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7075685\Box\003_i-Proケアパック\02_管理表\"/>
    </mc:Choice>
  </mc:AlternateContent>
  <xr:revisionPtr revIDLastSave="0" documentId="13_ncr:1_{6940BF6A-771E-4F35-A8F0-FC1A5D0A9481}" xr6:coauthVersionLast="47" xr6:coauthVersionMax="47" xr10:uidLastSave="{00000000-0000-0000-0000-000000000000}"/>
  <bookViews>
    <workbookView xWindow="-120" yWindow="-120" windowWidth="29040" windowHeight="15720" firstSheet="1" activeTab="4" xr2:uid="{F7D13305-6C59-4AD8-BE34-1DF58FFFA37A}"/>
  </bookViews>
  <sheets>
    <sheet name="マクロの処理内容" sheetId="21" r:id="rId1"/>
    <sheet name="ログ" sheetId="1" r:id="rId2"/>
    <sheet name="変更履歴" sheetId="2" r:id="rId3"/>
    <sheet name="設定" sheetId="20" r:id="rId4"/>
    <sheet name="メニュー" sheetId="10" r:id="rId5"/>
    <sheet name="オンサイト" sheetId="15" r:id="rId6"/>
    <sheet name="センドバック" sheetId="16" r:id="rId7"/>
    <sheet name="Nパッケージ" sheetId="17" r:id="rId8"/>
    <sheet name="記入事項" sheetId="18" r:id="rId9"/>
    <sheet name="Sheet1" sheetId="19" r:id="rId10"/>
    <sheet name="メール（月報）" sheetId="14" r:id="rId11"/>
    <sheet name="価格表 (卸価格）" sheetId="23" r:id="rId12"/>
    <sheet name="価格表（セ価格）" sheetId="22" r:id="rId13"/>
  </sheets>
  <functionGroups builtInGroupCount="19"/>
  <externalReferences>
    <externalReference r:id="rId14"/>
  </externalReferences>
  <definedNames>
    <definedName name="_xlnm._FilterDatabase" localSheetId="7" hidden="1">Nパッケージ!$A$3:$AX$2390</definedName>
    <definedName name="_xlnm._FilterDatabase" localSheetId="5" hidden="1">オンサイト!$A$4:$CY$409</definedName>
    <definedName name="_xlnm._FilterDatabase" localSheetId="6" hidden="1">センドバック!$A$4:$AX$162</definedName>
    <definedName name="ExternalData_1" localSheetId="11" hidden="1">'価格表 (卸価格）'!$A$2:$J$292</definedName>
    <definedName name="ExternalData_1" localSheetId="12" hidden="1">'価格表（セ価格）'!$A$2:$J$292</definedName>
    <definedName name="_xlnm.Print_Area" localSheetId="7">Nパッケージ!$B$1:$AP$3</definedName>
    <definedName name="_xlnm.Print_Area" localSheetId="6">センドバック!$B$1:$AP$4</definedName>
    <definedName name="_xlnm.Print_Area" localSheetId="0">マクロの処理内容!$A$1:$N$164</definedName>
    <definedName name="_xlnm.Print_Area" localSheetId="10">'メール（月報）'!$A$1:$C$16</definedName>
    <definedName name="_xlnm.Print_Area" localSheetId="4">メニュー!$B$1:$I$46</definedName>
    <definedName name="_xlnm.Print_Area" localSheetId="1">ログ!$A$1:$E$90</definedName>
    <definedName name="_xlnm.Print_Area" localSheetId="2">変更履歴!$A$1:$E$50</definedName>
    <definedName name="_xlnm.Print_Titles" localSheetId="7">Nパッケージ!$2:$3</definedName>
    <definedName name="_xlnm.Print_Titles" localSheetId="6">センドバック!$3:$4</definedName>
    <definedName name="Z_0961CF49_1756_4F7D_850B_0213D44DCEA1_.wvu.FilterData" localSheetId="5" hidden="1">オンサイト!$A$4:$CY$2700</definedName>
    <definedName name="Z_24ACC04C_2327_462A_AFF2_B36BFFECED7D_.wvu.Cols" localSheetId="7" hidden="1">Nパッケージ!$E:$F</definedName>
    <definedName name="Z_24ACC04C_2327_462A_AFF2_B36BFFECED7D_.wvu.Cols" localSheetId="6" hidden="1">センドバック!$E:$F</definedName>
    <definedName name="Z_24ACC04C_2327_462A_AFF2_B36BFFECED7D_.wvu.FilterData" localSheetId="7" hidden="1">Nパッケージ!$A$3:$AX$2390</definedName>
    <definedName name="Z_24ACC04C_2327_462A_AFF2_B36BFFECED7D_.wvu.FilterData" localSheetId="5" hidden="1">オンサイト!$A$4:$CY$1290</definedName>
    <definedName name="Z_24ACC04C_2327_462A_AFF2_B36BFFECED7D_.wvu.FilterData" localSheetId="6" hidden="1">センドバック!$A$4:$AX$2391</definedName>
    <definedName name="Z_24ACC04C_2327_462A_AFF2_B36BFFECED7D_.wvu.PrintArea" localSheetId="7" hidden="1">Nパッケージ!$B$1:$AP$3</definedName>
    <definedName name="Z_24ACC04C_2327_462A_AFF2_B36BFFECED7D_.wvu.PrintArea" localSheetId="6" hidden="1">センドバック!$B$1:$AP$4</definedName>
    <definedName name="Z_24ACC04C_2327_462A_AFF2_B36BFFECED7D_.wvu.PrintTitles" localSheetId="7" hidden="1">Nパッケージ!$2:$3</definedName>
    <definedName name="Z_24ACC04C_2327_462A_AFF2_B36BFFECED7D_.wvu.PrintTitles" localSheetId="6" hidden="1">センドバック!$3:$4</definedName>
    <definedName name="Z_927C2F0B_A57E_43CD_B245_A6A7C0319C7A_.wvu.Cols" localSheetId="7" hidden="1">Nパッケージ!$E:$F</definedName>
    <definedName name="Z_927C2F0B_A57E_43CD_B245_A6A7C0319C7A_.wvu.Cols" localSheetId="6" hidden="1">センドバック!$E:$F</definedName>
    <definedName name="Z_927C2F0B_A57E_43CD_B245_A6A7C0319C7A_.wvu.FilterData" localSheetId="7" hidden="1">Nパッケージ!$A$3:$AX$2390</definedName>
    <definedName name="Z_927C2F0B_A57E_43CD_B245_A6A7C0319C7A_.wvu.FilterData" localSheetId="5" hidden="1">オンサイト!$A$4:$CY$2700</definedName>
    <definedName name="Z_927C2F0B_A57E_43CD_B245_A6A7C0319C7A_.wvu.FilterData" localSheetId="6" hidden="1">センドバック!$A$4:$AX$2391</definedName>
    <definedName name="Z_927C2F0B_A57E_43CD_B245_A6A7C0319C7A_.wvu.PrintArea" localSheetId="7" hidden="1">Nパッケージ!$B$1:$AP$3</definedName>
    <definedName name="Z_927C2F0B_A57E_43CD_B245_A6A7C0319C7A_.wvu.PrintArea" localSheetId="6" hidden="1">センドバック!$B$1:$AP$4</definedName>
    <definedName name="Z_927C2F0B_A57E_43CD_B245_A6A7C0319C7A_.wvu.PrintTitles" localSheetId="7" hidden="1">Nパッケージ!$2:$3</definedName>
    <definedName name="Z_927C2F0B_A57E_43CD_B245_A6A7C0319C7A_.wvu.PrintTitles" localSheetId="6" hidden="1">センドバック!$3:$4</definedName>
    <definedName name="オンサイト">オンサイト!$A:$AQ</definedName>
    <definedName name="センドバック" localSheetId="7">Nパッケージ!$A:$AP</definedName>
    <definedName name="センドバック">センドバック!$A:$AP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23" i="17" l="1"/>
  <c r="AI23" i="17"/>
  <c r="AJ22" i="17"/>
  <c r="AI22" i="17"/>
  <c r="AJ21" i="17"/>
  <c r="AI21" i="17"/>
  <c r="AJ20" i="17"/>
  <c r="AI20" i="17"/>
  <c r="AJ19" i="17"/>
  <c r="AI19" i="17"/>
  <c r="AJ18" i="17"/>
  <c r="AI18" i="17"/>
  <c r="AJ17" i="17"/>
  <c r="AI17" i="17"/>
  <c r="AJ16" i="17"/>
  <c r="AI16" i="17"/>
  <c r="AJ15" i="17"/>
  <c r="AI15" i="17"/>
  <c r="AJ14" i="17"/>
  <c r="AI14" i="17"/>
  <c r="AF14" i="17"/>
  <c r="AJ13" i="17"/>
  <c r="AI13" i="17"/>
  <c r="AJ12" i="17"/>
  <c r="AI12" i="17"/>
  <c r="AJ11" i="17"/>
  <c r="AI11" i="17"/>
  <c r="AJ10" i="17"/>
  <c r="AI10" i="17"/>
  <c r="AJ9" i="17"/>
  <c r="AI9" i="17"/>
  <c r="AJ8" i="17"/>
  <c r="AI8" i="17"/>
  <c r="AJ7" i="17"/>
  <c r="AI7" i="17"/>
  <c r="AJ6" i="17"/>
  <c r="AI6" i="17"/>
  <c r="AJ5" i="17"/>
  <c r="AI5" i="17"/>
  <c r="AJ4" i="17"/>
  <c r="AI4" i="17"/>
  <c r="AF4" i="17"/>
  <c r="AV44" i="16"/>
  <c r="AU44" i="16"/>
  <c r="AJ44" i="16"/>
  <c r="AI44" i="16"/>
  <c r="AJ43" i="16"/>
  <c r="AI43" i="16"/>
  <c r="AJ42" i="16"/>
  <c r="AI42" i="16"/>
  <c r="AJ41" i="16"/>
  <c r="AI41" i="16"/>
  <c r="AJ40" i="16"/>
  <c r="AI40" i="16"/>
  <c r="AJ39" i="16"/>
  <c r="AI39" i="16"/>
  <c r="AJ38" i="16"/>
  <c r="AI38" i="16"/>
  <c r="AJ37" i="16"/>
  <c r="AI37" i="16"/>
  <c r="AJ36" i="16"/>
  <c r="AI36" i="16"/>
  <c r="AJ35" i="16"/>
  <c r="AI35" i="16"/>
  <c r="AJ34" i="16"/>
  <c r="AI34" i="16"/>
  <c r="AJ33" i="16"/>
  <c r="AI33" i="16"/>
  <c r="AJ32" i="16"/>
  <c r="AI32" i="16"/>
  <c r="AV31" i="16"/>
  <c r="AU31" i="16"/>
  <c r="AJ31" i="16"/>
  <c r="AI31" i="16"/>
  <c r="AJ30" i="16"/>
  <c r="AI30" i="16"/>
  <c r="AJ29" i="16"/>
  <c r="AI29" i="16"/>
  <c r="AJ28" i="16"/>
  <c r="AI28" i="16"/>
  <c r="AJ27" i="16"/>
  <c r="AI27" i="16"/>
  <c r="AJ26" i="16"/>
  <c r="AI26" i="16"/>
  <c r="AJ25" i="16"/>
  <c r="AI25" i="16"/>
  <c r="AJ24" i="16"/>
  <c r="AI24" i="16"/>
  <c r="AJ23" i="16"/>
  <c r="AI23" i="16"/>
  <c r="AV22" i="16"/>
  <c r="AU22" i="16"/>
  <c r="AJ22" i="16"/>
  <c r="AI22" i="16"/>
  <c r="AF22" i="16"/>
  <c r="AJ21" i="16"/>
  <c r="AI21" i="16"/>
  <c r="AF21" i="16"/>
  <c r="AJ20" i="16"/>
  <c r="AI20" i="16"/>
  <c r="AF20" i="16"/>
  <c r="AJ19" i="16"/>
  <c r="AI19" i="16"/>
  <c r="AF19" i="16"/>
  <c r="AJ18" i="16"/>
  <c r="AI18" i="16"/>
  <c r="AF18" i="16"/>
  <c r="AV17" i="16"/>
  <c r="AU17" i="16"/>
  <c r="AJ17" i="16"/>
  <c r="AI17" i="16"/>
  <c r="AF17" i="16"/>
  <c r="AJ16" i="16"/>
  <c r="AI16" i="16"/>
  <c r="AF16" i="16"/>
  <c r="AJ15" i="16"/>
  <c r="AI15" i="16"/>
  <c r="AF15" i="16"/>
  <c r="AJ14" i="16"/>
  <c r="AI14" i="16"/>
  <c r="AF14" i="16"/>
  <c r="AJ13" i="16"/>
  <c r="AI13" i="16"/>
  <c r="AF13" i="16"/>
  <c r="AJ12" i="16"/>
  <c r="AI12" i="16"/>
  <c r="AF12" i="16"/>
  <c r="AJ11" i="16"/>
  <c r="AI11" i="16"/>
  <c r="AF11" i="16"/>
  <c r="AJ10" i="16"/>
  <c r="AI10" i="16"/>
  <c r="AF10" i="16"/>
  <c r="AV9" i="16"/>
  <c r="AU9" i="16"/>
  <c r="AJ9" i="16"/>
  <c r="AI9" i="16"/>
  <c r="AF9" i="16"/>
  <c r="AJ8" i="16"/>
  <c r="AI8" i="16"/>
  <c r="AF8" i="16"/>
  <c r="AJ7" i="16"/>
  <c r="AI7" i="16"/>
  <c r="AF7" i="16"/>
  <c r="AJ6" i="16"/>
  <c r="AI6" i="16"/>
  <c r="AF6" i="16"/>
  <c r="AJ5" i="16"/>
  <c r="AI5" i="16"/>
  <c r="AF5" i="16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208" i="15"/>
  <c r="A209" i="15"/>
  <c r="A210" i="15"/>
  <c r="A211" i="15"/>
  <c r="A212" i="15"/>
  <c r="A213" i="15"/>
  <c r="A214" i="15"/>
  <c r="A215" i="15"/>
  <c r="A216" i="15"/>
  <c r="A217" i="15"/>
  <c r="A218" i="15"/>
  <c r="A219" i="15"/>
  <c r="A220" i="15"/>
  <c r="A221" i="15"/>
  <c r="A222" i="15"/>
  <c r="A223" i="15"/>
  <c r="A224" i="15"/>
  <c r="A225" i="15"/>
  <c r="A226" i="15"/>
  <c r="A227" i="15"/>
  <c r="A228" i="15"/>
  <c r="A229" i="15"/>
  <c r="A230" i="15"/>
  <c r="A231" i="15"/>
  <c r="A5" i="15"/>
  <c r="AV231" i="15" a="1"/>
  <c r="AV231" i="15" s="1"/>
  <c r="AU231" i="15" a="1"/>
  <c r="AU231" i="15" s="1"/>
  <c r="AT231" i="15" a="1"/>
  <c r="AT231" i="15" s="1"/>
  <c r="AQ231" i="15"/>
  <c r="AJ231" i="15"/>
  <c r="AI231" i="15"/>
  <c r="AV230" i="15" a="1"/>
  <c r="AV230" i="15" s="1"/>
  <c r="AU230" i="15" a="1"/>
  <c r="AU230" i="15" s="1"/>
  <c r="AT230" i="15" a="1"/>
  <c r="AT230" i="15" s="1"/>
  <c r="AQ230" i="15"/>
  <c r="AJ230" i="15"/>
  <c r="AI230" i="15"/>
  <c r="AV229" i="15" a="1"/>
  <c r="AV229" i="15" s="1"/>
  <c r="AU229" i="15" a="1"/>
  <c r="AU229" i="15" s="1"/>
  <c r="AT229" i="15" a="1"/>
  <c r="AT229" i="15" s="1"/>
  <c r="AQ229" i="15"/>
  <c r="AJ229" i="15"/>
  <c r="AI229" i="15"/>
  <c r="AV228" i="15" a="1"/>
  <c r="AV228" i="15" s="1"/>
  <c r="AU228" i="15"/>
  <c r="AU228" i="15" a="1"/>
  <c r="AT228" i="15" a="1"/>
  <c r="AT228" i="15" s="1"/>
  <c r="AQ228" i="15"/>
  <c r="AJ228" i="15"/>
  <c r="AI228" i="15"/>
  <c r="AV227" i="15" a="1"/>
  <c r="AV227" i="15" s="1"/>
  <c r="AU227" i="15"/>
  <c r="AU227" i="15" a="1"/>
  <c r="AT227" i="15" a="1"/>
  <c r="AT227" i="15" s="1"/>
  <c r="AQ227" i="15"/>
  <c r="AJ227" i="15"/>
  <c r="AI227" i="15"/>
  <c r="AV226" i="15" a="1"/>
  <c r="AV226" i="15" s="1"/>
  <c r="AU226" i="15"/>
  <c r="AU226" i="15" a="1"/>
  <c r="AT226" i="15" a="1"/>
  <c r="AT226" i="15" s="1"/>
  <c r="AQ226" i="15"/>
  <c r="AJ226" i="15"/>
  <c r="AI226" i="15"/>
  <c r="AV225" i="15" a="1"/>
  <c r="AV225" i="15" s="1"/>
  <c r="AU225" i="15"/>
  <c r="AU225" i="15" a="1"/>
  <c r="AT225" i="15" a="1"/>
  <c r="AT225" i="15" s="1"/>
  <c r="AQ225" i="15"/>
  <c r="AJ225" i="15"/>
  <c r="AI225" i="15"/>
  <c r="AV224" i="15" a="1"/>
  <c r="AV224" i="15" s="1"/>
  <c r="AU224" i="15"/>
  <c r="AU224" i="15" a="1"/>
  <c r="AT224" i="15" a="1"/>
  <c r="AT224" i="15" s="1"/>
  <c r="AQ224" i="15"/>
  <c r="AJ224" i="15"/>
  <c r="AI224" i="15"/>
  <c r="AV223" i="15" a="1"/>
  <c r="AV223" i="15" s="1"/>
  <c r="AU223" i="15"/>
  <c r="AU223" i="15" a="1"/>
  <c r="AT223" i="15" a="1"/>
  <c r="AT223" i="15" s="1"/>
  <c r="AQ223" i="15"/>
  <c r="AJ223" i="15"/>
  <c r="AI223" i="15"/>
  <c r="AV222" i="15" a="1"/>
  <c r="AV222" i="15" s="1"/>
  <c r="AU222" i="15"/>
  <c r="AU222" i="15" a="1"/>
  <c r="AT222" i="15" a="1"/>
  <c r="AT222" i="15" s="1"/>
  <c r="AQ222" i="15"/>
  <c r="AJ222" i="15"/>
  <c r="AI222" i="15"/>
  <c r="AV221" i="15" a="1"/>
  <c r="AV221" i="15" s="1"/>
  <c r="AU221" i="15"/>
  <c r="AU221" i="15" a="1"/>
  <c r="AT221" i="15" a="1"/>
  <c r="AT221" i="15" s="1"/>
  <c r="AQ221" i="15"/>
  <c r="AJ221" i="15"/>
  <c r="AI221" i="15"/>
  <c r="AV220" i="15" a="1"/>
  <c r="AV220" i="15" s="1"/>
  <c r="AU220" i="15"/>
  <c r="AU220" i="15" a="1"/>
  <c r="AT220" i="15" a="1"/>
  <c r="AT220" i="15" s="1"/>
  <c r="AQ220" i="15"/>
  <c r="AJ220" i="15"/>
  <c r="AI220" i="15"/>
  <c r="AV219" i="15" a="1"/>
  <c r="AV219" i="15" s="1"/>
  <c r="AU219" i="15"/>
  <c r="AU219" i="15" a="1"/>
  <c r="AT219" i="15" a="1"/>
  <c r="AT219" i="15" s="1"/>
  <c r="AQ219" i="15"/>
  <c r="AJ219" i="15"/>
  <c r="AI219" i="15"/>
  <c r="AV218" i="15" a="1"/>
  <c r="AV218" i="15" s="1"/>
  <c r="AU218" i="15"/>
  <c r="AU218" i="15" a="1"/>
  <c r="AT218" i="15" a="1"/>
  <c r="AT218" i="15" s="1"/>
  <c r="AQ218" i="15"/>
  <c r="AJ218" i="15"/>
  <c r="AI218" i="15"/>
  <c r="AV217" i="15" a="1"/>
  <c r="AV217" i="15" s="1"/>
  <c r="AU217" i="15"/>
  <c r="AU217" i="15" a="1"/>
  <c r="AT217" i="15" a="1"/>
  <c r="AT217" i="15" s="1"/>
  <c r="AQ217" i="15"/>
  <c r="AJ217" i="15"/>
  <c r="AI217" i="15"/>
  <c r="AV216" i="15" a="1"/>
  <c r="AV216" i="15" s="1"/>
  <c r="AU216" i="15"/>
  <c r="AU216" i="15" a="1"/>
  <c r="AT216" i="15" a="1"/>
  <c r="AT216" i="15" s="1"/>
  <c r="AQ216" i="15"/>
  <c r="AJ216" i="15"/>
  <c r="AI216" i="15"/>
  <c r="AV215" i="15" a="1"/>
  <c r="AV215" i="15" s="1"/>
  <c r="AU215" i="15"/>
  <c r="AU215" i="15" a="1"/>
  <c r="AT215" i="15" a="1"/>
  <c r="AT215" i="15" s="1"/>
  <c r="AQ215" i="15"/>
  <c r="AJ215" i="15"/>
  <c r="AI215" i="15"/>
  <c r="AV214" i="15" a="1"/>
  <c r="AV214" i="15" s="1"/>
  <c r="AU214" i="15"/>
  <c r="AU214" i="15" a="1"/>
  <c r="AT214" i="15" a="1"/>
  <c r="AT214" i="15" s="1"/>
  <c r="AQ214" i="15"/>
  <c r="AJ214" i="15"/>
  <c r="AI214" i="15"/>
  <c r="AV213" i="15" a="1"/>
  <c r="AV213" i="15" s="1"/>
  <c r="AU213" i="15"/>
  <c r="AU213" i="15" a="1"/>
  <c r="AT213" i="15" a="1"/>
  <c r="AT213" i="15" s="1"/>
  <c r="AQ213" i="15"/>
  <c r="AJ213" i="15"/>
  <c r="AI213" i="15"/>
  <c r="AV212" i="15" a="1"/>
  <c r="AV212" i="15" s="1"/>
  <c r="AU212" i="15"/>
  <c r="AU212" i="15" a="1"/>
  <c r="AT212" i="15" a="1"/>
  <c r="AT212" i="15" s="1"/>
  <c r="AQ212" i="15"/>
  <c r="AJ212" i="15"/>
  <c r="AI212" i="15"/>
  <c r="AV211" i="15" a="1"/>
  <c r="AV211" i="15" s="1"/>
  <c r="AU211" i="15"/>
  <c r="AU211" i="15" a="1"/>
  <c r="AT211" i="15" a="1"/>
  <c r="AT211" i="15" s="1"/>
  <c r="AQ211" i="15"/>
  <c r="AJ211" i="15"/>
  <c r="AI211" i="15"/>
  <c r="AV210" i="15" a="1"/>
  <c r="AV210" i="15" s="1"/>
  <c r="AU210" i="15"/>
  <c r="AU210" i="15" a="1"/>
  <c r="AT210" i="15" a="1"/>
  <c r="AT210" i="15" s="1"/>
  <c r="AQ210" i="15"/>
  <c r="AJ210" i="15"/>
  <c r="AI210" i="15"/>
  <c r="AV209" i="15" a="1"/>
  <c r="AV209" i="15" s="1"/>
  <c r="AU209" i="15"/>
  <c r="AU209" i="15" a="1"/>
  <c r="AT209" i="15" a="1"/>
  <c r="AT209" i="15" s="1"/>
  <c r="AQ209" i="15"/>
  <c r="AJ209" i="15"/>
  <c r="AI209" i="15"/>
  <c r="AV208" i="15" a="1"/>
  <c r="AV208" i="15" s="1"/>
  <c r="AU208" i="15"/>
  <c r="AU208" i="15" a="1"/>
  <c r="AT208" i="15" a="1"/>
  <c r="AT208" i="15" s="1"/>
  <c r="AQ208" i="15"/>
  <c r="AJ208" i="15"/>
  <c r="AI208" i="15"/>
  <c r="AV207" i="15" a="1"/>
  <c r="AV207" i="15" s="1"/>
  <c r="AX231" i="15" s="1"/>
  <c r="AU207" i="15"/>
  <c r="AW231" i="15" s="1"/>
  <c r="AU207" i="15" a="1"/>
  <c r="AT207" i="15" a="1"/>
  <c r="AT207" i="15" s="1"/>
  <c r="AQ207" i="15"/>
  <c r="AJ207" i="15"/>
  <c r="AI207" i="15"/>
  <c r="AV206" i="15"/>
  <c r="AV206" i="15" a="1"/>
  <c r="AU206" i="15" a="1"/>
  <c r="AU206" i="15" s="1"/>
  <c r="AT206" i="15" a="1"/>
  <c r="AT206" i="15" s="1"/>
  <c r="AQ206" i="15"/>
  <c r="AJ206" i="15"/>
  <c r="AI206" i="15"/>
  <c r="AV205" i="15"/>
  <c r="AV205" i="15" a="1"/>
  <c r="AU205" i="15" a="1"/>
  <c r="AU205" i="15" s="1"/>
  <c r="AT205" i="15" a="1"/>
  <c r="AT205" i="15" s="1"/>
  <c r="AQ205" i="15"/>
  <c r="AJ205" i="15"/>
  <c r="AI205" i="15"/>
  <c r="AV204" i="15"/>
  <c r="AV204" i="15" a="1"/>
  <c r="AU204" i="15" a="1"/>
  <c r="AU204" i="15" s="1"/>
  <c r="AT204" i="15" a="1"/>
  <c r="AT204" i="15" s="1"/>
  <c r="AQ204" i="15"/>
  <c r="AJ204" i="15"/>
  <c r="AI204" i="15"/>
  <c r="AV203" i="15"/>
  <c r="AV203" i="15" a="1"/>
  <c r="AU203" i="15" a="1"/>
  <c r="AU203" i="15" s="1"/>
  <c r="AT203" i="15" a="1"/>
  <c r="AT203" i="15" s="1"/>
  <c r="AQ203" i="15"/>
  <c r="AJ203" i="15"/>
  <c r="AI203" i="15"/>
  <c r="AV202" i="15"/>
  <c r="AV202" i="15" a="1"/>
  <c r="AU202" i="15" a="1"/>
  <c r="AU202" i="15" s="1"/>
  <c r="AT202" i="15" a="1"/>
  <c r="AT202" i="15" s="1"/>
  <c r="AQ202" i="15"/>
  <c r="AJ202" i="15"/>
  <c r="AI202" i="15"/>
  <c r="AV201" i="15"/>
  <c r="AV201" i="15" a="1"/>
  <c r="AU201" i="15"/>
  <c r="AU201" i="15" a="1"/>
  <c r="AT201" i="15"/>
  <c r="AT201" i="15" a="1"/>
  <c r="AQ201" i="15"/>
  <c r="AJ201" i="15"/>
  <c r="AI201" i="15"/>
  <c r="AV200" i="15"/>
  <c r="AV200" i="15" a="1"/>
  <c r="AU200" i="15" a="1"/>
  <c r="AU200" i="15" s="1"/>
  <c r="AT200" i="15" a="1"/>
  <c r="AT200" i="15" s="1"/>
  <c r="AQ200" i="15"/>
  <c r="AJ200" i="15"/>
  <c r="AI200" i="15"/>
  <c r="AV199" i="15"/>
  <c r="AV199" i="15" a="1"/>
  <c r="AU199" i="15" a="1"/>
  <c r="AU199" i="15" s="1"/>
  <c r="AT199" i="15" a="1"/>
  <c r="AT199" i="15" s="1"/>
  <c r="AQ199" i="15"/>
  <c r="AJ199" i="15"/>
  <c r="AI199" i="15"/>
  <c r="AV198" i="15"/>
  <c r="AV198" i="15" a="1"/>
  <c r="AU198" i="15" a="1"/>
  <c r="AU198" i="15" s="1"/>
  <c r="AT198" i="15" a="1"/>
  <c r="AT198" i="15" s="1"/>
  <c r="AQ198" i="15"/>
  <c r="AJ198" i="15"/>
  <c r="AI198" i="15"/>
  <c r="AV197" i="15"/>
  <c r="AV197" i="15" a="1"/>
  <c r="AU197" i="15"/>
  <c r="AU197" i="15" a="1"/>
  <c r="AT197" i="15"/>
  <c r="AT197" i="15" a="1"/>
  <c r="AQ197" i="15"/>
  <c r="AJ197" i="15"/>
  <c r="AI197" i="15"/>
  <c r="AV196" i="15"/>
  <c r="AV196" i="15" a="1"/>
  <c r="AU196" i="15" a="1"/>
  <c r="AU196" i="15" s="1"/>
  <c r="AT196" i="15" a="1"/>
  <c r="AT196" i="15" s="1"/>
  <c r="AQ196" i="15"/>
  <c r="AJ196" i="15"/>
  <c r="AI196" i="15"/>
  <c r="AV195" i="15"/>
  <c r="AV195" i="15" a="1"/>
  <c r="AU195" i="15" a="1"/>
  <c r="AU195" i="15" s="1"/>
  <c r="AT195" i="15" a="1"/>
  <c r="AT195" i="15" s="1"/>
  <c r="AQ195" i="15"/>
  <c r="AJ195" i="15"/>
  <c r="AI195" i="15"/>
  <c r="AV194" i="15"/>
  <c r="AV194" i="15" a="1"/>
  <c r="AU194" i="15" a="1"/>
  <c r="AU194" i="15" s="1"/>
  <c r="AT194" i="15" a="1"/>
  <c r="AT194" i="15" s="1"/>
  <c r="AQ194" i="15"/>
  <c r="AJ194" i="15"/>
  <c r="AI194" i="15"/>
  <c r="AV193" i="15"/>
  <c r="AV193" i="15" a="1"/>
  <c r="AU193" i="15"/>
  <c r="AU193" i="15" a="1"/>
  <c r="AT193" i="15"/>
  <c r="AT193" i="15" a="1"/>
  <c r="AQ193" i="15"/>
  <c r="AJ193" i="15"/>
  <c r="AI193" i="15"/>
  <c r="AV192" i="15"/>
  <c r="AV192" i="15" a="1"/>
  <c r="AU192" i="15" a="1"/>
  <c r="AU192" i="15" s="1"/>
  <c r="AT192" i="15" a="1"/>
  <c r="AT192" i="15" s="1"/>
  <c r="AQ192" i="15"/>
  <c r="AJ192" i="15"/>
  <c r="AI192" i="15"/>
  <c r="AV191" i="15"/>
  <c r="AV191" i="15" a="1"/>
  <c r="AU191" i="15" a="1"/>
  <c r="AU191" i="15" s="1"/>
  <c r="AT191" i="15" a="1"/>
  <c r="AT191" i="15" s="1"/>
  <c r="AQ191" i="15"/>
  <c r="AJ191" i="15"/>
  <c r="AI191" i="15"/>
  <c r="AV190" i="15"/>
  <c r="AV190" i="15" a="1"/>
  <c r="AU190" i="15" a="1"/>
  <c r="AU190" i="15" s="1"/>
  <c r="AT190" i="15" a="1"/>
  <c r="AT190" i="15" s="1"/>
  <c r="AQ190" i="15"/>
  <c r="AJ190" i="15"/>
  <c r="AI190" i="15"/>
  <c r="AV189" i="15"/>
  <c r="AV189" i="15" a="1"/>
  <c r="AU189" i="15"/>
  <c r="AU189" i="15" a="1"/>
  <c r="AT189" i="15"/>
  <c r="AT189" i="15" a="1"/>
  <c r="AQ189" i="15"/>
  <c r="AJ189" i="15"/>
  <c r="AI189" i="15"/>
  <c r="AV188" i="15"/>
  <c r="AV188" i="15" a="1"/>
  <c r="AU188" i="15" a="1"/>
  <c r="AU188" i="15" s="1"/>
  <c r="AT188" i="15" a="1"/>
  <c r="AT188" i="15" s="1"/>
  <c r="AQ188" i="15"/>
  <c r="AJ188" i="15"/>
  <c r="AI188" i="15"/>
  <c r="AV187" i="15"/>
  <c r="AV187" i="15" a="1"/>
  <c r="AU187" i="15" a="1"/>
  <c r="AU187" i="15" s="1"/>
  <c r="AT187" i="15" a="1"/>
  <c r="AT187" i="15" s="1"/>
  <c r="AQ187" i="15"/>
  <c r="AJ187" i="15"/>
  <c r="AI187" i="15"/>
  <c r="AV186" i="15"/>
  <c r="AV186" i="15" a="1"/>
  <c r="AU186" i="15" a="1"/>
  <c r="AU186" i="15" s="1"/>
  <c r="AT186" i="15" a="1"/>
  <c r="AT186" i="15" s="1"/>
  <c r="AQ186" i="15"/>
  <c r="AJ186" i="15"/>
  <c r="AI186" i="15"/>
  <c r="AV185" i="15"/>
  <c r="AV185" i="15" a="1"/>
  <c r="AU185" i="15"/>
  <c r="AU185" i="15" a="1"/>
  <c r="AT185" i="15"/>
  <c r="AT185" i="15" a="1"/>
  <c r="AQ185" i="15"/>
  <c r="AJ185" i="15"/>
  <c r="AI185" i="15"/>
  <c r="AV184" i="15"/>
  <c r="AV184" i="15" a="1"/>
  <c r="AU184" i="15" a="1"/>
  <c r="AU184" i="15" s="1"/>
  <c r="AT184" i="15" a="1"/>
  <c r="AT184" i="15" s="1"/>
  <c r="AQ184" i="15"/>
  <c r="AJ184" i="15"/>
  <c r="AI184" i="15"/>
  <c r="AV183" i="15"/>
  <c r="AV183" i="15" a="1"/>
  <c r="AU183" i="15" a="1"/>
  <c r="AU183" i="15" s="1"/>
  <c r="AT183" i="15" a="1"/>
  <c r="AT183" i="15" s="1"/>
  <c r="AQ183" i="15"/>
  <c r="AJ183" i="15"/>
  <c r="AI183" i="15"/>
  <c r="AV182" i="15"/>
  <c r="AV182" i="15" a="1"/>
  <c r="AU182" i="15" a="1"/>
  <c r="AU182" i="15" s="1"/>
  <c r="AT182" i="15" a="1"/>
  <c r="AT182" i="15" s="1"/>
  <c r="AQ182" i="15"/>
  <c r="AJ182" i="15"/>
  <c r="AI182" i="15"/>
  <c r="AV181" i="15"/>
  <c r="AV181" i="15" a="1"/>
  <c r="AU181" i="15"/>
  <c r="AU181" i="15" a="1"/>
  <c r="AT181" i="15"/>
  <c r="AT181" i="15" a="1"/>
  <c r="AQ181" i="15"/>
  <c r="AJ181" i="15"/>
  <c r="AI181" i="15"/>
  <c r="AV180" i="15"/>
  <c r="AV180" i="15" a="1"/>
  <c r="AU180" i="15" a="1"/>
  <c r="AU180" i="15" s="1"/>
  <c r="AT180" i="15" a="1"/>
  <c r="AT180" i="15" s="1"/>
  <c r="AQ180" i="15"/>
  <c r="AJ180" i="15"/>
  <c r="AI180" i="15"/>
  <c r="AV179" i="15"/>
  <c r="AV179" i="15" a="1"/>
  <c r="AU179" i="15" a="1"/>
  <c r="AU179" i="15" s="1"/>
  <c r="AT179" i="15" a="1"/>
  <c r="AT179" i="15" s="1"/>
  <c r="AQ179" i="15"/>
  <c r="AJ179" i="15"/>
  <c r="AI179" i="15"/>
  <c r="AV178" i="15"/>
  <c r="AV178" i="15" a="1"/>
  <c r="AU178" i="15" a="1"/>
  <c r="AU178" i="15" s="1"/>
  <c r="AT178" i="15" a="1"/>
  <c r="AT178" i="15" s="1"/>
  <c r="AQ178" i="15"/>
  <c r="AJ178" i="15"/>
  <c r="AI178" i="15"/>
  <c r="AV177" i="15"/>
  <c r="AV177" i="15" a="1"/>
  <c r="AU177" i="15"/>
  <c r="AU177" i="15" a="1"/>
  <c r="AT177" i="15"/>
  <c r="AT177" i="15" a="1"/>
  <c r="AQ177" i="15"/>
  <c r="AJ177" i="15"/>
  <c r="AI177" i="15"/>
  <c r="AV176" i="15"/>
  <c r="AV176" i="15" a="1"/>
  <c r="AU176" i="15" a="1"/>
  <c r="AU176" i="15" s="1"/>
  <c r="AT176" i="15" a="1"/>
  <c r="AT176" i="15" s="1"/>
  <c r="AQ176" i="15"/>
  <c r="AJ176" i="15"/>
  <c r="AI176" i="15"/>
  <c r="AV175" i="15"/>
  <c r="AV175" i="15" a="1"/>
  <c r="AU175" i="15" a="1"/>
  <c r="AU175" i="15" s="1"/>
  <c r="AT175" i="15" a="1"/>
  <c r="AT175" i="15" s="1"/>
  <c r="AQ175" i="15"/>
  <c r="AJ175" i="15"/>
  <c r="AI175" i="15"/>
  <c r="AV174" i="15"/>
  <c r="AV174" i="15" a="1"/>
  <c r="AU174" i="15" a="1"/>
  <c r="AU174" i="15" s="1"/>
  <c r="AT174" i="15" a="1"/>
  <c r="AT174" i="15" s="1"/>
  <c r="AQ174" i="15"/>
  <c r="AJ174" i="15"/>
  <c r="AI174" i="15"/>
  <c r="AV173" i="15"/>
  <c r="AV173" i="15" a="1"/>
  <c r="AU173" i="15"/>
  <c r="AU173" i="15" a="1"/>
  <c r="AT173" i="15"/>
  <c r="AT173" i="15" a="1"/>
  <c r="AQ173" i="15"/>
  <c r="AJ173" i="15"/>
  <c r="AI173" i="15"/>
  <c r="AV172" i="15"/>
  <c r="AV172" i="15" a="1"/>
  <c r="AU172" i="15" a="1"/>
  <c r="AU172" i="15" s="1"/>
  <c r="AT172" i="15" a="1"/>
  <c r="AT172" i="15" s="1"/>
  <c r="AQ172" i="15"/>
  <c r="AJ172" i="15"/>
  <c r="AI172" i="15"/>
  <c r="AV171" i="15"/>
  <c r="AV171" i="15" a="1"/>
  <c r="AU171" i="15" a="1"/>
  <c r="AU171" i="15" s="1"/>
  <c r="AT171" i="15"/>
  <c r="AT171" i="15" a="1"/>
  <c r="AQ171" i="15"/>
  <c r="AJ171" i="15"/>
  <c r="AI171" i="15"/>
  <c r="AV170" i="15"/>
  <c r="AV170" i="15" a="1"/>
  <c r="AU170" i="15" a="1"/>
  <c r="AU170" i="15" s="1"/>
  <c r="AT170" i="15" a="1"/>
  <c r="AT170" i="15" s="1"/>
  <c r="AQ170" i="15"/>
  <c r="AJ170" i="15"/>
  <c r="AI170" i="15"/>
  <c r="AV169" i="15"/>
  <c r="AV169" i="15" a="1"/>
  <c r="AU169" i="15"/>
  <c r="AU169" i="15" a="1"/>
  <c r="AT169" i="15"/>
  <c r="AT169" i="15" a="1"/>
  <c r="AQ169" i="15"/>
  <c r="AJ169" i="15"/>
  <c r="AI169" i="15"/>
  <c r="AV168" i="15"/>
  <c r="AV168" i="15" a="1"/>
  <c r="AU168" i="15" a="1"/>
  <c r="AU168" i="15" s="1"/>
  <c r="AT168" i="15" a="1"/>
  <c r="AT168" i="15" s="1"/>
  <c r="AQ168" i="15"/>
  <c r="AJ168" i="15"/>
  <c r="AI168" i="15"/>
  <c r="AV167" i="15"/>
  <c r="AV167" i="15" a="1"/>
  <c r="AU167" i="15" a="1"/>
  <c r="AU167" i="15" s="1"/>
  <c r="AT167" i="15"/>
  <c r="AT167" i="15" a="1"/>
  <c r="AQ167" i="15"/>
  <c r="AJ167" i="15"/>
  <c r="AI167" i="15"/>
  <c r="AV166" i="15"/>
  <c r="AV166" i="15" a="1"/>
  <c r="AU166" i="15" a="1"/>
  <c r="AU166" i="15" s="1"/>
  <c r="AT166" i="15" a="1"/>
  <c r="AT166" i="15" s="1"/>
  <c r="AQ166" i="15"/>
  <c r="AJ166" i="15"/>
  <c r="AI166" i="15"/>
  <c r="AV165" i="15"/>
  <c r="AV165" i="15" a="1"/>
  <c r="AU165" i="15"/>
  <c r="AU165" i="15" a="1"/>
  <c r="AT165" i="15"/>
  <c r="AT165" i="15" a="1"/>
  <c r="AQ165" i="15"/>
  <c r="AJ165" i="15"/>
  <c r="AI165" i="15"/>
  <c r="AV164" i="15"/>
  <c r="AV164" i="15" a="1"/>
  <c r="AU164" i="15" a="1"/>
  <c r="AU164" i="15" s="1"/>
  <c r="AT164" i="15" a="1"/>
  <c r="AT164" i="15" s="1"/>
  <c r="AQ164" i="15"/>
  <c r="AJ164" i="15"/>
  <c r="AI164" i="15"/>
  <c r="AV163" i="15"/>
  <c r="AV163" i="15" a="1"/>
  <c r="AU163" i="15" a="1"/>
  <c r="AU163" i="15" s="1"/>
  <c r="AT163" i="15"/>
  <c r="AT163" i="15" a="1"/>
  <c r="AQ163" i="15"/>
  <c r="AJ163" i="15"/>
  <c r="AI163" i="15"/>
  <c r="AV162" i="15"/>
  <c r="AV162" i="15" a="1"/>
  <c r="AU162" i="15" a="1"/>
  <c r="AU162" i="15" s="1"/>
  <c r="AT162" i="15" a="1"/>
  <c r="AT162" i="15" s="1"/>
  <c r="AQ162" i="15"/>
  <c r="AJ162" i="15"/>
  <c r="AI162" i="15"/>
  <c r="AV161" i="15"/>
  <c r="AV161" i="15" a="1"/>
  <c r="AU161" i="15"/>
  <c r="AU161" i="15" a="1"/>
  <c r="AT161" i="15"/>
  <c r="AT161" i="15" a="1"/>
  <c r="AQ161" i="15"/>
  <c r="AJ161" i="15"/>
  <c r="AI161" i="15"/>
  <c r="AV160" i="15"/>
  <c r="AV160" i="15" a="1"/>
  <c r="AU160" i="15" a="1"/>
  <c r="AU160" i="15" s="1"/>
  <c r="AT160" i="15" a="1"/>
  <c r="AT160" i="15" s="1"/>
  <c r="AQ160" i="15"/>
  <c r="AJ160" i="15"/>
  <c r="AI160" i="15"/>
  <c r="AV159" i="15"/>
  <c r="AV159" i="15" a="1"/>
  <c r="AU159" i="15" a="1"/>
  <c r="AU159" i="15" s="1"/>
  <c r="AT159" i="15"/>
  <c r="AT159" i="15" a="1"/>
  <c r="AQ159" i="15"/>
  <c r="AJ159" i="15"/>
  <c r="AI159" i="15"/>
  <c r="AV158" i="15"/>
  <c r="AV158" i="15" a="1"/>
  <c r="AU158" i="15" a="1"/>
  <c r="AU158" i="15" s="1"/>
  <c r="AT158" i="15"/>
  <c r="AT158" i="15" a="1"/>
  <c r="AQ158" i="15"/>
  <c r="AJ158" i="15"/>
  <c r="AI158" i="15"/>
  <c r="AV157" i="15"/>
  <c r="AV157" i="15" a="1"/>
  <c r="AU157" i="15" a="1"/>
  <c r="AU157" i="15" s="1"/>
  <c r="AT157" i="15"/>
  <c r="AT157" i="15" a="1"/>
  <c r="AQ157" i="15"/>
  <c r="AJ157" i="15"/>
  <c r="AI157" i="15"/>
  <c r="AV156" i="15"/>
  <c r="AV156" i="15" a="1"/>
  <c r="AU156" i="15" a="1"/>
  <c r="AU156" i="15" s="1"/>
  <c r="AT156" i="15" a="1"/>
  <c r="AT156" i="15" s="1"/>
  <c r="AQ156" i="15"/>
  <c r="AJ156" i="15"/>
  <c r="AI156" i="15"/>
  <c r="AV155" i="15"/>
  <c r="AV155" i="15" a="1"/>
  <c r="AU155" i="15" a="1"/>
  <c r="AU155" i="15" s="1"/>
  <c r="AT155" i="15"/>
  <c r="AT155" i="15" a="1"/>
  <c r="AQ155" i="15"/>
  <c r="AJ155" i="15"/>
  <c r="AI155" i="15"/>
  <c r="AV154" i="15"/>
  <c r="AV154" i="15" a="1"/>
  <c r="AU154" i="15" a="1"/>
  <c r="AU154" i="15" s="1"/>
  <c r="AT154" i="15"/>
  <c r="AT154" i="15" a="1"/>
  <c r="AQ154" i="15"/>
  <c r="AJ154" i="15"/>
  <c r="AI154" i="15"/>
  <c r="AV153" i="15"/>
  <c r="AV153" i="15" a="1"/>
  <c r="AU153" i="15" a="1"/>
  <c r="AU153" i="15" s="1"/>
  <c r="AT153" i="15"/>
  <c r="AT153" i="15" a="1"/>
  <c r="AQ153" i="15"/>
  <c r="AJ153" i="15"/>
  <c r="AI153" i="15"/>
  <c r="AV152" i="15" a="1"/>
  <c r="AV152" i="15" s="1"/>
  <c r="AU152" i="15" a="1"/>
  <c r="AU152" i="15" s="1"/>
  <c r="AT152" i="15" a="1"/>
  <c r="AT152" i="15" s="1"/>
  <c r="AQ152" i="15"/>
  <c r="AJ152" i="15"/>
  <c r="AI152" i="15"/>
  <c r="AV151" i="15"/>
  <c r="AV151" i="15" a="1"/>
  <c r="AU151" i="15" a="1"/>
  <c r="AU151" i="15" s="1"/>
  <c r="AT151" i="15"/>
  <c r="AT151" i="15" a="1"/>
  <c r="AQ151" i="15"/>
  <c r="AJ151" i="15"/>
  <c r="AI151" i="15"/>
  <c r="AV150" i="15"/>
  <c r="AV150" i="15" a="1"/>
  <c r="AU150" i="15" a="1"/>
  <c r="AU150" i="15" s="1"/>
  <c r="AT150" i="15"/>
  <c r="AT150" i="15" a="1"/>
  <c r="AQ150" i="15"/>
  <c r="AJ150" i="15"/>
  <c r="AI150" i="15"/>
  <c r="AV149" i="15"/>
  <c r="AV149" i="15" a="1"/>
  <c r="AU149" i="15" a="1"/>
  <c r="AU149" i="15" s="1"/>
  <c r="AT149" i="15"/>
  <c r="AT149" i="15" a="1"/>
  <c r="AQ149" i="15"/>
  <c r="AJ149" i="15"/>
  <c r="AI149" i="15"/>
  <c r="AV148" i="15" a="1"/>
  <c r="AV148" i="15" s="1"/>
  <c r="AU148" i="15" a="1"/>
  <c r="AU148" i="15" s="1"/>
  <c r="AT148" i="15" a="1"/>
  <c r="AT148" i="15" s="1"/>
  <c r="AQ148" i="15"/>
  <c r="AJ148" i="15"/>
  <c r="AI148" i="15"/>
  <c r="AV147" i="15"/>
  <c r="AV147" i="15" a="1"/>
  <c r="AU147" i="15" a="1"/>
  <c r="AU147" i="15" s="1"/>
  <c r="AT147" i="15"/>
  <c r="AT147" i="15" a="1"/>
  <c r="AQ147" i="15"/>
  <c r="AJ147" i="15"/>
  <c r="AI147" i="15"/>
  <c r="AV146" i="15"/>
  <c r="AV146" i="15" a="1"/>
  <c r="AU146" i="15" a="1"/>
  <c r="AU146" i="15" s="1"/>
  <c r="AT146" i="15"/>
  <c r="AT146" i="15" a="1"/>
  <c r="AQ146" i="15"/>
  <c r="AJ146" i="15"/>
  <c r="AI146" i="15"/>
  <c r="AV145" i="15"/>
  <c r="AV145" i="15" a="1"/>
  <c r="AU145" i="15" a="1"/>
  <c r="AU145" i="15" s="1"/>
  <c r="AT145" i="15"/>
  <c r="AT145" i="15" a="1"/>
  <c r="AQ145" i="15"/>
  <c r="AJ145" i="15"/>
  <c r="AI145" i="15"/>
  <c r="AV144" i="15" a="1"/>
  <c r="AV144" i="15" s="1"/>
  <c r="AU144" i="15" a="1"/>
  <c r="AU144" i="15" s="1"/>
  <c r="AT144" i="15" a="1"/>
  <c r="AT144" i="15" s="1"/>
  <c r="AQ144" i="15"/>
  <c r="AJ144" i="15"/>
  <c r="AI144" i="15"/>
  <c r="AV143" i="15"/>
  <c r="AX206" i="15" s="1"/>
  <c r="AV143" i="15" a="1"/>
  <c r="AU143" i="15" a="1"/>
  <c r="AU143" i="15" s="1"/>
  <c r="AW206" i="15" s="1"/>
  <c r="AT143" i="15"/>
  <c r="AT143" i="15" a="1"/>
  <c r="AQ143" i="15"/>
  <c r="AJ143" i="15"/>
  <c r="AI143" i="15"/>
  <c r="AW142" i="15"/>
  <c r="AV142" i="15" a="1"/>
  <c r="AV142" i="15" s="1"/>
  <c r="AU142" i="15"/>
  <c r="AU142" i="15" a="1"/>
  <c r="AT142" i="15" a="1"/>
  <c r="AT142" i="15" s="1"/>
  <c r="AQ142" i="15"/>
  <c r="AJ142" i="15"/>
  <c r="AI142" i="15"/>
  <c r="AV141" i="15" a="1"/>
  <c r="AV141" i="15" s="1"/>
  <c r="AU141" i="15"/>
  <c r="AU141" i="15" a="1"/>
  <c r="AT141" i="15"/>
  <c r="AT141" i="15" a="1"/>
  <c r="AQ141" i="15"/>
  <c r="AJ141" i="15"/>
  <c r="AI141" i="15"/>
  <c r="AV140" i="15" a="1"/>
  <c r="AV140" i="15" s="1"/>
  <c r="AU140" i="15" a="1"/>
  <c r="AU140" i="15" s="1"/>
  <c r="AT140" i="15"/>
  <c r="AT140" i="15" a="1"/>
  <c r="AQ140" i="15"/>
  <c r="AJ140" i="15"/>
  <c r="AI140" i="15"/>
  <c r="AV139" i="15" a="1"/>
  <c r="AV139" i="15" s="1"/>
  <c r="AX142" i="15" s="1"/>
  <c r="AU139" i="15"/>
  <c r="AU139" i="15" a="1"/>
  <c r="AT139" i="15"/>
  <c r="AT139" i="15" a="1"/>
  <c r="AQ139" i="15"/>
  <c r="AJ139" i="15"/>
  <c r="AI139" i="15"/>
  <c r="AX138" i="15"/>
  <c r="AW138" i="15"/>
  <c r="AJ138" i="15"/>
  <c r="AI138" i="15"/>
  <c r="AQ137" i="15"/>
  <c r="AJ137" i="15"/>
  <c r="AI137" i="15"/>
  <c r="AQ136" i="15"/>
  <c r="AJ136" i="15"/>
  <c r="AI136" i="15"/>
  <c r="AQ135" i="15"/>
  <c r="AJ135" i="15"/>
  <c r="AI135" i="15"/>
  <c r="AQ134" i="15"/>
  <c r="AJ134" i="15"/>
  <c r="AI134" i="15"/>
  <c r="AQ133" i="15"/>
  <c r="AJ133" i="15"/>
  <c r="AI133" i="15"/>
  <c r="AQ132" i="15"/>
  <c r="AJ132" i="15"/>
  <c r="AI132" i="15"/>
  <c r="AQ131" i="15"/>
  <c r="AJ131" i="15"/>
  <c r="AI131" i="15"/>
  <c r="AQ130" i="15"/>
  <c r="AJ130" i="15"/>
  <c r="AI130" i="15"/>
  <c r="AQ129" i="15"/>
  <c r="AJ129" i="15"/>
  <c r="AI129" i="15"/>
  <c r="AQ128" i="15"/>
  <c r="AJ128" i="15"/>
  <c r="AI128" i="15"/>
  <c r="AQ127" i="15"/>
  <c r="AJ127" i="15"/>
  <c r="AI127" i="15"/>
  <c r="AQ126" i="15"/>
  <c r="AJ126" i="15"/>
  <c r="AI126" i="15"/>
  <c r="AQ125" i="15"/>
  <c r="AJ125" i="15"/>
  <c r="AI125" i="15"/>
  <c r="AQ124" i="15"/>
  <c r="AJ124" i="15"/>
  <c r="AI124" i="15"/>
  <c r="AQ123" i="15"/>
  <c r="AJ123" i="15"/>
  <c r="AI123" i="15"/>
  <c r="AQ122" i="15"/>
  <c r="AJ122" i="15"/>
  <c r="AI122" i="15"/>
  <c r="AQ121" i="15"/>
  <c r="AJ121" i="15"/>
  <c r="AI121" i="15"/>
  <c r="AQ120" i="15"/>
  <c r="AJ120" i="15"/>
  <c r="AI120" i="15"/>
  <c r="AQ119" i="15"/>
  <c r="AJ119" i="15"/>
  <c r="AI119" i="15"/>
  <c r="AQ118" i="15"/>
  <c r="AJ118" i="15"/>
  <c r="AI118" i="15"/>
  <c r="AQ117" i="15"/>
  <c r="AJ117" i="15"/>
  <c r="AI117" i="15"/>
  <c r="AQ116" i="15"/>
  <c r="AJ116" i="15"/>
  <c r="AI116" i="15"/>
  <c r="AQ115" i="15"/>
  <c r="AJ115" i="15"/>
  <c r="AI115" i="15"/>
  <c r="AQ114" i="15"/>
  <c r="AJ114" i="15"/>
  <c r="AI114" i="15"/>
  <c r="AQ113" i="15"/>
  <c r="AJ113" i="15"/>
  <c r="AI113" i="15"/>
  <c r="AQ112" i="15"/>
  <c r="AJ112" i="15"/>
  <c r="AI112" i="15"/>
  <c r="AQ111" i="15"/>
  <c r="AJ111" i="15"/>
  <c r="AI111" i="15"/>
  <c r="AQ110" i="15"/>
  <c r="AJ110" i="15"/>
  <c r="AI110" i="15"/>
  <c r="AQ109" i="15"/>
  <c r="AJ109" i="15"/>
  <c r="AI109" i="15"/>
  <c r="AQ108" i="15"/>
  <c r="AJ108" i="15"/>
  <c r="AI108" i="15"/>
  <c r="AQ107" i="15"/>
  <c r="AJ107" i="15"/>
  <c r="AI107" i="15"/>
  <c r="AQ106" i="15"/>
  <c r="AJ106" i="15"/>
  <c r="AI106" i="15"/>
  <c r="AQ105" i="15"/>
  <c r="AJ105" i="15"/>
  <c r="AI105" i="15"/>
  <c r="AQ104" i="15"/>
  <c r="AJ104" i="15"/>
  <c r="AI104" i="15"/>
  <c r="AX103" i="15"/>
  <c r="AW103" i="15"/>
  <c r="AQ103" i="15"/>
  <c r="AJ103" i="15"/>
  <c r="AI103" i="15"/>
  <c r="AQ102" i="15"/>
  <c r="AJ102" i="15"/>
  <c r="AI102" i="15"/>
  <c r="AQ101" i="15"/>
  <c r="AJ101" i="15"/>
  <c r="AI101" i="15"/>
  <c r="AQ100" i="15"/>
  <c r="AJ100" i="15"/>
  <c r="AI100" i="15"/>
  <c r="AQ99" i="15"/>
  <c r="AJ99" i="15"/>
  <c r="AI99" i="15"/>
  <c r="AQ98" i="15"/>
  <c r="AJ98" i="15"/>
  <c r="AI98" i="15"/>
  <c r="AQ97" i="15"/>
  <c r="AJ97" i="15"/>
  <c r="AI97" i="15"/>
  <c r="AQ96" i="15"/>
  <c r="AJ96" i="15"/>
  <c r="AI96" i="15"/>
  <c r="AQ95" i="15"/>
  <c r="AJ95" i="15"/>
  <c r="AI95" i="15"/>
  <c r="AQ94" i="15"/>
  <c r="AJ94" i="15"/>
  <c r="AI94" i="15"/>
  <c r="AQ93" i="15"/>
  <c r="AJ93" i="15"/>
  <c r="AI93" i="15"/>
  <c r="AQ92" i="15"/>
  <c r="AJ92" i="15"/>
  <c r="AI92" i="15"/>
  <c r="AQ91" i="15"/>
  <c r="AJ91" i="15"/>
  <c r="AI91" i="15"/>
  <c r="AQ90" i="15"/>
  <c r="AJ90" i="15"/>
  <c r="AI90" i="15"/>
  <c r="AQ89" i="15"/>
  <c r="AJ89" i="15"/>
  <c r="AI89" i="15"/>
  <c r="AQ88" i="15"/>
  <c r="AJ88" i="15"/>
  <c r="AI88" i="15"/>
  <c r="AQ87" i="15"/>
  <c r="AJ87" i="15"/>
  <c r="AI87" i="15"/>
  <c r="AQ86" i="15"/>
  <c r="AJ86" i="15"/>
  <c r="AI86" i="15"/>
  <c r="AX85" i="15"/>
  <c r="AW85" i="15"/>
  <c r="AQ85" i="15"/>
  <c r="AJ85" i="15"/>
  <c r="AI85" i="15"/>
  <c r="AQ84" i="15"/>
  <c r="AJ84" i="15"/>
  <c r="AI84" i="15"/>
  <c r="AQ83" i="15"/>
  <c r="AJ83" i="15"/>
  <c r="AI83" i="15"/>
  <c r="AQ82" i="15"/>
  <c r="AJ82" i="15"/>
  <c r="AI82" i="15"/>
  <c r="AQ81" i="15"/>
  <c r="AJ81" i="15"/>
  <c r="AI81" i="15"/>
  <c r="AQ80" i="15"/>
  <c r="AJ80" i="15"/>
  <c r="AI80" i="15"/>
  <c r="AQ79" i="15"/>
  <c r="AJ79" i="15"/>
  <c r="AI79" i="15"/>
  <c r="AQ78" i="15"/>
  <c r="AJ78" i="15"/>
  <c r="AI78" i="15"/>
  <c r="AQ77" i="15"/>
  <c r="AJ77" i="15"/>
  <c r="AI77" i="15"/>
  <c r="AQ76" i="15"/>
  <c r="AJ76" i="15"/>
  <c r="AI76" i="15"/>
  <c r="AQ75" i="15"/>
  <c r="AJ75" i="15"/>
  <c r="AI75" i="15"/>
  <c r="AQ74" i="15"/>
  <c r="AJ74" i="15"/>
  <c r="AI74" i="15"/>
  <c r="AQ73" i="15"/>
  <c r="AJ73" i="15"/>
  <c r="AI73" i="15"/>
  <c r="AQ72" i="15"/>
  <c r="AJ72" i="15"/>
  <c r="AI72" i="15"/>
  <c r="AX71" i="15"/>
  <c r="AW71" i="15"/>
  <c r="AQ71" i="15"/>
  <c r="AJ71" i="15"/>
  <c r="AI71" i="15"/>
  <c r="AQ70" i="15"/>
  <c r="AJ70" i="15"/>
  <c r="AI70" i="15"/>
  <c r="AQ69" i="15"/>
  <c r="AJ69" i="15"/>
  <c r="AI69" i="15"/>
  <c r="AQ68" i="15"/>
  <c r="AJ68" i="15"/>
  <c r="AI68" i="15"/>
  <c r="AX67" i="15"/>
  <c r="AW67" i="15"/>
  <c r="AQ67" i="15"/>
  <c r="AJ67" i="15"/>
  <c r="AI67" i="15"/>
  <c r="AQ66" i="15"/>
  <c r="AJ66" i="15"/>
  <c r="AI66" i="15"/>
  <c r="AQ65" i="15"/>
  <c r="AJ65" i="15"/>
  <c r="AI65" i="15"/>
  <c r="AQ64" i="15"/>
  <c r="AJ64" i="15"/>
  <c r="AI64" i="15"/>
  <c r="AQ63" i="15"/>
  <c r="AJ63" i="15"/>
  <c r="AI63" i="15"/>
  <c r="AQ62" i="15"/>
  <c r="AJ62" i="15"/>
  <c r="AI62" i="15"/>
  <c r="AQ61" i="15"/>
  <c r="AJ61" i="15"/>
  <c r="AI61" i="15"/>
  <c r="AQ60" i="15"/>
  <c r="AJ60" i="15"/>
  <c r="AI60" i="15"/>
  <c r="AQ59" i="15"/>
  <c r="AJ59" i="15"/>
  <c r="AI59" i="15"/>
  <c r="AQ58" i="15"/>
  <c r="AJ58" i="15"/>
  <c r="AI58" i="15"/>
  <c r="AQ57" i="15"/>
  <c r="AJ57" i="15"/>
  <c r="AI57" i="15"/>
  <c r="AQ56" i="15"/>
  <c r="AJ56" i="15"/>
  <c r="AI56" i="15"/>
  <c r="AQ55" i="15"/>
  <c r="AJ55" i="15"/>
  <c r="AI55" i="15"/>
  <c r="AQ54" i="15"/>
  <c r="AJ54" i="15"/>
  <c r="AI54" i="15"/>
  <c r="AQ53" i="15"/>
  <c r="AJ53" i="15"/>
  <c r="AI53" i="15"/>
  <c r="AQ52" i="15"/>
  <c r="AJ52" i="15"/>
  <c r="AI52" i="15"/>
  <c r="AQ51" i="15"/>
  <c r="AJ51" i="15"/>
  <c r="AI51" i="15"/>
  <c r="AQ50" i="15"/>
  <c r="AJ50" i="15"/>
  <c r="AI50" i="15"/>
  <c r="AQ49" i="15"/>
  <c r="AJ49" i="15"/>
  <c r="AI49" i="15"/>
  <c r="AQ48" i="15"/>
  <c r="AJ48" i="15"/>
  <c r="AI48" i="15"/>
  <c r="AQ47" i="15"/>
  <c r="AJ47" i="15"/>
  <c r="AI47" i="15"/>
  <c r="AQ46" i="15"/>
  <c r="AJ46" i="15"/>
  <c r="AI46" i="15"/>
  <c r="AQ45" i="15"/>
  <c r="AJ45" i="15"/>
  <c r="AI45" i="15"/>
  <c r="AQ44" i="15"/>
  <c r="AJ44" i="15"/>
  <c r="AI44" i="15"/>
  <c r="AQ43" i="15"/>
  <c r="AJ43" i="15"/>
  <c r="AI43" i="15"/>
  <c r="AQ42" i="15"/>
  <c r="AJ42" i="15"/>
  <c r="AI42" i="15"/>
  <c r="AQ41" i="15"/>
  <c r="AJ41" i="15"/>
  <c r="AI41" i="15"/>
  <c r="AQ40" i="15"/>
  <c r="AJ40" i="15"/>
  <c r="AI40" i="15"/>
  <c r="AQ39" i="15"/>
  <c r="AJ39" i="15"/>
  <c r="AI39" i="15"/>
  <c r="AQ38" i="15"/>
  <c r="AJ38" i="15"/>
  <c r="AI38" i="15"/>
  <c r="AQ37" i="15"/>
  <c r="AJ37" i="15"/>
  <c r="AI37" i="15"/>
  <c r="AQ36" i="15"/>
  <c r="AJ36" i="15"/>
  <c r="AI36" i="15"/>
  <c r="AQ35" i="15"/>
  <c r="AJ35" i="15"/>
  <c r="AI35" i="15"/>
  <c r="AQ34" i="15"/>
  <c r="AJ34" i="15"/>
  <c r="AI34" i="15"/>
  <c r="AQ33" i="15"/>
  <c r="AJ33" i="15"/>
  <c r="AI33" i="15"/>
  <c r="AX32" i="15"/>
  <c r="AQ32" i="15"/>
  <c r="AJ32" i="15"/>
  <c r="AI32" i="15"/>
  <c r="AX31" i="15"/>
  <c r="AX33" i="15" s="1"/>
  <c r="AQ31" i="15"/>
  <c r="AJ31" i="15"/>
  <c r="AI31" i="15"/>
  <c r="AQ30" i="15"/>
  <c r="AJ30" i="15"/>
  <c r="AI30" i="15"/>
  <c r="AQ29" i="15"/>
  <c r="AJ29" i="15"/>
  <c r="AI29" i="15"/>
  <c r="AQ28" i="15"/>
  <c r="AJ28" i="15"/>
  <c r="AI28" i="15"/>
  <c r="AQ27" i="15"/>
  <c r="AJ27" i="15"/>
  <c r="AI27" i="15"/>
  <c r="AQ26" i="15"/>
  <c r="AJ26" i="15"/>
  <c r="AI26" i="15"/>
  <c r="AQ25" i="15"/>
  <c r="AJ25" i="15"/>
  <c r="AI25" i="15"/>
  <c r="AQ24" i="15"/>
  <c r="AJ24" i="15"/>
  <c r="AI24" i="15"/>
  <c r="AQ23" i="15"/>
  <c r="AJ23" i="15"/>
  <c r="AI23" i="15"/>
  <c r="AQ22" i="15"/>
  <c r="AJ22" i="15"/>
  <c r="AI22" i="15"/>
  <c r="AQ21" i="15"/>
  <c r="AJ21" i="15"/>
  <c r="AI21" i="15"/>
  <c r="AQ20" i="15"/>
  <c r="AJ20" i="15"/>
  <c r="AI20" i="15"/>
  <c r="AQ19" i="15"/>
  <c r="AJ19" i="15"/>
  <c r="AI19" i="15"/>
  <c r="AX18" i="15"/>
  <c r="AW18" i="15"/>
  <c r="AQ18" i="15"/>
  <c r="AJ18" i="15"/>
  <c r="AI18" i="15"/>
  <c r="AQ17" i="15"/>
  <c r="AJ17" i="15"/>
  <c r="AI17" i="15"/>
  <c r="AJ16" i="15"/>
  <c r="AI16" i="15"/>
  <c r="AJ15" i="15"/>
  <c r="AI15" i="15"/>
  <c r="AJ14" i="15"/>
  <c r="AI14" i="15"/>
  <c r="AJ13" i="15"/>
  <c r="AI13" i="15"/>
  <c r="AJ12" i="15"/>
  <c r="AI12" i="15"/>
  <c r="AQ11" i="15"/>
  <c r="AJ11" i="15"/>
  <c r="AI11" i="15"/>
  <c r="AX10" i="15"/>
  <c r="AW10" i="15"/>
  <c r="AQ10" i="15"/>
  <c r="AJ10" i="15"/>
  <c r="AI10" i="15"/>
  <c r="AQ9" i="15"/>
  <c r="AJ9" i="15"/>
  <c r="AI9" i="15"/>
  <c r="AQ8" i="15"/>
  <c r="AJ8" i="15"/>
  <c r="AI8" i="15"/>
  <c r="AQ7" i="15"/>
  <c r="AJ7" i="15"/>
  <c r="AI7" i="15"/>
  <c r="AQ6" i="15"/>
  <c r="AJ6" i="15"/>
  <c r="AI6" i="15"/>
  <c r="AQ5" i="15"/>
  <c r="AJ5" i="15"/>
  <c r="AI5" i="15"/>
  <c r="D29" i="2" l="1"/>
  <c r="D30" i="2"/>
  <c r="D31" i="2"/>
  <c r="D32" i="2"/>
  <c r="D33" i="2"/>
  <c r="D34" i="2"/>
  <c r="D35" i="2"/>
  <c r="D27" i="2"/>
  <c r="D28" i="2"/>
  <c r="F3" i="14" l="1"/>
  <c r="F2" i="14"/>
  <c r="B12" i="14"/>
  <c r="B10" i="14"/>
  <c r="F5" i="14" l="1" a="1"/>
  <c r="F5" i="14" s="1"/>
  <c r="F6" i="14" a="1"/>
  <c r="F6" i="14" s="1"/>
  <c r="F4" i="14" a="1"/>
  <c r="F4" i="14" s="1"/>
  <c r="B33" i="10"/>
  <c r="B34" i="10"/>
  <c r="B35" i="10"/>
  <c r="B36" i="10"/>
  <c r="B37" i="10"/>
  <c r="B38" i="10"/>
  <c r="B41" i="10"/>
  <c r="B42" i="10"/>
  <c r="B43" i="10"/>
  <c r="B44" i="10"/>
  <c r="B45" i="10"/>
  <c r="B46" i="10"/>
  <c r="B30" i="10"/>
  <c r="B29" i="10"/>
  <c r="B28" i="10"/>
  <c r="B27" i="10"/>
  <c r="B26" i="10"/>
  <c r="B25" i="10"/>
  <c r="B13" i="14" l="1"/>
  <c r="B12" i="10"/>
  <c r="B11" i="10"/>
  <c r="B10" i="10"/>
  <c r="B9" i="10"/>
  <c r="B22" i="10" l="1"/>
  <c r="B21" i="10"/>
  <c r="B20" i="10"/>
  <c r="B19" i="10"/>
  <c r="B18" i="10"/>
  <c r="B17" i="10"/>
  <c r="B15" i="10"/>
  <c r="C9" i="19" l="1"/>
  <c r="B9" i="19"/>
  <c r="J10" i="18"/>
  <c r="I10" i="18"/>
  <c r="J9" i="18"/>
  <c r="I9" i="18"/>
  <c r="F9" i="18"/>
  <c r="D5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4" i="2"/>
  <c r="B7" i="10"/>
  <c r="A14" i="1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67DCB24-06FB-44CD-8B06-0D5A19F1AC1F}" keepAlive="1" name="クエリ - 価格表 (卸価格）" description="ブック内の '価格表 (卸価格）' クエリへの接続です。" type="5" refreshedVersion="8" background="1" saveData="1">
    <dbPr connection="Provider=Microsoft.Mashup.OleDb.1;Data Source=$Workbook$;Location=&quot;価格表 (卸価格）&quot;;Extended Properties=&quot;&quot;" command="SELECT * FROM [価格表 (卸価格）]"/>
  </connection>
  <connection id="2" xr16:uid="{7B9F7BAA-814C-4C28-A201-F8D9A5B5B114}" keepAlive="1" name="クエリ - 価格表(1)" description="ブック内の '価格表' クエリへの接続です。" type="5" refreshedVersion="0" background="1">
    <dbPr connection="Provider=Microsoft.Mashup.OleDb.1;Data Source=$Workbook$;Location=価格表;Extended Properties=&quot;&quot;" command="SELECT * FROM [価格表]"/>
  </connection>
  <connection id="3" xr16:uid="{6C6D7A77-8C5C-4051-8882-A3CDF1871F5C}" keepAlive="1" name="クエリ - 価格表（セ価格）" description="ブック内の '価格表（セ価格）' クエリへの接続です。" type="5" refreshedVersion="8" background="1" saveData="1">
    <dbPr connection="Provider=Microsoft.Mashup.OleDb.1;Data Source=$Workbook$;Location=価格表（セ価格）;Extended Properties=&quot;&quot;" command="SELECT * FROM [価格表（セ価格）]"/>
  </connection>
  <connection id="4" xr16:uid="{6AE3818A-A455-4929-AB65-70A8E9ECEE95}" keepAlive="1" name="クエリ - 修理対応機種(1)" description="ブック内の '修理対応機種' クエリへの接続です。" type="5" refreshedVersion="0" background="1">
    <dbPr connection="Provider=Microsoft.Mashup.OleDb.1;Data Source=$Workbook$;Location=修理対応機種;Extended Properties=&quot;&quot;" command="SELECT * FROM [修理対応機種]"/>
  </connection>
  <connection id="5" xr16:uid="{43BAD077-D19D-4FB3-906B-90738D6D589F}" keepAlive="1" name="クエリ - 修理対応機種_p1" description="ブック内の '修理対応機種_p1' クエリへの接続です。" type="5" refreshedVersion="0" background="1">
    <dbPr connection="Provider=Microsoft.Mashup.OleDb.1;Data Source=$Workbook$;Location=修理対応機種_p1;Extended Properties=&quot;&quot;" command="SELECT * FROM [修理対応機種_p1]"/>
  </connection>
  <connection id="6" xr16:uid="{D54A526F-7FA7-4F47-AA9E-C6E129E328A4}" keepAlive="1" name="クエリ - 修理対応機種_p2" description="ブック内の '修理対応機種_p2' クエリへの接続です。" type="5" refreshedVersion="0" background="1">
    <dbPr connection="Provider=Microsoft.Mashup.OleDb.1;Data Source=$Workbook$;Location=修理対応機種_p2;Extended Properties=&quot;&quot;" command="SELECT * FROM [修理対応機種_p2]"/>
  </connection>
  <connection id="7" xr16:uid="{C034BDE2-67F5-4E06-A9A6-D03240E7A248}" keepAlive="1" name="クエリ - 修理対応機種_p3" description="ブック内の '修理対応機種_p3' クエリへの接続です。" type="5" refreshedVersion="0" background="1">
    <dbPr connection="Provider=Microsoft.Mashup.OleDb.1;Data Source=$Workbook$;Location=修理対応機種_p3;Extended Properties=&quot;&quot;" command="SELECT * FROM [修理対応機種_p3]"/>
  </connection>
  <connection id="8" xr16:uid="{97C7BCCA-3E31-45DD-B0F8-37D73AD73CE2}" keepAlive="1" name="クエリ - 修理対応機種_p4" description="ブック内の '修理対応機種_p4' クエリへの接続です。" type="5" refreshedVersion="0" background="1">
    <dbPr connection="Provider=Microsoft.Mashup.OleDb.1;Data Source=$Workbook$;Location=修理対応機種_p4;Extended Properties=&quot;&quot;" command="SELECT * FROM [修理対応機種_p4]"/>
  </connection>
  <connection id="9" xr16:uid="{852B6D88-B14D-4A9C-A1E2-4A32525D87DF}" keepAlive="1" name="クエリ - 修理対応機種_p5" description="ブック内の '修理対応機種_p5' クエリへの接続です。" type="5" refreshedVersion="0" background="1">
    <dbPr connection="Provider=Microsoft.Mashup.OleDb.1;Data Source=$Workbook$;Location=修理対応機種_p5;Extended Properties=&quot;&quot;" command="SELECT * FROM [修理対応機種_p5]"/>
  </connection>
  <connection id="10" xr16:uid="{F1A4343C-CC04-4A22-8D82-B14F70FDE30F}" keepAlive="1" name="クエリ - 修理対応機種_p6" description="ブック内の '修理対応機種_p6' クエリへの接続です。" type="5" refreshedVersion="0" background="1">
    <dbPr connection="Provider=Microsoft.Mashup.OleDb.1;Data Source=$Workbook$;Location=修理対応機種_p6;Extended Properties=&quot;&quot;" command="SELECT * FROM [修理対応機種_p6]"/>
  </connection>
  <connection id="11" xr16:uid="{3BCC4690-B81B-4743-A8FA-8CD6D0082FD3}" keepAlive="1" name="クエリ - 代替品交換機種(1)" description="ブック内の '代替品交換機種' クエリへの接続です。" type="5" refreshedVersion="0" background="1">
    <dbPr connection="Provider=Microsoft.Mashup.OleDb.1;Data Source=$Workbook$;Location=代替品交換機種;Extended Properties=&quot;&quot;" command="SELECT * FROM [代替品交換機種]"/>
  </connection>
  <connection id="12" xr16:uid="{96299BF7-24AB-4410-81F7-0B94A0B9A1A4}" keepAlive="1" name="クエリ - 代替品交換機種_p1" description="ブック内の '代替品交換機種_p1' クエリへの接続です。" type="5" refreshedVersion="0" background="1">
    <dbPr connection="Provider=Microsoft.Mashup.OleDb.1;Data Source=$Workbook$;Location=代替品交換機種_p1;Extended Properties=&quot;&quot;" command="SELECT * FROM [代替品交換機種_p1]"/>
  </connection>
  <connection id="13" xr16:uid="{CFA1BAFF-98E1-411D-8CA1-3F111E5883F0}" keepAlive="1" name="クエリ - 代替品交換機種_p2" description="ブック内の '代替品交換機種_p2' クエリへの接続です。" type="5" refreshedVersion="0" background="1">
    <dbPr connection="Provider=Microsoft.Mashup.OleDb.1;Data Source=$Workbook$;Location=代替品交換機種_p2;Extended Properties=&quot;&quot;" command="SELECT * FROM [代替品交換機種_p2]"/>
  </connection>
  <connection id="14" xr16:uid="{6AFD6B34-FA20-4889-A1ED-D00AF35AF500}" keepAlive="1" name="クエリ - 代替品交換機種_p3" description="ブック内の '代替品交換機種_p3' クエリへの接続です。" type="5" refreshedVersion="0" background="1">
    <dbPr connection="Provider=Microsoft.Mashup.OleDb.1;Data Source=$Workbook$;Location=代替品交換機種_p3;Extended Properties=&quot;&quot;" command="SELECT * FROM [代替品交換機種_p3]"/>
  </connection>
  <connection id="15" xr16:uid="{BBEA289D-0DF5-4E84-9BF3-5A5C10C6B844}" keepAlive="1" name="クエリ - 代替品交換機種_p4" description="ブック内の '代替品交換機種_p4' クエリへの接続です。" type="5" refreshedVersion="0" background="1">
    <dbPr connection="Provider=Microsoft.Mashup.OleDb.1;Data Source=$Workbook$;Location=代替品交換機種_p4;Extended Properties=&quot;&quot;" command="SELECT * FROM [代替品交換機種_p4]"/>
  </connection>
  <connection id="16" xr16:uid="{D74A8C31-0D0F-4802-B8AB-D8B2177721E6}" keepAlive="1" name="クエリ - 代替品交換機種_p5" description="ブック内の '代替品交換機種_p5' クエリへの接続です。" type="5" refreshedVersion="0" background="1">
    <dbPr connection="Provider=Microsoft.Mashup.OleDb.1;Data Source=$Workbook$;Location=代替品交換機種_p5;Extended Properties=&quot;&quot;" command="SELECT * FROM [代替品交換機種_p5]"/>
  </connection>
  <connection id="17" xr16:uid="{1B95A034-671D-45FF-B6B7-D17EF06D877C}" keepAlive="1" name="クエリ - 代替品交換機種_p6" description="ブック内の '代替品交換機種_p6' クエリへの接続です。" type="5" refreshedVersion="0" background="1">
    <dbPr connection="Provider=Microsoft.Mashup.OleDb.1;Data Source=$Workbook$;Location=代替品交換機種_p6;Extended Properties=&quot;&quot;" command="SELECT * FROM [代替品交換機種_p6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<sst xmlns="http://schemas.openxmlformats.org/spreadsheetml/2006/main" count="13599" uniqueCount="2882">
  <si>
    <t>ログ情報</t>
    <rPh sb="2" eb="4">
      <t>ジョウホウ</t>
    </rPh>
    <phoneticPr fontId="7"/>
  </si>
  <si>
    <t>日時</t>
    <rPh sb="0" eb="2">
      <t>ニチジ</t>
    </rPh>
    <phoneticPr fontId="7"/>
  </si>
  <si>
    <t>作業端末</t>
    <rPh sb="0" eb="2">
      <t>サギョウ</t>
    </rPh>
    <rPh sb="2" eb="4">
      <t>タンマツ</t>
    </rPh>
    <phoneticPr fontId="7"/>
  </si>
  <si>
    <t>ユーザー名</t>
    <rPh sb="4" eb="5">
      <t>メイ</t>
    </rPh>
    <phoneticPr fontId="7"/>
  </si>
  <si>
    <t>作業項目
（実施したマクロ）</t>
    <rPh sb="0" eb="4">
      <t>サギョウコウモク</t>
    </rPh>
    <rPh sb="6" eb="8">
      <t>ジッシ</t>
    </rPh>
    <phoneticPr fontId="7"/>
  </si>
  <si>
    <t>結果</t>
    <rPh sb="0" eb="2">
      <t>ケッカ</t>
    </rPh>
    <phoneticPr fontId="7"/>
  </si>
  <si>
    <t>変更履歴</t>
    <rPh sb="0" eb="2">
      <t>ヘンコウ</t>
    </rPh>
    <rPh sb="2" eb="4">
      <t>リレキ</t>
    </rPh>
    <phoneticPr fontId="7"/>
  </si>
  <si>
    <t>ver.</t>
    <phoneticPr fontId="7"/>
  </si>
  <si>
    <t>変更内容</t>
    <rPh sb="0" eb="2">
      <t>ヘンコウ</t>
    </rPh>
    <rPh sb="2" eb="4">
      <t>ナイヨウ</t>
    </rPh>
    <phoneticPr fontId="7"/>
  </si>
  <si>
    <t>変更日</t>
    <rPh sb="0" eb="3">
      <t>ヘンコウビ</t>
    </rPh>
    <phoneticPr fontId="7"/>
  </si>
  <si>
    <t>氏名</t>
    <rPh sb="0" eb="2">
      <t>シメイ</t>
    </rPh>
    <phoneticPr fontId="7"/>
  </si>
  <si>
    <t>メニュー</t>
    <phoneticPr fontId="7"/>
  </si>
  <si>
    <t>項番</t>
    <rPh sb="0" eb="2">
      <t>コウバン</t>
    </rPh>
    <phoneticPr fontId="7"/>
  </si>
  <si>
    <t>項目</t>
    <rPh sb="0" eb="2">
      <t>コウモク</t>
    </rPh>
    <phoneticPr fontId="7"/>
  </si>
  <si>
    <t>説明</t>
    <rPh sb="0" eb="2">
      <t>セツメイ</t>
    </rPh>
    <phoneticPr fontId="7"/>
  </si>
  <si>
    <t>マルセ</t>
    <phoneticPr fontId="7"/>
  </si>
  <si>
    <t>メール自動作成ツール</t>
    <rPh sb="3" eb="5">
      <t>ジドウ</t>
    </rPh>
    <rPh sb="5" eb="7">
      <t>サクセイ</t>
    </rPh>
    <phoneticPr fontId="7"/>
  </si>
  <si>
    <t>差出人</t>
    <rPh sb="0" eb="3">
      <t>サシダシニン</t>
    </rPh>
    <phoneticPr fontId="7"/>
  </si>
  <si>
    <t>To</t>
    <phoneticPr fontId="7"/>
  </si>
  <si>
    <t>CC</t>
  </si>
  <si>
    <t>BCC</t>
  </si>
  <si>
    <t>添付ファイル１</t>
    <rPh sb="0" eb="2">
      <t>テンプ</t>
    </rPh>
    <phoneticPr fontId="7"/>
  </si>
  <si>
    <t>添付ファイル２</t>
    <rPh sb="0" eb="2">
      <t>テンプ</t>
    </rPh>
    <phoneticPr fontId="7"/>
  </si>
  <si>
    <t>添付ファイル３</t>
    <rPh sb="0" eb="2">
      <t>テンプ</t>
    </rPh>
    <phoneticPr fontId="7"/>
  </si>
  <si>
    <t>件名</t>
    <rPh sb="0" eb="2">
      <t>ケンメイ</t>
    </rPh>
    <phoneticPr fontId="7"/>
  </si>
  <si>
    <t>本文１</t>
    <rPh sb="0" eb="2">
      <t>ホンブン</t>
    </rPh>
    <phoneticPr fontId="7"/>
  </si>
  <si>
    <t>本文２</t>
    <rPh sb="0" eb="2">
      <t>ホンブン</t>
    </rPh>
    <phoneticPr fontId="7"/>
  </si>
  <si>
    <t>本文３</t>
    <rPh sb="0" eb="2">
      <t>ホンブン</t>
    </rPh>
    <phoneticPr fontId="7"/>
  </si>
  <si>
    <t>本文４</t>
    <rPh sb="0" eb="2">
      <t>ホンブン</t>
    </rPh>
    <phoneticPr fontId="7"/>
  </si>
  <si>
    <t>本文５</t>
    <rPh sb="0" eb="2">
      <t>ホンブン</t>
    </rPh>
    <phoneticPr fontId="7"/>
  </si>
  <si>
    <t>本文６</t>
    <rPh sb="0" eb="2">
      <t>ホンブン</t>
    </rPh>
    <phoneticPr fontId="7"/>
  </si>
  <si>
    <t>平野　翔士</t>
    <rPh sb="0" eb="2">
      <t>ヒラノ</t>
    </rPh>
    <rPh sb="3" eb="5">
      <t>ショウジ</t>
    </rPh>
    <phoneticPr fontId="7"/>
  </si>
  <si>
    <t>■i-Proケアパック管理表（オンサイト）</t>
    <rPh sb="11" eb="13">
      <t>カンリ</t>
    </rPh>
    <rPh sb="13" eb="14">
      <t>ヒョウ</t>
    </rPh>
    <phoneticPr fontId="27"/>
  </si>
  <si>
    <t>登録番号</t>
    <rPh sb="0" eb="2">
      <t>トウロク</t>
    </rPh>
    <rPh sb="2" eb="4">
      <t>バンゴウ</t>
    </rPh>
    <phoneticPr fontId="27"/>
  </si>
  <si>
    <t>営業部門</t>
    <rPh sb="0" eb="2">
      <t>エイギョウ</t>
    </rPh>
    <rPh sb="2" eb="4">
      <t>ブモン</t>
    </rPh>
    <phoneticPr fontId="27"/>
  </si>
  <si>
    <t>保守部門</t>
    <rPh sb="0" eb="2">
      <t>ホシュ</t>
    </rPh>
    <rPh sb="2" eb="4">
      <t>ブモン</t>
    </rPh>
    <phoneticPr fontId="27"/>
  </si>
  <si>
    <t>ハードウェア設置先　情報</t>
    <rPh sb="6" eb="8">
      <t>セッチ</t>
    </rPh>
    <rPh sb="8" eb="9">
      <t>サキ</t>
    </rPh>
    <rPh sb="10" eb="12">
      <t>ジョウホウ</t>
    </rPh>
    <phoneticPr fontId="27"/>
  </si>
  <si>
    <t>登録者　情報</t>
    <rPh sb="0" eb="3">
      <t>トウロクシャ</t>
    </rPh>
    <rPh sb="4" eb="6">
      <t>ジョウホウ</t>
    </rPh>
    <phoneticPr fontId="27"/>
  </si>
  <si>
    <t>お客様　情報</t>
    <rPh sb="1" eb="2">
      <t>キャク</t>
    </rPh>
    <rPh sb="2" eb="3">
      <t>サマ</t>
    </rPh>
    <rPh sb="4" eb="6">
      <t>ジョウホウ</t>
    </rPh>
    <phoneticPr fontId="27"/>
  </si>
  <si>
    <r>
      <t>保守形態：</t>
    </r>
    <r>
      <rPr>
        <b/>
        <sz val="11"/>
        <color rgb="FFFF0000"/>
        <rFont val="ＭＳ Ｐゴシック"/>
        <family val="3"/>
        <charset val="128"/>
      </rPr>
      <t>オンサイト</t>
    </r>
    <rPh sb="0" eb="2">
      <t>ホシュ</t>
    </rPh>
    <rPh sb="2" eb="4">
      <t>ケイタイ</t>
    </rPh>
    <phoneticPr fontId="27"/>
  </si>
  <si>
    <t>台数</t>
    <rPh sb="0" eb="2">
      <t>ダイスウ</t>
    </rPh>
    <phoneticPr fontId="27"/>
  </si>
  <si>
    <t>単価</t>
    <rPh sb="0" eb="2">
      <t>タンカ</t>
    </rPh>
    <phoneticPr fontId="27"/>
  </si>
  <si>
    <t>金額</t>
    <rPh sb="0" eb="2">
      <t>キンガク</t>
    </rPh>
    <phoneticPr fontId="27"/>
  </si>
  <si>
    <t>受注月</t>
    <rPh sb="0" eb="2">
      <t>ジュチュウ</t>
    </rPh>
    <rPh sb="2" eb="3">
      <t>ツキ</t>
    </rPh>
    <phoneticPr fontId="27"/>
  </si>
  <si>
    <t>契約期間</t>
    <rPh sb="0" eb="2">
      <t>ケイヤク</t>
    </rPh>
    <rPh sb="2" eb="4">
      <t>キカン</t>
    </rPh>
    <phoneticPr fontId="27"/>
  </si>
  <si>
    <t>対象機器</t>
    <rPh sb="0" eb="2">
      <t>タイショウ</t>
    </rPh>
    <rPh sb="2" eb="4">
      <t>キキ</t>
    </rPh>
    <phoneticPr fontId="27"/>
  </si>
  <si>
    <t>シリアル№</t>
    <phoneticPr fontId="27"/>
  </si>
  <si>
    <t>購入日</t>
    <rPh sb="0" eb="2">
      <t>コウニュウ</t>
    </rPh>
    <rPh sb="2" eb="3">
      <t>ビ</t>
    </rPh>
    <phoneticPr fontId="27"/>
  </si>
  <si>
    <t>消耗品表示</t>
    <rPh sb="0" eb="2">
      <t>ショウモウ</t>
    </rPh>
    <rPh sb="2" eb="3">
      <t>ヒン</t>
    </rPh>
    <rPh sb="3" eb="5">
      <t>ヒョウジ</t>
    </rPh>
    <phoneticPr fontId="27"/>
  </si>
  <si>
    <t>FSS登録日</t>
    <rPh sb="3" eb="5">
      <t>トウロク</t>
    </rPh>
    <rPh sb="5" eb="6">
      <t>ビ</t>
    </rPh>
    <phoneticPr fontId="27"/>
  </si>
  <si>
    <t>注文書(業務依頼書)№</t>
    <rPh sb="0" eb="3">
      <t>チュウモンショ</t>
    </rPh>
    <rPh sb="4" eb="6">
      <t>ギョウム</t>
    </rPh>
    <rPh sb="6" eb="8">
      <t>イライ</t>
    </rPh>
    <rPh sb="8" eb="9">
      <t>ショ</t>
    </rPh>
    <phoneticPr fontId="27"/>
  </si>
  <si>
    <t>消耗品連絡実施月</t>
    <rPh sb="0" eb="2">
      <t>ショウモウ</t>
    </rPh>
    <rPh sb="2" eb="3">
      <t>ヒン</t>
    </rPh>
    <rPh sb="3" eb="5">
      <t>レンラク</t>
    </rPh>
    <rPh sb="5" eb="7">
      <t>ジッシ</t>
    </rPh>
    <rPh sb="7" eb="8">
      <t>ヅキ</t>
    </rPh>
    <phoneticPr fontId="27"/>
  </si>
  <si>
    <t>備考</t>
    <rPh sb="0" eb="2">
      <t>ビコウ</t>
    </rPh>
    <phoneticPr fontId="27"/>
  </si>
  <si>
    <t>部署名</t>
    <rPh sb="0" eb="2">
      <t>ブショ</t>
    </rPh>
    <rPh sb="2" eb="3">
      <t>メイ</t>
    </rPh>
    <phoneticPr fontId="27"/>
  </si>
  <si>
    <t>担当者</t>
    <rPh sb="0" eb="3">
      <t>タントウシャ</t>
    </rPh>
    <phoneticPr fontId="27"/>
  </si>
  <si>
    <t>保守分社</t>
    <rPh sb="0" eb="2">
      <t>ホシュ</t>
    </rPh>
    <rPh sb="2" eb="4">
      <t>ブンシャ</t>
    </rPh>
    <phoneticPr fontId="27"/>
  </si>
  <si>
    <t>中四国部２課</t>
  </si>
  <si>
    <t>法人、団体名</t>
    <phoneticPr fontId="27"/>
  </si>
  <si>
    <t>郵便番号</t>
    <rPh sb="0" eb="2">
      <t>ユウビン</t>
    </rPh>
    <rPh sb="2" eb="4">
      <t>バンゴウ</t>
    </rPh>
    <phoneticPr fontId="27"/>
  </si>
  <si>
    <t>都道府県</t>
    <rPh sb="0" eb="4">
      <t>トドウフケン</t>
    </rPh>
    <phoneticPr fontId="27"/>
  </si>
  <si>
    <t>松阪市大口町１５２１－２</t>
  </si>
  <si>
    <t>所属部署</t>
    <rPh sb="0" eb="2">
      <t>ショゾク</t>
    </rPh>
    <rPh sb="2" eb="4">
      <t>ブショ</t>
    </rPh>
    <phoneticPr fontId="27"/>
  </si>
  <si>
    <t>電話番号</t>
    <phoneticPr fontId="27"/>
  </si>
  <si>
    <t>FAX番号</t>
    <phoneticPr fontId="27"/>
  </si>
  <si>
    <t>住所</t>
    <phoneticPr fontId="27"/>
  </si>
  <si>
    <t>年数</t>
    <rPh sb="0" eb="2">
      <t>ネンスウ</t>
    </rPh>
    <phoneticPr fontId="27"/>
  </si>
  <si>
    <t>種別</t>
    <rPh sb="0" eb="2">
      <t>シュベツ</t>
    </rPh>
    <phoneticPr fontId="27"/>
  </si>
  <si>
    <t>(オプション)</t>
    <phoneticPr fontId="27"/>
  </si>
  <si>
    <t>開始日</t>
    <rPh sb="0" eb="3">
      <t>カイシビ</t>
    </rPh>
    <phoneticPr fontId="27"/>
  </si>
  <si>
    <t>～</t>
    <phoneticPr fontId="27"/>
  </si>
  <si>
    <t>終了日</t>
    <rPh sb="0" eb="3">
      <t>シュウリョウビ</t>
    </rPh>
    <phoneticPr fontId="27"/>
  </si>
  <si>
    <t>品番</t>
    <rPh sb="0" eb="2">
      <t>ヒンバン</t>
    </rPh>
    <phoneticPr fontId="7"/>
  </si>
  <si>
    <t>卸</t>
    <rPh sb="0" eb="1">
      <t>オロシ</t>
    </rPh>
    <phoneticPr fontId="7"/>
  </si>
  <si>
    <t>卸合計</t>
    <rPh sb="0" eb="1">
      <t>オロシ</t>
    </rPh>
    <rPh sb="1" eb="3">
      <t>ゴウケイ</t>
    </rPh>
    <phoneticPr fontId="7"/>
  </si>
  <si>
    <t>マルセ合計</t>
    <rPh sb="3" eb="5">
      <t>ゴウケイ</t>
    </rPh>
    <phoneticPr fontId="7"/>
  </si>
  <si>
    <t>消耗部品交換対象</t>
    <phoneticPr fontId="27"/>
  </si>
  <si>
    <t>兵庫県</t>
    <phoneticPr fontId="27"/>
  </si>
  <si>
    <t>WV-S2135UX</t>
    <phoneticPr fontId="27"/>
  </si>
  <si>
    <t>J-WVS1135VUX-CP5A</t>
    <phoneticPr fontId="27"/>
  </si>
  <si>
    <t>■i-Proケアパック管理表（センドバック）</t>
    <rPh sb="11" eb="13">
      <t>カンリ</t>
    </rPh>
    <rPh sb="13" eb="14">
      <t>ヒョウ</t>
    </rPh>
    <phoneticPr fontId="27"/>
  </si>
  <si>
    <r>
      <t>保守形態：</t>
    </r>
    <r>
      <rPr>
        <b/>
        <sz val="11"/>
        <color rgb="FFFF0000"/>
        <rFont val="ＭＳ Ｐゴシック"/>
        <family val="3"/>
        <charset val="128"/>
      </rPr>
      <t>センドバック</t>
    </r>
    <rPh sb="0" eb="2">
      <t>ホシュ</t>
    </rPh>
    <rPh sb="2" eb="4">
      <t>ケイタイ</t>
    </rPh>
    <phoneticPr fontId="27"/>
  </si>
  <si>
    <t>ご担当者名</t>
    <rPh sb="1" eb="4">
      <t>タントウシャ</t>
    </rPh>
    <rPh sb="4" eb="5">
      <t>メイ</t>
    </rPh>
    <phoneticPr fontId="27"/>
  </si>
  <si>
    <t>年数</t>
  </si>
  <si>
    <t>種別</t>
  </si>
  <si>
    <r>
      <rPr>
        <sz val="10"/>
        <rFont val="ＭＳ Ｐゴシック"/>
        <family val="3"/>
        <charset val="128"/>
      </rPr>
      <t>Nパケ</t>
    </r>
    <r>
      <rPr>
        <sz val="11"/>
        <color theme="1"/>
        <rFont val="游ゴシック"/>
        <family val="2"/>
        <charset val="128"/>
        <scheme val="minor"/>
      </rPr>
      <t xml:space="preserve">
</t>
    </r>
    <r>
      <rPr>
        <sz val="9"/>
        <rFont val="ＭＳ Ｐゴシック"/>
        <family val="3"/>
        <charset val="128"/>
      </rPr>
      <t>(先出し)</t>
    </r>
    <phoneticPr fontId="27"/>
  </si>
  <si>
    <t>開始</t>
    <rPh sb="0" eb="2">
      <t>カイシ</t>
    </rPh>
    <phoneticPr fontId="7"/>
  </si>
  <si>
    <t>終了</t>
    <rPh sb="0" eb="2">
      <t>シュウリョウ</t>
    </rPh>
    <phoneticPr fontId="7"/>
  </si>
  <si>
    <t>Nパケ</t>
    <phoneticPr fontId="27"/>
  </si>
  <si>
    <t>■i-Proケアパック管理表（Nパッケージ）</t>
    <rPh sb="11" eb="13">
      <t>カンリ</t>
    </rPh>
    <rPh sb="13" eb="14">
      <t>ヒョウ</t>
    </rPh>
    <phoneticPr fontId="27"/>
  </si>
  <si>
    <t>開始</t>
    <rPh sb="0" eb="2">
      <t>カイシ</t>
    </rPh>
    <phoneticPr fontId="27"/>
  </si>
  <si>
    <t>終了</t>
    <rPh sb="0" eb="2">
      <t>シュウリョウ</t>
    </rPh>
    <phoneticPr fontId="27"/>
  </si>
  <si>
    <t>IPN24001</t>
    <phoneticPr fontId="27"/>
  </si>
  <si>
    <t>エンタＰ営業２部ＳＥＣ１課</t>
    <phoneticPr fontId="27"/>
  </si>
  <si>
    <t>松浪</t>
    <phoneticPr fontId="27"/>
  </si>
  <si>
    <t>ショップインエミテラス所沢</t>
    <phoneticPr fontId="27"/>
  </si>
  <si>
    <t>359-1124</t>
    <phoneticPr fontId="27"/>
  </si>
  <si>
    <t>埼玉県</t>
    <phoneticPr fontId="27"/>
  </si>
  <si>
    <t>所沢市東住吉10ｰ1 エミテラス所沢1F</t>
    <phoneticPr fontId="27"/>
  </si>
  <si>
    <t>04-2997-9680</t>
    <phoneticPr fontId="27"/>
  </si>
  <si>
    <t>綜合警備保障株式会社</t>
    <phoneticPr fontId="27"/>
  </si>
  <si>
    <t>107-8511</t>
    <phoneticPr fontId="27"/>
  </si>
  <si>
    <t>東京都港区元赤坂１－６－６</t>
    <phoneticPr fontId="27"/>
  </si>
  <si>
    <t>首都圏営業部</t>
    <phoneticPr fontId="27"/>
  </si>
  <si>
    <t>03-6804-1081</t>
    <phoneticPr fontId="27"/>
  </si>
  <si>
    <t>年間</t>
    <rPh sb="0" eb="2">
      <t>ネンカン</t>
    </rPh>
    <phoneticPr fontId="27"/>
  </si>
  <si>
    <t>Nパケ
(先出し)</t>
    <phoneticPr fontId="27"/>
  </si>
  <si>
    <t>XGV42297</t>
  </si>
  <si>
    <t>24658838-001</t>
    <phoneticPr fontId="27"/>
  </si>
  <si>
    <t>XGV42460</t>
  </si>
  <si>
    <t>XGV30452</t>
  </si>
  <si>
    <t>XGV30466</t>
  </si>
  <si>
    <t>XGV30394</t>
  </si>
  <si>
    <t>XGV30344</t>
  </si>
  <si>
    <t>XGV42312</t>
  </si>
  <si>
    <t>XGV42487</t>
  </si>
  <si>
    <t>WJ-NU201/2</t>
  </si>
  <si>
    <t>XGV27724</t>
  </si>
  <si>
    <t>LCD-AH221EDB-A</t>
  </si>
  <si>
    <t>不明</t>
  </si>
  <si>
    <t>IPN24002</t>
    <phoneticPr fontId="27"/>
  </si>
  <si>
    <t>ショップインラソラ川西店</t>
    <phoneticPr fontId="27"/>
  </si>
  <si>
    <t>666-0033</t>
    <phoneticPr fontId="27"/>
  </si>
  <si>
    <t>市栄町11番1号</t>
    <phoneticPr fontId="27"/>
  </si>
  <si>
    <t>072-740-2500</t>
    <phoneticPr fontId="27"/>
  </si>
  <si>
    <t>WV-S2135LUX</t>
  </si>
  <si>
    <t>WJV41843</t>
  </si>
  <si>
    <t>24712327-001</t>
    <phoneticPr fontId="27"/>
  </si>
  <si>
    <t>XKV15614</t>
  </si>
  <si>
    <t>XJV41421</t>
  </si>
  <si>
    <t>XKV15637</t>
  </si>
  <si>
    <t>XKV41847</t>
  </si>
  <si>
    <t>XKV15600</t>
  </si>
  <si>
    <t>XJV41844</t>
  </si>
  <si>
    <t>XKV15603</t>
  </si>
  <si>
    <t>XJV03483</t>
  </si>
  <si>
    <t>16RA123561DP</t>
  </si>
  <si>
    <t>定期交換の場合</t>
    <rPh sb="0" eb="2">
      <t>テイキ</t>
    </rPh>
    <rPh sb="2" eb="4">
      <t>コウカン</t>
    </rPh>
    <rPh sb="5" eb="7">
      <t>バアイ</t>
    </rPh>
    <phoneticPr fontId="27"/>
  </si>
  <si>
    <t>表の外に記載　（　定期消耗品交換時連絡先に記載がある場合　）</t>
    <rPh sb="0" eb="1">
      <t>ヒョウ</t>
    </rPh>
    <rPh sb="2" eb="3">
      <t>ソト</t>
    </rPh>
    <rPh sb="4" eb="6">
      <t>キサイ</t>
    </rPh>
    <rPh sb="21" eb="23">
      <t>キサイ</t>
    </rPh>
    <rPh sb="26" eb="28">
      <t>バアイ</t>
    </rPh>
    <phoneticPr fontId="27"/>
  </si>
  <si>
    <t>定期消耗品交換時連絡先：富士通ネットワークソリューションズ株式会社 テクノロジーソリューション本部 カスタマーサービスセンター 0120-54-3433</t>
    <phoneticPr fontId="27"/>
  </si>
  <si>
    <t>ケアパック品番</t>
    <rPh sb="5" eb="7">
      <t>ヒンバン</t>
    </rPh>
    <phoneticPr fontId="27"/>
  </si>
  <si>
    <t>卸</t>
    <rPh sb="0" eb="1">
      <t>オロシ</t>
    </rPh>
    <phoneticPr fontId="27"/>
  </si>
  <si>
    <t>マルセ</t>
    <phoneticPr fontId="27"/>
  </si>
  <si>
    <t>J-WJNX300/8-CP5A</t>
    <phoneticPr fontId="27"/>
  </si>
  <si>
    <t>合計</t>
    <rPh sb="0" eb="2">
      <t>ゴウケイ</t>
    </rPh>
    <phoneticPr fontId="27"/>
  </si>
  <si>
    <t>b1.0</t>
    <phoneticPr fontId="7"/>
  </si>
  <si>
    <t>プロトタイプ</t>
    <phoneticPr fontId="7"/>
  </si>
  <si>
    <t>【i-Proケアパック】管理表</t>
  </si>
  <si>
    <t>入力規則</t>
    <rPh sb="0" eb="2">
      <t>ニュウリョク</t>
    </rPh>
    <rPh sb="2" eb="4">
      <t>キソク</t>
    </rPh>
    <phoneticPr fontId="7"/>
  </si>
  <si>
    <r>
      <t>予め年度を選択すること</t>
    </r>
    <r>
      <rPr>
        <i/>
        <sz val="11"/>
        <color theme="1"/>
        <rFont val="UD デジタル 教科書体 N-B"/>
        <family val="1"/>
        <charset val="128"/>
      </rPr>
      <t xml:space="preserve"> →→→</t>
    </r>
    <rPh sb="0" eb="1">
      <t>アラカジ</t>
    </rPh>
    <rPh sb="2" eb="4">
      <t>ネンド</t>
    </rPh>
    <rPh sb="5" eb="7">
      <t>センタク</t>
    </rPh>
    <phoneticPr fontId="7"/>
  </si>
  <si>
    <t>┣</t>
    <phoneticPr fontId="7"/>
  </si>
  <si>
    <t>┃</t>
    <phoneticPr fontId="7"/>
  </si>
  <si>
    <t>01_登録シート</t>
    <phoneticPr fontId="7"/>
  </si>
  <si>
    <t>yyyy年度</t>
    <rPh sb="4" eb="5">
      <t>ネン</t>
    </rPh>
    <rPh sb="5" eb="6">
      <t>ド</t>
    </rPh>
    <phoneticPr fontId="7"/>
  </si>
  <si>
    <t>過去分</t>
    <rPh sb="0" eb="3">
      <t>カコブン</t>
    </rPh>
    <phoneticPr fontId="7"/>
  </si>
  <si>
    <t>メール送付定型文.txt</t>
    <phoneticPr fontId="7"/>
  </si>
  <si>
    <t>原紙　IPA_設置先名様：i-Proケアパック依頼書.xlsx</t>
    <phoneticPr fontId="7"/>
  </si>
  <si>
    <t>原紙　IPN_i-Proケアパック【Nパッケージ】依頼書.xlsx</t>
    <phoneticPr fontId="7"/>
  </si>
  <si>
    <t>原紙　アイプロケアパック登録完了のお知らせ.docx</t>
    <phoneticPr fontId="7"/>
  </si>
  <si>
    <t>┗</t>
    <phoneticPr fontId="7"/>
  </si>
  <si>
    <t>yyyy年度Nパッケージ</t>
    <rPh sb="4" eb="6">
      <t>ネンド</t>
    </rPh>
    <phoneticPr fontId="7"/>
  </si>
  <si>
    <t>yyyy年度Nオンサイト</t>
    <rPh sb="4" eb="6">
      <t>ネンド</t>
    </rPh>
    <phoneticPr fontId="7"/>
  </si>
  <si>
    <t>yyyy年度Nセンドバック</t>
    <rPh sb="4" eb="6">
      <t>ネンド</t>
    </rPh>
    <phoneticPr fontId="7"/>
  </si>
  <si>
    <t>IPNyy001　○○○○○○</t>
    <phoneticPr fontId="7"/>
  </si>
  <si>
    <t>IPNyy002　○○○○○○</t>
  </si>
  <si>
    <t>IPAyy001　○○○○○○</t>
    <phoneticPr fontId="7"/>
  </si>
  <si>
    <t>IPAyy002　○○○○○○</t>
    <phoneticPr fontId="7"/>
  </si>
  <si>
    <t>IPSyy001　○○○○○○</t>
    <phoneticPr fontId="7"/>
  </si>
  <si>
    <t>IPSyy002　○○○○○○</t>
  </si>
  <si>
    <t>IPSyy…　   ○○○○○○</t>
    <phoneticPr fontId="7"/>
  </si>
  <si>
    <t>IPAyy… 　  ○○○○○○</t>
    <phoneticPr fontId="7"/>
  </si>
  <si>
    <t>IPNyy… 　  ○○○○○○</t>
    <phoneticPr fontId="7"/>
  </si>
  <si>
    <t>←前年度以前の資料の保管場所</t>
    <rPh sb="1" eb="4">
      <t>ゼンネンド</t>
    </rPh>
    <rPh sb="4" eb="6">
      <t>イゼン</t>
    </rPh>
    <rPh sb="7" eb="9">
      <t>シリョウ</t>
    </rPh>
    <rPh sb="10" eb="14">
      <t>ホカンバショ</t>
    </rPh>
    <phoneticPr fontId="7"/>
  </si>
  <si>
    <t>★New</t>
    <phoneticPr fontId="7"/>
  </si>
  <si>
    <t>02_管理表</t>
    <phoneticPr fontId="7"/>
  </si>
  <si>
    <t>i-Proケアパック地域別表</t>
  </si>
  <si>
    <t>過去管理表</t>
  </si>
  <si>
    <t>月報</t>
    <phoneticPr fontId="7"/>
  </si>
  <si>
    <t>★yyyy年度【i-Proケアパック】管理表.xlsx</t>
    <phoneticPr fontId="7"/>
  </si>
  <si>
    <t>★原紙年度【i-Proケアパック】管理表.xlsx</t>
    <phoneticPr fontId="7"/>
  </si>
  <si>
    <t>★個別登録　2023年度【i-Proケアパック】管理表.xlsx</t>
    <phoneticPr fontId="7"/>
  </si>
  <si>
    <t>★yyyy年度【i-Proケアパック】管理表.xlsm</t>
    <phoneticPr fontId="7"/>
  </si>
  <si>
    <t>★原紙年度【i-Proケアパック】管理表.xlsm</t>
    <phoneticPr fontId="7"/>
  </si>
  <si>
    <t>更新内容　★～2019年度【i-Proケアパック】管理表_20211011更新.xlsx</t>
  </si>
  <si>
    <t>★2024年度【i-Proケアパック】管理表.xlsx</t>
  </si>
  <si>
    <t>メール送付先、内容.txt</t>
    <phoneticPr fontId="7"/>
  </si>
  <si>
    <t>yyyy年度</t>
    <rPh sb="4" eb="6">
      <t>ネンド</t>
    </rPh>
    <phoneticPr fontId="7"/>
  </si>
  <si>
    <t>BK</t>
    <phoneticPr fontId="7"/>
  </si>
  <si>
    <t>沖縄　住友林業</t>
    <rPh sb="0" eb="2">
      <t>オキナワ</t>
    </rPh>
    <rPh sb="3" eb="7">
      <t>スミトモリンギョウ</t>
    </rPh>
    <phoneticPr fontId="7"/>
  </si>
  <si>
    <t>過去</t>
    <rPh sb="0" eb="2">
      <t>カコ</t>
    </rPh>
    <phoneticPr fontId="7"/>
  </si>
  <si>
    <t>報告内容</t>
    <rPh sb="0" eb="4">
      <t>ホウコクナイヨウ</t>
    </rPh>
    <phoneticPr fontId="7"/>
  </si>
  <si>
    <t>関西サポート１部　ＦＳ２課yyyymmdd.xlsx</t>
  </si>
  <si>
    <t>九州サポート部　ＦＳ１課 yyyymmdd.xlsx</t>
  </si>
  <si>
    <t>首都圏サポート２部　ＦＳ１課 yyyymmdd.xlsx</t>
  </si>
  <si>
    <t>中四国サポート部　ＦＳ２課yyyymmdd.xlsx</t>
  </si>
  <si>
    <t>中四国サポート部　ＦＳ１課 yyyymmdd.xlsx</t>
  </si>
  <si>
    <t>中四国サポート部　ＦＳ３課 yyyymmdd.xlsx</t>
  </si>
  <si>
    <t>中日本サポート部　ＦＳ２課 yyyymmdd.xlsx</t>
  </si>
  <si>
    <t>中日本サポート部　ＦＳ２課（北陸） yyyymmdd.xlsx</t>
  </si>
  <si>
    <t>東日本サポート部　ＦＳ１課 yyyymmdd.xlsx</t>
  </si>
  <si>
    <t>東日本サポート部　ＦＳ１課（新潟） yyyymmdd.xlsx</t>
  </si>
  <si>
    <t>東日本サポート部　ＦＳ３課 yyyymmdd.xlsx</t>
  </si>
  <si>
    <t>北海道サポート部　ＦＳ２課 yyyymmdd.xlsx</t>
  </si>
  <si>
    <t>03_資料関連</t>
  </si>
  <si>
    <t>04_消耗品交換リスト</t>
  </si>
  <si>
    <t>05_総合販社向</t>
  </si>
  <si>
    <t>99_Nパッケージ資料</t>
  </si>
  <si>
    <t>HP掲載分</t>
  </si>
  <si>
    <t>サンプル★2024年度【i-Proケアパック】管理表 1 (1).xlsx</t>
  </si>
  <si>
    <t>ケアパック問い合わせ一覧.xlsx</t>
    <phoneticPr fontId="7"/>
  </si>
  <si>
    <t>iProケアパック登録シート.xlsx</t>
    <phoneticPr fontId="7"/>
  </si>
  <si>
    <t>i-Proケアパックサービス規約 (PSSJ)（ｵﾝｻｲﾄ）.pdf</t>
    <phoneticPr fontId="7"/>
  </si>
  <si>
    <t>★Delete</t>
    <phoneticPr fontId="7"/>
  </si>
  <si>
    <r>
      <t>00</t>
    </r>
    <r>
      <rPr>
        <sz val="11"/>
        <color theme="1"/>
        <rFont val="Tahoma"/>
        <family val="3"/>
        <charset val="1"/>
      </rPr>
      <t>‗</t>
    </r>
    <r>
      <rPr>
        <sz val="11"/>
        <color theme="1"/>
        <rFont val="BIZ UDPゴシック"/>
        <family val="3"/>
        <charset val="128"/>
      </rPr>
      <t>未処理</t>
    </r>
    <rPh sb="3" eb="6">
      <t>ミショリ</t>
    </rPh>
    <phoneticPr fontId="7"/>
  </si>
  <si>
    <r>
      <t>01</t>
    </r>
    <r>
      <rPr>
        <sz val="11"/>
        <rFont val="Tahoma"/>
        <family val="3"/>
        <charset val="1"/>
      </rPr>
      <t>‗</t>
    </r>
    <r>
      <rPr>
        <sz val="11"/>
        <rFont val="BIZ UDPゴシック"/>
        <family val="3"/>
        <charset val="128"/>
      </rPr>
      <t>処理待ち</t>
    </r>
    <rPh sb="3" eb="6">
      <t>ショリマ</t>
    </rPh>
    <phoneticPr fontId="7"/>
  </si>
  <si>
    <t>02_処理待ち（Nパッケージ）</t>
    <rPh sb="3" eb="6">
      <t>ショリマ</t>
    </rPh>
    <phoneticPr fontId="7"/>
  </si>
  <si>
    <t>依頼書作成</t>
    <rPh sb="0" eb="3">
      <t>イライショ</t>
    </rPh>
    <rPh sb="3" eb="5">
      <t>サクセイ</t>
    </rPh>
    <phoneticPr fontId="7"/>
  </si>
  <si>
    <t>添付ファイル作成</t>
    <rPh sb="0" eb="2">
      <t>テンプ</t>
    </rPh>
    <rPh sb="6" eb="8">
      <t>サクセイ</t>
    </rPh>
    <phoneticPr fontId="7"/>
  </si>
  <si>
    <t>メール作成</t>
    <rPh sb="3" eb="5">
      <t>サクセイ</t>
    </rPh>
    <phoneticPr fontId="7"/>
  </si>
  <si>
    <t>管理表　→依頼書</t>
    <rPh sb="0" eb="3">
      <t>カンリヒョウ</t>
    </rPh>
    <rPh sb="5" eb="8">
      <t>イライショ</t>
    </rPh>
    <phoneticPr fontId="7"/>
  </si>
  <si>
    <t>処理した日付</t>
    <rPh sb="0" eb="2">
      <t>ショリ</t>
    </rPh>
    <rPh sb="4" eb="6">
      <t>ヒヅケ</t>
    </rPh>
    <phoneticPr fontId="7"/>
  </si>
  <si>
    <t>項番</t>
    <rPh sb="0" eb="2">
      <t>コウバン</t>
    </rPh>
    <phoneticPr fontId="7"/>
  </si>
  <si>
    <t>IPAyyxxx</t>
    <phoneticPr fontId="7"/>
  </si>
  <si>
    <t>業務依頼書
依頼（件名）担当者</t>
    <rPh sb="0" eb="2">
      <t>ギョウム</t>
    </rPh>
    <rPh sb="2" eb="5">
      <t>イライショ</t>
    </rPh>
    <rPh sb="6" eb="8">
      <t>イライ</t>
    </rPh>
    <rPh sb="9" eb="11">
      <t>ケンメイ</t>
    </rPh>
    <rPh sb="12" eb="15">
      <t>タントウシャ</t>
    </rPh>
    <phoneticPr fontId="7"/>
  </si>
  <si>
    <t>ＦＳ総括部</t>
    <phoneticPr fontId="7"/>
  </si>
  <si>
    <t>業務依頼書
事業部門（上）</t>
    <rPh sb="11" eb="12">
      <t>ウエ</t>
    </rPh>
    <phoneticPr fontId="7"/>
  </si>
  <si>
    <t>業務依頼書
事業部門（下）</t>
    <rPh sb="0" eb="2">
      <t>ギョウム</t>
    </rPh>
    <rPh sb="2" eb="5">
      <t>イライショ</t>
    </rPh>
    <rPh sb="6" eb="8">
      <t>ジギョウ</t>
    </rPh>
    <rPh sb="8" eb="10">
      <t>ブモン</t>
    </rPh>
    <rPh sb="11" eb="12">
      <t>シタ</t>
    </rPh>
    <phoneticPr fontId="7"/>
  </si>
  <si>
    <t>登録シートG23　OR　機器明細シートD5</t>
    <rPh sb="0" eb="2">
      <t>トウロク</t>
    </rPh>
    <rPh sb="12" eb="14">
      <t>キキ</t>
    </rPh>
    <rPh sb="14" eb="16">
      <t>メイサイ</t>
    </rPh>
    <phoneticPr fontId="7"/>
  </si>
  <si>
    <t>G25 /F5</t>
    <phoneticPr fontId="7"/>
  </si>
  <si>
    <t>G26/G5</t>
    <phoneticPr fontId="7"/>
  </si>
  <si>
    <t>③</t>
    <phoneticPr fontId="7"/>
  </si>
  <si>
    <t>②</t>
    <phoneticPr fontId="7"/>
  </si>
  <si>
    <t>X17～</t>
    <phoneticPr fontId="7"/>
  </si>
  <si>
    <t>登録シート
G18～</t>
    <rPh sb="0" eb="2">
      <t>トウロク</t>
    </rPh>
    <phoneticPr fontId="7"/>
  </si>
  <si>
    <t>金額</t>
    <phoneticPr fontId="27"/>
  </si>
  <si>
    <t>業務依頼書
契約開始日</t>
    <rPh sb="0" eb="2">
      <t>ギョウム</t>
    </rPh>
    <rPh sb="2" eb="5">
      <t>イライショ</t>
    </rPh>
    <rPh sb="6" eb="8">
      <t>ケイヤク</t>
    </rPh>
    <rPh sb="8" eb="11">
      <t>カイシビ</t>
    </rPh>
    <phoneticPr fontId="7"/>
  </si>
  <si>
    <t>原則"１"</t>
    <rPh sb="0" eb="2">
      <t>ゲンソク</t>
    </rPh>
    <phoneticPr fontId="7"/>
  </si>
  <si>
    <t>卸かマルセか判断（AU～AX列で計算してどっちの値と一致するか判断）</t>
    <rPh sb="0" eb="1">
      <t>オロシ</t>
    </rPh>
    <rPh sb="6" eb="8">
      <t>ハンダン</t>
    </rPh>
    <rPh sb="14" eb="15">
      <t>レツ</t>
    </rPh>
    <rPh sb="16" eb="18">
      <t>ケイサン</t>
    </rPh>
    <rPh sb="24" eb="25">
      <t>アタイ</t>
    </rPh>
    <rPh sb="26" eb="28">
      <t>イッチ</t>
    </rPh>
    <rPh sb="31" eb="33">
      <t>ハンダン</t>
    </rPh>
    <phoneticPr fontId="7"/>
  </si>
  <si>
    <t>=AE</t>
    <phoneticPr fontId="7"/>
  </si>
  <si>
    <t>年</t>
    <phoneticPr fontId="7"/>
  </si>
  <si>
    <t>契約工期（始）</t>
    <rPh sb="0" eb="2">
      <t>ケイヤク</t>
    </rPh>
    <rPh sb="2" eb="4">
      <t>コウキ</t>
    </rPh>
    <rPh sb="5" eb="6">
      <t>ハジ</t>
    </rPh>
    <phoneticPr fontId="7"/>
  </si>
  <si>
    <t>4年・5年かつレコーダー</t>
    <rPh sb="1" eb="2">
      <t>ネン</t>
    </rPh>
    <rPh sb="4" eb="5">
      <t>ネン</t>
    </rPh>
    <phoneticPr fontId="7"/>
  </si>
  <si>
    <t>業務依頼書
注文書（件名）番号</t>
    <rPh sb="0" eb="2">
      <t>ギョウム</t>
    </rPh>
    <rPh sb="2" eb="5">
      <t>イライショ</t>
    </rPh>
    <rPh sb="6" eb="9">
      <t>チュウモンショ</t>
    </rPh>
    <rPh sb="10" eb="12">
      <t>ケンメイ</t>
    </rPh>
    <rPh sb="13" eb="15">
      <t>バンゴウ</t>
    </rPh>
    <phoneticPr fontId="7"/>
  </si>
  <si>
    <t>"=IF(COUNTIF($AN5,"*消耗部品交換対象*"),IF(ISBLANK($AH5),"契約期間 未入力",EDATE($AH5,30)),"")</t>
    <phoneticPr fontId="7"/>
  </si>
  <si>
    <t>登録シート
"定期消耗品交換時連絡先："＆G31＆ ”担当”＆Y32　＆”様"　&amp;G33</t>
    <rPh sb="0" eb="2">
      <t>トウロク</t>
    </rPh>
    <phoneticPr fontId="7"/>
  </si>
  <si>
    <t>価格表から転記</t>
    <rPh sb="0" eb="3">
      <t>カカクヒョウ</t>
    </rPh>
    <rPh sb="5" eb="7">
      <t>テンキ</t>
    </rPh>
    <phoneticPr fontId="7"/>
  </si>
  <si>
    <t>「iProケアパック登録シート」を取り込む</t>
    <rPh sb="10" eb="12">
      <t>トウロク</t>
    </rPh>
    <rPh sb="17" eb="18">
      <t>ト</t>
    </rPh>
    <rPh sb="19" eb="20">
      <t>コ</t>
    </rPh>
    <phoneticPr fontId="7"/>
  </si>
  <si>
    <t>業務依頼書を取り込む</t>
    <rPh sb="0" eb="2">
      <t>ギョウム</t>
    </rPh>
    <rPh sb="2" eb="5">
      <t>イライショ</t>
    </rPh>
    <rPh sb="6" eb="7">
      <t>ト</t>
    </rPh>
    <rPh sb="8" eb="9">
      <t>コ</t>
    </rPh>
    <phoneticPr fontId="7"/>
  </si>
  <si>
    <t>価格表マスターを更新＆取り込み</t>
    <rPh sb="0" eb="3">
      <t>カカクヒョウ</t>
    </rPh>
    <rPh sb="8" eb="10">
      <t>コウシン</t>
    </rPh>
    <rPh sb="11" eb="12">
      <t>ト</t>
    </rPh>
    <rPh sb="13" eb="14">
      <t>コ</t>
    </rPh>
    <phoneticPr fontId="7"/>
  </si>
  <si>
    <t>業務依頼書(PDF)　→管理表</t>
    <rPh sb="0" eb="2">
      <t>ギョウム</t>
    </rPh>
    <rPh sb="2" eb="5">
      <t>イライショ</t>
    </rPh>
    <rPh sb="12" eb="15">
      <t>カンリヒョウ</t>
    </rPh>
    <phoneticPr fontId="7"/>
  </si>
  <si>
    <t>連絡先を編集</t>
    <rPh sb="0" eb="2">
      <t>レンラク</t>
    </rPh>
    <rPh sb="2" eb="3">
      <t>サキ</t>
    </rPh>
    <rPh sb="4" eb="6">
      <t>ヘンシュウ</t>
    </rPh>
    <phoneticPr fontId="7"/>
  </si>
  <si>
    <t>価格表</t>
    <rPh sb="0" eb="3">
      <t>カカクヒョウ</t>
    </rPh>
    <phoneticPr fontId="7"/>
  </si>
  <si>
    <t>修理対応機種_価格表【営業部門向け】（IP監視カメラ） .pdf</t>
    <phoneticPr fontId="7"/>
  </si>
  <si>
    <t>代替品交換機種__価格表【営業部門向け】（IP監視カメラ）.pdf</t>
    <phoneticPr fontId="7"/>
  </si>
  <si>
    <t>★New　ファイル名厳守</t>
    <rPh sb="9" eb="10">
      <t>メイ</t>
    </rPh>
    <rPh sb="10" eb="12">
      <t>ゲンシュ</t>
    </rPh>
    <phoneticPr fontId="7"/>
  </si>
  <si>
    <t>■ フォルダ構成</t>
    <rPh sb="6" eb="8">
      <t>コウセイ</t>
    </rPh>
    <phoneticPr fontId="7"/>
  </si>
  <si>
    <t>■ フローチャート</t>
    <phoneticPr fontId="7"/>
  </si>
  <si>
    <t>%userprofile%\Box\003_i-Proケアパック</t>
    <phoneticPr fontId="7"/>
  </si>
  <si>
    <t>b1.1</t>
  </si>
  <si>
    <t>2025/01/20-11:21</t>
    <phoneticPr fontId="7"/>
  </si>
  <si>
    <t>機器明細シート
B５～B最終行</t>
    <rPh sb="0" eb="4">
      <t>キキメイサイ</t>
    </rPh>
    <rPh sb="12" eb="15">
      <t>サイシュウギョウ</t>
    </rPh>
    <phoneticPr fontId="7"/>
  </si>
  <si>
    <t>機器明細シート
C５～C最終行</t>
    <rPh sb="0" eb="4">
      <t>キキメイサイ</t>
    </rPh>
    <rPh sb="12" eb="15">
      <t>サイシュウギョウ</t>
    </rPh>
    <phoneticPr fontId="7"/>
  </si>
  <si>
    <t>b1.2</t>
  </si>
  <si>
    <t>2025/01/21-16:49</t>
    <phoneticPr fontId="7"/>
  </si>
  <si>
    <r>
      <t>・public変数を設定
・登録シート→各管理表への転記マクロを作成
 →</t>
    </r>
    <r>
      <rPr>
        <sz val="10"/>
        <color rgb="FFFF0000"/>
        <rFont val="BIZ UDPゴシック"/>
        <family val="3"/>
        <charset val="128"/>
      </rPr>
      <t>オブジェクト変数または With ブロック変数が設定されていません。</t>
    </r>
    <r>
      <rPr>
        <sz val="10"/>
        <color theme="1"/>
        <rFont val="BIZ UDPゴシック"/>
        <family val="3"/>
        <charset val="128"/>
      </rPr>
      <t xml:space="preserve">
 →バグが多かったので廃棄</t>
    </r>
    <rPh sb="7" eb="9">
      <t>ヘンスウ</t>
    </rPh>
    <rPh sb="10" eb="12">
      <t>セッテイ</t>
    </rPh>
    <rPh sb="14" eb="16">
      <t>トウロク</t>
    </rPh>
    <rPh sb="20" eb="21">
      <t>カク</t>
    </rPh>
    <rPh sb="21" eb="24">
      <t>カンリヒョウ</t>
    </rPh>
    <rPh sb="26" eb="28">
      <t>テンキ</t>
    </rPh>
    <rPh sb="32" eb="34">
      <t>サクセイ</t>
    </rPh>
    <rPh sb="77" eb="78">
      <t>オオ</t>
    </rPh>
    <rPh sb="83" eb="85">
      <t>ハイキ</t>
    </rPh>
    <phoneticPr fontId="7"/>
  </si>
  <si>
    <r>
      <t xml:space="preserve">public変数を廃棄
</t>
    </r>
    <r>
      <rPr>
        <sz val="10"/>
        <color rgb="FFFF0000"/>
        <rFont val="BIZ UDPゴシック"/>
        <family val="3"/>
        <charset val="128"/>
      </rPr>
      <t>→</t>
    </r>
    <r>
      <rPr>
        <strike/>
        <sz val="10"/>
        <color rgb="FFFF0000"/>
        <rFont val="BIZ UDPゴシック"/>
        <family val="3"/>
        <charset val="128"/>
      </rPr>
      <t>Excelシートをひらいたら、ワークブックが閉じる</t>
    </r>
    <r>
      <rPr>
        <sz val="10"/>
        <color theme="1"/>
        <rFont val="BIZ UDPゴシック"/>
        <family val="3"/>
        <charset val="128"/>
      </rPr>
      <t xml:space="preserve">
</t>
    </r>
    <r>
      <rPr>
        <sz val="10"/>
        <color rgb="FFFF0000"/>
        <rFont val="BIZ UDPゴシック"/>
        <family val="3"/>
        <charset val="128"/>
      </rPr>
      <t>→もし対象ファイルがひらいてたらバグる
※細かいバグフィックス</t>
    </r>
    <r>
      <rPr>
        <sz val="10"/>
        <color theme="1"/>
        <rFont val="BIZ UDPゴシック"/>
        <family val="3"/>
        <charset val="128"/>
      </rPr>
      <t xml:space="preserve">
</t>
    </r>
    <r>
      <rPr>
        <sz val="10"/>
        <color rgb="FFFF0000"/>
        <rFont val="BIZ UDPゴシック"/>
        <family val="3"/>
        <charset val="128"/>
      </rPr>
      <t>※ファイル転記がうまくいかない</t>
    </r>
    <rPh sb="6" eb="8">
      <t>ヘンスウ</t>
    </rPh>
    <rPh sb="9" eb="11">
      <t>ハイキ</t>
    </rPh>
    <rPh sb="35" eb="36">
      <t>ト</t>
    </rPh>
    <rPh sb="42" eb="44">
      <t>タイショウ</t>
    </rPh>
    <rPh sb="61" eb="62">
      <t>コマ</t>
    </rPh>
    <rPh sb="77" eb="79">
      <t>テンキ</t>
    </rPh>
    <phoneticPr fontId="7"/>
  </si>
  <si>
    <t>b1.2.01</t>
    <phoneticPr fontId="7"/>
  </si>
  <si>
    <t>b1.2.02</t>
  </si>
  <si>
    <t>2025/01/22-09:56</t>
    <phoneticPr fontId="7"/>
  </si>
  <si>
    <t>2025/01/22-09:58</t>
    <phoneticPr fontId="7"/>
  </si>
  <si>
    <r>
      <t xml:space="preserve">FileSystemObjectを使用してファイルを操作しているver
</t>
    </r>
    <r>
      <rPr>
        <sz val="10"/>
        <color rgb="FFFF0000"/>
        <rFont val="BIZ UDPゴシック"/>
        <family val="3"/>
        <charset val="128"/>
      </rPr>
      <t>※やっぱりファイル転記がうまくいかない</t>
    </r>
    <r>
      <rPr>
        <sz val="10"/>
        <color theme="1"/>
        <rFont val="BIZ UDPゴシック"/>
        <family val="3"/>
        <charset val="128"/>
      </rPr>
      <t xml:space="preserve">
</t>
    </r>
    <r>
      <rPr>
        <sz val="10"/>
        <color rgb="FFFF0000"/>
        <rFont val="BIZ UDPゴシック"/>
        <family val="3"/>
        <charset val="128"/>
      </rPr>
      <t>※変数がぐちゃぐちゃなので廃棄</t>
    </r>
    <r>
      <rPr>
        <sz val="10"/>
        <color theme="0" tint="-4.9989318521683403E-2"/>
        <rFont val="BIZ UDPゴシック"/>
        <family val="3"/>
        <charset val="128"/>
      </rPr>
      <t>（再設定めんどい・・・）</t>
    </r>
    <rPh sb="17" eb="19">
      <t>シヨウ</t>
    </rPh>
    <rPh sb="26" eb="28">
      <t>ソウサ</t>
    </rPh>
    <rPh sb="57" eb="59">
      <t>ヘンスウ</t>
    </rPh>
    <rPh sb="69" eb="71">
      <t>ハイキ</t>
    </rPh>
    <rPh sb="72" eb="75">
      <t>サイセッテイ</t>
    </rPh>
    <phoneticPr fontId="7"/>
  </si>
  <si>
    <t>2025/01/22-10:05</t>
    <phoneticPr fontId="7"/>
  </si>
  <si>
    <r>
      <t xml:space="preserve">シンプルver
</t>
    </r>
    <r>
      <rPr>
        <sz val="10"/>
        <color rgb="FFFF0000"/>
        <rFont val="BIZ UDPゴシック"/>
        <family val="3"/>
        <charset val="128"/>
      </rPr>
      <t>※変数を再設定
※FSO使用せずにいけるんじゃねver</t>
    </r>
    <r>
      <rPr>
        <sz val="10"/>
        <color theme="1"/>
        <rFont val="BIZ UDPゴシック"/>
        <family val="3"/>
        <charset val="128"/>
      </rPr>
      <t xml:space="preserve">
→未処理の場合の処理＝OK　：Private Sub　Unprocessed</t>
    </r>
    <rPh sb="9" eb="11">
      <t>ヘンスウ</t>
    </rPh>
    <rPh sb="12" eb="15">
      <t>サイセッテイ</t>
    </rPh>
    <rPh sb="20" eb="22">
      <t>シヨウ</t>
    </rPh>
    <rPh sb="38" eb="41">
      <t>ミショリ</t>
    </rPh>
    <rPh sb="42" eb="44">
      <t>バアイ</t>
    </rPh>
    <rPh sb="45" eb="47">
      <t>ショリ</t>
    </rPh>
    <phoneticPr fontId="7"/>
  </si>
  <si>
    <t>b1.2.03</t>
  </si>
  <si>
    <t>2025/01/24-10:06</t>
    <phoneticPr fontId="7"/>
  </si>
  <si>
    <t>→オンサイトの場合の処理を追加</t>
    <rPh sb="7" eb="9">
      <t>バアイ</t>
    </rPh>
    <rPh sb="10" eb="12">
      <t>ショリ</t>
    </rPh>
    <rPh sb="13" eb="15">
      <t>ツイカ</t>
    </rPh>
    <phoneticPr fontId="7"/>
  </si>
  <si>
    <t>WJ-NU301/12</t>
  </si>
  <si>
    <t>WV-S2136LUX</t>
  </si>
  <si>
    <t>b1.2.04</t>
  </si>
  <si>
    <t>→センドバックの場合の処理を追加</t>
    <rPh sb="8" eb="10">
      <t>バアイ</t>
    </rPh>
    <rPh sb="11" eb="13">
      <t>ショリ</t>
    </rPh>
    <rPh sb="14" eb="16">
      <t>ツイカ</t>
    </rPh>
    <phoneticPr fontId="7"/>
  </si>
  <si>
    <t>2025/01/24-15:44</t>
    <phoneticPr fontId="7"/>
  </si>
  <si>
    <t>b1.3</t>
    <phoneticPr fontId="7"/>
  </si>
  <si>
    <t>価格表sheetを作成（powerquery)</t>
    <rPh sb="0" eb="3">
      <t>カカクヒョウ</t>
    </rPh>
    <rPh sb="9" eb="11">
      <t>サクセイ</t>
    </rPh>
    <phoneticPr fontId="7"/>
  </si>
  <si>
    <t>2025/01/24-15:45</t>
  </si>
  <si>
    <t>iProケアパック登録シート　→管理表</t>
    <rPh sb="9" eb="11">
      <t>トウロク</t>
    </rPh>
    <rPh sb="16" eb="19">
      <t>カンリヒョウ</t>
    </rPh>
    <phoneticPr fontId="7"/>
  </si>
  <si>
    <t>品番</t>
  </si>
  <si>
    <t>本体価格</t>
  </si>
  <si>
    <t>.</t>
  </si>
  <si>
    <t>WV-S1536LNS</t>
  </si>
  <si>
    <t>J-WVS1536LNS-CP3A</t>
  </si>
  <si>
    <t>42,120</t>
  </si>
  <si>
    <t>458,500</t>
  </si>
  <si>
    <t>卸 価 格</t>
  </si>
  <si>
    <t>31,680</t>
  </si>
  <si>
    <t>302,310</t>
  </si>
  <si>
    <t>セ 価 格</t>
  </si>
  <si>
    <t>27,720</t>
  </si>
  <si>
    <t>WV-S15500-V3LN</t>
  </si>
  <si>
    <t>J-WVS15500V3LN-CP3A</t>
  </si>
  <si>
    <t>19,800</t>
  </si>
  <si>
    <t>216,300</t>
  </si>
  <si>
    <t>15,120</t>
  </si>
  <si>
    <t>142,640</t>
  </si>
  <si>
    <t>12,960</t>
  </si>
  <si>
    <t>WV-S15700-V2LK</t>
  </si>
  <si>
    <t>J-WVS15700V2LK-CP3A</t>
  </si>
  <si>
    <t>550,900</t>
  </si>
  <si>
    <t>38,160</t>
  </si>
  <si>
    <t>362,920</t>
  </si>
  <si>
    <t>33,120</t>
  </si>
  <si>
    <t>WV-S15700-V2LN</t>
  </si>
  <si>
    <t>357,000</t>
  </si>
  <si>
    <t>J-WVS15700V2LN-CP3A</t>
  </si>
  <si>
    <t>23,040</t>
  </si>
  <si>
    <t>249,900</t>
  </si>
  <si>
    <t>17,280</t>
  </si>
  <si>
    <t>164,670</t>
  </si>
  <si>
    <t>WV-S22500-V3L</t>
  </si>
  <si>
    <t>J-WVS22500V3L-CP3A</t>
  </si>
  <si>
    <t>217,000</t>
  </si>
  <si>
    <t>142,980</t>
  </si>
  <si>
    <t>WV-S25500-V3LN</t>
  </si>
  <si>
    <t>J-WVS25500V3LN-CP3A</t>
  </si>
  <si>
    <t>23,760</t>
  </si>
  <si>
    <t>260,400</t>
  </si>
  <si>
    <t>18,000</t>
  </si>
  <si>
    <t>171,360</t>
  </si>
  <si>
    <t>15,480</t>
  </si>
  <si>
    <t>WV-S25700-V2LN</t>
  </si>
  <si>
    <t>J-WVS25700V2LN-CP3A</t>
  </si>
  <si>
    <t>301,000</t>
  </si>
  <si>
    <t>20,880</t>
  </si>
  <si>
    <t>197,780</t>
  </si>
  <si>
    <t>WV-S61300-ZY</t>
  </si>
  <si>
    <t>204,000</t>
  </si>
  <si>
    <t>J-WVS61300ZY-CP3A</t>
  </si>
  <si>
    <t>142,800</t>
  </si>
  <si>
    <t>9,720</t>
  </si>
  <si>
    <t>94,050</t>
  </si>
  <si>
    <t>8,640</t>
  </si>
  <si>
    <t>WV-S61301-Z1</t>
  </si>
  <si>
    <t>J-WVS61301Z1-CP3A</t>
  </si>
  <si>
    <t>164,500</t>
  </si>
  <si>
    <t>11,520</t>
  </si>
  <si>
    <t>108,300</t>
  </si>
  <si>
    <t>WV-S61301-Z2</t>
  </si>
  <si>
    <t>J-WVS61301Z2-CP3A</t>
  </si>
  <si>
    <t>15,840</t>
  </si>
  <si>
    <t>172,900</t>
  </si>
  <si>
    <t>11,880</t>
  </si>
  <si>
    <t>114,000</t>
  </si>
  <si>
    <t>10,440</t>
  </si>
  <si>
    <t>WV-S61302-Z4</t>
  </si>
  <si>
    <t>J-WVS61302Z4-CP3A</t>
  </si>
  <si>
    <t>38,880</t>
  </si>
  <si>
    <t>424,200</t>
  </si>
  <si>
    <t>29,160</t>
  </si>
  <si>
    <t>279,320</t>
  </si>
  <si>
    <t>25,560</t>
  </si>
  <si>
    <t>WV-S65300-ZY</t>
  </si>
  <si>
    <t>J-WVS65300ZYCP3A</t>
  </si>
  <si>
    <t>18,720</t>
  </si>
  <si>
    <t>203,000</t>
  </si>
  <si>
    <t>14,040</t>
  </si>
  <si>
    <t>133,960</t>
  </si>
  <si>
    <t>12,240</t>
  </si>
  <si>
    <t>WV-S65301-Z1</t>
  </si>
  <si>
    <t>J-WV-S65301Z1-CP3A</t>
  </si>
  <si>
    <t>22,320</t>
  </si>
  <si>
    <t>243,600</t>
  </si>
  <si>
    <t>16,920</t>
  </si>
  <si>
    <t>160,560</t>
  </si>
  <si>
    <t>14,760</t>
  </si>
  <si>
    <t>WV-S65302-Z2</t>
  </si>
  <si>
    <t>J-WVS65302Z2-CP3A</t>
  </si>
  <si>
    <t>26,280</t>
  </si>
  <si>
    <t>284,900</t>
  </si>
  <si>
    <t>187,630</t>
  </si>
  <si>
    <t>WV-S65340-Z2K</t>
  </si>
  <si>
    <t>J-S65340Z2K-CP3A</t>
  </si>
  <si>
    <t>603,400</t>
  </si>
  <si>
    <t>41,760</t>
  </si>
  <si>
    <t>397,580</t>
  </si>
  <si>
    <t>36,360</t>
  </si>
  <si>
    <t>WV-S65340-Z2N</t>
  </si>
  <si>
    <t>J-WVS65340Z2N-CP3A</t>
  </si>
  <si>
    <t>26,640</t>
  </si>
  <si>
    <t>291,200</t>
  </si>
  <si>
    <t>20,160</t>
  </si>
  <si>
    <t>191,910</t>
  </si>
  <si>
    <t>17,640</t>
  </si>
  <si>
    <t>WV-S65340-Z4K</t>
  </si>
  <si>
    <t>J-WVS65340Z4K-CP3A</t>
  </si>
  <si>
    <t>854,700</t>
  </si>
  <si>
    <t>59,040</t>
  </si>
  <si>
    <t>562,890</t>
  </si>
  <si>
    <t>51,480</t>
  </si>
  <si>
    <t>WV-S65340-Z4N</t>
  </si>
  <si>
    <t>J-WVS65340Z4N-CP3A</t>
  </si>
  <si>
    <t>499,100</t>
  </si>
  <si>
    <t>34,560</t>
  </si>
  <si>
    <t>328,710</t>
  </si>
  <si>
    <t>29,880</t>
  </si>
  <si>
    <t>WV-S8543LUX</t>
  </si>
  <si>
    <t>J-WVS8543LUX-CP3A</t>
  </si>
  <si>
    <t>318,500</t>
  </si>
  <si>
    <t>21,960</t>
  </si>
  <si>
    <t>209,820</t>
  </si>
  <si>
    <t>19,080</t>
  </si>
  <si>
    <t>WV-S8544LUX</t>
  </si>
  <si>
    <t>J-WVS8544LUX-CP3A</t>
  </si>
  <si>
    <t>34,200</t>
  </si>
  <si>
    <t>373,800</t>
  </si>
  <si>
    <t>25,920</t>
  </si>
  <si>
    <t>246,250</t>
  </si>
  <si>
    <t>WV-S8573LUX</t>
  </si>
  <si>
    <t>J-WVS8573LUX-CP3A</t>
  </si>
  <si>
    <t>39,600</t>
  </si>
  <si>
    <t>431,900</t>
  </si>
  <si>
    <t>284,730</t>
  </si>
  <si>
    <t>WV-S8574LUX</t>
  </si>
  <si>
    <t>J-WVS8574LUX-CP3A</t>
  </si>
  <si>
    <t>45,000</t>
  </si>
  <si>
    <t>489,300</t>
  </si>
  <si>
    <t>33,840</t>
  </si>
  <si>
    <t>322,690</t>
  </si>
  <si>
    <t>29,520</t>
  </si>
  <si>
    <t>WV-B61300-ZY</t>
  </si>
  <si>
    <t>J-WVB61300ZY-CP3A</t>
  </si>
  <si>
    <t>7,920</t>
  </si>
  <si>
    <t>66,950</t>
  </si>
  <si>
    <t>5,760</t>
  </si>
  <si>
    <t>56,390</t>
  </si>
  <si>
    <t>5,040</t>
  </si>
  <si>
    <t>WV-B61301-Z1</t>
  </si>
  <si>
    <t>J-WVB61301Z1-CP3A</t>
  </si>
  <si>
    <t>9,360</t>
  </si>
  <si>
    <t>80,600</t>
  </si>
  <si>
    <t>7,200</t>
  </si>
  <si>
    <t>67,860</t>
  </si>
  <si>
    <t>6,120</t>
  </si>
  <si>
    <t>WV-B61301-Z2</t>
  </si>
  <si>
    <t>J-WVB61301Z2-CP3A</t>
  </si>
  <si>
    <t>10,800</t>
  </si>
  <si>
    <t>90,350</t>
  </si>
  <si>
    <t>76,280</t>
  </si>
  <si>
    <t>6,840</t>
  </si>
  <si>
    <t>WV-B65300-ZY</t>
  </si>
  <si>
    <t>123,000</t>
  </si>
  <si>
    <t>J-WVB65300ZY-CP3A</t>
  </si>
  <si>
    <t>79,950</t>
  </si>
  <si>
    <t>67,690</t>
  </si>
  <si>
    <t>WV-B65301-Z1</t>
  </si>
  <si>
    <t>J-WVB65301Z1-CP3A</t>
  </si>
  <si>
    <t>104,000</t>
  </si>
  <si>
    <t>87,650</t>
  </si>
  <si>
    <t>WV-B65302-Z2</t>
  </si>
  <si>
    <t>J-WVB65302Z2-CP3A</t>
  </si>
  <si>
    <t>127,400</t>
  </si>
  <si>
    <t>11,160</t>
  </si>
  <si>
    <t>107,450</t>
  </si>
  <si>
    <t>WV-S65501-Z1</t>
  </si>
  <si>
    <t>J-WVS65501Z1-CP3A</t>
  </si>
  <si>
    <t>303,100</t>
  </si>
  <si>
    <t>199,510</t>
  </si>
  <si>
    <t>18,360</t>
  </si>
  <si>
    <t>WV-X86531-Z2</t>
  </si>
  <si>
    <t>J-WVX86531Z2-CP3A</t>
  </si>
  <si>
    <t>63,360</t>
  </si>
  <si>
    <t>688,800</t>
  </si>
  <si>
    <t>47,520</t>
  </si>
  <si>
    <t>453,640</t>
  </si>
  <si>
    <t>41,400</t>
  </si>
  <si>
    <t>WV-SUD638UX</t>
  </si>
  <si>
    <t>J-WVSUD638UX-CP3A</t>
  </si>
  <si>
    <t>1,541,400</t>
  </si>
  <si>
    <t>106,560</t>
  </si>
  <si>
    <t>1,015,780</t>
  </si>
  <si>
    <t>92,520</t>
  </si>
  <si>
    <t>WV-S6532LNUX</t>
  </si>
  <si>
    <t>J-WVS6532LNUX-CP3A</t>
  </si>
  <si>
    <t>369,600</t>
  </si>
  <si>
    <t>243,690</t>
  </si>
  <si>
    <t>WV-X6533LNUX</t>
  </si>
  <si>
    <t>J-WVX6533LNUX-CP3A</t>
  </si>
  <si>
    <t>56,880</t>
  </si>
  <si>
    <t>617,400</t>
  </si>
  <si>
    <t>42,840</t>
  </si>
  <si>
    <t>406,760</t>
  </si>
  <si>
    <t>37,080</t>
  </si>
  <si>
    <t>WV-S6532LNSUX</t>
  </si>
  <si>
    <t>J-WVS6532LNSUX-CP3A</t>
  </si>
  <si>
    <t>62,280</t>
  </si>
  <si>
    <t>678,300</t>
  </si>
  <si>
    <t>46,800</t>
  </si>
  <si>
    <t>446,840</t>
  </si>
  <si>
    <t>40,680</t>
  </si>
  <si>
    <t>WV-X6533LNSUX</t>
  </si>
  <si>
    <t>J-WVX6533LNSUX-CP3A</t>
  </si>
  <si>
    <t>926,800</t>
  </si>
  <si>
    <t>64,080</t>
  </si>
  <si>
    <t>610,490</t>
  </si>
  <si>
    <t>55,800</t>
  </si>
  <si>
    <t>WV-S66300-Z4L</t>
  </si>
  <si>
    <t>J-WVS66300Z4L-CP3A</t>
  </si>
  <si>
    <t>52,200</t>
  </si>
  <si>
    <t>568,400</t>
  </si>
  <si>
    <t>39,240</t>
  </si>
  <si>
    <t>374,470</t>
  </si>
  <si>
    <t>WV-S85402-V2L</t>
  </si>
  <si>
    <t>J-WVS85402-V2L-CP3A</t>
  </si>
  <si>
    <t>25,200</t>
  </si>
  <si>
    <t>272,300</t>
  </si>
  <si>
    <t>179,560</t>
  </si>
  <si>
    <t>16,200</t>
  </si>
  <si>
    <t>WV-S85702-F3L</t>
  </si>
  <si>
    <t>J-WVS85702-F3L-CP3A</t>
  </si>
  <si>
    <t>326,200</t>
  </si>
  <si>
    <t>22,680</t>
  </si>
  <si>
    <t>214,710</t>
  </si>
  <si>
    <t>19,440</t>
  </si>
  <si>
    <t>WV-U85402-V2L</t>
  </si>
  <si>
    <t>J-WVU85402-V2L-CP3A</t>
  </si>
  <si>
    <t>198,100</t>
  </si>
  <si>
    <t>13,680</t>
  </si>
  <si>
    <t>130,630</t>
  </si>
  <si>
    <t>WV-S66700-Z3L</t>
  </si>
  <si>
    <t>J-WVS66700Z3L-CP3A</t>
  </si>
  <si>
    <t>641,000</t>
  </si>
  <si>
    <t>44,280</t>
  </si>
  <si>
    <t>422,000</t>
  </si>
  <si>
    <t>38,520</t>
  </si>
  <si>
    <t>WV-X15700-V2LN</t>
  </si>
  <si>
    <t>J-WVX15700V2LN-CP3A</t>
  </si>
  <si>
    <t>35,640</t>
  </si>
  <si>
    <t>387,100</t>
  </si>
  <si>
    <t>255,030</t>
  </si>
  <si>
    <t>23,400</t>
  </si>
  <si>
    <t>WV-X15300-V3LN</t>
  </si>
  <si>
    <t>J-WVX15300V3LN-CP3A</t>
  </si>
  <si>
    <t>164,640</t>
  </si>
  <si>
    <t>WV-X22700-V2L</t>
  </si>
  <si>
    <t>J-WVX22700V2L-CP3A</t>
  </si>
  <si>
    <t>WV-X22300-V3L</t>
  </si>
  <si>
    <t>J-WVX22300V3L-CP3A</t>
  </si>
  <si>
    <t>254,100</t>
  </si>
  <si>
    <t>167,400</t>
  </si>
  <si>
    <t>WV-X25700-V2LN</t>
  </si>
  <si>
    <t>J-WVX25700V2LN-CP3A</t>
  </si>
  <si>
    <t>40,320</t>
  </si>
  <si>
    <t>438,200</t>
  </si>
  <si>
    <t>30,240</t>
  </si>
  <si>
    <t>288,690</t>
  </si>
  <si>
    <t>WV-X25300-V3LN</t>
  </si>
  <si>
    <t>J-WVX25300V3LN-CP3A</t>
  </si>
  <si>
    <t>337,400</t>
  </si>
  <si>
    <t>222,280</t>
  </si>
  <si>
    <t>J-WVS1536LNS-CP4A</t>
  </si>
  <si>
    <t>144,960</t>
  </si>
  <si>
    <t>97,920</t>
  </si>
  <si>
    <t>J-WVS15500V3LN-CP4A</t>
  </si>
  <si>
    <t>96,960</t>
  </si>
  <si>
    <t>68,160</t>
  </si>
  <si>
    <t>46,080</t>
  </si>
  <si>
    <t>J-WVS15700V2LK-CP４A</t>
  </si>
  <si>
    <t>173,760</t>
  </si>
  <si>
    <t>117,600</t>
  </si>
  <si>
    <t>J-WVS15700V2LN-CP4A</t>
  </si>
  <si>
    <t>78,720</t>
  </si>
  <si>
    <t>53,280</t>
  </si>
  <si>
    <t>J-WVS22500V3L-CP４A</t>
  </si>
  <si>
    <t>68,640</t>
  </si>
  <si>
    <t>46,560</t>
  </si>
  <si>
    <t>J-WVS25500V3LN-CP４A</t>
  </si>
  <si>
    <t>116,640</t>
  </si>
  <si>
    <t>82,080</t>
  </si>
  <si>
    <t>55,680</t>
  </si>
  <si>
    <t>J-WVS25700V2LN-CP４A</t>
  </si>
  <si>
    <t>94,560</t>
  </si>
  <si>
    <t>64,320</t>
  </si>
  <si>
    <t>J-WVS61300ZY-CP４A</t>
  </si>
  <si>
    <t>45,120</t>
  </si>
  <si>
    <t>J-WVS61301Z1-CP４A</t>
  </si>
  <si>
    <t>51,840</t>
  </si>
  <si>
    <t>35,040</t>
  </si>
  <si>
    <t>J-WVS61301Z2-CP４A</t>
  </si>
  <si>
    <t>77,760</t>
  </si>
  <si>
    <t>54,720</t>
  </si>
  <si>
    <t>36,960</t>
  </si>
  <si>
    <t>J-WVS61302Z4-CP４A</t>
  </si>
  <si>
    <t>133,920</t>
  </si>
  <si>
    <t>90,720</t>
  </si>
  <si>
    <t>J-WVS65300ZYCP４A</t>
  </si>
  <si>
    <t>91,200</t>
  </si>
  <si>
    <t>43,200</t>
  </si>
  <si>
    <t>J-WV-S65301Z1-CP４A</t>
  </si>
  <si>
    <t>109,440</t>
  </si>
  <si>
    <t>76,800</t>
  </si>
  <si>
    <t>J-WVS65302Z2-CP４A</t>
  </si>
  <si>
    <t>89,760</t>
  </si>
  <si>
    <t>60,960</t>
  </si>
  <si>
    <t>J-S65340Z2K-CP４A</t>
  </si>
  <si>
    <t>190,560</t>
  </si>
  <si>
    <t>128,640</t>
  </si>
  <si>
    <t>J-WVS65340Z2N-CP４A</t>
  </si>
  <si>
    <t>91,680</t>
  </si>
  <si>
    <t>62,400</t>
  </si>
  <si>
    <t>J-WVS65340Z4K-CP４A</t>
  </si>
  <si>
    <t>269,760</t>
  </si>
  <si>
    <t>182,400</t>
  </si>
  <si>
    <t>J-WVS65340Z4N-CP４A</t>
  </si>
  <si>
    <t>157,440</t>
  </si>
  <si>
    <t>J-WVS8543LUX-CP４A</t>
  </si>
  <si>
    <t>100,320</t>
  </si>
  <si>
    <t>J-WVS8544LUX-CP４A</t>
  </si>
  <si>
    <t>118,080</t>
  </si>
  <si>
    <t>79,680</t>
  </si>
  <si>
    <t>J-WVS8573LUX-CP４A</t>
  </si>
  <si>
    <t>136,320</t>
  </si>
  <si>
    <t>92,160</t>
  </si>
  <si>
    <t>J-WVS8574LUX-CP4A</t>
  </si>
  <si>
    <t>154,560</t>
  </si>
  <si>
    <t>104,640</t>
  </si>
  <si>
    <t>J-WVB61300ZY-CP4A</t>
  </si>
  <si>
    <t>24,960</t>
  </si>
  <si>
    <t>18,240</t>
  </si>
  <si>
    <t>J-WVB61301Z1-CP4A</t>
  </si>
  <si>
    <t>22,080</t>
  </si>
  <si>
    <t>J-WVB61301Z2-CP4A</t>
  </si>
  <si>
    <t>49,440</t>
  </si>
  <si>
    <t>34,080</t>
  </si>
  <si>
    <t>24,480</t>
  </si>
  <si>
    <t>J-WVB65300ZY-CP4A</t>
  </si>
  <si>
    <t>43,680</t>
  </si>
  <si>
    <t>J-WVB65301Z1-CP4A</t>
  </si>
  <si>
    <t>39,360</t>
  </si>
  <si>
    <t>28,320</t>
  </si>
  <si>
    <t>J-WVB65302Z2-CP4A</t>
  </si>
  <si>
    <t>69,600</t>
  </si>
  <si>
    <t>48,000</t>
  </si>
  <si>
    <t>J-WVS65501Z1-CP4A</t>
  </si>
  <si>
    <t>95,520</t>
  </si>
  <si>
    <t>64,800</t>
  </si>
  <si>
    <t>J-WVX86531Z2-CP4A</t>
  </si>
  <si>
    <t>217,440</t>
  </si>
  <si>
    <t>146,880</t>
  </si>
  <si>
    <t>J-WVSUD638UX-CP4A</t>
  </si>
  <si>
    <t>486,240</t>
  </si>
  <si>
    <t>329,280</t>
  </si>
  <si>
    <t>J-WVS6532LNUX-CP4A</t>
  </si>
  <si>
    <t>J-WVX6533LNUX-CP4A</t>
  </si>
  <si>
    <t>194,880</t>
  </si>
  <si>
    <t>132,000</t>
  </si>
  <si>
    <t>J-WVS6532LNSUX-CP4A</t>
  </si>
  <si>
    <t>214,080</t>
  </si>
  <si>
    <t>J-WVX6533LNSUX-CP4A</t>
  </si>
  <si>
    <t>292,320</t>
  </si>
  <si>
    <t>197,760</t>
  </si>
  <si>
    <t>J-WVS66300Z4L-CP4A</t>
  </si>
  <si>
    <t>180,960</t>
  </si>
  <si>
    <t>121,440</t>
  </si>
  <si>
    <t>J-WVS85402-V2L-CP4A</t>
  </si>
  <si>
    <t>123,360</t>
  </si>
  <si>
    <t>86,880</t>
  </si>
  <si>
    <t>58,080</t>
  </si>
  <si>
    <t>J-WVS85702-F3L-CP4A</t>
  </si>
  <si>
    <t>103,680</t>
  </si>
  <si>
    <t>J-WVU85402-V2L-CP4A</t>
  </si>
  <si>
    <t>62,880</t>
  </si>
  <si>
    <t>42,240</t>
  </si>
  <si>
    <t>J-WVS66700Z3L-CP4A</t>
  </si>
  <si>
    <t>136,800</t>
  </si>
  <si>
    <t>J-WVX15700V2LN-CP4A</t>
  </si>
  <si>
    <t>175,200</t>
  </si>
  <si>
    <t>82,560</t>
  </si>
  <si>
    <t>J-WVX15300V3LN-CP4A</t>
  </si>
  <si>
    <t>J-WVX22700V2L-CP4A</t>
  </si>
  <si>
    <t>J-WVX22300V3L-CP4A</t>
  </si>
  <si>
    <t>115,200</t>
  </si>
  <si>
    <t>81,120</t>
  </si>
  <si>
    <t>54,240</t>
  </si>
  <si>
    <t>J-WVX25700V2LN-CP4A</t>
  </si>
  <si>
    <t>139,680</t>
  </si>
  <si>
    <t>93,600</t>
  </si>
  <si>
    <t>J-WVX25300V3LN-CP4A</t>
  </si>
  <si>
    <t>107,520</t>
  </si>
  <si>
    <t>72,000</t>
  </si>
  <si>
    <t>J-WVS1536LNS-CP5A</t>
  </si>
  <si>
    <t>178,800</t>
  </si>
  <si>
    <t>145,200</t>
  </si>
  <si>
    <t>J-WVS15500V3LN-CP5A</t>
  </si>
  <si>
    <t>120,000</t>
  </si>
  <si>
    <t>84,600</t>
  </si>
  <si>
    <t>57,000</t>
  </si>
  <si>
    <t>J-WVS15700V2LK-CP5A</t>
  </si>
  <si>
    <t>214,800</t>
  </si>
  <si>
    <t>J-WVS15700V2LN-CP5A</t>
  </si>
  <si>
    <t>138,600</t>
  </si>
  <si>
    <t>97,200</t>
  </si>
  <si>
    <t>66,000</t>
  </si>
  <si>
    <t>J-WVS22500V3L-CP5A</t>
  </si>
  <si>
    <t>J-WVS25500V3LN-CP5A</t>
  </si>
  <si>
    <t>144,000</t>
  </si>
  <si>
    <t>101,400</t>
  </si>
  <si>
    <t>68,400</t>
  </si>
  <si>
    <t>J-WVS25700V2LN-CP5A</t>
  </si>
  <si>
    <t>166,200</t>
  </si>
  <si>
    <t>117,000</t>
  </si>
  <si>
    <t>79,200</t>
  </si>
  <si>
    <t>J-WVS61300ZY-CP5A</t>
  </si>
  <si>
    <t>37,800</t>
  </si>
  <si>
    <t>J-WVS61301Z1-CP5A</t>
  </si>
  <si>
    <t>64,200</t>
  </si>
  <si>
    <t>J-WVS61301Z2-CP5A</t>
  </si>
  <si>
    <t>67,200</t>
  </si>
  <si>
    <t>45,600</t>
  </si>
  <si>
    <t>J-WVS61302Z4-CP5A</t>
  </si>
  <si>
    <t>165,000</t>
  </si>
  <si>
    <t>111,600</t>
  </si>
  <si>
    <t>J-WVS65300ZYCP5A</t>
  </si>
  <si>
    <t>53,400</t>
  </si>
  <si>
    <t>J-WV-S65301Z1-CP5A</t>
  </si>
  <si>
    <t>135,000</t>
  </si>
  <si>
    <t>94,800</t>
  </si>
  <si>
    <t>J-WVS65302Z2-CP5A</t>
  </si>
  <si>
    <t>111,000</t>
  </si>
  <si>
    <t>75,000</t>
  </si>
  <si>
    <t>J-S65340Z2K-CP5A</t>
  </si>
  <si>
    <t>235,200</t>
  </si>
  <si>
    <t>159,000</t>
  </si>
  <si>
    <t>J-WVS65340Z2N-CP5A</t>
  </si>
  <si>
    <t>113,400</t>
  </si>
  <si>
    <t>J-WVS65340Z4K-CP5A</t>
  </si>
  <si>
    <t>333,000</t>
  </si>
  <si>
    <t>225,000</t>
  </si>
  <si>
    <t>J-WVS65340Z4N-CP5A</t>
  </si>
  <si>
    <t>194,400</t>
  </si>
  <si>
    <t>131,400</t>
  </si>
  <si>
    <t>J-WVS8543LUX-CP5A</t>
  </si>
  <si>
    <t>124,200</t>
  </si>
  <si>
    <t>84,000</t>
  </si>
  <si>
    <t>J-WVS8544LUX-CP5A</t>
  </si>
  <si>
    <t>145,800</t>
  </si>
  <si>
    <t>98,400</t>
  </si>
  <si>
    <t>J-WVS8573LUX-CP5A</t>
  </si>
  <si>
    <t>168,600</t>
  </si>
  <si>
    <t>J-WVS8574LUX-CP5A</t>
  </si>
  <si>
    <t>271,200</t>
  </si>
  <si>
    <t>190,800</t>
  </si>
  <si>
    <t>129,000</t>
  </si>
  <si>
    <t>J-WVB61300ZY-CP5A</t>
  </si>
  <si>
    <t>31,800</t>
  </si>
  <si>
    <t>22,800</t>
  </si>
  <si>
    <t>J-WVB61301Z1-CP5A</t>
  </si>
  <si>
    <t>54,600</t>
  </si>
  <si>
    <t>27,000</t>
  </si>
  <si>
    <t>J-WVB61301Z2-CP5A</t>
  </si>
  <si>
    <t>61,800</t>
  </si>
  <si>
    <t>42,600</t>
  </si>
  <si>
    <t>30,600</t>
  </si>
  <si>
    <t>J-WVB65300ZY-CP5A</t>
  </si>
  <si>
    <t>J-WVB65301Z1-CP5A</t>
  </si>
  <si>
    <t>49,200</t>
  </si>
  <si>
    <t>34,800</t>
  </si>
  <si>
    <t>J-WVB65302Z2-CP5A</t>
  </si>
  <si>
    <t>86,400</t>
  </si>
  <si>
    <t>60,000</t>
  </si>
  <si>
    <t>J-WVS65501Z1-CP5A</t>
  </si>
  <si>
    <t>118,200</t>
  </si>
  <si>
    <t>79,800</t>
  </si>
  <si>
    <t>J-WVX86531Z2-CP5A</t>
  </si>
  <si>
    <t>268,200</t>
  </si>
  <si>
    <t>181,200</t>
  </si>
  <si>
    <t>J-WVSUD638UX-CP5A</t>
  </si>
  <si>
    <t>600,600</t>
  </si>
  <si>
    <t>406,200</t>
  </si>
  <si>
    <t>J-WVS6532LNUX-CP5A</t>
  </si>
  <si>
    <t>J-WVX6533LNUX-CP5A</t>
  </si>
  <si>
    <t>240,600</t>
  </si>
  <si>
    <t>162,600</t>
  </si>
  <si>
    <t>J-WVS6532LNSUX-CP5A</t>
  </si>
  <si>
    <t>264,000</t>
  </si>
  <si>
    <t>J-WVX6533LNSUX-CP5A</t>
  </si>
  <si>
    <t>361,200</t>
  </si>
  <si>
    <t>244,200</t>
  </si>
  <si>
    <t>J-WVS66300Z4L-CP5A</t>
  </si>
  <si>
    <t>223,200</t>
  </si>
  <si>
    <t>150,000</t>
  </si>
  <si>
    <t>J-WVS85402-V2L-CP5A</t>
  </si>
  <si>
    <t>151,800</t>
  </si>
  <si>
    <t>106,800</t>
  </si>
  <si>
    <t>J-WVS85702-F3L-CP5A</t>
  </si>
  <si>
    <t>127,800</t>
  </si>
  <si>
    <t>85,800</t>
  </si>
  <si>
    <t>J-WVU85402-V2L-CP5A</t>
  </si>
  <si>
    <t>110,400</t>
  </si>
  <si>
    <t>78,000</t>
  </si>
  <si>
    <t>J-WVS66700Z3L-CP5A</t>
  </si>
  <si>
    <t>251,400</t>
  </si>
  <si>
    <t>J-WVX15700V2LN-CP5A</t>
  </si>
  <si>
    <t>102,000</t>
  </si>
  <si>
    <t>J-WVX15300V3LN-CP5A</t>
  </si>
  <si>
    <t>97,800</t>
  </si>
  <si>
    <t>J-WVX22700V2L-CP5A</t>
  </si>
  <si>
    <t>J-WVX22300V3L-CP5A</t>
  </si>
  <si>
    <t>141,600</t>
  </si>
  <si>
    <t>99,600</t>
  </si>
  <si>
    <t>J-WVX25700V2LN-CP5A</t>
  </si>
  <si>
    <t>172,200</t>
  </si>
  <si>
    <t>J-WVX25300V3LN-CP5A</t>
  </si>
  <si>
    <t>132,600</t>
  </si>
  <si>
    <t>88,800</t>
  </si>
  <si>
    <t>WV-S66700-Z3LN</t>
  </si>
  <si>
    <t>J-WVS66700Z3LN-CP3A</t>
  </si>
  <si>
    <t>61,200</t>
  </si>
  <si>
    <t>665,000</t>
  </si>
  <si>
    <t>438,110</t>
  </si>
  <si>
    <t>39,960</t>
  </si>
  <si>
    <t>WV-X66700-Z3LK</t>
  </si>
  <si>
    <t>J-WVX66700Z3LK-CP3A</t>
  </si>
  <si>
    <t>1,024,100</t>
  </si>
  <si>
    <t>70,920</t>
  </si>
  <si>
    <t>674,690</t>
  </si>
  <si>
    <t>61,560</t>
  </si>
  <si>
    <t>WV-S66300-Z4LN</t>
  </si>
  <si>
    <t>J-WVS66300Z4LN-CP3A</t>
  </si>
  <si>
    <t>594,300</t>
  </si>
  <si>
    <t>41,040</t>
  </si>
  <si>
    <t>391,530</t>
  </si>
  <si>
    <t>WV-X66300-Z4LK</t>
  </si>
  <si>
    <t>J-WVX66300Z4LK-CP3A</t>
  </si>
  <si>
    <t>82,440</t>
  </si>
  <si>
    <t>896,000</t>
  </si>
  <si>
    <t>61,920</t>
  </si>
  <si>
    <t>590,300</t>
  </si>
  <si>
    <t>54,000</t>
  </si>
  <si>
    <t>J-WVS66700Z3LN-CP4A</t>
  </si>
  <si>
    <t>211,680</t>
  </si>
  <si>
    <t>142,080</t>
  </si>
  <si>
    <t>J-WVX66700Z3LK-CP4A</t>
  </si>
  <si>
    <t>325,920</t>
  </si>
  <si>
    <t>218,400</t>
  </si>
  <si>
    <t>J-WVS66300Z4LN-CP4A</t>
  </si>
  <si>
    <t>268,800</t>
  </si>
  <si>
    <t>189,120</t>
  </si>
  <si>
    <t>126,720</t>
  </si>
  <si>
    <t>J-WVX66300Z4LK-CP4A</t>
  </si>
  <si>
    <t>285,120</t>
  </si>
  <si>
    <t>191,040</t>
  </si>
  <si>
    <t>J-WVS66700Z3LN-CP5A</t>
  </si>
  <si>
    <t>261,000</t>
  </si>
  <si>
    <t>J-WVX66700Z3LK-CP5A</t>
  </si>
  <si>
    <t>402,000</t>
  </si>
  <si>
    <t>270,000</t>
  </si>
  <si>
    <t>J-WVS66300Z4LN-CP5A</t>
  </si>
  <si>
    <t>233,400</t>
  </si>
  <si>
    <t>156,600</t>
  </si>
  <si>
    <t>J-WVX66300Z4LK-CP5A</t>
  </si>
  <si>
    <t>351,600</t>
  </si>
  <si>
    <t>236,400</t>
  </si>
  <si>
    <t>WJ-NU300/2</t>
  </si>
  <si>
    <t>J-WJNU300/2-CP3A</t>
  </si>
  <si>
    <t>651,000</t>
  </si>
  <si>
    <t>91,440</t>
  </si>
  <si>
    <t>428,940</t>
  </si>
  <si>
    <t>WJ-NU300/4</t>
  </si>
  <si>
    <t>J-WJNU300/4-CP3A</t>
  </si>
  <si>
    <t>728,000</t>
  </si>
  <si>
    <t>102,240</t>
  </si>
  <si>
    <t>479,770</t>
  </si>
  <si>
    <t>69,120</t>
  </si>
  <si>
    <t>WJ-NU300/8</t>
  </si>
  <si>
    <t>J-WJNU300/8-CP3A</t>
  </si>
  <si>
    <t>886,200</t>
  </si>
  <si>
    <t>124,560</t>
  </si>
  <si>
    <t>583,800</t>
  </si>
  <si>
    <t>84,240</t>
  </si>
  <si>
    <t>WJ-NU301/2</t>
  </si>
  <si>
    <t>J-WJNU301/2-CP3A</t>
  </si>
  <si>
    <t>708,400</t>
  </si>
  <si>
    <t>99,360</t>
  </si>
  <si>
    <t>466,940</t>
  </si>
  <si>
    <t>67,320</t>
  </si>
  <si>
    <t>WJ-NU301/4</t>
  </si>
  <si>
    <t>J-WJNU301/4-CP3A</t>
  </si>
  <si>
    <t>786,100</t>
  </si>
  <si>
    <t>110,520</t>
  </si>
  <si>
    <t>517,770</t>
  </si>
  <si>
    <t>74,520</t>
  </si>
  <si>
    <t>WJ-NU301/8</t>
  </si>
  <si>
    <t>J-WJNU301/8-CP3A</t>
  </si>
  <si>
    <t>938,000</t>
  </si>
  <si>
    <t>131,760</t>
  </si>
  <si>
    <t>618,000</t>
  </si>
  <si>
    <t>88,920</t>
  </si>
  <si>
    <t>J-WJ-NU301/12-CP3A</t>
  </si>
  <si>
    <t>1,089,200</t>
  </si>
  <si>
    <t>153,000</t>
  </si>
  <si>
    <t>717,760</t>
  </si>
  <si>
    <t>103,320</t>
  </si>
  <si>
    <t>WJ-NX310/4</t>
  </si>
  <si>
    <t>J-WJNX310/4-CP3A</t>
  </si>
  <si>
    <t>705,600</t>
  </si>
  <si>
    <t>99,000</t>
  </si>
  <si>
    <t>464,860</t>
  </si>
  <si>
    <t>66,960</t>
  </si>
  <si>
    <t>WJ-NX310/8</t>
  </si>
  <si>
    <t>J-WJNX310/8-CP3A</t>
  </si>
  <si>
    <t>879,200</t>
  </si>
  <si>
    <t>123,480</t>
  </si>
  <si>
    <t>579,230</t>
  </si>
  <si>
    <t>83,520</t>
  </si>
  <si>
    <t>WJ-NX310/16</t>
  </si>
  <si>
    <t>J-WJNX310/16-CP3A</t>
  </si>
  <si>
    <t>1,313,900</t>
  </si>
  <si>
    <t>184,320</t>
  </si>
  <si>
    <t>865,620</t>
  </si>
  <si>
    <t>WJ-NX310/32</t>
  </si>
  <si>
    <t>J-WJNX310/32-CP3A</t>
  </si>
  <si>
    <t>1,988,000</t>
  </si>
  <si>
    <t>279,000</t>
  </si>
  <si>
    <t>1,309,720</t>
  </si>
  <si>
    <t>188,640</t>
  </si>
  <si>
    <t>DG-EX310/4</t>
  </si>
  <si>
    <t>J-DGEX310/4-CP3A</t>
  </si>
  <si>
    <t>400,400</t>
  </si>
  <si>
    <t>338,060</t>
  </si>
  <si>
    <t>48,600</t>
  </si>
  <si>
    <t>DG-EX310/8</t>
  </si>
  <si>
    <t>J-DGEX310/8-CP3A</t>
  </si>
  <si>
    <t>501,150</t>
  </si>
  <si>
    <t>90,000</t>
  </si>
  <si>
    <t>423,120</t>
  </si>
  <si>
    <t>60,840</t>
  </si>
  <si>
    <t>DG-EX310/16</t>
  </si>
  <si>
    <t>J-DGEX310/16-CP3A</t>
  </si>
  <si>
    <t>182,880</t>
  </si>
  <si>
    <t>716,300</t>
  </si>
  <si>
    <t>128,880</t>
  </si>
  <si>
    <t>604,780</t>
  </si>
  <si>
    <t>87,120</t>
  </si>
  <si>
    <t>DG-EX310/32</t>
  </si>
  <si>
    <t>J-DGEX310/32-CP3A</t>
  </si>
  <si>
    <t>1,097,200</t>
  </si>
  <si>
    <t>197,280</t>
  </si>
  <si>
    <t>926,370</t>
  </si>
  <si>
    <t>133,560</t>
  </si>
  <si>
    <t>J-WJNX410K-CP3A</t>
  </si>
  <si>
    <t>896,700</t>
  </si>
  <si>
    <t>126,000</t>
  </si>
  <si>
    <t>590,760</t>
  </si>
  <si>
    <t>84,960</t>
  </si>
  <si>
    <t>J-WJNX510K-CP3A</t>
  </si>
  <si>
    <t>1,274,700</t>
  </si>
  <si>
    <t>178,920</t>
  </si>
  <si>
    <t>839,770</t>
  </si>
  <si>
    <t>120,960</t>
  </si>
  <si>
    <t>J-WJHXE410-CP3A</t>
  </si>
  <si>
    <t>56,160</t>
  </si>
  <si>
    <t>263,840</t>
  </si>
  <si>
    <t>J-WJHDU41MUX-CP3A</t>
  </si>
  <si>
    <t>14,660</t>
  </si>
  <si>
    <t>70,000</t>
  </si>
  <si>
    <t>11,100</t>
  </si>
  <si>
    <t>46,170</t>
  </si>
  <si>
    <t>9,520</t>
  </si>
  <si>
    <t>J-WJHDU41NUX-CP3A</t>
  </si>
  <si>
    <t>22,180</t>
  </si>
  <si>
    <t>116,900</t>
  </si>
  <si>
    <t>16,640</t>
  </si>
  <si>
    <t>76,950</t>
  </si>
  <si>
    <t>J-WJHDU41QUX-CP3A</t>
  </si>
  <si>
    <t>163,800</t>
  </si>
  <si>
    <t>107,730</t>
  </si>
  <si>
    <t>19,420</t>
  </si>
  <si>
    <t>J-WJHDU41SUX-CP3A</t>
  </si>
  <si>
    <t>210,700</t>
  </si>
  <si>
    <t>138,520</t>
  </si>
  <si>
    <t>24,160</t>
  </si>
  <si>
    <t>J-WJHDU42/2-CP3A</t>
  </si>
  <si>
    <t>J-WJHDU42/4-CP3A</t>
  </si>
  <si>
    <t>J-WJHDU42/6-CP3A</t>
  </si>
  <si>
    <t>323,400</t>
  </si>
  <si>
    <t>38,820</t>
  </si>
  <si>
    <t>212,880</t>
  </si>
  <si>
    <t>33,820</t>
  </si>
  <si>
    <t>J-WJHDU42/8-CP3A</t>
  </si>
  <si>
    <t>417,900</t>
  </si>
  <si>
    <t>41,580</t>
  </si>
  <si>
    <t>274,740</t>
  </si>
  <si>
    <t>36,240</t>
  </si>
  <si>
    <t>★ J-WJNU300/2-CP4A</t>
  </si>
  <si>
    <t>220,800</t>
  </si>
  <si>
    <t>160,800</t>
  </si>
  <si>
    <t>★ J-WJNU300/4-CP4A</t>
  </si>
  <si>
    <t>250,560</t>
  </si>
  <si>
    <t>★ J-WJNU300/8-CP4A</t>
  </si>
  <si>
    <t>337,440</t>
  </si>
  <si>
    <t>251,040</t>
  </si>
  <si>
    <t>★ J-WJNU301/2-CP4A</t>
  </si>
  <si>
    <t>260,640</t>
  </si>
  <si>
    <t>192,480</t>
  </si>
  <si>
    <t>★ J-WJNU301/4-CP4A</t>
  </si>
  <si>
    <t>280,800</t>
  </si>
  <si>
    <t>206,400</t>
  </si>
  <si>
    <t>★ J-WJNU301/8-CP4A</t>
  </si>
  <si>
    <t>339,360</t>
  </si>
  <si>
    <t>★ J-WJ-NU301/12-CP4A</t>
  </si>
  <si>
    <t>432,000</t>
  </si>
  <si>
    <t>322,560</t>
  </si>
  <si>
    <t>★ J-WJNX310/4-CP4A</t>
  </si>
  <si>
    <t>269,280</t>
  </si>
  <si>
    <t>199,680</t>
  </si>
  <si>
    <t>★_{-WJNX310/8-CP4A} J</t>
  </si>
  <si>
    <t>367,200</t>
  </si>
  <si>
    <t>276,480</t>
  </si>
  <si>
    <t>★ J-WJNX310/16-CP4A</t>
  </si>
  <si>
    <t>516,000</t>
  </si>
  <si>
    <t>386,400</t>
  </si>
  <si>
    <t>★ J-WJNX310/32-CP4A</t>
  </si>
  <si>
    <t>720,000</t>
  </si>
  <si>
    <t>533,760</t>
  </si>
  <si>
    <t>★ J-DGEX310/4-CP4A</t>
  </si>
  <si>
    <t>227,520</t>
  </si>
  <si>
    <t>171,840</t>
  </si>
  <si>
    <t>★ J-DGEX310/8-CP4A</t>
  </si>
  <si>
    <t>315,840</t>
  </si>
  <si>
    <t>241,920</t>
  </si>
  <si>
    <t>★ J-DGEX310/16-CP4A</t>
  </si>
  <si>
    <t>430,080</t>
  </si>
  <si>
    <t>328,320</t>
  </si>
  <si>
    <t>★ J-DGEX310/32-CP4A</t>
  </si>
  <si>
    <t>593,280</t>
  </si>
  <si>
    <t>448,320</t>
  </si>
  <si>
    <t>★
J-WJNX410K-CP4A</t>
  </si>
  <si>
    <t>211,200</t>
  </si>
  <si>
    <t>★ J-WJNX510K-CP4A</t>
  </si>
  <si>
    <t>293,760</t>
  </si>
  <si>
    <t>201,120</t>
  </si>
  <si>
    <t>★ J-WJHXE410-CP4A</t>
  </si>
  <si>
    <t>★ J-WJHDU41MUX-CP4A</t>
  </si>
  <si>
    <t>96,640</t>
  </si>
  <si>
    <t>76,040</t>
  </si>
  <si>
    <t>★ J-WJHDU41NUX-CP4A</t>
  </si>
  <si>
    <t>108,520</t>
  </si>
  <si>
    <t>★_{-WJHDU41QUX-CP4A} J</t>
  </si>
  <si>
    <t>123,560</t>
  </si>
  <si>
    <t>97,680</t>
  </si>
  <si>
    <t>★ J-WJHDU41SUX-CP4A</t>
  </si>
  <si>
    <t>130,420</t>
  </si>
  <si>
    <t>103,500</t>
  </si>
  <si>
    <t>★ J-WJHDU42/2-CP4A</t>
  </si>
  <si>
    <t>★ J-WJHDU42/4-CP4A</t>
  </si>
  <si>
    <t>★ J-WJHDU42/6-CP4A</t>
  </si>
  <si>
    <t>143,460</t>
  </si>
  <si>
    <t>113,840</t>
  </si>
  <si>
    <t>★ J-WJHDU42/8-CP4A</t>
  </si>
  <si>
    <t>156,500</t>
  </si>
  <si>
    <t>★ J-WJNU300/2-CP5A</t>
  </si>
  <si>
    <t>232,200</t>
  </si>
  <si>
    <t>★ J-WJNU300/4-CP5A</t>
  </si>
  <si>
    <t>304,200</t>
  </si>
  <si>
    <t>263,400</t>
  </si>
  <si>
    <t>★ J-WJNU300/8-CP5A</t>
  </si>
  <si>
    <t>403,200</t>
  </si>
  <si>
    <t>354,000</t>
  </si>
  <si>
    <t>★ J-WJNU301/2-CP5A</t>
  </si>
  <si>
    <t>313,200</t>
  </si>
  <si>
    <t>273,600</t>
  </si>
  <si>
    <t>★ J-WJNU301/4-CP5A</t>
  </si>
  <si>
    <t>339,000</t>
  </si>
  <si>
    <t>295,200</t>
  </si>
  <si>
    <t>★ J-WJNU301/8-CP5A</t>
  </si>
  <si>
    <t>409,200</t>
  </si>
  <si>
    <t>★_{-WJ-NU301/12-CP5A} J</t>
  </si>
  <si>
    <t>512,400</t>
  </si>
  <si>
    <t>452,400</t>
  </si>
  <si>
    <t>★ J-WJNX310/4-CP5A</t>
  </si>
  <si>
    <t>321,600</t>
  </si>
  <si>
    <t>282,000</t>
  </si>
  <si>
    <t>★_{-WJNX310/8-CP5A} J</t>
  </si>
  <si>
    <t>384,600</t>
  </si>
  <si>
    <t>★ J-WJNX310/16-CP5A</t>
  </si>
  <si>
    <t>613,200</t>
  </si>
  <si>
    <t>543,000</t>
  </si>
  <si>
    <t>★ J-WJNX310/32-CP5A</t>
  </si>
  <si>
    <t>867,600</t>
  </si>
  <si>
    <t>760,200</t>
  </si>
  <si>
    <t>★ J-DGEX310/4-CP5A</t>
  </si>
  <si>
    <t>265,800</t>
  </si>
  <si>
    <t>237,000</t>
  </si>
  <si>
    <t>★ J-DGEX310/8-CP5A</t>
  </si>
  <si>
    <t>363,600</t>
  </si>
  <si>
    <t>328,800</t>
  </si>
  <si>
    <t>★ J-DGEX310/16-CP5A</t>
  </si>
  <si>
    <t>498,000</t>
  </si>
  <si>
    <t>449,400</t>
  </si>
  <si>
    <t>★ J-DGEX310/32-CP5A</t>
  </si>
  <si>
    <t>697,800</t>
  </si>
  <si>
    <t>622,800</t>
  </si>
  <si>
    <t>★ J-WJNX410K-CP5A</t>
  </si>
  <si>
    <t>277,200</t>
  </si>
  <si>
    <t>228,000</t>
  </si>
  <si>
    <t>★ J-WJNX510K-CP5A</t>
  </si>
  <si>
    <t>388,200</t>
  </si>
  <si>
    <t>318,000</t>
  </si>
  <si>
    <t>★ J-WJHXE410-CP5A</t>
  </si>
  <si>
    <t>★ J-WJHDU41MUX-CP5A</t>
  </si>
  <si>
    <t>104,280</t>
  </si>
  <si>
    <t>82,500</t>
  </si>
  <si>
    <t>★ J-WJHDU41NUX-CP5A</t>
  </si>
  <si>
    <t>123,420</t>
  </si>
  <si>
    <t>98,020</t>
  </si>
  <si>
    <t>★ J-WJHDU41QUX-CP5A</t>
  </si>
  <si>
    <t>109,560</t>
  </si>
  <si>
    <t>★ J-WJHDU41SUX-CP5A</t>
  </si>
  <si>
    <t>149,160</t>
  </si>
  <si>
    <t>118,800</t>
  </si>
  <si>
    <t>★ J-WJHDU42/2-CP5A</t>
  </si>
  <si>
    <t>★_{-WJHDU42/4-CP5A} J</t>
  </si>
  <si>
    <t>★ J-WJHDU42/6-CP5A</t>
  </si>
  <si>
    <t>164,080</t>
  </si>
  <si>
    <t>130,680</t>
  </si>
  <si>
    <t>★ J-WJHDU42/8-CP5A</t>
  </si>
  <si>
    <t>179,000</t>
  </si>
  <si>
    <t>142,560</t>
  </si>
  <si>
    <t>J-WVS1536LNS-CP3S</t>
  </si>
  <si>
    <t>J-WVS15500V3LN-CP3S</t>
  </si>
  <si>
    <t>8,280</t>
  </si>
  <si>
    <t>J-WVS15700V2LK-CP3S</t>
  </si>
  <si>
    <t>43,560</t>
  </si>
  <si>
    <t>20,520</t>
  </si>
  <si>
    <t>J-WVS15700V2LN-CP3S</t>
  </si>
  <si>
    <t>J-WVS22500V3L-CP3S</t>
  </si>
  <si>
    <t>J-WVS25500V3LN-CP3S</t>
  </si>
  <si>
    <t>14,400</t>
  </si>
  <si>
    <t>J-WVS25700V2LN-CP3S</t>
  </si>
  <si>
    <t>16,560</t>
  </si>
  <si>
    <t>J-WVS61300ZY-CP3S</t>
  </si>
  <si>
    <t>5,400</t>
  </si>
  <si>
    <t>J-WVS61301Z1-CP3S</t>
  </si>
  <si>
    <t>9,000</t>
  </si>
  <si>
    <t>J-WVS61301Z2-CP3S</t>
  </si>
  <si>
    <t>6,480</t>
  </si>
  <si>
    <t>J-WVS61302Z4-CP3S</t>
  </si>
  <si>
    <t>33,480</t>
  </si>
  <si>
    <t>J-WVS65300ZYCP3S</t>
  </si>
  <si>
    <t>7,560</t>
  </si>
  <si>
    <t>J-WV-S65301Z1-CP3S</t>
  </si>
  <si>
    <t>J-WVS65302Z2-CP3S</t>
  </si>
  <si>
    <t>J-S65340Z2K-CP3S</t>
  </si>
  <si>
    <t>J-WVS65340Z2N-CP3S</t>
  </si>
  <si>
    <t>J-WVS65340Z4K-CP3S</t>
  </si>
  <si>
    <t>32,040</t>
  </si>
  <si>
    <t>J-WVS65340Z4N-CP3S</t>
  </si>
  <si>
    <t>J-WVS8543LUX-CP3S</t>
  </si>
  <si>
    <t>J-WVS8544LUX-CP3S</t>
  </si>
  <si>
    <t>J-WVS8573LUX-CP3S</t>
  </si>
  <si>
    <t>24,120</t>
  </si>
  <si>
    <t>J-WVS8574LUX-CP3S</t>
  </si>
  <si>
    <t>27,360</t>
  </si>
  <si>
    <t>J-WVB61300ZY-CP3S</t>
  </si>
  <si>
    <t>4,680</t>
  </si>
  <si>
    <t>3,240</t>
  </si>
  <si>
    <t>J-WVB61301Z1-CP3S</t>
  </si>
  <si>
    <t>3,960</t>
  </si>
  <si>
    <t>J-WVB61301Z2-CP3S</t>
  </si>
  <si>
    <t>4,320</t>
  </si>
  <si>
    <t>J-WVB65300ZY-CP3S</t>
  </si>
  <si>
    <t>J-WVB65301Z1-CP3S</t>
  </si>
  <si>
    <t>J-WVB65302Z2-CP3S</t>
  </si>
  <si>
    <t>J-WVS65501Z1-CP3S</t>
  </si>
  <si>
    <t>J-WVX86531Z2-CP3S</t>
  </si>
  <si>
    <t>54,360</t>
  </si>
  <si>
    <t>J-WVSUD638UX-CP3S</t>
  </si>
  <si>
    <t>85,680</t>
  </si>
  <si>
    <t>57,960</t>
  </si>
  <si>
    <t>J-WVS6532LNUX-CP3S</t>
  </si>
  <si>
    <t>J-WVX6533LNUX-CP3S</t>
  </si>
  <si>
    <t>J-WVS6532LNSUX-CP3S</t>
  </si>
  <si>
    <t>J-WVX6533LNSUX-CP3S</t>
  </si>
  <si>
    <t>34,920</t>
  </si>
  <si>
    <t>J-WVS66300Z4L-CP3S</t>
  </si>
  <si>
    <t>21,240</t>
  </si>
  <si>
    <t>J-WVS85402-V2L-CP3S</t>
  </si>
  <si>
    <t>21,600</t>
  </si>
  <si>
    <t>10,080</t>
  </si>
  <si>
    <t>J-WVS85702-F3L-CP3S</t>
  </si>
  <si>
    <t>J-WVU85402-V2L-CP3S</t>
  </si>
  <si>
    <t>J-WVS66700Z3L-CP3S</t>
  </si>
  <si>
    <t>50,400</t>
  </si>
  <si>
    <t>J-WVX15700V2LN-CP3S</t>
  </si>
  <si>
    <t>J-WVX15300V3LN-CP3S</t>
  </si>
  <si>
    <t>J-WVX22700V2L-CP3S</t>
  </si>
  <si>
    <t>J-WVX22300V3L-CP3S</t>
  </si>
  <si>
    <t>J-WVX25700V2LN-CP3S</t>
  </si>
  <si>
    <t>J-WVX25300V3LN-CP3S</t>
  </si>
  <si>
    <t>12,600</t>
  </si>
  <si>
    <t>J-WVS1536LNS-CP４S</t>
  </si>
  <si>
    <t>J-WVS15500V3LN-CP４S</t>
  </si>
  <si>
    <t>29,760</t>
  </si>
  <si>
    <t>J-WVS15700V2LK-CP４S</t>
  </si>
  <si>
    <t>75,360</t>
  </si>
  <si>
    <t>50,880</t>
  </si>
  <si>
    <t>J-WVS15700V2LN-CP４S</t>
  </si>
  <si>
    <t>J-WVS22500V3L-CP４S</t>
  </si>
  <si>
    <t>J-WVS25500V3LN-CP４S</t>
  </si>
  <si>
    <t>35,520</t>
  </si>
  <si>
    <t>24,000</t>
  </si>
  <si>
    <t>J-WVS25700V2LN-CP４S</t>
  </si>
  <si>
    <t>40,800</t>
  </si>
  <si>
    <t>27,840</t>
  </si>
  <si>
    <t>J-WVS61300ZY-CP４S</t>
  </si>
  <si>
    <t>19,680</t>
  </si>
  <si>
    <t>J-WVS61301Z1-CP４S</t>
  </si>
  <si>
    <t>22,560</t>
  </si>
  <si>
    <t>15,360</t>
  </si>
  <si>
    <t>J-WVS61301Z2-CP４S</t>
  </si>
  <si>
    <t>33,600</t>
  </si>
  <si>
    <t>23,520</t>
  </si>
  <si>
    <t>J-WVS61302Z4-CP４S</t>
  </si>
  <si>
    <t>J-WVS65300ZYCP４S</t>
  </si>
  <si>
    <t>J-WV-S65301Z1-CP４S</t>
  </si>
  <si>
    <t>J-WVS65302Z2-CP４S</t>
  </si>
  <si>
    <t>26,400</t>
  </si>
  <si>
    <t>J-S65340Z2K-CP４S</t>
  </si>
  <si>
    <t>J-WVS65340Z2N-CP４S</t>
  </si>
  <si>
    <t>39,840</t>
  </si>
  <si>
    <t>26,880</t>
  </si>
  <si>
    <t>J-WVS65340Z4K-CP４S</t>
  </si>
  <si>
    <t>J-WVS65340Z4N-CP４S</t>
  </si>
  <si>
    <t>96,480</t>
  </si>
  <si>
    <t>J-WVS8543LUX-CP４S</t>
  </si>
  <si>
    <t>29,280</t>
  </si>
  <si>
    <t>J-WVS8544LUX-CP４S</t>
  </si>
  <si>
    <t>72,480</t>
  </si>
  <si>
    <t>J-WVS8573LUX-CP４S</t>
  </si>
  <si>
    <t>J-WVS8574LUX-CP4S</t>
  </si>
  <si>
    <t>95,040</t>
  </si>
  <si>
    <t>66,720</t>
  </si>
  <si>
    <t>J-WVB61300ZY-CP4S</t>
  </si>
  <si>
    <t>16,800</t>
  </si>
  <si>
    <t>7,680</t>
  </si>
  <si>
    <t>J-WVB61301Z1-CP4S</t>
  </si>
  <si>
    <t>13,920</t>
  </si>
  <si>
    <t>9,600</t>
  </si>
  <si>
    <t>J-WVB61301Z2-CP4S</t>
  </si>
  <si>
    <t>10,560</t>
  </si>
  <si>
    <t>J-WVB65300ZY-CP4S</t>
  </si>
  <si>
    <t>J-WVB65301Z1-CP4S</t>
  </si>
  <si>
    <t>12,480</t>
  </si>
  <si>
    <t>J-WVB65302Z2-CP4S</t>
  </si>
  <si>
    <t>14,880</t>
  </si>
  <si>
    <t>J-WVS65501Z1-CP4S</t>
  </si>
  <si>
    <t>41,280</t>
  </si>
  <si>
    <t>J-WVX86531Z2-CP4S</t>
  </si>
  <si>
    <t>94,080</t>
  </si>
  <si>
    <t>J-WVSUD638UX-CP4S</t>
  </si>
  <si>
    <t>210,240</t>
  </si>
  <si>
    <t>J-WVS6532LNUX-CP4S</t>
  </si>
  <si>
    <t>J-WVX6533LNUX-CP4S</t>
  </si>
  <si>
    <t>84,480</t>
  </si>
  <si>
    <t>57,120</t>
  </si>
  <si>
    <t>J-WVS6532LNSUX-CP4S</t>
  </si>
  <si>
    <t>92,640</t>
  </si>
  <si>
    <t>J-WVX6533LNSUX-CP4S</t>
  </si>
  <si>
    <t>179,520</t>
  </si>
  <si>
    <t>85,440</t>
  </si>
  <si>
    <t>J-WVS66300Z4L-CP4S</t>
  </si>
  <si>
    <t>52,320</t>
  </si>
  <si>
    <t>J-WVS85402-V2L-CP4S</t>
  </si>
  <si>
    <t>52,800</t>
  </si>
  <si>
    <t>37,440</t>
  </si>
  <si>
    <t>J-WVS85702-F3L-CP4S</t>
  </si>
  <si>
    <t>44,640</t>
  </si>
  <si>
    <t>J-WVU85402-V2L-CP4S</t>
  </si>
  <si>
    <t>38,400</t>
  </si>
  <si>
    <t>J-WVS66700Z3L-CP4S</t>
  </si>
  <si>
    <t>87,360</t>
  </si>
  <si>
    <t>J-WVX15700V2LN-CP4S</t>
  </si>
  <si>
    <t>J-WVX15300V3LN-CP4S</t>
  </si>
  <si>
    <t>J-WVX22700V2L-CP4S</t>
  </si>
  <si>
    <t>J-WVX22300V3L-CP4S</t>
  </si>
  <si>
    <t>J-WVX25700V2LN-CP4S</t>
  </si>
  <si>
    <t>J-WVX25300V3LN-CP4S</t>
  </si>
  <si>
    <t>65,280</t>
  </si>
  <si>
    <t>31,200</t>
  </si>
  <si>
    <t>J-WVS1536LNS-CP5S</t>
  </si>
  <si>
    <t>120,600</t>
  </si>
  <si>
    <t>85,200</t>
  </si>
  <si>
    <t>57,600</t>
  </si>
  <si>
    <t>J-WVS15500V3LN-CP5S</t>
  </si>
  <si>
    <t>40,200</t>
  </si>
  <si>
    <t>J-WVS15700V2LK-CP5S</t>
  </si>
  <si>
    <t>69,000</t>
  </si>
  <si>
    <t>J-WVS15700V2LN-CP5S</t>
  </si>
  <si>
    <t>46,200</t>
  </si>
  <si>
    <t>J-WVS22500V3L-CP5S</t>
  </si>
  <si>
    <t>J-WVS25500V3LN-CP5S</t>
  </si>
  <si>
    <t>32,400</t>
  </si>
  <si>
    <t>J-WVS25700V2LN-CP5S</t>
  </si>
  <si>
    <t>J-WVS61300ZY-CP5S</t>
  </si>
  <si>
    <t>J-WVS61301Z1-CP5S</t>
  </si>
  <si>
    <t>20,400</t>
  </si>
  <si>
    <t>J-WVS61301Z2-CP5S</t>
  </si>
  <si>
    <t>J-WVS61302Z4-CP5S</t>
  </si>
  <si>
    <t>78,600</t>
  </si>
  <si>
    <t>J-WVS65300ZYCP5S</t>
  </si>
  <si>
    <t>J-WV-S65301Z1-CP5S</t>
  </si>
  <si>
    <t>J-WVS65302Z2-CP5S</t>
  </si>
  <si>
    <t>35,400</t>
  </si>
  <si>
    <t>J-S65340Z2K-CP5S</t>
  </si>
  <si>
    <t>158,400</t>
  </si>
  <si>
    <t>75,600</t>
  </si>
  <si>
    <t>J-WVS65340Z2N-CP5S</t>
  </si>
  <si>
    <t>36,600</t>
  </si>
  <si>
    <t>J-WVS65340Z4K-CP5S</t>
  </si>
  <si>
    <t>J-WVS65340Z4N-CP5S</t>
  </si>
  <si>
    <t>92,400</t>
  </si>
  <si>
    <t>J-WVS8543LUX-CP5S</t>
  </si>
  <si>
    <t>58,800</t>
  </si>
  <si>
    <t>J-WVS8544LUX-CP5S</t>
  </si>
  <si>
    <t>J-WVS8573LUX-CP5S</t>
  </si>
  <si>
    <t>J-WVS8574LUX-CP5S</t>
  </si>
  <si>
    <t>90,600</t>
  </si>
  <si>
    <t>J-WVB61300ZY-CP5S</t>
  </si>
  <si>
    <t>22,200</t>
  </si>
  <si>
    <t>15,600</t>
  </si>
  <si>
    <t>J-WVB61301Z1-CP5S</t>
  </si>
  <si>
    <t>19,200</t>
  </si>
  <si>
    <t>J-WVB61301Z2-CP5S</t>
  </si>
  <si>
    <t>J-WVB65300ZY-CP5S</t>
  </si>
  <si>
    <t>J-WVB65301Z1-CP5S</t>
  </si>
  <si>
    <t>24,600</t>
  </si>
  <si>
    <t>J-WVB65302Z2-CP5S</t>
  </si>
  <si>
    <t>30,000</t>
  </si>
  <si>
    <t>J-WVS65501Z1-CP5S</t>
  </si>
  <si>
    <t>56,400</t>
  </si>
  <si>
    <t>J-WVX86531Z2-CP5S</t>
  </si>
  <si>
    <t>J-WVSUD638UX-CP5S</t>
  </si>
  <si>
    <t>285,600</t>
  </si>
  <si>
    <t>193,200</t>
  </si>
  <si>
    <t>J-WVS6532LNUX-CP5S</t>
  </si>
  <si>
    <t>J-WVX6533LNUX-CP5S</t>
  </si>
  <si>
    <t>114,600</t>
  </si>
  <si>
    <t>77,400</t>
  </si>
  <si>
    <t>J-WVS6532LNSUX-CP5S</t>
  </si>
  <si>
    <t>125,400</t>
  </si>
  <si>
    <t>J-WVX6533LNSUX-CP5S</t>
  </si>
  <si>
    <t>171,600</t>
  </si>
  <si>
    <t>115,800</t>
  </si>
  <si>
    <t>J-WVS66300Z4L-CP5S</t>
  </si>
  <si>
    <t>105,600</t>
  </si>
  <si>
    <t>71,400</t>
  </si>
  <si>
    <t>J-WVS85402-V2L-CP5S</t>
  </si>
  <si>
    <t>J-WVS85702-F3L-CP5S</t>
  </si>
  <si>
    <t>60,600</t>
  </si>
  <si>
    <t>J-WVU85402-V2L-CP5S</t>
  </si>
  <si>
    <t>J-WVS66700Z3L-CP5S</t>
  </si>
  <si>
    <t>80,400</t>
  </si>
  <si>
    <t>J-WVX15700V2LN-CP5S</t>
  </si>
  <si>
    <t>J-WVX15300V3LN-CP5S</t>
  </si>
  <si>
    <t>J-WVX22700V2L-CP5S</t>
  </si>
  <si>
    <t>J-WVX22300V3L-CP5S</t>
  </si>
  <si>
    <t>J-WVX25700V2LN-CP5S</t>
  </si>
  <si>
    <t>81,000</t>
  </si>
  <si>
    <t>J-WVX25300V3LN-CP5S</t>
  </si>
  <si>
    <t>42,000</t>
  </si>
  <si>
    <t>J-WVS66700Z3LN-CP3S</t>
  </si>
  <si>
    <t>52,560</t>
  </si>
  <si>
    <t>24,840</t>
  </si>
  <si>
    <t>J-WVX66700Z3LK-CP3S</t>
  </si>
  <si>
    <t>80,640</t>
  </si>
  <si>
    <t>J-WVS66300Z4LN-CP3S</t>
  </si>
  <si>
    <t>J-WVX66300Z4LK-CP3S</t>
  </si>
  <si>
    <t>49,680</t>
  </si>
  <si>
    <t>J-WVS66700Z3LN-CP4S</t>
  </si>
  <si>
    <t>61,440</t>
  </si>
  <si>
    <t>J-WVX66700Z3LK-CP4S</t>
  </si>
  <si>
    <t>J-WVS66300Z4LN-CP4S</t>
  </si>
  <si>
    <t>J-WVX66300Z4LK-CP4S</t>
  </si>
  <si>
    <t>122,400</t>
  </si>
  <si>
    <t>J-WVS66700Z3LN-CP5S</t>
  </si>
  <si>
    <t>174,600</t>
  </si>
  <si>
    <t>83,400</t>
  </si>
  <si>
    <t>J-WVX66700Z3LK-CP5S</t>
  </si>
  <si>
    <t>189,600</t>
  </si>
  <si>
    <t>128,400</t>
  </si>
  <si>
    <t>J-WVS66300Z4LN-CP5S</t>
  </si>
  <si>
    <t>109,800</t>
  </si>
  <si>
    <t>74,400</t>
  </si>
  <si>
    <t>J-WVX66300Z4LK-CP5S</t>
  </si>
  <si>
    <t>112,200</t>
  </si>
  <si>
    <t>J-WJNU300/2-CP3S</t>
  </si>
  <si>
    <t>57,240</t>
  </si>
  <si>
    <t>J-WJNU300/4-CP3S</t>
  </si>
  <si>
    <t>J-WJNU300/8-CP3S</t>
  </si>
  <si>
    <t>J-WJNU301/2-CP3S</t>
  </si>
  <si>
    <t>88,200</t>
  </si>
  <si>
    <t>J-WJNU301/4-CP3S</t>
  </si>
  <si>
    <t>46,440</t>
  </si>
  <si>
    <t>J-WJNU301/8-CP3S</t>
  </si>
  <si>
    <t>J-WJ-NU301/12-CP3S</t>
  </si>
  <si>
    <t>95,760</t>
  </si>
  <si>
    <t>64,440</t>
  </si>
  <si>
    <t>J-WJNX310/4-CP3S</t>
  </si>
  <si>
    <t>J-WJNX310/8-CP3S</t>
  </si>
  <si>
    <t>77,040</t>
  </si>
  <si>
    <t>J-WJNX310/16-CP3S</t>
  </si>
  <si>
    <t>J-WJNX310/32-CP3S</t>
  </si>
  <si>
    <t>117,720</t>
  </si>
  <si>
    <t>J-DGEX310/4-CP3S</t>
  </si>
  <si>
    <t>J-DGEX310/8-CP3S</t>
  </si>
  <si>
    <t>56,520</t>
  </si>
  <si>
    <t>J-DGEX310/16-CP3S</t>
  </si>
  <si>
    <t>J-DGEX310/32-CP3S</t>
  </si>
  <si>
    <t>J-WJNX410K-CP3S</t>
  </si>
  <si>
    <t>78,840</t>
  </si>
  <si>
    <t>J-WJNX510K-CP3S</t>
  </si>
  <si>
    <t>111,960</t>
  </si>
  <si>
    <t>J-WJHXE410-CP3S</t>
  </si>
  <si>
    <t>35,280</t>
  </si>
  <si>
    <t>－</t>
  </si>
  <si>
    <t>J-WJNU300/2-CP4S</t>
  </si>
  <si>
    <t>J-WJNU300/4-CP4S</t>
  </si>
  <si>
    <t>J-WJNU300/8-CP4S</t>
  </si>
  <si>
    <t>81,600</t>
  </si>
  <si>
    <t>J-WJNU301/2-CP4S</t>
  </si>
  <si>
    <t>J-WJNU301/4-CP4S</t>
  </si>
  <si>
    <t>J-WJNU301/8-CP4S</t>
  </si>
  <si>
    <t>128,160</t>
  </si>
  <si>
    <t>J-WJ-NU301/12-CP4S</t>
  </si>
  <si>
    <t>148,800</t>
  </si>
  <si>
    <t>J-WJNX310/4-CP4S</t>
  </si>
  <si>
    <t>J-WJNX310/8-CP4S</t>
  </si>
  <si>
    <t>J-WJNX310/16-CP4S</t>
  </si>
  <si>
    <t>J-WJNX310/32-CP4S</t>
  </si>
  <si>
    <t>183,360</t>
  </si>
  <si>
    <t>J-DGEX310/4-CP4S</t>
  </si>
  <si>
    <t>105,120</t>
  </si>
  <si>
    <t>92,660</t>
  </si>
  <si>
    <t>J-DGEX310/8-CP4S</t>
  </si>
  <si>
    <t>115,130</t>
  </si>
  <si>
    <t>J-DGEX310/16-CP4S</t>
  </si>
  <si>
    <t>187,920</t>
  </si>
  <si>
    <t>164,740</t>
  </si>
  <si>
    <t>J-DGEX310/32-CP4S</t>
  </si>
  <si>
    <t>288,000</t>
  </si>
  <si>
    <t>252,720</t>
  </si>
  <si>
    <t>J-WJNX410K-CP4S</t>
  </si>
  <si>
    <t>J-WJNX510K-CP4S</t>
  </si>
  <si>
    <t>174,240</t>
  </si>
  <si>
    <t>J-WJHXE410-CP4S</t>
  </si>
  <si>
    <t>J-WJNU300/2-CP5S</t>
  </si>
  <si>
    <t>J-WJNU300/4-CP5S</t>
  </si>
  <si>
    <t>J-WJNU300/8-CP5S</t>
  </si>
  <si>
    <t>164,400</t>
  </si>
  <si>
    <t>J-WJNU301/2-CP5S</t>
  </si>
  <si>
    <t>J-WJNU301/4-CP5S</t>
  </si>
  <si>
    <t>J-WJNU301/8-CP5S</t>
  </si>
  <si>
    <t>174,000</t>
  </si>
  <si>
    <t>J-WJ-NU301/12-CP5S</t>
  </si>
  <si>
    <t>201,600</t>
  </si>
  <si>
    <t>136,200</t>
  </si>
  <si>
    <t>J-WJNX310/4-CP5S</t>
  </si>
  <si>
    <t>130,800</t>
  </si>
  <si>
    <t>J-WJNX310/8-CP5S</t>
  </si>
  <si>
    <t>J-WJNX310/16-CP5S</t>
  </si>
  <si>
    <t>J-WJNX310/32-CP5S</t>
  </si>
  <si>
    <t>368,400</t>
  </si>
  <si>
    <t>249,000</t>
  </si>
  <si>
    <t>J-DGEX310/4-CP5S</t>
  </si>
  <si>
    <t>113,760</t>
  </si>
  <si>
    <t>100,150</t>
  </si>
  <si>
    <t>J-DGEX310/8-CP5S</t>
  </si>
  <si>
    <t>125,420</t>
  </si>
  <si>
    <t>J-DGEX310/16-CP5S</t>
  </si>
  <si>
    <t>203,760</t>
  </si>
  <si>
    <t>179,710</t>
  </si>
  <si>
    <t>J-DGEX310/32-CP5S</t>
  </si>
  <si>
    <t>312,480</t>
  </si>
  <si>
    <t>274,250</t>
  </si>
  <si>
    <t>J-WJNX410K-CP5S</t>
  </si>
  <si>
    <t>J-WJNX510K-CP5S</t>
  </si>
  <si>
    <t>159,600</t>
  </si>
  <si>
    <t>J-WJHXE410-CP5S</t>
  </si>
  <si>
    <t>105,000</t>
  </si>
  <si>
    <t>WV-B51300-F3</t>
  </si>
  <si>
    <t>J-WVB51300F3-CP3A</t>
  </si>
  <si>
    <t>50,700</t>
  </si>
  <si>
    <t>42,630</t>
  </si>
  <si>
    <t>WV-B51300-F3W</t>
  </si>
  <si>
    <t>J-WVB51300F3W-CP3A</t>
  </si>
  <si>
    <t>57,200</t>
  </si>
  <si>
    <t>48,290</t>
  </si>
  <si>
    <t>WV-B54300-F3</t>
  </si>
  <si>
    <t>J-WVB54300F3-CP3A</t>
  </si>
  <si>
    <t>65,000</t>
  </si>
  <si>
    <t>54,840</t>
  </si>
  <si>
    <t>WV-B54300-F3W</t>
  </si>
  <si>
    <t>J-WVB54300F3W-CP3A</t>
  </si>
  <si>
    <t>71,500</t>
  </si>
  <si>
    <t>60,510</t>
  </si>
  <si>
    <t>WV-B71300-F3</t>
  </si>
  <si>
    <t>J-WVB71300F3-CP3A</t>
  </si>
  <si>
    <t>28,280</t>
  </si>
  <si>
    <t>WV-B71300-F3-1</t>
  </si>
  <si>
    <t>J-WVB71300F31-CP3A</t>
  </si>
  <si>
    <t>WV-B71300-F3W</t>
  </si>
  <si>
    <t>J-WVB71300F3W-CP3A</t>
  </si>
  <si>
    <t>35,490</t>
  </si>
  <si>
    <t>29,970</t>
  </si>
  <si>
    <t>3,600</t>
  </si>
  <si>
    <t>WV-B71300-F3W1</t>
  </si>
  <si>
    <t>J-WVB71300F3W1-CP3A</t>
  </si>
  <si>
    <t>WV-S1130VRJUX</t>
  </si>
  <si>
    <t>J-WVS1130VRJUX-CP3A</t>
  </si>
  <si>
    <t>62,300</t>
  </si>
  <si>
    <t>41,220</t>
  </si>
  <si>
    <t>WV-S1135VUX</t>
  </si>
  <si>
    <t>J-WVS1135VUX-CP3A</t>
  </si>
  <si>
    <t>43,980</t>
  </si>
  <si>
    <t>WV-S1136D</t>
  </si>
  <si>
    <t>J-WVS1136D-CP3A</t>
  </si>
  <si>
    <t>83,300</t>
  </si>
  <si>
    <t>54,970</t>
  </si>
  <si>
    <t>WV-S1136UX</t>
  </si>
  <si>
    <t>J-WVS1136UX-CP3A</t>
  </si>
  <si>
    <t>79,100</t>
  </si>
  <si>
    <t>52,220</t>
  </si>
  <si>
    <t>WV-S1510UX</t>
  </si>
  <si>
    <t>J-WVS1510UX-CP3A</t>
  </si>
  <si>
    <t>91,700</t>
  </si>
  <si>
    <t>60,460</t>
  </si>
  <si>
    <t>WV-S1536LBUX</t>
  </si>
  <si>
    <t>J-WVS1536LBUX-CP3A</t>
  </si>
  <si>
    <t>13,320</t>
  </si>
  <si>
    <t>111,900</t>
  </si>
  <si>
    <t>73,870</t>
  </si>
  <si>
    <t>WV-S1536LDN</t>
  </si>
  <si>
    <t>J-WVS1536LDN-CP3A</t>
  </si>
  <si>
    <t>137,900</t>
  </si>
  <si>
    <t>90,700</t>
  </si>
  <si>
    <t>WV-S1536LTNUX</t>
  </si>
  <si>
    <t>J-WVS1536LTNUX-CP3A</t>
  </si>
  <si>
    <t>175,000</t>
  </si>
  <si>
    <t>115,430</t>
  </si>
  <si>
    <t>WV-S1536LUX</t>
  </si>
  <si>
    <t>J-WVS1536LUX-CP3A</t>
  </si>
  <si>
    <t>WV-S2130RJUX</t>
  </si>
  <si>
    <t>J-WVS2130RJUX-CP3A</t>
  </si>
  <si>
    <t>WV-S2135UX</t>
  </si>
  <si>
    <t>J-WVS2135UX-CP3A</t>
  </si>
  <si>
    <t>WV-S2136LBUX</t>
  </si>
  <si>
    <t>J-WVS2136LBUX-CP3A</t>
  </si>
  <si>
    <t>WV-S2136LD</t>
  </si>
  <si>
    <t>J-WVS2136LD-CP3A</t>
  </si>
  <si>
    <t>120,400</t>
  </si>
  <si>
    <t>79,700</t>
  </si>
  <si>
    <t>J-WVS2136LUX-CP3A</t>
  </si>
  <si>
    <t>WV-S2536LNUX</t>
  </si>
  <si>
    <t>J-WVS2536LNUX-CP3A</t>
  </si>
  <si>
    <t>200,200</t>
  </si>
  <si>
    <t>131,920</t>
  </si>
  <si>
    <t>WV-S2536LTNUX</t>
  </si>
  <si>
    <t>J-WVS2536LTNUX-CP3A</t>
  </si>
  <si>
    <t>208,600</t>
  </si>
  <si>
    <t>137,420</t>
  </si>
  <si>
    <t>WV-S4151UX</t>
  </si>
  <si>
    <t>J-WVS4151UX-CP3A</t>
  </si>
  <si>
    <t>121,500</t>
  </si>
  <si>
    <t>82,450</t>
  </si>
  <si>
    <t>WV-S4156UX</t>
  </si>
  <si>
    <t>J-WVS4156UX-CP3A</t>
  </si>
  <si>
    <t>125,300</t>
  </si>
  <si>
    <t>WV-S4176UX</t>
  </si>
  <si>
    <t>J-WVS4176UX-CP3A</t>
  </si>
  <si>
    <t>191,800</t>
  </si>
  <si>
    <t>126,420</t>
  </si>
  <si>
    <t>WV-S4556LUX</t>
  </si>
  <si>
    <t>J-WVS4556LUX-CP3A</t>
  </si>
  <si>
    <t>WV-S4576LUX</t>
  </si>
  <si>
    <t>J-WVS4576LUX-CP3A</t>
  </si>
  <si>
    <t>28,800</t>
  </si>
  <si>
    <t>242,200</t>
  </si>
  <si>
    <t>159,410</t>
  </si>
  <si>
    <t>WV-S7130UX</t>
  </si>
  <si>
    <t>J-WVS7130UX-CP3A</t>
  </si>
  <si>
    <t>55,100</t>
  </si>
  <si>
    <t>WV-S7130WUX</t>
  </si>
  <si>
    <t>J-WVS7130WUX-CP3A</t>
  </si>
  <si>
    <t>57,950</t>
  </si>
  <si>
    <t>WV-U11300-V2</t>
  </si>
  <si>
    <t>J-WVU11300V2-CP3A</t>
  </si>
  <si>
    <t>53,900</t>
  </si>
  <si>
    <t>35,630</t>
  </si>
  <si>
    <t>WV-U1130A</t>
  </si>
  <si>
    <t>J-WVU1130A-CP3A</t>
  </si>
  <si>
    <t>37,520</t>
  </si>
  <si>
    <t>24,620</t>
  </si>
  <si>
    <t>2,880</t>
  </si>
  <si>
    <t>WV-U1132A</t>
  </si>
  <si>
    <t>J-WVU1132A-CP3A</t>
  </si>
  <si>
    <t>46,900</t>
  </si>
  <si>
    <t>30,780</t>
  </si>
  <si>
    <t>WV-U1142A</t>
  </si>
  <si>
    <t>J-WVU1142A-CP3A</t>
  </si>
  <si>
    <t>68,600</t>
  </si>
  <si>
    <t>45,130</t>
  </si>
  <si>
    <t>WV-U1532LA</t>
  </si>
  <si>
    <t>J-WVU1532LA-CP3A</t>
  </si>
  <si>
    <t>WV-U1542LA</t>
  </si>
  <si>
    <t>J-WVU1542LA-CP3A</t>
  </si>
  <si>
    <t>69,350</t>
  </si>
  <si>
    <t>WV-U21300-V2L</t>
  </si>
  <si>
    <t>J-WVU21300V2L-CP3A</t>
  </si>
  <si>
    <t>63,700</t>
  </si>
  <si>
    <t>41,800</t>
  </si>
  <si>
    <t>WV-U2130LA</t>
  </si>
  <si>
    <t>J-WVU2130LA-CP3A</t>
  </si>
  <si>
    <t>30,880</t>
  </si>
  <si>
    <t>WV-U2132LA</t>
  </si>
  <si>
    <t>J-WVU2132LA-CP3A</t>
  </si>
  <si>
    <t>56,000</t>
  </si>
  <si>
    <t>36,940</t>
  </si>
  <si>
    <t>WV-U2140LA</t>
  </si>
  <si>
    <t>J-WVU2140LA-CP3A</t>
  </si>
  <si>
    <t>WV-U2142LA</t>
  </si>
  <si>
    <t>J-WVU2142LA-CP3A</t>
  </si>
  <si>
    <t>77,700</t>
  </si>
  <si>
    <t>51,300</t>
  </si>
  <si>
    <t>WV-U2530LA</t>
  </si>
  <si>
    <t>J-WVU2530LA-CP3A</t>
  </si>
  <si>
    <t>WV-U2532LA</t>
  </si>
  <si>
    <t>J-WVU2532LA-CP3A</t>
  </si>
  <si>
    <t>87,500</t>
  </si>
  <si>
    <t>57,480</t>
  </si>
  <si>
    <t>WV-U2540LA</t>
  </si>
  <si>
    <t>J-WVU2540LA-CP3A</t>
  </si>
  <si>
    <t>99,400</t>
  </si>
  <si>
    <t>65,550</t>
  </si>
  <si>
    <t>WV-U2542LA</t>
  </si>
  <si>
    <t>J-WVU2542LA-CP3A</t>
  </si>
  <si>
    <t>109,200</t>
  </si>
  <si>
    <t>71,730</t>
  </si>
  <si>
    <t>WV-S32302-F2L</t>
  </si>
  <si>
    <t>J-WVS32302F2L-CP3A</t>
  </si>
  <si>
    <t>69,300</t>
  </si>
  <si>
    <t>45,660</t>
  </si>
  <si>
    <t>WV-S32302-F2L1</t>
  </si>
  <si>
    <t>J-WVS32302F2L1-CP3A</t>
  </si>
  <si>
    <t>WV-S35302-F2L</t>
  </si>
  <si>
    <t>J-WVS35302F2L-CP3A</t>
  </si>
  <si>
    <t>86,100</t>
  </si>
  <si>
    <t>56,720</t>
  </si>
  <si>
    <t>WV-S35302-F2L1</t>
  </si>
  <si>
    <t>J-WVS35302F2L1-CP3A</t>
  </si>
  <si>
    <t>WV-S32402-F2L</t>
  </si>
  <si>
    <t>J-WVS32402F2L-CP3A</t>
  </si>
  <si>
    <t>97,300</t>
  </si>
  <si>
    <t>64,100</t>
  </si>
  <si>
    <t>WV-S35402-F2L</t>
  </si>
  <si>
    <t>J-WVS35402F2L-CP3A</t>
  </si>
  <si>
    <t>114,100</t>
  </si>
  <si>
    <t>75,170</t>
  </si>
  <si>
    <t>WV-U31301-F2L</t>
  </si>
  <si>
    <t>J-WVU31301F2L-CP3A</t>
  </si>
  <si>
    <t>58,380</t>
  </si>
  <si>
    <t>38,480</t>
  </si>
  <si>
    <t>WV-U35301-F2L</t>
  </si>
  <si>
    <t>J-WVU35301F2L-CP3A</t>
  </si>
  <si>
    <t>81,200</t>
  </si>
  <si>
    <t>53,500</t>
  </si>
  <si>
    <t>WV-U31401-F2L</t>
  </si>
  <si>
    <t>J-WVU31401F2L-CP3A</t>
  </si>
  <si>
    <t>52,570</t>
  </si>
  <si>
    <t>WV-U35401-F2L</t>
  </si>
  <si>
    <t>J-WVU35401F2L-CP3A</t>
  </si>
  <si>
    <t>102,900</t>
  </si>
  <si>
    <t>67,790</t>
  </si>
  <si>
    <t>WV-X35302-F2LM</t>
  </si>
  <si>
    <t>J-WVX35302F2LM-CP3A</t>
  </si>
  <si>
    <t>77,020</t>
  </si>
  <si>
    <t>WV-X35402-F2LM</t>
  </si>
  <si>
    <t>J-WVX35402F2LM-CP3A</t>
  </si>
  <si>
    <t>144,900</t>
  </si>
  <si>
    <t>95,460</t>
  </si>
  <si>
    <t>DG-EU101/1</t>
  </si>
  <si>
    <t>92,300</t>
  </si>
  <si>
    <t>J-DGEU101/1-CP3A</t>
  </si>
  <si>
    <t>78,010</t>
  </si>
  <si>
    <t>DG-EU101/2</t>
  </si>
  <si>
    <t>118,300</t>
  </si>
  <si>
    <t>J-DGEU101/2-CP3A</t>
  </si>
  <si>
    <t>100,060</t>
  </si>
  <si>
    <t>DG-EU201/1</t>
  </si>
  <si>
    <t>120,250</t>
  </si>
  <si>
    <t>J-DGEU201/1-CP3A</t>
  </si>
  <si>
    <t>101,750</t>
  </si>
  <si>
    <t>DG-EU201/2</t>
  </si>
  <si>
    <t>146,900</t>
  </si>
  <si>
    <t>J-DGEU201/2-CP3A</t>
  </si>
  <si>
    <t>123,800</t>
  </si>
  <si>
    <t>DG-EU201/4</t>
  </si>
  <si>
    <t>199,550</t>
  </si>
  <si>
    <t>J-DGEU201/4-CP3A</t>
  </si>
  <si>
    <t>36,000</t>
  </si>
  <si>
    <t>168,460</t>
  </si>
  <si>
    <t>WJ-NU101/1</t>
  </si>
  <si>
    <t>J-WJNU101/1-CP3A</t>
  </si>
  <si>
    <t>WJ-NU101/2</t>
  </si>
  <si>
    <t>259,700</t>
  </si>
  <si>
    <t>J-WJNU101/2-CP3A</t>
  </si>
  <si>
    <t>171,010</t>
  </si>
  <si>
    <t>WJ-NU201/1</t>
  </si>
  <si>
    <t>365,400</t>
  </si>
  <si>
    <t>J-WJNU201/1-CP3A</t>
  </si>
  <si>
    <t>240,840</t>
  </si>
  <si>
    <t>497,000</t>
  </si>
  <si>
    <t>J-WJNU201/2-CP3A</t>
  </si>
  <si>
    <t>69,840</t>
  </si>
  <si>
    <t>327,290</t>
  </si>
  <si>
    <t>47,160</t>
  </si>
  <si>
    <t>WJ-NU201/4</t>
  </si>
  <si>
    <t>574,000</t>
  </si>
  <si>
    <t>J-WJNU201/4-CP3A</t>
  </si>
  <si>
    <t>378,120</t>
  </si>
  <si>
    <t>WJ-GXD300UX</t>
  </si>
  <si>
    <t>310,100</t>
  </si>
  <si>
    <t>J-WJGXD300UX-CP3A</t>
  </si>
  <si>
    <t>204,150</t>
  </si>
  <si>
    <t>J-WVB51300F3-CP3S</t>
  </si>
  <si>
    <t>J-WVB51300F3W-CP3S</t>
  </si>
  <si>
    <t>J-WVB54300F3-CP3S</t>
  </si>
  <si>
    <t>J-WVB54300F3W-CP3S</t>
  </si>
  <si>
    <t>J-WVB71300F3-CP3S</t>
  </si>
  <si>
    <t>2,160</t>
  </si>
  <si>
    <t>J-WVB71300F31-CP3S</t>
  </si>
  <si>
    <t>J-WVB71300F3W-CP3S</t>
  </si>
  <si>
    <t>J-WVB71300F3W1-CP3S</t>
  </si>
  <si>
    <t>J-WVS1130VRJUX-CP3S</t>
  </si>
  <si>
    <t>J-WVS1135VUX-CP3S</t>
  </si>
  <si>
    <t>J-WVS1136D-CP3S</t>
  </si>
  <si>
    <t>J-WVS1136UX-CP3S</t>
  </si>
  <si>
    <t>J-WVS1510UX-CP3S</t>
  </si>
  <si>
    <t>J-WVS1536LBUX-CP3S</t>
  </si>
  <si>
    <t>J-WVS1536LDN-CP3S</t>
  </si>
  <si>
    <t>J-WVS1536LTNUX-CP3S</t>
  </si>
  <si>
    <t>J-WVS1536LUX-CP3S</t>
  </si>
  <si>
    <t>J-WVS2130RJUX-CP3S</t>
  </si>
  <si>
    <t>J-WVS2135UX-CP3S</t>
  </si>
  <si>
    <t>J-WVS2136LBUX-CP3S</t>
  </si>
  <si>
    <t>J-WVS2136LD-CP3S</t>
  </si>
  <si>
    <t>J-WVS2136LUX-CP3S</t>
  </si>
  <si>
    <t>J-WVS2536LNUX-CP3S</t>
  </si>
  <si>
    <t>J-WVS2536LTNUX-CP3S</t>
  </si>
  <si>
    <t>J-WVS4151UX-CP3S</t>
  </si>
  <si>
    <t>J-WVS4156UX-CP3S</t>
  </si>
  <si>
    <t>J-WVS4176UX-CP3S</t>
  </si>
  <si>
    <t>J-WVS4556LUX-CP3S</t>
  </si>
  <si>
    <t>J-WVS4576LUX-CP3S</t>
  </si>
  <si>
    <t>J-WVS7130UX-CP3S</t>
  </si>
  <si>
    <t>J-WVS7130WUX-CP3S</t>
  </si>
  <si>
    <t>J-WVU11300V2-CP3S</t>
  </si>
  <si>
    <t>2,520</t>
  </si>
  <si>
    <t>J-WVU1130A-CP3S</t>
  </si>
  <si>
    <t>1,800</t>
  </si>
  <si>
    <t>J-WVU1132A-CP3S</t>
  </si>
  <si>
    <t>J-WVU1142A-CP3S</t>
  </si>
  <si>
    <t>J-WVU1532LA-CP3S</t>
  </si>
  <si>
    <t>J-WVU1542LA-CP3S</t>
  </si>
  <si>
    <t>J-WVU21300V2L-CP3S</t>
  </si>
  <si>
    <t>J-WVU2130LA-CP3S</t>
  </si>
  <si>
    <t>J-WVU2132LA-CP3S</t>
  </si>
  <si>
    <t>J-WVU2140LA-CP3S</t>
  </si>
  <si>
    <t>J-WVU2142LA-CP3S</t>
  </si>
  <si>
    <t>J-WVU2530LA-CP3S</t>
  </si>
  <si>
    <t>J-WVU2532LA-CP3S</t>
  </si>
  <si>
    <t>J-WVU2540LA-CP3S</t>
  </si>
  <si>
    <t>J-WVU2542LA-CP3S</t>
  </si>
  <si>
    <t>J-WVS32302F2L-CP3S</t>
  </si>
  <si>
    <t>J-WVS32302F2L1-CP3S</t>
  </si>
  <si>
    <t>J-WVS35302F2L-CP3S</t>
  </si>
  <si>
    <t>J-WVS35302F2L1-CP3S</t>
  </si>
  <si>
    <t>J-WVS32402F2L-CP3S</t>
  </si>
  <si>
    <t>J-WVS35402F2L-CP3S</t>
  </si>
  <si>
    <t>J-WVU31301F2L-CP3S</t>
  </si>
  <si>
    <t>J-WVU35301F2L-CP3S</t>
  </si>
  <si>
    <t>J-WVU31401F2L-CP3S</t>
  </si>
  <si>
    <t>J-WVU35401F2L-CP3S</t>
  </si>
  <si>
    <t>J-WVX35302F2LM-CP3S</t>
  </si>
  <si>
    <t>J-WVX35402F2LM-CP3S</t>
  </si>
  <si>
    <t>J-DGEU101/1-CP3S</t>
  </si>
  <si>
    <t>J-DGEU101/2-CP3S</t>
  </si>
  <si>
    <t>J-DGEU201/1-CP3S</t>
  </si>
  <si>
    <t>J-DGEU201/2-CP3S</t>
  </si>
  <si>
    <t>J-DGEU201/4-CP3S</t>
  </si>
  <si>
    <t>J-WJNU101/1-CP3S</t>
  </si>
  <si>
    <t>J-WJNU101/2-CP3S</t>
  </si>
  <si>
    <t>J-WJNU201/1-CP3S</t>
  </si>
  <si>
    <t>J-WJNU201/2-CP3S</t>
  </si>
  <si>
    <t>J-WJNU201/4-CP3S</t>
  </si>
  <si>
    <t>J-WJGXD300UX-CP3S</t>
  </si>
  <si>
    <t>J-WVB51300F3-CP4A</t>
  </si>
  <si>
    <t>J-WVB51300F3W-CP4A</t>
  </si>
  <si>
    <t>37,920</t>
  </si>
  <si>
    <t>J-WVB54300F3-CP4A</t>
  </si>
  <si>
    <t>J-WVB54300F3W-CP4A</t>
  </si>
  <si>
    <t>J-WVB71300F3-CP4A</t>
  </si>
  <si>
    <t>11,040</t>
  </si>
  <si>
    <t>J-WVB71300F31-CP4A</t>
  </si>
  <si>
    <t>J-WVB71300F3W-CP4A</t>
  </si>
  <si>
    <t>16,320</t>
  </si>
  <si>
    <t>J-WVB71300F3W1-CP4A</t>
  </si>
  <si>
    <t>J-WVS1130VRJUX-CP4A</t>
  </si>
  <si>
    <t>J-WVS1135VUX-CP4A</t>
  </si>
  <si>
    <t>25,440</t>
  </si>
  <si>
    <t>J-WVS1136D-CP4A</t>
  </si>
  <si>
    <t>J-WVS1136UX-CP4A</t>
  </si>
  <si>
    <t>42,720</t>
  </si>
  <si>
    <t>20,640</t>
  </si>
  <si>
    <t>J-WVS1510UX-CP4A</t>
  </si>
  <si>
    <t>J-WVS1536LBUX-CP4A</t>
  </si>
  <si>
    <t>J-WVS1536LDN-CP4A</t>
  </si>
  <si>
    <t>J-WVS1536LTNUX-CP4A</t>
  </si>
  <si>
    <t>J-WVS1536LUX-CP4A</t>
  </si>
  <si>
    <t>J-WVS2130RJUX-CP4A</t>
  </si>
  <si>
    <t>J-WVS2135UX-CP4A</t>
  </si>
  <si>
    <t>J-WVS2136LBUX-CP4A</t>
  </si>
  <si>
    <t>J-WVS2136LD-CP4A</t>
  </si>
  <si>
    <t>J-WVS2136LUX-CP4A</t>
  </si>
  <si>
    <t>J-WVS2536LNUX-CP4A</t>
  </si>
  <si>
    <t>76,320</t>
  </si>
  <si>
    <t>J-WVS2536LTNUX-CP4A</t>
  </si>
  <si>
    <t>53,760</t>
  </si>
  <si>
    <t>J-WVS4151UX-CP4A</t>
  </si>
  <si>
    <t>67,680</t>
  </si>
  <si>
    <t>32,160</t>
  </si>
  <si>
    <t>J-WVS4156UX-CP4A</t>
  </si>
  <si>
    <t>J-WVS4176UX-CP4A</t>
  </si>
  <si>
    <t>72,960</t>
  </si>
  <si>
    <t>J-WVS4556LUX-CP4A</t>
  </si>
  <si>
    <t>J-WVS4576LUX-CP4A</t>
  </si>
  <si>
    <t>J-WVS7130UX-CP4A</t>
  </si>
  <si>
    <t>J-WVS7130WUX-CP4A</t>
  </si>
  <si>
    <t>J-WVU11300V2-CP4A</t>
  </si>
  <si>
    <t>J-WVU1130A-CP4A</t>
  </si>
  <si>
    <t>J-WVU1132A-CP4A</t>
  </si>
  <si>
    <t>17,760</t>
  </si>
  <si>
    <t>12,000</t>
  </si>
  <si>
    <t>J-WVU1142A-CP4A</t>
  </si>
  <si>
    <t>J-WVU1532LA-CP4A</t>
  </si>
  <si>
    <t>J-WVU1542LA-CP4A</t>
  </si>
  <si>
    <t>J-WVU21300V2L-CP4A</t>
  </si>
  <si>
    <t>J-WVU2130LA-CP4A</t>
  </si>
  <si>
    <t>J-WVU2132LA-CP4A</t>
  </si>
  <si>
    <t>J-WVU2140LA-CP4A</t>
  </si>
  <si>
    <t>J-WVU2142LA-CP4A</t>
  </si>
  <si>
    <t>J-WVU2530LA-CP4A</t>
  </si>
  <si>
    <t>J-WVU2532LA-CP4A</t>
  </si>
  <si>
    <t>J-WVU2540LA-CP4A</t>
  </si>
  <si>
    <t>J-WVU2542LA-CP4A</t>
  </si>
  <si>
    <t>J-WVS32302F2L-CP4A</t>
  </si>
  <si>
    <t>J-WVS32302F2L1-CP4A</t>
  </si>
  <si>
    <t>J-WVS35302F2L-CP4A</t>
  </si>
  <si>
    <t>J-WVS35302F2L1-CP4A</t>
  </si>
  <si>
    <t>J-WVS32402F2L-CP4A</t>
  </si>
  <si>
    <t>J-WVS35402F2L-CP4A</t>
  </si>
  <si>
    <t>J-WVU31301F2L-CP4A</t>
  </si>
  <si>
    <t>J-WVU35301F2L-CP4A</t>
  </si>
  <si>
    <t>21,120</t>
  </si>
  <si>
    <t>J-WVU31401F2L-CP4A</t>
  </si>
  <si>
    <t>30,720</t>
  </si>
  <si>
    <t>J-WVU35401F2L-CP4A</t>
  </si>
  <si>
    <t>J-WVX35302F2LM-CP4A</t>
  </si>
  <si>
    <t>J-WVX35402F2LM-CP4A</t>
  </si>
  <si>
    <t>J-DGEU101/1-CP4A</t>
  </si>
  <si>
    <t>70,080</t>
  </si>
  <si>
    <t>J-DGEU101/2-CP4A</t>
  </si>
  <si>
    <t>73,440</t>
  </si>
  <si>
    <t>J-DGEU201/1-CP4A</t>
  </si>
  <si>
    <t>J-DGEU201/2-CP4A</t>
  </si>
  <si>
    <t>75,840</t>
  </si>
  <si>
    <t>J-DGEU201/4-CP4A</t>
  </si>
  <si>
    <t>90,240</t>
  </si>
  <si>
    <t>J-WJNU101/1-CP4A</t>
  </si>
  <si>
    <t>J-WJNU101/2-CP4A</t>
  </si>
  <si>
    <t>101,280</t>
  </si>
  <si>
    <t>J-WJNU201/1-CP4A</t>
  </si>
  <si>
    <t>108,960</t>
  </si>
  <si>
    <t>J-WJNU201/2-CP4A</t>
  </si>
  <si>
    <t>121,920</t>
  </si>
  <si>
    <t>J-WJNU201/4-CP4A</t>
  </si>
  <si>
    <t>J-WJGXD300UX-CP4A</t>
  </si>
  <si>
    <t>J-WVB51300F3-CP4S</t>
  </si>
  <si>
    <t>J-WVB51300F3W-CP4S</t>
  </si>
  <si>
    <t>J-WVB54300F3-CP4S</t>
  </si>
  <si>
    <t>J-WVB54300F3W-CP4S</t>
  </si>
  <si>
    <t>J-WVB71300F3-CP4S</t>
  </si>
  <si>
    <t>5,280</t>
  </si>
  <si>
    <t>J-WVB71300F31-CP4S</t>
  </si>
  <si>
    <t>J-WVB71300F3W-CP4S</t>
  </si>
  <si>
    <t>8,160</t>
  </si>
  <si>
    <t>J-WVB71300F3W1-CP4S</t>
  </si>
  <si>
    <t>J-WVS1130VRJUX-CP4S</t>
  </si>
  <si>
    <t>J-WVS1135VUX-CP4S</t>
  </si>
  <si>
    <t>J-WVS1136D-CP4S</t>
  </si>
  <si>
    <t>J-WVS1136UX-CP4S</t>
  </si>
  <si>
    <t>J-WVS1510UX-CP4S</t>
  </si>
  <si>
    <t>J-WVS1536LBUX-CP4S</t>
  </si>
  <si>
    <t>13,440</t>
  </si>
  <si>
    <t>J-WVS1536LDN-CP4S</t>
  </si>
  <si>
    <t>J-WVS1536LTNUX-CP4S</t>
  </si>
  <si>
    <t>J-WVS1536LUX-CP4S</t>
  </si>
  <si>
    <t>J-WVS2130RJUX-CP4S</t>
  </si>
  <si>
    <t>J-WVS2135UX-CP4S</t>
  </si>
  <si>
    <t>J-WVS2136LBUX-CP4S</t>
  </si>
  <si>
    <t>J-WVS2136LD-CP4S</t>
  </si>
  <si>
    <t>J-WVS2136LUX-CP4S</t>
  </si>
  <si>
    <t>J-WVS2536LNUX-CP4S</t>
  </si>
  <si>
    <t>J-WVS2536LTNUX-CP4S</t>
  </si>
  <si>
    <t>J-WVS4151UX-CP4S</t>
  </si>
  <si>
    <t>J-WVS4156UX-CP4S</t>
  </si>
  <si>
    <t>J-WVS4176UX-CP4S</t>
  </si>
  <si>
    <t>J-WVS4556LUX-CP4S</t>
  </si>
  <si>
    <t>J-WVS4576LUX-CP4S</t>
  </si>
  <si>
    <t>J-WVS7130UX-CP4S</t>
  </si>
  <si>
    <t>J-WVS7130WUX-CP4S</t>
  </si>
  <si>
    <t>J-WVU11300V2-CP4S</t>
  </si>
  <si>
    <t>6,720</t>
  </si>
  <si>
    <t>J-WVU1130A-CP4S</t>
  </si>
  <si>
    <t>J-WVU1132A-CP4S</t>
  </si>
  <si>
    <t>J-WVU1142A-CP4S</t>
  </si>
  <si>
    <t>J-WVU1532LA-CP4S</t>
  </si>
  <si>
    <t>J-WVU1542LA-CP4S</t>
  </si>
  <si>
    <t>J-WVU21300V2L-CP4S</t>
  </si>
  <si>
    <t>J-WVU2130LA-CP4S</t>
  </si>
  <si>
    <t>J-WVU2132LA-CP4S</t>
  </si>
  <si>
    <t>J-WVU2140LA-CP4S</t>
  </si>
  <si>
    <t>J-WVU2142LA-CP4S</t>
  </si>
  <si>
    <t>9,120</t>
  </si>
  <si>
    <t>J-WVU2530LA-CP4S</t>
  </si>
  <si>
    <t>J-WVU2532LA-CP4S</t>
  </si>
  <si>
    <t>J-WVU2540LA-CP4S</t>
  </si>
  <si>
    <t>J-WVU2542LA-CP4S</t>
  </si>
  <si>
    <t>J-WVS32302F2L-CP4S</t>
  </si>
  <si>
    <t>J-WVS32302F2L1-CP4S</t>
  </si>
  <si>
    <t>J-WVS35302F2L-CP4S</t>
  </si>
  <si>
    <t>J-WVS35302F2L1-CP4S</t>
  </si>
  <si>
    <t>J-WVS32402F2L-CP4S</t>
  </si>
  <si>
    <t>J-WVS35402F2L-CP4S</t>
  </si>
  <si>
    <t>J-WVU31301F2L-CP4S</t>
  </si>
  <si>
    <t>J-WVU35301F2L-CP4S</t>
  </si>
  <si>
    <t>J-WVU31401F2L-CP4S</t>
  </si>
  <si>
    <t>J-WVU35401F2L-CP4S</t>
  </si>
  <si>
    <t>J-WVX35302F2LM-CP4S</t>
  </si>
  <si>
    <t>J-WVX35402F2LM-CP4S</t>
  </si>
  <si>
    <t>J-DGEU101/1-CP4S</t>
  </si>
  <si>
    <t>J-DGEU101/2-CP4S</t>
  </si>
  <si>
    <t>J-DGEU201/1-CP4S</t>
  </si>
  <si>
    <t>J-DGEU201/2-CP4S</t>
  </si>
  <si>
    <t>J-DGEU201/4-CP4S</t>
  </si>
  <si>
    <t>J-WJNU101/1-CP4S</t>
  </si>
  <si>
    <t>J-WJNU101/2-CP4S</t>
  </si>
  <si>
    <t>J-WJNU201/1-CP4S</t>
  </si>
  <si>
    <t>49,920</t>
  </si>
  <si>
    <t>J-WJNU201/2-CP4S</t>
  </si>
  <si>
    <t>J-WJNU201/4-CP4S</t>
  </si>
  <si>
    <t>78,240</t>
  </si>
  <si>
    <t>J-WJGXD300UX-CP4S</t>
  </si>
  <si>
    <t>J-WVB51300F3-CP5A</t>
  </si>
  <si>
    <t>29,400</t>
  </si>
  <si>
    <t>21,000</t>
  </si>
  <si>
    <t>J-WVB51300F3W-CP5A</t>
  </si>
  <si>
    <t>J-WVB54300F3-CP5A</t>
  </si>
  <si>
    <t>J-WVB54300F3W-CP5A</t>
  </si>
  <si>
    <t>J-WVB71300F3-CP5A</t>
  </si>
  <si>
    <t>28,200</t>
  </si>
  <si>
    <t>13,800</t>
  </si>
  <si>
    <t>J-WVB71300F31-CP5A</t>
  </si>
  <si>
    <t>J-WVB71300F3W-CP5A</t>
  </si>
  <si>
    <t>J-WVB71300F3W1-CP5A</t>
  </si>
  <si>
    <t>J-WVS1130VRJUX-CP5A</t>
  </si>
  <si>
    <t>J-WVS1135VUX-CP5A</t>
  </si>
  <si>
    <t>J-WVS1136D-CP5A</t>
  </si>
  <si>
    <t>J-WVS1136UX-CP5A</t>
  </si>
  <si>
    <t>25,800</t>
  </si>
  <si>
    <t>J-WVS1510UX-CP5A</t>
  </si>
  <si>
    <t>43,800</t>
  </si>
  <si>
    <t>J-WVS1536LBUX-CP5A</t>
  </si>
  <si>
    <t>J-WVS1536LDN-CP5A</t>
  </si>
  <si>
    <t>44,400</t>
  </si>
  <si>
    <t>J-WVS1536LTNUX-CP5A</t>
  </si>
  <si>
    <t>J-WVS1536LUX-CP5A</t>
  </si>
  <si>
    <t>J-WVS2130RJUX-CP5A</t>
  </si>
  <si>
    <t>J-WVS2135UX-CP5A</t>
  </si>
  <si>
    <t>J-WVS2136LBUX-CP5A</t>
  </si>
  <si>
    <t>J-WVS2136LD-CP5A</t>
  </si>
  <si>
    <t>39,000</t>
  </si>
  <si>
    <t>J-WVS2136LUX-CP5A</t>
  </si>
  <si>
    <t>J-WVS2536LNUX-CP5A</t>
  </si>
  <si>
    <t>95,400</t>
  </si>
  <si>
    <t>J-WVS2536LTNUX-CP5A</t>
  </si>
  <si>
    <t>J-WVS4151UX-CP5A</t>
  </si>
  <si>
    <t>J-WVS4156UX-CP5A</t>
  </si>
  <si>
    <t>J-WVS4176UX-CP5A</t>
  </si>
  <si>
    <t>91,800</t>
  </si>
  <si>
    <t>J-WVS4556LUX-CP5A</t>
  </si>
  <si>
    <t>J-WVS4576LUX-CP5A</t>
  </si>
  <si>
    <t>J-WVS7130UX-CP5A</t>
  </si>
  <si>
    <t>J-WVS7130WUX-CP5A</t>
  </si>
  <si>
    <t>J-WVU11300V2-CP5A</t>
  </si>
  <si>
    <t>17,400</t>
  </si>
  <si>
    <t>J-WVU1130A-CP5A</t>
  </si>
  <si>
    <t>J-WVU1132A-CP5A</t>
  </si>
  <si>
    <t>15,000</t>
  </si>
  <si>
    <t>J-WVU1142A-CP5A</t>
  </si>
  <si>
    <t>J-WVU1532LA-CP5A</t>
  </si>
  <si>
    <t>J-WVU1542LA-CP5A</t>
  </si>
  <si>
    <t>J-WVU21300V2L-CP5A</t>
  </si>
  <si>
    <t>J-WVU2130LA-CP5A</t>
  </si>
  <si>
    <t>J-WVU2132LA-CP5A</t>
  </si>
  <si>
    <t>J-WVU2140LA-CP5A</t>
  </si>
  <si>
    <t>J-WVU2142LA-CP5A</t>
  </si>
  <si>
    <t>37,200</t>
  </si>
  <si>
    <t>J-WVU2530LA-CP5A</t>
  </si>
  <si>
    <t>J-WVU2532LA-CP5A</t>
  </si>
  <si>
    <t>J-WVU2540LA-CP5A</t>
  </si>
  <si>
    <t>47,400</t>
  </si>
  <si>
    <t>J-WVU2542LA-CP5A</t>
  </si>
  <si>
    <t>J-WVS32302F2L-CP5A</t>
  </si>
  <si>
    <t>33,000</t>
  </si>
  <si>
    <t>J-WVS32302F2L1-CP5A</t>
  </si>
  <si>
    <t>J-WVS35302F2L-CP5A</t>
  </si>
  <si>
    <t>27,600</t>
  </si>
  <si>
    <t>J-WVS35302F2L1-CP5A</t>
  </si>
  <si>
    <t>J-WVS32402F2L-CP5A</t>
  </si>
  <si>
    <t>J-WVS35402F2L-CP5A</t>
  </si>
  <si>
    <t>J-WVU31301F2L-CP5A</t>
  </si>
  <si>
    <t>18,600</t>
  </si>
  <si>
    <t>J-WVU35301F2L-CP5A</t>
  </si>
  <si>
    <t>J-WVU31401F2L-CP5A</t>
  </si>
  <si>
    <t>J-WVU35401F2L-CP5A</t>
  </si>
  <si>
    <t>J-WVX35302F2LM-CP5A</t>
  </si>
  <si>
    <t>J-WVX35402F2LM-CP5A</t>
  </si>
  <si>
    <t>J-DGEU101/1-CP5A</t>
  </si>
  <si>
    <t>87,000</t>
  </si>
  <si>
    <t>J-DGEU101/2-CP5A</t>
  </si>
  <si>
    <t>96,600</t>
  </si>
  <si>
    <t>J-DGEU201/1-CP5A</t>
  </si>
  <si>
    <t>J-DGEU201/2-CP5A</t>
  </si>
  <si>
    <t>100,800</t>
  </si>
  <si>
    <t>J-DGEU201/4-CP5A</t>
  </si>
  <si>
    <t>121,200</t>
  </si>
  <si>
    <t>J-WJNU101/1-CP5A</t>
  </si>
  <si>
    <t>J-WJNU101/2-CP5A</t>
  </si>
  <si>
    <t>J-WJNU201/1-CP5A</t>
  </si>
  <si>
    <t>J-WJNU201/2-CP5A</t>
  </si>
  <si>
    <t>124,800</t>
  </si>
  <si>
    <t>J-WJNU201/4-CP5A</t>
  </si>
  <si>
    <t>J-WJGXD300UX-CP5A</t>
  </si>
  <si>
    <t>J-WVB51300F3-CP5S</t>
  </si>
  <si>
    <t>J-WVB51300F3W-CP5S</t>
  </si>
  <si>
    <t>J-WVB54300F3-CP5S</t>
  </si>
  <si>
    <t>J-WVB54300F3W-CP5S</t>
  </si>
  <si>
    <t>J-WVB71300F3-CP5S</t>
  </si>
  <si>
    <t>10,200</t>
  </si>
  <si>
    <t>J-WVB71300F31-CP5S</t>
  </si>
  <si>
    <t>J-WVB71300F3W-CP5S</t>
  </si>
  <si>
    <t>J-WVB71300F3W1-CP5S</t>
  </si>
  <si>
    <t>J-WVS1130VRJUX-CP5S</t>
  </si>
  <si>
    <t>J-WVS1135VUX-CP5S</t>
  </si>
  <si>
    <t>J-WVS1136D-CP5S</t>
  </si>
  <si>
    <t>J-WVS1136UX-CP5S</t>
  </si>
  <si>
    <t>J-WVS1510UX-CP5S</t>
  </si>
  <si>
    <t>J-WVS1536LBUX-CP5S</t>
  </si>
  <si>
    <t>J-WVS1536LDN-CP5S</t>
  </si>
  <si>
    <t>J-WVS1536LTNUX-CP5S</t>
  </si>
  <si>
    <t>J-WVS1536LUX-CP5S</t>
  </si>
  <si>
    <t>J-WVS2130RJUX-CP5S</t>
  </si>
  <si>
    <t>J-WVS2135UX-CP5S</t>
  </si>
  <si>
    <t>J-WVS2136LBUX-CP5S</t>
  </si>
  <si>
    <t>J-WVS2136LD-CP5S</t>
  </si>
  <si>
    <t>J-WVS2136LUX-CP5S</t>
  </si>
  <si>
    <t>J-WVS2536LNUX-CP5S</t>
  </si>
  <si>
    <t>J-WVS2536LTNUX-CP5S</t>
  </si>
  <si>
    <t>J-WVS4151UX-CP5S</t>
  </si>
  <si>
    <t>J-WVS4156UX-CP5S</t>
  </si>
  <si>
    <t>J-WVS4176UX-CP5S</t>
  </si>
  <si>
    <t>J-WVS4556LUX-CP5S</t>
  </si>
  <si>
    <t>J-WVS4576LUX-CP5S</t>
  </si>
  <si>
    <t>58,200</t>
  </si>
  <si>
    <t>J-WVS7130UX-CP5S</t>
  </si>
  <si>
    <t>J-WVS7130WUX-CP5S</t>
  </si>
  <si>
    <t>J-WVU11300V2-CP5S</t>
  </si>
  <si>
    <t>13,200</t>
  </si>
  <si>
    <t>J-WVU1130A-CP5S</t>
  </si>
  <si>
    <t>6,000</t>
  </si>
  <si>
    <t>J-WVU1132A-CP5S</t>
  </si>
  <si>
    <t>11,400</t>
  </si>
  <si>
    <t>7,800</t>
  </si>
  <si>
    <t>J-WVU1142A-CP5S</t>
  </si>
  <si>
    <t>J-WVU1532LA-CP5S</t>
  </si>
  <si>
    <t>J-WVU1542LA-CP5S</t>
  </si>
  <si>
    <t>J-WVU21300V2L-CP5S</t>
  </si>
  <si>
    <t>J-WVU2130LA-CP5S</t>
  </si>
  <si>
    <t>J-WVU2132LA-CP5S</t>
  </si>
  <si>
    <t>J-WVU2140LA-CP5S</t>
  </si>
  <si>
    <t>J-WVU2142LA-CP5S</t>
  </si>
  <si>
    <t>J-WVU2530LA-CP5S</t>
  </si>
  <si>
    <t>J-WVU2532LA-CP5S</t>
  </si>
  <si>
    <t>J-WVU2540LA-CP5S</t>
  </si>
  <si>
    <t>J-WVU2542LA-CP5S</t>
  </si>
  <si>
    <t>J-WVS32302F2L-CP5S</t>
  </si>
  <si>
    <t>J-WVS32302F2L1-CP5S</t>
  </si>
  <si>
    <t>J-WVS35302F2L-CP5S</t>
  </si>
  <si>
    <t>J-WVS35302F2L1-CP5S</t>
  </si>
  <si>
    <t>J-WVS32402F2L-CP5S</t>
  </si>
  <si>
    <t>J-WVS35402F2L-CP5S</t>
  </si>
  <si>
    <t>J-WVU31301F2L-CP5S</t>
  </si>
  <si>
    <t>J-WVU35301F2L-CP5S</t>
  </si>
  <si>
    <t>J-WVU31401F2L-CP5S</t>
  </si>
  <si>
    <t>J-WVU35401F2L-CP5S</t>
  </si>
  <si>
    <t>J-WVX35302F2LM-CP5S</t>
  </si>
  <si>
    <t>J-WVX35402F2LM-CP5S</t>
  </si>
  <si>
    <t>J-DGEU101/1-CP5S</t>
  </si>
  <si>
    <t>J-DGEU101/2-CP5S</t>
  </si>
  <si>
    <t>J-DGEU201/1-CP5S</t>
  </si>
  <si>
    <t>J-DGEU201/2-CP5S</t>
  </si>
  <si>
    <t>J-DGEU201/4-CP5S</t>
  </si>
  <si>
    <t>J-WJNU101/1-CP5S</t>
  </si>
  <si>
    <t>J-WJNU101/2-CP5S</t>
  </si>
  <si>
    <t>J-WJNU201/1-CP5S</t>
  </si>
  <si>
    <t>67,800</t>
  </si>
  <si>
    <t>J-WJNU201/2-CP5S</t>
  </si>
  <si>
    <t>J-WJNU201/4-CP5S</t>
  </si>
  <si>
    <t>106,200</t>
  </si>
  <si>
    <t>J-WJGXD300UX-CP5S</t>
  </si>
  <si>
    <t>ケアパック品番(3年間)</t>
  </si>
  <si>
    <t>価格(3年間)</t>
  </si>
  <si>
    <t>ケアパック品番(4年間)</t>
  </si>
  <si>
    <t>価格(4年間)</t>
  </si>
  <si>
    <t>ケアパック品番(5年間)</t>
  </si>
  <si>
    <t>価格(5年間)</t>
  </si>
  <si>
    <t xml:space="preserve">
WJ-NX410K</t>
  </si>
  <si>
    <t xml:space="preserve">
WJ-NX510K</t>
  </si>
  <si>
    <t xml:space="preserve">
WJ-HXE410</t>
  </si>
  <si>
    <t xml:space="preserve">
WJ-HDU41MUX</t>
  </si>
  <si>
    <t xml:space="preserve">
WJ-HDU41NUX</t>
  </si>
  <si>
    <t xml:space="preserve">
WJ-HDU41QUX</t>
  </si>
  <si>
    <t xml:space="preserve">
WJ-HDU41SUX</t>
  </si>
  <si>
    <t xml:space="preserve">
WJ-HDU42/2</t>
  </si>
  <si>
    <t xml:space="preserve">
WJ-HDU42/4</t>
  </si>
  <si>
    <t xml:space="preserve">
WJ-HDU42/6</t>
  </si>
  <si>
    <t xml:space="preserve">
WJ-HDU42/8</t>
  </si>
  <si>
    <t>・登録シート取込み</t>
    <rPh sb="1" eb="3">
      <t>トウロク</t>
    </rPh>
    <rPh sb="6" eb="8">
      <t>トリコ</t>
    </rPh>
    <phoneticPr fontId="7"/>
  </si>
  <si>
    <t>・業務依頼書取込み</t>
    <rPh sb="1" eb="3">
      <t>ギョウム</t>
    </rPh>
    <rPh sb="3" eb="6">
      <t>イライショ</t>
    </rPh>
    <rPh sb="6" eb="8">
      <t>トリコ</t>
    </rPh>
    <phoneticPr fontId="7"/>
  </si>
  <si>
    <t>・価格行を取込み</t>
    <rPh sb="1" eb="4">
      <t>カカクギョウ</t>
    </rPh>
    <rPh sb="5" eb="7">
      <t>トリコ</t>
    </rPh>
    <phoneticPr fontId="7"/>
  </si>
  <si>
    <t>価格表を転記するモジュールを追加</t>
    <rPh sb="0" eb="3">
      <t>カカクヒョウ</t>
    </rPh>
    <rPh sb="4" eb="6">
      <t>テンキ</t>
    </rPh>
    <rPh sb="14" eb="16">
      <t>ツイカ</t>
    </rPh>
    <phoneticPr fontId="7"/>
  </si>
  <si>
    <t>2025/01/29-09:52</t>
    <phoneticPr fontId="7"/>
  </si>
  <si>
    <t>価格表を更新するバッチを起動　→queryテーブルをすべて更新するモジュールを追加</t>
    <rPh sb="0" eb="3">
      <t>カカクヒョウ</t>
    </rPh>
    <rPh sb="4" eb="6">
      <t>コウシン</t>
    </rPh>
    <rPh sb="12" eb="14">
      <t>キドウ</t>
    </rPh>
    <rPh sb="29" eb="31">
      <t>コウシン</t>
    </rPh>
    <rPh sb="39" eb="41">
      <t>ツイカ</t>
    </rPh>
    <phoneticPr fontId="7"/>
  </si>
  <si>
    <t>2025/01/29-09:53</t>
  </si>
  <si>
    <t>※※年度</t>
    <rPh sb="2" eb="4">
      <t>ネンド</t>
    </rPh>
    <phoneticPr fontId="7"/>
  </si>
  <si>
    <t>オンサイト、センドバック、Nパッケージのシートを.xlsxで出力</t>
    <rPh sb="30" eb="32">
      <t>シュツリョク</t>
    </rPh>
    <phoneticPr fontId="7"/>
  </si>
  <si>
    <t>b1.3</t>
  </si>
  <si>
    <t>メール作成モジュールをインポート</t>
    <rPh sb="3" eb="5">
      <t>サクセイ</t>
    </rPh>
    <phoneticPr fontId="7"/>
  </si>
  <si>
    <t>2025/01/29-10:27</t>
  </si>
  <si>
    <t>登録完了書を作成</t>
    <rPh sb="0" eb="2">
      <t>トウロク</t>
    </rPh>
    <rPh sb="2" eb="5">
      <t>カンリョウショ</t>
    </rPh>
    <rPh sb="6" eb="8">
      <t>サクセイ</t>
    </rPh>
    <phoneticPr fontId="7"/>
  </si>
  <si>
    <t>価格表（セ価格）</t>
    <rPh sb="0" eb="3">
      <t>カカクヒョウ</t>
    </rPh>
    <rPh sb="5" eb="7">
      <t>カカク</t>
    </rPh>
    <phoneticPr fontId="7"/>
  </si>
  <si>
    <t>価格表（卸価格）</t>
    <rPh sb="0" eb="3">
      <t>カカクヒョウ</t>
    </rPh>
    <rPh sb="4" eb="5">
      <t>オロシ</t>
    </rPh>
    <rPh sb="5" eb="7">
      <t>カカク</t>
    </rPh>
    <phoneticPr fontId="7"/>
  </si>
  <si>
    <t>代替</t>
  </si>
  <si>
    <t>代替品</t>
  </si>
  <si>
    <t>#tool</t>
    <phoneticPr fontId="7"/>
  </si>
  <si>
    <t>登録番号が連番でないバグを修正</t>
    <rPh sb="0" eb="4">
      <t>トウロクバンゴウ</t>
    </rPh>
    <rPh sb="5" eb="7">
      <t>レンバン</t>
    </rPh>
    <rPh sb="13" eb="15">
      <t>シュウセイ</t>
    </rPh>
    <phoneticPr fontId="7"/>
  </si>
  <si>
    <t>2025/01/29-16:34</t>
    <phoneticPr fontId="7"/>
  </si>
  <si>
    <t>b1.3.01</t>
    <phoneticPr fontId="7"/>
  </si>
  <si>
    <t xml:space="preserve">H24/E5 </t>
    <phoneticPr fontId="7"/>
  </si>
  <si>
    <t>郵便番号</t>
    <phoneticPr fontId="27"/>
  </si>
  <si>
    <t>059-353-0241</t>
    <phoneticPr fontId="7"/>
  </si>
  <si>
    <t>092-534-5507</t>
    <phoneticPr fontId="7"/>
  </si>
  <si>
    <t>未処理フォルダにあるExcelファイルを無差別に処理するように変更</t>
    <rPh sb="0" eb="3">
      <t>ミショリ</t>
    </rPh>
    <rPh sb="20" eb="23">
      <t>ムサベツ</t>
    </rPh>
    <rPh sb="24" eb="26">
      <t>ショリ</t>
    </rPh>
    <rPh sb="31" eb="33">
      <t>ヘンコウ</t>
    </rPh>
    <phoneticPr fontId="7"/>
  </si>
  <si>
    <t>2025/01/30-11:02</t>
  </si>
  <si>
    <t>電話番号、郵便番号の列は全角→半角の処理をするように変更</t>
    <rPh sb="0" eb="2">
      <t>デンワ</t>
    </rPh>
    <rPh sb="2" eb="4">
      <t>バンゴウ</t>
    </rPh>
    <rPh sb="5" eb="9">
      <t>ユウビンバンゴウ</t>
    </rPh>
    <rPh sb="10" eb="11">
      <t>レツ</t>
    </rPh>
    <rPh sb="12" eb="14">
      <t>ゼンカク</t>
    </rPh>
    <rPh sb="15" eb="17">
      <t>ハンカク</t>
    </rPh>
    <rPh sb="18" eb="20">
      <t>ショリ</t>
    </rPh>
    <rPh sb="26" eb="28">
      <t>ヘンコウ</t>
    </rPh>
    <phoneticPr fontId="7"/>
  </si>
  <si>
    <t>【バグ】7075688（渡邊さん）のPCでEnviron("username”）が処理できない
→エラー：プロジェクトまたはライブラリが見つかりません。</t>
    <phoneticPr fontId="7"/>
  </si>
  <si>
    <t>2025/01/30-11:54</t>
    <phoneticPr fontId="7"/>
  </si>
  <si>
    <t xml:space="preserve"> username = Environ("USERNAME")　→ username = Environ$("USERNAME")</t>
    <phoneticPr fontId="7"/>
  </si>
  <si>
    <t>2025/01/30-11:57</t>
    <phoneticPr fontId="7"/>
  </si>
  <si>
    <t>b1.3.02</t>
  </si>
  <si>
    <t>b1.3.03</t>
  </si>
  <si>
    <t>⑤ [点検連絡票] 作成～送付</t>
    <rPh sb="3" eb="5">
      <t>テンケン</t>
    </rPh>
    <rPh sb="5" eb="8">
      <t>レンラクヒョウ</t>
    </rPh>
    <rPh sb="10" eb="12">
      <t>サクセイ</t>
    </rPh>
    <rPh sb="13" eb="15">
      <t>ソウフ</t>
    </rPh>
    <phoneticPr fontId="7"/>
  </si>
  <si>
    <t>④ [月報] 作成～送付</t>
    <rPh sb="3" eb="5">
      <t>ゲッポウ</t>
    </rPh>
    <rPh sb="7" eb="9">
      <t>サクセイ</t>
    </rPh>
    <rPh sb="10" eb="12">
      <t>ソウフ</t>
    </rPh>
    <phoneticPr fontId="7"/>
  </si>
  <si>
    <t>③ [登録完了書] を作成～送付</t>
    <rPh sb="3" eb="5">
      <t>トウロク</t>
    </rPh>
    <rPh sb="5" eb="7">
      <t>カンリョウ</t>
    </rPh>
    <rPh sb="7" eb="8">
      <t>ショ</t>
    </rPh>
    <rPh sb="11" eb="13">
      <t>サクセイ</t>
    </rPh>
    <rPh sb="14" eb="16">
      <t>ソウフ</t>
    </rPh>
    <phoneticPr fontId="7"/>
  </si>
  <si>
    <t>② [依頼書・業務依頼書] 作成～送付</t>
    <rPh sb="3" eb="6">
      <t>イライショ</t>
    </rPh>
    <rPh sb="7" eb="9">
      <t>ギョウム</t>
    </rPh>
    <rPh sb="9" eb="12">
      <t>イライショ</t>
    </rPh>
    <rPh sb="14" eb="16">
      <t>サクセイ</t>
    </rPh>
    <rPh sb="17" eb="19">
      <t>ソウフ</t>
    </rPh>
    <phoneticPr fontId="7"/>
  </si>
  <si>
    <t>① [管理表] 作成</t>
    <rPh sb="3" eb="6">
      <t>カンリヒョウ</t>
    </rPh>
    <rPh sb="8" eb="10">
      <t>サクセイ</t>
    </rPh>
    <phoneticPr fontId="7"/>
  </si>
  <si>
    <t>価格表  →管理表</t>
    <rPh sb="0" eb="3">
      <t>カカクヒョウ</t>
    </rPh>
    <rPh sb="6" eb="9">
      <t>カンリヒョウ</t>
    </rPh>
    <phoneticPr fontId="7"/>
  </si>
  <si>
    <t>username = CreateObject("WScript.Shell").ExpandEnvironmentStrings("%USERNAME%")</t>
    <phoneticPr fontId="7"/>
  </si>
  <si>
    <t>2025/01/30-12:53</t>
  </si>
  <si>
    <t>b1.3.04</t>
  </si>
  <si>
    <t>処理が終わったファイルを移動するように変更</t>
    <rPh sb="0" eb="2">
      <t>ショリ</t>
    </rPh>
    <rPh sb="3" eb="4">
      <t>オ</t>
    </rPh>
    <rPh sb="12" eb="14">
      <t>イドウ</t>
    </rPh>
    <rPh sb="19" eb="21">
      <t>ヘンコウ</t>
    </rPh>
    <phoneticPr fontId="7"/>
  </si>
  <si>
    <t>2025/01/30-15:26</t>
    <phoneticPr fontId="7"/>
  </si>
  <si>
    <t/>
  </si>
  <si>
    <t>※ Python にてPDFを光学処理をするツールを作成する</t>
    <rPh sb="15" eb="17">
      <t>コウガク</t>
    </rPh>
    <rPh sb="17" eb="19">
      <t>ショリ</t>
    </rPh>
    <rPh sb="26" eb="28">
      <t>サクセイ</t>
    </rPh>
    <phoneticPr fontId="7"/>
  </si>
  <si>
    <t>①PDFをｊｐｇなどの画像に変更する</t>
    <rPh sb="11" eb="13">
      <t>ガゾウ</t>
    </rPh>
    <rPh sb="14" eb="16">
      <t>ヘンコウ</t>
    </rPh>
    <phoneticPr fontId="7"/>
  </si>
  <si>
    <t>②画像ファイルに変更した依頼書をOCRする</t>
    <rPh sb="1" eb="3">
      <t>ガゾウ</t>
    </rPh>
    <rPh sb="8" eb="10">
      <t>ヘンコウ</t>
    </rPh>
    <rPh sb="12" eb="15">
      <t>イライショ</t>
    </rPh>
    <phoneticPr fontId="7"/>
  </si>
  <si>
    <t>③必要なテキストをコピペ</t>
    <rPh sb="1" eb="3">
      <t>ヒツヨウ</t>
    </rPh>
    <phoneticPr fontId="7"/>
  </si>
  <si>
    <t>（ざっくり処理内容を説明）</t>
    <rPh sb="5" eb="7">
      <t>ショリ</t>
    </rPh>
    <rPh sb="7" eb="9">
      <t>ナイヨウ</t>
    </rPh>
    <rPh sb="10" eb="12">
      <t>セツメイ</t>
    </rPh>
    <phoneticPr fontId="7"/>
  </si>
  <si>
    <t>Miura Ken (三浦 賢) &lt;miura.ken001@jp.panasonic.com&gt;</t>
    <phoneticPr fontId="7"/>
  </si>
  <si>
    <t>customerpost@ml.jp.panasonic.com; eng_carepack@ml.jp.panasonic.com</t>
    <phoneticPr fontId="7"/>
  </si>
  <si>
    <t xml:space="preserve">三浦さん
 お疲れ様です。
 ケアパック登録受付窓口の渡邊です。
</t>
    <phoneticPr fontId="7"/>
  </si>
  <si>
    <t>=YEAR(EDATE(TODAY(), -1)) &amp; "年" &amp; MONTH(EDATE(TODAY(), -1)) &amp; "月更新分i-Proケアパック管理表を送付させて頂きます。"</t>
    <phoneticPr fontId="7"/>
  </si>
  <si>
    <t>="【i-Proケアパック】管理表送付（" &amp; YEAR(EDATE(TODAY(),-1)) &amp; "年" &amp; MONTH(EDATE(TODAY(),-1)) &amp; "月更新分)"</t>
    <phoneticPr fontId="7"/>
  </si>
  <si>
    <t>集計</t>
    <rPh sb="0" eb="2">
      <t>シュウケイ</t>
    </rPh>
    <phoneticPr fontId="7"/>
  </si>
  <si>
    <t>オンサイト</t>
    <phoneticPr fontId="7"/>
  </si>
  <si>
    <t>センドバック</t>
    <phoneticPr fontId="7"/>
  </si>
  <si>
    <t>Nパッケージ</t>
    <phoneticPr fontId="7"/>
  </si>
  <si>
    <t>基準日(1日）</t>
    <rPh sb="0" eb="2">
      <t>キジュン</t>
    </rPh>
    <rPh sb="2" eb="3">
      <t>ヒ</t>
    </rPh>
    <rPh sb="5" eb="6">
      <t>ニチ</t>
    </rPh>
    <phoneticPr fontId="7"/>
  </si>
  <si>
    <t>基準日（末日）</t>
    <rPh sb="0" eb="2">
      <t>キジュン</t>
    </rPh>
    <rPh sb="2" eb="3">
      <t>ヒ</t>
    </rPh>
    <rPh sb="4" eb="6">
      <t>マツジツ</t>
    </rPh>
    <phoneticPr fontId="7"/>
  </si>
  <si>
    <t xml:space="preserve">
 よろしくお願いします。</t>
    <phoneticPr fontId="7"/>
  </si>
  <si>
    <t>=TEXTJOIN(CHAR(10), TRUE, "＜受注情報＞", "＜" &amp; MONTH(EDATE(TODAY(), -1)) &amp; "月　受注情報＞", "・オンサイト　："&amp;$F$4&amp;"件", "・センドバック："&amp;$F$5&amp;"件", "・Nパッケージ ："&amp;$F$6&amp;"件")</t>
    <phoneticPr fontId="7"/>
  </si>
  <si>
    <t>月報用のメールが自動生成できるように変更</t>
    <rPh sb="0" eb="2">
      <t>ゲッポウ</t>
    </rPh>
    <rPh sb="2" eb="3">
      <t>ヨウ</t>
    </rPh>
    <rPh sb="8" eb="10">
      <t>ジドウ</t>
    </rPh>
    <rPh sb="10" eb="12">
      <t>セイセイ</t>
    </rPh>
    <rPh sb="18" eb="20">
      <t>ヘンコウ</t>
    </rPh>
    <phoneticPr fontId="7"/>
  </si>
  <si>
    <t>2025/01/31-13:39</t>
    <phoneticPr fontId="7"/>
  </si>
  <si>
    <t xml:space="preserve">
 ※本メールについての質問、返信は登録受付窓口アドレスへお願い致します。
 ******************************************************************************
 　パナソニックコネクト株式会社　現場ソリューションカンパニー
 　サービスプラットフォーム本部 オペレーション総括部
 　ケアパック受付窓口
 　Mail：eng_carepack@ml.jp.panasonic.com
******************************************************************************</t>
    <phoneticPr fontId="7"/>
  </si>
  <si>
    <t>b1.3.05</t>
  </si>
  <si>
    <t>追加したコードによるバクを修正</t>
    <rPh sb="0" eb="2">
      <t>ツイカ</t>
    </rPh>
    <rPh sb="13" eb="15">
      <t>シュウセイ</t>
    </rPh>
    <phoneticPr fontId="7"/>
  </si>
  <si>
    <t>2025/01/31-17:58</t>
  </si>
  <si>
    <t>「登録シート」が見つからなかったら「未処理」送り</t>
    <rPh sb="1" eb="3">
      <t>トウロク</t>
    </rPh>
    <rPh sb="8" eb="9">
      <t>ミ</t>
    </rPh>
    <rPh sb="18" eb="21">
      <t>ミショリ</t>
    </rPh>
    <rPh sb="22" eb="23">
      <t>オク</t>
    </rPh>
    <phoneticPr fontId="7"/>
  </si>
  <si>
    <t>2025/01/31-18:12</t>
    <phoneticPr fontId="7"/>
  </si>
  <si>
    <t>月報用メールを作成します。</t>
    <rPh sb="0" eb="2">
      <t>ゲッポウ</t>
    </rPh>
    <rPh sb="2" eb="3">
      <t>ヨウ</t>
    </rPh>
    <rPh sb="7" eb="9">
      <t>サクセイ</t>
    </rPh>
    <phoneticPr fontId="7"/>
  </si>
  <si>
    <t>sheet「メール（月報）」を開き内容をご確認ください。</t>
    <rPh sb="10" eb="12">
      <t>ゲッポウ</t>
    </rPh>
    <rPh sb="15" eb="16">
      <t>ヒラ</t>
    </rPh>
    <rPh sb="17" eb="19">
      <t>ナイヨウ</t>
    </rPh>
    <rPh sb="21" eb="23">
      <t>カクニン</t>
    </rPh>
    <phoneticPr fontId="7"/>
  </si>
  <si>
    <t>b1.3.06</t>
  </si>
  <si>
    <t>2025/01/31-18:26</t>
    <phoneticPr fontId="7"/>
  </si>
  <si>
    <r>
      <t xml:space="preserve">価格表を更新をバッチスクリプトからVBAに変更
</t>
    </r>
    <r>
      <rPr>
        <sz val="10"/>
        <color rgb="FFFF0000"/>
        <rFont val="BIZ UDPゴシック"/>
        <family val="3"/>
        <charset val="128"/>
      </rPr>
      <t>→バグ発生・・・（ファイル選択直後にエラー）</t>
    </r>
    <rPh sb="0" eb="3">
      <t>カカクヒョウ</t>
    </rPh>
    <rPh sb="4" eb="6">
      <t>コウシン</t>
    </rPh>
    <rPh sb="21" eb="23">
      <t>ヘンコウ</t>
    </rPh>
    <rPh sb="27" eb="29">
      <t>ハッセイ</t>
    </rPh>
    <rPh sb="37" eb="39">
      <t>センタク</t>
    </rPh>
    <rPh sb="39" eb="41">
      <t>チョクゴ</t>
    </rPh>
    <phoneticPr fontId="7"/>
  </si>
  <si>
    <t>古いファイルをOLDフォルダに移動してから、転記するように改修</t>
    <rPh sb="0" eb="1">
      <t>フル</t>
    </rPh>
    <rPh sb="15" eb="17">
      <t>イドウ</t>
    </rPh>
    <rPh sb="22" eb="24">
      <t>テンキ</t>
    </rPh>
    <rPh sb="29" eb="31">
      <t>カイシュウ</t>
    </rPh>
    <phoneticPr fontId="7"/>
  </si>
  <si>
    <t>2025/02/03-17:13</t>
  </si>
  <si>
    <t>b1.3.07</t>
  </si>
  <si>
    <t>登録シート取込みの処理を変更（再帰処理しないことがあるバグ）</t>
    <rPh sb="0" eb="2">
      <t>トウロク</t>
    </rPh>
    <rPh sb="5" eb="7">
      <t>トリコ</t>
    </rPh>
    <rPh sb="9" eb="11">
      <t>ショリ</t>
    </rPh>
    <rPh sb="12" eb="14">
      <t>ヘンコウ</t>
    </rPh>
    <rPh sb="15" eb="19">
      <t>サイキショリ</t>
    </rPh>
    <phoneticPr fontId="7"/>
  </si>
  <si>
    <t>2025/02/04-17:32</t>
  </si>
  <si>
    <t>価格表の取込み部分を修正</t>
    <rPh sb="0" eb="3">
      <t>カカクヒョウ</t>
    </rPh>
    <rPh sb="4" eb="6">
      <t>トリコ</t>
    </rPh>
    <rPh sb="7" eb="9">
      <t>ブブン</t>
    </rPh>
    <rPh sb="10" eb="12">
      <t>シュウセイ</t>
    </rPh>
    <phoneticPr fontId="7"/>
  </si>
  <si>
    <t>2025/02/04-17:33</t>
  </si>
  <si>
    <t>b1.3.08</t>
  </si>
  <si>
    <t>［バグ］ファイルを再帰的に読み込まないことがある。
※特殊文字などが原因？？
Do While　→　For Each file In folder.Files　に変更</t>
    <rPh sb="9" eb="12">
      <t>サイキテキ</t>
    </rPh>
    <rPh sb="13" eb="14">
      <t>ヨ</t>
    </rPh>
    <rPh sb="15" eb="16">
      <t>コ</t>
    </rPh>
    <rPh sb="27" eb="29">
      <t>トクシュ</t>
    </rPh>
    <rPh sb="29" eb="31">
      <t>モジ</t>
    </rPh>
    <rPh sb="34" eb="36">
      <t>ゲンイン</t>
    </rPh>
    <rPh sb="82" eb="84">
      <t>ヘンコウ</t>
    </rPh>
    <phoneticPr fontId="7"/>
  </si>
  <si>
    <t>2025/02/06-09:29</t>
    <phoneticPr fontId="7"/>
  </si>
  <si>
    <t>b1.3.09</t>
  </si>
  <si>
    <t>［バグ］"test_【福西電機　宝塚】アイプロケアパック登録シート_20230801  (1).xlsx"がSub MoveProcessedFileでファイルを移動できない。</t>
    <rPh sb="81" eb="83">
      <t>イドウ</t>
    </rPh>
    <phoneticPr fontId="7"/>
  </si>
  <si>
    <t>2025/02/06-14:11</t>
    <phoneticPr fontId="7"/>
  </si>
  <si>
    <t>b1.3.10</t>
  </si>
  <si>
    <t>2025/02/06-14:18</t>
    <phoneticPr fontId="7"/>
  </si>
  <si>
    <t>書類の記載に不備があったら、それ以後の処理をすっとばして
・罫線をひく
・下方向にフィル
・ファイルを閉じる
・ファイルを移動する　の２点を実行するように変更</t>
    <rPh sb="0" eb="2">
      <t>ショルイ</t>
    </rPh>
    <rPh sb="3" eb="5">
      <t>キサイ</t>
    </rPh>
    <rPh sb="6" eb="8">
      <t>フビ</t>
    </rPh>
    <rPh sb="16" eb="18">
      <t>イゴ</t>
    </rPh>
    <rPh sb="19" eb="21">
      <t>ショリ</t>
    </rPh>
    <rPh sb="30" eb="32">
      <t>ケイセン</t>
    </rPh>
    <rPh sb="37" eb="40">
      <t>シタホウコウ</t>
    </rPh>
    <rPh sb="51" eb="52">
      <t>ト</t>
    </rPh>
    <rPh sb="61" eb="63">
      <t>イドウ</t>
    </rPh>
    <rPh sb="68" eb="69">
      <t>テン</t>
    </rPh>
    <rPh sb="70" eb="72">
      <t>ジッコウ</t>
    </rPh>
    <rPh sb="77" eb="79">
      <t>ヘンコウ</t>
    </rPh>
    <phoneticPr fontId="7"/>
  </si>
  <si>
    <t>■登録シート取込みマクロが問題なく動作するVer</t>
    <rPh sb="1" eb="3">
      <t>トウロク</t>
    </rPh>
    <rPh sb="6" eb="8">
      <t>トリコ</t>
    </rPh>
    <rPh sb="13" eb="15">
      <t>モンダイ</t>
    </rPh>
    <rPh sb="17" eb="19">
      <t>ドウサ</t>
    </rPh>
    <phoneticPr fontId="7"/>
  </si>
  <si>
    <t>2025/02/06-14:20</t>
  </si>
  <si>
    <t>［バグ］代替品交換機種かどうかを判定結果が"Value"となってしまっている。</t>
    <rPh sb="4" eb="11">
      <t>ダイタイヒンコウカンキシュ</t>
    </rPh>
    <rPh sb="16" eb="20">
      <t>ハンテイケッカ</t>
    </rPh>
    <phoneticPr fontId="7"/>
  </si>
  <si>
    <t>2025/02/06-14:34</t>
    <phoneticPr fontId="7"/>
  </si>
  <si>
    <t>オンサイト：AZ列、センドバック：AX列にXLOOKUP関数を代入するよう処理を変更</t>
    <rPh sb="8" eb="9">
      <t>レツ</t>
    </rPh>
    <rPh sb="19" eb="20">
      <t>レツ</t>
    </rPh>
    <rPh sb="28" eb="30">
      <t>カンスウ</t>
    </rPh>
    <rPh sb="31" eb="33">
      <t>ダイニュウ</t>
    </rPh>
    <rPh sb="37" eb="39">
      <t>ショリ</t>
    </rPh>
    <rPh sb="40" eb="42">
      <t>ヘンコウ</t>
    </rPh>
    <phoneticPr fontId="7"/>
  </si>
  <si>
    <t>2025/02/06-15:09</t>
    <phoneticPr fontId="7"/>
  </si>
  <si>
    <t>b1.3.11</t>
  </si>
  <si>
    <t>［バグ］機器明細シートにデータがないのに空白行を取得
［バグ］機器明細シートにデータがあるのにデータを転記できていない</t>
    <rPh sb="4" eb="6">
      <t>キキ</t>
    </rPh>
    <rPh sb="6" eb="8">
      <t>メイサイ</t>
    </rPh>
    <rPh sb="20" eb="22">
      <t>クウハク</t>
    </rPh>
    <rPh sb="22" eb="23">
      <t>ギョウ</t>
    </rPh>
    <rPh sb="24" eb="26">
      <t>シュトク</t>
    </rPh>
    <rPh sb="31" eb="33">
      <t>キキ</t>
    </rPh>
    <rPh sb="33" eb="35">
      <t>メイサイ</t>
    </rPh>
    <rPh sb="51" eb="53">
      <t>テンキ</t>
    </rPh>
    <phoneticPr fontId="7"/>
  </si>
  <si>
    <t>2025/02/06-15:38</t>
    <phoneticPr fontId="7"/>
  </si>
  <si>
    <t>変数設定の誤りを修正、参照するセルを修正</t>
    <rPh sb="0" eb="2">
      <t>ヘンスウ</t>
    </rPh>
    <rPh sb="2" eb="4">
      <t>セッテイ</t>
    </rPh>
    <rPh sb="5" eb="6">
      <t>アヤマ</t>
    </rPh>
    <rPh sb="8" eb="10">
      <t>シュウセイ</t>
    </rPh>
    <rPh sb="11" eb="13">
      <t>サンショウ</t>
    </rPh>
    <rPh sb="18" eb="20">
      <t>シュウセイ</t>
    </rPh>
    <phoneticPr fontId="7"/>
  </si>
  <si>
    <t>2025/02/06-16:12</t>
  </si>
  <si>
    <t>［バグ］test_iProケアパック登録シート2024.9.1..xlsx　の機器明細シートからの転記に空白行がまじる</t>
    <rPh sb="39" eb="43">
      <t>キキメイサイ</t>
    </rPh>
    <rPh sb="49" eb="51">
      <t>テンキ</t>
    </rPh>
    <rPh sb="52" eb="55">
      <t>クウハクギョウ</t>
    </rPh>
    <phoneticPr fontId="7"/>
  </si>
  <si>
    <t>2025/02/06-16:13</t>
    <phoneticPr fontId="7"/>
  </si>
  <si>
    <t>2025/02/06-16:52</t>
    <phoneticPr fontId="7"/>
  </si>
  <si>
    <r>
      <t xml:space="preserve">→単体で転記した場合は正常に動作
</t>
    </r>
    <r>
      <rPr>
        <sz val="10"/>
        <color rgb="FFFF0000"/>
        <rFont val="BIZ UDPゴシック"/>
        <family val="3"/>
        <charset val="128"/>
      </rPr>
      <t>→次の書類に不備があると、その場所によっては空白列が生成されて、下にフィルするマクロで対象機器などの列に謎の空白ができる？？</t>
    </r>
    <rPh sb="1" eb="3">
      <t>タンタイ</t>
    </rPh>
    <rPh sb="4" eb="6">
      <t>テンキ</t>
    </rPh>
    <rPh sb="8" eb="10">
      <t>バアイ</t>
    </rPh>
    <rPh sb="11" eb="13">
      <t>セイジョウ</t>
    </rPh>
    <rPh sb="14" eb="16">
      <t>ドウサ</t>
    </rPh>
    <rPh sb="18" eb="19">
      <t>ツギ</t>
    </rPh>
    <rPh sb="20" eb="22">
      <t>ショルイ</t>
    </rPh>
    <rPh sb="23" eb="25">
      <t>フビ</t>
    </rPh>
    <rPh sb="32" eb="34">
      <t>バショ</t>
    </rPh>
    <rPh sb="39" eb="41">
      <t>クウハク</t>
    </rPh>
    <rPh sb="41" eb="42">
      <t>レツ</t>
    </rPh>
    <rPh sb="43" eb="45">
      <t>セイセイ</t>
    </rPh>
    <rPh sb="49" eb="50">
      <t>シタ</t>
    </rPh>
    <rPh sb="60" eb="62">
      <t>タイショウ</t>
    </rPh>
    <rPh sb="62" eb="64">
      <t>キキ</t>
    </rPh>
    <rPh sb="67" eb="68">
      <t>レツ</t>
    </rPh>
    <rPh sb="69" eb="70">
      <t>ナゾ</t>
    </rPh>
    <rPh sb="71" eb="73">
      <t>クウハク</t>
    </rPh>
    <phoneticPr fontId="7"/>
  </si>
  <si>
    <t>b1.3.12</t>
  </si>
  <si>
    <t>不備がある書類（マクロでエラーを出すような書類）は、処理がなかったことにして、未処理フォルダに移動</t>
    <rPh sb="0" eb="2">
      <t>フビ</t>
    </rPh>
    <rPh sb="5" eb="7">
      <t>ショルイ</t>
    </rPh>
    <rPh sb="16" eb="17">
      <t>ダ</t>
    </rPh>
    <rPh sb="21" eb="23">
      <t>ショルイ</t>
    </rPh>
    <rPh sb="26" eb="28">
      <t>ショリ</t>
    </rPh>
    <rPh sb="39" eb="42">
      <t>ミショリ</t>
    </rPh>
    <rPh sb="47" eb="49">
      <t>イドウ</t>
    </rPh>
    <phoneticPr fontId="7"/>
  </si>
  <si>
    <t>2025/02/06-17:19</t>
    <phoneticPr fontId="7"/>
  </si>
  <si>
    <t>価格表を取り込むマクロを改修
・関数を代入して「代替品交換機種」かどうか判定
・関数を代入して、各登録シートごとの合計金額を集計
・集計金額について、余分な行の表示を白字に変更</t>
    <rPh sb="0" eb="3">
      <t>カカクヒョウ</t>
    </rPh>
    <rPh sb="4" eb="5">
      <t>ト</t>
    </rPh>
    <rPh sb="6" eb="7">
      <t>コ</t>
    </rPh>
    <rPh sb="12" eb="14">
      <t>カイシュウ</t>
    </rPh>
    <rPh sb="16" eb="18">
      <t>カンスウ</t>
    </rPh>
    <rPh sb="19" eb="21">
      <t>ダイニュウ</t>
    </rPh>
    <rPh sb="24" eb="31">
      <t>ダイタイヒンコウカンキシュ</t>
    </rPh>
    <rPh sb="36" eb="38">
      <t>ハンテイ</t>
    </rPh>
    <rPh sb="40" eb="42">
      <t>カンスウ</t>
    </rPh>
    <rPh sb="43" eb="45">
      <t>ダイニュウ</t>
    </rPh>
    <rPh sb="48" eb="49">
      <t>カク</t>
    </rPh>
    <rPh sb="49" eb="51">
      <t>トウロク</t>
    </rPh>
    <rPh sb="57" eb="59">
      <t>ゴウケイ</t>
    </rPh>
    <rPh sb="59" eb="61">
      <t>キンガク</t>
    </rPh>
    <rPh sb="62" eb="64">
      <t>シュウケイ</t>
    </rPh>
    <rPh sb="66" eb="68">
      <t>シュウケイ</t>
    </rPh>
    <rPh sb="68" eb="70">
      <t>キンガク</t>
    </rPh>
    <rPh sb="75" eb="77">
      <t>ヨブン</t>
    </rPh>
    <rPh sb="78" eb="79">
      <t>ギョウ</t>
    </rPh>
    <rPh sb="80" eb="82">
      <t>ヒョウジ</t>
    </rPh>
    <rPh sb="83" eb="84">
      <t>シロ</t>
    </rPh>
    <rPh sb="84" eb="85">
      <t>ジ</t>
    </rPh>
    <rPh sb="86" eb="88">
      <t>ヘンコウ</t>
    </rPh>
    <phoneticPr fontId="7"/>
  </si>
  <si>
    <t>2025/02/06-17:58</t>
    <phoneticPr fontId="7"/>
  </si>
  <si>
    <t>V1.0</t>
    <phoneticPr fontId="7"/>
  </si>
  <si>
    <t>初版</t>
    <rPh sb="0" eb="2">
      <t>ショハン</t>
    </rPh>
    <phoneticPr fontId="7"/>
  </si>
  <si>
    <t>2025/02/06-18:01</t>
  </si>
  <si>
    <t>IPA24001</t>
    <phoneticPr fontId="27"/>
  </si>
  <si>
    <t>映像・営業・営業１部営業２課</t>
    <phoneticPr fontId="27"/>
  </si>
  <si>
    <t>萩谷</t>
    <rPh sb="0" eb="2">
      <t>ハギヤ</t>
    </rPh>
    <phoneticPr fontId="27"/>
  </si>
  <si>
    <t>ＦＳ総括部</t>
  </si>
  <si>
    <t>首都圏２部１課</t>
    <phoneticPr fontId="27"/>
  </si>
  <si>
    <t>田中電工株式会社</t>
    <phoneticPr fontId="27"/>
  </si>
  <si>
    <t xml:space="preserve">143-0003 </t>
    <phoneticPr fontId="27"/>
  </si>
  <si>
    <t>東京都</t>
    <phoneticPr fontId="27"/>
  </si>
  <si>
    <t>大田区京浜島３丁目３−８ 新日本運輸ビル</t>
  </si>
  <si>
    <t>セキュリティ担当</t>
  </si>
  <si>
    <t>03-5755-7755</t>
  </si>
  <si>
    <t>株式会社稲沢商会</t>
  </si>
  <si>
    <t>110-0015</t>
    <phoneticPr fontId="27"/>
  </si>
  <si>
    <t>東京都台東区東上野３丁目３５番９号　本池田ビル　3F</t>
    <phoneticPr fontId="27"/>
  </si>
  <si>
    <t>03-6803-0173</t>
    <phoneticPr fontId="27"/>
  </si>
  <si>
    <t>143-0003</t>
    <phoneticPr fontId="27"/>
  </si>
  <si>
    <t>東京都 大田区 京浜島3-3-8　新日本運輸ビル3F</t>
    <phoneticPr fontId="27"/>
  </si>
  <si>
    <t>セキュリティ担当</t>
    <phoneticPr fontId="27"/>
  </si>
  <si>
    <t>年</t>
  </si>
  <si>
    <t>WJ-NU301/12</t>
    <phoneticPr fontId="27"/>
  </si>
  <si>
    <t>XBV10061</t>
    <phoneticPr fontId="27"/>
  </si>
  <si>
    <t>24638591-001</t>
    <phoneticPr fontId="27"/>
  </si>
  <si>
    <t>定期消耗品交換時連絡先：株式会社トミザワ 担当遠井　様　047-328-0770</t>
    <phoneticPr fontId="27"/>
  </si>
  <si>
    <t>J-WJ-NU301/12-CP5A</t>
    <phoneticPr fontId="27"/>
  </si>
  <si>
    <t>田中電工株式会社</t>
  </si>
  <si>
    <t>WV-S2136LUX</t>
    <phoneticPr fontId="27"/>
  </si>
  <si>
    <t>XAV37888</t>
  </si>
  <si>
    <t>J-WVS2136LUX-CP5A</t>
    <phoneticPr fontId="27"/>
  </si>
  <si>
    <t>XAV37902</t>
  </si>
  <si>
    <t>XAV37738</t>
  </si>
  <si>
    <t>XAV37914</t>
  </si>
  <si>
    <t>株式会社稲沢商会</t>
    <phoneticPr fontId="27"/>
  </si>
  <si>
    <t>XAV37968</t>
  </si>
  <si>
    <t>IPA24002</t>
    <phoneticPr fontId="27"/>
  </si>
  <si>
    <t>ラピスセミコンダクタ株式会社宮崎第二工場</t>
  </si>
  <si>
    <t>880-1104</t>
  </si>
  <si>
    <t>宮崎県</t>
    <phoneticPr fontId="27"/>
  </si>
  <si>
    <t>東諸県郡国富町田尻1815番地</t>
  </si>
  <si>
    <t>情報システム部宮崎情報システムグループ宮崎第二情報システムサブＧ</t>
  </si>
  <si>
    <t>米田 千晴</t>
  </si>
  <si>
    <t>080-8012-9760</t>
  </si>
  <si>
    <t>東京支店</t>
  </si>
  <si>
    <t>ラピスセミコンダクタ株式会社宮崎第二工場</t>
    <phoneticPr fontId="27"/>
  </si>
  <si>
    <t>880-1104</t>
    <phoneticPr fontId="27"/>
  </si>
  <si>
    <t>宮崎県東諸県郡国富町田尻1815番地</t>
  </si>
  <si>
    <t>情報システム部宮崎情報システムグループ宮崎第二情報システムサブＧ</t>
    <phoneticPr fontId="27"/>
  </si>
  <si>
    <t>080-8012-9760</t>
    <phoneticPr fontId="27"/>
  </si>
  <si>
    <t>XAV37770</t>
  </si>
  <si>
    <t>24635675-001</t>
    <phoneticPr fontId="27"/>
  </si>
  <si>
    <t>XAV37795</t>
  </si>
  <si>
    <t>WJV10164</t>
  </si>
  <si>
    <t>J-WVS4556LUX-CP5A</t>
    <phoneticPr fontId="27"/>
  </si>
  <si>
    <t>WJV10170</t>
  </si>
  <si>
    <t>WKV46481</t>
  </si>
  <si>
    <t>WKV46482</t>
  </si>
  <si>
    <t>XFV27059</t>
  </si>
  <si>
    <t>定期消耗品交換時連絡先：株式会社　稲沢商会 担当周崎　雅幸様　03-6803-0173　susaki@inazawa-shoukai.com</t>
    <phoneticPr fontId="27"/>
  </si>
  <si>
    <t>J-WJNU201/4-CP5A</t>
    <phoneticPr fontId="27"/>
  </si>
  <si>
    <t>XFV27061</t>
  </si>
  <si>
    <t>IPA24003</t>
    <phoneticPr fontId="27"/>
  </si>
  <si>
    <t>映像・営業・コラボ（営業）</t>
    <phoneticPr fontId="27"/>
  </si>
  <si>
    <t>杉田（EW窪田）</t>
    <rPh sb="0" eb="2">
      <t>スギタ</t>
    </rPh>
    <rPh sb="5" eb="7">
      <t>クボタ</t>
    </rPh>
    <phoneticPr fontId="27"/>
  </si>
  <si>
    <t>関西部２課</t>
    <phoneticPr fontId="27"/>
  </si>
  <si>
    <t>新明和工業株式会社</t>
    <phoneticPr fontId="27"/>
  </si>
  <si>
    <t>665-0827</t>
    <phoneticPr fontId="27"/>
  </si>
  <si>
    <t>宝塚市小浜１－２－１５</t>
    <phoneticPr fontId="27"/>
  </si>
  <si>
    <t>産機システム事業部 環境システム本部
サービス部　西部メンテナンスグループ</t>
    <phoneticPr fontId="27"/>
  </si>
  <si>
    <t>赤井　誠司</t>
    <phoneticPr fontId="27"/>
  </si>
  <si>
    <t>0797-69-6228
090-7401-9176</t>
    <phoneticPr fontId="27"/>
  </si>
  <si>
    <t>福西電機株式会社</t>
    <phoneticPr fontId="27"/>
  </si>
  <si>
    <t>108-6322</t>
    <phoneticPr fontId="27"/>
  </si>
  <si>
    <t>東京都港区三田３－５－２７　住友不動産三田ツインビル西館２２F</t>
    <phoneticPr fontId="27"/>
  </si>
  <si>
    <t>首都圏電設第一営業所</t>
    <phoneticPr fontId="27"/>
  </si>
  <si>
    <t>03-6836-2501</t>
    <phoneticPr fontId="27"/>
  </si>
  <si>
    <t>兵庫県宝塚市小浜１－２－１５</t>
    <phoneticPr fontId="27"/>
  </si>
  <si>
    <t>WGV28821</t>
  </si>
  <si>
    <t>24670291-001</t>
    <phoneticPr fontId="27"/>
  </si>
  <si>
    <t>J-WVS1510UX-CP3A</t>
    <phoneticPr fontId="27"/>
  </si>
  <si>
    <t>WGV28822</t>
  </si>
  <si>
    <t>WGV28829</t>
  </si>
  <si>
    <t>WGV28827</t>
  </si>
  <si>
    <t>WHV11901</t>
  </si>
  <si>
    <t>WHV17740</t>
  </si>
  <si>
    <t>WGV28848</t>
  </si>
  <si>
    <t>WHV17753</t>
  </si>
  <si>
    <t>WGV28819</t>
  </si>
  <si>
    <t>WGV28824</t>
  </si>
  <si>
    <t>WHV11889</t>
  </si>
  <si>
    <t>WHV17760</t>
  </si>
  <si>
    <t>WHV17749</t>
  </si>
  <si>
    <t>WGV28828</t>
  </si>
  <si>
    <t>WHV13945</t>
  </si>
  <si>
    <t>WHV11896</t>
  </si>
  <si>
    <t>WHV17750</t>
  </si>
  <si>
    <t>WGV28846</t>
  </si>
  <si>
    <t>WHV17759</t>
  </si>
  <si>
    <t>WHV17752</t>
  </si>
  <si>
    <t>WGV28820</t>
  </si>
  <si>
    <t>WGV28826</t>
  </si>
  <si>
    <t>WGV28842</t>
  </si>
  <si>
    <t>WV-S1510UX</t>
    <phoneticPr fontId="27"/>
  </si>
  <si>
    <t>WHV17741</t>
  </si>
  <si>
    <t>WIV47861</t>
  </si>
  <si>
    <t>WIV47868</t>
  </si>
  <si>
    <t>WIV47875</t>
  </si>
  <si>
    <t>WIV47865</t>
  </si>
  <si>
    <t>WIV47859</t>
  </si>
  <si>
    <t>WIV47849</t>
  </si>
  <si>
    <t>WIV47814</t>
  </si>
  <si>
    <t>WIV47872</t>
  </si>
  <si>
    <t>WIV47879</t>
  </si>
  <si>
    <t>WIV47855</t>
  </si>
  <si>
    <t>WIV47827</t>
  </si>
  <si>
    <t>WIV47881</t>
  </si>
  <si>
    <t>WV-S1536LUX</t>
    <phoneticPr fontId="27"/>
  </si>
  <si>
    <t>WIV47809</t>
  </si>
  <si>
    <t>J-WVS1536LUX-CP3A</t>
    <phoneticPr fontId="27"/>
  </si>
  <si>
    <t>WEV29679</t>
  </si>
  <si>
    <t>J-WVS15700V2LN-CP3A</t>
    <phoneticPr fontId="27"/>
  </si>
  <si>
    <t>WIV00924</t>
  </si>
  <si>
    <t>WIV00916</t>
  </si>
  <si>
    <t>WIV00930</t>
  </si>
  <si>
    <t>WIV00909</t>
  </si>
  <si>
    <t>WIV00910</t>
  </si>
  <si>
    <t>WIV00923</t>
  </si>
  <si>
    <t>WEV29708</t>
  </si>
  <si>
    <t>WIV00915</t>
  </si>
  <si>
    <t>WV-S15700-V2LN</t>
    <phoneticPr fontId="27"/>
  </si>
  <si>
    <t>WIV00931</t>
  </si>
  <si>
    <t>WV-S65301-Z1</t>
    <phoneticPr fontId="27"/>
  </si>
  <si>
    <t>WHV03386</t>
  </si>
  <si>
    <t>J-WV-S65301Z1-CP3A</t>
    <phoneticPr fontId="27"/>
  </si>
  <si>
    <t>WJ-NX400K</t>
    <phoneticPr fontId="27"/>
  </si>
  <si>
    <t>WIV46606</t>
  </si>
  <si>
    <t>和田M⇔EW窪田様確認の上、8,807円値引き確認済</t>
    <rPh sb="0" eb="2">
      <t>ワダ</t>
    </rPh>
    <rPh sb="6" eb="8">
      <t>クボタ</t>
    </rPh>
    <rPh sb="8" eb="9">
      <t>サマ</t>
    </rPh>
    <rPh sb="9" eb="11">
      <t>カクニン</t>
    </rPh>
    <rPh sb="12" eb="13">
      <t>ウエ</t>
    </rPh>
    <rPh sb="19" eb="20">
      <t>エン</t>
    </rPh>
    <rPh sb="20" eb="22">
      <t>ネビ</t>
    </rPh>
    <rPh sb="23" eb="25">
      <t>カクニン</t>
    </rPh>
    <rPh sb="25" eb="26">
      <t>スミ</t>
    </rPh>
    <phoneticPr fontId="27"/>
  </si>
  <si>
    <t>J-ＷＪNＸ400K-CP3A</t>
    <phoneticPr fontId="27"/>
  </si>
  <si>
    <t>IPA24004</t>
    <phoneticPr fontId="27"/>
  </si>
  <si>
    <t>映像・営業・中日本営業部ＩＣＴＳＯＬ課</t>
    <phoneticPr fontId="27"/>
  </si>
  <si>
    <t>稲見</t>
    <phoneticPr fontId="27"/>
  </si>
  <si>
    <t>中日本部２課</t>
    <phoneticPr fontId="27"/>
  </si>
  <si>
    <t>名古屋市上下水道局</t>
    <phoneticPr fontId="27"/>
  </si>
  <si>
    <t>466-0059</t>
    <phoneticPr fontId="27"/>
  </si>
  <si>
    <t>愛知県</t>
    <phoneticPr fontId="27"/>
  </si>
  <si>
    <t>名古屋市昭和区福江2-9-30</t>
    <phoneticPr fontId="27"/>
  </si>
  <si>
    <t>お客さま受付センター</t>
  </si>
  <si>
    <t>ご担当者様</t>
    <phoneticPr fontId="27"/>
  </si>
  <si>
    <t>052-884-5959</t>
    <phoneticPr fontId="27"/>
  </si>
  <si>
    <t>エフサステクノロジーズ株式会社</t>
    <phoneticPr fontId="27"/>
  </si>
  <si>
    <t>450-6631</t>
    <phoneticPr fontId="27"/>
  </si>
  <si>
    <t>愛知県名古屋市中村区名駅1-1-3　JRゲートタワー</t>
    <phoneticPr fontId="27"/>
  </si>
  <si>
    <t>東海・北陸ビジネス統括部</t>
    <phoneticPr fontId="27"/>
  </si>
  <si>
    <t>090-1099-7780</t>
    <phoneticPr fontId="27"/>
  </si>
  <si>
    <t>愛知県名古屋市昭和区福江2-9-30</t>
    <phoneticPr fontId="27"/>
  </si>
  <si>
    <t>情報システム課</t>
    <phoneticPr fontId="27"/>
  </si>
  <si>
    <t>052-265-1151</t>
    <phoneticPr fontId="27"/>
  </si>
  <si>
    <t>XHV07706</t>
  </si>
  <si>
    <t>24528846-001</t>
    <phoneticPr fontId="27"/>
  </si>
  <si>
    <t>J-WVS61301Z2-CP5A</t>
    <phoneticPr fontId="27"/>
  </si>
  <si>
    <t>XHV07707</t>
  </si>
  <si>
    <t>XHV17501</t>
  </si>
  <si>
    <t>J-WVS4156UX-CP5A</t>
    <phoneticPr fontId="27"/>
  </si>
  <si>
    <t>WJ-NU300/8</t>
    <phoneticPr fontId="27"/>
  </si>
  <si>
    <t>XDV38366</t>
  </si>
  <si>
    <t>定期消耗品交換時連絡先：NDSインフォス株式会社　第3ソリューション部　ご担当者様　052-223-5251　support@nds-infos.co.jp</t>
    <phoneticPr fontId="27"/>
  </si>
  <si>
    <t>J-WJNU300/8-CP5A</t>
    <phoneticPr fontId="27"/>
  </si>
  <si>
    <t>IPA24005</t>
    <phoneticPr fontId="27"/>
  </si>
  <si>
    <t>映像・ＰＲＯ部コラボ（営業）</t>
    <phoneticPr fontId="27"/>
  </si>
  <si>
    <t>遠藤</t>
    <rPh sb="0" eb="2">
      <t>エンドウ</t>
    </rPh>
    <phoneticPr fontId="27"/>
  </si>
  <si>
    <t>中四国部２課</t>
    <phoneticPr fontId="27"/>
  </si>
  <si>
    <t>全国信用協同組合連合会　広島BC</t>
    <phoneticPr fontId="27"/>
  </si>
  <si>
    <t>730-0044</t>
    <phoneticPr fontId="27"/>
  </si>
  <si>
    <t>広島県</t>
    <phoneticPr fontId="27"/>
  </si>
  <si>
    <t>広島市中区宝町9-11</t>
    <phoneticPr fontId="27"/>
  </si>
  <si>
    <t>IT・DX推進部くみれんネットグループ</t>
    <phoneticPr fontId="27"/>
  </si>
  <si>
    <t>ご担当者</t>
    <phoneticPr fontId="27"/>
  </si>
  <si>
    <t>03-3562-5149</t>
    <phoneticPr fontId="27"/>
  </si>
  <si>
    <t>パナソニックEWネットワークス株式会社</t>
    <phoneticPr fontId="27"/>
  </si>
  <si>
    <t>105-0021</t>
    <phoneticPr fontId="27"/>
  </si>
  <si>
    <t>東京都港区東新橋2-12-7　住友東新橋ビル2号館4F</t>
    <phoneticPr fontId="27"/>
  </si>
  <si>
    <t>ソリューションサポート部</t>
    <phoneticPr fontId="27"/>
  </si>
  <si>
    <t>03-6402-5301</t>
    <phoneticPr fontId="27"/>
  </si>
  <si>
    <t>全国信用協同組合連合会</t>
    <phoneticPr fontId="27"/>
  </si>
  <si>
    <t>広島県広島市中区宝町9-11</t>
    <phoneticPr fontId="27"/>
  </si>
  <si>
    <t>WJ-NX410K</t>
  </si>
  <si>
    <t xml:space="preserve">XGV10859   </t>
  </si>
  <si>
    <t>24710346-001</t>
    <phoneticPr fontId="27"/>
  </si>
  <si>
    <t>J-WJNX410K-CP5A</t>
    <phoneticPr fontId="27"/>
  </si>
  <si>
    <t>IPA24005</t>
  </si>
  <si>
    <t>映像・ＰＲＯ部コラボ（営業）</t>
  </si>
  <si>
    <t>遠藤</t>
  </si>
  <si>
    <t>全国信用協同組合連合会　広島BC</t>
  </si>
  <si>
    <t>730-0044</t>
  </si>
  <si>
    <t>広島県</t>
  </si>
  <si>
    <t>広島市中区宝町9-11</t>
  </si>
  <si>
    <t>IT・DX推進部くみれんネットグループ</t>
  </si>
  <si>
    <t>ご担当者</t>
  </si>
  <si>
    <t>03-3562-5149</t>
  </si>
  <si>
    <t>パナソニックEWネットワークス株式会社</t>
  </si>
  <si>
    <t>105-0021</t>
  </si>
  <si>
    <t>東京都港区東新橋2-12-7　住友東新橋ビル2号館4F</t>
  </si>
  <si>
    <t>ソリューションサポート部</t>
  </si>
  <si>
    <t>03-6402-5301</t>
  </si>
  <si>
    <t>全国信用協同組合連合会</t>
  </si>
  <si>
    <t>広島県広島市中区宝町9-11</t>
  </si>
  <si>
    <t>WJ-HDU42/4</t>
  </si>
  <si>
    <t xml:space="preserve">XFV01029   </t>
  </si>
  <si>
    <t>J-WJHDU42/4-CP5A</t>
    <phoneticPr fontId="27"/>
  </si>
  <si>
    <t xml:space="preserve">XFV01031   </t>
  </si>
  <si>
    <t xml:space="preserve">XFV01009   </t>
  </si>
  <si>
    <t xml:space="preserve">XFV01016   </t>
  </si>
  <si>
    <t xml:space="preserve">XFV01028   </t>
  </si>
  <si>
    <t xml:space="preserve">XFV01037   </t>
  </si>
  <si>
    <t xml:space="preserve">XFV33257   </t>
  </si>
  <si>
    <t xml:space="preserve">XFV33269   </t>
  </si>
  <si>
    <t xml:space="preserve">XFV29782   </t>
  </si>
  <si>
    <t xml:space="preserve">XFV29755   </t>
  </si>
  <si>
    <t xml:space="preserve">XFV29784   </t>
  </si>
  <si>
    <t xml:space="preserve">XFV29768   </t>
  </si>
  <si>
    <t xml:space="preserve">XGV05399   </t>
  </si>
  <si>
    <t>J-WVS2135UX-CP5A</t>
    <phoneticPr fontId="27"/>
  </si>
  <si>
    <t>IPA24006</t>
    <phoneticPr fontId="27"/>
  </si>
  <si>
    <t>全国信用協同組合連合会 千葉DC</t>
  </si>
  <si>
    <t>108-8515</t>
    <phoneticPr fontId="27"/>
  </si>
  <si>
    <t>千葉県</t>
    <phoneticPr fontId="27"/>
  </si>
  <si>
    <t>白井市桜台1-2</t>
    <phoneticPr fontId="27"/>
  </si>
  <si>
    <t>047-492-7311</t>
    <phoneticPr fontId="27"/>
  </si>
  <si>
    <t>全国信用協同組合連合会 千葉DC</t>
    <phoneticPr fontId="27"/>
  </si>
  <si>
    <t>千葉県白井市桜台1-2</t>
    <phoneticPr fontId="27"/>
  </si>
  <si>
    <t>WJ-NX410K</t>
    <phoneticPr fontId="27"/>
  </si>
  <si>
    <t>XHV27973</t>
  </si>
  <si>
    <t>24713953-001</t>
    <phoneticPr fontId="27"/>
  </si>
  <si>
    <t>WJ-HDU42/4</t>
    <phoneticPr fontId="27"/>
  </si>
  <si>
    <t xml:space="preserve">XHV02515   </t>
  </si>
  <si>
    <t xml:space="preserve">XHV02455   </t>
  </si>
  <si>
    <t xml:space="preserve">XHV02660   </t>
  </si>
  <si>
    <t xml:space="preserve">XHV02526   </t>
  </si>
  <si>
    <t xml:space="preserve">XHV02527   </t>
  </si>
  <si>
    <t xml:space="preserve">XHV02470   </t>
  </si>
  <si>
    <t xml:space="preserve">XHV02473   </t>
  </si>
  <si>
    <t xml:space="preserve">XHV02447   </t>
  </si>
  <si>
    <t xml:space="preserve">XHV02516   </t>
  </si>
  <si>
    <t>WV-S4156UX</t>
    <phoneticPr fontId="27"/>
  </si>
  <si>
    <t xml:space="preserve">XIV52134   </t>
  </si>
  <si>
    <t xml:space="preserve">XIV52155   </t>
  </si>
  <si>
    <t xml:space="preserve">XIV52123   </t>
  </si>
  <si>
    <t xml:space="preserve">XIV52132   </t>
  </si>
  <si>
    <t>WV-S4556LUX</t>
    <phoneticPr fontId="27"/>
  </si>
  <si>
    <t xml:space="preserve">XIV26380   </t>
  </si>
  <si>
    <t xml:space="preserve">XIV26385   </t>
  </si>
  <si>
    <t xml:space="preserve">XIV23114   </t>
  </si>
  <si>
    <t xml:space="preserve">XIV23113   </t>
  </si>
  <si>
    <t>IPA24007</t>
    <phoneticPr fontId="27"/>
  </si>
  <si>
    <t>ＰＳ・中央省エネ通信担当・営８部２課</t>
    <phoneticPr fontId="27"/>
  </si>
  <si>
    <t>住吉</t>
    <phoneticPr fontId="27"/>
  </si>
  <si>
    <t>株式会社NTTデータ</t>
    <phoneticPr fontId="27"/>
  </si>
  <si>
    <t>181-0013</t>
    <phoneticPr fontId="27"/>
  </si>
  <si>
    <t>三鷹市下連雀５丁目１−３４</t>
    <phoneticPr fontId="27"/>
  </si>
  <si>
    <t>金融第一事業部</t>
    <phoneticPr fontId="27"/>
  </si>
  <si>
    <t>中村　仁彦</t>
    <phoneticPr fontId="27"/>
  </si>
  <si>
    <t>090-6321-9704</t>
    <phoneticPr fontId="27"/>
  </si>
  <si>
    <t>NTTデータカスタマサービス株式会社</t>
    <phoneticPr fontId="27"/>
  </si>
  <si>
    <t>135-8178</t>
    <phoneticPr fontId="27"/>
  </si>
  <si>
    <t>東京都江東区豊洲3-3-9　豊洲センタービルアネックス 31F</t>
    <phoneticPr fontId="27"/>
  </si>
  <si>
    <t>ファシリティエンジニアリング事業部</t>
    <phoneticPr fontId="27"/>
  </si>
  <si>
    <t>090-2403-8744</t>
    <phoneticPr fontId="27"/>
  </si>
  <si>
    <t>東京都三鷹市下連雀５丁目１−３４</t>
    <phoneticPr fontId="27"/>
  </si>
  <si>
    <t>WV-S1135VUX</t>
    <phoneticPr fontId="27"/>
  </si>
  <si>
    <t>XFV14312</t>
  </si>
  <si>
    <t>24670903-001</t>
    <phoneticPr fontId="27"/>
  </si>
  <si>
    <t>XFV17382</t>
  </si>
  <si>
    <t>XFV14331</t>
  </si>
  <si>
    <t>XFV17365</t>
  </si>
  <si>
    <t>XFV14306</t>
  </si>
  <si>
    <t>XFV17364</t>
  </si>
  <si>
    <t>WV-S4156UX (DP)</t>
    <phoneticPr fontId="27"/>
  </si>
  <si>
    <t>XEV12271</t>
  </si>
  <si>
    <t>WV-S4156UX (DP)</t>
  </si>
  <si>
    <t>XEV12287</t>
  </si>
  <si>
    <t>XEV10108</t>
  </si>
  <si>
    <t>XEV12284</t>
  </si>
  <si>
    <t>XEV12270</t>
  </si>
  <si>
    <t>XEV12241</t>
  </si>
  <si>
    <t>XEV12252</t>
  </si>
  <si>
    <t>XEV12229</t>
  </si>
  <si>
    <t>XEV12275</t>
  </si>
  <si>
    <t>XEV12233</t>
  </si>
  <si>
    <t>XEV10093</t>
  </si>
  <si>
    <t>XEV10088</t>
  </si>
  <si>
    <t>WJ-NX510K</t>
    <phoneticPr fontId="27"/>
  </si>
  <si>
    <t>XEV04050</t>
  </si>
  <si>
    <t>定期消耗品交換時連絡先：NTTデータカスタマサービス株式会社　金融第一事業部　中村　仁彦様　090-6321-9704　yoshihiko.nakamura.bp@nttdata.com</t>
    <phoneticPr fontId="27"/>
  </si>
  <si>
    <t>J-WJNX510K-CP5A</t>
    <phoneticPr fontId="27"/>
  </si>
  <si>
    <t>XEV00288</t>
  </si>
  <si>
    <t>XEV00286</t>
  </si>
  <si>
    <t>XEV00371</t>
  </si>
  <si>
    <t>XEV00217</t>
  </si>
  <si>
    <t>XEV00165</t>
  </si>
  <si>
    <t>XEV00166</t>
  </si>
  <si>
    <t>XEV00235</t>
  </si>
  <si>
    <t>XEV00236</t>
  </si>
  <si>
    <t>XEV00296</t>
  </si>
  <si>
    <t>XEV00295</t>
  </si>
  <si>
    <t>XEV00124</t>
  </si>
  <si>
    <t>XEV00128</t>
  </si>
  <si>
    <t>XEV00239</t>
  </si>
  <si>
    <t>XEV00241</t>
  </si>
  <si>
    <t>XHV00263</t>
  </si>
  <si>
    <t>WJ-HXE410</t>
  </si>
  <si>
    <t>不明・追記予定</t>
  </si>
  <si>
    <t>J-WJHXE410-CP5A</t>
    <phoneticPr fontId="27"/>
  </si>
  <si>
    <t>IPA24008</t>
    <phoneticPr fontId="27"/>
  </si>
  <si>
    <t>映像・営業・九州営業部営業１</t>
    <phoneticPr fontId="27"/>
  </si>
  <si>
    <t>有村</t>
    <rPh sb="0" eb="2">
      <t>アリムラ</t>
    </rPh>
    <phoneticPr fontId="27"/>
  </si>
  <si>
    <t>九州部１課</t>
    <phoneticPr fontId="27"/>
  </si>
  <si>
    <t>都農メガソーラーファーム</t>
    <phoneticPr fontId="27"/>
  </si>
  <si>
    <t>889-1201</t>
  </si>
  <si>
    <t>児湯郡都農町川北 字俵石 7681-1</t>
    <phoneticPr fontId="27"/>
  </si>
  <si>
    <t>西田さま</t>
    <rPh sb="0" eb="2">
      <t>ニシダ</t>
    </rPh>
    <phoneticPr fontId="27"/>
  </si>
  <si>
    <t>080-4059-8005</t>
    <phoneticPr fontId="27"/>
  </si>
  <si>
    <t>株式会社　オートメイション・テクノロジー</t>
  </si>
  <si>
    <t>815-0081</t>
    <phoneticPr fontId="27"/>
  </si>
  <si>
    <t>福岡市南区那の川1丁目24-1九電工福岡支店ビル5F</t>
    <phoneticPr fontId="27"/>
  </si>
  <si>
    <t>インフラソリューション部</t>
    <phoneticPr fontId="27"/>
  </si>
  <si>
    <t>092-523-1700</t>
    <phoneticPr fontId="27"/>
  </si>
  <si>
    <t>WV-S6532LNUX</t>
    <phoneticPr fontId="27"/>
  </si>
  <si>
    <t>XIV00435</t>
  </si>
  <si>
    <t>24658773-001</t>
    <phoneticPr fontId="27"/>
  </si>
  <si>
    <t>都農メガソーラーファーム</t>
  </si>
  <si>
    <t>XIV00450</t>
  </si>
  <si>
    <t>XHV00747</t>
  </si>
  <si>
    <t>WJ-NU201/2</t>
    <phoneticPr fontId="27"/>
  </si>
  <si>
    <t>XHV03845</t>
  </si>
  <si>
    <t>IPA24009</t>
    <phoneticPr fontId="27"/>
  </si>
  <si>
    <t>映像・営業・中日本営業部ICTSOL課</t>
    <rPh sb="6" eb="9">
      <t>ナカニホン</t>
    </rPh>
    <rPh sb="18" eb="19">
      <t>カ</t>
    </rPh>
    <phoneticPr fontId="27"/>
  </si>
  <si>
    <t>村田</t>
    <rPh sb="0" eb="2">
      <t>ムラタ</t>
    </rPh>
    <phoneticPr fontId="27"/>
  </si>
  <si>
    <t>岡崎市図書館交流プラザ　りぶら</t>
    <phoneticPr fontId="27"/>
  </si>
  <si>
    <t>444-0059</t>
    <phoneticPr fontId="27"/>
  </si>
  <si>
    <t>愛知県</t>
  </si>
  <si>
    <t>岡崎市康生通西４丁目７１番地</t>
    <phoneticPr fontId="27"/>
  </si>
  <si>
    <t>社会文化部生涯学習課</t>
  </si>
  <si>
    <t>小川　正紀　　係長</t>
  </si>
  <si>
    <t>0564-23-3252</t>
    <phoneticPr fontId="27"/>
  </si>
  <si>
    <t>教育産業株式会社</t>
    <phoneticPr fontId="27"/>
  </si>
  <si>
    <t>444-0840</t>
  </si>
  <si>
    <t>愛知県岡崎市戸崎町字一丁田２９番３</t>
  </si>
  <si>
    <t>三河支店　岡崎営業所</t>
  </si>
  <si>
    <t>0564-53-3158</t>
  </si>
  <si>
    <t>愛知県岡崎市康生通西４丁目７１番地</t>
    <phoneticPr fontId="27"/>
  </si>
  <si>
    <t>社会文化部生涯学習課</t>
    <phoneticPr fontId="27"/>
  </si>
  <si>
    <t>0564-23-3252</t>
  </si>
  <si>
    <t>年</t>
    <phoneticPr fontId="27"/>
  </si>
  <si>
    <t>WJ-NX510K</t>
  </si>
  <si>
    <t>XGV17160</t>
  </si>
  <si>
    <t>24138455-001</t>
    <phoneticPr fontId="27"/>
  </si>
  <si>
    <t>XGV00023</t>
  </si>
  <si>
    <t>XGV00024</t>
  </si>
  <si>
    <t>XGV00035</t>
  </si>
  <si>
    <t>XGV00036</t>
  </si>
  <si>
    <t>XFV00934</t>
  </si>
  <si>
    <t>XFV00935</t>
  </si>
  <si>
    <t>XEV22490</t>
  </si>
  <si>
    <t>XGV07180</t>
  </si>
  <si>
    <t>XGV09293</t>
  </si>
  <si>
    <t>XGV09294</t>
  </si>
  <si>
    <t>XGV09295</t>
  </si>
  <si>
    <t>XGV09296</t>
  </si>
  <si>
    <t>XGV23337</t>
  </si>
  <si>
    <t>XGV23338</t>
  </si>
  <si>
    <t>XGV23343</t>
  </si>
  <si>
    <t>XGV23344</t>
  </si>
  <si>
    <t>XGV16531</t>
  </si>
  <si>
    <t>XGV16571</t>
  </si>
  <si>
    <t>XGV16564</t>
  </si>
  <si>
    <t>XGV16565</t>
  </si>
  <si>
    <t>XGV16529</t>
  </si>
  <si>
    <t>XGV16530</t>
  </si>
  <si>
    <t>XGV16567</t>
  </si>
  <si>
    <t>XGV16566</t>
  </si>
  <si>
    <t>XGV18127</t>
  </si>
  <si>
    <t>XGV18128</t>
  </si>
  <si>
    <t>XGV18120</t>
  </si>
  <si>
    <t>XGV18121</t>
  </si>
  <si>
    <t>XEV10385</t>
  </si>
  <si>
    <t>XEV10379</t>
  </si>
  <si>
    <t>XEV07941</t>
  </si>
  <si>
    <t>XEV07946</t>
  </si>
  <si>
    <t>XEV10446</t>
  </si>
  <si>
    <t>XEV10383</t>
  </si>
  <si>
    <t>XEV07989</t>
  </si>
  <si>
    <t>XEV10359</t>
  </si>
  <si>
    <t>XEV07945</t>
  </si>
  <si>
    <t>XEV10364</t>
  </si>
  <si>
    <t>XEV07947</t>
  </si>
  <si>
    <t>XEV07973</t>
  </si>
  <si>
    <t>XFV44071</t>
  </si>
  <si>
    <t>XFV44072</t>
  </si>
  <si>
    <t>XFV25770</t>
  </si>
  <si>
    <t>XFV25774</t>
  </si>
  <si>
    <t>XFV44074</t>
  </si>
  <si>
    <t>XFV44079</t>
  </si>
  <si>
    <t>XFV25771</t>
  </si>
  <si>
    <t>XFV25752</t>
  </si>
  <si>
    <t>XFV44096</t>
  </si>
  <si>
    <t>XFV44064</t>
  </si>
  <si>
    <t>XFV44101</t>
  </si>
  <si>
    <t>XFV44098</t>
  </si>
  <si>
    <t>XFV44035</t>
  </si>
  <si>
    <t>XFV43981</t>
  </si>
  <si>
    <t>XFV44116</t>
  </si>
  <si>
    <t>XFV44062</t>
  </si>
  <si>
    <t>XFV43964</t>
  </si>
  <si>
    <t>XFV44137</t>
  </si>
  <si>
    <t>XFV44054</t>
  </si>
  <si>
    <t>XFV43985</t>
  </si>
  <si>
    <t>XFV44095</t>
  </si>
  <si>
    <t>XFV44059</t>
  </si>
  <si>
    <t>XFV16489</t>
  </si>
  <si>
    <t>IPA24010</t>
    <phoneticPr fontId="27"/>
  </si>
  <si>
    <t>映像・営業・西日本営業部営業1課</t>
    <rPh sb="6" eb="7">
      <t>ニシ</t>
    </rPh>
    <rPh sb="12" eb="14">
      <t>エイギョウ</t>
    </rPh>
    <phoneticPr fontId="27"/>
  </si>
  <si>
    <t>関川</t>
    <rPh sb="0" eb="2">
      <t>セキカワ</t>
    </rPh>
    <phoneticPr fontId="27"/>
  </si>
  <si>
    <t>株式会社シンクロン</t>
    <phoneticPr fontId="27"/>
  </si>
  <si>
    <t>220-0012</t>
    <phoneticPr fontId="27"/>
  </si>
  <si>
    <t>神奈川県</t>
    <phoneticPr fontId="27"/>
  </si>
  <si>
    <t>横浜市西区みなとみらい４－３－５</t>
    <phoneticPr fontId="27"/>
  </si>
  <si>
    <t>総務部</t>
    <phoneticPr fontId="27"/>
  </si>
  <si>
    <t>後藤知弘</t>
    <phoneticPr fontId="27"/>
  </si>
  <si>
    <t>04-5650-2400</t>
    <phoneticPr fontId="27"/>
  </si>
  <si>
    <t>パナソニックＥＷネットワークス株式会社</t>
    <phoneticPr fontId="27"/>
  </si>
  <si>
    <t>東京都港区東新橋２－１２－７</t>
    <phoneticPr fontId="27"/>
  </si>
  <si>
    <t>ソリューションサポート部　ソリューション保守課</t>
    <phoneticPr fontId="27"/>
  </si>
  <si>
    <t>神奈川県横浜市西区みなとみらい４－３－５</t>
    <phoneticPr fontId="27"/>
  </si>
  <si>
    <t>XHV27968</t>
  </si>
  <si>
    <t>消耗部品交換対象</t>
  </si>
  <si>
    <t>24753499-001</t>
    <phoneticPr fontId="27"/>
  </si>
  <si>
    <t>定期消耗品交換時連絡先：パナソニックＥＷネットワークス株式会社　ソリューションサポート部　ソリューション保守課　担当者　03-6402-5301　sol_keiyaku@ml.jp.panasonic.com</t>
    <phoneticPr fontId="27"/>
  </si>
  <si>
    <t>WJ-HDU42/8</t>
    <phoneticPr fontId="27"/>
  </si>
  <si>
    <t>XIV00260</t>
  </si>
  <si>
    <t>WJ-HDU42/8</t>
  </si>
  <si>
    <t>XIV00393</t>
  </si>
  <si>
    <t>XIV00394</t>
  </si>
  <si>
    <t>XIV00395</t>
  </si>
  <si>
    <t>XIV00396</t>
  </si>
  <si>
    <t>WV-U31301-F2L</t>
    <phoneticPr fontId="27"/>
  </si>
  <si>
    <t>XIV60281</t>
  </si>
  <si>
    <t>XIV60339</t>
  </si>
  <si>
    <t>XIV60288</t>
  </si>
  <si>
    <t>XIV60295</t>
  </si>
  <si>
    <t>XIV60314</t>
  </si>
  <si>
    <t>XIV60341</t>
  </si>
  <si>
    <t>XIV53967</t>
  </si>
  <si>
    <t>XIV60298</t>
  </si>
  <si>
    <t>XIV60340</t>
  </si>
  <si>
    <t>XIV53966</t>
  </si>
  <si>
    <t>XIV53956</t>
  </si>
  <si>
    <t>XIV53951</t>
  </si>
  <si>
    <t>WV-U85402-V2L</t>
    <phoneticPr fontId="27"/>
  </si>
  <si>
    <t>XJV40535</t>
  </si>
  <si>
    <t>XJV50539</t>
  </si>
  <si>
    <t>XJV50538</t>
  </si>
  <si>
    <t>XJV18614</t>
  </si>
  <si>
    <t>XJV18612</t>
  </si>
  <si>
    <t>XJV18613</t>
  </si>
  <si>
    <t>WV-S8573LUX</t>
    <phoneticPr fontId="27"/>
  </si>
  <si>
    <t>XJV50203</t>
  </si>
  <si>
    <t>IPS24001</t>
    <phoneticPr fontId="27"/>
  </si>
  <si>
    <t>山形パナソニック株式会社</t>
    <phoneticPr fontId="7"/>
  </si>
  <si>
    <t>菅原</t>
    <phoneticPr fontId="7"/>
  </si>
  <si>
    <t>鳥海南バイオマスパワー株式会社</t>
    <phoneticPr fontId="7"/>
  </si>
  <si>
    <t>999-8437</t>
  </si>
  <si>
    <t>山形県</t>
    <phoneticPr fontId="7"/>
  </si>
  <si>
    <t>飽海郡遊佐町藤崎茂り松157－33</t>
    <phoneticPr fontId="7"/>
  </si>
  <si>
    <t>バイオマス発電所</t>
    <phoneticPr fontId="7"/>
  </si>
  <si>
    <t>050-7788-7014</t>
    <phoneticPr fontId="7"/>
  </si>
  <si>
    <t>990-2401</t>
    <phoneticPr fontId="7"/>
  </si>
  <si>
    <t>山形県山形市平清水1－1－75</t>
    <phoneticPr fontId="7"/>
  </si>
  <si>
    <t>ソリューション事業部</t>
    <phoneticPr fontId="7"/>
  </si>
  <si>
    <t>023-622-5580</t>
    <phoneticPr fontId="7"/>
  </si>
  <si>
    <t>999-8437</t>
    <phoneticPr fontId="7"/>
  </si>
  <si>
    <t>山形県飽海郡遊佐町茂り松157－33</t>
    <phoneticPr fontId="7"/>
  </si>
  <si>
    <t>年</t>
    <rPh sb="0" eb="1">
      <t>ネン</t>
    </rPh>
    <phoneticPr fontId="7"/>
  </si>
  <si>
    <t>WLV40567</t>
  </si>
  <si>
    <t>24590810-001</t>
    <phoneticPr fontId="7"/>
  </si>
  <si>
    <t>J-WVS1536LUX-CP3S</t>
    <phoneticPr fontId="7"/>
  </si>
  <si>
    <t>鳥海南バイオマスパワー株式会社</t>
  </si>
  <si>
    <t>飽海郡遊佐町藤崎茂り松157－33</t>
  </si>
  <si>
    <t>050-7788-7014</t>
  </si>
  <si>
    <t>WLV04154</t>
  </si>
  <si>
    <t>J-WVS65340Z2N-CP3S</t>
    <phoneticPr fontId="7"/>
  </si>
  <si>
    <t>990-2401</t>
  </si>
  <si>
    <t>WKV26253</t>
  </si>
  <si>
    <t>J-WJNU201/1-CP3S</t>
    <phoneticPr fontId="7"/>
  </si>
  <si>
    <t>IPS24002</t>
    <phoneticPr fontId="27"/>
  </si>
  <si>
    <t>映像メディアサービス本部　営業総括部　中日本営業部　営業１課</t>
    <phoneticPr fontId="7"/>
  </si>
  <si>
    <t>井上</t>
    <rPh sb="0" eb="2">
      <t>イノウエ</t>
    </rPh>
    <phoneticPr fontId="7"/>
  </si>
  <si>
    <t>合同会社有水太陽光発電所</t>
    <phoneticPr fontId="7"/>
  </si>
  <si>
    <t>885-1311</t>
    <phoneticPr fontId="7"/>
  </si>
  <si>
    <t>宮崎県</t>
  </si>
  <si>
    <t>都城市高城町有水字高八重2192-1他</t>
    <phoneticPr fontId="7"/>
  </si>
  <si>
    <t>谷　晋一郎</t>
    <phoneticPr fontId="7"/>
  </si>
  <si>
    <t>03-3556-3210</t>
    <phoneticPr fontId="7"/>
  </si>
  <si>
    <t>100-0005</t>
    <phoneticPr fontId="7"/>
  </si>
  <si>
    <t>東京都千代田区丸の内3-1-1  東京共同会計事務所内</t>
    <phoneticPr fontId="7"/>
  </si>
  <si>
    <t>ダイワ通信株式会社</t>
    <phoneticPr fontId="7"/>
  </si>
  <si>
    <t>812-0013</t>
    <phoneticPr fontId="7"/>
  </si>
  <si>
    <t>福岡県福岡市博多区博多駅東3-14-1 T-Building HAKATA EAST 3F</t>
    <phoneticPr fontId="7"/>
  </si>
  <si>
    <t>福岡オフィス</t>
    <phoneticPr fontId="7"/>
  </si>
  <si>
    <t>092-433-9001</t>
    <phoneticPr fontId="7"/>
  </si>
  <si>
    <t>WLV13951</t>
  </si>
  <si>
    <t>24550191-001</t>
    <phoneticPr fontId="7"/>
  </si>
  <si>
    <t>J-WJNU201/4-CP5S</t>
    <phoneticPr fontId="7"/>
  </si>
  <si>
    <t>XAV01240</t>
  </si>
  <si>
    <t>J-WVS66300Z4L-CP5S</t>
    <phoneticPr fontId="7"/>
  </si>
  <si>
    <t>IPS24003</t>
    <phoneticPr fontId="27"/>
  </si>
  <si>
    <t>885-1311</t>
  </si>
  <si>
    <t>WJ-NU201/4</t>
    <phoneticPr fontId="7"/>
  </si>
  <si>
    <t>WLV15274</t>
  </si>
  <si>
    <t>24550173-001</t>
    <phoneticPr fontId="7"/>
  </si>
  <si>
    <t>WLV15270</t>
  </si>
  <si>
    <t>合同会社有水太陽光発電所</t>
  </si>
  <si>
    <t>XAV01236</t>
  </si>
  <si>
    <t>XAV01238</t>
  </si>
  <si>
    <t>XAV01242</t>
  </si>
  <si>
    <t>WLV29963</t>
  </si>
  <si>
    <t>XAV01235</t>
  </si>
  <si>
    <t>XAV01239</t>
  </si>
  <si>
    <t>IPS24004</t>
    <phoneticPr fontId="27"/>
  </si>
  <si>
    <t>映像・営業・西日本営業部営業２課</t>
    <phoneticPr fontId="7"/>
  </si>
  <si>
    <t>岡田</t>
    <rPh sb="0" eb="2">
      <t>オカダ</t>
    </rPh>
    <phoneticPr fontId="7"/>
  </si>
  <si>
    <t>東海通商株式会社　ホワイトベア</t>
    <phoneticPr fontId="7"/>
  </si>
  <si>
    <t>799-0411</t>
    <phoneticPr fontId="7"/>
  </si>
  <si>
    <t>愛媛県</t>
    <phoneticPr fontId="7"/>
  </si>
  <si>
    <t>四国中央市下柏町８２７－１</t>
    <phoneticPr fontId="7"/>
  </si>
  <si>
    <t>三宅社長</t>
    <phoneticPr fontId="7"/>
  </si>
  <si>
    <t>0896-28-8076</t>
  </si>
  <si>
    <t>愛媛綜合警備保障株式会社</t>
    <phoneticPr fontId="7"/>
  </si>
  <si>
    <t>799-0413</t>
    <phoneticPr fontId="7"/>
  </si>
  <si>
    <t>愛媛県四国中央市中曽根１７６５番地１</t>
    <phoneticPr fontId="7"/>
  </si>
  <si>
    <t>0896-24-1856</t>
    <phoneticPr fontId="7"/>
  </si>
  <si>
    <t>四国中央支社</t>
    <phoneticPr fontId="7"/>
  </si>
  <si>
    <t>XFV10092</t>
  </si>
  <si>
    <t>岡田さん指示　マトリクス対応の為、121.824円引渡</t>
    <rPh sb="0" eb="2">
      <t>オカダ</t>
    </rPh>
    <rPh sb="4" eb="6">
      <t>シジ</t>
    </rPh>
    <rPh sb="12" eb="14">
      <t>タイオウ</t>
    </rPh>
    <rPh sb="15" eb="16">
      <t>タメ</t>
    </rPh>
    <rPh sb="24" eb="25">
      <t>エン</t>
    </rPh>
    <rPh sb="25" eb="27">
      <t>ヒキワタシ</t>
    </rPh>
    <phoneticPr fontId="7"/>
  </si>
  <si>
    <t>24593583-001</t>
    <phoneticPr fontId="7"/>
  </si>
  <si>
    <t>J-WVS1135VUX-CP5S</t>
    <phoneticPr fontId="7"/>
  </si>
  <si>
    <t>XFV10094</t>
  </si>
  <si>
    <t>XFV10096</t>
  </si>
  <si>
    <t>XFV10097</t>
  </si>
  <si>
    <t>XDV44095</t>
  </si>
  <si>
    <t>J-WJNU101/1-CP5S</t>
    <phoneticPr fontId="7"/>
  </si>
  <si>
    <t>IPS24005</t>
    <phoneticPr fontId="27"/>
  </si>
  <si>
    <t>山形パナソニック</t>
    <rPh sb="0" eb="2">
      <t>ヤマガタ</t>
    </rPh>
    <phoneticPr fontId="7"/>
  </si>
  <si>
    <t>武田</t>
    <phoneticPr fontId="7"/>
  </si>
  <si>
    <t>宮城県警察本部</t>
    <phoneticPr fontId="7"/>
  </si>
  <si>
    <t>981-3117</t>
  </si>
  <si>
    <t>宮城県</t>
    <phoneticPr fontId="7"/>
  </si>
  <si>
    <t>仙台市泉区市名坂字高倉65</t>
  </si>
  <si>
    <t>交通部　運転免許課　試験係</t>
  </si>
  <si>
    <t>高橋　雄也</t>
  </si>
  <si>
    <t>022-373-3601</t>
  </si>
  <si>
    <t>山形県山形市平清水1-1-75</t>
    <phoneticPr fontId="7"/>
  </si>
  <si>
    <t>023-622-5596</t>
    <phoneticPr fontId="7"/>
  </si>
  <si>
    <t>981-3117</t>
    <phoneticPr fontId="7"/>
  </si>
  <si>
    <t>宮城県仙台市泉区市名坂字高倉65</t>
    <phoneticPr fontId="7"/>
  </si>
  <si>
    <t>交通部　運転免許課　試験係</t>
    <phoneticPr fontId="7"/>
  </si>
  <si>
    <t>022-373-3601</t>
    <phoneticPr fontId="7"/>
  </si>
  <si>
    <t>XGV00806</t>
  </si>
  <si>
    <t xml:space="preserve">	24669323-001</t>
    <phoneticPr fontId="7"/>
  </si>
  <si>
    <t>J-WVB61300ZY-CP5S</t>
    <phoneticPr fontId="7"/>
  </si>
  <si>
    <t>宮城県警察本部</t>
  </si>
  <si>
    <t>XGV03608</t>
  </si>
  <si>
    <t>XGV00808</t>
  </si>
  <si>
    <t>WV-B61300-ZY</t>
    <phoneticPr fontId="7"/>
  </si>
  <si>
    <t>XGV00812</t>
  </si>
  <si>
    <t>XEV11848</t>
  </si>
  <si>
    <t>IPS24006</t>
    <phoneticPr fontId="27"/>
  </si>
  <si>
    <t>映像・営業・西日本営業部営業１課</t>
    <phoneticPr fontId="7"/>
  </si>
  <si>
    <t>関川</t>
    <phoneticPr fontId="7"/>
  </si>
  <si>
    <t>日産化学株式会社</t>
  </si>
  <si>
    <t>103-0027</t>
    <phoneticPr fontId="7"/>
  </si>
  <si>
    <t>東京都</t>
    <phoneticPr fontId="7"/>
  </si>
  <si>
    <t>中央区日本橋２丁目５−１　日本橋髙島屋三井ビルディング</t>
    <phoneticPr fontId="7"/>
  </si>
  <si>
    <t>財務部総務室</t>
    <phoneticPr fontId="7"/>
  </si>
  <si>
    <t>松本</t>
    <phoneticPr fontId="7"/>
  </si>
  <si>
    <t>03-4463-8410</t>
    <phoneticPr fontId="7"/>
  </si>
  <si>
    <t>パナソニックEWネットワークス株式会社</t>
    <phoneticPr fontId="7"/>
  </si>
  <si>
    <t>105-0021</t>
    <phoneticPr fontId="7"/>
  </si>
  <si>
    <t xml:space="preserve">東京都港区東新橋2丁目12番7号 住友東新橋ビル2号館4F </t>
    <phoneticPr fontId="7"/>
  </si>
  <si>
    <t xml:space="preserve">ソリューション技術本部　ソリューションサポート部 </t>
    <phoneticPr fontId="7"/>
  </si>
  <si>
    <t>03-6402-5301</t>
    <phoneticPr fontId="7"/>
  </si>
  <si>
    <t>日産化学株式会社</t>
    <phoneticPr fontId="7"/>
  </si>
  <si>
    <t>東京都中央区日本橋２丁目５−１　日本橋髙島屋三井ビルディング</t>
    <phoneticPr fontId="7"/>
  </si>
  <si>
    <t>XFV13704</t>
  </si>
  <si>
    <t>24676286-001</t>
    <phoneticPr fontId="7"/>
  </si>
  <si>
    <t>XGV05537</t>
  </si>
  <si>
    <t>J-WVS2135UX-CP5S</t>
    <phoneticPr fontId="7"/>
  </si>
  <si>
    <t>XGV05536</t>
  </si>
  <si>
    <t>XGV07208</t>
  </si>
  <si>
    <t>IPS24007</t>
    <phoneticPr fontId="27"/>
  </si>
  <si>
    <t>映像・営業・中日本営業部営業１課</t>
    <phoneticPr fontId="7"/>
  </si>
  <si>
    <t>井上</t>
    <phoneticPr fontId="7"/>
  </si>
  <si>
    <t>山武郡市広域水道企業団　東金配水場</t>
    <phoneticPr fontId="7"/>
  </si>
  <si>
    <t>283-0815</t>
    <phoneticPr fontId="7"/>
  </si>
  <si>
    <t>千葉県</t>
  </si>
  <si>
    <t>東金市大豆谷787番地1</t>
    <phoneticPr fontId="7"/>
  </si>
  <si>
    <t>施設課　配水管理班</t>
    <phoneticPr fontId="7"/>
  </si>
  <si>
    <t>板倉　凌</t>
    <phoneticPr fontId="7"/>
  </si>
  <si>
    <t>0475-52-4504</t>
    <phoneticPr fontId="7"/>
  </si>
  <si>
    <t>山武郡市広域水道企業団</t>
    <phoneticPr fontId="7"/>
  </si>
  <si>
    <t>千葉県東金市大豆谷７８７番地１</t>
    <phoneticPr fontId="7"/>
  </si>
  <si>
    <t>24662480-001</t>
    <phoneticPr fontId="7"/>
  </si>
  <si>
    <t>J-WVS65340Z2N-CP5S</t>
    <phoneticPr fontId="7"/>
  </si>
  <si>
    <t>WJ-NU301/12</t>
    <phoneticPr fontId="7"/>
  </si>
  <si>
    <t>J-WJ-NU301/12-CP5S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</si>
</sst>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年&quot;m&quot;月&quot;;@"/>
    <numFmt numFmtId="177" formatCode="yyyy/m/d;@"/>
    <numFmt numFmtId="178" formatCode="yyyy&quot; 年度&quot;"/>
    <numFmt numFmtId="179" formatCode="yyyy"/>
  </numFmts>
  <fonts count="56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1"/>
      <color theme="3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sz val="18"/>
      <color theme="3"/>
      <name val="BIZ UDP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BIZ UDPゴシック"/>
      <family val="3"/>
      <charset val="128"/>
    </font>
    <font>
      <b/>
      <sz val="11"/>
      <color theme="3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3F3F3F"/>
      <name val="BIZ UDPゴシック"/>
      <family val="3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8"/>
      <color theme="1"/>
      <name val="BIZ UDP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3"/>
      <color theme="3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name val="BIZ UDPゴシック"/>
      <family val="3"/>
      <charset val="128"/>
    </font>
    <font>
      <b/>
      <sz val="14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3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sz val="10"/>
      <color theme="1"/>
      <name val="BIZ UDPゴシック"/>
      <family val="3"/>
      <charset val="128"/>
    </font>
    <font>
      <sz val="11"/>
      <color rgb="FF3F3F76"/>
      <name val="游ゴシック"/>
      <family val="2"/>
      <charset val="128"/>
      <scheme val="minor"/>
    </font>
    <font>
      <b/>
      <sz val="16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color theme="4" tint="-0.249977111117893"/>
      <name val="游ゴシック"/>
      <family val="2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i/>
      <u/>
      <sz val="11"/>
      <color theme="1"/>
      <name val="UD デジタル 教科書体 N-B"/>
      <family val="1"/>
      <charset val="128"/>
    </font>
    <font>
      <i/>
      <sz val="11"/>
      <color theme="1"/>
      <name val="UD デジタル 教科書体 N-B"/>
      <family val="1"/>
      <charset val="128"/>
    </font>
    <font>
      <b/>
      <sz val="18"/>
      <color theme="3"/>
      <name val="BIZ UDPゴシック"/>
      <family val="3"/>
      <charset val="128"/>
    </font>
    <font>
      <i/>
      <sz val="11"/>
      <color rgb="FF7F7F7F"/>
      <name val="BIZ UDPゴシック"/>
      <family val="3"/>
      <charset val="128"/>
    </font>
    <font>
      <sz val="9"/>
      <color rgb="FFFF0000"/>
      <name val="BIZ UDPゴシック"/>
      <family val="3"/>
      <charset val="128"/>
    </font>
    <font>
      <strike/>
      <sz val="11"/>
      <color theme="1"/>
      <name val="BIZ UDPゴシック"/>
      <family val="3"/>
      <charset val="128"/>
    </font>
    <font>
      <b/>
      <sz val="14"/>
      <color theme="0"/>
      <name val="BIZ UDPゴシック"/>
      <family val="3"/>
      <charset val="128"/>
    </font>
    <font>
      <sz val="11"/>
      <color theme="1" tint="0.499984740745262"/>
      <name val="BIZ UDPゴシック"/>
      <family val="3"/>
      <charset val="128"/>
    </font>
    <font>
      <sz val="11"/>
      <color theme="1"/>
      <name val="Tahoma"/>
      <family val="3"/>
      <charset val="1"/>
    </font>
    <font>
      <sz val="11"/>
      <name val="Tahoma"/>
      <family val="3"/>
      <charset val="1"/>
    </font>
    <font>
      <sz val="10"/>
      <color rgb="FFFF0000"/>
      <name val="BIZ UDPゴシック"/>
      <family val="3"/>
      <charset val="128"/>
    </font>
    <font>
      <strike/>
      <sz val="10"/>
      <color rgb="FFFF0000"/>
      <name val="BIZ UDPゴシック"/>
      <family val="3"/>
      <charset val="128"/>
    </font>
    <font>
      <sz val="10"/>
      <color theme="0" tint="-4.9989318521683403E-2"/>
      <name val="BIZ UDPゴシック"/>
      <family val="3"/>
      <charset val="128"/>
    </font>
    <font>
      <b/>
      <sz val="9"/>
      <name val="ＭＳ Ｐゴシック"/>
      <family val="3"/>
      <charset val="128"/>
    </font>
    <font>
      <i/>
      <sz val="9"/>
      <color rgb="FF7F7F7F"/>
      <name val="游ゴシック"/>
      <family val="2"/>
      <charset val="128"/>
      <scheme val="minor"/>
    </font>
    <font>
      <i/>
      <sz val="9"/>
      <color rgb="FF7F7F7F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4"/>
      <name val="BIZ UDPゴシック"/>
      <family val="3"/>
      <charset val="128"/>
    </font>
    <font>
      <strike/>
      <sz val="10"/>
      <color theme="1"/>
      <name val="BIZ UDPゴシック"/>
      <family val="3"/>
      <charset val="128"/>
    </font>
    <font>
      <sz val="10"/>
      <color rgb="FF242424"/>
      <name val="BIZ UDPゴシック"/>
      <family val="3"/>
      <charset val="128"/>
    </font>
    <font>
      <sz val="11"/>
      <name val="游ゴシック"/>
      <family val="3"/>
      <charset val="128"/>
    </font>
    <font>
      <sz val="10"/>
      <color theme="4"/>
      <name val="BIZ UDPゴシック"/>
      <family val="3"/>
      <charset val="128"/>
    </font>
    <font>
      <sz val="11"/>
      <color rgb="FFFF0000"/>
      <name val="ＭＳ Ｐゴシック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C99"/>
      </patternFill>
    </fill>
    <fill>
      <patternFill patternType="solid">
        <fgColor indexed="5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79998168889431442"/>
        <bgColor indexed="64"/>
      </patternFill>
    </fill>
  </fills>
  <borders count="6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 style="medium">
        <color indexed="64"/>
      </top>
      <bottom style="double">
        <color indexed="64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hair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auto="1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2" borderId="1" applyNumberFormat="0" applyAlignment="0" applyProtection="0">
      <alignment vertical="center"/>
    </xf>
    <xf numFmtId="0" fontId="1" fillId="3" borderId="2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3" fillId="0" borderId="0"/>
    <xf numFmtId="0" fontId="17" fillId="0" borderId="12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5" fillId="9" borderId="28" applyNumberFormat="0" applyAlignment="0" applyProtection="0">
      <alignment vertical="center"/>
    </xf>
    <xf numFmtId="0" fontId="13" fillId="0" borderId="0">
      <alignment vertical="center"/>
    </xf>
    <xf numFmtId="38" fontId="13" fillId="0" borderId="0" applyFont="0" applyFill="0" applyBorder="0" applyAlignment="0" applyProtection="0">
      <alignment vertical="center"/>
    </xf>
  </cellStyleXfs>
  <cellXfs count="262">
    <xf numFmtId="0" fontId="0" fillId="0" borderId="0" xfId="0">
      <alignment vertical="center"/>
    </xf>
    <xf numFmtId="0" fontId="6" fillId="4" borderId="0" xfId="1" applyFont="1" applyFill="1">
      <alignment vertical="center"/>
    </xf>
    <xf numFmtId="0" fontId="0" fillId="4" borderId="0" xfId="0" applyFill="1">
      <alignment vertical="center"/>
    </xf>
    <xf numFmtId="0" fontId="8" fillId="4" borderId="0" xfId="0" applyFont="1" applyFill="1">
      <alignment vertical="center"/>
    </xf>
    <xf numFmtId="22" fontId="0" fillId="0" borderId="3" xfId="0" applyNumberFormat="1" applyBorder="1">
      <alignment vertical="center"/>
    </xf>
    <xf numFmtId="0" fontId="0" fillId="0" borderId="3" xfId="0" applyBorder="1">
      <alignment vertical="center"/>
    </xf>
    <xf numFmtId="0" fontId="9" fillId="4" borderId="0" xfId="0" applyFont="1" applyFill="1">
      <alignment vertical="center"/>
    </xf>
    <xf numFmtId="0" fontId="9" fillId="0" borderId="0" xfId="0" applyFont="1">
      <alignment vertical="center"/>
    </xf>
    <xf numFmtId="0" fontId="10" fillId="0" borderId="4" xfId="2" applyFont="1" applyBorder="1">
      <alignment vertical="center"/>
    </xf>
    <xf numFmtId="0" fontId="11" fillId="4" borderId="5" xfId="0" applyFont="1" applyFill="1" applyBorder="1">
      <alignment vertical="center"/>
    </xf>
    <xf numFmtId="14" fontId="12" fillId="2" borderId="5" xfId="3" applyNumberFormat="1" applyFont="1" applyBorder="1">
      <alignment vertical="center"/>
    </xf>
    <xf numFmtId="0" fontId="12" fillId="2" borderId="5" xfId="3" applyFont="1" applyBorder="1">
      <alignment vertical="center"/>
    </xf>
    <xf numFmtId="0" fontId="5" fillId="2" borderId="6" xfId="5" applyFill="1" applyBorder="1">
      <alignment vertical="center"/>
    </xf>
    <xf numFmtId="0" fontId="12" fillId="2" borderId="3" xfId="3" applyFont="1" applyBorder="1">
      <alignment vertical="center"/>
    </xf>
    <xf numFmtId="0" fontId="5" fillId="2" borderId="3" xfId="5" applyFill="1" applyBorder="1">
      <alignment vertical="center"/>
    </xf>
    <xf numFmtId="0" fontId="11" fillId="4" borderId="3" xfId="0" applyFont="1" applyFill="1" applyBorder="1">
      <alignment vertical="center"/>
    </xf>
    <xf numFmtId="0" fontId="11" fillId="4" borderId="7" xfId="0" applyFont="1" applyFill="1" applyBorder="1">
      <alignment vertical="center"/>
    </xf>
    <xf numFmtId="0" fontId="12" fillId="2" borderId="7" xfId="3" applyFont="1" applyBorder="1">
      <alignment vertical="center"/>
    </xf>
    <xf numFmtId="0" fontId="5" fillId="2" borderId="7" xfId="5" applyFill="1" applyBorder="1">
      <alignment vertical="center"/>
    </xf>
    <xf numFmtId="0" fontId="15" fillId="0" borderId="0" xfId="0" applyFont="1" applyAlignment="1">
      <alignment horizontal="center" vertical="center"/>
    </xf>
    <xf numFmtId="0" fontId="2" fillId="0" borderId="0" xfId="1">
      <alignment vertical="center"/>
    </xf>
    <xf numFmtId="22" fontId="0" fillId="0" borderId="5" xfId="0" applyNumberFormat="1" applyBorder="1">
      <alignment vertical="center"/>
    </xf>
    <xf numFmtId="0" fontId="0" fillId="0" borderId="5" xfId="0" applyBorder="1">
      <alignment vertical="center"/>
    </xf>
    <xf numFmtId="0" fontId="8" fillId="5" borderId="11" xfId="0" applyFont="1" applyFill="1" applyBorder="1">
      <alignment vertical="center"/>
    </xf>
    <xf numFmtId="0" fontId="8" fillId="5" borderId="11" xfId="0" applyFont="1" applyFill="1" applyBorder="1" applyAlignment="1">
      <alignment vertical="center" wrapText="1"/>
    </xf>
    <xf numFmtId="0" fontId="11" fillId="5" borderId="14" xfId="0" applyFont="1" applyFill="1" applyBorder="1">
      <alignment vertical="center"/>
    </xf>
    <xf numFmtId="0" fontId="19" fillId="4" borderId="3" xfId="0" applyFont="1" applyFill="1" applyBorder="1" applyAlignment="1">
      <alignment horizontal="center" vertical="center"/>
    </xf>
    <xf numFmtId="0" fontId="19" fillId="4" borderId="5" xfId="0" applyFont="1" applyFill="1" applyBorder="1" applyAlignment="1">
      <alignment horizontal="center" vertical="center"/>
    </xf>
    <xf numFmtId="0" fontId="11" fillId="4" borderId="18" xfId="0" applyFont="1" applyFill="1" applyBorder="1" applyAlignment="1">
      <alignment horizontal="center" vertical="center"/>
    </xf>
    <xf numFmtId="0" fontId="0" fillId="4" borderId="19" xfId="0" applyFill="1" applyBorder="1">
      <alignment vertical="center"/>
    </xf>
    <xf numFmtId="0" fontId="11" fillId="4" borderId="21" xfId="0" applyFont="1" applyFill="1" applyBorder="1" applyAlignment="1">
      <alignment horizontal="center" vertical="center"/>
    </xf>
    <xf numFmtId="0" fontId="0" fillId="4" borderId="22" xfId="0" applyFill="1" applyBorder="1">
      <alignment vertical="center"/>
    </xf>
    <xf numFmtId="0" fontId="0" fillId="0" borderId="3" xfId="0" applyBorder="1" applyAlignment="1">
      <alignment vertical="center" wrapText="1"/>
    </xf>
    <xf numFmtId="0" fontId="11" fillId="4" borderId="24" xfId="0" applyFont="1" applyFill="1" applyBorder="1" applyAlignment="1">
      <alignment horizontal="center" vertical="center"/>
    </xf>
    <xf numFmtId="0" fontId="0" fillId="4" borderId="25" xfId="0" applyFill="1" applyBorder="1">
      <alignment vertical="center"/>
    </xf>
    <xf numFmtId="0" fontId="11" fillId="5" borderId="26" xfId="0" applyFont="1" applyFill="1" applyBorder="1" applyAlignment="1">
      <alignment horizontal="center" vertical="center"/>
    </xf>
    <xf numFmtId="0" fontId="11" fillId="4" borderId="22" xfId="0" applyFont="1" applyFill="1" applyBorder="1" applyAlignment="1">
      <alignment horizontal="center" vertical="center"/>
    </xf>
    <xf numFmtId="0" fontId="11" fillId="4" borderId="27" xfId="0" applyFont="1" applyFill="1" applyBorder="1" applyAlignment="1">
      <alignment horizontal="center" vertical="center"/>
    </xf>
    <xf numFmtId="0" fontId="11" fillId="4" borderId="25" xfId="0" applyFont="1" applyFill="1" applyBorder="1" applyAlignment="1">
      <alignment horizontal="center" vertical="center"/>
    </xf>
    <xf numFmtId="0" fontId="11" fillId="4" borderId="19" xfId="0" applyFont="1" applyFill="1" applyBorder="1" applyAlignment="1">
      <alignment horizontal="center" vertical="center"/>
    </xf>
    <xf numFmtId="0" fontId="24" fillId="3" borderId="5" xfId="4" applyFont="1" applyBorder="1" applyAlignment="1">
      <alignment vertical="center" wrapText="1"/>
    </xf>
    <xf numFmtId="0" fontId="24" fillId="3" borderId="3" xfId="4" applyFont="1" applyBorder="1" applyAlignment="1">
      <alignment vertical="center" wrapText="1"/>
    </xf>
    <xf numFmtId="0" fontId="24" fillId="3" borderId="3" xfId="4" applyFont="1" applyBorder="1">
      <alignment vertical="center"/>
    </xf>
    <xf numFmtId="0" fontId="9" fillId="0" borderId="29" xfId="0" applyFont="1" applyBorder="1">
      <alignment vertical="center"/>
    </xf>
    <xf numFmtId="0" fontId="18" fillId="0" borderId="30" xfId="11" applyBorder="1" applyAlignment="1">
      <alignment vertical="center" wrapText="1"/>
    </xf>
    <xf numFmtId="0" fontId="9" fillId="0" borderId="32" xfId="0" applyFont="1" applyBorder="1">
      <alignment vertical="center"/>
    </xf>
    <xf numFmtId="0" fontId="18" fillId="0" borderId="15" xfId="11" applyBorder="1" applyAlignment="1">
      <alignment vertical="center" wrapText="1"/>
    </xf>
    <xf numFmtId="0" fontId="9" fillId="0" borderId="34" xfId="0" applyFont="1" applyBorder="1">
      <alignment vertical="center"/>
    </xf>
    <xf numFmtId="0" fontId="18" fillId="0" borderId="35" xfId="11" applyBorder="1" applyAlignment="1">
      <alignment vertical="center" wrapText="1"/>
    </xf>
    <xf numFmtId="0" fontId="25" fillId="9" borderId="37" xfId="12" applyBorder="1" applyAlignment="1">
      <alignment vertical="center" wrapText="1"/>
    </xf>
    <xf numFmtId="0" fontId="25" fillId="9" borderId="38" xfId="12" applyBorder="1" applyAlignment="1">
      <alignment vertical="center" wrapText="1"/>
    </xf>
    <xf numFmtId="0" fontId="25" fillId="9" borderId="39" xfId="12" applyBorder="1" applyAlignment="1">
      <alignment vertical="center" wrapText="1"/>
    </xf>
    <xf numFmtId="0" fontId="9" fillId="0" borderId="40" xfId="0" applyFont="1" applyBorder="1">
      <alignment vertical="center"/>
    </xf>
    <xf numFmtId="0" fontId="4" fillId="3" borderId="41" xfId="4" quotePrefix="1" applyFont="1" applyBorder="1" applyAlignment="1">
      <alignment vertical="center" wrapText="1"/>
    </xf>
    <xf numFmtId="0" fontId="4" fillId="3" borderId="33" xfId="4" quotePrefix="1" applyFont="1" applyBorder="1" applyAlignment="1">
      <alignment vertical="center" wrapText="1"/>
    </xf>
    <xf numFmtId="0" fontId="9" fillId="0" borderId="43" xfId="0" applyFont="1" applyBorder="1">
      <alignment vertical="center"/>
    </xf>
    <xf numFmtId="0" fontId="24" fillId="3" borderId="7" xfId="4" applyFont="1" applyBorder="1">
      <alignment vertical="center"/>
    </xf>
    <xf numFmtId="0" fontId="24" fillId="0" borderId="0" xfId="0" applyFont="1">
      <alignment vertical="center"/>
    </xf>
    <xf numFmtId="0" fontId="11" fillId="5" borderId="13" xfId="0" applyFont="1" applyFill="1" applyBorder="1" applyAlignment="1">
      <alignment horizontal="left" vertical="center"/>
    </xf>
    <xf numFmtId="0" fontId="13" fillId="0" borderId="0" xfId="13" applyAlignment="1">
      <alignment horizontal="right" vertical="center"/>
    </xf>
    <xf numFmtId="0" fontId="26" fillId="0" borderId="0" xfId="13" applyFont="1">
      <alignment vertical="center"/>
    </xf>
    <xf numFmtId="0" fontId="26" fillId="0" borderId="0" xfId="13" applyFont="1" applyAlignment="1">
      <alignment vertical="center" shrinkToFit="1"/>
    </xf>
    <xf numFmtId="0" fontId="13" fillId="0" borderId="0" xfId="13">
      <alignment vertical="center"/>
    </xf>
    <xf numFmtId="0" fontId="13" fillId="0" borderId="0" xfId="13" applyAlignment="1">
      <alignment horizontal="center" vertical="center"/>
    </xf>
    <xf numFmtId="38" fontId="26" fillId="0" borderId="0" xfId="14" applyFont="1" applyAlignment="1">
      <alignment vertical="center"/>
    </xf>
    <xf numFmtId="38" fontId="0" fillId="0" borderId="0" xfId="14" applyFont="1" applyAlignment="1">
      <alignment vertical="center"/>
    </xf>
    <xf numFmtId="14" fontId="13" fillId="0" borderId="0" xfId="13" applyNumberFormat="1">
      <alignment vertical="center"/>
    </xf>
    <xf numFmtId="176" fontId="13" fillId="0" borderId="0" xfId="13" applyNumberFormat="1">
      <alignment vertical="center"/>
    </xf>
    <xf numFmtId="0" fontId="13" fillId="10" borderId="10" xfId="13" applyFill="1" applyBorder="1" applyAlignment="1">
      <alignment horizontal="center" vertical="center"/>
    </xf>
    <xf numFmtId="0" fontId="13" fillId="10" borderId="47" xfId="13" applyFill="1" applyBorder="1" applyAlignment="1">
      <alignment horizontal="center" vertical="center"/>
    </xf>
    <xf numFmtId="38" fontId="0" fillId="10" borderId="10" xfId="14" applyFont="1" applyFill="1" applyBorder="1" applyAlignment="1">
      <alignment horizontal="center" vertical="center"/>
    </xf>
    <xf numFmtId="14" fontId="13" fillId="10" borderId="10" xfId="13" applyNumberFormat="1" applyFill="1" applyBorder="1" applyAlignment="1">
      <alignment horizontal="center" vertical="center"/>
    </xf>
    <xf numFmtId="0" fontId="13" fillId="0" borderId="9" xfId="13" applyBorder="1" applyAlignment="1">
      <alignment horizontal="center" vertical="center"/>
    </xf>
    <xf numFmtId="0" fontId="13" fillId="14" borderId="9" xfId="13" applyFill="1" applyBorder="1" applyAlignment="1">
      <alignment horizontal="center" vertical="center"/>
    </xf>
    <xf numFmtId="0" fontId="13" fillId="14" borderId="9" xfId="13" applyFill="1" applyBorder="1" applyAlignment="1">
      <alignment horizontal="center" vertical="center" shrinkToFit="1"/>
    </xf>
    <xf numFmtId="0" fontId="13" fillId="14" borderId="46" xfId="13" applyFill="1" applyBorder="1" applyAlignment="1">
      <alignment horizontal="center" vertical="center"/>
    </xf>
    <xf numFmtId="0" fontId="13" fillId="10" borderId="51" xfId="13" applyFill="1" applyBorder="1">
      <alignment vertical="center"/>
    </xf>
    <xf numFmtId="0" fontId="13" fillId="10" borderId="52" xfId="13" applyFill="1" applyBorder="1">
      <alignment vertical="center"/>
    </xf>
    <xf numFmtId="0" fontId="13" fillId="10" borderId="53" xfId="13" applyFill="1" applyBorder="1">
      <alignment vertical="center"/>
    </xf>
    <xf numFmtId="38" fontId="0" fillId="10" borderId="8" xfId="14" applyFont="1" applyFill="1" applyBorder="1" applyAlignment="1">
      <alignment vertical="center"/>
    </xf>
    <xf numFmtId="0" fontId="13" fillId="10" borderId="8" xfId="13" applyFill="1" applyBorder="1">
      <alignment vertical="center"/>
    </xf>
    <xf numFmtId="0" fontId="13" fillId="10" borderId="11" xfId="13" applyFill="1" applyBorder="1">
      <alignment vertical="center"/>
    </xf>
    <xf numFmtId="14" fontId="13" fillId="14" borderId="9" xfId="13" applyNumberFormat="1" applyFill="1" applyBorder="1" applyAlignment="1">
      <alignment horizontal="center" vertical="center"/>
    </xf>
    <xf numFmtId="0" fontId="13" fillId="0" borderId="9" xfId="13" applyBorder="1">
      <alignment vertical="center"/>
    </xf>
    <xf numFmtId="0" fontId="13" fillId="0" borderId="9" xfId="13" applyBorder="1" applyAlignment="1">
      <alignment vertical="center" wrapText="1"/>
    </xf>
    <xf numFmtId="176" fontId="13" fillId="0" borderId="9" xfId="13" applyNumberFormat="1" applyBorder="1" applyAlignment="1">
      <alignment horizontal="center" vertical="center"/>
    </xf>
    <xf numFmtId="14" fontId="13" fillId="0" borderId="46" xfId="13" applyNumberFormat="1" applyBorder="1" applyAlignment="1">
      <alignment horizontal="center" vertical="center"/>
    </xf>
    <xf numFmtId="0" fontId="13" fillId="0" borderId="54" xfId="13" applyBorder="1" applyAlignment="1">
      <alignment horizontal="center" vertical="center"/>
    </xf>
    <xf numFmtId="14" fontId="13" fillId="0" borderId="47" xfId="13" applyNumberFormat="1" applyBorder="1" applyAlignment="1">
      <alignment horizontal="center" vertical="center"/>
    </xf>
    <xf numFmtId="3" fontId="13" fillId="0" borderId="9" xfId="13" applyNumberFormat="1" applyBorder="1">
      <alignment vertical="center"/>
    </xf>
    <xf numFmtId="0" fontId="13" fillId="0" borderId="0" xfId="13" applyAlignment="1">
      <alignment vertical="center" shrinkToFit="1"/>
    </xf>
    <xf numFmtId="38" fontId="13" fillId="0" borderId="0" xfId="14" applyAlignment="1">
      <alignment horizontal="center" vertical="center"/>
    </xf>
    <xf numFmtId="38" fontId="13" fillId="0" borderId="0" xfId="14" applyAlignment="1">
      <alignment vertical="center"/>
    </xf>
    <xf numFmtId="177" fontId="13" fillId="0" borderId="0" xfId="13" applyNumberFormat="1" applyAlignment="1">
      <alignment horizontal="center" vertical="center"/>
    </xf>
    <xf numFmtId="38" fontId="13" fillId="10" borderId="10" xfId="14" applyFill="1" applyBorder="1" applyAlignment="1">
      <alignment horizontal="center" vertical="center"/>
    </xf>
    <xf numFmtId="176" fontId="13" fillId="10" borderId="10" xfId="13" applyNumberFormat="1" applyFill="1" applyBorder="1" applyAlignment="1">
      <alignment horizontal="center" vertical="center"/>
    </xf>
    <xf numFmtId="177" fontId="13" fillId="10" borderId="10" xfId="13" applyNumberFormat="1" applyFill="1" applyBorder="1" applyAlignment="1">
      <alignment horizontal="center" vertical="center"/>
    </xf>
    <xf numFmtId="0" fontId="13" fillId="16" borderId="9" xfId="13" applyFill="1" applyBorder="1" applyAlignment="1">
      <alignment horizontal="center" vertical="center"/>
    </xf>
    <xf numFmtId="0" fontId="13" fillId="10" borderId="53" xfId="13" applyFill="1" applyBorder="1" applyAlignment="1">
      <alignment vertical="center" wrapText="1"/>
    </xf>
    <xf numFmtId="38" fontId="13" fillId="10" borderId="8" xfId="14" applyFill="1" applyBorder="1" applyAlignment="1">
      <alignment horizontal="center" vertical="center"/>
    </xf>
    <xf numFmtId="38" fontId="13" fillId="10" borderId="8" xfId="14" applyFill="1" applyBorder="1" applyAlignment="1">
      <alignment vertical="center"/>
    </xf>
    <xf numFmtId="176" fontId="13" fillId="10" borderId="8" xfId="13" applyNumberFormat="1" applyFill="1" applyBorder="1">
      <alignment vertical="center"/>
    </xf>
    <xf numFmtId="0" fontId="13" fillId="10" borderId="51" xfId="13" applyFill="1" applyBorder="1" applyAlignment="1">
      <alignment horizontal="center" vertical="center"/>
    </xf>
    <xf numFmtId="0" fontId="13" fillId="10" borderId="11" xfId="13" applyFill="1" applyBorder="1" applyAlignment="1">
      <alignment horizontal="center" vertical="center"/>
    </xf>
    <xf numFmtId="177" fontId="13" fillId="10" borderId="8" xfId="13" applyNumberFormat="1" applyFill="1" applyBorder="1" applyAlignment="1">
      <alignment horizontal="center" vertical="center"/>
    </xf>
    <xf numFmtId="0" fontId="13" fillId="10" borderId="8" xfId="13" applyFill="1" applyBorder="1" applyAlignment="1">
      <alignment horizontal="center" vertical="center"/>
    </xf>
    <xf numFmtId="0" fontId="16" fillId="0" borderId="0" xfId="13" applyFont="1">
      <alignment vertical="center"/>
    </xf>
    <xf numFmtId="38" fontId="13" fillId="0" borderId="9" xfId="14" applyFill="1" applyBorder="1" applyAlignment="1">
      <alignment horizontal="center" vertical="center"/>
    </xf>
    <xf numFmtId="38" fontId="13" fillId="0" borderId="9" xfId="14" applyFill="1" applyBorder="1" applyAlignment="1">
      <alignment vertical="center"/>
    </xf>
    <xf numFmtId="38" fontId="13" fillId="0" borderId="56" xfId="14" applyFill="1" applyBorder="1" applyAlignment="1">
      <alignment vertical="center"/>
    </xf>
    <xf numFmtId="0" fontId="13" fillId="10" borderId="9" xfId="13" applyFill="1" applyBorder="1" applyAlignment="1">
      <alignment horizontal="center" vertical="center"/>
    </xf>
    <xf numFmtId="178" fontId="8" fillId="4" borderId="0" xfId="0" applyNumberFormat="1" applyFont="1" applyFill="1">
      <alignment vertical="center"/>
    </xf>
    <xf numFmtId="0" fontId="0" fillId="4" borderId="0" xfId="4" applyFont="1" applyFill="1" applyBorder="1">
      <alignment vertical="center"/>
    </xf>
    <xf numFmtId="0" fontId="32" fillId="4" borderId="10" xfId="0" applyFont="1" applyFill="1" applyBorder="1" applyAlignment="1">
      <alignment horizontal="center" vertical="center"/>
    </xf>
    <xf numFmtId="179" fontId="31" fillId="17" borderId="10" xfId="0" applyNumberFormat="1" applyFont="1" applyFill="1" applyBorder="1" applyAlignment="1">
      <alignment horizontal="center" vertical="center"/>
    </xf>
    <xf numFmtId="179" fontId="31" fillId="4" borderId="10" xfId="0" applyNumberFormat="1" applyFont="1" applyFill="1" applyBorder="1" applyAlignment="1">
      <alignment horizontal="center" vertical="center"/>
    </xf>
    <xf numFmtId="179" fontId="31" fillId="4" borderId="9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right" vertical="center"/>
    </xf>
    <xf numFmtId="178" fontId="8" fillId="15" borderId="63" xfId="4" applyNumberFormat="1" applyFont="1" applyFill="1" applyBorder="1" applyAlignment="1">
      <alignment horizontal="center" vertical="center"/>
    </xf>
    <xf numFmtId="0" fontId="0" fillId="15" borderId="0" xfId="4" applyFont="1" applyFill="1" applyBorder="1">
      <alignment vertical="center"/>
    </xf>
    <xf numFmtId="0" fontId="0" fillId="15" borderId="0" xfId="0" applyFill="1">
      <alignment vertical="center"/>
    </xf>
    <xf numFmtId="0" fontId="8" fillId="15" borderId="0" xfId="4" applyFont="1" applyFill="1" applyBorder="1">
      <alignment vertical="center"/>
    </xf>
    <xf numFmtId="0" fontId="11" fillId="4" borderId="0" xfId="0" applyFont="1" applyFill="1">
      <alignment vertical="center"/>
    </xf>
    <xf numFmtId="0" fontId="35" fillId="4" borderId="0" xfId="1" applyFont="1" applyFill="1">
      <alignment vertical="center"/>
    </xf>
    <xf numFmtId="0" fontId="9" fillId="4" borderId="0" xfId="0" applyFont="1" applyFill="1" applyAlignment="1">
      <alignment horizontal="right" vertical="center"/>
    </xf>
    <xf numFmtId="0" fontId="9" fillId="4" borderId="0" xfId="0" applyFont="1" applyFill="1" applyAlignment="1">
      <alignment horizontal="left" vertical="center"/>
    </xf>
    <xf numFmtId="0" fontId="36" fillId="4" borderId="0" xfId="5" applyFont="1" applyFill="1">
      <alignment vertical="center"/>
    </xf>
    <xf numFmtId="0" fontId="37" fillId="4" borderId="0" xfId="5" applyFont="1" applyFill="1">
      <alignment vertical="center"/>
    </xf>
    <xf numFmtId="0" fontId="19" fillId="4" borderId="0" xfId="0" applyFont="1" applyFill="1">
      <alignment vertical="center"/>
    </xf>
    <xf numFmtId="0" fontId="38" fillId="4" borderId="0" xfId="0" applyFont="1" applyFill="1">
      <alignment vertical="center"/>
    </xf>
    <xf numFmtId="0" fontId="40" fillId="4" borderId="0" xfId="0" applyFont="1" applyFill="1" applyAlignment="1">
      <alignment horizontal="left" vertical="center"/>
    </xf>
    <xf numFmtId="0" fontId="40" fillId="4" borderId="0" xfId="0" applyFont="1" applyFill="1">
      <alignment vertical="center"/>
    </xf>
    <xf numFmtId="0" fontId="40" fillId="4" borderId="0" xfId="0" applyFont="1" applyFill="1" applyAlignment="1">
      <alignment horizontal="right" vertical="center"/>
    </xf>
    <xf numFmtId="0" fontId="0" fillId="0" borderId="5" xfId="0" applyBorder="1" applyAlignment="1">
      <alignment vertical="center" wrapText="1"/>
    </xf>
    <xf numFmtId="14" fontId="5" fillId="19" borderId="0" xfId="5" applyNumberFormat="1" applyFill="1">
      <alignment vertical="center"/>
    </xf>
    <xf numFmtId="0" fontId="30" fillId="19" borderId="0" xfId="13" applyFont="1" applyFill="1">
      <alignment vertical="center"/>
    </xf>
    <xf numFmtId="0" fontId="47" fillId="18" borderId="0" xfId="5" applyFont="1" applyFill="1" applyAlignment="1">
      <alignment vertical="center" wrapText="1"/>
    </xf>
    <xf numFmtId="0" fontId="48" fillId="18" borderId="0" xfId="5" applyFont="1" applyFill="1" applyAlignment="1">
      <alignment vertical="center" wrapText="1"/>
    </xf>
    <xf numFmtId="0" fontId="46" fillId="0" borderId="0" xfId="13" applyFont="1">
      <alignment vertical="center"/>
    </xf>
    <xf numFmtId="0" fontId="30" fillId="0" borderId="0" xfId="13" applyFont="1">
      <alignment vertical="center"/>
    </xf>
    <xf numFmtId="0" fontId="47" fillId="19" borderId="0" xfId="5" applyFont="1" applyFill="1">
      <alignment vertical="center"/>
    </xf>
    <xf numFmtId="0" fontId="47" fillId="19" borderId="0" xfId="5" applyFont="1" applyFill="1" applyAlignment="1">
      <alignment horizontal="center" vertical="center"/>
    </xf>
    <xf numFmtId="0" fontId="30" fillId="0" borderId="0" xfId="13" applyFont="1" applyAlignment="1">
      <alignment horizontal="center" vertical="center"/>
    </xf>
    <xf numFmtId="38" fontId="30" fillId="0" borderId="0" xfId="14" applyFont="1" applyAlignment="1">
      <alignment vertical="center"/>
    </xf>
    <xf numFmtId="176" fontId="30" fillId="0" borderId="0" xfId="13" applyNumberFormat="1" applyFont="1">
      <alignment vertical="center"/>
    </xf>
    <xf numFmtId="177" fontId="30" fillId="0" borderId="0" xfId="13" applyNumberFormat="1" applyFont="1" applyAlignment="1">
      <alignment horizontal="center" vertical="center"/>
    </xf>
    <xf numFmtId="0" fontId="49" fillId="0" borderId="0" xfId="0" applyFont="1">
      <alignment vertical="center"/>
    </xf>
    <xf numFmtId="0" fontId="30" fillId="19" borderId="0" xfId="13" applyFont="1" applyFill="1" applyAlignment="1">
      <alignment horizontal="center" vertical="center"/>
    </xf>
    <xf numFmtId="38" fontId="30" fillId="19" borderId="0" xfId="14" applyFont="1" applyFill="1" applyAlignment="1">
      <alignment horizontal="center" vertical="center"/>
    </xf>
    <xf numFmtId="0" fontId="47" fillId="19" borderId="0" xfId="5" applyFont="1" applyFill="1" applyAlignment="1">
      <alignment horizontal="center" vertical="center" wrapText="1"/>
    </xf>
    <xf numFmtId="0" fontId="48" fillId="19" borderId="0" xfId="5" applyFont="1" applyFill="1" applyAlignment="1">
      <alignment horizontal="center" vertical="center" wrapText="1"/>
    </xf>
    <xf numFmtId="0" fontId="47" fillId="19" borderId="0" xfId="5" applyFont="1" applyFill="1" applyAlignment="1">
      <alignment horizontal="right" vertical="center"/>
    </xf>
    <xf numFmtId="0" fontId="47" fillId="0" borderId="0" xfId="5" applyFont="1">
      <alignment vertical="center"/>
    </xf>
    <xf numFmtId="38" fontId="47" fillId="0" borderId="0" xfId="5" applyNumberFormat="1" applyFont="1" applyAlignment="1">
      <alignment vertical="center" wrapText="1"/>
    </xf>
    <xf numFmtId="38" fontId="47" fillId="19" borderId="0" xfId="5" quotePrefix="1" applyNumberFormat="1" applyFont="1" applyFill="1" applyAlignment="1">
      <alignment vertical="center"/>
    </xf>
    <xf numFmtId="0" fontId="47" fillId="19" borderId="0" xfId="5" applyFont="1" applyFill="1" applyAlignment="1">
      <alignment vertical="center" wrapText="1"/>
    </xf>
    <xf numFmtId="0" fontId="47" fillId="0" borderId="0" xfId="5" applyFont="1" applyAlignment="1">
      <alignment vertical="center" wrapText="1"/>
    </xf>
    <xf numFmtId="14" fontId="47" fillId="19" borderId="0" xfId="5" applyNumberFormat="1" applyFont="1" applyFill="1">
      <alignment vertical="center"/>
    </xf>
    <xf numFmtId="176" fontId="47" fillId="19" borderId="0" xfId="5" applyNumberFormat="1" applyFont="1" applyFill="1">
      <alignment vertical="center"/>
    </xf>
    <xf numFmtId="176" fontId="47" fillId="19" borderId="0" xfId="5" applyNumberFormat="1" applyFont="1" applyFill="1" applyAlignment="1">
      <alignment vertical="center" wrapText="1"/>
    </xf>
    <xf numFmtId="0" fontId="47" fillId="5" borderId="0" xfId="5" applyFont="1" applyFill="1" applyAlignment="1">
      <alignment vertical="center" wrapText="1"/>
    </xf>
    <xf numFmtId="0" fontId="39" fillId="4" borderId="0" xfId="10" applyFont="1" applyFill="1" applyBorder="1" applyAlignment="1">
      <alignment vertical="center"/>
    </xf>
    <xf numFmtId="0" fontId="50" fillId="4" borderId="0" xfId="10" applyFont="1" applyFill="1" applyBorder="1" applyAlignment="1">
      <alignment vertical="center"/>
    </xf>
    <xf numFmtId="179" fontId="31" fillId="17" borderId="9" xfId="0" applyNumberFormat="1" applyFont="1" applyFill="1" applyBorder="1" applyAlignment="1">
      <alignment horizontal="center" vertical="center"/>
    </xf>
    <xf numFmtId="0" fontId="43" fillId="3" borderId="3" xfId="4" applyFont="1" applyBorder="1" applyAlignment="1">
      <alignment vertical="center" wrapText="1"/>
    </xf>
    <xf numFmtId="0" fontId="51" fillId="3" borderId="3" xfId="4" applyFont="1" applyBorder="1" applyAlignment="1">
      <alignment vertical="center" wrapText="1"/>
    </xf>
    <xf numFmtId="0" fontId="9" fillId="4" borderId="0" xfId="0" quotePrefix="1" applyFont="1" applyFill="1">
      <alignment vertical="center"/>
    </xf>
    <xf numFmtId="0" fontId="0" fillId="0" borderId="0" xfId="0" applyAlignment="1">
      <alignment vertical="center" wrapText="1"/>
    </xf>
    <xf numFmtId="0" fontId="4" fillId="3" borderId="31" xfId="4" applyFont="1" applyBorder="1" applyAlignment="1">
      <alignment vertical="center" wrapText="1"/>
    </xf>
    <xf numFmtId="0" fontId="4" fillId="3" borderId="33" xfId="4" applyFont="1" applyBorder="1" applyAlignment="1">
      <alignment vertical="center" wrapText="1"/>
    </xf>
    <xf numFmtId="0" fontId="4" fillId="3" borderId="36" xfId="4" applyFont="1" applyBorder="1" applyAlignment="1">
      <alignment vertical="center" wrapText="1"/>
    </xf>
    <xf numFmtId="0" fontId="4" fillId="3" borderId="42" xfId="4" applyFont="1" applyBorder="1" applyAlignment="1">
      <alignment vertical="center" wrapText="1"/>
    </xf>
    <xf numFmtId="0" fontId="4" fillId="3" borderId="45" xfId="4" applyFont="1" applyBorder="1" applyAlignment="1">
      <alignment vertical="center" wrapText="1"/>
    </xf>
    <xf numFmtId="0" fontId="11" fillId="0" borderId="0" xfId="0" applyFont="1">
      <alignment vertical="center"/>
    </xf>
    <xf numFmtId="0" fontId="11" fillId="0" borderId="63" xfId="0" applyFont="1" applyBorder="1">
      <alignment vertical="center"/>
    </xf>
    <xf numFmtId="14" fontId="52" fillId="0" borderId="63" xfId="0" applyNumberFormat="1" applyFont="1" applyBorder="1" applyAlignment="1">
      <alignment horizontal="left" vertical="center"/>
    </xf>
    <xf numFmtId="0" fontId="11" fillId="0" borderId="64" xfId="0" applyFont="1" applyBorder="1">
      <alignment vertical="center"/>
    </xf>
    <xf numFmtId="0" fontId="9" fillId="0" borderId="63" xfId="0" applyFont="1" applyBorder="1">
      <alignment vertical="center"/>
    </xf>
    <xf numFmtId="0" fontId="53" fillId="4" borderId="41" xfId="12" applyFont="1" applyFill="1" applyBorder="1" applyAlignment="1">
      <alignment horizontal="left" vertical="center" wrapText="1"/>
    </xf>
    <xf numFmtId="0" fontId="53" fillId="0" borderId="30" xfId="0" applyFont="1" applyBorder="1" applyAlignment="1">
      <alignment vertical="center" wrapText="1"/>
    </xf>
    <xf numFmtId="0" fontId="53" fillId="0" borderId="15" xfId="0" applyFont="1" applyBorder="1" applyAlignment="1">
      <alignment vertical="center" wrapText="1"/>
    </xf>
    <xf numFmtId="0" fontId="53" fillId="0" borderId="44" xfId="0" quotePrefix="1" applyFont="1" applyBorder="1" applyAlignment="1">
      <alignment vertical="center" wrapText="1"/>
    </xf>
    <xf numFmtId="3" fontId="0" fillId="0" borderId="0" xfId="0" applyNumberFormat="1">
      <alignment vertical="center"/>
    </xf>
    <xf numFmtId="38" fontId="13" fillId="0" borderId="0" xfId="14" applyFill="1" applyBorder="1" applyAlignment="1">
      <alignment horizontal="center" vertical="center"/>
    </xf>
    <xf numFmtId="38" fontId="13" fillId="0" borderId="0" xfId="14" applyFill="1" applyBorder="1" applyAlignment="1">
      <alignment vertical="center"/>
    </xf>
    <xf numFmtId="0" fontId="54" fillId="3" borderId="3" xfId="4" applyFont="1" applyBorder="1">
      <alignment vertical="center"/>
    </xf>
    <xf numFmtId="0" fontId="43" fillId="3" borderId="3" xfId="4" applyFont="1" applyBorder="1">
      <alignment vertical="center"/>
    </xf>
    <xf numFmtId="14" fontId="0" fillId="0" borderId="0" xfId="0" applyNumberFormat="1">
      <alignment vertical="center"/>
    </xf>
    <xf numFmtId="0" fontId="39" fillId="4" borderId="0" xfId="10" applyFont="1" applyFill="1" applyBorder="1" applyAlignment="1">
      <alignment horizontal="left" vertical="center"/>
    </xf>
    <xf numFmtId="0" fontId="21" fillId="7" borderId="62" xfId="4" applyFont="1" applyFill="1" applyBorder="1" applyAlignment="1">
      <alignment vertical="center" wrapText="1"/>
    </xf>
    <xf numFmtId="0" fontId="21" fillId="7" borderId="22" xfId="4" applyFont="1" applyFill="1" applyBorder="1" applyAlignment="1">
      <alignment vertical="center" wrapText="1"/>
    </xf>
    <xf numFmtId="0" fontId="21" fillId="7" borderId="23" xfId="4" applyFont="1" applyFill="1" applyBorder="1" applyAlignment="1">
      <alignment vertical="center" wrapText="1"/>
    </xf>
    <xf numFmtId="0" fontId="21" fillId="4" borderId="22" xfId="4" applyFont="1" applyFill="1" applyBorder="1" applyAlignment="1">
      <alignment vertical="center" wrapText="1"/>
    </xf>
    <xf numFmtId="0" fontId="21" fillId="4" borderId="23" xfId="4" applyFont="1" applyFill="1" applyBorder="1" applyAlignment="1">
      <alignment vertical="center" wrapText="1"/>
    </xf>
    <xf numFmtId="0" fontId="21" fillId="7" borderId="62" xfId="4" applyFont="1" applyFill="1" applyBorder="1">
      <alignment vertical="center"/>
    </xf>
    <xf numFmtId="0" fontId="21" fillId="7" borderId="22" xfId="4" applyFont="1" applyFill="1" applyBorder="1">
      <alignment vertical="center"/>
    </xf>
    <xf numFmtId="0" fontId="21" fillId="7" borderId="23" xfId="4" applyFont="1" applyFill="1" applyBorder="1">
      <alignment vertical="center"/>
    </xf>
    <xf numFmtId="0" fontId="21" fillId="4" borderId="19" xfId="4" applyFont="1" applyFill="1" applyBorder="1" applyAlignment="1">
      <alignment vertical="center" wrapText="1"/>
    </xf>
    <xf numFmtId="0" fontId="21" fillId="4" borderId="20" xfId="4" applyFont="1" applyFill="1" applyBorder="1" applyAlignment="1">
      <alignment vertical="center" wrapText="1"/>
    </xf>
    <xf numFmtId="0" fontId="21" fillId="7" borderId="62" xfId="11" applyFont="1" applyFill="1" applyBorder="1" applyAlignment="1">
      <alignment vertical="center" wrapText="1"/>
    </xf>
    <xf numFmtId="0" fontId="21" fillId="7" borderId="22" xfId="11" applyFont="1" applyFill="1" applyBorder="1" applyAlignment="1">
      <alignment vertical="center" wrapText="1"/>
    </xf>
    <xf numFmtId="0" fontId="21" fillId="7" borderId="23" xfId="11" applyFont="1" applyFill="1" applyBorder="1" applyAlignment="1">
      <alignment vertical="center" wrapText="1"/>
    </xf>
    <xf numFmtId="0" fontId="20" fillId="8" borderId="16" xfId="10" applyFont="1" applyFill="1" applyBorder="1" applyAlignment="1">
      <alignment horizontal="left" vertical="center"/>
    </xf>
    <xf numFmtId="0" fontId="20" fillId="8" borderId="11" xfId="10" applyFont="1" applyFill="1" applyBorder="1" applyAlignment="1">
      <alignment horizontal="left" vertical="center"/>
    </xf>
    <xf numFmtId="0" fontId="11" fillId="5" borderId="57" xfId="0" applyFont="1" applyFill="1" applyBorder="1">
      <alignment vertical="center"/>
    </xf>
    <xf numFmtId="0" fontId="11" fillId="5" borderId="58" xfId="0" applyFont="1" applyFill="1" applyBorder="1">
      <alignment vertical="center"/>
    </xf>
    <xf numFmtId="0" fontId="11" fillId="5" borderId="59" xfId="0" applyFont="1" applyFill="1" applyBorder="1">
      <alignment vertical="center"/>
    </xf>
    <xf numFmtId="0" fontId="22" fillId="8" borderId="60" xfId="10" applyFont="1" applyFill="1" applyBorder="1">
      <alignment vertical="center"/>
    </xf>
    <xf numFmtId="0" fontId="22" fillId="8" borderId="61" xfId="10" applyFont="1" applyFill="1" applyBorder="1">
      <alignment vertical="center"/>
    </xf>
    <xf numFmtId="0" fontId="22" fillId="8" borderId="11" xfId="10" applyFont="1" applyFill="1" applyBorder="1">
      <alignment vertical="center"/>
    </xf>
    <xf numFmtId="0" fontId="22" fillId="8" borderId="17" xfId="10" applyFont="1" applyFill="1" applyBorder="1">
      <alignment vertical="center"/>
    </xf>
    <xf numFmtId="0" fontId="23" fillId="8" borderId="16" xfId="10" applyFont="1" applyFill="1" applyBorder="1" applyAlignment="1">
      <alignment horizontal="left" vertical="center"/>
    </xf>
    <xf numFmtId="0" fontId="23" fillId="8" borderId="11" xfId="10" applyFont="1" applyFill="1" applyBorder="1" applyAlignment="1">
      <alignment horizontal="left" vertical="center"/>
    </xf>
    <xf numFmtId="0" fontId="23" fillId="8" borderId="17" xfId="10" applyFont="1" applyFill="1" applyBorder="1" applyAlignment="1">
      <alignment horizontal="left" vertical="center"/>
    </xf>
    <xf numFmtId="0" fontId="13" fillId="10" borderId="48" xfId="13" applyFill="1" applyBorder="1" applyAlignment="1">
      <alignment horizontal="center" vertical="center"/>
    </xf>
    <xf numFmtId="0" fontId="13" fillId="10" borderId="49" xfId="13" applyFill="1" applyBorder="1" applyAlignment="1">
      <alignment horizontal="center" vertical="center"/>
    </xf>
    <xf numFmtId="0" fontId="13" fillId="10" borderId="50" xfId="13" applyFill="1" applyBorder="1" applyAlignment="1">
      <alignment horizontal="center" vertical="center"/>
    </xf>
    <xf numFmtId="0" fontId="13" fillId="14" borderId="10" xfId="13" applyFill="1" applyBorder="1" applyAlignment="1">
      <alignment horizontal="center" vertical="center"/>
    </xf>
    <xf numFmtId="0" fontId="13" fillId="14" borderId="8" xfId="13" applyFill="1" applyBorder="1" applyAlignment="1">
      <alignment horizontal="center" vertical="center"/>
    </xf>
    <xf numFmtId="176" fontId="13" fillId="14" borderId="10" xfId="13" applyNumberFormat="1" applyFill="1" applyBorder="1" applyAlignment="1">
      <alignment horizontal="center" vertical="center"/>
    </xf>
    <xf numFmtId="176" fontId="13" fillId="14" borderId="8" xfId="13" applyNumberFormat="1" applyFill="1" applyBorder="1" applyAlignment="1">
      <alignment horizontal="center" vertical="center"/>
    </xf>
    <xf numFmtId="0" fontId="13" fillId="0" borderId="9" xfId="13" applyBorder="1" applyAlignment="1">
      <alignment horizontal="center" vertical="center"/>
    </xf>
    <xf numFmtId="0" fontId="13" fillId="10" borderId="46" xfId="13" applyFill="1" applyBorder="1" applyAlignment="1">
      <alignment horizontal="center" vertical="center"/>
    </xf>
    <xf numFmtId="0" fontId="13" fillId="10" borderId="47" xfId="13" applyFill="1" applyBorder="1" applyAlignment="1">
      <alignment horizontal="center" vertical="center"/>
    </xf>
    <xf numFmtId="0" fontId="13" fillId="11" borderId="46" xfId="13" applyFill="1" applyBorder="1" applyAlignment="1">
      <alignment horizontal="center" vertical="center"/>
    </xf>
    <xf numFmtId="0" fontId="13" fillId="11" borderId="47" xfId="13" applyFill="1" applyBorder="1" applyAlignment="1">
      <alignment horizontal="center" vertical="center"/>
    </xf>
    <xf numFmtId="0" fontId="13" fillId="12" borderId="9" xfId="13" applyFill="1" applyBorder="1" applyAlignment="1">
      <alignment horizontal="center" vertical="center"/>
    </xf>
    <xf numFmtId="0" fontId="13" fillId="13" borderId="9" xfId="13" applyFill="1" applyBorder="1" applyAlignment="1">
      <alignment horizontal="center" vertical="center"/>
    </xf>
    <xf numFmtId="0" fontId="13" fillId="6" borderId="9" xfId="13" applyFill="1" applyBorder="1" applyAlignment="1">
      <alignment horizontal="center" vertical="center"/>
    </xf>
    <xf numFmtId="0" fontId="13" fillId="0" borderId="10" xfId="13" applyBorder="1" applyAlignment="1">
      <alignment horizontal="center" vertical="center"/>
    </xf>
    <xf numFmtId="0" fontId="13" fillId="0" borderId="8" xfId="13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 applyAlignment="1">
      <alignment horizontal="center" vertical="center" shrinkToFit="1"/>
    </xf>
    <xf numFmtId="0" fontId="0" fillId="0" borderId="9" xfId="0" applyBorder="1">
      <alignment vertical="center"/>
    </xf>
    <xf numFmtId="0" fontId="0" fillId="0" borderId="9" xfId="0" applyBorder="1" applyAlignment="1">
      <alignment vertical="center" wrapText="1"/>
    </xf>
    <xf numFmtId="0" fontId="0" fillId="0" borderId="46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38" fontId="0" fillId="0" borderId="9" xfId="14" applyFont="1" applyFill="1" applyBorder="1" applyAlignment="1">
      <alignment vertical="center"/>
    </xf>
    <xf numFmtId="176" fontId="0" fillId="0" borderId="9" xfId="0" applyNumberFormat="1" applyBorder="1" applyAlignment="1">
      <alignment horizontal="center" vertical="center"/>
    </xf>
    <xf numFmtId="14" fontId="0" fillId="0" borderId="46" xfId="0" applyNumberFormat="1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14" fontId="0" fillId="0" borderId="47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176" fontId="0" fillId="0" borderId="9" xfId="0" applyNumberFormat="1" applyBorder="1">
      <alignment vertical="center"/>
    </xf>
    <xf numFmtId="0" fontId="0" fillId="0" borderId="9" xfId="0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38" fontId="13" fillId="0" borderId="9" xfId="14" applyFont="1" applyFill="1" applyBorder="1" applyAlignment="1">
      <alignment vertical="center"/>
    </xf>
    <xf numFmtId="0" fontId="55" fillId="15" borderId="9" xfId="0" applyFont="1" applyFill="1" applyBorder="1" applyAlignment="1">
      <alignment horizontal="center" vertical="center"/>
    </xf>
    <xf numFmtId="3" fontId="0" fillId="0" borderId="9" xfId="0" applyNumberFormat="1" applyBorder="1">
      <alignment vertical="center"/>
    </xf>
    <xf numFmtId="0" fontId="13" fillId="0" borderId="0" xfId="0" applyFont="1" applyAlignment="1">
      <alignment horizontal="center" vertical="center"/>
    </xf>
    <xf numFmtId="0" fontId="0" fillId="0" borderId="55" xfId="0" applyBorder="1">
      <alignment vertical="center"/>
    </xf>
    <xf numFmtId="177" fontId="0" fillId="0" borderId="9" xfId="0" applyNumberFormat="1" applyBorder="1">
      <alignment vertical="center"/>
    </xf>
    <xf numFmtId="0" fontId="0" fillId="4" borderId="9" xfId="0" applyFill="1" applyBorder="1" applyAlignment="1">
      <alignment horizontal="center" vertical="center" shrinkToFit="1"/>
    </xf>
    <xf numFmtId="0" fontId="0" fillId="15" borderId="9" xfId="0" applyFill="1" applyBorder="1" applyAlignment="1">
      <alignment horizontal="center" vertical="center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horizontal="center" vertical="center"/>
    </xf>
    <xf numFmtId="3" fontId="55" fillId="0" borderId="0" xfId="0" applyNumberFormat="1" applyFont="1">
      <alignment vertical="center"/>
    </xf>
    <xf numFmtId="14" fontId="0" fillId="0" borderId="9" xfId="0" applyNumberFormat="1" applyBorder="1" applyAlignment="1">
      <alignment horizontal="right" vertical="center"/>
    </xf>
    <xf numFmtId="3" fontId="0" fillId="4" borderId="0" xfId="0" applyNumberFormat="1" applyFill="1">
      <alignment vertical="center"/>
    </xf>
    <xf numFmtId="56" fontId="0" fillId="0" borderId="9" xfId="0" applyNumberFormat="1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</cellXfs>
  <cellStyles count="15">
    <cellStyle name="タイトル" xfId="1" builtinId="15"/>
    <cellStyle name="ハイパーリンク" xfId="11" builtinId="8"/>
    <cellStyle name="メモ" xfId="4" builtinId="10"/>
    <cellStyle name="桁区切り 2" xfId="14" xr:uid="{622ACDCA-BCE1-4D63-BDE3-D4023CC2847E}"/>
    <cellStyle name="桁区切り 3" xfId="8" xr:uid="{71AED38E-5E4C-4316-B8CA-C7A4A76CCF9F}"/>
    <cellStyle name="桁区切り 3 2" xfId="7" xr:uid="{149BEE3F-2B22-485B-8117-2E7C8C457566}"/>
    <cellStyle name="見出し 2" xfId="10" builtinId="17"/>
    <cellStyle name="見出し 4" xfId="2" builtinId="19"/>
    <cellStyle name="出力" xfId="3" builtinId="21"/>
    <cellStyle name="説明文" xfId="5" builtinId="53"/>
    <cellStyle name="入力" xfId="12" builtinId="20"/>
    <cellStyle name="標準" xfId="0" builtinId="0"/>
    <cellStyle name="標準 2" xfId="13" xr:uid="{E21A8B82-1213-4056-8244-AE9E9438BC79}"/>
    <cellStyle name="標準 3 2" xfId="9" xr:uid="{6AEB4B5B-CF0C-4227-AB61-EE34ECC80928}"/>
    <cellStyle name="標準 8" xfId="6" xr:uid="{B4F768AF-9C55-49EA-99A0-7BAA1BC8A3C3}"/>
  </cellStyles>
  <dxfs count="101"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ill>
        <patternFill>
          <bgColor rgb="FFFF99CC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99CCFF"/>
        </patternFill>
      </fill>
    </dxf>
    <dxf>
      <fill>
        <patternFill>
          <bgColor rgb="FF99CCFF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FF99CC"/>
        </patternFill>
      </fill>
    </dxf>
    <dxf>
      <fill>
        <patternFill>
          <bgColor rgb="FF99CCFF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99CCFF"/>
        </patternFill>
      </fill>
    </dxf>
    <dxf>
      <fill>
        <patternFill>
          <bgColor rgb="FFFFFF99"/>
        </patternFill>
      </fill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color rgb="FFFFFFFF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BIZ UDPゴシック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BIZ UDPゴシック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BIZ UDPゴシック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BIZ UDPゴシック"/>
        <family val="3"/>
        <charset val="128"/>
        <scheme val="none"/>
      </font>
      <alignment horizontal="center" vertical="center" textRotation="0" wrapText="0" indent="0" justifyLastLine="0" shrinkToFit="0" readingOrder="0"/>
    </dxf>
    <dxf>
      <font>
        <color theme="0"/>
      </font>
      <border>
        <top/>
      </border>
    </dxf>
  </dxfs>
  <tableStyles count="0" defaultTableStyle="TableStyleMedium2" defaultPivotStyle="PivotStyleLight16"/>
  <colors>
    <mruColors>
      <color rgb="FFCCFFFF"/>
      <color rgb="FF808080"/>
      <color rgb="FFFFFFCC"/>
      <color rgb="FF00FF00"/>
      <color rgb="FF0000FF"/>
      <color rgb="FFFF00FF"/>
      <color rgb="FFC8C8C8"/>
      <color rgb="FF080808"/>
      <color rgb="FFFF0000"/>
      <color rgb="FFC8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115</xdr:row>
      <xdr:rowOff>0</xdr:rowOff>
    </xdr:from>
    <xdr:to>
      <xdr:col>13</xdr:col>
      <xdr:colOff>0</xdr:colOff>
      <xdr:row>120</xdr:row>
      <xdr:rowOff>0</xdr:rowOff>
    </xdr:to>
    <xdr:sp macro="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39EDEE6C-92BF-0E05-1F01-14AC7D0D796C}"/>
            </a:ext>
          </a:extLst>
        </xdr:cNvPr>
        <xdr:cNvSpPr/>
      </xdr:nvSpPr>
      <xdr:spPr>
        <a:xfrm>
          <a:off x="6000750" y="17421225"/>
          <a:ext cx="2667000" cy="809625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kumimoji="1" lang="ja-JP" altLang="en-US" sz="800">
              <a:solidFill>
                <a:schemeClr val="dk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処理をスキップ</a:t>
          </a:r>
          <a:endParaRPr kumimoji="1" lang="en-US" altLang="ja-JP" sz="800">
            <a:solidFill>
              <a:schemeClr val="dk1"/>
            </a:solidFill>
            <a:effectLst/>
            <a:latin typeface="BIZ UDPゴシック" panose="020B0400000000000000" pitchFamily="50" charset="-128"/>
            <a:ea typeface="BIZ UDPゴシック" panose="020B0400000000000000" pitchFamily="50" charset="-128"/>
            <a:cs typeface="+mn-cs"/>
          </a:endParaRPr>
        </a:p>
        <a:p>
          <a:pPr marL="0" indent="0" algn="ctr"/>
          <a:r>
            <a:rPr kumimoji="1" lang="en-US" altLang="ja-JP" sz="800">
              <a:solidFill>
                <a:schemeClr val="dk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%userprofile%\Box\003_i-Pro</a:t>
          </a:r>
          <a:r>
            <a:rPr kumimoji="1" lang="ja-JP" altLang="ja-JP" sz="800">
              <a:solidFill>
                <a:schemeClr val="dk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ケアパック</a:t>
          </a:r>
          <a:r>
            <a:rPr kumimoji="1" lang="en-US" altLang="ja-JP" sz="800">
              <a:solidFill>
                <a:schemeClr val="dk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\</a:t>
          </a:r>
          <a:r>
            <a:rPr kumimoji="1" lang="en-US" altLang="ja-JP" sz="800" kern="1200">
              <a:solidFill>
                <a:schemeClr val="dk1"/>
              </a:solidFill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\0</a:t>
          </a:r>
          <a:r>
            <a:rPr kumimoji="1" lang="ja-JP" altLang="en-US" sz="800" kern="1200">
              <a:solidFill>
                <a:schemeClr val="dk1"/>
              </a:solidFill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１</a:t>
          </a:r>
          <a:r>
            <a:rPr kumimoji="1" lang="en-US" altLang="ja-JP" sz="800" kern="1200">
              <a:solidFill>
                <a:schemeClr val="dk1"/>
              </a:solidFill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_</a:t>
          </a:r>
          <a:r>
            <a:rPr kumimoji="1" lang="ja-JP" altLang="en-US" sz="800" kern="1200">
              <a:solidFill>
                <a:schemeClr val="dk1"/>
              </a:solidFill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登録シート</a:t>
          </a:r>
          <a:r>
            <a:rPr kumimoji="1" lang="en-US" altLang="ja-JP" sz="800" kern="1200">
              <a:solidFill>
                <a:schemeClr val="dk1"/>
              </a:solidFill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\00_</a:t>
          </a:r>
          <a:r>
            <a:rPr kumimoji="1" lang="ja-JP" altLang="en-US" sz="800" kern="1200">
              <a:solidFill>
                <a:schemeClr val="dk1"/>
              </a:solidFill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未処理</a:t>
          </a:r>
          <a:endParaRPr kumimoji="1" lang="en-US" altLang="ja-JP" sz="800" kern="1200">
            <a:solidFill>
              <a:schemeClr val="dk1"/>
            </a:solidFill>
            <a:latin typeface="BIZ UDPゴシック" panose="020B0400000000000000" pitchFamily="50" charset="-128"/>
            <a:ea typeface="BIZ UDPゴシック" panose="020B0400000000000000" pitchFamily="50" charset="-128"/>
            <a:cs typeface="+mn-cs"/>
          </a:endParaRPr>
        </a:p>
        <a:p>
          <a:pPr marL="0" indent="0" algn="ctr"/>
          <a:r>
            <a:rPr kumimoji="1" lang="ja-JP" altLang="en-US" sz="800" kern="1200">
              <a:solidFill>
                <a:schemeClr val="dk1"/>
              </a:solidFill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へファイルを移動</a:t>
          </a:r>
        </a:p>
      </xdr:txBody>
    </xdr:sp>
    <xdr:clientData/>
  </xdr:twoCellAnchor>
  <xdr:twoCellAnchor>
    <xdr:from>
      <xdr:col>1</xdr:col>
      <xdr:colOff>0</xdr:colOff>
      <xdr:row>101</xdr:row>
      <xdr:rowOff>0</xdr:rowOff>
    </xdr:from>
    <xdr:to>
      <xdr:col>4</xdr:col>
      <xdr:colOff>0</xdr:colOff>
      <xdr:row>103</xdr:row>
      <xdr:rowOff>3809</xdr:rowOff>
    </xdr:to>
    <xdr:sp macro="" textlink="">
      <xdr:nvSpPr>
        <xdr:cNvPr id="3" name="フローチャート: 処理 2">
          <a:extLst>
            <a:ext uri="{FF2B5EF4-FFF2-40B4-BE49-F238E27FC236}">
              <a16:creationId xmlns:a16="http://schemas.microsoft.com/office/drawing/2014/main" id="{EB2937E5-6E1A-40BB-BE92-6F3CCF8AB16E}"/>
            </a:ext>
          </a:extLst>
        </xdr:cNvPr>
        <xdr:cNvSpPr/>
      </xdr:nvSpPr>
      <xdr:spPr>
        <a:xfrm>
          <a:off x="1333500" y="457200"/>
          <a:ext cx="2000250" cy="461009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[</a:t>
          </a:r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処理待ち</a:t>
          </a:r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]</a:t>
          </a:r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フォルダを参照</a:t>
          </a:r>
        </a:p>
      </xdr:txBody>
    </xdr:sp>
    <xdr:clientData/>
  </xdr:twoCellAnchor>
  <xdr:twoCellAnchor>
    <xdr:from>
      <xdr:col>1</xdr:col>
      <xdr:colOff>1</xdr:colOff>
      <xdr:row>109</xdr:row>
      <xdr:rowOff>0</xdr:rowOff>
    </xdr:from>
    <xdr:to>
      <xdr:col>4</xdr:col>
      <xdr:colOff>1</xdr:colOff>
      <xdr:row>114</xdr:row>
      <xdr:rowOff>0</xdr:rowOff>
    </xdr:to>
    <xdr:sp macro="" textlink="">
      <xdr:nvSpPr>
        <xdr:cNvPr id="4" name="フローチャート: 判断 3">
          <a:extLst>
            <a:ext uri="{FF2B5EF4-FFF2-40B4-BE49-F238E27FC236}">
              <a16:creationId xmlns:a16="http://schemas.microsoft.com/office/drawing/2014/main" id="{A8C3BA1F-D42B-A33D-C4B3-1B4129439D75}"/>
            </a:ext>
          </a:extLst>
        </xdr:cNvPr>
        <xdr:cNvSpPr/>
      </xdr:nvSpPr>
      <xdr:spPr>
        <a:xfrm>
          <a:off x="1333501" y="5029200"/>
          <a:ext cx="2000250" cy="114300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「登録シート」</a:t>
          </a:r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G17 </a:t>
          </a:r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が”■”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333375</xdr:colOff>
      <xdr:row>103</xdr:row>
      <xdr:rowOff>3809</xdr:rowOff>
    </xdr:from>
    <xdr:to>
      <xdr:col>2</xdr:col>
      <xdr:colOff>333375</xdr:colOff>
      <xdr:row>104</xdr:row>
      <xdr:rowOff>11430</xdr:rowOff>
    </xdr:to>
    <xdr:cxnSp macro="">
      <xdr:nvCxnSpPr>
        <xdr:cNvPr id="6" name="直線矢印コネクタ 5">
          <a:extLst>
            <a:ext uri="{FF2B5EF4-FFF2-40B4-BE49-F238E27FC236}">
              <a16:creationId xmlns:a16="http://schemas.microsoft.com/office/drawing/2014/main" id="{443D8434-9A4B-5E94-59DA-B41FD682A5E6}"/>
            </a:ext>
          </a:extLst>
        </xdr:cNvPr>
        <xdr:cNvCxnSpPr>
          <a:stCxn id="3" idx="2"/>
          <a:endCxn id="15" idx="3"/>
        </xdr:cNvCxnSpPr>
      </xdr:nvCxnSpPr>
      <xdr:spPr>
        <a:xfrm>
          <a:off x="2333625" y="2975609"/>
          <a:ext cx="0" cy="464821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93</xdr:row>
      <xdr:rowOff>0</xdr:rowOff>
    </xdr:from>
    <xdr:to>
      <xdr:col>4</xdr:col>
      <xdr:colOff>0</xdr:colOff>
      <xdr:row>96</xdr:row>
      <xdr:rowOff>0</xdr:rowOff>
    </xdr:to>
    <xdr:sp macro="" textlink="">
      <xdr:nvSpPr>
        <xdr:cNvPr id="14" name="フローチャート: 手作業 13">
          <a:extLst>
            <a:ext uri="{FF2B5EF4-FFF2-40B4-BE49-F238E27FC236}">
              <a16:creationId xmlns:a16="http://schemas.microsoft.com/office/drawing/2014/main" id="{A1508E16-5B24-B969-527A-5FDF47D21807}"/>
            </a:ext>
          </a:extLst>
        </xdr:cNvPr>
        <xdr:cNvSpPr/>
      </xdr:nvSpPr>
      <xdr:spPr>
        <a:xfrm>
          <a:off x="1333500" y="685800"/>
          <a:ext cx="2000250" cy="685800"/>
        </a:xfrm>
        <a:prstGeom prst="flowChartManualOperation">
          <a:avLst/>
        </a:prstGeom>
        <a:solidFill>
          <a:srgbClr val="FFFFCC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[</a:t>
          </a:r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メニュー</a:t>
          </a:r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]</a:t>
          </a:r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の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年度を選択</a:t>
          </a:r>
        </a:p>
      </xdr:txBody>
    </xdr:sp>
    <xdr:clientData/>
  </xdr:twoCellAnchor>
  <xdr:twoCellAnchor>
    <xdr:from>
      <xdr:col>1</xdr:col>
      <xdr:colOff>0</xdr:colOff>
      <xdr:row>104</xdr:row>
      <xdr:rowOff>11430</xdr:rowOff>
    </xdr:from>
    <xdr:to>
      <xdr:col>4</xdr:col>
      <xdr:colOff>0</xdr:colOff>
      <xdr:row>108</xdr:row>
      <xdr:rowOff>0</xdr:rowOff>
    </xdr:to>
    <xdr:sp macro="" textlink="">
      <xdr:nvSpPr>
        <xdr:cNvPr id="15" name="四角形: 上の 2 つの角を切り取る 14">
          <a:extLst>
            <a:ext uri="{FF2B5EF4-FFF2-40B4-BE49-F238E27FC236}">
              <a16:creationId xmlns:a16="http://schemas.microsoft.com/office/drawing/2014/main" id="{722F2779-63B6-4061-CA36-08FB94088C64}"/>
            </a:ext>
          </a:extLst>
        </xdr:cNvPr>
        <xdr:cNvSpPr/>
      </xdr:nvSpPr>
      <xdr:spPr>
        <a:xfrm>
          <a:off x="1333500" y="3440430"/>
          <a:ext cx="2000250" cy="902970"/>
        </a:xfrm>
        <a:prstGeom prst="snip2Same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333375</xdr:colOff>
      <xdr:row>108</xdr:row>
      <xdr:rowOff>0</xdr:rowOff>
    </xdr:from>
    <xdr:to>
      <xdr:col>2</xdr:col>
      <xdr:colOff>333376</xdr:colOff>
      <xdr:row>109</xdr:row>
      <xdr:rowOff>0</xdr:rowOff>
    </xdr:to>
    <xdr:cxnSp macro="">
      <xdr:nvCxnSpPr>
        <xdr:cNvPr id="20" name="直線矢印コネクタ 19">
          <a:extLst>
            <a:ext uri="{FF2B5EF4-FFF2-40B4-BE49-F238E27FC236}">
              <a16:creationId xmlns:a16="http://schemas.microsoft.com/office/drawing/2014/main" id="{9F1389EA-43F1-4941-8A39-6B0E245B89F9}"/>
            </a:ext>
          </a:extLst>
        </xdr:cNvPr>
        <xdr:cNvCxnSpPr>
          <a:stCxn id="15" idx="1"/>
          <a:endCxn id="4" idx="0"/>
        </xdr:cNvCxnSpPr>
      </xdr:nvCxnSpPr>
      <xdr:spPr>
        <a:xfrm>
          <a:off x="2333625" y="4343400"/>
          <a:ext cx="1" cy="6858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331471</xdr:colOff>
      <xdr:row>114</xdr:row>
      <xdr:rowOff>0</xdr:rowOff>
    </xdr:from>
    <xdr:to>
      <xdr:col>2</xdr:col>
      <xdr:colOff>333376</xdr:colOff>
      <xdr:row>115</xdr:row>
      <xdr:rowOff>0</xdr:rowOff>
    </xdr:to>
    <xdr:cxnSp macro="">
      <xdr:nvCxnSpPr>
        <xdr:cNvPr id="27" name="直線矢印コネクタ 26">
          <a:extLst>
            <a:ext uri="{FF2B5EF4-FFF2-40B4-BE49-F238E27FC236}">
              <a16:creationId xmlns:a16="http://schemas.microsoft.com/office/drawing/2014/main" id="{94B285A2-77A9-4F91-9DC1-AEE2DC6484E3}"/>
            </a:ext>
          </a:extLst>
        </xdr:cNvPr>
        <xdr:cNvCxnSpPr>
          <a:stCxn id="4" idx="2"/>
        </xdr:cNvCxnSpPr>
      </xdr:nvCxnSpPr>
      <xdr:spPr>
        <a:xfrm flipH="1">
          <a:off x="2331721" y="6172200"/>
          <a:ext cx="1905" cy="4572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</xdr:colOff>
      <xdr:row>111</xdr:row>
      <xdr:rowOff>80963</xdr:rowOff>
    </xdr:from>
    <xdr:to>
      <xdr:col>5</xdr:col>
      <xdr:colOff>0</xdr:colOff>
      <xdr:row>111</xdr:row>
      <xdr:rowOff>80963</xdr:rowOff>
    </xdr:to>
    <xdr:cxnSp macro="">
      <xdr:nvCxnSpPr>
        <xdr:cNvPr id="30" name="直線矢印コネクタ 29">
          <a:extLst>
            <a:ext uri="{FF2B5EF4-FFF2-40B4-BE49-F238E27FC236}">
              <a16:creationId xmlns:a16="http://schemas.microsoft.com/office/drawing/2014/main" id="{105D82E9-5234-4C49-BFE9-BD8692526D92}"/>
            </a:ext>
          </a:extLst>
        </xdr:cNvPr>
        <xdr:cNvCxnSpPr>
          <a:stCxn id="4" idx="3"/>
          <a:endCxn id="35" idx="1"/>
        </xdr:cNvCxnSpPr>
      </xdr:nvCxnSpPr>
      <xdr:spPr>
        <a:xfrm>
          <a:off x="2667001" y="17016413"/>
          <a:ext cx="666749" cy="0"/>
        </a:xfrm>
        <a:prstGeom prst="straightConnector1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114</xdr:row>
      <xdr:rowOff>0</xdr:rowOff>
    </xdr:from>
    <xdr:to>
      <xdr:col>4</xdr:col>
      <xdr:colOff>0</xdr:colOff>
      <xdr:row>115</xdr:row>
      <xdr:rowOff>0</xdr:rowOff>
    </xdr:to>
    <xdr:sp macro="" textlink="">
      <xdr:nvSpPr>
        <xdr:cNvPr id="33" name="テキスト ボックス 32">
          <a:extLst>
            <a:ext uri="{FF2B5EF4-FFF2-40B4-BE49-F238E27FC236}">
              <a16:creationId xmlns:a16="http://schemas.microsoft.com/office/drawing/2014/main" id="{0302AF70-088E-CD39-882A-BB7DC37FC7FE}"/>
            </a:ext>
          </a:extLst>
        </xdr:cNvPr>
        <xdr:cNvSpPr txBox="1"/>
      </xdr:nvSpPr>
      <xdr:spPr>
        <a:xfrm>
          <a:off x="2000250" y="6172200"/>
          <a:ext cx="13335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yes</a:t>
          </a:r>
          <a:endParaRPr kumimoji="1" lang="ja-JP" altLang="en-US" sz="11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139065</xdr:rowOff>
    </xdr:to>
    <xdr:sp macro="" textlink="">
      <xdr:nvSpPr>
        <xdr:cNvPr id="34" name="テキスト ボックス 33">
          <a:extLst>
            <a:ext uri="{FF2B5EF4-FFF2-40B4-BE49-F238E27FC236}">
              <a16:creationId xmlns:a16="http://schemas.microsoft.com/office/drawing/2014/main" id="{D5A54AE6-06AD-48F7-9803-3D4EE9A06A26}"/>
            </a:ext>
          </a:extLst>
        </xdr:cNvPr>
        <xdr:cNvSpPr txBox="1"/>
      </xdr:nvSpPr>
      <xdr:spPr>
        <a:xfrm>
          <a:off x="2667000" y="16773525"/>
          <a:ext cx="666750" cy="3009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no</a:t>
          </a:r>
          <a:endParaRPr kumimoji="1" lang="ja-JP" altLang="en-US" sz="11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5</xdr:col>
      <xdr:colOff>0</xdr:colOff>
      <xdr:row>109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35" name="フローチャート: 判断 34">
          <a:extLst>
            <a:ext uri="{FF2B5EF4-FFF2-40B4-BE49-F238E27FC236}">
              <a16:creationId xmlns:a16="http://schemas.microsoft.com/office/drawing/2014/main" id="{DD5C6D99-B209-40C9-ADD7-8D381698C9D2}"/>
            </a:ext>
          </a:extLst>
        </xdr:cNvPr>
        <xdr:cNvSpPr/>
      </xdr:nvSpPr>
      <xdr:spPr>
        <a:xfrm>
          <a:off x="4000500" y="5029200"/>
          <a:ext cx="2000250" cy="1143000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「登録シート」</a:t>
          </a:r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M17 </a:t>
          </a:r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が”■”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6</xdr:col>
      <xdr:colOff>325756</xdr:colOff>
      <xdr:row>114</xdr:row>
      <xdr:rowOff>0</xdr:rowOff>
    </xdr:from>
    <xdr:to>
      <xdr:col>6</xdr:col>
      <xdr:colOff>329566</xdr:colOff>
      <xdr:row>115</xdr:row>
      <xdr:rowOff>0</xdr:rowOff>
    </xdr:to>
    <xdr:cxnSp macro="">
      <xdr:nvCxnSpPr>
        <xdr:cNvPr id="36" name="直線矢印コネクタ 35">
          <a:extLst>
            <a:ext uri="{FF2B5EF4-FFF2-40B4-BE49-F238E27FC236}">
              <a16:creationId xmlns:a16="http://schemas.microsoft.com/office/drawing/2014/main" id="{2B5EC017-0B75-4A9D-AF2C-9DF602A6AA4D}"/>
            </a:ext>
          </a:extLst>
        </xdr:cNvPr>
        <xdr:cNvCxnSpPr/>
      </xdr:nvCxnSpPr>
      <xdr:spPr>
        <a:xfrm flipH="1">
          <a:off x="4993006" y="6172200"/>
          <a:ext cx="3810" cy="4572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37" name="テキスト ボックス 36">
          <a:extLst>
            <a:ext uri="{FF2B5EF4-FFF2-40B4-BE49-F238E27FC236}">
              <a16:creationId xmlns:a16="http://schemas.microsoft.com/office/drawing/2014/main" id="{DC156CF8-E22C-47AD-8278-BCA09014E356}"/>
            </a:ext>
          </a:extLst>
        </xdr:cNvPr>
        <xdr:cNvSpPr txBox="1"/>
      </xdr:nvSpPr>
      <xdr:spPr>
        <a:xfrm>
          <a:off x="4667250" y="6172200"/>
          <a:ext cx="13335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yes</a:t>
          </a:r>
          <a:endParaRPr kumimoji="1" lang="ja-JP" altLang="en-US" sz="11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8</xdr:col>
      <xdr:colOff>0</xdr:colOff>
      <xdr:row>110</xdr:row>
      <xdr:rowOff>0</xdr:rowOff>
    </xdr:from>
    <xdr:to>
      <xdr:col>9</xdr:col>
      <xdr:colOff>0</xdr:colOff>
      <xdr:row>112</xdr:row>
      <xdr:rowOff>0</xdr:rowOff>
    </xdr:to>
    <xdr:sp macro="" textlink="">
      <xdr:nvSpPr>
        <xdr:cNvPr id="41" name="テキスト ボックス 40">
          <a:extLst>
            <a:ext uri="{FF2B5EF4-FFF2-40B4-BE49-F238E27FC236}">
              <a16:creationId xmlns:a16="http://schemas.microsoft.com/office/drawing/2014/main" id="{7E4C2E0D-DA64-44EC-AB7C-7BEAF2501C8B}"/>
            </a:ext>
          </a:extLst>
        </xdr:cNvPr>
        <xdr:cNvSpPr txBox="1"/>
      </xdr:nvSpPr>
      <xdr:spPr>
        <a:xfrm>
          <a:off x="6000750" y="5257800"/>
          <a:ext cx="66675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no</a:t>
          </a:r>
          <a:endParaRPr kumimoji="1" lang="ja-JP" altLang="en-US" sz="11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1</xdr:col>
      <xdr:colOff>0</xdr:colOff>
      <xdr:row>115</xdr:row>
      <xdr:rowOff>0</xdr:rowOff>
    </xdr:from>
    <xdr:to>
      <xdr:col>4</xdr:col>
      <xdr:colOff>0</xdr:colOff>
      <xdr:row>116</xdr:row>
      <xdr:rowOff>226694</xdr:rowOff>
    </xdr:to>
    <xdr:sp macro="" textlink="">
      <xdr:nvSpPr>
        <xdr:cNvPr id="42" name="フローチャート: 処理 41">
          <a:extLst>
            <a:ext uri="{FF2B5EF4-FFF2-40B4-BE49-F238E27FC236}">
              <a16:creationId xmlns:a16="http://schemas.microsoft.com/office/drawing/2014/main" id="{FE65FEB7-7DC5-46EC-A047-512559CEE4CB}"/>
            </a:ext>
          </a:extLst>
        </xdr:cNvPr>
        <xdr:cNvSpPr/>
      </xdr:nvSpPr>
      <xdr:spPr>
        <a:xfrm>
          <a:off x="1333500" y="6629400"/>
          <a:ext cx="2000250" cy="455294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［オンサイト］シートに転記</a:t>
          </a:r>
        </a:p>
      </xdr:txBody>
    </xdr:sp>
    <xdr:clientData/>
  </xdr:twoCellAnchor>
  <xdr:twoCellAnchor>
    <xdr:from>
      <xdr:col>5</xdr:col>
      <xdr:colOff>0</xdr:colOff>
      <xdr:row>115</xdr:row>
      <xdr:rowOff>1906</xdr:rowOff>
    </xdr:from>
    <xdr:to>
      <xdr:col>8</xdr:col>
      <xdr:colOff>0</xdr:colOff>
      <xdr:row>117</xdr:row>
      <xdr:rowOff>0</xdr:rowOff>
    </xdr:to>
    <xdr:sp macro="" textlink="">
      <xdr:nvSpPr>
        <xdr:cNvPr id="43" name="フローチャート: 処理 42">
          <a:extLst>
            <a:ext uri="{FF2B5EF4-FFF2-40B4-BE49-F238E27FC236}">
              <a16:creationId xmlns:a16="http://schemas.microsoft.com/office/drawing/2014/main" id="{0E903AC6-CDB6-4747-B183-A2828CEFA7FE}"/>
            </a:ext>
          </a:extLst>
        </xdr:cNvPr>
        <xdr:cNvSpPr/>
      </xdr:nvSpPr>
      <xdr:spPr>
        <a:xfrm>
          <a:off x="4000500" y="6631306"/>
          <a:ext cx="2000250" cy="455294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［センドバック］シートに転記</a:t>
          </a:r>
        </a:p>
      </xdr:txBody>
    </xdr:sp>
    <xdr:clientData/>
  </xdr:twoCellAnchor>
  <xdr:twoCellAnchor>
    <xdr:from>
      <xdr:col>8</xdr:col>
      <xdr:colOff>0</xdr:colOff>
      <xdr:row>111</xdr:row>
      <xdr:rowOff>80963</xdr:rowOff>
    </xdr:from>
    <xdr:to>
      <xdr:col>11</xdr:col>
      <xdr:colOff>0</xdr:colOff>
      <xdr:row>115</xdr:row>
      <xdr:rowOff>0</xdr:rowOff>
    </xdr:to>
    <xdr:cxnSp macro="">
      <xdr:nvCxnSpPr>
        <xdr:cNvPr id="51" name="コネクタ: カギ線 50">
          <a:extLst>
            <a:ext uri="{FF2B5EF4-FFF2-40B4-BE49-F238E27FC236}">
              <a16:creationId xmlns:a16="http://schemas.microsoft.com/office/drawing/2014/main" id="{65BC2F45-C869-B271-E13C-2FAF7890064E}"/>
            </a:ext>
          </a:extLst>
        </xdr:cNvPr>
        <xdr:cNvCxnSpPr>
          <a:stCxn id="35" idx="3"/>
          <a:endCxn id="2" idx="0"/>
        </xdr:cNvCxnSpPr>
      </xdr:nvCxnSpPr>
      <xdr:spPr>
        <a:xfrm>
          <a:off x="5334000" y="16854488"/>
          <a:ext cx="2000250" cy="566737"/>
        </a:xfrm>
        <a:prstGeom prst="bentConnector2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126</xdr:row>
      <xdr:rowOff>161924</xdr:rowOff>
    </xdr:from>
    <xdr:to>
      <xdr:col>4</xdr:col>
      <xdr:colOff>0</xdr:colOff>
      <xdr:row>131</xdr:row>
      <xdr:rowOff>161924</xdr:rowOff>
    </xdr:to>
    <xdr:sp macro="" textlink="">
      <xdr:nvSpPr>
        <xdr:cNvPr id="55" name="四角形: 上の 2 つの角を切り取る 54">
          <a:extLst>
            <a:ext uri="{FF2B5EF4-FFF2-40B4-BE49-F238E27FC236}">
              <a16:creationId xmlns:a16="http://schemas.microsoft.com/office/drawing/2014/main" id="{7F512E82-0B9B-445A-B0D2-AB6433A2DA0F}"/>
            </a:ext>
          </a:extLst>
        </xdr:cNvPr>
        <xdr:cNvSpPr/>
      </xdr:nvSpPr>
      <xdr:spPr>
        <a:xfrm rot="10800000">
          <a:off x="666750" y="18716624"/>
          <a:ext cx="2000250" cy="809625"/>
        </a:xfrm>
        <a:prstGeom prst="snip2Same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kumimoji="1" lang="ja-JP" altLang="en-US" sz="900" kern="1200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4</xdr:col>
      <xdr:colOff>0</xdr:colOff>
      <xdr:row>132</xdr:row>
      <xdr:rowOff>0</xdr:rowOff>
    </xdr:to>
    <xdr:sp macro="" textlink="">
      <xdr:nvSpPr>
        <xdr:cNvPr id="57" name="テキスト ボックス 56">
          <a:extLst>
            <a:ext uri="{FF2B5EF4-FFF2-40B4-BE49-F238E27FC236}">
              <a16:creationId xmlns:a16="http://schemas.microsoft.com/office/drawing/2014/main" id="{720A856C-B289-465E-8707-DD3EA316C4D1}"/>
            </a:ext>
          </a:extLst>
        </xdr:cNvPr>
        <xdr:cNvSpPr txBox="1"/>
      </xdr:nvSpPr>
      <xdr:spPr>
        <a:xfrm>
          <a:off x="666750" y="18716625"/>
          <a:ext cx="2000250" cy="809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次のシートの処理へ・・・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「</a:t>
          </a:r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iPro</a:t>
          </a:r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ケアパック登録シート」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がなくなったら処理終了</a:t>
          </a:r>
        </a:p>
      </xdr:txBody>
    </xdr:sp>
    <xdr:clientData/>
  </xdr:twoCellAnchor>
  <xdr:twoCellAnchor>
    <xdr:from>
      <xdr:col>2</xdr:col>
      <xdr:colOff>333375</xdr:colOff>
      <xdr:row>125</xdr:row>
      <xdr:rowOff>0</xdr:rowOff>
    </xdr:from>
    <xdr:to>
      <xdr:col>6</xdr:col>
      <xdr:colOff>333375</xdr:colOff>
      <xdr:row>127</xdr:row>
      <xdr:rowOff>0</xdr:rowOff>
    </xdr:to>
    <xdr:cxnSp macro="">
      <xdr:nvCxnSpPr>
        <xdr:cNvPr id="62" name="コネクタ: カギ線 61">
          <a:extLst>
            <a:ext uri="{FF2B5EF4-FFF2-40B4-BE49-F238E27FC236}">
              <a16:creationId xmlns:a16="http://schemas.microsoft.com/office/drawing/2014/main" id="{DE8F222B-BA3D-799F-B665-230C392A4DDF}"/>
            </a:ext>
          </a:extLst>
        </xdr:cNvPr>
        <xdr:cNvCxnSpPr>
          <a:stCxn id="87" idx="2"/>
          <a:endCxn id="57" idx="0"/>
        </xdr:cNvCxnSpPr>
      </xdr:nvCxnSpPr>
      <xdr:spPr>
        <a:xfrm rot="5400000">
          <a:off x="2828925" y="20593050"/>
          <a:ext cx="342900" cy="2667000"/>
        </a:xfrm>
        <a:prstGeom prst="bentConnector3">
          <a:avLst>
            <a:gd name="adj1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333375</xdr:colOff>
      <xdr:row>120</xdr:row>
      <xdr:rowOff>1</xdr:rowOff>
    </xdr:from>
    <xdr:to>
      <xdr:col>11</xdr:col>
      <xdr:colOff>0</xdr:colOff>
      <xdr:row>127</xdr:row>
      <xdr:rowOff>1</xdr:rowOff>
    </xdr:to>
    <xdr:cxnSp macro="">
      <xdr:nvCxnSpPr>
        <xdr:cNvPr id="67" name="コネクタ: カギ線 66">
          <a:extLst>
            <a:ext uri="{FF2B5EF4-FFF2-40B4-BE49-F238E27FC236}">
              <a16:creationId xmlns:a16="http://schemas.microsoft.com/office/drawing/2014/main" id="{6918AB78-9E3B-4FE2-9898-480161D689CC}"/>
            </a:ext>
          </a:extLst>
        </xdr:cNvPr>
        <xdr:cNvCxnSpPr>
          <a:stCxn id="2" idx="2"/>
          <a:endCxn id="57" idx="0"/>
        </xdr:cNvCxnSpPr>
      </xdr:nvCxnSpPr>
      <xdr:spPr>
        <a:xfrm rot="5400000">
          <a:off x="3900488" y="18664238"/>
          <a:ext cx="1200150" cy="5667375"/>
        </a:xfrm>
        <a:prstGeom prst="bentConnector3">
          <a:avLst>
            <a:gd name="adj1" fmla="val 85714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104</xdr:row>
      <xdr:rowOff>0</xdr:rowOff>
    </xdr:from>
    <xdr:to>
      <xdr:col>4</xdr:col>
      <xdr:colOff>0</xdr:colOff>
      <xdr:row>108</xdr:row>
      <xdr:rowOff>0</xdr:rowOff>
    </xdr:to>
    <xdr:sp macro="" textlink="">
      <xdr:nvSpPr>
        <xdr:cNvPr id="71" name="テキスト ボックス 70">
          <a:extLst>
            <a:ext uri="{FF2B5EF4-FFF2-40B4-BE49-F238E27FC236}">
              <a16:creationId xmlns:a16="http://schemas.microsoft.com/office/drawing/2014/main" id="{38AADC11-93F9-4CDD-85C5-9DA590F65ED6}"/>
            </a:ext>
          </a:extLst>
        </xdr:cNvPr>
        <xdr:cNvSpPr txBox="1"/>
      </xdr:nvSpPr>
      <xdr:spPr>
        <a:xfrm>
          <a:off x="1333500" y="3429000"/>
          <a:ext cx="2000250" cy="914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900">
              <a:solidFill>
                <a:schemeClr val="dk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【</a:t>
          </a:r>
          <a:r>
            <a:rPr kumimoji="1" lang="ja-JP" altLang="ja-JP" sz="900">
              <a:solidFill>
                <a:schemeClr val="dk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再帰処理</a:t>
          </a:r>
          <a:r>
            <a:rPr kumimoji="1" lang="en-US" altLang="ja-JP" sz="900">
              <a:solidFill>
                <a:schemeClr val="dk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】</a:t>
          </a:r>
          <a:endParaRPr lang="ja-JP" altLang="ja-JP" sz="900">
            <a:effectLst/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r>
            <a:rPr kumimoji="1" lang="en-US" altLang="ja-JP" sz="900">
              <a:solidFill>
                <a:schemeClr val="dk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[</a:t>
          </a:r>
          <a:r>
            <a:rPr kumimoji="1" lang="ja-JP" altLang="ja-JP" sz="900">
              <a:solidFill>
                <a:schemeClr val="dk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処理待ち</a:t>
          </a:r>
          <a:r>
            <a:rPr kumimoji="1" lang="en-US" altLang="ja-JP" sz="900">
              <a:solidFill>
                <a:schemeClr val="dk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]</a:t>
          </a:r>
          <a:r>
            <a:rPr kumimoji="1" lang="ja-JP" altLang="ja-JP" sz="900">
              <a:solidFill>
                <a:schemeClr val="dk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フォルダ内の</a:t>
          </a:r>
          <a:endParaRPr lang="ja-JP" altLang="ja-JP" sz="900">
            <a:effectLst/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r>
            <a:rPr kumimoji="1" lang="ja-JP" altLang="ja-JP" sz="900">
              <a:solidFill>
                <a:schemeClr val="dk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「</a:t>
          </a:r>
          <a:r>
            <a:rPr kumimoji="1" lang="en-US" altLang="ja-JP" sz="900">
              <a:solidFill>
                <a:schemeClr val="dk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iPro</a:t>
          </a:r>
          <a:r>
            <a:rPr kumimoji="1" lang="ja-JP" altLang="ja-JP" sz="900">
              <a:solidFill>
                <a:schemeClr val="dk1"/>
              </a:solidFill>
              <a:effectLst/>
              <a:latin typeface="BIZ UDPゴシック" panose="020B0400000000000000" pitchFamily="50" charset="-128"/>
              <a:ea typeface="BIZ UDPゴシック" panose="020B0400000000000000" pitchFamily="50" charset="-128"/>
              <a:cs typeface="+mn-cs"/>
            </a:rPr>
            <a:t>ケアパック登録シート」を順番に展開</a:t>
          </a:r>
          <a:endParaRPr lang="ja-JP" altLang="ja-JP" sz="900">
            <a:effectLst/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333375</xdr:colOff>
      <xdr:row>96</xdr:row>
      <xdr:rowOff>0</xdr:rowOff>
    </xdr:from>
    <xdr:to>
      <xdr:col>2</xdr:col>
      <xdr:colOff>333375</xdr:colOff>
      <xdr:row>97</xdr:row>
      <xdr:rowOff>0</xdr:rowOff>
    </xdr:to>
    <xdr:cxnSp macro="">
      <xdr:nvCxnSpPr>
        <xdr:cNvPr id="72" name="直線矢印コネクタ 71">
          <a:extLst>
            <a:ext uri="{FF2B5EF4-FFF2-40B4-BE49-F238E27FC236}">
              <a16:creationId xmlns:a16="http://schemas.microsoft.com/office/drawing/2014/main" id="{49B8BFF8-C84C-4677-B653-E5E99FCAC190}"/>
            </a:ext>
          </a:extLst>
        </xdr:cNvPr>
        <xdr:cNvCxnSpPr>
          <a:stCxn id="14" idx="2"/>
          <a:endCxn id="75" idx="0"/>
        </xdr:cNvCxnSpPr>
      </xdr:nvCxnSpPr>
      <xdr:spPr>
        <a:xfrm>
          <a:off x="1666875" y="14506575"/>
          <a:ext cx="0" cy="1619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97</xdr:row>
      <xdr:rowOff>0</xdr:rowOff>
    </xdr:from>
    <xdr:to>
      <xdr:col>4</xdr:col>
      <xdr:colOff>0</xdr:colOff>
      <xdr:row>100</xdr:row>
      <xdr:rowOff>0</xdr:rowOff>
    </xdr:to>
    <xdr:sp macro="" textlink="">
      <xdr:nvSpPr>
        <xdr:cNvPr id="75" name="フローチャート: 手作業 74">
          <a:extLst>
            <a:ext uri="{FF2B5EF4-FFF2-40B4-BE49-F238E27FC236}">
              <a16:creationId xmlns:a16="http://schemas.microsoft.com/office/drawing/2014/main" id="{380F9665-A6AC-4793-9F12-79653AFBDE23}"/>
            </a:ext>
          </a:extLst>
        </xdr:cNvPr>
        <xdr:cNvSpPr/>
      </xdr:nvSpPr>
      <xdr:spPr>
        <a:xfrm>
          <a:off x="1333500" y="1600200"/>
          <a:ext cx="2000250" cy="685800"/>
        </a:xfrm>
        <a:prstGeom prst="flowChartManualOperation">
          <a:avLst/>
        </a:prstGeom>
        <a:solidFill>
          <a:srgbClr val="FFFFCC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マクロ実行</a:t>
          </a:r>
        </a:p>
      </xdr:txBody>
    </xdr:sp>
    <xdr:clientData/>
  </xdr:twoCellAnchor>
  <xdr:twoCellAnchor>
    <xdr:from>
      <xdr:col>2</xdr:col>
      <xdr:colOff>333375</xdr:colOff>
      <xdr:row>100</xdr:row>
      <xdr:rowOff>0</xdr:rowOff>
    </xdr:from>
    <xdr:to>
      <xdr:col>2</xdr:col>
      <xdr:colOff>333375</xdr:colOff>
      <xdr:row>101</xdr:row>
      <xdr:rowOff>0</xdr:rowOff>
    </xdr:to>
    <xdr:cxnSp macro="">
      <xdr:nvCxnSpPr>
        <xdr:cNvPr id="76" name="直線矢印コネクタ 75">
          <a:extLst>
            <a:ext uri="{FF2B5EF4-FFF2-40B4-BE49-F238E27FC236}">
              <a16:creationId xmlns:a16="http://schemas.microsoft.com/office/drawing/2014/main" id="{AB73D9A7-4EDF-4451-958A-0708ED63E97B}"/>
            </a:ext>
          </a:extLst>
        </xdr:cNvPr>
        <xdr:cNvCxnSpPr>
          <a:stCxn id="75" idx="2"/>
          <a:endCxn id="3" idx="0"/>
        </xdr:cNvCxnSpPr>
      </xdr:nvCxnSpPr>
      <xdr:spPr>
        <a:xfrm>
          <a:off x="2333625" y="2286000"/>
          <a:ext cx="0" cy="2286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118</xdr:row>
      <xdr:rowOff>0</xdr:rowOff>
    </xdr:from>
    <xdr:to>
      <xdr:col>4</xdr:col>
      <xdr:colOff>0</xdr:colOff>
      <xdr:row>121</xdr:row>
      <xdr:rowOff>0</xdr:rowOff>
    </xdr:to>
    <xdr:sp macro="" textlink="">
      <xdr:nvSpPr>
        <xdr:cNvPr id="85" name="フローチャート: 処理 84">
          <a:extLst>
            <a:ext uri="{FF2B5EF4-FFF2-40B4-BE49-F238E27FC236}">
              <a16:creationId xmlns:a16="http://schemas.microsoft.com/office/drawing/2014/main" id="{8C58926F-7D0D-4C16-887C-9E691C2AFDB1}"/>
            </a:ext>
          </a:extLst>
        </xdr:cNvPr>
        <xdr:cNvSpPr/>
      </xdr:nvSpPr>
      <xdr:spPr>
        <a:xfrm>
          <a:off x="1333500" y="6400800"/>
          <a:ext cx="2000250" cy="68580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%userprofile%\Box\003_i-Pro</a:t>
          </a:r>
          <a:r>
            <a:rPr kumimoji="1" lang="ja-JP" altLang="en-US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ケアパック</a:t>
          </a:r>
          <a:r>
            <a:rPr kumimoji="1" lang="en-US" altLang="ja-JP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\01_</a:t>
          </a:r>
          <a:r>
            <a:rPr kumimoji="1" lang="ja-JP" altLang="en-US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登録シート</a:t>
          </a:r>
          <a:r>
            <a:rPr kumimoji="1" lang="en-US" altLang="ja-JP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\yyyy</a:t>
          </a:r>
          <a:r>
            <a:rPr kumimoji="1" lang="ja-JP" altLang="en-US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年度</a:t>
          </a:r>
          <a:r>
            <a:rPr kumimoji="1" lang="en-US" altLang="ja-JP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\\2024</a:t>
          </a:r>
          <a:r>
            <a:rPr kumimoji="1" lang="ja-JP" altLang="en-US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年度オンサイト</a:t>
          </a:r>
          <a:br>
            <a:rPr kumimoji="1" lang="en-US" altLang="ja-JP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</a:br>
          <a:r>
            <a:rPr kumimoji="1" lang="ja-JP" altLang="en-US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へファイルを移行</a:t>
          </a:r>
        </a:p>
      </xdr:txBody>
    </xdr:sp>
    <xdr:clientData/>
  </xdr:twoCellAnchor>
  <xdr:twoCellAnchor>
    <xdr:from>
      <xdr:col>2</xdr:col>
      <xdr:colOff>333375</xdr:colOff>
      <xdr:row>116</xdr:row>
      <xdr:rowOff>226694</xdr:rowOff>
    </xdr:from>
    <xdr:to>
      <xdr:col>2</xdr:col>
      <xdr:colOff>333375</xdr:colOff>
      <xdr:row>118</xdr:row>
      <xdr:rowOff>0</xdr:rowOff>
    </xdr:to>
    <xdr:cxnSp macro="">
      <xdr:nvCxnSpPr>
        <xdr:cNvPr id="86" name="直線矢印コネクタ 85">
          <a:extLst>
            <a:ext uri="{FF2B5EF4-FFF2-40B4-BE49-F238E27FC236}">
              <a16:creationId xmlns:a16="http://schemas.microsoft.com/office/drawing/2014/main" id="{D20ECF1F-13E6-49A5-A0AB-DE9FF3E6E724}"/>
            </a:ext>
          </a:extLst>
        </xdr:cNvPr>
        <xdr:cNvCxnSpPr>
          <a:stCxn id="42" idx="2"/>
          <a:endCxn id="85" idx="0"/>
        </xdr:cNvCxnSpPr>
      </xdr:nvCxnSpPr>
      <xdr:spPr>
        <a:xfrm>
          <a:off x="2333625" y="6170294"/>
          <a:ext cx="0" cy="230506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118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89" name="フローチャート: 処理 88">
          <a:extLst>
            <a:ext uri="{FF2B5EF4-FFF2-40B4-BE49-F238E27FC236}">
              <a16:creationId xmlns:a16="http://schemas.microsoft.com/office/drawing/2014/main" id="{628491F4-4046-477F-B64B-9C94604C1756}"/>
            </a:ext>
          </a:extLst>
        </xdr:cNvPr>
        <xdr:cNvSpPr/>
      </xdr:nvSpPr>
      <xdr:spPr>
        <a:xfrm>
          <a:off x="4000500" y="6400800"/>
          <a:ext cx="2000250" cy="68580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%userprofile%\Box\003_i-Pro</a:t>
          </a:r>
          <a:r>
            <a:rPr kumimoji="1" lang="ja-JP" altLang="en-US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ケアパック</a:t>
          </a:r>
          <a:r>
            <a:rPr kumimoji="1" lang="en-US" altLang="ja-JP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\01_</a:t>
          </a:r>
          <a:r>
            <a:rPr kumimoji="1" lang="ja-JP" altLang="en-US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登録シート</a:t>
          </a:r>
          <a:r>
            <a:rPr kumimoji="1" lang="en-US" altLang="ja-JP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\yyyy</a:t>
          </a:r>
          <a:r>
            <a:rPr kumimoji="1" lang="ja-JP" altLang="en-US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年度</a:t>
          </a:r>
          <a:r>
            <a:rPr kumimoji="1" lang="en-US" altLang="ja-JP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\\2024</a:t>
          </a:r>
          <a:r>
            <a:rPr kumimoji="1" lang="ja-JP" altLang="en-US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年度センドバック</a:t>
          </a:r>
          <a:br>
            <a:rPr kumimoji="1" lang="en-US" altLang="ja-JP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</a:br>
          <a:r>
            <a:rPr kumimoji="1" lang="ja-JP" altLang="en-US" sz="8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へファイルを移行</a:t>
          </a:r>
        </a:p>
      </xdr:txBody>
    </xdr:sp>
    <xdr:clientData/>
  </xdr:twoCellAnchor>
  <xdr:twoCellAnchor>
    <xdr:from>
      <xdr:col>6</xdr:col>
      <xdr:colOff>333375</xdr:colOff>
      <xdr:row>117</xdr:row>
      <xdr:rowOff>0</xdr:rowOff>
    </xdr:from>
    <xdr:to>
      <xdr:col>6</xdr:col>
      <xdr:colOff>333375</xdr:colOff>
      <xdr:row>118</xdr:row>
      <xdr:rowOff>0</xdr:rowOff>
    </xdr:to>
    <xdr:cxnSp macro="">
      <xdr:nvCxnSpPr>
        <xdr:cNvPr id="90" name="直線矢印コネクタ 89">
          <a:extLst>
            <a:ext uri="{FF2B5EF4-FFF2-40B4-BE49-F238E27FC236}">
              <a16:creationId xmlns:a16="http://schemas.microsoft.com/office/drawing/2014/main" id="{CB771C14-5D11-47B5-8AF6-08B70F660447}"/>
            </a:ext>
          </a:extLst>
        </xdr:cNvPr>
        <xdr:cNvCxnSpPr>
          <a:stCxn id="43" idx="2"/>
          <a:endCxn id="89" idx="0"/>
        </xdr:cNvCxnSpPr>
      </xdr:nvCxnSpPr>
      <xdr:spPr>
        <a:xfrm>
          <a:off x="5000625" y="6172200"/>
          <a:ext cx="0" cy="2286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321945</xdr:colOff>
      <xdr:row>132</xdr:row>
      <xdr:rowOff>0</xdr:rowOff>
    </xdr:from>
    <xdr:to>
      <xdr:col>2</xdr:col>
      <xdr:colOff>321945</xdr:colOff>
      <xdr:row>133</xdr:row>
      <xdr:rowOff>0</xdr:rowOff>
    </xdr:to>
    <xdr:cxnSp macro="">
      <xdr:nvCxnSpPr>
        <xdr:cNvPr id="106" name="直線矢印コネクタ 105">
          <a:extLst>
            <a:ext uri="{FF2B5EF4-FFF2-40B4-BE49-F238E27FC236}">
              <a16:creationId xmlns:a16="http://schemas.microsoft.com/office/drawing/2014/main" id="{A7E1E0DE-6F7C-4D98-914C-26224E6160E6}"/>
            </a:ext>
          </a:extLst>
        </xdr:cNvPr>
        <xdr:cNvCxnSpPr>
          <a:stCxn id="57" idx="2"/>
        </xdr:cNvCxnSpPr>
      </xdr:nvCxnSpPr>
      <xdr:spPr>
        <a:xfrm flipH="1">
          <a:off x="1655445" y="19526250"/>
          <a:ext cx="0" cy="1619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133</xdr:row>
      <xdr:rowOff>0</xdr:rowOff>
    </xdr:from>
    <xdr:to>
      <xdr:col>4</xdr:col>
      <xdr:colOff>0</xdr:colOff>
      <xdr:row>134</xdr:row>
      <xdr:rowOff>226694</xdr:rowOff>
    </xdr:to>
    <xdr:sp macro="" textlink="">
      <xdr:nvSpPr>
        <xdr:cNvPr id="109" name="フローチャート: 処理 108">
          <a:extLst>
            <a:ext uri="{FF2B5EF4-FFF2-40B4-BE49-F238E27FC236}">
              <a16:creationId xmlns:a16="http://schemas.microsoft.com/office/drawing/2014/main" id="{415BCBC3-93F9-4D99-A018-16A4C84775A3}"/>
            </a:ext>
          </a:extLst>
        </xdr:cNvPr>
        <xdr:cNvSpPr/>
      </xdr:nvSpPr>
      <xdr:spPr>
        <a:xfrm>
          <a:off x="1333500" y="8743950"/>
          <a:ext cx="2000250" cy="455294"/>
        </a:xfrm>
        <a:prstGeom prst="flowChartProcess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【</a:t>
          </a:r>
          <a:r>
            <a:rPr kumimoji="1" lang="ja-JP" altLang="en-US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処理終了</a:t>
          </a:r>
          <a:r>
            <a:rPr kumimoji="1" lang="en-US" altLang="ja-JP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】</a:t>
          </a:r>
          <a:endParaRPr kumimoji="1" lang="ja-JP" altLang="en-US" sz="10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1</xdr:col>
      <xdr:colOff>0</xdr:colOff>
      <xdr:row>89</xdr:row>
      <xdr:rowOff>0</xdr:rowOff>
    </xdr:from>
    <xdr:to>
      <xdr:col>4</xdr:col>
      <xdr:colOff>0</xdr:colOff>
      <xdr:row>92</xdr:row>
      <xdr:rowOff>0</xdr:rowOff>
    </xdr:to>
    <xdr:sp macro="" textlink="">
      <xdr:nvSpPr>
        <xdr:cNvPr id="119" name="フローチャート: 手作業 118">
          <a:extLst>
            <a:ext uri="{FF2B5EF4-FFF2-40B4-BE49-F238E27FC236}">
              <a16:creationId xmlns:a16="http://schemas.microsoft.com/office/drawing/2014/main" id="{29C480C3-C627-4D53-8DB9-61332D4C9270}"/>
            </a:ext>
          </a:extLst>
        </xdr:cNvPr>
        <xdr:cNvSpPr/>
      </xdr:nvSpPr>
      <xdr:spPr>
        <a:xfrm>
          <a:off x="666750" y="13373100"/>
          <a:ext cx="2000250" cy="485775"/>
        </a:xfrm>
        <a:prstGeom prst="flowChartManualOperation">
          <a:avLst/>
        </a:prstGeom>
        <a:solidFill>
          <a:srgbClr val="FFFFCC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［処理待ち］フォルダに登録シートを格納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333375</xdr:colOff>
      <xdr:row>92</xdr:row>
      <xdr:rowOff>0</xdr:rowOff>
    </xdr:from>
    <xdr:to>
      <xdr:col>2</xdr:col>
      <xdr:colOff>333375</xdr:colOff>
      <xdr:row>93</xdr:row>
      <xdr:rowOff>0</xdr:rowOff>
    </xdr:to>
    <xdr:cxnSp macro="">
      <xdr:nvCxnSpPr>
        <xdr:cNvPr id="121" name="直線矢印コネクタ 120">
          <a:extLst>
            <a:ext uri="{FF2B5EF4-FFF2-40B4-BE49-F238E27FC236}">
              <a16:creationId xmlns:a16="http://schemas.microsoft.com/office/drawing/2014/main" id="{77B27BFF-B6A5-4BC4-9BC3-E2A0F2F2A04D}"/>
            </a:ext>
          </a:extLst>
        </xdr:cNvPr>
        <xdr:cNvCxnSpPr>
          <a:stCxn id="119" idx="2"/>
          <a:endCxn id="14" idx="0"/>
        </xdr:cNvCxnSpPr>
      </xdr:nvCxnSpPr>
      <xdr:spPr>
        <a:xfrm>
          <a:off x="1666875" y="13858875"/>
          <a:ext cx="0" cy="1619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140</xdr:row>
      <xdr:rowOff>0</xdr:rowOff>
    </xdr:from>
    <xdr:to>
      <xdr:col>4</xdr:col>
      <xdr:colOff>0</xdr:colOff>
      <xdr:row>143</xdr:row>
      <xdr:rowOff>0</xdr:rowOff>
    </xdr:to>
    <xdr:sp macro="" textlink="">
      <xdr:nvSpPr>
        <xdr:cNvPr id="5" name="フローチャート: 手作業 4">
          <a:extLst>
            <a:ext uri="{FF2B5EF4-FFF2-40B4-BE49-F238E27FC236}">
              <a16:creationId xmlns:a16="http://schemas.microsoft.com/office/drawing/2014/main" id="{79E3565E-358D-4602-88F8-34603B6B9C27}"/>
            </a:ext>
          </a:extLst>
        </xdr:cNvPr>
        <xdr:cNvSpPr/>
      </xdr:nvSpPr>
      <xdr:spPr>
        <a:xfrm>
          <a:off x="666750" y="21507450"/>
          <a:ext cx="2000250" cy="485775"/>
        </a:xfrm>
        <a:prstGeom prst="flowChartManualOperation">
          <a:avLst/>
        </a:prstGeom>
        <a:solidFill>
          <a:srgbClr val="FFFFCC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マクロ実行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295275</xdr:colOff>
      <xdr:row>143</xdr:row>
      <xdr:rowOff>9525</xdr:rowOff>
    </xdr:from>
    <xdr:to>
      <xdr:col>2</xdr:col>
      <xdr:colOff>295275</xdr:colOff>
      <xdr:row>144</xdr:row>
      <xdr:rowOff>28576</xdr:rowOff>
    </xdr:to>
    <xdr:cxnSp macro="">
      <xdr:nvCxnSpPr>
        <xdr:cNvPr id="7" name="直線矢印コネクタ 6">
          <a:extLst>
            <a:ext uri="{FF2B5EF4-FFF2-40B4-BE49-F238E27FC236}">
              <a16:creationId xmlns:a16="http://schemas.microsoft.com/office/drawing/2014/main" id="{04C2934B-ED09-454D-9756-EDD8AC9A78C8}"/>
            </a:ext>
          </a:extLst>
        </xdr:cNvPr>
        <xdr:cNvCxnSpPr/>
      </xdr:nvCxnSpPr>
      <xdr:spPr>
        <a:xfrm>
          <a:off x="1628775" y="22002750"/>
          <a:ext cx="0" cy="180976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148</xdr:row>
      <xdr:rowOff>0</xdr:rowOff>
    </xdr:from>
    <xdr:to>
      <xdr:col>4</xdr:col>
      <xdr:colOff>0</xdr:colOff>
      <xdr:row>150</xdr:row>
      <xdr:rowOff>146685</xdr:rowOff>
    </xdr:to>
    <xdr:sp macro="" textlink="">
      <xdr:nvSpPr>
        <xdr:cNvPr id="32" name="フローチャート: 処理 31">
          <a:extLst>
            <a:ext uri="{FF2B5EF4-FFF2-40B4-BE49-F238E27FC236}">
              <a16:creationId xmlns:a16="http://schemas.microsoft.com/office/drawing/2014/main" id="{B91018E5-F4A1-4C4B-A16C-F1A5C9B03F33}"/>
            </a:ext>
          </a:extLst>
        </xdr:cNvPr>
        <xdr:cNvSpPr/>
      </xdr:nvSpPr>
      <xdr:spPr>
        <a:xfrm>
          <a:off x="666750" y="22964775"/>
          <a:ext cx="2000250" cy="470535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任意の</a:t>
          </a:r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PDF</a:t>
          </a:r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を選択するよう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メッセージを出力</a:t>
          </a:r>
        </a:p>
      </xdr:txBody>
    </xdr:sp>
    <xdr:clientData/>
  </xdr:twoCellAnchor>
  <xdr:twoCellAnchor>
    <xdr:from>
      <xdr:col>1</xdr:col>
      <xdr:colOff>0</xdr:colOff>
      <xdr:row>151</xdr:row>
      <xdr:rowOff>144781</xdr:rowOff>
    </xdr:from>
    <xdr:to>
      <xdr:col>4</xdr:col>
      <xdr:colOff>0</xdr:colOff>
      <xdr:row>154</xdr:row>
      <xdr:rowOff>144781</xdr:rowOff>
    </xdr:to>
    <xdr:sp macro="" textlink="">
      <xdr:nvSpPr>
        <xdr:cNvPr id="38" name="フローチャート: 手作業 37">
          <a:extLst>
            <a:ext uri="{FF2B5EF4-FFF2-40B4-BE49-F238E27FC236}">
              <a16:creationId xmlns:a16="http://schemas.microsoft.com/office/drawing/2014/main" id="{1D7C01B9-CAA1-42DC-93DF-0946CCC346F2}"/>
            </a:ext>
          </a:extLst>
        </xdr:cNvPr>
        <xdr:cNvSpPr/>
      </xdr:nvSpPr>
      <xdr:spPr>
        <a:xfrm>
          <a:off x="666750" y="23595331"/>
          <a:ext cx="2000250" cy="485775"/>
        </a:xfrm>
        <a:prstGeom prst="flowChartManualOperation">
          <a:avLst/>
        </a:prstGeom>
        <a:solidFill>
          <a:srgbClr val="FFFFCC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「業務依頼書」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を選択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1</xdr:col>
      <xdr:colOff>0</xdr:colOff>
      <xdr:row>155</xdr:row>
      <xdr:rowOff>144781</xdr:rowOff>
    </xdr:from>
    <xdr:to>
      <xdr:col>4</xdr:col>
      <xdr:colOff>0</xdr:colOff>
      <xdr:row>158</xdr:row>
      <xdr:rowOff>125731</xdr:rowOff>
    </xdr:to>
    <xdr:sp macro="" textlink="">
      <xdr:nvSpPr>
        <xdr:cNvPr id="39" name="フローチャート: 処理 38">
          <a:extLst>
            <a:ext uri="{FF2B5EF4-FFF2-40B4-BE49-F238E27FC236}">
              <a16:creationId xmlns:a16="http://schemas.microsoft.com/office/drawing/2014/main" id="{35E4C7EF-DCFD-465B-9670-3A176E34BA9F}"/>
            </a:ext>
          </a:extLst>
        </xdr:cNvPr>
        <xdr:cNvSpPr/>
      </xdr:nvSpPr>
      <xdr:spPr>
        <a:xfrm>
          <a:off x="666750" y="24243031"/>
          <a:ext cx="2000250" cy="466725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登録番号を入力するよう指示</a:t>
          </a:r>
        </a:p>
      </xdr:txBody>
    </xdr:sp>
    <xdr:clientData/>
  </xdr:twoCellAnchor>
  <xdr:twoCellAnchor>
    <xdr:from>
      <xdr:col>2</xdr:col>
      <xdr:colOff>329565</xdr:colOff>
      <xdr:row>150</xdr:row>
      <xdr:rowOff>146685</xdr:rowOff>
    </xdr:from>
    <xdr:to>
      <xdr:col>2</xdr:col>
      <xdr:colOff>329565</xdr:colOff>
      <xdr:row>151</xdr:row>
      <xdr:rowOff>144781</xdr:rowOff>
    </xdr:to>
    <xdr:cxnSp macro="">
      <xdr:nvCxnSpPr>
        <xdr:cNvPr id="40" name="直線矢印コネクタ 39">
          <a:extLst>
            <a:ext uri="{FF2B5EF4-FFF2-40B4-BE49-F238E27FC236}">
              <a16:creationId xmlns:a16="http://schemas.microsoft.com/office/drawing/2014/main" id="{2668F74B-7FF2-4C16-A8B4-18600AAAFFEF}"/>
            </a:ext>
          </a:extLst>
        </xdr:cNvPr>
        <xdr:cNvCxnSpPr>
          <a:stCxn id="32" idx="2"/>
          <a:endCxn id="38" idx="0"/>
        </xdr:cNvCxnSpPr>
      </xdr:nvCxnSpPr>
      <xdr:spPr>
        <a:xfrm>
          <a:off x="1663065" y="23435310"/>
          <a:ext cx="0" cy="160021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329565</xdr:colOff>
      <xdr:row>154</xdr:row>
      <xdr:rowOff>144781</xdr:rowOff>
    </xdr:from>
    <xdr:to>
      <xdr:col>2</xdr:col>
      <xdr:colOff>329565</xdr:colOff>
      <xdr:row>155</xdr:row>
      <xdr:rowOff>144781</xdr:rowOff>
    </xdr:to>
    <xdr:cxnSp macro="">
      <xdr:nvCxnSpPr>
        <xdr:cNvPr id="44" name="直線矢印コネクタ 43">
          <a:extLst>
            <a:ext uri="{FF2B5EF4-FFF2-40B4-BE49-F238E27FC236}">
              <a16:creationId xmlns:a16="http://schemas.microsoft.com/office/drawing/2014/main" id="{5FCC297E-FB14-437F-906E-6073F14C1770}"/>
            </a:ext>
          </a:extLst>
        </xdr:cNvPr>
        <xdr:cNvCxnSpPr>
          <a:stCxn id="38" idx="2"/>
          <a:endCxn id="39" idx="0"/>
        </xdr:cNvCxnSpPr>
      </xdr:nvCxnSpPr>
      <xdr:spPr>
        <a:xfrm>
          <a:off x="1663065" y="24081106"/>
          <a:ext cx="0" cy="1619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159</xdr:row>
      <xdr:rowOff>144781</xdr:rowOff>
    </xdr:from>
    <xdr:to>
      <xdr:col>4</xdr:col>
      <xdr:colOff>0</xdr:colOff>
      <xdr:row>162</xdr:row>
      <xdr:rowOff>144781</xdr:rowOff>
    </xdr:to>
    <xdr:sp macro="" textlink="">
      <xdr:nvSpPr>
        <xdr:cNvPr id="45" name="フローチャート: 手作業 44">
          <a:extLst>
            <a:ext uri="{FF2B5EF4-FFF2-40B4-BE49-F238E27FC236}">
              <a16:creationId xmlns:a16="http://schemas.microsoft.com/office/drawing/2014/main" id="{830A2884-B0C2-40F0-8928-A4F53E79551A}"/>
            </a:ext>
          </a:extLst>
        </xdr:cNvPr>
        <xdr:cNvSpPr/>
      </xdr:nvSpPr>
      <xdr:spPr>
        <a:xfrm>
          <a:off x="666750" y="24890731"/>
          <a:ext cx="2000250" cy="485775"/>
        </a:xfrm>
        <a:prstGeom prst="flowChartManualOperation">
          <a:avLst/>
        </a:prstGeom>
        <a:solidFill>
          <a:srgbClr val="FFFFCC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登録番号を手入力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329565</xdr:colOff>
      <xdr:row>158</xdr:row>
      <xdr:rowOff>123826</xdr:rowOff>
    </xdr:from>
    <xdr:to>
      <xdr:col>2</xdr:col>
      <xdr:colOff>329565</xdr:colOff>
      <xdr:row>159</xdr:row>
      <xdr:rowOff>144781</xdr:rowOff>
    </xdr:to>
    <xdr:cxnSp macro="">
      <xdr:nvCxnSpPr>
        <xdr:cNvPr id="46" name="直線矢印コネクタ 45">
          <a:extLst>
            <a:ext uri="{FF2B5EF4-FFF2-40B4-BE49-F238E27FC236}">
              <a16:creationId xmlns:a16="http://schemas.microsoft.com/office/drawing/2014/main" id="{1DC9EEA6-854D-47A7-A13F-FEEED3D1A178}"/>
            </a:ext>
          </a:extLst>
        </xdr:cNvPr>
        <xdr:cNvCxnSpPr>
          <a:stCxn id="39" idx="2"/>
          <a:endCxn id="45" idx="0"/>
        </xdr:cNvCxnSpPr>
      </xdr:nvCxnSpPr>
      <xdr:spPr>
        <a:xfrm>
          <a:off x="1663065" y="24707851"/>
          <a:ext cx="0" cy="18288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163</xdr:row>
      <xdr:rowOff>142877</xdr:rowOff>
    </xdr:from>
    <xdr:to>
      <xdr:col>4</xdr:col>
      <xdr:colOff>0</xdr:colOff>
      <xdr:row>165</xdr:row>
      <xdr:rowOff>1</xdr:rowOff>
    </xdr:to>
    <xdr:sp macro="" textlink="">
      <xdr:nvSpPr>
        <xdr:cNvPr id="47" name="フローチャート: 処理 46">
          <a:extLst>
            <a:ext uri="{FF2B5EF4-FFF2-40B4-BE49-F238E27FC236}">
              <a16:creationId xmlns:a16="http://schemas.microsoft.com/office/drawing/2014/main" id="{9A11FD2D-4D5C-4E63-B016-74EB95D62AF0}"/>
            </a:ext>
          </a:extLst>
        </xdr:cNvPr>
        <xdr:cNvSpPr/>
      </xdr:nvSpPr>
      <xdr:spPr>
        <a:xfrm>
          <a:off x="666750" y="25374602"/>
          <a:ext cx="2000250" cy="180974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PDF</a:t>
          </a:r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を画像に変換</a:t>
          </a:r>
        </a:p>
      </xdr:txBody>
    </xdr:sp>
    <xdr:clientData/>
  </xdr:twoCellAnchor>
  <xdr:twoCellAnchor>
    <xdr:from>
      <xdr:col>2</xdr:col>
      <xdr:colOff>325755</xdr:colOff>
      <xdr:row>162</xdr:row>
      <xdr:rowOff>144781</xdr:rowOff>
    </xdr:from>
    <xdr:to>
      <xdr:col>2</xdr:col>
      <xdr:colOff>329565</xdr:colOff>
      <xdr:row>163</xdr:row>
      <xdr:rowOff>144781</xdr:rowOff>
    </xdr:to>
    <xdr:cxnSp macro="">
      <xdr:nvCxnSpPr>
        <xdr:cNvPr id="48" name="直線矢印コネクタ 47">
          <a:extLst>
            <a:ext uri="{FF2B5EF4-FFF2-40B4-BE49-F238E27FC236}">
              <a16:creationId xmlns:a16="http://schemas.microsoft.com/office/drawing/2014/main" id="{A5639161-41D0-49F0-9F3A-9E375C29156E}"/>
            </a:ext>
          </a:extLst>
        </xdr:cNvPr>
        <xdr:cNvCxnSpPr>
          <a:stCxn id="45" idx="2"/>
        </xdr:cNvCxnSpPr>
      </xdr:nvCxnSpPr>
      <xdr:spPr>
        <a:xfrm flipH="1">
          <a:off x="1659255" y="25376506"/>
          <a:ext cx="3810" cy="1619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144</xdr:row>
      <xdr:rowOff>0</xdr:rowOff>
    </xdr:from>
    <xdr:to>
      <xdr:col>4</xdr:col>
      <xdr:colOff>0</xdr:colOff>
      <xdr:row>146</xdr:row>
      <xdr:rowOff>142875</xdr:rowOff>
    </xdr:to>
    <xdr:sp macro="" textlink="">
      <xdr:nvSpPr>
        <xdr:cNvPr id="49" name="フローチャート: 処理 48">
          <a:extLst>
            <a:ext uri="{FF2B5EF4-FFF2-40B4-BE49-F238E27FC236}">
              <a16:creationId xmlns:a16="http://schemas.microsoft.com/office/drawing/2014/main" id="{3613FFB6-76C8-44B6-B546-EB6BE5CE40FD}"/>
            </a:ext>
          </a:extLst>
        </xdr:cNvPr>
        <xdr:cNvSpPr/>
      </xdr:nvSpPr>
      <xdr:spPr>
        <a:xfrm>
          <a:off x="666750" y="22155150"/>
          <a:ext cx="2000250" cy="466725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OCR.exe</a:t>
          </a:r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（仮称）を呼び出し</a:t>
          </a:r>
        </a:p>
      </xdr:txBody>
    </xdr:sp>
    <xdr:clientData/>
  </xdr:twoCellAnchor>
  <xdr:twoCellAnchor>
    <xdr:from>
      <xdr:col>2</xdr:col>
      <xdr:colOff>333375</xdr:colOff>
      <xdr:row>146</xdr:row>
      <xdr:rowOff>140970</xdr:rowOff>
    </xdr:from>
    <xdr:to>
      <xdr:col>2</xdr:col>
      <xdr:colOff>333375</xdr:colOff>
      <xdr:row>148</xdr:row>
      <xdr:rowOff>0</xdr:rowOff>
    </xdr:to>
    <xdr:cxnSp macro="">
      <xdr:nvCxnSpPr>
        <xdr:cNvPr id="50" name="直線矢印コネクタ 49">
          <a:extLst>
            <a:ext uri="{FF2B5EF4-FFF2-40B4-BE49-F238E27FC236}">
              <a16:creationId xmlns:a16="http://schemas.microsoft.com/office/drawing/2014/main" id="{BB13BAB8-A7DD-4919-B0F8-458740A64021}"/>
            </a:ext>
          </a:extLst>
        </xdr:cNvPr>
        <xdr:cNvCxnSpPr>
          <a:stCxn id="49" idx="2"/>
          <a:endCxn id="32" idx="0"/>
        </xdr:cNvCxnSpPr>
      </xdr:nvCxnSpPr>
      <xdr:spPr>
        <a:xfrm>
          <a:off x="1666875" y="22619970"/>
          <a:ext cx="0" cy="18288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331470</xdr:colOff>
      <xdr:row>165</xdr:row>
      <xdr:rowOff>1</xdr:rowOff>
    </xdr:from>
    <xdr:to>
      <xdr:col>2</xdr:col>
      <xdr:colOff>333375</xdr:colOff>
      <xdr:row>166</xdr:row>
      <xdr:rowOff>0</xdr:rowOff>
    </xdr:to>
    <xdr:cxnSp macro="">
      <xdr:nvCxnSpPr>
        <xdr:cNvPr id="54" name="直線矢印コネクタ 53">
          <a:extLst>
            <a:ext uri="{FF2B5EF4-FFF2-40B4-BE49-F238E27FC236}">
              <a16:creationId xmlns:a16="http://schemas.microsoft.com/office/drawing/2014/main" id="{5D735DB4-08EA-487C-AA78-992322723AD3}"/>
            </a:ext>
          </a:extLst>
        </xdr:cNvPr>
        <xdr:cNvCxnSpPr>
          <a:stCxn id="47" idx="2"/>
        </xdr:cNvCxnSpPr>
      </xdr:nvCxnSpPr>
      <xdr:spPr>
        <a:xfrm flipH="1">
          <a:off x="1664970" y="25555576"/>
          <a:ext cx="1905" cy="161924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166</xdr:row>
      <xdr:rowOff>0</xdr:rowOff>
    </xdr:from>
    <xdr:to>
      <xdr:col>4</xdr:col>
      <xdr:colOff>0</xdr:colOff>
      <xdr:row>168</xdr:row>
      <xdr:rowOff>22859</xdr:rowOff>
    </xdr:to>
    <xdr:sp macro="" textlink="">
      <xdr:nvSpPr>
        <xdr:cNvPr id="63" name="フローチャート: 処理 62">
          <a:extLst>
            <a:ext uri="{FF2B5EF4-FFF2-40B4-BE49-F238E27FC236}">
              <a16:creationId xmlns:a16="http://schemas.microsoft.com/office/drawing/2014/main" id="{07C23367-E6FA-4EEB-8B82-E206141BE67F}"/>
            </a:ext>
          </a:extLst>
        </xdr:cNvPr>
        <xdr:cNvSpPr/>
      </xdr:nvSpPr>
      <xdr:spPr>
        <a:xfrm>
          <a:off x="666750" y="25717500"/>
          <a:ext cx="2000250" cy="184784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画像に変換した</a:t>
          </a:r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PDF</a:t>
          </a:r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を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テキストに変換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331470</xdr:colOff>
      <xdr:row>168</xdr:row>
      <xdr:rowOff>19049</xdr:rowOff>
    </xdr:from>
    <xdr:to>
      <xdr:col>2</xdr:col>
      <xdr:colOff>333375</xdr:colOff>
      <xdr:row>169</xdr:row>
      <xdr:rowOff>0</xdr:rowOff>
    </xdr:to>
    <xdr:cxnSp macro="">
      <xdr:nvCxnSpPr>
        <xdr:cNvPr id="64" name="直線矢印コネクタ 63">
          <a:extLst>
            <a:ext uri="{FF2B5EF4-FFF2-40B4-BE49-F238E27FC236}">
              <a16:creationId xmlns:a16="http://schemas.microsoft.com/office/drawing/2014/main" id="{98336363-3D14-419D-BA27-776A4D4E3CFD}"/>
            </a:ext>
          </a:extLst>
        </xdr:cNvPr>
        <xdr:cNvCxnSpPr>
          <a:stCxn id="63" idx="2"/>
        </xdr:cNvCxnSpPr>
      </xdr:nvCxnSpPr>
      <xdr:spPr>
        <a:xfrm flipH="1">
          <a:off x="1664970" y="25898474"/>
          <a:ext cx="1905" cy="142876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169</xdr:row>
      <xdr:rowOff>1</xdr:rowOff>
    </xdr:from>
    <xdr:to>
      <xdr:col>4</xdr:col>
      <xdr:colOff>0</xdr:colOff>
      <xdr:row>170</xdr:row>
      <xdr:rowOff>0</xdr:rowOff>
    </xdr:to>
    <xdr:sp macro="" textlink="">
      <xdr:nvSpPr>
        <xdr:cNvPr id="68" name="フローチャート: 処理 67">
          <a:extLst>
            <a:ext uri="{FF2B5EF4-FFF2-40B4-BE49-F238E27FC236}">
              <a16:creationId xmlns:a16="http://schemas.microsoft.com/office/drawing/2014/main" id="{61964B6A-B869-4279-B8DF-E1FCD2848738}"/>
            </a:ext>
          </a:extLst>
        </xdr:cNvPr>
        <xdr:cNvSpPr/>
      </xdr:nvSpPr>
      <xdr:spPr>
        <a:xfrm>
          <a:off x="666750" y="26260426"/>
          <a:ext cx="2000250" cy="161924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転記処理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1</xdr:col>
      <xdr:colOff>0</xdr:colOff>
      <xdr:row>171</xdr:row>
      <xdr:rowOff>0</xdr:rowOff>
    </xdr:from>
    <xdr:to>
      <xdr:col>4</xdr:col>
      <xdr:colOff>0</xdr:colOff>
      <xdr:row>172</xdr:row>
      <xdr:rowOff>161924</xdr:rowOff>
    </xdr:to>
    <xdr:sp macro="" textlink="">
      <xdr:nvSpPr>
        <xdr:cNvPr id="69" name="フローチャート: 処理 68">
          <a:extLst>
            <a:ext uri="{FF2B5EF4-FFF2-40B4-BE49-F238E27FC236}">
              <a16:creationId xmlns:a16="http://schemas.microsoft.com/office/drawing/2014/main" id="{D90769FF-0C78-4FE4-85D2-F400E5090460}"/>
            </a:ext>
          </a:extLst>
        </xdr:cNvPr>
        <xdr:cNvSpPr/>
      </xdr:nvSpPr>
      <xdr:spPr>
        <a:xfrm>
          <a:off x="666750" y="26584275"/>
          <a:ext cx="2000250" cy="323849"/>
        </a:xfrm>
        <a:prstGeom prst="flowChartProcess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【</a:t>
          </a:r>
          <a:r>
            <a:rPr kumimoji="1" lang="ja-JP" altLang="en-US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処理終了</a:t>
          </a:r>
          <a:r>
            <a:rPr kumimoji="1" lang="en-US" altLang="ja-JP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】</a:t>
          </a:r>
          <a:endParaRPr kumimoji="1" lang="ja-JP" altLang="en-US" sz="10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333375</xdr:colOff>
      <xdr:row>170</xdr:row>
      <xdr:rowOff>0</xdr:rowOff>
    </xdr:from>
    <xdr:to>
      <xdr:col>2</xdr:col>
      <xdr:colOff>333375</xdr:colOff>
      <xdr:row>171</xdr:row>
      <xdr:rowOff>0</xdr:rowOff>
    </xdr:to>
    <xdr:cxnSp macro="">
      <xdr:nvCxnSpPr>
        <xdr:cNvPr id="70" name="直線矢印コネクタ 69">
          <a:extLst>
            <a:ext uri="{FF2B5EF4-FFF2-40B4-BE49-F238E27FC236}">
              <a16:creationId xmlns:a16="http://schemas.microsoft.com/office/drawing/2014/main" id="{BCC47A58-814B-43B5-A74C-1FB9677811A8}"/>
            </a:ext>
          </a:extLst>
        </xdr:cNvPr>
        <xdr:cNvCxnSpPr>
          <a:stCxn id="68" idx="2"/>
          <a:endCxn id="69" idx="0"/>
        </xdr:cNvCxnSpPr>
      </xdr:nvCxnSpPr>
      <xdr:spPr>
        <a:xfrm>
          <a:off x="1666875" y="26422350"/>
          <a:ext cx="0" cy="1619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176</xdr:row>
      <xdr:rowOff>0</xdr:rowOff>
    </xdr:from>
    <xdr:to>
      <xdr:col>4</xdr:col>
      <xdr:colOff>0</xdr:colOff>
      <xdr:row>179</xdr:row>
      <xdr:rowOff>0</xdr:rowOff>
    </xdr:to>
    <xdr:sp macro="" textlink="">
      <xdr:nvSpPr>
        <xdr:cNvPr id="77" name="フローチャート: 手作業 76">
          <a:extLst>
            <a:ext uri="{FF2B5EF4-FFF2-40B4-BE49-F238E27FC236}">
              <a16:creationId xmlns:a16="http://schemas.microsoft.com/office/drawing/2014/main" id="{2F9D5281-6DBA-4B62-AF5D-00DE8C78EB58}"/>
            </a:ext>
          </a:extLst>
        </xdr:cNvPr>
        <xdr:cNvSpPr/>
      </xdr:nvSpPr>
      <xdr:spPr>
        <a:xfrm>
          <a:off x="666750" y="27441525"/>
          <a:ext cx="2000250" cy="485775"/>
        </a:xfrm>
        <a:prstGeom prst="flowChartManualOperation">
          <a:avLst/>
        </a:prstGeom>
        <a:solidFill>
          <a:srgbClr val="FFFFCC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マクロ実行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331470</xdr:colOff>
      <xdr:row>179</xdr:row>
      <xdr:rowOff>0</xdr:rowOff>
    </xdr:from>
    <xdr:to>
      <xdr:col>2</xdr:col>
      <xdr:colOff>333375</xdr:colOff>
      <xdr:row>180</xdr:row>
      <xdr:rowOff>0</xdr:rowOff>
    </xdr:to>
    <xdr:cxnSp macro="">
      <xdr:nvCxnSpPr>
        <xdr:cNvPr id="78" name="直線矢印コネクタ 77">
          <a:extLst>
            <a:ext uri="{FF2B5EF4-FFF2-40B4-BE49-F238E27FC236}">
              <a16:creationId xmlns:a16="http://schemas.microsoft.com/office/drawing/2014/main" id="{D8EC7E99-562C-47E7-AC54-0F5F811C78FB}"/>
            </a:ext>
          </a:extLst>
        </xdr:cNvPr>
        <xdr:cNvCxnSpPr>
          <a:stCxn id="77" idx="2"/>
        </xdr:cNvCxnSpPr>
      </xdr:nvCxnSpPr>
      <xdr:spPr>
        <a:xfrm flipH="1">
          <a:off x="1664970" y="27927300"/>
          <a:ext cx="1905" cy="1619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186</xdr:row>
      <xdr:rowOff>0</xdr:rowOff>
    </xdr:from>
    <xdr:to>
      <xdr:col>4</xdr:col>
      <xdr:colOff>0</xdr:colOff>
      <xdr:row>188</xdr:row>
      <xdr:rowOff>0</xdr:rowOff>
    </xdr:to>
    <xdr:sp macro="" textlink="">
      <xdr:nvSpPr>
        <xdr:cNvPr id="81" name="フローチャート: 処理 80">
          <a:extLst>
            <a:ext uri="{FF2B5EF4-FFF2-40B4-BE49-F238E27FC236}">
              <a16:creationId xmlns:a16="http://schemas.microsoft.com/office/drawing/2014/main" id="{11797FB5-BFFA-41ED-995C-31DAB9813359}"/>
            </a:ext>
          </a:extLst>
        </xdr:cNvPr>
        <xdr:cNvSpPr/>
      </xdr:nvSpPr>
      <xdr:spPr>
        <a:xfrm>
          <a:off x="666750" y="29060775"/>
          <a:ext cx="2000250" cy="32385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価格表更新ツール</a:t>
          </a:r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.bat</a:t>
          </a:r>
        </a:p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を呼び出し</a:t>
          </a:r>
        </a:p>
      </xdr:txBody>
    </xdr:sp>
    <xdr:clientData/>
  </xdr:twoCellAnchor>
  <xdr:twoCellAnchor>
    <xdr:from>
      <xdr:col>1</xdr:col>
      <xdr:colOff>0</xdr:colOff>
      <xdr:row>180</xdr:row>
      <xdr:rowOff>0</xdr:rowOff>
    </xdr:from>
    <xdr:to>
      <xdr:col>4</xdr:col>
      <xdr:colOff>0</xdr:colOff>
      <xdr:row>185</xdr:row>
      <xdr:rowOff>0</xdr:rowOff>
    </xdr:to>
    <xdr:sp macro="" textlink="">
      <xdr:nvSpPr>
        <xdr:cNvPr id="82" name="フローチャート: 判断 81">
          <a:extLst>
            <a:ext uri="{FF2B5EF4-FFF2-40B4-BE49-F238E27FC236}">
              <a16:creationId xmlns:a16="http://schemas.microsoft.com/office/drawing/2014/main" id="{3E15B64A-1452-4852-BF4C-F9CFB9AF2B67}"/>
            </a:ext>
          </a:extLst>
        </xdr:cNvPr>
        <xdr:cNvSpPr/>
      </xdr:nvSpPr>
      <xdr:spPr>
        <a:xfrm>
          <a:off x="666750" y="28089225"/>
          <a:ext cx="2000250" cy="809625"/>
        </a:xfrm>
        <a:prstGeom prst="flowChartDecisi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「価格表」を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更新するか確認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333375</xdr:colOff>
      <xdr:row>185</xdr:row>
      <xdr:rowOff>0</xdr:rowOff>
    </xdr:from>
    <xdr:to>
      <xdr:col>2</xdr:col>
      <xdr:colOff>333375</xdr:colOff>
      <xdr:row>186</xdr:row>
      <xdr:rowOff>0</xdr:rowOff>
    </xdr:to>
    <xdr:cxnSp macro="">
      <xdr:nvCxnSpPr>
        <xdr:cNvPr id="92" name="直線矢印コネクタ 91">
          <a:extLst>
            <a:ext uri="{FF2B5EF4-FFF2-40B4-BE49-F238E27FC236}">
              <a16:creationId xmlns:a16="http://schemas.microsoft.com/office/drawing/2014/main" id="{B58D2ED3-EC46-4BEF-AF7C-D1DC186E2C51}"/>
            </a:ext>
          </a:extLst>
        </xdr:cNvPr>
        <xdr:cNvCxnSpPr>
          <a:stCxn id="82" idx="2"/>
          <a:endCxn id="81" idx="0"/>
        </xdr:cNvCxnSpPr>
      </xdr:nvCxnSpPr>
      <xdr:spPr>
        <a:xfrm>
          <a:off x="1666875" y="28898850"/>
          <a:ext cx="0" cy="1619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189</xdr:row>
      <xdr:rowOff>0</xdr:rowOff>
    </xdr:from>
    <xdr:to>
      <xdr:col>4</xdr:col>
      <xdr:colOff>0</xdr:colOff>
      <xdr:row>193</xdr:row>
      <xdr:rowOff>0</xdr:rowOff>
    </xdr:to>
    <xdr:sp macro="" textlink="">
      <xdr:nvSpPr>
        <xdr:cNvPr id="95" name="フローチャート: 処理 94">
          <a:extLst>
            <a:ext uri="{FF2B5EF4-FFF2-40B4-BE49-F238E27FC236}">
              <a16:creationId xmlns:a16="http://schemas.microsoft.com/office/drawing/2014/main" id="{4400C792-F8D8-45AF-A9B4-292F5F88CC3A}"/>
            </a:ext>
          </a:extLst>
        </xdr:cNvPr>
        <xdr:cNvSpPr/>
      </xdr:nvSpPr>
      <xdr:spPr>
        <a:xfrm>
          <a:off x="666750" y="29622750"/>
          <a:ext cx="2000250" cy="64770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価格表を選択するよう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メッセージ出力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（修理対応機種・代替品交換機種）</a:t>
          </a:r>
        </a:p>
      </xdr:txBody>
    </xdr:sp>
    <xdr:clientData/>
  </xdr:twoCellAnchor>
  <xdr:twoCellAnchor>
    <xdr:from>
      <xdr:col>1</xdr:col>
      <xdr:colOff>0</xdr:colOff>
      <xdr:row>194</xdr:row>
      <xdr:rowOff>0</xdr:rowOff>
    </xdr:from>
    <xdr:to>
      <xdr:col>4</xdr:col>
      <xdr:colOff>0</xdr:colOff>
      <xdr:row>197</xdr:row>
      <xdr:rowOff>0</xdr:rowOff>
    </xdr:to>
    <xdr:sp macro="" textlink="">
      <xdr:nvSpPr>
        <xdr:cNvPr id="97" name="フローチャート: 手作業 96">
          <a:extLst>
            <a:ext uri="{FF2B5EF4-FFF2-40B4-BE49-F238E27FC236}">
              <a16:creationId xmlns:a16="http://schemas.microsoft.com/office/drawing/2014/main" id="{2858E11C-FD57-4911-BE7C-08BB0E060D35}"/>
            </a:ext>
          </a:extLst>
        </xdr:cNvPr>
        <xdr:cNvSpPr/>
      </xdr:nvSpPr>
      <xdr:spPr>
        <a:xfrm>
          <a:off x="666750" y="30432375"/>
          <a:ext cx="2000250" cy="485775"/>
        </a:xfrm>
        <a:prstGeom prst="flowChartManualOperation">
          <a:avLst/>
        </a:prstGeom>
        <a:solidFill>
          <a:srgbClr val="FFFFCC"/>
        </a:solidFill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価格表を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手動で選択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1</xdr:col>
      <xdr:colOff>0</xdr:colOff>
      <xdr:row>198</xdr:row>
      <xdr:rowOff>0</xdr:rowOff>
    </xdr:from>
    <xdr:to>
      <xdr:col>4</xdr:col>
      <xdr:colOff>0</xdr:colOff>
      <xdr:row>202</xdr:row>
      <xdr:rowOff>0</xdr:rowOff>
    </xdr:to>
    <xdr:sp macro="" textlink="">
      <xdr:nvSpPr>
        <xdr:cNvPr id="98" name="フローチャート: 処理 97">
          <a:extLst>
            <a:ext uri="{FF2B5EF4-FFF2-40B4-BE49-F238E27FC236}">
              <a16:creationId xmlns:a16="http://schemas.microsoft.com/office/drawing/2014/main" id="{AB01785F-901D-4FE2-84E7-BA9232C75CB1}"/>
            </a:ext>
          </a:extLst>
        </xdr:cNvPr>
        <xdr:cNvSpPr/>
      </xdr:nvSpPr>
      <xdr:spPr>
        <a:xfrm>
          <a:off x="666750" y="31080075"/>
          <a:ext cx="2000250" cy="64770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「価格表」フォルダ内を更新</a:t>
          </a:r>
          <a:endParaRPr kumimoji="0" lang="en-US" altLang="ja-JP" sz="1100" b="0" i="0" u="none" strike="noStrike" kern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powerquery</a:t>
          </a:r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で指定しているファイル名に変更</a:t>
          </a:r>
        </a:p>
      </xdr:txBody>
    </xdr:sp>
    <xdr:clientData/>
  </xdr:twoCellAnchor>
  <xdr:twoCellAnchor>
    <xdr:from>
      <xdr:col>2</xdr:col>
      <xdr:colOff>333375</xdr:colOff>
      <xdr:row>188</xdr:row>
      <xdr:rowOff>0</xdr:rowOff>
    </xdr:from>
    <xdr:to>
      <xdr:col>2</xdr:col>
      <xdr:colOff>333375</xdr:colOff>
      <xdr:row>189</xdr:row>
      <xdr:rowOff>0</xdr:rowOff>
    </xdr:to>
    <xdr:cxnSp macro="">
      <xdr:nvCxnSpPr>
        <xdr:cNvPr id="99" name="直線矢印コネクタ 98">
          <a:extLst>
            <a:ext uri="{FF2B5EF4-FFF2-40B4-BE49-F238E27FC236}">
              <a16:creationId xmlns:a16="http://schemas.microsoft.com/office/drawing/2014/main" id="{C371CD2B-FA24-4F1C-92C6-D57C442879B4}"/>
            </a:ext>
          </a:extLst>
        </xdr:cNvPr>
        <xdr:cNvCxnSpPr>
          <a:stCxn id="81" idx="2"/>
          <a:endCxn id="95" idx="0"/>
        </xdr:cNvCxnSpPr>
      </xdr:nvCxnSpPr>
      <xdr:spPr>
        <a:xfrm>
          <a:off x="1666875" y="29460825"/>
          <a:ext cx="0" cy="1619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333375</xdr:colOff>
      <xdr:row>193</xdr:row>
      <xdr:rowOff>0</xdr:rowOff>
    </xdr:from>
    <xdr:to>
      <xdr:col>2</xdr:col>
      <xdr:colOff>333375</xdr:colOff>
      <xdr:row>194</xdr:row>
      <xdr:rowOff>0</xdr:rowOff>
    </xdr:to>
    <xdr:cxnSp macro="">
      <xdr:nvCxnSpPr>
        <xdr:cNvPr id="100" name="直線矢印コネクタ 99">
          <a:extLst>
            <a:ext uri="{FF2B5EF4-FFF2-40B4-BE49-F238E27FC236}">
              <a16:creationId xmlns:a16="http://schemas.microsoft.com/office/drawing/2014/main" id="{877CE76E-4F2A-4B18-A78F-108449526B7D}"/>
            </a:ext>
          </a:extLst>
        </xdr:cNvPr>
        <xdr:cNvCxnSpPr>
          <a:stCxn id="95" idx="2"/>
          <a:endCxn id="97" idx="0"/>
        </xdr:cNvCxnSpPr>
      </xdr:nvCxnSpPr>
      <xdr:spPr>
        <a:xfrm>
          <a:off x="1666875" y="30270450"/>
          <a:ext cx="0" cy="1619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333375</xdr:colOff>
      <xdr:row>197</xdr:row>
      <xdr:rowOff>0</xdr:rowOff>
    </xdr:from>
    <xdr:to>
      <xdr:col>2</xdr:col>
      <xdr:colOff>333375</xdr:colOff>
      <xdr:row>198</xdr:row>
      <xdr:rowOff>0</xdr:rowOff>
    </xdr:to>
    <xdr:cxnSp macro="">
      <xdr:nvCxnSpPr>
        <xdr:cNvPr id="101" name="直線矢印コネクタ 100">
          <a:extLst>
            <a:ext uri="{FF2B5EF4-FFF2-40B4-BE49-F238E27FC236}">
              <a16:creationId xmlns:a16="http://schemas.microsoft.com/office/drawing/2014/main" id="{00D7533E-E8F9-4371-B7CB-0B3F94A7467B}"/>
            </a:ext>
          </a:extLst>
        </xdr:cNvPr>
        <xdr:cNvCxnSpPr>
          <a:stCxn id="97" idx="2"/>
          <a:endCxn id="98" idx="0"/>
        </xdr:cNvCxnSpPr>
      </xdr:nvCxnSpPr>
      <xdr:spPr>
        <a:xfrm>
          <a:off x="1666875" y="30918150"/>
          <a:ext cx="0" cy="1619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203</xdr:row>
      <xdr:rowOff>1</xdr:rowOff>
    </xdr:from>
    <xdr:to>
      <xdr:col>4</xdr:col>
      <xdr:colOff>0</xdr:colOff>
      <xdr:row>205</xdr:row>
      <xdr:rowOff>1</xdr:rowOff>
    </xdr:to>
    <xdr:sp macro="" textlink="">
      <xdr:nvSpPr>
        <xdr:cNvPr id="110" name="フローチャート: 処理 109">
          <a:extLst>
            <a:ext uri="{FF2B5EF4-FFF2-40B4-BE49-F238E27FC236}">
              <a16:creationId xmlns:a16="http://schemas.microsoft.com/office/drawing/2014/main" id="{7DBB9E9F-A268-4BC8-8262-360C831F4E57}"/>
            </a:ext>
          </a:extLst>
        </xdr:cNvPr>
        <xdr:cNvSpPr/>
      </xdr:nvSpPr>
      <xdr:spPr>
        <a:xfrm>
          <a:off x="666750" y="31889701"/>
          <a:ext cx="2000250" cy="32385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query</a:t>
          </a:r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テーブルをすべて更新</a:t>
          </a:r>
        </a:p>
      </xdr:txBody>
    </xdr:sp>
    <xdr:clientData/>
  </xdr:twoCellAnchor>
  <xdr:twoCellAnchor>
    <xdr:from>
      <xdr:col>2</xdr:col>
      <xdr:colOff>333375</xdr:colOff>
      <xdr:row>202</xdr:row>
      <xdr:rowOff>0</xdr:rowOff>
    </xdr:from>
    <xdr:to>
      <xdr:col>2</xdr:col>
      <xdr:colOff>333375</xdr:colOff>
      <xdr:row>203</xdr:row>
      <xdr:rowOff>1</xdr:rowOff>
    </xdr:to>
    <xdr:cxnSp macro="">
      <xdr:nvCxnSpPr>
        <xdr:cNvPr id="111" name="直線矢印コネクタ 110">
          <a:extLst>
            <a:ext uri="{FF2B5EF4-FFF2-40B4-BE49-F238E27FC236}">
              <a16:creationId xmlns:a16="http://schemas.microsoft.com/office/drawing/2014/main" id="{7E2DE089-13F0-482B-B340-2F34890B7991}"/>
            </a:ext>
          </a:extLst>
        </xdr:cNvPr>
        <xdr:cNvCxnSpPr>
          <a:stCxn id="98" idx="2"/>
          <a:endCxn id="110" idx="0"/>
        </xdr:cNvCxnSpPr>
      </xdr:nvCxnSpPr>
      <xdr:spPr>
        <a:xfrm>
          <a:off x="1666875" y="31727775"/>
          <a:ext cx="0" cy="161926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206</xdr:row>
      <xdr:rowOff>0</xdr:rowOff>
    </xdr:from>
    <xdr:to>
      <xdr:col>4</xdr:col>
      <xdr:colOff>0</xdr:colOff>
      <xdr:row>208</xdr:row>
      <xdr:rowOff>0</xdr:rowOff>
    </xdr:to>
    <xdr:sp macro="" textlink="">
      <xdr:nvSpPr>
        <xdr:cNvPr id="114" name="フローチャート: 処理 113">
          <a:extLst>
            <a:ext uri="{FF2B5EF4-FFF2-40B4-BE49-F238E27FC236}">
              <a16:creationId xmlns:a16="http://schemas.microsoft.com/office/drawing/2014/main" id="{3E2088B9-B372-4A50-8D50-FD50E543F0D8}"/>
            </a:ext>
          </a:extLst>
        </xdr:cNvPr>
        <xdr:cNvSpPr/>
      </xdr:nvSpPr>
      <xdr:spPr>
        <a:xfrm>
          <a:off x="666750" y="32375475"/>
          <a:ext cx="2000250" cy="32385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価格表を転記</a:t>
          </a:r>
        </a:p>
      </xdr:txBody>
    </xdr:sp>
    <xdr:clientData/>
  </xdr:twoCellAnchor>
  <xdr:twoCellAnchor>
    <xdr:from>
      <xdr:col>4</xdr:col>
      <xdr:colOff>0</xdr:colOff>
      <xdr:row>182</xdr:row>
      <xdr:rowOff>80963</xdr:rowOff>
    </xdr:from>
    <xdr:to>
      <xdr:col>4</xdr:col>
      <xdr:colOff>12700</xdr:colOff>
      <xdr:row>207</xdr:row>
      <xdr:rowOff>0</xdr:rowOff>
    </xdr:to>
    <xdr:cxnSp macro="">
      <xdr:nvCxnSpPr>
        <xdr:cNvPr id="115" name="コネクタ: カギ線 114">
          <a:extLst>
            <a:ext uri="{FF2B5EF4-FFF2-40B4-BE49-F238E27FC236}">
              <a16:creationId xmlns:a16="http://schemas.microsoft.com/office/drawing/2014/main" id="{6EA461A2-046E-4770-B081-D67E095FE8B7}"/>
            </a:ext>
          </a:extLst>
        </xdr:cNvPr>
        <xdr:cNvCxnSpPr>
          <a:stCxn id="82" idx="3"/>
          <a:endCxn id="114" idx="3"/>
        </xdr:cNvCxnSpPr>
      </xdr:nvCxnSpPr>
      <xdr:spPr>
        <a:xfrm>
          <a:off x="2667000" y="28494038"/>
          <a:ext cx="12700" cy="4043362"/>
        </a:xfrm>
        <a:prstGeom prst="bentConnector3">
          <a:avLst>
            <a:gd name="adj1" fmla="val 5203846"/>
          </a:avLst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333375</xdr:colOff>
      <xdr:row>205</xdr:row>
      <xdr:rowOff>1</xdr:rowOff>
    </xdr:from>
    <xdr:to>
      <xdr:col>2</xdr:col>
      <xdr:colOff>333375</xdr:colOff>
      <xdr:row>206</xdr:row>
      <xdr:rowOff>0</xdr:rowOff>
    </xdr:to>
    <xdr:cxnSp macro="">
      <xdr:nvCxnSpPr>
        <xdr:cNvPr id="120" name="直線矢印コネクタ 119">
          <a:extLst>
            <a:ext uri="{FF2B5EF4-FFF2-40B4-BE49-F238E27FC236}">
              <a16:creationId xmlns:a16="http://schemas.microsoft.com/office/drawing/2014/main" id="{CE6509B1-1E1F-42A9-8683-4B1DCF4D5D72}"/>
            </a:ext>
          </a:extLst>
        </xdr:cNvPr>
        <xdr:cNvCxnSpPr>
          <a:stCxn id="110" idx="2"/>
          <a:endCxn id="114" idx="0"/>
        </xdr:cNvCxnSpPr>
      </xdr:nvCxnSpPr>
      <xdr:spPr>
        <a:xfrm>
          <a:off x="1666875" y="32213551"/>
          <a:ext cx="0" cy="161924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209</xdr:row>
      <xdr:rowOff>0</xdr:rowOff>
    </xdr:from>
    <xdr:to>
      <xdr:col>4</xdr:col>
      <xdr:colOff>0</xdr:colOff>
      <xdr:row>211</xdr:row>
      <xdr:rowOff>1904</xdr:rowOff>
    </xdr:to>
    <xdr:sp macro="" textlink="">
      <xdr:nvSpPr>
        <xdr:cNvPr id="124" name="フローチャート: 処理 123">
          <a:extLst>
            <a:ext uri="{FF2B5EF4-FFF2-40B4-BE49-F238E27FC236}">
              <a16:creationId xmlns:a16="http://schemas.microsoft.com/office/drawing/2014/main" id="{3AA099AE-E683-4F23-93D7-D17E8E530F5D}"/>
            </a:ext>
          </a:extLst>
        </xdr:cNvPr>
        <xdr:cNvSpPr/>
      </xdr:nvSpPr>
      <xdr:spPr>
        <a:xfrm>
          <a:off x="666750" y="32861250"/>
          <a:ext cx="2000250" cy="325754"/>
        </a:xfrm>
        <a:prstGeom prst="flowChartProcess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【</a:t>
          </a:r>
          <a:r>
            <a:rPr kumimoji="1" lang="ja-JP" altLang="en-US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処理終了</a:t>
          </a:r>
          <a:r>
            <a:rPr kumimoji="1" lang="en-US" altLang="ja-JP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】</a:t>
          </a:r>
          <a:endParaRPr kumimoji="1" lang="ja-JP" altLang="en-US" sz="10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333375</xdr:colOff>
      <xdr:row>208</xdr:row>
      <xdr:rowOff>0</xdr:rowOff>
    </xdr:from>
    <xdr:to>
      <xdr:col>2</xdr:col>
      <xdr:colOff>333375</xdr:colOff>
      <xdr:row>209</xdr:row>
      <xdr:rowOff>0</xdr:rowOff>
    </xdr:to>
    <xdr:cxnSp macro="">
      <xdr:nvCxnSpPr>
        <xdr:cNvPr id="125" name="直線矢印コネクタ 124">
          <a:extLst>
            <a:ext uri="{FF2B5EF4-FFF2-40B4-BE49-F238E27FC236}">
              <a16:creationId xmlns:a16="http://schemas.microsoft.com/office/drawing/2014/main" id="{77D37DE9-3FF6-4E58-82F6-40C34108DC86}"/>
            </a:ext>
          </a:extLst>
        </xdr:cNvPr>
        <xdr:cNvCxnSpPr>
          <a:stCxn id="114" idx="2"/>
          <a:endCxn id="124" idx="0"/>
        </xdr:cNvCxnSpPr>
      </xdr:nvCxnSpPr>
      <xdr:spPr>
        <a:xfrm>
          <a:off x="1666875" y="32699325"/>
          <a:ext cx="0" cy="16192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181</xdr:row>
      <xdr:rowOff>0</xdr:rowOff>
    </xdr:from>
    <xdr:to>
      <xdr:col>5</xdr:col>
      <xdr:colOff>0</xdr:colOff>
      <xdr:row>183</xdr:row>
      <xdr:rowOff>0</xdr:rowOff>
    </xdr:to>
    <xdr:sp macro="" textlink="">
      <xdr:nvSpPr>
        <xdr:cNvPr id="129" name="テキスト ボックス 128">
          <a:extLst>
            <a:ext uri="{FF2B5EF4-FFF2-40B4-BE49-F238E27FC236}">
              <a16:creationId xmlns:a16="http://schemas.microsoft.com/office/drawing/2014/main" id="{28CC7DF3-0DFB-486C-B05B-8D20698D5DF0}"/>
            </a:ext>
          </a:extLst>
        </xdr:cNvPr>
        <xdr:cNvSpPr txBox="1"/>
      </xdr:nvSpPr>
      <xdr:spPr>
        <a:xfrm>
          <a:off x="2667000" y="28251150"/>
          <a:ext cx="666750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no</a:t>
          </a:r>
          <a:endParaRPr kumimoji="1" lang="ja-JP" altLang="en-US" sz="11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2</xdr:col>
      <xdr:colOff>0</xdr:colOff>
      <xdr:row>185</xdr:row>
      <xdr:rowOff>0</xdr:rowOff>
    </xdr:from>
    <xdr:to>
      <xdr:col>4</xdr:col>
      <xdr:colOff>0</xdr:colOff>
      <xdr:row>186</xdr:row>
      <xdr:rowOff>0</xdr:rowOff>
    </xdr:to>
    <xdr:sp macro="" textlink="">
      <xdr:nvSpPr>
        <xdr:cNvPr id="130" name="テキスト ボックス 129">
          <a:extLst>
            <a:ext uri="{FF2B5EF4-FFF2-40B4-BE49-F238E27FC236}">
              <a16:creationId xmlns:a16="http://schemas.microsoft.com/office/drawing/2014/main" id="{3BCEA2AB-A114-4B16-9486-9A4707102ABA}"/>
            </a:ext>
          </a:extLst>
        </xdr:cNvPr>
        <xdr:cNvSpPr txBox="1"/>
      </xdr:nvSpPr>
      <xdr:spPr>
        <a:xfrm>
          <a:off x="1333500" y="28898850"/>
          <a:ext cx="133350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en-US" altLang="ja-JP" sz="11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yes</a:t>
          </a:r>
          <a:endParaRPr kumimoji="1" lang="ja-JP" altLang="en-US" sz="11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</xdr:txBody>
    </xdr:sp>
    <xdr:clientData/>
  </xdr:twoCellAnchor>
  <xdr:twoCellAnchor>
    <xdr:from>
      <xdr:col>1</xdr:col>
      <xdr:colOff>0</xdr:colOff>
      <xdr:row>122</xdr:row>
      <xdr:rowOff>1905</xdr:rowOff>
    </xdr:from>
    <xdr:to>
      <xdr:col>4</xdr:col>
      <xdr:colOff>0</xdr:colOff>
      <xdr:row>125</xdr:row>
      <xdr:rowOff>0</xdr:rowOff>
    </xdr:to>
    <xdr:sp macro="" textlink="">
      <xdr:nvSpPr>
        <xdr:cNvPr id="19" name="フローチャート: 処理 18">
          <a:extLst>
            <a:ext uri="{FF2B5EF4-FFF2-40B4-BE49-F238E27FC236}">
              <a16:creationId xmlns:a16="http://schemas.microsoft.com/office/drawing/2014/main" id="{CA2DD771-F0A4-4F8A-AC7F-2E899CB1A77D}"/>
            </a:ext>
          </a:extLst>
        </xdr:cNvPr>
        <xdr:cNvSpPr/>
      </xdr:nvSpPr>
      <xdr:spPr>
        <a:xfrm>
          <a:off x="666750" y="21242655"/>
          <a:ext cx="2000250" cy="512445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[yyyy</a:t>
          </a:r>
          <a:r>
            <a:rPr kumimoji="1" lang="ja-JP" altLang="en-US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年度オンサイト</a:t>
          </a:r>
          <a:r>
            <a:rPr kumimoji="1" lang="en-US" altLang="ja-JP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]</a:t>
          </a:r>
          <a:r>
            <a:rPr kumimoji="1" lang="ja-JP" altLang="en-US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に</a:t>
          </a:r>
          <a:endParaRPr kumimoji="1" lang="en-US" altLang="ja-JP" sz="10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r>
            <a:rPr kumimoji="1" lang="ja-JP" altLang="en-US" sz="10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ファイルを移動</a:t>
          </a:r>
        </a:p>
      </xdr:txBody>
    </xdr:sp>
    <xdr:clientData/>
  </xdr:twoCellAnchor>
  <xdr:twoCellAnchor>
    <xdr:from>
      <xdr:col>2</xdr:col>
      <xdr:colOff>333375</xdr:colOff>
      <xdr:row>125</xdr:row>
      <xdr:rowOff>0</xdr:rowOff>
    </xdr:from>
    <xdr:to>
      <xdr:col>2</xdr:col>
      <xdr:colOff>333375</xdr:colOff>
      <xdr:row>127</xdr:row>
      <xdr:rowOff>0</xdr:rowOff>
    </xdr:to>
    <xdr:cxnSp macro="">
      <xdr:nvCxnSpPr>
        <xdr:cNvPr id="53" name="直線矢印コネクタ 52">
          <a:extLst>
            <a:ext uri="{FF2B5EF4-FFF2-40B4-BE49-F238E27FC236}">
              <a16:creationId xmlns:a16="http://schemas.microsoft.com/office/drawing/2014/main" id="{411E80E1-BC31-442B-ABFB-BFE3EEF23E23}"/>
            </a:ext>
          </a:extLst>
        </xdr:cNvPr>
        <xdr:cNvCxnSpPr>
          <a:stCxn id="19" idx="2"/>
          <a:endCxn id="57" idx="0"/>
        </xdr:cNvCxnSpPr>
      </xdr:nvCxnSpPr>
      <xdr:spPr>
        <a:xfrm>
          <a:off x="1666875" y="21755100"/>
          <a:ext cx="0" cy="34290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122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87" name="フローチャート: 処理 86">
          <a:extLst>
            <a:ext uri="{FF2B5EF4-FFF2-40B4-BE49-F238E27FC236}">
              <a16:creationId xmlns:a16="http://schemas.microsoft.com/office/drawing/2014/main" id="{6DE06C12-D5C8-4A9D-9DAA-9603CF2AD19D}"/>
            </a:ext>
          </a:extLst>
        </xdr:cNvPr>
        <xdr:cNvSpPr/>
      </xdr:nvSpPr>
      <xdr:spPr>
        <a:xfrm>
          <a:off x="3333750" y="21240750"/>
          <a:ext cx="2000250" cy="514350"/>
        </a:xfrm>
        <a:prstGeom prst="flowChartProcess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[yyyy</a:t>
          </a:r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年度センドバック］に</a:t>
          </a:r>
          <a:endParaRPr kumimoji="1" lang="en-US" altLang="ja-JP" sz="900" kern="1200">
            <a:latin typeface="BIZ UDPゴシック" panose="020B0400000000000000" pitchFamily="50" charset="-128"/>
            <a:ea typeface="BIZ UDPゴシック" panose="020B0400000000000000" pitchFamily="50" charset="-128"/>
          </a:endParaRPr>
        </a:p>
        <a:p>
          <a:pPr algn="ctr"/>
          <a:r>
            <a:rPr kumimoji="1" lang="ja-JP" altLang="en-US" sz="900" kern="1200">
              <a:latin typeface="BIZ UDPゴシック" panose="020B0400000000000000" pitchFamily="50" charset="-128"/>
              <a:ea typeface="BIZ UDPゴシック" panose="020B0400000000000000" pitchFamily="50" charset="-128"/>
            </a:rPr>
            <a:t>ファイルを移動</a:t>
          </a:r>
        </a:p>
      </xdr:txBody>
    </xdr:sp>
    <xdr:clientData/>
  </xdr:twoCellAnchor>
  <xdr:twoCellAnchor>
    <xdr:from>
      <xdr:col>2</xdr:col>
      <xdr:colOff>333375</xdr:colOff>
      <xdr:row>121</xdr:row>
      <xdr:rowOff>0</xdr:rowOff>
    </xdr:from>
    <xdr:to>
      <xdr:col>2</xdr:col>
      <xdr:colOff>333375</xdr:colOff>
      <xdr:row>122</xdr:row>
      <xdr:rowOff>1905</xdr:rowOff>
    </xdr:to>
    <xdr:cxnSp macro="">
      <xdr:nvCxnSpPr>
        <xdr:cNvPr id="88" name="直線矢印コネクタ 87">
          <a:extLst>
            <a:ext uri="{FF2B5EF4-FFF2-40B4-BE49-F238E27FC236}">
              <a16:creationId xmlns:a16="http://schemas.microsoft.com/office/drawing/2014/main" id="{B7CDC48E-9894-48B9-A1DD-0F901D775B0C}"/>
            </a:ext>
          </a:extLst>
        </xdr:cNvPr>
        <xdr:cNvCxnSpPr>
          <a:stCxn id="85" idx="2"/>
          <a:endCxn id="19" idx="0"/>
        </xdr:cNvCxnSpPr>
      </xdr:nvCxnSpPr>
      <xdr:spPr>
        <a:xfrm>
          <a:off x="1666875" y="21069300"/>
          <a:ext cx="0" cy="17335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333375</xdr:colOff>
      <xdr:row>121</xdr:row>
      <xdr:rowOff>0</xdr:rowOff>
    </xdr:from>
    <xdr:to>
      <xdr:col>6</xdr:col>
      <xdr:colOff>333375</xdr:colOff>
      <xdr:row>122</xdr:row>
      <xdr:rowOff>0</xdr:rowOff>
    </xdr:to>
    <xdr:cxnSp macro="">
      <xdr:nvCxnSpPr>
        <xdr:cNvPr id="91" name="直線矢印コネクタ 90">
          <a:extLst>
            <a:ext uri="{FF2B5EF4-FFF2-40B4-BE49-F238E27FC236}">
              <a16:creationId xmlns:a16="http://schemas.microsoft.com/office/drawing/2014/main" id="{D0A1F1D6-2BDA-44D1-A45B-9696C089C8C6}"/>
            </a:ext>
          </a:extLst>
        </xdr:cNvPr>
        <xdr:cNvCxnSpPr>
          <a:stCxn id="89" idx="2"/>
          <a:endCxn id="87" idx="0"/>
        </xdr:cNvCxnSpPr>
      </xdr:nvCxnSpPr>
      <xdr:spPr>
        <a:xfrm>
          <a:off x="4333875" y="21069300"/>
          <a:ext cx="0" cy="171450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3</xdr:col>
      <xdr:colOff>1</xdr:colOff>
      <xdr:row>7</xdr:row>
      <xdr:rowOff>0</xdr:rowOff>
    </xdr:to>
    <xdr:sp macro="[0]!CreateAdminShee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EF1C13AA-179E-D110-892F-6E9CBCDD0111}"/>
            </a:ext>
          </a:extLst>
        </xdr:cNvPr>
        <xdr:cNvSpPr/>
      </xdr:nvSpPr>
      <xdr:spPr>
        <a:xfrm>
          <a:off x="419100" y="1238250"/>
          <a:ext cx="2562226" cy="238125"/>
        </a:xfrm>
        <a:prstGeom prst="bevel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kern="1200"/>
            <a:t>登録シートを取込み</a:t>
          </a:r>
        </a:p>
      </xdr:txBody>
    </xdr:sp>
    <xdr:clientData/>
  </xdr:twoCellAnchor>
  <xdr:twoCellAnchor>
    <xdr:from>
      <xdr:col>2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[0]!ExtractPriceData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19BB6536-2077-4A7B-9FC5-2085702F4604}"/>
            </a:ext>
          </a:extLst>
        </xdr:cNvPr>
        <xdr:cNvSpPr/>
      </xdr:nvSpPr>
      <xdr:spPr>
        <a:xfrm>
          <a:off x="419100" y="1828800"/>
          <a:ext cx="2562225" cy="238125"/>
        </a:xfrm>
        <a:prstGeom prst="bevel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kern="1200"/>
            <a:t>価格表を取込み</a:t>
          </a:r>
        </a:p>
      </xdr:txBody>
    </xdr:sp>
    <xdr:clientData/>
  </xdr:twoCellAnchor>
  <xdr:twoCellAnchor>
    <xdr:from>
      <xdr:col>2</xdr:col>
      <xdr:colOff>0</xdr:colOff>
      <xdr:row>32</xdr:row>
      <xdr:rowOff>0</xdr:rowOff>
    </xdr:from>
    <xdr:to>
      <xdr:col>3</xdr:col>
      <xdr:colOff>1</xdr:colOff>
      <xdr:row>33</xdr:row>
      <xdr:rowOff>0</xdr:rowOff>
    </xdr:to>
    <xdr:sp macro="[0]!ExportSheets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7B946A56-E305-42C0-A2F9-278AAC464AAE}"/>
            </a:ext>
          </a:extLst>
        </xdr:cNvPr>
        <xdr:cNvSpPr/>
      </xdr:nvSpPr>
      <xdr:spPr>
        <a:xfrm>
          <a:off x="419100" y="5372100"/>
          <a:ext cx="2562226" cy="228600"/>
        </a:xfrm>
        <a:prstGeom prst="bevel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kern="1200"/>
            <a:t>添付ファイルを作成</a:t>
          </a:r>
        </a:p>
      </xdr:txBody>
    </xdr:sp>
    <xdr:clientData/>
  </xdr:twoCellAnchor>
  <xdr:twoCellAnchor>
    <xdr:from>
      <xdr:col>2</xdr:col>
      <xdr:colOff>0</xdr:colOff>
      <xdr:row>36</xdr:row>
      <xdr:rowOff>0</xdr:rowOff>
    </xdr:from>
    <xdr:to>
      <xdr:col>3</xdr:col>
      <xdr:colOff>1</xdr:colOff>
      <xdr:row>37</xdr:row>
      <xdr:rowOff>0</xdr:rowOff>
    </xdr:to>
    <xdr:sp macro="[0]!CreateEmail_forMonthlyReport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02D17C75-15F4-40ED-AE23-BE99D1B598F1}"/>
            </a:ext>
          </a:extLst>
        </xdr:cNvPr>
        <xdr:cNvSpPr/>
      </xdr:nvSpPr>
      <xdr:spPr>
        <a:xfrm>
          <a:off x="419100" y="5943600"/>
          <a:ext cx="2562226" cy="228600"/>
        </a:xfrm>
        <a:prstGeom prst="bevel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 kern="1200"/>
            <a:t>メール作成</a:t>
          </a:r>
        </a:p>
      </xdr:txBody>
    </xdr:sp>
    <xdr:clientData/>
  </xdr:twoCellAnchor>
  <xdr:twoCellAnchor editAs="oneCell">
    <xdr:from>
      <xdr:col>8</xdr:col>
      <xdr:colOff>419099</xdr:colOff>
      <xdr:row>0</xdr:row>
      <xdr:rowOff>1</xdr:rowOff>
    </xdr:from>
    <xdr:to>
      <xdr:col>8</xdr:col>
      <xdr:colOff>685799</xdr:colOff>
      <xdr:row>0</xdr:row>
      <xdr:rowOff>266701</xdr:rowOff>
    </xdr:to>
    <xdr:pic macro="[0]!ClearSheets">
      <xdr:nvPicPr>
        <xdr:cNvPr id="5" name="グラフィックス 4" descr="消しゴム 単色塗りつぶし">
          <a:extLst>
            <a:ext uri="{FF2B5EF4-FFF2-40B4-BE49-F238E27FC236}">
              <a16:creationId xmlns:a16="http://schemas.microsoft.com/office/drawing/2014/main" id="{7DA5AD00-9A60-BF52-AAA1-09AD26546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77074" y="1"/>
          <a:ext cx="266700" cy="2667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7075688\Box\003_i-Pro&#12465;&#12450;&#12497;&#12483;&#12463;\&#12469;&#12531;&#12503;&#12523;&#9733;2024&#24180;&#24230;&#12304;i-Pro&#12465;&#12450;&#12497;&#12483;&#12463;&#12305;&#31649;&#29702;&#34920;%201%20(1).xlsx" TargetMode="External"/><Relationship Id="rId1" Type="http://schemas.openxmlformats.org/officeDocument/2006/relationships/externalLinkPath" Target="/Users/7075688/Box/003_i-Pro&#12465;&#12450;&#12497;&#12483;&#12463;/&#12469;&#12531;&#12503;&#12523;&#9733;2024&#24180;&#24230;&#12304;i-Pro&#12465;&#12450;&#12497;&#12483;&#12463;&#12305;&#31649;&#29702;&#34920;%201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オンサイト"/>
      <sheetName val="センドバック"/>
      <sheetName val="Nパッケージ"/>
      <sheetName val="記入事項"/>
      <sheetName val="Sheet1"/>
      <sheetName val="価格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6">
          <cell r="C6" t="str">
            <v>オンサイト</v>
          </cell>
          <cell r="D6" t="str">
            <v>オンサイト</v>
          </cell>
          <cell r="E6" t="str">
            <v>オンサイト</v>
          </cell>
          <cell r="F6" t="str">
            <v>オンサイト</v>
          </cell>
          <cell r="G6" t="str">
            <v>オンサイト</v>
          </cell>
          <cell r="H6" t="str">
            <v>オンサイト</v>
          </cell>
          <cell r="I6" t="str">
            <v>センドバック</v>
          </cell>
          <cell r="J6" t="str">
            <v>センドバック</v>
          </cell>
          <cell r="K6" t="str">
            <v>センドバック</v>
          </cell>
          <cell r="L6" t="str">
            <v>センドバック</v>
          </cell>
          <cell r="M6" t="str">
            <v>センドバック</v>
          </cell>
          <cell r="N6" t="str">
            <v>センドバック</v>
          </cell>
        </row>
        <row r="7">
          <cell r="C7">
            <v>3</v>
          </cell>
          <cell r="D7">
            <v>3</v>
          </cell>
          <cell r="E7">
            <v>4</v>
          </cell>
          <cell r="F7">
            <v>4</v>
          </cell>
          <cell r="G7">
            <v>5</v>
          </cell>
          <cell r="H7">
            <v>5</v>
          </cell>
          <cell r="I7">
            <v>3</v>
          </cell>
          <cell r="J7">
            <v>3</v>
          </cell>
          <cell r="K7">
            <v>4</v>
          </cell>
          <cell r="L7">
            <v>4</v>
          </cell>
          <cell r="M7">
            <v>5</v>
          </cell>
          <cell r="N7">
            <v>5</v>
          </cell>
        </row>
        <row r="8">
          <cell r="C8" t="str">
            <v>品番</v>
          </cell>
          <cell r="D8" t="str">
            <v>価格</v>
          </cell>
          <cell r="E8" t="str">
            <v>品番</v>
          </cell>
          <cell r="F8" t="str">
            <v>価格</v>
          </cell>
          <cell r="G8" t="str">
            <v>品番</v>
          </cell>
          <cell r="H8" t="str">
            <v>価格</v>
          </cell>
          <cell r="I8" t="str">
            <v>品番</v>
          </cell>
          <cell r="J8" t="str">
            <v>価格</v>
          </cell>
          <cell r="K8" t="str">
            <v>品番</v>
          </cell>
          <cell r="L8" t="str">
            <v>価格</v>
          </cell>
          <cell r="M8" t="str">
            <v>品番</v>
          </cell>
          <cell r="N8" t="str">
            <v>価格</v>
          </cell>
        </row>
        <row r="9">
          <cell r="A9" t="str">
            <v>WV-B51300-F3</v>
          </cell>
          <cell r="B9" t="str">
            <v>参考価格</v>
          </cell>
          <cell r="C9" t="str">
            <v>J-WVB51300F3-CP3A</v>
          </cell>
          <cell r="D9">
            <v>7560</v>
          </cell>
          <cell r="E9" t="str">
            <v>J-WVB51300F3-CP4A</v>
          </cell>
          <cell r="F9">
            <v>33600</v>
          </cell>
          <cell r="G9" t="str">
            <v>J-WVB51300F3-CP5A</v>
          </cell>
          <cell r="H9">
            <v>42600</v>
          </cell>
          <cell r="I9" t="str">
            <v>J-WVB51300F3-CP3S</v>
          </cell>
          <cell r="J9">
            <v>6480</v>
          </cell>
          <cell r="K9" t="str">
            <v>J-WVB51300F3-CP4S</v>
          </cell>
          <cell r="L9">
            <v>16320</v>
          </cell>
          <cell r="M9" t="str">
            <v>J-WVB51300F3-CP5S</v>
          </cell>
          <cell r="N9">
            <v>22200</v>
          </cell>
        </row>
        <row r="10">
          <cell r="A10" t="str">
            <v>WV-B51300-F3</v>
          </cell>
          <cell r="B10" t="str">
            <v>卸</v>
          </cell>
          <cell r="C10" t="str">
            <v>J-WVB51300F3-CP3A</v>
          </cell>
          <cell r="D10">
            <v>5760</v>
          </cell>
          <cell r="E10" t="str">
            <v>J-WVB51300F3-CP4A</v>
          </cell>
          <cell r="F10">
            <v>23040</v>
          </cell>
          <cell r="G10" t="str">
            <v>J-WVB51300F3-CP5A</v>
          </cell>
          <cell r="H10">
            <v>29400</v>
          </cell>
          <cell r="I10" t="str">
            <v>J-WVB51300F3-CP3S</v>
          </cell>
          <cell r="J10">
            <v>4680</v>
          </cell>
          <cell r="K10" t="str">
            <v>J-WVB51300F3-CP4S</v>
          </cell>
          <cell r="L10">
            <v>11520</v>
          </cell>
          <cell r="M10" t="str">
            <v>J-WVB51300F3-CP5S</v>
          </cell>
          <cell r="N10">
            <v>15600</v>
          </cell>
        </row>
        <row r="11">
          <cell r="A11" t="str">
            <v>WV-B51300-F3</v>
          </cell>
          <cell r="B11" t="str">
            <v>マルセ</v>
          </cell>
          <cell r="C11" t="str">
            <v>J-WVB51300F3-CP3A</v>
          </cell>
          <cell r="D11">
            <v>5040</v>
          </cell>
          <cell r="E11" t="str">
            <v>J-WVB51300F3-CP4A</v>
          </cell>
          <cell r="F11">
            <v>16800</v>
          </cell>
          <cell r="G11" t="str">
            <v>J-WVB51300F3-CP5A</v>
          </cell>
          <cell r="H11">
            <v>21000</v>
          </cell>
          <cell r="I11" t="str">
            <v>J-WVB51300F3-CP3S</v>
          </cell>
          <cell r="J11">
            <v>3240</v>
          </cell>
          <cell r="K11" t="str">
            <v>J-WVB51300F3-CP4S</v>
          </cell>
          <cell r="L11">
            <v>7680</v>
          </cell>
          <cell r="M11" t="str">
            <v>J-WVB51300F3-CP5S</v>
          </cell>
          <cell r="N11">
            <v>10800</v>
          </cell>
        </row>
        <row r="12">
          <cell r="A12" t="str">
            <v>WV-B51300-F3W</v>
          </cell>
          <cell r="B12" t="str">
            <v>参考価格</v>
          </cell>
          <cell r="C12" t="str">
            <v>J-WVB51300F3W-CP3A</v>
          </cell>
          <cell r="D12">
            <v>8640</v>
          </cell>
          <cell r="E12" t="str">
            <v>J-WVB51300F3W-CP4A</v>
          </cell>
          <cell r="F12">
            <v>37920</v>
          </cell>
          <cell r="G12" t="str">
            <v>J-WVB51300F3W-CP5A</v>
          </cell>
          <cell r="H12">
            <v>48000</v>
          </cell>
          <cell r="I12" t="str">
            <v>J-WVB51300F3W-CP3S</v>
          </cell>
          <cell r="J12">
            <v>7560</v>
          </cell>
          <cell r="K12" t="str">
            <v>J-WVB51300F3W-CP4S</v>
          </cell>
          <cell r="L12">
            <v>18240</v>
          </cell>
          <cell r="M12" t="str">
            <v>J-WVB51300F3W-CP5S</v>
          </cell>
          <cell r="N12">
            <v>25200</v>
          </cell>
        </row>
        <row r="13">
          <cell r="A13" t="str">
            <v>WV-B51300-F3W</v>
          </cell>
          <cell r="B13" t="str">
            <v>卸</v>
          </cell>
          <cell r="C13" t="str">
            <v>J-WVB51300F3W-CP3A</v>
          </cell>
          <cell r="D13">
            <v>6480</v>
          </cell>
          <cell r="E13" t="str">
            <v>J-WVB51300F3W-CP4A</v>
          </cell>
          <cell r="F13">
            <v>26400</v>
          </cell>
          <cell r="G13" t="str">
            <v>J-WVB51300F3W-CP5A</v>
          </cell>
          <cell r="H13">
            <v>33600</v>
          </cell>
          <cell r="I13" t="str">
            <v>J-WVB51300F3W-CP3S</v>
          </cell>
          <cell r="J13">
            <v>5400</v>
          </cell>
          <cell r="K13" t="str">
            <v>J-WVB51300F3W-CP4S</v>
          </cell>
          <cell r="L13">
            <v>12960</v>
          </cell>
          <cell r="M13" t="str">
            <v>J-WVB51300F3W-CP5S</v>
          </cell>
          <cell r="N13">
            <v>17400</v>
          </cell>
        </row>
        <row r="14">
          <cell r="A14" t="str">
            <v>WV-B51300-F3W</v>
          </cell>
          <cell r="B14" t="str">
            <v>マルセ</v>
          </cell>
          <cell r="C14" t="str">
            <v>J-WVB51300F3W-CP3A</v>
          </cell>
          <cell r="D14">
            <v>5760</v>
          </cell>
          <cell r="E14" t="str">
            <v>J-WVB51300F3W-CP4A</v>
          </cell>
          <cell r="F14">
            <v>18720</v>
          </cell>
          <cell r="G14" t="str">
            <v>J-WVB51300F3W-CP5A</v>
          </cell>
          <cell r="H14">
            <v>23400</v>
          </cell>
          <cell r="I14" t="str">
            <v>J-WVB51300F3W-CP3S</v>
          </cell>
          <cell r="J14">
            <v>3600</v>
          </cell>
          <cell r="K14" t="str">
            <v>J-WVB51300F3W-CP4S</v>
          </cell>
          <cell r="L14">
            <v>8640</v>
          </cell>
          <cell r="M14" t="str">
            <v>J-WVB51300F3W-CP5S</v>
          </cell>
          <cell r="N14">
            <v>12000</v>
          </cell>
        </row>
        <row r="15">
          <cell r="A15" t="str">
            <v>WV-B54300-F3</v>
          </cell>
          <cell r="B15" t="str">
            <v>参考価格</v>
          </cell>
          <cell r="C15" t="str">
            <v>J-WVB54300F3-CP3A</v>
          </cell>
          <cell r="D15">
            <v>10080</v>
          </cell>
          <cell r="E15" t="str">
            <v>J-WVB54300F3-CP4A</v>
          </cell>
          <cell r="F15">
            <v>43200</v>
          </cell>
          <cell r="G15" t="str">
            <v>J-WVB54300F3-CP5A</v>
          </cell>
          <cell r="H15">
            <v>54600</v>
          </cell>
          <cell r="I15" t="str">
            <v>J-WVB54300F3-CP3S</v>
          </cell>
          <cell r="J15">
            <v>8640</v>
          </cell>
          <cell r="K15" t="str">
            <v>J-WVB54300F3-CP4S</v>
          </cell>
          <cell r="L15">
            <v>21120</v>
          </cell>
          <cell r="M15" t="str">
            <v>J-WVB54300F3-CP5S</v>
          </cell>
          <cell r="N15">
            <v>28200</v>
          </cell>
        </row>
        <row r="16">
          <cell r="A16" t="str">
            <v>WV-B54300-F3</v>
          </cell>
          <cell r="B16" t="str">
            <v>卸</v>
          </cell>
          <cell r="C16" t="str">
            <v>J-WVB54300F3-CP3A</v>
          </cell>
          <cell r="D16">
            <v>7560</v>
          </cell>
          <cell r="E16" t="str">
            <v>J-WVB54300F3-CP4A</v>
          </cell>
          <cell r="F16">
            <v>29760</v>
          </cell>
          <cell r="G16" t="str">
            <v>J-WVB54300F3-CP5A</v>
          </cell>
          <cell r="H16">
            <v>37800</v>
          </cell>
          <cell r="I16" t="str">
            <v>J-WVB54300F3-CP3S</v>
          </cell>
          <cell r="J16">
            <v>6120</v>
          </cell>
          <cell r="K16" t="str">
            <v>J-WVB54300F3-CP4S</v>
          </cell>
          <cell r="L16">
            <v>14880</v>
          </cell>
          <cell r="M16" t="str">
            <v>J-WVB54300F3-CP5S</v>
          </cell>
          <cell r="N16">
            <v>19800</v>
          </cell>
        </row>
        <row r="17">
          <cell r="A17" t="str">
            <v>WV-B54300-F3</v>
          </cell>
          <cell r="B17" t="str">
            <v>マルセ</v>
          </cell>
          <cell r="C17" t="str">
            <v>J-WVB54300F3-CP3A</v>
          </cell>
          <cell r="D17">
            <v>6480</v>
          </cell>
          <cell r="E17" t="str">
            <v>J-WVB54300F3-CP4A</v>
          </cell>
          <cell r="F17">
            <v>21600</v>
          </cell>
          <cell r="G17" t="str">
            <v>J-WVB54300F3-CP5A</v>
          </cell>
          <cell r="H17">
            <v>27000</v>
          </cell>
          <cell r="I17" t="str">
            <v>J-WVB54300F3-CP3S</v>
          </cell>
          <cell r="J17">
            <v>3960</v>
          </cell>
          <cell r="K17" t="str">
            <v>J-WVB54300F3-CP4S</v>
          </cell>
          <cell r="L17">
            <v>10080</v>
          </cell>
          <cell r="M17" t="str">
            <v>J-WVB54300F3-CP5S</v>
          </cell>
          <cell r="N17">
            <v>13800</v>
          </cell>
        </row>
        <row r="18">
          <cell r="A18" t="str">
            <v>WV-B54300-F3W</v>
          </cell>
          <cell r="B18" t="str">
            <v>参考価格</v>
          </cell>
          <cell r="C18" t="str">
            <v>J-WVB54300F3W-CP3A</v>
          </cell>
          <cell r="D18">
            <v>10800</v>
          </cell>
          <cell r="E18" t="str">
            <v>J-WVB54300F3W-CP4A</v>
          </cell>
          <cell r="F18">
            <v>47520</v>
          </cell>
          <cell r="G18" t="str">
            <v>J-WVB54300F3W-CP5A</v>
          </cell>
          <cell r="H18">
            <v>60000</v>
          </cell>
          <cell r="I18" t="str">
            <v>J-WVB54300F3W-CP3S</v>
          </cell>
          <cell r="J18">
            <v>9360</v>
          </cell>
          <cell r="K18" t="str">
            <v>J-WVB54300F3W-CP4S</v>
          </cell>
          <cell r="L18">
            <v>23040</v>
          </cell>
          <cell r="M18" t="str">
            <v>J-WVB54300F3W-CP5S</v>
          </cell>
          <cell r="N18">
            <v>31200</v>
          </cell>
        </row>
        <row r="19">
          <cell r="A19" t="str">
            <v>WV-B54300-F3W</v>
          </cell>
          <cell r="B19" t="str">
            <v>卸</v>
          </cell>
          <cell r="C19" t="str">
            <v>J-WVB54300F3W-CP3A</v>
          </cell>
          <cell r="D19">
            <v>8280</v>
          </cell>
          <cell r="E19" t="str">
            <v>J-WVB54300F3W-CP4A</v>
          </cell>
          <cell r="F19">
            <v>33120</v>
          </cell>
          <cell r="G19" t="str">
            <v>J-WVB54300F3W-CP5A</v>
          </cell>
          <cell r="H19">
            <v>42000</v>
          </cell>
          <cell r="I19" t="str">
            <v>J-WVB54300F3W-CP3S</v>
          </cell>
          <cell r="J19">
            <v>6480</v>
          </cell>
          <cell r="K19" t="str">
            <v>J-WVB54300F3W-CP4S</v>
          </cell>
          <cell r="L19">
            <v>16320</v>
          </cell>
          <cell r="M19" t="str">
            <v>J-WVB54300F3W-CP5S</v>
          </cell>
          <cell r="N19">
            <v>22200</v>
          </cell>
        </row>
        <row r="20">
          <cell r="A20" t="str">
            <v>WV-B54300-F3W</v>
          </cell>
          <cell r="B20" t="str">
            <v>マルセ</v>
          </cell>
          <cell r="C20" t="str">
            <v>J-WVB54300F3W-CP3A</v>
          </cell>
          <cell r="D20">
            <v>7200</v>
          </cell>
          <cell r="E20" t="str">
            <v>J-WVB54300F3W-CP4A</v>
          </cell>
          <cell r="F20">
            <v>23520</v>
          </cell>
          <cell r="G20" t="str">
            <v>J-WVB54300F3W-CP5A</v>
          </cell>
          <cell r="H20">
            <v>29400</v>
          </cell>
          <cell r="I20" t="str">
            <v>J-WVB54300F3W-CP3S</v>
          </cell>
          <cell r="J20">
            <v>4320</v>
          </cell>
          <cell r="K20" t="str">
            <v>J-WVB54300F3W-CP4S</v>
          </cell>
          <cell r="L20">
            <v>11040</v>
          </cell>
          <cell r="M20" t="str">
            <v>J-WVB54300F3W-CP5S</v>
          </cell>
          <cell r="N20">
            <v>15000</v>
          </cell>
        </row>
        <row r="21">
          <cell r="A21" t="str">
            <v>WV-B71300-F3</v>
          </cell>
          <cell r="B21" t="str">
            <v>参考価格</v>
          </cell>
          <cell r="C21" t="str">
            <v>J-WVB71300F3-CP3A</v>
          </cell>
          <cell r="D21">
            <v>5040</v>
          </cell>
          <cell r="E21" t="str">
            <v>J-WVB71300F3-CP4A</v>
          </cell>
          <cell r="F21">
            <v>22080</v>
          </cell>
          <cell r="G21" t="str">
            <v>J-WVB71300F3-CP5A</v>
          </cell>
          <cell r="H21">
            <v>28200</v>
          </cell>
          <cell r="I21" t="str">
            <v>J-WVB71300F3-CP3S</v>
          </cell>
          <cell r="J21">
            <v>4320</v>
          </cell>
          <cell r="K21" t="str">
            <v>J-WVB71300F3-CP4S</v>
          </cell>
          <cell r="L21">
            <v>11040</v>
          </cell>
          <cell r="M21" t="str">
            <v>J-WVB71300F3-CP5S</v>
          </cell>
          <cell r="N21">
            <v>14400</v>
          </cell>
        </row>
        <row r="22">
          <cell r="A22" t="str">
            <v>WV-B71300-F3</v>
          </cell>
          <cell r="B22" t="str">
            <v>卸</v>
          </cell>
          <cell r="C22" t="str">
            <v>J-WVB71300F3-CP3A</v>
          </cell>
          <cell r="D22">
            <v>3960</v>
          </cell>
          <cell r="E22" t="str">
            <v>J-WVB71300F3-CP4A</v>
          </cell>
          <cell r="F22">
            <v>15360</v>
          </cell>
          <cell r="G22" t="str">
            <v>J-WVB71300F3-CP5A</v>
          </cell>
          <cell r="H22">
            <v>19800</v>
          </cell>
          <cell r="I22" t="str">
            <v>J-WVB71300F3-CP3S</v>
          </cell>
          <cell r="J22">
            <v>3240</v>
          </cell>
          <cell r="K22" t="str">
            <v>J-WVB71300F3-CP4S</v>
          </cell>
          <cell r="L22">
            <v>7680</v>
          </cell>
          <cell r="M22" t="str">
            <v>J-WVB71300F3-CP5S</v>
          </cell>
          <cell r="N22">
            <v>10200</v>
          </cell>
        </row>
        <row r="23">
          <cell r="A23" t="str">
            <v>WV-B71300-F3</v>
          </cell>
          <cell r="B23" t="str">
            <v>マルセ</v>
          </cell>
          <cell r="C23" t="str">
            <v>J-WVB71300F3-CP3A</v>
          </cell>
          <cell r="D23">
            <v>3240</v>
          </cell>
          <cell r="E23" t="str">
            <v>J-WVB71300F3-CP4A</v>
          </cell>
          <cell r="F23">
            <v>11040</v>
          </cell>
          <cell r="G23" t="str">
            <v>J-WVB71300F3-CP5A</v>
          </cell>
          <cell r="H23">
            <v>13800</v>
          </cell>
          <cell r="I23" t="str">
            <v>J-WVB71300F3-CP3S</v>
          </cell>
          <cell r="J23">
            <v>2160</v>
          </cell>
          <cell r="K23" t="str">
            <v>J-WVB71300F3-CP4S</v>
          </cell>
          <cell r="L23">
            <v>5280</v>
          </cell>
          <cell r="M23" t="str">
            <v>J-WVB71300F3-CP5S</v>
          </cell>
          <cell r="N23">
            <v>7200</v>
          </cell>
        </row>
        <row r="24">
          <cell r="A24" t="str">
            <v>WV-B71300-F3-1</v>
          </cell>
          <cell r="B24" t="str">
            <v>参考価格</v>
          </cell>
          <cell r="C24" t="str">
            <v>J-WVB71300F31-CP3A</v>
          </cell>
          <cell r="D24">
            <v>5040</v>
          </cell>
          <cell r="E24" t="str">
            <v>J-WVB71300F31-CP4A</v>
          </cell>
          <cell r="F24">
            <v>22080</v>
          </cell>
          <cell r="G24" t="str">
            <v>J-WVB71300F31-CP5A</v>
          </cell>
          <cell r="H24">
            <v>28200</v>
          </cell>
          <cell r="I24" t="str">
            <v>J-WVB71300F31-CP3S</v>
          </cell>
          <cell r="J24">
            <v>4320</v>
          </cell>
          <cell r="K24" t="str">
            <v>J-WVB71300F31-CP4S</v>
          </cell>
          <cell r="L24">
            <v>11040</v>
          </cell>
          <cell r="M24" t="str">
            <v>J-WVB71300F31-CP5S</v>
          </cell>
          <cell r="N24">
            <v>14400</v>
          </cell>
        </row>
        <row r="25">
          <cell r="A25" t="str">
            <v>WV-B71300-F3-1</v>
          </cell>
          <cell r="B25" t="str">
            <v>卸</v>
          </cell>
          <cell r="C25" t="str">
            <v>J-WVB71300F31-CP3A</v>
          </cell>
          <cell r="D25">
            <v>3960</v>
          </cell>
          <cell r="E25" t="str">
            <v>J-WVB71300F31-CP4A</v>
          </cell>
          <cell r="F25">
            <v>15360</v>
          </cell>
          <cell r="G25" t="str">
            <v>J-WVB71300F31-CP5A</v>
          </cell>
          <cell r="H25">
            <v>19800</v>
          </cell>
          <cell r="I25" t="str">
            <v>J-WVB71300F31-CP3S</v>
          </cell>
          <cell r="J25">
            <v>3240</v>
          </cell>
          <cell r="K25" t="str">
            <v>J-WVB71300F31-CP4S</v>
          </cell>
          <cell r="L25">
            <v>7680</v>
          </cell>
          <cell r="M25" t="str">
            <v>J-WVB71300F31-CP5S</v>
          </cell>
          <cell r="N25">
            <v>10200</v>
          </cell>
        </row>
        <row r="26">
          <cell r="A26" t="str">
            <v>WV-B71300-F3-1</v>
          </cell>
          <cell r="B26" t="str">
            <v>マルセ</v>
          </cell>
          <cell r="C26" t="str">
            <v>J-WVB71300F31-CP3A</v>
          </cell>
          <cell r="D26">
            <v>3240</v>
          </cell>
          <cell r="E26" t="str">
            <v>J-WVB71300F31-CP4A</v>
          </cell>
          <cell r="F26">
            <v>11040</v>
          </cell>
          <cell r="G26" t="str">
            <v>J-WVB71300F31-CP5A</v>
          </cell>
          <cell r="H26">
            <v>13800</v>
          </cell>
          <cell r="I26" t="str">
            <v>J-WVB71300F31-CP3S</v>
          </cell>
          <cell r="J26">
            <v>2160</v>
          </cell>
          <cell r="K26" t="str">
            <v>J-WVB71300F31-CP4S</v>
          </cell>
          <cell r="L26">
            <v>5280</v>
          </cell>
          <cell r="M26" t="str">
            <v>J-WVB71300F31-CP5S</v>
          </cell>
          <cell r="N26">
            <v>7200</v>
          </cell>
        </row>
        <row r="27">
          <cell r="A27" t="str">
            <v>WV-B71300-F3W</v>
          </cell>
          <cell r="B27" t="str">
            <v>参考価格</v>
          </cell>
          <cell r="C27" t="str">
            <v>J-WVB71300F3W-CP3A</v>
          </cell>
          <cell r="D27">
            <v>5400</v>
          </cell>
          <cell r="E27" t="str">
            <v>J-WVB71300F3W-CP4A</v>
          </cell>
          <cell r="F27">
            <v>23520</v>
          </cell>
          <cell r="G27" t="str">
            <v>J-WVB71300F3W-CP5A</v>
          </cell>
          <cell r="H27">
            <v>30000</v>
          </cell>
          <cell r="I27" t="str">
            <v>J-WVB71300F3W-CP3S</v>
          </cell>
          <cell r="J27">
            <v>4680</v>
          </cell>
          <cell r="K27" t="str">
            <v>J-WVB71300F3W-CP4S</v>
          </cell>
          <cell r="L27">
            <v>11520</v>
          </cell>
          <cell r="M27" t="str">
            <v>J-WVB71300F3W-CP5S</v>
          </cell>
          <cell r="N27">
            <v>15600</v>
          </cell>
        </row>
        <row r="28">
          <cell r="A28" t="str">
            <v>WV-B71300-F3W</v>
          </cell>
          <cell r="B28" t="str">
            <v>卸</v>
          </cell>
          <cell r="C28" t="str">
            <v>J-WVB71300F3W-CP3A</v>
          </cell>
          <cell r="D28">
            <v>3960</v>
          </cell>
          <cell r="E28" t="str">
            <v>J-WVB71300F3W-CP4A</v>
          </cell>
          <cell r="F28">
            <v>16320</v>
          </cell>
          <cell r="G28" t="str">
            <v>J-WVB71300F3W-CP5A</v>
          </cell>
          <cell r="H28">
            <v>21000</v>
          </cell>
          <cell r="I28" t="str">
            <v>J-WVB71300F3W-CP3S</v>
          </cell>
          <cell r="J28">
            <v>3240</v>
          </cell>
          <cell r="K28" t="str">
            <v>J-WVB71300F3W-CP4S</v>
          </cell>
          <cell r="L28">
            <v>8160</v>
          </cell>
          <cell r="M28" t="str">
            <v>J-WVB71300F3W-CP5S</v>
          </cell>
          <cell r="N28">
            <v>10800</v>
          </cell>
        </row>
        <row r="29">
          <cell r="A29" t="str">
            <v>WV-B71300-F3W</v>
          </cell>
          <cell r="B29" t="str">
            <v>マルセ</v>
          </cell>
          <cell r="C29" t="str">
            <v>J-WVB71300F3W-CP3A</v>
          </cell>
          <cell r="D29">
            <v>3600</v>
          </cell>
          <cell r="E29" t="str">
            <v>J-WVB71300F3W-CP4A</v>
          </cell>
          <cell r="F29">
            <v>11520</v>
          </cell>
          <cell r="G29" t="str">
            <v>J-WVB71300F3W-CP5A</v>
          </cell>
          <cell r="H29">
            <v>14400</v>
          </cell>
          <cell r="I29" t="str">
            <v>J-WVB71300F3W-CP3S</v>
          </cell>
          <cell r="J29">
            <v>2160</v>
          </cell>
          <cell r="K29" t="str">
            <v>J-WVB71300F3W-CP4S</v>
          </cell>
          <cell r="L29">
            <v>5280</v>
          </cell>
          <cell r="M29" t="str">
            <v>J-WVB71300F3W-CP5S</v>
          </cell>
          <cell r="N29">
            <v>7200</v>
          </cell>
        </row>
        <row r="30">
          <cell r="A30" t="str">
            <v>WV-B71300-F3W1</v>
          </cell>
          <cell r="B30" t="str">
            <v>参考価格</v>
          </cell>
          <cell r="C30" t="str">
            <v>J-WVB71300F3W1-CP3A</v>
          </cell>
          <cell r="D30">
            <v>5400</v>
          </cell>
          <cell r="E30" t="str">
            <v>J-WVB71300F3W1-CP4A</v>
          </cell>
          <cell r="F30">
            <v>23520</v>
          </cell>
          <cell r="G30" t="str">
            <v>J-WVB71300F3W1-CP5A</v>
          </cell>
          <cell r="H30">
            <v>30000</v>
          </cell>
          <cell r="I30" t="str">
            <v>J-WVB71300F3W1-CP3S</v>
          </cell>
          <cell r="J30">
            <v>4680</v>
          </cell>
          <cell r="K30" t="str">
            <v>J-WVB71300F3W1-CP4S</v>
          </cell>
          <cell r="L30">
            <v>11520</v>
          </cell>
          <cell r="M30" t="str">
            <v>J-WVB71300F3W1-CP5S</v>
          </cell>
          <cell r="N30">
            <v>15600</v>
          </cell>
        </row>
        <row r="31">
          <cell r="A31" t="str">
            <v>WV-B71300-F3W1</v>
          </cell>
          <cell r="B31" t="str">
            <v>卸</v>
          </cell>
          <cell r="C31" t="str">
            <v>J-WVB71300F3W1-CP3A</v>
          </cell>
          <cell r="D31">
            <v>3960</v>
          </cell>
          <cell r="E31" t="str">
            <v>J-WVB71300F3W1-CP4A</v>
          </cell>
          <cell r="F31">
            <v>16320</v>
          </cell>
          <cell r="G31" t="str">
            <v>J-WVB71300F3W1-CP5A</v>
          </cell>
          <cell r="H31">
            <v>21000</v>
          </cell>
          <cell r="I31" t="str">
            <v>J-WVB71300F3W1-CP3S</v>
          </cell>
          <cell r="J31">
            <v>3240</v>
          </cell>
          <cell r="K31" t="str">
            <v>J-WVB71300F3W1-CP4S</v>
          </cell>
          <cell r="L31">
            <v>8160</v>
          </cell>
          <cell r="M31" t="str">
            <v>J-WVB71300F3W1-CP5S</v>
          </cell>
          <cell r="N31">
            <v>10800</v>
          </cell>
        </row>
        <row r="32">
          <cell r="A32" t="str">
            <v>WV-B71300-F3W1</v>
          </cell>
          <cell r="B32" t="str">
            <v>マルセ</v>
          </cell>
          <cell r="C32" t="str">
            <v>J-WVB71300F3W1-CP3A</v>
          </cell>
          <cell r="D32">
            <v>3600</v>
          </cell>
          <cell r="E32" t="str">
            <v>J-WVB71300F3W1-CP4A</v>
          </cell>
          <cell r="F32">
            <v>11520</v>
          </cell>
          <cell r="G32" t="str">
            <v>J-WVB71300F3W1-CP5A</v>
          </cell>
          <cell r="H32">
            <v>14400</v>
          </cell>
          <cell r="I32" t="str">
            <v>J-WVB71300F3W1-CP3S</v>
          </cell>
          <cell r="J32">
            <v>2160</v>
          </cell>
          <cell r="K32" t="str">
            <v>J-WVB71300F3W1-CP4S</v>
          </cell>
          <cell r="L32">
            <v>5280</v>
          </cell>
          <cell r="M32" t="str">
            <v>J-WVB71300F3W1-CP5S</v>
          </cell>
          <cell r="N32">
            <v>7200</v>
          </cell>
        </row>
        <row r="33">
          <cell r="A33" t="str">
            <v>WV-S1130VRJUX</v>
          </cell>
          <cell r="B33" t="str">
            <v>参考価格</v>
          </cell>
          <cell r="C33" t="str">
            <v>J-WVS1130VRJUX-CP3A</v>
          </cell>
          <cell r="D33">
            <v>7560</v>
          </cell>
          <cell r="E33" t="str">
            <v>J-WVS1130VRJUX-CP4A</v>
          </cell>
          <cell r="F33">
            <v>33600</v>
          </cell>
          <cell r="G33" t="str">
            <v>J-WVS1130VRJUX-CP5A</v>
          </cell>
          <cell r="H33">
            <v>42600</v>
          </cell>
          <cell r="I33" t="str">
            <v>J-WVS1130VRJUX-CP3S</v>
          </cell>
          <cell r="J33">
            <v>6480</v>
          </cell>
          <cell r="K33" t="str">
            <v>J-WVS1130VRJUX-CP4S</v>
          </cell>
          <cell r="L33">
            <v>15840</v>
          </cell>
          <cell r="M33" t="str">
            <v>J-WVS1130VRJUX-CP5S</v>
          </cell>
          <cell r="N33">
            <v>21600</v>
          </cell>
        </row>
        <row r="34">
          <cell r="A34" t="str">
            <v>WV-S1130VRJUX</v>
          </cell>
          <cell r="B34" t="str">
            <v>卸</v>
          </cell>
          <cell r="C34" t="str">
            <v>J-WVS1130VRJUX-CP3A</v>
          </cell>
          <cell r="D34">
            <v>5760</v>
          </cell>
          <cell r="E34" t="str">
            <v>J-WVS1130VRJUX-CP4A</v>
          </cell>
          <cell r="F34">
            <v>24000</v>
          </cell>
          <cell r="G34" t="str">
            <v>J-WVS1130VRJUX-CP5A</v>
          </cell>
          <cell r="H34">
            <v>30000</v>
          </cell>
          <cell r="I34" t="str">
            <v>J-WVS1130VRJUX-CP3S</v>
          </cell>
          <cell r="J34">
            <v>4680</v>
          </cell>
          <cell r="K34" t="str">
            <v>J-WVS1130VRJUX-CP4S</v>
          </cell>
          <cell r="L34">
            <v>11040</v>
          </cell>
          <cell r="M34" t="str">
            <v>J-WVS1130VRJUX-CP5S</v>
          </cell>
          <cell r="N34">
            <v>15000</v>
          </cell>
        </row>
        <row r="35">
          <cell r="A35" t="str">
            <v>WV-S1130VRJUX</v>
          </cell>
          <cell r="B35" t="str">
            <v>マルセ</v>
          </cell>
          <cell r="C35" t="str">
            <v>J-WVS1130VRJUX-CP3A</v>
          </cell>
          <cell r="D35">
            <v>5040</v>
          </cell>
          <cell r="E35" t="str">
            <v>J-WVS1130VRJUX-CP4A</v>
          </cell>
          <cell r="F35">
            <v>16320</v>
          </cell>
          <cell r="G35" t="str">
            <v>J-WVS1130VRJUX-CP5A</v>
          </cell>
          <cell r="H35">
            <v>20400</v>
          </cell>
          <cell r="I35" t="str">
            <v>J-WVS1130VRJUX-CP3S</v>
          </cell>
          <cell r="J35">
            <v>2880</v>
          </cell>
          <cell r="K35" t="str">
            <v>J-WVS1130VRJUX-CP4S</v>
          </cell>
          <cell r="L35">
            <v>7680</v>
          </cell>
          <cell r="M35" t="str">
            <v>J-WVS1130VRJUX-CP5S</v>
          </cell>
          <cell r="N35">
            <v>10200</v>
          </cell>
        </row>
        <row r="36">
          <cell r="A36" t="str">
            <v>WV-S1135VUX</v>
          </cell>
          <cell r="B36" t="str">
            <v>参考価格</v>
          </cell>
          <cell r="C36" t="str">
            <v>J-WVS1135VUX-CP3A</v>
          </cell>
          <cell r="D36">
            <v>7920</v>
          </cell>
          <cell r="E36" t="str">
            <v>J-WVS1135VUX-CP4A</v>
          </cell>
          <cell r="F36">
            <v>36000</v>
          </cell>
          <cell r="G36" t="str">
            <v>J-WVS1135VUX-CP5A</v>
          </cell>
          <cell r="H36">
            <v>45600</v>
          </cell>
          <cell r="I36" t="str">
            <v>J-WVS1135VUX-CP3S</v>
          </cell>
          <cell r="J36">
            <v>6840</v>
          </cell>
          <cell r="K36" t="str">
            <v>J-WVS1135VUX-CP4S</v>
          </cell>
          <cell r="L36">
            <v>16800</v>
          </cell>
          <cell r="M36" t="str">
            <v>J-WVS1135VUX-CP5S</v>
          </cell>
          <cell r="N36">
            <v>22800</v>
          </cell>
        </row>
        <row r="37">
          <cell r="A37" t="str">
            <v>WV-S1135VUX</v>
          </cell>
          <cell r="B37" t="str">
            <v>卸</v>
          </cell>
          <cell r="C37" t="str">
            <v>J-WVS1135VUX-CP3A</v>
          </cell>
          <cell r="D37">
            <v>6120</v>
          </cell>
          <cell r="E37" t="str">
            <v>J-WVS1135VUX-CP4A</v>
          </cell>
          <cell r="F37">
            <v>25440</v>
          </cell>
          <cell r="G37" t="str">
            <v>J-WVS1135VUX-CP5A</v>
          </cell>
          <cell r="H37">
            <v>31800</v>
          </cell>
          <cell r="I37" t="str">
            <v>J-WVS1135VUX-CP3S</v>
          </cell>
          <cell r="J37">
            <v>4680</v>
          </cell>
          <cell r="K37" t="str">
            <v>J-WVS1135VUX-CP4S</v>
          </cell>
          <cell r="L37">
            <v>12000</v>
          </cell>
          <cell r="M37" t="str">
            <v>J-WVS1135VUX-CP5S</v>
          </cell>
          <cell r="N37">
            <v>16200</v>
          </cell>
        </row>
        <row r="38">
          <cell r="A38" t="str">
            <v>WV-S1135VUX</v>
          </cell>
          <cell r="B38" t="str">
            <v>マルセ</v>
          </cell>
          <cell r="C38" t="str">
            <v>J-WVS1135VUX-CP3A</v>
          </cell>
          <cell r="D38">
            <v>5040</v>
          </cell>
          <cell r="E38" t="str">
            <v>J-WVS1135VUX-CP4A</v>
          </cell>
          <cell r="F38">
            <v>17280</v>
          </cell>
          <cell r="G38" t="str">
            <v>J-WVS1135VUX-CP5A</v>
          </cell>
          <cell r="H38">
            <v>21600</v>
          </cell>
          <cell r="I38" t="str">
            <v>J-WVS1135VUX-CP3S</v>
          </cell>
          <cell r="J38">
            <v>3240</v>
          </cell>
          <cell r="K38" t="str">
            <v>J-WVS1135VUX-CP4S</v>
          </cell>
          <cell r="L38">
            <v>8160</v>
          </cell>
          <cell r="M38" t="str">
            <v>J-WVS1135VUX-CP5S</v>
          </cell>
          <cell r="N38">
            <v>10800</v>
          </cell>
        </row>
        <row r="39">
          <cell r="A39" t="str">
            <v>WV-S1136D</v>
          </cell>
          <cell r="B39" t="str">
            <v>参考価格</v>
          </cell>
          <cell r="C39" t="str">
            <v>J-WVS1136D-CP3A</v>
          </cell>
          <cell r="D39">
            <v>10080</v>
          </cell>
          <cell r="E39" t="str">
            <v>J-WVS1136D-CP4A</v>
          </cell>
          <cell r="F39">
            <v>45120</v>
          </cell>
          <cell r="G39" t="str">
            <v>J-WVS1136D-CP5A</v>
          </cell>
          <cell r="H39">
            <v>56400</v>
          </cell>
          <cell r="I39" t="str">
            <v>J-WVS1136D-CP3S</v>
          </cell>
          <cell r="J39">
            <v>8640</v>
          </cell>
          <cell r="K39" t="str">
            <v>J-WVS1136D-CP4S</v>
          </cell>
          <cell r="L39">
            <v>21120</v>
          </cell>
          <cell r="M39" t="str">
            <v>J-WVS1136D-CP5S</v>
          </cell>
          <cell r="N39">
            <v>28800</v>
          </cell>
        </row>
        <row r="40">
          <cell r="A40" t="str">
            <v>WV-S1136D</v>
          </cell>
          <cell r="B40" t="str">
            <v>卸</v>
          </cell>
          <cell r="C40" t="str">
            <v>J-WVS1136D-CP3A</v>
          </cell>
          <cell r="D40">
            <v>7560</v>
          </cell>
          <cell r="E40" t="str">
            <v>J-WVS1136D-CP4A</v>
          </cell>
          <cell r="F40">
            <v>31680</v>
          </cell>
          <cell r="G40" t="str">
            <v>J-WVS1136D-CP5A</v>
          </cell>
          <cell r="H40">
            <v>39600</v>
          </cell>
          <cell r="I40" t="str">
            <v>J-WVS1136D-CP3S</v>
          </cell>
          <cell r="J40">
            <v>6120</v>
          </cell>
          <cell r="K40" t="str">
            <v>J-WVS1136D-CP4S</v>
          </cell>
          <cell r="L40">
            <v>14880</v>
          </cell>
          <cell r="M40" t="str">
            <v>J-WVS1136D-CP5S</v>
          </cell>
          <cell r="N40">
            <v>19800</v>
          </cell>
        </row>
        <row r="41">
          <cell r="A41" t="str">
            <v>WV-S1136D</v>
          </cell>
          <cell r="B41" t="str">
            <v>マルセ</v>
          </cell>
          <cell r="C41" t="str">
            <v>J-WVS1136D-CP3A</v>
          </cell>
          <cell r="D41">
            <v>6480</v>
          </cell>
          <cell r="E41" t="str">
            <v>J-WVS1136D-CP4A</v>
          </cell>
          <cell r="F41">
            <v>21600</v>
          </cell>
          <cell r="G41" t="str">
            <v>J-WVS1136D-CP5A</v>
          </cell>
          <cell r="H41">
            <v>27000</v>
          </cell>
          <cell r="I41" t="str">
            <v>J-WVS1136D-CP3S</v>
          </cell>
          <cell r="J41">
            <v>3960</v>
          </cell>
          <cell r="K41" t="str">
            <v>J-WVS1136D-CP4S</v>
          </cell>
          <cell r="L41">
            <v>10080</v>
          </cell>
          <cell r="M41" t="str">
            <v>J-WVS1136D-CP5S</v>
          </cell>
          <cell r="N41">
            <v>13800</v>
          </cell>
        </row>
        <row r="42">
          <cell r="A42" t="str">
            <v>WV-S1136UX</v>
          </cell>
          <cell r="B42" t="str">
            <v>参考価格</v>
          </cell>
          <cell r="C42" t="str">
            <v>J-WVS1136UX-CP3A</v>
          </cell>
          <cell r="D42">
            <v>9360</v>
          </cell>
          <cell r="E42" t="str">
            <v>J-WVS1136UX-CP4A</v>
          </cell>
          <cell r="F42">
            <v>42720</v>
          </cell>
          <cell r="G42" t="str">
            <v>J-WVS1136UX-CP5A</v>
          </cell>
          <cell r="H42">
            <v>54000</v>
          </cell>
          <cell r="I42" t="str">
            <v>J-WVS1136UX-CP3S</v>
          </cell>
          <cell r="J42">
            <v>8280</v>
          </cell>
          <cell r="K42" t="str">
            <v>J-WVS1136UX-CP4S</v>
          </cell>
          <cell r="L42">
            <v>20160</v>
          </cell>
          <cell r="M42" t="str">
            <v>J-WVS1136UX-CP5S</v>
          </cell>
          <cell r="N42">
            <v>27000</v>
          </cell>
        </row>
        <row r="43">
          <cell r="A43" t="str">
            <v>WV-S1136UX</v>
          </cell>
          <cell r="B43" t="str">
            <v>卸</v>
          </cell>
          <cell r="C43" t="str">
            <v>J-WVS1136UX-CP3A</v>
          </cell>
          <cell r="D43">
            <v>7200</v>
          </cell>
          <cell r="E43" t="str">
            <v>J-WVS1136UX-CP4A</v>
          </cell>
          <cell r="F43">
            <v>30240</v>
          </cell>
          <cell r="G43" t="str">
            <v>J-WVS1136UX-CP5A</v>
          </cell>
          <cell r="H43">
            <v>37800</v>
          </cell>
          <cell r="I43" t="str">
            <v>J-WVS1136UX-CP3S</v>
          </cell>
          <cell r="J43">
            <v>5760</v>
          </cell>
          <cell r="K43" t="str">
            <v>J-WVS1136UX-CP4S</v>
          </cell>
          <cell r="L43">
            <v>13920</v>
          </cell>
          <cell r="M43" t="str">
            <v>J-WVS1136UX-CP5S</v>
          </cell>
          <cell r="N43">
            <v>19200</v>
          </cell>
        </row>
        <row r="44">
          <cell r="A44" t="str">
            <v>WV-S1136UX</v>
          </cell>
          <cell r="B44" t="str">
            <v>マルセ</v>
          </cell>
          <cell r="C44" t="str">
            <v>J-WVS1136UX-CP3A</v>
          </cell>
          <cell r="D44">
            <v>6120</v>
          </cell>
          <cell r="E44" t="str">
            <v>J-WVS1136UX-CP4A</v>
          </cell>
          <cell r="F44">
            <v>20640</v>
          </cell>
          <cell r="G44" t="str">
            <v>J-WVS1136UX-CP5A</v>
          </cell>
          <cell r="H44">
            <v>25800</v>
          </cell>
          <cell r="I44" t="str">
            <v>J-WVS1136UX-CP3S</v>
          </cell>
          <cell r="J44">
            <v>3960</v>
          </cell>
          <cell r="K44" t="str">
            <v>J-WVS1136UX-CP4S</v>
          </cell>
          <cell r="L44">
            <v>9600</v>
          </cell>
          <cell r="M44" t="str">
            <v>J-WVS1136UX-CP5S</v>
          </cell>
          <cell r="N44">
            <v>12600</v>
          </cell>
        </row>
        <row r="45">
          <cell r="A45" t="str">
            <v>WV-S1510UX</v>
          </cell>
          <cell r="B45" t="str">
            <v>参考価格</v>
          </cell>
          <cell r="C45" t="str">
            <v>J-WVS1510UX-CP3A</v>
          </cell>
          <cell r="D45">
            <v>10800</v>
          </cell>
          <cell r="E45" t="str">
            <v>J-WVS1510UX-CP4A</v>
          </cell>
          <cell r="F45">
            <v>49440</v>
          </cell>
          <cell r="G45" t="str">
            <v>J-WVS1510UX-CP5A</v>
          </cell>
          <cell r="H45">
            <v>62400</v>
          </cell>
          <cell r="I45" t="str">
            <v>J-WVS1510UX-CP3S</v>
          </cell>
          <cell r="J45">
            <v>9360</v>
          </cell>
          <cell r="K45" t="str">
            <v>J-WVS1510UX-CP4S</v>
          </cell>
          <cell r="L45">
            <v>23040</v>
          </cell>
          <cell r="M45" t="str">
            <v>J-WVS1510UX-CP5S</v>
          </cell>
          <cell r="N45">
            <v>31200</v>
          </cell>
        </row>
        <row r="46">
          <cell r="A46" t="str">
            <v>WV-S1510UX</v>
          </cell>
          <cell r="B46" t="str">
            <v>卸</v>
          </cell>
          <cell r="C46" t="str">
            <v>J-WVS1510UX-CP3A</v>
          </cell>
          <cell r="D46">
            <v>8280</v>
          </cell>
          <cell r="E46" t="str">
            <v>J-WVS1510UX-CP4A</v>
          </cell>
          <cell r="F46">
            <v>35040</v>
          </cell>
          <cell r="G46" t="str">
            <v>J-WVS1510UX-CP5A</v>
          </cell>
          <cell r="H46">
            <v>43800</v>
          </cell>
          <cell r="I46" t="str">
            <v>J-WVS1510UX-CP3S</v>
          </cell>
          <cell r="J46">
            <v>6480</v>
          </cell>
          <cell r="K46" t="str">
            <v>J-WVS1510UX-CP4S</v>
          </cell>
          <cell r="L46">
            <v>16320</v>
          </cell>
          <cell r="M46" t="str">
            <v>J-WVS1510UX-CP5S</v>
          </cell>
          <cell r="N46">
            <v>22200</v>
          </cell>
        </row>
        <row r="47">
          <cell r="A47" t="str">
            <v>WV-S1510UX</v>
          </cell>
          <cell r="B47" t="str">
            <v>マルセ</v>
          </cell>
          <cell r="C47" t="str">
            <v>J-WVS1510UX-CP3A</v>
          </cell>
          <cell r="D47">
            <v>7200</v>
          </cell>
          <cell r="E47" t="str">
            <v>J-WVS1510UX-CP4A</v>
          </cell>
          <cell r="F47">
            <v>23520</v>
          </cell>
          <cell r="G47" t="str">
            <v>J-WVS1510UX-CP5A</v>
          </cell>
          <cell r="H47">
            <v>29400</v>
          </cell>
          <cell r="I47" t="str">
            <v>J-WVS1510UX-CP3S</v>
          </cell>
          <cell r="J47">
            <v>4320</v>
          </cell>
          <cell r="K47" t="str">
            <v>J-WVS1510UX-CP4S</v>
          </cell>
          <cell r="L47">
            <v>11040</v>
          </cell>
          <cell r="M47" t="str">
            <v>J-WVS1510UX-CP5S</v>
          </cell>
          <cell r="N47">
            <v>15000</v>
          </cell>
        </row>
        <row r="48">
          <cell r="A48" t="str">
            <v>WV-S1536LBUX</v>
          </cell>
          <cell r="B48" t="str">
            <v>参考価格</v>
          </cell>
          <cell r="C48" t="str">
            <v>J-WVS1536LBUX-CP3A</v>
          </cell>
          <cell r="D48">
            <v>13320</v>
          </cell>
          <cell r="E48" t="str">
            <v>J-WVS1536LBUX-CP4A</v>
          </cell>
          <cell r="F48">
            <v>60960</v>
          </cell>
          <cell r="G48" t="str">
            <v>J-WVS1536LBUX-CP5A</v>
          </cell>
          <cell r="H48">
            <v>76200</v>
          </cell>
          <cell r="I48" t="str">
            <v>J-WVS1536LBUX-CP3S</v>
          </cell>
          <cell r="J48">
            <v>11520</v>
          </cell>
          <cell r="K48" t="str">
            <v>J-WVS1536LBUX-CP4S</v>
          </cell>
          <cell r="L48">
            <v>28320</v>
          </cell>
          <cell r="M48" t="str">
            <v>J-WVS1536LBUX-CP5S</v>
          </cell>
          <cell r="N48">
            <v>38400</v>
          </cell>
        </row>
        <row r="49">
          <cell r="A49" t="str">
            <v>WV-S1536LBUX</v>
          </cell>
          <cell r="B49" t="str">
            <v>卸</v>
          </cell>
          <cell r="C49" t="str">
            <v>J-WVS1536LBUX-CP3A</v>
          </cell>
          <cell r="D49">
            <v>10080</v>
          </cell>
          <cell r="E49" t="str">
            <v>J-WVS1536LBUX-CP4A</v>
          </cell>
          <cell r="F49">
            <v>42720</v>
          </cell>
          <cell r="G49" t="str">
            <v>J-WVS1536LBUX-CP5A</v>
          </cell>
          <cell r="H49">
            <v>53400</v>
          </cell>
          <cell r="I49" t="str">
            <v>J-WVS1536LBUX-CP3S</v>
          </cell>
          <cell r="J49">
            <v>8280</v>
          </cell>
          <cell r="K49" t="str">
            <v>J-WVS1536LBUX-CP4S</v>
          </cell>
          <cell r="L49">
            <v>19680</v>
          </cell>
          <cell r="M49" t="str">
            <v>J-WVS1536LBUX-CP5S</v>
          </cell>
          <cell r="N49">
            <v>27000</v>
          </cell>
        </row>
        <row r="50">
          <cell r="A50" t="str">
            <v>WV-S1536LBUX</v>
          </cell>
          <cell r="B50" t="str">
            <v>マルセ</v>
          </cell>
          <cell r="C50" t="str">
            <v>J-WVS1536LBUX-CP3A</v>
          </cell>
          <cell r="D50">
            <v>8640</v>
          </cell>
          <cell r="E50" t="str">
            <v>J-WVS1536LBUX-CP4A</v>
          </cell>
          <cell r="F50">
            <v>28800</v>
          </cell>
          <cell r="G50" t="str">
            <v>J-WVS1536LBUX-CP5A</v>
          </cell>
          <cell r="H50">
            <v>36000</v>
          </cell>
          <cell r="I50" t="str">
            <v>J-WVS1536LBUX-CP3S</v>
          </cell>
          <cell r="J50">
            <v>5400</v>
          </cell>
          <cell r="K50" t="str">
            <v>J-WVS1536LBUX-CP4S</v>
          </cell>
          <cell r="L50">
            <v>13440</v>
          </cell>
          <cell r="M50" t="str">
            <v>J-WVS1536LBUX-CP5S</v>
          </cell>
          <cell r="N50">
            <v>18000</v>
          </cell>
        </row>
        <row r="51">
          <cell r="A51" t="str">
            <v>WV-S1536LDN</v>
          </cell>
          <cell r="B51" t="str">
            <v>参考価格</v>
          </cell>
          <cell r="C51" t="str">
            <v>J-WVS1536LDN-CP3A</v>
          </cell>
          <cell r="D51">
            <v>16560</v>
          </cell>
          <cell r="E51" t="str">
            <v>J-WVS1536LDN-CP4A</v>
          </cell>
          <cell r="F51">
            <v>74400</v>
          </cell>
          <cell r="G51" t="str">
            <v>J-WVS1536LDN-CP5A</v>
          </cell>
          <cell r="H51">
            <v>93600</v>
          </cell>
          <cell r="I51" t="str">
            <v>J-WVS1536LDN-CP3S</v>
          </cell>
          <cell r="J51">
            <v>14040</v>
          </cell>
          <cell r="K51" t="str">
            <v>J-WVS1536LDN-CP4S</v>
          </cell>
          <cell r="L51">
            <v>34560</v>
          </cell>
          <cell r="M51" t="str">
            <v>J-WVS1536LDN-CP5S</v>
          </cell>
          <cell r="N51">
            <v>46800</v>
          </cell>
        </row>
        <row r="52">
          <cell r="A52" t="str">
            <v>WV-S1536LDN</v>
          </cell>
          <cell r="B52" t="str">
            <v>卸</v>
          </cell>
          <cell r="C52" t="str">
            <v>J-WVS1536LDN-CP3A</v>
          </cell>
          <cell r="D52">
            <v>12240</v>
          </cell>
          <cell r="E52" t="str">
            <v>J-WVS1536LDN-CP4A</v>
          </cell>
          <cell r="F52">
            <v>52320</v>
          </cell>
          <cell r="G52" t="str">
            <v>J-WVS1536LDN-CP5A</v>
          </cell>
          <cell r="H52">
            <v>66000</v>
          </cell>
          <cell r="I52" t="str">
            <v>J-WVS1536LDN-CP3S</v>
          </cell>
          <cell r="J52">
            <v>10080</v>
          </cell>
          <cell r="K52" t="str">
            <v>J-WVS1536LDN-CP4S</v>
          </cell>
          <cell r="L52">
            <v>24480</v>
          </cell>
          <cell r="M52" t="str">
            <v>J-WVS1536LDN-CP5S</v>
          </cell>
          <cell r="N52">
            <v>33000</v>
          </cell>
        </row>
        <row r="53">
          <cell r="A53" t="str">
            <v>WV-S1536LDN</v>
          </cell>
          <cell r="B53" t="str">
            <v>マルセ</v>
          </cell>
          <cell r="C53" t="str">
            <v>J-WVS1536LDN-CP3A</v>
          </cell>
          <cell r="D53">
            <v>10800</v>
          </cell>
          <cell r="E53" t="str">
            <v>J-WVS1536LDN-CP4A</v>
          </cell>
          <cell r="F53">
            <v>35520</v>
          </cell>
          <cell r="G53" t="str">
            <v>J-WVS1536LDN-CP5A</v>
          </cell>
          <cell r="H53">
            <v>44400</v>
          </cell>
          <cell r="I53" t="str">
            <v>J-WVS1536LDN-CP3S</v>
          </cell>
          <cell r="J53">
            <v>6840</v>
          </cell>
          <cell r="K53" t="str">
            <v>J-WVS1536LDN-CP4S</v>
          </cell>
          <cell r="L53">
            <v>16320</v>
          </cell>
          <cell r="M53" t="str">
            <v>J-WVS1536LDN-CP5S</v>
          </cell>
          <cell r="N53">
            <v>22200</v>
          </cell>
        </row>
        <row r="54">
          <cell r="A54" t="str">
            <v>WV-S1536LTNUX</v>
          </cell>
          <cell r="B54" t="str">
            <v>参考価格</v>
          </cell>
          <cell r="C54" t="str">
            <v>J-WVS1536LTNUX-CP3A</v>
          </cell>
          <cell r="D54">
            <v>20880</v>
          </cell>
          <cell r="E54" t="str">
            <v>J-WVS1536LTNUX-CP4A</v>
          </cell>
          <cell r="F54">
            <v>95040</v>
          </cell>
          <cell r="G54" t="str">
            <v>J-WVS1536LTNUX-CP5A</v>
          </cell>
          <cell r="H54">
            <v>118800</v>
          </cell>
          <cell r="I54" t="str">
            <v>J-WVS1536LTNUX-CP3S</v>
          </cell>
          <cell r="J54">
            <v>18000</v>
          </cell>
          <cell r="K54" t="str">
            <v>J-WVS1536LTNUX-CP4S</v>
          </cell>
          <cell r="L54">
            <v>44160</v>
          </cell>
          <cell r="M54" t="str">
            <v>J-WVS1536LTNUX-CP5S</v>
          </cell>
          <cell r="N54">
            <v>60000</v>
          </cell>
        </row>
        <row r="55">
          <cell r="A55" t="str">
            <v>WV-S1536LTNUX</v>
          </cell>
          <cell r="B55" t="str">
            <v>卸</v>
          </cell>
          <cell r="C55" t="str">
            <v>J-WVS1536LTNUX-CP3A</v>
          </cell>
          <cell r="D55">
            <v>15840</v>
          </cell>
          <cell r="E55" t="str">
            <v>J-WVS1536LTNUX-CP4A</v>
          </cell>
          <cell r="F55">
            <v>66720</v>
          </cell>
          <cell r="G55" t="str">
            <v>J-WVS1536LTNUX-CP5A</v>
          </cell>
          <cell r="H55">
            <v>83400</v>
          </cell>
          <cell r="I55" t="str">
            <v>J-WVS1536LTNUX-CP3S</v>
          </cell>
          <cell r="J55">
            <v>12600</v>
          </cell>
          <cell r="K55" t="str">
            <v>J-WVS1536LTNUX-CP4S</v>
          </cell>
          <cell r="L55">
            <v>31200</v>
          </cell>
          <cell r="M55" t="str">
            <v>J-WVS1536LTNUX-CP5S</v>
          </cell>
          <cell r="N55">
            <v>42000</v>
          </cell>
        </row>
        <row r="56">
          <cell r="A56" t="str">
            <v>WV-S1536LTNUX</v>
          </cell>
          <cell r="B56" t="str">
            <v>マルセ</v>
          </cell>
          <cell r="C56" t="str">
            <v>J-WVS1536LTNUX-CP3A</v>
          </cell>
          <cell r="D56">
            <v>13680</v>
          </cell>
          <cell r="E56" t="str">
            <v>J-WVS1536LTNUX-CP4A</v>
          </cell>
          <cell r="F56">
            <v>45120</v>
          </cell>
          <cell r="G56" t="str">
            <v>J-WVS1536LTNUX-CP5A</v>
          </cell>
          <cell r="H56">
            <v>56400</v>
          </cell>
          <cell r="I56" t="str">
            <v>J-WVS1536LTNUX-CP3S</v>
          </cell>
          <cell r="J56">
            <v>8640</v>
          </cell>
          <cell r="K56" t="str">
            <v>J-WVS1536LTNUX-CP4S</v>
          </cell>
          <cell r="L56">
            <v>21120</v>
          </cell>
          <cell r="M56" t="str">
            <v>J-WVS1536LTNUX-CP5S</v>
          </cell>
          <cell r="N56">
            <v>28800</v>
          </cell>
        </row>
        <row r="57">
          <cell r="A57" t="str">
            <v>WV-S1536LUX</v>
          </cell>
          <cell r="B57" t="str">
            <v>参考価格</v>
          </cell>
          <cell r="C57" t="str">
            <v>J-WVS1536LUX-CP3A</v>
          </cell>
          <cell r="D57">
            <v>13320</v>
          </cell>
          <cell r="E57" t="str">
            <v>J-WVS1536LUX-CP4A</v>
          </cell>
          <cell r="F57">
            <v>60960</v>
          </cell>
          <cell r="G57" t="str">
            <v>J-WVS1536LUX-CP5A</v>
          </cell>
          <cell r="H57">
            <v>76200</v>
          </cell>
          <cell r="I57" t="str">
            <v>J-WVS1536LUX-CP3S</v>
          </cell>
          <cell r="J57">
            <v>11520</v>
          </cell>
          <cell r="K57" t="str">
            <v>J-WVS1536LUX-CP4S</v>
          </cell>
          <cell r="L57">
            <v>28320</v>
          </cell>
          <cell r="M57" t="str">
            <v>J-WVS1536LUX-CP5S</v>
          </cell>
          <cell r="N57">
            <v>38400</v>
          </cell>
        </row>
        <row r="58">
          <cell r="A58" t="str">
            <v>WV-S1536LUX</v>
          </cell>
          <cell r="B58" t="str">
            <v>卸</v>
          </cell>
          <cell r="C58" t="str">
            <v>J-WVS1536LUX-CP3A</v>
          </cell>
          <cell r="D58">
            <v>10080</v>
          </cell>
          <cell r="E58" t="str">
            <v>J-WVS1536LUX-CP4A</v>
          </cell>
          <cell r="F58">
            <v>42720</v>
          </cell>
          <cell r="G58" t="str">
            <v>J-WVS1536LUX-CP5A</v>
          </cell>
          <cell r="H58">
            <v>53400</v>
          </cell>
          <cell r="I58" t="str">
            <v>J-WVS1536LUX-CP3S</v>
          </cell>
          <cell r="J58">
            <v>8280</v>
          </cell>
          <cell r="K58" t="str">
            <v>J-WVS1536LUX-CP4S</v>
          </cell>
          <cell r="L58">
            <v>19680</v>
          </cell>
          <cell r="M58" t="str">
            <v>J-WVS1536LUX-CP5S</v>
          </cell>
          <cell r="N58">
            <v>27000</v>
          </cell>
        </row>
        <row r="59">
          <cell r="A59" t="str">
            <v>WV-S1536LUX</v>
          </cell>
          <cell r="B59" t="str">
            <v>マルセ</v>
          </cell>
          <cell r="C59" t="str">
            <v>J-WVS1536LUX-CP3A</v>
          </cell>
          <cell r="D59">
            <v>8640</v>
          </cell>
          <cell r="E59" t="str">
            <v>J-WVS1536LUX-CP4A</v>
          </cell>
          <cell r="F59">
            <v>28800</v>
          </cell>
          <cell r="G59" t="str">
            <v>J-WVS1536LUX-CP5A</v>
          </cell>
          <cell r="H59">
            <v>36000</v>
          </cell>
          <cell r="I59" t="str">
            <v>J-WVS1536LUX-CP3S</v>
          </cell>
          <cell r="J59">
            <v>5400</v>
          </cell>
          <cell r="K59" t="str">
            <v>J-WVS1536LUX-CP4S</v>
          </cell>
          <cell r="L59">
            <v>13440</v>
          </cell>
          <cell r="M59" t="str">
            <v>J-WVS1536LUX-CP5S</v>
          </cell>
          <cell r="N59">
            <v>18000</v>
          </cell>
        </row>
        <row r="60">
          <cell r="A60" t="str">
            <v>WV-S2130RJUX</v>
          </cell>
          <cell r="B60" t="str">
            <v>参考価格</v>
          </cell>
          <cell r="C60" t="str">
            <v>J-WVS2130RJUX-CP3A</v>
          </cell>
          <cell r="D60">
            <v>9360</v>
          </cell>
          <cell r="E60" t="str">
            <v>J-WVS2130RJUX-CP4A</v>
          </cell>
          <cell r="F60">
            <v>42720</v>
          </cell>
          <cell r="G60" t="str">
            <v>J-WVS2130RJUX-CP5A</v>
          </cell>
          <cell r="H60">
            <v>54000</v>
          </cell>
          <cell r="I60" t="str">
            <v>J-WVS2130RJUX-CP3S</v>
          </cell>
          <cell r="J60">
            <v>8280</v>
          </cell>
          <cell r="K60" t="str">
            <v>J-WVS2130RJUX-CP4S</v>
          </cell>
          <cell r="L60">
            <v>20160</v>
          </cell>
          <cell r="M60" t="str">
            <v>J-WVS2130RJUX-CP5S</v>
          </cell>
          <cell r="N60">
            <v>27000</v>
          </cell>
        </row>
        <row r="61">
          <cell r="A61" t="str">
            <v>WV-S2130RJUX</v>
          </cell>
          <cell r="B61" t="str">
            <v>卸</v>
          </cell>
          <cell r="C61" t="str">
            <v>J-WVS2130RJUX-CP3A</v>
          </cell>
          <cell r="D61">
            <v>7200</v>
          </cell>
          <cell r="E61" t="str">
            <v>J-WVS2130RJUX-CP4A</v>
          </cell>
          <cell r="F61">
            <v>30240</v>
          </cell>
          <cell r="G61" t="str">
            <v>J-WVS2130RJUX-CP5A</v>
          </cell>
          <cell r="H61">
            <v>37800</v>
          </cell>
          <cell r="I61" t="str">
            <v>J-WVS2130RJUX-CP3S</v>
          </cell>
          <cell r="J61">
            <v>5760</v>
          </cell>
          <cell r="K61" t="str">
            <v>J-WVS2130RJUX-CP4S</v>
          </cell>
          <cell r="L61">
            <v>13920</v>
          </cell>
          <cell r="M61" t="str">
            <v>J-WVS2130RJUX-CP5S</v>
          </cell>
          <cell r="N61">
            <v>19200</v>
          </cell>
        </row>
        <row r="62">
          <cell r="A62" t="str">
            <v>WV-S2130RJUX</v>
          </cell>
          <cell r="B62" t="str">
            <v>マルセ</v>
          </cell>
          <cell r="C62" t="str">
            <v>J-WVS2130RJUX-CP3A</v>
          </cell>
          <cell r="D62">
            <v>6120</v>
          </cell>
          <cell r="E62" t="str">
            <v>J-WVS2130RJUX-CP4A</v>
          </cell>
          <cell r="F62">
            <v>20640</v>
          </cell>
          <cell r="G62" t="str">
            <v>J-WVS2130RJUX-CP5A</v>
          </cell>
          <cell r="H62">
            <v>25800</v>
          </cell>
          <cell r="I62" t="str">
            <v>J-WVS2130RJUX-CP3S</v>
          </cell>
          <cell r="J62">
            <v>3960</v>
          </cell>
          <cell r="K62" t="str">
            <v>J-WVS2130RJUX-CP4S</v>
          </cell>
          <cell r="L62">
            <v>9600</v>
          </cell>
          <cell r="M62" t="str">
            <v>J-WVS2130RJUX-CP5S</v>
          </cell>
          <cell r="N62">
            <v>12600</v>
          </cell>
        </row>
        <row r="63">
          <cell r="A63" t="str">
            <v>WV-S2135UX</v>
          </cell>
          <cell r="B63" t="str">
            <v>参考価格</v>
          </cell>
          <cell r="C63" t="str">
            <v>J-WVS2135UX-CP3A</v>
          </cell>
          <cell r="D63">
            <v>10080</v>
          </cell>
          <cell r="E63" t="str">
            <v>J-WVS2135UX-CP4A</v>
          </cell>
          <cell r="F63">
            <v>45120</v>
          </cell>
          <cell r="G63" t="str">
            <v>J-WVS2135UX-CP5A</v>
          </cell>
          <cell r="H63">
            <v>56400</v>
          </cell>
          <cell r="I63" t="str">
            <v>J-WVS2135UX-CP3S</v>
          </cell>
          <cell r="J63">
            <v>8640</v>
          </cell>
          <cell r="K63" t="str">
            <v>J-WVS2135UX-CP4S</v>
          </cell>
          <cell r="L63">
            <v>21120</v>
          </cell>
          <cell r="M63" t="str">
            <v>J-WVS2135UX-CP5S</v>
          </cell>
          <cell r="N63">
            <v>28800</v>
          </cell>
        </row>
        <row r="64">
          <cell r="A64" t="str">
            <v>WV-S2135UX</v>
          </cell>
          <cell r="B64" t="str">
            <v>卸</v>
          </cell>
          <cell r="C64" t="str">
            <v>J-WVS2135UX-CP3A</v>
          </cell>
          <cell r="D64">
            <v>7560</v>
          </cell>
          <cell r="E64" t="str">
            <v>J-WVS2135UX-CP4A</v>
          </cell>
          <cell r="F64">
            <v>31680</v>
          </cell>
          <cell r="G64" t="str">
            <v>J-WVS2135UX-CP5A</v>
          </cell>
          <cell r="H64">
            <v>39600</v>
          </cell>
          <cell r="I64" t="str">
            <v>J-WVS2135UX-CP3S</v>
          </cell>
          <cell r="J64">
            <v>6120</v>
          </cell>
          <cell r="K64" t="str">
            <v>J-WVS2135UX-CP4S</v>
          </cell>
          <cell r="L64">
            <v>14880</v>
          </cell>
          <cell r="M64" t="str">
            <v>J-WVS2135UX-CP5S</v>
          </cell>
          <cell r="N64">
            <v>19800</v>
          </cell>
        </row>
        <row r="65">
          <cell r="A65" t="str">
            <v>WV-S2135UX</v>
          </cell>
          <cell r="B65" t="str">
            <v>マルセ</v>
          </cell>
          <cell r="C65" t="str">
            <v>J-WVS2135UX-CP3A</v>
          </cell>
          <cell r="D65">
            <v>6480</v>
          </cell>
          <cell r="E65" t="str">
            <v>J-WVS2135UX-CP4A</v>
          </cell>
          <cell r="F65">
            <v>21600</v>
          </cell>
          <cell r="G65" t="str">
            <v>J-WVS2135UX-CP5A</v>
          </cell>
          <cell r="H65">
            <v>27000</v>
          </cell>
          <cell r="I65" t="str">
            <v>J-WVS2135UX-CP3S</v>
          </cell>
          <cell r="J65">
            <v>3960</v>
          </cell>
          <cell r="K65" t="str">
            <v>J-WVS2135UX-CP4S</v>
          </cell>
          <cell r="L65">
            <v>10080</v>
          </cell>
          <cell r="M65" t="str">
            <v>J-WVS2135UX-CP5S</v>
          </cell>
          <cell r="N65">
            <v>13800</v>
          </cell>
        </row>
        <row r="66">
          <cell r="A66" t="str">
            <v>WV-S2136LBUX</v>
          </cell>
          <cell r="B66" t="str">
            <v>参考価格</v>
          </cell>
          <cell r="C66" t="str">
            <v>J-WVS2136LBUX-CP3A</v>
          </cell>
          <cell r="D66">
            <v>14040</v>
          </cell>
          <cell r="E66" t="str">
            <v>J-WVS2136LBUX-CP4A</v>
          </cell>
          <cell r="F66">
            <v>63360</v>
          </cell>
          <cell r="G66" t="str">
            <v>J-WVS2136LBUX-CP5A</v>
          </cell>
          <cell r="H66">
            <v>79200</v>
          </cell>
          <cell r="I66" t="str">
            <v>J-WVS2136LBUX-CP3S</v>
          </cell>
          <cell r="J66">
            <v>11880</v>
          </cell>
          <cell r="K66" t="str">
            <v>J-WVS2136LBUX-CP4S</v>
          </cell>
          <cell r="L66">
            <v>29280</v>
          </cell>
          <cell r="M66" t="str">
            <v>J-WVS2136LBUX-CP5S</v>
          </cell>
          <cell r="N66">
            <v>40200</v>
          </cell>
        </row>
        <row r="67">
          <cell r="A67" t="str">
            <v>WV-S2136LBUX</v>
          </cell>
          <cell r="B67" t="str">
            <v>卸</v>
          </cell>
          <cell r="C67" t="str">
            <v>J-WVS2136LBUX-CP3A</v>
          </cell>
          <cell r="D67">
            <v>10440</v>
          </cell>
          <cell r="E67" t="str">
            <v>J-WVS2136LBUX-CP4A</v>
          </cell>
          <cell r="F67">
            <v>44640</v>
          </cell>
          <cell r="G67" t="str">
            <v>J-WVS2136LBUX-CP5A</v>
          </cell>
          <cell r="H67">
            <v>55800</v>
          </cell>
          <cell r="I67" t="str">
            <v>J-WVS2136LBUX-CP3S</v>
          </cell>
          <cell r="J67">
            <v>8280</v>
          </cell>
          <cell r="K67" t="str">
            <v>J-WVS2136LBUX-CP4S</v>
          </cell>
          <cell r="L67">
            <v>20640</v>
          </cell>
          <cell r="M67" t="str">
            <v>J-WVS2136LBUX-CP5S</v>
          </cell>
          <cell r="N67">
            <v>28200</v>
          </cell>
        </row>
        <row r="68">
          <cell r="A68" t="str">
            <v>WV-S2136LBUX</v>
          </cell>
          <cell r="B68" t="str">
            <v>マルセ</v>
          </cell>
          <cell r="C68" t="str">
            <v>J-WVS2136LBUX-CP3A</v>
          </cell>
          <cell r="D68">
            <v>9000</v>
          </cell>
          <cell r="E68" t="str">
            <v>J-WVS2136LBUX-CP4A</v>
          </cell>
          <cell r="F68">
            <v>30240</v>
          </cell>
          <cell r="G68" t="str">
            <v>J-WVS2136LBUX-CP5A</v>
          </cell>
          <cell r="H68">
            <v>37800</v>
          </cell>
          <cell r="I68" t="str">
            <v>J-WVS2136LBUX-CP3S</v>
          </cell>
          <cell r="J68">
            <v>5760</v>
          </cell>
          <cell r="K68" t="str">
            <v>J-WVS2136LBUX-CP4S</v>
          </cell>
          <cell r="L68">
            <v>13920</v>
          </cell>
          <cell r="M68" t="str">
            <v>J-WVS2136LBUX-CP5S</v>
          </cell>
          <cell r="N68">
            <v>19200</v>
          </cell>
        </row>
        <row r="69">
          <cell r="A69" t="str">
            <v>WV-S2136LD</v>
          </cell>
          <cell r="B69" t="str">
            <v>参考価格</v>
          </cell>
          <cell r="C69" t="str">
            <v>J-WVS2136LD-CP3A</v>
          </cell>
          <cell r="D69">
            <v>14400</v>
          </cell>
          <cell r="E69" t="str">
            <v>J-WVS2136LD-CP4A</v>
          </cell>
          <cell r="F69">
            <v>65280</v>
          </cell>
          <cell r="G69" t="str">
            <v>J-WVS2136LD-CP5A</v>
          </cell>
          <cell r="H69">
            <v>82200</v>
          </cell>
          <cell r="I69" t="str">
            <v>J-WVS2136LD-CP3S</v>
          </cell>
          <cell r="J69">
            <v>12240</v>
          </cell>
          <cell r="K69" t="str">
            <v>J-WVS2136LD-CP4S</v>
          </cell>
          <cell r="L69">
            <v>30240</v>
          </cell>
          <cell r="M69" t="str">
            <v>J-WVS2136LD-CP5S</v>
          </cell>
          <cell r="N69">
            <v>41400</v>
          </cell>
        </row>
        <row r="70">
          <cell r="A70" t="str">
            <v>WV-S2136LD</v>
          </cell>
          <cell r="B70" t="str">
            <v>卸</v>
          </cell>
          <cell r="C70" t="str">
            <v>J-WVS2136LD-CP3A</v>
          </cell>
          <cell r="D70">
            <v>10800</v>
          </cell>
          <cell r="E70" t="str">
            <v>J-WVS2136LD-CP4A</v>
          </cell>
          <cell r="F70">
            <v>46080</v>
          </cell>
          <cell r="G70" t="str">
            <v>J-WVS2136LD-CP5A</v>
          </cell>
          <cell r="H70">
            <v>57600</v>
          </cell>
          <cell r="I70" t="str">
            <v>J-WVS2136LD-CP3S</v>
          </cell>
          <cell r="J70">
            <v>8640</v>
          </cell>
          <cell r="K70" t="str">
            <v>J-WVS2136LD-CP4S</v>
          </cell>
          <cell r="L70">
            <v>21600</v>
          </cell>
          <cell r="M70" t="str">
            <v>J-WVS2136LD-CP5S</v>
          </cell>
          <cell r="N70">
            <v>29400</v>
          </cell>
        </row>
        <row r="71">
          <cell r="A71" t="str">
            <v>WV-S2136LD</v>
          </cell>
          <cell r="B71" t="str">
            <v>マルセ</v>
          </cell>
          <cell r="C71" t="str">
            <v>J-WVS2136LD-CP3A</v>
          </cell>
          <cell r="D71">
            <v>9360</v>
          </cell>
          <cell r="E71" t="str">
            <v>J-WVS2136LD-CP4A</v>
          </cell>
          <cell r="F71">
            <v>31200</v>
          </cell>
          <cell r="G71" t="str">
            <v>J-WVS2136LD-CP5A</v>
          </cell>
          <cell r="H71">
            <v>39000</v>
          </cell>
          <cell r="I71" t="str">
            <v>J-WVS2136LD-CP3S</v>
          </cell>
          <cell r="J71">
            <v>5760</v>
          </cell>
          <cell r="K71" t="str">
            <v>J-WVS2136LD-CP4S</v>
          </cell>
          <cell r="L71">
            <v>14400</v>
          </cell>
          <cell r="M71" t="str">
            <v>J-WVS2136LD-CP5S</v>
          </cell>
          <cell r="N71">
            <v>19800</v>
          </cell>
        </row>
        <row r="72">
          <cell r="A72" t="str">
            <v>WV-S2136LUX</v>
          </cell>
          <cell r="B72" t="str">
            <v>参考価格</v>
          </cell>
          <cell r="C72" t="str">
            <v>J-WVS2136LUX-CP3A</v>
          </cell>
          <cell r="D72">
            <v>14040</v>
          </cell>
          <cell r="E72" t="str">
            <v>J-WVS2136LUX-CP4A</v>
          </cell>
          <cell r="F72">
            <v>63360</v>
          </cell>
          <cell r="G72" t="str">
            <v>J-WVS2136LUX-CP5A</v>
          </cell>
          <cell r="H72">
            <v>79200</v>
          </cell>
          <cell r="I72" t="str">
            <v>J-WVS2136LUX-CP3S</v>
          </cell>
          <cell r="J72">
            <v>11880</v>
          </cell>
          <cell r="K72" t="str">
            <v>J-WVS2136LUX-CP4S</v>
          </cell>
          <cell r="L72">
            <v>29280</v>
          </cell>
          <cell r="M72" t="str">
            <v>J-WVS2136LUX-CP5S</v>
          </cell>
          <cell r="N72">
            <v>40200</v>
          </cell>
        </row>
        <row r="73">
          <cell r="A73" t="str">
            <v>WV-S2136LUX</v>
          </cell>
          <cell r="B73" t="str">
            <v>卸</v>
          </cell>
          <cell r="C73" t="str">
            <v>J-WVS2136LUX-CP3A</v>
          </cell>
          <cell r="D73">
            <v>10440</v>
          </cell>
          <cell r="E73" t="str">
            <v>J-WVS2136LUX-CP4A</v>
          </cell>
          <cell r="F73">
            <v>44640</v>
          </cell>
          <cell r="G73" t="str">
            <v>J-WVS2136LUX-CP5A</v>
          </cell>
          <cell r="H73">
            <v>55800</v>
          </cell>
          <cell r="I73" t="str">
            <v>J-WVS2136LUX-CP3S</v>
          </cell>
          <cell r="J73">
            <v>8280</v>
          </cell>
          <cell r="K73" t="str">
            <v>J-WVS2136LUX-CP4S</v>
          </cell>
          <cell r="L73">
            <v>20640</v>
          </cell>
          <cell r="M73" t="str">
            <v>J-WVS2136LUX-CP5S</v>
          </cell>
          <cell r="N73">
            <v>28200</v>
          </cell>
        </row>
        <row r="74">
          <cell r="A74" t="str">
            <v>WV-S2136LUX</v>
          </cell>
          <cell r="B74" t="str">
            <v>マルセ</v>
          </cell>
          <cell r="C74" t="str">
            <v>J-WVS2136LUX-CP3A</v>
          </cell>
          <cell r="D74">
            <v>9000</v>
          </cell>
          <cell r="E74" t="str">
            <v>J-WVS2136LUX-CP4A</v>
          </cell>
          <cell r="F74">
            <v>30240</v>
          </cell>
          <cell r="G74" t="str">
            <v>J-WVS2136LUX-CP5A</v>
          </cell>
          <cell r="H74">
            <v>37800</v>
          </cell>
          <cell r="I74" t="str">
            <v>J-WVS2136LUX-CP3S</v>
          </cell>
          <cell r="J74">
            <v>5760</v>
          </cell>
          <cell r="K74" t="str">
            <v>J-WVS2136LUX-CP4S</v>
          </cell>
          <cell r="L74">
            <v>13920</v>
          </cell>
          <cell r="M74" t="str">
            <v>J-WVS2136LUX-CP5S</v>
          </cell>
          <cell r="N74">
            <v>19200</v>
          </cell>
        </row>
        <row r="75">
          <cell r="A75" t="str">
            <v>WV-S2536LNUX</v>
          </cell>
          <cell r="B75" t="str">
            <v>参考価格</v>
          </cell>
          <cell r="C75" t="str">
            <v>J-WVS2536LNUX-CP3A</v>
          </cell>
          <cell r="D75">
            <v>23760</v>
          </cell>
          <cell r="E75" t="str">
            <v>J-WVS2536LNUX-CP4A</v>
          </cell>
          <cell r="F75">
            <v>108480</v>
          </cell>
          <cell r="G75" t="str">
            <v>J-WVS2536LNUX-CP5A</v>
          </cell>
          <cell r="H75">
            <v>135600</v>
          </cell>
          <cell r="I75" t="str">
            <v>J-WVS2536LNUX-CP3S</v>
          </cell>
          <cell r="J75">
            <v>20520</v>
          </cell>
          <cell r="K75" t="str">
            <v>J-WVS2536LNUX-CP4S</v>
          </cell>
          <cell r="L75">
            <v>50400</v>
          </cell>
          <cell r="M75" t="str">
            <v>J-WVS2536LNUX-CP5S</v>
          </cell>
          <cell r="N75">
            <v>68400</v>
          </cell>
        </row>
        <row r="76">
          <cell r="A76" t="str">
            <v>WV-S2536LNUX</v>
          </cell>
          <cell r="B76" t="str">
            <v>卸</v>
          </cell>
          <cell r="C76" t="str">
            <v>J-WVS2536LNUX-CP3A</v>
          </cell>
          <cell r="D76">
            <v>18000</v>
          </cell>
          <cell r="E76" t="str">
            <v>J-WVS2536LNUX-CP4A</v>
          </cell>
          <cell r="F76">
            <v>76320</v>
          </cell>
          <cell r="G76" t="str">
            <v>J-WVS2536LNUX-CP5A</v>
          </cell>
          <cell r="H76">
            <v>95400</v>
          </cell>
          <cell r="I76" t="str">
            <v>J-WVS2536LNUX-CP3S</v>
          </cell>
          <cell r="J76">
            <v>14400</v>
          </cell>
          <cell r="K76" t="str">
            <v>J-WVS2536LNUX-CP4S</v>
          </cell>
          <cell r="L76">
            <v>35520</v>
          </cell>
          <cell r="M76" t="str">
            <v>J-WVS2536LNUX-CP5S</v>
          </cell>
          <cell r="N76">
            <v>48000</v>
          </cell>
        </row>
        <row r="77">
          <cell r="A77" t="str">
            <v>WV-S2536LNUX</v>
          </cell>
          <cell r="B77" t="str">
            <v>マルセ</v>
          </cell>
          <cell r="C77" t="str">
            <v>J-WVS2536LNUX-CP3A</v>
          </cell>
          <cell r="D77">
            <v>15480</v>
          </cell>
          <cell r="E77" t="str">
            <v>J-WVS2536LNUX-CP4A</v>
          </cell>
          <cell r="F77">
            <v>51840</v>
          </cell>
          <cell r="G77" t="str">
            <v>J-WVS2536LNUX-CP5A</v>
          </cell>
          <cell r="H77">
            <v>64800</v>
          </cell>
          <cell r="I77" t="str">
            <v>J-WVS2536LNUX-CP3S</v>
          </cell>
          <cell r="J77">
            <v>9720</v>
          </cell>
          <cell r="K77" t="str">
            <v>J-WVS2536LNUX-CP4S</v>
          </cell>
          <cell r="L77">
            <v>24000</v>
          </cell>
          <cell r="M77" t="str">
            <v>J-WVS2536LNUX-CP5S</v>
          </cell>
          <cell r="N77">
            <v>32400</v>
          </cell>
        </row>
        <row r="78">
          <cell r="A78" t="str">
            <v>WV-S2536LTNUX</v>
          </cell>
          <cell r="B78" t="str">
            <v>参考価格</v>
          </cell>
          <cell r="C78" t="str">
            <v>J-WVS2536LTNUX-CP3A</v>
          </cell>
          <cell r="D78">
            <v>24840</v>
          </cell>
          <cell r="E78" t="str">
            <v>J-WVS2536LTNUX-CP4A</v>
          </cell>
          <cell r="F78">
            <v>112800</v>
          </cell>
          <cell r="G78" t="str">
            <v>J-WVS2536LTNUX-CP5A</v>
          </cell>
          <cell r="H78">
            <v>141600</v>
          </cell>
          <cell r="I78" t="str">
            <v>J-WVS2536LTNUX-CP3S</v>
          </cell>
          <cell r="J78">
            <v>21240</v>
          </cell>
          <cell r="K78" t="str">
            <v>J-WVS2536LTNUX-CP4S</v>
          </cell>
          <cell r="L78">
            <v>52320</v>
          </cell>
          <cell r="M78" t="str">
            <v>J-WVS2536LTNUX-CP5S</v>
          </cell>
          <cell r="N78">
            <v>71400</v>
          </cell>
        </row>
        <row r="79">
          <cell r="A79" t="str">
            <v>WV-S2536LTNUX</v>
          </cell>
          <cell r="B79" t="str">
            <v>卸</v>
          </cell>
          <cell r="C79" t="str">
            <v>J-WVS2536LTNUX-CP3A</v>
          </cell>
          <cell r="D79">
            <v>18720</v>
          </cell>
          <cell r="E79" t="str">
            <v>J-WVS2536LTNUX-CP4A</v>
          </cell>
          <cell r="F79">
            <v>79680</v>
          </cell>
          <cell r="G79" t="str">
            <v>J-WVS2536LTNUX-CP5A</v>
          </cell>
          <cell r="H79">
            <v>99600</v>
          </cell>
          <cell r="I79" t="str">
            <v>J-WVS2536LTNUX-CP3S</v>
          </cell>
          <cell r="J79">
            <v>15120</v>
          </cell>
          <cell r="K79" t="str">
            <v>J-WVS2536LTNUX-CP4S</v>
          </cell>
          <cell r="L79">
            <v>36960</v>
          </cell>
          <cell r="M79" t="str">
            <v>J-WVS2536LTNUX-CP5S</v>
          </cell>
          <cell r="N79">
            <v>50400</v>
          </cell>
        </row>
        <row r="80">
          <cell r="A80" t="str">
            <v>WV-S2536LTNUX</v>
          </cell>
          <cell r="B80" t="str">
            <v>マルセ</v>
          </cell>
          <cell r="C80" t="str">
            <v>J-WVS2536LTNUX-CP3A</v>
          </cell>
          <cell r="D80">
            <v>16200</v>
          </cell>
          <cell r="E80" t="str">
            <v>J-WVS2536LTNUX-CP4A</v>
          </cell>
          <cell r="F80">
            <v>53760</v>
          </cell>
          <cell r="G80" t="str">
            <v>J-WVS2536LTNUX-CP5A</v>
          </cell>
          <cell r="H80">
            <v>67200</v>
          </cell>
          <cell r="I80" t="str">
            <v>J-WVS2536LTNUX-CP3S</v>
          </cell>
          <cell r="J80">
            <v>10080</v>
          </cell>
          <cell r="K80" t="str">
            <v>J-WVS2536LTNUX-CP4S</v>
          </cell>
          <cell r="L80">
            <v>24960</v>
          </cell>
          <cell r="M80" t="str">
            <v>J-WVS2536LTNUX-CP5S</v>
          </cell>
          <cell r="N80">
            <v>34200</v>
          </cell>
        </row>
        <row r="81">
          <cell r="A81" t="str">
            <v>WV-S4151UX</v>
          </cell>
          <cell r="B81" t="str">
            <v>参考価格</v>
          </cell>
          <cell r="C81" t="str">
            <v>J-WVS4151UX-CP3A</v>
          </cell>
          <cell r="D81">
            <v>15120</v>
          </cell>
          <cell r="E81" t="str">
            <v>J-WVS4151UX-CP4A</v>
          </cell>
          <cell r="F81">
            <v>67680</v>
          </cell>
          <cell r="G81" t="str">
            <v>J-WVS4151UX-CP5A</v>
          </cell>
          <cell r="H81">
            <v>85200</v>
          </cell>
          <cell r="I81" t="str">
            <v>J-WVS4151UX-CP3S</v>
          </cell>
          <cell r="J81">
            <v>12960</v>
          </cell>
          <cell r="K81" t="str">
            <v>J-WVS4151UX-CP4S</v>
          </cell>
          <cell r="L81">
            <v>31680</v>
          </cell>
          <cell r="M81" t="str">
            <v>J-WVS4151UX-CP5S</v>
          </cell>
          <cell r="N81">
            <v>42600</v>
          </cell>
        </row>
        <row r="82">
          <cell r="A82" t="str">
            <v>WV-S4151UX</v>
          </cell>
          <cell r="B82" t="str">
            <v>卸</v>
          </cell>
          <cell r="C82" t="str">
            <v>J-WVS4151UX-CP3A</v>
          </cell>
          <cell r="D82">
            <v>11160</v>
          </cell>
          <cell r="E82" t="str">
            <v>J-WVS4151UX-CP4A</v>
          </cell>
          <cell r="F82">
            <v>47520</v>
          </cell>
          <cell r="G82" t="str">
            <v>J-WVS4151UX-CP5A</v>
          </cell>
          <cell r="H82">
            <v>60000</v>
          </cell>
          <cell r="I82" t="str">
            <v>J-WVS4151UX-CP3S</v>
          </cell>
          <cell r="J82">
            <v>9000</v>
          </cell>
          <cell r="K82" t="str">
            <v>J-WVS4151UX-CP4S</v>
          </cell>
          <cell r="L82">
            <v>22080</v>
          </cell>
          <cell r="M82" t="str">
            <v>J-WVS4151UX-CP5S</v>
          </cell>
          <cell r="N82">
            <v>30000</v>
          </cell>
        </row>
        <row r="83">
          <cell r="A83" t="str">
            <v>WV-S4151UX</v>
          </cell>
          <cell r="B83" t="str">
            <v>マルセ</v>
          </cell>
          <cell r="C83" t="str">
            <v>J-WVS4151UX-CP3A</v>
          </cell>
          <cell r="D83">
            <v>9720</v>
          </cell>
          <cell r="E83" t="str">
            <v>J-WVS4151UX-CP4A</v>
          </cell>
          <cell r="F83">
            <v>32160</v>
          </cell>
          <cell r="G83" t="str">
            <v>J-WVS4151UX-CP5A</v>
          </cell>
          <cell r="H83">
            <v>40200</v>
          </cell>
          <cell r="I83" t="str">
            <v>J-WVS4151UX-CP3S</v>
          </cell>
          <cell r="J83">
            <v>6120</v>
          </cell>
          <cell r="K83" t="str">
            <v>J-WVS4151UX-CP4S</v>
          </cell>
          <cell r="L83">
            <v>14880</v>
          </cell>
          <cell r="M83" t="str">
            <v>J-WVS4151UX-CP5S</v>
          </cell>
          <cell r="N83">
            <v>20400</v>
          </cell>
        </row>
        <row r="84">
          <cell r="A84" t="str">
            <v>WV-S4156UX</v>
          </cell>
          <cell r="B84" t="str">
            <v>参考価格</v>
          </cell>
          <cell r="C84" t="str">
            <v>J-WVS4156UX-CP3A</v>
          </cell>
          <cell r="D84">
            <v>15120</v>
          </cell>
          <cell r="E84" t="str">
            <v>J-WVS4156UX-CP4A</v>
          </cell>
          <cell r="F84">
            <v>67680</v>
          </cell>
          <cell r="G84" t="str">
            <v>J-WVS4156UX-CP5A</v>
          </cell>
          <cell r="H84">
            <v>85200</v>
          </cell>
          <cell r="I84" t="str">
            <v>J-WVS4156UX-CP3S</v>
          </cell>
          <cell r="J84">
            <v>12960</v>
          </cell>
          <cell r="K84" t="str">
            <v>J-WVS4156UX-CP4S</v>
          </cell>
          <cell r="L84">
            <v>31680</v>
          </cell>
          <cell r="M84" t="str">
            <v>J-WVS4156UX-CP5S</v>
          </cell>
          <cell r="N84">
            <v>42600</v>
          </cell>
        </row>
        <row r="85">
          <cell r="A85" t="str">
            <v>WV-S4156UX</v>
          </cell>
          <cell r="B85" t="str">
            <v>卸</v>
          </cell>
          <cell r="C85" t="str">
            <v>J-WVS4156UX-CP3A</v>
          </cell>
          <cell r="D85">
            <v>11160</v>
          </cell>
          <cell r="E85" t="str">
            <v>J-WVS4156UX-CP4A</v>
          </cell>
          <cell r="F85">
            <v>47520</v>
          </cell>
          <cell r="G85" t="str">
            <v>J-WVS4156UX-CP5A</v>
          </cell>
          <cell r="H85">
            <v>60000</v>
          </cell>
          <cell r="I85" t="str">
            <v>J-WVS4156UX-CP3S</v>
          </cell>
          <cell r="J85">
            <v>9000</v>
          </cell>
          <cell r="K85" t="str">
            <v>J-WVS4156UX-CP4S</v>
          </cell>
          <cell r="L85">
            <v>22080</v>
          </cell>
          <cell r="M85" t="str">
            <v>J-WVS4156UX-CP5S</v>
          </cell>
          <cell r="N85">
            <v>30000</v>
          </cell>
        </row>
        <row r="86">
          <cell r="A86" t="str">
            <v>WV-S4156UX</v>
          </cell>
          <cell r="B86" t="str">
            <v>マルセ</v>
          </cell>
          <cell r="C86" t="str">
            <v>J-WVS4156UX-CP3A</v>
          </cell>
          <cell r="D86">
            <v>9720</v>
          </cell>
          <cell r="E86" t="str">
            <v>J-WVS4156UX-CP4A</v>
          </cell>
          <cell r="F86">
            <v>32160</v>
          </cell>
          <cell r="G86" t="str">
            <v>J-WVS4156UX-CP5A</v>
          </cell>
          <cell r="H86">
            <v>40200</v>
          </cell>
          <cell r="I86" t="str">
            <v>J-WVS4156UX-CP3S</v>
          </cell>
          <cell r="J86">
            <v>6120</v>
          </cell>
          <cell r="K86" t="str">
            <v>J-WVS4156UX-CP4S</v>
          </cell>
          <cell r="L86">
            <v>14880</v>
          </cell>
          <cell r="M86" t="str">
            <v>J-WVS4156UX-CP5S</v>
          </cell>
          <cell r="N86">
            <v>20400</v>
          </cell>
        </row>
        <row r="87">
          <cell r="A87" t="str">
            <v>WV-S4176UX</v>
          </cell>
          <cell r="B87" t="str">
            <v>参考価格</v>
          </cell>
          <cell r="C87" t="str">
            <v>J-WVS4176UX-CP3A</v>
          </cell>
          <cell r="D87">
            <v>23040</v>
          </cell>
          <cell r="E87" t="str">
            <v>J-WVS4176UX-CP4A</v>
          </cell>
          <cell r="F87">
            <v>103680</v>
          </cell>
          <cell r="G87" t="str">
            <v>J-WVS4176UX-CP5A</v>
          </cell>
          <cell r="H87">
            <v>130200</v>
          </cell>
          <cell r="I87" t="str">
            <v>J-WVS4176UX-CP3S</v>
          </cell>
          <cell r="J87">
            <v>19800</v>
          </cell>
          <cell r="K87" t="str">
            <v>J-WVS4176UX-CP4S</v>
          </cell>
          <cell r="L87">
            <v>48480</v>
          </cell>
          <cell r="M87" t="str">
            <v>J-WVS4176UX-CP5S</v>
          </cell>
          <cell r="N87">
            <v>65400</v>
          </cell>
        </row>
        <row r="88">
          <cell r="A88" t="str">
            <v>WV-S4176UX</v>
          </cell>
          <cell r="B88" t="str">
            <v>卸</v>
          </cell>
          <cell r="C88" t="str">
            <v>J-WVS4176UX-CP3A</v>
          </cell>
          <cell r="D88">
            <v>17280</v>
          </cell>
          <cell r="E88" t="str">
            <v>J-WVS4176UX-CP4A</v>
          </cell>
          <cell r="F88">
            <v>72960</v>
          </cell>
          <cell r="G88" t="str">
            <v>J-WVS4176UX-CP5A</v>
          </cell>
          <cell r="H88">
            <v>91800</v>
          </cell>
          <cell r="I88" t="str">
            <v>J-WVS4176UX-CP3S</v>
          </cell>
          <cell r="J88">
            <v>14040</v>
          </cell>
          <cell r="K88" t="str">
            <v>J-WVS4176UX-CP4S</v>
          </cell>
          <cell r="L88">
            <v>34080</v>
          </cell>
          <cell r="M88" t="str">
            <v>J-WVS4176UX-CP5S</v>
          </cell>
          <cell r="N88">
            <v>46200</v>
          </cell>
        </row>
        <row r="89">
          <cell r="A89" t="str">
            <v>WV-S4176UX</v>
          </cell>
          <cell r="B89" t="str">
            <v>マルセ</v>
          </cell>
          <cell r="C89" t="str">
            <v>J-WVS4176UX-CP3A</v>
          </cell>
          <cell r="D89">
            <v>15120</v>
          </cell>
          <cell r="E89" t="str">
            <v>J-WVS4176UX-CP4A</v>
          </cell>
          <cell r="F89">
            <v>49440</v>
          </cell>
          <cell r="G89" t="str">
            <v>J-WVS4176UX-CP5A</v>
          </cell>
          <cell r="H89">
            <v>61800</v>
          </cell>
          <cell r="I89" t="str">
            <v>J-WVS4176UX-CP3S</v>
          </cell>
          <cell r="J89">
            <v>9360</v>
          </cell>
          <cell r="K89" t="str">
            <v>J-WVS4176UX-CP4S</v>
          </cell>
          <cell r="L89">
            <v>23040</v>
          </cell>
          <cell r="M89" t="str">
            <v>J-WVS4176UX-CP5S</v>
          </cell>
          <cell r="N89">
            <v>31200</v>
          </cell>
        </row>
        <row r="90">
          <cell r="A90" t="str">
            <v>WV-S4556LUX</v>
          </cell>
          <cell r="B90" t="str">
            <v>参考価格</v>
          </cell>
          <cell r="C90" t="str">
            <v>J-WVS4556LUX-CP3A</v>
          </cell>
          <cell r="D90">
            <v>20880</v>
          </cell>
          <cell r="E90" t="str">
            <v>J-WVS4556LUX-CP4A</v>
          </cell>
          <cell r="F90">
            <v>95040</v>
          </cell>
          <cell r="G90" t="str">
            <v>J-WVS4556LUX-CP5A</v>
          </cell>
          <cell r="H90">
            <v>118800</v>
          </cell>
          <cell r="I90" t="str">
            <v>J-WVS4556LUX-CP3S</v>
          </cell>
          <cell r="J90">
            <v>18000</v>
          </cell>
          <cell r="K90" t="str">
            <v>J-WVS4556LUX-CP4S</v>
          </cell>
          <cell r="L90">
            <v>44160</v>
          </cell>
          <cell r="M90" t="str">
            <v>J-WVS4556LUX-CP5S</v>
          </cell>
          <cell r="N90">
            <v>60000</v>
          </cell>
        </row>
        <row r="91">
          <cell r="A91" t="str">
            <v>WV-S4556LUX</v>
          </cell>
          <cell r="B91" t="str">
            <v>卸</v>
          </cell>
          <cell r="C91" t="str">
            <v>J-WVS4556LUX-CP3A</v>
          </cell>
          <cell r="D91">
            <v>15840</v>
          </cell>
          <cell r="E91" t="str">
            <v>J-WVS4556LUX-CP4A</v>
          </cell>
          <cell r="F91">
            <v>66720</v>
          </cell>
          <cell r="G91" t="str">
            <v>J-WVS4556LUX-CP5A</v>
          </cell>
          <cell r="H91">
            <v>83400</v>
          </cell>
          <cell r="I91" t="str">
            <v>J-WVS4556LUX-CP3S</v>
          </cell>
          <cell r="J91">
            <v>12600</v>
          </cell>
          <cell r="K91" t="str">
            <v>J-WVS4556LUX-CP4S</v>
          </cell>
          <cell r="L91">
            <v>31200</v>
          </cell>
          <cell r="M91" t="str">
            <v>J-WVS4556LUX-CP5S</v>
          </cell>
          <cell r="N91">
            <v>42000</v>
          </cell>
        </row>
        <row r="92">
          <cell r="A92" t="str">
            <v>WV-S4556LUX</v>
          </cell>
          <cell r="B92" t="str">
            <v>マルセ</v>
          </cell>
          <cell r="C92" t="str">
            <v>J-WVS4556LUX-CP3A</v>
          </cell>
          <cell r="D92">
            <v>13680</v>
          </cell>
          <cell r="E92" t="str">
            <v>J-WVS4556LUX-CP4A</v>
          </cell>
          <cell r="F92">
            <v>45120</v>
          </cell>
          <cell r="G92" t="str">
            <v>J-WVS4556LUX-CP5A</v>
          </cell>
          <cell r="H92">
            <v>56400</v>
          </cell>
          <cell r="I92" t="str">
            <v>J-WVS4556LUX-CP3S</v>
          </cell>
          <cell r="J92">
            <v>8640</v>
          </cell>
          <cell r="K92" t="str">
            <v>J-WVS4556LUX-CP4S</v>
          </cell>
          <cell r="L92">
            <v>21120</v>
          </cell>
          <cell r="M92" t="str">
            <v>J-WVS4556LUX-CP5S</v>
          </cell>
          <cell r="N92">
            <v>28800</v>
          </cell>
        </row>
        <row r="93">
          <cell r="A93" t="str">
            <v>WV-S4576LUX</v>
          </cell>
          <cell r="B93" t="str">
            <v>参考価格</v>
          </cell>
          <cell r="C93" t="str">
            <v>J-WVS4576LUX-CP3A</v>
          </cell>
          <cell r="D93">
            <v>28800</v>
          </cell>
          <cell r="E93" t="str">
            <v>J-WVS4576LUX-CP4A</v>
          </cell>
          <cell r="F93">
            <v>131040</v>
          </cell>
          <cell r="G93" t="str">
            <v>J-WVS4576LUX-CP5A</v>
          </cell>
          <cell r="H93">
            <v>164400</v>
          </cell>
          <cell r="I93" t="str">
            <v>J-WVS4576LUX-CP3S</v>
          </cell>
          <cell r="J93">
            <v>24840</v>
          </cell>
          <cell r="K93" t="str">
            <v>J-WVS4576LUX-CP4S</v>
          </cell>
          <cell r="L93">
            <v>60960</v>
          </cell>
          <cell r="M93" t="str">
            <v>J-WVS4576LUX-CP5S</v>
          </cell>
          <cell r="N93">
            <v>82800</v>
          </cell>
        </row>
        <row r="94">
          <cell r="A94" t="str">
            <v>WV-S4576LUX</v>
          </cell>
          <cell r="B94" t="str">
            <v>卸</v>
          </cell>
          <cell r="C94" t="str">
            <v>J-WVS4576LUX-CP3A</v>
          </cell>
          <cell r="D94">
            <v>21600</v>
          </cell>
          <cell r="E94" t="str">
            <v>J-WVS4576LUX-CP4A</v>
          </cell>
          <cell r="F94">
            <v>92160</v>
          </cell>
          <cell r="G94" t="str">
            <v>J-WVS4576LUX-CP5A</v>
          </cell>
          <cell r="H94">
            <v>115800</v>
          </cell>
          <cell r="I94" t="str">
            <v>J-WVS4576LUX-CP3S</v>
          </cell>
          <cell r="J94">
            <v>17640</v>
          </cell>
          <cell r="K94" t="str">
            <v>J-WVS4576LUX-CP4S</v>
          </cell>
          <cell r="L94">
            <v>42720</v>
          </cell>
          <cell r="M94" t="str">
            <v>J-WVS4576LUX-CP5S</v>
          </cell>
          <cell r="N94">
            <v>58200</v>
          </cell>
        </row>
        <row r="95">
          <cell r="A95" t="str">
            <v>WV-S4576LUX</v>
          </cell>
          <cell r="B95" t="str">
            <v>マルセ</v>
          </cell>
          <cell r="C95" t="str">
            <v>J-WVS4576LUX-CP3A</v>
          </cell>
          <cell r="D95">
            <v>18720</v>
          </cell>
          <cell r="E95" t="str">
            <v>J-WVS4576LUX-CP4A</v>
          </cell>
          <cell r="F95">
            <v>62400</v>
          </cell>
          <cell r="G95" t="str">
            <v>J-WVS4576LUX-CP5A</v>
          </cell>
          <cell r="H95">
            <v>78000</v>
          </cell>
          <cell r="I95" t="str">
            <v>J-WVS4576LUX-CP3S</v>
          </cell>
          <cell r="J95">
            <v>11880</v>
          </cell>
          <cell r="K95" t="str">
            <v>J-WVS4576LUX-CP4S</v>
          </cell>
          <cell r="L95">
            <v>28800</v>
          </cell>
          <cell r="M95" t="str">
            <v>J-WVS4576LUX-CP5S</v>
          </cell>
          <cell r="N95">
            <v>39600</v>
          </cell>
        </row>
        <row r="96">
          <cell r="A96" t="str">
            <v>WV-S7130UX</v>
          </cell>
          <cell r="B96" t="str">
            <v>参考価格</v>
          </cell>
          <cell r="C96" t="str">
            <v>J-WVS7130UX-CP3A</v>
          </cell>
          <cell r="D96">
            <v>10080</v>
          </cell>
          <cell r="E96" t="str">
            <v>J-WVS7130UX-CP4A</v>
          </cell>
          <cell r="F96">
            <v>45120</v>
          </cell>
          <cell r="G96" t="str">
            <v>J-WVS7130UX-CP5A</v>
          </cell>
          <cell r="H96">
            <v>57000</v>
          </cell>
          <cell r="I96" t="str">
            <v>J-WVS7130UX-CP3S</v>
          </cell>
          <cell r="J96">
            <v>8640</v>
          </cell>
          <cell r="K96" t="str">
            <v>J-WVS7130UX-CP4S</v>
          </cell>
          <cell r="L96">
            <v>21120</v>
          </cell>
          <cell r="M96" t="str">
            <v>J-WVS7130UX-CP5S</v>
          </cell>
          <cell r="N96">
            <v>28800</v>
          </cell>
        </row>
        <row r="97">
          <cell r="A97" t="str">
            <v>WV-S7130UX</v>
          </cell>
          <cell r="B97" t="str">
            <v>卸</v>
          </cell>
          <cell r="C97" t="str">
            <v>J-WVS7130UX-CP3A</v>
          </cell>
          <cell r="D97">
            <v>7560</v>
          </cell>
          <cell r="E97" t="str">
            <v>J-WVS7130UX-CP4A</v>
          </cell>
          <cell r="F97">
            <v>31680</v>
          </cell>
          <cell r="G97" t="str">
            <v>J-WVS7130UX-CP5A</v>
          </cell>
          <cell r="H97">
            <v>40200</v>
          </cell>
          <cell r="I97" t="str">
            <v>J-WVS7130UX-CP3S</v>
          </cell>
          <cell r="J97">
            <v>6120</v>
          </cell>
          <cell r="K97" t="str">
            <v>J-WVS7130UX-CP4S</v>
          </cell>
          <cell r="L97">
            <v>14880</v>
          </cell>
          <cell r="M97" t="str">
            <v>J-WVS7130UX-CP5S</v>
          </cell>
          <cell r="N97">
            <v>20400</v>
          </cell>
        </row>
        <row r="98">
          <cell r="A98" t="str">
            <v>WV-S7130UX</v>
          </cell>
          <cell r="B98" t="str">
            <v>マルセ</v>
          </cell>
          <cell r="C98" t="str">
            <v>J-WVS7130UX-CP3A</v>
          </cell>
          <cell r="D98">
            <v>6480</v>
          </cell>
          <cell r="E98" t="str">
            <v>J-WVS7130UX-CP4A</v>
          </cell>
          <cell r="F98">
            <v>21600</v>
          </cell>
          <cell r="G98" t="str">
            <v>J-WVS7130UX-CP5A</v>
          </cell>
          <cell r="H98">
            <v>27000</v>
          </cell>
          <cell r="I98" t="str">
            <v>J-WVS7130UX-CP3S</v>
          </cell>
          <cell r="J98">
            <v>3960</v>
          </cell>
          <cell r="K98" t="str">
            <v>J-WVS7130UX-CP4S</v>
          </cell>
          <cell r="L98">
            <v>10080</v>
          </cell>
          <cell r="M98" t="str">
            <v>J-WVS7130UX-CP5S</v>
          </cell>
          <cell r="N98">
            <v>13800</v>
          </cell>
        </row>
        <row r="99">
          <cell r="A99" t="str">
            <v>WV-S7130WUX</v>
          </cell>
          <cell r="B99" t="str">
            <v>参考価格</v>
          </cell>
          <cell r="C99" t="str">
            <v>J-WVS7130WUX-CP3A</v>
          </cell>
          <cell r="D99">
            <v>10440</v>
          </cell>
          <cell r="E99" t="str">
            <v>J-WVS7130WUX-CP4A</v>
          </cell>
          <cell r="F99">
            <v>47520</v>
          </cell>
          <cell r="G99" t="str">
            <v>J-WVS7130WUX-CP5A</v>
          </cell>
          <cell r="H99">
            <v>59400</v>
          </cell>
          <cell r="I99" t="str">
            <v>J-WVS7130WUX-CP3S</v>
          </cell>
          <cell r="J99">
            <v>9000</v>
          </cell>
          <cell r="K99" t="str">
            <v>J-WVS7130WUX-CP4S</v>
          </cell>
          <cell r="L99">
            <v>22080</v>
          </cell>
          <cell r="M99" t="str">
            <v>J-WVS7130WUX-CP5S</v>
          </cell>
          <cell r="N99">
            <v>30000</v>
          </cell>
        </row>
        <row r="100">
          <cell r="A100" t="str">
            <v>WV-S7130WUX</v>
          </cell>
          <cell r="B100" t="str">
            <v>卸</v>
          </cell>
          <cell r="C100" t="str">
            <v>J-WVS7130WUX-CP3A</v>
          </cell>
          <cell r="D100">
            <v>7920</v>
          </cell>
          <cell r="E100" t="str">
            <v>J-WVS7130WUX-CP4A</v>
          </cell>
          <cell r="F100">
            <v>33600</v>
          </cell>
          <cell r="G100" t="str">
            <v>J-WVS7130WUX-CP5A</v>
          </cell>
          <cell r="H100">
            <v>42000</v>
          </cell>
          <cell r="I100" t="str">
            <v>J-WVS7130WUX-CP3S</v>
          </cell>
          <cell r="J100">
            <v>6480</v>
          </cell>
          <cell r="K100" t="str">
            <v>J-WVS7130WUX-CP4S</v>
          </cell>
          <cell r="L100">
            <v>15840</v>
          </cell>
          <cell r="M100" t="str">
            <v>J-WVS7130WUX-CP5S</v>
          </cell>
          <cell r="N100">
            <v>21000</v>
          </cell>
        </row>
        <row r="101">
          <cell r="A101" t="str">
            <v>WV-S7130WUX</v>
          </cell>
          <cell r="B101" t="str">
            <v>マルセ</v>
          </cell>
          <cell r="C101" t="str">
            <v>J-WVS7130WUX-CP3A</v>
          </cell>
          <cell r="D101">
            <v>6840</v>
          </cell>
          <cell r="E101" t="str">
            <v>J-WVS7130WUX-CP4A</v>
          </cell>
          <cell r="F101">
            <v>22560</v>
          </cell>
          <cell r="G101" t="str">
            <v>J-WVS7130WUX-CP5A</v>
          </cell>
          <cell r="H101">
            <v>28200</v>
          </cell>
          <cell r="I101" t="str">
            <v>J-WVS7130WUX-CP3S</v>
          </cell>
          <cell r="J101">
            <v>4320</v>
          </cell>
          <cell r="K101" t="str">
            <v>J-WVS7130WUX-CP4S</v>
          </cell>
          <cell r="L101">
            <v>10560</v>
          </cell>
          <cell r="M101" t="str">
            <v>J-WVS7130WUX-CP5S</v>
          </cell>
          <cell r="N101">
            <v>14400</v>
          </cell>
        </row>
        <row r="102">
          <cell r="A102" t="str">
            <v>WV-U11300-V2</v>
          </cell>
          <cell r="B102" t="str">
            <v>参考価格</v>
          </cell>
          <cell r="C102" t="str">
            <v>J-WVU11300V2-CP3A</v>
          </cell>
          <cell r="D102">
            <v>6480</v>
          </cell>
          <cell r="E102" t="str">
            <v>J-WVU11300V2-CP4A</v>
          </cell>
          <cell r="F102">
            <v>29280</v>
          </cell>
          <cell r="G102" t="str">
            <v>J-WVU11300V2-CP5A</v>
          </cell>
          <cell r="H102">
            <v>36600</v>
          </cell>
          <cell r="I102" t="str">
            <v>J-WVU11300V2-CP3S</v>
          </cell>
          <cell r="J102">
            <v>5400</v>
          </cell>
          <cell r="K102" t="str">
            <v>J-WVU11300V2-CP4S</v>
          </cell>
          <cell r="L102">
            <v>13440</v>
          </cell>
          <cell r="M102" t="str">
            <v>J-WVU11300V2-CP5S</v>
          </cell>
          <cell r="N102">
            <v>18600</v>
          </cell>
        </row>
        <row r="103">
          <cell r="A103" t="str">
            <v>WV-U11300-V2</v>
          </cell>
          <cell r="B103" t="str">
            <v>卸</v>
          </cell>
          <cell r="C103" t="str">
            <v>J-WVU11300V2-CP3A</v>
          </cell>
          <cell r="D103">
            <v>4680</v>
          </cell>
          <cell r="E103" t="str">
            <v>J-WVU11300V2-CP4A</v>
          </cell>
          <cell r="F103">
            <v>20640</v>
          </cell>
          <cell r="G103" t="str">
            <v>J-WVU11300V2-CP5A</v>
          </cell>
          <cell r="H103">
            <v>25800</v>
          </cell>
          <cell r="I103" t="str">
            <v>J-WVU11300V2-CP3S</v>
          </cell>
          <cell r="J103">
            <v>3960</v>
          </cell>
          <cell r="K103" t="str">
            <v>J-WVU11300V2-CP4S</v>
          </cell>
          <cell r="L103">
            <v>9600</v>
          </cell>
          <cell r="M103" t="str">
            <v>J-WVU11300V2-CP5S</v>
          </cell>
          <cell r="N103">
            <v>13200</v>
          </cell>
        </row>
        <row r="104">
          <cell r="A104" t="str">
            <v>WV-U11300-V2</v>
          </cell>
          <cell r="B104" t="str">
            <v>マルセ</v>
          </cell>
          <cell r="C104" t="str">
            <v>J-WVU11300V2-CP3A</v>
          </cell>
          <cell r="D104">
            <v>4320</v>
          </cell>
          <cell r="E104" t="str">
            <v>J-WVU11300V2-CP4A</v>
          </cell>
          <cell r="F104">
            <v>13920</v>
          </cell>
          <cell r="G104" t="str">
            <v>J-WVU11300V2-CP5A</v>
          </cell>
          <cell r="H104">
            <v>17400</v>
          </cell>
          <cell r="I104" t="str">
            <v>J-WVU11300V2-CP3S</v>
          </cell>
          <cell r="J104">
            <v>2520</v>
          </cell>
          <cell r="K104" t="str">
            <v>J-WVU11300V2-CP4S</v>
          </cell>
          <cell r="L104">
            <v>6720</v>
          </cell>
          <cell r="M104" t="str">
            <v>J-WVU11300V2-CP5S</v>
          </cell>
          <cell r="N104">
            <v>9000</v>
          </cell>
        </row>
        <row r="105">
          <cell r="A105" t="str">
            <v>WV-U1130A</v>
          </cell>
          <cell r="B105" t="str">
            <v>参考価格</v>
          </cell>
          <cell r="C105" t="str">
            <v>J-WVU1130A-CP3A</v>
          </cell>
          <cell r="D105">
            <v>4320</v>
          </cell>
          <cell r="E105" t="str">
            <v>J-WVU1130A-CP4A</v>
          </cell>
          <cell r="F105">
            <v>20160</v>
          </cell>
          <cell r="G105" t="str">
            <v>J-WVU1130A-CP5A</v>
          </cell>
          <cell r="H105">
            <v>25200</v>
          </cell>
          <cell r="I105" t="str">
            <v>J-WVU1130A-CP3S</v>
          </cell>
          <cell r="J105">
            <v>3960</v>
          </cell>
          <cell r="K105" t="str">
            <v>J-WVU1130A-CP4S</v>
          </cell>
          <cell r="L105">
            <v>9600</v>
          </cell>
          <cell r="M105" t="str">
            <v>J-WVU1130A-CP5S</v>
          </cell>
          <cell r="N105">
            <v>12600</v>
          </cell>
        </row>
        <row r="106">
          <cell r="A106" t="str">
            <v>WV-U1130A</v>
          </cell>
          <cell r="B106" t="str">
            <v>卸</v>
          </cell>
          <cell r="C106" t="str">
            <v>J-WVU1130A-CP3A</v>
          </cell>
          <cell r="D106">
            <v>3240</v>
          </cell>
          <cell r="E106" t="str">
            <v>J-WVU1130A-CP4A</v>
          </cell>
          <cell r="F106">
            <v>14400</v>
          </cell>
          <cell r="G106" t="str">
            <v>J-WVU1130A-CP5A</v>
          </cell>
          <cell r="H106">
            <v>18000</v>
          </cell>
          <cell r="I106" t="str">
            <v>J-WVU1130A-CP3S</v>
          </cell>
          <cell r="J106">
            <v>2880</v>
          </cell>
          <cell r="K106" t="str">
            <v>J-WVU1130A-CP4S</v>
          </cell>
          <cell r="L106">
            <v>6720</v>
          </cell>
          <cell r="M106" t="str">
            <v>J-WVU1130A-CP5S</v>
          </cell>
          <cell r="N106">
            <v>9000</v>
          </cell>
        </row>
        <row r="107">
          <cell r="A107" t="str">
            <v>WV-U1130A</v>
          </cell>
          <cell r="B107" t="str">
            <v>マルセ</v>
          </cell>
          <cell r="C107" t="str">
            <v>J-WVU1130A-CP3A</v>
          </cell>
          <cell r="D107">
            <v>2880</v>
          </cell>
          <cell r="E107" t="str">
            <v>J-WVU1130A-CP4A</v>
          </cell>
          <cell r="F107">
            <v>9600</v>
          </cell>
          <cell r="G107" t="str">
            <v>J-WVU1130A-CP5A</v>
          </cell>
          <cell r="H107">
            <v>12000</v>
          </cell>
          <cell r="I107" t="str">
            <v>J-WVU1130A-CP3S</v>
          </cell>
          <cell r="J107">
            <v>1800</v>
          </cell>
          <cell r="K107" t="str">
            <v>J-WVU1130A-CP4S</v>
          </cell>
          <cell r="L107">
            <v>4320</v>
          </cell>
          <cell r="M107" t="str">
            <v>J-WVU1130A-CP5S</v>
          </cell>
          <cell r="N107">
            <v>6000</v>
          </cell>
        </row>
        <row r="108">
          <cell r="A108" t="str">
            <v>WV-U1132A</v>
          </cell>
          <cell r="B108" t="str">
            <v>参考価格</v>
          </cell>
          <cell r="C108" t="str">
            <v>J-WVU1132A-CP3A</v>
          </cell>
          <cell r="D108">
            <v>5760</v>
          </cell>
          <cell r="E108" t="str">
            <v>J-WVU1132A-CP4A</v>
          </cell>
          <cell r="F108">
            <v>25440</v>
          </cell>
          <cell r="G108" t="str">
            <v>J-WVU1132A-CP5A</v>
          </cell>
          <cell r="H108">
            <v>31800</v>
          </cell>
          <cell r="I108" t="str">
            <v>J-WVU1132A-CP3S</v>
          </cell>
          <cell r="J108">
            <v>4680</v>
          </cell>
          <cell r="K108" t="str">
            <v>J-WVU1132A-CP4S</v>
          </cell>
          <cell r="L108">
            <v>12000</v>
          </cell>
          <cell r="M108" t="str">
            <v>J-WVU1132A-CP5S</v>
          </cell>
          <cell r="N108">
            <v>16200</v>
          </cell>
        </row>
        <row r="109">
          <cell r="A109" t="str">
            <v>WV-U1132A</v>
          </cell>
          <cell r="B109" t="str">
            <v>卸</v>
          </cell>
          <cell r="C109" t="str">
            <v>J-WVU1132A-CP3A</v>
          </cell>
          <cell r="D109">
            <v>4320</v>
          </cell>
          <cell r="E109" t="str">
            <v>J-WVU1132A-CP4A</v>
          </cell>
          <cell r="F109">
            <v>17760</v>
          </cell>
          <cell r="G109" t="str">
            <v>J-WVU1132A-CP5A</v>
          </cell>
          <cell r="H109">
            <v>22200</v>
          </cell>
          <cell r="I109" t="str">
            <v>J-WVU1132A-CP3S</v>
          </cell>
          <cell r="J109">
            <v>3240</v>
          </cell>
          <cell r="K109" t="str">
            <v>J-WVU1132A-CP4S</v>
          </cell>
          <cell r="L109">
            <v>8160</v>
          </cell>
          <cell r="M109" t="str">
            <v>J-WVU1132A-CP5S</v>
          </cell>
          <cell r="N109">
            <v>11400</v>
          </cell>
        </row>
        <row r="110">
          <cell r="A110" t="str">
            <v>WV-U1132A</v>
          </cell>
          <cell r="B110" t="str">
            <v>マルセ</v>
          </cell>
          <cell r="C110" t="str">
            <v>J-WVU1132A-CP3A</v>
          </cell>
          <cell r="D110">
            <v>3600</v>
          </cell>
          <cell r="E110" t="str">
            <v>J-WVU1132A-CP4A</v>
          </cell>
          <cell r="F110">
            <v>12000</v>
          </cell>
          <cell r="G110" t="str">
            <v>J-WVU1132A-CP5A</v>
          </cell>
          <cell r="H110">
            <v>15000</v>
          </cell>
          <cell r="I110" t="str">
            <v>J-WVU1132A-CP3S</v>
          </cell>
          <cell r="J110">
            <v>2160</v>
          </cell>
          <cell r="K110" t="str">
            <v>J-WVU1132A-CP4S</v>
          </cell>
          <cell r="L110">
            <v>5760</v>
          </cell>
          <cell r="M110" t="str">
            <v>J-WVU1132A-CP5S</v>
          </cell>
          <cell r="N110">
            <v>7800</v>
          </cell>
        </row>
        <row r="111">
          <cell r="A111" t="str">
            <v>WV-U1142A</v>
          </cell>
          <cell r="B111" t="str">
            <v>参考価格</v>
          </cell>
          <cell r="C111" t="str">
            <v>J-WVU1142A-CP3A</v>
          </cell>
          <cell r="D111">
            <v>8280</v>
          </cell>
          <cell r="E111" t="str">
            <v>J-WVU1142A-CP4A</v>
          </cell>
          <cell r="F111">
            <v>36960</v>
          </cell>
          <cell r="G111" t="str">
            <v>J-WVU1142A-CP5A</v>
          </cell>
          <cell r="H111">
            <v>46200</v>
          </cell>
          <cell r="I111" t="str">
            <v>J-WVU1142A-CP3S</v>
          </cell>
          <cell r="J111">
            <v>7200</v>
          </cell>
          <cell r="K111" t="str">
            <v>J-WVU1142A-CP4S</v>
          </cell>
          <cell r="L111">
            <v>17280</v>
          </cell>
          <cell r="M111" t="str">
            <v>J-WVU1142A-CP5S</v>
          </cell>
          <cell r="N111">
            <v>23400</v>
          </cell>
        </row>
        <row r="112">
          <cell r="A112" t="str">
            <v>WV-U1142A</v>
          </cell>
          <cell r="B112" t="str">
            <v>卸</v>
          </cell>
          <cell r="C112" t="str">
            <v>J-WVU1142A-CP3A</v>
          </cell>
          <cell r="D112">
            <v>6120</v>
          </cell>
          <cell r="E112" t="str">
            <v>J-WVU1142A-CP4A</v>
          </cell>
          <cell r="F112">
            <v>25920</v>
          </cell>
          <cell r="G112" t="str">
            <v>J-WVU1142A-CP5A</v>
          </cell>
          <cell r="H112">
            <v>32400</v>
          </cell>
          <cell r="I112" t="str">
            <v>J-WVU1142A-CP3S</v>
          </cell>
          <cell r="J112">
            <v>5040</v>
          </cell>
          <cell r="K112" t="str">
            <v>J-WVU1142A-CP4S</v>
          </cell>
          <cell r="L112">
            <v>12000</v>
          </cell>
          <cell r="M112" t="str">
            <v>J-WVU1142A-CP5S</v>
          </cell>
          <cell r="N112">
            <v>16200</v>
          </cell>
        </row>
        <row r="113">
          <cell r="A113" t="str">
            <v>WV-U1142A</v>
          </cell>
          <cell r="B113" t="str">
            <v>マルセ</v>
          </cell>
          <cell r="C113" t="str">
            <v>J-WVU1142A-CP3A</v>
          </cell>
          <cell r="D113">
            <v>5400</v>
          </cell>
          <cell r="E113" t="str">
            <v>J-WVU1142A-CP4A</v>
          </cell>
          <cell r="F113">
            <v>17760</v>
          </cell>
          <cell r="G113" t="str">
            <v>J-WVU1142A-CP5A</v>
          </cell>
          <cell r="H113">
            <v>22200</v>
          </cell>
          <cell r="I113" t="str">
            <v>J-WVU1142A-CP3S</v>
          </cell>
          <cell r="J113">
            <v>3240</v>
          </cell>
          <cell r="K113" t="str">
            <v>J-WVU1142A-CP4S</v>
          </cell>
          <cell r="L113">
            <v>8160</v>
          </cell>
          <cell r="M113" t="str">
            <v>J-WVU1142A-CP5S</v>
          </cell>
          <cell r="N113">
            <v>11400</v>
          </cell>
        </row>
        <row r="114">
          <cell r="A114" t="str">
            <v>WV-U1532LA</v>
          </cell>
          <cell r="B114" t="str">
            <v>参考価格</v>
          </cell>
          <cell r="C114" t="str">
            <v>J-WVU1532LA-CP3A</v>
          </cell>
          <cell r="D114">
            <v>10080</v>
          </cell>
          <cell r="E114" t="str">
            <v>J-WVU1532LA-CP4A</v>
          </cell>
          <cell r="F114">
            <v>45120</v>
          </cell>
          <cell r="G114" t="str">
            <v>J-WVU1532LA-CP5A</v>
          </cell>
          <cell r="H114">
            <v>57000</v>
          </cell>
          <cell r="I114" t="str">
            <v>J-WVU1532LA-CP3S</v>
          </cell>
          <cell r="J114">
            <v>8640</v>
          </cell>
          <cell r="K114" t="str">
            <v>J-WVU1532LA-CP4S</v>
          </cell>
          <cell r="L114">
            <v>21120</v>
          </cell>
          <cell r="M114" t="str">
            <v>J-WVU1532LA-CP5S</v>
          </cell>
          <cell r="N114">
            <v>28800</v>
          </cell>
        </row>
        <row r="115">
          <cell r="A115" t="str">
            <v>WV-U1532LA</v>
          </cell>
          <cell r="B115" t="str">
            <v>卸</v>
          </cell>
          <cell r="C115" t="str">
            <v>J-WVU1532LA-CP3A</v>
          </cell>
          <cell r="D115">
            <v>7560</v>
          </cell>
          <cell r="E115" t="str">
            <v>J-WVU1532LA-CP4A</v>
          </cell>
          <cell r="F115">
            <v>31680</v>
          </cell>
          <cell r="G115" t="str">
            <v>J-WVU1532LA-CP5A</v>
          </cell>
          <cell r="H115">
            <v>40200</v>
          </cell>
          <cell r="I115" t="str">
            <v>J-WVU1532LA-CP3S</v>
          </cell>
          <cell r="J115">
            <v>6120</v>
          </cell>
          <cell r="K115" t="str">
            <v>J-WVU1532LA-CP4S</v>
          </cell>
          <cell r="L115">
            <v>14880</v>
          </cell>
          <cell r="M115" t="str">
            <v>J-WVU1532LA-CP5S</v>
          </cell>
          <cell r="N115">
            <v>20400</v>
          </cell>
        </row>
        <row r="116">
          <cell r="A116" t="str">
            <v>WV-U1532LA</v>
          </cell>
          <cell r="B116" t="str">
            <v>マルセ</v>
          </cell>
          <cell r="C116" t="str">
            <v>J-WVU1532LA-CP3A</v>
          </cell>
          <cell r="D116">
            <v>6480</v>
          </cell>
          <cell r="E116" t="str">
            <v>J-WVU1532LA-CP4A</v>
          </cell>
          <cell r="F116">
            <v>21600</v>
          </cell>
          <cell r="G116" t="str">
            <v>J-WVU1532LA-CP5A</v>
          </cell>
          <cell r="H116">
            <v>27000</v>
          </cell>
          <cell r="I116" t="str">
            <v>J-WVU1532LA-CP3S</v>
          </cell>
          <cell r="J116">
            <v>3960</v>
          </cell>
          <cell r="K116" t="str">
            <v>J-WVU1532LA-CP4S</v>
          </cell>
          <cell r="L116">
            <v>10080</v>
          </cell>
          <cell r="M116" t="str">
            <v>J-WVU1532LA-CP5S</v>
          </cell>
          <cell r="N116">
            <v>13800</v>
          </cell>
        </row>
        <row r="117">
          <cell r="A117" t="str">
            <v>WV-U1542LA</v>
          </cell>
          <cell r="B117" t="str">
            <v>参考価格</v>
          </cell>
          <cell r="C117" t="str">
            <v>J-WVU1542LA-CP3A</v>
          </cell>
          <cell r="D117">
            <v>12600</v>
          </cell>
          <cell r="E117" t="str">
            <v>J-WVU1542LA-CP4A</v>
          </cell>
          <cell r="F117">
            <v>57120</v>
          </cell>
          <cell r="G117" t="str">
            <v>J-WVU1542LA-CP5A</v>
          </cell>
          <cell r="H117">
            <v>71400</v>
          </cell>
          <cell r="I117" t="str">
            <v>J-WVU1542LA-CP3S</v>
          </cell>
          <cell r="J117">
            <v>10800</v>
          </cell>
          <cell r="K117" t="str">
            <v>J-WVU1542LA-CP4S</v>
          </cell>
          <cell r="L117">
            <v>26400</v>
          </cell>
          <cell r="M117" t="str">
            <v>J-WVU1542LA-CP5S</v>
          </cell>
          <cell r="N117">
            <v>36000</v>
          </cell>
        </row>
        <row r="118">
          <cell r="A118" t="str">
            <v>WV-U1542LA</v>
          </cell>
          <cell r="B118" t="str">
            <v>卸</v>
          </cell>
          <cell r="C118" t="str">
            <v>J-WVU1542LA-CP3A</v>
          </cell>
          <cell r="D118">
            <v>9360</v>
          </cell>
          <cell r="E118" t="str">
            <v>J-WVU1542LA-CP4A</v>
          </cell>
          <cell r="F118">
            <v>40320</v>
          </cell>
          <cell r="G118" t="str">
            <v>J-WVU1542LA-CP5A</v>
          </cell>
          <cell r="H118">
            <v>50400</v>
          </cell>
          <cell r="I118" t="str">
            <v>J-WVU1542LA-CP3S</v>
          </cell>
          <cell r="J118">
            <v>7560</v>
          </cell>
          <cell r="K118" t="str">
            <v>J-WVU1542LA-CP4S</v>
          </cell>
          <cell r="L118">
            <v>18720</v>
          </cell>
          <cell r="M118" t="str">
            <v>J-WVU1542LA-CP5S</v>
          </cell>
          <cell r="N118">
            <v>25200</v>
          </cell>
        </row>
        <row r="119">
          <cell r="A119" t="str">
            <v>WV-U1542LA</v>
          </cell>
          <cell r="B119" t="str">
            <v>マルセ</v>
          </cell>
          <cell r="C119" t="str">
            <v>J-WVU1542LA-CP3A</v>
          </cell>
          <cell r="D119">
            <v>8280</v>
          </cell>
          <cell r="E119" t="str">
            <v>J-WVU1542LA-CP4A</v>
          </cell>
          <cell r="F119">
            <v>27360</v>
          </cell>
          <cell r="G119" t="str">
            <v>J-WVU1542LA-CP5A</v>
          </cell>
          <cell r="H119">
            <v>34200</v>
          </cell>
          <cell r="I119" t="str">
            <v>J-WVU1542LA-CP3S</v>
          </cell>
          <cell r="J119">
            <v>5040</v>
          </cell>
          <cell r="K119" t="str">
            <v>J-WVU1542LA-CP4S</v>
          </cell>
          <cell r="L119">
            <v>12480</v>
          </cell>
          <cell r="M119" t="str">
            <v>J-WVU1542LA-CP5S</v>
          </cell>
          <cell r="N119">
            <v>17400</v>
          </cell>
        </row>
        <row r="120">
          <cell r="A120" t="str">
            <v>WV-U21300-V2L</v>
          </cell>
          <cell r="B120" t="str">
            <v>参考価格</v>
          </cell>
          <cell r="C120" t="str">
            <v>J-WVU21300V2L-CP3A</v>
          </cell>
          <cell r="D120">
            <v>7560</v>
          </cell>
          <cell r="E120" t="str">
            <v>J-WVU21300V2L-CP4A</v>
          </cell>
          <cell r="F120">
            <v>34560</v>
          </cell>
          <cell r="G120" t="str">
            <v>J-WVU21300V2L-CP5A</v>
          </cell>
          <cell r="H120">
            <v>43200</v>
          </cell>
          <cell r="I120" t="str">
            <v>J-WVU21300V2L-CP3S</v>
          </cell>
          <cell r="J120">
            <v>6480</v>
          </cell>
          <cell r="K120" t="str">
            <v>J-WVU21300V2L-CP4S</v>
          </cell>
          <cell r="L120">
            <v>15840</v>
          </cell>
          <cell r="M120" t="str">
            <v>J-WVU21300V2L-CP5S</v>
          </cell>
          <cell r="N120">
            <v>21600</v>
          </cell>
        </row>
        <row r="121">
          <cell r="A121" t="str">
            <v>WV-U21300-V2L</v>
          </cell>
          <cell r="B121" t="str">
            <v>卸</v>
          </cell>
          <cell r="C121" t="str">
            <v>J-WVU21300V2L-CP3A</v>
          </cell>
          <cell r="D121">
            <v>5760</v>
          </cell>
          <cell r="E121" t="str">
            <v>J-WVU21300V2L-CP4A</v>
          </cell>
          <cell r="F121">
            <v>24000</v>
          </cell>
          <cell r="G121" t="str">
            <v>J-WVU21300V2L-CP5A</v>
          </cell>
          <cell r="H121">
            <v>30000</v>
          </cell>
          <cell r="I121" t="str">
            <v>J-WVU21300V2L-CP3S</v>
          </cell>
          <cell r="J121">
            <v>4680</v>
          </cell>
          <cell r="K121" t="str">
            <v>J-WVU21300V2L-CP4S</v>
          </cell>
          <cell r="L121">
            <v>11040</v>
          </cell>
          <cell r="M121" t="str">
            <v>J-WVU21300V2L-CP5S</v>
          </cell>
          <cell r="N121">
            <v>15000</v>
          </cell>
        </row>
        <row r="122">
          <cell r="A122" t="str">
            <v>WV-U21300-V2L</v>
          </cell>
          <cell r="B122" t="str">
            <v>マルセ</v>
          </cell>
          <cell r="C122" t="str">
            <v>J-WVU21300V2L-CP3A</v>
          </cell>
          <cell r="D122">
            <v>5040</v>
          </cell>
          <cell r="E122" t="str">
            <v>J-WVU21300V2L-CP4A</v>
          </cell>
          <cell r="F122">
            <v>16320</v>
          </cell>
          <cell r="G122" t="str">
            <v>J-WVU21300V2L-CP5A</v>
          </cell>
          <cell r="H122">
            <v>20400</v>
          </cell>
          <cell r="I122" t="str">
            <v>J-WVU21300V2L-CP3S</v>
          </cell>
          <cell r="J122">
            <v>3240</v>
          </cell>
          <cell r="K122" t="str">
            <v>J-WVU21300V2L-CP4S</v>
          </cell>
          <cell r="L122">
            <v>7680</v>
          </cell>
          <cell r="M122" t="str">
            <v>J-WVU21300V2L-CP5S</v>
          </cell>
          <cell r="N122">
            <v>10200</v>
          </cell>
        </row>
        <row r="123">
          <cell r="A123" t="str">
            <v>WV-U2130LA</v>
          </cell>
          <cell r="B123" t="str">
            <v>参考価格</v>
          </cell>
          <cell r="C123" t="str">
            <v>J-WVU2130LA-CP3A</v>
          </cell>
          <cell r="D123">
            <v>5760</v>
          </cell>
          <cell r="E123" t="str">
            <v>J-WVU2130LA-CP4A</v>
          </cell>
          <cell r="F123">
            <v>25440</v>
          </cell>
          <cell r="G123" t="str">
            <v>J-WVU2130LA-CP5A</v>
          </cell>
          <cell r="H123">
            <v>31800</v>
          </cell>
          <cell r="I123" t="str">
            <v>J-WVU2130LA-CP3S</v>
          </cell>
          <cell r="J123">
            <v>4680</v>
          </cell>
          <cell r="K123" t="str">
            <v>J-WVU2130LA-CP4S</v>
          </cell>
          <cell r="L123">
            <v>12000</v>
          </cell>
          <cell r="M123" t="str">
            <v>J-WVU2130LA-CP5S</v>
          </cell>
          <cell r="N123">
            <v>16200</v>
          </cell>
        </row>
        <row r="124">
          <cell r="A124" t="str">
            <v>WV-U2130LA</v>
          </cell>
          <cell r="B124" t="str">
            <v>卸</v>
          </cell>
          <cell r="C124" t="str">
            <v>J-WVU2130LA-CP3A</v>
          </cell>
          <cell r="D124">
            <v>4320</v>
          </cell>
          <cell r="E124" t="str">
            <v>J-WVU2130LA-CP4A</v>
          </cell>
          <cell r="F124">
            <v>17760</v>
          </cell>
          <cell r="G124" t="str">
            <v>J-WVU2130LA-CP5A</v>
          </cell>
          <cell r="H124">
            <v>22200</v>
          </cell>
          <cell r="I124" t="str">
            <v>J-WVU2130LA-CP3S</v>
          </cell>
          <cell r="J124">
            <v>3240</v>
          </cell>
          <cell r="K124" t="str">
            <v>J-WVU2130LA-CP4S</v>
          </cell>
          <cell r="L124">
            <v>8160</v>
          </cell>
          <cell r="M124" t="str">
            <v>J-WVU2130LA-CP5S</v>
          </cell>
          <cell r="N124">
            <v>11400</v>
          </cell>
        </row>
        <row r="125">
          <cell r="A125" t="str">
            <v>WV-U2130LA</v>
          </cell>
          <cell r="B125" t="str">
            <v>マルセ</v>
          </cell>
          <cell r="C125" t="str">
            <v>J-WVU2130LA-CP3A</v>
          </cell>
          <cell r="D125">
            <v>3600</v>
          </cell>
          <cell r="E125" t="str">
            <v>J-WVU2130LA-CP4A</v>
          </cell>
          <cell r="F125">
            <v>12000</v>
          </cell>
          <cell r="G125" t="str">
            <v>J-WVU2130LA-CP5A</v>
          </cell>
          <cell r="H125">
            <v>15000</v>
          </cell>
          <cell r="I125" t="str">
            <v>J-WVU2130LA-CP3S</v>
          </cell>
          <cell r="J125">
            <v>2160</v>
          </cell>
          <cell r="K125" t="str">
            <v>J-WVU2130LA-CP4S</v>
          </cell>
          <cell r="L125">
            <v>5760</v>
          </cell>
          <cell r="M125" t="str">
            <v>J-WVU2130LA-CP5S</v>
          </cell>
          <cell r="N125">
            <v>7800</v>
          </cell>
        </row>
        <row r="126">
          <cell r="A126" t="str">
            <v>WV-U2132LA</v>
          </cell>
          <cell r="B126" t="str">
            <v>参考価格</v>
          </cell>
          <cell r="C126" t="str">
            <v>J-WVU2132LA-CP3A</v>
          </cell>
          <cell r="D126">
            <v>6840</v>
          </cell>
          <cell r="E126" t="str">
            <v>J-WVU2132LA-CP4A</v>
          </cell>
          <cell r="F126">
            <v>30240</v>
          </cell>
          <cell r="G126" t="str">
            <v>J-WVU2132LA-CP5A</v>
          </cell>
          <cell r="H126">
            <v>37800</v>
          </cell>
          <cell r="I126" t="str">
            <v>J-WVU2132LA-CP3S</v>
          </cell>
          <cell r="J126">
            <v>5760</v>
          </cell>
          <cell r="K126" t="str">
            <v>J-WVU2132LA-CP4S</v>
          </cell>
          <cell r="L126">
            <v>13920</v>
          </cell>
          <cell r="M126" t="str">
            <v>J-WVU2132LA-CP5S</v>
          </cell>
          <cell r="N126">
            <v>19200</v>
          </cell>
        </row>
        <row r="127">
          <cell r="A127" t="str">
            <v>WV-U2132LA</v>
          </cell>
          <cell r="B127" t="str">
            <v>卸</v>
          </cell>
          <cell r="C127" t="str">
            <v>J-WVU2132LA-CP3A</v>
          </cell>
          <cell r="D127">
            <v>5040</v>
          </cell>
          <cell r="E127" t="str">
            <v>J-WVU2132LA-CP4A</v>
          </cell>
          <cell r="F127">
            <v>21600</v>
          </cell>
          <cell r="G127" t="str">
            <v>J-WVU2132LA-CP5A</v>
          </cell>
          <cell r="H127">
            <v>27000</v>
          </cell>
          <cell r="I127" t="str">
            <v>J-WVU2132LA-CP3S</v>
          </cell>
          <cell r="J127">
            <v>3960</v>
          </cell>
          <cell r="K127" t="str">
            <v>J-WVU2132LA-CP4S</v>
          </cell>
          <cell r="L127">
            <v>10080</v>
          </cell>
          <cell r="M127" t="str">
            <v>J-WVU2132LA-CP5S</v>
          </cell>
          <cell r="N127">
            <v>13800</v>
          </cell>
        </row>
        <row r="128">
          <cell r="A128" t="str">
            <v>WV-U2132LA</v>
          </cell>
          <cell r="B128" t="str">
            <v>マルセ</v>
          </cell>
          <cell r="C128" t="str">
            <v>J-WVU2132LA-CP3A</v>
          </cell>
          <cell r="D128">
            <v>4320</v>
          </cell>
          <cell r="E128" t="str">
            <v>J-WVU2132LA-CP4A</v>
          </cell>
          <cell r="F128">
            <v>14400</v>
          </cell>
          <cell r="G128" t="str">
            <v>J-WVU2132LA-CP5A</v>
          </cell>
          <cell r="H128">
            <v>18000</v>
          </cell>
          <cell r="I128" t="str">
            <v>J-WVU2132LA-CP3S</v>
          </cell>
          <cell r="J128">
            <v>2880</v>
          </cell>
          <cell r="K128" t="str">
            <v>J-WVU2132LA-CP4S</v>
          </cell>
          <cell r="L128">
            <v>6720</v>
          </cell>
          <cell r="M128" t="str">
            <v>J-WVU2132LA-CP5S</v>
          </cell>
          <cell r="N128">
            <v>9000</v>
          </cell>
        </row>
        <row r="129">
          <cell r="A129" t="str">
            <v>WV-U2140LA</v>
          </cell>
          <cell r="B129" t="str">
            <v>参考価格</v>
          </cell>
          <cell r="C129" t="str">
            <v>J-WVU2140LA-CP3A</v>
          </cell>
          <cell r="D129">
            <v>8280</v>
          </cell>
          <cell r="E129" t="str">
            <v>J-WVU2140LA-CP4A</v>
          </cell>
          <cell r="F129">
            <v>36960</v>
          </cell>
          <cell r="G129" t="str">
            <v>J-WVU2140LA-CP5A</v>
          </cell>
          <cell r="H129">
            <v>46200</v>
          </cell>
          <cell r="I129" t="str">
            <v>J-WVU2140LA-CP3S</v>
          </cell>
          <cell r="J129">
            <v>7200</v>
          </cell>
          <cell r="K129" t="str">
            <v>J-WVU2140LA-CP4S</v>
          </cell>
          <cell r="L129">
            <v>17280</v>
          </cell>
          <cell r="M129" t="str">
            <v>J-WVU2140LA-CP5S</v>
          </cell>
          <cell r="N129">
            <v>23400</v>
          </cell>
        </row>
        <row r="130">
          <cell r="A130" t="str">
            <v>WV-U2140LA</v>
          </cell>
          <cell r="B130" t="str">
            <v>卸</v>
          </cell>
          <cell r="C130" t="str">
            <v>J-WVU2140LA-CP3A</v>
          </cell>
          <cell r="D130">
            <v>6120</v>
          </cell>
          <cell r="E130" t="str">
            <v>J-WVU2140LA-CP4A</v>
          </cell>
          <cell r="F130">
            <v>25920</v>
          </cell>
          <cell r="G130" t="str">
            <v>J-WVU2140LA-CP5A</v>
          </cell>
          <cell r="H130">
            <v>32400</v>
          </cell>
          <cell r="I130" t="str">
            <v>J-WVU2140LA-CP3S</v>
          </cell>
          <cell r="J130">
            <v>5040</v>
          </cell>
          <cell r="K130" t="str">
            <v>J-WVU2140LA-CP4S</v>
          </cell>
          <cell r="L130">
            <v>12000</v>
          </cell>
          <cell r="M130" t="str">
            <v>J-WVU2140LA-CP5S</v>
          </cell>
          <cell r="N130">
            <v>16200</v>
          </cell>
        </row>
        <row r="131">
          <cell r="A131" t="str">
            <v>WV-U2140LA</v>
          </cell>
          <cell r="B131" t="str">
            <v>マルセ</v>
          </cell>
          <cell r="C131" t="str">
            <v>J-WVU2140LA-CP3A</v>
          </cell>
          <cell r="D131">
            <v>5400</v>
          </cell>
          <cell r="E131" t="str">
            <v>J-WVU2140LA-CP4A</v>
          </cell>
          <cell r="F131">
            <v>17760</v>
          </cell>
          <cell r="G131" t="str">
            <v>J-WVU2140LA-CP5A</v>
          </cell>
          <cell r="H131">
            <v>22200</v>
          </cell>
          <cell r="I131" t="str">
            <v>J-WVU2140LA-CP3S</v>
          </cell>
          <cell r="J131">
            <v>3240</v>
          </cell>
          <cell r="K131" t="str">
            <v>J-WVU2140LA-CP4S</v>
          </cell>
          <cell r="L131">
            <v>8160</v>
          </cell>
          <cell r="M131" t="str">
            <v>J-WVU2140LA-CP5S</v>
          </cell>
          <cell r="N131">
            <v>11400</v>
          </cell>
        </row>
        <row r="132">
          <cell r="A132" t="str">
            <v>WV-U2142LA</v>
          </cell>
          <cell r="B132" t="str">
            <v>参考価格</v>
          </cell>
          <cell r="C132" t="str">
            <v>J-WVU2142LA-CP3A</v>
          </cell>
          <cell r="D132">
            <v>9360</v>
          </cell>
          <cell r="E132" t="str">
            <v>J-WVU2142LA-CP4A</v>
          </cell>
          <cell r="F132">
            <v>42240</v>
          </cell>
          <cell r="G132" t="str">
            <v>J-WVU2142LA-CP5A</v>
          </cell>
          <cell r="H132">
            <v>52800</v>
          </cell>
          <cell r="I132" t="str">
            <v>J-WVU2142LA-CP3S</v>
          </cell>
          <cell r="J132">
            <v>7920</v>
          </cell>
          <cell r="K132" t="str">
            <v>J-WVU2142LA-CP4S</v>
          </cell>
          <cell r="L132">
            <v>19680</v>
          </cell>
          <cell r="M132" t="str">
            <v>J-WVU2142LA-CP5S</v>
          </cell>
          <cell r="N132">
            <v>26400</v>
          </cell>
        </row>
        <row r="133">
          <cell r="A133" t="str">
            <v>WV-U2142LA</v>
          </cell>
          <cell r="B133" t="str">
            <v>卸</v>
          </cell>
          <cell r="C133" t="str">
            <v>J-WVU2142LA-CP3A</v>
          </cell>
          <cell r="D133">
            <v>6840</v>
          </cell>
          <cell r="E133" t="str">
            <v>J-WVU2142LA-CP4A</v>
          </cell>
          <cell r="F133">
            <v>29760</v>
          </cell>
          <cell r="G133" t="str">
            <v>J-WVU2142LA-CP5A</v>
          </cell>
          <cell r="H133">
            <v>37200</v>
          </cell>
          <cell r="I133" t="str">
            <v>J-WVU2142LA-CP3S</v>
          </cell>
          <cell r="J133">
            <v>5760</v>
          </cell>
          <cell r="K133" t="str">
            <v>J-WVU2142LA-CP4S</v>
          </cell>
          <cell r="L133">
            <v>13920</v>
          </cell>
          <cell r="M133" t="str">
            <v>J-WVU2142LA-CP5S</v>
          </cell>
          <cell r="N133">
            <v>18600</v>
          </cell>
        </row>
        <row r="134">
          <cell r="A134" t="str">
            <v>WV-U2142LA</v>
          </cell>
          <cell r="B134" t="str">
            <v>マルセ</v>
          </cell>
          <cell r="C134" t="str">
            <v>J-WVU2142LA-CP3A</v>
          </cell>
          <cell r="D134">
            <v>6120</v>
          </cell>
          <cell r="E134" t="str">
            <v>J-WVU2142LA-CP4A</v>
          </cell>
          <cell r="F134">
            <v>20160</v>
          </cell>
          <cell r="G134" t="str">
            <v>J-WVU2142LA-CP5A</v>
          </cell>
          <cell r="H134">
            <v>25200</v>
          </cell>
          <cell r="I134" t="str">
            <v>J-WVU2142LA-CP3S</v>
          </cell>
          <cell r="J134">
            <v>3960</v>
          </cell>
          <cell r="K134" t="str">
            <v>J-WVU2142LA-CP4S</v>
          </cell>
          <cell r="L134">
            <v>9120</v>
          </cell>
          <cell r="M134" t="str">
            <v>J-WVU2142LA-CP5S</v>
          </cell>
          <cell r="N134">
            <v>12600</v>
          </cell>
        </row>
        <row r="135">
          <cell r="A135" t="str">
            <v>WV-U2530LA</v>
          </cell>
          <cell r="B135" t="str">
            <v>参考価格</v>
          </cell>
          <cell r="C135" t="str">
            <v>J-WVU2530LA-CP3A</v>
          </cell>
          <cell r="D135">
            <v>9360</v>
          </cell>
          <cell r="E135" t="str">
            <v>J-WVU2530LA-CP4A</v>
          </cell>
          <cell r="F135">
            <v>42240</v>
          </cell>
          <cell r="G135" t="str">
            <v>J-WVU2530LA-CP5A</v>
          </cell>
          <cell r="H135">
            <v>52800</v>
          </cell>
          <cell r="I135" t="str">
            <v>J-WVU2530LA-CP3S</v>
          </cell>
          <cell r="J135">
            <v>7920</v>
          </cell>
          <cell r="K135" t="str">
            <v>J-WVU2530LA-CP4S</v>
          </cell>
          <cell r="L135">
            <v>19680</v>
          </cell>
          <cell r="M135" t="str">
            <v>J-WVU2530LA-CP5S</v>
          </cell>
          <cell r="N135">
            <v>26400</v>
          </cell>
        </row>
        <row r="136">
          <cell r="A136" t="str">
            <v>WV-U2530LA</v>
          </cell>
          <cell r="B136" t="str">
            <v>卸</v>
          </cell>
          <cell r="C136" t="str">
            <v>J-WVU2530LA-CP3A</v>
          </cell>
          <cell r="D136">
            <v>6840</v>
          </cell>
          <cell r="E136" t="str">
            <v>J-WVU2530LA-CP4A</v>
          </cell>
          <cell r="F136">
            <v>29760</v>
          </cell>
          <cell r="G136" t="str">
            <v>J-WVU2530LA-CP5A</v>
          </cell>
          <cell r="H136">
            <v>37200</v>
          </cell>
          <cell r="I136" t="str">
            <v>J-WVU2530LA-CP3S</v>
          </cell>
          <cell r="J136">
            <v>5760</v>
          </cell>
          <cell r="K136" t="str">
            <v>J-WVU2530LA-CP4S</v>
          </cell>
          <cell r="L136">
            <v>13920</v>
          </cell>
          <cell r="M136" t="str">
            <v>J-WVU2530LA-CP5S</v>
          </cell>
          <cell r="N136">
            <v>18600</v>
          </cell>
        </row>
        <row r="137">
          <cell r="A137" t="str">
            <v>WV-U2530LA</v>
          </cell>
          <cell r="B137" t="str">
            <v>マルセ</v>
          </cell>
          <cell r="C137" t="str">
            <v>J-WVU2530LA-CP3A</v>
          </cell>
          <cell r="D137">
            <v>6120</v>
          </cell>
          <cell r="E137" t="str">
            <v>J-WVU2530LA-CP4A</v>
          </cell>
          <cell r="F137">
            <v>20160</v>
          </cell>
          <cell r="G137" t="str">
            <v>J-WVU2530LA-CP5A</v>
          </cell>
          <cell r="H137">
            <v>25200</v>
          </cell>
          <cell r="I137" t="str">
            <v>J-WVU2530LA-CP3S</v>
          </cell>
          <cell r="J137">
            <v>3960</v>
          </cell>
          <cell r="K137" t="str">
            <v>J-WVU2530LA-CP4S</v>
          </cell>
          <cell r="L137">
            <v>9120</v>
          </cell>
          <cell r="M137" t="str">
            <v>J-WVU2530LA-CP5S</v>
          </cell>
          <cell r="N137">
            <v>12600</v>
          </cell>
        </row>
        <row r="138">
          <cell r="A138" t="str">
            <v>WV-U2532LA</v>
          </cell>
          <cell r="B138" t="str">
            <v>参考価格</v>
          </cell>
          <cell r="C138" t="str">
            <v>J-WVU2532LA-CP3A</v>
          </cell>
          <cell r="D138">
            <v>10440</v>
          </cell>
          <cell r="E138" t="str">
            <v>J-WVU2532LA-CP4A</v>
          </cell>
          <cell r="F138">
            <v>47040</v>
          </cell>
          <cell r="G138" t="str">
            <v>J-WVU2532LA-CP5A</v>
          </cell>
          <cell r="H138">
            <v>59400</v>
          </cell>
          <cell r="I138" t="str">
            <v>J-WVU2532LA-CP3S</v>
          </cell>
          <cell r="J138">
            <v>9000</v>
          </cell>
          <cell r="K138" t="str">
            <v>J-WVU2532LA-CP4S</v>
          </cell>
          <cell r="L138">
            <v>22080</v>
          </cell>
          <cell r="M138" t="str">
            <v>J-WVU2532LA-CP5S</v>
          </cell>
          <cell r="N138">
            <v>30000</v>
          </cell>
        </row>
        <row r="139">
          <cell r="A139" t="str">
            <v>WV-U2532LA</v>
          </cell>
          <cell r="B139" t="str">
            <v>卸</v>
          </cell>
          <cell r="C139" t="str">
            <v>J-WVU2532LA-CP3A</v>
          </cell>
          <cell r="D139">
            <v>7920</v>
          </cell>
          <cell r="E139" t="str">
            <v>J-WVU2532LA-CP4A</v>
          </cell>
          <cell r="F139">
            <v>33120</v>
          </cell>
          <cell r="G139" t="str">
            <v>J-WVU2532LA-CP5A</v>
          </cell>
          <cell r="H139">
            <v>41400</v>
          </cell>
          <cell r="I139" t="str">
            <v>J-WVU2532LA-CP3S</v>
          </cell>
          <cell r="J139">
            <v>6480</v>
          </cell>
          <cell r="K139" t="str">
            <v>J-WVU2532LA-CP4S</v>
          </cell>
          <cell r="L139">
            <v>15360</v>
          </cell>
          <cell r="M139" t="str">
            <v>J-WVU2532LA-CP5S</v>
          </cell>
          <cell r="N139">
            <v>21000</v>
          </cell>
        </row>
        <row r="140">
          <cell r="A140" t="str">
            <v>WV-U2532LA</v>
          </cell>
          <cell r="B140" t="str">
            <v>マルセ</v>
          </cell>
          <cell r="C140" t="str">
            <v>J-WVU2532LA-CP3A</v>
          </cell>
          <cell r="D140">
            <v>6840</v>
          </cell>
          <cell r="E140" t="str">
            <v>J-WVU2532LA-CP4A</v>
          </cell>
          <cell r="F140">
            <v>22560</v>
          </cell>
          <cell r="G140" t="str">
            <v>J-WVU2532LA-CP5A</v>
          </cell>
          <cell r="H140">
            <v>28200</v>
          </cell>
          <cell r="I140" t="str">
            <v>J-WVU2532LA-CP3S</v>
          </cell>
          <cell r="J140">
            <v>4320</v>
          </cell>
          <cell r="K140" t="str">
            <v>J-WVU2532LA-CP4S</v>
          </cell>
          <cell r="L140">
            <v>10560</v>
          </cell>
          <cell r="M140" t="str">
            <v>J-WVU2532LA-CP5S</v>
          </cell>
          <cell r="N140">
            <v>14400</v>
          </cell>
        </row>
        <row r="141">
          <cell r="A141" t="str">
            <v>WV-U2540LA</v>
          </cell>
          <cell r="B141" t="str">
            <v>参考価格</v>
          </cell>
          <cell r="C141" t="str">
            <v>J-WVU2540LA-CP3A</v>
          </cell>
          <cell r="D141">
            <v>11880</v>
          </cell>
          <cell r="E141" t="str">
            <v>J-WVU2540LA-CP4A</v>
          </cell>
          <cell r="F141">
            <v>53760</v>
          </cell>
          <cell r="G141" t="str">
            <v>J-WVU2540LA-CP5A</v>
          </cell>
          <cell r="H141">
            <v>67200</v>
          </cell>
          <cell r="I141" t="str">
            <v>J-WVU2540LA-CP3S</v>
          </cell>
          <cell r="J141">
            <v>10080</v>
          </cell>
          <cell r="K141" t="str">
            <v>J-WVU2540LA-CP4S</v>
          </cell>
          <cell r="L141">
            <v>24960</v>
          </cell>
          <cell r="M141" t="str">
            <v>J-WVU2540LA-CP5S</v>
          </cell>
          <cell r="N141">
            <v>34200</v>
          </cell>
        </row>
        <row r="142">
          <cell r="A142" t="str">
            <v>WV-U2540LA</v>
          </cell>
          <cell r="B142" t="str">
            <v>卸</v>
          </cell>
          <cell r="C142" t="str">
            <v>J-WVU2540LA-CP3A</v>
          </cell>
          <cell r="D142">
            <v>9000</v>
          </cell>
          <cell r="E142" t="str">
            <v>J-WVU2540LA-CP4A</v>
          </cell>
          <cell r="F142">
            <v>37920</v>
          </cell>
          <cell r="G142" t="str">
            <v>J-WVU2540LA-CP5A</v>
          </cell>
          <cell r="H142">
            <v>47400</v>
          </cell>
          <cell r="I142" t="str">
            <v>J-WVU2540LA-CP3S</v>
          </cell>
          <cell r="J142">
            <v>7200</v>
          </cell>
          <cell r="K142" t="str">
            <v>J-WVU2540LA-CP4S</v>
          </cell>
          <cell r="L142">
            <v>17760</v>
          </cell>
          <cell r="M142" t="str">
            <v>J-WVU2540LA-CP5S</v>
          </cell>
          <cell r="N142">
            <v>24000</v>
          </cell>
        </row>
        <row r="143">
          <cell r="A143" t="str">
            <v>WV-U2540LA</v>
          </cell>
          <cell r="B143" t="str">
            <v>マルセ</v>
          </cell>
          <cell r="C143" t="str">
            <v>J-WVU2540LA-CP3A</v>
          </cell>
          <cell r="D143">
            <v>7920</v>
          </cell>
          <cell r="E143" t="str">
            <v>J-WVU2540LA-CP4A</v>
          </cell>
          <cell r="F143">
            <v>25440</v>
          </cell>
          <cell r="G143" t="str">
            <v>J-WVU2540LA-CP5A</v>
          </cell>
          <cell r="H143">
            <v>32400</v>
          </cell>
          <cell r="I143" t="str">
            <v>J-WVU2540LA-CP3S</v>
          </cell>
          <cell r="J143">
            <v>4680</v>
          </cell>
          <cell r="K143" t="str">
            <v>J-WVU2540LA-CP4S</v>
          </cell>
          <cell r="L143">
            <v>12000</v>
          </cell>
          <cell r="M143" t="str">
            <v>J-WVU2540LA-CP5S</v>
          </cell>
          <cell r="N143">
            <v>16200</v>
          </cell>
        </row>
        <row r="144">
          <cell r="A144" t="str">
            <v>WV-U2542LA</v>
          </cell>
          <cell r="B144" t="str">
            <v>参考価格</v>
          </cell>
          <cell r="C144" t="str">
            <v>J-WVU2542LA-CP3A</v>
          </cell>
          <cell r="D144">
            <v>12960</v>
          </cell>
          <cell r="E144" t="str">
            <v>J-WVU2542LA-CP4A</v>
          </cell>
          <cell r="F144">
            <v>59040</v>
          </cell>
          <cell r="G144" t="str">
            <v>J-WVU2542LA-CP5A</v>
          </cell>
          <cell r="H144">
            <v>73800</v>
          </cell>
          <cell r="I144" t="str">
            <v>J-WVU2542LA-CP3S</v>
          </cell>
          <cell r="J144">
            <v>11160</v>
          </cell>
          <cell r="K144" t="str">
            <v>J-WVU2542LA-CP4S</v>
          </cell>
          <cell r="L144">
            <v>27360</v>
          </cell>
          <cell r="M144" t="str">
            <v>J-WVU2542LA-CP5S</v>
          </cell>
          <cell r="N144">
            <v>37200</v>
          </cell>
        </row>
        <row r="145">
          <cell r="A145" t="str">
            <v>WV-U2542LA</v>
          </cell>
          <cell r="B145" t="str">
            <v>卸</v>
          </cell>
          <cell r="C145" t="str">
            <v>J-WVU2542LA-CP3A</v>
          </cell>
          <cell r="D145">
            <v>9720</v>
          </cell>
          <cell r="E145" t="str">
            <v>J-WVU2542LA-CP4A</v>
          </cell>
          <cell r="F145">
            <v>41280</v>
          </cell>
          <cell r="G145" t="str">
            <v>J-WVU2542LA-CP5A</v>
          </cell>
          <cell r="H145">
            <v>52200</v>
          </cell>
          <cell r="I145" t="str">
            <v>J-WVU2542LA-CP3S</v>
          </cell>
          <cell r="J145">
            <v>7920</v>
          </cell>
          <cell r="K145" t="str">
            <v>J-WVU2542LA-CP4S</v>
          </cell>
          <cell r="L145">
            <v>19200</v>
          </cell>
          <cell r="M145" t="str">
            <v>J-WVU2542LA-CP5S</v>
          </cell>
          <cell r="N145">
            <v>26400</v>
          </cell>
        </row>
        <row r="146">
          <cell r="A146" t="str">
            <v>WV-U2542LA</v>
          </cell>
          <cell r="B146" t="str">
            <v>マルセ</v>
          </cell>
          <cell r="C146" t="str">
            <v>J-WVU2542LA-CP3A</v>
          </cell>
          <cell r="D146">
            <v>8640</v>
          </cell>
          <cell r="E146" t="str">
            <v>J-WVU2542LA-CP4A</v>
          </cell>
          <cell r="F146">
            <v>27840</v>
          </cell>
          <cell r="G146" t="str">
            <v>J-WVU2542LA-CP5A</v>
          </cell>
          <cell r="H146">
            <v>35400</v>
          </cell>
          <cell r="I146" t="str">
            <v>J-WVU2542LA-CP3S</v>
          </cell>
          <cell r="J146">
            <v>5400</v>
          </cell>
          <cell r="K146" t="str">
            <v>J-WVU2542LA-CP4S</v>
          </cell>
          <cell r="L146">
            <v>12960</v>
          </cell>
          <cell r="M146" t="str">
            <v>J-WVU2542LA-CP5S</v>
          </cell>
          <cell r="N146">
            <v>18000</v>
          </cell>
        </row>
        <row r="147">
          <cell r="A147" t="str">
            <v>WV-S32302-F2L</v>
          </cell>
          <cell r="B147" t="str">
            <v>参考価格</v>
          </cell>
          <cell r="C147" t="str">
            <v>J-WVS32302F2L-CP3A</v>
          </cell>
          <cell r="D147">
            <v>8280</v>
          </cell>
          <cell r="E147" t="str">
            <v>J-WVS32302F2L-CP4A</v>
          </cell>
          <cell r="F147">
            <v>37920</v>
          </cell>
          <cell r="G147" t="str">
            <v>J-WVS32302F2L-CP5A</v>
          </cell>
          <cell r="H147">
            <v>47400</v>
          </cell>
          <cell r="I147" t="str">
            <v>J-WVS32302F2L-CP3S</v>
          </cell>
          <cell r="J147">
            <v>7200</v>
          </cell>
          <cell r="K147" t="str">
            <v>J-WVS32302F2L-CP4S</v>
          </cell>
          <cell r="L147">
            <v>17280</v>
          </cell>
          <cell r="M147" t="str">
            <v>J-WVS32302F2L-CP5S</v>
          </cell>
          <cell r="N147">
            <v>23400</v>
          </cell>
        </row>
        <row r="148">
          <cell r="A148" t="str">
            <v>WV-S32302-F2L</v>
          </cell>
          <cell r="B148" t="str">
            <v>卸</v>
          </cell>
          <cell r="C148" t="str">
            <v>J-WVS32302F2L-CP3A</v>
          </cell>
          <cell r="D148">
            <v>6120</v>
          </cell>
          <cell r="E148" t="str">
            <v>J-WVS32302F2L-CP4A</v>
          </cell>
          <cell r="F148">
            <v>26400</v>
          </cell>
          <cell r="G148" t="str">
            <v>J-WVS32302F2L-CP5A</v>
          </cell>
          <cell r="H148">
            <v>33000</v>
          </cell>
          <cell r="I148" t="str">
            <v>J-WVS32302F2L-CP3S</v>
          </cell>
          <cell r="J148">
            <v>5040</v>
          </cell>
          <cell r="K148" t="str">
            <v>J-WVS32302F2L-CP4S</v>
          </cell>
          <cell r="L148">
            <v>12480</v>
          </cell>
          <cell r="M148" t="str">
            <v>J-WVS32302F2L-CP5S</v>
          </cell>
          <cell r="N148">
            <v>16800</v>
          </cell>
        </row>
        <row r="149">
          <cell r="A149" t="str">
            <v>WV-S32302-F2L</v>
          </cell>
          <cell r="B149" t="str">
            <v>マルセ</v>
          </cell>
          <cell r="C149" t="str">
            <v>J-WVS32302F2L-CP3A</v>
          </cell>
          <cell r="D149">
            <v>5400</v>
          </cell>
          <cell r="E149" t="str">
            <v>J-WVS32302F2L-CP4A</v>
          </cell>
          <cell r="F149">
            <v>17760</v>
          </cell>
          <cell r="G149" t="str">
            <v>J-WVS32302F2L-CP5A</v>
          </cell>
          <cell r="H149">
            <v>22200</v>
          </cell>
          <cell r="I149" t="str">
            <v>J-WVS32302F2L-CP3S</v>
          </cell>
          <cell r="J149">
            <v>3240</v>
          </cell>
          <cell r="K149" t="str">
            <v>J-WVS32302F2L-CP4S</v>
          </cell>
          <cell r="L149">
            <v>8160</v>
          </cell>
          <cell r="M149" t="str">
            <v>J-WVS32302F2L-CP5S</v>
          </cell>
          <cell r="N149">
            <v>11400</v>
          </cell>
        </row>
        <row r="150">
          <cell r="A150" t="str">
            <v>WV-S32302-F2L1</v>
          </cell>
          <cell r="B150" t="str">
            <v>参考価格</v>
          </cell>
          <cell r="C150" t="str">
            <v>J-WVS32302F2L1-CP3A</v>
          </cell>
          <cell r="D150">
            <v>8280</v>
          </cell>
          <cell r="E150" t="str">
            <v>J-WVS32302F2L1-CP4A</v>
          </cell>
          <cell r="F150">
            <v>37920</v>
          </cell>
          <cell r="G150" t="str">
            <v>J-WVS32302F2L1-CP5A</v>
          </cell>
          <cell r="H150">
            <v>47400</v>
          </cell>
          <cell r="I150" t="str">
            <v>J-WVS32302F2L1-CP3S</v>
          </cell>
          <cell r="J150">
            <v>7200</v>
          </cell>
          <cell r="K150" t="str">
            <v>J-WVS32302F2L1-CP4S</v>
          </cell>
          <cell r="L150">
            <v>17280</v>
          </cell>
          <cell r="M150" t="str">
            <v>J-WVS32302F2L1-CP5S</v>
          </cell>
          <cell r="N150">
            <v>23400</v>
          </cell>
        </row>
        <row r="151">
          <cell r="A151" t="str">
            <v>WV-S32302-F2L1</v>
          </cell>
          <cell r="B151" t="str">
            <v>卸</v>
          </cell>
          <cell r="C151" t="str">
            <v>J-WVS32302F2L1-CP3A</v>
          </cell>
          <cell r="D151">
            <v>6120</v>
          </cell>
          <cell r="E151" t="str">
            <v>J-WVS32302F2L1-CP4A</v>
          </cell>
          <cell r="F151">
            <v>26400</v>
          </cell>
          <cell r="G151" t="str">
            <v>J-WVS32302F2L1-CP5A</v>
          </cell>
          <cell r="H151">
            <v>33000</v>
          </cell>
          <cell r="I151" t="str">
            <v>J-WVS32302F2L1-CP3S</v>
          </cell>
          <cell r="J151">
            <v>5040</v>
          </cell>
          <cell r="K151" t="str">
            <v>J-WVS32302F2L1-CP4S</v>
          </cell>
          <cell r="L151">
            <v>12480</v>
          </cell>
          <cell r="M151" t="str">
            <v>J-WVS32302F2L1-CP5S</v>
          </cell>
          <cell r="N151">
            <v>16800</v>
          </cell>
        </row>
        <row r="152">
          <cell r="A152" t="str">
            <v>WV-S32302-F2L1</v>
          </cell>
          <cell r="B152" t="str">
            <v>マルセ</v>
          </cell>
          <cell r="C152" t="str">
            <v>J-WVS32302F2L1-CP3A</v>
          </cell>
          <cell r="D152">
            <v>5400</v>
          </cell>
          <cell r="E152" t="str">
            <v>J-WVS32302F2L1-CP4A</v>
          </cell>
          <cell r="F152">
            <v>17760</v>
          </cell>
          <cell r="G152" t="str">
            <v>J-WVS32302F2L1-CP5A</v>
          </cell>
          <cell r="H152">
            <v>22200</v>
          </cell>
          <cell r="I152" t="str">
            <v>J-WVS32302F2L1-CP3S</v>
          </cell>
          <cell r="J152">
            <v>3240</v>
          </cell>
          <cell r="K152" t="str">
            <v>J-WVS32302F2L1-CP4S</v>
          </cell>
          <cell r="L152">
            <v>8160</v>
          </cell>
          <cell r="M152" t="str">
            <v>J-WVS32302F2L1-CP5S</v>
          </cell>
          <cell r="N152">
            <v>11400</v>
          </cell>
        </row>
        <row r="153">
          <cell r="A153" t="str">
            <v>WV-S35302-F2L</v>
          </cell>
          <cell r="B153" t="str">
            <v>参考価格</v>
          </cell>
          <cell r="C153" t="str">
            <v>J-WVS35302F2L-CP3A</v>
          </cell>
          <cell r="D153">
            <v>10440</v>
          </cell>
          <cell r="E153" t="str">
            <v>J-WVS35302F2L-CP4A</v>
          </cell>
          <cell r="F153">
            <v>47040</v>
          </cell>
          <cell r="G153" t="str">
            <v>J-WVS35302F2L-CP5A</v>
          </cell>
          <cell r="H153">
            <v>58800</v>
          </cell>
          <cell r="I153" t="str">
            <v>J-WVS35302F2L-CP3S</v>
          </cell>
          <cell r="J153">
            <v>9000</v>
          </cell>
          <cell r="K153" t="str">
            <v>J-WVS35302F2L-CP4S</v>
          </cell>
          <cell r="L153">
            <v>21600</v>
          </cell>
          <cell r="M153" t="str">
            <v>J-WVS35302F2L-CP5S</v>
          </cell>
          <cell r="N153">
            <v>29400</v>
          </cell>
        </row>
        <row r="154">
          <cell r="A154" t="str">
            <v>WV-S35302-F2L</v>
          </cell>
          <cell r="B154" t="str">
            <v>卸</v>
          </cell>
          <cell r="C154" t="str">
            <v>J-WVS35302F2L-CP3A</v>
          </cell>
          <cell r="D154">
            <v>7560</v>
          </cell>
          <cell r="E154" t="str">
            <v>J-WVS35302F2L-CP4A</v>
          </cell>
          <cell r="F154">
            <v>33120</v>
          </cell>
          <cell r="G154" t="str">
            <v>J-WVS35302F2L-CP5A</v>
          </cell>
          <cell r="H154">
            <v>41400</v>
          </cell>
          <cell r="I154" t="str">
            <v>J-WVS35302F2L-CP3S</v>
          </cell>
          <cell r="J154">
            <v>6120</v>
          </cell>
          <cell r="K154" t="str">
            <v>J-WVS35302F2L-CP4S</v>
          </cell>
          <cell r="L154">
            <v>15360</v>
          </cell>
          <cell r="M154" t="str">
            <v>J-WVS35302F2L-CP5S</v>
          </cell>
          <cell r="N154">
            <v>21000</v>
          </cell>
        </row>
        <row r="155">
          <cell r="A155" t="str">
            <v>WV-S35302-F2L</v>
          </cell>
          <cell r="B155" t="str">
            <v>マルセ</v>
          </cell>
          <cell r="C155" t="str">
            <v>J-WVS35302F2L-CP3A</v>
          </cell>
          <cell r="D155">
            <v>6840</v>
          </cell>
          <cell r="E155" t="str">
            <v>J-WVS35302F2L-CP4A</v>
          </cell>
          <cell r="F155">
            <v>22080</v>
          </cell>
          <cell r="G155" t="str">
            <v>J-WVS35302F2L-CP5A</v>
          </cell>
          <cell r="H155">
            <v>27600</v>
          </cell>
          <cell r="I155" t="str">
            <v>J-WVS35302F2L-CP3S</v>
          </cell>
          <cell r="J155">
            <v>4320</v>
          </cell>
          <cell r="K155" t="str">
            <v>J-WVS35302F2L-CP4S</v>
          </cell>
          <cell r="L155">
            <v>10560</v>
          </cell>
          <cell r="M155" t="str">
            <v>J-WVS35302F2L-CP5S</v>
          </cell>
          <cell r="N155">
            <v>13800</v>
          </cell>
        </row>
        <row r="156">
          <cell r="A156" t="str">
            <v>WV-S35302-F2L1</v>
          </cell>
          <cell r="B156" t="str">
            <v>参考価格</v>
          </cell>
          <cell r="C156" t="str">
            <v>J-WVS35302F2L1-CP3A</v>
          </cell>
          <cell r="D156">
            <v>10440</v>
          </cell>
          <cell r="E156" t="str">
            <v>J-WVS35302F2L1-CP4A</v>
          </cell>
          <cell r="F156">
            <v>47040</v>
          </cell>
          <cell r="G156" t="str">
            <v>J-WVS35302F2L1-CP5A</v>
          </cell>
          <cell r="H156">
            <v>58800</v>
          </cell>
          <cell r="I156" t="str">
            <v>J-WVS35302F2L1-CP3S</v>
          </cell>
          <cell r="J156">
            <v>9000</v>
          </cell>
          <cell r="K156" t="str">
            <v>J-WVS35302F2L1-CP4S</v>
          </cell>
          <cell r="L156">
            <v>21600</v>
          </cell>
          <cell r="M156" t="str">
            <v>J-WVS35302F2L1-CP5S</v>
          </cell>
          <cell r="N156">
            <v>29400</v>
          </cell>
        </row>
        <row r="157">
          <cell r="A157" t="str">
            <v>WV-S35302-F2L1</v>
          </cell>
          <cell r="B157" t="str">
            <v>卸</v>
          </cell>
          <cell r="C157" t="str">
            <v>J-WVS35302F2L1-CP3A</v>
          </cell>
          <cell r="D157">
            <v>7560</v>
          </cell>
          <cell r="E157" t="str">
            <v>J-WVS35302F2L1-CP4A</v>
          </cell>
          <cell r="F157">
            <v>33120</v>
          </cell>
          <cell r="G157" t="str">
            <v>J-WVS35302F2L1-CP5A</v>
          </cell>
          <cell r="H157">
            <v>41400</v>
          </cell>
          <cell r="I157" t="str">
            <v>J-WVS35302F2L1-CP3S</v>
          </cell>
          <cell r="J157">
            <v>6120</v>
          </cell>
          <cell r="K157" t="str">
            <v>J-WVS35302F2L1-CP4S</v>
          </cell>
          <cell r="L157">
            <v>15360</v>
          </cell>
          <cell r="M157" t="str">
            <v>J-WVS35302F2L1-CP5S</v>
          </cell>
          <cell r="N157">
            <v>21000</v>
          </cell>
        </row>
        <row r="158">
          <cell r="A158" t="str">
            <v>WV-S35302-F2L1</v>
          </cell>
          <cell r="B158" t="str">
            <v>マルセ</v>
          </cell>
          <cell r="C158" t="str">
            <v>J-WVS35302F2L1-CP3A</v>
          </cell>
          <cell r="D158">
            <v>6840</v>
          </cell>
          <cell r="E158" t="str">
            <v>J-WVS35302F2L1-CP4A</v>
          </cell>
          <cell r="F158">
            <v>22080</v>
          </cell>
          <cell r="G158" t="str">
            <v>J-WVS35302F2L1-CP5A</v>
          </cell>
          <cell r="H158">
            <v>27600</v>
          </cell>
          <cell r="I158" t="str">
            <v>J-WVS35302F2L1-CP3S</v>
          </cell>
          <cell r="J158">
            <v>4320</v>
          </cell>
          <cell r="K158" t="str">
            <v>J-WVS35302F2L1-CP4S</v>
          </cell>
          <cell r="L158">
            <v>10560</v>
          </cell>
          <cell r="M158" t="str">
            <v>J-WVS35302F2L1-CP5S</v>
          </cell>
          <cell r="N158">
            <v>13800</v>
          </cell>
        </row>
        <row r="159">
          <cell r="A159" t="str">
            <v>WV-S32402-F2L</v>
          </cell>
          <cell r="B159" t="str">
            <v>参考価格</v>
          </cell>
          <cell r="C159" t="str">
            <v>J-WVS32402F2L-CP3A</v>
          </cell>
          <cell r="D159">
            <v>11520</v>
          </cell>
          <cell r="E159" t="str">
            <v>J-WVS32402F2L-CP4A</v>
          </cell>
          <cell r="F159">
            <v>53280</v>
          </cell>
          <cell r="G159" t="str">
            <v>J-WVS32402F2L-CP5A</v>
          </cell>
          <cell r="H159">
            <v>66600</v>
          </cell>
          <cell r="I159" t="str">
            <v>J-WVS32402F2L-CP3S</v>
          </cell>
          <cell r="J159">
            <v>10080</v>
          </cell>
          <cell r="K159" t="str">
            <v>J-WVS32402F2L-CP4S</v>
          </cell>
          <cell r="L159">
            <v>24480</v>
          </cell>
          <cell r="M159" t="str">
            <v>J-WVS32402F2L-CP5S</v>
          </cell>
          <cell r="N159">
            <v>33000</v>
          </cell>
        </row>
        <row r="160">
          <cell r="A160" t="str">
            <v>WV-S32402-F2L</v>
          </cell>
          <cell r="B160" t="str">
            <v>卸</v>
          </cell>
          <cell r="C160" t="str">
            <v>J-WVS32402F2L-CP3A</v>
          </cell>
          <cell r="D160">
            <v>8640</v>
          </cell>
          <cell r="E160" t="str">
            <v>J-WVS32402F2L-CP4A</v>
          </cell>
          <cell r="F160">
            <v>37440</v>
          </cell>
          <cell r="G160" t="str">
            <v>J-WVS32402F2L-CP5A</v>
          </cell>
          <cell r="H160">
            <v>46800</v>
          </cell>
          <cell r="I160" t="str">
            <v>J-WVS32402F2L-CP3S</v>
          </cell>
          <cell r="J160">
            <v>7200</v>
          </cell>
          <cell r="K160" t="str">
            <v>J-WVS32402F2L-CP4S</v>
          </cell>
          <cell r="L160">
            <v>17280</v>
          </cell>
          <cell r="M160" t="str">
            <v>J-WVS32402F2L-CP5S</v>
          </cell>
          <cell r="N160">
            <v>23400</v>
          </cell>
        </row>
        <row r="161">
          <cell r="A161" t="str">
            <v>WV-S32402-F2L</v>
          </cell>
          <cell r="B161" t="str">
            <v>マルセ</v>
          </cell>
          <cell r="C161" t="str">
            <v>J-WVS32402F2L-CP3A</v>
          </cell>
          <cell r="D161">
            <v>7560</v>
          </cell>
          <cell r="E161" t="str">
            <v>J-WVS32402F2L-CP4A</v>
          </cell>
          <cell r="F161">
            <v>24960</v>
          </cell>
          <cell r="G161" t="str">
            <v>J-WVS32402F2L-CP5A</v>
          </cell>
          <cell r="H161">
            <v>31200</v>
          </cell>
          <cell r="I161" t="str">
            <v>J-WVS32402F2L-CP3S</v>
          </cell>
          <cell r="J161">
            <v>4680</v>
          </cell>
          <cell r="K161" t="str">
            <v>J-WVS32402F2L-CP4S</v>
          </cell>
          <cell r="L161">
            <v>11520</v>
          </cell>
          <cell r="M161" t="str">
            <v>J-WVS32402F2L-CP5S</v>
          </cell>
          <cell r="N161">
            <v>15600</v>
          </cell>
        </row>
        <row r="162">
          <cell r="A162" t="str">
            <v>WV-S35402-F2L</v>
          </cell>
          <cell r="B162" t="str">
            <v>参考価格</v>
          </cell>
          <cell r="C162" t="str">
            <v>J-WVS35402F2L-CP3A</v>
          </cell>
          <cell r="D162">
            <v>13680</v>
          </cell>
          <cell r="E162" t="str">
            <v>J-WVS35402F2L-CP4A</v>
          </cell>
          <cell r="F162">
            <v>62400</v>
          </cell>
          <cell r="G162" t="str">
            <v>J-WVS35402F2L-CP5A</v>
          </cell>
          <cell r="H162">
            <v>78000</v>
          </cell>
          <cell r="I162" t="str">
            <v>J-WVS35402F2L-CP3S</v>
          </cell>
          <cell r="J162">
            <v>11520</v>
          </cell>
          <cell r="K162" t="str">
            <v>J-WVS35402F2L-CP4S</v>
          </cell>
          <cell r="L162">
            <v>28800</v>
          </cell>
          <cell r="M162" t="str">
            <v>J-WVS35402F2L-CP5S</v>
          </cell>
          <cell r="N162">
            <v>39000</v>
          </cell>
        </row>
        <row r="163">
          <cell r="A163" t="str">
            <v>WV-S35402-F2L</v>
          </cell>
          <cell r="B163" t="str">
            <v>卸</v>
          </cell>
          <cell r="C163" t="str">
            <v>J-WVS35402F2L-CP3A</v>
          </cell>
          <cell r="D163">
            <v>10080</v>
          </cell>
          <cell r="E163" t="str">
            <v>J-WVS35402F2L-CP4A</v>
          </cell>
          <cell r="F163">
            <v>43680</v>
          </cell>
          <cell r="G163" t="str">
            <v>J-WVS35402F2L-CP5A</v>
          </cell>
          <cell r="H163">
            <v>54600</v>
          </cell>
          <cell r="I163" t="str">
            <v>J-WVS35402F2L-CP3S</v>
          </cell>
          <cell r="J163">
            <v>8280</v>
          </cell>
          <cell r="K163" t="str">
            <v>J-WVS35402F2L-CP4S</v>
          </cell>
          <cell r="L163">
            <v>20160</v>
          </cell>
          <cell r="M163" t="str">
            <v>J-WVS35402F2L-CP5S</v>
          </cell>
          <cell r="N163">
            <v>27600</v>
          </cell>
        </row>
        <row r="164">
          <cell r="A164" t="str">
            <v>WV-S35402-F2L</v>
          </cell>
          <cell r="B164" t="str">
            <v>マルセ</v>
          </cell>
          <cell r="C164" t="str">
            <v>J-WVS35402F2L-CP3A</v>
          </cell>
          <cell r="D164">
            <v>9000</v>
          </cell>
          <cell r="E164" t="str">
            <v>J-WVS35402F2L-CP4A</v>
          </cell>
          <cell r="F164">
            <v>29280</v>
          </cell>
          <cell r="G164" t="str">
            <v>J-WVS35402F2L-CP5A</v>
          </cell>
          <cell r="H164">
            <v>36600</v>
          </cell>
          <cell r="I164" t="str">
            <v>J-WVS35402F2L-CP3S</v>
          </cell>
          <cell r="J164">
            <v>5400</v>
          </cell>
          <cell r="K164" t="str">
            <v>J-WVS35402F2L-CP4S</v>
          </cell>
          <cell r="L164">
            <v>13920</v>
          </cell>
          <cell r="M164" t="str">
            <v>J-WVS35402F2L-CP5S</v>
          </cell>
          <cell r="N164">
            <v>18600</v>
          </cell>
        </row>
        <row r="165">
          <cell r="A165" t="str">
            <v>WV-U31301-F2L</v>
          </cell>
          <cell r="B165" t="str">
            <v>参考価格</v>
          </cell>
          <cell r="C165" t="str">
            <v>J-WVU31301F2L-CP3A</v>
          </cell>
          <cell r="D165">
            <v>6840</v>
          </cell>
          <cell r="E165" t="str">
            <v>J-WVU31301F2L-CP4A</v>
          </cell>
          <cell r="F165">
            <v>31680</v>
          </cell>
          <cell r="G165" t="str">
            <v>J-WVU31301F2L-CP5A</v>
          </cell>
          <cell r="H165">
            <v>39600</v>
          </cell>
          <cell r="I165" t="str">
            <v>J-WVU31301F2L-CP3S</v>
          </cell>
          <cell r="J165">
            <v>6120</v>
          </cell>
          <cell r="K165" t="str">
            <v>J-WVU31301F2L-CP4S</v>
          </cell>
          <cell r="L165">
            <v>14880</v>
          </cell>
          <cell r="M165" t="str">
            <v>J-WVU31301F2L-CP5S</v>
          </cell>
          <cell r="N165">
            <v>19800</v>
          </cell>
        </row>
        <row r="166">
          <cell r="A166" t="str">
            <v>WV-U31301-F2L</v>
          </cell>
          <cell r="B166" t="str">
            <v>卸</v>
          </cell>
          <cell r="C166" t="str">
            <v>J-WVU31301F2L-CP3A</v>
          </cell>
          <cell r="D166">
            <v>5400</v>
          </cell>
          <cell r="E166" t="str">
            <v>J-WVU31301F2L-CP4A</v>
          </cell>
          <cell r="F166">
            <v>22560</v>
          </cell>
          <cell r="G166" t="str">
            <v>J-WVU31301F2L-CP5A</v>
          </cell>
          <cell r="H166">
            <v>28200</v>
          </cell>
          <cell r="I166" t="str">
            <v>J-WVU31301F2L-CP3S</v>
          </cell>
          <cell r="J166">
            <v>4320</v>
          </cell>
          <cell r="K166" t="str">
            <v>J-WVU31301F2L-CP4S</v>
          </cell>
          <cell r="L166">
            <v>10560</v>
          </cell>
          <cell r="M166" t="str">
            <v>J-WVU31301F2L-CP5S</v>
          </cell>
          <cell r="N166">
            <v>13800</v>
          </cell>
        </row>
        <row r="167">
          <cell r="A167" t="str">
            <v>WV-U31301-F2L</v>
          </cell>
          <cell r="B167" t="str">
            <v>マルセ</v>
          </cell>
          <cell r="C167" t="str">
            <v>J-WVU31301F2L-CP3A</v>
          </cell>
          <cell r="D167">
            <v>4680</v>
          </cell>
          <cell r="E167" t="str">
            <v>J-WVU31301F2L-CP4A</v>
          </cell>
          <cell r="F167">
            <v>14880</v>
          </cell>
          <cell r="G167" t="str">
            <v>J-WVU31301F2L-CP5A</v>
          </cell>
          <cell r="H167">
            <v>18600</v>
          </cell>
          <cell r="I167" t="str">
            <v>J-WVU31301F2L-CP3S</v>
          </cell>
          <cell r="J167">
            <v>2880</v>
          </cell>
          <cell r="K167" t="str">
            <v>J-WVU31301F2L-CP4S</v>
          </cell>
          <cell r="L167">
            <v>7200</v>
          </cell>
          <cell r="M167" t="str">
            <v>J-WVU31301F2L-CP5S</v>
          </cell>
          <cell r="N167">
            <v>9600</v>
          </cell>
        </row>
        <row r="168">
          <cell r="A168" t="str">
            <v>WV-U35301-F2L</v>
          </cell>
          <cell r="B168" t="str">
            <v>参考価格</v>
          </cell>
          <cell r="C168" t="str">
            <v>J-WVU35301F2L-CP3A</v>
          </cell>
          <cell r="D168">
            <v>9720</v>
          </cell>
          <cell r="E168" t="str">
            <v>J-WVU35301F2L-CP4A</v>
          </cell>
          <cell r="F168">
            <v>44160</v>
          </cell>
          <cell r="G168" t="str">
            <v>J-WVU35301F2L-CP5A</v>
          </cell>
          <cell r="H168">
            <v>55200</v>
          </cell>
          <cell r="I168" t="str">
            <v>J-WVU35301F2L-CP3S</v>
          </cell>
          <cell r="J168">
            <v>8280</v>
          </cell>
          <cell r="K168" t="str">
            <v>J-WVU35301F2L-CP4S</v>
          </cell>
          <cell r="L168">
            <v>20640</v>
          </cell>
          <cell r="M168" t="str">
            <v>J-WVU35301F2L-CP5S</v>
          </cell>
          <cell r="N168">
            <v>27600</v>
          </cell>
        </row>
        <row r="169">
          <cell r="A169" t="str">
            <v>WV-U35301-F2L</v>
          </cell>
          <cell r="B169" t="str">
            <v>卸</v>
          </cell>
          <cell r="C169" t="str">
            <v>J-WVU35301F2L-CP3A</v>
          </cell>
          <cell r="D169">
            <v>7200</v>
          </cell>
          <cell r="E169" t="str">
            <v>J-WVU35301F2L-CP4A</v>
          </cell>
          <cell r="F169">
            <v>31200</v>
          </cell>
          <cell r="G169" t="str">
            <v>J-WVU35301F2L-CP5A</v>
          </cell>
          <cell r="H169">
            <v>39000</v>
          </cell>
          <cell r="I169" t="str">
            <v>J-WVU35301F2L-CP3S</v>
          </cell>
          <cell r="J169">
            <v>5760</v>
          </cell>
          <cell r="K169" t="str">
            <v>J-WVU35301F2L-CP4S</v>
          </cell>
          <cell r="L169">
            <v>14400</v>
          </cell>
          <cell r="M169" t="str">
            <v>J-WVU35301F2L-CP5S</v>
          </cell>
          <cell r="N169">
            <v>19800</v>
          </cell>
        </row>
        <row r="170">
          <cell r="A170" t="str">
            <v>WV-U35301-F2L</v>
          </cell>
          <cell r="B170" t="str">
            <v>マルセ</v>
          </cell>
          <cell r="C170" t="str">
            <v>J-WVU35301F2L-CP3A</v>
          </cell>
          <cell r="D170">
            <v>6480</v>
          </cell>
          <cell r="E170" t="str">
            <v>J-WVU35301F2L-CP4A</v>
          </cell>
          <cell r="F170">
            <v>21120</v>
          </cell>
          <cell r="G170" t="str">
            <v>J-WVU35301F2L-CP5A</v>
          </cell>
          <cell r="H170">
            <v>26400</v>
          </cell>
          <cell r="I170" t="str">
            <v>J-WVU35301F2L-CP3S</v>
          </cell>
          <cell r="J170">
            <v>3960</v>
          </cell>
          <cell r="K170" t="str">
            <v>J-WVU35301F2L-CP4S</v>
          </cell>
          <cell r="L170">
            <v>9600</v>
          </cell>
          <cell r="M170" t="str">
            <v>J-WVU35301F2L-CP5S</v>
          </cell>
          <cell r="N170">
            <v>13200</v>
          </cell>
        </row>
        <row r="171">
          <cell r="A171" t="str">
            <v>WV-U31401-F2L</v>
          </cell>
          <cell r="B171" t="str">
            <v>参考価格</v>
          </cell>
          <cell r="C171" t="str">
            <v>J-WVU31401F2L-CP3A</v>
          </cell>
          <cell r="D171">
            <v>9360</v>
          </cell>
          <cell r="E171" t="str">
            <v>J-WVU31401F2L-CP4A</v>
          </cell>
          <cell r="F171">
            <v>43680</v>
          </cell>
          <cell r="G171" t="str">
            <v>J-WVU31401F2L-CP5A</v>
          </cell>
          <cell r="H171">
            <v>54600</v>
          </cell>
          <cell r="I171" t="str">
            <v>J-WVU31401F2L-CP3S</v>
          </cell>
          <cell r="J171">
            <v>8280</v>
          </cell>
          <cell r="K171" t="str">
            <v>J-WVU31401F2L-CP4S</v>
          </cell>
          <cell r="L171">
            <v>20160</v>
          </cell>
          <cell r="M171" t="str">
            <v>J-WVU31401F2L-CP5S</v>
          </cell>
          <cell r="N171">
            <v>27000</v>
          </cell>
        </row>
        <row r="172">
          <cell r="A172" t="str">
            <v>WV-U31401-F2L</v>
          </cell>
          <cell r="B172" t="str">
            <v>卸</v>
          </cell>
          <cell r="C172" t="str">
            <v>J-WVU31401F2L-CP3A</v>
          </cell>
          <cell r="D172">
            <v>7200</v>
          </cell>
          <cell r="E172" t="str">
            <v>J-WVU31401F2L-CP4A</v>
          </cell>
          <cell r="F172">
            <v>30720</v>
          </cell>
          <cell r="G172" t="str">
            <v>J-WVU31401F2L-CP5A</v>
          </cell>
          <cell r="H172">
            <v>38400</v>
          </cell>
          <cell r="I172" t="str">
            <v>J-WVU31401F2L-CP3S</v>
          </cell>
          <cell r="J172">
            <v>5760</v>
          </cell>
          <cell r="K172" t="str">
            <v>J-WVU31401F2L-CP4S</v>
          </cell>
          <cell r="L172">
            <v>14400</v>
          </cell>
          <cell r="M172" t="str">
            <v>J-WVU31401F2L-CP5S</v>
          </cell>
          <cell r="N172">
            <v>19200</v>
          </cell>
        </row>
        <row r="173">
          <cell r="A173" t="str">
            <v>WV-U31401-F2L</v>
          </cell>
          <cell r="B173" t="str">
            <v>マルセ</v>
          </cell>
          <cell r="C173" t="str">
            <v>J-WVU31401F2L-CP3A</v>
          </cell>
          <cell r="D173">
            <v>6120</v>
          </cell>
          <cell r="E173" t="str">
            <v>J-WVU31401F2L-CP4A</v>
          </cell>
          <cell r="F173">
            <v>20640</v>
          </cell>
          <cell r="G173" t="str">
            <v>J-WVU31401F2L-CP5A</v>
          </cell>
          <cell r="H173">
            <v>25800</v>
          </cell>
          <cell r="I173" t="str">
            <v>J-WVU31401F2L-CP3S</v>
          </cell>
          <cell r="J173">
            <v>3960</v>
          </cell>
          <cell r="K173" t="str">
            <v>J-WVU31401F2L-CP4S</v>
          </cell>
          <cell r="L173">
            <v>9600</v>
          </cell>
          <cell r="M173" t="str">
            <v>J-WVU31401F2L-CP5S</v>
          </cell>
          <cell r="N173">
            <v>13200</v>
          </cell>
        </row>
        <row r="174">
          <cell r="A174" t="str">
            <v>WV-U35401-F2L</v>
          </cell>
          <cell r="B174" t="str">
            <v>参考価格</v>
          </cell>
          <cell r="C174" t="str">
            <v>J-WVU35401F2L-CP3A</v>
          </cell>
          <cell r="D174">
            <v>12240</v>
          </cell>
          <cell r="E174" t="str">
            <v>J-WVU35401F2L-CP4A</v>
          </cell>
          <cell r="F174">
            <v>56160</v>
          </cell>
          <cell r="G174" t="str">
            <v>J-WVU35401F2L-CP5A</v>
          </cell>
          <cell r="H174">
            <v>70200</v>
          </cell>
          <cell r="I174" t="str">
            <v>J-WVU35401F2L-CP3S</v>
          </cell>
          <cell r="J174">
            <v>10440</v>
          </cell>
          <cell r="K174" t="str">
            <v>J-WVU35401F2L-CP4S</v>
          </cell>
          <cell r="L174">
            <v>25920</v>
          </cell>
          <cell r="M174" t="str">
            <v>J-WVU35401F2L-CP5S</v>
          </cell>
          <cell r="N174">
            <v>35400</v>
          </cell>
        </row>
        <row r="175">
          <cell r="A175" t="str">
            <v>WV-U35401-F2L</v>
          </cell>
          <cell r="B175" t="str">
            <v>卸</v>
          </cell>
          <cell r="C175" t="str">
            <v>J-WVU35401F2L-CP3A</v>
          </cell>
          <cell r="D175">
            <v>9360</v>
          </cell>
          <cell r="E175" t="str">
            <v>J-WVU35401F2L-CP4A</v>
          </cell>
          <cell r="F175">
            <v>39360</v>
          </cell>
          <cell r="G175" t="str">
            <v>J-WVU35401F2L-CP5A</v>
          </cell>
          <cell r="H175">
            <v>49200</v>
          </cell>
          <cell r="I175" t="str">
            <v>J-WVU35401F2L-CP3S</v>
          </cell>
          <cell r="J175">
            <v>7560</v>
          </cell>
          <cell r="K175" t="str">
            <v>J-WVU35401F2L-CP4S</v>
          </cell>
          <cell r="L175">
            <v>18240</v>
          </cell>
          <cell r="M175" t="str">
            <v>J-WVU35401F2L-CP5S</v>
          </cell>
          <cell r="N175">
            <v>24600</v>
          </cell>
        </row>
        <row r="176">
          <cell r="A176" t="str">
            <v>WV-U35401-F2L</v>
          </cell>
          <cell r="B176" t="str">
            <v>マルセ</v>
          </cell>
          <cell r="C176" t="str">
            <v>J-WVU35401F2L-CP3A</v>
          </cell>
          <cell r="D176">
            <v>7920</v>
          </cell>
          <cell r="E176" t="str">
            <v>J-WVU35401F2L-CP4A</v>
          </cell>
          <cell r="F176">
            <v>26400</v>
          </cell>
          <cell r="G176" t="str">
            <v>J-WVU35401F2L-CP5A</v>
          </cell>
          <cell r="H176">
            <v>33000</v>
          </cell>
          <cell r="I176" t="str">
            <v>J-WVU35401F2L-CP3S</v>
          </cell>
          <cell r="J176">
            <v>5040</v>
          </cell>
          <cell r="K176" t="str">
            <v>J-WVU35401F2L-CP4S</v>
          </cell>
          <cell r="L176">
            <v>12480</v>
          </cell>
          <cell r="M176" t="str">
            <v>J-WVU35401F2L-CP5S</v>
          </cell>
          <cell r="N176">
            <v>16800</v>
          </cell>
        </row>
        <row r="177">
          <cell r="A177" t="str">
            <v>WV-X35302-F2LM</v>
          </cell>
          <cell r="B177" t="str">
            <v>参考価格</v>
          </cell>
          <cell r="C177" t="str">
            <v>J-WVX35302F2LM-CP3A</v>
          </cell>
          <cell r="D177">
            <v>14040</v>
          </cell>
          <cell r="E177" t="str">
            <v>J-WVX35302F2LM-CP4A</v>
          </cell>
          <cell r="F177">
            <v>63840</v>
          </cell>
          <cell r="G177" t="str">
            <v>J-WVX35302F2LM-CP5A</v>
          </cell>
          <cell r="H177">
            <v>79800</v>
          </cell>
          <cell r="I177" t="str">
            <v>J-WVX35302F2LM-CP3S</v>
          </cell>
          <cell r="J177">
            <v>11880</v>
          </cell>
          <cell r="K177" t="str">
            <v>J-WVX35302F2LM-CP4S</v>
          </cell>
          <cell r="L177">
            <v>29280</v>
          </cell>
          <cell r="M177" t="str">
            <v>J-WVX35302F2LM-CP5S</v>
          </cell>
          <cell r="N177">
            <v>40200</v>
          </cell>
        </row>
        <row r="178">
          <cell r="A178" t="str">
            <v>WV-X35302-F2LM</v>
          </cell>
          <cell r="B178" t="str">
            <v>卸</v>
          </cell>
          <cell r="C178" t="str">
            <v>J-WVX35302F2LM-CP3A</v>
          </cell>
          <cell r="D178">
            <v>10440</v>
          </cell>
          <cell r="E178" t="str">
            <v>J-WVX35302F2LM-CP4A</v>
          </cell>
          <cell r="F178">
            <v>45120</v>
          </cell>
          <cell r="G178" t="str">
            <v>J-WVX35302F2LM-CP5A</v>
          </cell>
          <cell r="H178">
            <v>56400</v>
          </cell>
          <cell r="I178" t="str">
            <v>J-WVX35302F2LM-CP3S</v>
          </cell>
          <cell r="J178">
            <v>8280</v>
          </cell>
          <cell r="K178" t="str">
            <v>J-WVX35302F2LM-CP4S</v>
          </cell>
          <cell r="L178">
            <v>20640</v>
          </cell>
          <cell r="M178" t="str">
            <v>J-WVX35302F2LM-CP5S</v>
          </cell>
          <cell r="N178">
            <v>28200</v>
          </cell>
        </row>
        <row r="179">
          <cell r="A179" t="str">
            <v>WV-X35302-F2LM</v>
          </cell>
          <cell r="B179" t="str">
            <v>マルセ</v>
          </cell>
          <cell r="C179" t="str">
            <v>J-WVX35302F2LM-CP3A</v>
          </cell>
          <cell r="D179">
            <v>9000</v>
          </cell>
          <cell r="E179" t="str">
            <v>J-WVX35302F2LM-CP4A</v>
          </cell>
          <cell r="F179">
            <v>30240</v>
          </cell>
          <cell r="G179" t="str">
            <v>J-WVX35302F2LM-CP5A</v>
          </cell>
          <cell r="H179">
            <v>37800</v>
          </cell>
          <cell r="I179" t="str">
            <v>J-WVX35302F2LM-CP3S</v>
          </cell>
          <cell r="J179">
            <v>5760</v>
          </cell>
          <cell r="K179" t="str">
            <v>J-WVX35302F2LM-CP4S</v>
          </cell>
          <cell r="L179">
            <v>13920</v>
          </cell>
          <cell r="M179" t="str">
            <v>J-WVX35302F2LM-CP5S</v>
          </cell>
          <cell r="N179">
            <v>19200</v>
          </cell>
        </row>
        <row r="180">
          <cell r="A180" t="str">
            <v>WV-X35402-F2LM</v>
          </cell>
          <cell r="B180" t="str">
            <v>参考価格</v>
          </cell>
          <cell r="C180" t="str">
            <v>J-WVX35402F2LM-CP3A</v>
          </cell>
          <cell r="D180">
            <v>17280</v>
          </cell>
          <cell r="E180" t="str">
            <v>J-WVX35402F2LM-CP4A</v>
          </cell>
          <cell r="F180">
            <v>79200</v>
          </cell>
          <cell r="G180" t="str">
            <v>J-WVX35402F2LM-CP5A</v>
          </cell>
          <cell r="H180">
            <v>99000</v>
          </cell>
          <cell r="I180" t="str">
            <v>J-WVX35402F2LM-CP3S</v>
          </cell>
          <cell r="J180">
            <v>14760</v>
          </cell>
          <cell r="K180" t="str">
            <v>J-WVX35402F2LM-CP4S</v>
          </cell>
          <cell r="L180">
            <v>36480</v>
          </cell>
          <cell r="M180" t="str">
            <v>J-WVX35402F2LM-CP5S</v>
          </cell>
          <cell r="N180">
            <v>49800</v>
          </cell>
        </row>
        <row r="181">
          <cell r="A181" t="str">
            <v>WV-X35402-F2LM</v>
          </cell>
          <cell r="B181" t="str">
            <v>卸</v>
          </cell>
          <cell r="C181" t="str">
            <v>J-WVX35402F2LM-CP3A</v>
          </cell>
          <cell r="D181">
            <v>12960</v>
          </cell>
          <cell r="E181" t="str">
            <v>J-WVX35402F2LM-CP4A</v>
          </cell>
          <cell r="F181">
            <v>55680</v>
          </cell>
          <cell r="G181" t="str">
            <v>J-WVX35402F2LM-CP5A</v>
          </cell>
          <cell r="H181">
            <v>69600</v>
          </cell>
          <cell r="I181" t="str">
            <v>J-WVX35402F2LM-CP3S</v>
          </cell>
          <cell r="J181">
            <v>10440</v>
          </cell>
          <cell r="K181" t="str">
            <v>J-WVX35402F2LM-CP4S</v>
          </cell>
          <cell r="L181">
            <v>25920</v>
          </cell>
          <cell r="M181" t="str">
            <v>J-WVX35402F2LM-CP5S</v>
          </cell>
          <cell r="N181">
            <v>34800</v>
          </cell>
        </row>
        <row r="182">
          <cell r="A182" t="str">
            <v>WV-X35402-F2LM</v>
          </cell>
          <cell r="B182" t="str">
            <v>マルセ</v>
          </cell>
          <cell r="C182" t="str">
            <v>J-WVX35402F2LM-CP3A</v>
          </cell>
          <cell r="D182">
            <v>11160</v>
          </cell>
          <cell r="E182" t="str">
            <v>J-WVX35402F2LM-CP4A</v>
          </cell>
          <cell r="F182">
            <v>37440</v>
          </cell>
          <cell r="G182" t="str">
            <v>J-WVX35402F2LM-CP5A</v>
          </cell>
          <cell r="H182">
            <v>46800</v>
          </cell>
          <cell r="I182" t="str">
            <v>J-WVX35402F2LM-CP3S</v>
          </cell>
          <cell r="J182">
            <v>7200</v>
          </cell>
          <cell r="K182" t="str">
            <v>J-WVX35402F2LM-CP4S</v>
          </cell>
          <cell r="L182">
            <v>17280</v>
          </cell>
          <cell r="M182" t="str">
            <v>J-WVX35402F2LM-CP5S</v>
          </cell>
          <cell r="N182">
            <v>23400</v>
          </cell>
        </row>
        <row r="183">
          <cell r="A183" t="str">
            <v>DG-EU101/1</v>
          </cell>
          <cell r="B183" t="str">
            <v>参考価格</v>
          </cell>
          <cell r="C183" t="str">
            <v>J-DGEU101/1-CP3A</v>
          </cell>
          <cell r="D183">
            <v>23580</v>
          </cell>
          <cell r="E183" t="str">
            <v>J-DGEU101/1-CP4A</v>
          </cell>
          <cell r="F183">
            <v>130080</v>
          </cell>
          <cell r="G183" t="str">
            <v>J-DGEU101/1-CP5A</v>
          </cell>
          <cell r="H183">
            <v>135000</v>
          </cell>
          <cell r="I183" t="str">
            <v>J-DGEU101/1-CP3S</v>
          </cell>
          <cell r="J183">
            <v>14760</v>
          </cell>
          <cell r="K183" t="str">
            <v>J-DGEU101/1-CP4S</v>
          </cell>
          <cell r="L183">
            <v>23040</v>
          </cell>
          <cell r="M183" t="str">
            <v>J-DGEU101/1-CP5S</v>
          </cell>
          <cell r="N183">
            <v>31200</v>
          </cell>
        </row>
        <row r="184">
          <cell r="A184" t="str">
            <v>DG-EU101/1</v>
          </cell>
          <cell r="B184" t="str">
            <v>卸</v>
          </cell>
          <cell r="C184" t="str">
            <v>J-DGEU101/1-CP3A</v>
          </cell>
          <cell r="D184">
            <v>16560</v>
          </cell>
          <cell r="E184" t="str">
            <v>J-DGEU101/1-CP4A</v>
          </cell>
          <cell r="F184">
            <v>87360</v>
          </cell>
          <cell r="G184" t="str">
            <v>J-DGEU101/1-CP5A</v>
          </cell>
          <cell r="H184">
            <v>90600</v>
          </cell>
          <cell r="I184" t="str">
            <v>J-DGEU101/1-CP3S</v>
          </cell>
          <cell r="J184">
            <v>10440</v>
          </cell>
          <cell r="K184" t="str">
            <v>J-DGEU101/1-CP4S</v>
          </cell>
          <cell r="L184">
            <v>16320</v>
          </cell>
          <cell r="M184" t="str">
            <v>J-DGEU101/1-CP5S</v>
          </cell>
          <cell r="N184">
            <v>22200</v>
          </cell>
        </row>
        <row r="185">
          <cell r="A185" t="str">
            <v>DG-EU101/1</v>
          </cell>
          <cell r="B185" t="str">
            <v>マルセ</v>
          </cell>
          <cell r="C185" t="str">
            <v>J-DGEU101/1-CP3A</v>
          </cell>
          <cell r="D185">
            <v>11160</v>
          </cell>
          <cell r="E185" t="str">
            <v>J-DGEU101/1-CP4A</v>
          </cell>
          <cell r="F185">
            <v>70080</v>
          </cell>
          <cell r="G185" t="str">
            <v>J-DGEU101/1-CP5A</v>
          </cell>
          <cell r="H185">
            <v>87000</v>
          </cell>
          <cell r="I185" t="str">
            <v>J-DGEU101/1-CP3S</v>
          </cell>
          <cell r="J185">
            <v>7200</v>
          </cell>
          <cell r="K185" t="str">
            <v>J-DGEU101/1-CP4S</v>
          </cell>
          <cell r="L185">
            <v>11040</v>
          </cell>
          <cell r="M185" t="str">
            <v>J-DGEU101/1-CP5S</v>
          </cell>
          <cell r="N185">
            <v>15000</v>
          </cell>
        </row>
        <row r="186">
          <cell r="A186" t="str">
            <v>DG-EU101/2</v>
          </cell>
          <cell r="B186" t="str">
            <v>参考価格</v>
          </cell>
          <cell r="C186" t="str">
            <v>J-DGEU101/2-CP3A</v>
          </cell>
          <cell r="D186">
            <v>30270</v>
          </cell>
          <cell r="E186" t="str">
            <v>J-DGEU101/2-CP4A</v>
          </cell>
          <cell r="F186">
            <v>135840</v>
          </cell>
          <cell r="G186" t="str">
            <v>J-DGEU101/2-CP5A</v>
          </cell>
          <cell r="H186">
            <v>142200</v>
          </cell>
          <cell r="I186" t="str">
            <v>J-DGEU101/2-CP3S</v>
          </cell>
          <cell r="J186">
            <v>19080</v>
          </cell>
          <cell r="K186" t="str">
            <v>J-DGEU101/2-CP4S</v>
          </cell>
          <cell r="L186">
            <v>29280</v>
          </cell>
          <cell r="M186" t="str">
            <v>J-DGEU101/2-CP5S</v>
          </cell>
          <cell r="N186">
            <v>40200</v>
          </cell>
        </row>
        <row r="187">
          <cell r="A187" t="str">
            <v>DG-EU101/2</v>
          </cell>
          <cell r="B187" t="str">
            <v>卸</v>
          </cell>
          <cell r="C187" t="str">
            <v>J-DGEU101/2-CP3A</v>
          </cell>
          <cell r="D187">
            <v>21240</v>
          </cell>
          <cell r="E187" t="str">
            <v>J-DGEU101/2-CP4A</v>
          </cell>
          <cell r="F187">
            <v>91680</v>
          </cell>
          <cell r="G187" t="str">
            <v>J-DGEU101/2-CP5A</v>
          </cell>
          <cell r="H187">
            <v>96600</v>
          </cell>
          <cell r="I187" t="str">
            <v>J-DGEU101/2-CP3S</v>
          </cell>
          <cell r="J187">
            <v>13320</v>
          </cell>
          <cell r="K187" t="str">
            <v>J-DGEU101/2-CP4S</v>
          </cell>
          <cell r="L187">
            <v>20640</v>
          </cell>
          <cell r="M187" t="str">
            <v>J-DGEU101/2-CP5S</v>
          </cell>
          <cell r="N187">
            <v>28200</v>
          </cell>
        </row>
        <row r="188">
          <cell r="A188" t="str">
            <v>DG-EU101/2</v>
          </cell>
          <cell r="B188" t="str">
            <v>マルセ</v>
          </cell>
          <cell r="C188" t="str">
            <v>J-DGEU101/2-CP3A</v>
          </cell>
          <cell r="D188">
            <v>14400</v>
          </cell>
          <cell r="E188" t="str">
            <v>J-DGEU101/2-CP4A</v>
          </cell>
          <cell r="F188">
            <v>73440</v>
          </cell>
          <cell r="G188" t="str">
            <v>J-DGEU101/2-CP5A</v>
          </cell>
          <cell r="H188">
            <v>91800</v>
          </cell>
          <cell r="I188" t="str">
            <v>J-DGEU101/2-CP3S</v>
          </cell>
          <cell r="J188">
            <v>9000</v>
          </cell>
          <cell r="K188" t="str">
            <v>J-DGEU101/2-CP4S</v>
          </cell>
          <cell r="L188">
            <v>13920</v>
          </cell>
          <cell r="M188" t="str">
            <v>J-DGEU101/2-CP5S</v>
          </cell>
          <cell r="N188">
            <v>19200</v>
          </cell>
        </row>
        <row r="189">
          <cell r="A189" t="str">
            <v>DG-EU201/1</v>
          </cell>
          <cell r="B189" t="str">
            <v>参考価格</v>
          </cell>
          <cell r="C189" t="str">
            <v>J-DGEU201/1-CP3A</v>
          </cell>
          <cell r="D189">
            <v>30780</v>
          </cell>
          <cell r="E189" t="str">
            <v>J-DGEU201/1-CP4A</v>
          </cell>
          <cell r="F189">
            <v>134400</v>
          </cell>
          <cell r="G189" t="str">
            <v>J-DGEU201/1-CP5A</v>
          </cell>
          <cell r="H189">
            <v>141000</v>
          </cell>
          <cell r="I189" t="str">
            <v>J-DGEU201/1-CP3S</v>
          </cell>
          <cell r="J189">
            <v>19080</v>
          </cell>
          <cell r="K189" t="str">
            <v>J-DGEU201/1-CP4S</v>
          </cell>
          <cell r="L189">
            <v>29760</v>
          </cell>
          <cell r="M189" t="str">
            <v>J-DGEU201/1-CP5S</v>
          </cell>
          <cell r="N189">
            <v>40800</v>
          </cell>
        </row>
        <row r="190">
          <cell r="A190" t="str">
            <v>DG-EU201/1</v>
          </cell>
          <cell r="B190" t="str">
            <v>卸</v>
          </cell>
          <cell r="C190" t="str">
            <v>J-DGEU201/1-CP3A</v>
          </cell>
          <cell r="D190">
            <v>21600</v>
          </cell>
          <cell r="E190" t="str">
            <v>J-DGEU201/1-CP4A</v>
          </cell>
          <cell r="F190">
            <v>90720</v>
          </cell>
          <cell r="G190" t="str">
            <v>J-DGEU201/1-CP5A</v>
          </cell>
          <cell r="H190">
            <v>95400</v>
          </cell>
          <cell r="I190" t="str">
            <v>J-DGEU201/1-CP3S</v>
          </cell>
          <cell r="J190">
            <v>13680</v>
          </cell>
          <cell r="K190" t="str">
            <v>J-DGEU201/1-CP4S</v>
          </cell>
          <cell r="L190">
            <v>21120</v>
          </cell>
          <cell r="M190" t="str">
            <v>J-DGEU201/1-CP5S</v>
          </cell>
          <cell r="N190">
            <v>28800</v>
          </cell>
        </row>
        <row r="191">
          <cell r="A191" t="str">
            <v>DG-EU201/1</v>
          </cell>
          <cell r="B191" t="str">
            <v>マルセ</v>
          </cell>
          <cell r="C191" t="str">
            <v>J-DGEU201/1-CP3A</v>
          </cell>
          <cell r="D191">
            <v>14760</v>
          </cell>
          <cell r="E191" t="str">
            <v>J-DGEU201/1-CP4A</v>
          </cell>
          <cell r="F191">
            <v>72480</v>
          </cell>
          <cell r="G191" t="str">
            <v>J-DGEU201/1-CP5A</v>
          </cell>
          <cell r="H191">
            <v>90600</v>
          </cell>
          <cell r="I191" t="str">
            <v>J-DGEU201/1-CP3S</v>
          </cell>
          <cell r="J191">
            <v>9000</v>
          </cell>
          <cell r="K191" t="str">
            <v>J-DGEU201/1-CP4S</v>
          </cell>
          <cell r="L191">
            <v>14400</v>
          </cell>
          <cell r="M191" t="str">
            <v>J-DGEU201/1-CP5S</v>
          </cell>
          <cell r="N191">
            <v>19200</v>
          </cell>
        </row>
        <row r="192">
          <cell r="A192" t="str">
            <v>DG-EU201/2</v>
          </cell>
          <cell r="B192" t="str">
            <v>参考価格</v>
          </cell>
          <cell r="C192" t="str">
            <v>J-DGEU201/2-CP3A</v>
          </cell>
          <cell r="D192">
            <v>37440</v>
          </cell>
          <cell r="E192" t="str">
            <v>J-DGEU201/2-CP4A</v>
          </cell>
          <cell r="F192">
            <v>140640</v>
          </cell>
          <cell r="G192" t="str">
            <v>J-DGEU201/2-CP5A</v>
          </cell>
          <cell r="H192">
            <v>148200</v>
          </cell>
          <cell r="I192" t="str">
            <v>J-DGEU201/2-CP3S</v>
          </cell>
          <cell r="J192">
            <v>23400</v>
          </cell>
          <cell r="K192" t="str">
            <v>J-DGEU201/2-CP4S</v>
          </cell>
          <cell r="L192">
            <v>36480</v>
          </cell>
          <cell r="M192" t="str">
            <v>J-DGEU201/2-CP5S</v>
          </cell>
          <cell r="N192">
            <v>49200</v>
          </cell>
        </row>
        <row r="193">
          <cell r="A193" t="str">
            <v>DG-EU201/2</v>
          </cell>
          <cell r="B193" t="str">
            <v>卸</v>
          </cell>
          <cell r="C193" t="str">
            <v>J-DGEU201/2-CP3A</v>
          </cell>
          <cell r="D193">
            <v>26280</v>
          </cell>
          <cell r="E193" t="str">
            <v>J-DGEU201/2-CP4A</v>
          </cell>
          <cell r="F193">
            <v>95040</v>
          </cell>
          <cell r="G193" t="str">
            <v>J-DGEU201/2-CP5A</v>
          </cell>
          <cell r="H193">
            <v>100800</v>
          </cell>
          <cell r="I193" t="str">
            <v>J-DGEU201/2-CP3S</v>
          </cell>
          <cell r="J193">
            <v>16560</v>
          </cell>
          <cell r="K193" t="str">
            <v>J-DGEU201/2-CP4S</v>
          </cell>
          <cell r="L193">
            <v>25440</v>
          </cell>
          <cell r="M193" t="str">
            <v>J-DGEU201/2-CP5S</v>
          </cell>
          <cell r="N193">
            <v>34800</v>
          </cell>
        </row>
        <row r="194">
          <cell r="A194" t="str">
            <v>DG-EU201/2</v>
          </cell>
          <cell r="B194" t="str">
            <v>マルセ</v>
          </cell>
          <cell r="C194" t="str">
            <v>J-DGEU201/2-CP3A</v>
          </cell>
          <cell r="D194">
            <v>18000</v>
          </cell>
          <cell r="E194" t="str">
            <v>J-DGEU201/2-CP4A</v>
          </cell>
          <cell r="F194">
            <v>75840</v>
          </cell>
          <cell r="G194" t="str">
            <v>J-DGEU201/2-CP5A</v>
          </cell>
          <cell r="H194">
            <v>95400</v>
          </cell>
          <cell r="I194" t="str">
            <v>J-DGEU201/2-CP3S</v>
          </cell>
          <cell r="J194">
            <v>11160</v>
          </cell>
          <cell r="K194" t="str">
            <v>J-DGEU201/2-CP4S</v>
          </cell>
          <cell r="L194">
            <v>17280</v>
          </cell>
          <cell r="M194" t="str">
            <v>J-DGEU201/2-CP5S</v>
          </cell>
          <cell r="N194">
            <v>23400</v>
          </cell>
        </row>
        <row r="195">
          <cell r="A195" t="str">
            <v>DG-EU201/4</v>
          </cell>
          <cell r="B195" t="str">
            <v>参考価格</v>
          </cell>
          <cell r="C195" t="str">
            <v>J-DGEU201/4-CP3A</v>
          </cell>
          <cell r="D195">
            <v>50940</v>
          </cell>
          <cell r="E195" t="str">
            <v>J-DGEU201/4-CP4A</v>
          </cell>
          <cell r="F195">
            <v>166080</v>
          </cell>
          <cell r="G195" t="str">
            <v>J-DGEU201/4-CP5A</v>
          </cell>
          <cell r="H195">
            <v>176400</v>
          </cell>
          <cell r="I195" t="str">
            <v>J-DGEU201/4-CP3S</v>
          </cell>
          <cell r="J195">
            <v>31680</v>
          </cell>
          <cell r="K195" t="str">
            <v>J-DGEU201/4-CP4S</v>
          </cell>
          <cell r="L195">
            <v>49440</v>
          </cell>
          <cell r="M195" t="str">
            <v>J-DGEU201/4-CP5S</v>
          </cell>
          <cell r="N195">
            <v>67200</v>
          </cell>
        </row>
        <row r="196">
          <cell r="A196" t="str">
            <v>DG-EU201/4</v>
          </cell>
          <cell r="B196" t="str">
            <v>卸</v>
          </cell>
          <cell r="C196" t="str">
            <v>J-DGEU201/4-CP3A</v>
          </cell>
          <cell r="D196">
            <v>36000</v>
          </cell>
          <cell r="E196" t="str">
            <v>J-DGEU201/4-CP4A</v>
          </cell>
          <cell r="F196">
            <v>113760</v>
          </cell>
          <cell r="G196" t="str">
            <v>J-DGEU201/4-CP5A</v>
          </cell>
          <cell r="H196">
            <v>121200</v>
          </cell>
          <cell r="I196" t="str">
            <v>J-DGEU201/4-CP3S</v>
          </cell>
          <cell r="J196">
            <v>22320</v>
          </cell>
          <cell r="K196" t="str">
            <v>J-DGEU201/4-CP4S</v>
          </cell>
          <cell r="L196">
            <v>35040</v>
          </cell>
          <cell r="M196" t="str">
            <v>J-DGEU201/4-CP5S</v>
          </cell>
          <cell r="N196">
            <v>47400</v>
          </cell>
        </row>
        <row r="197">
          <cell r="A197" t="str">
            <v>DG-EU201/4</v>
          </cell>
          <cell r="B197" t="str">
            <v>マルセ</v>
          </cell>
          <cell r="C197" t="str">
            <v>J-DGEU201/4-CP3A</v>
          </cell>
          <cell r="D197">
            <v>24120</v>
          </cell>
          <cell r="E197" t="str">
            <v>J-DGEU201/4-CP4A</v>
          </cell>
          <cell r="F197">
            <v>90240</v>
          </cell>
          <cell r="G197" t="str">
            <v>J-DGEU201/4-CP5A</v>
          </cell>
          <cell r="H197">
            <v>114600</v>
          </cell>
          <cell r="I197" t="str">
            <v>J-DGEU201/4-CP3S</v>
          </cell>
          <cell r="J197">
            <v>15120</v>
          </cell>
          <cell r="K197" t="str">
            <v>J-DGEU201/4-CP4S</v>
          </cell>
          <cell r="L197">
            <v>23520</v>
          </cell>
          <cell r="M197" t="str">
            <v>J-DGEU201/4-CP5S</v>
          </cell>
          <cell r="N197">
            <v>31800</v>
          </cell>
        </row>
        <row r="198">
          <cell r="A198" t="str">
            <v>WJ-NU101/1</v>
          </cell>
          <cell r="B198" t="str">
            <v>参考価格</v>
          </cell>
          <cell r="C198" t="str">
            <v>J-WJNU101/1-CP3A</v>
          </cell>
          <cell r="D198">
            <v>34470</v>
          </cell>
          <cell r="E198" t="str">
            <v>J-WJNU101/1-CP4A</v>
          </cell>
          <cell r="F198">
            <v>136800</v>
          </cell>
          <cell r="G198" t="str">
            <v>J-WJNU101/1-CP5A</v>
          </cell>
          <cell r="H198">
            <v>144000</v>
          </cell>
          <cell r="I198" t="str">
            <v>J-WJNU101/1-CP3S</v>
          </cell>
          <cell r="J198">
            <v>21600</v>
          </cell>
          <cell r="K198" t="str">
            <v>J-WJNU101/1-CP4S</v>
          </cell>
          <cell r="L198">
            <v>33600</v>
          </cell>
          <cell r="M198" t="str">
            <v>J-WJNU101/1-CP5S</v>
          </cell>
          <cell r="N198">
            <v>45600</v>
          </cell>
        </row>
        <row r="199">
          <cell r="A199" t="str">
            <v>WJ-NU101/1</v>
          </cell>
          <cell r="B199" t="str">
            <v>卸</v>
          </cell>
          <cell r="C199" t="str">
            <v>J-WJNU101/1-CP3A</v>
          </cell>
          <cell r="D199">
            <v>24120</v>
          </cell>
          <cell r="E199" t="str">
            <v>J-WJNU101/1-CP4A</v>
          </cell>
          <cell r="F199">
            <v>92160</v>
          </cell>
          <cell r="G199" t="str">
            <v>J-WJNU101/1-CP5A</v>
          </cell>
          <cell r="H199">
            <v>97200</v>
          </cell>
          <cell r="I199" t="str">
            <v>J-WJNU101/1-CP3S</v>
          </cell>
          <cell r="J199">
            <v>15120</v>
          </cell>
          <cell r="K199" t="str">
            <v>J-WJNU101/1-CP4S</v>
          </cell>
          <cell r="L199">
            <v>23520</v>
          </cell>
          <cell r="M199" t="str">
            <v>J-WJNU101/1-CP5S</v>
          </cell>
          <cell r="N199">
            <v>31800</v>
          </cell>
        </row>
        <row r="200">
          <cell r="A200" t="str">
            <v>WJ-NU101/1</v>
          </cell>
          <cell r="B200" t="str">
            <v>マルセ</v>
          </cell>
          <cell r="C200" t="str">
            <v>J-WJNU101/1-CP3A</v>
          </cell>
          <cell r="D200">
            <v>16560</v>
          </cell>
          <cell r="E200" t="str">
            <v>J-WJNU101/1-CP4A</v>
          </cell>
          <cell r="F200">
            <v>73440</v>
          </cell>
          <cell r="G200" t="str">
            <v>J-WJNU101/1-CP5A</v>
          </cell>
          <cell r="H200">
            <v>92400</v>
          </cell>
          <cell r="I200" t="str">
            <v>J-WJNU101/1-CP3S</v>
          </cell>
          <cell r="J200">
            <v>10440</v>
          </cell>
          <cell r="K200" t="str">
            <v>J-WJNU101/1-CP4S</v>
          </cell>
          <cell r="L200">
            <v>15840</v>
          </cell>
          <cell r="M200" t="str">
            <v>J-WJNU101/1-CP5S</v>
          </cell>
          <cell r="N200">
            <v>21600</v>
          </cell>
        </row>
        <row r="201">
          <cell r="A201" t="str">
            <v>WJ-NU101/2</v>
          </cell>
          <cell r="B201" t="str">
            <v>参考価格</v>
          </cell>
          <cell r="C201" t="str">
            <v>J-WJNU101/2-CP3A</v>
          </cell>
          <cell r="D201">
            <v>51720</v>
          </cell>
          <cell r="E201" t="str">
            <v>J-WJNU101/2-CP4A</v>
          </cell>
          <cell r="F201">
            <v>149280</v>
          </cell>
          <cell r="G201" t="str">
            <v>J-WJNU101/2-CP5A</v>
          </cell>
          <cell r="H201">
            <v>160200</v>
          </cell>
          <cell r="I201" t="str">
            <v>J-WJNU101/2-CP3S</v>
          </cell>
          <cell r="J201">
            <v>32400</v>
          </cell>
          <cell r="K201" t="str">
            <v>J-WJNU101/2-CP4S</v>
          </cell>
          <cell r="L201">
            <v>50400</v>
          </cell>
          <cell r="M201" t="str">
            <v>J-WJNU101/2-CP5S</v>
          </cell>
          <cell r="N201">
            <v>68400</v>
          </cell>
        </row>
        <row r="202">
          <cell r="A202" t="str">
            <v>WJ-NU101/2</v>
          </cell>
          <cell r="B202" t="str">
            <v>卸</v>
          </cell>
          <cell r="C202" t="str">
            <v>J-WJNU101/2-CP3A</v>
          </cell>
          <cell r="D202">
            <v>36360</v>
          </cell>
          <cell r="E202" t="str">
            <v>J-WJNU101/2-CP4A</v>
          </cell>
          <cell r="F202">
            <v>101280</v>
          </cell>
          <cell r="G202" t="str">
            <v>J-WJNU101/2-CP5A</v>
          </cell>
          <cell r="H202">
            <v>109200</v>
          </cell>
          <cell r="I202" t="str">
            <v>J-WJNU101/2-CP3S</v>
          </cell>
          <cell r="J202">
            <v>22680</v>
          </cell>
          <cell r="K202" t="str">
            <v>J-WJNU101/2-CP4S</v>
          </cell>
          <cell r="L202">
            <v>35520</v>
          </cell>
          <cell r="M202" t="str">
            <v>J-WJNU101/2-CP5S</v>
          </cell>
          <cell r="N202">
            <v>48000</v>
          </cell>
        </row>
        <row r="203">
          <cell r="A203" t="str">
            <v>WJ-NU101/2</v>
          </cell>
          <cell r="B203" t="str">
            <v>マルセ</v>
          </cell>
          <cell r="C203" t="str">
            <v>J-WJNU101/2-CP3A</v>
          </cell>
          <cell r="D203">
            <v>24480</v>
          </cell>
          <cell r="E203" t="str">
            <v>J-WJNU101/2-CP4A</v>
          </cell>
          <cell r="F203">
            <v>79680</v>
          </cell>
          <cell r="G203" t="str">
            <v>J-WJNU101/2-CP5A</v>
          </cell>
          <cell r="H203">
            <v>102000</v>
          </cell>
          <cell r="I203" t="str">
            <v>J-WJNU101/2-CP3S</v>
          </cell>
          <cell r="J203">
            <v>15480</v>
          </cell>
          <cell r="K203" t="str">
            <v>J-WJNU101/2-CP4S</v>
          </cell>
          <cell r="L203">
            <v>24000</v>
          </cell>
          <cell r="M203" t="str">
            <v>J-WJNU101/2-CP5S</v>
          </cell>
          <cell r="N203">
            <v>32400</v>
          </cell>
        </row>
        <row r="204">
          <cell r="A204" t="str">
            <v>WJ-NU201/1</v>
          </cell>
          <cell r="B204" t="str">
            <v>参考価格</v>
          </cell>
          <cell r="C204" t="str">
            <v>J-WJNU201/1-CP3A</v>
          </cell>
          <cell r="D204">
            <v>72840</v>
          </cell>
          <cell r="E204" t="str">
            <v>J-WJNU201/1-CP4A</v>
          </cell>
          <cell r="F204">
            <v>160320</v>
          </cell>
          <cell r="G204" t="str">
            <v>J-WJNU201/1-CP5A</v>
          </cell>
          <cell r="H204">
            <v>175800</v>
          </cell>
          <cell r="I204" t="str">
            <v>J-WJNU201/1-CP3S</v>
          </cell>
          <cell r="J204">
            <v>45360</v>
          </cell>
          <cell r="K204" t="str">
            <v>J-WJNU201/1-CP4S</v>
          </cell>
          <cell r="L204">
            <v>71040</v>
          </cell>
          <cell r="M204" t="str">
            <v>J-WJNU201/1-CP5S</v>
          </cell>
          <cell r="N204">
            <v>96000</v>
          </cell>
        </row>
        <row r="205">
          <cell r="A205" t="str">
            <v>WJ-NU201/1</v>
          </cell>
          <cell r="B205" t="str">
            <v>卸</v>
          </cell>
          <cell r="C205" t="str">
            <v>J-WJNU201/1-CP3A</v>
          </cell>
          <cell r="D205">
            <v>51480</v>
          </cell>
          <cell r="E205" t="str">
            <v>J-WJNU201/1-CP4A</v>
          </cell>
          <cell r="F205">
            <v>108960</v>
          </cell>
          <cell r="G205" t="str">
            <v>J-WJNU201/1-CP5A</v>
          </cell>
          <cell r="H205">
            <v>120000</v>
          </cell>
          <cell r="I205" t="str">
            <v>J-WJNU201/1-CP3S</v>
          </cell>
          <cell r="J205">
            <v>32040</v>
          </cell>
          <cell r="K205" t="str">
            <v>J-WJNU201/1-CP4S</v>
          </cell>
          <cell r="L205">
            <v>49920</v>
          </cell>
          <cell r="M205" t="str">
            <v>J-WJNU201/1-CP5S</v>
          </cell>
          <cell r="N205">
            <v>67800</v>
          </cell>
        </row>
        <row r="206">
          <cell r="A206" t="str">
            <v>WJ-NU201/1</v>
          </cell>
          <cell r="B206" t="str">
            <v>マルセ</v>
          </cell>
          <cell r="C206" t="str">
            <v>J-WJNU201/1-CP3A</v>
          </cell>
          <cell r="D206">
            <v>34560</v>
          </cell>
          <cell r="E206" t="str">
            <v>J-WJNU201/1-CP4A</v>
          </cell>
          <cell r="F206">
            <v>84960</v>
          </cell>
          <cell r="G206" t="str">
            <v>J-WJNU201/1-CP5A</v>
          </cell>
          <cell r="H206">
            <v>110400</v>
          </cell>
          <cell r="I206" t="str">
            <v>J-WJNU201/1-CP3S</v>
          </cell>
          <cell r="J206">
            <v>21600</v>
          </cell>
          <cell r="K206" t="str">
            <v>J-WJNU201/1-CP4S</v>
          </cell>
          <cell r="L206">
            <v>33600</v>
          </cell>
          <cell r="M206" t="str">
            <v>J-WJNU201/1-CP5S</v>
          </cell>
          <cell r="N206">
            <v>45600</v>
          </cell>
        </row>
        <row r="207">
          <cell r="A207" t="str">
            <v>WJ-NU201/2</v>
          </cell>
          <cell r="B207" t="str">
            <v>参考価格</v>
          </cell>
          <cell r="C207" t="str">
            <v>J-WJNU201/2-CP3A</v>
          </cell>
          <cell r="D207">
            <v>98970</v>
          </cell>
          <cell r="E207" t="str">
            <v>J-WJNU201/2-CP4A</v>
          </cell>
          <cell r="F207">
            <v>178560</v>
          </cell>
          <cell r="G207" t="str">
            <v>J-WJNU201/2-CP5A</v>
          </cell>
          <cell r="H207">
            <v>199800</v>
          </cell>
          <cell r="I207" t="str">
            <v>J-WJNU201/2-CP3S</v>
          </cell>
          <cell r="J207">
            <v>61920</v>
          </cell>
          <cell r="K207" t="str">
            <v>J-WJNU201/2-CP4S</v>
          </cell>
          <cell r="L207">
            <v>96000</v>
          </cell>
          <cell r="M207" t="str">
            <v>J-WJNU201/2-CP5S</v>
          </cell>
          <cell r="N207">
            <v>130800</v>
          </cell>
        </row>
        <row r="208">
          <cell r="A208" t="str">
            <v>WJ-NU201/2</v>
          </cell>
          <cell r="B208" t="str">
            <v>卸</v>
          </cell>
          <cell r="C208" t="str">
            <v>J-WJNU201/2-CP3A</v>
          </cell>
          <cell r="D208">
            <v>69840</v>
          </cell>
          <cell r="E208" t="str">
            <v>J-WJNU201/2-CP4A</v>
          </cell>
          <cell r="F208">
            <v>121920</v>
          </cell>
          <cell r="G208" t="str">
            <v>J-WJNU201/2-CP5A</v>
          </cell>
          <cell r="H208">
            <v>136800</v>
          </cell>
          <cell r="I208" t="str">
            <v>J-WJNU201/2-CP3S</v>
          </cell>
          <cell r="J208">
            <v>43560</v>
          </cell>
          <cell r="K208" t="str">
            <v>J-WJNU201/2-CP4S</v>
          </cell>
          <cell r="L208">
            <v>67680</v>
          </cell>
          <cell r="M208" t="str">
            <v>J-WJNU201/2-CP5S</v>
          </cell>
          <cell r="N208">
            <v>91800</v>
          </cell>
        </row>
        <row r="209">
          <cell r="A209" t="str">
            <v>WJ-NU201/2</v>
          </cell>
          <cell r="B209" t="str">
            <v>マルセ</v>
          </cell>
          <cell r="C209" t="str">
            <v>J-WJNU201/2-CP3A</v>
          </cell>
          <cell r="D209">
            <v>47160</v>
          </cell>
          <cell r="E209" t="str">
            <v>J-WJNU201/2-CP4A</v>
          </cell>
          <cell r="F209">
            <v>94080</v>
          </cell>
          <cell r="G209" t="str">
            <v>J-WJNU201/2-CP5A</v>
          </cell>
          <cell r="H209">
            <v>124800</v>
          </cell>
          <cell r="I209" t="str">
            <v>J-WJNU201/2-CP3S</v>
          </cell>
          <cell r="J209">
            <v>29520</v>
          </cell>
          <cell r="K209" t="str">
            <v>J-WJNU201/2-CP4S</v>
          </cell>
          <cell r="L209">
            <v>45600</v>
          </cell>
          <cell r="M209" t="str">
            <v>J-WJNU201/2-CP5S</v>
          </cell>
          <cell r="N209">
            <v>62400</v>
          </cell>
        </row>
        <row r="210">
          <cell r="A210" t="str">
            <v>WJ-NU201/4</v>
          </cell>
          <cell r="B210" t="str">
            <v>参考価格</v>
          </cell>
          <cell r="C210" t="str">
            <v>J-WJNU201/4-CP3A</v>
          </cell>
          <cell r="D210">
            <v>114330</v>
          </cell>
          <cell r="E210" t="str">
            <v>J-WJNU201/4-CP4A</v>
          </cell>
          <cell r="F210">
            <v>205440</v>
          </cell>
          <cell r="G210" t="str">
            <v>J-WJNU201/4-CP5A</v>
          </cell>
          <cell r="H210">
            <v>229200</v>
          </cell>
          <cell r="I210" t="str">
            <v>J-WJNU201/4-CP3S</v>
          </cell>
          <cell r="J210">
            <v>71640</v>
          </cell>
          <cell r="K210" t="str">
            <v>J-WJNU201/4-CP4S</v>
          </cell>
          <cell r="L210">
            <v>111360</v>
          </cell>
          <cell r="M210" t="str">
            <v>J-WJNU201/4-CP5S</v>
          </cell>
          <cell r="N210">
            <v>150600</v>
          </cell>
        </row>
        <row r="211">
          <cell r="A211" t="str">
            <v>WJ-NU201/4</v>
          </cell>
          <cell r="B211" t="str">
            <v>卸</v>
          </cell>
          <cell r="C211" t="str">
            <v>J-WJNU201/4-CP3A</v>
          </cell>
          <cell r="D211">
            <v>80640</v>
          </cell>
          <cell r="E211" t="str">
            <v>J-WJNU201/4-CP4A</v>
          </cell>
          <cell r="F211">
            <v>141600</v>
          </cell>
          <cell r="G211" t="str">
            <v>J-WJNU201/4-CP5A</v>
          </cell>
          <cell r="H211">
            <v>158400</v>
          </cell>
          <cell r="I211" t="str">
            <v>J-WJNU201/4-CP3S</v>
          </cell>
          <cell r="J211">
            <v>50400</v>
          </cell>
          <cell r="K211" t="str">
            <v>J-WJNU201/4-CP4S</v>
          </cell>
          <cell r="L211">
            <v>78240</v>
          </cell>
          <cell r="M211" t="str">
            <v>J-WJNU201/4-CP5S</v>
          </cell>
          <cell r="N211">
            <v>106200</v>
          </cell>
        </row>
        <row r="212">
          <cell r="A212" t="str">
            <v>WJ-NU201/4</v>
          </cell>
          <cell r="B212" t="str">
            <v>マルセ</v>
          </cell>
          <cell r="C212" t="str">
            <v>J-WJNU201/4-CP3A</v>
          </cell>
          <cell r="D212">
            <v>54360</v>
          </cell>
          <cell r="E212" t="str">
            <v>J-WJNU201/4-CP4A</v>
          </cell>
          <cell r="F212">
            <v>109440</v>
          </cell>
          <cell r="G212" t="str">
            <v>J-WJNU201/4-CP5A</v>
          </cell>
          <cell r="H212">
            <v>145200</v>
          </cell>
          <cell r="I212" t="str">
            <v>J-WJNU201/4-CP3S</v>
          </cell>
          <cell r="J212">
            <v>34200</v>
          </cell>
          <cell r="K212" t="str">
            <v>J-WJNU201/4-CP4S</v>
          </cell>
          <cell r="L212">
            <v>52800</v>
          </cell>
          <cell r="M212" t="str">
            <v>J-WJNU201/4-CP5S</v>
          </cell>
          <cell r="N212">
            <v>72000</v>
          </cell>
        </row>
        <row r="213">
          <cell r="A213" t="str">
            <v>WJ-GXD300UX</v>
          </cell>
          <cell r="B213" t="str">
            <v>参考価格</v>
          </cell>
          <cell r="C213" t="str">
            <v>J-WJGXD300UX-CP3A</v>
          </cell>
          <cell r="D213">
            <v>61740</v>
          </cell>
          <cell r="E213" t="str">
            <v>J-WJGXD300UX-CP4A</v>
          </cell>
          <cell r="F213">
            <v>113280</v>
          </cell>
          <cell r="G213" t="str">
            <v>J-WJGXD300UX-CP5A</v>
          </cell>
          <cell r="H213">
            <v>126600</v>
          </cell>
          <cell r="I213" t="str">
            <v>J-WJGXD300UX-CP3S</v>
          </cell>
          <cell r="J213">
            <v>38520</v>
          </cell>
          <cell r="K213" t="str">
            <v>J-WJGXD300UX-CP4S</v>
          </cell>
          <cell r="L213">
            <v>60000</v>
          </cell>
          <cell r="M213" t="str">
            <v>J-WJGXD300UX-CP5S</v>
          </cell>
          <cell r="N213">
            <v>81600</v>
          </cell>
        </row>
        <row r="214">
          <cell r="A214" t="str">
            <v>WJ-GXD300UX</v>
          </cell>
          <cell r="B214" t="str">
            <v>卸</v>
          </cell>
          <cell r="C214" t="str">
            <v>J-WJGXD300UX-CP3A</v>
          </cell>
          <cell r="D214">
            <v>43560</v>
          </cell>
          <cell r="E214" t="str">
            <v>J-WJGXD300UX-CP4A</v>
          </cell>
          <cell r="F214">
            <v>74400</v>
          </cell>
          <cell r="G214" t="str">
            <v>J-WJGXD300UX-CP5A</v>
          </cell>
          <cell r="H214">
            <v>83400</v>
          </cell>
          <cell r="I214" t="str">
            <v>J-WJGXD300UX-CP3S</v>
          </cell>
          <cell r="J214">
            <v>27360</v>
          </cell>
          <cell r="K214" t="str">
            <v>J-WJGXD300UX-CP4S</v>
          </cell>
          <cell r="L214">
            <v>42240</v>
          </cell>
          <cell r="M214" t="str">
            <v>J-WJGXD300UX-CP5S</v>
          </cell>
          <cell r="N214">
            <v>57600</v>
          </cell>
        </row>
        <row r="215">
          <cell r="A215" t="str">
            <v>WJ-GXD300UX</v>
          </cell>
          <cell r="B215" t="str">
            <v>マルセ</v>
          </cell>
          <cell r="C215" t="str">
            <v>J-WJGXD300UX-CP3A</v>
          </cell>
          <cell r="D215">
            <v>29520</v>
          </cell>
          <cell r="E215" t="str">
            <v>J-WJGXD300UX-CP4A</v>
          </cell>
          <cell r="F215">
            <v>56160</v>
          </cell>
          <cell r="G215" t="str">
            <v>J-WJGXD300UX-CP5A</v>
          </cell>
          <cell r="H215">
            <v>75000</v>
          </cell>
          <cell r="I215" t="str">
            <v>J-WJGXD300UX-CP3S</v>
          </cell>
          <cell r="J215">
            <v>18360</v>
          </cell>
          <cell r="K215" t="str">
            <v>J-WJGXD300UX-CP4S</v>
          </cell>
          <cell r="L215">
            <v>28800</v>
          </cell>
          <cell r="M215" t="str">
            <v>J-WJGXD300UX-CP5S</v>
          </cell>
          <cell r="N215">
            <v>39000</v>
          </cell>
        </row>
        <row r="216">
          <cell r="A216" t="str">
            <v>WV-S1536LNS</v>
          </cell>
          <cell r="B216" t="str">
            <v>参考価格</v>
          </cell>
          <cell r="C216" t="str">
            <v>J-WVS1536LNS-CP3A</v>
          </cell>
          <cell r="D216">
            <v>42120</v>
          </cell>
          <cell r="E216" t="str">
            <v>J-WVS1536LNS-CP4A</v>
          </cell>
          <cell r="F216">
            <v>205920</v>
          </cell>
          <cell r="G216" t="str">
            <v>J-WVS1536LNS-CP5A</v>
          </cell>
          <cell r="H216">
            <v>253800</v>
          </cell>
          <cell r="I216" t="str">
            <v>J-WVS1536LNS-CP3S</v>
          </cell>
          <cell r="J216">
            <v>36360</v>
          </cell>
          <cell r="K216" t="str">
            <v>J-WVS1536LNS-CP４S</v>
          </cell>
          <cell r="L216">
            <v>88800</v>
          </cell>
          <cell r="M216" t="str">
            <v>J-WVS1536LNS-CP5S</v>
          </cell>
          <cell r="N216">
            <v>120600</v>
          </cell>
        </row>
        <row r="217">
          <cell r="A217" t="str">
            <v>WV-S1536LNS</v>
          </cell>
          <cell r="B217" t="str">
            <v>卸</v>
          </cell>
          <cell r="C217" t="str">
            <v>J-WVS1536LNS-CP3A</v>
          </cell>
          <cell r="D217">
            <v>31680</v>
          </cell>
          <cell r="E217" t="str">
            <v>J-WVS1536LNS-CP4A</v>
          </cell>
          <cell r="F217">
            <v>144960</v>
          </cell>
          <cell r="G217" t="str">
            <v>J-WVS1536LNS-CP5A</v>
          </cell>
          <cell r="H217">
            <v>178800</v>
          </cell>
          <cell r="I217" t="str">
            <v>J-WVS1536LNS-CP3S</v>
          </cell>
          <cell r="J217">
            <v>25560</v>
          </cell>
          <cell r="K217" t="str">
            <v>J-WVS1536LNS-CP４S</v>
          </cell>
          <cell r="L217">
            <v>62400</v>
          </cell>
          <cell r="M217" t="str">
            <v>J-WVS1536LNS-CP5S</v>
          </cell>
          <cell r="N217">
            <v>85200</v>
          </cell>
        </row>
        <row r="218">
          <cell r="A218" t="str">
            <v>WV-S1536LNS</v>
          </cell>
          <cell r="B218" t="str">
            <v>マルセ</v>
          </cell>
          <cell r="C218" t="str">
            <v>J-WVS1536LNS-CP3A</v>
          </cell>
          <cell r="D218">
            <v>27720</v>
          </cell>
          <cell r="E218" t="str">
            <v>J-WVS1536LNS-CP4A</v>
          </cell>
          <cell r="F218">
            <v>97920</v>
          </cell>
          <cell r="G218" t="str">
            <v>J-WVS1536LNS-CP5A</v>
          </cell>
          <cell r="H218">
            <v>145200</v>
          </cell>
          <cell r="I218" t="str">
            <v>J-WVS1536LNS-CP3S</v>
          </cell>
          <cell r="J218">
            <v>17280</v>
          </cell>
          <cell r="K218" t="str">
            <v>J-WVS1536LNS-CP４S</v>
          </cell>
          <cell r="L218">
            <v>42240</v>
          </cell>
          <cell r="M218" t="str">
            <v>J-WVS1536LNS-CP5S</v>
          </cell>
          <cell r="N218">
            <v>57600</v>
          </cell>
        </row>
        <row r="219">
          <cell r="A219" t="str">
            <v>WV-S15500-V3LN</v>
          </cell>
          <cell r="B219" t="str">
            <v>参考価格</v>
          </cell>
          <cell r="C219" t="str">
            <v>J-WVS15500V3LN-CP3A</v>
          </cell>
          <cell r="D219">
            <v>19800</v>
          </cell>
          <cell r="E219" t="str">
            <v>J-WVS15500V3LN-CP4A</v>
          </cell>
          <cell r="F219">
            <v>96960</v>
          </cell>
          <cell r="G219" t="str">
            <v>J-WVS15500V3LN-CP5A</v>
          </cell>
          <cell r="H219">
            <v>120000</v>
          </cell>
          <cell r="I219" t="str">
            <v>J-WVS15500V3LN-CP3S</v>
          </cell>
          <cell r="J219">
            <v>16920</v>
          </cell>
          <cell r="K219" t="str">
            <v>J-WVS15500V3LN-CP４S</v>
          </cell>
          <cell r="L219">
            <v>41760</v>
          </cell>
          <cell r="M219" t="str">
            <v>J-WVS15500V3LN-CP5S</v>
          </cell>
          <cell r="N219">
            <v>57000</v>
          </cell>
        </row>
        <row r="220">
          <cell r="A220" t="str">
            <v>WV-S15500-V3LN</v>
          </cell>
          <cell r="B220" t="str">
            <v>卸</v>
          </cell>
          <cell r="C220" t="str">
            <v>J-WVS15500V3LN-CP3A</v>
          </cell>
          <cell r="D220">
            <v>15120</v>
          </cell>
          <cell r="E220" t="str">
            <v>J-WVS15500V3LN-CP4A</v>
          </cell>
          <cell r="F220">
            <v>68160</v>
          </cell>
          <cell r="G220" t="str">
            <v>J-WVS15500V3LN-CP5A</v>
          </cell>
          <cell r="H220">
            <v>84600</v>
          </cell>
          <cell r="I220" t="str">
            <v>J-WVS15500V3LN-CP3S</v>
          </cell>
          <cell r="J220">
            <v>11880</v>
          </cell>
          <cell r="K220" t="str">
            <v>J-WVS15500V3LN-CP４S</v>
          </cell>
          <cell r="L220">
            <v>29760</v>
          </cell>
          <cell r="M220" t="str">
            <v>J-WVS15500V3LN-CP5S</v>
          </cell>
          <cell r="N220">
            <v>40200</v>
          </cell>
        </row>
        <row r="221">
          <cell r="A221" t="str">
            <v>WV-S15500-V3LN</v>
          </cell>
          <cell r="B221" t="str">
            <v>マルセ</v>
          </cell>
          <cell r="C221" t="str">
            <v>J-WVS15500V3LN-CP3A</v>
          </cell>
          <cell r="D221">
            <v>12960</v>
          </cell>
          <cell r="E221" t="str">
            <v>J-WVS15500V3LN-CP4A</v>
          </cell>
          <cell r="F221">
            <v>46080</v>
          </cell>
          <cell r="G221" t="str">
            <v>J-WVS15500V3LN-CP5A</v>
          </cell>
          <cell r="H221">
            <v>57000</v>
          </cell>
          <cell r="I221" t="str">
            <v>J-WVS15500V3LN-CP3S</v>
          </cell>
          <cell r="J221">
            <v>8280</v>
          </cell>
          <cell r="K221" t="str">
            <v>J-WVS15500V3LN-CP４S</v>
          </cell>
          <cell r="L221">
            <v>20160</v>
          </cell>
          <cell r="M221" t="str">
            <v>J-WVS15500V3LN-CP5S</v>
          </cell>
          <cell r="N221">
            <v>27000</v>
          </cell>
        </row>
        <row r="222">
          <cell r="A222" t="str">
            <v>WV-S15700-V2LK</v>
          </cell>
          <cell r="B222" t="str">
            <v>参考価格</v>
          </cell>
          <cell r="C222" t="str">
            <v>J-WVS15700V2LK-CP3A</v>
          </cell>
          <cell r="D222">
            <v>50760</v>
          </cell>
          <cell r="E222" t="str">
            <v>J-WVS15700V2LK-CP４A</v>
          </cell>
          <cell r="F222">
            <v>247200</v>
          </cell>
          <cell r="G222" t="str">
            <v>J-WVS15700V2LK-CP5A</v>
          </cell>
          <cell r="H222">
            <v>304800</v>
          </cell>
          <cell r="I222" t="str">
            <v>J-WVS15700V2LK-CP3S</v>
          </cell>
          <cell r="J222">
            <v>43560</v>
          </cell>
          <cell r="K222" t="str">
            <v>J-WVS15700V2LK-CP４S</v>
          </cell>
          <cell r="L222">
            <v>106560</v>
          </cell>
          <cell r="M222" t="str">
            <v>J-WVS15700V2LK-CP5S</v>
          </cell>
          <cell r="N222">
            <v>144600</v>
          </cell>
        </row>
        <row r="223">
          <cell r="A223" t="str">
            <v>WV-S15700-V2LK</v>
          </cell>
          <cell r="B223" t="str">
            <v>卸</v>
          </cell>
          <cell r="C223" t="str">
            <v>J-WVS15700V2LK-CP3A</v>
          </cell>
          <cell r="D223">
            <v>38160</v>
          </cell>
          <cell r="E223" t="str">
            <v>J-WVS15700V2LK-CP４A</v>
          </cell>
          <cell r="F223">
            <v>173760</v>
          </cell>
          <cell r="G223" t="str">
            <v>J-WVS15700V2LK-CP5A</v>
          </cell>
          <cell r="H223">
            <v>214800</v>
          </cell>
          <cell r="I223" t="str">
            <v>J-WVS15700V2LK-CP3S</v>
          </cell>
          <cell r="J223">
            <v>30600</v>
          </cell>
          <cell r="K223" t="str">
            <v>J-WVS15700V2LK-CP４S</v>
          </cell>
          <cell r="L223">
            <v>75360</v>
          </cell>
          <cell r="M223" t="str">
            <v>J-WVS15700V2LK-CP5S</v>
          </cell>
          <cell r="N223">
            <v>102000</v>
          </cell>
        </row>
        <row r="224">
          <cell r="A224" t="str">
            <v>WV-S15700-V2LK</v>
          </cell>
          <cell r="B224" t="str">
            <v>マルセ</v>
          </cell>
          <cell r="C224" t="str">
            <v>J-WVS15700V2LK-CP3A</v>
          </cell>
          <cell r="D224">
            <v>33120</v>
          </cell>
          <cell r="E224" t="str">
            <v>J-WVS15700V2LK-CP４A</v>
          </cell>
          <cell r="F224">
            <v>117600</v>
          </cell>
          <cell r="G224" t="str">
            <v>J-WVS15700V2LK-CP5A</v>
          </cell>
          <cell r="H224">
            <v>145200</v>
          </cell>
          <cell r="I224" t="str">
            <v>J-WVS15700V2LK-CP3S</v>
          </cell>
          <cell r="J224">
            <v>20520</v>
          </cell>
          <cell r="K224" t="str">
            <v>J-WVS15700V2LK-CP４S</v>
          </cell>
          <cell r="L224">
            <v>50880</v>
          </cell>
          <cell r="M224" t="str">
            <v>J-WVS15700V2LK-CP5S</v>
          </cell>
          <cell r="N224">
            <v>69000</v>
          </cell>
        </row>
        <row r="225">
          <cell r="A225" t="str">
            <v>WV-S15700-V2LN</v>
          </cell>
          <cell r="B225" t="str">
            <v>参考価格</v>
          </cell>
          <cell r="C225" t="str">
            <v>J-WVS15700V2LN-CP3A</v>
          </cell>
          <cell r="D225">
            <v>23040</v>
          </cell>
          <cell r="E225" t="str">
            <v>J-WVS15700V2LN-CP4A</v>
          </cell>
          <cell r="F225">
            <v>112320</v>
          </cell>
          <cell r="G225" t="str">
            <v>J-WVS15700V2LN-CP5A</v>
          </cell>
          <cell r="H225">
            <v>138600</v>
          </cell>
          <cell r="I225" t="str">
            <v>J-WVS15700V2LN-CP3S</v>
          </cell>
          <cell r="J225">
            <v>19800</v>
          </cell>
          <cell r="K225" t="str">
            <v>J-WVS15700V2LN-CP４S</v>
          </cell>
          <cell r="L225">
            <v>48480</v>
          </cell>
          <cell r="M225" t="str">
            <v>J-WVS15700V2LN-CP5S</v>
          </cell>
          <cell r="N225">
            <v>66000</v>
          </cell>
        </row>
        <row r="226">
          <cell r="A226" t="str">
            <v>WV-S15700-V2LN</v>
          </cell>
          <cell r="B226" t="str">
            <v>卸</v>
          </cell>
          <cell r="C226" t="str">
            <v>J-WVS15700V2LN-CP3A</v>
          </cell>
          <cell r="D226">
            <v>17280</v>
          </cell>
          <cell r="E226" t="str">
            <v>J-WVS15700V2LN-CP4A</v>
          </cell>
          <cell r="F226">
            <v>78720</v>
          </cell>
          <cell r="G226" t="str">
            <v>J-WVS15700V2LN-CP5A</v>
          </cell>
          <cell r="H226">
            <v>97200</v>
          </cell>
          <cell r="I226" t="str">
            <v>J-WVS15700V2LN-CP3S</v>
          </cell>
          <cell r="J226">
            <v>14040</v>
          </cell>
          <cell r="K226" t="str">
            <v>J-WVS15700V2LN-CP４S</v>
          </cell>
          <cell r="L226">
            <v>34080</v>
          </cell>
          <cell r="M226" t="str">
            <v>J-WVS15700V2LN-CP5S</v>
          </cell>
          <cell r="N226">
            <v>46200</v>
          </cell>
        </row>
        <row r="227">
          <cell r="A227" t="str">
            <v>WV-S15700-V2LN</v>
          </cell>
          <cell r="B227" t="str">
            <v>マルセ</v>
          </cell>
          <cell r="C227" t="str">
            <v>J-WVS15700V2LN-CP3A</v>
          </cell>
          <cell r="D227">
            <v>15120</v>
          </cell>
          <cell r="E227" t="str">
            <v>J-WVS15700V2LN-CP4A</v>
          </cell>
          <cell r="F227">
            <v>53280</v>
          </cell>
          <cell r="G227" t="str">
            <v>J-WVS15700V2LN-CP5A</v>
          </cell>
          <cell r="H227">
            <v>66000</v>
          </cell>
          <cell r="I227" t="str">
            <v>J-WVS15700V2LN-CP3S</v>
          </cell>
          <cell r="J227">
            <v>9360</v>
          </cell>
          <cell r="K227" t="str">
            <v>J-WVS15700V2LN-CP４S</v>
          </cell>
          <cell r="L227">
            <v>23040</v>
          </cell>
          <cell r="M227" t="str">
            <v>J-WVS15700V2LN-CP5S</v>
          </cell>
          <cell r="N227">
            <v>31200</v>
          </cell>
        </row>
        <row r="228">
          <cell r="A228" t="str">
            <v>WV-S22500-V3L</v>
          </cell>
          <cell r="B228" t="str">
            <v>参考価格</v>
          </cell>
          <cell r="C228" t="str">
            <v>J-WVS22500V3L-CP3A</v>
          </cell>
          <cell r="D228">
            <v>19800</v>
          </cell>
          <cell r="E228" t="str">
            <v>J-WVS22500V3L-CP４A</v>
          </cell>
          <cell r="F228">
            <v>97440</v>
          </cell>
          <cell r="G228" t="str">
            <v>J-WVS22500V3L-CP5A</v>
          </cell>
          <cell r="H228">
            <v>120000</v>
          </cell>
          <cell r="I228" t="str">
            <v>J-WVS22500V3L-CP3S</v>
          </cell>
          <cell r="J228">
            <v>17280</v>
          </cell>
          <cell r="K228" t="str">
            <v>J-WVS22500V3L-CP４S</v>
          </cell>
          <cell r="L228">
            <v>42240</v>
          </cell>
          <cell r="M228" t="str">
            <v>J-WVS22500V3L-CP5S</v>
          </cell>
          <cell r="N228">
            <v>57000</v>
          </cell>
        </row>
        <row r="229">
          <cell r="A229" t="str">
            <v>WV-S22500-V3L</v>
          </cell>
          <cell r="B229" t="str">
            <v>卸</v>
          </cell>
          <cell r="C229" t="str">
            <v>J-WVS22500V3L-CP3A</v>
          </cell>
          <cell r="D229">
            <v>15120</v>
          </cell>
          <cell r="E229" t="str">
            <v>J-WVS22500V3L-CP４A</v>
          </cell>
          <cell r="F229">
            <v>68640</v>
          </cell>
          <cell r="G229" t="str">
            <v>J-WVS22500V3L-CP5A</v>
          </cell>
          <cell r="H229">
            <v>84600</v>
          </cell>
          <cell r="I229" t="str">
            <v>J-WVS22500V3L-CP3S</v>
          </cell>
          <cell r="J229">
            <v>12240</v>
          </cell>
          <cell r="K229" t="str">
            <v>J-WVS22500V3L-CP４S</v>
          </cell>
          <cell r="L229">
            <v>29760</v>
          </cell>
          <cell r="M229" t="str">
            <v>J-WVS22500V3L-CP5S</v>
          </cell>
          <cell r="N229">
            <v>40200</v>
          </cell>
        </row>
        <row r="230">
          <cell r="A230" t="str">
            <v>WV-S22500-V3L</v>
          </cell>
          <cell r="B230" t="str">
            <v>マルセ</v>
          </cell>
          <cell r="C230" t="str">
            <v>J-WVS22500V3L-CP3A</v>
          </cell>
          <cell r="D230">
            <v>12960</v>
          </cell>
          <cell r="E230" t="str">
            <v>J-WVS22500V3L-CP４A</v>
          </cell>
          <cell r="F230">
            <v>46560</v>
          </cell>
          <cell r="G230" t="str">
            <v>J-WVS22500V3L-CP5A</v>
          </cell>
          <cell r="H230">
            <v>57000</v>
          </cell>
          <cell r="I230" t="str">
            <v>J-WVS22500V3L-CP3S</v>
          </cell>
          <cell r="J230">
            <v>8280</v>
          </cell>
          <cell r="K230" t="str">
            <v>J-WVS22500V3L-CP４S</v>
          </cell>
          <cell r="L230">
            <v>20160</v>
          </cell>
          <cell r="M230" t="str">
            <v>J-WVS22500V3L-CP5S</v>
          </cell>
          <cell r="N230">
            <v>27000</v>
          </cell>
        </row>
        <row r="231">
          <cell r="A231" t="str">
            <v>WV-S25500-V3LN</v>
          </cell>
          <cell r="B231" t="str">
            <v>参考価格</v>
          </cell>
          <cell r="C231" t="str">
            <v>J-WVS25500V3LN-CP3A</v>
          </cell>
          <cell r="D231">
            <v>23760</v>
          </cell>
          <cell r="E231" t="str">
            <v>J-WVS25500V3LN-CP４A</v>
          </cell>
          <cell r="F231">
            <v>116640</v>
          </cell>
          <cell r="G231" t="str">
            <v>J-WVS25500V3LN-CP5A</v>
          </cell>
          <cell r="H231">
            <v>144000</v>
          </cell>
          <cell r="I231" t="str">
            <v>J-WVS25500V3LN-CP3S</v>
          </cell>
          <cell r="J231">
            <v>20520</v>
          </cell>
          <cell r="K231" t="str">
            <v>J-WVS25500V3LN-CP４S</v>
          </cell>
          <cell r="L231">
            <v>50400</v>
          </cell>
          <cell r="M231" t="str">
            <v>J-WVS25500V3LN-CP5S</v>
          </cell>
          <cell r="N231">
            <v>68400</v>
          </cell>
        </row>
        <row r="232">
          <cell r="A232" t="str">
            <v>WV-S25500-V3LN</v>
          </cell>
          <cell r="B232" t="str">
            <v>卸</v>
          </cell>
          <cell r="C232" t="str">
            <v>J-WVS25500V3LN-CP3A</v>
          </cell>
          <cell r="D232">
            <v>18000</v>
          </cell>
          <cell r="E232" t="str">
            <v>J-WVS25500V3LN-CP４A</v>
          </cell>
          <cell r="F232">
            <v>82080</v>
          </cell>
          <cell r="G232" t="str">
            <v>J-WVS25500V3LN-CP5A</v>
          </cell>
          <cell r="H232">
            <v>101400</v>
          </cell>
          <cell r="I232" t="str">
            <v>J-WVS25500V3LN-CP3S</v>
          </cell>
          <cell r="J232">
            <v>14400</v>
          </cell>
          <cell r="K232" t="str">
            <v>J-WVS25500V3LN-CP４S</v>
          </cell>
          <cell r="L232">
            <v>35520</v>
          </cell>
          <cell r="M232" t="str">
            <v>J-WVS25500V3LN-CP5S</v>
          </cell>
          <cell r="N232">
            <v>48000</v>
          </cell>
        </row>
        <row r="233">
          <cell r="A233" t="str">
            <v>WV-S25500-V3LN</v>
          </cell>
          <cell r="B233" t="str">
            <v>マルセ</v>
          </cell>
          <cell r="C233" t="str">
            <v>J-WVS25500V3LN-CP3A</v>
          </cell>
          <cell r="D233">
            <v>15480</v>
          </cell>
          <cell r="E233" t="str">
            <v>J-WVS25500V3LN-CP４A</v>
          </cell>
          <cell r="F233">
            <v>55680</v>
          </cell>
          <cell r="G233" t="str">
            <v>J-WVS25500V3LN-CP5A</v>
          </cell>
          <cell r="H233">
            <v>68400</v>
          </cell>
          <cell r="I233" t="str">
            <v>J-WVS25500V3LN-CP3S</v>
          </cell>
          <cell r="J233">
            <v>9720</v>
          </cell>
          <cell r="K233" t="str">
            <v>J-WVS25500V3LN-CP４S</v>
          </cell>
          <cell r="L233">
            <v>24000</v>
          </cell>
          <cell r="M233" t="str">
            <v>J-WVS25500V3LN-CP5S</v>
          </cell>
          <cell r="N233">
            <v>32400</v>
          </cell>
        </row>
        <row r="234">
          <cell r="A234" t="str">
            <v>WV-S25700-V2LN</v>
          </cell>
          <cell r="B234" t="str">
            <v>参考価格</v>
          </cell>
          <cell r="C234" t="str">
            <v>J-WVS25700V2LN-CP3A</v>
          </cell>
          <cell r="D234">
            <v>27720</v>
          </cell>
          <cell r="E234" t="str">
            <v>J-WVS25700V2LN-CP４A</v>
          </cell>
          <cell r="F234">
            <v>134880</v>
          </cell>
          <cell r="G234" t="str">
            <v>J-WVS25700V2LN-CP5A</v>
          </cell>
          <cell r="H234">
            <v>166200</v>
          </cell>
          <cell r="I234" t="str">
            <v>J-WVS25700V2LN-CP3S</v>
          </cell>
          <cell r="J234">
            <v>23760</v>
          </cell>
          <cell r="K234" t="str">
            <v>J-WVS25700V2LN-CP４S</v>
          </cell>
          <cell r="L234">
            <v>58080</v>
          </cell>
          <cell r="M234" t="str">
            <v>J-WVS25700V2LN-CP5S</v>
          </cell>
          <cell r="N234">
            <v>79200</v>
          </cell>
        </row>
        <row r="235">
          <cell r="A235" t="str">
            <v>WV-S25700-V2LN</v>
          </cell>
          <cell r="B235" t="str">
            <v>卸</v>
          </cell>
          <cell r="C235" t="str">
            <v>J-WVS25700V2LN-CP3A</v>
          </cell>
          <cell r="D235">
            <v>20880</v>
          </cell>
          <cell r="E235" t="str">
            <v>J-WVS25700V2LN-CP４A</v>
          </cell>
          <cell r="F235">
            <v>94560</v>
          </cell>
          <cell r="G235" t="str">
            <v>J-WVS25700V2LN-CP5A</v>
          </cell>
          <cell r="H235">
            <v>117000</v>
          </cell>
          <cell r="I235" t="str">
            <v>J-WVS25700V2LN-CP3S</v>
          </cell>
          <cell r="J235">
            <v>16560</v>
          </cell>
          <cell r="K235" t="str">
            <v>J-WVS25700V2LN-CP４S</v>
          </cell>
          <cell r="L235">
            <v>40800</v>
          </cell>
          <cell r="M235" t="str">
            <v>J-WVS25700V2LN-CP5S</v>
          </cell>
          <cell r="N235">
            <v>55800</v>
          </cell>
        </row>
        <row r="236">
          <cell r="A236" t="str">
            <v>WV-S25700-V2LN</v>
          </cell>
          <cell r="B236" t="str">
            <v>マルセ</v>
          </cell>
          <cell r="C236" t="str">
            <v>J-WVS25700V2LN-CP3A</v>
          </cell>
          <cell r="D236">
            <v>18000</v>
          </cell>
          <cell r="E236" t="str">
            <v>J-WVS25700V2LN-CP４A</v>
          </cell>
          <cell r="F236">
            <v>64320</v>
          </cell>
          <cell r="G236" t="str">
            <v>J-WVS25700V2LN-CP5A</v>
          </cell>
          <cell r="H236">
            <v>79200</v>
          </cell>
          <cell r="I236" t="str">
            <v>J-WVS25700V2LN-CP3S</v>
          </cell>
          <cell r="J236">
            <v>11160</v>
          </cell>
          <cell r="K236" t="str">
            <v>J-WVS25700V2LN-CP４S</v>
          </cell>
          <cell r="L236">
            <v>27840</v>
          </cell>
          <cell r="M236" t="str">
            <v>J-WVS25700V2LN-CP5S</v>
          </cell>
          <cell r="N236">
            <v>37800</v>
          </cell>
        </row>
        <row r="237">
          <cell r="A237" t="str">
            <v>WV-S61300-ZY</v>
          </cell>
          <cell r="B237" t="str">
            <v>参考価格</v>
          </cell>
          <cell r="C237" t="str">
            <v>J-WVS61300ZY-CP3A</v>
          </cell>
          <cell r="D237">
            <v>12960</v>
          </cell>
          <cell r="E237" t="str">
            <v>J-WVS61300ZY-CP４A</v>
          </cell>
          <cell r="F237">
            <v>63840</v>
          </cell>
          <cell r="G237" t="str">
            <v>J-WVS61300ZY-CP5A</v>
          </cell>
          <cell r="H237">
            <v>79200</v>
          </cell>
          <cell r="I237" t="str">
            <v>J-WVS61300ZY-CP3S</v>
          </cell>
          <cell r="J237">
            <v>11160</v>
          </cell>
          <cell r="K237" t="str">
            <v>J-WVS61300ZY-CP４S</v>
          </cell>
          <cell r="L237">
            <v>27840</v>
          </cell>
          <cell r="M237" t="str">
            <v>J-WVS61300ZY-CP5S</v>
          </cell>
          <cell r="N237">
            <v>37800</v>
          </cell>
        </row>
        <row r="238">
          <cell r="A238" t="str">
            <v>WV-S61300-ZY</v>
          </cell>
          <cell r="B238" t="str">
            <v>卸</v>
          </cell>
          <cell r="C238" t="str">
            <v>J-WVS61300ZY-CP3A</v>
          </cell>
          <cell r="D238">
            <v>9720</v>
          </cell>
          <cell r="E238" t="str">
            <v>J-WVS61300ZY-CP４A</v>
          </cell>
          <cell r="F238">
            <v>45120</v>
          </cell>
          <cell r="G238" t="str">
            <v>J-WVS61300ZY-CP5A</v>
          </cell>
          <cell r="H238">
            <v>55800</v>
          </cell>
          <cell r="I238" t="str">
            <v>J-WVS61300ZY-CP3S</v>
          </cell>
          <cell r="J238">
            <v>7920</v>
          </cell>
          <cell r="K238" t="str">
            <v>J-WVS61300ZY-CP４S</v>
          </cell>
          <cell r="L238">
            <v>19680</v>
          </cell>
          <cell r="M238" t="str">
            <v>J-WVS61300ZY-CP5S</v>
          </cell>
          <cell r="N238">
            <v>26400</v>
          </cell>
        </row>
        <row r="239">
          <cell r="A239" t="str">
            <v>WV-S61300-ZY</v>
          </cell>
          <cell r="B239" t="str">
            <v>マルセ</v>
          </cell>
          <cell r="C239" t="str">
            <v>J-WVS61300ZY-CP3A</v>
          </cell>
          <cell r="D239">
            <v>8640</v>
          </cell>
          <cell r="E239" t="str">
            <v>J-WVS61300ZY-CP４A</v>
          </cell>
          <cell r="F239">
            <v>30240</v>
          </cell>
          <cell r="G239" t="str">
            <v>J-WVS61300ZY-CP5A</v>
          </cell>
          <cell r="H239">
            <v>37800</v>
          </cell>
          <cell r="I239" t="str">
            <v>J-WVS61300ZY-CP3S</v>
          </cell>
          <cell r="J239">
            <v>5400</v>
          </cell>
          <cell r="K239" t="str">
            <v>J-WVS61300ZY-CP４S</v>
          </cell>
          <cell r="L239">
            <v>12960</v>
          </cell>
          <cell r="M239" t="str">
            <v>J-WVS61300ZY-CP5S</v>
          </cell>
          <cell r="N239">
            <v>18000</v>
          </cell>
        </row>
        <row r="240">
          <cell r="A240" t="str">
            <v>WV-S61301-Z1</v>
          </cell>
          <cell r="B240" t="str">
            <v>参考価格</v>
          </cell>
          <cell r="C240" t="str">
            <v>J-WVS61301Z1-CP3A</v>
          </cell>
          <cell r="D240">
            <v>15120</v>
          </cell>
          <cell r="E240" t="str">
            <v>J-WVS61301Z1-CP４A</v>
          </cell>
          <cell r="F240">
            <v>73920</v>
          </cell>
          <cell r="G240" t="str">
            <v>J-WVS61301Z1-CP5A</v>
          </cell>
          <cell r="H240">
            <v>91200</v>
          </cell>
          <cell r="I240" t="str">
            <v>J-WVS61301Z1-CP3S</v>
          </cell>
          <cell r="J240">
            <v>12960</v>
          </cell>
          <cell r="K240" t="str">
            <v>J-WVS61301Z1-CP４S</v>
          </cell>
          <cell r="L240">
            <v>31680</v>
          </cell>
          <cell r="M240" t="str">
            <v>J-WVS61301Z1-CP5S</v>
          </cell>
          <cell r="N240">
            <v>43200</v>
          </cell>
        </row>
        <row r="241">
          <cell r="A241" t="str">
            <v>WV-S61301-Z1</v>
          </cell>
          <cell r="B241" t="str">
            <v>卸</v>
          </cell>
          <cell r="C241" t="str">
            <v>J-WVS61301Z1-CP3A</v>
          </cell>
          <cell r="D241">
            <v>11520</v>
          </cell>
          <cell r="E241" t="str">
            <v>J-WVS61301Z1-CP４A</v>
          </cell>
          <cell r="F241">
            <v>51840</v>
          </cell>
          <cell r="G241" t="str">
            <v>J-WVS61301Z1-CP5A</v>
          </cell>
          <cell r="H241">
            <v>64200</v>
          </cell>
          <cell r="I241" t="str">
            <v>J-WVS61301Z1-CP3S</v>
          </cell>
          <cell r="J241">
            <v>9000</v>
          </cell>
          <cell r="K241" t="str">
            <v>J-WVS61301Z1-CP４S</v>
          </cell>
          <cell r="L241">
            <v>22560</v>
          </cell>
          <cell r="M241" t="str">
            <v>J-WVS61301Z1-CP5S</v>
          </cell>
          <cell r="N241">
            <v>30600</v>
          </cell>
        </row>
        <row r="242">
          <cell r="A242" t="str">
            <v>WV-S61301-Z1</v>
          </cell>
          <cell r="B242" t="str">
            <v>マルセ</v>
          </cell>
          <cell r="C242" t="str">
            <v>J-WVS61301Z1-CP3A</v>
          </cell>
          <cell r="D242">
            <v>9720</v>
          </cell>
          <cell r="E242" t="str">
            <v>J-WVS61301Z1-CP４A</v>
          </cell>
          <cell r="F242">
            <v>35040</v>
          </cell>
          <cell r="G242" t="str">
            <v>J-WVS61301Z1-CP5A</v>
          </cell>
          <cell r="H242">
            <v>43200</v>
          </cell>
          <cell r="I242" t="str">
            <v>J-WVS61301Z1-CP3S</v>
          </cell>
          <cell r="J242">
            <v>6120</v>
          </cell>
          <cell r="K242" t="str">
            <v>J-WVS61301Z1-CP４S</v>
          </cell>
          <cell r="L242">
            <v>15360</v>
          </cell>
          <cell r="M242" t="str">
            <v>J-WVS61301Z1-CP5S</v>
          </cell>
          <cell r="N242">
            <v>20400</v>
          </cell>
        </row>
        <row r="243">
          <cell r="A243" t="str">
            <v>WV-S61301-Z2</v>
          </cell>
          <cell r="B243" t="str">
            <v>参考価格</v>
          </cell>
          <cell r="C243" t="str">
            <v>J-WVS61301Z2-CP3A</v>
          </cell>
          <cell r="D243">
            <v>15840</v>
          </cell>
          <cell r="E243" t="str">
            <v>J-WVS61301Z2-CP４A</v>
          </cell>
          <cell r="F243">
            <v>77760</v>
          </cell>
          <cell r="G243" t="str">
            <v>J-WVS61301Z2-CP5A</v>
          </cell>
          <cell r="H243">
            <v>96000</v>
          </cell>
          <cell r="I243" t="str">
            <v>J-WVS61301Z2-CP3S</v>
          </cell>
          <cell r="J243">
            <v>13680</v>
          </cell>
          <cell r="K243" t="str">
            <v>J-WVS61301Z2-CP４S</v>
          </cell>
          <cell r="L243">
            <v>33600</v>
          </cell>
          <cell r="M243" t="str">
            <v>J-WVS61301Z2-CP5S</v>
          </cell>
          <cell r="N243">
            <v>45600</v>
          </cell>
        </row>
        <row r="244">
          <cell r="A244" t="str">
            <v>WV-S61301-Z2</v>
          </cell>
          <cell r="B244" t="str">
            <v>卸</v>
          </cell>
          <cell r="C244" t="str">
            <v>J-WVS61301Z2-CP3A</v>
          </cell>
          <cell r="D244">
            <v>11880</v>
          </cell>
          <cell r="E244" t="str">
            <v>J-WVS61301Z2-CP４A</v>
          </cell>
          <cell r="F244">
            <v>54720</v>
          </cell>
          <cell r="G244" t="str">
            <v>J-WVS61301Z2-CP5A</v>
          </cell>
          <cell r="H244">
            <v>67200</v>
          </cell>
          <cell r="I244" t="str">
            <v>J-WVS61301Z2-CP3S</v>
          </cell>
          <cell r="J244">
            <v>9720</v>
          </cell>
          <cell r="K244" t="str">
            <v>J-WVS61301Z2-CP４S</v>
          </cell>
          <cell r="L244">
            <v>23520</v>
          </cell>
          <cell r="M244" t="str">
            <v>J-WVS61301Z2-CP5S</v>
          </cell>
          <cell r="N244">
            <v>31800</v>
          </cell>
        </row>
        <row r="245">
          <cell r="A245" t="str">
            <v>WV-S61301-Z2</v>
          </cell>
          <cell r="B245" t="str">
            <v>マルセ</v>
          </cell>
          <cell r="C245" t="str">
            <v>J-WVS61301Z2-CP3A</v>
          </cell>
          <cell r="D245">
            <v>10440</v>
          </cell>
          <cell r="E245" t="str">
            <v>J-WVS61301Z2-CP４A</v>
          </cell>
          <cell r="F245">
            <v>36960</v>
          </cell>
          <cell r="G245" t="str">
            <v>J-WVS61301Z2-CP5A</v>
          </cell>
          <cell r="H245">
            <v>45600</v>
          </cell>
          <cell r="I245" t="str">
            <v>J-WVS61301Z2-CP3S</v>
          </cell>
          <cell r="J245">
            <v>6480</v>
          </cell>
          <cell r="K245" t="str">
            <v>J-WVS61301Z2-CP４S</v>
          </cell>
          <cell r="L245">
            <v>15840</v>
          </cell>
          <cell r="M245" t="str">
            <v>J-WVS61301Z2-CP5S</v>
          </cell>
          <cell r="N245">
            <v>21600</v>
          </cell>
        </row>
        <row r="246">
          <cell r="A246" t="str">
            <v>WV-S61302-Z4</v>
          </cell>
          <cell r="B246" t="str">
            <v>参考価格</v>
          </cell>
          <cell r="C246" t="str">
            <v>J-WVS61302Z4-CP3A</v>
          </cell>
          <cell r="D246">
            <v>38880</v>
          </cell>
          <cell r="E246" t="str">
            <v>J-WVS61302Z4-CP４A</v>
          </cell>
          <cell r="F246">
            <v>190080</v>
          </cell>
          <cell r="G246" t="str">
            <v>J-WVS61302Z4-CP5A</v>
          </cell>
          <cell r="H246">
            <v>234600</v>
          </cell>
          <cell r="I246" t="str">
            <v>J-WVS61302Z4-CP3S</v>
          </cell>
          <cell r="J246">
            <v>33480</v>
          </cell>
          <cell r="K246" t="str">
            <v>J-WVS61302Z4-CP４S</v>
          </cell>
          <cell r="L246">
            <v>82080</v>
          </cell>
          <cell r="M246" t="str">
            <v>J-WVS61302Z4-CP5S</v>
          </cell>
          <cell r="N246">
            <v>111600</v>
          </cell>
        </row>
        <row r="247">
          <cell r="A247" t="str">
            <v>WV-S61302-Z4</v>
          </cell>
          <cell r="B247" t="str">
            <v>卸</v>
          </cell>
          <cell r="C247" t="str">
            <v>J-WVS61302Z4-CP3A</v>
          </cell>
          <cell r="D247">
            <v>29160</v>
          </cell>
          <cell r="E247" t="str">
            <v>J-WVS61302Z4-CP４A</v>
          </cell>
          <cell r="F247">
            <v>133920</v>
          </cell>
          <cell r="G247" t="str">
            <v>J-WVS61302Z4-CP5A</v>
          </cell>
          <cell r="H247">
            <v>165000</v>
          </cell>
          <cell r="I247" t="str">
            <v>J-WVS61302Z4-CP3S</v>
          </cell>
          <cell r="J247">
            <v>23400</v>
          </cell>
          <cell r="K247" t="str">
            <v>J-WVS61302Z4-CP４S</v>
          </cell>
          <cell r="L247">
            <v>58080</v>
          </cell>
          <cell r="M247" t="str">
            <v>J-WVS61302Z4-CP5S</v>
          </cell>
          <cell r="N247">
            <v>78600</v>
          </cell>
        </row>
        <row r="248">
          <cell r="A248" t="str">
            <v>WV-S61302-Z4</v>
          </cell>
          <cell r="B248" t="str">
            <v>マルセ</v>
          </cell>
          <cell r="C248" t="str">
            <v>J-WVS61302Z4-CP3A</v>
          </cell>
          <cell r="D248">
            <v>25560</v>
          </cell>
          <cell r="E248" t="str">
            <v>J-WVS61302Z4-CP４A</v>
          </cell>
          <cell r="F248">
            <v>90720</v>
          </cell>
          <cell r="G248" t="str">
            <v>J-WVS61302Z4-CP5A</v>
          </cell>
          <cell r="H248">
            <v>111600</v>
          </cell>
          <cell r="I248" t="str">
            <v>J-WVS61302Z4-CP3S</v>
          </cell>
          <cell r="J248">
            <v>15840</v>
          </cell>
          <cell r="K248" t="str">
            <v>J-WVS61302Z4-CP４S</v>
          </cell>
          <cell r="L248">
            <v>38880</v>
          </cell>
          <cell r="M248" t="str">
            <v>J-WVS61302Z4-CP5S</v>
          </cell>
          <cell r="N248">
            <v>52800</v>
          </cell>
        </row>
        <row r="249">
          <cell r="A249" t="str">
            <v>WV-S65300-ZY</v>
          </cell>
          <cell r="B249" t="str">
            <v>参考価格</v>
          </cell>
          <cell r="C249" t="str">
            <v>J-WVS65300ZYCP3A</v>
          </cell>
          <cell r="D249">
            <v>18720</v>
          </cell>
          <cell r="E249" t="str">
            <v>J-WVS65300ZYCP４A</v>
          </cell>
          <cell r="F249">
            <v>91200</v>
          </cell>
          <cell r="G249" t="str">
            <v>J-WVS65300ZYCP5A</v>
          </cell>
          <cell r="H249">
            <v>112800</v>
          </cell>
          <cell r="I249" t="str">
            <v>J-WVS65300ZYCP3S</v>
          </cell>
          <cell r="J249">
            <v>16200</v>
          </cell>
          <cell r="K249" t="str">
            <v>J-WVS65300ZYCP４S</v>
          </cell>
          <cell r="L249">
            <v>39360</v>
          </cell>
          <cell r="M249" t="str">
            <v>J-WVS65300ZYCP5S</v>
          </cell>
          <cell r="N249">
            <v>53400</v>
          </cell>
        </row>
        <row r="250">
          <cell r="A250" t="str">
            <v>WV-S65300-ZY</v>
          </cell>
          <cell r="B250" t="str">
            <v>卸</v>
          </cell>
          <cell r="C250" t="str">
            <v>J-WVS65300ZYCP3A</v>
          </cell>
          <cell r="D250">
            <v>14040</v>
          </cell>
          <cell r="E250" t="str">
            <v>J-WVS65300ZYCP４A</v>
          </cell>
          <cell r="F250">
            <v>64320</v>
          </cell>
          <cell r="G250" t="str">
            <v>J-WVS65300ZYCP5A</v>
          </cell>
          <cell r="H250">
            <v>79200</v>
          </cell>
          <cell r="I250" t="str">
            <v>J-WVS65300ZYCP3S</v>
          </cell>
          <cell r="J250">
            <v>11160</v>
          </cell>
          <cell r="K250" t="str">
            <v>J-WVS65300ZYCP４S</v>
          </cell>
          <cell r="L250">
            <v>27840</v>
          </cell>
          <cell r="M250" t="str">
            <v>J-WVS65300ZYCP5S</v>
          </cell>
          <cell r="N250">
            <v>37800</v>
          </cell>
        </row>
        <row r="251">
          <cell r="A251" t="str">
            <v>WV-S65300-ZY</v>
          </cell>
          <cell r="B251" t="str">
            <v>マルセ</v>
          </cell>
          <cell r="C251" t="str">
            <v>J-WVS65300ZYCP3A</v>
          </cell>
          <cell r="D251">
            <v>12240</v>
          </cell>
          <cell r="E251" t="str">
            <v>J-WVS65300ZYCP４A</v>
          </cell>
          <cell r="F251">
            <v>43200</v>
          </cell>
          <cell r="G251" t="str">
            <v>J-WVS65300ZYCP5A</v>
          </cell>
          <cell r="H251">
            <v>53400</v>
          </cell>
          <cell r="I251" t="str">
            <v>J-WVS65300ZYCP3S</v>
          </cell>
          <cell r="J251">
            <v>7560</v>
          </cell>
          <cell r="K251" t="str">
            <v>J-WVS65300ZYCP４S</v>
          </cell>
          <cell r="L251">
            <v>18720</v>
          </cell>
          <cell r="M251" t="str">
            <v>J-WVS65300ZYCP5S</v>
          </cell>
          <cell r="N251">
            <v>25200</v>
          </cell>
        </row>
        <row r="252">
          <cell r="A252" t="str">
            <v>WV-S65301-Z1</v>
          </cell>
          <cell r="B252" t="str">
            <v>参考価格</v>
          </cell>
          <cell r="C252" t="str">
            <v>J-WV-S65301Z1-CP3A</v>
          </cell>
          <cell r="D252">
            <v>22320</v>
          </cell>
          <cell r="E252" t="str">
            <v>J-WV-S65301Z1-CP４A</v>
          </cell>
          <cell r="F252">
            <v>109440</v>
          </cell>
          <cell r="G252" t="str">
            <v>J-WV-S65301Z1-CP5A</v>
          </cell>
          <cell r="H252">
            <v>135000</v>
          </cell>
          <cell r="I252" t="str">
            <v>J-WV-S65301Z1-CP3S</v>
          </cell>
          <cell r="J252">
            <v>19080</v>
          </cell>
          <cell r="K252" t="str">
            <v>J-WV-S65301Z1-CP４S</v>
          </cell>
          <cell r="L252">
            <v>47040</v>
          </cell>
          <cell r="M252" t="str">
            <v>J-WV-S65301Z1-CP5S</v>
          </cell>
          <cell r="N252">
            <v>64200</v>
          </cell>
        </row>
        <row r="253">
          <cell r="A253" t="str">
            <v>WV-S65301-Z1</v>
          </cell>
          <cell r="B253" t="str">
            <v>卸</v>
          </cell>
          <cell r="C253" t="str">
            <v>J-WV-S65301Z1-CP3A</v>
          </cell>
          <cell r="D253">
            <v>16920</v>
          </cell>
          <cell r="E253" t="str">
            <v>J-WV-S65301Z1-CP４A</v>
          </cell>
          <cell r="F253">
            <v>76800</v>
          </cell>
          <cell r="G253" t="str">
            <v>J-WV-S65301Z1-CP5A</v>
          </cell>
          <cell r="H253">
            <v>94800</v>
          </cell>
          <cell r="I253" t="str">
            <v>J-WV-S65301Z1-CP3S</v>
          </cell>
          <cell r="J253">
            <v>13680</v>
          </cell>
          <cell r="K253" t="str">
            <v>J-WV-S65301Z1-CP４S</v>
          </cell>
          <cell r="L253">
            <v>33120</v>
          </cell>
          <cell r="M253" t="str">
            <v>J-WV-S65301Z1-CP5S</v>
          </cell>
          <cell r="N253">
            <v>45000</v>
          </cell>
        </row>
        <row r="254">
          <cell r="A254" t="str">
            <v>WV-S65301-Z1</v>
          </cell>
          <cell r="B254" t="str">
            <v>マルセ</v>
          </cell>
          <cell r="C254" t="str">
            <v>J-WV-S65301Z1-CP3A</v>
          </cell>
          <cell r="D254">
            <v>14760</v>
          </cell>
          <cell r="E254" t="str">
            <v>J-WV-S65301Z1-CP４A</v>
          </cell>
          <cell r="F254">
            <v>51840</v>
          </cell>
          <cell r="G254" t="str">
            <v>J-WV-S65301Z1-CP5A</v>
          </cell>
          <cell r="H254">
            <v>64200</v>
          </cell>
          <cell r="I254" t="str">
            <v>J-WV-S65301Z1-CP3S</v>
          </cell>
          <cell r="J254">
            <v>9000</v>
          </cell>
          <cell r="K254" t="str">
            <v>J-WV-S65301Z1-CP４S</v>
          </cell>
          <cell r="L254">
            <v>22560</v>
          </cell>
          <cell r="M254" t="str">
            <v>J-WV-S65301Z1-CP5S</v>
          </cell>
          <cell r="N254">
            <v>30600</v>
          </cell>
        </row>
        <row r="255">
          <cell r="A255" t="str">
            <v>WV-S65302-Z2</v>
          </cell>
          <cell r="B255" t="str">
            <v>参考価格</v>
          </cell>
          <cell r="C255" t="str">
            <v>J-WVS65302Z2-CP3A</v>
          </cell>
          <cell r="D255">
            <v>26280</v>
          </cell>
          <cell r="E255" t="str">
            <v>J-WVS65302Z2-CP４A</v>
          </cell>
          <cell r="F255">
            <v>127680</v>
          </cell>
          <cell r="G255" t="str">
            <v>J-WVS65302Z2-CP5A</v>
          </cell>
          <cell r="H255">
            <v>157800</v>
          </cell>
          <cell r="I255" t="str">
            <v>J-WVS65302Z2-CP3S</v>
          </cell>
          <cell r="J255">
            <v>22320</v>
          </cell>
          <cell r="K255" t="str">
            <v>J-WVS65302Z2-CP４S</v>
          </cell>
          <cell r="L255">
            <v>55200</v>
          </cell>
          <cell r="M255" t="str">
            <v>J-WVS65302Z2-CP5S</v>
          </cell>
          <cell r="N255">
            <v>75000</v>
          </cell>
        </row>
        <row r="256">
          <cell r="A256" t="str">
            <v>WV-S65302-Z2</v>
          </cell>
          <cell r="B256" t="str">
            <v>卸</v>
          </cell>
          <cell r="C256" t="str">
            <v>J-WVS65302Z2-CP3A</v>
          </cell>
          <cell r="D256">
            <v>19800</v>
          </cell>
          <cell r="E256" t="str">
            <v>J-WVS65302Z2-CP４A</v>
          </cell>
          <cell r="F256">
            <v>89760</v>
          </cell>
          <cell r="G256" t="str">
            <v>J-WVS65302Z2-CP5A</v>
          </cell>
          <cell r="H256">
            <v>111000</v>
          </cell>
          <cell r="I256" t="str">
            <v>J-WVS65302Z2-CP3S</v>
          </cell>
          <cell r="J256">
            <v>15840</v>
          </cell>
          <cell r="K256" t="str">
            <v>J-WVS65302Z2-CP４S</v>
          </cell>
          <cell r="L256">
            <v>38880</v>
          </cell>
          <cell r="M256" t="str">
            <v>J-WVS65302Z2-CP5S</v>
          </cell>
          <cell r="N256">
            <v>52800</v>
          </cell>
        </row>
        <row r="257">
          <cell r="A257" t="str">
            <v>WV-S65302-Z2</v>
          </cell>
          <cell r="B257" t="str">
            <v>マルセ</v>
          </cell>
          <cell r="C257" t="str">
            <v>J-WVS65302Z2-CP3A</v>
          </cell>
          <cell r="D257">
            <v>17280</v>
          </cell>
          <cell r="E257" t="str">
            <v>J-WVS65302Z2-CP４A</v>
          </cell>
          <cell r="F257">
            <v>60960</v>
          </cell>
          <cell r="G257" t="str">
            <v>J-WVS65302Z2-CP5A</v>
          </cell>
          <cell r="H257">
            <v>75000</v>
          </cell>
          <cell r="I257" t="str">
            <v>J-WVS65302Z2-CP3S</v>
          </cell>
          <cell r="J257">
            <v>10800</v>
          </cell>
          <cell r="K257" t="str">
            <v>J-WVS65302Z2-CP４S</v>
          </cell>
          <cell r="L257">
            <v>26400</v>
          </cell>
          <cell r="M257" t="str">
            <v>J-WVS65302Z2-CP5S</v>
          </cell>
          <cell r="N257">
            <v>35400</v>
          </cell>
        </row>
        <row r="258">
          <cell r="A258" t="str">
            <v>WV-S65340-Z2K</v>
          </cell>
          <cell r="B258" t="str">
            <v>参考価格</v>
          </cell>
          <cell r="C258" t="str">
            <v>J-S65340Z2K-CP3A</v>
          </cell>
          <cell r="D258">
            <v>55440</v>
          </cell>
          <cell r="E258" t="str">
            <v>J-S65340Z2K-CP４A</v>
          </cell>
          <cell r="F258">
            <v>270720</v>
          </cell>
          <cell r="G258" t="str">
            <v>J-S65340Z2K-CP5A</v>
          </cell>
          <cell r="H258">
            <v>334200</v>
          </cell>
          <cell r="I258" t="str">
            <v>J-S65340Z2K-CP3S</v>
          </cell>
          <cell r="J258">
            <v>47520</v>
          </cell>
          <cell r="K258" t="str">
            <v>J-S65340Z2K-CP４S</v>
          </cell>
          <cell r="L258">
            <v>117120</v>
          </cell>
          <cell r="M258" t="str">
            <v>J-S65340Z2K-CP5S</v>
          </cell>
          <cell r="N258">
            <v>158400</v>
          </cell>
        </row>
        <row r="259">
          <cell r="A259" t="str">
            <v>WV-S65340-Z2K</v>
          </cell>
          <cell r="B259" t="str">
            <v>卸</v>
          </cell>
          <cell r="C259" t="str">
            <v>J-S65340Z2K-CP3A</v>
          </cell>
          <cell r="D259">
            <v>41760</v>
          </cell>
          <cell r="E259" t="str">
            <v>J-S65340Z2K-CP４A</v>
          </cell>
          <cell r="F259">
            <v>190560</v>
          </cell>
          <cell r="G259" t="str">
            <v>J-S65340Z2K-CP5A</v>
          </cell>
          <cell r="H259">
            <v>235200</v>
          </cell>
          <cell r="I259" t="str">
            <v>J-S65340Z2K-CP3S</v>
          </cell>
          <cell r="J259">
            <v>33480</v>
          </cell>
          <cell r="K259" t="str">
            <v>J-S65340Z2K-CP４S</v>
          </cell>
          <cell r="L259">
            <v>82560</v>
          </cell>
          <cell r="M259" t="str">
            <v>J-S65340Z2K-CP5S</v>
          </cell>
          <cell r="N259">
            <v>111600</v>
          </cell>
        </row>
        <row r="260">
          <cell r="A260" t="str">
            <v>WV-S65340-Z2K</v>
          </cell>
          <cell r="B260" t="str">
            <v>マルセ</v>
          </cell>
          <cell r="C260" t="str">
            <v>J-S65340Z2K-CP3A</v>
          </cell>
          <cell r="D260">
            <v>36360</v>
          </cell>
          <cell r="E260" t="str">
            <v>J-S65340Z2K-CP４A</v>
          </cell>
          <cell r="F260">
            <v>128640</v>
          </cell>
          <cell r="G260" t="str">
            <v>J-S65340Z2K-CP5A</v>
          </cell>
          <cell r="H260">
            <v>159000</v>
          </cell>
          <cell r="I260" t="str">
            <v>J-S65340Z2K-CP3S</v>
          </cell>
          <cell r="J260">
            <v>22680</v>
          </cell>
          <cell r="K260" t="str">
            <v>J-S65340Z2K-CP４S</v>
          </cell>
          <cell r="L260">
            <v>55680</v>
          </cell>
          <cell r="M260" t="str">
            <v>J-S65340Z2K-CP5S</v>
          </cell>
          <cell r="N260">
            <v>75600</v>
          </cell>
        </row>
        <row r="261">
          <cell r="A261" t="str">
            <v>WV-S65340-Z2N</v>
          </cell>
          <cell r="B261" t="str">
            <v>参考価格</v>
          </cell>
          <cell r="C261" t="str">
            <v>J-WVS65340Z2N-CP3A</v>
          </cell>
          <cell r="D261">
            <v>26640</v>
          </cell>
          <cell r="E261" t="str">
            <v>J-WVS65340Z2N-CP４A</v>
          </cell>
          <cell r="F261">
            <v>130560</v>
          </cell>
          <cell r="G261" t="str">
            <v>J-WVS65340Z2N-CP5A</v>
          </cell>
          <cell r="H261">
            <v>161400</v>
          </cell>
          <cell r="I261" t="str">
            <v>J-WVS65340Z2N-CP3S</v>
          </cell>
          <cell r="J261">
            <v>23040</v>
          </cell>
          <cell r="K261" t="str">
            <v>J-WVS65340Z2N-CP４S</v>
          </cell>
          <cell r="L261">
            <v>56640</v>
          </cell>
          <cell r="M261" t="str">
            <v>J-WVS65340Z2N-CP5S</v>
          </cell>
          <cell r="N261">
            <v>76800</v>
          </cell>
        </row>
        <row r="262">
          <cell r="A262" t="str">
            <v>WV-S65340-Z2N</v>
          </cell>
          <cell r="B262" t="str">
            <v>卸</v>
          </cell>
          <cell r="C262" t="str">
            <v>J-WVS65340Z2N-CP3A</v>
          </cell>
          <cell r="D262">
            <v>20160</v>
          </cell>
          <cell r="E262" t="str">
            <v>J-WVS65340Z2N-CP４A</v>
          </cell>
          <cell r="F262">
            <v>91680</v>
          </cell>
          <cell r="G262" t="str">
            <v>J-WVS65340Z2N-CP5A</v>
          </cell>
          <cell r="H262">
            <v>113400</v>
          </cell>
          <cell r="I262" t="str">
            <v>J-WVS65340Z2N-CP3S</v>
          </cell>
          <cell r="J262">
            <v>16200</v>
          </cell>
          <cell r="K262" t="str">
            <v>J-WVS65340Z2N-CP４S</v>
          </cell>
          <cell r="L262">
            <v>39840</v>
          </cell>
          <cell r="M262" t="str">
            <v>J-WVS65340Z2N-CP5S</v>
          </cell>
          <cell r="N262">
            <v>54000</v>
          </cell>
        </row>
        <row r="263">
          <cell r="A263" t="str">
            <v>WV-S65340-Z2N</v>
          </cell>
          <cell r="B263" t="str">
            <v>マルセ</v>
          </cell>
          <cell r="C263" t="str">
            <v>J-WVS65340Z2N-CP3A</v>
          </cell>
          <cell r="D263">
            <v>17640</v>
          </cell>
          <cell r="E263" t="str">
            <v>J-WVS65340Z2N-CP４A</v>
          </cell>
          <cell r="F263">
            <v>62400</v>
          </cell>
          <cell r="G263" t="str">
            <v>J-WVS65340Z2N-CP5A</v>
          </cell>
          <cell r="H263">
            <v>76800</v>
          </cell>
          <cell r="I263" t="str">
            <v>J-WVS65340Z2N-CP3S</v>
          </cell>
          <cell r="J263">
            <v>10800</v>
          </cell>
          <cell r="K263" t="str">
            <v>J-WVS65340Z2N-CP４S</v>
          </cell>
          <cell r="L263">
            <v>26880</v>
          </cell>
          <cell r="M263" t="str">
            <v>J-WVS65340Z2N-CP5S</v>
          </cell>
          <cell r="N263">
            <v>36600</v>
          </cell>
        </row>
        <row r="264">
          <cell r="A264" t="str">
            <v>WV-S65340-Z4K</v>
          </cell>
          <cell r="B264" t="str">
            <v>参考価格</v>
          </cell>
          <cell r="C264" t="str">
            <v>J-WVS65340Z4K-CP3A</v>
          </cell>
          <cell r="D264">
            <v>78480</v>
          </cell>
          <cell r="E264" t="str">
            <v>J-WVS65340Z4K-CP４A</v>
          </cell>
          <cell r="F264">
            <v>383520</v>
          </cell>
          <cell r="G264" t="str">
            <v>J-WVS65340Z4K-CP5A</v>
          </cell>
          <cell r="H264">
            <v>473400</v>
          </cell>
          <cell r="I264" t="str">
            <v>J-WVS65340Z4K-CP3S</v>
          </cell>
          <cell r="J264">
            <v>67320</v>
          </cell>
          <cell r="K264" t="str">
            <v>J-WVS65340Z4K-CP４S</v>
          </cell>
          <cell r="L264">
            <v>165600</v>
          </cell>
          <cell r="M264" t="str">
            <v>J-WVS65340Z4K-CP5S</v>
          </cell>
          <cell r="N264">
            <v>224400</v>
          </cell>
        </row>
        <row r="265">
          <cell r="A265" t="str">
            <v>WV-S65340-Z4K</v>
          </cell>
          <cell r="B265" t="str">
            <v>卸</v>
          </cell>
          <cell r="C265" t="str">
            <v>J-WVS65340Z4K-CP3A</v>
          </cell>
          <cell r="D265">
            <v>59040</v>
          </cell>
          <cell r="E265" t="str">
            <v>J-WVS65340Z4K-CP４A</v>
          </cell>
          <cell r="F265">
            <v>269760</v>
          </cell>
          <cell r="G265" t="str">
            <v>J-WVS65340Z4K-CP5A</v>
          </cell>
          <cell r="H265">
            <v>333000</v>
          </cell>
          <cell r="I265" t="str">
            <v>J-WVS65340Z4K-CP3S</v>
          </cell>
          <cell r="J265">
            <v>47520</v>
          </cell>
          <cell r="K265" t="str">
            <v>J-WVS65340Z4K-CP４S</v>
          </cell>
          <cell r="L265">
            <v>116640</v>
          </cell>
          <cell r="M265" t="str">
            <v>J-WVS65340Z4K-CP5S</v>
          </cell>
          <cell r="N265">
            <v>158400</v>
          </cell>
        </row>
        <row r="266">
          <cell r="A266" t="str">
            <v>WV-S65340-Z4K</v>
          </cell>
          <cell r="B266" t="str">
            <v>マルセ</v>
          </cell>
          <cell r="C266" t="str">
            <v>J-WVS65340Z4K-CP3A</v>
          </cell>
          <cell r="D266">
            <v>51480</v>
          </cell>
          <cell r="E266" t="str">
            <v>J-WVS65340Z4K-CP４A</v>
          </cell>
          <cell r="F266">
            <v>182400</v>
          </cell>
          <cell r="G266" t="str">
            <v>J-WVS65340Z4K-CP5A</v>
          </cell>
          <cell r="H266">
            <v>225000</v>
          </cell>
          <cell r="I266" t="str">
            <v>J-WVS65340Z4K-CP3S</v>
          </cell>
          <cell r="J266">
            <v>32040</v>
          </cell>
          <cell r="K266" t="str">
            <v>J-WVS65340Z4K-CP４S</v>
          </cell>
          <cell r="L266">
            <v>78720</v>
          </cell>
          <cell r="M266" t="str">
            <v>J-WVS65340Z4K-CP5S</v>
          </cell>
          <cell r="N266">
            <v>106800</v>
          </cell>
        </row>
        <row r="267">
          <cell r="A267" t="str">
            <v>WV-S65340-Z4N</v>
          </cell>
          <cell r="B267" t="str">
            <v>参考価格</v>
          </cell>
          <cell r="C267" t="str">
            <v>J-WVS65340Z4N-CP3A</v>
          </cell>
          <cell r="D267">
            <v>45720</v>
          </cell>
          <cell r="E267" t="str">
            <v>J-WVS65340Z4N-CP４A</v>
          </cell>
          <cell r="F267">
            <v>223680</v>
          </cell>
          <cell r="G267" t="str">
            <v>J-WVS65340Z4N-CP5A</v>
          </cell>
          <cell r="H267">
            <v>276000</v>
          </cell>
          <cell r="I267" t="str">
            <v>J-WVS65340Z4N-CP3S</v>
          </cell>
          <cell r="J267">
            <v>39240</v>
          </cell>
          <cell r="K267" t="str">
            <v>J-WVS65340Z4N-CP４S</v>
          </cell>
          <cell r="L267">
            <v>96480</v>
          </cell>
          <cell r="M267" t="str">
            <v>J-WVS65340Z4N-CP5S</v>
          </cell>
          <cell r="N267">
            <v>131400</v>
          </cell>
        </row>
        <row r="268">
          <cell r="A268" t="str">
            <v>WV-S65340-Z4N</v>
          </cell>
          <cell r="B268" t="str">
            <v>卸</v>
          </cell>
          <cell r="C268" t="str">
            <v>J-WVS65340Z4N-CP3A</v>
          </cell>
          <cell r="D268">
            <v>34560</v>
          </cell>
          <cell r="E268" t="str">
            <v>J-WVS65340Z4N-CP４A</v>
          </cell>
          <cell r="F268">
            <v>157440</v>
          </cell>
          <cell r="G268" t="str">
            <v>J-WVS65340Z4N-CP5A</v>
          </cell>
          <cell r="H268">
            <v>194400</v>
          </cell>
          <cell r="I268" t="str">
            <v>J-WVS65340Z4N-CP3S</v>
          </cell>
          <cell r="J268">
            <v>27720</v>
          </cell>
          <cell r="K268" t="str">
            <v>J-WVS65340Z4N-CP４S</v>
          </cell>
          <cell r="L268">
            <v>68160</v>
          </cell>
          <cell r="M268" t="str">
            <v>J-WVS65340Z4N-CP5S</v>
          </cell>
          <cell r="N268">
            <v>92400</v>
          </cell>
        </row>
        <row r="269">
          <cell r="A269" t="str">
            <v>WV-S65340-Z4N</v>
          </cell>
          <cell r="B269" t="str">
            <v>マルセ</v>
          </cell>
          <cell r="C269" t="str">
            <v>J-WVS65340Z4N-CP3A</v>
          </cell>
          <cell r="D269">
            <v>29880</v>
          </cell>
          <cell r="E269" t="str">
            <v>J-WVS65340Z4N-CP４A</v>
          </cell>
          <cell r="F269">
            <v>106560</v>
          </cell>
          <cell r="G269" t="str">
            <v>J-WVS65340Z4N-CP5A</v>
          </cell>
          <cell r="H269">
            <v>131400</v>
          </cell>
          <cell r="I269" t="str">
            <v>J-WVS65340Z4N-CP3S</v>
          </cell>
          <cell r="J269">
            <v>18720</v>
          </cell>
          <cell r="K269" t="str">
            <v>J-WVS65340Z4N-CP４S</v>
          </cell>
          <cell r="L269">
            <v>46080</v>
          </cell>
          <cell r="M269" t="str">
            <v>J-WVS65340Z4N-CP5S</v>
          </cell>
          <cell r="N269">
            <v>62400</v>
          </cell>
        </row>
        <row r="270">
          <cell r="A270" t="str">
            <v>WV-S8543LUX</v>
          </cell>
          <cell r="B270" t="str">
            <v>参考価格</v>
          </cell>
          <cell r="C270" t="str">
            <v>J-WVS8543LUX-CP3A</v>
          </cell>
          <cell r="D270">
            <v>29160</v>
          </cell>
          <cell r="E270" t="str">
            <v>J-WVS8543LUX-CP４A</v>
          </cell>
          <cell r="F270">
            <v>143040</v>
          </cell>
          <cell r="G270" t="str">
            <v>J-WVS8543LUX-CP5A</v>
          </cell>
          <cell r="H270">
            <v>176400</v>
          </cell>
          <cell r="I270" t="str">
            <v>J-WVS8543LUX-CP3S</v>
          </cell>
          <cell r="J270">
            <v>25200</v>
          </cell>
          <cell r="K270" t="str">
            <v>J-WVS8543LUX-CP４S</v>
          </cell>
          <cell r="L270">
            <v>61920</v>
          </cell>
          <cell r="M270" t="str">
            <v>J-WVS8543LUX-CP5S</v>
          </cell>
          <cell r="N270">
            <v>84000</v>
          </cell>
        </row>
        <row r="271">
          <cell r="A271" t="str">
            <v>WV-S8543LUX</v>
          </cell>
          <cell r="B271" t="str">
            <v>卸</v>
          </cell>
          <cell r="C271" t="str">
            <v>J-WVS8543LUX-CP3A</v>
          </cell>
          <cell r="D271">
            <v>21960</v>
          </cell>
          <cell r="E271" t="str">
            <v>J-WVS8543LUX-CP４A</v>
          </cell>
          <cell r="F271">
            <v>100320</v>
          </cell>
          <cell r="G271" t="str">
            <v>J-WVS8543LUX-CP5A</v>
          </cell>
          <cell r="H271">
            <v>124200</v>
          </cell>
          <cell r="I271" t="str">
            <v>J-WVS8543LUX-CP3S</v>
          </cell>
          <cell r="J271">
            <v>17640</v>
          </cell>
          <cell r="K271" t="str">
            <v>J-WVS8543LUX-CP４S</v>
          </cell>
          <cell r="L271">
            <v>43680</v>
          </cell>
          <cell r="M271" t="str">
            <v>J-WVS8543LUX-CP5S</v>
          </cell>
          <cell r="N271">
            <v>58800</v>
          </cell>
        </row>
        <row r="272">
          <cell r="A272" t="str">
            <v>WV-S8543LUX</v>
          </cell>
          <cell r="B272" t="str">
            <v>マルセ</v>
          </cell>
          <cell r="C272" t="str">
            <v>J-WVS8543LUX-CP3A</v>
          </cell>
          <cell r="D272">
            <v>19080</v>
          </cell>
          <cell r="E272" t="str">
            <v>J-WVS8543LUX-CP４A</v>
          </cell>
          <cell r="F272">
            <v>68160</v>
          </cell>
          <cell r="G272" t="str">
            <v>J-WVS8543LUX-CP5A</v>
          </cell>
          <cell r="H272">
            <v>84000</v>
          </cell>
          <cell r="I272" t="str">
            <v>J-WVS8543LUX-CP3S</v>
          </cell>
          <cell r="J272">
            <v>11880</v>
          </cell>
          <cell r="K272" t="str">
            <v>J-WVS8543LUX-CP４S</v>
          </cell>
          <cell r="L272">
            <v>29280</v>
          </cell>
          <cell r="M272" t="str">
            <v>J-WVS8543LUX-CP5S</v>
          </cell>
          <cell r="N272">
            <v>39600</v>
          </cell>
        </row>
        <row r="273">
          <cell r="A273" t="str">
            <v>WV-S8544LUX</v>
          </cell>
          <cell r="B273" t="str">
            <v>参考価格</v>
          </cell>
          <cell r="C273" t="str">
            <v>J-WVS8544LUX-CP3A</v>
          </cell>
          <cell r="D273">
            <v>34200</v>
          </cell>
          <cell r="E273" t="str">
            <v>J-WVS8544LUX-CP４A</v>
          </cell>
          <cell r="F273">
            <v>167520</v>
          </cell>
          <cell r="G273" t="str">
            <v>J-WVS8544LUX-CP5A</v>
          </cell>
          <cell r="H273">
            <v>207000</v>
          </cell>
          <cell r="I273" t="str">
            <v>J-WVS8544LUX-CP3S</v>
          </cell>
          <cell r="J273">
            <v>29520</v>
          </cell>
          <cell r="K273" t="str">
            <v>J-WVS8544LUX-CP４S</v>
          </cell>
          <cell r="L273">
            <v>72480</v>
          </cell>
          <cell r="M273" t="str">
            <v>J-WVS8544LUX-CP5S</v>
          </cell>
          <cell r="N273">
            <v>98400</v>
          </cell>
        </row>
        <row r="274">
          <cell r="A274" t="str">
            <v>WV-S8544LUX</v>
          </cell>
          <cell r="B274" t="str">
            <v>卸</v>
          </cell>
          <cell r="C274" t="str">
            <v>J-WVS8544LUX-CP3A</v>
          </cell>
          <cell r="D274">
            <v>25920</v>
          </cell>
          <cell r="E274" t="str">
            <v>J-WVS8544LUX-CP４A</v>
          </cell>
          <cell r="F274">
            <v>118080</v>
          </cell>
          <cell r="G274" t="str">
            <v>J-WVS8544LUX-CP5A</v>
          </cell>
          <cell r="H274">
            <v>145800</v>
          </cell>
          <cell r="I274" t="str">
            <v>J-WVS8544LUX-CP3S</v>
          </cell>
          <cell r="J274">
            <v>20880</v>
          </cell>
          <cell r="K274" t="str">
            <v>J-WVS8544LUX-CP４S</v>
          </cell>
          <cell r="L274">
            <v>50880</v>
          </cell>
          <cell r="M274" t="str">
            <v>J-WVS8544LUX-CP5S</v>
          </cell>
          <cell r="N274">
            <v>69000</v>
          </cell>
        </row>
        <row r="275">
          <cell r="A275" t="str">
            <v>WV-S8544LUX</v>
          </cell>
          <cell r="B275" t="str">
            <v>マルセ</v>
          </cell>
          <cell r="C275" t="str">
            <v>J-WVS8544LUX-CP3A</v>
          </cell>
          <cell r="D275">
            <v>22320</v>
          </cell>
          <cell r="E275" t="str">
            <v>J-WVS8544LUX-CP４A</v>
          </cell>
          <cell r="F275">
            <v>79680</v>
          </cell>
          <cell r="G275" t="str">
            <v>J-WVS8544LUX-CP5A</v>
          </cell>
          <cell r="H275">
            <v>98400</v>
          </cell>
          <cell r="I275" t="str">
            <v>J-WVS8544LUX-CP3S</v>
          </cell>
          <cell r="J275">
            <v>14040</v>
          </cell>
          <cell r="K275" t="str">
            <v>J-WVS8544LUX-CP４S</v>
          </cell>
          <cell r="L275">
            <v>34560</v>
          </cell>
          <cell r="M275" t="str">
            <v>J-WVS8544LUX-CP5S</v>
          </cell>
          <cell r="N275">
            <v>46800</v>
          </cell>
        </row>
        <row r="276">
          <cell r="A276" t="str">
            <v>WV-S8573LUX</v>
          </cell>
          <cell r="B276" t="str">
            <v>参考価格</v>
          </cell>
          <cell r="C276" t="str">
            <v>J-WVS8573LUX-CP3A</v>
          </cell>
          <cell r="D276">
            <v>39600</v>
          </cell>
          <cell r="E276" t="str">
            <v>J-WVS8573LUX-CP４A</v>
          </cell>
          <cell r="F276">
            <v>193920</v>
          </cell>
          <cell r="G276" t="str">
            <v>J-WVS8573LUX-CP5A</v>
          </cell>
          <cell r="H276">
            <v>239400</v>
          </cell>
          <cell r="I276" t="str">
            <v>J-WVS8573LUX-CP3S</v>
          </cell>
          <cell r="J276">
            <v>34200</v>
          </cell>
          <cell r="K276" t="str">
            <v>J-WVS8573LUX-CP４S</v>
          </cell>
          <cell r="L276">
            <v>83520</v>
          </cell>
          <cell r="M276" t="str">
            <v>J-WVS8573LUX-CP5S</v>
          </cell>
          <cell r="N276">
            <v>113400</v>
          </cell>
        </row>
        <row r="277">
          <cell r="A277" t="str">
            <v>WV-S8573LUX</v>
          </cell>
          <cell r="B277" t="str">
            <v>卸</v>
          </cell>
          <cell r="C277" t="str">
            <v>J-WVS8573LUX-CP3A</v>
          </cell>
          <cell r="D277">
            <v>29880</v>
          </cell>
          <cell r="E277" t="str">
            <v>J-WVS8573LUX-CP４A</v>
          </cell>
          <cell r="F277">
            <v>136320</v>
          </cell>
          <cell r="G277" t="str">
            <v>J-WVS8573LUX-CP5A</v>
          </cell>
          <cell r="H277">
            <v>168600</v>
          </cell>
          <cell r="I277" t="str">
            <v>J-WVS8573LUX-CP3S</v>
          </cell>
          <cell r="J277">
            <v>24120</v>
          </cell>
          <cell r="K277" t="str">
            <v>J-WVS8573LUX-CP４S</v>
          </cell>
          <cell r="L277">
            <v>59040</v>
          </cell>
          <cell r="M277" t="str">
            <v>J-WVS8573LUX-CP5S</v>
          </cell>
          <cell r="N277">
            <v>79800</v>
          </cell>
        </row>
        <row r="278">
          <cell r="A278" t="str">
            <v>WV-S8573LUX</v>
          </cell>
          <cell r="B278" t="str">
            <v>マルセ</v>
          </cell>
          <cell r="C278" t="str">
            <v>J-WVS8573LUX-CP3A</v>
          </cell>
          <cell r="D278">
            <v>25920</v>
          </cell>
          <cell r="E278" t="str">
            <v>J-WVS8573LUX-CP４A</v>
          </cell>
          <cell r="F278">
            <v>92160</v>
          </cell>
          <cell r="G278" t="str">
            <v>J-WVS8573LUX-CP5A</v>
          </cell>
          <cell r="H278">
            <v>114000</v>
          </cell>
          <cell r="I278" t="str">
            <v>J-WVS8573LUX-CP3S</v>
          </cell>
          <cell r="J278">
            <v>16200</v>
          </cell>
          <cell r="K278" t="str">
            <v>J-WVS8573LUX-CP４S</v>
          </cell>
          <cell r="L278">
            <v>39840</v>
          </cell>
          <cell r="M278" t="str">
            <v>J-WVS8573LUX-CP5S</v>
          </cell>
          <cell r="N278">
            <v>54000</v>
          </cell>
        </row>
        <row r="279">
          <cell r="A279" t="str">
            <v>WV-S8574LUX</v>
          </cell>
          <cell r="B279" t="str">
            <v>参考価格</v>
          </cell>
          <cell r="C279" t="str">
            <v>J-WVS8574LUX-CP3A</v>
          </cell>
          <cell r="D279">
            <v>45000</v>
          </cell>
          <cell r="E279" t="str">
            <v>J-WVS8574LUX-CP4A</v>
          </cell>
          <cell r="F279">
            <v>219840</v>
          </cell>
          <cell r="G279" t="str">
            <v>J-WVS8574LUX-CP5A</v>
          </cell>
          <cell r="H279">
            <v>271200</v>
          </cell>
          <cell r="I279" t="str">
            <v>J-WVS8574LUX-CP3S</v>
          </cell>
          <cell r="J279">
            <v>38520</v>
          </cell>
          <cell r="K279" t="str">
            <v>J-WVS8574LUX-CP4S</v>
          </cell>
          <cell r="L279">
            <v>95040</v>
          </cell>
          <cell r="M279" t="str">
            <v>J-WVS8574LUX-CP5S</v>
          </cell>
          <cell r="N279">
            <v>129000</v>
          </cell>
        </row>
        <row r="280">
          <cell r="A280" t="str">
            <v>WV-S8574LUX</v>
          </cell>
          <cell r="B280" t="str">
            <v>卸</v>
          </cell>
          <cell r="C280" t="str">
            <v>J-WVS8574LUX-CP3A</v>
          </cell>
          <cell r="D280">
            <v>33840</v>
          </cell>
          <cell r="E280" t="str">
            <v>J-WVS8574LUX-CP4A</v>
          </cell>
          <cell r="F280">
            <v>154560</v>
          </cell>
          <cell r="G280" t="str">
            <v>J-WVS8574LUX-CP5A</v>
          </cell>
          <cell r="H280">
            <v>190800</v>
          </cell>
          <cell r="I280" t="str">
            <v>J-WVS8574LUX-CP3S</v>
          </cell>
          <cell r="J280">
            <v>27360</v>
          </cell>
          <cell r="K280" t="str">
            <v>J-WVS8574LUX-CP4S</v>
          </cell>
          <cell r="L280">
            <v>66720</v>
          </cell>
          <cell r="M280" t="str">
            <v>J-WVS8574LUX-CP5S</v>
          </cell>
          <cell r="N280">
            <v>90600</v>
          </cell>
        </row>
        <row r="281">
          <cell r="A281" t="str">
            <v>WV-S8574LUX</v>
          </cell>
          <cell r="B281" t="str">
            <v>マルセ</v>
          </cell>
          <cell r="C281" t="str">
            <v>J-WVS8574LUX-CP3A</v>
          </cell>
          <cell r="D281">
            <v>29520</v>
          </cell>
          <cell r="E281" t="str">
            <v>J-WVS8574LUX-CP4A</v>
          </cell>
          <cell r="F281">
            <v>104640</v>
          </cell>
          <cell r="G281" t="str">
            <v>J-WVS8574LUX-CP5A</v>
          </cell>
          <cell r="H281">
            <v>129000</v>
          </cell>
          <cell r="I281" t="str">
            <v>J-WVS8574LUX-CP3S</v>
          </cell>
          <cell r="J281">
            <v>18360</v>
          </cell>
          <cell r="K281" t="str">
            <v>J-WVS8574LUX-CP4S</v>
          </cell>
          <cell r="L281">
            <v>45120</v>
          </cell>
          <cell r="M281" t="str">
            <v>J-WVS8574LUX-CP5S</v>
          </cell>
          <cell r="N281">
            <v>61200</v>
          </cell>
        </row>
        <row r="282">
          <cell r="A282" t="str">
            <v>WV-B61300-ZY</v>
          </cell>
          <cell r="B282" t="str">
            <v>参考価格</v>
          </cell>
          <cell r="C282" t="str">
            <v>J-WVB61300ZY-CP3A</v>
          </cell>
          <cell r="D282">
            <v>7920</v>
          </cell>
          <cell r="E282" t="str">
            <v>J-WVB61300ZY-CP4A</v>
          </cell>
          <cell r="F282">
            <v>36480</v>
          </cell>
          <cell r="G282" t="str">
            <v>J-WVB61300ZY-CP5A</v>
          </cell>
          <cell r="H282">
            <v>45600</v>
          </cell>
          <cell r="I282" t="str">
            <v>J-WVB61300ZY-CP3S</v>
          </cell>
          <cell r="J282">
            <v>6840</v>
          </cell>
          <cell r="K282" t="str">
            <v>J-WVB61300ZY-CP4S</v>
          </cell>
          <cell r="L282">
            <v>16800</v>
          </cell>
          <cell r="M282" t="str">
            <v>J-WVB61300ZY-CP5S</v>
          </cell>
          <cell r="N282">
            <v>22200</v>
          </cell>
        </row>
        <row r="283">
          <cell r="A283" t="str">
            <v>WV-B61300-ZY</v>
          </cell>
          <cell r="B283" t="str">
            <v>卸</v>
          </cell>
          <cell r="C283" t="str">
            <v>J-WVB61300ZY-CP3A</v>
          </cell>
          <cell r="D283">
            <v>5760</v>
          </cell>
          <cell r="E283" t="str">
            <v>J-WVB61300ZY-CP4A</v>
          </cell>
          <cell r="F283">
            <v>24960</v>
          </cell>
          <cell r="G283" t="str">
            <v>J-WVB61300ZY-CP5A</v>
          </cell>
          <cell r="H283">
            <v>31800</v>
          </cell>
          <cell r="I283" t="str">
            <v>J-WVB61300ZY-CP3S</v>
          </cell>
          <cell r="J283">
            <v>4680</v>
          </cell>
          <cell r="K283" t="str">
            <v>J-WVB61300ZY-CP4S</v>
          </cell>
          <cell r="L283">
            <v>11520</v>
          </cell>
          <cell r="M283" t="str">
            <v>J-WVB61300ZY-CP5S</v>
          </cell>
          <cell r="N283">
            <v>15600</v>
          </cell>
        </row>
        <row r="284">
          <cell r="A284" t="str">
            <v>WV-B61300-ZY</v>
          </cell>
          <cell r="B284" t="str">
            <v>マルセ</v>
          </cell>
          <cell r="C284" t="str">
            <v>J-WVB61300ZY-CP3A</v>
          </cell>
          <cell r="D284">
            <v>5040</v>
          </cell>
          <cell r="E284" t="str">
            <v>J-WVB61300ZY-CP4A</v>
          </cell>
          <cell r="F284">
            <v>18240</v>
          </cell>
          <cell r="G284" t="str">
            <v>J-WVB61300ZY-CP5A</v>
          </cell>
          <cell r="H284">
            <v>22800</v>
          </cell>
          <cell r="I284" t="str">
            <v>J-WVB61300ZY-CP3S</v>
          </cell>
          <cell r="J284">
            <v>3240</v>
          </cell>
          <cell r="K284" t="str">
            <v>J-WVB61300ZY-CP4S</v>
          </cell>
          <cell r="L284">
            <v>7680</v>
          </cell>
          <cell r="M284" t="str">
            <v>J-WVB61300ZY-CP5S</v>
          </cell>
          <cell r="N284">
            <v>10800</v>
          </cell>
        </row>
        <row r="285">
          <cell r="A285" t="str">
            <v>WV-B61301-Z1</v>
          </cell>
          <cell r="B285" t="str">
            <v>参考価格</v>
          </cell>
          <cell r="C285" t="str">
            <v>J-WVB61301Z1-CP3A</v>
          </cell>
          <cell r="D285">
            <v>9360</v>
          </cell>
          <cell r="E285" t="str">
            <v>J-WVB61301Z1-CP4A</v>
          </cell>
          <cell r="F285">
            <v>44160</v>
          </cell>
          <cell r="G285" t="str">
            <v>J-WVB61301Z1-CP5A</v>
          </cell>
          <cell r="H285">
            <v>54600</v>
          </cell>
          <cell r="I285" t="str">
            <v>J-WVB61301Z1-CP3S</v>
          </cell>
          <cell r="J285">
            <v>8280</v>
          </cell>
          <cell r="K285" t="str">
            <v>J-WVB61301Z1-CP4S</v>
          </cell>
          <cell r="L285">
            <v>20160</v>
          </cell>
          <cell r="M285" t="str">
            <v>J-WVB61301Z1-CP5S</v>
          </cell>
          <cell r="N285">
            <v>27000</v>
          </cell>
        </row>
        <row r="286">
          <cell r="A286" t="str">
            <v>WV-B61301-Z1</v>
          </cell>
          <cell r="B286" t="str">
            <v>卸</v>
          </cell>
          <cell r="C286" t="str">
            <v>J-WVB61301Z1-CP3A</v>
          </cell>
          <cell r="D286">
            <v>7200</v>
          </cell>
          <cell r="E286" t="str">
            <v>J-WVB61301Z1-CP4A</v>
          </cell>
          <cell r="F286">
            <v>30240</v>
          </cell>
          <cell r="G286" t="str">
            <v>J-WVB61301Z1-CP5A</v>
          </cell>
          <cell r="H286">
            <v>37800</v>
          </cell>
          <cell r="I286" t="str">
            <v>J-WVB61301Z1-CP3S</v>
          </cell>
          <cell r="J286">
            <v>5760</v>
          </cell>
          <cell r="K286" t="str">
            <v>J-WVB61301Z1-CP4S</v>
          </cell>
          <cell r="L286">
            <v>13920</v>
          </cell>
          <cell r="M286" t="str">
            <v>J-WVB61301Z1-CP5S</v>
          </cell>
          <cell r="N286">
            <v>19200</v>
          </cell>
        </row>
        <row r="287">
          <cell r="A287" t="str">
            <v>WV-B61301-Z1</v>
          </cell>
          <cell r="B287" t="str">
            <v>マルセ</v>
          </cell>
          <cell r="C287" t="str">
            <v>J-WVB61301Z1-CP3A</v>
          </cell>
          <cell r="D287">
            <v>6120</v>
          </cell>
          <cell r="E287" t="str">
            <v>J-WVB61301Z1-CP4A</v>
          </cell>
          <cell r="F287">
            <v>22080</v>
          </cell>
          <cell r="G287" t="str">
            <v>J-WVB61301Z1-CP5A</v>
          </cell>
          <cell r="H287">
            <v>27000</v>
          </cell>
          <cell r="I287" t="str">
            <v>J-WVB61301Z1-CP3S</v>
          </cell>
          <cell r="J287">
            <v>3960</v>
          </cell>
          <cell r="K287" t="str">
            <v>J-WVB61301Z1-CP4S</v>
          </cell>
          <cell r="L287">
            <v>9600</v>
          </cell>
          <cell r="M287" t="str">
            <v>J-WVB61301Z1-CP5S</v>
          </cell>
          <cell r="N287">
            <v>12600</v>
          </cell>
        </row>
        <row r="288">
          <cell r="A288" t="str">
            <v>WV-B61301-Z2</v>
          </cell>
          <cell r="B288" t="str">
            <v>参考価格</v>
          </cell>
          <cell r="C288" t="str">
            <v>J-WVB61301Z2-CP3A</v>
          </cell>
          <cell r="D288">
            <v>10800</v>
          </cell>
          <cell r="E288" t="str">
            <v>J-WVB61301Z2-CP4A</v>
          </cell>
          <cell r="F288">
            <v>49440</v>
          </cell>
          <cell r="G288" t="str">
            <v>J-WVB61301Z2-CP5A</v>
          </cell>
          <cell r="H288">
            <v>61800</v>
          </cell>
          <cell r="I288" t="str">
            <v>J-WVB61301Z2-CP3S</v>
          </cell>
          <cell r="J288">
            <v>9000</v>
          </cell>
          <cell r="K288" t="str">
            <v>J-WVB61301Z2-CP4S</v>
          </cell>
          <cell r="L288">
            <v>22560</v>
          </cell>
          <cell r="M288" t="str">
            <v>J-WVB61301Z2-CP5S</v>
          </cell>
          <cell r="N288">
            <v>30600</v>
          </cell>
        </row>
        <row r="289">
          <cell r="A289" t="str">
            <v>WV-B61301-Z2</v>
          </cell>
          <cell r="B289" t="str">
            <v>卸</v>
          </cell>
          <cell r="C289" t="str">
            <v>J-WVB61301Z2-CP3A</v>
          </cell>
          <cell r="D289">
            <v>7920</v>
          </cell>
          <cell r="E289" t="str">
            <v>J-WVB61301Z2-CP4A</v>
          </cell>
          <cell r="F289">
            <v>34080</v>
          </cell>
          <cell r="G289" t="str">
            <v>J-WVB61301Z2-CP5A</v>
          </cell>
          <cell r="H289">
            <v>42600</v>
          </cell>
          <cell r="I289" t="str">
            <v>J-WVB61301Z2-CP3S</v>
          </cell>
          <cell r="J289">
            <v>6480</v>
          </cell>
          <cell r="K289" t="str">
            <v>J-WVB61301Z2-CP4S</v>
          </cell>
          <cell r="L289">
            <v>15840</v>
          </cell>
          <cell r="M289" t="str">
            <v>J-WVB61301Z2-CP5S</v>
          </cell>
          <cell r="N289">
            <v>21600</v>
          </cell>
        </row>
        <row r="290">
          <cell r="A290" t="str">
            <v>WV-B61301-Z2</v>
          </cell>
          <cell r="B290" t="str">
            <v>マルセ</v>
          </cell>
          <cell r="C290" t="str">
            <v>J-WVB61301Z2-CP3A</v>
          </cell>
          <cell r="D290">
            <v>6840</v>
          </cell>
          <cell r="E290" t="str">
            <v>J-WVB61301Z2-CP4A</v>
          </cell>
          <cell r="F290">
            <v>24480</v>
          </cell>
          <cell r="G290" t="str">
            <v>J-WVB61301Z2-CP5A</v>
          </cell>
          <cell r="H290">
            <v>30600</v>
          </cell>
          <cell r="I290" t="str">
            <v>J-WVB61301Z2-CP3S</v>
          </cell>
          <cell r="J290">
            <v>4320</v>
          </cell>
          <cell r="K290" t="str">
            <v>J-WVB61301Z2-CP4S</v>
          </cell>
          <cell r="L290">
            <v>10560</v>
          </cell>
          <cell r="M290" t="str">
            <v>J-WVB61301Z2-CP5S</v>
          </cell>
          <cell r="N290">
            <v>14400</v>
          </cell>
        </row>
        <row r="291">
          <cell r="A291" t="str">
            <v>WV-B65300-ZY</v>
          </cell>
          <cell r="B291" t="str">
            <v>参考価格</v>
          </cell>
          <cell r="C291" t="str">
            <v>J-WVB65300ZY-CP3A</v>
          </cell>
          <cell r="D291">
            <v>9360</v>
          </cell>
          <cell r="E291" t="str">
            <v>J-WVB65300ZY-CP4A</v>
          </cell>
          <cell r="F291">
            <v>43680</v>
          </cell>
          <cell r="G291" t="str">
            <v>J-WVB65300ZY-CP5A</v>
          </cell>
          <cell r="H291">
            <v>54600</v>
          </cell>
          <cell r="I291" t="str">
            <v>J-WVB65300ZY-CP3S</v>
          </cell>
          <cell r="J291">
            <v>8280</v>
          </cell>
          <cell r="K291" t="str">
            <v>J-WVB65300ZY-CP4S</v>
          </cell>
          <cell r="L291">
            <v>19680</v>
          </cell>
          <cell r="M291" t="str">
            <v>J-WVB65300ZY-CP5S</v>
          </cell>
          <cell r="N291">
            <v>27000</v>
          </cell>
        </row>
        <row r="292">
          <cell r="A292" t="str">
            <v>WV-B65300-ZY</v>
          </cell>
          <cell r="B292" t="str">
            <v>卸</v>
          </cell>
          <cell r="C292" t="str">
            <v>J-WVB65300ZY-CP3A</v>
          </cell>
          <cell r="D292">
            <v>7200</v>
          </cell>
          <cell r="E292" t="str">
            <v>J-WVB65300ZY-CP4A</v>
          </cell>
          <cell r="F292">
            <v>30240</v>
          </cell>
          <cell r="G292" t="str">
            <v>J-WVB65300ZY-CP5A</v>
          </cell>
          <cell r="H292">
            <v>37800</v>
          </cell>
          <cell r="I292" t="str">
            <v>J-WVB65300ZY-CP3S</v>
          </cell>
          <cell r="J292">
            <v>5760</v>
          </cell>
          <cell r="K292" t="str">
            <v>J-WVB65300ZY-CP4S</v>
          </cell>
          <cell r="L292">
            <v>13920</v>
          </cell>
          <cell r="M292" t="str">
            <v>J-WVB65300ZY-CP5S</v>
          </cell>
          <cell r="N292">
            <v>19200</v>
          </cell>
        </row>
        <row r="293">
          <cell r="A293" t="str">
            <v>WV-B65300-ZY</v>
          </cell>
          <cell r="B293" t="str">
            <v>マルセ</v>
          </cell>
          <cell r="C293" t="str">
            <v>J-WVB65300ZY-CP3A</v>
          </cell>
          <cell r="D293">
            <v>6120</v>
          </cell>
          <cell r="E293" t="str">
            <v>J-WVB65300ZY-CP4A</v>
          </cell>
          <cell r="F293">
            <v>22080</v>
          </cell>
          <cell r="G293" t="str">
            <v>J-WVB65300ZY-CP5A</v>
          </cell>
          <cell r="H293">
            <v>27000</v>
          </cell>
          <cell r="I293" t="str">
            <v>J-WVB65300ZY-CP3S</v>
          </cell>
          <cell r="J293">
            <v>3960</v>
          </cell>
          <cell r="K293" t="str">
            <v>J-WVB65300ZY-CP4S</v>
          </cell>
          <cell r="L293">
            <v>9600</v>
          </cell>
          <cell r="M293" t="str">
            <v>J-WVB65300ZY-CP5S</v>
          </cell>
          <cell r="N293">
            <v>12600</v>
          </cell>
        </row>
        <row r="294">
          <cell r="A294" t="str">
            <v>WV-B65301-Z1</v>
          </cell>
          <cell r="B294" t="str">
            <v>参考価格</v>
          </cell>
          <cell r="C294" t="str">
            <v>J-WVB65301Z1-CP3A</v>
          </cell>
          <cell r="D294">
            <v>12240</v>
          </cell>
          <cell r="E294" t="str">
            <v>J-WVB65301Z1-CP4A</v>
          </cell>
          <cell r="F294">
            <v>56640</v>
          </cell>
          <cell r="G294" t="str">
            <v>J-WVB65301Z1-CP5A</v>
          </cell>
          <cell r="H294">
            <v>70800</v>
          </cell>
          <cell r="I294" t="str">
            <v>J-WVB65301Z1-CP3S</v>
          </cell>
          <cell r="J294">
            <v>10440</v>
          </cell>
          <cell r="K294" t="str">
            <v>J-WVB65301Z1-CP4S</v>
          </cell>
          <cell r="L294">
            <v>25920</v>
          </cell>
          <cell r="M294" t="str">
            <v>J-WVB65301Z1-CP5S</v>
          </cell>
          <cell r="N294">
            <v>34800</v>
          </cell>
        </row>
        <row r="295">
          <cell r="A295" t="str">
            <v>WV-B65301-Z1</v>
          </cell>
          <cell r="B295" t="str">
            <v>卸</v>
          </cell>
          <cell r="C295" t="str">
            <v>J-WVB65301Z1-CP3A</v>
          </cell>
          <cell r="D295">
            <v>9360</v>
          </cell>
          <cell r="E295" t="str">
            <v>J-WVB65301Z1-CP4A</v>
          </cell>
          <cell r="F295">
            <v>39360</v>
          </cell>
          <cell r="G295" t="str">
            <v>J-WVB65301Z1-CP5A</v>
          </cell>
          <cell r="H295">
            <v>49200</v>
          </cell>
          <cell r="I295" t="str">
            <v>J-WVB65301Z1-CP3S</v>
          </cell>
          <cell r="J295">
            <v>7560</v>
          </cell>
          <cell r="K295" t="str">
            <v>J-WVB65301Z1-CP4S</v>
          </cell>
          <cell r="L295">
            <v>18240</v>
          </cell>
          <cell r="M295" t="str">
            <v>J-WVB65301Z1-CP5S</v>
          </cell>
          <cell r="N295">
            <v>24600</v>
          </cell>
        </row>
        <row r="296">
          <cell r="A296" t="str">
            <v>WV-B65301-Z1</v>
          </cell>
          <cell r="B296" t="str">
            <v>マルセ</v>
          </cell>
          <cell r="C296" t="str">
            <v>J-WVB65301Z1-CP3A</v>
          </cell>
          <cell r="D296">
            <v>7920</v>
          </cell>
          <cell r="E296" t="str">
            <v>J-WVB65301Z1-CP4A</v>
          </cell>
          <cell r="F296">
            <v>28320</v>
          </cell>
          <cell r="G296" t="str">
            <v>J-WVB65301Z1-CP5A</v>
          </cell>
          <cell r="H296">
            <v>34800</v>
          </cell>
          <cell r="I296" t="str">
            <v>J-WVB65301Z1-CP3S</v>
          </cell>
          <cell r="J296">
            <v>5040</v>
          </cell>
          <cell r="K296" t="str">
            <v>J-WVB65301Z1-CP4S</v>
          </cell>
          <cell r="L296">
            <v>12480</v>
          </cell>
          <cell r="M296" t="str">
            <v>J-WVB65301Z1-CP5S</v>
          </cell>
          <cell r="N296">
            <v>16800</v>
          </cell>
        </row>
        <row r="297">
          <cell r="A297" t="str">
            <v>WV-B65302-Z2</v>
          </cell>
          <cell r="B297" t="str">
            <v>参考価格</v>
          </cell>
          <cell r="C297" t="str">
            <v>J-WVB65302Z2-CP3A</v>
          </cell>
          <cell r="D297">
            <v>15120</v>
          </cell>
          <cell r="E297" t="str">
            <v>J-WVB65302Z2-CP4A</v>
          </cell>
          <cell r="F297">
            <v>69600</v>
          </cell>
          <cell r="G297" t="str">
            <v>J-WVB65302Z2-CP5A</v>
          </cell>
          <cell r="H297">
            <v>86400</v>
          </cell>
          <cell r="I297" t="str">
            <v>J-WVB65302Z2-CP3S</v>
          </cell>
          <cell r="J297">
            <v>12960</v>
          </cell>
          <cell r="K297" t="str">
            <v>J-WVB65302Z2-CP4S</v>
          </cell>
          <cell r="L297">
            <v>31680</v>
          </cell>
          <cell r="M297" t="str">
            <v>J-WVB65302Z2-CP5S</v>
          </cell>
          <cell r="N297">
            <v>42600</v>
          </cell>
        </row>
        <row r="298">
          <cell r="A298" t="str">
            <v>WV-B65302-Z2</v>
          </cell>
          <cell r="B298" t="str">
            <v>卸</v>
          </cell>
          <cell r="C298" t="str">
            <v>J-WVB65302Z2-CP3A</v>
          </cell>
          <cell r="D298">
            <v>11160</v>
          </cell>
          <cell r="E298" t="str">
            <v>J-WVB65302Z2-CP4A</v>
          </cell>
          <cell r="F298">
            <v>48000</v>
          </cell>
          <cell r="G298" t="str">
            <v>J-WVB65302Z2-CP5A</v>
          </cell>
          <cell r="H298">
            <v>60000</v>
          </cell>
          <cell r="I298" t="str">
            <v>J-WVB65302Z2-CP3S</v>
          </cell>
          <cell r="J298">
            <v>9000</v>
          </cell>
          <cell r="K298" t="str">
            <v>J-WVB65302Z2-CP4S</v>
          </cell>
          <cell r="L298">
            <v>22080</v>
          </cell>
          <cell r="M298" t="str">
            <v>J-WVB65302Z2-CP5S</v>
          </cell>
          <cell r="N298">
            <v>30000</v>
          </cell>
        </row>
        <row r="299">
          <cell r="A299" t="str">
            <v>WV-B65302-Z2</v>
          </cell>
          <cell r="B299" t="str">
            <v>マルセ</v>
          </cell>
          <cell r="C299" t="str">
            <v>J-WVB65302Z2-CP3A</v>
          </cell>
          <cell r="D299">
            <v>9720</v>
          </cell>
          <cell r="E299" t="str">
            <v>J-WVB65302Z2-CP4A</v>
          </cell>
          <cell r="F299">
            <v>35040</v>
          </cell>
          <cell r="G299" t="str">
            <v>J-WVB65302Z2-CP5A</v>
          </cell>
          <cell r="H299">
            <v>43200</v>
          </cell>
          <cell r="I299" t="str">
            <v>J-WVB65302Z2-CP3S</v>
          </cell>
          <cell r="J299">
            <v>6120</v>
          </cell>
          <cell r="K299" t="str">
            <v>J-WVB65302Z2-CP4S</v>
          </cell>
          <cell r="L299">
            <v>14880</v>
          </cell>
          <cell r="M299" t="str">
            <v>J-WVB65302Z2-CP5S</v>
          </cell>
          <cell r="N299">
            <v>20400</v>
          </cell>
        </row>
        <row r="300">
          <cell r="A300" t="str">
            <v>WV-S65501-Z1</v>
          </cell>
          <cell r="B300" t="str">
            <v>参考価格</v>
          </cell>
          <cell r="C300" t="str">
            <v>J-WVS65501Z1-CP3A</v>
          </cell>
          <cell r="D300">
            <v>27720</v>
          </cell>
          <cell r="E300" t="str">
            <v>J-WVS65501Z1-CP4A</v>
          </cell>
          <cell r="F300">
            <v>135840</v>
          </cell>
          <cell r="G300" t="str">
            <v>J-WVS65501Z1-CP5A</v>
          </cell>
          <cell r="H300">
            <v>167400</v>
          </cell>
          <cell r="I300" t="str">
            <v>J-WVS65501Z1-CP3S</v>
          </cell>
          <cell r="J300">
            <v>23760</v>
          </cell>
          <cell r="K300" t="str">
            <v>J-WVS65501Z1-CP4S</v>
          </cell>
          <cell r="L300">
            <v>58560</v>
          </cell>
          <cell r="M300" t="str">
            <v>J-WVS65501Z1-CP5S</v>
          </cell>
          <cell r="N300">
            <v>79800</v>
          </cell>
        </row>
        <row r="301">
          <cell r="A301" t="str">
            <v>WV-S65501-Z1</v>
          </cell>
          <cell r="B301" t="str">
            <v>卸</v>
          </cell>
          <cell r="C301" t="str">
            <v>J-WVS65501Z1-CP3A</v>
          </cell>
          <cell r="D301">
            <v>20880</v>
          </cell>
          <cell r="E301" t="str">
            <v>J-WVS65501Z1-CP4A</v>
          </cell>
          <cell r="F301">
            <v>95520</v>
          </cell>
          <cell r="G301" t="str">
            <v>J-WVS65501Z1-CP5A</v>
          </cell>
          <cell r="H301">
            <v>118200</v>
          </cell>
          <cell r="I301" t="str">
            <v>J-WVS65501Z1-CP3S</v>
          </cell>
          <cell r="J301">
            <v>16920</v>
          </cell>
          <cell r="K301" t="str">
            <v>J-WVS65501Z1-CP4S</v>
          </cell>
          <cell r="L301">
            <v>41280</v>
          </cell>
          <cell r="M301" t="str">
            <v>J-WVS65501Z1-CP5S</v>
          </cell>
          <cell r="N301">
            <v>56400</v>
          </cell>
        </row>
        <row r="302">
          <cell r="A302" t="str">
            <v>WV-S65501-Z1</v>
          </cell>
          <cell r="B302" t="str">
            <v>マルセ</v>
          </cell>
          <cell r="C302" t="str">
            <v>J-WVS65501Z1-CP3A</v>
          </cell>
          <cell r="D302">
            <v>18360</v>
          </cell>
          <cell r="E302" t="str">
            <v>J-WVS65501Z1-CP4A</v>
          </cell>
          <cell r="F302">
            <v>64800</v>
          </cell>
          <cell r="G302" t="str">
            <v>J-WVS65501Z1-CP5A</v>
          </cell>
          <cell r="H302">
            <v>79800</v>
          </cell>
          <cell r="I302" t="str">
            <v>J-WVS65501Z1-CP3S</v>
          </cell>
          <cell r="J302">
            <v>11520</v>
          </cell>
          <cell r="K302" t="str">
            <v>J-WVS65501Z1-CP4S</v>
          </cell>
          <cell r="L302">
            <v>27840</v>
          </cell>
          <cell r="M302" t="str">
            <v>J-WVS65501Z1-CP5S</v>
          </cell>
          <cell r="N302">
            <v>37800</v>
          </cell>
        </row>
        <row r="303">
          <cell r="A303" t="str">
            <v>WV-X86531-Z2</v>
          </cell>
          <cell r="B303" t="str">
            <v>参考価格</v>
          </cell>
          <cell r="C303" t="str">
            <v>J-WVX86531Z2-CP3A</v>
          </cell>
          <cell r="D303">
            <v>63360</v>
          </cell>
          <cell r="E303" t="str">
            <v>J-WVX86531Z2-CP4A</v>
          </cell>
          <cell r="F303">
            <v>309120</v>
          </cell>
          <cell r="G303" t="str">
            <v>J-WVX86531Z2-CP5A</v>
          </cell>
          <cell r="H303">
            <v>381000</v>
          </cell>
          <cell r="I303" t="str">
            <v>J-WVX86531Z2-CP3S</v>
          </cell>
          <cell r="J303">
            <v>54360</v>
          </cell>
          <cell r="K303" t="str">
            <v>J-WVX86531Z2-CP4S</v>
          </cell>
          <cell r="L303">
            <v>133440</v>
          </cell>
          <cell r="M303" t="str">
            <v>J-WVX86531Z2-CP5S</v>
          </cell>
          <cell r="N303">
            <v>181200</v>
          </cell>
        </row>
        <row r="304">
          <cell r="A304" t="str">
            <v>WV-X86531-Z2</v>
          </cell>
          <cell r="B304" t="str">
            <v>卸</v>
          </cell>
          <cell r="C304" t="str">
            <v>J-WVX86531Z2-CP3A</v>
          </cell>
          <cell r="D304">
            <v>47520</v>
          </cell>
          <cell r="E304" t="str">
            <v>J-WVX86531Z2-CP4A</v>
          </cell>
          <cell r="F304">
            <v>217440</v>
          </cell>
          <cell r="G304" t="str">
            <v>J-WVX86531Z2-CP5A</v>
          </cell>
          <cell r="H304">
            <v>268200</v>
          </cell>
          <cell r="I304" t="str">
            <v>J-WVX86531Z2-CP3S</v>
          </cell>
          <cell r="J304">
            <v>38160</v>
          </cell>
          <cell r="K304" t="str">
            <v>J-WVX86531Z2-CP4S</v>
          </cell>
          <cell r="L304">
            <v>94080</v>
          </cell>
          <cell r="M304" t="str">
            <v>J-WVX86531Z2-CP5S</v>
          </cell>
          <cell r="N304">
            <v>127800</v>
          </cell>
        </row>
        <row r="305">
          <cell r="A305" t="str">
            <v>WV-X86531-Z2</v>
          </cell>
          <cell r="B305" t="str">
            <v>マルセ</v>
          </cell>
          <cell r="C305" t="str">
            <v>J-WVX86531Z2-CP3A</v>
          </cell>
          <cell r="D305">
            <v>41400</v>
          </cell>
          <cell r="E305" t="str">
            <v>J-WVX86531Z2-CP4A</v>
          </cell>
          <cell r="F305">
            <v>146880</v>
          </cell>
          <cell r="G305" t="str">
            <v>J-WVX86531Z2-CP5A</v>
          </cell>
          <cell r="H305">
            <v>181200</v>
          </cell>
          <cell r="I305" t="str">
            <v>J-WVX86531Z2-CP3S</v>
          </cell>
          <cell r="J305">
            <v>25920</v>
          </cell>
          <cell r="K305" t="str">
            <v>J-WVX86531Z2-CP4S</v>
          </cell>
          <cell r="L305">
            <v>63360</v>
          </cell>
          <cell r="M305" t="str">
            <v>J-WVX86531Z2-CP5S</v>
          </cell>
          <cell r="N305">
            <v>86400</v>
          </cell>
        </row>
        <row r="306">
          <cell r="A306" t="str">
            <v>WV-SUD638UX</v>
          </cell>
          <cell r="B306" t="str">
            <v>参考価格</v>
          </cell>
          <cell r="C306" t="str">
            <v>J-WVSUD638UX-CP3A</v>
          </cell>
          <cell r="D306">
            <v>141840</v>
          </cell>
          <cell r="E306" t="str">
            <v>J-WVSUD638UX-CP4A</v>
          </cell>
          <cell r="F306">
            <v>691680</v>
          </cell>
          <cell r="G306" t="str">
            <v>J-WVSUD638UX-CP5A</v>
          </cell>
          <cell r="H306">
            <v>853800</v>
          </cell>
          <cell r="I306" t="str">
            <v>J-WVSUD638UX-CP3S</v>
          </cell>
          <cell r="J306">
            <v>121680</v>
          </cell>
          <cell r="K306" t="str">
            <v>J-WVSUD638UX-CP4S</v>
          </cell>
          <cell r="L306">
            <v>298560</v>
          </cell>
          <cell r="M306" t="str">
            <v>J-WVSUD638UX-CP5S</v>
          </cell>
          <cell r="N306">
            <v>405000</v>
          </cell>
        </row>
        <row r="307">
          <cell r="A307" t="str">
            <v>WV-SUD638UX</v>
          </cell>
          <cell r="B307" t="str">
            <v>卸</v>
          </cell>
          <cell r="C307" t="str">
            <v>J-WVSUD638UX-CP3A</v>
          </cell>
          <cell r="D307">
            <v>106560</v>
          </cell>
          <cell r="E307" t="str">
            <v>J-WVSUD638UX-CP4A</v>
          </cell>
          <cell r="F307">
            <v>486240</v>
          </cell>
          <cell r="G307" t="str">
            <v>J-WVSUD638UX-CP5A</v>
          </cell>
          <cell r="H307">
            <v>600600</v>
          </cell>
          <cell r="I307" t="str">
            <v>J-WVSUD638UX-CP3S</v>
          </cell>
          <cell r="J307">
            <v>85680</v>
          </cell>
          <cell r="K307" t="str">
            <v>J-WVSUD638UX-CP4S</v>
          </cell>
          <cell r="L307">
            <v>210240</v>
          </cell>
          <cell r="M307" t="str">
            <v>J-WVSUD638UX-CP5S</v>
          </cell>
          <cell r="N307">
            <v>285600</v>
          </cell>
        </row>
        <row r="308">
          <cell r="A308" t="str">
            <v>WV-SUD638UX</v>
          </cell>
          <cell r="B308" t="str">
            <v>マルセ</v>
          </cell>
          <cell r="C308" t="str">
            <v>J-WVSUD638UX-CP3A</v>
          </cell>
          <cell r="D308">
            <v>92520</v>
          </cell>
          <cell r="E308" t="str">
            <v>J-WVSUD638UX-CP4A</v>
          </cell>
          <cell r="F308">
            <v>329280</v>
          </cell>
          <cell r="G308" t="str">
            <v>J-WVSUD638UX-CP5A</v>
          </cell>
          <cell r="H308">
            <v>406200</v>
          </cell>
          <cell r="I308" t="str">
            <v>J-WVSUD638UX-CP3S</v>
          </cell>
          <cell r="J308">
            <v>57960</v>
          </cell>
          <cell r="K308" t="str">
            <v>J-WVSUD638UX-CP4S</v>
          </cell>
          <cell r="L308">
            <v>142080</v>
          </cell>
          <cell r="M308" t="str">
            <v>J-WVSUD638UX-CP5S</v>
          </cell>
          <cell r="N308">
            <v>193200</v>
          </cell>
        </row>
        <row r="309">
          <cell r="A309" t="str">
            <v>WV-S6532LNUX</v>
          </cell>
          <cell r="B309" t="str">
            <v>参考価格</v>
          </cell>
          <cell r="C309" t="str">
            <v>J-WVS6532LNUX-CP3A</v>
          </cell>
          <cell r="D309">
            <v>33840</v>
          </cell>
          <cell r="E309" t="str">
            <v>J-WVS6532LNUX-CP4A</v>
          </cell>
          <cell r="F309">
            <v>166080</v>
          </cell>
          <cell r="G309" t="str">
            <v>J-WVS6532LNUX-CP5A</v>
          </cell>
          <cell r="H309">
            <v>204600</v>
          </cell>
          <cell r="I309" t="str">
            <v>J-WVS6532LNUX-CP3S</v>
          </cell>
          <cell r="J309">
            <v>29160</v>
          </cell>
          <cell r="K309" t="str">
            <v>J-WVS6532LNUX-CP4S</v>
          </cell>
          <cell r="L309">
            <v>71520</v>
          </cell>
          <cell r="M309" t="str">
            <v>J-WVS6532LNUX-CP5S</v>
          </cell>
          <cell r="N309">
            <v>97200</v>
          </cell>
        </row>
        <row r="310">
          <cell r="A310" t="str">
            <v>WV-S6532LNUX</v>
          </cell>
          <cell r="B310" t="str">
            <v>卸</v>
          </cell>
          <cell r="C310" t="str">
            <v>J-WVS6532LNUX-CP3A</v>
          </cell>
          <cell r="D310">
            <v>25560</v>
          </cell>
          <cell r="E310" t="str">
            <v>J-WVS6532LNUX-CP4A</v>
          </cell>
          <cell r="F310">
            <v>116640</v>
          </cell>
          <cell r="G310" t="str">
            <v>J-WVS6532LNUX-CP5A</v>
          </cell>
          <cell r="H310">
            <v>144000</v>
          </cell>
          <cell r="I310" t="str">
            <v>J-WVS6532LNUX-CP3S</v>
          </cell>
          <cell r="J310">
            <v>20520</v>
          </cell>
          <cell r="K310" t="str">
            <v>J-WVS6532LNUX-CP4S</v>
          </cell>
          <cell r="L310">
            <v>50400</v>
          </cell>
          <cell r="M310" t="str">
            <v>J-WVS6532LNUX-CP5S</v>
          </cell>
          <cell r="N310">
            <v>68400</v>
          </cell>
        </row>
        <row r="311">
          <cell r="A311" t="str">
            <v>WV-S6532LNUX</v>
          </cell>
          <cell r="B311" t="str">
            <v>マルセ</v>
          </cell>
          <cell r="C311" t="str">
            <v>J-WVS6532LNUX-CP3A</v>
          </cell>
          <cell r="D311">
            <v>22320</v>
          </cell>
          <cell r="E311" t="str">
            <v>J-WVS6532LNUX-CP4A</v>
          </cell>
          <cell r="F311">
            <v>78720</v>
          </cell>
          <cell r="G311" t="str">
            <v>J-WVS6532LNUX-CP5A</v>
          </cell>
          <cell r="H311">
            <v>97200</v>
          </cell>
          <cell r="I311" t="str">
            <v>J-WVS6532LNUX-CP3S</v>
          </cell>
          <cell r="J311">
            <v>14040</v>
          </cell>
          <cell r="K311" t="str">
            <v>J-WVS6532LNUX-CP4S</v>
          </cell>
          <cell r="L311">
            <v>34080</v>
          </cell>
          <cell r="M311" t="str">
            <v>J-WVS6532LNUX-CP5S</v>
          </cell>
          <cell r="N311">
            <v>46200</v>
          </cell>
        </row>
        <row r="312">
          <cell r="A312" t="str">
            <v>WV-X6533LNUX</v>
          </cell>
          <cell r="B312" t="str">
            <v>参考価格</v>
          </cell>
          <cell r="C312" t="str">
            <v>J-WVX6533LNUX-CP3A</v>
          </cell>
          <cell r="D312">
            <v>56880</v>
          </cell>
          <cell r="E312" t="str">
            <v>J-WVX6533LNUX-CP4A</v>
          </cell>
          <cell r="F312">
            <v>276960</v>
          </cell>
          <cell r="G312" t="str">
            <v>J-WVX6533LNUX-CP5A</v>
          </cell>
          <cell r="H312">
            <v>342000</v>
          </cell>
          <cell r="I312" t="str">
            <v>J-WVX6533LNUX-CP3S</v>
          </cell>
          <cell r="J312">
            <v>48600</v>
          </cell>
          <cell r="K312" t="str">
            <v>J-WVX6533LNUX-CP4S</v>
          </cell>
          <cell r="L312">
            <v>119520</v>
          </cell>
          <cell r="M312" t="str">
            <v>J-WVX6533LNUX-CP5S</v>
          </cell>
          <cell r="N312">
            <v>162000</v>
          </cell>
        </row>
        <row r="313">
          <cell r="A313" t="str">
            <v>WV-X6533LNUX</v>
          </cell>
          <cell r="B313" t="str">
            <v>卸</v>
          </cell>
          <cell r="C313" t="str">
            <v>J-WVX6533LNUX-CP3A</v>
          </cell>
          <cell r="D313">
            <v>42840</v>
          </cell>
          <cell r="E313" t="str">
            <v>J-WVX6533LNUX-CP4A</v>
          </cell>
          <cell r="F313">
            <v>194880</v>
          </cell>
          <cell r="G313" t="str">
            <v>J-WVX6533LNUX-CP5A</v>
          </cell>
          <cell r="H313">
            <v>240600</v>
          </cell>
          <cell r="I313" t="str">
            <v>J-WVX6533LNUX-CP3S</v>
          </cell>
          <cell r="J313">
            <v>34200</v>
          </cell>
          <cell r="K313" t="str">
            <v>J-WVX6533LNUX-CP4S</v>
          </cell>
          <cell r="L313">
            <v>84480</v>
          </cell>
          <cell r="M313" t="str">
            <v>J-WVX6533LNUX-CP5S</v>
          </cell>
          <cell r="N313">
            <v>114600</v>
          </cell>
        </row>
        <row r="314">
          <cell r="A314" t="str">
            <v>WV-X6533LNUX</v>
          </cell>
          <cell r="B314" t="str">
            <v>マルセ</v>
          </cell>
          <cell r="C314" t="str">
            <v>J-WVX6533LNUX-CP3A</v>
          </cell>
          <cell r="D314">
            <v>37080</v>
          </cell>
          <cell r="E314" t="str">
            <v>J-WVX6533LNUX-CP4A</v>
          </cell>
          <cell r="F314">
            <v>132000</v>
          </cell>
          <cell r="G314" t="str">
            <v>J-WVX6533LNUX-CP5A</v>
          </cell>
          <cell r="H314">
            <v>162600</v>
          </cell>
          <cell r="I314" t="str">
            <v>J-WVX6533LNUX-CP3S</v>
          </cell>
          <cell r="J314">
            <v>23040</v>
          </cell>
          <cell r="K314" t="str">
            <v>J-WVX6533LNUX-CP4S</v>
          </cell>
          <cell r="L314">
            <v>57120</v>
          </cell>
          <cell r="M314" t="str">
            <v>J-WVX6533LNUX-CP5S</v>
          </cell>
          <cell r="N314">
            <v>77400</v>
          </cell>
        </row>
        <row r="315">
          <cell r="A315" t="str">
            <v>WV-S6532LNSUX</v>
          </cell>
          <cell r="B315" t="str">
            <v>参考価格</v>
          </cell>
          <cell r="C315" t="str">
            <v>J-WVS6532LNSUX-CP3A</v>
          </cell>
          <cell r="D315">
            <v>62280</v>
          </cell>
          <cell r="E315" t="str">
            <v>J-WVS6532LNSUX-CP4A</v>
          </cell>
          <cell r="F315">
            <v>304320</v>
          </cell>
          <cell r="G315" t="str">
            <v>J-WVS6532LNSUX-CP5A</v>
          </cell>
          <cell r="H315">
            <v>375600</v>
          </cell>
          <cell r="I315" t="str">
            <v>J-WVS6532LNSUX-CP3S</v>
          </cell>
          <cell r="J315">
            <v>53640</v>
          </cell>
          <cell r="K315" t="str">
            <v>J-WVS6532LNSUX-CP4S</v>
          </cell>
          <cell r="L315">
            <v>131520</v>
          </cell>
          <cell r="M315" t="str">
            <v>J-WVS6532LNSUX-CP5S</v>
          </cell>
          <cell r="N315">
            <v>178200</v>
          </cell>
        </row>
        <row r="316">
          <cell r="A316" t="str">
            <v>WV-S6532LNSUX</v>
          </cell>
          <cell r="B316" t="str">
            <v>卸</v>
          </cell>
          <cell r="C316" t="str">
            <v>J-WVS6532LNSUX-CP3A</v>
          </cell>
          <cell r="D316">
            <v>46800</v>
          </cell>
          <cell r="E316" t="str">
            <v>J-WVS6532LNSUX-CP4A</v>
          </cell>
          <cell r="F316">
            <v>214080</v>
          </cell>
          <cell r="G316" t="str">
            <v>J-WVS6532LNSUX-CP5A</v>
          </cell>
          <cell r="H316">
            <v>264000</v>
          </cell>
          <cell r="I316" t="str">
            <v>J-WVS6532LNSUX-CP3S</v>
          </cell>
          <cell r="J316">
            <v>37800</v>
          </cell>
          <cell r="K316" t="str">
            <v>J-WVS6532LNSUX-CP4S</v>
          </cell>
          <cell r="L316">
            <v>92640</v>
          </cell>
          <cell r="M316" t="str">
            <v>J-WVS6532LNSUX-CP5S</v>
          </cell>
          <cell r="N316">
            <v>125400</v>
          </cell>
        </row>
        <row r="317">
          <cell r="A317" t="str">
            <v>WV-S6532LNSUX</v>
          </cell>
          <cell r="B317" t="str">
            <v>マルセ</v>
          </cell>
          <cell r="C317" t="str">
            <v>J-WVS6532LNSUX-CP3A</v>
          </cell>
          <cell r="D317">
            <v>40680</v>
          </cell>
          <cell r="E317" t="str">
            <v>J-WVS6532LNSUX-CP4A</v>
          </cell>
          <cell r="F317">
            <v>144960</v>
          </cell>
          <cell r="G317" t="str">
            <v>J-WVS6532LNSUX-CP5A</v>
          </cell>
          <cell r="H317">
            <v>178800</v>
          </cell>
          <cell r="I317" t="str">
            <v>J-WVS6532LNSUX-CP3S</v>
          </cell>
          <cell r="J317">
            <v>25560</v>
          </cell>
          <cell r="K317" t="str">
            <v>J-WVS6532LNSUX-CP4S</v>
          </cell>
          <cell r="L317">
            <v>62400</v>
          </cell>
          <cell r="M317" t="str">
            <v>J-WVS6532LNSUX-CP5S</v>
          </cell>
          <cell r="N317">
            <v>84600</v>
          </cell>
        </row>
        <row r="318">
          <cell r="A318" t="str">
            <v>WV-X6533LNSUX</v>
          </cell>
          <cell r="B318" t="str">
            <v>参考価格</v>
          </cell>
          <cell r="C318" t="str">
            <v>J-WVX6533LNSUX-CP3A</v>
          </cell>
          <cell r="D318">
            <v>85320</v>
          </cell>
          <cell r="E318" t="str">
            <v>J-WVX6533LNSUX-CP4A</v>
          </cell>
          <cell r="F318">
            <v>415680</v>
          </cell>
          <cell r="G318" t="str">
            <v>J-WVX6533LNSUX-CP5A</v>
          </cell>
          <cell r="H318">
            <v>513000</v>
          </cell>
          <cell r="I318" t="str">
            <v>J-WVX6533LNSUX-CP3S</v>
          </cell>
          <cell r="J318">
            <v>73080</v>
          </cell>
          <cell r="K318" t="str">
            <v>J-WVX6533LNSUX-CP4S</v>
          </cell>
          <cell r="L318">
            <v>179520</v>
          </cell>
          <cell r="M318" t="str">
            <v>J-WVX6533LNSUX-CP5S</v>
          </cell>
          <cell r="N318">
            <v>243600</v>
          </cell>
        </row>
        <row r="319">
          <cell r="A319" t="str">
            <v>WV-X6533LNSUX</v>
          </cell>
          <cell r="B319" t="str">
            <v>卸</v>
          </cell>
          <cell r="C319" t="str">
            <v>J-WVX6533LNSUX-CP3A</v>
          </cell>
          <cell r="D319">
            <v>64080</v>
          </cell>
          <cell r="E319" t="str">
            <v>J-WVX6533LNSUX-CP4A</v>
          </cell>
          <cell r="F319">
            <v>292320</v>
          </cell>
          <cell r="G319" t="str">
            <v>J-WVX6533LNSUX-CP5A</v>
          </cell>
          <cell r="H319">
            <v>361200</v>
          </cell>
          <cell r="I319" t="str">
            <v>J-WVX6533LNSUX-CP3S</v>
          </cell>
          <cell r="J319">
            <v>51480</v>
          </cell>
          <cell r="K319" t="str">
            <v>J-WVX6533LNSUX-CP4S</v>
          </cell>
          <cell r="L319">
            <v>126720</v>
          </cell>
          <cell r="M319" t="str">
            <v>J-WVX6533LNSUX-CP5S</v>
          </cell>
          <cell r="N319">
            <v>171600</v>
          </cell>
        </row>
        <row r="320">
          <cell r="A320" t="str">
            <v>WV-X6533LNSUX</v>
          </cell>
          <cell r="B320" t="str">
            <v>マルセ</v>
          </cell>
          <cell r="C320" t="str">
            <v>J-WVX6533LNSUX-CP3A</v>
          </cell>
          <cell r="D320">
            <v>55800</v>
          </cell>
          <cell r="E320" t="str">
            <v>J-WVX6533LNSUX-CP4A</v>
          </cell>
          <cell r="F320">
            <v>197760</v>
          </cell>
          <cell r="G320" t="str">
            <v>J-WVX6533LNSUX-CP5A</v>
          </cell>
          <cell r="H320">
            <v>244200</v>
          </cell>
          <cell r="I320" t="str">
            <v>J-WVX6533LNSUX-CP3S</v>
          </cell>
          <cell r="J320">
            <v>34920</v>
          </cell>
          <cell r="K320" t="str">
            <v>J-WVX6533LNSUX-CP4S</v>
          </cell>
          <cell r="L320">
            <v>85440</v>
          </cell>
          <cell r="M320" t="str">
            <v>J-WVX6533LNSUX-CP5S</v>
          </cell>
          <cell r="N320">
            <v>115800</v>
          </cell>
        </row>
        <row r="321">
          <cell r="A321" t="str">
            <v>WV-S66300-Z4L</v>
          </cell>
          <cell r="B321" t="str">
            <v>参考価格</v>
          </cell>
          <cell r="C321" t="str">
            <v>J-WVS66300Z4L-CP3A</v>
          </cell>
          <cell r="D321">
            <v>52200</v>
          </cell>
          <cell r="E321" t="str">
            <v>J-WVS66300Z4L-CP4A</v>
          </cell>
          <cell r="F321">
            <v>257280</v>
          </cell>
          <cell r="G321" t="str">
            <v>J-WVS66300Z4L-CP5A</v>
          </cell>
          <cell r="H321">
            <v>317400</v>
          </cell>
          <cell r="I321" t="str">
            <v>J-WVS66300Z4L-CP3S</v>
          </cell>
          <cell r="J321">
            <v>45000</v>
          </cell>
          <cell r="K321" t="str">
            <v>J-WVS66300Z4L-CP4S</v>
          </cell>
          <cell r="L321">
            <v>109920</v>
          </cell>
          <cell r="M321" t="str">
            <v>J-WVS66300Z4L-CP5S</v>
          </cell>
          <cell r="N321">
            <v>149400</v>
          </cell>
        </row>
        <row r="322">
          <cell r="A322" t="str">
            <v>WV-S66300-Z4L</v>
          </cell>
          <cell r="B322" t="str">
            <v>卸</v>
          </cell>
          <cell r="C322" t="str">
            <v>J-WVS66300Z4L-CP3A</v>
          </cell>
          <cell r="D322">
            <v>39240</v>
          </cell>
          <cell r="E322" t="str">
            <v>J-WVS66300Z4L-CP4A</v>
          </cell>
          <cell r="F322">
            <v>180960</v>
          </cell>
          <cell r="G322" t="str">
            <v>J-WVS66300Z4L-CP5A</v>
          </cell>
          <cell r="H322">
            <v>223200</v>
          </cell>
          <cell r="I322" t="str">
            <v>J-WVS66300Z4L-CP3S</v>
          </cell>
          <cell r="J322">
            <v>31680</v>
          </cell>
          <cell r="K322" t="str">
            <v>J-WVS66300Z4L-CP4S</v>
          </cell>
          <cell r="L322">
            <v>77760</v>
          </cell>
          <cell r="M322" t="str">
            <v>J-WVS66300Z4L-CP5S</v>
          </cell>
          <cell r="N322">
            <v>105600</v>
          </cell>
        </row>
        <row r="323">
          <cell r="A323" t="str">
            <v>WV-S66300-Z4L</v>
          </cell>
          <cell r="B323" t="str">
            <v>マルセ</v>
          </cell>
          <cell r="C323" t="str">
            <v>J-WVS66300Z4L-CP3A</v>
          </cell>
          <cell r="D323">
            <v>34200</v>
          </cell>
          <cell r="E323" t="str">
            <v>J-WVS66300Z4L-CP4A</v>
          </cell>
          <cell r="F323">
            <v>121440</v>
          </cell>
          <cell r="G323" t="str">
            <v>J-WVS66300Z4L-CP5A</v>
          </cell>
          <cell r="H323">
            <v>150000</v>
          </cell>
          <cell r="I323" t="str">
            <v>J-WVS66300Z4L-CP3S</v>
          </cell>
          <cell r="J323">
            <v>21240</v>
          </cell>
          <cell r="K323" t="str">
            <v>J-WVS66300Z4L-CP4S</v>
          </cell>
          <cell r="L323">
            <v>52320</v>
          </cell>
          <cell r="M323" t="str">
            <v>J-WVS66300Z4L-CP5S</v>
          </cell>
          <cell r="N323">
            <v>71400</v>
          </cell>
        </row>
        <row r="324">
          <cell r="A324" t="str">
            <v>WV-S85402-V2L</v>
          </cell>
          <cell r="B324" t="str">
            <v>参考価格</v>
          </cell>
          <cell r="C324" t="str">
            <v>J-WVS85402-V2L-CP3A</v>
          </cell>
          <cell r="D324">
            <v>25200</v>
          </cell>
          <cell r="E324" t="str">
            <v>J-WVS85402-V2L-CP4A</v>
          </cell>
          <cell r="F324">
            <v>123360</v>
          </cell>
          <cell r="G324" t="str">
            <v>J-WVS85402-V2L-CP5A</v>
          </cell>
          <cell r="H324">
            <v>151800</v>
          </cell>
          <cell r="I324" t="str">
            <v>J-WVS85402-V2L-CP3S</v>
          </cell>
          <cell r="J324">
            <v>21600</v>
          </cell>
          <cell r="K324" t="str">
            <v>J-WVS85402-V2L-CP4S</v>
          </cell>
          <cell r="L324">
            <v>52800</v>
          </cell>
          <cell r="M324" t="str">
            <v>J-WVS85402-V2L-CP5S</v>
          </cell>
          <cell r="N324">
            <v>71400</v>
          </cell>
        </row>
        <row r="325">
          <cell r="A325" t="str">
            <v>WV-S85402-V2L</v>
          </cell>
          <cell r="B325" t="str">
            <v>卸</v>
          </cell>
          <cell r="C325" t="str">
            <v>J-WVS85402-V2L-CP3A</v>
          </cell>
          <cell r="D325">
            <v>18720</v>
          </cell>
          <cell r="E325" t="str">
            <v>J-WVS85402-V2L-CP4A</v>
          </cell>
          <cell r="F325">
            <v>86880</v>
          </cell>
          <cell r="G325" t="str">
            <v>J-WVS85402-V2L-CP5A</v>
          </cell>
          <cell r="H325">
            <v>106800</v>
          </cell>
          <cell r="I325" t="str">
            <v>J-WVS85402-V2L-CP3S</v>
          </cell>
          <cell r="J325">
            <v>15120</v>
          </cell>
          <cell r="K325" t="str">
            <v>J-WVS85402-V2L-CP4S</v>
          </cell>
          <cell r="L325">
            <v>37440</v>
          </cell>
          <cell r="M325" t="str">
            <v>J-WVS85402-V2L-CP5S</v>
          </cell>
          <cell r="N325">
            <v>50400</v>
          </cell>
        </row>
        <row r="326">
          <cell r="A326" t="str">
            <v>WV-S85402-V2L</v>
          </cell>
          <cell r="B326" t="str">
            <v>マルセ</v>
          </cell>
          <cell r="C326" t="str">
            <v>J-WVS85402-V2L-CP3A</v>
          </cell>
          <cell r="D326">
            <v>16200</v>
          </cell>
          <cell r="E326" t="str">
            <v>J-WVS85402-V2L-CP4A</v>
          </cell>
          <cell r="F326">
            <v>58080</v>
          </cell>
          <cell r="G326" t="str">
            <v>J-WVS85402-V2L-CP5A</v>
          </cell>
          <cell r="H326">
            <v>72000</v>
          </cell>
          <cell r="I326" t="str">
            <v>J-WVS85402-V2L-CP3S</v>
          </cell>
          <cell r="J326">
            <v>10080</v>
          </cell>
          <cell r="K326" t="str">
            <v>J-WVS85402-V2L-CP4S</v>
          </cell>
          <cell r="L326">
            <v>24960</v>
          </cell>
          <cell r="M326" t="str">
            <v>J-WVS85402-V2L-CP5S</v>
          </cell>
          <cell r="N326">
            <v>34200</v>
          </cell>
        </row>
        <row r="327">
          <cell r="A327" t="str">
            <v>WV-S85702-F3L</v>
          </cell>
          <cell r="B327" t="str">
            <v>参考価格</v>
          </cell>
          <cell r="C327" t="str">
            <v>J-WVS85702-F3L-CP3A</v>
          </cell>
          <cell r="D327">
            <v>29880</v>
          </cell>
          <cell r="E327" t="str">
            <v>J-WVS85702-F3L-CP4A</v>
          </cell>
          <cell r="F327">
            <v>147360</v>
          </cell>
          <cell r="G327" t="str">
            <v>J-WVS85702-F3L-CP5A</v>
          </cell>
          <cell r="H327">
            <v>181800</v>
          </cell>
          <cell r="I327" t="str">
            <v>J-WVS85702-F3L-CP3S</v>
          </cell>
          <cell r="J327">
            <v>25560</v>
          </cell>
          <cell r="K327" t="str">
            <v>J-WVS85702-F3L-CP4S</v>
          </cell>
          <cell r="L327">
            <v>63360</v>
          </cell>
          <cell r="M327" t="str">
            <v>J-WVS85702-F3L-CP5S</v>
          </cell>
          <cell r="N327">
            <v>85800</v>
          </cell>
        </row>
        <row r="328">
          <cell r="A328" t="str">
            <v>WV-S85702-F3L</v>
          </cell>
          <cell r="B328" t="str">
            <v>卸</v>
          </cell>
          <cell r="C328" t="str">
            <v>J-WVS85702-F3L-CP3A</v>
          </cell>
          <cell r="D328">
            <v>22680</v>
          </cell>
          <cell r="E328" t="str">
            <v>J-WVS85702-F3L-CP4A</v>
          </cell>
          <cell r="F328">
            <v>103680</v>
          </cell>
          <cell r="G328" t="str">
            <v>J-WVS85702-F3L-CP5A</v>
          </cell>
          <cell r="H328">
            <v>127800</v>
          </cell>
          <cell r="I328" t="str">
            <v>J-WVS85702-F3L-CP3S</v>
          </cell>
          <cell r="J328">
            <v>18000</v>
          </cell>
          <cell r="K328" t="str">
            <v>J-WVS85702-F3L-CP4S</v>
          </cell>
          <cell r="L328">
            <v>44640</v>
          </cell>
          <cell r="M328" t="str">
            <v>J-WVS85702-F3L-CP5S</v>
          </cell>
          <cell r="N328">
            <v>60600</v>
          </cell>
        </row>
        <row r="329">
          <cell r="A329" t="str">
            <v>WV-S85702-F3L</v>
          </cell>
          <cell r="B329" t="str">
            <v>マルセ</v>
          </cell>
          <cell r="C329" t="str">
            <v>J-WVS85702-F3L-CP3A</v>
          </cell>
          <cell r="D329">
            <v>19440</v>
          </cell>
          <cell r="E329" t="str">
            <v>J-WVS85702-F3L-CP4A</v>
          </cell>
          <cell r="F329">
            <v>69600</v>
          </cell>
          <cell r="G329" t="str">
            <v>J-WVS85702-F3L-CP5A</v>
          </cell>
          <cell r="H329">
            <v>85800</v>
          </cell>
          <cell r="I329" t="str">
            <v>J-WVS85702-F3L-CP3S</v>
          </cell>
          <cell r="J329">
            <v>12240</v>
          </cell>
          <cell r="K329" t="str">
            <v>J-WVS85702-F3L-CP4S</v>
          </cell>
          <cell r="L329">
            <v>30240</v>
          </cell>
          <cell r="M329" t="str">
            <v>J-WVS85702-F3L-CP5S</v>
          </cell>
          <cell r="N329">
            <v>40800</v>
          </cell>
        </row>
        <row r="330">
          <cell r="A330" t="str">
            <v>WV-U85402-V2L</v>
          </cell>
          <cell r="B330" t="str">
            <v>参考価格</v>
          </cell>
          <cell r="C330" t="str">
            <v>J-WVU85402-V2L-CP3A</v>
          </cell>
          <cell r="D330">
            <v>18360</v>
          </cell>
          <cell r="E330" t="str">
            <v>J-WVU85402-V2L-CP4A</v>
          </cell>
          <cell r="F330">
            <v>89760</v>
          </cell>
          <cell r="G330" t="str">
            <v>J-WVU85402-V2L-CP5A</v>
          </cell>
          <cell r="H330">
            <v>110400</v>
          </cell>
          <cell r="I330" t="str">
            <v>J-WVU85402-V2L-CP3S</v>
          </cell>
          <cell r="J330">
            <v>15480</v>
          </cell>
          <cell r="K330" t="str">
            <v>J-WVU85402-V2L-CP4S</v>
          </cell>
          <cell r="L330">
            <v>38400</v>
          </cell>
          <cell r="M330" t="str">
            <v>J-WVU85402-V2L-CP5S</v>
          </cell>
          <cell r="N330">
            <v>52200</v>
          </cell>
        </row>
        <row r="331">
          <cell r="A331" t="str">
            <v>WV-U85402-V2L</v>
          </cell>
          <cell r="B331" t="str">
            <v>卸</v>
          </cell>
          <cell r="C331" t="str">
            <v>J-WVU85402-V2L-CP3A</v>
          </cell>
          <cell r="D331">
            <v>13680</v>
          </cell>
          <cell r="E331" t="str">
            <v>J-WVU85402-V2L-CP4A</v>
          </cell>
          <cell r="F331">
            <v>62880</v>
          </cell>
          <cell r="G331" t="str">
            <v>J-WVU85402-V2L-CP5A</v>
          </cell>
          <cell r="H331">
            <v>78000</v>
          </cell>
          <cell r="I331" t="str">
            <v>J-WVU85402-V2L-CP3S</v>
          </cell>
          <cell r="J331">
            <v>11160</v>
          </cell>
          <cell r="K331" t="str">
            <v>J-WVU85402-V2L-CP4S</v>
          </cell>
          <cell r="L331">
            <v>26880</v>
          </cell>
          <cell r="M331" t="str">
            <v>J-WVU85402-V2L-CP5S</v>
          </cell>
          <cell r="N331">
            <v>36600</v>
          </cell>
        </row>
        <row r="332">
          <cell r="A332" t="str">
            <v>WV-U85402-V2L</v>
          </cell>
          <cell r="B332" t="str">
            <v>マルセ</v>
          </cell>
          <cell r="C332" t="str">
            <v>J-WVU85402-V2L-CP3A</v>
          </cell>
          <cell r="D332">
            <v>11880</v>
          </cell>
          <cell r="E332" t="str">
            <v>J-WVU85402-V2L-CP4A</v>
          </cell>
          <cell r="F332">
            <v>42240</v>
          </cell>
          <cell r="G332" t="str">
            <v>J-WVU85402-V2L-CP5A</v>
          </cell>
          <cell r="H332">
            <v>52200</v>
          </cell>
          <cell r="I332" t="str">
            <v>J-WVU85402-V2L-CP3S</v>
          </cell>
          <cell r="J332">
            <v>7560</v>
          </cell>
          <cell r="K332" t="str">
            <v>J-WVU85402-V2L-CP4S</v>
          </cell>
          <cell r="L332">
            <v>18240</v>
          </cell>
          <cell r="M332" t="str">
            <v>J-WVU85402-V2L-CP5S</v>
          </cell>
          <cell r="N332">
            <v>24600</v>
          </cell>
        </row>
        <row r="333">
          <cell r="A333" t="str">
            <v>WV-S66700-Z3L</v>
          </cell>
          <cell r="B333" t="str">
            <v>参考価格</v>
          </cell>
          <cell r="C333" t="str">
            <v>J-WVS66700Z3L-CP3A</v>
          </cell>
          <cell r="D333">
            <v>59040</v>
          </cell>
          <cell r="E333" t="str">
            <v>J-WVS66700Z3L-CP4A</v>
          </cell>
          <cell r="F333">
            <v>289920</v>
          </cell>
          <cell r="G333" t="str">
            <v>J-WVS66700Z3L-CP5A</v>
          </cell>
          <cell r="H333">
            <v>357600</v>
          </cell>
          <cell r="I333" t="str">
            <v>J-WVS66700Z3L-CP3S</v>
          </cell>
          <cell r="J333">
            <v>50400</v>
          </cell>
          <cell r="K333" t="str">
            <v>J-WVS66700Z3L-CP4S</v>
          </cell>
          <cell r="L333">
            <v>123840</v>
          </cell>
          <cell r="M333" t="str">
            <v>J-WVS66700Z3L-CP5S</v>
          </cell>
          <cell r="N333">
            <v>168600</v>
          </cell>
        </row>
        <row r="334">
          <cell r="A334" t="str">
            <v>WV-S66700-Z3L</v>
          </cell>
          <cell r="B334" t="str">
            <v>卸</v>
          </cell>
          <cell r="C334" t="str">
            <v>J-WVS66700Z3L-CP3A</v>
          </cell>
          <cell r="D334">
            <v>44280</v>
          </cell>
          <cell r="E334" t="str">
            <v>J-WVS66700Z3L-CP4A</v>
          </cell>
          <cell r="F334">
            <v>204000</v>
          </cell>
          <cell r="G334" t="str">
            <v>J-WVS66700Z3L-CP5A</v>
          </cell>
          <cell r="H334">
            <v>251400</v>
          </cell>
          <cell r="I334" t="str">
            <v>J-WVS66700Z3L-CP3S</v>
          </cell>
          <cell r="J334">
            <v>35640</v>
          </cell>
          <cell r="K334" t="str">
            <v>J-WVS66700Z3L-CP4S</v>
          </cell>
          <cell r="L334">
            <v>87360</v>
          </cell>
          <cell r="M334" t="str">
            <v>J-WVS66700Z3L-CP5S</v>
          </cell>
          <cell r="N334">
            <v>118800</v>
          </cell>
        </row>
        <row r="335">
          <cell r="A335" t="str">
            <v>WV-S66700-Z3L</v>
          </cell>
          <cell r="B335" t="str">
            <v>マルセ</v>
          </cell>
          <cell r="C335" t="str">
            <v>J-WVS66700Z3L-CP3A</v>
          </cell>
          <cell r="D335">
            <v>38520</v>
          </cell>
          <cell r="E335" t="str">
            <v>J-WVS66700Z3L-CP4A</v>
          </cell>
          <cell r="F335">
            <v>136800</v>
          </cell>
          <cell r="G335" t="str">
            <v>J-WVS66700Z3L-CP5A</v>
          </cell>
          <cell r="H335">
            <v>168600</v>
          </cell>
          <cell r="I335" t="str">
            <v>J-WVS66700Z3L-CP3S</v>
          </cell>
          <cell r="J335">
            <v>24120</v>
          </cell>
          <cell r="K335" t="str">
            <v>J-WVS66700Z3L-CP4S</v>
          </cell>
          <cell r="L335">
            <v>59040</v>
          </cell>
          <cell r="M335" t="str">
            <v>J-WVS66700Z3L-CP5S</v>
          </cell>
          <cell r="N335">
            <v>80400</v>
          </cell>
        </row>
        <row r="336">
          <cell r="A336" t="str">
            <v>WV-X15700-V2LN</v>
          </cell>
          <cell r="B336" t="str">
            <v>参考価格</v>
          </cell>
          <cell r="C336" t="str">
            <v>J-WVX15700V2LN-CP3A</v>
          </cell>
          <cell r="D336">
            <v>35640</v>
          </cell>
          <cell r="E336" t="str">
            <v>J-WVX15700V2LN-CP4A</v>
          </cell>
          <cell r="F336">
            <v>175200</v>
          </cell>
          <cell r="G336" t="str">
            <v>J-WVX15700V2LN-CP5A</v>
          </cell>
          <cell r="H336">
            <v>216000</v>
          </cell>
          <cell r="I336" t="str">
            <v>J-WVX15700V2LN-CP3S</v>
          </cell>
          <cell r="J336">
            <v>30600</v>
          </cell>
          <cell r="K336" t="str">
            <v>J-WVX15700V2LN-CP4S</v>
          </cell>
          <cell r="L336">
            <v>74880</v>
          </cell>
          <cell r="M336" t="str">
            <v>J-WVX15700V2LN-CP5S</v>
          </cell>
          <cell r="N336">
            <v>102000</v>
          </cell>
        </row>
        <row r="337">
          <cell r="A337" t="str">
            <v>WV-X15700-V2LN</v>
          </cell>
          <cell r="B337" t="str">
            <v>卸</v>
          </cell>
          <cell r="C337" t="str">
            <v>J-WVX15700V2LN-CP3A</v>
          </cell>
          <cell r="D337">
            <v>26640</v>
          </cell>
          <cell r="E337" t="str">
            <v>J-WVX15700V2LN-CP4A</v>
          </cell>
          <cell r="F337">
            <v>123360</v>
          </cell>
          <cell r="G337" t="str">
            <v>J-WVX15700V2LN-CP5A</v>
          </cell>
          <cell r="H337">
            <v>151800</v>
          </cell>
          <cell r="I337" t="str">
            <v>J-WVX15700V2LN-CP3S</v>
          </cell>
          <cell r="J337">
            <v>21600</v>
          </cell>
          <cell r="K337" t="str">
            <v>J-WVX15700V2LN-CP4S</v>
          </cell>
          <cell r="L337">
            <v>52800</v>
          </cell>
          <cell r="M337" t="str">
            <v>J-WVX15700V2LN-CP5S</v>
          </cell>
          <cell r="N337">
            <v>72000</v>
          </cell>
        </row>
        <row r="338">
          <cell r="A338" t="str">
            <v>WV-X15700-V2LN</v>
          </cell>
          <cell r="B338" t="str">
            <v>マルセ</v>
          </cell>
          <cell r="C338" t="str">
            <v>J-WVX15700V2LN-CP3A</v>
          </cell>
          <cell r="D338">
            <v>23400</v>
          </cell>
          <cell r="E338" t="str">
            <v>J-WVX15700V2LN-CP4A</v>
          </cell>
          <cell r="F338">
            <v>82560</v>
          </cell>
          <cell r="G338" t="str">
            <v>J-WVX15700V2LN-CP5A</v>
          </cell>
          <cell r="H338">
            <v>102000</v>
          </cell>
          <cell r="I338" t="str">
            <v>J-WVX15700V2LN-CP3S</v>
          </cell>
          <cell r="J338">
            <v>14400</v>
          </cell>
          <cell r="K338" t="str">
            <v>J-WVX15700V2LN-CP4S</v>
          </cell>
          <cell r="L338">
            <v>35520</v>
          </cell>
          <cell r="M338" t="str">
            <v>J-WVX15700V2LN-CP5S</v>
          </cell>
          <cell r="N338">
            <v>48600</v>
          </cell>
        </row>
        <row r="339">
          <cell r="A339" t="str">
            <v>WV-X15300-V3LN</v>
          </cell>
          <cell r="B339" t="str">
            <v>参考価格</v>
          </cell>
          <cell r="C339" t="str">
            <v>J-WVX15300V3LN-CP3A</v>
          </cell>
          <cell r="D339">
            <v>23040</v>
          </cell>
          <cell r="E339" t="str">
            <v>J-WVX15300V3LN-CP4A</v>
          </cell>
          <cell r="F339">
            <v>113280</v>
          </cell>
          <cell r="G339" t="str">
            <v>J-WVX15300V3LN-CP5A</v>
          </cell>
          <cell r="H339">
            <v>139200</v>
          </cell>
          <cell r="I339" t="str">
            <v>J-WVX15300V3LN-CP3S</v>
          </cell>
          <cell r="J339">
            <v>19800</v>
          </cell>
          <cell r="K339" t="str">
            <v>J-WVX15300V3LN-CP4S</v>
          </cell>
          <cell r="L339">
            <v>48480</v>
          </cell>
          <cell r="M339" t="str">
            <v>J-WVX15300V3LN-CP5S</v>
          </cell>
          <cell r="N339">
            <v>65400</v>
          </cell>
        </row>
        <row r="340">
          <cell r="A340" t="str">
            <v>WV-X15300-V3LN</v>
          </cell>
          <cell r="B340" t="str">
            <v>卸</v>
          </cell>
          <cell r="C340" t="str">
            <v>J-WVX15300V3LN-CP3A</v>
          </cell>
          <cell r="D340">
            <v>17280</v>
          </cell>
          <cell r="E340" t="str">
            <v>J-WVX15300V3LN-CP4A</v>
          </cell>
          <cell r="F340">
            <v>79680</v>
          </cell>
          <cell r="G340" t="str">
            <v>J-WVX15300V3LN-CP5A</v>
          </cell>
          <cell r="H340">
            <v>97800</v>
          </cell>
          <cell r="I340" t="str">
            <v>J-WVX15300V3LN-CP3S</v>
          </cell>
          <cell r="J340">
            <v>14040</v>
          </cell>
          <cell r="K340" t="str">
            <v>J-WVX15300V3LN-CP4S</v>
          </cell>
          <cell r="L340">
            <v>34080</v>
          </cell>
          <cell r="M340" t="str">
            <v>J-WVX15300V3LN-CP5S</v>
          </cell>
          <cell r="N340">
            <v>46200</v>
          </cell>
        </row>
        <row r="341">
          <cell r="A341" t="str">
            <v>WV-X15300-V3LN</v>
          </cell>
          <cell r="B341" t="str">
            <v>マルセ</v>
          </cell>
          <cell r="C341" t="str">
            <v>J-WVX15300V3LN-CP3A</v>
          </cell>
          <cell r="D341">
            <v>15120</v>
          </cell>
          <cell r="E341" t="str">
            <v>J-WVX15300V3LN-CP4A</v>
          </cell>
          <cell r="F341">
            <v>53280</v>
          </cell>
          <cell r="G341" t="str">
            <v>J-WVX15300V3LN-CP5A</v>
          </cell>
          <cell r="H341">
            <v>66000</v>
          </cell>
          <cell r="I341" t="str">
            <v>J-WVX15300V3LN-CP3S</v>
          </cell>
          <cell r="J341">
            <v>9360</v>
          </cell>
          <cell r="K341" t="str">
            <v>J-WVX15300V3LN-CP4S</v>
          </cell>
          <cell r="L341">
            <v>23040</v>
          </cell>
          <cell r="M341" t="str">
            <v>J-WVX15300V3LN-CP5S</v>
          </cell>
          <cell r="N341">
            <v>31200</v>
          </cell>
        </row>
        <row r="342">
          <cell r="A342" t="str">
            <v>WV-X22700-V2L</v>
          </cell>
          <cell r="B342" t="str">
            <v>参考価格</v>
          </cell>
          <cell r="C342" t="str">
            <v>J-WVX22700V2L-CP3A</v>
          </cell>
          <cell r="D342">
            <v>35640</v>
          </cell>
          <cell r="E342" t="str">
            <v>J-WVX22700V2L-CP4A</v>
          </cell>
          <cell r="F342">
            <v>175200</v>
          </cell>
          <cell r="G342" t="str">
            <v>J-WVX22700V2L-CP5A</v>
          </cell>
          <cell r="H342">
            <v>216000</v>
          </cell>
          <cell r="I342" t="str">
            <v>J-WVX22700V2L-CP3S</v>
          </cell>
          <cell r="J342">
            <v>30600</v>
          </cell>
          <cell r="K342" t="str">
            <v>J-WVX22700V2L-CP4S</v>
          </cell>
          <cell r="L342">
            <v>74880</v>
          </cell>
          <cell r="M342" t="str">
            <v>J-WVX22700V2L-CP5S</v>
          </cell>
          <cell r="N342">
            <v>102000</v>
          </cell>
        </row>
        <row r="343">
          <cell r="A343" t="str">
            <v>WV-X22700-V2L</v>
          </cell>
          <cell r="B343" t="str">
            <v>卸</v>
          </cell>
          <cell r="C343" t="str">
            <v>J-WVX22700V2L-CP3A</v>
          </cell>
          <cell r="D343">
            <v>26640</v>
          </cell>
          <cell r="E343" t="str">
            <v>J-WVX22700V2L-CP4A</v>
          </cell>
          <cell r="F343">
            <v>123360</v>
          </cell>
          <cell r="G343" t="str">
            <v>J-WVX22700V2L-CP5A</v>
          </cell>
          <cell r="H343">
            <v>151800</v>
          </cell>
          <cell r="I343" t="str">
            <v>J-WVX22700V2L-CP3S</v>
          </cell>
          <cell r="J343">
            <v>21600</v>
          </cell>
          <cell r="K343" t="str">
            <v>J-WVX22700V2L-CP4S</v>
          </cell>
          <cell r="L343">
            <v>52800</v>
          </cell>
          <cell r="M343" t="str">
            <v>J-WVX22700V2L-CP5S</v>
          </cell>
          <cell r="N343">
            <v>72000</v>
          </cell>
        </row>
        <row r="344">
          <cell r="A344" t="str">
            <v>WV-X22700-V2L</v>
          </cell>
          <cell r="B344" t="str">
            <v>マルセ</v>
          </cell>
          <cell r="C344" t="str">
            <v>J-WVX22700V2L-CP3A</v>
          </cell>
          <cell r="D344">
            <v>23400</v>
          </cell>
          <cell r="E344" t="str">
            <v>J-WVX22700V2L-CP4A</v>
          </cell>
          <cell r="F344">
            <v>82560</v>
          </cell>
          <cell r="G344" t="str">
            <v>J-WVX22700V2L-CP5A</v>
          </cell>
          <cell r="H344">
            <v>102000</v>
          </cell>
          <cell r="I344" t="str">
            <v>J-WVX22700V2L-CP3S</v>
          </cell>
          <cell r="J344">
            <v>14400</v>
          </cell>
          <cell r="K344" t="str">
            <v>J-WVX22700V2L-CP4S</v>
          </cell>
          <cell r="L344">
            <v>35520</v>
          </cell>
          <cell r="M344" t="str">
            <v>J-WVX22700V2L-CP5S</v>
          </cell>
          <cell r="N344">
            <v>48600</v>
          </cell>
        </row>
        <row r="345">
          <cell r="A345" t="str">
            <v>WV-X22300-V3L</v>
          </cell>
          <cell r="B345" t="str">
            <v>参考価格</v>
          </cell>
          <cell r="C345" t="str">
            <v>J-WVX22300V3L-CP3A</v>
          </cell>
          <cell r="D345">
            <v>23400</v>
          </cell>
          <cell r="E345" t="str">
            <v>J-WVX22300V3L-CP4A</v>
          </cell>
          <cell r="F345">
            <v>115200</v>
          </cell>
          <cell r="G345" t="str">
            <v>J-WVX22300V3L-CP5A</v>
          </cell>
          <cell r="H345">
            <v>141600</v>
          </cell>
          <cell r="I345" t="str">
            <v>J-WVX22300V3L-CP3S</v>
          </cell>
          <cell r="J345">
            <v>20160</v>
          </cell>
          <cell r="K345" t="str">
            <v>J-WVX22300V3L-CP4S</v>
          </cell>
          <cell r="L345">
            <v>49440</v>
          </cell>
          <cell r="M345" t="str">
            <v>J-WVX22300V3L-CP5S</v>
          </cell>
          <cell r="N345">
            <v>66600</v>
          </cell>
        </row>
        <row r="346">
          <cell r="A346" t="str">
            <v>WV-X22300-V3L</v>
          </cell>
          <cell r="B346" t="str">
            <v>卸</v>
          </cell>
          <cell r="C346" t="str">
            <v>J-WVX22300V3L-CP3A</v>
          </cell>
          <cell r="D346">
            <v>17640</v>
          </cell>
          <cell r="E346" t="str">
            <v>J-WVX22300V3L-CP4A</v>
          </cell>
          <cell r="F346">
            <v>81120</v>
          </cell>
          <cell r="G346" t="str">
            <v>J-WVX22300V3L-CP5A</v>
          </cell>
          <cell r="H346">
            <v>99600</v>
          </cell>
          <cell r="I346" t="str">
            <v>J-WVX22300V3L-CP3S</v>
          </cell>
          <cell r="J346">
            <v>14040</v>
          </cell>
          <cell r="K346" t="str">
            <v>J-WVX22300V3L-CP4S</v>
          </cell>
          <cell r="L346">
            <v>34560</v>
          </cell>
          <cell r="M346" t="str">
            <v>J-WVX22300V3L-CP5S</v>
          </cell>
          <cell r="N346">
            <v>46800</v>
          </cell>
        </row>
        <row r="347">
          <cell r="A347" t="str">
            <v>WV-X22300-V3L</v>
          </cell>
          <cell r="B347" t="str">
            <v>マルセ</v>
          </cell>
          <cell r="C347" t="str">
            <v>J-WVX22300V3L-CP3A</v>
          </cell>
          <cell r="D347">
            <v>15120</v>
          </cell>
          <cell r="E347" t="str">
            <v>J-WVX22300V3L-CP4A</v>
          </cell>
          <cell r="F347">
            <v>54240</v>
          </cell>
          <cell r="G347" t="str">
            <v>J-WVX22300V3L-CP5A</v>
          </cell>
          <cell r="H347">
            <v>67200</v>
          </cell>
          <cell r="I347" t="str">
            <v>J-WVX22300V3L-CP3S</v>
          </cell>
          <cell r="J347">
            <v>9720</v>
          </cell>
          <cell r="K347" t="str">
            <v>J-WVX22300V3L-CP4S</v>
          </cell>
          <cell r="L347">
            <v>23520</v>
          </cell>
          <cell r="M347" t="str">
            <v>J-WVX22300V3L-CP5S</v>
          </cell>
          <cell r="N347">
            <v>31800</v>
          </cell>
        </row>
        <row r="348">
          <cell r="A348" t="str">
            <v>WV-X25700-V2LN</v>
          </cell>
          <cell r="B348" t="str">
            <v>参考価格</v>
          </cell>
          <cell r="C348" t="str">
            <v>J-WVX25700V2LN-CP3A</v>
          </cell>
          <cell r="D348">
            <v>40320</v>
          </cell>
          <cell r="E348" t="str">
            <v>J-WVX25700V2LN-CP4A</v>
          </cell>
          <cell r="F348">
            <v>198240</v>
          </cell>
          <cell r="G348" t="str">
            <v>J-WVX25700V2LN-CP5A</v>
          </cell>
          <cell r="H348">
            <v>244200</v>
          </cell>
          <cell r="I348" t="str">
            <v>J-WVX25700V2LN-CP3S</v>
          </cell>
          <cell r="J348">
            <v>34560</v>
          </cell>
          <cell r="K348" t="str">
            <v>J-WVX25700V2LN-CP4S</v>
          </cell>
          <cell r="L348">
            <v>84960</v>
          </cell>
          <cell r="M348" t="str">
            <v>J-WVX25700V2LN-CP5S</v>
          </cell>
          <cell r="N348">
            <v>115200</v>
          </cell>
        </row>
        <row r="349">
          <cell r="A349" t="str">
            <v>WV-X25700-V2LN</v>
          </cell>
          <cell r="B349" t="str">
            <v>卸</v>
          </cell>
          <cell r="C349" t="str">
            <v>J-WVX25700V2LN-CP3A</v>
          </cell>
          <cell r="D349">
            <v>30240</v>
          </cell>
          <cell r="E349" t="str">
            <v>J-WVX25700V2LN-CP4A</v>
          </cell>
          <cell r="F349">
            <v>139680</v>
          </cell>
          <cell r="G349" t="str">
            <v>J-WVX25700V2LN-CP5A</v>
          </cell>
          <cell r="H349">
            <v>172200</v>
          </cell>
          <cell r="I349" t="str">
            <v>J-WVX25700V2LN-CP3S</v>
          </cell>
          <cell r="J349">
            <v>24480</v>
          </cell>
          <cell r="K349" t="str">
            <v>J-WVX25700V2LN-CP4S</v>
          </cell>
          <cell r="L349">
            <v>60000</v>
          </cell>
          <cell r="M349" t="str">
            <v>J-WVX25700V2LN-CP5S</v>
          </cell>
          <cell r="N349">
            <v>81000</v>
          </cell>
        </row>
        <row r="350">
          <cell r="A350" t="str">
            <v>WV-X25700-V2LN</v>
          </cell>
          <cell r="B350" t="str">
            <v>マルセ</v>
          </cell>
          <cell r="C350" t="str">
            <v>J-WVX25700V2LN-CP3A</v>
          </cell>
          <cell r="D350">
            <v>26280</v>
          </cell>
          <cell r="E350" t="str">
            <v>J-WVX25700V2LN-CP4A</v>
          </cell>
          <cell r="F350">
            <v>93600</v>
          </cell>
          <cell r="G350" t="str">
            <v>J-WVX25700V2LN-CP5A</v>
          </cell>
          <cell r="H350">
            <v>115200</v>
          </cell>
          <cell r="I350" t="str">
            <v>J-WVX25700V2LN-CP3S</v>
          </cell>
          <cell r="J350">
            <v>16560</v>
          </cell>
          <cell r="K350" t="str">
            <v>J-WVX25700V2LN-CP4S</v>
          </cell>
          <cell r="L350">
            <v>40320</v>
          </cell>
          <cell r="M350" t="str">
            <v>J-WVX25700V2LN-CP5S</v>
          </cell>
          <cell r="N350">
            <v>54600</v>
          </cell>
        </row>
        <row r="351">
          <cell r="A351" t="str">
            <v>WV-X25300-V3LN</v>
          </cell>
          <cell r="B351" t="str">
            <v>参考価格</v>
          </cell>
          <cell r="C351" t="str">
            <v>J-WVX25300V3LN-CP3A</v>
          </cell>
          <cell r="D351">
            <v>30960</v>
          </cell>
          <cell r="E351" t="str">
            <v>J-WVX25300V3LN-CP4A</v>
          </cell>
          <cell r="F351">
            <v>152640</v>
          </cell>
          <cell r="G351" t="str">
            <v>J-WVX25300V3LN-CP5A</v>
          </cell>
          <cell r="H351">
            <v>188400</v>
          </cell>
          <cell r="I351" t="str">
            <v>J-WVX25300V3LN-CP3S</v>
          </cell>
          <cell r="J351">
            <v>26640</v>
          </cell>
          <cell r="K351" t="str">
            <v>J-WVX25300V3LN-CP4S</v>
          </cell>
          <cell r="L351">
            <v>65280</v>
          </cell>
          <cell r="M351" t="str">
            <v>J-WVX25300V3LN-CP5S</v>
          </cell>
          <cell r="N351">
            <v>88800</v>
          </cell>
        </row>
        <row r="352">
          <cell r="A352" t="str">
            <v>WV-X25300-V3LN</v>
          </cell>
          <cell r="B352" t="str">
            <v>卸</v>
          </cell>
          <cell r="C352" t="str">
            <v>J-WVX25300V3LN-CP3A</v>
          </cell>
          <cell r="D352">
            <v>23400</v>
          </cell>
          <cell r="E352" t="str">
            <v>J-WVX25300V3LN-CP4A</v>
          </cell>
          <cell r="F352">
            <v>107520</v>
          </cell>
          <cell r="G352" t="str">
            <v>J-WVX25300V3LN-CP5A</v>
          </cell>
          <cell r="H352">
            <v>132600</v>
          </cell>
          <cell r="I352" t="str">
            <v>J-WVX25300V3LN-CP3S</v>
          </cell>
          <cell r="J352">
            <v>18720</v>
          </cell>
          <cell r="K352" t="str">
            <v>J-WVX25300V3LN-CP4S</v>
          </cell>
          <cell r="L352">
            <v>46080</v>
          </cell>
          <cell r="M352" t="str">
            <v>J-WVX25300V3LN-CP5S</v>
          </cell>
          <cell r="N352">
            <v>62400</v>
          </cell>
        </row>
        <row r="353">
          <cell r="A353" t="str">
            <v>WV-X25300-V3LN</v>
          </cell>
          <cell r="B353" t="str">
            <v>マルセ</v>
          </cell>
          <cell r="C353" t="str">
            <v>J-WVX25300V3LN-CP3A</v>
          </cell>
          <cell r="D353">
            <v>20160</v>
          </cell>
          <cell r="E353" t="str">
            <v>J-WVX25300V3LN-CP4A</v>
          </cell>
          <cell r="F353">
            <v>72000</v>
          </cell>
          <cell r="G353" t="str">
            <v>J-WVX25300V3LN-CP5A</v>
          </cell>
          <cell r="H353">
            <v>88800</v>
          </cell>
          <cell r="I353" t="str">
            <v>J-WVX25300V3LN-CP3S</v>
          </cell>
          <cell r="J353">
            <v>12600</v>
          </cell>
          <cell r="K353" t="str">
            <v>J-WVX25300V3LN-CP4S</v>
          </cell>
          <cell r="L353">
            <v>31200</v>
          </cell>
          <cell r="M353" t="str">
            <v>J-WVX25300V3LN-CP5S</v>
          </cell>
          <cell r="N353">
            <v>42000</v>
          </cell>
        </row>
        <row r="354">
          <cell r="A354" t="str">
            <v>WV-S66700-Z3LN</v>
          </cell>
          <cell r="B354" t="str">
            <v>参考価格</v>
          </cell>
          <cell r="C354" t="str">
            <v>J-WVS66700Z3LN-CP3A</v>
          </cell>
          <cell r="D354">
            <v>61200</v>
          </cell>
          <cell r="E354" t="str">
            <v>J-WVS66700Z3LN-CP4A</v>
          </cell>
          <cell r="F354">
            <v>300960</v>
          </cell>
          <cell r="G354" t="str">
            <v>J-WVS66700Z3LN-CP5A</v>
          </cell>
          <cell r="H354">
            <v>370800</v>
          </cell>
          <cell r="I354" t="str">
            <v>J-WVS66700Z3LN-CP3S</v>
          </cell>
          <cell r="J354">
            <v>52560</v>
          </cell>
          <cell r="K354" t="str">
            <v>J-WVS66700Z3LN-CP4S</v>
          </cell>
          <cell r="L354">
            <v>128640</v>
          </cell>
          <cell r="M354" t="str">
            <v>J-WVS66700Z3LN-CP5S</v>
          </cell>
          <cell r="N354">
            <v>174600</v>
          </cell>
        </row>
        <row r="355">
          <cell r="A355" t="str">
            <v>WV-S66700-Z3LN</v>
          </cell>
          <cell r="B355" t="str">
            <v>卸</v>
          </cell>
          <cell r="C355" t="str">
            <v>J-WVS66700Z3LN-CP3A</v>
          </cell>
          <cell r="D355">
            <v>46080</v>
          </cell>
          <cell r="E355" t="str">
            <v>J-WVS66700Z3LN-CP4A</v>
          </cell>
          <cell r="F355">
            <v>211680</v>
          </cell>
          <cell r="G355" t="str">
            <v>J-WVS66700Z3LN-CP5A</v>
          </cell>
          <cell r="H355">
            <v>261000</v>
          </cell>
          <cell r="I355" t="str">
            <v>J-WVS66700Z3LN-CP3S</v>
          </cell>
          <cell r="J355">
            <v>37080</v>
          </cell>
          <cell r="K355" t="str">
            <v>J-WVS66700Z3LN-CP4S</v>
          </cell>
          <cell r="L355">
            <v>90720</v>
          </cell>
          <cell r="M355" t="str">
            <v>J-WVS66700Z3LN-CP5S</v>
          </cell>
          <cell r="N355">
            <v>123000</v>
          </cell>
        </row>
        <row r="356">
          <cell r="A356" t="str">
            <v>WV-S66700-Z3LN</v>
          </cell>
          <cell r="B356" t="str">
            <v>マルセ</v>
          </cell>
          <cell r="C356" t="str">
            <v>J-WVS66700Z3LN-CP3A</v>
          </cell>
          <cell r="D356">
            <v>39960</v>
          </cell>
          <cell r="E356" t="str">
            <v>J-WVS66700Z3LN-CP4A</v>
          </cell>
          <cell r="F356">
            <v>142080</v>
          </cell>
          <cell r="G356" t="str">
            <v>J-WVS66700Z3LN-CP5A</v>
          </cell>
          <cell r="H356">
            <v>175200</v>
          </cell>
          <cell r="I356" t="str">
            <v>J-WVS66700Z3LN-CP3S</v>
          </cell>
          <cell r="J356">
            <v>24840</v>
          </cell>
          <cell r="K356" t="str">
            <v>J-WVS66700Z3LN-CP4S</v>
          </cell>
          <cell r="L356">
            <v>61440</v>
          </cell>
          <cell r="M356" t="str">
            <v>J-WVS66700Z3LN-CP5S</v>
          </cell>
          <cell r="N356">
            <v>83400</v>
          </cell>
        </row>
        <row r="357">
          <cell r="A357" t="str">
            <v>WV-X66700-Z3LK</v>
          </cell>
          <cell r="B357" t="str">
            <v>参考価格</v>
          </cell>
          <cell r="C357" t="str">
            <v>J-WVX66700Z3LK-CP3A</v>
          </cell>
          <cell r="D357">
            <v>94320</v>
          </cell>
          <cell r="E357" t="str">
            <v>J-WVX66700Z3LK-CP4A</v>
          </cell>
          <cell r="F357">
            <v>463680</v>
          </cell>
          <cell r="G357" t="str">
            <v>J-WVX66700Z3LK-CP5A</v>
          </cell>
          <cell r="H357">
            <v>571200</v>
          </cell>
          <cell r="I357" t="str">
            <v>J-WVX66700Z3LK-CP3S</v>
          </cell>
          <cell r="J357">
            <v>80640</v>
          </cell>
          <cell r="K357" t="str">
            <v>J-WVX66700Z3LK-CP4S</v>
          </cell>
          <cell r="L357">
            <v>198240</v>
          </cell>
          <cell r="M357" t="str">
            <v>J-WVX66700Z3LK-CP5S</v>
          </cell>
          <cell r="N357">
            <v>269400</v>
          </cell>
        </row>
        <row r="358">
          <cell r="A358" t="str">
            <v>WV-X66700-Z3LK</v>
          </cell>
          <cell r="B358" t="str">
            <v>卸</v>
          </cell>
          <cell r="C358" t="str">
            <v>J-WVX66700Z3LK-CP3A</v>
          </cell>
          <cell r="D358">
            <v>70920</v>
          </cell>
          <cell r="E358" t="str">
            <v>J-WVX66700Z3LK-CP4A</v>
          </cell>
          <cell r="F358">
            <v>325920</v>
          </cell>
          <cell r="G358" t="str">
            <v>J-WVX66700Z3LK-CP5A</v>
          </cell>
          <cell r="H358">
            <v>402000</v>
          </cell>
          <cell r="I358" t="str">
            <v>J-WVX66700Z3LK-CP3S</v>
          </cell>
          <cell r="J358">
            <v>56880</v>
          </cell>
          <cell r="K358" t="str">
            <v>J-WVX66700Z3LK-CP4S</v>
          </cell>
          <cell r="L358">
            <v>139680</v>
          </cell>
          <cell r="M358" t="str">
            <v>J-WVX66700Z3LK-CP5S</v>
          </cell>
          <cell r="N358">
            <v>189600</v>
          </cell>
        </row>
        <row r="359">
          <cell r="A359" t="str">
            <v>WV-X66700-Z3LK</v>
          </cell>
          <cell r="B359" t="str">
            <v>マルセ</v>
          </cell>
          <cell r="C359" t="str">
            <v>J-WVX66700Z3LK-CP3A</v>
          </cell>
          <cell r="D359">
            <v>61560</v>
          </cell>
          <cell r="E359" t="str">
            <v>J-WVX66700Z3LK-CP4A</v>
          </cell>
          <cell r="F359">
            <v>218400</v>
          </cell>
          <cell r="G359" t="str">
            <v>J-WVX66700Z3LK-CP5A</v>
          </cell>
          <cell r="H359">
            <v>270000</v>
          </cell>
          <cell r="I359" t="str">
            <v>J-WVX66700Z3LK-CP3S</v>
          </cell>
          <cell r="J359">
            <v>38520</v>
          </cell>
          <cell r="K359" t="str">
            <v>J-WVX66700Z3LK-CP4S</v>
          </cell>
          <cell r="L359">
            <v>94560</v>
          </cell>
          <cell r="M359" t="str">
            <v>J-WVX66700Z3LK-CP5S</v>
          </cell>
          <cell r="N359">
            <v>128400</v>
          </cell>
        </row>
        <row r="360">
          <cell r="A360" t="str">
            <v>WV-S66300-Z4LN</v>
          </cell>
          <cell r="B360" t="str">
            <v>参考価格</v>
          </cell>
          <cell r="C360" t="str">
            <v>J-WVS66300Z4LN-CP3A</v>
          </cell>
          <cell r="D360">
            <v>54720</v>
          </cell>
          <cell r="E360" t="str">
            <v>J-WVS66300Z4LN-CP4A</v>
          </cell>
          <cell r="F360">
            <v>268800</v>
          </cell>
          <cell r="G360" t="str">
            <v>J-WVS66300Z4LN-CP5A</v>
          </cell>
          <cell r="H360">
            <v>331200</v>
          </cell>
          <cell r="I360" t="str">
            <v>J-WVS66300Z4LN-CP3S</v>
          </cell>
          <cell r="J360">
            <v>46800</v>
          </cell>
          <cell r="K360" t="str">
            <v>J-WVS66300Z4LN-CP4S</v>
          </cell>
          <cell r="L360">
            <v>115200</v>
          </cell>
          <cell r="M360" t="str">
            <v>J-WVS66300Z4LN-CP5S</v>
          </cell>
          <cell r="N360">
            <v>156000</v>
          </cell>
        </row>
        <row r="361">
          <cell r="A361" t="str">
            <v>WV-S66300-Z4LN</v>
          </cell>
          <cell r="B361" t="str">
            <v>卸</v>
          </cell>
          <cell r="C361" t="str">
            <v>J-WVS66300Z4LN-CP3A</v>
          </cell>
          <cell r="D361">
            <v>41040</v>
          </cell>
          <cell r="E361" t="str">
            <v>J-WVS66300Z4LN-CP4A</v>
          </cell>
          <cell r="F361">
            <v>189120</v>
          </cell>
          <cell r="G361" t="str">
            <v>J-WVS66300Z4LN-CP5A</v>
          </cell>
          <cell r="H361">
            <v>233400</v>
          </cell>
          <cell r="I361" t="str">
            <v>J-WVS66300Z4LN-CP3S</v>
          </cell>
          <cell r="J361">
            <v>33120</v>
          </cell>
          <cell r="K361" t="str">
            <v>J-WVS66300Z4LN-CP4S</v>
          </cell>
          <cell r="L361">
            <v>81120</v>
          </cell>
          <cell r="M361" t="str">
            <v>J-WVS66300Z4LN-CP5S</v>
          </cell>
          <cell r="N361">
            <v>109800</v>
          </cell>
        </row>
        <row r="362">
          <cell r="A362" t="str">
            <v>WV-S66300-Z4LN</v>
          </cell>
          <cell r="B362" t="str">
            <v>マルセ</v>
          </cell>
          <cell r="C362" t="str">
            <v>J-WVS66300Z4LN-CP3A</v>
          </cell>
          <cell r="D362">
            <v>35640</v>
          </cell>
          <cell r="E362" t="str">
            <v>J-WVS66300Z4LN-CP4A</v>
          </cell>
          <cell r="F362">
            <v>126720</v>
          </cell>
          <cell r="G362" t="str">
            <v>J-WVS66300Z4LN-CP5A</v>
          </cell>
          <cell r="H362">
            <v>156600</v>
          </cell>
          <cell r="I362" t="str">
            <v>J-WVS66300Z4LN-CP3S</v>
          </cell>
          <cell r="J362">
            <v>22320</v>
          </cell>
          <cell r="K362" t="str">
            <v>J-WVS66300Z4LN-CP4S</v>
          </cell>
          <cell r="L362">
            <v>54720</v>
          </cell>
          <cell r="M362" t="str">
            <v>J-WVS66300Z4LN-CP5S</v>
          </cell>
          <cell r="N362">
            <v>74400</v>
          </cell>
        </row>
        <row r="363">
          <cell r="A363" t="str">
            <v>WV-X66300-Z4LK</v>
          </cell>
          <cell r="B363" t="str">
            <v>参考価格</v>
          </cell>
          <cell r="C363" t="str">
            <v>J-WVX66300Z4LK-CP3A</v>
          </cell>
          <cell r="D363">
            <v>82440</v>
          </cell>
          <cell r="E363" t="str">
            <v>J-WVX66300Z4LK-CP4A</v>
          </cell>
          <cell r="F363">
            <v>405600</v>
          </cell>
          <cell r="G363" t="str">
            <v>J-WVX66300Z4LK-CP5A</v>
          </cell>
          <cell r="H363">
            <v>499800</v>
          </cell>
          <cell r="I363" t="str">
            <v>J-WVX66300Z4LK-CP3S</v>
          </cell>
          <cell r="J363">
            <v>70560</v>
          </cell>
          <cell r="K363" t="str">
            <v>J-WVX66300Z4LK-CP4S</v>
          </cell>
          <cell r="L363">
            <v>173760</v>
          </cell>
          <cell r="M363" t="str">
            <v>J-WVX66300Z4LK-CP5S</v>
          </cell>
          <cell r="N363">
            <v>235800</v>
          </cell>
        </row>
        <row r="364">
          <cell r="A364" t="str">
            <v>WV-X66300-Z4LK</v>
          </cell>
          <cell r="B364" t="str">
            <v>卸</v>
          </cell>
          <cell r="C364" t="str">
            <v>J-WVX66300Z4LK-CP3A</v>
          </cell>
          <cell r="D364">
            <v>61920</v>
          </cell>
          <cell r="E364" t="str">
            <v>J-WVX66300Z4LK-CP4A</v>
          </cell>
          <cell r="F364">
            <v>285120</v>
          </cell>
          <cell r="G364" t="str">
            <v>J-WVX66300Z4LK-CP5A</v>
          </cell>
          <cell r="H364">
            <v>351600</v>
          </cell>
          <cell r="I364" t="str">
            <v>J-WVX66300Z4LK-CP3S</v>
          </cell>
          <cell r="J364">
            <v>49680</v>
          </cell>
          <cell r="K364" t="str">
            <v>J-WVX66300Z4LK-CP4S</v>
          </cell>
          <cell r="L364">
            <v>122400</v>
          </cell>
          <cell r="M364" t="str">
            <v>J-WVX66300Z4LK-CP5S</v>
          </cell>
          <cell r="N364">
            <v>166200</v>
          </cell>
        </row>
        <row r="365">
          <cell r="A365" t="str">
            <v>WV-X66300-Z4LK</v>
          </cell>
          <cell r="B365" t="str">
            <v>マルセ</v>
          </cell>
          <cell r="C365" t="str">
            <v>J-WVX66300Z4LK-CP3A</v>
          </cell>
          <cell r="D365">
            <v>54000</v>
          </cell>
          <cell r="E365" t="str">
            <v>J-WVX66300Z4LK-CP4A</v>
          </cell>
          <cell r="F365">
            <v>191040</v>
          </cell>
          <cell r="G365" t="str">
            <v>J-WVX66300Z4LK-CP5A</v>
          </cell>
          <cell r="H365">
            <v>236400</v>
          </cell>
          <cell r="I365" t="str">
            <v>J-WVX66300Z4LK-CP3S</v>
          </cell>
          <cell r="J365">
            <v>33480</v>
          </cell>
          <cell r="K365" t="str">
            <v>J-WVX66300Z4LK-CP4S</v>
          </cell>
          <cell r="L365">
            <v>82560</v>
          </cell>
          <cell r="M365" t="str">
            <v>J-WVX66300Z4LK-CP5S</v>
          </cell>
          <cell r="N365">
            <v>112200</v>
          </cell>
        </row>
        <row r="366">
          <cell r="A366" t="str">
            <v>WV-S61501-Z1</v>
          </cell>
          <cell r="B366" t="str">
            <v>参考価格</v>
          </cell>
          <cell r="C366" t="str">
            <v>J-WVS61501Z1-CP3A</v>
          </cell>
          <cell r="D366">
            <v>18720</v>
          </cell>
          <cell r="E366" t="str">
            <v>J-WVS61501Z1-CP4A</v>
          </cell>
          <cell r="F366">
            <v>92640</v>
          </cell>
          <cell r="G366" t="str">
            <v>J-WVS61501Z1-CP5A</v>
          </cell>
          <cell r="H366">
            <v>114000</v>
          </cell>
          <cell r="I366" t="str">
            <v>J-WVS61501Z1-CP3S</v>
          </cell>
          <cell r="J366">
            <v>16200</v>
          </cell>
          <cell r="K366" t="str">
            <v>J-WVS61501Z1-CP4S</v>
          </cell>
          <cell r="L366">
            <v>39840</v>
          </cell>
          <cell r="M366" t="str">
            <v>J-WVS61501Z1-CP5S</v>
          </cell>
          <cell r="N366">
            <v>54000</v>
          </cell>
        </row>
        <row r="367">
          <cell r="A367" t="str">
            <v>WV-S61501-Z1</v>
          </cell>
          <cell r="B367" t="str">
            <v>卸</v>
          </cell>
          <cell r="C367" t="str">
            <v>J-WVS61501Z1-CP3A</v>
          </cell>
          <cell r="D367">
            <v>14040</v>
          </cell>
          <cell r="E367" t="str">
            <v>J-WVS61501Z1-CP4A</v>
          </cell>
          <cell r="F367">
            <v>65280</v>
          </cell>
          <cell r="G367" t="str">
            <v>J-WVS61501Z1-CP5A</v>
          </cell>
          <cell r="H367">
            <v>80400</v>
          </cell>
          <cell r="I367" t="str">
            <v>J-WVS61501Z1-CP3S</v>
          </cell>
          <cell r="J367">
            <v>11520</v>
          </cell>
          <cell r="K367" t="str">
            <v>J-WVS61501Z1-CP4S</v>
          </cell>
          <cell r="L367">
            <v>27840</v>
          </cell>
          <cell r="M367" t="str">
            <v>J-WVS61501Z1-CP5S</v>
          </cell>
          <cell r="N367">
            <v>37800</v>
          </cell>
        </row>
        <row r="368">
          <cell r="A368" t="str">
            <v>WV-S61501-Z1</v>
          </cell>
          <cell r="B368" t="str">
            <v>マルセ</v>
          </cell>
          <cell r="C368" t="str">
            <v>J-WVS61501Z1-CP3A</v>
          </cell>
          <cell r="D368">
            <v>12240</v>
          </cell>
          <cell r="E368" t="str">
            <v>J-WVS61501Z1-CP4A</v>
          </cell>
          <cell r="F368">
            <v>43680</v>
          </cell>
          <cell r="G368" t="str">
            <v>J-WVS61501Z1-CP5A</v>
          </cell>
          <cell r="H368">
            <v>54000</v>
          </cell>
          <cell r="I368" t="str">
            <v>J-WVS61501Z1-CP3S</v>
          </cell>
          <cell r="J368">
            <v>7560</v>
          </cell>
          <cell r="K368" t="str">
            <v>J-WVS61501Z1-CP4S</v>
          </cell>
          <cell r="L368">
            <v>18720</v>
          </cell>
          <cell r="M368" t="str">
            <v>J-WVS61501Z1-CP5S</v>
          </cell>
          <cell r="N368">
            <v>25800</v>
          </cell>
        </row>
        <row r="369">
          <cell r="A369" t="str">
            <v>WV-S66300-Z3LN</v>
          </cell>
          <cell r="B369" t="str">
            <v>参考価格</v>
          </cell>
          <cell r="C369" t="str">
            <v>J-WVS66300Z3LN-CP3A</v>
          </cell>
          <cell r="D369">
            <v>35640</v>
          </cell>
          <cell r="E369" t="str">
            <v>J-WVS66300Z3LN-CP4A</v>
          </cell>
          <cell r="F369">
            <v>175680</v>
          </cell>
          <cell r="G369" t="str">
            <v>J-WVS66300Z3LN-CP5A</v>
          </cell>
          <cell r="H369">
            <v>216600</v>
          </cell>
          <cell r="I369" t="str">
            <v>J-WVS66300Z3LN-CP3S</v>
          </cell>
          <cell r="J369">
            <v>30600</v>
          </cell>
          <cell r="K369" t="str">
            <v>J-WVS66300Z3LN-CP4S</v>
          </cell>
          <cell r="L369">
            <v>75360</v>
          </cell>
          <cell r="M369" t="str">
            <v>J-WVS66300Z3LN-CP5S</v>
          </cell>
          <cell r="N369">
            <v>102000</v>
          </cell>
        </row>
        <row r="370">
          <cell r="A370" t="str">
            <v>WV-S66300-Z3LN</v>
          </cell>
          <cell r="B370" t="str">
            <v>卸</v>
          </cell>
          <cell r="C370" t="str">
            <v>J-WVS66300Z3LN-CP3A</v>
          </cell>
          <cell r="D370">
            <v>27000</v>
          </cell>
          <cell r="E370" t="str">
            <v>J-WVS66300Z3LN-CP4A</v>
          </cell>
          <cell r="F370">
            <v>123840</v>
          </cell>
          <cell r="G370" t="str">
            <v>J-WVS66300Z3LN-CP5A</v>
          </cell>
          <cell r="H370">
            <v>152400</v>
          </cell>
          <cell r="I370" t="str">
            <v>J-WVS66300Z3LN-CP3S</v>
          </cell>
          <cell r="J370">
            <v>21600</v>
          </cell>
          <cell r="K370" t="str">
            <v>J-WVS66300Z3LN-CP4S</v>
          </cell>
          <cell r="L370">
            <v>52800</v>
          </cell>
          <cell r="M370" t="str">
            <v>J-WVS66300Z3LN-CP5S</v>
          </cell>
          <cell r="N370">
            <v>72000</v>
          </cell>
        </row>
        <row r="371">
          <cell r="A371" t="str">
            <v>WV-S66300-Z3LN</v>
          </cell>
          <cell r="B371" t="str">
            <v>マルセ</v>
          </cell>
          <cell r="C371" t="str">
            <v>J-WVS66300Z3LN-CP3A</v>
          </cell>
          <cell r="D371">
            <v>23400</v>
          </cell>
          <cell r="E371" t="str">
            <v>J-WVS66300Z3LN-CP4A</v>
          </cell>
          <cell r="F371">
            <v>83040</v>
          </cell>
          <cell r="G371" t="str">
            <v>J-WVS66300Z3LN-CP5A</v>
          </cell>
          <cell r="H371">
            <v>102600</v>
          </cell>
          <cell r="I371" t="str">
            <v>J-WVS66300Z3LN-CP3S</v>
          </cell>
          <cell r="J371">
            <v>14760</v>
          </cell>
          <cell r="K371" t="str">
            <v>J-WVS66300Z3LN-CP4S</v>
          </cell>
          <cell r="L371">
            <v>36000</v>
          </cell>
          <cell r="M371" t="str">
            <v>J-WVS66300Z3LN-CP5S</v>
          </cell>
          <cell r="N371">
            <v>48600</v>
          </cell>
        </row>
        <row r="372">
          <cell r="A372" t="str">
            <v>WJ-NU300/2</v>
          </cell>
          <cell r="B372" t="str">
            <v>参考価格</v>
          </cell>
          <cell r="C372" t="str">
            <v>J-WJNU300/2-CP3A</v>
          </cell>
          <cell r="D372">
            <v>129720</v>
          </cell>
          <cell r="E372" t="str">
            <v xml:space="preserve">J-WJNU300/2-CP4A  </v>
          </cell>
          <cell r="F372">
            <v>319200</v>
          </cell>
          <cell r="G372" t="str">
            <v>J-WJNU300/2-CP5A</v>
          </cell>
          <cell r="H372">
            <v>387600</v>
          </cell>
          <cell r="I372" t="str">
            <v>J-WJNU300/2-CP3S</v>
          </cell>
          <cell r="J372">
            <v>81000</v>
          </cell>
          <cell r="K372" t="str">
            <v>J-WJNU300/2-CP4S</v>
          </cell>
          <cell r="L372">
            <v>126240</v>
          </cell>
          <cell r="M372" t="str">
            <v>J-WJNU300/2-CP5S</v>
          </cell>
          <cell r="N372">
            <v>171000</v>
          </cell>
        </row>
        <row r="373">
          <cell r="A373" t="str">
            <v>WJ-NU300/2</v>
          </cell>
          <cell r="B373" t="str">
            <v>卸</v>
          </cell>
          <cell r="C373" t="str">
            <v>J-WJNU300/2-CP3A</v>
          </cell>
          <cell r="D373">
            <v>91440</v>
          </cell>
          <cell r="E373" t="str">
            <v xml:space="preserve">J-WJNU300/2-CP4A  </v>
          </cell>
          <cell r="F373">
            <v>220800</v>
          </cell>
          <cell r="G373" t="str">
            <v>J-WJNU300/2-CP5A</v>
          </cell>
          <cell r="H373">
            <v>268800</v>
          </cell>
          <cell r="I373" t="str">
            <v>J-WJNU300/2-CP3S</v>
          </cell>
          <cell r="J373">
            <v>57240</v>
          </cell>
          <cell r="K373" t="str">
            <v>J-WJNU300/2-CP4S</v>
          </cell>
          <cell r="L373">
            <v>88800</v>
          </cell>
          <cell r="M373" t="str">
            <v>J-WJNU300/2-CP5S</v>
          </cell>
          <cell r="N373">
            <v>120600</v>
          </cell>
        </row>
        <row r="374">
          <cell r="A374" t="str">
            <v>WJ-NU300/2</v>
          </cell>
          <cell r="B374" t="str">
            <v>マルセ</v>
          </cell>
          <cell r="C374" t="str">
            <v>J-WJNU300/2-CP3A</v>
          </cell>
          <cell r="D374">
            <v>61920</v>
          </cell>
          <cell r="E374" t="str">
            <v xml:space="preserve">J-WJNU300/2-CP4A  </v>
          </cell>
          <cell r="F374">
            <v>160800</v>
          </cell>
          <cell r="G374" t="str">
            <v>J-WJNU300/2-CP5A</v>
          </cell>
          <cell r="H374">
            <v>232200</v>
          </cell>
          <cell r="I374" t="str">
            <v>J-WJNU300/2-CP3S</v>
          </cell>
          <cell r="J374">
            <v>38520</v>
          </cell>
          <cell r="K374" t="str">
            <v>J-WJNU300/2-CP4S</v>
          </cell>
          <cell r="L374">
            <v>60000</v>
          </cell>
          <cell r="M374" t="str">
            <v>J-WJNU300/2-CP5S</v>
          </cell>
          <cell r="N374">
            <v>81600</v>
          </cell>
        </row>
        <row r="375">
          <cell r="A375" t="str">
            <v>WJ-NU300/4</v>
          </cell>
          <cell r="B375" t="str">
            <v>参考価格</v>
          </cell>
          <cell r="C375" t="str">
            <v>J-WJNU300/4-CP3A</v>
          </cell>
          <cell r="D375">
            <v>145080</v>
          </cell>
          <cell r="E375" t="str">
            <v>J-WJNU300/4-CP4A</v>
          </cell>
          <cell r="F375">
            <v>360000</v>
          </cell>
          <cell r="G375" t="str">
            <v>J-WJNU300/4-CP5A</v>
          </cell>
          <cell r="H375">
            <v>436200</v>
          </cell>
          <cell r="I375" t="str">
            <v>J-WJNU300/4-CP3S</v>
          </cell>
          <cell r="J375">
            <v>90720</v>
          </cell>
          <cell r="K375" t="str">
            <v>J-WJNU300/4-CP4S</v>
          </cell>
          <cell r="L375">
            <v>141120</v>
          </cell>
          <cell r="M375" t="str">
            <v>J-WJNU300/4-CP5S</v>
          </cell>
          <cell r="N375">
            <v>191400</v>
          </cell>
        </row>
        <row r="376">
          <cell r="A376" t="str">
            <v>WJ-NU300/4</v>
          </cell>
          <cell r="B376" t="str">
            <v>卸</v>
          </cell>
          <cell r="C376" t="str">
            <v>J-WJNU300/4-CP3A</v>
          </cell>
          <cell r="D376">
            <v>102240</v>
          </cell>
          <cell r="E376" t="str">
            <v>J-WJNU300/4-CP4A</v>
          </cell>
          <cell r="F376">
            <v>250560</v>
          </cell>
          <cell r="G376" t="str">
            <v>J-WJNU300/4-CP5A</v>
          </cell>
          <cell r="H376">
            <v>304200</v>
          </cell>
          <cell r="I376" t="str">
            <v>J-WJNU300/4-CP3S</v>
          </cell>
          <cell r="J376">
            <v>64080</v>
          </cell>
          <cell r="K376" t="str">
            <v>J-WJNU300/4-CP4S</v>
          </cell>
          <cell r="L376">
            <v>99360</v>
          </cell>
          <cell r="M376" t="str">
            <v>J-WJNU300/4-CP5S</v>
          </cell>
          <cell r="N376">
            <v>135000</v>
          </cell>
        </row>
        <row r="377">
          <cell r="A377" t="str">
            <v>WJ-NU300/4</v>
          </cell>
          <cell r="B377" t="str">
            <v>マルセ</v>
          </cell>
          <cell r="C377" t="str">
            <v>J-WJNU300/4-CP3A</v>
          </cell>
          <cell r="D377">
            <v>69120</v>
          </cell>
          <cell r="E377" t="str">
            <v>J-WJNU300/4-CP4A</v>
          </cell>
          <cell r="F377">
            <v>182880</v>
          </cell>
          <cell r="G377" t="str">
            <v>J-WJNU300/4-CP5A</v>
          </cell>
          <cell r="H377">
            <v>263400</v>
          </cell>
          <cell r="I377" t="str">
            <v>J-WJNU300/4-CP3S</v>
          </cell>
          <cell r="J377">
            <v>43200</v>
          </cell>
          <cell r="K377" t="str">
            <v>J-WJNU300/4-CP4S</v>
          </cell>
          <cell r="L377">
            <v>67200</v>
          </cell>
          <cell r="M377" t="str">
            <v>J-WJNU300/4-CP5S</v>
          </cell>
          <cell r="N377">
            <v>91200</v>
          </cell>
        </row>
        <row r="378">
          <cell r="A378" t="str">
            <v>WJ-NU300/8</v>
          </cell>
          <cell r="B378" t="str">
            <v>参考価格</v>
          </cell>
          <cell r="C378" t="str">
            <v>J-WJNU300/8-CP3A</v>
          </cell>
          <cell r="D378">
            <v>176550</v>
          </cell>
          <cell r="E378" t="str">
            <v>J-WJNU300/8-CP4A</v>
          </cell>
          <cell r="F378">
            <v>473760</v>
          </cell>
          <cell r="G378" t="str">
            <v>J-WJNU300/8-CP5A</v>
          </cell>
          <cell r="H378">
            <v>567000</v>
          </cell>
          <cell r="I378" t="str">
            <v>J-WJNU300/8-CP3S</v>
          </cell>
          <cell r="J378">
            <v>110160</v>
          </cell>
          <cell r="K378" t="str">
            <v>J-WJNU300/8-CP4S</v>
          </cell>
          <cell r="L378">
            <v>171840</v>
          </cell>
          <cell r="M378" t="str">
            <v>J-WJNU300/8-CP5S</v>
          </cell>
          <cell r="N378">
            <v>232800</v>
          </cell>
        </row>
        <row r="379">
          <cell r="A379" t="str">
            <v>WJ-NU300/8</v>
          </cell>
          <cell r="B379" t="str">
            <v>卸</v>
          </cell>
          <cell r="C379" t="str">
            <v>J-WJNU300/8-CP3A</v>
          </cell>
          <cell r="D379">
            <v>124560</v>
          </cell>
          <cell r="E379" t="str">
            <v>J-WJNU300/8-CP4A</v>
          </cell>
          <cell r="F379">
            <v>337440</v>
          </cell>
          <cell r="G379" t="str">
            <v>J-WJNU300/8-CP5A</v>
          </cell>
          <cell r="H379">
            <v>403200</v>
          </cell>
          <cell r="I379" t="str">
            <v>J-WJNU300/8-CP3S</v>
          </cell>
          <cell r="J379">
            <v>77760</v>
          </cell>
          <cell r="K379" t="str">
            <v>J-WJNU300/8-CP4S</v>
          </cell>
          <cell r="L379">
            <v>120960</v>
          </cell>
          <cell r="M379" t="str">
            <v>J-WJNU300/8-CP5S</v>
          </cell>
          <cell r="N379">
            <v>164400</v>
          </cell>
        </row>
        <row r="380">
          <cell r="A380" t="str">
            <v>WJ-NU300/8</v>
          </cell>
          <cell r="B380" t="str">
            <v>マルセ</v>
          </cell>
          <cell r="C380" t="str">
            <v>J-WJNU300/8-CP3A</v>
          </cell>
          <cell r="D380">
            <v>84240</v>
          </cell>
          <cell r="E380" t="str">
            <v>J-WJNU300/8-CP4A</v>
          </cell>
          <cell r="F380">
            <v>251040</v>
          </cell>
          <cell r="G380" t="str">
            <v>J-WJNU300/8-CP5A</v>
          </cell>
          <cell r="H380">
            <v>354000</v>
          </cell>
          <cell r="I380" t="str">
            <v>J-WJNU300/8-CP3S</v>
          </cell>
          <cell r="J380">
            <v>52560</v>
          </cell>
          <cell r="K380" t="str">
            <v>J-WJNU300/8-CP4S</v>
          </cell>
          <cell r="L380">
            <v>81600</v>
          </cell>
          <cell r="M380" t="str">
            <v>J-WJNU300/8-CP5S</v>
          </cell>
          <cell r="N380">
            <v>111000</v>
          </cell>
        </row>
        <row r="381">
          <cell r="A381" t="str">
            <v>WJ-NU301/2</v>
          </cell>
          <cell r="B381" t="str">
            <v>参考価格</v>
          </cell>
          <cell r="C381" t="str">
            <v>J-WJNU301/2-CP3A</v>
          </cell>
          <cell r="D381">
            <v>141210</v>
          </cell>
          <cell r="E381" t="str">
            <v>J-WJNU301/2-CP4A</v>
          </cell>
          <cell r="F381">
            <v>373440</v>
          </cell>
          <cell r="G381" t="str">
            <v>J-WJNU301/2-CP5A</v>
          </cell>
          <cell r="H381">
            <v>448200</v>
          </cell>
          <cell r="I381" t="str">
            <v>J-WJNU301/2-CP3S</v>
          </cell>
          <cell r="J381">
            <v>88200</v>
          </cell>
          <cell r="K381" t="str">
            <v>J-WJNU301/2-CP4S</v>
          </cell>
          <cell r="L381">
            <v>137280</v>
          </cell>
          <cell r="M381" t="str">
            <v>J-WJNU301/2-CP5S</v>
          </cell>
          <cell r="N381">
            <v>186600</v>
          </cell>
        </row>
        <row r="382">
          <cell r="A382" t="str">
            <v>WJ-NU301/2</v>
          </cell>
          <cell r="B382" t="str">
            <v>卸</v>
          </cell>
          <cell r="C382" t="str">
            <v>J-WJNU301/2-CP3A</v>
          </cell>
          <cell r="D382">
            <v>99360</v>
          </cell>
          <cell r="E382" t="str">
            <v>J-WJNU301/2-CP4A</v>
          </cell>
          <cell r="F382">
            <v>260640</v>
          </cell>
          <cell r="G382" t="str">
            <v>J-WJNU301/2-CP5A</v>
          </cell>
          <cell r="H382">
            <v>313200</v>
          </cell>
          <cell r="I382" t="str">
            <v>J-WJNU301/2-CP3S</v>
          </cell>
          <cell r="J382">
            <v>62280</v>
          </cell>
          <cell r="K382" t="str">
            <v>J-WJNU301/2-CP4S</v>
          </cell>
          <cell r="L382">
            <v>96960</v>
          </cell>
          <cell r="M382" t="str">
            <v>J-WJNU301/2-CP5S</v>
          </cell>
          <cell r="N382">
            <v>131400</v>
          </cell>
        </row>
        <row r="383">
          <cell r="A383" t="str">
            <v>WJ-NU301/2</v>
          </cell>
          <cell r="B383" t="str">
            <v>マルセ</v>
          </cell>
          <cell r="C383" t="str">
            <v>J-WJNU301/2-CP3A</v>
          </cell>
          <cell r="D383">
            <v>67320</v>
          </cell>
          <cell r="E383" t="str">
            <v>J-WJNU301/2-CP4A</v>
          </cell>
          <cell r="F383">
            <v>192480</v>
          </cell>
          <cell r="G383" t="str">
            <v>J-WJNU301/2-CP5A</v>
          </cell>
          <cell r="H383">
            <v>273600</v>
          </cell>
          <cell r="I383" t="str">
            <v>J-WJNU301/2-CP3S</v>
          </cell>
          <cell r="J383">
            <v>42120</v>
          </cell>
          <cell r="K383" t="str">
            <v>J-WJNU301/2-CP4S</v>
          </cell>
          <cell r="L383">
            <v>65280</v>
          </cell>
          <cell r="M383" t="str">
            <v>J-WJNU301/2-CP5S</v>
          </cell>
          <cell r="N383">
            <v>88800</v>
          </cell>
        </row>
        <row r="384">
          <cell r="A384" t="str">
            <v>WJ-NU301/4</v>
          </cell>
          <cell r="B384" t="str">
            <v>参考価格</v>
          </cell>
          <cell r="C384" t="str">
            <v>J-WJNU301/4-CP3A</v>
          </cell>
          <cell r="D384">
            <v>156570</v>
          </cell>
          <cell r="E384" t="str">
            <v>J-WJNU301/4-CP4A</v>
          </cell>
          <cell r="F384">
            <v>401760</v>
          </cell>
          <cell r="G384" t="str">
            <v>J-WJNU301/4-CP5A</v>
          </cell>
          <cell r="H384">
            <v>484200</v>
          </cell>
          <cell r="I384" t="str">
            <v>J-WJNU301/4-CP3S</v>
          </cell>
          <cell r="J384">
            <v>97920</v>
          </cell>
          <cell r="K384" t="str">
            <v>J-WJNU301/4-CP4S</v>
          </cell>
          <cell r="L384">
            <v>152160</v>
          </cell>
          <cell r="M384" t="str">
            <v>J-WJNU301/4-CP5S</v>
          </cell>
          <cell r="N384">
            <v>206400</v>
          </cell>
        </row>
        <row r="385">
          <cell r="A385" t="str">
            <v>WJ-NU301/4</v>
          </cell>
          <cell r="B385" t="str">
            <v>卸</v>
          </cell>
          <cell r="C385" t="str">
            <v>J-WJNU301/4-CP3A</v>
          </cell>
          <cell r="D385">
            <v>110520</v>
          </cell>
          <cell r="E385" t="str">
            <v>J-WJNU301/4-CP4A</v>
          </cell>
          <cell r="F385">
            <v>280800</v>
          </cell>
          <cell r="G385" t="str">
            <v>J-WJNU301/4-CP5A</v>
          </cell>
          <cell r="H385">
            <v>339000</v>
          </cell>
          <cell r="I385" t="str">
            <v>J-WJNU301/4-CP3S</v>
          </cell>
          <cell r="J385">
            <v>69120</v>
          </cell>
          <cell r="K385" t="str">
            <v>J-WJNU301/4-CP4S</v>
          </cell>
          <cell r="L385">
            <v>107520</v>
          </cell>
          <cell r="M385" t="str">
            <v>J-WJNU301/4-CP5S</v>
          </cell>
          <cell r="N385">
            <v>145800</v>
          </cell>
        </row>
        <row r="386">
          <cell r="A386" t="str">
            <v>WJ-NU301/4</v>
          </cell>
          <cell r="B386" t="str">
            <v>マルセ</v>
          </cell>
          <cell r="C386" t="str">
            <v>J-WJNU301/4-CP3A</v>
          </cell>
          <cell r="D386">
            <v>74520</v>
          </cell>
          <cell r="E386" t="str">
            <v>J-WJNU301/4-CP4A</v>
          </cell>
          <cell r="F386">
            <v>206400</v>
          </cell>
          <cell r="G386" t="str">
            <v>J-WJNU301/4-CP5A</v>
          </cell>
          <cell r="H386">
            <v>295200</v>
          </cell>
          <cell r="I386" t="str">
            <v>J-WJNU301/4-CP3S</v>
          </cell>
          <cell r="J386">
            <v>46440</v>
          </cell>
          <cell r="K386" t="str">
            <v>J-WJNU301/4-CP4S</v>
          </cell>
          <cell r="L386">
            <v>72480</v>
          </cell>
          <cell r="M386" t="str">
            <v>J-WJNU301/4-CP5S</v>
          </cell>
          <cell r="N386">
            <v>98400</v>
          </cell>
        </row>
        <row r="387">
          <cell r="A387" t="str">
            <v>WJ-NU301/8</v>
          </cell>
          <cell r="B387" t="str">
            <v>参考価格</v>
          </cell>
          <cell r="C387" t="str">
            <v>J-WJNU301/8-CP3A</v>
          </cell>
          <cell r="D387">
            <v>186870</v>
          </cell>
          <cell r="E387" t="str">
            <v>J-WJNU301/8-CP4A</v>
          </cell>
          <cell r="F387">
            <v>482880</v>
          </cell>
          <cell r="G387" t="str">
            <v>J-WJNU301/8-CP5A</v>
          </cell>
          <cell r="H387">
            <v>581400</v>
          </cell>
          <cell r="I387" t="str">
            <v>J-WJNU301/8-CP3S</v>
          </cell>
          <cell r="J387">
            <v>116640</v>
          </cell>
          <cell r="K387" t="str">
            <v>J-WJNU301/8-CP4S</v>
          </cell>
          <cell r="L387">
            <v>181920</v>
          </cell>
          <cell r="M387" t="str">
            <v>J-WJNU301/8-CP5S</v>
          </cell>
          <cell r="N387">
            <v>246600</v>
          </cell>
        </row>
        <row r="388">
          <cell r="A388" t="str">
            <v>WJ-NU301/8</v>
          </cell>
          <cell r="B388" t="str">
            <v>卸</v>
          </cell>
          <cell r="C388" t="str">
            <v>J-WJNU301/8-CP3A</v>
          </cell>
          <cell r="D388">
            <v>131760</v>
          </cell>
          <cell r="E388" t="str">
            <v>J-WJNU301/8-CP4A</v>
          </cell>
          <cell r="F388">
            <v>339360</v>
          </cell>
          <cell r="G388" t="str">
            <v>J-WJNU301/8-CP5A</v>
          </cell>
          <cell r="H388">
            <v>409200</v>
          </cell>
          <cell r="I388" t="str">
            <v>J-WJNU301/8-CP3S</v>
          </cell>
          <cell r="J388">
            <v>82440</v>
          </cell>
          <cell r="K388" t="str">
            <v>J-WJNU301/8-CP4S</v>
          </cell>
          <cell r="L388">
            <v>128160</v>
          </cell>
          <cell r="M388" t="str">
            <v>J-WJNU301/8-CP5S</v>
          </cell>
          <cell r="N388">
            <v>174000</v>
          </cell>
        </row>
        <row r="389">
          <cell r="A389" t="str">
            <v>WJ-NU301/8</v>
          </cell>
          <cell r="B389" t="str">
            <v>マルセ</v>
          </cell>
          <cell r="C389" t="str">
            <v>J-WJNU301/8-CP3A</v>
          </cell>
          <cell r="D389">
            <v>88920</v>
          </cell>
          <cell r="E389" t="str">
            <v>J-WJNU301/8-CP4A</v>
          </cell>
          <cell r="F389">
            <v>250560</v>
          </cell>
          <cell r="G389" t="str">
            <v>J-WJNU301/8-CP5A</v>
          </cell>
          <cell r="H389">
            <v>357000</v>
          </cell>
          <cell r="I389" t="str">
            <v>J-WJNU301/8-CP3S</v>
          </cell>
          <cell r="J389">
            <v>55800</v>
          </cell>
          <cell r="K389" t="str">
            <v>J-WJNU301/8-CP4S</v>
          </cell>
          <cell r="L389">
            <v>86400</v>
          </cell>
          <cell r="M389" t="str">
            <v>J-WJNU301/8-CP5S</v>
          </cell>
          <cell r="N389">
            <v>117600</v>
          </cell>
        </row>
        <row r="390">
          <cell r="A390" t="str">
            <v>WJ-NU301/12</v>
          </cell>
          <cell r="B390" t="str">
            <v>参考価格</v>
          </cell>
          <cell r="C390" t="str">
            <v>J-WJ-NU301/12-CP3A</v>
          </cell>
          <cell r="D390">
            <v>217050</v>
          </cell>
          <cell r="E390" t="str">
            <v>J-WJ-NU301/12-CP4A</v>
          </cell>
          <cell r="F390">
            <v>599520</v>
          </cell>
          <cell r="G390" t="str">
            <v>J-WJ-NU301/12-CP5A</v>
          </cell>
          <cell r="H390">
            <v>714000</v>
          </cell>
          <cell r="I390" t="str">
            <v>J-WJ-NU301/12-CP3S</v>
          </cell>
          <cell r="J390">
            <v>135720</v>
          </cell>
          <cell r="K390" t="str">
            <v>J-WJ-NU301/12-CP4S</v>
          </cell>
          <cell r="L390">
            <v>211200</v>
          </cell>
          <cell r="M390" t="str">
            <v>J-WJ-NU301/12-CP5S</v>
          </cell>
          <cell r="N390">
            <v>286200</v>
          </cell>
        </row>
        <row r="391">
          <cell r="A391" t="str">
            <v>WJ-NU301/12</v>
          </cell>
          <cell r="B391" t="str">
            <v>卸</v>
          </cell>
          <cell r="C391" t="str">
            <v>J-WJ-NU301/12-CP3A</v>
          </cell>
          <cell r="D391">
            <v>153000</v>
          </cell>
          <cell r="E391" t="str">
            <v>J-WJ-NU301/12-CP4A</v>
          </cell>
          <cell r="F391">
            <v>432000</v>
          </cell>
          <cell r="G391" t="str">
            <v>J-WJ-NU301/12-CP5A</v>
          </cell>
          <cell r="H391">
            <v>512400</v>
          </cell>
          <cell r="I391" t="str">
            <v>J-WJ-NU301/12-CP3S</v>
          </cell>
          <cell r="J391">
            <v>95760</v>
          </cell>
          <cell r="K391" t="str">
            <v>J-WJ-NU301/12-CP4S</v>
          </cell>
          <cell r="L391">
            <v>148800</v>
          </cell>
          <cell r="M391" t="str">
            <v>J-WJ-NU301/12-CP5S</v>
          </cell>
          <cell r="N391">
            <v>201600</v>
          </cell>
        </row>
        <row r="392">
          <cell r="A392" t="str">
            <v>WJ-NU301/12</v>
          </cell>
          <cell r="B392" t="str">
            <v>マルセ</v>
          </cell>
          <cell r="C392" t="str">
            <v>J-WJ-NU301/12-CP3A</v>
          </cell>
          <cell r="D392">
            <v>103320</v>
          </cell>
          <cell r="E392" t="str">
            <v>J-WJ-NU301/12-CP4A</v>
          </cell>
          <cell r="F392">
            <v>322560</v>
          </cell>
          <cell r="G392" t="str">
            <v>J-WJ-NU301/12-CP5A</v>
          </cell>
          <cell r="H392">
            <v>452400</v>
          </cell>
          <cell r="I392" t="str">
            <v>J-WJ-NU301/12-CP3S</v>
          </cell>
          <cell r="J392">
            <v>64440</v>
          </cell>
          <cell r="K392" t="str">
            <v>J-WJ-NU301/12-CP4S</v>
          </cell>
          <cell r="L392">
            <v>100320</v>
          </cell>
          <cell r="M392" t="str">
            <v>J-WJ-NU301/12-CP5S</v>
          </cell>
          <cell r="N392">
            <v>136200</v>
          </cell>
        </row>
        <row r="393">
          <cell r="A393" t="str">
            <v>WJ-NX310/4</v>
          </cell>
          <cell r="B393" t="str">
            <v>参考価格</v>
          </cell>
          <cell r="C393" t="str">
            <v>J-WJNX310/4-CP3A</v>
          </cell>
          <cell r="D393">
            <v>140580</v>
          </cell>
          <cell r="E393" t="str">
            <v>J-WJNX310/4-CP4A</v>
          </cell>
          <cell r="F393">
            <v>384960</v>
          </cell>
          <cell r="G393" t="str">
            <v>J-WJNX310/4-CP5A</v>
          </cell>
          <cell r="H393">
            <v>459000</v>
          </cell>
          <cell r="I393" t="str">
            <v>J-WJNX310/4-CP3S</v>
          </cell>
          <cell r="J393">
            <v>87840</v>
          </cell>
          <cell r="K393" t="str">
            <v>J-WJNX310/4-CP4S</v>
          </cell>
          <cell r="L393">
            <v>136800</v>
          </cell>
          <cell r="M393" t="str">
            <v>J-WJNX310/4-CP5S</v>
          </cell>
          <cell r="N393">
            <v>185400</v>
          </cell>
        </row>
        <row r="394">
          <cell r="A394" t="str">
            <v>WJ-NX310/4</v>
          </cell>
          <cell r="B394" t="str">
            <v>卸</v>
          </cell>
          <cell r="C394" t="str">
            <v>J-WJNX310/4-CP3A</v>
          </cell>
          <cell r="D394">
            <v>99000</v>
          </cell>
          <cell r="E394" t="str">
            <v>J-WJNX310/4-CP4A</v>
          </cell>
          <cell r="F394">
            <v>269280</v>
          </cell>
          <cell r="G394" t="str">
            <v>J-WJNX310/4-CP5A</v>
          </cell>
          <cell r="H394">
            <v>321600</v>
          </cell>
          <cell r="I394" t="str">
            <v>J-WJNX310/4-CP3S</v>
          </cell>
          <cell r="J394">
            <v>61920</v>
          </cell>
          <cell r="K394" t="str">
            <v>J-WJNX310/4-CP4S</v>
          </cell>
          <cell r="L394">
            <v>96480</v>
          </cell>
          <cell r="M394" t="str">
            <v>J-WJNX310/4-CP5S</v>
          </cell>
          <cell r="N394">
            <v>130800</v>
          </cell>
        </row>
        <row r="395">
          <cell r="A395" t="str">
            <v>WJ-NX310/4</v>
          </cell>
          <cell r="B395" t="str">
            <v>マルセ</v>
          </cell>
          <cell r="C395" t="str">
            <v>J-WJNX310/4-CP3A</v>
          </cell>
          <cell r="D395">
            <v>66960</v>
          </cell>
          <cell r="E395" t="str">
            <v>J-WJNX310/4-CP4A</v>
          </cell>
          <cell r="F395">
            <v>199680</v>
          </cell>
          <cell r="G395" t="str">
            <v>J-WJNX310/4-CP5A</v>
          </cell>
          <cell r="H395">
            <v>282000</v>
          </cell>
          <cell r="I395" t="str">
            <v>J-WJNX310/4-CP3S</v>
          </cell>
          <cell r="J395">
            <v>41760</v>
          </cell>
          <cell r="K395" t="str">
            <v>J-WJNX310/4-CP4S</v>
          </cell>
          <cell r="L395">
            <v>65280</v>
          </cell>
          <cell r="M395" t="str">
            <v>J-WJNX310/4-CP5S</v>
          </cell>
          <cell r="N395">
            <v>88200</v>
          </cell>
        </row>
        <row r="396">
          <cell r="A396" t="str">
            <v>WJ-NX310/8</v>
          </cell>
          <cell r="B396" t="str">
            <v>参考価格</v>
          </cell>
          <cell r="C396" t="str">
            <v>J-WJNX310/8-CP3A</v>
          </cell>
          <cell r="D396">
            <v>175170</v>
          </cell>
          <cell r="E396" t="str">
            <v>J-WJNX310/8-CP4A</v>
          </cell>
          <cell r="F396">
            <v>518880</v>
          </cell>
          <cell r="G396" t="str">
            <v>J-WJNX310/8-CP5A</v>
          </cell>
          <cell r="H396">
            <v>611400</v>
          </cell>
          <cell r="I396" t="str">
            <v>J-WJNX310/8-CP3S</v>
          </cell>
          <cell r="J396">
            <v>109440</v>
          </cell>
          <cell r="K396" t="str">
            <v>J-WJNX310/8-CP4S</v>
          </cell>
          <cell r="L396">
            <v>170400</v>
          </cell>
          <cell r="M396" t="str">
            <v>J-WJNX310/8-CP5S</v>
          </cell>
          <cell r="N396">
            <v>231000</v>
          </cell>
        </row>
        <row r="397">
          <cell r="A397" t="str">
            <v>WJ-NX310/8</v>
          </cell>
          <cell r="B397" t="str">
            <v>卸</v>
          </cell>
          <cell r="C397" t="str">
            <v>J-WJNX310/8-CP3A</v>
          </cell>
          <cell r="D397">
            <v>123480</v>
          </cell>
          <cell r="E397" t="str">
            <v>J-WJNX310/8-CP4A</v>
          </cell>
          <cell r="F397">
            <v>367200</v>
          </cell>
          <cell r="G397" t="str">
            <v>J-WJNX310/8-CP5A</v>
          </cell>
          <cell r="H397">
            <v>432000</v>
          </cell>
          <cell r="I397" t="str">
            <v>J-WJNX310/8-CP3S</v>
          </cell>
          <cell r="J397">
            <v>77040</v>
          </cell>
          <cell r="K397" t="str">
            <v>J-WJNX310/8-CP4S</v>
          </cell>
          <cell r="L397">
            <v>120000</v>
          </cell>
          <cell r="M397" t="str">
            <v>J-WJNX310/8-CP5S</v>
          </cell>
          <cell r="N397">
            <v>162600</v>
          </cell>
        </row>
        <row r="398">
          <cell r="A398" t="str">
            <v>WJ-NX310/8</v>
          </cell>
          <cell r="B398" t="str">
            <v>マルセ</v>
          </cell>
          <cell r="C398" t="str">
            <v>J-WJNX310/8-CP3A</v>
          </cell>
          <cell r="D398">
            <v>83520</v>
          </cell>
          <cell r="E398" t="str">
            <v>J-WJNX310/8-CP4A</v>
          </cell>
          <cell r="F398">
            <v>276480</v>
          </cell>
          <cell r="G398" t="str">
            <v>J-WJNX310/8-CP5A</v>
          </cell>
          <cell r="H398">
            <v>384600</v>
          </cell>
          <cell r="I398" t="str">
            <v>J-WJNX310/8-CP3S</v>
          </cell>
          <cell r="J398">
            <v>52200</v>
          </cell>
          <cell r="K398" t="str">
            <v>J-WJNX310/8-CP4S</v>
          </cell>
          <cell r="L398">
            <v>81120</v>
          </cell>
          <cell r="M398" t="str">
            <v>J-WJNX310/8-CP5S</v>
          </cell>
          <cell r="N398">
            <v>109800</v>
          </cell>
        </row>
        <row r="399">
          <cell r="A399" t="str">
            <v>WJ-NX310/16</v>
          </cell>
          <cell r="B399" t="str">
            <v>参考価格</v>
          </cell>
          <cell r="C399" t="str">
            <v>J-WJNX310/16-CP3A</v>
          </cell>
          <cell r="D399">
            <v>261750</v>
          </cell>
          <cell r="E399" t="str">
            <v>J-WJNX310/16-CP4A</v>
          </cell>
          <cell r="F399">
            <v>725760</v>
          </cell>
          <cell r="G399" t="str">
            <v>J-WJNX310/16-CP5A</v>
          </cell>
          <cell r="H399">
            <v>864000</v>
          </cell>
          <cell r="I399" t="str">
            <v>J-WJNX310/16-CP3S</v>
          </cell>
          <cell r="J399">
            <v>163440</v>
          </cell>
          <cell r="K399" t="str">
            <v>J-WJNX310/16-CP4S</v>
          </cell>
          <cell r="L399">
            <v>254400</v>
          </cell>
          <cell r="M399" t="str">
            <v>J-WJNX310/16-CP5S</v>
          </cell>
          <cell r="N399">
            <v>345600</v>
          </cell>
        </row>
        <row r="400">
          <cell r="A400" t="str">
            <v>WJ-NX310/16</v>
          </cell>
          <cell r="B400" t="str">
            <v>卸</v>
          </cell>
          <cell r="C400" t="str">
            <v>J-WJNX310/16-CP3A</v>
          </cell>
          <cell r="D400">
            <v>184320</v>
          </cell>
          <cell r="E400" t="str">
            <v>J-WJNX310/16-CP4A</v>
          </cell>
          <cell r="F400">
            <v>516000</v>
          </cell>
          <cell r="G400" t="str">
            <v>J-WJNX310/16-CP5A</v>
          </cell>
          <cell r="H400">
            <v>613200</v>
          </cell>
          <cell r="I400" t="str">
            <v>J-WJNX310/16-CP3S</v>
          </cell>
          <cell r="J400">
            <v>115200</v>
          </cell>
          <cell r="K400" t="str">
            <v>J-WJNX310/16-CP4S</v>
          </cell>
          <cell r="L400">
            <v>179520</v>
          </cell>
          <cell r="M400" t="str">
            <v>J-WJNX310/16-CP5S</v>
          </cell>
          <cell r="N400">
            <v>243600</v>
          </cell>
        </row>
        <row r="401">
          <cell r="A401" t="str">
            <v>WJ-NX310/16</v>
          </cell>
          <cell r="B401" t="str">
            <v>マルセ</v>
          </cell>
          <cell r="C401" t="str">
            <v>J-WJNX310/16-CP3A</v>
          </cell>
          <cell r="D401">
            <v>124560</v>
          </cell>
          <cell r="E401" t="str">
            <v>J-WJNX310/16-CP4A</v>
          </cell>
          <cell r="F401">
            <v>386400</v>
          </cell>
          <cell r="G401" t="str">
            <v>J-WJNX310/16-CP5A</v>
          </cell>
          <cell r="H401">
            <v>543000</v>
          </cell>
          <cell r="I401" t="str">
            <v>J-WJNX310/16-CP3S</v>
          </cell>
          <cell r="J401">
            <v>77760</v>
          </cell>
          <cell r="K401" t="str">
            <v>J-WJNX310/16-CP4S</v>
          </cell>
          <cell r="L401">
            <v>120960</v>
          </cell>
          <cell r="M401" t="str">
            <v>J-WJNX310/16-CP5S</v>
          </cell>
          <cell r="N401">
            <v>164400</v>
          </cell>
        </row>
        <row r="402">
          <cell r="A402" t="str">
            <v>WJ-NX310/32</v>
          </cell>
          <cell r="B402" t="str">
            <v>参考価格</v>
          </cell>
          <cell r="C402" t="str">
            <v>J-WJNX310/32-CP3A</v>
          </cell>
          <cell r="D402">
            <v>396060</v>
          </cell>
          <cell r="E402" t="str">
            <v>J-WJNX310/32-CP4A</v>
          </cell>
          <cell r="F402">
            <v>998400</v>
          </cell>
          <cell r="G402" t="str">
            <v>J-WJNX310/32-CP5A</v>
          </cell>
          <cell r="H402">
            <v>1207800</v>
          </cell>
          <cell r="I402" t="str">
            <v>J-WJNX310/32-CP3S</v>
          </cell>
          <cell r="J402">
            <v>247680</v>
          </cell>
          <cell r="K402" t="str">
            <v>J-WJNX310/32-CP4S</v>
          </cell>
          <cell r="L402">
            <v>384960</v>
          </cell>
          <cell r="M402" t="str">
            <v>J-WJNX310/32-CP5S</v>
          </cell>
          <cell r="N402">
            <v>522600</v>
          </cell>
        </row>
        <row r="403">
          <cell r="A403" t="str">
            <v>WJ-NX310/32</v>
          </cell>
          <cell r="B403" t="str">
            <v>卸</v>
          </cell>
          <cell r="C403" t="str">
            <v>J-WJNX310/32-CP3A</v>
          </cell>
          <cell r="D403">
            <v>279000</v>
          </cell>
          <cell r="E403" t="str">
            <v>J-WJNX310/32-CP4A</v>
          </cell>
          <cell r="F403">
            <v>720000</v>
          </cell>
          <cell r="G403" t="str">
            <v>J-WJNX310/32-CP5A</v>
          </cell>
          <cell r="H403">
            <v>867600</v>
          </cell>
          <cell r="I403" t="str">
            <v>J-WJNX310/32-CP3S</v>
          </cell>
          <cell r="J403">
            <v>174600</v>
          </cell>
          <cell r="K403" t="str">
            <v>J-WJNX310/32-CP4S</v>
          </cell>
          <cell r="L403">
            <v>271200</v>
          </cell>
          <cell r="M403" t="str">
            <v>J-WJNX310/32-CP5S</v>
          </cell>
          <cell r="N403">
            <v>368400</v>
          </cell>
        </row>
        <row r="404">
          <cell r="A404" t="str">
            <v>WJ-NX310/32</v>
          </cell>
          <cell r="B404" t="str">
            <v>マルセ</v>
          </cell>
          <cell r="C404" t="str">
            <v>J-WJNX310/32-CP3A</v>
          </cell>
          <cell r="D404">
            <v>188640</v>
          </cell>
          <cell r="E404" t="str">
            <v>J-WJNX310/32-CP4A</v>
          </cell>
          <cell r="F404">
            <v>533760</v>
          </cell>
          <cell r="G404" t="str">
            <v>J-WJNX310/32-CP5A</v>
          </cell>
          <cell r="H404">
            <v>760200</v>
          </cell>
          <cell r="I404" t="str">
            <v>J-WJNX310/32-CP3S</v>
          </cell>
          <cell r="J404">
            <v>117720</v>
          </cell>
          <cell r="K404" t="str">
            <v>J-WJNX310/32-CP4S</v>
          </cell>
          <cell r="L404">
            <v>183360</v>
          </cell>
          <cell r="M404" t="str">
            <v>J-WJNX310/32-CP5S</v>
          </cell>
          <cell r="N404">
            <v>249000</v>
          </cell>
        </row>
        <row r="405">
          <cell r="A405" t="str">
            <v>DG-EX310/4</v>
          </cell>
          <cell r="B405" t="str">
            <v>参考価格</v>
          </cell>
          <cell r="C405" t="str">
            <v>J-DGEX310/4-CP3A</v>
          </cell>
          <cell r="D405">
            <v>102240</v>
          </cell>
          <cell r="E405" t="str">
            <v>J-DGEX310/4-CP4A</v>
          </cell>
          <cell r="F405">
            <v>325920</v>
          </cell>
          <cell r="G405" t="str">
            <v>J-DGEX310/4-CP5A</v>
          </cell>
          <cell r="H405">
            <v>379800</v>
          </cell>
          <cell r="I405" t="str">
            <v>J-DGEX310/4-CP3S</v>
          </cell>
          <cell r="J405">
            <v>63720</v>
          </cell>
          <cell r="K405" t="str">
            <v>J-DGEX310/4-CP4S</v>
          </cell>
          <cell r="L405">
            <v>149040</v>
          </cell>
          <cell r="M405" t="str">
            <v>J-DGEX310/4-CP5S</v>
          </cell>
          <cell r="N405">
            <v>162000</v>
          </cell>
        </row>
        <row r="406">
          <cell r="A406" t="str">
            <v>DG-EX310/4</v>
          </cell>
          <cell r="B406" t="str">
            <v>卸</v>
          </cell>
          <cell r="C406" t="str">
            <v>J-DGEX310/4-CP3A</v>
          </cell>
          <cell r="D406">
            <v>72000</v>
          </cell>
          <cell r="E406" t="str">
            <v>J-DGEX310/4-CP4A</v>
          </cell>
          <cell r="F406">
            <v>227520</v>
          </cell>
          <cell r="G406" t="str">
            <v>J-DGEX310/4-CP5A</v>
          </cell>
          <cell r="H406">
            <v>265800</v>
          </cell>
          <cell r="I406" t="str">
            <v>J-DGEX310/4-CP3S</v>
          </cell>
          <cell r="J406">
            <v>45000</v>
          </cell>
          <cell r="K406" t="str">
            <v>J-DGEX310/4-CP4S</v>
          </cell>
          <cell r="L406">
            <v>105120</v>
          </cell>
          <cell r="M406" t="str">
            <v>J-DGEX310/4-CP5S</v>
          </cell>
          <cell r="N406">
            <v>113760</v>
          </cell>
        </row>
        <row r="407">
          <cell r="A407" t="str">
            <v>DG-EX310/4</v>
          </cell>
          <cell r="B407" t="str">
            <v>マルセ</v>
          </cell>
          <cell r="C407" t="str">
            <v>J-DGEX310/4-CP3A</v>
          </cell>
          <cell r="D407">
            <v>48600</v>
          </cell>
          <cell r="E407" t="str">
            <v>J-DGEX310/4-CP4A</v>
          </cell>
          <cell r="F407">
            <v>171840</v>
          </cell>
          <cell r="G407" t="str">
            <v>J-DGEX310/4-CP5A</v>
          </cell>
          <cell r="H407">
            <v>237000</v>
          </cell>
          <cell r="I407" t="str">
            <v>J-DGEX310/4-CP3S</v>
          </cell>
          <cell r="J407">
            <v>30600</v>
          </cell>
          <cell r="K407" t="str">
            <v>J-DGEX310/4-CP4S</v>
          </cell>
          <cell r="L407">
            <v>92660</v>
          </cell>
          <cell r="M407" t="str">
            <v>J-DGEX310/4-CP5S</v>
          </cell>
          <cell r="N407">
            <v>100150</v>
          </cell>
        </row>
        <row r="408">
          <cell r="A408" t="str">
            <v>DG-EX310/8</v>
          </cell>
          <cell r="B408" t="str">
            <v>参考価格</v>
          </cell>
          <cell r="C408" t="str">
            <v>J-DGEX310/8-CP3A</v>
          </cell>
          <cell r="D408">
            <v>127950</v>
          </cell>
          <cell r="E408" t="str">
            <v>J-DGEX310/8-CP4A</v>
          </cell>
          <cell r="F408">
            <v>445920</v>
          </cell>
          <cell r="G408" t="str">
            <v>J-DGEX310/8-CP5A</v>
          </cell>
          <cell r="H408">
            <v>513600</v>
          </cell>
          <cell r="I408" t="str">
            <v>J-DGEX310/8-CP3S</v>
          </cell>
          <cell r="J408">
            <v>79920</v>
          </cell>
          <cell r="K408" t="str">
            <v>J-DGEX310/8-CP4S</v>
          </cell>
          <cell r="L408">
            <v>186480</v>
          </cell>
          <cell r="M408" t="str">
            <v>J-DGEX310/8-CP5S</v>
          </cell>
          <cell r="N408">
            <v>202320</v>
          </cell>
        </row>
        <row r="409">
          <cell r="A409" t="str">
            <v>DG-EX310/8</v>
          </cell>
          <cell r="B409" t="str">
            <v>卸</v>
          </cell>
          <cell r="C409" t="str">
            <v>J-DGEX310/8-CP3A</v>
          </cell>
          <cell r="D409">
            <v>90000</v>
          </cell>
          <cell r="E409" t="str">
            <v>J-DGEX310/8-CP4A</v>
          </cell>
          <cell r="F409">
            <v>315840</v>
          </cell>
          <cell r="G409" t="str">
            <v>J-DGEX310/8-CP5A</v>
          </cell>
          <cell r="H409">
            <v>363600</v>
          </cell>
          <cell r="I409" t="str">
            <v>J-DGEX310/8-CP3S</v>
          </cell>
          <cell r="J409">
            <v>56520</v>
          </cell>
          <cell r="K409" t="str">
            <v>J-DGEX310/8-CP4S</v>
          </cell>
          <cell r="L409">
            <v>131760</v>
          </cell>
          <cell r="M409" t="str">
            <v>J-DGEX310/8-CP5S</v>
          </cell>
          <cell r="N409">
            <v>142560</v>
          </cell>
        </row>
        <row r="410">
          <cell r="A410" t="str">
            <v>DG-EX310/8</v>
          </cell>
          <cell r="B410" t="str">
            <v>マルセ</v>
          </cell>
          <cell r="C410" t="str">
            <v>J-DGEX310/8-CP3A</v>
          </cell>
          <cell r="D410">
            <v>60840</v>
          </cell>
          <cell r="E410" t="str">
            <v>J-DGEX310/8-CP4A</v>
          </cell>
          <cell r="F410">
            <v>241920</v>
          </cell>
          <cell r="G410" t="str">
            <v>J-DGEX310/8-CP5A</v>
          </cell>
          <cell r="H410">
            <v>328800</v>
          </cell>
          <cell r="I410" t="str">
            <v>J-DGEX310/8-CP3S</v>
          </cell>
          <cell r="J410">
            <v>38160</v>
          </cell>
          <cell r="K410" t="str">
            <v>J-DGEX310/8-CP4S</v>
          </cell>
          <cell r="L410">
            <v>115130</v>
          </cell>
          <cell r="M410" t="str">
            <v>J-DGEX310/8-CP5S</v>
          </cell>
          <cell r="N410">
            <v>125420</v>
          </cell>
        </row>
        <row r="411">
          <cell r="A411" t="str">
            <v>DG-EX310/16</v>
          </cell>
          <cell r="B411" t="str">
            <v>参考価格</v>
          </cell>
          <cell r="C411" t="str">
            <v>J-DGEX310/16-CP3A</v>
          </cell>
          <cell r="D411">
            <v>182880</v>
          </cell>
          <cell r="E411" t="str">
            <v>J-DGEX310/16-CP4A</v>
          </cell>
          <cell r="F411">
            <v>603360</v>
          </cell>
          <cell r="G411" t="str">
            <v>J-DGEX310/16-CP5A</v>
          </cell>
          <cell r="H411">
            <v>700200</v>
          </cell>
          <cell r="I411" t="str">
            <v>J-DGEX310/16-CP3S</v>
          </cell>
          <cell r="J411">
            <v>114480</v>
          </cell>
          <cell r="K411" t="str">
            <v>J-DGEX310/16-CP4S</v>
          </cell>
          <cell r="L411">
            <v>266400</v>
          </cell>
          <cell r="M411" t="str">
            <v>J-DGEX310/16-CP5S</v>
          </cell>
          <cell r="N411">
            <v>289440</v>
          </cell>
        </row>
        <row r="412">
          <cell r="A412" t="str">
            <v>DG-EX310/16</v>
          </cell>
          <cell r="B412" t="str">
            <v>卸</v>
          </cell>
          <cell r="C412" t="str">
            <v>J-DGEX310/16-CP3A</v>
          </cell>
          <cell r="D412">
            <v>128880</v>
          </cell>
          <cell r="E412" t="str">
            <v>J-DGEX310/16-CP4A</v>
          </cell>
          <cell r="F412">
            <v>430080</v>
          </cell>
          <cell r="G412" t="str">
            <v>J-DGEX310/16-CP5A</v>
          </cell>
          <cell r="H412">
            <v>498000</v>
          </cell>
          <cell r="I412" t="str">
            <v>J-DGEX310/16-CP3S</v>
          </cell>
          <cell r="J412">
            <v>80640</v>
          </cell>
          <cell r="K412" t="str">
            <v>J-DGEX310/16-CP4S</v>
          </cell>
          <cell r="L412">
            <v>187920</v>
          </cell>
          <cell r="M412" t="str">
            <v>J-DGEX310/16-CP5S</v>
          </cell>
          <cell r="N412">
            <v>203760</v>
          </cell>
        </row>
        <row r="413">
          <cell r="A413" t="str">
            <v>DG-EX310/16</v>
          </cell>
          <cell r="B413" t="str">
            <v>マルセ</v>
          </cell>
          <cell r="C413" t="str">
            <v>J-DGEX310/16-CP3A</v>
          </cell>
          <cell r="D413">
            <v>87120</v>
          </cell>
          <cell r="E413" t="str">
            <v>J-DGEX310/16-CP4A</v>
          </cell>
          <cell r="F413">
            <v>328320</v>
          </cell>
          <cell r="G413" t="str">
            <v>J-DGEX310/16-CP5A</v>
          </cell>
          <cell r="H413">
            <v>449400</v>
          </cell>
          <cell r="I413" t="str">
            <v>J-DGEX310/16-CP3S</v>
          </cell>
          <cell r="J413">
            <v>54360</v>
          </cell>
          <cell r="K413" t="str">
            <v>J-DGEX310/16-CP4S</v>
          </cell>
          <cell r="L413">
            <v>164740</v>
          </cell>
          <cell r="M413" t="str">
            <v>J-DGEX310/16-CP5S</v>
          </cell>
          <cell r="N413">
            <v>179710</v>
          </cell>
        </row>
        <row r="414">
          <cell r="A414" t="str">
            <v>DG-EX310/32</v>
          </cell>
          <cell r="B414" t="str">
            <v>参考価格</v>
          </cell>
          <cell r="C414" t="str">
            <v>J-DGEX310/32-CP3A</v>
          </cell>
          <cell r="D414">
            <v>280140</v>
          </cell>
          <cell r="E414" t="str">
            <v>J-DGEX310/32-CP4A</v>
          </cell>
          <cell r="F414">
            <v>818880</v>
          </cell>
          <cell r="G414" t="str">
            <v>J-DGEX310/32-CP5A</v>
          </cell>
          <cell r="H414">
            <v>966600</v>
          </cell>
          <cell r="I414" t="str">
            <v>J-DGEX310/32-CP3S</v>
          </cell>
          <cell r="J414">
            <v>174960</v>
          </cell>
          <cell r="K414" t="str">
            <v>J-DGEX310/32-CP4S</v>
          </cell>
          <cell r="L414">
            <v>408240</v>
          </cell>
          <cell r="M414" t="str">
            <v>J-DGEX310/32-CP5S</v>
          </cell>
          <cell r="N414">
            <v>443520</v>
          </cell>
        </row>
        <row r="415">
          <cell r="A415" t="str">
            <v>DG-EX310/32</v>
          </cell>
          <cell r="B415" t="str">
            <v>卸</v>
          </cell>
          <cell r="C415" t="str">
            <v>J-DGEX310/32-CP3A</v>
          </cell>
          <cell r="D415">
            <v>197280</v>
          </cell>
          <cell r="E415" t="str">
            <v>J-DGEX310/32-CP4A</v>
          </cell>
          <cell r="F415">
            <v>593280</v>
          </cell>
          <cell r="G415" t="str">
            <v>J-DGEX310/32-CP5A</v>
          </cell>
          <cell r="H415">
            <v>697800</v>
          </cell>
          <cell r="I415" t="str">
            <v>J-DGEX310/32-CP3S</v>
          </cell>
          <cell r="J415">
            <v>123480</v>
          </cell>
          <cell r="K415" t="str">
            <v>J-DGEX310/32-CP4S</v>
          </cell>
          <cell r="L415">
            <v>288000</v>
          </cell>
          <cell r="M415" t="str">
            <v>J-DGEX310/32-CP5S</v>
          </cell>
          <cell r="N415">
            <v>312480</v>
          </cell>
        </row>
        <row r="416">
          <cell r="A416" t="str">
            <v>DG-EX310/32</v>
          </cell>
          <cell r="B416" t="str">
            <v>マルセ</v>
          </cell>
          <cell r="C416" t="str">
            <v>J-DGEX310/32-CP3A</v>
          </cell>
          <cell r="D416">
            <v>133560</v>
          </cell>
          <cell r="E416" t="str">
            <v>J-DGEX310/32-CP4A</v>
          </cell>
          <cell r="F416">
            <v>448320</v>
          </cell>
          <cell r="G416" t="str">
            <v>J-DGEX310/32-CP5A</v>
          </cell>
          <cell r="H416">
            <v>622800</v>
          </cell>
          <cell r="I416" t="str">
            <v>J-DGEX310/32-CP3S</v>
          </cell>
          <cell r="J416">
            <v>83520</v>
          </cell>
          <cell r="K416" t="str">
            <v>J-DGEX310/32-CP4S</v>
          </cell>
          <cell r="L416">
            <v>252720</v>
          </cell>
          <cell r="M416" t="str">
            <v>J-DGEX310/32-CP5S</v>
          </cell>
          <cell r="N416">
            <v>274250</v>
          </cell>
        </row>
        <row r="417">
          <cell r="A417" t="str">
            <v>WJ-NX410K</v>
          </cell>
          <cell r="B417" t="str">
            <v>参考価格</v>
          </cell>
          <cell r="C417" t="str">
            <v>J-WJNX410K-CP3A</v>
          </cell>
          <cell r="D417">
            <v>178650</v>
          </cell>
          <cell r="E417" t="str">
            <v>J-WJNX410K-CP4A</v>
          </cell>
          <cell r="F417">
            <v>299520</v>
          </cell>
          <cell r="G417" t="str">
            <v>J-WJNX410K-CP5A</v>
          </cell>
          <cell r="H417">
            <v>393600</v>
          </cell>
          <cell r="I417" t="str">
            <v>J-WJNX410K-CP3S</v>
          </cell>
          <cell r="J417">
            <v>111600</v>
          </cell>
          <cell r="K417" t="str">
            <v>J-WJNX410K-CP4S</v>
          </cell>
          <cell r="L417">
            <v>173760</v>
          </cell>
          <cell r="M417" t="str">
            <v>J-WJNX410K-CP5S</v>
          </cell>
          <cell r="N417">
            <v>235800</v>
          </cell>
        </row>
        <row r="418">
          <cell r="A418" t="str">
            <v>WJ-NX410K</v>
          </cell>
          <cell r="B418" t="str">
            <v>卸</v>
          </cell>
          <cell r="C418" t="str">
            <v>J-WJNX410K-CP3A</v>
          </cell>
          <cell r="D418">
            <v>126000</v>
          </cell>
          <cell r="E418" t="str">
            <v>J-WJNX410K-CP4A</v>
          </cell>
          <cell r="F418">
            <v>211200</v>
          </cell>
          <cell r="G418" t="str">
            <v>J-WJNX410K-CP5A</v>
          </cell>
          <cell r="H418">
            <v>277200</v>
          </cell>
          <cell r="I418" t="str">
            <v>J-WJNX410K-CP3S</v>
          </cell>
          <cell r="J418">
            <v>78840</v>
          </cell>
          <cell r="K418" t="str">
            <v>J-WJNX410K-CP4S</v>
          </cell>
          <cell r="L418">
            <v>122400</v>
          </cell>
          <cell r="M418" t="str">
            <v>J-WJNX410K-CP5S</v>
          </cell>
          <cell r="N418">
            <v>166200</v>
          </cell>
        </row>
        <row r="419">
          <cell r="A419" t="str">
            <v>WJ-NX410K</v>
          </cell>
          <cell r="B419" t="str">
            <v>マルセ</v>
          </cell>
          <cell r="C419" t="str">
            <v>J-WJNX410K-CP3A</v>
          </cell>
          <cell r="D419">
            <v>84960</v>
          </cell>
          <cell r="E419" t="str">
            <v>J-WJNX410K-CP4A</v>
          </cell>
          <cell r="F419">
            <v>144960</v>
          </cell>
          <cell r="G419" t="str">
            <v>J-WJNX410K-CP5A</v>
          </cell>
          <cell r="H419">
            <v>228000</v>
          </cell>
          <cell r="I419" t="str">
            <v>J-WJNX410K-CP3S</v>
          </cell>
          <cell r="J419">
            <v>53280</v>
          </cell>
          <cell r="K419" t="str">
            <v>J-WJNX410K-CP4S</v>
          </cell>
          <cell r="L419">
            <v>82560</v>
          </cell>
          <cell r="M419" t="str">
            <v>J-WJNX410K-CP5S</v>
          </cell>
          <cell r="N419">
            <v>112200</v>
          </cell>
        </row>
        <row r="420">
          <cell r="A420" t="str">
            <v>WJ-NX510K</v>
          </cell>
          <cell r="B420" t="str">
            <v>参考価格</v>
          </cell>
          <cell r="C420" t="str">
            <v>J-WJNX510K-CP3A</v>
          </cell>
          <cell r="D420">
            <v>253950</v>
          </cell>
          <cell r="E420" t="str">
            <v>J-WJNX510K-CP4A</v>
          </cell>
          <cell r="F420">
            <v>416640</v>
          </cell>
          <cell r="G420" t="str">
            <v>J-WJNX510K-CP5A</v>
          </cell>
          <cell r="H420">
            <v>550800</v>
          </cell>
          <cell r="I420" t="str">
            <v>J-WJNX510K-CP3S</v>
          </cell>
          <cell r="J420">
            <v>158760</v>
          </cell>
          <cell r="K420" t="str">
            <v>J-WJNX510K-CP4S</v>
          </cell>
          <cell r="L420">
            <v>246720</v>
          </cell>
          <cell r="M420" t="str">
            <v>J-WJNX510K-CP5S</v>
          </cell>
          <cell r="N420">
            <v>334800</v>
          </cell>
        </row>
        <row r="421">
          <cell r="A421" t="str">
            <v>WJ-NX510K</v>
          </cell>
          <cell r="B421" t="str">
            <v>卸</v>
          </cell>
          <cell r="C421" t="str">
            <v>J-WJNX510K-CP3A</v>
          </cell>
          <cell r="D421">
            <v>178920</v>
          </cell>
          <cell r="E421" t="str">
            <v>J-WJNX510K-CP4A</v>
          </cell>
          <cell r="F421">
            <v>293760</v>
          </cell>
          <cell r="G421" t="str">
            <v>J-WJNX510K-CP5A</v>
          </cell>
          <cell r="H421">
            <v>388200</v>
          </cell>
          <cell r="I421" t="str">
            <v>J-WJNX510K-CP3S</v>
          </cell>
          <cell r="J421">
            <v>111960</v>
          </cell>
          <cell r="K421" t="str">
            <v>J-WJNX510K-CP4S</v>
          </cell>
          <cell r="L421">
            <v>174240</v>
          </cell>
          <cell r="M421" t="str">
            <v>J-WJNX510K-CP5S</v>
          </cell>
          <cell r="N421">
            <v>236400</v>
          </cell>
        </row>
        <row r="422">
          <cell r="A422" t="str">
            <v>WJ-NX510K</v>
          </cell>
          <cell r="B422" t="str">
            <v>マルセ</v>
          </cell>
          <cell r="C422" t="str">
            <v>J-WJNX510K-CP3A</v>
          </cell>
          <cell r="D422">
            <v>120960</v>
          </cell>
          <cell r="E422" t="str">
            <v>J-WJNX510K-CP4A</v>
          </cell>
          <cell r="F422">
            <v>201120</v>
          </cell>
          <cell r="G422" t="str">
            <v>J-WJNX510K-CP5A</v>
          </cell>
          <cell r="H422">
            <v>318000</v>
          </cell>
          <cell r="I422" t="str">
            <v>J-WJNX510K-CP3S</v>
          </cell>
          <cell r="J422">
            <v>75600</v>
          </cell>
          <cell r="K422" t="str">
            <v>J-WJNX510K-CP4S</v>
          </cell>
          <cell r="L422">
            <v>117600</v>
          </cell>
          <cell r="M422" t="str">
            <v>J-WJNX510K-CP5S</v>
          </cell>
          <cell r="N422">
            <v>159600</v>
          </cell>
        </row>
        <row r="423">
          <cell r="A423" t="str">
            <v>WJ-HXE410</v>
          </cell>
          <cell r="B423" t="str">
            <v>参考価格</v>
          </cell>
          <cell r="C423" t="str">
            <v>J-WJHXE410-CP3A</v>
          </cell>
          <cell r="D423">
            <v>79800</v>
          </cell>
          <cell r="E423" t="str">
            <v>J-WJHXE410-CP4A</v>
          </cell>
          <cell r="F423">
            <v>141120</v>
          </cell>
          <cell r="G423" t="str">
            <v>J-WJHXE410-CP5A</v>
          </cell>
          <cell r="H423">
            <v>183000</v>
          </cell>
          <cell r="I423" t="str">
            <v>J-WJHXE410-CP3S</v>
          </cell>
          <cell r="J423">
            <v>50040</v>
          </cell>
          <cell r="K423" t="str">
            <v>J-WJHXE410-CP4S</v>
          </cell>
          <cell r="L423">
            <v>77760</v>
          </cell>
          <cell r="M423" t="str">
            <v>J-WJHXE410-CP5S</v>
          </cell>
          <cell r="N423">
            <v>105000</v>
          </cell>
        </row>
        <row r="424">
          <cell r="A424" t="str">
            <v>WJ-HXE410</v>
          </cell>
          <cell r="B424" t="str">
            <v>卸</v>
          </cell>
          <cell r="C424" t="str">
            <v>J-WJHXE410-CP3A</v>
          </cell>
          <cell r="D424">
            <v>56160</v>
          </cell>
          <cell r="E424" t="str">
            <v>J-WJHXE410-CP4A</v>
          </cell>
          <cell r="F424">
            <v>99360</v>
          </cell>
          <cell r="G424" t="str">
            <v>J-WJHXE410-CP5A</v>
          </cell>
          <cell r="H424">
            <v>129000</v>
          </cell>
          <cell r="I424" t="str">
            <v>J-WJHXE410-CP3S</v>
          </cell>
          <cell r="J424">
            <v>35280</v>
          </cell>
          <cell r="K424" t="str">
            <v>J-WJHXE410-CP4S</v>
          </cell>
          <cell r="L424">
            <v>54720</v>
          </cell>
          <cell r="M424" t="str">
            <v>J-WJHXE410-CP5S</v>
          </cell>
          <cell r="N424">
            <v>74400</v>
          </cell>
        </row>
        <row r="425">
          <cell r="A425" t="str">
            <v>WJ-HXE410</v>
          </cell>
          <cell r="B425" t="str">
            <v>マルセ</v>
          </cell>
          <cell r="C425" t="str">
            <v>J-WJHXE410-CP3A</v>
          </cell>
          <cell r="D425">
            <v>38160</v>
          </cell>
          <cell r="E425" t="str">
            <v>J-WJHXE410-CP4A</v>
          </cell>
          <cell r="F425">
            <v>69120</v>
          </cell>
          <cell r="G425" t="str">
            <v>J-WJHXE410-CP5A</v>
          </cell>
          <cell r="H425">
            <v>106800</v>
          </cell>
          <cell r="I425" t="str">
            <v>J-WJHXE410-CP3S</v>
          </cell>
          <cell r="J425">
            <v>23760</v>
          </cell>
          <cell r="K425" t="str">
            <v>J-WJHXE410-CP4S</v>
          </cell>
          <cell r="L425">
            <v>36960</v>
          </cell>
          <cell r="M425" t="str">
            <v>J-WJHXE410-CP5S</v>
          </cell>
          <cell r="N425">
            <v>50400</v>
          </cell>
        </row>
        <row r="426">
          <cell r="A426" t="str">
            <v>WJ-HDU41MUX</v>
          </cell>
          <cell r="B426" t="str">
            <v>参考価格</v>
          </cell>
          <cell r="C426" t="str">
            <v>J-WJHDU41MUX-CP3A</v>
          </cell>
          <cell r="D426">
            <v>14660</v>
          </cell>
          <cell r="E426" t="str">
            <v>J-WJHDU41MUX-CP4A</v>
          </cell>
          <cell r="F426">
            <v>126720</v>
          </cell>
          <cell r="G426" t="str">
            <v>J-WJHDU41MUX-CP5A</v>
          </cell>
          <cell r="H426">
            <v>138600</v>
          </cell>
          <cell r="I426" t="str">
            <v>－</v>
          </cell>
          <cell r="J426" t="str">
            <v>－</v>
          </cell>
          <cell r="K426" t="str">
            <v>－</v>
          </cell>
          <cell r="L426" t="str">
            <v>－</v>
          </cell>
          <cell r="M426" t="str">
            <v>－</v>
          </cell>
          <cell r="N426" t="str">
            <v>－</v>
          </cell>
        </row>
        <row r="427">
          <cell r="A427" t="str">
            <v>WJ-HDU41MUX</v>
          </cell>
          <cell r="B427" t="str">
            <v>卸</v>
          </cell>
          <cell r="C427" t="str">
            <v>J-WJHDU41MUX-CP3A</v>
          </cell>
          <cell r="D427">
            <v>11100</v>
          </cell>
          <cell r="E427" t="str">
            <v>J-WJHDU41MUX-CP4A</v>
          </cell>
          <cell r="F427">
            <v>96640</v>
          </cell>
          <cell r="G427" t="str">
            <v>J-WJHDU41MUX-CP5A</v>
          </cell>
          <cell r="H427">
            <v>104280</v>
          </cell>
          <cell r="I427" t="str">
            <v>－</v>
          </cell>
          <cell r="J427" t="str">
            <v>－</v>
          </cell>
          <cell r="K427" t="str">
            <v>－</v>
          </cell>
          <cell r="L427" t="str">
            <v>－</v>
          </cell>
          <cell r="M427" t="str">
            <v>－</v>
          </cell>
          <cell r="N427" t="str">
            <v>－</v>
          </cell>
        </row>
        <row r="428">
          <cell r="A428" t="str">
            <v>WJ-HDU41MUX</v>
          </cell>
          <cell r="B428" t="str">
            <v>マルセ</v>
          </cell>
          <cell r="C428" t="str">
            <v>J-WJHDU41MUX-CP3A</v>
          </cell>
          <cell r="D428">
            <v>9520</v>
          </cell>
          <cell r="E428" t="str">
            <v>J-WJHDU41MUX-CP4A</v>
          </cell>
          <cell r="F428">
            <v>76040</v>
          </cell>
          <cell r="G428" t="str">
            <v>J-WJHDU41MUX-CP5A</v>
          </cell>
          <cell r="H428">
            <v>82500</v>
          </cell>
          <cell r="I428" t="str">
            <v>－</v>
          </cell>
          <cell r="J428" t="str">
            <v>－</v>
          </cell>
          <cell r="K428" t="str">
            <v>－</v>
          </cell>
          <cell r="L428" t="str">
            <v>－</v>
          </cell>
          <cell r="M428" t="str">
            <v>－</v>
          </cell>
          <cell r="N428" t="str">
            <v>－</v>
          </cell>
        </row>
        <row r="429">
          <cell r="A429" t="str">
            <v>WJ-HDU41NUX</v>
          </cell>
          <cell r="B429" t="str">
            <v>参考価格</v>
          </cell>
          <cell r="C429" t="str">
            <v>J-WJHDU41NUX-CP3A</v>
          </cell>
          <cell r="D429">
            <v>22180</v>
          </cell>
          <cell r="E429" t="str">
            <v>J-WJHDU41NUX-CP4A</v>
          </cell>
          <cell r="F429">
            <v>140840</v>
          </cell>
          <cell r="G429" t="str">
            <v>J-WJHDU41NUX-CP5A</v>
          </cell>
          <cell r="H429">
            <v>154520</v>
          </cell>
          <cell r="I429" t="str">
            <v>－</v>
          </cell>
          <cell r="J429" t="str">
            <v>－</v>
          </cell>
          <cell r="K429" t="str">
            <v>－</v>
          </cell>
          <cell r="L429" t="str">
            <v>－</v>
          </cell>
          <cell r="M429" t="str">
            <v>－</v>
          </cell>
          <cell r="N429" t="str">
            <v>－</v>
          </cell>
        </row>
        <row r="430">
          <cell r="A430" t="str">
            <v>WJ-HDU41NUX</v>
          </cell>
          <cell r="B430" t="str">
            <v>卸</v>
          </cell>
          <cell r="C430" t="str">
            <v>J-WJHDU41NUX-CP3A</v>
          </cell>
          <cell r="D430">
            <v>16640</v>
          </cell>
          <cell r="E430" t="str">
            <v>J-WJHDU41NUX-CP4A</v>
          </cell>
          <cell r="F430">
            <v>108520</v>
          </cell>
          <cell r="G430" t="str">
            <v>J-WJHDU41NUX-CP5A</v>
          </cell>
          <cell r="H430">
            <v>123420</v>
          </cell>
          <cell r="I430" t="str">
            <v>－</v>
          </cell>
          <cell r="J430" t="str">
            <v>－</v>
          </cell>
          <cell r="K430" t="str">
            <v>－</v>
          </cell>
          <cell r="L430" t="str">
            <v>－</v>
          </cell>
          <cell r="M430" t="str">
            <v>－</v>
          </cell>
          <cell r="N430" t="str">
            <v>－</v>
          </cell>
        </row>
        <row r="431">
          <cell r="A431" t="str">
            <v>WJ-HDU41NUX</v>
          </cell>
          <cell r="B431" t="str">
            <v>マルセ</v>
          </cell>
          <cell r="C431" t="str">
            <v>J-WJHDU41NUX-CP3A</v>
          </cell>
          <cell r="D431">
            <v>14660</v>
          </cell>
          <cell r="E431" t="str">
            <v>J-WJHDU41NUX-CP4A</v>
          </cell>
          <cell r="F431">
            <v>85800</v>
          </cell>
          <cell r="G431" t="str">
            <v>J-WJHDU41NUX-CP5A</v>
          </cell>
          <cell r="H431">
            <v>98020</v>
          </cell>
          <cell r="I431" t="str">
            <v>－</v>
          </cell>
          <cell r="J431" t="str">
            <v>－</v>
          </cell>
          <cell r="K431" t="str">
            <v>－</v>
          </cell>
          <cell r="L431" t="str">
            <v>－</v>
          </cell>
          <cell r="M431" t="str">
            <v>－</v>
          </cell>
          <cell r="N431" t="str">
            <v>－</v>
          </cell>
        </row>
        <row r="432">
          <cell r="A432" t="str">
            <v>WJ-HDU41QUX</v>
          </cell>
          <cell r="B432" t="str">
            <v>参考価格</v>
          </cell>
          <cell r="C432" t="str">
            <v>J-WJHDU41QUX-CP3A</v>
          </cell>
          <cell r="D432">
            <v>29700</v>
          </cell>
          <cell r="E432" t="str">
            <v>J-WJHDU41QUX-CP4A</v>
          </cell>
          <cell r="F432">
            <v>151540</v>
          </cell>
          <cell r="G432" t="str">
            <v>J-WJHDU41QUX-CP5A</v>
          </cell>
          <cell r="H432">
            <v>170280</v>
          </cell>
          <cell r="I432" t="str">
            <v>－</v>
          </cell>
          <cell r="J432" t="str">
            <v>－</v>
          </cell>
          <cell r="K432" t="str">
            <v>－</v>
          </cell>
          <cell r="L432" t="str">
            <v>－</v>
          </cell>
          <cell r="M432" t="str">
            <v>－</v>
          </cell>
          <cell r="N432" t="str">
            <v>－</v>
          </cell>
        </row>
        <row r="433">
          <cell r="A433" t="str">
            <v>WJ-HDU41QUX</v>
          </cell>
          <cell r="B433" t="str">
            <v>卸</v>
          </cell>
          <cell r="C433" t="str">
            <v>J-WJHDU41QUX-CP3A</v>
          </cell>
          <cell r="D433">
            <v>22180</v>
          </cell>
          <cell r="E433" t="str">
            <v>J-WJHDU41QUX-CP4A</v>
          </cell>
          <cell r="F433">
            <v>123560</v>
          </cell>
          <cell r="G433" t="str">
            <v>J-WJHDU41QUX-CP5A</v>
          </cell>
          <cell r="H433">
            <v>138600</v>
          </cell>
          <cell r="I433" t="str">
            <v>－</v>
          </cell>
          <cell r="J433" t="str">
            <v>－</v>
          </cell>
          <cell r="K433" t="str">
            <v>－</v>
          </cell>
          <cell r="L433" t="str">
            <v>－</v>
          </cell>
          <cell r="M433" t="str">
            <v>－</v>
          </cell>
          <cell r="N433" t="str">
            <v>－</v>
          </cell>
        </row>
        <row r="434">
          <cell r="A434" t="str">
            <v>WJ-HDU41QUX</v>
          </cell>
          <cell r="B434" t="str">
            <v>マルセ</v>
          </cell>
          <cell r="C434" t="str">
            <v>J-WJHDU41QUX-CP3A</v>
          </cell>
          <cell r="D434">
            <v>19420</v>
          </cell>
          <cell r="E434" t="str">
            <v>J-WJHDU41QUX-CP4A</v>
          </cell>
          <cell r="F434">
            <v>97680</v>
          </cell>
          <cell r="G434" t="str">
            <v>J-WJHDU41QUX-CP5A</v>
          </cell>
          <cell r="H434">
            <v>109560</v>
          </cell>
          <cell r="I434" t="str">
            <v>－</v>
          </cell>
          <cell r="J434" t="str">
            <v>－</v>
          </cell>
          <cell r="K434" t="str">
            <v>－</v>
          </cell>
          <cell r="L434" t="str">
            <v>－</v>
          </cell>
          <cell r="M434" t="str">
            <v>－</v>
          </cell>
          <cell r="N434" t="str">
            <v>－</v>
          </cell>
        </row>
        <row r="435">
          <cell r="A435" t="str">
            <v>WJ-HDU41SUX</v>
          </cell>
          <cell r="B435" t="str">
            <v>参考価格</v>
          </cell>
          <cell r="C435" t="str">
            <v>J-WJHDU41SUX-CP3A</v>
          </cell>
          <cell r="D435">
            <v>36840</v>
          </cell>
          <cell r="E435" t="str">
            <v>J-WJHDU41SUX-CP4A</v>
          </cell>
          <cell r="F435">
            <v>160000</v>
          </cell>
          <cell r="G435" t="str">
            <v>J-WJHDU41SUX-CP5A</v>
          </cell>
          <cell r="H435">
            <v>183480</v>
          </cell>
          <cell r="I435" t="str">
            <v>－</v>
          </cell>
          <cell r="J435" t="str">
            <v>－</v>
          </cell>
          <cell r="K435" t="str">
            <v>－</v>
          </cell>
          <cell r="L435" t="str">
            <v>－</v>
          </cell>
          <cell r="M435" t="str">
            <v>－</v>
          </cell>
          <cell r="N435" t="str">
            <v>－</v>
          </cell>
        </row>
        <row r="436">
          <cell r="A436" t="str">
            <v>WJ-HDU41SUX</v>
          </cell>
          <cell r="B436" t="str">
            <v>卸</v>
          </cell>
          <cell r="C436" t="str">
            <v>J-WJHDU41SUX-CP3A</v>
          </cell>
          <cell r="D436">
            <v>27720</v>
          </cell>
          <cell r="E436" t="str">
            <v>J-WJHDU41SUX-CP4A</v>
          </cell>
          <cell r="F436">
            <v>130420</v>
          </cell>
          <cell r="G436" t="str">
            <v>J-WJHDU41SUX-CP5A</v>
          </cell>
          <cell r="H436">
            <v>149160</v>
          </cell>
          <cell r="I436" t="str">
            <v>－</v>
          </cell>
          <cell r="J436" t="str">
            <v>－</v>
          </cell>
          <cell r="K436" t="str">
            <v>－</v>
          </cell>
          <cell r="L436" t="str">
            <v>－</v>
          </cell>
          <cell r="M436" t="str">
            <v>－</v>
          </cell>
          <cell r="N436" t="str">
            <v>－</v>
          </cell>
        </row>
        <row r="437">
          <cell r="A437" t="str">
            <v>WJ-HDU41SUX</v>
          </cell>
          <cell r="B437" t="str">
            <v>マルセ</v>
          </cell>
          <cell r="C437" t="str">
            <v>J-WJHDU41SUX-CP3A</v>
          </cell>
          <cell r="D437">
            <v>24160</v>
          </cell>
          <cell r="E437" t="str">
            <v>J-WJHDU41SUX-CP4A</v>
          </cell>
          <cell r="F437">
            <v>103500</v>
          </cell>
          <cell r="G437" t="str">
            <v>J-WJHDU41SUX-CP5A</v>
          </cell>
          <cell r="H437">
            <v>118800</v>
          </cell>
          <cell r="I437" t="str">
            <v>－</v>
          </cell>
          <cell r="J437" t="str">
            <v>－</v>
          </cell>
          <cell r="K437" t="str">
            <v>－</v>
          </cell>
          <cell r="L437" t="str">
            <v>－</v>
          </cell>
          <cell r="M437" t="str">
            <v>－</v>
          </cell>
          <cell r="N437" t="str">
            <v>－</v>
          </cell>
        </row>
        <row r="438">
          <cell r="A438" t="str">
            <v>WJ-HDU42/2</v>
          </cell>
          <cell r="B438" t="str">
            <v>参考価格</v>
          </cell>
          <cell r="C438" t="str">
            <v>J-WJHDU42/2-CP3A</v>
          </cell>
          <cell r="D438">
            <v>22180</v>
          </cell>
          <cell r="E438" t="str">
            <v>J-WJHDU42/2-CP4A</v>
          </cell>
          <cell r="F438">
            <v>140840</v>
          </cell>
          <cell r="G438" t="str">
            <v>J-WJHDU42/2-CP5A</v>
          </cell>
          <cell r="H438">
            <v>154520</v>
          </cell>
          <cell r="I438" t="str">
            <v>－</v>
          </cell>
          <cell r="J438" t="str">
            <v>－</v>
          </cell>
          <cell r="K438" t="str">
            <v>－</v>
          </cell>
          <cell r="L438" t="str">
            <v>－</v>
          </cell>
          <cell r="M438" t="str">
            <v>－</v>
          </cell>
          <cell r="N438" t="str">
            <v>－</v>
          </cell>
        </row>
        <row r="439">
          <cell r="A439" t="str">
            <v>WJ-HDU42/2</v>
          </cell>
          <cell r="B439" t="str">
            <v>卸</v>
          </cell>
          <cell r="C439" t="str">
            <v>J-WJHDU42/2-CP3A</v>
          </cell>
          <cell r="D439">
            <v>16640</v>
          </cell>
          <cell r="E439" t="str">
            <v>J-WJHDU42/2-CP4A</v>
          </cell>
          <cell r="F439">
            <v>108520</v>
          </cell>
          <cell r="G439" t="str">
            <v>J-WJHDU42/2-CP5A</v>
          </cell>
          <cell r="H439">
            <v>123420</v>
          </cell>
          <cell r="I439" t="str">
            <v>－</v>
          </cell>
          <cell r="J439" t="str">
            <v>－</v>
          </cell>
          <cell r="K439" t="str">
            <v>－</v>
          </cell>
          <cell r="L439" t="str">
            <v>－</v>
          </cell>
          <cell r="M439" t="str">
            <v>－</v>
          </cell>
          <cell r="N439" t="str">
            <v>－</v>
          </cell>
        </row>
        <row r="440">
          <cell r="A440" t="str">
            <v>WJ-HDU42/2</v>
          </cell>
          <cell r="B440" t="str">
            <v>マルセ</v>
          </cell>
          <cell r="C440" t="str">
            <v>J-WJHDU42/2-CP3A</v>
          </cell>
          <cell r="D440">
            <v>14660</v>
          </cell>
          <cell r="E440" t="str">
            <v>J-WJHDU42/2-CP4A</v>
          </cell>
          <cell r="F440">
            <v>85800</v>
          </cell>
          <cell r="G440" t="str">
            <v>J-WJHDU42/2-CP5A</v>
          </cell>
          <cell r="H440">
            <v>98020</v>
          </cell>
          <cell r="I440" t="str">
            <v>－</v>
          </cell>
          <cell r="J440" t="str">
            <v>－</v>
          </cell>
          <cell r="K440" t="str">
            <v>－</v>
          </cell>
          <cell r="L440" t="str">
            <v>－</v>
          </cell>
          <cell r="M440" t="str">
            <v>－</v>
          </cell>
          <cell r="N440" t="str">
            <v>－</v>
          </cell>
        </row>
        <row r="441">
          <cell r="A441" t="str">
            <v>WJ-HDU42/4</v>
          </cell>
          <cell r="B441" t="str">
            <v>参考価格</v>
          </cell>
          <cell r="C441" t="str">
            <v>J-WJHDU42/4-CP3A</v>
          </cell>
          <cell r="D441">
            <v>36840</v>
          </cell>
          <cell r="E441" t="str">
            <v>J-WJHDU42/4-CP4A</v>
          </cell>
          <cell r="F441">
            <v>160000</v>
          </cell>
          <cell r="G441" t="str">
            <v>J-WJHDU42/4-CP5A</v>
          </cell>
          <cell r="H441">
            <v>183480</v>
          </cell>
          <cell r="I441" t="str">
            <v>－</v>
          </cell>
          <cell r="J441" t="str">
            <v>－</v>
          </cell>
          <cell r="K441" t="str">
            <v>－</v>
          </cell>
          <cell r="L441" t="str">
            <v>－</v>
          </cell>
          <cell r="M441" t="str">
            <v>－</v>
          </cell>
          <cell r="N441" t="str">
            <v>－</v>
          </cell>
        </row>
        <row r="442">
          <cell r="A442" t="str">
            <v>WJ-HDU42/4</v>
          </cell>
          <cell r="B442" t="str">
            <v>卸</v>
          </cell>
          <cell r="C442" t="str">
            <v>J-WJHDU42/4-CP3A</v>
          </cell>
          <cell r="D442">
            <v>27720</v>
          </cell>
          <cell r="E442" t="str">
            <v>J-WJHDU42/4-CP4A</v>
          </cell>
          <cell r="F442">
            <v>130420</v>
          </cell>
          <cell r="G442" t="str">
            <v>J-WJHDU42/4-CP5A</v>
          </cell>
          <cell r="H442">
            <v>149160</v>
          </cell>
          <cell r="I442" t="str">
            <v>－</v>
          </cell>
          <cell r="J442" t="str">
            <v>－</v>
          </cell>
          <cell r="K442" t="str">
            <v>－</v>
          </cell>
          <cell r="L442" t="str">
            <v>－</v>
          </cell>
          <cell r="M442" t="str">
            <v>－</v>
          </cell>
          <cell r="N442" t="str">
            <v>－</v>
          </cell>
        </row>
        <row r="443">
          <cell r="A443" t="str">
            <v>WJ-HDU42/4</v>
          </cell>
          <cell r="B443" t="str">
            <v>マルセ</v>
          </cell>
          <cell r="C443" t="str">
            <v>J-WJHDU42/4-CP3A</v>
          </cell>
          <cell r="D443">
            <v>24160</v>
          </cell>
          <cell r="E443" t="str">
            <v>J-WJHDU42/4-CP4A</v>
          </cell>
          <cell r="F443">
            <v>103500</v>
          </cell>
          <cell r="G443" t="str">
            <v>J-WJHDU42/4-CP5A</v>
          </cell>
          <cell r="H443">
            <v>118800</v>
          </cell>
          <cell r="I443" t="str">
            <v>－</v>
          </cell>
          <cell r="J443" t="str">
            <v>－</v>
          </cell>
          <cell r="K443" t="str">
            <v>－</v>
          </cell>
          <cell r="L443" t="str">
            <v>－</v>
          </cell>
          <cell r="M443" t="str">
            <v>－</v>
          </cell>
          <cell r="N443" t="str">
            <v>－</v>
          </cell>
        </row>
        <row r="444">
          <cell r="A444" t="str">
            <v>WJ-HDU42/6</v>
          </cell>
          <cell r="B444" t="str">
            <v>参考価格</v>
          </cell>
          <cell r="C444" t="str">
            <v>J-WJHDU42/6-CP3A</v>
          </cell>
          <cell r="D444">
            <v>51560</v>
          </cell>
          <cell r="E444" t="str">
            <v>J-WJHDU42/6-CP4A</v>
          </cell>
          <cell r="F444">
            <v>176000</v>
          </cell>
          <cell r="G444" t="str">
            <v>J-WJHDU42/6-CP5A</v>
          </cell>
          <cell r="H444">
            <v>201840</v>
          </cell>
          <cell r="I444" t="str">
            <v>－</v>
          </cell>
          <cell r="J444" t="str">
            <v>－</v>
          </cell>
          <cell r="K444" t="str">
            <v>－</v>
          </cell>
          <cell r="L444" t="str">
            <v>－</v>
          </cell>
          <cell r="M444" t="str">
            <v>－</v>
          </cell>
          <cell r="N444" t="str">
            <v>－</v>
          </cell>
        </row>
        <row r="445">
          <cell r="A445" t="str">
            <v>WJ-HDU42/6</v>
          </cell>
          <cell r="B445" t="str">
            <v>卸</v>
          </cell>
          <cell r="C445" t="str">
            <v>J-WJHDU42/6-CP3A</v>
          </cell>
          <cell r="D445">
            <v>38820</v>
          </cell>
          <cell r="E445" t="str">
            <v>J-WJHDU42/6-CP4A</v>
          </cell>
          <cell r="F445">
            <v>143460</v>
          </cell>
          <cell r="G445" t="str">
            <v>J-WJHDU42/6-CP5A</v>
          </cell>
          <cell r="H445">
            <v>164080</v>
          </cell>
          <cell r="I445" t="str">
            <v>－</v>
          </cell>
          <cell r="J445" t="str">
            <v>－</v>
          </cell>
          <cell r="K445" t="str">
            <v>－</v>
          </cell>
          <cell r="L445" t="str">
            <v>－</v>
          </cell>
          <cell r="M445" t="str">
            <v>－</v>
          </cell>
          <cell r="N445" t="str">
            <v>－</v>
          </cell>
        </row>
        <row r="446">
          <cell r="A446" t="str">
            <v>WJ-HDU42/6</v>
          </cell>
          <cell r="B446" t="str">
            <v>マルセ</v>
          </cell>
          <cell r="C446" t="str">
            <v>J-WJHDU42/6-CP3A</v>
          </cell>
          <cell r="D446">
            <v>33820</v>
          </cell>
          <cell r="E446" t="str">
            <v>J-WJHDU42/6-CP4A</v>
          </cell>
          <cell r="F446">
            <v>113840</v>
          </cell>
          <cell r="G446" t="str">
            <v>J-WJHDU42/6-CP5A</v>
          </cell>
          <cell r="H446">
            <v>130680</v>
          </cell>
          <cell r="I446" t="str">
            <v>－</v>
          </cell>
          <cell r="J446" t="str">
            <v>－</v>
          </cell>
          <cell r="K446" t="str">
            <v>－</v>
          </cell>
          <cell r="L446" t="str">
            <v>－</v>
          </cell>
          <cell r="M446" t="str">
            <v>－</v>
          </cell>
          <cell r="N446" t="str">
            <v>－</v>
          </cell>
        </row>
        <row r="447">
          <cell r="A447" t="str">
            <v>WJ-HDU42/8</v>
          </cell>
          <cell r="B447" t="str">
            <v>参考価格</v>
          </cell>
          <cell r="C447" t="str">
            <v>J-WJHDU42/8-CP3A</v>
          </cell>
          <cell r="D447">
            <v>55260</v>
          </cell>
          <cell r="E447" t="str">
            <v>J-WJHDU42/8-CP4A</v>
          </cell>
          <cell r="F447">
            <v>192000</v>
          </cell>
          <cell r="G447" t="str">
            <v>J-WJHDU42/8-CP5A</v>
          </cell>
          <cell r="H447">
            <v>220180</v>
          </cell>
          <cell r="I447" t="str">
            <v>－</v>
          </cell>
          <cell r="J447" t="str">
            <v>－</v>
          </cell>
          <cell r="K447" t="str">
            <v>－</v>
          </cell>
          <cell r="L447" t="str">
            <v>－</v>
          </cell>
          <cell r="M447" t="str">
            <v>－</v>
          </cell>
          <cell r="N447" t="str">
            <v>－</v>
          </cell>
        </row>
        <row r="448">
          <cell r="A448" t="str">
            <v>WJ-HDU42/8</v>
          </cell>
          <cell r="B448" t="str">
            <v>卸</v>
          </cell>
          <cell r="C448" t="str">
            <v>J-WJHDU42/8-CP3A</v>
          </cell>
          <cell r="D448">
            <v>41580</v>
          </cell>
          <cell r="E448" t="str">
            <v>J-WJHDU42/8-CP4A</v>
          </cell>
          <cell r="F448">
            <v>156500</v>
          </cell>
          <cell r="G448" t="str">
            <v>J-WJHDU42/8-CP5A</v>
          </cell>
          <cell r="H448">
            <v>179000</v>
          </cell>
          <cell r="I448" t="str">
            <v>－</v>
          </cell>
          <cell r="J448" t="str">
            <v>－</v>
          </cell>
          <cell r="K448" t="str">
            <v>－</v>
          </cell>
          <cell r="L448" t="str">
            <v>－</v>
          </cell>
          <cell r="M448" t="str">
            <v>－</v>
          </cell>
          <cell r="N448" t="str">
            <v>－</v>
          </cell>
        </row>
        <row r="449">
          <cell r="A449" t="str">
            <v>WJ-HDU42/8</v>
          </cell>
          <cell r="B449" t="str">
            <v>マルセ</v>
          </cell>
          <cell r="C449" t="str">
            <v>J-WJHDU42/8-CP3A</v>
          </cell>
          <cell r="D449">
            <v>36240</v>
          </cell>
          <cell r="E449" t="str">
            <v>J-WJHDU42/8-CP4A</v>
          </cell>
          <cell r="F449">
            <v>124200</v>
          </cell>
          <cell r="G449" t="str">
            <v>J-WJHDU42/8-CP5A</v>
          </cell>
          <cell r="H449">
            <v>142560</v>
          </cell>
          <cell r="I449" t="str">
            <v>－</v>
          </cell>
          <cell r="J449" t="str">
            <v>－</v>
          </cell>
          <cell r="K449" t="str">
            <v>－</v>
          </cell>
          <cell r="L449" t="str">
            <v>－</v>
          </cell>
          <cell r="M449" t="str">
            <v>－</v>
          </cell>
          <cell r="N449" t="str">
            <v>－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D64C64C-EE38-479A-A8DF-FBCA256C059E}" autoFormatId="20" applyNumberFormats="0" applyBorderFormats="0" applyFontFormats="0" applyPatternFormats="0" applyAlignmentFormats="0" applyWidthHeightFormats="0">
  <queryTableRefresh nextId="11">
    <queryTableFields count="10">
      <queryTableField id="1" name="品番" tableColumnId="1"/>
      <queryTableField id="2" name="本体価格" tableColumnId="2"/>
      <queryTableField id="3" name="." tableColumnId="3"/>
      <queryTableField id="4" name="ケアパック品番(3年間)" tableColumnId="4"/>
      <queryTableField id="5" name="価格(3年間)" tableColumnId="5"/>
      <queryTableField id="6" name="ケアパック品番(4年間)" tableColumnId="6"/>
      <queryTableField id="7" name="価格(4年間)" tableColumnId="7"/>
      <queryTableField id="8" name="ケアパック品番(5年間)" tableColumnId="8"/>
      <queryTableField id="9" name="価格(5年間)" tableColumnId="9"/>
      <queryTableField id="10" name="代替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9D9CD12-DA2F-4DF7-AFCD-A623188E1E29}" autoFormatId="20" applyNumberFormats="0" applyBorderFormats="0" applyFontFormats="0" applyPatternFormats="0" applyAlignmentFormats="0" applyWidthHeightFormats="0">
  <queryTableRefresh nextId="11">
    <queryTableFields count="10">
      <queryTableField id="1" name="品番" tableColumnId="1"/>
      <queryTableField id="2" name="本体価格" tableColumnId="2"/>
      <queryTableField id="3" name="." tableColumnId="3"/>
      <queryTableField id="4" name="ケアパック品番(3年間)" tableColumnId="4"/>
      <queryTableField id="5" name="価格(3年間)" tableColumnId="5"/>
      <queryTableField id="6" name="ケアパック品番(4年間)" tableColumnId="6"/>
      <queryTableField id="7" name="価格(4年間)" tableColumnId="7"/>
      <queryTableField id="8" name="ケアパック品番(5年間)" tableColumnId="8"/>
      <queryTableField id="9" name="価格(5年間)" tableColumnId="9"/>
      <queryTableField id="10" name="代替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7CA3BB-8C83-46AB-8E75-04C570B1E8A7}" name="テーブル1" displayName="テーブル1" ref="G3:H7" totalsRowShown="0" headerRowDxfId="99" dataDxfId="98">
  <autoFilter ref="G3:H7" xr:uid="{BC7CA3BB-8C83-46AB-8E75-04C570B1E8A7}"/>
  <tableColumns count="2">
    <tableColumn id="1" xr3:uid="{D8FFC5FB-BCB2-409A-B351-27737C379451}" name="氏名" dataDxfId="97"/>
    <tableColumn id="2" xr3:uid="{6EAB1051-CC9D-4FD9-B64D-9623A43CE155}" name="ユーザー名" dataDxfId="9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573A9E-B293-4DC0-9642-C83A0EDAF469}" name="価格表__卸価格" displayName="価格表__卸価格" ref="A2:J292" tableType="queryTable" totalsRowShown="0">
  <autoFilter ref="A2:J292" xr:uid="{E3573A9E-B293-4DC0-9642-C83A0EDAF469}"/>
  <tableColumns count="10">
    <tableColumn id="1" xr3:uid="{689DD11A-00C0-48B7-8967-1B52CD661E9C}" uniqueName="1" name="品番" queryTableFieldId="1" dataDxfId="89"/>
    <tableColumn id="2" xr3:uid="{88F22F2D-D032-48A3-8100-8624D18E74E6}" uniqueName="2" name="本体価格" queryTableFieldId="2" dataDxfId="88"/>
    <tableColumn id="3" xr3:uid="{7014A462-116F-4AEA-81D4-2E8557226280}" uniqueName="3" name="." queryTableFieldId="3" dataDxfId="87"/>
    <tableColumn id="4" xr3:uid="{30CC5F7C-98B4-4596-BAD3-FA75B8AC6820}" uniqueName="4" name="ケアパック品番(3年間)" queryTableFieldId="4" dataDxfId="86"/>
    <tableColumn id="5" xr3:uid="{7B91EEAA-DA7D-43FD-AD27-C609111DF1B6}" uniqueName="5" name="価格(3年間)" queryTableFieldId="5" dataDxfId="85"/>
    <tableColumn id="6" xr3:uid="{0CB24280-1D44-432F-8564-F894ACF429C4}" uniqueName="6" name="ケアパック品番(4年間)" queryTableFieldId="6" dataDxfId="84"/>
    <tableColumn id="7" xr3:uid="{21DDE068-CFD0-43B3-B3AF-CF644C6F7296}" uniqueName="7" name="価格(4年間)" queryTableFieldId="7" dataDxfId="83"/>
    <tableColumn id="8" xr3:uid="{4769A7AD-ED4D-44CA-A10F-D65D3BE6FFCF}" uniqueName="8" name="ケアパック品番(5年間)" queryTableFieldId="8" dataDxfId="82"/>
    <tableColumn id="9" xr3:uid="{BCCE4F88-BB84-43C1-884F-97CE5C8493CD}" uniqueName="9" name="価格(5年間)" queryTableFieldId="9" dataDxfId="81"/>
    <tableColumn id="10" xr3:uid="{B68B734C-5D81-4CEB-A529-0B0FFF1BEE7A}" uniqueName="10" name="代替" queryTableFieldId="1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588701D-5432-49BE-8371-74A95E4D4615}" name="価格表_セ価格" displayName="価格表_セ価格" ref="A2:J292" tableType="queryTable" totalsRowShown="0">
  <autoFilter ref="A2:J292" xr:uid="{8588701D-5432-49BE-8371-74A95E4D4615}"/>
  <tableColumns count="10">
    <tableColumn id="1" xr3:uid="{CFB51E83-0FFF-4423-908C-10068A7C6114}" uniqueName="1" name="品番" queryTableFieldId="1" dataDxfId="80"/>
    <tableColumn id="2" xr3:uid="{98B799DA-4F8D-4A7B-9955-B33A7B08DDD0}" uniqueName="2" name="本体価格" queryTableFieldId="2" dataDxfId="79"/>
    <tableColumn id="3" xr3:uid="{87BA5BE3-6969-48AA-BB5C-18F31005049C}" uniqueName="3" name="." queryTableFieldId="3" dataDxfId="78"/>
    <tableColumn id="4" xr3:uid="{440772A4-E2DA-42E1-BF41-1EBFEEF2DD9E}" uniqueName="4" name="ケアパック品番(3年間)" queryTableFieldId="4" dataDxfId="77"/>
    <tableColumn id="5" xr3:uid="{03A930A9-F90A-4575-9757-4EAC330C4DCE}" uniqueName="5" name="価格(3年間)" queryTableFieldId="5" dataDxfId="76"/>
    <tableColumn id="6" xr3:uid="{265D6490-542B-4E8F-8A56-5E17C5342974}" uniqueName="6" name="ケアパック品番(4年間)" queryTableFieldId="6" dataDxfId="75"/>
    <tableColumn id="7" xr3:uid="{A05DDE7A-A2B4-47DD-8259-600E5D816E17}" uniqueName="7" name="価格(4年間)" queryTableFieldId="7" dataDxfId="74"/>
    <tableColumn id="8" xr3:uid="{7E035AD5-6889-4BFA-9531-71AC6E6CB417}" uniqueName="8" name="ケアパック品番(5年間)" queryTableFieldId="8" dataDxfId="73"/>
    <tableColumn id="9" xr3:uid="{2AC9892F-596B-4825-A33A-344638C364BB}" uniqueName="9" name="価格(5年間)" queryTableFieldId="9" dataDxfId="72"/>
    <tableColumn id="10" xr3:uid="{ADCA75B7-5524-4687-9BA4-9B5025857910}" uniqueName="10" name="代替" queryTableFieldId="1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31FF134-D414-4249-8EB3-AC568754ABE0}">
  <we:reference id="db18cc72-1a17-45df-b60e-7ffb655e8af5" version="1.0.0.4" store="EXCatalog" storeType="EXCatalog"/>
  <we:alternateReferences>
    <we:reference id="WA104381701" version="1.0.0.4" store="ja-JP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7EDA7-947F-442D-AF0F-5A4381D72E9C}">
  <sheetPr codeName="Sheet9">
    <tabColor rgb="FF808080"/>
  </sheetPr>
  <dimension ref="A1:N564"/>
  <sheetViews>
    <sheetView workbookViewId="0"/>
  </sheetViews>
  <sheetFormatPr defaultColWidth="8.75" defaultRowHeight="13.5"/>
  <cols>
    <col min="1" max="16384" width="8.75" style="7"/>
  </cols>
  <sheetData>
    <row r="1" spans="1:14" ht="21">
      <c r="A1" s="123" t="s">
        <v>254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2" spans="1:1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>
      <c r="A3" s="122" t="s">
        <v>256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</row>
    <row r="4" spans="1:14">
      <c r="A4" s="6"/>
      <c r="B4" s="124" t="s">
        <v>150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</row>
    <row r="5" spans="1:14">
      <c r="A5" s="6"/>
      <c r="B5" s="124" t="s">
        <v>149</v>
      </c>
      <c r="C5" s="6" t="s">
        <v>151</v>
      </c>
      <c r="D5" s="6"/>
      <c r="E5" s="6"/>
      <c r="F5" s="6"/>
      <c r="G5" s="6"/>
      <c r="H5" s="6"/>
      <c r="I5" s="6"/>
      <c r="J5" s="6"/>
      <c r="K5" s="6"/>
      <c r="L5" s="6"/>
      <c r="M5" s="6"/>
      <c r="N5" s="6"/>
    </row>
    <row r="6" spans="1:14">
      <c r="A6" s="6"/>
      <c r="B6" s="124" t="s">
        <v>150</v>
      </c>
      <c r="C6" s="124" t="s">
        <v>149</v>
      </c>
      <c r="D6" s="6" t="s">
        <v>152</v>
      </c>
      <c r="E6" s="6"/>
      <c r="F6" s="6"/>
      <c r="G6" s="6"/>
      <c r="H6" s="6"/>
      <c r="I6" s="6"/>
      <c r="J6" s="6"/>
      <c r="K6" s="6"/>
      <c r="L6" s="6"/>
      <c r="M6" s="6"/>
      <c r="N6" s="6"/>
    </row>
    <row r="7" spans="1:14">
      <c r="A7" s="6"/>
      <c r="B7" s="124" t="s">
        <v>150</v>
      </c>
      <c r="C7" s="124" t="s">
        <v>150</v>
      </c>
      <c r="D7" s="124" t="s">
        <v>149</v>
      </c>
      <c r="E7" s="125" t="s">
        <v>159</v>
      </c>
      <c r="F7" s="6"/>
      <c r="G7" s="6"/>
      <c r="H7" s="6"/>
      <c r="I7" s="6"/>
      <c r="J7" s="6"/>
      <c r="K7" s="6"/>
      <c r="L7" s="6"/>
      <c r="M7" s="6"/>
      <c r="N7" s="6"/>
    </row>
    <row r="8" spans="1:14">
      <c r="A8" s="6"/>
      <c r="B8" s="124" t="s">
        <v>150</v>
      </c>
      <c r="C8" s="124" t="s">
        <v>150</v>
      </c>
      <c r="D8" s="124" t="s">
        <v>150</v>
      </c>
      <c r="E8" s="124" t="s">
        <v>149</v>
      </c>
      <c r="F8" s="6" t="s">
        <v>162</v>
      </c>
      <c r="G8" s="6"/>
      <c r="H8" s="6"/>
      <c r="I8" s="6"/>
      <c r="J8" s="6"/>
      <c r="K8" s="6"/>
      <c r="L8" s="6"/>
      <c r="M8" s="6"/>
      <c r="N8" s="6"/>
    </row>
    <row r="9" spans="1:14">
      <c r="A9" s="6"/>
      <c r="B9" s="124" t="s">
        <v>150</v>
      </c>
      <c r="C9" s="124" t="s">
        <v>150</v>
      </c>
      <c r="D9" s="124" t="s">
        <v>150</v>
      </c>
      <c r="E9" s="124" t="s">
        <v>149</v>
      </c>
      <c r="F9" s="6" t="s">
        <v>163</v>
      </c>
      <c r="G9" s="6"/>
      <c r="H9" s="6"/>
      <c r="I9" s="6"/>
      <c r="J9" s="6"/>
      <c r="K9" s="6"/>
      <c r="L9" s="6"/>
      <c r="M9" s="6"/>
      <c r="N9" s="6"/>
    </row>
    <row r="10" spans="1:14">
      <c r="A10" s="6"/>
      <c r="B10" s="124" t="s">
        <v>150</v>
      </c>
      <c r="C10" s="124" t="s">
        <v>150</v>
      </c>
      <c r="D10" s="124" t="s">
        <v>150</v>
      </c>
      <c r="E10" s="124" t="s">
        <v>158</v>
      </c>
      <c r="F10" s="6" t="s">
        <v>170</v>
      </c>
      <c r="G10" s="6"/>
      <c r="H10" s="6"/>
      <c r="I10" s="6"/>
      <c r="J10" s="6"/>
      <c r="K10" s="6"/>
      <c r="L10" s="6"/>
      <c r="M10" s="6"/>
      <c r="N10" s="6"/>
    </row>
    <row r="11" spans="1:14">
      <c r="A11" s="6"/>
      <c r="B11" s="124" t="s">
        <v>150</v>
      </c>
      <c r="C11" s="124" t="s">
        <v>150</v>
      </c>
      <c r="D11" s="124" t="s">
        <v>150</v>
      </c>
      <c r="E11" s="124"/>
      <c r="F11" s="6"/>
      <c r="G11" s="6"/>
      <c r="H11" s="6"/>
      <c r="I11" s="6"/>
      <c r="J11" s="6"/>
      <c r="K11" s="6"/>
      <c r="L11" s="6"/>
      <c r="M11" s="6"/>
      <c r="N11" s="6"/>
    </row>
    <row r="12" spans="1:14">
      <c r="A12" s="6"/>
      <c r="B12" s="124" t="s">
        <v>150</v>
      </c>
      <c r="C12" s="124" t="s">
        <v>150</v>
      </c>
      <c r="D12" s="124" t="s">
        <v>149</v>
      </c>
      <c r="E12" s="125" t="s">
        <v>160</v>
      </c>
      <c r="F12" s="6"/>
      <c r="G12" s="6"/>
      <c r="H12" s="6"/>
      <c r="I12" s="6"/>
      <c r="J12" s="6"/>
      <c r="K12" s="6"/>
      <c r="L12" s="6"/>
      <c r="M12" s="6"/>
      <c r="N12" s="6"/>
    </row>
    <row r="13" spans="1:14">
      <c r="A13" s="6"/>
      <c r="B13" s="124" t="s">
        <v>150</v>
      </c>
      <c r="C13" s="124" t="s">
        <v>150</v>
      </c>
      <c r="D13" s="124" t="s">
        <v>150</v>
      </c>
      <c r="E13" s="124" t="s">
        <v>149</v>
      </c>
      <c r="F13" s="6" t="s">
        <v>164</v>
      </c>
      <c r="G13" s="6"/>
      <c r="H13" s="6"/>
      <c r="I13" s="6"/>
      <c r="J13" s="6"/>
      <c r="K13" s="6"/>
      <c r="L13" s="6"/>
      <c r="M13" s="6"/>
      <c r="N13" s="6"/>
    </row>
    <row r="14" spans="1:14">
      <c r="A14" s="6"/>
      <c r="B14" s="124" t="s">
        <v>150</v>
      </c>
      <c r="C14" s="124" t="s">
        <v>150</v>
      </c>
      <c r="D14" s="124" t="s">
        <v>150</v>
      </c>
      <c r="E14" s="124" t="s">
        <v>149</v>
      </c>
      <c r="F14" s="6" t="s">
        <v>165</v>
      </c>
      <c r="G14" s="6"/>
      <c r="H14" s="6"/>
      <c r="I14" s="6"/>
      <c r="J14" s="6"/>
      <c r="K14" s="6"/>
      <c r="L14" s="6"/>
      <c r="M14" s="6"/>
      <c r="N14" s="6"/>
    </row>
    <row r="15" spans="1:14">
      <c r="A15" s="6"/>
      <c r="B15" s="124" t="s">
        <v>150</v>
      </c>
      <c r="C15" s="124" t="s">
        <v>150</v>
      </c>
      <c r="D15" s="124" t="s">
        <v>150</v>
      </c>
      <c r="E15" s="124" t="s">
        <v>158</v>
      </c>
      <c r="F15" s="6" t="s">
        <v>169</v>
      </c>
      <c r="G15" s="6"/>
      <c r="H15" s="6"/>
      <c r="I15" s="6"/>
      <c r="J15" s="6"/>
      <c r="K15" s="6"/>
      <c r="L15" s="6"/>
      <c r="M15" s="6"/>
      <c r="N15" s="6"/>
    </row>
    <row r="16" spans="1:14">
      <c r="A16" s="6"/>
      <c r="B16" s="124" t="s">
        <v>150</v>
      </c>
      <c r="C16" s="124" t="s">
        <v>150</v>
      </c>
      <c r="D16" s="124" t="s">
        <v>150</v>
      </c>
      <c r="E16" s="124"/>
      <c r="F16" s="6"/>
      <c r="G16" s="6"/>
      <c r="H16" s="6"/>
      <c r="I16" s="6"/>
      <c r="J16" s="6"/>
      <c r="K16" s="6"/>
      <c r="L16" s="6"/>
      <c r="M16" s="6"/>
      <c r="N16" s="6"/>
    </row>
    <row r="17" spans="1:14">
      <c r="A17" s="6"/>
      <c r="B17" s="124" t="s">
        <v>150</v>
      </c>
      <c r="C17" s="124" t="s">
        <v>150</v>
      </c>
      <c r="D17" s="124" t="s">
        <v>158</v>
      </c>
      <c r="E17" s="125" t="s">
        <v>161</v>
      </c>
      <c r="F17" s="6"/>
      <c r="G17" s="6"/>
      <c r="H17" s="6"/>
      <c r="I17" s="6"/>
      <c r="J17" s="6"/>
      <c r="K17" s="6"/>
      <c r="L17" s="6"/>
      <c r="M17" s="6"/>
      <c r="N17" s="6"/>
    </row>
    <row r="18" spans="1:14">
      <c r="A18" s="6"/>
      <c r="B18" s="124" t="s">
        <v>150</v>
      </c>
      <c r="C18" s="124" t="s">
        <v>150</v>
      </c>
      <c r="D18" s="124"/>
      <c r="E18" s="124" t="s">
        <v>149</v>
      </c>
      <c r="F18" s="6" t="s">
        <v>166</v>
      </c>
      <c r="G18" s="6"/>
      <c r="H18" s="6"/>
      <c r="I18" s="6"/>
      <c r="J18" s="6"/>
      <c r="K18" s="6"/>
      <c r="L18" s="6"/>
      <c r="M18" s="6"/>
      <c r="N18" s="6"/>
    </row>
    <row r="19" spans="1:14">
      <c r="A19" s="6"/>
      <c r="B19" s="124" t="s">
        <v>150</v>
      </c>
      <c r="C19" s="124" t="s">
        <v>150</v>
      </c>
      <c r="D19" s="6"/>
      <c r="E19" s="124" t="s">
        <v>149</v>
      </c>
      <c r="F19" s="6" t="s">
        <v>167</v>
      </c>
      <c r="G19" s="6"/>
      <c r="H19" s="6"/>
      <c r="I19" s="6"/>
      <c r="J19" s="6"/>
      <c r="K19" s="6"/>
      <c r="L19" s="6"/>
      <c r="M19" s="6"/>
      <c r="N19" s="6"/>
    </row>
    <row r="20" spans="1:14" ht="16.149999999999999" customHeight="1">
      <c r="A20" s="6"/>
      <c r="B20" s="124" t="s">
        <v>150</v>
      </c>
      <c r="C20" s="124" t="s">
        <v>150</v>
      </c>
      <c r="D20" s="6"/>
      <c r="E20" s="124" t="s">
        <v>158</v>
      </c>
      <c r="F20" s="6" t="s">
        <v>168</v>
      </c>
      <c r="G20" s="6"/>
      <c r="H20" s="6"/>
      <c r="I20" s="6"/>
      <c r="J20" s="6"/>
      <c r="K20" s="6"/>
      <c r="L20" s="6"/>
      <c r="M20" s="6"/>
      <c r="N20" s="6"/>
    </row>
    <row r="21" spans="1:14" ht="16.149999999999999" customHeight="1">
      <c r="A21" s="6"/>
      <c r="B21" s="124" t="s">
        <v>150</v>
      </c>
      <c r="C21" s="124" t="s">
        <v>150</v>
      </c>
      <c r="D21" s="6"/>
      <c r="E21" s="124"/>
      <c r="F21" s="6"/>
      <c r="G21" s="6"/>
      <c r="H21" s="6"/>
      <c r="I21" s="6"/>
      <c r="J21" s="6"/>
      <c r="K21" s="6"/>
      <c r="L21" s="6"/>
      <c r="M21" s="6"/>
      <c r="N21" s="6"/>
    </row>
    <row r="22" spans="1:14" ht="16.149999999999999" customHeight="1">
      <c r="A22" s="6"/>
      <c r="B22" s="124" t="s">
        <v>150</v>
      </c>
      <c r="C22" s="124" t="s">
        <v>149</v>
      </c>
      <c r="D22" s="6" t="s">
        <v>212</v>
      </c>
      <c r="E22" s="124"/>
      <c r="F22" s="127"/>
      <c r="G22" s="127" t="s">
        <v>172</v>
      </c>
      <c r="H22" s="6"/>
      <c r="I22" s="6"/>
      <c r="J22" s="6"/>
      <c r="K22" s="6"/>
      <c r="L22" s="6"/>
      <c r="M22" s="6"/>
      <c r="N22" s="6"/>
    </row>
    <row r="23" spans="1:14" ht="14.25">
      <c r="A23" s="6"/>
      <c r="B23" s="124" t="s">
        <v>150</v>
      </c>
      <c r="C23" s="124" t="s">
        <v>149</v>
      </c>
      <c r="D23" s="128" t="s">
        <v>213</v>
      </c>
      <c r="E23" s="127"/>
      <c r="F23" s="127"/>
      <c r="G23" s="127" t="s">
        <v>172</v>
      </c>
      <c r="H23" s="6"/>
      <c r="I23" s="6"/>
      <c r="J23" s="6"/>
      <c r="K23" s="6"/>
      <c r="L23" s="6"/>
      <c r="M23" s="6"/>
      <c r="N23" s="6"/>
    </row>
    <row r="24" spans="1:14">
      <c r="A24" s="6"/>
      <c r="B24" s="124" t="s">
        <v>150</v>
      </c>
      <c r="C24" s="124" t="s">
        <v>149</v>
      </c>
      <c r="D24" s="128" t="s">
        <v>214</v>
      </c>
      <c r="E24" s="128"/>
      <c r="F24" s="127"/>
      <c r="G24" s="127" t="s">
        <v>172</v>
      </c>
      <c r="H24" s="6"/>
      <c r="I24" s="6"/>
      <c r="J24" s="6"/>
      <c r="K24" s="6"/>
      <c r="L24" s="6"/>
      <c r="M24" s="6"/>
      <c r="N24" s="6"/>
    </row>
    <row r="25" spans="1:14">
      <c r="A25" s="6"/>
      <c r="B25" s="124" t="s">
        <v>150</v>
      </c>
      <c r="C25" s="124" t="s">
        <v>150</v>
      </c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</row>
    <row r="26" spans="1:14">
      <c r="A26" s="6"/>
      <c r="B26" s="124" t="s">
        <v>150</v>
      </c>
      <c r="C26" s="124" t="s">
        <v>149</v>
      </c>
      <c r="D26" s="6" t="s">
        <v>153</v>
      </c>
      <c r="E26" s="126" t="s">
        <v>171</v>
      </c>
      <c r="F26" s="6"/>
      <c r="G26" s="6"/>
      <c r="H26" s="6"/>
      <c r="I26" s="6"/>
      <c r="J26" s="6"/>
      <c r="K26" s="6"/>
      <c r="L26" s="6"/>
      <c r="M26" s="6"/>
      <c r="N26" s="6"/>
    </row>
    <row r="27" spans="1:14">
      <c r="A27" s="6"/>
      <c r="B27" s="124" t="s">
        <v>150</v>
      </c>
      <c r="C27" s="124" t="s">
        <v>149</v>
      </c>
      <c r="D27" s="6" t="s">
        <v>154</v>
      </c>
      <c r="E27" s="6"/>
      <c r="F27" s="6"/>
      <c r="G27" s="6"/>
      <c r="H27" s="6"/>
      <c r="I27" s="6"/>
      <c r="J27" s="6"/>
      <c r="K27" s="6"/>
      <c r="L27" s="6"/>
      <c r="M27" s="6"/>
      <c r="N27" s="6"/>
    </row>
    <row r="28" spans="1:14">
      <c r="A28" s="6"/>
      <c r="B28" s="124" t="s">
        <v>150</v>
      </c>
      <c r="C28" s="124" t="s">
        <v>149</v>
      </c>
      <c r="D28" s="6" t="s">
        <v>155</v>
      </c>
      <c r="E28" s="6"/>
      <c r="F28" s="6"/>
      <c r="G28" s="6"/>
      <c r="H28" s="6"/>
      <c r="I28" s="6"/>
      <c r="J28" s="6"/>
      <c r="K28" s="6"/>
      <c r="L28" s="6"/>
      <c r="M28" s="6"/>
      <c r="N28" s="6"/>
    </row>
    <row r="29" spans="1:14">
      <c r="A29" s="6"/>
      <c r="B29" s="124" t="s">
        <v>150</v>
      </c>
      <c r="C29" s="124" t="s">
        <v>149</v>
      </c>
      <c r="D29" s="6" t="s">
        <v>156</v>
      </c>
      <c r="E29" s="6"/>
      <c r="F29" s="6"/>
      <c r="G29" s="6"/>
      <c r="H29" s="6"/>
      <c r="I29" s="6"/>
      <c r="J29" s="6"/>
      <c r="K29" s="6"/>
      <c r="L29" s="6"/>
      <c r="M29" s="6"/>
      <c r="N29" s="6"/>
    </row>
    <row r="30" spans="1:14">
      <c r="A30" s="6"/>
      <c r="B30" s="124" t="s">
        <v>150</v>
      </c>
      <c r="C30" s="124" t="s">
        <v>158</v>
      </c>
      <c r="D30" s="6" t="s">
        <v>157</v>
      </c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1:14">
      <c r="A31" s="6"/>
      <c r="B31" s="124" t="s">
        <v>150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</row>
    <row r="32" spans="1:14">
      <c r="A32" s="6"/>
      <c r="B32" s="124" t="s">
        <v>149</v>
      </c>
      <c r="C32" s="6" t="s">
        <v>173</v>
      </c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1:14">
      <c r="A33" s="6"/>
      <c r="B33" s="124" t="s">
        <v>150</v>
      </c>
      <c r="C33" s="124" t="s">
        <v>149</v>
      </c>
      <c r="D33" s="6" t="s">
        <v>2171</v>
      </c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1:14">
      <c r="A34" s="6"/>
      <c r="B34" s="124" t="s">
        <v>150</v>
      </c>
      <c r="C34" s="124" t="s">
        <v>150</v>
      </c>
      <c r="D34" s="124" t="s">
        <v>149</v>
      </c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1:14">
      <c r="A35" s="6"/>
      <c r="B35" s="124" t="s">
        <v>150</v>
      </c>
      <c r="C35" s="124" t="s">
        <v>150</v>
      </c>
      <c r="D35" s="124" t="s">
        <v>149</v>
      </c>
      <c r="E35" s="6"/>
      <c r="F35" s="6"/>
      <c r="G35" s="6"/>
      <c r="H35" s="6"/>
      <c r="I35" s="6"/>
      <c r="J35" s="6"/>
      <c r="K35" s="6"/>
      <c r="L35" s="6"/>
      <c r="M35" s="6"/>
      <c r="N35" s="6"/>
    </row>
    <row r="36" spans="1:14">
      <c r="A36" s="6"/>
      <c r="B36" s="124" t="s">
        <v>150</v>
      </c>
      <c r="C36" s="124" t="s">
        <v>150</v>
      </c>
      <c r="D36" s="124" t="s">
        <v>149</v>
      </c>
      <c r="E36" s="6"/>
      <c r="F36" s="6"/>
      <c r="G36" s="6"/>
      <c r="H36" s="6"/>
      <c r="I36" s="6"/>
      <c r="J36" s="6"/>
      <c r="K36" s="6"/>
      <c r="L36" s="6"/>
      <c r="M36" s="6"/>
      <c r="N36" s="6"/>
    </row>
    <row r="37" spans="1:14">
      <c r="A37" s="6"/>
      <c r="B37" s="124" t="s">
        <v>150</v>
      </c>
      <c r="C37" s="124" t="s">
        <v>150</v>
      </c>
      <c r="D37" s="124" t="s">
        <v>158</v>
      </c>
      <c r="E37" s="6"/>
      <c r="F37" s="6"/>
      <c r="G37" s="6"/>
      <c r="H37" s="6"/>
      <c r="I37" s="6"/>
      <c r="J37" s="6"/>
      <c r="K37" s="6"/>
      <c r="L37" s="6"/>
      <c r="M37" s="6"/>
      <c r="N37" s="6"/>
    </row>
    <row r="38" spans="1:14">
      <c r="A38" s="6"/>
      <c r="B38" s="124" t="s">
        <v>150</v>
      </c>
      <c r="C38" s="124" t="s">
        <v>150</v>
      </c>
      <c r="D38" s="124"/>
      <c r="E38" s="6"/>
      <c r="F38" s="6"/>
      <c r="G38" s="6"/>
      <c r="H38" s="6"/>
      <c r="I38" s="6"/>
      <c r="J38" s="6"/>
      <c r="K38" s="6"/>
      <c r="L38" s="6"/>
      <c r="M38" s="6"/>
      <c r="N38" s="6"/>
    </row>
    <row r="39" spans="1:14">
      <c r="A39" s="6"/>
      <c r="B39" s="124" t="s">
        <v>150</v>
      </c>
      <c r="C39" s="124" t="s">
        <v>149</v>
      </c>
      <c r="D39" s="6" t="s">
        <v>174</v>
      </c>
      <c r="E39" s="6"/>
      <c r="F39" s="6"/>
      <c r="G39" s="6"/>
      <c r="H39" s="6"/>
      <c r="I39" s="6"/>
      <c r="J39" s="6"/>
      <c r="K39" s="6"/>
      <c r="L39" s="6"/>
      <c r="M39" s="6"/>
      <c r="N39" s="6"/>
    </row>
    <row r="40" spans="1:14">
      <c r="A40" s="6"/>
      <c r="B40" s="124" t="s">
        <v>150</v>
      </c>
      <c r="C40" s="124" t="s">
        <v>150</v>
      </c>
      <c r="D40" s="124" t="s">
        <v>149</v>
      </c>
      <c r="E40" s="6" t="s">
        <v>185</v>
      </c>
      <c r="F40" s="6"/>
      <c r="G40" s="6"/>
      <c r="H40" s="6"/>
      <c r="I40" s="6"/>
      <c r="J40" s="6"/>
      <c r="K40" s="6"/>
      <c r="L40" s="6"/>
      <c r="M40" s="6"/>
      <c r="N40" s="6"/>
    </row>
    <row r="41" spans="1:14">
      <c r="A41" s="6"/>
      <c r="B41" s="124" t="s">
        <v>150</v>
      </c>
      <c r="C41" s="124" t="s">
        <v>150</v>
      </c>
      <c r="D41" s="124" t="s">
        <v>149</v>
      </c>
      <c r="E41" s="6" t="s">
        <v>186</v>
      </c>
      <c r="F41" s="6"/>
      <c r="G41" s="6"/>
      <c r="H41" s="6"/>
      <c r="I41" s="6"/>
      <c r="J41" s="6"/>
      <c r="K41" s="6"/>
      <c r="L41" s="6"/>
      <c r="M41" s="6"/>
      <c r="N41" s="6"/>
    </row>
    <row r="42" spans="1:14">
      <c r="A42" s="6"/>
      <c r="B42" s="124" t="s">
        <v>150</v>
      </c>
      <c r="C42" s="124" t="s">
        <v>150</v>
      </c>
      <c r="D42" s="124" t="s">
        <v>149</v>
      </c>
      <c r="E42" s="6" t="s">
        <v>187</v>
      </c>
      <c r="F42" s="6"/>
      <c r="G42" s="6"/>
      <c r="H42" s="6"/>
      <c r="I42" s="6"/>
      <c r="J42" s="6"/>
      <c r="K42" s="6"/>
      <c r="L42" s="6"/>
      <c r="M42" s="6"/>
      <c r="N42" s="6"/>
    </row>
    <row r="43" spans="1:14">
      <c r="A43" s="6"/>
      <c r="B43" s="124" t="s">
        <v>150</v>
      </c>
      <c r="C43" s="124" t="s">
        <v>150</v>
      </c>
      <c r="D43" s="124" t="s">
        <v>149</v>
      </c>
      <c r="E43" s="6" t="s">
        <v>188</v>
      </c>
      <c r="F43" s="6"/>
      <c r="G43" s="6"/>
      <c r="H43" s="6"/>
      <c r="I43" s="6"/>
      <c r="J43" s="6"/>
      <c r="K43" s="6"/>
      <c r="L43" s="6"/>
      <c r="M43" s="6"/>
      <c r="N43" s="6"/>
    </row>
    <row r="44" spans="1:14">
      <c r="A44" s="6"/>
      <c r="B44" s="124" t="s">
        <v>150</v>
      </c>
      <c r="C44" s="124" t="s">
        <v>150</v>
      </c>
      <c r="D44" s="124" t="s">
        <v>149</v>
      </c>
      <c r="E44" s="6" t="s">
        <v>189</v>
      </c>
      <c r="F44" s="6"/>
      <c r="G44" s="6"/>
      <c r="H44" s="6"/>
      <c r="I44" s="6"/>
      <c r="J44" s="6"/>
      <c r="K44" s="6"/>
      <c r="L44" s="6"/>
      <c r="M44" s="6"/>
      <c r="N44" s="6"/>
    </row>
    <row r="45" spans="1:14">
      <c r="A45" s="6"/>
      <c r="B45" s="124" t="s">
        <v>150</v>
      </c>
      <c r="C45" s="124" t="s">
        <v>150</v>
      </c>
      <c r="D45" s="124" t="s">
        <v>150</v>
      </c>
      <c r="E45" s="6"/>
      <c r="F45" s="6"/>
      <c r="G45" s="6"/>
      <c r="H45" s="6"/>
      <c r="I45" s="6"/>
      <c r="J45" s="6"/>
      <c r="K45" s="6"/>
      <c r="L45" s="6"/>
      <c r="M45" s="6"/>
      <c r="N45" s="6"/>
    </row>
    <row r="46" spans="1:14">
      <c r="A46" s="6"/>
      <c r="B46" s="124" t="s">
        <v>150</v>
      </c>
      <c r="C46" s="124" t="s">
        <v>150</v>
      </c>
      <c r="D46" s="124" t="s">
        <v>149</v>
      </c>
      <c r="E46" s="6" t="s">
        <v>184</v>
      </c>
      <c r="F46" s="6"/>
      <c r="G46" s="6"/>
      <c r="H46" s="6"/>
      <c r="I46" s="6"/>
      <c r="J46" s="6"/>
      <c r="K46" s="6"/>
      <c r="L46" s="6"/>
      <c r="M46" s="6"/>
      <c r="N46" s="6"/>
    </row>
    <row r="47" spans="1:14">
      <c r="A47" s="6"/>
      <c r="B47" s="124" t="s">
        <v>150</v>
      </c>
      <c r="C47" s="124" t="s">
        <v>150</v>
      </c>
      <c r="D47" s="124" t="s">
        <v>149</v>
      </c>
      <c r="E47" s="6" t="s">
        <v>190</v>
      </c>
      <c r="F47" s="6"/>
      <c r="G47" s="6"/>
      <c r="H47" s="6"/>
      <c r="I47" s="6"/>
      <c r="J47" s="6"/>
      <c r="K47" s="6"/>
      <c r="L47" s="6"/>
      <c r="M47" s="6"/>
      <c r="N47" s="6"/>
    </row>
    <row r="48" spans="1:14">
      <c r="A48" s="6"/>
      <c r="B48" s="124" t="s">
        <v>150</v>
      </c>
      <c r="C48" s="124" t="s">
        <v>150</v>
      </c>
      <c r="D48" s="124" t="s">
        <v>149</v>
      </c>
      <c r="E48" s="6" t="s">
        <v>191</v>
      </c>
      <c r="F48" s="6"/>
      <c r="G48" s="6"/>
      <c r="H48" s="6"/>
      <c r="I48" s="6"/>
      <c r="J48" s="6"/>
      <c r="K48" s="6"/>
      <c r="L48" s="6"/>
      <c r="M48" s="6"/>
      <c r="N48" s="6"/>
    </row>
    <row r="49" spans="1:14">
      <c r="A49" s="6"/>
      <c r="B49" s="124" t="s">
        <v>150</v>
      </c>
      <c r="C49" s="124" t="s">
        <v>150</v>
      </c>
      <c r="D49" s="124" t="s">
        <v>149</v>
      </c>
      <c r="E49" s="6" t="s">
        <v>192</v>
      </c>
      <c r="F49" s="6"/>
      <c r="G49" s="6"/>
      <c r="H49" s="6"/>
      <c r="I49" s="6"/>
      <c r="J49" s="6"/>
      <c r="K49" s="6"/>
      <c r="L49" s="6"/>
      <c r="M49" s="6"/>
      <c r="N49" s="6"/>
    </row>
    <row r="50" spans="1:14">
      <c r="A50" s="6"/>
      <c r="B50" s="124" t="s">
        <v>150</v>
      </c>
      <c r="C50" s="124" t="s">
        <v>150</v>
      </c>
      <c r="D50" s="124" t="s">
        <v>149</v>
      </c>
      <c r="E50" s="6" t="s">
        <v>194</v>
      </c>
      <c r="F50" s="6"/>
      <c r="G50" s="6"/>
      <c r="H50" s="6"/>
      <c r="I50" s="6"/>
      <c r="J50" s="6"/>
      <c r="K50" s="6"/>
      <c r="L50" s="6"/>
      <c r="M50" s="6"/>
      <c r="N50" s="6"/>
    </row>
    <row r="51" spans="1:14">
      <c r="A51" s="6"/>
      <c r="B51" s="124" t="s">
        <v>150</v>
      </c>
      <c r="C51" s="124" t="s">
        <v>150</v>
      </c>
      <c r="D51" s="124" t="s">
        <v>149</v>
      </c>
      <c r="E51" s="6" t="s">
        <v>193</v>
      </c>
      <c r="F51" s="6"/>
      <c r="G51" s="6"/>
      <c r="H51" s="6"/>
      <c r="I51" s="6"/>
      <c r="J51" s="6"/>
      <c r="K51" s="6"/>
      <c r="L51" s="6"/>
      <c r="M51" s="6"/>
      <c r="N51" s="6"/>
    </row>
    <row r="52" spans="1:14">
      <c r="A52" s="6"/>
      <c r="B52" s="124" t="s">
        <v>150</v>
      </c>
      <c r="C52" s="124" t="s">
        <v>150</v>
      </c>
      <c r="D52" s="124" t="s">
        <v>149</v>
      </c>
      <c r="E52" s="6" t="s">
        <v>195</v>
      </c>
      <c r="F52" s="6"/>
      <c r="G52" s="6"/>
      <c r="H52" s="6"/>
      <c r="I52" s="6"/>
      <c r="J52" s="6"/>
      <c r="K52" s="6"/>
      <c r="L52" s="6"/>
      <c r="M52" s="6"/>
      <c r="N52" s="6"/>
    </row>
    <row r="53" spans="1:14">
      <c r="A53" s="6"/>
      <c r="B53" s="124" t="s">
        <v>150</v>
      </c>
      <c r="C53" s="124" t="s">
        <v>150</v>
      </c>
      <c r="D53" s="124" t="s">
        <v>149</v>
      </c>
      <c r="E53" s="6" t="s">
        <v>196</v>
      </c>
      <c r="F53" s="6"/>
      <c r="G53" s="6"/>
      <c r="H53" s="6"/>
      <c r="I53" s="6"/>
      <c r="J53" s="6"/>
      <c r="K53" s="6"/>
      <c r="L53" s="6"/>
      <c r="M53" s="6"/>
      <c r="N53" s="6"/>
    </row>
    <row r="54" spans="1:14">
      <c r="A54" s="6"/>
      <c r="B54" s="124" t="s">
        <v>150</v>
      </c>
      <c r="C54" s="124" t="s">
        <v>150</v>
      </c>
      <c r="D54" s="124" t="s">
        <v>149</v>
      </c>
      <c r="E54" s="6" t="s">
        <v>197</v>
      </c>
      <c r="F54" s="6"/>
      <c r="G54" s="6"/>
      <c r="H54" s="6"/>
      <c r="I54" s="6"/>
      <c r="J54" s="6"/>
      <c r="K54" s="6"/>
      <c r="L54" s="6"/>
      <c r="M54" s="6"/>
      <c r="N54" s="6"/>
    </row>
    <row r="55" spans="1:14">
      <c r="A55" s="6"/>
      <c r="B55" s="124" t="s">
        <v>150</v>
      </c>
      <c r="C55" s="124" t="s">
        <v>150</v>
      </c>
      <c r="D55" s="124" t="s">
        <v>149</v>
      </c>
      <c r="E55" s="6" t="s">
        <v>198</v>
      </c>
      <c r="F55" s="6"/>
      <c r="G55" s="6"/>
      <c r="H55" s="6"/>
      <c r="I55" s="6"/>
      <c r="J55" s="6"/>
      <c r="K55" s="6"/>
      <c r="L55" s="6"/>
      <c r="M55" s="6"/>
      <c r="N55" s="6"/>
    </row>
    <row r="56" spans="1:14">
      <c r="A56" s="6"/>
      <c r="B56" s="124" t="s">
        <v>150</v>
      </c>
      <c r="C56" s="124" t="s">
        <v>150</v>
      </c>
      <c r="D56" s="124" t="s">
        <v>149</v>
      </c>
      <c r="E56" s="6" t="s">
        <v>199</v>
      </c>
      <c r="F56" s="6"/>
      <c r="G56" s="6"/>
      <c r="H56" s="6"/>
      <c r="I56" s="6"/>
      <c r="J56" s="6"/>
      <c r="K56" s="6"/>
      <c r="L56" s="6"/>
      <c r="M56" s="6"/>
      <c r="N56" s="6"/>
    </row>
    <row r="57" spans="1:14">
      <c r="A57" s="6"/>
      <c r="B57" s="124" t="s">
        <v>150</v>
      </c>
      <c r="C57" s="124" t="s">
        <v>150</v>
      </c>
      <c r="D57" s="124" t="s">
        <v>149</v>
      </c>
      <c r="E57" s="6" t="s">
        <v>200</v>
      </c>
      <c r="F57" s="6"/>
      <c r="G57" s="6"/>
      <c r="H57" s="6"/>
      <c r="I57" s="6"/>
      <c r="J57" s="6"/>
      <c r="K57" s="6"/>
      <c r="L57" s="6"/>
      <c r="M57" s="6"/>
      <c r="N57" s="6"/>
    </row>
    <row r="58" spans="1:14">
      <c r="A58" s="6"/>
      <c r="B58" s="124" t="s">
        <v>150</v>
      </c>
      <c r="C58" s="124" t="s">
        <v>150</v>
      </c>
      <c r="D58" s="124" t="s">
        <v>158</v>
      </c>
      <c r="E58" s="6" t="s">
        <v>201</v>
      </c>
      <c r="F58" s="6"/>
      <c r="G58" s="6"/>
      <c r="H58" s="6"/>
      <c r="I58" s="6"/>
      <c r="J58" s="6"/>
      <c r="K58" s="6"/>
      <c r="L58" s="6"/>
      <c r="M58" s="6"/>
      <c r="N58" s="6"/>
    </row>
    <row r="59" spans="1:14">
      <c r="A59" s="6"/>
      <c r="B59" s="124" t="s">
        <v>150</v>
      </c>
      <c r="C59" s="124" t="s">
        <v>150</v>
      </c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</row>
    <row r="60" spans="1:14">
      <c r="A60" s="6"/>
      <c r="B60" s="124" t="s">
        <v>150</v>
      </c>
      <c r="C60" s="124" t="s">
        <v>149</v>
      </c>
      <c r="D60" s="6" t="s">
        <v>175</v>
      </c>
      <c r="E60" s="6"/>
      <c r="F60" s="126" t="s">
        <v>171</v>
      </c>
      <c r="G60" s="6"/>
      <c r="H60" s="6"/>
      <c r="I60" s="6"/>
      <c r="J60" s="6"/>
      <c r="K60" s="6"/>
      <c r="L60" s="6"/>
      <c r="M60" s="6"/>
      <c r="N60" s="6"/>
    </row>
    <row r="61" spans="1:14">
      <c r="A61" s="6"/>
      <c r="B61" s="124" t="s">
        <v>150</v>
      </c>
      <c r="C61" s="124" t="s">
        <v>149</v>
      </c>
      <c r="D61" s="6" t="s">
        <v>176</v>
      </c>
      <c r="E61" s="6"/>
      <c r="F61" s="6"/>
      <c r="G61" s="6"/>
      <c r="H61" s="6"/>
      <c r="I61" s="6"/>
      <c r="J61" s="6"/>
      <c r="K61" s="6"/>
      <c r="L61" s="6"/>
      <c r="M61" s="6"/>
      <c r="N61" s="6"/>
    </row>
    <row r="62" spans="1:14">
      <c r="A62" s="6"/>
      <c r="B62" s="124" t="s">
        <v>150</v>
      </c>
      <c r="C62" s="124" t="s">
        <v>150</v>
      </c>
      <c r="D62" s="124" t="s">
        <v>149</v>
      </c>
      <c r="E62" s="6" t="s">
        <v>183</v>
      </c>
      <c r="F62" s="6"/>
      <c r="G62" s="6"/>
      <c r="H62" s="6"/>
      <c r="I62" s="6"/>
      <c r="J62" s="6"/>
      <c r="K62" s="6"/>
      <c r="L62" s="6"/>
      <c r="M62" s="6"/>
      <c r="N62" s="6"/>
    </row>
    <row r="63" spans="1:14">
      <c r="A63" s="6"/>
      <c r="B63" s="124" t="s">
        <v>150</v>
      </c>
      <c r="C63" s="124" t="s">
        <v>150</v>
      </c>
      <c r="D63" s="124" t="s">
        <v>158</v>
      </c>
      <c r="E63" s="6" t="s">
        <v>184</v>
      </c>
      <c r="F63" s="6"/>
      <c r="G63" s="6"/>
      <c r="H63" s="6"/>
      <c r="I63" s="6"/>
      <c r="J63" s="6"/>
      <c r="K63" s="6"/>
      <c r="L63" s="6"/>
      <c r="M63" s="6"/>
      <c r="N63" s="6"/>
    </row>
    <row r="64" spans="1:14">
      <c r="A64" s="6"/>
      <c r="B64" s="124" t="s">
        <v>150</v>
      </c>
      <c r="C64" s="124" t="s">
        <v>150</v>
      </c>
      <c r="D64" s="124"/>
      <c r="E64" s="6"/>
      <c r="F64" s="6"/>
      <c r="G64" s="6"/>
      <c r="H64" s="6"/>
      <c r="I64" s="6"/>
      <c r="J64" s="6"/>
      <c r="K64" s="6"/>
      <c r="L64" s="6"/>
      <c r="M64" s="6"/>
      <c r="N64" s="6"/>
    </row>
    <row r="65" spans="1:14">
      <c r="A65" s="6"/>
      <c r="B65" s="124" t="s">
        <v>150</v>
      </c>
      <c r="C65" s="124" t="s">
        <v>149</v>
      </c>
      <c r="D65" s="125" t="s">
        <v>250</v>
      </c>
      <c r="E65" s="6"/>
      <c r="F65" s="6"/>
      <c r="G65" s="6"/>
      <c r="H65" s="6"/>
      <c r="I65" s="6"/>
      <c r="J65" s="6"/>
      <c r="K65" s="6"/>
      <c r="L65" s="6"/>
      <c r="M65" s="6"/>
      <c r="N65" s="6"/>
    </row>
    <row r="66" spans="1:14">
      <c r="A66" s="6"/>
      <c r="B66" s="124" t="s">
        <v>150</v>
      </c>
      <c r="C66" s="124" t="s">
        <v>150</v>
      </c>
      <c r="D66" s="124" t="s">
        <v>149</v>
      </c>
      <c r="E66" s="6" t="s">
        <v>251</v>
      </c>
      <c r="F66" s="6"/>
      <c r="G66" s="6"/>
      <c r="H66" s="6"/>
      <c r="I66" s="6"/>
      <c r="J66" s="6"/>
      <c r="K66" s="127" t="s">
        <v>253</v>
      </c>
      <c r="L66" s="6"/>
      <c r="M66" s="6"/>
      <c r="N66" s="6"/>
    </row>
    <row r="67" spans="1:14">
      <c r="A67" s="6"/>
      <c r="B67" s="124" t="s">
        <v>150</v>
      </c>
      <c r="C67" s="124" t="s">
        <v>150</v>
      </c>
      <c r="D67" s="124" t="s">
        <v>158</v>
      </c>
      <c r="E67" s="6" t="s">
        <v>252</v>
      </c>
      <c r="F67" s="6"/>
      <c r="G67" s="6"/>
      <c r="H67" s="6"/>
      <c r="I67" s="6"/>
      <c r="J67" s="6"/>
      <c r="K67" s="127" t="s">
        <v>253</v>
      </c>
      <c r="L67" s="6"/>
      <c r="M67" s="6"/>
      <c r="N67" s="6"/>
    </row>
    <row r="68" spans="1:14">
      <c r="A68" s="6"/>
      <c r="B68" s="124" t="s">
        <v>150</v>
      </c>
      <c r="C68" s="124" t="s">
        <v>150</v>
      </c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</row>
    <row r="69" spans="1:14">
      <c r="A69" s="6"/>
      <c r="B69" s="124" t="s">
        <v>150</v>
      </c>
      <c r="C69" s="124" t="s">
        <v>149</v>
      </c>
      <c r="D69" s="129" t="s">
        <v>177</v>
      </c>
      <c r="E69" s="129"/>
      <c r="F69" s="129"/>
      <c r="G69" s="129"/>
      <c r="H69" s="6"/>
      <c r="I69" s="127" t="s">
        <v>211</v>
      </c>
      <c r="J69" s="6"/>
      <c r="K69" s="6"/>
      <c r="L69" s="6"/>
      <c r="M69" s="6"/>
      <c r="N69" s="6"/>
    </row>
    <row r="70" spans="1:14">
      <c r="A70" s="6"/>
      <c r="B70" s="124" t="s">
        <v>150</v>
      </c>
      <c r="C70" s="124" t="s">
        <v>149</v>
      </c>
      <c r="D70" s="129" t="s">
        <v>178</v>
      </c>
      <c r="E70" s="129"/>
      <c r="F70" s="129"/>
      <c r="G70" s="129"/>
      <c r="H70" s="6"/>
      <c r="I70" s="127" t="s">
        <v>211</v>
      </c>
      <c r="J70" s="6"/>
      <c r="K70" s="6"/>
      <c r="L70" s="6"/>
      <c r="M70" s="6"/>
      <c r="N70" s="6"/>
    </row>
    <row r="71" spans="1:14">
      <c r="A71" s="6"/>
      <c r="B71" s="124" t="s">
        <v>150</v>
      </c>
      <c r="C71" s="124" t="s">
        <v>149</v>
      </c>
      <c r="D71" s="6" t="s">
        <v>180</v>
      </c>
      <c r="E71" s="129"/>
      <c r="F71" s="129"/>
      <c r="G71" s="6"/>
      <c r="H71" s="6"/>
      <c r="I71" s="127" t="s">
        <v>172</v>
      </c>
      <c r="J71" s="6"/>
      <c r="K71" s="6"/>
      <c r="L71" s="6"/>
      <c r="M71" s="6"/>
      <c r="N71" s="6"/>
    </row>
    <row r="72" spans="1:14">
      <c r="A72" s="6"/>
      <c r="B72" s="124" t="s">
        <v>150</v>
      </c>
      <c r="C72" s="124" t="s">
        <v>149</v>
      </c>
      <c r="D72" s="6" t="s">
        <v>181</v>
      </c>
      <c r="E72" s="129"/>
      <c r="F72" s="129"/>
      <c r="G72" s="129"/>
      <c r="H72" s="6"/>
      <c r="I72" s="127" t="s">
        <v>172</v>
      </c>
      <c r="J72" s="6"/>
      <c r="K72" s="6"/>
      <c r="L72" s="6"/>
      <c r="M72" s="6"/>
      <c r="N72" s="6"/>
    </row>
    <row r="73" spans="1:14">
      <c r="A73" s="6"/>
      <c r="B73" s="124" t="s">
        <v>150</v>
      </c>
      <c r="C73" s="124" t="s">
        <v>149</v>
      </c>
      <c r="D73" s="6" t="s">
        <v>179</v>
      </c>
      <c r="E73" s="6"/>
      <c r="F73" s="6"/>
      <c r="G73" s="6"/>
      <c r="H73" s="6"/>
      <c r="I73" s="6"/>
      <c r="J73" s="6"/>
      <c r="K73" s="6"/>
      <c r="L73" s="6"/>
      <c r="M73" s="6"/>
      <c r="N73" s="6"/>
    </row>
    <row r="74" spans="1:14">
      <c r="A74" s="6"/>
      <c r="B74" s="124" t="s">
        <v>150</v>
      </c>
      <c r="C74" s="124" t="s">
        <v>158</v>
      </c>
      <c r="D74" s="6" t="s">
        <v>182</v>
      </c>
      <c r="E74" s="6"/>
      <c r="F74" s="6"/>
      <c r="G74" s="6"/>
      <c r="H74" s="6"/>
      <c r="I74" s="6"/>
      <c r="J74" s="6"/>
      <c r="K74" s="6"/>
      <c r="L74" s="6"/>
      <c r="M74" s="6"/>
      <c r="N74" s="6"/>
    </row>
    <row r="75" spans="1:14">
      <c r="A75" s="6"/>
      <c r="B75" s="124" t="s">
        <v>150</v>
      </c>
      <c r="C75" s="124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</row>
    <row r="76" spans="1:14">
      <c r="A76" s="6"/>
      <c r="B76" s="124" t="s">
        <v>149</v>
      </c>
      <c r="C76" s="130" t="s">
        <v>202</v>
      </c>
      <c r="D76" s="131"/>
      <c r="E76" s="131"/>
      <c r="F76" s="131"/>
      <c r="G76" s="131"/>
      <c r="H76" s="131"/>
      <c r="I76" s="6"/>
      <c r="J76" s="6"/>
      <c r="K76" s="6"/>
      <c r="L76" s="6"/>
      <c r="M76" s="6"/>
      <c r="N76" s="6"/>
    </row>
    <row r="77" spans="1:14">
      <c r="A77" s="6"/>
      <c r="B77" s="124" t="s">
        <v>149</v>
      </c>
      <c r="C77" s="130" t="s">
        <v>203</v>
      </c>
      <c r="D77" s="131"/>
      <c r="E77" s="131"/>
      <c r="F77" s="131"/>
      <c r="G77" s="131"/>
      <c r="H77" s="131"/>
      <c r="I77" s="6"/>
      <c r="J77" s="6"/>
      <c r="K77" s="6"/>
      <c r="L77" s="6"/>
      <c r="M77" s="6"/>
      <c r="N77" s="6"/>
    </row>
    <row r="78" spans="1:14">
      <c r="A78" s="6"/>
      <c r="B78" s="124" t="s">
        <v>149</v>
      </c>
      <c r="C78" s="130" t="s">
        <v>204</v>
      </c>
      <c r="D78" s="131"/>
      <c r="E78" s="131"/>
      <c r="F78" s="131"/>
      <c r="G78" s="131"/>
      <c r="H78" s="131"/>
      <c r="I78" s="6"/>
      <c r="J78" s="6"/>
      <c r="K78" s="6"/>
      <c r="L78" s="6"/>
      <c r="M78" s="6"/>
      <c r="N78" s="6"/>
    </row>
    <row r="79" spans="1:14">
      <c r="A79" s="6"/>
      <c r="B79" s="124" t="s">
        <v>149</v>
      </c>
      <c r="C79" s="130" t="s">
        <v>205</v>
      </c>
      <c r="D79" s="131"/>
      <c r="E79" s="131"/>
      <c r="F79" s="131"/>
      <c r="G79" s="131"/>
      <c r="H79" s="131"/>
      <c r="I79" s="6"/>
      <c r="J79" s="6"/>
      <c r="K79" s="6"/>
      <c r="L79" s="6"/>
      <c r="M79" s="6"/>
      <c r="N79" s="6"/>
    </row>
    <row r="80" spans="1:14">
      <c r="A80" s="6"/>
      <c r="B80" s="124" t="s">
        <v>149</v>
      </c>
      <c r="C80" s="130" t="s">
        <v>206</v>
      </c>
      <c r="D80" s="131"/>
      <c r="E80" s="131"/>
      <c r="F80" s="131"/>
      <c r="G80" s="131"/>
      <c r="H80" s="131"/>
      <c r="I80" s="6"/>
      <c r="J80" s="6"/>
      <c r="K80" s="6"/>
      <c r="L80" s="6"/>
      <c r="M80" s="6"/>
      <c r="N80" s="6"/>
    </row>
    <row r="81" spans="1:14">
      <c r="A81" s="6"/>
      <c r="B81" s="124" t="s">
        <v>150</v>
      </c>
      <c r="C81" s="132"/>
      <c r="D81" s="131"/>
      <c r="E81" s="131"/>
      <c r="F81" s="131"/>
      <c r="G81" s="131"/>
      <c r="H81" s="131"/>
      <c r="I81" s="6"/>
      <c r="J81" s="6"/>
      <c r="K81" s="6"/>
      <c r="L81" s="6"/>
      <c r="M81" s="6"/>
      <c r="N81" s="6"/>
    </row>
    <row r="82" spans="1:14">
      <c r="A82" s="6"/>
      <c r="B82" s="124" t="s">
        <v>149</v>
      </c>
      <c r="C82" s="130" t="s">
        <v>210</v>
      </c>
      <c r="D82" s="131"/>
      <c r="E82" s="131"/>
      <c r="F82" s="131"/>
      <c r="G82" s="131"/>
      <c r="H82" s="131"/>
      <c r="I82" s="6"/>
      <c r="J82" s="6"/>
      <c r="K82" s="6"/>
      <c r="L82" s="6"/>
      <c r="M82" s="6"/>
      <c r="N82" s="6"/>
    </row>
    <row r="83" spans="1:14">
      <c r="A83" s="6"/>
      <c r="B83" s="124" t="s">
        <v>149</v>
      </c>
      <c r="C83" s="130" t="s">
        <v>209</v>
      </c>
      <c r="D83" s="131"/>
      <c r="E83" s="131"/>
      <c r="F83" s="131"/>
      <c r="G83" s="131"/>
      <c r="H83" s="131"/>
      <c r="I83" s="6"/>
      <c r="J83" s="6"/>
      <c r="K83" s="6"/>
      <c r="L83" s="6"/>
      <c r="M83" s="6"/>
      <c r="N83" s="6"/>
    </row>
    <row r="84" spans="1:14">
      <c r="A84" s="6"/>
      <c r="B84" s="124" t="s">
        <v>149</v>
      </c>
      <c r="C84" s="130" t="s">
        <v>208</v>
      </c>
      <c r="D84" s="131"/>
      <c r="E84" s="131"/>
      <c r="F84" s="131"/>
      <c r="G84" s="131"/>
      <c r="H84" s="131"/>
      <c r="I84" s="6"/>
      <c r="J84" s="6"/>
      <c r="K84" s="6"/>
      <c r="L84" s="6"/>
      <c r="M84" s="6"/>
      <c r="N84" s="6"/>
    </row>
    <row r="85" spans="1:14">
      <c r="A85" s="6"/>
      <c r="B85" s="124" t="s">
        <v>158</v>
      </c>
      <c r="C85" s="130" t="s">
        <v>207</v>
      </c>
      <c r="D85" s="131"/>
      <c r="E85" s="131"/>
      <c r="F85" s="131"/>
      <c r="G85" s="131"/>
      <c r="H85" s="131"/>
      <c r="I85" s="6"/>
      <c r="J85" s="6"/>
      <c r="K85" s="6"/>
      <c r="L85" s="6"/>
      <c r="M85" s="6"/>
      <c r="N85" s="6"/>
    </row>
    <row r="86" spans="1:1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</row>
    <row r="87" spans="1:14" ht="21">
      <c r="A87" s="123" t="s">
        <v>255</v>
      </c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</row>
    <row r="88" spans="1:14" ht="16.5">
      <c r="A88" s="162" t="s">
        <v>2154</v>
      </c>
      <c r="C88" s="161"/>
      <c r="D88" s="161"/>
      <c r="E88" s="161"/>
      <c r="F88" s="188"/>
      <c r="G88" s="188"/>
      <c r="H88" s="188"/>
      <c r="I88" s="188"/>
      <c r="J88" s="188"/>
      <c r="K88" s="188"/>
      <c r="L88" s="188"/>
      <c r="M88" s="188"/>
      <c r="N88" s="6"/>
    </row>
    <row r="89" spans="1:1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</row>
    <row r="90" spans="1:1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</row>
    <row r="91" spans="1:1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</row>
    <row r="92" spans="1:1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</row>
    <row r="93" spans="1:1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</row>
    <row r="94" spans="1:1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</row>
    <row r="95" spans="1:1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</row>
    <row r="96" spans="1:1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</row>
    <row r="97" spans="1:1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</row>
    <row r="98" spans="1:1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</row>
    <row r="99" spans="1:1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</row>
    <row r="100" spans="1:1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</row>
    <row r="101" spans="1:1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</row>
    <row r="102" spans="1:1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</row>
    <row r="103" spans="1:1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</row>
    <row r="104" spans="1:1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</row>
    <row r="105" spans="1:1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</row>
    <row r="106" spans="1:1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</row>
    <row r="107" spans="1:1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</row>
    <row r="108" spans="1:1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</row>
    <row r="109" spans="1:1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</row>
    <row r="110" spans="1:1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</row>
    <row r="111" spans="1:1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</row>
    <row r="112" spans="1:1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</row>
    <row r="113" spans="1:1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</row>
    <row r="114" spans="1:1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</row>
    <row r="115" spans="1:1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</row>
    <row r="116" spans="1:1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</row>
    <row r="117" spans="1:1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</row>
    <row r="118" spans="1:1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</row>
    <row r="119" spans="1:1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</row>
    <row r="120" spans="1:1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</row>
    <row r="121" spans="1:1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</row>
    <row r="122" spans="1:1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</row>
    <row r="123" spans="1:1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</row>
    <row r="124" spans="1:1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</row>
    <row r="125" spans="1:1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</row>
    <row r="126" spans="1:1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</row>
    <row r="127" spans="1:1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</row>
    <row r="128" spans="1:1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</row>
    <row r="129" spans="1:1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</row>
    <row r="130" spans="1:1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</row>
    <row r="131" spans="1:1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</row>
    <row r="132" spans="1:1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</row>
    <row r="133" spans="1:1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</row>
    <row r="134" spans="1:1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</row>
    <row r="135" spans="1:1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</row>
    <row r="136" spans="1:1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</row>
    <row r="137" spans="1:1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</row>
    <row r="138" spans="1:1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</row>
    <row r="139" spans="1:14" ht="16.5">
      <c r="A139" s="162" t="s">
        <v>2155</v>
      </c>
      <c r="B139" s="6"/>
      <c r="C139" s="6"/>
      <c r="D139" s="6"/>
      <c r="E139" s="166" t="s">
        <v>2199</v>
      </c>
      <c r="F139" s="6" t="s">
        <v>2204</v>
      </c>
      <c r="G139" s="6"/>
      <c r="H139" s="6"/>
      <c r="I139" s="6"/>
      <c r="J139" s="6"/>
      <c r="K139" s="6"/>
      <c r="L139" s="6"/>
      <c r="M139" s="6"/>
      <c r="N139" s="6"/>
    </row>
    <row r="140" spans="1:14">
      <c r="A140" s="6"/>
      <c r="B140" s="6"/>
      <c r="C140" s="6"/>
      <c r="D140" s="6"/>
      <c r="E140" s="6"/>
      <c r="F140" s="6" t="s">
        <v>2200</v>
      </c>
      <c r="G140" s="6"/>
      <c r="H140" s="6"/>
      <c r="I140" s="6"/>
      <c r="J140" s="6"/>
      <c r="K140" s="6"/>
      <c r="L140" s="6"/>
      <c r="M140" s="6"/>
      <c r="N140" s="6"/>
    </row>
    <row r="141" spans="1:14">
      <c r="A141" s="6"/>
      <c r="B141" s="6"/>
      <c r="C141" s="6"/>
      <c r="D141" s="6"/>
      <c r="E141" s="6"/>
      <c r="F141" s="6" t="s">
        <v>2201</v>
      </c>
      <c r="G141" s="6"/>
      <c r="H141" s="6"/>
      <c r="I141" s="6"/>
      <c r="J141" s="6"/>
      <c r="K141" s="6"/>
      <c r="L141" s="6"/>
      <c r="M141" s="6"/>
      <c r="N141" s="6"/>
    </row>
    <row r="142" spans="1:14">
      <c r="A142" s="6"/>
      <c r="B142" s="6"/>
      <c r="C142" s="6"/>
      <c r="D142" s="6"/>
      <c r="E142" s="6"/>
      <c r="F142" s="6" t="s">
        <v>2202</v>
      </c>
      <c r="G142" s="6"/>
      <c r="H142" s="6"/>
      <c r="I142" s="6"/>
      <c r="J142" s="6"/>
      <c r="K142" s="6"/>
      <c r="L142" s="6"/>
      <c r="M142" s="6"/>
      <c r="N142" s="6"/>
    </row>
    <row r="143" spans="1:14">
      <c r="A143" s="6"/>
      <c r="B143" s="6"/>
      <c r="C143" s="6"/>
      <c r="D143" s="6"/>
      <c r="E143" s="6"/>
      <c r="F143" s="6" t="s">
        <v>2203</v>
      </c>
      <c r="G143" s="6"/>
      <c r="H143" s="6"/>
      <c r="I143" s="6"/>
      <c r="J143" s="6"/>
      <c r="K143" s="6"/>
      <c r="L143" s="6"/>
      <c r="M143" s="6"/>
      <c r="N143" s="6"/>
    </row>
    <row r="144" spans="1:1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</row>
    <row r="145" spans="1:1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</row>
    <row r="146" spans="1:1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</row>
    <row r="147" spans="1:1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</row>
    <row r="148" spans="1:1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</row>
    <row r="149" spans="1:1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</row>
    <row r="150" spans="1:1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</row>
    <row r="151" spans="1:1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</row>
    <row r="152" spans="1:1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</row>
    <row r="153" spans="1:1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</row>
    <row r="154" spans="1:1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</row>
    <row r="155" spans="1:1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</row>
    <row r="156" spans="1:1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</row>
    <row r="157" spans="1:1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</row>
    <row r="158" spans="1:1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</row>
    <row r="159" spans="1:1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</row>
    <row r="160" spans="1:1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</row>
    <row r="161" spans="1:1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</row>
    <row r="162" spans="1:1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</row>
    <row r="163" spans="1:1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</row>
    <row r="164" spans="1:1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</row>
    <row r="165" spans="1:14">
      <c r="A165" s="128"/>
      <c r="B165" s="128"/>
      <c r="C165" s="128"/>
      <c r="D165" s="128"/>
      <c r="E165" s="128"/>
      <c r="F165" s="128"/>
      <c r="G165" s="128"/>
      <c r="H165" s="128"/>
      <c r="I165" s="128"/>
      <c r="J165" s="128"/>
      <c r="K165" s="128"/>
      <c r="L165" s="128"/>
      <c r="M165" s="128"/>
      <c r="N165" s="128"/>
    </row>
    <row r="166" spans="1:14">
      <c r="A166" s="128"/>
      <c r="B166" s="128"/>
      <c r="C166" s="128"/>
      <c r="D166" s="128"/>
      <c r="E166" s="128"/>
      <c r="F166" s="128"/>
      <c r="G166" s="128"/>
      <c r="H166" s="128"/>
      <c r="I166" s="128"/>
      <c r="J166" s="128"/>
      <c r="K166" s="128"/>
      <c r="L166" s="128"/>
      <c r="M166" s="128"/>
      <c r="N166" s="128"/>
    </row>
    <row r="167" spans="1:14" ht="15" customHeight="1">
      <c r="A167" s="128"/>
      <c r="B167" s="128"/>
      <c r="C167" s="128"/>
      <c r="D167" s="128"/>
      <c r="E167" s="128"/>
      <c r="F167" s="128"/>
      <c r="G167" s="128"/>
      <c r="H167" s="128"/>
      <c r="I167" s="128"/>
      <c r="J167" s="128"/>
      <c r="K167" s="128"/>
      <c r="L167" s="128"/>
      <c r="M167" s="128"/>
      <c r="N167" s="128"/>
    </row>
    <row r="168" spans="1:14" ht="15" customHeight="1">
      <c r="A168" s="128"/>
      <c r="B168" s="128"/>
      <c r="C168" s="128"/>
      <c r="D168" s="128"/>
      <c r="E168" s="128"/>
      <c r="F168" s="128"/>
      <c r="G168" s="128"/>
      <c r="H168" s="128"/>
      <c r="I168" s="128"/>
      <c r="J168" s="128"/>
      <c r="K168" s="128"/>
      <c r="L168" s="128"/>
      <c r="M168" s="128"/>
      <c r="N168" s="128"/>
    </row>
    <row r="169" spans="1:14">
      <c r="A169" s="128"/>
      <c r="B169" s="128"/>
      <c r="C169" s="128"/>
      <c r="D169" s="128"/>
      <c r="E169" s="128"/>
      <c r="F169" s="128"/>
      <c r="G169" s="128"/>
      <c r="H169" s="128"/>
      <c r="I169" s="128"/>
      <c r="J169" s="128"/>
      <c r="K169" s="128"/>
      <c r="L169" s="128"/>
      <c r="M169" s="128"/>
      <c r="N169" s="128"/>
    </row>
    <row r="170" spans="1:14">
      <c r="A170" s="128"/>
      <c r="B170" s="128"/>
      <c r="C170" s="128"/>
      <c r="D170" s="128"/>
      <c r="E170" s="128"/>
      <c r="F170" s="128"/>
      <c r="G170" s="128"/>
      <c r="H170" s="128"/>
      <c r="I170" s="128"/>
      <c r="J170" s="128"/>
      <c r="K170" s="128"/>
      <c r="L170" s="128"/>
      <c r="M170" s="128"/>
      <c r="N170" s="128"/>
    </row>
    <row r="171" spans="1:14">
      <c r="A171" s="128"/>
      <c r="B171" s="128"/>
      <c r="C171" s="128"/>
      <c r="D171" s="128"/>
      <c r="E171" s="128"/>
      <c r="F171" s="128"/>
      <c r="G171" s="128"/>
      <c r="H171" s="128"/>
      <c r="I171" s="128"/>
      <c r="J171" s="128"/>
      <c r="K171" s="128"/>
      <c r="L171" s="128"/>
      <c r="M171" s="128"/>
      <c r="N171" s="128"/>
    </row>
    <row r="172" spans="1:14">
      <c r="A172" s="128"/>
      <c r="B172" s="128"/>
      <c r="C172" s="128"/>
      <c r="D172" s="128"/>
      <c r="E172" s="128"/>
      <c r="F172" s="128"/>
      <c r="G172" s="128"/>
      <c r="H172" s="128"/>
      <c r="I172" s="128"/>
      <c r="J172" s="128"/>
      <c r="K172" s="128"/>
      <c r="L172" s="128"/>
      <c r="M172" s="128"/>
      <c r="N172" s="128"/>
    </row>
    <row r="173" spans="1:14">
      <c r="A173" s="128"/>
      <c r="B173" s="128"/>
      <c r="C173" s="128"/>
      <c r="D173" s="128"/>
      <c r="E173" s="128"/>
      <c r="F173" s="128"/>
      <c r="G173" s="128"/>
      <c r="H173" s="128"/>
      <c r="I173" s="128"/>
      <c r="J173" s="128"/>
      <c r="K173" s="128"/>
      <c r="L173" s="128"/>
      <c r="M173" s="128"/>
      <c r="N173" s="128"/>
    </row>
    <row r="174" spans="1:14">
      <c r="A174" s="128"/>
      <c r="B174" s="128"/>
      <c r="C174" s="128"/>
      <c r="D174" s="128"/>
      <c r="E174" s="128"/>
      <c r="F174" s="128"/>
      <c r="G174" s="128"/>
      <c r="H174" s="128"/>
      <c r="I174" s="128"/>
      <c r="J174" s="128"/>
      <c r="K174" s="128"/>
      <c r="L174" s="128"/>
      <c r="M174" s="128"/>
      <c r="N174" s="128"/>
    </row>
    <row r="175" spans="1:14" ht="16.5">
      <c r="A175" s="162" t="s">
        <v>2156</v>
      </c>
      <c r="B175" s="128"/>
      <c r="C175" s="128"/>
      <c r="D175" s="128"/>
      <c r="E175" s="128"/>
      <c r="F175" s="128"/>
      <c r="G175" s="128"/>
      <c r="H175" s="128"/>
      <c r="I175" s="128"/>
      <c r="J175" s="128"/>
      <c r="K175" s="128"/>
      <c r="L175" s="128"/>
      <c r="M175" s="128"/>
      <c r="N175" s="128"/>
    </row>
    <row r="176" spans="1:14">
      <c r="A176" s="128"/>
      <c r="B176" s="128"/>
      <c r="C176" s="128"/>
      <c r="D176" s="128"/>
      <c r="E176" s="128"/>
      <c r="F176" s="128"/>
      <c r="G176" s="128"/>
      <c r="H176" s="128"/>
      <c r="I176" s="128"/>
      <c r="J176" s="128"/>
      <c r="K176" s="128"/>
      <c r="L176" s="128"/>
      <c r="M176" s="128"/>
      <c r="N176" s="128"/>
    </row>
    <row r="177" spans="1:14">
      <c r="A177" s="128"/>
      <c r="B177" s="128"/>
      <c r="C177" s="128"/>
      <c r="D177" s="128"/>
      <c r="E177" s="128"/>
      <c r="F177" s="128"/>
      <c r="G177" s="128"/>
      <c r="H177" s="128"/>
      <c r="I177" s="128"/>
      <c r="J177" s="128"/>
      <c r="K177" s="128"/>
      <c r="L177" s="128"/>
      <c r="M177" s="128"/>
      <c r="N177" s="128"/>
    </row>
    <row r="178" spans="1:14">
      <c r="A178" s="128"/>
      <c r="B178" s="128"/>
      <c r="C178" s="128"/>
      <c r="D178" s="128"/>
      <c r="E178" s="128"/>
      <c r="F178" s="128"/>
      <c r="G178" s="128"/>
      <c r="H178" s="128"/>
      <c r="I178" s="128"/>
      <c r="J178" s="128"/>
      <c r="K178" s="128"/>
      <c r="L178" s="128"/>
      <c r="M178" s="128"/>
      <c r="N178" s="128"/>
    </row>
    <row r="179" spans="1:14">
      <c r="A179" s="128"/>
      <c r="B179" s="128"/>
      <c r="C179" s="128"/>
      <c r="D179" s="128"/>
      <c r="E179" s="128"/>
      <c r="F179" s="128"/>
      <c r="G179" s="128"/>
      <c r="H179" s="128"/>
      <c r="I179" s="128"/>
      <c r="J179" s="128"/>
      <c r="K179" s="128"/>
      <c r="L179" s="128"/>
      <c r="M179" s="128"/>
      <c r="N179" s="128"/>
    </row>
    <row r="180" spans="1:14">
      <c r="A180" s="128"/>
      <c r="B180" s="128"/>
      <c r="C180" s="128"/>
      <c r="D180" s="128"/>
      <c r="E180" s="128"/>
      <c r="F180" s="128"/>
      <c r="G180" s="128"/>
      <c r="H180" s="128"/>
      <c r="I180" s="128"/>
      <c r="J180" s="128"/>
      <c r="K180" s="128"/>
      <c r="L180" s="128"/>
      <c r="M180" s="128"/>
      <c r="N180" s="128"/>
    </row>
    <row r="181" spans="1:14">
      <c r="A181" s="128"/>
      <c r="B181" s="128"/>
      <c r="C181" s="128"/>
      <c r="D181" s="128"/>
      <c r="E181" s="128"/>
      <c r="F181" s="128"/>
      <c r="G181" s="128"/>
      <c r="H181" s="128"/>
      <c r="I181" s="128"/>
      <c r="J181" s="128"/>
      <c r="K181" s="128"/>
      <c r="L181" s="128"/>
      <c r="M181" s="128"/>
      <c r="N181" s="128"/>
    </row>
    <row r="182" spans="1:14">
      <c r="A182" s="128"/>
      <c r="B182" s="128"/>
      <c r="C182" s="128"/>
      <c r="D182" s="128"/>
      <c r="E182" s="128"/>
      <c r="F182" s="128"/>
      <c r="G182" s="128"/>
      <c r="H182" s="128"/>
      <c r="I182" s="128"/>
      <c r="J182" s="128"/>
      <c r="K182" s="128"/>
      <c r="L182" s="128"/>
      <c r="M182" s="128"/>
      <c r="N182" s="128"/>
    </row>
    <row r="183" spans="1:14">
      <c r="A183" s="128"/>
      <c r="B183" s="128"/>
      <c r="C183" s="128"/>
      <c r="D183" s="128"/>
      <c r="E183" s="128"/>
      <c r="F183" s="128"/>
      <c r="G183" s="128"/>
      <c r="H183" s="128"/>
      <c r="I183" s="128"/>
      <c r="J183" s="128"/>
      <c r="K183" s="128"/>
      <c r="L183" s="128"/>
      <c r="M183" s="128"/>
      <c r="N183" s="128"/>
    </row>
    <row r="184" spans="1:14">
      <c r="A184" s="128"/>
      <c r="B184" s="128"/>
      <c r="C184" s="128"/>
      <c r="D184" s="128"/>
      <c r="E184" s="128"/>
      <c r="F184" s="128"/>
      <c r="G184" s="128"/>
      <c r="H184" s="128"/>
      <c r="I184" s="128"/>
      <c r="J184" s="128"/>
      <c r="K184" s="128"/>
      <c r="L184" s="128"/>
      <c r="M184" s="128"/>
      <c r="N184" s="128"/>
    </row>
    <row r="185" spans="1:14">
      <c r="A185" s="128"/>
      <c r="B185" s="128"/>
      <c r="C185" s="128"/>
      <c r="D185" s="128"/>
      <c r="E185" s="128"/>
      <c r="F185" s="128"/>
      <c r="G185" s="128"/>
      <c r="H185" s="128"/>
      <c r="I185" s="128"/>
      <c r="J185" s="128"/>
      <c r="K185" s="128"/>
      <c r="L185" s="128"/>
      <c r="M185" s="128"/>
      <c r="N185" s="128"/>
    </row>
    <row r="186" spans="1:14">
      <c r="A186" s="128"/>
      <c r="B186" s="128"/>
      <c r="C186" s="128"/>
      <c r="D186" s="128"/>
      <c r="E186" s="128"/>
      <c r="F186" s="128"/>
      <c r="G186" s="128"/>
      <c r="H186" s="128"/>
      <c r="I186" s="128"/>
      <c r="J186" s="128"/>
      <c r="K186" s="128"/>
      <c r="L186" s="128"/>
      <c r="M186" s="128"/>
      <c r="N186" s="128"/>
    </row>
    <row r="187" spans="1:14" ht="15.6" customHeight="1">
      <c r="A187" s="128"/>
      <c r="B187" s="128"/>
      <c r="C187" s="128"/>
      <c r="D187" s="128"/>
      <c r="E187" s="128"/>
      <c r="F187" s="128"/>
      <c r="G187" s="128"/>
      <c r="H187" s="128"/>
      <c r="I187" s="128"/>
      <c r="J187" s="128"/>
      <c r="K187" s="128"/>
      <c r="L187" s="128"/>
      <c r="M187" s="128"/>
      <c r="N187" s="128"/>
    </row>
    <row r="188" spans="1:14" ht="15.6" customHeight="1">
      <c r="A188" s="128"/>
      <c r="B188" s="128"/>
      <c r="C188" s="128"/>
      <c r="D188" s="128"/>
      <c r="E188" s="128"/>
      <c r="F188" s="128"/>
      <c r="G188" s="128"/>
      <c r="H188" s="128"/>
      <c r="I188" s="128"/>
      <c r="J188" s="128"/>
      <c r="K188" s="128"/>
      <c r="L188" s="128"/>
      <c r="M188" s="128"/>
      <c r="N188" s="128"/>
    </row>
    <row r="189" spans="1:14">
      <c r="A189" s="128"/>
      <c r="B189" s="128"/>
      <c r="C189" s="128"/>
      <c r="D189" s="128"/>
      <c r="E189" s="128"/>
      <c r="F189" s="128"/>
      <c r="G189" s="128"/>
      <c r="H189" s="128"/>
      <c r="I189" s="128"/>
      <c r="J189" s="128"/>
      <c r="K189" s="128"/>
      <c r="L189" s="128"/>
      <c r="M189" s="128"/>
      <c r="N189" s="128"/>
    </row>
    <row r="190" spans="1:14">
      <c r="A190" s="128"/>
      <c r="B190" s="128"/>
      <c r="C190" s="128"/>
      <c r="D190" s="128"/>
      <c r="E190" s="128"/>
      <c r="F190" s="128"/>
      <c r="G190" s="128"/>
      <c r="H190" s="128"/>
      <c r="I190" s="128"/>
      <c r="J190" s="128"/>
      <c r="K190" s="128"/>
      <c r="L190" s="128"/>
      <c r="M190" s="128"/>
      <c r="N190" s="128"/>
    </row>
    <row r="191" spans="1:14">
      <c r="A191" s="128"/>
      <c r="B191" s="128"/>
      <c r="C191" s="128"/>
      <c r="D191" s="128"/>
      <c r="E191" s="128"/>
      <c r="F191" s="128"/>
      <c r="G191" s="128"/>
      <c r="H191" s="128"/>
      <c r="I191" s="128"/>
      <c r="J191" s="128"/>
      <c r="K191" s="128"/>
      <c r="L191" s="128"/>
      <c r="M191" s="128"/>
      <c r="N191" s="128"/>
    </row>
    <row r="192" spans="1:14">
      <c r="A192" s="128"/>
      <c r="B192" s="128"/>
      <c r="C192" s="128"/>
      <c r="D192" s="128"/>
      <c r="E192" s="128"/>
      <c r="F192" s="128"/>
      <c r="G192" s="128"/>
      <c r="H192" s="128"/>
      <c r="I192" s="128"/>
      <c r="J192" s="128"/>
      <c r="K192" s="128"/>
      <c r="L192" s="128"/>
      <c r="M192" s="128"/>
      <c r="N192" s="128"/>
    </row>
    <row r="193" spans="1:14">
      <c r="A193" s="128"/>
      <c r="B193" s="128"/>
      <c r="C193" s="128"/>
      <c r="D193" s="128"/>
      <c r="E193" s="128"/>
      <c r="F193" s="128"/>
      <c r="G193" s="128"/>
      <c r="H193" s="128"/>
      <c r="I193" s="128"/>
      <c r="J193" s="128"/>
      <c r="K193" s="128"/>
      <c r="L193" s="128"/>
      <c r="M193" s="128"/>
      <c r="N193" s="128"/>
    </row>
    <row r="194" spans="1:14">
      <c r="A194" s="128"/>
      <c r="B194" s="128"/>
      <c r="C194" s="128"/>
      <c r="D194" s="128"/>
      <c r="E194" s="128"/>
      <c r="F194" s="128"/>
      <c r="G194" s="128"/>
      <c r="H194" s="128"/>
      <c r="I194" s="128"/>
      <c r="J194" s="128"/>
      <c r="K194" s="128"/>
      <c r="L194" s="128"/>
      <c r="M194" s="128"/>
      <c r="N194" s="128"/>
    </row>
    <row r="195" spans="1:14">
      <c r="A195" s="128"/>
      <c r="B195" s="128"/>
      <c r="C195" s="128"/>
      <c r="D195" s="128"/>
      <c r="E195" s="128"/>
      <c r="F195" s="128"/>
      <c r="G195" s="128"/>
      <c r="H195" s="128"/>
      <c r="I195" s="128"/>
      <c r="J195" s="128"/>
      <c r="K195" s="128"/>
      <c r="L195" s="128"/>
      <c r="M195" s="128"/>
      <c r="N195" s="128"/>
    </row>
    <row r="196" spans="1:14">
      <c r="A196" s="128"/>
      <c r="B196" s="128"/>
      <c r="C196" s="128"/>
      <c r="D196" s="128"/>
      <c r="E196" s="128"/>
      <c r="F196" s="128"/>
      <c r="G196" s="128"/>
      <c r="H196" s="128"/>
      <c r="I196" s="128"/>
      <c r="J196" s="128"/>
      <c r="K196" s="128"/>
      <c r="L196" s="128"/>
      <c r="M196" s="128"/>
      <c r="N196" s="128"/>
    </row>
    <row r="197" spans="1:14">
      <c r="A197" s="128"/>
      <c r="B197" s="128"/>
      <c r="C197" s="128"/>
      <c r="D197" s="128"/>
      <c r="E197" s="128"/>
      <c r="F197" s="128"/>
      <c r="G197" s="128"/>
      <c r="H197" s="128"/>
      <c r="I197" s="128"/>
      <c r="J197" s="128"/>
      <c r="K197" s="128"/>
      <c r="L197" s="128"/>
      <c r="M197" s="128"/>
      <c r="N197" s="128"/>
    </row>
    <row r="198" spans="1:14">
      <c r="A198" s="128"/>
      <c r="B198" s="128"/>
      <c r="C198" s="128"/>
      <c r="D198" s="128"/>
      <c r="E198" s="128"/>
      <c r="F198" s="128"/>
      <c r="G198" s="128"/>
      <c r="H198" s="128"/>
      <c r="I198" s="128"/>
      <c r="J198" s="128"/>
      <c r="K198" s="128"/>
      <c r="L198" s="128"/>
      <c r="M198" s="128"/>
      <c r="N198" s="128"/>
    </row>
    <row r="199" spans="1:14">
      <c r="A199" s="128"/>
      <c r="B199" s="128"/>
      <c r="C199" s="128"/>
      <c r="D199" s="128"/>
      <c r="E199" s="128"/>
      <c r="F199" s="128"/>
      <c r="G199" s="128"/>
      <c r="H199" s="128"/>
      <c r="I199" s="128"/>
      <c r="J199" s="128"/>
      <c r="K199" s="128"/>
      <c r="L199" s="128"/>
      <c r="M199" s="128"/>
      <c r="N199" s="128"/>
    </row>
    <row r="200" spans="1:14">
      <c r="A200" s="128"/>
      <c r="B200" s="128"/>
      <c r="C200" s="128"/>
      <c r="D200" s="128"/>
      <c r="E200" s="128"/>
      <c r="F200" s="128"/>
      <c r="G200" s="128"/>
      <c r="H200" s="128"/>
      <c r="I200" s="128"/>
      <c r="J200" s="128"/>
      <c r="K200" s="128"/>
      <c r="L200" s="128"/>
      <c r="M200" s="128"/>
      <c r="N200" s="128"/>
    </row>
    <row r="201" spans="1:14">
      <c r="A201" s="128"/>
      <c r="B201" s="128"/>
      <c r="C201" s="128"/>
      <c r="D201" s="128"/>
      <c r="E201" s="128"/>
      <c r="F201" s="128"/>
      <c r="G201" s="128"/>
      <c r="H201" s="128"/>
      <c r="I201" s="128"/>
      <c r="J201" s="128"/>
      <c r="K201" s="128"/>
      <c r="L201" s="128"/>
      <c r="M201" s="128"/>
      <c r="N201" s="128"/>
    </row>
    <row r="202" spans="1:14">
      <c r="A202" s="128"/>
      <c r="B202" s="128"/>
      <c r="C202" s="128"/>
      <c r="D202" s="128"/>
      <c r="E202" s="128"/>
      <c r="F202" s="128"/>
      <c r="G202" s="128"/>
      <c r="H202" s="128"/>
      <c r="I202" s="128"/>
      <c r="J202" s="128"/>
      <c r="K202" s="128"/>
      <c r="L202" s="128"/>
      <c r="M202" s="128"/>
      <c r="N202" s="128"/>
    </row>
    <row r="203" spans="1:14">
      <c r="A203" s="128"/>
      <c r="B203" s="128"/>
      <c r="C203" s="128"/>
      <c r="D203" s="128"/>
      <c r="E203" s="128"/>
      <c r="F203" s="128"/>
      <c r="G203" s="128"/>
      <c r="H203" s="128"/>
      <c r="I203" s="128"/>
      <c r="J203" s="128"/>
      <c r="K203" s="128"/>
      <c r="L203" s="128"/>
      <c r="M203" s="128"/>
      <c r="N203" s="128"/>
    </row>
    <row r="204" spans="1:14">
      <c r="A204" s="128"/>
      <c r="B204" s="128"/>
      <c r="C204" s="128"/>
      <c r="D204" s="128"/>
      <c r="E204" s="128"/>
      <c r="F204" s="128"/>
      <c r="G204" s="128"/>
      <c r="H204" s="128"/>
      <c r="I204" s="128"/>
      <c r="J204" s="128"/>
      <c r="K204" s="128"/>
      <c r="L204" s="128"/>
      <c r="M204" s="128"/>
      <c r="N204" s="128"/>
    </row>
    <row r="205" spans="1:14">
      <c r="A205" s="128"/>
      <c r="B205" s="128"/>
      <c r="C205" s="128"/>
      <c r="D205" s="128"/>
      <c r="E205" s="128"/>
      <c r="F205" s="128"/>
      <c r="G205" s="128"/>
      <c r="H205" s="128"/>
      <c r="I205" s="128"/>
      <c r="J205" s="128"/>
      <c r="K205" s="128"/>
      <c r="L205" s="128"/>
      <c r="M205" s="128"/>
      <c r="N205" s="128"/>
    </row>
    <row r="206" spans="1:14">
      <c r="A206" s="128"/>
      <c r="B206" s="128"/>
      <c r="C206" s="128"/>
      <c r="D206" s="128"/>
      <c r="E206" s="128"/>
      <c r="F206" s="128"/>
      <c r="G206" s="128"/>
      <c r="H206" s="128"/>
      <c r="I206" s="128"/>
      <c r="J206" s="128"/>
      <c r="K206" s="128"/>
      <c r="L206" s="128"/>
      <c r="M206" s="128"/>
      <c r="N206" s="128"/>
    </row>
    <row r="207" spans="1:14">
      <c r="A207" s="128"/>
      <c r="B207" s="128"/>
      <c r="C207" s="128"/>
      <c r="D207" s="128"/>
      <c r="E207" s="128"/>
      <c r="F207" s="128"/>
      <c r="G207" s="128"/>
      <c r="H207" s="128"/>
      <c r="I207" s="128"/>
      <c r="J207" s="128"/>
      <c r="K207" s="128"/>
      <c r="L207" s="128"/>
      <c r="M207" s="128"/>
      <c r="N207" s="128"/>
    </row>
    <row r="208" spans="1:14">
      <c r="A208" s="128"/>
      <c r="B208" s="128"/>
      <c r="C208" s="128"/>
      <c r="D208" s="128"/>
      <c r="E208" s="128"/>
      <c r="F208" s="128"/>
      <c r="G208" s="128"/>
      <c r="H208" s="128"/>
      <c r="I208" s="128"/>
      <c r="J208" s="128"/>
      <c r="K208" s="128"/>
      <c r="L208" s="128"/>
      <c r="M208" s="128"/>
      <c r="N208" s="128"/>
    </row>
    <row r="209" spans="1:14">
      <c r="A209" s="128"/>
      <c r="B209" s="128"/>
      <c r="C209" s="128"/>
      <c r="D209" s="128"/>
      <c r="E209" s="128"/>
      <c r="F209" s="128"/>
      <c r="G209" s="128"/>
      <c r="H209" s="128"/>
      <c r="I209" s="128"/>
      <c r="J209" s="128"/>
      <c r="K209" s="128"/>
      <c r="L209" s="128"/>
      <c r="M209" s="128"/>
      <c r="N209" s="128"/>
    </row>
    <row r="210" spans="1:14">
      <c r="A210" s="128"/>
      <c r="B210" s="128"/>
      <c r="C210" s="128"/>
      <c r="D210" s="128"/>
      <c r="E210" s="128"/>
      <c r="F210" s="128"/>
      <c r="G210" s="128"/>
      <c r="H210" s="128"/>
      <c r="I210" s="128"/>
      <c r="J210" s="128"/>
      <c r="K210" s="128"/>
      <c r="L210" s="128"/>
      <c r="M210" s="128"/>
      <c r="N210" s="128"/>
    </row>
    <row r="211" spans="1:14">
      <c r="A211" s="128"/>
      <c r="B211" s="128"/>
      <c r="C211" s="128"/>
      <c r="D211" s="128"/>
      <c r="E211" s="128"/>
      <c r="F211" s="128"/>
      <c r="G211" s="128"/>
      <c r="H211" s="128"/>
      <c r="I211" s="128"/>
      <c r="J211" s="128"/>
      <c r="K211" s="128"/>
      <c r="L211" s="128"/>
      <c r="M211" s="128"/>
      <c r="N211" s="128"/>
    </row>
    <row r="212" spans="1:14">
      <c r="A212" s="128"/>
      <c r="B212" s="128"/>
      <c r="C212" s="128"/>
      <c r="D212" s="128"/>
      <c r="E212" s="128"/>
      <c r="F212" s="128"/>
      <c r="G212" s="128"/>
      <c r="H212" s="128"/>
      <c r="I212" s="128"/>
      <c r="J212" s="128"/>
      <c r="K212" s="128"/>
      <c r="L212" s="128"/>
      <c r="M212" s="128"/>
      <c r="N212" s="128"/>
    </row>
    <row r="213" spans="1:14">
      <c r="A213" s="128"/>
      <c r="B213" s="128"/>
      <c r="C213" s="128"/>
      <c r="D213" s="128"/>
      <c r="E213" s="128"/>
      <c r="F213" s="128"/>
      <c r="G213" s="128"/>
      <c r="H213" s="128"/>
      <c r="I213" s="128"/>
      <c r="J213" s="128"/>
      <c r="K213" s="128"/>
      <c r="L213" s="128"/>
      <c r="M213" s="128"/>
      <c r="N213" s="128"/>
    </row>
    <row r="214" spans="1:14">
      <c r="A214" s="128"/>
      <c r="B214" s="128"/>
      <c r="C214" s="128"/>
      <c r="D214" s="128"/>
      <c r="E214" s="128"/>
      <c r="F214" s="128"/>
      <c r="G214" s="128"/>
      <c r="H214" s="128"/>
      <c r="I214" s="128"/>
      <c r="J214" s="128"/>
      <c r="K214" s="128"/>
      <c r="L214" s="128"/>
      <c r="M214" s="128"/>
      <c r="N214" s="128"/>
    </row>
    <row r="215" spans="1:14">
      <c r="A215" s="128"/>
      <c r="B215" s="128"/>
      <c r="C215" s="128"/>
      <c r="D215" s="128"/>
      <c r="E215" s="128"/>
      <c r="F215" s="128"/>
      <c r="G215" s="128"/>
      <c r="H215" s="128"/>
      <c r="I215" s="128"/>
      <c r="J215" s="128"/>
      <c r="K215" s="128"/>
      <c r="L215" s="128"/>
      <c r="M215" s="128"/>
      <c r="N215" s="128"/>
    </row>
    <row r="216" spans="1:14">
      <c r="A216" s="128"/>
      <c r="B216" s="128"/>
      <c r="C216" s="128"/>
      <c r="D216" s="128"/>
      <c r="E216" s="128"/>
      <c r="F216" s="128"/>
      <c r="G216" s="128"/>
      <c r="H216" s="128"/>
      <c r="I216" s="128"/>
      <c r="J216" s="128"/>
      <c r="K216" s="128"/>
      <c r="L216" s="128"/>
      <c r="M216" s="128"/>
      <c r="N216" s="128"/>
    </row>
    <row r="217" spans="1:14">
      <c r="A217" s="128"/>
      <c r="B217" s="128"/>
      <c r="C217" s="128"/>
      <c r="D217" s="128"/>
      <c r="E217" s="128"/>
      <c r="F217" s="128"/>
      <c r="G217" s="128"/>
      <c r="H217" s="128"/>
      <c r="I217" s="128"/>
      <c r="J217" s="128"/>
      <c r="K217" s="128"/>
      <c r="L217" s="128"/>
      <c r="M217" s="128"/>
      <c r="N217" s="128"/>
    </row>
    <row r="218" spans="1:14">
      <c r="A218" s="128"/>
      <c r="B218" s="128"/>
      <c r="C218" s="128"/>
      <c r="D218" s="128"/>
      <c r="E218" s="128"/>
      <c r="F218" s="128"/>
      <c r="G218" s="128"/>
      <c r="H218" s="128"/>
      <c r="I218" s="128"/>
      <c r="J218" s="128"/>
      <c r="K218" s="128"/>
      <c r="L218" s="128"/>
      <c r="M218" s="128"/>
      <c r="N218" s="128"/>
    </row>
    <row r="219" spans="1:14">
      <c r="A219" s="128"/>
      <c r="B219" s="128"/>
      <c r="C219" s="128"/>
      <c r="D219" s="128"/>
      <c r="E219" s="128"/>
      <c r="F219" s="128"/>
      <c r="G219" s="128"/>
      <c r="H219" s="128"/>
      <c r="I219" s="128"/>
      <c r="J219" s="128"/>
      <c r="K219" s="128"/>
      <c r="L219" s="128"/>
      <c r="M219" s="128"/>
      <c r="N219" s="128"/>
    </row>
    <row r="220" spans="1:14">
      <c r="A220" s="128"/>
      <c r="B220" s="128"/>
      <c r="C220" s="128"/>
      <c r="D220" s="128"/>
      <c r="E220" s="128"/>
      <c r="F220" s="128"/>
      <c r="G220" s="128"/>
      <c r="H220" s="128"/>
      <c r="I220" s="128"/>
      <c r="J220" s="128"/>
      <c r="K220" s="128"/>
      <c r="L220" s="128"/>
      <c r="M220" s="128"/>
      <c r="N220" s="128"/>
    </row>
    <row r="221" spans="1:14">
      <c r="A221" s="128"/>
      <c r="B221" s="128"/>
      <c r="C221" s="128"/>
      <c r="D221" s="128"/>
      <c r="E221" s="128"/>
      <c r="F221" s="128"/>
      <c r="G221" s="128"/>
      <c r="H221" s="128"/>
      <c r="I221" s="128"/>
      <c r="J221" s="128"/>
      <c r="K221" s="128"/>
      <c r="L221" s="128"/>
      <c r="M221" s="128"/>
      <c r="N221" s="128"/>
    </row>
    <row r="222" spans="1:14">
      <c r="A222" s="128"/>
      <c r="B222" s="128"/>
      <c r="C222" s="128"/>
      <c r="D222" s="128"/>
      <c r="E222" s="128"/>
      <c r="F222" s="128"/>
      <c r="G222" s="128"/>
      <c r="H222" s="128"/>
      <c r="I222" s="128"/>
      <c r="J222" s="128"/>
      <c r="K222" s="128"/>
      <c r="L222" s="128"/>
      <c r="M222" s="128"/>
      <c r="N222" s="128"/>
    </row>
    <row r="223" spans="1:14">
      <c r="A223" s="128"/>
      <c r="B223" s="128"/>
      <c r="C223" s="128"/>
      <c r="D223" s="128"/>
      <c r="E223" s="128"/>
      <c r="F223" s="128"/>
      <c r="G223" s="128"/>
      <c r="H223" s="128"/>
      <c r="I223" s="128"/>
      <c r="J223" s="128"/>
      <c r="K223" s="128"/>
      <c r="L223" s="128"/>
      <c r="M223" s="128"/>
      <c r="N223" s="128"/>
    </row>
    <row r="224" spans="1:14">
      <c r="A224" s="128"/>
      <c r="B224" s="128"/>
      <c r="C224" s="128"/>
      <c r="D224" s="128"/>
      <c r="E224" s="128"/>
      <c r="F224" s="128"/>
      <c r="G224" s="128"/>
      <c r="H224" s="128"/>
      <c r="I224" s="128"/>
      <c r="J224" s="128"/>
      <c r="K224" s="128"/>
      <c r="L224" s="128"/>
      <c r="M224" s="128"/>
      <c r="N224" s="128"/>
    </row>
    <row r="225" spans="1:14">
      <c r="A225" s="128"/>
      <c r="B225" s="128"/>
      <c r="C225" s="128"/>
      <c r="D225" s="128"/>
      <c r="E225" s="128"/>
      <c r="F225" s="128"/>
      <c r="G225" s="128"/>
      <c r="H225" s="128"/>
      <c r="I225" s="128"/>
      <c r="J225" s="128"/>
      <c r="K225" s="128"/>
      <c r="L225" s="128"/>
      <c r="M225" s="128"/>
      <c r="N225" s="128"/>
    </row>
    <row r="226" spans="1:14">
      <c r="A226" s="128"/>
      <c r="B226" s="128"/>
      <c r="C226" s="128"/>
      <c r="D226" s="128"/>
      <c r="E226" s="128"/>
      <c r="F226" s="128"/>
      <c r="G226" s="128"/>
      <c r="H226" s="128"/>
      <c r="I226" s="128"/>
      <c r="J226" s="128"/>
      <c r="K226" s="128"/>
      <c r="L226" s="128"/>
      <c r="M226" s="128"/>
      <c r="N226" s="128"/>
    </row>
    <row r="227" spans="1:14">
      <c r="A227" s="128"/>
      <c r="B227" s="128"/>
      <c r="C227" s="128"/>
      <c r="D227" s="128"/>
      <c r="E227" s="128"/>
      <c r="F227" s="128"/>
      <c r="G227" s="128"/>
      <c r="H227" s="128"/>
      <c r="I227" s="128"/>
      <c r="J227" s="128"/>
      <c r="K227" s="128"/>
      <c r="L227" s="128"/>
      <c r="M227" s="128"/>
      <c r="N227" s="128"/>
    </row>
    <row r="228" spans="1:14">
      <c r="A228" s="128"/>
      <c r="B228" s="128"/>
      <c r="C228" s="128"/>
      <c r="D228" s="128"/>
      <c r="E228" s="128"/>
      <c r="F228" s="128"/>
      <c r="G228" s="128"/>
      <c r="H228" s="128"/>
      <c r="I228" s="128"/>
      <c r="J228" s="128"/>
      <c r="K228" s="128"/>
      <c r="L228" s="128"/>
      <c r="M228" s="128"/>
      <c r="N228" s="128"/>
    </row>
    <row r="229" spans="1:14">
      <c r="A229" s="128"/>
      <c r="B229" s="128"/>
      <c r="C229" s="128"/>
      <c r="D229" s="128"/>
      <c r="E229" s="128"/>
      <c r="F229" s="128"/>
      <c r="G229" s="128"/>
      <c r="H229" s="128"/>
      <c r="I229" s="128"/>
      <c r="J229" s="128"/>
      <c r="K229" s="128"/>
      <c r="L229" s="128"/>
      <c r="M229" s="128"/>
      <c r="N229" s="128"/>
    </row>
    <row r="230" spans="1:14">
      <c r="A230" s="128"/>
      <c r="B230" s="128"/>
      <c r="C230" s="128"/>
      <c r="D230" s="128"/>
      <c r="E230" s="128"/>
      <c r="F230" s="128"/>
      <c r="G230" s="128"/>
      <c r="H230" s="128"/>
      <c r="I230" s="128"/>
      <c r="J230" s="128"/>
      <c r="K230" s="128"/>
      <c r="L230" s="128"/>
      <c r="M230" s="128"/>
      <c r="N230" s="128"/>
    </row>
    <row r="231" spans="1:14">
      <c r="A231" s="128"/>
      <c r="B231" s="128"/>
      <c r="C231" s="128"/>
      <c r="D231" s="128"/>
      <c r="E231" s="128"/>
      <c r="F231" s="128"/>
      <c r="G231" s="128"/>
      <c r="H231" s="128"/>
      <c r="I231" s="128"/>
      <c r="J231" s="128"/>
      <c r="K231" s="128"/>
      <c r="L231" s="128"/>
      <c r="M231" s="128"/>
      <c r="N231" s="128"/>
    </row>
    <row r="232" spans="1:14">
      <c r="A232" s="128"/>
      <c r="B232" s="128"/>
      <c r="C232" s="128"/>
      <c r="D232" s="128"/>
      <c r="E232" s="128"/>
      <c r="F232" s="128"/>
      <c r="G232" s="128"/>
      <c r="H232" s="128"/>
      <c r="I232" s="128"/>
      <c r="J232" s="128"/>
      <c r="K232" s="128"/>
      <c r="L232" s="128"/>
      <c r="M232" s="128"/>
      <c r="N232" s="128"/>
    </row>
    <row r="233" spans="1:14">
      <c r="A233" s="128"/>
      <c r="B233" s="128"/>
      <c r="C233" s="128"/>
      <c r="D233" s="128"/>
      <c r="E233" s="128"/>
      <c r="F233" s="128"/>
      <c r="G233" s="128"/>
      <c r="H233" s="128"/>
      <c r="I233" s="128"/>
      <c r="J233" s="128"/>
      <c r="K233" s="128"/>
      <c r="L233" s="128"/>
      <c r="M233" s="128"/>
      <c r="N233" s="128"/>
    </row>
    <row r="234" spans="1:14">
      <c r="A234" s="128"/>
      <c r="B234" s="128"/>
      <c r="C234" s="128"/>
      <c r="D234" s="128"/>
      <c r="E234" s="128"/>
      <c r="F234" s="128"/>
      <c r="G234" s="128"/>
      <c r="H234" s="128"/>
      <c r="I234" s="128"/>
      <c r="J234" s="128"/>
      <c r="K234" s="128"/>
      <c r="L234" s="128"/>
      <c r="M234" s="128"/>
      <c r="N234" s="128"/>
    </row>
    <row r="235" spans="1:14">
      <c r="A235" s="128"/>
      <c r="B235" s="128"/>
      <c r="C235" s="128"/>
      <c r="D235" s="128"/>
      <c r="E235" s="128"/>
      <c r="F235" s="128"/>
      <c r="G235" s="128"/>
      <c r="H235" s="128"/>
      <c r="I235" s="128"/>
      <c r="J235" s="128"/>
      <c r="K235" s="128"/>
      <c r="L235" s="128"/>
      <c r="M235" s="128"/>
      <c r="N235" s="128"/>
    </row>
    <row r="236" spans="1:14">
      <c r="A236" s="128"/>
      <c r="B236" s="128"/>
      <c r="C236" s="128"/>
      <c r="D236" s="128"/>
      <c r="E236" s="128"/>
      <c r="F236" s="128"/>
      <c r="G236" s="128"/>
      <c r="H236" s="128"/>
      <c r="I236" s="128"/>
      <c r="J236" s="128"/>
      <c r="K236" s="128"/>
      <c r="L236" s="128"/>
      <c r="M236" s="128"/>
      <c r="N236" s="128"/>
    </row>
    <row r="237" spans="1:14">
      <c r="A237" s="128"/>
      <c r="B237" s="128"/>
      <c r="C237" s="128"/>
      <c r="D237" s="128"/>
      <c r="E237" s="128"/>
      <c r="F237" s="128"/>
      <c r="G237" s="128"/>
      <c r="H237" s="128"/>
      <c r="I237" s="128"/>
      <c r="J237" s="128"/>
      <c r="K237" s="128"/>
      <c r="L237" s="128"/>
      <c r="M237" s="128"/>
      <c r="N237" s="128"/>
    </row>
    <row r="238" spans="1:14">
      <c r="A238" s="128"/>
      <c r="B238" s="128"/>
      <c r="C238" s="128"/>
      <c r="D238" s="128"/>
      <c r="E238" s="128"/>
      <c r="F238" s="128"/>
      <c r="G238" s="128"/>
      <c r="H238" s="128"/>
      <c r="I238" s="128"/>
      <c r="J238" s="128"/>
      <c r="K238" s="128"/>
      <c r="L238" s="128"/>
      <c r="M238" s="128"/>
      <c r="N238" s="128"/>
    </row>
    <row r="239" spans="1:14">
      <c r="A239" s="128"/>
      <c r="B239" s="128"/>
      <c r="C239" s="128"/>
      <c r="D239" s="128"/>
      <c r="E239" s="128"/>
      <c r="F239" s="128"/>
      <c r="G239" s="128"/>
      <c r="H239" s="128"/>
      <c r="I239" s="128"/>
      <c r="J239" s="128"/>
      <c r="K239" s="128"/>
      <c r="L239" s="128"/>
      <c r="M239" s="128"/>
      <c r="N239" s="128"/>
    </row>
    <row r="240" spans="1:14">
      <c r="A240" s="128"/>
      <c r="B240" s="128"/>
      <c r="C240" s="128"/>
      <c r="D240" s="128"/>
      <c r="E240" s="128"/>
      <c r="F240" s="128"/>
      <c r="G240" s="128"/>
      <c r="H240" s="128"/>
      <c r="I240" s="128"/>
      <c r="J240" s="128"/>
      <c r="K240" s="128"/>
      <c r="L240" s="128"/>
      <c r="M240" s="128"/>
      <c r="N240" s="128"/>
    </row>
    <row r="241" spans="1:14">
      <c r="A241" s="128"/>
      <c r="B241" s="128"/>
      <c r="C241" s="128"/>
      <c r="D241" s="128"/>
      <c r="E241" s="128"/>
      <c r="F241" s="128"/>
      <c r="G241" s="128"/>
      <c r="H241" s="128"/>
      <c r="I241" s="128"/>
      <c r="J241" s="128"/>
      <c r="K241" s="128"/>
      <c r="L241" s="128"/>
      <c r="M241" s="128"/>
      <c r="N241" s="128"/>
    </row>
    <row r="242" spans="1:14">
      <c r="A242" s="128"/>
      <c r="B242" s="128"/>
      <c r="C242" s="128"/>
      <c r="D242" s="128"/>
      <c r="E242" s="128"/>
      <c r="F242" s="128"/>
      <c r="G242" s="128"/>
      <c r="H242" s="128"/>
      <c r="I242" s="128"/>
      <c r="J242" s="128"/>
      <c r="K242" s="128"/>
      <c r="L242" s="128"/>
      <c r="M242" s="128"/>
      <c r="N242" s="128"/>
    </row>
    <row r="243" spans="1:14">
      <c r="A243" s="128"/>
      <c r="B243" s="128"/>
      <c r="C243" s="128"/>
      <c r="D243" s="128"/>
      <c r="E243" s="128"/>
      <c r="F243" s="128"/>
      <c r="G243" s="128"/>
      <c r="H243" s="128"/>
      <c r="I243" s="128"/>
      <c r="J243" s="128"/>
      <c r="K243" s="128"/>
      <c r="L243" s="128"/>
      <c r="M243" s="128"/>
      <c r="N243" s="128"/>
    </row>
    <row r="244" spans="1:14">
      <c r="A244" s="128"/>
      <c r="B244" s="128"/>
      <c r="C244" s="128"/>
      <c r="D244" s="128"/>
      <c r="E244" s="128"/>
      <c r="F244" s="128"/>
      <c r="G244" s="128"/>
      <c r="H244" s="128"/>
      <c r="I244" s="128"/>
      <c r="J244" s="128"/>
      <c r="K244" s="128"/>
      <c r="L244" s="128"/>
      <c r="M244" s="128"/>
      <c r="N244" s="128"/>
    </row>
    <row r="245" spans="1:14">
      <c r="A245" s="128"/>
      <c r="B245" s="128"/>
      <c r="C245" s="128"/>
      <c r="D245" s="128"/>
      <c r="E245" s="128"/>
      <c r="F245" s="128"/>
      <c r="G245" s="128"/>
      <c r="H245" s="128"/>
      <c r="I245" s="128"/>
      <c r="J245" s="128"/>
      <c r="K245" s="128"/>
      <c r="L245" s="128"/>
      <c r="M245" s="128"/>
      <c r="N245" s="128"/>
    </row>
    <row r="246" spans="1:14">
      <c r="A246" s="128"/>
      <c r="B246" s="128"/>
      <c r="C246" s="128"/>
      <c r="D246" s="128"/>
      <c r="E246" s="128"/>
      <c r="F246" s="128"/>
      <c r="G246" s="128"/>
      <c r="H246" s="128"/>
      <c r="I246" s="128"/>
      <c r="J246" s="128"/>
      <c r="K246" s="128"/>
      <c r="L246" s="128"/>
      <c r="M246" s="128"/>
      <c r="N246" s="128"/>
    </row>
    <row r="247" spans="1:14">
      <c r="A247" s="128"/>
      <c r="B247" s="128"/>
      <c r="C247" s="128"/>
      <c r="D247" s="128"/>
      <c r="E247" s="128"/>
      <c r="F247" s="128"/>
      <c r="G247" s="128"/>
      <c r="H247" s="128"/>
      <c r="I247" s="128"/>
      <c r="J247" s="128"/>
      <c r="K247" s="128"/>
      <c r="L247" s="128"/>
      <c r="M247" s="128"/>
      <c r="N247" s="128"/>
    </row>
    <row r="248" spans="1:14">
      <c r="A248" s="128"/>
      <c r="B248" s="128"/>
      <c r="C248" s="128"/>
      <c r="D248" s="128"/>
      <c r="E248" s="128"/>
      <c r="F248" s="128"/>
      <c r="G248" s="128"/>
      <c r="H248" s="128"/>
      <c r="I248" s="128"/>
      <c r="J248" s="128"/>
      <c r="K248" s="128"/>
      <c r="L248" s="128"/>
      <c r="M248" s="128"/>
      <c r="N248" s="128"/>
    </row>
    <row r="249" spans="1:14">
      <c r="A249" s="128"/>
      <c r="B249" s="128"/>
      <c r="C249" s="128"/>
      <c r="D249" s="128"/>
      <c r="E249" s="128"/>
      <c r="F249" s="128"/>
      <c r="G249" s="128"/>
      <c r="H249" s="128"/>
      <c r="I249" s="128"/>
      <c r="J249" s="128"/>
      <c r="K249" s="128"/>
      <c r="L249" s="128"/>
      <c r="M249" s="128"/>
      <c r="N249" s="128"/>
    </row>
    <row r="250" spans="1:14">
      <c r="A250" s="128"/>
      <c r="B250" s="128"/>
      <c r="C250" s="128"/>
      <c r="D250" s="128"/>
      <c r="E250" s="128"/>
      <c r="F250" s="128"/>
      <c r="G250" s="128"/>
      <c r="H250" s="128"/>
      <c r="I250" s="128"/>
      <c r="J250" s="128"/>
      <c r="K250" s="128"/>
      <c r="L250" s="128"/>
      <c r="M250" s="128"/>
      <c r="N250" s="128"/>
    </row>
    <row r="251" spans="1:14">
      <c r="A251" s="128"/>
      <c r="B251" s="128"/>
      <c r="C251" s="128"/>
      <c r="D251" s="128"/>
      <c r="E251" s="128"/>
      <c r="F251" s="128"/>
      <c r="G251" s="128"/>
      <c r="H251" s="128"/>
      <c r="I251" s="128"/>
      <c r="J251" s="128"/>
      <c r="K251" s="128"/>
      <c r="L251" s="128"/>
      <c r="M251" s="128"/>
      <c r="N251" s="128"/>
    </row>
    <row r="252" spans="1:14">
      <c r="A252" s="128"/>
      <c r="B252" s="128"/>
      <c r="C252" s="128"/>
      <c r="D252" s="128"/>
      <c r="E252" s="128"/>
      <c r="F252" s="128"/>
      <c r="G252" s="128"/>
      <c r="H252" s="128"/>
      <c r="I252" s="128"/>
      <c r="J252" s="128"/>
      <c r="K252" s="128"/>
      <c r="L252" s="128"/>
      <c r="M252" s="128"/>
      <c r="N252" s="128"/>
    </row>
    <row r="253" spans="1:14">
      <c r="A253" s="128"/>
      <c r="B253" s="128"/>
      <c r="C253" s="128"/>
      <c r="D253" s="128"/>
      <c r="E253" s="128"/>
      <c r="F253" s="128"/>
      <c r="G253" s="128"/>
      <c r="H253" s="128"/>
      <c r="I253" s="128"/>
      <c r="J253" s="128"/>
      <c r="K253" s="128"/>
      <c r="L253" s="128"/>
      <c r="M253" s="128"/>
      <c r="N253" s="128"/>
    </row>
    <row r="254" spans="1:14">
      <c r="A254" s="128"/>
      <c r="B254" s="128"/>
      <c r="C254" s="128"/>
      <c r="D254" s="128"/>
      <c r="E254" s="128"/>
      <c r="F254" s="128"/>
      <c r="G254" s="128"/>
      <c r="H254" s="128"/>
      <c r="I254" s="128"/>
      <c r="J254" s="128"/>
      <c r="K254" s="128"/>
      <c r="L254" s="128"/>
      <c r="M254" s="128"/>
      <c r="N254" s="128"/>
    </row>
    <row r="255" spans="1:14">
      <c r="A255" s="128"/>
      <c r="B255" s="128"/>
      <c r="C255" s="128"/>
      <c r="D255" s="128"/>
      <c r="E255" s="128"/>
      <c r="F255" s="128"/>
      <c r="G255" s="128"/>
      <c r="H255" s="128"/>
      <c r="I255" s="128"/>
      <c r="J255" s="128"/>
      <c r="K255" s="128"/>
      <c r="L255" s="128"/>
      <c r="M255" s="128"/>
      <c r="N255" s="128"/>
    </row>
    <row r="256" spans="1:14">
      <c r="A256" s="128"/>
      <c r="B256" s="128"/>
      <c r="C256" s="128"/>
      <c r="D256" s="128"/>
      <c r="E256" s="128"/>
      <c r="F256" s="128"/>
      <c r="G256" s="128"/>
      <c r="H256" s="128"/>
      <c r="I256" s="128"/>
      <c r="J256" s="128"/>
      <c r="K256" s="128"/>
      <c r="L256" s="128"/>
      <c r="M256" s="128"/>
      <c r="N256" s="128"/>
    </row>
    <row r="257" spans="1:14">
      <c r="A257" s="128"/>
      <c r="B257" s="128"/>
      <c r="C257" s="128"/>
      <c r="D257" s="128"/>
      <c r="E257" s="128"/>
      <c r="F257" s="128"/>
      <c r="G257" s="128"/>
      <c r="H257" s="128"/>
      <c r="I257" s="128"/>
      <c r="J257" s="128"/>
      <c r="K257" s="128"/>
      <c r="L257" s="128"/>
      <c r="M257" s="128"/>
      <c r="N257" s="128"/>
    </row>
    <row r="258" spans="1:14">
      <c r="A258" s="128"/>
      <c r="B258" s="128"/>
      <c r="C258" s="128"/>
      <c r="D258" s="128"/>
      <c r="E258" s="128"/>
      <c r="F258" s="128"/>
      <c r="G258" s="128"/>
      <c r="H258" s="128"/>
      <c r="I258" s="128"/>
      <c r="J258" s="128"/>
      <c r="K258" s="128"/>
      <c r="L258" s="128"/>
      <c r="M258" s="128"/>
      <c r="N258" s="128"/>
    </row>
    <row r="259" spans="1:14">
      <c r="A259" s="128"/>
      <c r="B259" s="128"/>
      <c r="C259" s="128"/>
      <c r="D259" s="128"/>
      <c r="E259" s="128"/>
      <c r="F259" s="128"/>
      <c r="G259" s="128"/>
      <c r="H259" s="128"/>
      <c r="I259" s="128"/>
      <c r="J259" s="128"/>
      <c r="K259" s="128"/>
      <c r="L259" s="128"/>
      <c r="M259" s="128"/>
      <c r="N259" s="128"/>
    </row>
    <row r="260" spans="1:14">
      <c r="A260" s="128"/>
      <c r="B260" s="128"/>
      <c r="C260" s="128"/>
      <c r="D260" s="128"/>
      <c r="E260" s="128"/>
      <c r="F260" s="128"/>
      <c r="G260" s="128"/>
      <c r="H260" s="128"/>
      <c r="I260" s="128"/>
      <c r="J260" s="128"/>
      <c r="K260" s="128"/>
      <c r="L260" s="128"/>
      <c r="M260" s="128"/>
      <c r="N260" s="128"/>
    </row>
    <row r="261" spans="1:14">
      <c r="A261" s="128"/>
      <c r="B261" s="128"/>
      <c r="C261" s="128"/>
      <c r="D261" s="128"/>
      <c r="E261" s="128"/>
      <c r="F261" s="128"/>
      <c r="G261" s="128"/>
      <c r="H261" s="128"/>
      <c r="I261" s="128"/>
      <c r="J261" s="128"/>
      <c r="K261" s="128"/>
      <c r="L261" s="128"/>
      <c r="M261" s="128"/>
      <c r="N261" s="128"/>
    </row>
    <row r="262" spans="1:14">
      <c r="A262" s="128"/>
      <c r="B262" s="128"/>
      <c r="C262" s="128"/>
      <c r="D262" s="128"/>
      <c r="E262" s="128"/>
      <c r="F262" s="128"/>
      <c r="G262" s="128"/>
      <c r="H262" s="128"/>
      <c r="I262" s="128"/>
      <c r="J262" s="128"/>
      <c r="K262" s="128"/>
      <c r="L262" s="128"/>
      <c r="M262" s="128"/>
      <c r="N262" s="128"/>
    </row>
    <row r="263" spans="1:14">
      <c r="A263" s="128"/>
      <c r="B263" s="128"/>
      <c r="C263" s="128"/>
      <c r="D263" s="128"/>
      <c r="E263" s="128"/>
      <c r="F263" s="128"/>
      <c r="G263" s="128"/>
      <c r="H263" s="128"/>
      <c r="I263" s="128"/>
      <c r="J263" s="128"/>
      <c r="K263" s="128"/>
      <c r="L263" s="128"/>
      <c r="M263" s="128"/>
      <c r="N263" s="128"/>
    </row>
    <row r="264" spans="1:14">
      <c r="A264" s="128"/>
      <c r="B264" s="128"/>
      <c r="C264" s="128"/>
      <c r="D264" s="128"/>
      <c r="E264" s="128"/>
      <c r="F264" s="128"/>
      <c r="G264" s="128"/>
      <c r="H264" s="128"/>
      <c r="I264" s="128"/>
      <c r="J264" s="128"/>
      <c r="K264" s="128"/>
      <c r="L264" s="128"/>
      <c r="M264" s="128"/>
      <c r="N264" s="128"/>
    </row>
    <row r="265" spans="1:14">
      <c r="A265" s="128"/>
      <c r="B265" s="128"/>
      <c r="C265" s="128"/>
      <c r="D265" s="128"/>
      <c r="E265" s="128"/>
      <c r="F265" s="128"/>
      <c r="G265" s="128"/>
      <c r="H265" s="128"/>
      <c r="I265" s="128"/>
      <c r="J265" s="128"/>
      <c r="K265" s="128"/>
      <c r="L265" s="128"/>
      <c r="M265" s="128"/>
      <c r="N265" s="128"/>
    </row>
    <row r="266" spans="1:14">
      <c r="A266" s="128"/>
      <c r="B266" s="128"/>
      <c r="C266" s="128"/>
      <c r="D266" s="128"/>
      <c r="E266" s="128"/>
      <c r="F266" s="128"/>
      <c r="G266" s="128"/>
      <c r="H266" s="128"/>
      <c r="I266" s="128"/>
      <c r="J266" s="128"/>
      <c r="K266" s="128"/>
      <c r="L266" s="128"/>
      <c r="M266" s="128"/>
      <c r="N266" s="128"/>
    </row>
    <row r="267" spans="1:14">
      <c r="A267" s="128"/>
      <c r="B267" s="128"/>
      <c r="C267" s="128"/>
      <c r="D267" s="128"/>
      <c r="E267" s="128"/>
      <c r="F267" s="128"/>
      <c r="G267" s="128"/>
      <c r="H267" s="128"/>
      <c r="I267" s="128"/>
      <c r="J267" s="128"/>
      <c r="K267" s="128"/>
      <c r="L267" s="128"/>
      <c r="M267" s="128"/>
      <c r="N267" s="128"/>
    </row>
    <row r="268" spans="1:14">
      <c r="A268" s="128"/>
      <c r="B268" s="128"/>
      <c r="C268" s="128"/>
      <c r="D268" s="128"/>
      <c r="E268" s="128"/>
      <c r="F268" s="128"/>
      <c r="G268" s="128"/>
      <c r="H268" s="128"/>
      <c r="I268" s="128"/>
      <c r="J268" s="128"/>
      <c r="K268" s="128"/>
      <c r="L268" s="128"/>
      <c r="M268" s="128"/>
      <c r="N268" s="128"/>
    </row>
    <row r="269" spans="1:14">
      <c r="A269" s="128"/>
      <c r="B269" s="128"/>
      <c r="C269" s="128"/>
      <c r="D269" s="128"/>
      <c r="E269" s="128"/>
      <c r="F269" s="128"/>
      <c r="G269" s="128"/>
      <c r="H269" s="128"/>
      <c r="I269" s="128"/>
      <c r="J269" s="128"/>
      <c r="K269" s="128"/>
      <c r="L269" s="128"/>
      <c r="M269" s="128"/>
      <c r="N269" s="128"/>
    </row>
    <row r="270" spans="1:14">
      <c r="A270" s="128"/>
      <c r="B270" s="128"/>
      <c r="C270" s="128"/>
      <c r="D270" s="128"/>
      <c r="E270" s="128"/>
      <c r="F270" s="128"/>
      <c r="G270" s="128"/>
      <c r="H270" s="128"/>
      <c r="I270" s="128"/>
      <c r="J270" s="128"/>
      <c r="K270" s="128"/>
      <c r="L270" s="128"/>
      <c r="M270" s="128"/>
      <c r="N270" s="128"/>
    </row>
    <row r="271" spans="1:14">
      <c r="A271" s="128"/>
      <c r="B271" s="128"/>
      <c r="C271" s="128"/>
      <c r="D271" s="128"/>
      <c r="E271" s="128"/>
      <c r="F271" s="128"/>
      <c r="G271" s="128"/>
      <c r="H271" s="128"/>
      <c r="I271" s="128"/>
      <c r="J271" s="128"/>
      <c r="K271" s="128"/>
      <c r="L271" s="128"/>
      <c r="M271" s="128"/>
      <c r="N271" s="128"/>
    </row>
    <row r="272" spans="1:14">
      <c r="A272" s="128"/>
      <c r="B272" s="128"/>
      <c r="C272" s="128"/>
      <c r="D272" s="128"/>
      <c r="E272" s="128"/>
      <c r="F272" s="128"/>
      <c r="G272" s="128"/>
      <c r="H272" s="128"/>
      <c r="I272" s="128"/>
      <c r="J272" s="128"/>
      <c r="K272" s="128"/>
      <c r="L272" s="128"/>
      <c r="M272" s="128"/>
      <c r="N272" s="128"/>
    </row>
    <row r="273" spans="1:14">
      <c r="A273" s="128"/>
      <c r="B273" s="128"/>
      <c r="C273" s="128"/>
      <c r="D273" s="128"/>
      <c r="E273" s="128"/>
      <c r="F273" s="128"/>
      <c r="G273" s="128"/>
      <c r="H273" s="128"/>
      <c r="I273" s="128"/>
      <c r="J273" s="128"/>
      <c r="K273" s="128"/>
      <c r="L273" s="128"/>
      <c r="M273" s="128"/>
      <c r="N273" s="128"/>
    </row>
    <row r="274" spans="1:14">
      <c r="A274" s="128"/>
      <c r="B274" s="128"/>
      <c r="C274" s="128"/>
      <c r="D274" s="128"/>
      <c r="E274" s="128"/>
      <c r="F274" s="128"/>
      <c r="G274" s="128"/>
      <c r="H274" s="128"/>
      <c r="I274" s="128"/>
      <c r="J274" s="128"/>
      <c r="K274" s="128"/>
      <c r="L274" s="128"/>
      <c r="M274" s="128"/>
      <c r="N274" s="128"/>
    </row>
    <row r="275" spans="1:14">
      <c r="A275" s="128"/>
      <c r="B275" s="128"/>
      <c r="C275" s="128"/>
      <c r="D275" s="128"/>
      <c r="E275" s="128"/>
      <c r="F275" s="128"/>
      <c r="G275" s="128"/>
      <c r="H275" s="128"/>
      <c r="I275" s="128"/>
      <c r="J275" s="128"/>
      <c r="K275" s="128"/>
      <c r="L275" s="128"/>
      <c r="M275" s="128"/>
      <c r="N275" s="128"/>
    </row>
    <row r="276" spans="1:14">
      <c r="A276" s="128"/>
      <c r="B276" s="128"/>
      <c r="C276" s="128"/>
      <c r="D276" s="128"/>
      <c r="E276" s="128"/>
      <c r="F276" s="128"/>
      <c r="G276" s="128"/>
      <c r="H276" s="128"/>
      <c r="I276" s="128"/>
      <c r="J276" s="128"/>
      <c r="K276" s="128"/>
      <c r="L276" s="128"/>
      <c r="M276" s="128"/>
      <c r="N276" s="128"/>
    </row>
    <row r="277" spans="1:14">
      <c r="A277" s="128"/>
      <c r="B277" s="128"/>
      <c r="C277" s="128"/>
      <c r="D277" s="128"/>
      <c r="E277" s="128"/>
      <c r="F277" s="128"/>
      <c r="G277" s="128"/>
      <c r="H277" s="128"/>
      <c r="I277" s="128"/>
      <c r="J277" s="128"/>
      <c r="K277" s="128"/>
      <c r="L277" s="128"/>
      <c r="M277" s="128"/>
      <c r="N277" s="128"/>
    </row>
    <row r="278" spans="1:14">
      <c r="A278" s="128"/>
      <c r="B278" s="128"/>
      <c r="C278" s="128"/>
      <c r="D278" s="128"/>
      <c r="E278" s="128"/>
      <c r="F278" s="128"/>
      <c r="G278" s="128"/>
      <c r="H278" s="128"/>
      <c r="I278" s="128"/>
      <c r="J278" s="128"/>
      <c r="K278" s="128"/>
      <c r="L278" s="128"/>
      <c r="M278" s="128"/>
      <c r="N278" s="128"/>
    </row>
    <row r="279" spans="1:14">
      <c r="A279" s="128"/>
      <c r="B279" s="128"/>
      <c r="C279" s="128"/>
      <c r="D279" s="128"/>
      <c r="E279" s="128"/>
      <c r="F279" s="128"/>
      <c r="G279" s="128"/>
      <c r="H279" s="128"/>
      <c r="I279" s="128"/>
      <c r="J279" s="128"/>
      <c r="K279" s="128"/>
      <c r="L279" s="128"/>
      <c r="M279" s="128"/>
      <c r="N279" s="128"/>
    </row>
    <row r="280" spans="1:14">
      <c r="A280" s="128"/>
      <c r="B280" s="128"/>
      <c r="C280" s="128"/>
      <c r="D280" s="128"/>
      <c r="E280" s="128"/>
      <c r="F280" s="128"/>
      <c r="G280" s="128"/>
      <c r="H280" s="128"/>
      <c r="I280" s="128"/>
      <c r="J280" s="128"/>
      <c r="K280" s="128"/>
      <c r="L280" s="128"/>
      <c r="M280" s="128"/>
      <c r="N280" s="128"/>
    </row>
    <row r="281" spans="1:14">
      <c r="A281" s="128"/>
      <c r="B281" s="128"/>
      <c r="C281" s="128"/>
      <c r="D281" s="128"/>
      <c r="E281" s="128"/>
      <c r="F281" s="128"/>
      <c r="G281" s="128"/>
      <c r="H281" s="128"/>
      <c r="I281" s="128"/>
      <c r="J281" s="128"/>
      <c r="K281" s="128"/>
      <c r="L281" s="128"/>
      <c r="M281" s="128"/>
      <c r="N281" s="128"/>
    </row>
    <row r="282" spans="1:14">
      <c r="A282" s="128"/>
      <c r="B282" s="128"/>
      <c r="C282" s="128"/>
      <c r="D282" s="128"/>
      <c r="E282" s="128"/>
      <c r="F282" s="128"/>
      <c r="G282" s="128"/>
      <c r="H282" s="128"/>
      <c r="I282" s="128"/>
      <c r="J282" s="128"/>
      <c r="K282" s="128"/>
      <c r="L282" s="128"/>
      <c r="M282" s="128"/>
      <c r="N282" s="128"/>
    </row>
    <row r="283" spans="1:14">
      <c r="A283" s="128"/>
      <c r="B283" s="128"/>
      <c r="C283" s="128"/>
      <c r="D283" s="128"/>
      <c r="E283" s="128"/>
      <c r="F283" s="128"/>
      <c r="G283" s="128"/>
      <c r="H283" s="128"/>
      <c r="I283" s="128"/>
      <c r="J283" s="128"/>
      <c r="K283" s="128"/>
      <c r="L283" s="128"/>
      <c r="M283" s="128"/>
      <c r="N283" s="128"/>
    </row>
    <row r="284" spans="1:14">
      <c r="A284" s="128"/>
      <c r="B284" s="128"/>
      <c r="C284" s="128"/>
      <c r="D284" s="128"/>
      <c r="E284" s="128"/>
      <c r="F284" s="128"/>
      <c r="G284" s="128"/>
      <c r="H284" s="128"/>
      <c r="I284" s="128"/>
      <c r="J284" s="128"/>
      <c r="K284" s="128"/>
      <c r="L284" s="128"/>
      <c r="M284" s="128"/>
      <c r="N284" s="128"/>
    </row>
    <row r="285" spans="1:14">
      <c r="A285" s="128"/>
      <c r="B285" s="128"/>
      <c r="C285" s="128"/>
      <c r="D285" s="128"/>
      <c r="E285" s="128"/>
      <c r="F285" s="128"/>
      <c r="G285" s="128"/>
      <c r="H285" s="128"/>
      <c r="I285" s="128"/>
      <c r="J285" s="128"/>
      <c r="K285" s="128"/>
      <c r="L285" s="128"/>
      <c r="M285" s="128"/>
      <c r="N285" s="128"/>
    </row>
    <row r="286" spans="1:14">
      <c r="A286" s="128"/>
      <c r="B286" s="128"/>
      <c r="C286" s="128"/>
      <c r="D286" s="128"/>
      <c r="E286" s="128"/>
      <c r="F286" s="128"/>
      <c r="G286" s="128"/>
      <c r="H286" s="128"/>
      <c r="I286" s="128"/>
      <c r="J286" s="128"/>
      <c r="K286" s="128"/>
      <c r="L286" s="128"/>
      <c r="M286" s="128"/>
      <c r="N286" s="128"/>
    </row>
    <row r="287" spans="1:14">
      <c r="A287" s="128"/>
      <c r="B287" s="128"/>
      <c r="C287" s="128"/>
      <c r="D287" s="128"/>
      <c r="E287" s="128"/>
      <c r="F287" s="128"/>
      <c r="G287" s="128"/>
      <c r="H287" s="128"/>
      <c r="I287" s="128"/>
      <c r="J287" s="128"/>
      <c r="K287" s="128"/>
      <c r="L287" s="128"/>
      <c r="M287" s="128"/>
      <c r="N287" s="128"/>
    </row>
    <row r="288" spans="1:14">
      <c r="A288" s="128"/>
      <c r="B288" s="128"/>
      <c r="C288" s="128"/>
      <c r="D288" s="128"/>
      <c r="E288" s="128"/>
      <c r="F288" s="128"/>
      <c r="G288" s="128"/>
      <c r="H288" s="128"/>
      <c r="I288" s="128"/>
      <c r="J288" s="128"/>
      <c r="K288" s="128"/>
      <c r="L288" s="128"/>
      <c r="M288" s="128"/>
      <c r="N288" s="128"/>
    </row>
    <row r="289" spans="1:14">
      <c r="A289" s="128"/>
      <c r="B289" s="128"/>
      <c r="C289" s="128"/>
      <c r="D289" s="128"/>
      <c r="E289" s="128"/>
      <c r="F289" s="128"/>
      <c r="G289" s="128"/>
      <c r="H289" s="128"/>
      <c r="I289" s="128"/>
      <c r="J289" s="128"/>
      <c r="K289" s="128"/>
      <c r="L289" s="128"/>
      <c r="M289" s="128"/>
      <c r="N289" s="128"/>
    </row>
    <row r="290" spans="1:14">
      <c r="A290" s="128"/>
      <c r="B290" s="128"/>
      <c r="C290" s="128"/>
      <c r="D290" s="128"/>
      <c r="E290" s="128"/>
      <c r="F290" s="128"/>
      <c r="G290" s="128"/>
      <c r="H290" s="128"/>
      <c r="I290" s="128"/>
      <c r="J290" s="128"/>
      <c r="K290" s="128"/>
      <c r="L290" s="128"/>
      <c r="M290" s="128"/>
      <c r="N290" s="128"/>
    </row>
    <row r="291" spans="1:14">
      <c r="A291" s="128"/>
      <c r="B291" s="128"/>
      <c r="C291" s="128"/>
      <c r="D291" s="128"/>
      <c r="E291" s="128"/>
      <c r="F291" s="128"/>
      <c r="G291" s="128"/>
      <c r="H291" s="128"/>
      <c r="I291" s="128"/>
      <c r="J291" s="128"/>
      <c r="K291" s="128"/>
      <c r="L291" s="128"/>
      <c r="M291" s="128"/>
      <c r="N291" s="128"/>
    </row>
    <row r="292" spans="1:14">
      <c r="A292" s="128"/>
      <c r="B292" s="128"/>
      <c r="C292" s="128"/>
      <c r="D292" s="128"/>
      <c r="E292" s="128"/>
      <c r="F292" s="128"/>
      <c r="G292" s="128"/>
      <c r="H292" s="128"/>
      <c r="I292" s="128"/>
      <c r="J292" s="128"/>
      <c r="K292" s="128"/>
      <c r="L292" s="128"/>
      <c r="M292" s="128"/>
      <c r="N292" s="128"/>
    </row>
    <row r="293" spans="1:14">
      <c r="A293" s="128"/>
      <c r="B293" s="128"/>
      <c r="C293" s="128"/>
      <c r="D293" s="128"/>
      <c r="E293" s="128"/>
      <c r="F293" s="128"/>
      <c r="G293" s="128"/>
      <c r="H293" s="128"/>
      <c r="I293" s="128"/>
      <c r="J293" s="128"/>
      <c r="K293" s="128"/>
      <c r="L293" s="128"/>
      <c r="M293" s="128"/>
      <c r="N293" s="128"/>
    </row>
    <row r="294" spans="1:14">
      <c r="A294" s="128"/>
      <c r="B294" s="128"/>
      <c r="C294" s="128"/>
      <c r="D294" s="128"/>
      <c r="E294" s="128"/>
      <c r="F294" s="128"/>
      <c r="G294" s="128"/>
      <c r="H294" s="128"/>
      <c r="I294" s="128"/>
      <c r="J294" s="128"/>
      <c r="K294" s="128"/>
      <c r="L294" s="128"/>
      <c r="M294" s="128"/>
      <c r="N294" s="128"/>
    </row>
    <row r="295" spans="1:14">
      <c r="A295" s="128"/>
      <c r="B295" s="128"/>
      <c r="C295" s="128"/>
      <c r="D295" s="128"/>
      <c r="E295" s="128"/>
      <c r="F295" s="128"/>
      <c r="G295" s="128"/>
      <c r="H295" s="128"/>
      <c r="I295" s="128"/>
      <c r="J295" s="128"/>
      <c r="K295" s="128"/>
      <c r="L295" s="128"/>
      <c r="M295" s="128"/>
      <c r="N295" s="128"/>
    </row>
    <row r="296" spans="1:14">
      <c r="A296" s="128"/>
      <c r="B296" s="128"/>
      <c r="C296" s="128"/>
      <c r="D296" s="128"/>
      <c r="E296" s="128"/>
      <c r="F296" s="128"/>
      <c r="G296" s="128"/>
      <c r="H296" s="128"/>
      <c r="I296" s="128"/>
      <c r="J296" s="128"/>
      <c r="K296" s="128"/>
      <c r="L296" s="128"/>
      <c r="M296" s="128"/>
      <c r="N296" s="128"/>
    </row>
    <row r="297" spans="1:14">
      <c r="A297" s="128"/>
      <c r="B297" s="128"/>
      <c r="C297" s="128"/>
      <c r="D297" s="128"/>
      <c r="E297" s="128"/>
      <c r="F297" s="128"/>
      <c r="G297" s="128"/>
      <c r="H297" s="128"/>
      <c r="I297" s="128"/>
      <c r="J297" s="128"/>
      <c r="K297" s="128"/>
      <c r="L297" s="128"/>
      <c r="M297" s="128"/>
      <c r="N297" s="128"/>
    </row>
    <row r="298" spans="1:14">
      <c r="A298" s="128"/>
      <c r="B298" s="128"/>
      <c r="C298" s="128"/>
      <c r="D298" s="128"/>
      <c r="E298" s="128"/>
      <c r="F298" s="128"/>
      <c r="G298" s="128"/>
      <c r="H298" s="128"/>
      <c r="I298" s="128"/>
      <c r="J298" s="128"/>
      <c r="K298" s="128"/>
      <c r="L298" s="128"/>
      <c r="M298" s="128"/>
      <c r="N298" s="128"/>
    </row>
    <row r="299" spans="1:14">
      <c r="A299" s="128"/>
      <c r="B299" s="128"/>
      <c r="C299" s="128"/>
      <c r="D299" s="128"/>
      <c r="E299" s="128"/>
      <c r="F299" s="128"/>
      <c r="G299" s="128"/>
      <c r="H299" s="128"/>
      <c r="I299" s="128"/>
      <c r="J299" s="128"/>
      <c r="K299" s="128"/>
      <c r="L299" s="128"/>
      <c r="M299" s="128"/>
      <c r="N299" s="128"/>
    </row>
    <row r="300" spans="1:14">
      <c r="A300" s="128"/>
      <c r="B300" s="128"/>
      <c r="C300" s="128"/>
      <c r="D300" s="128"/>
      <c r="E300" s="128"/>
      <c r="F300" s="128"/>
      <c r="G300" s="128"/>
      <c r="H300" s="128"/>
      <c r="I300" s="128"/>
      <c r="J300" s="128"/>
      <c r="K300" s="128"/>
      <c r="L300" s="128"/>
      <c r="M300" s="128"/>
      <c r="N300" s="128"/>
    </row>
    <row r="301" spans="1:14">
      <c r="A301" s="128"/>
      <c r="B301" s="128"/>
      <c r="C301" s="128"/>
      <c r="D301" s="128"/>
      <c r="E301" s="128"/>
      <c r="F301" s="128"/>
      <c r="G301" s="128"/>
      <c r="H301" s="128"/>
      <c r="I301" s="128"/>
      <c r="J301" s="128"/>
      <c r="K301" s="128"/>
      <c r="L301" s="128"/>
      <c r="M301" s="128"/>
      <c r="N301" s="128"/>
    </row>
    <row r="302" spans="1:14">
      <c r="A302" s="128"/>
      <c r="B302" s="128"/>
      <c r="C302" s="128"/>
      <c r="D302" s="128"/>
      <c r="E302" s="128"/>
      <c r="F302" s="128"/>
      <c r="G302" s="128"/>
      <c r="H302" s="128"/>
      <c r="I302" s="128"/>
      <c r="J302" s="128"/>
      <c r="K302" s="128"/>
      <c r="L302" s="128"/>
      <c r="M302" s="128"/>
      <c r="N302" s="128"/>
    </row>
    <row r="303" spans="1:14">
      <c r="A303" s="128"/>
      <c r="B303" s="128"/>
      <c r="C303" s="128"/>
      <c r="D303" s="128"/>
      <c r="E303" s="128"/>
      <c r="F303" s="128"/>
      <c r="G303" s="128"/>
      <c r="H303" s="128"/>
      <c r="I303" s="128"/>
      <c r="J303" s="128"/>
      <c r="K303" s="128"/>
      <c r="L303" s="128"/>
      <c r="M303" s="128"/>
      <c r="N303" s="128"/>
    </row>
    <row r="304" spans="1:14">
      <c r="A304" s="128"/>
      <c r="B304" s="128"/>
      <c r="C304" s="128"/>
      <c r="D304" s="128"/>
      <c r="E304" s="128"/>
      <c r="F304" s="128"/>
      <c r="G304" s="128"/>
      <c r="H304" s="128"/>
      <c r="I304" s="128"/>
      <c r="J304" s="128"/>
      <c r="K304" s="128"/>
      <c r="L304" s="128"/>
      <c r="M304" s="128"/>
      <c r="N304" s="128"/>
    </row>
    <row r="305" spans="1:14">
      <c r="A305" s="128"/>
      <c r="B305" s="128"/>
      <c r="C305" s="128"/>
      <c r="D305" s="128"/>
      <c r="E305" s="128"/>
      <c r="F305" s="128"/>
      <c r="G305" s="128"/>
      <c r="H305" s="128"/>
      <c r="I305" s="128"/>
      <c r="J305" s="128"/>
      <c r="K305" s="128"/>
      <c r="L305" s="128"/>
      <c r="M305" s="128"/>
      <c r="N305" s="128"/>
    </row>
    <row r="306" spans="1:14">
      <c r="A306" s="128"/>
      <c r="B306" s="128"/>
      <c r="C306" s="128"/>
      <c r="D306" s="128"/>
      <c r="E306" s="128"/>
      <c r="F306" s="128"/>
      <c r="G306" s="128"/>
      <c r="H306" s="128"/>
      <c r="I306" s="128"/>
      <c r="J306" s="128"/>
      <c r="K306" s="128"/>
      <c r="L306" s="128"/>
      <c r="M306" s="128"/>
      <c r="N306" s="128"/>
    </row>
    <row r="307" spans="1:14">
      <c r="A307" s="128"/>
      <c r="B307" s="128"/>
      <c r="C307" s="128"/>
      <c r="D307" s="128"/>
      <c r="E307" s="128"/>
      <c r="F307" s="128"/>
      <c r="G307" s="128"/>
      <c r="H307" s="128"/>
      <c r="I307" s="128"/>
      <c r="J307" s="128"/>
      <c r="K307" s="128"/>
      <c r="L307" s="128"/>
      <c r="M307" s="128"/>
      <c r="N307" s="128"/>
    </row>
    <row r="308" spans="1:14">
      <c r="A308" s="128"/>
      <c r="B308" s="128"/>
      <c r="C308" s="128"/>
      <c r="D308" s="128"/>
      <c r="E308" s="128"/>
      <c r="F308" s="128"/>
      <c r="G308" s="128"/>
      <c r="H308" s="128"/>
      <c r="I308" s="128"/>
      <c r="J308" s="128"/>
      <c r="K308" s="128"/>
      <c r="L308" s="128"/>
      <c r="M308" s="128"/>
      <c r="N308" s="128"/>
    </row>
    <row r="309" spans="1:14">
      <c r="A309" s="128"/>
      <c r="B309" s="128"/>
      <c r="C309" s="128"/>
      <c r="D309" s="128"/>
      <c r="E309" s="128"/>
      <c r="F309" s="128"/>
      <c r="G309" s="128"/>
      <c r="H309" s="128"/>
      <c r="I309" s="128"/>
      <c r="J309" s="128"/>
      <c r="K309" s="128"/>
      <c r="L309" s="128"/>
      <c r="M309" s="128"/>
      <c r="N309" s="128"/>
    </row>
    <row r="310" spans="1:14">
      <c r="A310" s="128"/>
      <c r="B310" s="128"/>
      <c r="C310" s="128"/>
      <c r="D310" s="128"/>
      <c r="E310" s="128"/>
      <c r="F310" s="128"/>
      <c r="G310" s="128"/>
      <c r="H310" s="128"/>
      <c r="I310" s="128"/>
      <c r="J310" s="128"/>
      <c r="K310" s="128"/>
      <c r="L310" s="128"/>
      <c r="M310" s="128"/>
      <c r="N310" s="128"/>
    </row>
    <row r="311" spans="1:14">
      <c r="A311" s="128"/>
      <c r="B311" s="128"/>
      <c r="C311" s="128"/>
      <c r="D311" s="128"/>
      <c r="E311" s="128"/>
      <c r="F311" s="128"/>
      <c r="G311" s="128"/>
      <c r="H311" s="128"/>
      <c r="I311" s="128"/>
      <c r="J311" s="128"/>
      <c r="K311" s="128"/>
      <c r="L311" s="128"/>
      <c r="M311" s="128"/>
      <c r="N311" s="128"/>
    </row>
    <row r="312" spans="1:14">
      <c r="A312" s="128"/>
      <c r="B312" s="128"/>
      <c r="C312" s="128"/>
      <c r="D312" s="128"/>
      <c r="E312" s="128"/>
      <c r="F312" s="128"/>
      <c r="G312" s="128"/>
      <c r="H312" s="128"/>
      <c r="I312" s="128"/>
      <c r="J312" s="128"/>
      <c r="K312" s="128"/>
      <c r="L312" s="128"/>
      <c r="M312" s="128"/>
      <c r="N312" s="128"/>
    </row>
    <row r="313" spans="1:14">
      <c r="A313" s="128"/>
      <c r="B313" s="128"/>
      <c r="C313" s="128"/>
      <c r="D313" s="128"/>
      <c r="E313" s="128"/>
      <c r="F313" s="128"/>
      <c r="G313" s="128"/>
      <c r="H313" s="128"/>
      <c r="I313" s="128"/>
      <c r="J313" s="128"/>
      <c r="K313" s="128"/>
      <c r="L313" s="128"/>
      <c r="M313" s="128"/>
      <c r="N313" s="128"/>
    </row>
    <row r="314" spans="1:14">
      <c r="A314" s="128"/>
      <c r="B314" s="128"/>
      <c r="C314" s="128"/>
      <c r="D314" s="128"/>
      <c r="E314" s="128"/>
      <c r="F314" s="128"/>
      <c r="G314" s="128"/>
      <c r="H314" s="128"/>
      <c r="I314" s="128"/>
      <c r="J314" s="128"/>
      <c r="K314" s="128"/>
      <c r="L314" s="128"/>
      <c r="M314" s="128"/>
      <c r="N314" s="128"/>
    </row>
    <row r="315" spans="1:14">
      <c r="A315" s="128"/>
      <c r="B315" s="128"/>
      <c r="C315" s="128"/>
      <c r="D315" s="128"/>
      <c r="E315" s="128"/>
      <c r="F315" s="128"/>
      <c r="G315" s="128"/>
      <c r="H315" s="128"/>
      <c r="I315" s="128"/>
      <c r="J315" s="128"/>
      <c r="K315" s="128"/>
      <c r="L315" s="128"/>
      <c r="M315" s="128"/>
      <c r="N315" s="128"/>
    </row>
    <row r="316" spans="1:14">
      <c r="A316" s="128"/>
      <c r="B316" s="128"/>
      <c r="C316" s="128"/>
      <c r="D316" s="128"/>
      <c r="E316" s="128"/>
      <c r="F316" s="128"/>
      <c r="G316" s="128"/>
      <c r="H316" s="128"/>
      <c r="I316" s="128"/>
      <c r="J316" s="128"/>
      <c r="K316" s="128"/>
      <c r="L316" s="128"/>
      <c r="M316" s="128"/>
      <c r="N316" s="128"/>
    </row>
    <row r="317" spans="1:14">
      <c r="A317" s="128"/>
      <c r="B317" s="128"/>
      <c r="C317" s="128"/>
      <c r="D317" s="128"/>
      <c r="E317" s="128"/>
      <c r="F317" s="128"/>
      <c r="G317" s="128"/>
      <c r="H317" s="128"/>
      <c r="I317" s="128"/>
      <c r="J317" s="128"/>
      <c r="K317" s="128"/>
      <c r="L317" s="128"/>
      <c r="M317" s="128"/>
      <c r="N317" s="128"/>
    </row>
    <row r="318" spans="1:14">
      <c r="A318" s="128"/>
      <c r="B318" s="128"/>
      <c r="C318" s="128"/>
      <c r="D318" s="128"/>
      <c r="E318" s="128"/>
      <c r="F318" s="128"/>
      <c r="G318" s="128"/>
      <c r="H318" s="128"/>
      <c r="I318" s="128"/>
      <c r="J318" s="128"/>
      <c r="K318" s="128"/>
      <c r="L318" s="128"/>
      <c r="M318" s="128"/>
      <c r="N318" s="128"/>
    </row>
    <row r="319" spans="1:14">
      <c r="A319" s="128"/>
      <c r="B319" s="128"/>
      <c r="C319" s="128"/>
      <c r="D319" s="128"/>
      <c r="E319" s="128"/>
      <c r="F319" s="128"/>
      <c r="G319" s="128"/>
      <c r="H319" s="128"/>
      <c r="I319" s="128"/>
      <c r="J319" s="128"/>
      <c r="K319" s="128"/>
      <c r="L319" s="128"/>
      <c r="M319" s="128"/>
      <c r="N319" s="128"/>
    </row>
    <row r="320" spans="1:14">
      <c r="A320" s="128"/>
      <c r="B320" s="128"/>
      <c r="C320" s="128"/>
      <c r="D320" s="128"/>
      <c r="E320" s="128"/>
      <c r="F320" s="128"/>
      <c r="G320" s="128"/>
      <c r="H320" s="128"/>
      <c r="I320" s="128"/>
      <c r="J320" s="128"/>
      <c r="K320" s="128"/>
      <c r="L320" s="128"/>
      <c r="M320" s="128"/>
      <c r="N320" s="128"/>
    </row>
    <row r="321" spans="1:14">
      <c r="A321" s="128"/>
      <c r="B321" s="128"/>
      <c r="C321" s="128"/>
      <c r="D321" s="128"/>
      <c r="E321" s="128"/>
      <c r="F321" s="128"/>
      <c r="G321" s="128"/>
      <c r="H321" s="128"/>
      <c r="I321" s="128"/>
      <c r="J321" s="128"/>
      <c r="K321" s="128"/>
      <c r="L321" s="128"/>
      <c r="M321" s="128"/>
      <c r="N321" s="128"/>
    </row>
    <row r="322" spans="1:14">
      <c r="A322" s="128"/>
      <c r="B322" s="128"/>
      <c r="C322" s="128"/>
      <c r="D322" s="128"/>
      <c r="E322" s="128"/>
      <c r="F322" s="128"/>
      <c r="G322" s="128"/>
      <c r="H322" s="128"/>
      <c r="I322" s="128"/>
      <c r="J322" s="128"/>
      <c r="K322" s="128"/>
      <c r="L322" s="128"/>
      <c r="M322" s="128"/>
      <c r="N322" s="128"/>
    </row>
    <row r="323" spans="1:14">
      <c r="A323" s="128"/>
      <c r="B323" s="128"/>
      <c r="C323" s="128"/>
      <c r="D323" s="128"/>
      <c r="E323" s="128"/>
      <c r="F323" s="128"/>
      <c r="G323" s="128"/>
      <c r="H323" s="128"/>
      <c r="I323" s="128"/>
      <c r="J323" s="128"/>
      <c r="K323" s="128"/>
      <c r="L323" s="128"/>
      <c r="M323" s="128"/>
      <c r="N323" s="128"/>
    </row>
    <row r="324" spans="1:14">
      <c r="A324" s="128"/>
      <c r="B324" s="128"/>
      <c r="C324" s="128"/>
      <c r="D324" s="128"/>
      <c r="E324" s="128"/>
      <c r="F324" s="128"/>
      <c r="G324" s="128"/>
      <c r="H324" s="128"/>
      <c r="I324" s="128"/>
      <c r="J324" s="128"/>
      <c r="K324" s="128"/>
      <c r="L324" s="128"/>
      <c r="M324" s="128"/>
      <c r="N324" s="128"/>
    </row>
    <row r="325" spans="1:14">
      <c r="A325" s="128"/>
      <c r="B325" s="128"/>
      <c r="C325" s="128"/>
      <c r="D325" s="128"/>
      <c r="E325" s="128"/>
      <c r="F325" s="128"/>
      <c r="G325" s="128"/>
      <c r="H325" s="128"/>
      <c r="I325" s="128"/>
      <c r="J325" s="128"/>
      <c r="K325" s="128"/>
      <c r="L325" s="128"/>
      <c r="M325" s="128"/>
      <c r="N325" s="128"/>
    </row>
    <row r="326" spans="1:14">
      <c r="A326" s="128"/>
      <c r="B326" s="128"/>
      <c r="C326" s="128"/>
      <c r="D326" s="128"/>
      <c r="E326" s="128"/>
      <c r="F326" s="128"/>
      <c r="G326" s="128"/>
      <c r="H326" s="128"/>
      <c r="I326" s="128"/>
      <c r="J326" s="128"/>
      <c r="K326" s="128"/>
      <c r="L326" s="128"/>
      <c r="M326" s="128"/>
      <c r="N326" s="128"/>
    </row>
    <row r="327" spans="1:14">
      <c r="A327" s="128"/>
      <c r="B327" s="128"/>
      <c r="C327" s="128"/>
      <c r="D327" s="128"/>
      <c r="E327" s="128"/>
      <c r="F327" s="128"/>
      <c r="G327" s="128"/>
      <c r="H327" s="128"/>
      <c r="I327" s="128"/>
      <c r="J327" s="128"/>
      <c r="K327" s="128"/>
      <c r="L327" s="128"/>
      <c r="M327" s="128"/>
      <c r="N327" s="128"/>
    </row>
    <row r="328" spans="1:14">
      <c r="A328" s="128"/>
      <c r="B328" s="128"/>
      <c r="C328" s="128"/>
      <c r="D328" s="128"/>
      <c r="E328" s="128"/>
      <c r="F328" s="128"/>
      <c r="G328" s="128"/>
      <c r="H328" s="128"/>
      <c r="I328" s="128"/>
      <c r="J328" s="128"/>
      <c r="K328" s="128"/>
      <c r="L328" s="128"/>
      <c r="M328" s="128"/>
      <c r="N328" s="128"/>
    </row>
    <row r="329" spans="1:14">
      <c r="A329" s="128"/>
      <c r="B329" s="128"/>
      <c r="C329" s="128"/>
      <c r="D329" s="128"/>
      <c r="E329" s="128"/>
      <c r="F329" s="128"/>
      <c r="G329" s="128"/>
      <c r="H329" s="128"/>
      <c r="I329" s="128"/>
      <c r="J329" s="128"/>
      <c r="K329" s="128"/>
      <c r="L329" s="128"/>
      <c r="M329" s="128"/>
      <c r="N329" s="128"/>
    </row>
    <row r="330" spans="1:14">
      <c r="A330" s="128"/>
      <c r="B330" s="128"/>
      <c r="C330" s="128"/>
      <c r="D330" s="128"/>
      <c r="E330" s="128"/>
      <c r="F330" s="128"/>
      <c r="G330" s="128"/>
      <c r="H330" s="128"/>
      <c r="I330" s="128"/>
      <c r="J330" s="128"/>
      <c r="K330" s="128"/>
      <c r="L330" s="128"/>
      <c r="M330" s="128"/>
      <c r="N330" s="128"/>
    </row>
    <row r="331" spans="1:14">
      <c r="A331" s="128"/>
      <c r="B331" s="128"/>
      <c r="C331" s="128"/>
      <c r="D331" s="128"/>
      <c r="E331" s="128"/>
      <c r="F331" s="128"/>
      <c r="G331" s="128"/>
      <c r="H331" s="128"/>
      <c r="I331" s="128"/>
      <c r="J331" s="128"/>
      <c r="K331" s="128"/>
      <c r="L331" s="128"/>
      <c r="M331" s="128"/>
      <c r="N331" s="128"/>
    </row>
    <row r="332" spans="1:14">
      <c r="A332" s="128"/>
      <c r="B332" s="128"/>
      <c r="C332" s="128"/>
      <c r="D332" s="128"/>
      <c r="E332" s="128"/>
      <c r="F332" s="128"/>
      <c r="G332" s="128"/>
      <c r="H332" s="128"/>
      <c r="I332" s="128"/>
      <c r="J332" s="128"/>
      <c r="K332" s="128"/>
      <c r="L332" s="128"/>
      <c r="M332" s="128"/>
      <c r="N332" s="128"/>
    </row>
    <row r="333" spans="1:14">
      <c r="A333" s="128"/>
      <c r="B333" s="128"/>
      <c r="C333" s="128"/>
      <c r="D333" s="128"/>
      <c r="E333" s="128"/>
      <c r="F333" s="128"/>
      <c r="G333" s="128"/>
      <c r="H333" s="128"/>
      <c r="I333" s="128"/>
      <c r="J333" s="128"/>
      <c r="K333" s="128"/>
      <c r="L333" s="128"/>
      <c r="M333" s="128"/>
      <c r="N333" s="128"/>
    </row>
    <row r="334" spans="1:14">
      <c r="A334" s="128"/>
      <c r="B334" s="128"/>
      <c r="C334" s="128"/>
      <c r="D334" s="128"/>
      <c r="E334" s="128"/>
      <c r="F334" s="128"/>
      <c r="G334" s="128"/>
      <c r="H334" s="128"/>
      <c r="I334" s="128"/>
      <c r="J334" s="128"/>
      <c r="K334" s="128"/>
      <c r="L334" s="128"/>
      <c r="M334" s="128"/>
      <c r="N334" s="128"/>
    </row>
    <row r="335" spans="1:14">
      <c r="A335" s="128"/>
      <c r="B335" s="128"/>
      <c r="C335" s="128"/>
      <c r="D335" s="128"/>
      <c r="E335" s="128"/>
      <c r="F335" s="128"/>
      <c r="G335" s="128"/>
      <c r="H335" s="128"/>
      <c r="I335" s="128"/>
      <c r="J335" s="128"/>
      <c r="K335" s="128"/>
      <c r="L335" s="128"/>
      <c r="M335" s="128"/>
      <c r="N335" s="128"/>
    </row>
    <row r="336" spans="1:14">
      <c r="A336" s="128"/>
      <c r="B336" s="128"/>
      <c r="C336" s="128"/>
      <c r="D336" s="128"/>
      <c r="E336" s="128"/>
      <c r="F336" s="128"/>
      <c r="G336" s="128"/>
      <c r="H336" s="128"/>
      <c r="I336" s="128"/>
      <c r="J336" s="128"/>
      <c r="K336" s="128"/>
      <c r="L336" s="128"/>
      <c r="M336" s="128"/>
      <c r="N336" s="128"/>
    </row>
    <row r="337" spans="1:14">
      <c r="A337" s="128"/>
      <c r="B337" s="128"/>
      <c r="C337" s="128"/>
      <c r="D337" s="128"/>
      <c r="E337" s="128"/>
      <c r="F337" s="128"/>
      <c r="G337" s="128"/>
      <c r="H337" s="128"/>
      <c r="I337" s="128"/>
      <c r="J337" s="128"/>
      <c r="K337" s="128"/>
      <c r="L337" s="128"/>
      <c r="M337" s="128"/>
      <c r="N337" s="128"/>
    </row>
    <row r="338" spans="1:14">
      <c r="A338" s="128"/>
      <c r="B338" s="128"/>
      <c r="C338" s="128"/>
      <c r="D338" s="128"/>
      <c r="E338" s="128"/>
      <c r="F338" s="128"/>
      <c r="G338" s="128"/>
      <c r="H338" s="128"/>
      <c r="I338" s="128"/>
      <c r="J338" s="128"/>
      <c r="K338" s="128"/>
      <c r="L338" s="128"/>
      <c r="M338" s="128"/>
      <c r="N338" s="128"/>
    </row>
    <row r="339" spans="1:14">
      <c r="A339" s="128"/>
      <c r="B339" s="128"/>
      <c r="C339" s="128"/>
      <c r="D339" s="128"/>
      <c r="E339" s="128"/>
      <c r="F339" s="128"/>
      <c r="G339" s="128"/>
      <c r="H339" s="128"/>
      <c r="I339" s="128"/>
      <c r="J339" s="128"/>
      <c r="K339" s="128"/>
      <c r="L339" s="128"/>
      <c r="M339" s="128"/>
      <c r="N339" s="128"/>
    </row>
    <row r="340" spans="1:14">
      <c r="A340" s="128"/>
      <c r="B340" s="128"/>
      <c r="C340" s="128"/>
      <c r="D340" s="128"/>
      <c r="E340" s="128"/>
      <c r="F340" s="128"/>
      <c r="G340" s="128"/>
      <c r="H340" s="128"/>
      <c r="I340" s="128"/>
      <c r="J340" s="128"/>
      <c r="K340" s="128"/>
      <c r="L340" s="128"/>
      <c r="M340" s="128"/>
      <c r="N340" s="128"/>
    </row>
    <row r="341" spans="1:14">
      <c r="A341" s="128"/>
      <c r="B341" s="128"/>
      <c r="C341" s="128"/>
      <c r="D341" s="128"/>
      <c r="E341" s="128"/>
      <c r="F341" s="128"/>
      <c r="G341" s="128"/>
      <c r="H341" s="128"/>
      <c r="I341" s="128"/>
      <c r="J341" s="128"/>
      <c r="K341" s="128"/>
      <c r="L341" s="128"/>
      <c r="M341" s="128"/>
      <c r="N341" s="128"/>
    </row>
    <row r="342" spans="1:14">
      <c r="A342" s="128"/>
      <c r="B342" s="128"/>
      <c r="C342" s="128"/>
      <c r="D342" s="128"/>
      <c r="E342" s="128"/>
      <c r="F342" s="128"/>
      <c r="G342" s="128"/>
      <c r="H342" s="128"/>
      <c r="I342" s="128"/>
      <c r="J342" s="128"/>
      <c r="K342" s="128"/>
      <c r="L342" s="128"/>
      <c r="M342" s="128"/>
      <c r="N342" s="128"/>
    </row>
    <row r="343" spans="1:14">
      <c r="A343" s="128"/>
      <c r="B343" s="128"/>
      <c r="C343" s="128"/>
      <c r="D343" s="128"/>
      <c r="E343" s="128"/>
      <c r="F343" s="128"/>
      <c r="G343" s="128"/>
      <c r="H343" s="128"/>
      <c r="I343" s="128"/>
      <c r="J343" s="128"/>
      <c r="K343" s="128"/>
      <c r="L343" s="128"/>
      <c r="M343" s="128"/>
      <c r="N343" s="128"/>
    </row>
    <row r="344" spans="1:14">
      <c r="A344" s="128"/>
      <c r="B344" s="128"/>
      <c r="C344" s="128"/>
      <c r="D344" s="128"/>
      <c r="E344" s="128"/>
      <c r="F344" s="128"/>
      <c r="G344" s="128"/>
      <c r="H344" s="128"/>
      <c r="I344" s="128"/>
      <c r="J344" s="128"/>
      <c r="K344" s="128"/>
      <c r="L344" s="128"/>
      <c r="M344" s="128"/>
      <c r="N344" s="128"/>
    </row>
    <row r="345" spans="1:14">
      <c r="A345" s="128"/>
      <c r="B345" s="128"/>
      <c r="C345" s="128"/>
      <c r="D345" s="128"/>
      <c r="E345" s="128"/>
      <c r="F345" s="128"/>
      <c r="G345" s="128"/>
      <c r="H345" s="128"/>
      <c r="I345" s="128"/>
      <c r="J345" s="128"/>
      <c r="K345" s="128"/>
      <c r="L345" s="128"/>
      <c r="M345" s="128"/>
      <c r="N345" s="128"/>
    </row>
    <row r="346" spans="1:14">
      <c r="A346" s="128"/>
      <c r="B346" s="128"/>
      <c r="C346" s="128"/>
      <c r="D346" s="128"/>
      <c r="E346" s="128"/>
      <c r="F346" s="128"/>
      <c r="G346" s="128"/>
      <c r="H346" s="128"/>
      <c r="I346" s="128"/>
      <c r="J346" s="128"/>
      <c r="K346" s="128"/>
      <c r="L346" s="128"/>
      <c r="M346" s="128"/>
      <c r="N346" s="128"/>
    </row>
    <row r="347" spans="1:14">
      <c r="A347" s="128"/>
      <c r="B347" s="128"/>
      <c r="C347" s="128"/>
      <c r="D347" s="128"/>
      <c r="E347" s="128"/>
      <c r="F347" s="128"/>
      <c r="G347" s="128"/>
      <c r="H347" s="128"/>
      <c r="I347" s="128"/>
      <c r="J347" s="128"/>
      <c r="K347" s="128"/>
      <c r="L347" s="128"/>
      <c r="M347" s="128"/>
      <c r="N347" s="128"/>
    </row>
    <row r="348" spans="1:14">
      <c r="A348" s="128"/>
      <c r="B348" s="128"/>
      <c r="C348" s="128"/>
      <c r="D348" s="128"/>
      <c r="E348" s="128"/>
      <c r="F348" s="128"/>
      <c r="G348" s="128"/>
      <c r="H348" s="128"/>
      <c r="I348" s="128"/>
      <c r="J348" s="128"/>
      <c r="K348" s="128"/>
      <c r="L348" s="128"/>
      <c r="M348" s="128"/>
      <c r="N348" s="128"/>
    </row>
    <row r="349" spans="1:14">
      <c r="A349" s="128"/>
      <c r="B349" s="128"/>
      <c r="C349" s="128"/>
      <c r="D349" s="128"/>
      <c r="E349" s="128"/>
      <c r="F349" s="128"/>
      <c r="G349" s="128"/>
      <c r="H349" s="128"/>
      <c r="I349" s="128"/>
      <c r="J349" s="128"/>
      <c r="K349" s="128"/>
      <c r="L349" s="128"/>
      <c r="M349" s="128"/>
      <c r="N349" s="128"/>
    </row>
    <row r="350" spans="1:14">
      <c r="A350" s="128"/>
      <c r="B350" s="128"/>
      <c r="C350" s="128"/>
      <c r="D350" s="128"/>
      <c r="E350" s="128"/>
      <c r="F350" s="128"/>
      <c r="G350" s="128"/>
      <c r="H350" s="128"/>
      <c r="I350" s="128"/>
      <c r="J350" s="128"/>
      <c r="K350" s="128"/>
      <c r="L350" s="128"/>
      <c r="M350" s="128"/>
      <c r="N350" s="128"/>
    </row>
    <row r="351" spans="1:14">
      <c r="A351" s="128"/>
      <c r="B351" s="128"/>
      <c r="C351" s="128"/>
      <c r="D351" s="128"/>
      <c r="E351" s="128"/>
      <c r="F351" s="128"/>
      <c r="G351" s="128"/>
      <c r="H351" s="128"/>
      <c r="I351" s="128"/>
      <c r="J351" s="128"/>
      <c r="K351" s="128"/>
      <c r="L351" s="128"/>
      <c r="M351" s="128"/>
      <c r="N351" s="128"/>
    </row>
    <row r="352" spans="1:14">
      <c r="A352" s="128"/>
      <c r="B352" s="128"/>
      <c r="C352" s="128"/>
      <c r="D352" s="128"/>
      <c r="E352" s="128"/>
      <c r="F352" s="128"/>
      <c r="G352" s="128"/>
      <c r="H352" s="128"/>
      <c r="I352" s="128"/>
      <c r="J352" s="128"/>
      <c r="K352" s="128"/>
      <c r="L352" s="128"/>
      <c r="M352" s="128"/>
      <c r="N352" s="128"/>
    </row>
    <row r="353" spans="1:14">
      <c r="A353" s="128"/>
      <c r="B353" s="128"/>
      <c r="C353" s="128"/>
      <c r="D353" s="128"/>
      <c r="E353" s="128"/>
      <c r="F353" s="128"/>
      <c r="G353" s="128"/>
      <c r="H353" s="128"/>
      <c r="I353" s="128"/>
      <c r="J353" s="128"/>
      <c r="K353" s="128"/>
      <c r="L353" s="128"/>
      <c r="M353" s="128"/>
      <c r="N353" s="128"/>
    </row>
    <row r="354" spans="1:14">
      <c r="A354" s="128"/>
      <c r="B354" s="128"/>
      <c r="C354" s="128"/>
      <c r="D354" s="128"/>
      <c r="E354" s="128"/>
      <c r="F354" s="128"/>
      <c r="G354" s="128"/>
      <c r="H354" s="128"/>
      <c r="I354" s="128"/>
      <c r="J354" s="128"/>
      <c r="K354" s="128"/>
      <c r="L354" s="128"/>
      <c r="M354" s="128"/>
      <c r="N354" s="128"/>
    </row>
    <row r="355" spans="1:14">
      <c r="A355" s="128"/>
      <c r="B355" s="128"/>
      <c r="C355" s="128"/>
      <c r="D355" s="128"/>
      <c r="E355" s="128"/>
      <c r="F355" s="128"/>
      <c r="G355" s="128"/>
      <c r="H355" s="128"/>
      <c r="I355" s="128"/>
      <c r="J355" s="128"/>
      <c r="K355" s="128"/>
      <c r="L355" s="128"/>
      <c r="M355" s="128"/>
      <c r="N355" s="128"/>
    </row>
    <row r="356" spans="1:14">
      <c r="A356" s="128"/>
      <c r="B356" s="128"/>
      <c r="C356" s="128"/>
      <c r="D356" s="128"/>
      <c r="E356" s="128"/>
      <c r="F356" s="128"/>
      <c r="G356" s="128"/>
      <c r="H356" s="128"/>
      <c r="I356" s="128"/>
      <c r="J356" s="128"/>
      <c r="K356" s="128"/>
      <c r="L356" s="128"/>
      <c r="M356" s="128"/>
      <c r="N356" s="128"/>
    </row>
    <row r="357" spans="1:14">
      <c r="A357" s="128"/>
      <c r="B357" s="128"/>
      <c r="C357" s="128"/>
      <c r="D357" s="128"/>
      <c r="E357" s="128"/>
      <c r="F357" s="128"/>
      <c r="G357" s="128"/>
      <c r="H357" s="128"/>
      <c r="I357" s="128"/>
      <c r="J357" s="128"/>
      <c r="K357" s="128"/>
      <c r="L357" s="128"/>
      <c r="M357" s="128"/>
      <c r="N357" s="128"/>
    </row>
    <row r="358" spans="1:14">
      <c r="A358" s="128"/>
      <c r="B358" s="128"/>
      <c r="C358" s="128"/>
      <c r="D358" s="128"/>
      <c r="E358" s="128"/>
      <c r="F358" s="128"/>
      <c r="G358" s="128"/>
      <c r="H358" s="128"/>
      <c r="I358" s="128"/>
      <c r="J358" s="128"/>
      <c r="K358" s="128"/>
      <c r="L358" s="128"/>
      <c r="M358" s="128"/>
      <c r="N358" s="128"/>
    </row>
    <row r="359" spans="1:14">
      <c r="A359" s="128"/>
      <c r="B359" s="128"/>
      <c r="C359" s="128"/>
      <c r="D359" s="128"/>
      <c r="E359" s="128"/>
      <c r="F359" s="128"/>
      <c r="G359" s="128"/>
      <c r="H359" s="128"/>
      <c r="I359" s="128"/>
      <c r="J359" s="128"/>
      <c r="K359" s="128"/>
      <c r="L359" s="128"/>
      <c r="M359" s="128"/>
      <c r="N359" s="128"/>
    </row>
    <row r="360" spans="1:14">
      <c r="A360" s="128"/>
      <c r="B360" s="128"/>
      <c r="C360" s="128"/>
      <c r="D360" s="128"/>
      <c r="E360" s="128"/>
      <c r="F360" s="128"/>
      <c r="G360" s="128"/>
      <c r="H360" s="128"/>
      <c r="I360" s="128"/>
      <c r="J360" s="128"/>
      <c r="K360" s="128"/>
      <c r="L360" s="128"/>
      <c r="M360" s="128"/>
      <c r="N360" s="128"/>
    </row>
    <row r="361" spans="1:14">
      <c r="A361" s="128"/>
      <c r="B361" s="128"/>
      <c r="C361" s="128"/>
      <c r="D361" s="128"/>
      <c r="E361" s="128"/>
      <c r="F361" s="128"/>
      <c r="G361" s="128"/>
      <c r="H361" s="128"/>
      <c r="I361" s="128"/>
      <c r="J361" s="128"/>
      <c r="K361" s="128"/>
      <c r="L361" s="128"/>
      <c r="M361" s="128"/>
      <c r="N361" s="128"/>
    </row>
    <row r="362" spans="1:14">
      <c r="A362" s="128"/>
      <c r="B362" s="128"/>
      <c r="C362" s="128"/>
      <c r="D362" s="128"/>
      <c r="E362" s="128"/>
      <c r="F362" s="128"/>
      <c r="G362" s="128"/>
      <c r="H362" s="128"/>
      <c r="I362" s="128"/>
      <c r="J362" s="128"/>
      <c r="K362" s="128"/>
      <c r="L362" s="128"/>
      <c r="M362" s="128"/>
      <c r="N362" s="128"/>
    </row>
    <row r="363" spans="1:14">
      <c r="A363" s="128"/>
      <c r="B363" s="128"/>
      <c r="C363" s="128"/>
      <c r="D363" s="128"/>
      <c r="E363" s="128"/>
      <c r="F363" s="128"/>
      <c r="G363" s="128"/>
      <c r="H363" s="128"/>
      <c r="I363" s="128"/>
      <c r="J363" s="128"/>
      <c r="K363" s="128"/>
      <c r="L363" s="128"/>
      <c r="M363" s="128"/>
      <c r="N363" s="128"/>
    </row>
    <row r="364" spans="1:14">
      <c r="A364" s="128"/>
      <c r="B364" s="128"/>
      <c r="C364" s="128"/>
      <c r="D364" s="128"/>
      <c r="E364" s="128"/>
      <c r="F364" s="128"/>
      <c r="G364" s="128"/>
      <c r="H364" s="128"/>
      <c r="I364" s="128"/>
      <c r="J364" s="128"/>
      <c r="K364" s="128"/>
      <c r="L364" s="128"/>
      <c r="M364" s="128"/>
      <c r="N364" s="128"/>
    </row>
    <row r="365" spans="1:14">
      <c r="A365" s="128"/>
      <c r="B365" s="128"/>
      <c r="C365" s="128"/>
      <c r="D365" s="128"/>
      <c r="E365" s="128"/>
      <c r="F365" s="128"/>
      <c r="G365" s="128"/>
      <c r="H365" s="128"/>
      <c r="I365" s="128"/>
      <c r="J365" s="128"/>
      <c r="K365" s="128"/>
      <c r="L365" s="128"/>
      <c r="M365" s="128"/>
      <c r="N365" s="128"/>
    </row>
    <row r="366" spans="1:14">
      <c r="A366" s="128"/>
      <c r="B366" s="128"/>
      <c r="C366" s="128"/>
      <c r="D366" s="128"/>
      <c r="E366" s="128"/>
      <c r="F366" s="128"/>
      <c r="G366" s="128"/>
      <c r="H366" s="128"/>
      <c r="I366" s="128"/>
      <c r="J366" s="128"/>
      <c r="K366" s="128"/>
      <c r="L366" s="128"/>
      <c r="M366" s="128"/>
      <c r="N366" s="128"/>
    </row>
    <row r="367" spans="1:14">
      <c r="A367" s="128"/>
      <c r="B367" s="128"/>
      <c r="C367" s="128"/>
      <c r="D367" s="128"/>
      <c r="E367" s="128"/>
      <c r="F367" s="128"/>
      <c r="G367" s="128"/>
      <c r="H367" s="128"/>
      <c r="I367" s="128"/>
      <c r="J367" s="128"/>
      <c r="K367" s="128"/>
      <c r="L367" s="128"/>
      <c r="M367" s="128"/>
      <c r="N367" s="128"/>
    </row>
    <row r="368" spans="1:14">
      <c r="A368" s="128"/>
      <c r="B368" s="128"/>
      <c r="C368" s="128"/>
      <c r="D368" s="128"/>
      <c r="E368" s="128"/>
      <c r="F368" s="128"/>
      <c r="G368" s="128"/>
      <c r="H368" s="128"/>
      <c r="I368" s="128"/>
      <c r="J368" s="128"/>
      <c r="K368" s="128"/>
      <c r="L368" s="128"/>
      <c r="M368" s="128"/>
      <c r="N368" s="128"/>
    </row>
    <row r="369" spans="1:14">
      <c r="A369" s="128"/>
      <c r="B369" s="128"/>
      <c r="C369" s="128"/>
      <c r="D369" s="128"/>
      <c r="E369" s="128"/>
      <c r="F369" s="128"/>
      <c r="G369" s="128"/>
      <c r="H369" s="128"/>
      <c r="I369" s="128"/>
      <c r="J369" s="128"/>
      <c r="K369" s="128"/>
      <c r="L369" s="128"/>
      <c r="M369" s="128"/>
      <c r="N369" s="128"/>
    </row>
    <row r="370" spans="1:14">
      <c r="A370" s="128"/>
      <c r="B370" s="128"/>
      <c r="C370" s="128"/>
      <c r="D370" s="128"/>
      <c r="E370" s="128"/>
      <c r="F370" s="128"/>
      <c r="G370" s="128"/>
      <c r="H370" s="128"/>
      <c r="I370" s="128"/>
      <c r="J370" s="128"/>
      <c r="K370" s="128"/>
      <c r="L370" s="128"/>
      <c r="M370" s="128"/>
      <c r="N370" s="128"/>
    </row>
    <row r="371" spans="1:14">
      <c r="A371" s="128"/>
      <c r="B371" s="128"/>
      <c r="C371" s="128"/>
      <c r="D371" s="128"/>
      <c r="E371" s="128"/>
      <c r="F371" s="128"/>
      <c r="G371" s="128"/>
      <c r="H371" s="128"/>
      <c r="I371" s="128"/>
      <c r="J371" s="128"/>
      <c r="K371" s="128"/>
      <c r="L371" s="128"/>
      <c r="M371" s="128"/>
      <c r="N371" s="128"/>
    </row>
    <row r="372" spans="1:14">
      <c r="A372" s="128"/>
      <c r="B372" s="128"/>
      <c r="C372" s="128"/>
      <c r="D372" s="128"/>
      <c r="E372" s="128"/>
      <c r="F372" s="128"/>
      <c r="G372" s="128"/>
      <c r="H372" s="128"/>
      <c r="I372" s="128"/>
      <c r="J372" s="128"/>
      <c r="K372" s="128"/>
      <c r="L372" s="128"/>
      <c r="M372" s="128"/>
      <c r="N372" s="128"/>
    </row>
    <row r="373" spans="1:14">
      <c r="A373" s="128"/>
      <c r="B373" s="128"/>
      <c r="C373" s="128"/>
      <c r="D373" s="128"/>
      <c r="E373" s="128"/>
      <c r="F373" s="128"/>
      <c r="G373" s="128"/>
      <c r="H373" s="128"/>
      <c r="I373" s="128"/>
      <c r="J373" s="128"/>
      <c r="K373" s="128"/>
      <c r="L373" s="128"/>
      <c r="M373" s="128"/>
      <c r="N373" s="128"/>
    </row>
    <row r="374" spans="1:14">
      <c r="A374" s="128"/>
      <c r="B374" s="128"/>
      <c r="C374" s="128"/>
      <c r="D374" s="128"/>
      <c r="E374" s="128"/>
      <c r="F374" s="128"/>
      <c r="G374" s="128"/>
      <c r="H374" s="128"/>
      <c r="I374" s="128"/>
      <c r="J374" s="128"/>
      <c r="K374" s="128"/>
      <c r="L374" s="128"/>
      <c r="M374" s="128"/>
      <c r="N374" s="128"/>
    </row>
    <row r="375" spans="1:14">
      <c r="A375" s="128"/>
      <c r="B375" s="128"/>
      <c r="C375" s="128"/>
      <c r="D375" s="128"/>
      <c r="E375" s="128"/>
      <c r="F375" s="128"/>
      <c r="G375" s="128"/>
      <c r="H375" s="128"/>
      <c r="I375" s="128"/>
      <c r="J375" s="128"/>
      <c r="K375" s="128"/>
      <c r="L375" s="128"/>
      <c r="M375" s="128"/>
      <c r="N375" s="128"/>
    </row>
    <row r="376" spans="1:14">
      <c r="A376" s="128"/>
      <c r="B376" s="128"/>
      <c r="C376" s="128"/>
      <c r="D376" s="128"/>
      <c r="E376" s="128"/>
      <c r="F376" s="128"/>
      <c r="G376" s="128"/>
      <c r="H376" s="128"/>
      <c r="I376" s="128"/>
      <c r="J376" s="128"/>
      <c r="K376" s="128"/>
      <c r="L376" s="128"/>
      <c r="M376" s="128"/>
      <c r="N376" s="128"/>
    </row>
    <row r="377" spans="1:14">
      <c r="A377" s="128"/>
      <c r="B377" s="128"/>
      <c r="C377" s="128"/>
      <c r="D377" s="128"/>
      <c r="E377" s="128"/>
      <c r="F377" s="128"/>
      <c r="G377" s="128"/>
      <c r="H377" s="128"/>
      <c r="I377" s="128"/>
      <c r="J377" s="128"/>
      <c r="K377" s="128"/>
      <c r="L377" s="128"/>
      <c r="M377" s="128"/>
      <c r="N377" s="128"/>
    </row>
    <row r="378" spans="1:14">
      <c r="A378" s="128"/>
      <c r="B378" s="128"/>
      <c r="C378" s="128"/>
      <c r="D378" s="128"/>
      <c r="E378" s="128"/>
      <c r="F378" s="128"/>
      <c r="G378" s="128"/>
      <c r="H378" s="128"/>
      <c r="I378" s="128"/>
      <c r="J378" s="128"/>
      <c r="K378" s="128"/>
      <c r="L378" s="128"/>
      <c r="M378" s="128"/>
      <c r="N378" s="128"/>
    </row>
    <row r="379" spans="1:14">
      <c r="A379" s="128"/>
      <c r="B379" s="128"/>
      <c r="C379" s="128"/>
      <c r="D379" s="128"/>
      <c r="E379" s="128"/>
      <c r="F379" s="128"/>
      <c r="G379" s="128"/>
      <c r="H379" s="128"/>
      <c r="I379" s="128"/>
      <c r="J379" s="128"/>
      <c r="K379" s="128"/>
      <c r="L379" s="128"/>
      <c r="M379" s="128"/>
      <c r="N379" s="128"/>
    </row>
    <row r="380" spans="1:14">
      <c r="A380" s="128"/>
      <c r="B380" s="128"/>
      <c r="C380" s="128"/>
      <c r="D380" s="128"/>
      <c r="E380" s="128"/>
      <c r="F380" s="128"/>
      <c r="G380" s="128"/>
      <c r="H380" s="128"/>
      <c r="I380" s="128"/>
      <c r="J380" s="128"/>
      <c r="K380" s="128"/>
      <c r="L380" s="128"/>
      <c r="M380" s="128"/>
      <c r="N380" s="128"/>
    </row>
    <row r="381" spans="1:14">
      <c r="A381" s="128"/>
      <c r="B381" s="128"/>
      <c r="C381" s="128"/>
      <c r="D381" s="128"/>
      <c r="E381" s="128"/>
      <c r="F381" s="128"/>
      <c r="G381" s="128"/>
      <c r="H381" s="128"/>
      <c r="I381" s="128"/>
      <c r="J381" s="128"/>
      <c r="K381" s="128"/>
      <c r="L381" s="128"/>
      <c r="M381" s="128"/>
      <c r="N381" s="128"/>
    </row>
    <row r="382" spans="1:14">
      <c r="A382" s="128"/>
      <c r="B382" s="128"/>
      <c r="C382" s="128"/>
      <c r="D382" s="128"/>
      <c r="E382" s="128"/>
      <c r="F382" s="128"/>
      <c r="G382" s="128"/>
      <c r="H382" s="128"/>
      <c r="I382" s="128"/>
      <c r="J382" s="128"/>
      <c r="K382" s="128"/>
      <c r="L382" s="128"/>
      <c r="M382" s="128"/>
      <c r="N382" s="128"/>
    </row>
    <row r="383" spans="1:14">
      <c r="A383" s="128"/>
      <c r="B383" s="128"/>
      <c r="C383" s="128"/>
      <c r="D383" s="128"/>
      <c r="E383" s="128"/>
      <c r="F383" s="128"/>
      <c r="G383" s="128"/>
      <c r="H383" s="128"/>
      <c r="I383" s="128"/>
      <c r="J383" s="128"/>
      <c r="K383" s="128"/>
      <c r="L383" s="128"/>
      <c r="M383" s="128"/>
      <c r="N383" s="128"/>
    </row>
    <row r="384" spans="1:14">
      <c r="A384" s="128"/>
      <c r="B384" s="128"/>
      <c r="C384" s="128"/>
      <c r="D384" s="128"/>
      <c r="E384" s="128"/>
      <c r="F384" s="128"/>
      <c r="G384" s="128"/>
      <c r="H384" s="128"/>
      <c r="I384" s="128"/>
      <c r="J384" s="128"/>
      <c r="K384" s="128"/>
      <c r="L384" s="128"/>
      <c r="M384" s="128"/>
      <c r="N384" s="128"/>
    </row>
    <row r="385" spans="1:14">
      <c r="A385" s="128"/>
      <c r="B385" s="128"/>
      <c r="C385" s="128"/>
      <c r="D385" s="128"/>
      <c r="E385" s="128"/>
      <c r="F385" s="128"/>
      <c r="G385" s="128"/>
      <c r="H385" s="128"/>
      <c r="I385" s="128"/>
      <c r="J385" s="128"/>
      <c r="K385" s="128"/>
      <c r="L385" s="128"/>
      <c r="M385" s="128"/>
      <c r="N385" s="128"/>
    </row>
    <row r="386" spans="1:14">
      <c r="A386" s="128"/>
      <c r="B386" s="128"/>
      <c r="C386" s="128"/>
      <c r="D386" s="128"/>
      <c r="E386" s="128"/>
      <c r="F386" s="128"/>
      <c r="G386" s="128"/>
      <c r="H386" s="128"/>
      <c r="I386" s="128"/>
      <c r="J386" s="128"/>
      <c r="K386" s="128"/>
      <c r="L386" s="128"/>
      <c r="M386" s="128"/>
      <c r="N386" s="128"/>
    </row>
    <row r="387" spans="1:14">
      <c r="A387" s="128"/>
      <c r="B387" s="128"/>
      <c r="C387" s="128"/>
      <c r="D387" s="128"/>
      <c r="E387" s="128"/>
      <c r="F387" s="128"/>
      <c r="G387" s="128"/>
      <c r="H387" s="128"/>
      <c r="I387" s="128"/>
      <c r="J387" s="128"/>
      <c r="K387" s="128"/>
      <c r="L387" s="128"/>
      <c r="M387" s="128"/>
      <c r="N387" s="128"/>
    </row>
    <row r="388" spans="1:14">
      <c r="A388" s="128"/>
      <c r="B388" s="128"/>
      <c r="C388" s="128"/>
      <c r="D388" s="128"/>
      <c r="E388" s="128"/>
      <c r="F388" s="128"/>
      <c r="G388" s="128"/>
      <c r="H388" s="128"/>
      <c r="I388" s="128"/>
      <c r="J388" s="128"/>
      <c r="K388" s="128"/>
      <c r="L388" s="128"/>
      <c r="M388" s="128"/>
      <c r="N388" s="128"/>
    </row>
    <row r="389" spans="1:14">
      <c r="A389" s="128"/>
      <c r="B389" s="128"/>
      <c r="C389" s="128"/>
      <c r="D389" s="128"/>
      <c r="E389" s="128"/>
      <c r="F389" s="128"/>
      <c r="G389" s="128"/>
      <c r="H389" s="128"/>
      <c r="I389" s="128"/>
      <c r="J389" s="128"/>
      <c r="K389" s="128"/>
      <c r="L389" s="128"/>
      <c r="M389" s="128"/>
      <c r="N389" s="128"/>
    </row>
    <row r="390" spans="1:14">
      <c r="A390" s="128"/>
      <c r="B390" s="128"/>
      <c r="C390" s="128"/>
      <c r="D390" s="128"/>
      <c r="E390" s="128"/>
      <c r="F390" s="128"/>
      <c r="G390" s="128"/>
      <c r="H390" s="128"/>
      <c r="I390" s="128"/>
      <c r="J390" s="128"/>
      <c r="K390" s="128"/>
      <c r="L390" s="128"/>
      <c r="M390" s="128"/>
      <c r="N390" s="128"/>
    </row>
    <row r="391" spans="1:14">
      <c r="A391" s="128"/>
      <c r="B391" s="128"/>
      <c r="C391" s="128"/>
      <c r="D391" s="128"/>
      <c r="E391" s="128"/>
      <c r="F391" s="128"/>
      <c r="G391" s="128"/>
      <c r="H391" s="128"/>
      <c r="I391" s="128"/>
      <c r="J391" s="128"/>
      <c r="K391" s="128"/>
      <c r="L391" s="128"/>
      <c r="M391" s="128"/>
      <c r="N391" s="128"/>
    </row>
    <row r="392" spans="1:14">
      <c r="A392" s="128"/>
      <c r="B392" s="128"/>
      <c r="C392" s="128"/>
      <c r="D392" s="128"/>
      <c r="E392" s="128"/>
      <c r="F392" s="128"/>
      <c r="G392" s="128"/>
      <c r="H392" s="128"/>
      <c r="I392" s="128"/>
      <c r="J392" s="128"/>
      <c r="K392" s="128"/>
      <c r="L392" s="128"/>
      <c r="M392" s="128"/>
      <c r="N392" s="128"/>
    </row>
    <row r="393" spans="1:14">
      <c r="A393" s="128"/>
      <c r="B393" s="128"/>
      <c r="C393" s="128"/>
      <c r="D393" s="128"/>
      <c r="E393" s="128"/>
      <c r="F393" s="128"/>
      <c r="G393" s="128"/>
      <c r="H393" s="128"/>
      <c r="I393" s="128"/>
      <c r="J393" s="128"/>
      <c r="K393" s="128"/>
      <c r="L393" s="128"/>
      <c r="M393" s="128"/>
      <c r="N393" s="128"/>
    </row>
    <row r="394" spans="1:14">
      <c r="A394" s="128"/>
      <c r="B394" s="128"/>
      <c r="C394" s="128"/>
      <c r="D394" s="128"/>
      <c r="E394" s="128"/>
      <c r="F394" s="128"/>
      <c r="G394" s="128"/>
      <c r="H394" s="128"/>
      <c r="I394" s="128"/>
      <c r="J394" s="128"/>
      <c r="K394" s="128"/>
      <c r="L394" s="128"/>
      <c r="M394" s="128"/>
      <c r="N394" s="128"/>
    </row>
    <row r="395" spans="1:14">
      <c r="A395" s="128"/>
      <c r="B395" s="128"/>
      <c r="C395" s="128"/>
      <c r="D395" s="128"/>
      <c r="E395" s="128"/>
      <c r="F395" s="128"/>
      <c r="G395" s="128"/>
      <c r="H395" s="128"/>
      <c r="I395" s="128"/>
      <c r="J395" s="128"/>
      <c r="K395" s="128"/>
      <c r="L395" s="128"/>
      <c r="M395" s="128"/>
      <c r="N395" s="128"/>
    </row>
    <row r="396" spans="1:14">
      <c r="A396" s="128"/>
      <c r="B396" s="128"/>
      <c r="C396" s="128"/>
      <c r="D396" s="128"/>
      <c r="E396" s="128"/>
      <c r="F396" s="128"/>
      <c r="G396" s="128"/>
      <c r="H396" s="128"/>
      <c r="I396" s="128"/>
      <c r="J396" s="128"/>
      <c r="K396" s="128"/>
      <c r="L396" s="128"/>
      <c r="M396" s="128"/>
      <c r="N396" s="128"/>
    </row>
    <row r="397" spans="1:14">
      <c r="A397" s="128"/>
      <c r="B397" s="128"/>
      <c r="C397" s="128"/>
      <c r="D397" s="128"/>
      <c r="E397" s="128"/>
      <c r="F397" s="128"/>
      <c r="G397" s="128"/>
      <c r="H397" s="128"/>
      <c r="I397" s="128"/>
      <c r="J397" s="128"/>
      <c r="K397" s="128"/>
      <c r="L397" s="128"/>
      <c r="M397" s="128"/>
      <c r="N397" s="128"/>
    </row>
    <row r="398" spans="1:14">
      <c r="A398" s="128"/>
      <c r="B398" s="128"/>
      <c r="C398" s="128"/>
      <c r="D398" s="128"/>
      <c r="E398" s="128"/>
      <c r="F398" s="128"/>
      <c r="G398" s="128"/>
      <c r="H398" s="128"/>
      <c r="I398" s="128"/>
      <c r="J398" s="128"/>
      <c r="K398" s="128"/>
      <c r="L398" s="128"/>
      <c r="M398" s="128"/>
      <c r="N398" s="128"/>
    </row>
    <row r="399" spans="1:14">
      <c r="A399" s="128"/>
      <c r="B399" s="128"/>
      <c r="C399" s="128"/>
      <c r="D399" s="128"/>
      <c r="E399" s="128"/>
      <c r="F399" s="128"/>
      <c r="G399" s="128"/>
      <c r="H399" s="128"/>
      <c r="I399" s="128"/>
      <c r="J399" s="128"/>
      <c r="K399" s="128"/>
      <c r="L399" s="128"/>
      <c r="M399" s="128"/>
      <c r="N399" s="128"/>
    </row>
    <row r="400" spans="1:14">
      <c r="A400" s="128"/>
      <c r="B400" s="128"/>
      <c r="C400" s="128"/>
      <c r="D400" s="128"/>
      <c r="E400" s="128"/>
      <c r="F400" s="128"/>
      <c r="G400" s="128"/>
      <c r="H400" s="128"/>
      <c r="I400" s="128"/>
      <c r="J400" s="128"/>
      <c r="K400" s="128"/>
      <c r="L400" s="128"/>
      <c r="M400" s="128"/>
      <c r="N400" s="128"/>
    </row>
    <row r="401" spans="1:14">
      <c r="A401" s="128"/>
      <c r="B401" s="128"/>
      <c r="C401" s="128"/>
      <c r="D401" s="128"/>
      <c r="E401" s="128"/>
      <c r="F401" s="128"/>
      <c r="G401" s="128"/>
      <c r="H401" s="128"/>
      <c r="I401" s="128"/>
      <c r="J401" s="128"/>
      <c r="K401" s="128"/>
      <c r="L401" s="128"/>
      <c r="M401" s="128"/>
      <c r="N401" s="128"/>
    </row>
    <row r="402" spans="1:14">
      <c r="A402" s="128"/>
      <c r="B402" s="128"/>
      <c r="C402" s="128"/>
      <c r="D402" s="128"/>
      <c r="E402" s="128"/>
      <c r="F402" s="128"/>
      <c r="G402" s="128"/>
      <c r="H402" s="128"/>
      <c r="I402" s="128"/>
      <c r="J402" s="128"/>
      <c r="K402" s="128"/>
      <c r="L402" s="128"/>
      <c r="M402" s="128"/>
      <c r="N402" s="128"/>
    </row>
    <row r="403" spans="1:14">
      <c r="A403" s="128"/>
      <c r="B403" s="128"/>
      <c r="C403" s="128"/>
      <c r="D403" s="128"/>
      <c r="E403" s="128"/>
      <c r="F403" s="128"/>
      <c r="G403" s="128"/>
      <c r="H403" s="128"/>
      <c r="I403" s="128"/>
      <c r="J403" s="128"/>
      <c r="K403" s="128"/>
      <c r="L403" s="128"/>
      <c r="M403" s="128"/>
      <c r="N403" s="128"/>
    </row>
    <row r="404" spans="1:14">
      <c r="A404" s="128"/>
      <c r="B404" s="128"/>
      <c r="C404" s="128"/>
      <c r="D404" s="128"/>
      <c r="E404" s="128"/>
      <c r="F404" s="128"/>
      <c r="G404" s="128"/>
      <c r="H404" s="128"/>
      <c r="I404" s="128"/>
      <c r="J404" s="128"/>
      <c r="K404" s="128"/>
      <c r="L404" s="128"/>
      <c r="M404" s="128"/>
      <c r="N404" s="128"/>
    </row>
    <row r="405" spans="1:14">
      <c r="A405" s="128"/>
      <c r="B405" s="128"/>
      <c r="C405" s="128"/>
      <c r="D405" s="128"/>
      <c r="E405" s="128"/>
      <c r="F405" s="128"/>
      <c r="G405" s="128"/>
      <c r="H405" s="128"/>
      <c r="I405" s="128"/>
      <c r="J405" s="128"/>
      <c r="K405" s="128"/>
      <c r="L405" s="128"/>
      <c r="M405" s="128"/>
      <c r="N405" s="128"/>
    </row>
    <row r="406" spans="1:14">
      <c r="A406" s="128"/>
      <c r="B406" s="128"/>
      <c r="C406" s="128"/>
      <c r="D406" s="128"/>
      <c r="E406" s="128"/>
      <c r="F406" s="128"/>
      <c r="G406" s="128"/>
      <c r="H406" s="128"/>
      <c r="I406" s="128"/>
      <c r="J406" s="128"/>
      <c r="K406" s="128"/>
      <c r="L406" s="128"/>
      <c r="M406" s="128"/>
      <c r="N406" s="128"/>
    </row>
    <row r="407" spans="1:14">
      <c r="A407" s="128"/>
      <c r="B407" s="128"/>
      <c r="C407" s="128"/>
      <c r="D407" s="128"/>
      <c r="E407" s="128"/>
      <c r="F407" s="128"/>
      <c r="G407" s="128"/>
      <c r="H407" s="128"/>
      <c r="I407" s="128"/>
      <c r="J407" s="128"/>
      <c r="K407" s="128"/>
      <c r="L407" s="128"/>
      <c r="M407" s="128"/>
      <c r="N407" s="128"/>
    </row>
    <row r="408" spans="1:14">
      <c r="A408" s="128"/>
      <c r="B408" s="128"/>
      <c r="C408" s="128"/>
      <c r="D408" s="128"/>
      <c r="E408" s="128"/>
      <c r="F408" s="128"/>
      <c r="G408" s="128"/>
      <c r="H408" s="128"/>
      <c r="I408" s="128"/>
      <c r="J408" s="128"/>
      <c r="K408" s="128"/>
      <c r="L408" s="128"/>
      <c r="M408" s="128"/>
      <c r="N408" s="128"/>
    </row>
    <row r="409" spans="1:14">
      <c r="A409" s="128"/>
      <c r="B409" s="128"/>
      <c r="C409" s="128"/>
      <c r="D409" s="128"/>
      <c r="E409" s="128"/>
      <c r="F409" s="128"/>
      <c r="G409" s="128"/>
      <c r="H409" s="128"/>
      <c r="I409" s="128"/>
      <c r="J409" s="128"/>
      <c r="K409" s="128"/>
      <c r="L409" s="128"/>
      <c r="M409" s="128"/>
      <c r="N409" s="128"/>
    </row>
    <row r="410" spans="1:14">
      <c r="A410" s="128"/>
      <c r="B410" s="128"/>
      <c r="C410" s="128"/>
      <c r="D410" s="128"/>
      <c r="E410" s="128"/>
      <c r="F410" s="128"/>
      <c r="G410" s="128"/>
      <c r="H410" s="128"/>
      <c r="I410" s="128"/>
      <c r="J410" s="128"/>
      <c r="K410" s="128"/>
      <c r="L410" s="128"/>
      <c r="M410" s="128"/>
      <c r="N410" s="128"/>
    </row>
    <row r="411" spans="1:14">
      <c r="A411" s="128"/>
      <c r="B411" s="128"/>
      <c r="C411" s="128"/>
      <c r="D411" s="128"/>
      <c r="E411" s="128"/>
      <c r="F411" s="128"/>
      <c r="G411" s="128"/>
      <c r="H411" s="128"/>
      <c r="I411" s="128"/>
      <c r="J411" s="128"/>
      <c r="K411" s="128"/>
      <c r="L411" s="128"/>
      <c r="M411" s="128"/>
      <c r="N411" s="128"/>
    </row>
    <row r="412" spans="1:14">
      <c r="A412" s="128"/>
      <c r="B412" s="128"/>
      <c r="C412" s="128"/>
      <c r="D412" s="128"/>
      <c r="E412" s="128"/>
      <c r="F412" s="128"/>
      <c r="G412" s="128"/>
      <c r="H412" s="128"/>
      <c r="I412" s="128"/>
      <c r="J412" s="128"/>
      <c r="K412" s="128"/>
      <c r="L412" s="128"/>
      <c r="M412" s="128"/>
      <c r="N412" s="128"/>
    </row>
    <row r="413" spans="1:14">
      <c r="A413" s="128"/>
      <c r="B413" s="128"/>
      <c r="C413" s="128"/>
      <c r="D413" s="128"/>
      <c r="E413" s="128"/>
      <c r="F413" s="128"/>
      <c r="G413" s="128"/>
      <c r="H413" s="128"/>
      <c r="I413" s="128"/>
      <c r="J413" s="128"/>
      <c r="K413" s="128"/>
      <c r="L413" s="128"/>
      <c r="M413" s="128"/>
      <c r="N413" s="128"/>
    </row>
    <row r="414" spans="1:14">
      <c r="A414" s="128"/>
      <c r="B414" s="128"/>
      <c r="C414" s="128"/>
      <c r="D414" s="128"/>
      <c r="E414" s="128"/>
      <c r="F414" s="128"/>
      <c r="G414" s="128"/>
      <c r="H414" s="128"/>
      <c r="I414" s="128"/>
      <c r="J414" s="128"/>
      <c r="K414" s="128"/>
      <c r="L414" s="128"/>
      <c r="M414" s="128"/>
      <c r="N414" s="128"/>
    </row>
    <row r="415" spans="1:14">
      <c r="A415" s="128"/>
      <c r="B415" s="128"/>
      <c r="C415" s="128"/>
      <c r="D415" s="128"/>
      <c r="E415" s="128"/>
      <c r="F415" s="128"/>
      <c r="G415" s="128"/>
      <c r="H415" s="128"/>
      <c r="I415" s="128"/>
      <c r="J415" s="128"/>
      <c r="K415" s="128"/>
      <c r="L415" s="128"/>
      <c r="M415" s="128"/>
      <c r="N415" s="128"/>
    </row>
    <row r="416" spans="1:14">
      <c r="A416" s="128"/>
      <c r="B416" s="128"/>
      <c r="C416" s="128"/>
      <c r="D416" s="128"/>
      <c r="E416" s="128"/>
      <c r="F416" s="128"/>
      <c r="G416" s="128"/>
      <c r="H416" s="128"/>
      <c r="I416" s="128"/>
      <c r="J416" s="128"/>
      <c r="K416" s="128"/>
      <c r="L416" s="128"/>
      <c r="M416" s="128"/>
      <c r="N416" s="128"/>
    </row>
    <row r="417" spans="1:14">
      <c r="A417" s="128"/>
      <c r="B417" s="128"/>
      <c r="C417" s="128"/>
      <c r="D417" s="128"/>
      <c r="E417" s="128"/>
      <c r="F417" s="128"/>
      <c r="G417" s="128"/>
      <c r="H417" s="128"/>
      <c r="I417" s="128"/>
      <c r="J417" s="128"/>
      <c r="K417" s="128"/>
      <c r="L417" s="128"/>
      <c r="M417" s="128"/>
      <c r="N417" s="128"/>
    </row>
    <row r="418" spans="1:14">
      <c r="A418" s="128"/>
      <c r="B418" s="128"/>
      <c r="C418" s="128"/>
      <c r="D418" s="128"/>
      <c r="E418" s="128"/>
      <c r="F418" s="128"/>
      <c r="G418" s="128"/>
      <c r="H418" s="128"/>
      <c r="I418" s="128"/>
      <c r="J418" s="128"/>
      <c r="K418" s="128"/>
      <c r="L418" s="128"/>
      <c r="M418" s="128"/>
      <c r="N418" s="128"/>
    </row>
    <row r="419" spans="1:14">
      <c r="A419" s="128"/>
      <c r="B419" s="128"/>
      <c r="C419" s="128"/>
      <c r="D419" s="128"/>
      <c r="E419" s="128"/>
      <c r="F419" s="128"/>
      <c r="G419" s="128"/>
      <c r="H419" s="128"/>
      <c r="I419" s="128"/>
      <c r="J419" s="128"/>
      <c r="K419" s="128"/>
      <c r="L419" s="128"/>
      <c r="M419" s="128"/>
      <c r="N419" s="128"/>
    </row>
    <row r="420" spans="1:14">
      <c r="A420" s="128"/>
      <c r="B420" s="128"/>
      <c r="C420" s="128"/>
      <c r="D420" s="128"/>
      <c r="E420" s="128"/>
      <c r="F420" s="128"/>
      <c r="G420" s="128"/>
      <c r="H420" s="128"/>
      <c r="I420" s="128"/>
      <c r="J420" s="128"/>
      <c r="K420" s="128"/>
      <c r="L420" s="128"/>
      <c r="M420" s="128"/>
      <c r="N420" s="128"/>
    </row>
    <row r="421" spans="1:14">
      <c r="A421" s="128"/>
      <c r="B421" s="128"/>
      <c r="C421" s="128"/>
      <c r="D421" s="128"/>
      <c r="E421" s="128"/>
      <c r="F421" s="128"/>
      <c r="G421" s="128"/>
      <c r="H421" s="128"/>
      <c r="I421" s="128"/>
      <c r="J421" s="128"/>
      <c r="K421" s="128"/>
      <c r="L421" s="128"/>
      <c r="M421" s="128"/>
      <c r="N421" s="128"/>
    </row>
    <row r="422" spans="1:14">
      <c r="A422" s="128"/>
      <c r="B422" s="128"/>
      <c r="C422" s="128"/>
      <c r="D422" s="128"/>
      <c r="E422" s="128"/>
      <c r="F422" s="128"/>
      <c r="G422" s="128"/>
      <c r="H422" s="128"/>
      <c r="I422" s="128"/>
      <c r="J422" s="128"/>
      <c r="K422" s="128"/>
      <c r="L422" s="128"/>
      <c r="M422" s="128"/>
      <c r="N422" s="128"/>
    </row>
    <row r="423" spans="1:14">
      <c r="A423" s="128"/>
      <c r="B423" s="128"/>
      <c r="C423" s="128"/>
      <c r="D423" s="128"/>
      <c r="E423" s="128"/>
      <c r="F423" s="128"/>
      <c r="G423" s="128"/>
      <c r="H423" s="128"/>
      <c r="I423" s="128"/>
      <c r="J423" s="128"/>
      <c r="K423" s="128"/>
      <c r="L423" s="128"/>
      <c r="M423" s="128"/>
      <c r="N423" s="128"/>
    </row>
    <row r="424" spans="1:14">
      <c r="A424" s="128"/>
      <c r="B424" s="128"/>
      <c r="C424" s="128"/>
      <c r="D424" s="128"/>
      <c r="E424" s="128"/>
      <c r="F424" s="128"/>
      <c r="G424" s="128"/>
      <c r="H424" s="128"/>
      <c r="I424" s="128"/>
      <c r="J424" s="128"/>
      <c r="K424" s="128"/>
      <c r="L424" s="128"/>
      <c r="M424" s="128"/>
      <c r="N424" s="128"/>
    </row>
    <row r="425" spans="1:14">
      <c r="A425" s="128"/>
      <c r="B425" s="128"/>
      <c r="C425" s="128"/>
      <c r="D425" s="128"/>
      <c r="E425" s="128"/>
      <c r="F425" s="128"/>
      <c r="G425" s="128"/>
      <c r="H425" s="128"/>
      <c r="I425" s="128"/>
      <c r="J425" s="128"/>
      <c r="K425" s="128"/>
      <c r="L425" s="128"/>
      <c r="M425" s="128"/>
      <c r="N425" s="128"/>
    </row>
    <row r="426" spans="1:14">
      <c r="A426" s="128"/>
      <c r="B426" s="128"/>
      <c r="C426" s="128"/>
      <c r="D426" s="128"/>
      <c r="E426" s="128"/>
      <c r="F426" s="128"/>
      <c r="G426" s="128"/>
      <c r="H426" s="128"/>
      <c r="I426" s="128"/>
      <c r="J426" s="128"/>
      <c r="K426" s="128"/>
      <c r="L426" s="128"/>
      <c r="M426" s="128"/>
      <c r="N426" s="128"/>
    </row>
    <row r="427" spans="1:14">
      <c r="A427" s="128"/>
      <c r="B427" s="128"/>
      <c r="C427" s="128"/>
      <c r="D427" s="128"/>
      <c r="E427" s="128"/>
      <c r="F427" s="128"/>
      <c r="G427" s="128"/>
      <c r="H427" s="128"/>
      <c r="I427" s="128"/>
      <c r="J427" s="128"/>
      <c r="K427" s="128"/>
      <c r="L427" s="128"/>
      <c r="M427" s="128"/>
      <c r="N427" s="128"/>
    </row>
    <row r="428" spans="1:14">
      <c r="A428" s="128"/>
      <c r="B428" s="128"/>
      <c r="C428" s="128"/>
      <c r="D428" s="128"/>
      <c r="E428" s="128"/>
      <c r="F428" s="128"/>
      <c r="G428" s="128"/>
      <c r="H428" s="128"/>
      <c r="I428" s="128"/>
      <c r="J428" s="128"/>
      <c r="K428" s="128"/>
      <c r="L428" s="128"/>
      <c r="M428" s="128"/>
      <c r="N428" s="128"/>
    </row>
    <row r="429" spans="1:14">
      <c r="A429" s="128"/>
      <c r="B429" s="128"/>
      <c r="C429" s="128"/>
      <c r="D429" s="128"/>
      <c r="E429" s="128"/>
      <c r="F429" s="128"/>
      <c r="G429" s="128"/>
      <c r="H429" s="128"/>
      <c r="I429" s="128"/>
      <c r="J429" s="128"/>
      <c r="K429" s="128"/>
      <c r="L429" s="128"/>
      <c r="M429" s="128"/>
      <c r="N429" s="128"/>
    </row>
    <row r="430" spans="1:14">
      <c r="A430" s="128"/>
      <c r="B430" s="128"/>
      <c r="C430" s="128"/>
      <c r="D430" s="128"/>
      <c r="E430" s="128"/>
      <c r="F430" s="128"/>
      <c r="G430" s="128"/>
      <c r="H430" s="128"/>
      <c r="I430" s="128"/>
      <c r="J430" s="128"/>
      <c r="K430" s="128"/>
      <c r="L430" s="128"/>
      <c r="M430" s="128"/>
      <c r="N430" s="128"/>
    </row>
    <row r="431" spans="1:14">
      <c r="A431" s="128"/>
      <c r="B431" s="128"/>
      <c r="C431" s="128"/>
      <c r="D431" s="128"/>
      <c r="E431" s="128"/>
      <c r="F431" s="128"/>
      <c r="G431" s="128"/>
      <c r="H431" s="128"/>
      <c r="I431" s="128"/>
      <c r="J431" s="128"/>
      <c r="K431" s="128"/>
      <c r="L431" s="128"/>
      <c r="M431" s="128"/>
      <c r="N431" s="128"/>
    </row>
    <row r="432" spans="1:14">
      <c r="A432" s="128"/>
      <c r="B432" s="128"/>
      <c r="C432" s="128"/>
      <c r="D432" s="128"/>
      <c r="E432" s="128"/>
      <c r="F432" s="128"/>
      <c r="G432" s="128"/>
      <c r="H432" s="128"/>
      <c r="I432" s="128"/>
      <c r="J432" s="128"/>
      <c r="K432" s="128"/>
      <c r="L432" s="128"/>
      <c r="M432" s="128"/>
      <c r="N432" s="128"/>
    </row>
    <row r="433" spans="1:14">
      <c r="A433" s="128"/>
      <c r="B433" s="128"/>
      <c r="C433" s="128"/>
      <c r="D433" s="128"/>
      <c r="E433" s="128"/>
      <c r="F433" s="128"/>
      <c r="G433" s="128"/>
      <c r="H433" s="128"/>
      <c r="I433" s="128"/>
      <c r="J433" s="128"/>
      <c r="K433" s="128"/>
      <c r="L433" s="128"/>
      <c r="M433" s="128"/>
      <c r="N433" s="128"/>
    </row>
    <row r="434" spans="1:14">
      <c r="A434" s="128"/>
      <c r="B434" s="128"/>
      <c r="C434" s="128"/>
      <c r="D434" s="128"/>
      <c r="E434" s="128"/>
      <c r="F434" s="128"/>
      <c r="G434" s="128"/>
      <c r="H434" s="128"/>
      <c r="I434" s="128"/>
      <c r="J434" s="128"/>
      <c r="K434" s="128"/>
      <c r="L434" s="128"/>
      <c r="M434" s="128"/>
      <c r="N434" s="128"/>
    </row>
    <row r="435" spans="1:14">
      <c r="A435" s="128"/>
      <c r="B435" s="128"/>
      <c r="C435" s="128"/>
      <c r="D435" s="128"/>
      <c r="E435" s="128"/>
      <c r="F435" s="128"/>
      <c r="G435" s="128"/>
      <c r="H435" s="128"/>
      <c r="I435" s="128"/>
      <c r="J435" s="128"/>
      <c r="K435" s="128"/>
      <c r="L435" s="128"/>
      <c r="M435" s="128"/>
      <c r="N435" s="128"/>
    </row>
    <row r="436" spans="1:14">
      <c r="A436" s="128"/>
      <c r="B436" s="128"/>
      <c r="C436" s="128"/>
      <c r="D436" s="128"/>
      <c r="E436" s="128"/>
      <c r="F436" s="128"/>
      <c r="G436" s="128"/>
      <c r="H436" s="128"/>
      <c r="I436" s="128"/>
      <c r="J436" s="128"/>
      <c r="K436" s="128"/>
      <c r="L436" s="128"/>
      <c r="M436" s="128"/>
      <c r="N436" s="128"/>
    </row>
    <row r="437" spans="1:14">
      <c r="A437" s="128"/>
      <c r="B437" s="128"/>
      <c r="C437" s="128"/>
      <c r="D437" s="128"/>
      <c r="E437" s="128"/>
      <c r="F437" s="128"/>
      <c r="G437" s="128"/>
      <c r="H437" s="128"/>
      <c r="I437" s="128"/>
      <c r="J437" s="128"/>
      <c r="K437" s="128"/>
      <c r="L437" s="128"/>
      <c r="M437" s="128"/>
      <c r="N437" s="128"/>
    </row>
    <row r="438" spans="1:14">
      <c r="A438" s="128"/>
      <c r="B438" s="128"/>
      <c r="C438" s="128"/>
      <c r="D438" s="128"/>
      <c r="E438" s="128"/>
      <c r="F438" s="128"/>
      <c r="G438" s="128"/>
      <c r="H438" s="128"/>
      <c r="I438" s="128"/>
      <c r="J438" s="128"/>
      <c r="K438" s="128"/>
      <c r="L438" s="128"/>
      <c r="M438" s="128"/>
      <c r="N438" s="128"/>
    </row>
    <row r="439" spans="1:14">
      <c r="A439" s="128"/>
      <c r="B439" s="128"/>
      <c r="C439" s="128"/>
      <c r="D439" s="128"/>
      <c r="E439" s="128"/>
      <c r="F439" s="128"/>
      <c r="G439" s="128"/>
      <c r="H439" s="128"/>
      <c r="I439" s="128"/>
      <c r="J439" s="128"/>
      <c r="K439" s="128"/>
      <c r="L439" s="128"/>
      <c r="M439" s="128"/>
      <c r="N439" s="128"/>
    </row>
    <row r="440" spans="1:14">
      <c r="A440" s="128"/>
      <c r="B440" s="128"/>
      <c r="C440" s="128"/>
      <c r="D440" s="128"/>
      <c r="E440" s="128"/>
      <c r="F440" s="128"/>
      <c r="G440" s="128"/>
      <c r="H440" s="128"/>
      <c r="I440" s="128"/>
      <c r="J440" s="128"/>
      <c r="K440" s="128"/>
      <c r="L440" s="128"/>
      <c r="M440" s="128"/>
      <c r="N440" s="128"/>
    </row>
    <row r="441" spans="1:14">
      <c r="A441" s="128"/>
      <c r="B441" s="128"/>
      <c r="C441" s="128"/>
      <c r="D441" s="128"/>
      <c r="E441" s="128"/>
      <c r="F441" s="128"/>
      <c r="G441" s="128"/>
      <c r="H441" s="128"/>
      <c r="I441" s="128"/>
      <c r="J441" s="128"/>
      <c r="K441" s="128"/>
      <c r="L441" s="128"/>
      <c r="M441" s="128"/>
      <c r="N441" s="128"/>
    </row>
    <row r="442" spans="1:14">
      <c r="A442" s="128"/>
      <c r="B442" s="128"/>
      <c r="C442" s="128"/>
      <c r="D442" s="128"/>
      <c r="E442" s="128"/>
      <c r="F442" s="128"/>
      <c r="G442" s="128"/>
      <c r="H442" s="128"/>
      <c r="I442" s="128"/>
      <c r="J442" s="128"/>
      <c r="K442" s="128"/>
      <c r="L442" s="128"/>
      <c r="M442" s="128"/>
      <c r="N442" s="128"/>
    </row>
    <row r="443" spans="1:14">
      <c r="A443" s="128"/>
      <c r="B443" s="128"/>
      <c r="C443" s="128"/>
      <c r="D443" s="128"/>
      <c r="E443" s="128"/>
      <c r="F443" s="128"/>
      <c r="G443" s="128"/>
      <c r="H443" s="128"/>
      <c r="I443" s="128"/>
      <c r="J443" s="128"/>
      <c r="K443" s="128"/>
      <c r="L443" s="128"/>
      <c r="M443" s="128"/>
      <c r="N443" s="128"/>
    </row>
    <row r="444" spans="1:14">
      <c r="A444" s="128"/>
      <c r="B444" s="128"/>
      <c r="C444" s="128"/>
      <c r="D444" s="128"/>
      <c r="E444" s="128"/>
      <c r="F444" s="128"/>
      <c r="G444" s="128"/>
      <c r="H444" s="128"/>
      <c r="I444" s="128"/>
      <c r="J444" s="128"/>
      <c r="K444" s="128"/>
      <c r="L444" s="128"/>
      <c r="M444" s="128"/>
      <c r="N444" s="128"/>
    </row>
    <row r="445" spans="1:14">
      <c r="A445" s="128"/>
      <c r="B445" s="128"/>
      <c r="C445" s="128"/>
      <c r="D445" s="128"/>
      <c r="E445" s="128"/>
      <c r="F445" s="128"/>
      <c r="G445" s="128"/>
      <c r="H445" s="128"/>
      <c r="I445" s="128"/>
      <c r="J445" s="128"/>
      <c r="K445" s="128"/>
      <c r="L445" s="128"/>
      <c r="M445" s="128"/>
      <c r="N445" s="128"/>
    </row>
    <row r="446" spans="1:14">
      <c r="A446" s="128"/>
      <c r="B446" s="128"/>
      <c r="C446" s="128"/>
      <c r="D446" s="128"/>
      <c r="E446" s="128"/>
      <c r="F446" s="128"/>
      <c r="G446" s="128"/>
      <c r="H446" s="128"/>
      <c r="I446" s="128"/>
      <c r="J446" s="128"/>
      <c r="K446" s="128"/>
      <c r="L446" s="128"/>
      <c r="M446" s="128"/>
      <c r="N446" s="128"/>
    </row>
    <row r="447" spans="1:14">
      <c r="A447" s="128"/>
      <c r="B447" s="128"/>
      <c r="C447" s="128"/>
      <c r="D447" s="128"/>
      <c r="E447" s="128"/>
      <c r="F447" s="128"/>
      <c r="G447" s="128"/>
      <c r="H447" s="128"/>
      <c r="I447" s="128"/>
      <c r="J447" s="128"/>
      <c r="K447" s="128"/>
      <c r="L447" s="128"/>
      <c r="M447" s="128"/>
      <c r="N447" s="128"/>
    </row>
    <row r="448" spans="1:14">
      <c r="A448" s="128"/>
      <c r="B448" s="128"/>
      <c r="C448" s="128"/>
      <c r="D448" s="128"/>
      <c r="E448" s="128"/>
      <c r="F448" s="128"/>
      <c r="G448" s="128"/>
      <c r="H448" s="128"/>
      <c r="I448" s="128"/>
      <c r="J448" s="128"/>
      <c r="K448" s="128"/>
      <c r="L448" s="128"/>
      <c r="M448" s="128"/>
      <c r="N448" s="128"/>
    </row>
    <row r="449" spans="1:14">
      <c r="A449" s="128"/>
      <c r="B449" s="128"/>
      <c r="C449" s="128"/>
      <c r="D449" s="128"/>
      <c r="E449" s="128"/>
      <c r="F449" s="128"/>
      <c r="G449" s="128"/>
      <c r="H449" s="128"/>
      <c r="I449" s="128"/>
      <c r="J449" s="128"/>
      <c r="K449" s="128"/>
      <c r="L449" s="128"/>
      <c r="M449" s="128"/>
      <c r="N449" s="128"/>
    </row>
    <row r="450" spans="1:14">
      <c r="A450" s="128"/>
      <c r="B450" s="128"/>
      <c r="C450" s="128"/>
      <c r="D450" s="128"/>
      <c r="E450" s="128"/>
      <c r="F450" s="128"/>
      <c r="G450" s="128"/>
      <c r="H450" s="128"/>
      <c r="I450" s="128"/>
      <c r="J450" s="128"/>
      <c r="K450" s="128"/>
      <c r="L450" s="128"/>
      <c r="M450" s="128"/>
      <c r="N450" s="128"/>
    </row>
    <row r="451" spans="1:14">
      <c r="A451" s="128"/>
      <c r="B451" s="128"/>
      <c r="C451" s="128"/>
      <c r="D451" s="128"/>
      <c r="E451" s="128"/>
      <c r="F451" s="128"/>
      <c r="G451" s="128"/>
      <c r="H451" s="128"/>
      <c r="I451" s="128"/>
      <c r="J451" s="128"/>
      <c r="K451" s="128"/>
      <c r="L451" s="128"/>
      <c r="M451" s="128"/>
      <c r="N451" s="128"/>
    </row>
    <row r="452" spans="1:14">
      <c r="A452" s="128"/>
      <c r="B452" s="128"/>
      <c r="C452" s="128"/>
      <c r="D452" s="128"/>
      <c r="E452" s="128"/>
      <c r="F452" s="128"/>
      <c r="G452" s="128"/>
      <c r="H452" s="128"/>
      <c r="I452" s="128"/>
      <c r="J452" s="128"/>
      <c r="K452" s="128"/>
      <c r="L452" s="128"/>
      <c r="M452" s="128"/>
      <c r="N452" s="128"/>
    </row>
    <row r="453" spans="1:14">
      <c r="A453" s="128"/>
      <c r="B453" s="128"/>
      <c r="C453" s="128"/>
      <c r="D453" s="128"/>
      <c r="E453" s="128"/>
      <c r="F453" s="128"/>
      <c r="G453" s="128"/>
      <c r="H453" s="128"/>
      <c r="I453" s="128"/>
      <c r="J453" s="128"/>
      <c r="K453" s="128"/>
      <c r="L453" s="128"/>
      <c r="M453" s="128"/>
      <c r="N453" s="128"/>
    </row>
    <row r="454" spans="1:14">
      <c r="A454" s="128"/>
      <c r="B454" s="128"/>
      <c r="C454" s="128"/>
      <c r="D454" s="128"/>
      <c r="E454" s="128"/>
      <c r="F454" s="128"/>
      <c r="G454" s="128"/>
      <c r="H454" s="128"/>
      <c r="I454" s="128"/>
      <c r="J454" s="128"/>
      <c r="K454" s="128"/>
      <c r="L454" s="128"/>
      <c r="M454" s="128"/>
      <c r="N454" s="128"/>
    </row>
    <row r="455" spans="1:14">
      <c r="A455" s="128"/>
      <c r="B455" s="128"/>
      <c r="C455" s="128"/>
      <c r="D455" s="128"/>
      <c r="E455" s="128"/>
      <c r="F455" s="128"/>
      <c r="G455" s="128"/>
      <c r="H455" s="128"/>
      <c r="I455" s="128"/>
      <c r="J455" s="128"/>
      <c r="K455" s="128"/>
      <c r="L455" s="128"/>
      <c r="M455" s="128"/>
      <c r="N455" s="128"/>
    </row>
    <row r="456" spans="1:14">
      <c r="A456" s="128"/>
      <c r="B456" s="128"/>
      <c r="C456" s="128"/>
      <c r="D456" s="128"/>
      <c r="E456" s="128"/>
      <c r="F456" s="128"/>
      <c r="G456" s="128"/>
      <c r="H456" s="128"/>
      <c r="I456" s="128"/>
      <c r="J456" s="128"/>
      <c r="K456" s="128"/>
      <c r="L456" s="128"/>
      <c r="M456" s="128"/>
      <c r="N456" s="128"/>
    </row>
    <row r="457" spans="1:14">
      <c r="A457" s="128"/>
      <c r="B457" s="128"/>
      <c r="C457" s="128"/>
      <c r="D457" s="128"/>
      <c r="E457" s="128"/>
      <c r="F457" s="128"/>
      <c r="G457" s="128"/>
      <c r="H457" s="128"/>
      <c r="I457" s="128"/>
      <c r="J457" s="128"/>
      <c r="K457" s="128"/>
      <c r="L457" s="128"/>
      <c r="M457" s="128"/>
      <c r="N457" s="128"/>
    </row>
    <row r="458" spans="1:14">
      <c r="A458" s="128"/>
      <c r="B458" s="128"/>
      <c r="C458" s="128"/>
      <c r="D458" s="128"/>
      <c r="E458" s="128"/>
      <c r="F458" s="128"/>
      <c r="G458" s="128"/>
      <c r="H458" s="128"/>
      <c r="I458" s="128"/>
      <c r="J458" s="128"/>
      <c r="K458" s="128"/>
      <c r="L458" s="128"/>
      <c r="M458" s="128"/>
      <c r="N458" s="128"/>
    </row>
    <row r="459" spans="1:14">
      <c r="A459" s="128"/>
      <c r="B459" s="128"/>
      <c r="C459" s="128"/>
      <c r="D459" s="128"/>
      <c r="E459" s="128"/>
      <c r="F459" s="128"/>
      <c r="G459" s="128"/>
      <c r="H459" s="128"/>
      <c r="I459" s="128"/>
      <c r="J459" s="128"/>
      <c r="K459" s="128"/>
      <c r="L459" s="128"/>
      <c r="M459" s="128"/>
      <c r="N459" s="128"/>
    </row>
    <row r="460" spans="1:14">
      <c r="A460" s="128"/>
      <c r="B460" s="128"/>
      <c r="C460" s="128"/>
      <c r="D460" s="128"/>
      <c r="E460" s="128"/>
      <c r="F460" s="128"/>
      <c r="G460" s="128"/>
      <c r="H460" s="128"/>
      <c r="I460" s="128"/>
      <c r="J460" s="128"/>
      <c r="K460" s="128"/>
      <c r="L460" s="128"/>
      <c r="M460" s="128"/>
      <c r="N460" s="128"/>
    </row>
    <row r="461" spans="1:14">
      <c r="A461" s="128"/>
      <c r="B461" s="128"/>
      <c r="C461" s="128"/>
      <c r="D461" s="128"/>
      <c r="E461" s="128"/>
      <c r="F461" s="128"/>
      <c r="G461" s="128"/>
      <c r="H461" s="128"/>
      <c r="I461" s="128"/>
      <c r="J461" s="128"/>
      <c r="K461" s="128"/>
      <c r="L461" s="128"/>
      <c r="M461" s="128"/>
      <c r="N461" s="128"/>
    </row>
    <row r="462" spans="1:14">
      <c r="A462" s="128"/>
      <c r="B462" s="128"/>
      <c r="C462" s="128"/>
      <c r="D462" s="128"/>
      <c r="E462" s="128"/>
      <c r="F462" s="128"/>
      <c r="G462" s="128"/>
      <c r="H462" s="128"/>
      <c r="I462" s="128"/>
      <c r="J462" s="128"/>
      <c r="K462" s="128"/>
      <c r="L462" s="128"/>
      <c r="M462" s="128"/>
      <c r="N462" s="128"/>
    </row>
    <row r="463" spans="1:14">
      <c r="A463" s="128"/>
      <c r="B463" s="128"/>
      <c r="C463" s="128"/>
      <c r="D463" s="128"/>
      <c r="E463" s="128"/>
      <c r="F463" s="128"/>
      <c r="G463" s="128"/>
      <c r="H463" s="128"/>
      <c r="I463" s="128"/>
      <c r="J463" s="128"/>
      <c r="K463" s="128"/>
      <c r="L463" s="128"/>
      <c r="M463" s="128"/>
      <c r="N463" s="128"/>
    </row>
    <row r="464" spans="1:14">
      <c r="A464" s="128"/>
      <c r="B464" s="128"/>
      <c r="C464" s="128"/>
      <c r="D464" s="128"/>
      <c r="E464" s="128"/>
      <c r="F464" s="128"/>
      <c r="G464" s="128"/>
      <c r="H464" s="128"/>
      <c r="I464" s="128"/>
      <c r="J464" s="128"/>
      <c r="K464" s="128"/>
      <c r="L464" s="128"/>
      <c r="M464" s="128"/>
      <c r="N464" s="128"/>
    </row>
    <row r="465" spans="1:14">
      <c r="A465" s="128"/>
      <c r="B465" s="128"/>
      <c r="C465" s="128"/>
      <c r="D465" s="128"/>
      <c r="E465" s="128"/>
      <c r="F465" s="128"/>
      <c r="G465" s="128"/>
      <c r="H465" s="128"/>
      <c r="I465" s="128"/>
      <c r="J465" s="128"/>
      <c r="K465" s="128"/>
      <c r="L465" s="128"/>
      <c r="M465" s="128"/>
      <c r="N465" s="128"/>
    </row>
    <row r="466" spans="1:14">
      <c r="A466" s="128"/>
      <c r="B466" s="128"/>
      <c r="C466" s="128"/>
      <c r="D466" s="128"/>
      <c r="E466" s="128"/>
      <c r="F466" s="128"/>
      <c r="G466" s="128"/>
      <c r="H466" s="128"/>
      <c r="I466" s="128"/>
      <c r="J466" s="128"/>
      <c r="K466" s="128"/>
      <c r="L466" s="128"/>
      <c r="M466" s="128"/>
      <c r="N466" s="128"/>
    </row>
    <row r="467" spans="1:14">
      <c r="A467" s="128"/>
      <c r="B467" s="128"/>
      <c r="C467" s="128"/>
      <c r="D467" s="128"/>
      <c r="E467" s="128"/>
      <c r="F467" s="128"/>
      <c r="G467" s="128"/>
      <c r="H467" s="128"/>
      <c r="I467" s="128"/>
      <c r="J467" s="128"/>
      <c r="K467" s="128"/>
      <c r="L467" s="128"/>
      <c r="M467" s="128"/>
      <c r="N467" s="128"/>
    </row>
    <row r="468" spans="1:14">
      <c r="A468" s="128"/>
      <c r="B468" s="128"/>
      <c r="C468" s="128"/>
      <c r="D468" s="128"/>
      <c r="E468" s="128"/>
      <c r="F468" s="128"/>
      <c r="G468" s="128"/>
      <c r="H468" s="128"/>
      <c r="I468" s="128"/>
      <c r="J468" s="128"/>
      <c r="K468" s="128"/>
      <c r="L468" s="128"/>
      <c r="M468" s="128"/>
      <c r="N468" s="128"/>
    </row>
    <row r="469" spans="1:14">
      <c r="A469" s="128"/>
      <c r="B469" s="128"/>
      <c r="C469" s="128"/>
      <c r="D469" s="128"/>
      <c r="E469" s="128"/>
      <c r="F469" s="128"/>
      <c r="G469" s="128"/>
      <c r="H469" s="128"/>
      <c r="I469" s="128"/>
      <c r="J469" s="128"/>
      <c r="K469" s="128"/>
      <c r="L469" s="128"/>
      <c r="M469" s="128"/>
      <c r="N469" s="128"/>
    </row>
    <row r="470" spans="1:14">
      <c r="A470" s="128"/>
      <c r="B470" s="128"/>
      <c r="C470" s="128"/>
      <c r="D470" s="128"/>
      <c r="E470" s="128"/>
      <c r="F470" s="128"/>
      <c r="G470" s="128"/>
      <c r="H470" s="128"/>
      <c r="I470" s="128"/>
      <c r="J470" s="128"/>
      <c r="K470" s="128"/>
      <c r="L470" s="128"/>
      <c r="M470" s="128"/>
      <c r="N470" s="128"/>
    </row>
    <row r="471" spans="1:14">
      <c r="A471" s="128"/>
      <c r="B471" s="128"/>
      <c r="C471" s="128"/>
      <c r="D471" s="128"/>
      <c r="E471" s="128"/>
      <c r="F471" s="128"/>
      <c r="G471" s="128"/>
      <c r="H471" s="128"/>
      <c r="I471" s="128"/>
      <c r="J471" s="128"/>
      <c r="K471" s="128"/>
      <c r="L471" s="128"/>
      <c r="M471" s="128"/>
      <c r="N471" s="128"/>
    </row>
    <row r="472" spans="1:14">
      <c r="A472" s="128"/>
      <c r="B472" s="128"/>
      <c r="C472" s="128"/>
      <c r="D472" s="128"/>
      <c r="E472" s="128"/>
      <c r="F472" s="128"/>
      <c r="G472" s="128"/>
      <c r="H472" s="128"/>
      <c r="I472" s="128"/>
      <c r="J472" s="128"/>
      <c r="K472" s="128"/>
      <c r="L472" s="128"/>
      <c r="M472" s="128"/>
      <c r="N472" s="128"/>
    </row>
    <row r="473" spans="1:14">
      <c r="A473" s="128"/>
      <c r="B473" s="128"/>
      <c r="C473" s="128"/>
      <c r="D473" s="128"/>
      <c r="E473" s="128"/>
      <c r="F473" s="128"/>
      <c r="G473" s="128"/>
      <c r="H473" s="128"/>
      <c r="I473" s="128"/>
      <c r="J473" s="128"/>
      <c r="K473" s="128"/>
      <c r="L473" s="128"/>
      <c r="M473" s="128"/>
      <c r="N473" s="128"/>
    </row>
    <row r="474" spans="1:14">
      <c r="A474" s="128"/>
      <c r="B474" s="128"/>
      <c r="C474" s="128"/>
      <c r="D474" s="128"/>
      <c r="E474" s="128"/>
      <c r="F474" s="128"/>
      <c r="G474" s="128"/>
      <c r="H474" s="128"/>
      <c r="I474" s="128"/>
      <c r="J474" s="128"/>
      <c r="K474" s="128"/>
      <c r="L474" s="128"/>
      <c r="M474" s="128"/>
      <c r="N474" s="128"/>
    </row>
    <row r="475" spans="1:14">
      <c r="A475" s="128"/>
      <c r="B475" s="128"/>
      <c r="C475" s="128"/>
      <c r="D475" s="128"/>
      <c r="E475" s="128"/>
      <c r="F475" s="128"/>
      <c r="G475" s="128"/>
      <c r="H475" s="128"/>
      <c r="I475" s="128"/>
      <c r="J475" s="128"/>
      <c r="K475" s="128"/>
      <c r="L475" s="128"/>
      <c r="M475" s="128"/>
      <c r="N475" s="128"/>
    </row>
    <row r="476" spans="1:14">
      <c r="A476" s="128"/>
      <c r="B476" s="128"/>
      <c r="C476" s="128"/>
      <c r="D476" s="128"/>
      <c r="E476" s="128"/>
      <c r="F476" s="128"/>
      <c r="G476" s="128"/>
      <c r="H476" s="128"/>
      <c r="I476" s="128"/>
      <c r="J476" s="128"/>
      <c r="K476" s="128"/>
      <c r="L476" s="128"/>
      <c r="M476" s="128"/>
      <c r="N476" s="128"/>
    </row>
    <row r="477" spans="1:14">
      <c r="A477" s="128"/>
      <c r="B477" s="128"/>
      <c r="C477" s="128"/>
      <c r="D477" s="128"/>
      <c r="E477" s="128"/>
      <c r="F477" s="128"/>
      <c r="G477" s="128"/>
      <c r="H477" s="128"/>
      <c r="I477" s="128"/>
      <c r="J477" s="128"/>
      <c r="K477" s="128"/>
      <c r="L477" s="128"/>
      <c r="M477" s="128"/>
      <c r="N477" s="128"/>
    </row>
    <row r="478" spans="1:14">
      <c r="A478" s="128"/>
      <c r="B478" s="128"/>
      <c r="C478" s="128"/>
      <c r="D478" s="128"/>
      <c r="E478" s="128"/>
      <c r="F478" s="128"/>
      <c r="G478" s="128"/>
      <c r="H478" s="128"/>
      <c r="I478" s="128"/>
      <c r="J478" s="128"/>
      <c r="K478" s="128"/>
      <c r="L478" s="128"/>
      <c r="M478" s="128"/>
      <c r="N478" s="128"/>
    </row>
    <row r="479" spans="1:14">
      <c r="A479" s="128"/>
      <c r="B479" s="128"/>
      <c r="C479" s="128"/>
      <c r="D479" s="128"/>
      <c r="E479" s="128"/>
      <c r="F479" s="128"/>
      <c r="G479" s="128"/>
      <c r="H479" s="128"/>
      <c r="I479" s="128"/>
      <c r="J479" s="128"/>
      <c r="K479" s="128"/>
      <c r="L479" s="128"/>
      <c r="M479" s="128"/>
      <c r="N479" s="128"/>
    </row>
    <row r="480" spans="1:14">
      <c r="A480" s="128"/>
      <c r="B480" s="128"/>
      <c r="C480" s="128"/>
      <c r="D480" s="128"/>
      <c r="E480" s="128"/>
      <c r="F480" s="128"/>
      <c r="G480" s="128"/>
      <c r="H480" s="128"/>
      <c r="I480" s="128"/>
      <c r="J480" s="128"/>
      <c r="K480" s="128"/>
      <c r="L480" s="128"/>
      <c r="M480" s="128"/>
      <c r="N480" s="128"/>
    </row>
    <row r="481" spans="1:14">
      <c r="A481" s="128"/>
      <c r="B481" s="128"/>
      <c r="C481" s="128"/>
      <c r="D481" s="128"/>
      <c r="E481" s="128"/>
      <c r="F481" s="128"/>
      <c r="G481" s="128"/>
      <c r="H481" s="128"/>
      <c r="I481" s="128"/>
      <c r="J481" s="128"/>
      <c r="K481" s="128"/>
      <c r="L481" s="128"/>
      <c r="M481" s="128"/>
      <c r="N481" s="128"/>
    </row>
    <row r="482" spans="1:14">
      <c r="A482" s="128"/>
      <c r="B482" s="128"/>
      <c r="C482" s="128"/>
      <c r="D482" s="128"/>
      <c r="E482" s="128"/>
      <c r="F482" s="128"/>
      <c r="G482" s="128"/>
      <c r="H482" s="128"/>
      <c r="I482" s="128"/>
      <c r="J482" s="128"/>
      <c r="K482" s="128"/>
      <c r="L482" s="128"/>
      <c r="M482" s="128"/>
      <c r="N482" s="128"/>
    </row>
    <row r="483" spans="1:14">
      <c r="A483" s="128"/>
      <c r="B483" s="128"/>
      <c r="C483" s="128"/>
      <c r="D483" s="128"/>
      <c r="E483" s="128"/>
      <c r="F483" s="128"/>
      <c r="G483" s="128"/>
      <c r="H483" s="128"/>
      <c r="I483" s="128"/>
      <c r="J483" s="128"/>
      <c r="K483" s="128"/>
      <c r="L483" s="128"/>
      <c r="M483" s="128"/>
      <c r="N483" s="128"/>
    </row>
    <row r="484" spans="1:14">
      <c r="A484" s="128"/>
      <c r="B484" s="128"/>
      <c r="C484" s="128"/>
      <c r="D484" s="128"/>
      <c r="E484" s="128"/>
      <c r="F484" s="128"/>
      <c r="G484" s="128"/>
      <c r="H484" s="128"/>
      <c r="I484" s="128"/>
      <c r="J484" s="128"/>
      <c r="K484" s="128"/>
      <c r="L484" s="128"/>
      <c r="M484" s="128"/>
      <c r="N484" s="128"/>
    </row>
    <row r="485" spans="1:14">
      <c r="A485" s="128"/>
      <c r="B485" s="128"/>
      <c r="C485" s="128"/>
      <c r="D485" s="128"/>
      <c r="E485" s="128"/>
      <c r="F485" s="128"/>
      <c r="G485" s="128"/>
      <c r="H485" s="128"/>
      <c r="I485" s="128"/>
      <c r="J485" s="128"/>
      <c r="K485" s="128"/>
      <c r="L485" s="128"/>
      <c r="M485" s="128"/>
      <c r="N485" s="128"/>
    </row>
    <row r="486" spans="1:14">
      <c r="A486" s="128"/>
      <c r="B486" s="128"/>
      <c r="C486" s="128"/>
      <c r="D486" s="128"/>
      <c r="E486" s="128"/>
      <c r="F486" s="128"/>
      <c r="G486" s="128"/>
      <c r="H486" s="128"/>
      <c r="I486" s="128"/>
      <c r="J486" s="128"/>
      <c r="K486" s="128"/>
      <c r="L486" s="128"/>
      <c r="M486" s="128"/>
      <c r="N486" s="128"/>
    </row>
    <row r="487" spans="1:14">
      <c r="A487" s="128"/>
      <c r="B487" s="128"/>
      <c r="C487" s="128"/>
      <c r="D487" s="128"/>
      <c r="E487" s="128"/>
      <c r="F487" s="128"/>
      <c r="G487" s="128"/>
      <c r="H487" s="128"/>
      <c r="I487" s="128"/>
      <c r="J487" s="128"/>
      <c r="K487" s="128"/>
      <c r="L487" s="128"/>
      <c r="M487" s="128"/>
      <c r="N487" s="128"/>
    </row>
    <row r="488" spans="1:14">
      <c r="A488" s="128"/>
      <c r="B488" s="128"/>
      <c r="C488" s="128"/>
      <c r="D488" s="128"/>
      <c r="E488" s="128"/>
      <c r="F488" s="128"/>
      <c r="G488" s="128"/>
      <c r="H488" s="128"/>
      <c r="I488" s="128"/>
      <c r="J488" s="128"/>
      <c r="K488" s="128"/>
      <c r="L488" s="128"/>
      <c r="M488" s="128"/>
      <c r="N488" s="128"/>
    </row>
    <row r="489" spans="1:14">
      <c r="A489" s="128"/>
      <c r="B489" s="128"/>
      <c r="C489" s="128"/>
      <c r="D489" s="128"/>
      <c r="E489" s="128"/>
      <c r="F489" s="128"/>
      <c r="G489" s="128"/>
      <c r="H489" s="128"/>
      <c r="I489" s="128"/>
      <c r="J489" s="128"/>
      <c r="K489" s="128"/>
      <c r="L489" s="128"/>
      <c r="M489" s="128"/>
      <c r="N489" s="128"/>
    </row>
    <row r="490" spans="1:14">
      <c r="A490" s="128"/>
      <c r="B490" s="128"/>
      <c r="C490" s="128"/>
      <c r="D490" s="128"/>
      <c r="E490" s="128"/>
      <c r="F490" s="128"/>
      <c r="G490" s="128"/>
      <c r="H490" s="128"/>
      <c r="I490" s="128"/>
      <c r="J490" s="128"/>
      <c r="K490" s="128"/>
      <c r="L490" s="128"/>
      <c r="M490" s="128"/>
      <c r="N490" s="128"/>
    </row>
    <row r="491" spans="1:14">
      <c r="A491" s="128"/>
      <c r="B491" s="128"/>
      <c r="C491" s="128"/>
      <c r="D491" s="128"/>
      <c r="E491" s="128"/>
      <c r="F491" s="128"/>
      <c r="G491" s="128"/>
      <c r="H491" s="128"/>
      <c r="I491" s="128"/>
      <c r="J491" s="128"/>
      <c r="K491" s="128"/>
      <c r="L491" s="128"/>
      <c r="M491" s="128"/>
      <c r="N491" s="128"/>
    </row>
    <row r="492" spans="1:14">
      <c r="A492" s="128"/>
      <c r="B492" s="128"/>
      <c r="C492" s="128"/>
      <c r="D492" s="128"/>
      <c r="E492" s="128"/>
      <c r="F492" s="128"/>
      <c r="G492" s="128"/>
      <c r="H492" s="128"/>
      <c r="I492" s="128"/>
      <c r="J492" s="128"/>
      <c r="K492" s="128"/>
      <c r="L492" s="128"/>
      <c r="M492" s="128"/>
      <c r="N492" s="128"/>
    </row>
    <row r="493" spans="1:14">
      <c r="A493" s="128"/>
      <c r="B493" s="128"/>
      <c r="C493" s="128"/>
      <c r="D493" s="128"/>
      <c r="E493" s="128"/>
      <c r="F493" s="128"/>
      <c r="G493" s="128"/>
      <c r="H493" s="128"/>
      <c r="I493" s="128"/>
      <c r="J493" s="128"/>
      <c r="K493" s="128"/>
      <c r="L493" s="128"/>
      <c r="M493" s="128"/>
      <c r="N493" s="128"/>
    </row>
    <row r="494" spans="1:14">
      <c r="A494" s="128"/>
      <c r="B494" s="128"/>
      <c r="C494" s="128"/>
      <c r="D494" s="128"/>
      <c r="E494" s="128"/>
      <c r="F494" s="128"/>
      <c r="G494" s="128"/>
      <c r="H494" s="128"/>
      <c r="I494" s="128"/>
      <c r="J494" s="128"/>
      <c r="K494" s="128"/>
      <c r="L494" s="128"/>
      <c r="M494" s="128"/>
      <c r="N494" s="128"/>
    </row>
    <row r="495" spans="1:14">
      <c r="A495" s="128"/>
      <c r="B495" s="128"/>
      <c r="C495" s="128"/>
      <c r="D495" s="128"/>
      <c r="E495" s="128"/>
      <c r="F495" s="128"/>
      <c r="G495" s="128"/>
      <c r="H495" s="128"/>
      <c r="I495" s="128"/>
      <c r="J495" s="128"/>
      <c r="K495" s="128"/>
      <c r="L495" s="128"/>
      <c r="M495" s="128"/>
      <c r="N495" s="128"/>
    </row>
    <row r="496" spans="1:14">
      <c r="A496" s="128"/>
      <c r="B496" s="128"/>
      <c r="C496" s="128"/>
      <c r="D496" s="128"/>
      <c r="E496" s="128"/>
      <c r="F496" s="128"/>
      <c r="G496" s="128"/>
      <c r="H496" s="128"/>
      <c r="I496" s="128"/>
      <c r="J496" s="128"/>
      <c r="K496" s="128"/>
      <c r="L496" s="128"/>
      <c r="M496" s="128"/>
      <c r="N496" s="128"/>
    </row>
    <row r="497" spans="1:14">
      <c r="A497" s="128"/>
      <c r="B497" s="128"/>
      <c r="C497" s="128"/>
      <c r="D497" s="128"/>
      <c r="E497" s="128"/>
      <c r="F497" s="128"/>
      <c r="G497" s="128"/>
      <c r="H497" s="128"/>
      <c r="I497" s="128"/>
      <c r="J497" s="128"/>
      <c r="K497" s="128"/>
      <c r="L497" s="128"/>
      <c r="M497" s="128"/>
      <c r="N497" s="128"/>
    </row>
    <row r="498" spans="1:14">
      <c r="A498" s="128"/>
      <c r="B498" s="128"/>
      <c r="C498" s="128"/>
      <c r="D498" s="128"/>
      <c r="E498" s="128"/>
      <c r="F498" s="128"/>
      <c r="G498" s="128"/>
      <c r="H498" s="128"/>
      <c r="I498" s="128"/>
      <c r="J498" s="128"/>
      <c r="K498" s="128"/>
      <c r="L498" s="128"/>
      <c r="M498" s="128"/>
      <c r="N498" s="128"/>
    </row>
    <row r="499" spans="1:14">
      <c r="A499" s="128"/>
      <c r="B499" s="128"/>
      <c r="C499" s="128"/>
      <c r="D499" s="128"/>
      <c r="E499" s="128"/>
      <c r="F499" s="128"/>
      <c r="G499" s="128"/>
      <c r="H499" s="128"/>
      <c r="I499" s="128"/>
      <c r="J499" s="128"/>
      <c r="K499" s="128"/>
      <c r="L499" s="128"/>
      <c r="M499" s="128"/>
      <c r="N499" s="128"/>
    </row>
    <row r="500" spans="1:14">
      <c r="A500" s="128"/>
      <c r="B500" s="128"/>
      <c r="C500" s="128"/>
      <c r="D500" s="128"/>
      <c r="E500" s="128"/>
      <c r="F500" s="128"/>
      <c r="G500" s="128"/>
      <c r="H500" s="128"/>
      <c r="I500" s="128"/>
      <c r="J500" s="128"/>
      <c r="K500" s="128"/>
      <c r="L500" s="128"/>
      <c r="M500" s="128"/>
      <c r="N500" s="128"/>
    </row>
    <row r="501" spans="1:14">
      <c r="A501" s="128"/>
      <c r="B501" s="128"/>
      <c r="C501" s="128"/>
      <c r="D501" s="128"/>
      <c r="E501" s="128"/>
      <c r="F501" s="128"/>
      <c r="G501" s="128"/>
      <c r="H501" s="128"/>
      <c r="I501" s="128"/>
      <c r="J501" s="128"/>
      <c r="K501" s="128"/>
      <c r="L501" s="128"/>
      <c r="M501" s="128"/>
      <c r="N501" s="128"/>
    </row>
    <row r="502" spans="1:14">
      <c r="A502" s="128"/>
      <c r="B502" s="128"/>
      <c r="C502" s="128"/>
      <c r="D502" s="128"/>
      <c r="E502" s="128"/>
      <c r="F502" s="128"/>
      <c r="G502" s="128"/>
      <c r="H502" s="128"/>
      <c r="I502" s="128"/>
      <c r="J502" s="128"/>
      <c r="K502" s="128"/>
      <c r="L502" s="128"/>
      <c r="M502" s="128"/>
      <c r="N502" s="128"/>
    </row>
    <row r="503" spans="1:14">
      <c r="A503" s="128"/>
      <c r="B503" s="128"/>
      <c r="C503" s="128"/>
      <c r="D503" s="128"/>
      <c r="E503" s="128"/>
      <c r="F503" s="128"/>
      <c r="G503" s="128"/>
      <c r="H503" s="128"/>
      <c r="I503" s="128"/>
      <c r="J503" s="128"/>
      <c r="K503" s="128"/>
      <c r="L503" s="128"/>
      <c r="M503" s="128"/>
      <c r="N503" s="128"/>
    </row>
    <row r="504" spans="1:14">
      <c r="A504" s="128"/>
      <c r="B504" s="128"/>
      <c r="C504" s="128"/>
      <c r="D504" s="128"/>
      <c r="E504" s="128"/>
      <c r="F504" s="128"/>
      <c r="G504" s="128"/>
      <c r="H504" s="128"/>
      <c r="I504" s="128"/>
      <c r="J504" s="128"/>
      <c r="K504" s="128"/>
      <c r="L504" s="128"/>
      <c r="M504" s="128"/>
      <c r="N504" s="128"/>
    </row>
    <row r="505" spans="1:14">
      <c r="A505" s="128"/>
      <c r="B505" s="128"/>
      <c r="C505" s="128"/>
      <c r="D505" s="128"/>
      <c r="E505" s="128"/>
      <c r="F505" s="128"/>
      <c r="G505" s="128"/>
      <c r="H505" s="128"/>
      <c r="I505" s="128"/>
      <c r="J505" s="128"/>
      <c r="K505" s="128"/>
      <c r="L505" s="128"/>
      <c r="M505" s="128"/>
      <c r="N505" s="128"/>
    </row>
    <row r="506" spans="1:14">
      <c r="A506" s="128"/>
      <c r="B506" s="128"/>
      <c r="C506" s="128"/>
      <c r="D506" s="128"/>
      <c r="E506" s="128"/>
      <c r="F506" s="128"/>
      <c r="G506" s="128"/>
      <c r="H506" s="128"/>
      <c r="I506" s="128"/>
      <c r="J506" s="128"/>
      <c r="K506" s="128"/>
      <c r="L506" s="128"/>
      <c r="M506" s="128"/>
      <c r="N506" s="128"/>
    </row>
    <row r="507" spans="1:14">
      <c r="A507" s="128"/>
      <c r="B507" s="128"/>
      <c r="C507" s="128"/>
      <c r="D507" s="128"/>
      <c r="E507" s="128"/>
      <c r="F507" s="128"/>
      <c r="G507" s="128"/>
      <c r="H507" s="128"/>
      <c r="I507" s="128"/>
      <c r="J507" s="128"/>
      <c r="K507" s="128"/>
      <c r="L507" s="128"/>
      <c r="M507" s="128"/>
      <c r="N507" s="128"/>
    </row>
    <row r="508" spans="1:14">
      <c r="A508" s="128"/>
      <c r="B508" s="128"/>
      <c r="C508" s="128"/>
      <c r="D508" s="128"/>
      <c r="E508" s="128"/>
      <c r="F508" s="128"/>
      <c r="G508" s="128"/>
      <c r="H508" s="128"/>
      <c r="I508" s="128"/>
      <c r="J508" s="128"/>
      <c r="K508" s="128"/>
      <c r="L508" s="128"/>
      <c r="M508" s="128"/>
      <c r="N508" s="128"/>
    </row>
    <row r="509" spans="1:14">
      <c r="A509" s="128"/>
      <c r="B509" s="128"/>
      <c r="C509" s="128"/>
      <c r="D509" s="128"/>
      <c r="E509" s="128"/>
      <c r="F509" s="128"/>
      <c r="G509" s="128"/>
      <c r="H509" s="128"/>
      <c r="I509" s="128"/>
      <c r="J509" s="128"/>
      <c r="K509" s="128"/>
      <c r="L509" s="128"/>
      <c r="M509" s="128"/>
      <c r="N509" s="128"/>
    </row>
    <row r="510" spans="1:14">
      <c r="A510" s="128"/>
      <c r="B510" s="128"/>
      <c r="C510" s="128"/>
      <c r="D510" s="128"/>
      <c r="E510" s="128"/>
      <c r="F510" s="128"/>
      <c r="G510" s="128"/>
      <c r="H510" s="128"/>
      <c r="I510" s="128"/>
      <c r="J510" s="128"/>
      <c r="K510" s="128"/>
      <c r="L510" s="128"/>
      <c r="M510" s="128"/>
      <c r="N510" s="128"/>
    </row>
    <row r="511" spans="1:14">
      <c r="A511" s="128"/>
      <c r="B511" s="128"/>
      <c r="C511" s="128"/>
      <c r="D511" s="128"/>
      <c r="E511" s="128"/>
      <c r="F511" s="128"/>
      <c r="G511" s="128"/>
      <c r="H511" s="128"/>
      <c r="I511" s="128"/>
      <c r="J511" s="128"/>
      <c r="K511" s="128"/>
      <c r="L511" s="128"/>
      <c r="M511" s="128"/>
      <c r="N511" s="128"/>
    </row>
    <row r="512" spans="1:14">
      <c r="A512" s="128"/>
      <c r="B512" s="128"/>
      <c r="C512" s="128"/>
      <c r="D512" s="128"/>
      <c r="E512" s="128"/>
      <c r="F512" s="128"/>
      <c r="G512" s="128"/>
      <c r="H512" s="128"/>
      <c r="I512" s="128"/>
      <c r="J512" s="128"/>
      <c r="K512" s="128"/>
      <c r="L512" s="128"/>
      <c r="M512" s="128"/>
      <c r="N512" s="128"/>
    </row>
    <row r="513" spans="1:14">
      <c r="A513" s="128"/>
      <c r="B513" s="128"/>
      <c r="C513" s="128"/>
      <c r="D513" s="128"/>
      <c r="E513" s="128"/>
      <c r="F513" s="128"/>
      <c r="G513" s="128"/>
      <c r="H513" s="128"/>
      <c r="I513" s="128"/>
      <c r="J513" s="128"/>
      <c r="K513" s="128"/>
      <c r="L513" s="128"/>
      <c r="M513" s="128"/>
      <c r="N513" s="128"/>
    </row>
    <row r="514" spans="1:14">
      <c r="A514" s="128"/>
      <c r="B514" s="128"/>
      <c r="C514" s="128"/>
      <c r="D514" s="128"/>
      <c r="E514" s="128"/>
      <c r="F514" s="128"/>
      <c r="G514" s="128"/>
      <c r="H514" s="128"/>
      <c r="I514" s="128"/>
      <c r="J514" s="128"/>
      <c r="K514" s="128"/>
      <c r="L514" s="128"/>
      <c r="M514" s="128"/>
      <c r="N514" s="128"/>
    </row>
    <row r="515" spans="1:14">
      <c r="A515" s="128"/>
      <c r="B515" s="128"/>
      <c r="C515" s="128"/>
      <c r="D515" s="128"/>
      <c r="E515" s="128"/>
      <c r="F515" s="128"/>
      <c r="G515" s="128"/>
      <c r="H515" s="128"/>
      <c r="I515" s="128"/>
      <c r="J515" s="128"/>
      <c r="K515" s="128"/>
      <c r="L515" s="128"/>
      <c r="M515" s="128"/>
      <c r="N515" s="128"/>
    </row>
    <row r="516" spans="1:14">
      <c r="A516" s="128"/>
      <c r="B516" s="128"/>
      <c r="C516" s="128"/>
      <c r="D516" s="128"/>
      <c r="E516" s="128"/>
      <c r="F516" s="128"/>
      <c r="G516" s="128"/>
      <c r="H516" s="128"/>
      <c r="I516" s="128"/>
      <c r="J516" s="128"/>
      <c r="K516" s="128"/>
      <c r="L516" s="128"/>
      <c r="M516" s="128"/>
      <c r="N516" s="128"/>
    </row>
    <row r="517" spans="1:14">
      <c r="A517" s="128"/>
      <c r="B517" s="128"/>
      <c r="C517" s="128"/>
      <c r="D517" s="128"/>
      <c r="E517" s="128"/>
      <c r="F517" s="128"/>
      <c r="G517" s="128"/>
      <c r="H517" s="128"/>
      <c r="I517" s="128"/>
      <c r="J517" s="128"/>
      <c r="K517" s="128"/>
      <c r="L517" s="128"/>
      <c r="M517" s="128"/>
      <c r="N517" s="128"/>
    </row>
    <row r="518" spans="1:14">
      <c r="A518" s="128"/>
      <c r="B518" s="128"/>
      <c r="C518" s="128"/>
      <c r="D518" s="128"/>
      <c r="E518" s="128"/>
      <c r="F518" s="128"/>
      <c r="G518" s="128"/>
      <c r="H518" s="128"/>
      <c r="I518" s="128"/>
      <c r="J518" s="128"/>
      <c r="K518" s="128"/>
      <c r="L518" s="128"/>
      <c r="M518" s="128"/>
      <c r="N518" s="128"/>
    </row>
    <row r="519" spans="1:14">
      <c r="A519" s="128"/>
      <c r="B519" s="128"/>
      <c r="C519" s="128"/>
      <c r="D519" s="128"/>
      <c r="E519" s="128"/>
      <c r="F519" s="128"/>
      <c r="G519" s="128"/>
      <c r="H519" s="128"/>
      <c r="I519" s="128"/>
      <c r="J519" s="128"/>
      <c r="K519" s="128"/>
      <c r="L519" s="128"/>
      <c r="M519" s="128"/>
      <c r="N519" s="128"/>
    </row>
    <row r="520" spans="1:14">
      <c r="A520" s="128"/>
      <c r="B520" s="128"/>
      <c r="C520" s="128"/>
      <c r="D520" s="128"/>
      <c r="E520" s="128"/>
      <c r="F520" s="128"/>
      <c r="G520" s="128"/>
      <c r="H520" s="128"/>
      <c r="I520" s="128"/>
      <c r="J520" s="128"/>
      <c r="K520" s="128"/>
      <c r="L520" s="128"/>
      <c r="M520" s="128"/>
      <c r="N520" s="128"/>
    </row>
    <row r="521" spans="1:14">
      <c r="A521" s="128"/>
      <c r="B521" s="128"/>
      <c r="C521" s="128"/>
      <c r="D521" s="128"/>
      <c r="E521" s="128"/>
      <c r="F521" s="128"/>
      <c r="G521" s="128"/>
      <c r="H521" s="128"/>
      <c r="I521" s="128"/>
      <c r="J521" s="128"/>
      <c r="K521" s="128"/>
      <c r="L521" s="128"/>
      <c r="M521" s="128"/>
      <c r="N521" s="128"/>
    </row>
    <row r="522" spans="1:14">
      <c r="A522" s="128"/>
      <c r="B522" s="128"/>
      <c r="C522" s="128"/>
      <c r="D522" s="128"/>
      <c r="E522" s="128"/>
      <c r="F522" s="128"/>
      <c r="G522" s="128"/>
      <c r="H522" s="128"/>
      <c r="I522" s="128"/>
      <c r="J522" s="128"/>
      <c r="K522" s="128"/>
      <c r="L522" s="128"/>
      <c r="M522" s="128"/>
      <c r="N522" s="128"/>
    </row>
    <row r="523" spans="1:14">
      <c r="A523" s="128"/>
      <c r="B523" s="128"/>
      <c r="C523" s="128"/>
      <c r="D523" s="128"/>
      <c r="E523" s="128"/>
      <c r="F523" s="128"/>
      <c r="G523" s="128"/>
      <c r="H523" s="128"/>
      <c r="I523" s="128"/>
      <c r="J523" s="128"/>
      <c r="K523" s="128"/>
      <c r="L523" s="128"/>
      <c r="M523" s="128"/>
      <c r="N523" s="128"/>
    </row>
    <row r="524" spans="1:14">
      <c r="A524" s="128"/>
      <c r="B524" s="128"/>
      <c r="C524" s="128"/>
      <c r="D524" s="128"/>
      <c r="E524" s="128"/>
      <c r="F524" s="128"/>
      <c r="G524" s="128"/>
      <c r="H524" s="128"/>
      <c r="I524" s="128"/>
      <c r="J524" s="128"/>
      <c r="K524" s="128"/>
      <c r="L524" s="128"/>
      <c r="M524" s="128"/>
      <c r="N524" s="128"/>
    </row>
    <row r="525" spans="1:14">
      <c r="A525" s="128"/>
      <c r="B525" s="128"/>
      <c r="C525" s="128"/>
      <c r="D525" s="128"/>
      <c r="E525" s="128"/>
      <c r="F525" s="128"/>
      <c r="G525" s="128"/>
      <c r="H525" s="128"/>
      <c r="I525" s="128"/>
      <c r="J525" s="128"/>
      <c r="K525" s="128"/>
      <c r="L525" s="128"/>
      <c r="M525" s="128"/>
      <c r="N525" s="128"/>
    </row>
    <row r="526" spans="1:14">
      <c r="A526" s="128"/>
      <c r="B526" s="128"/>
      <c r="C526" s="128"/>
      <c r="D526" s="128"/>
      <c r="E526" s="128"/>
      <c r="F526" s="128"/>
      <c r="G526" s="128"/>
      <c r="H526" s="128"/>
      <c r="I526" s="128"/>
      <c r="J526" s="128"/>
      <c r="K526" s="128"/>
      <c r="L526" s="128"/>
      <c r="M526" s="128"/>
      <c r="N526" s="128"/>
    </row>
    <row r="527" spans="1:14">
      <c r="A527" s="128"/>
      <c r="B527" s="128"/>
      <c r="C527" s="128"/>
      <c r="D527" s="128"/>
      <c r="E527" s="128"/>
      <c r="F527" s="128"/>
      <c r="G527" s="128"/>
      <c r="H527" s="128"/>
      <c r="I527" s="128"/>
      <c r="J527" s="128"/>
      <c r="K527" s="128"/>
      <c r="L527" s="128"/>
      <c r="M527" s="128"/>
      <c r="N527" s="128"/>
    </row>
    <row r="528" spans="1:14">
      <c r="A528" s="128"/>
      <c r="B528" s="128"/>
      <c r="C528" s="128"/>
      <c r="D528" s="128"/>
      <c r="E528" s="128"/>
      <c r="F528" s="128"/>
      <c r="G528" s="128"/>
      <c r="H528" s="128"/>
      <c r="I528" s="128"/>
      <c r="J528" s="128"/>
      <c r="K528" s="128"/>
      <c r="L528" s="128"/>
      <c r="M528" s="128"/>
      <c r="N528" s="128"/>
    </row>
    <row r="529" spans="1:14">
      <c r="A529" s="128"/>
      <c r="B529" s="128"/>
      <c r="C529" s="128"/>
      <c r="D529" s="128"/>
      <c r="E529" s="128"/>
      <c r="F529" s="128"/>
      <c r="G529" s="128"/>
      <c r="H529" s="128"/>
      <c r="I529" s="128"/>
      <c r="J529" s="128"/>
      <c r="K529" s="128"/>
      <c r="L529" s="128"/>
      <c r="M529" s="128"/>
      <c r="N529" s="128"/>
    </row>
    <row r="530" spans="1:14">
      <c r="A530" s="128"/>
      <c r="B530" s="128"/>
      <c r="C530" s="128"/>
      <c r="D530" s="128"/>
      <c r="E530" s="128"/>
      <c r="F530" s="128"/>
      <c r="G530" s="128"/>
      <c r="H530" s="128"/>
      <c r="I530" s="128"/>
      <c r="J530" s="128"/>
      <c r="K530" s="128"/>
      <c r="L530" s="128"/>
      <c r="M530" s="128"/>
      <c r="N530" s="128"/>
    </row>
    <row r="531" spans="1:14">
      <c r="A531" s="128"/>
      <c r="B531" s="128"/>
      <c r="C531" s="128"/>
      <c r="D531" s="128"/>
      <c r="E531" s="128"/>
      <c r="F531" s="128"/>
      <c r="G531" s="128"/>
      <c r="H531" s="128"/>
      <c r="I531" s="128"/>
      <c r="J531" s="128"/>
      <c r="K531" s="128"/>
      <c r="L531" s="128"/>
      <c r="M531" s="128"/>
      <c r="N531" s="128"/>
    </row>
    <row r="532" spans="1:14">
      <c r="A532" s="128"/>
      <c r="B532" s="128"/>
      <c r="C532" s="128"/>
      <c r="D532" s="128"/>
      <c r="E532" s="128"/>
      <c r="F532" s="128"/>
      <c r="G532" s="128"/>
      <c r="H532" s="128"/>
      <c r="I532" s="128"/>
      <c r="J532" s="128"/>
      <c r="K532" s="128"/>
      <c r="L532" s="128"/>
      <c r="M532" s="128"/>
      <c r="N532" s="128"/>
    </row>
    <row r="533" spans="1:14">
      <c r="A533" s="128"/>
      <c r="B533" s="128"/>
      <c r="C533" s="128"/>
      <c r="D533" s="128"/>
      <c r="E533" s="128"/>
      <c r="F533" s="128"/>
      <c r="G533" s="128"/>
      <c r="H533" s="128"/>
      <c r="I533" s="128"/>
      <c r="J533" s="128"/>
      <c r="K533" s="128"/>
      <c r="L533" s="128"/>
      <c r="M533" s="128"/>
      <c r="N533" s="128"/>
    </row>
    <row r="534" spans="1:14">
      <c r="A534" s="128"/>
      <c r="B534" s="128"/>
      <c r="C534" s="128"/>
      <c r="D534" s="128"/>
      <c r="E534" s="128"/>
      <c r="F534" s="128"/>
      <c r="G534" s="128"/>
      <c r="H534" s="128"/>
      <c r="I534" s="128"/>
      <c r="J534" s="128"/>
      <c r="K534" s="128"/>
      <c r="L534" s="128"/>
      <c r="M534" s="128"/>
      <c r="N534" s="128"/>
    </row>
    <row r="535" spans="1:14">
      <c r="A535" s="128"/>
      <c r="B535" s="128"/>
      <c r="C535" s="128"/>
      <c r="D535" s="128"/>
      <c r="E535" s="128"/>
      <c r="F535" s="128"/>
      <c r="G535" s="128"/>
      <c r="H535" s="128"/>
      <c r="I535" s="128"/>
      <c r="J535" s="128"/>
      <c r="K535" s="128"/>
      <c r="L535" s="128"/>
      <c r="M535" s="128"/>
      <c r="N535" s="128"/>
    </row>
    <row r="536" spans="1:14">
      <c r="A536" s="128"/>
      <c r="B536" s="128"/>
      <c r="C536" s="128"/>
      <c r="D536" s="128"/>
      <c r="E536" s="128"/>
      <c r="F536" s="128"/>
      <c r="G536" s="128"/>
      <c r="H536" s="128"/>
      <c r="I536" s="128"/>
      <c r="J536" s="128"/>
      <c r="K536" s="128"/>
      <c r="L536" s="128"/>
      <c r="M536" s="128"/>
      <c r="N536" s="128"/>
    </row>
    <row r="537" spans="1:14">
      <c r="A537" s="128"/>
      <c r="B537" s="128"/>
      <c r="C537" s="128"/>
      <c r="D537" s="128"/>
      <c r="E537" s="128"/>
      <c r="F537" s="128"/>
      <c r="G537" s="128"/>
      <c r="H537" s="128"/>
      <c r="I537" s="128"/>
      <c r="J537" s="128"/>
      <c r="K537" s="128"/>
      <c r="L537" s="128"/>
      <c r="M537" s="128"/>
      <c r="N537" s="128"/>
    </row>
    <row r="538" spans="1:14">
      <c r="A538" s="128"/>
      <c r="B538" s="128"/>
      <c r="C538" s="128"/>
      <c r="D538" s="128"/>
      <c r="E538" s="128"/>
      <c r="F538" s="128"/>
      <c r="G538" s="128"/>
      <c r="H538" s="128"/>
      <c r="I538" s="128"/>
      <c r="J538" s="128"/>
      <c r="K538" s="128"/>
      <c r="L538" s="128"/>
      <c r="M538" s="128"/>
      <c r="N538" s="128"/>
    </row>
    <row r="539" spans="1:14">
      <c r="A539" s="128"/>
      <c r="B539" s="128"/>
      <c r="C539" s="128"/>
      <c r="D539" s="128"/>
      <c r="E539" s="128"/>
      <c r="F539" s="128"/>
      <c r="G539" s="128"/>
      <c r="H539" s="128"/>
      <c r="I539" s="128"/>
      <c r="J539" s="128"/>
      <c r="K539" s="128"/>
      <c r="L539" s="128"/>
      <c r="M539" s="128"/>
      <c r="N539" s="128"/>
    </row>
    <row r="540" spans="1:14">
      <c r="A540" s="128"/>
      <c r="B540" s="128"/>
      <c r="C540" s="128"/>
      <c r="D540" s="128"/>
      <c r="E540" s="128"/>
      <c r="F540" s="128"/>
      <c r="G540" s="128"/>
      <c r="H540" s="128"/>
      <c r="I540" s="128"/>
      <c r="J540" s="128"/>
      <c r="K540" s="128"/>
      <c r="L540" s="128"/>
      <c r="M540" s="128"/>
      <c r="N540" s="128"/>
    </row>
    <row r="541" spans="1:14">
      <c r="A541" s="128"/>
      <c r="B541" s="128"/>
      <c r="C541" s="128"/>
      <c r="D541" s="128"/>
      <c r="E541" s="128"/>
      <c r="F541" s="128"/>
      <c r="G541" s="128"/>
      <c r="H541" s="128"/>
      <c r="I541" s="128"/>
      <c r="J541" s="128"/>
      <c r="K541" s="128"/>
      <c r="L541" s="128"/>
      <c r="M541" s="128"/>
      <c r="N541" s="128"/>
    </row>
    <row r="542" spans="1:14">
      <c r="A542" s="128"/>
      <c r="B542" s="128"/>
      <c r="C542" s="128"/>
      <c r="D542" s="128"/>
      <c r="E542" s="128"/>
      <c r="F542" s="128"/>
      <c r="G542" s="128"/>
      <c r="H542" s="128"/>
      <c r="I542" s="128"/>
      <c r="J542" s="128"/>
      <c r="K542" s="128"/>
      <c r="L542" s="128"/>
      <c r="M542" s="128"/>
      <c r="N542" s="128"/>
    </row>
    <row r="543" spans="1:14">
      <c r="A543" s="128"/>
      <c r="B543" s="128"/>
      <c r="C543" s="128"/>
      <c r="D543" s="128"/>
      <c r="E543" s="128"/>
      <c r="F543" s="128"/>
      <c r="G543" s="128"/>
      <c r="H543" s="128"/>
      <c r="I543" s="128"/>
      <c r="J543" s="128"/>
      <c r="K543" s="128"/>
      <c r="L543" s="128"/>
      <c r="M543" s="128"/>
      <c r="N543" s="128"/>
    </row>
    <row r="544" spans="1:14">
      <c r="A544" s="128"/>
      <c r="B544" s="128"/>
      <c r="C544" s="128"/>
      <c r="D544" s="128"/>
      <c r="E544" s="128"/>
      <c r="F544" s="128"/>
      <c r="G544" s="128"/>
      <c r="H544" s="128"/>
      <c r="I544" s="128"/>
      <c r="J544" s="128"/>
      <c r="K544" s="128"/>
      <c r="L544" s="128"/>
      <c r="M544" s="128"/>
      <c r="N544" s="128"/>
    </row>
    <row r="545" spans="1:14">
      <c r="A545" s="128"/>
      <c r="B545" s="128"/>
      <c r="C545" s="128"/>
      <c r="D545" s="128"/>
      <c r="E545" s="128"/>
      <c r="F545" s="128"/>
      <c r="G545" s="128"/>
      <c r="H545" s="128"/>
      <c r="I545" s="128"/>
      <c r="J545" s="128"/>
      <c r="K545" s="128"/>
      <c r="L545" s="128"/>
      <c r="M545" s="128"/>
      <c r="N545" s="128"/>
    </row>
    <row r="546" spans="1:14">
      <c r="A546" s="128"/>
      <c r="B546" s="128"/>
      <c r="C546" s="128"/>
      <c r="D546" s="128"/>
      <c r="E546" s="128"/>
      <c r="F546" s="128"/>
      <c r="G546" s="128"/>
      <c r="H546" s="128"/>
      <c r="I546" s="128"/>
      <c r="J546" s="128"/>
      <c r="K546" s="128"/>
      <c r="L546" s="128"/>
      <c r="M546" s="128"/>
      <c r="N546" s="128"/>
    </row>
    <row r="547" spans="1:14">
      <c r="A547" s="128"/>
      <c r="B547" s="128"/>
      <c r="C547" s="128"/>
      <c r="D547" s="128"/>
      <c r="E547" s="128"/>
      <c r="F547" s="128"/>
      <c r="G547" s="128"/>
      <c r="H547" s="128"/>
      <c r="I547" s="128"/>
      <c r="J547" s="128"/>
      <c r="K547" s="128"/>
      <c r="L547" s="128"/>
      <c r="M547" s="128"/>
      <c r="N547" s="128"/>
    </row>
    <row r="548" spans="1:14">
      <c r="A548" s="128"/>
      <c r="B548" s="128"/>
      <c r="C548" s="128"/>
      <c r="D548" s="128"/>
      <c r="E548" s="128"/>
      <c r="F548" s="128"/>
      <c r="G548" s="128"/>
      <c r="H548" s="128"/>
      <c r="I548" s="128"/>
      <c r="J548" s="128"/>
      <c r="K548" s="128"/>
      <c r="L548" s="128"/>
      <c r="M548" s="128"/>
      <c r="N548" s="128"/>
    </row>
    <row r="549" spans="1:14">
      <c r="A549" s="128"/>
      <c r="B549" s="128"/>
      <c r="C549" s="128"/>
      <c r="D549" s="128"/>
      <c r="E549" s="128"/>
      <c r="F549" s="128"/>
      <c r="G549" s="128"/>
      <c r="H549" s="128"/>
      <c r="I549" s="128"/>
      <c r="J549" s="128"/>
      <c r="K549" s="128"/>
      <c r="L549" s="128"/>
      <c r="M549" s="128"/>
      <c r="N549" s="128"/>
    </row>
    <row r="550" spans="1:14">
      <c r="A550" s="128"/>
      <c r="B550" s="128"/>
      <c r="C550" s="128"/>
      <c r="D550" s="128"/>
      <c r="E550" s="128"/>
      <c r="F550" s="128"/>
      <c r="G550" s="128"/>
      <c r="H550" s="128"/>
      <c r="I550" s="128"/>
      <c r="J550" s="128"/>
      <c r="K550" s="128"/>
      <c r="L550" s="128"/>
      <c r="M550" s="128"/>
      <c r="N550" s="128"/>
    </row>
    <row r="551" spans="1:14">
      <c r="A551" s="128"/>
      <c r="B551" s="128"/>
      <c r="C551" s="128"/>
      <c r="D551" s="128"/>
      <c r="E551" s="128"/>
      <c r="F551" s="128"/>
      <c r="G551" s="128"/>
      <c r="H551" s="128"/>
      <c r="I551" s="128"/>
      <c r="J551" s="128"/>
      <c r="K551" s="128"/>
      <c r="L551" s="128"/>
      <c r="M551" s="128"/>
      <c r="N551" s="128"/>
    </row>
    <row r="552" spans="1:14">
      <c r="A552" s="128"/>
      <c r="B552" s="128"/>
      <c r="C552" s="128"/>
      <c r="D552" s="128"/>
      <c r="E552" s="128"/>
      <c r="F552" s="128"/>
      <c r="G552" s="128"/>
      <c r="H552" s="128"/>
      <c r="I552" s="128"/>
      <c r="J552" s="128"/>
      <c r="K552" s="128"/>
      <c r="L552" s="128"/>
      <c r="M552" s="128"/>
      <c r="N552" s="128"/>
    </row>
    <row r="553" spans="1:14">
      <c r="A553" s="128"/>
      <c r="B553" s="128"/>
      <c r="C553" s="128"/>
      <c r="D553" s="128"/>
      <c r="E553" s="128"/>
      <c r="F553" s="128"/>
      <c r="G553" s="128"/>
      <c r="H553" s="128"/>
      <c r="I553" s="128"/>
      <c r="J553" s="128"/>
      <c r="K553" s="128"/>
      <c r="L553" s="128"/>
      <c r="M553" s="128"/>
      <c r="N553" s="128"/>
    </row>
    <row r="554" spans="1:14">
      <c r="A554" s="128"/>
      <c r="B554" s="128"/>
      <c r="C554" s="128"/>
      <c r="D554" s="128"/>
      <c r="E554" s="128"/>
      <c r="F554" s="128"/>
      <c r="G554" s="128"/>
      <c r="H554" s="128"/>
      <c r="I554" s="128"/>
      <c r="J554" s="128"/>
      <c r="K554" s="128"/>
      <c r="L554" s="128"/>
      <c r="M554" s="128"/>
      <c r="N554" s="128"/>
    </row>
    <row r="555" spans="1:14">
      <c r="A555" s="128"/>
      <c r="B555" s="128"/>
      <c r="C555" s="128"/>
      <c r="D555" s="128"/>
      <c r="E555" s="128"/>
      <c r="F555" s="128"/>
      <c r="G555" s="128"/>
      <c r="H555" s="128"/>
      <c r="I555" s="128"/>
      <c r="J555" s="128"/>
      <c r="K555" s="128"/>
      <c r="L555" s="128"/>
      <c r="M555" s="128"/>
      <c r="N555" s="128"/>
    </row>
    <row r="556" spans="1:14">
      <c r="A556" s="128"/>
      <c r="B556" s="128"/>
      <c r="C556" s="128"/>
      <c r="D556" s="128"/>
      <c r="E556" s="128"/>
      <c r="F556" s="128"/>
      <c r="G556" s="128"/>
      <c r="H556" s="128"/>
      <c r="I556" s="128"/>
      <c r="J556" s="128"/>
      <c r="K556" s="128"/>
      <c r="L556" s="128"/>
      <c r="M556" s="128"/>
      <c r="N556" s="128"/>
    </row>
    <row r="557" spans="1:14">
      <c r="A557" s="128"/>
      <c r="B557" s="128"/>
      <c r="C557" s="128"/>
      <c r="D557" s="128"/>
      <c r="E557" s="128"/>
      <c r="F557" s="128"/>
      <c r="G557" s="128"/>
      <c r="H557" s="128"/>
      <c r="I557" s="128"/>
      <c r="J557" s="128"/>
      <c r="K557" s="128"/>
      <c r="L557" s="128"/>
      <c r="M557" s="128"/>
      <c r="N557" s="128"/>
    </row>
    <row r="558" spans="1:14">
      <c r="A558" s="128"/>
      <c r="B558" s="128"/>
      <c r="C558" s="128"/>
      <c r="D558" s="128"/>
      <c r="E558" s="128"/>
      <c r="F558" s="128"/>
      <c r="G558" s="128"/>
      <c r="H558" s="128"/>
      <c r="I558" s="128"/>
      <c r="J558" s="128"/>
      <c r="K558" s="128"/>
      <c r="L558" s="128"/>
      <c r="M558" s="128"/>
      <c r="N558" s="128"/>
    </row>
    <row r="559" spans="1:14">
      <c r="A559" s="128"/>
      <c r="B559" s="128"/>
      <c r="C559" s="128"/>
      <c r="D559" s="128"/>
      <c r="E559" s="128"/>
      <c r="F559" s="128"/>
      <c r="G559" s="128"/>
      <c r="H559" s="128"/>
      <c r="I559" s="128"/>
      <c r="J559" s="128"/>
      <c r="K559" s="128"/>
      <c r="L559" s="128"/>
      <c r="M559" s="128"/>
      <c r="N559" s="128"/>
    </row>
    <row r="560" spans="1:14">
      <c r="A560" s="128"/>
      <c r="B560" s="128"/>
      <c r="C560" s="128"/>
      <c r="D560" s="128"/>
      <c r="E560" s="128"/>
      <c r="F560" s="128"/>
      <c r="G560" s="128"/>
      <c r="H560" s="128"/>
      <c r="I560" s="128"/>
      <c r="J560" s="128"/>
      <c r="K560" s="128"/>
      <c r="L560" s="128"/>
      <c r="M560" s="128"/>
      <c r="N560" s="128"/>
    </row>
    <row r="561" spans="1:14">
      <c r="A561" s="128"/>
      <c r="B561" s="128"/>
      <c r="C561" s="128"/>
      <c r="D561" s="128"/>
      <c r="E561" s="128"/>
      <c r="F561" s="128"/>
      <c r="G561" s="128"/>
      <c r="H561" s="128"/>
      <c r="I561" s="128"/>
      <c r="J561" s="128"/>
      <c r="K561" s="128"/>
      <c r="L561" s="128"/>
      <c r="M561" s="128"/>
      <c r="N561" s="128"/>
    </row>
    <row r="562" spans="1:14">
      <c r="A562" s="128"/>
      <c r="B562" s="128"/>
      <c r="C562" s="128"/>
      <c r="D562" s="128"/>
      <c r="E562" s="128"/>
      <c r="F562" s="128"/>
      <c r="G562" s="128"/>
      <c r="H562" s="128"/>
      <c r="I562" s="128"/>
      <c r="J562" s="128"/>
      <c r="K562" s="128"/>
      <c r="L562" s="128"/>
      <c r="M562" s="128"/>
      <c r="N562" s="128"/>
    </row>
    <row r="563" spans="1:14">
      <c r="A563" s="128"/>
      <c r="B563" s="128"/>
      <c r="C563" s="128"/>
      <c r="D563" s="128"/>
      <c r="E563" s="128"/>
      <c r="F563" s="128"/>
      <c r="G563" s="128"/>
      <c r="H563" s="128"/>
      <c r="I563" s="128"/>
      <c r="J563" s="128"/>
      <c r="K563" s="128"/>
      <c r="L563" s="128"/>
      <c r="M563" s="128"/>
      <c r="N563" s="128"/>
    </row>
    <row r="564" spans="1:14">
      <c r="A564" s="128"/>
      <c r="B564" s="128"/>
      <c r="C564" s="128"/>
      <c r="D564" s="128"/>
      <c r="E564" s="128"/>
      <c r="F564" s="128"/>
      <c r="G564" s="128"/>
      <c r="H564" s="128"/>
      <c r="I564" s="128"/>
      <c r="J564" s="128"/>
      <c r="K564" s="128"/>
      <c r="L564" s="128"/>
      <c r="M564" s="128"/>
      <c r="N564" s="128"/>
    </row>
  </sheetData>
  <mergeCells count="3">
    <mergeCell ref="F88:H88"/>
    <mergeCell ref="I88:K88"/>
    <mergeCell ref="L88:M88"/>
  </mergeCells>
  <phoneticPr fontId="7"/>
  <pageMargins left="0.7" right="0.7" top="0.75" bottom="0.75" header="0.3" footer="0.3"/>
  <pageSetup paperSize="9" scale="65" orientation="portrait" r:id="rId1"/>
  <rowBreaks count="1" manualBreakCount="1">
    <brk id="86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F9F01-C532-49BF-8596-D9B4E518DC3F}">
  <sheetPr codeName="Sheet101">
    <tabColor rgb="FF808080"/>
  </sheetPr>
  <dimension ref="A1:E90"/>
  <sheetViews>
    <sheetView workbookViewId="0">
      <selection activeCell="E17" sqref="E17"/>
    </sheetView>
  </sheetViews>
  <sheetFormatPr defaultRowHeight="18.75"/>
  <cols>
    <col min="1" max="1" width="15.875" bestFit="1" customWidth="1"/>
    <col min="2" max="2" width="18.625" bestFit="1" customWidth="1"/>
    <col min="3" max="3" width="11.25" bestFit="1" customWidth="1"/>
    <col min="4" max="4" width="31.375" customWidth="1"/>
    <col min="5" max="5" width="81" customWidth="1"/>
  </cols>
  <sheetData>
    <row r="1" spans="1:5" ht="21">
      <c r="A1" s="1" t="s">
        <v>0</v>
      </c>
      <c r="B1" s="2"/>
      <c r="C1" s="2"/>
      <c r="D1" s="2"/>
      <c r="E1" s="2"/>
    </row>
    <row r="2" spans="1:5">
      <c r="A2" s="3"/>
      <c r="B2" s="3"/>
      <c r="C2" s="3"/>
      <c r="D2" s="3"/>
      <c r="E2" s="3"/>
    </row>
    <row r="3" spans="1:5" ht="36">
      <c r="A3" s="23" t="s">
        <v>1</v>
      </c>
      <c r="B3" s="23" t="s">
        <v>2</v>
      </c>
      <c r="C3" s="23" t="s">
        <v>3</v>
      </c>
      <c r="D3" s="24" t="s">
        <v>4</v>
      </c>
      <c r="E3" s="23" t="s">
        <v>5</v>
      </c>
    </row>
    <row r="4" spans="1:5">
      <c r="A4" s="21"/>
      <c r="B4" s="22"/>
      <c r="C4" s="22"/>
      <c r="D4" s="22"/>
      <c r="E4" s="133"/>
    </row>
    <row r="5" spans="1:5">
      <c r="A5" s="4"/>
      <c r="B5" s="5"/>
      <c r="C5" s="5"/>
      <c r="D5" s="5"/>
      <c r="E5" s="32"/>
    </row>
    <row r="6" spans="1:5">
      <c r="A6" s="4"/>
      <c r="B6" s="5"/>
      <c r="C6" s="5"/>
      <c r="D6" s="5"/>
      <c r="E6" s="32"/>
    </row>
    <row r="7" spans="1:5">
      <c r="A7" s="4"/>
      <c r="B7" s="5"/>
      <c r="C7" s="5"/>
      <c r="D7" s="5"/>
      <c r="E7" s="32"/>
    </row>
    <row r="8" spans="1:5">
      <c r="A8" s="4"/>
      <c r="B8" s="5"/>
      <c r="C8" s="5"/>
      <c r="D8" s="5"/>
      <c r="E8" s="32"/>
    </row>
    <row r="9" spans="1:5">
      <c r="A9" s="4"/>
      <c r="B9" s="5"/>
      <c r="C9" s="5"/>
      <c r="D9" s="5"/>
      <c r="E9" s="32"/>
    </row>
    <row r="10" spans="1:5">
      <c r="A10" s="4"/>
      <c r="B10" s="5"/>
      <c r="C10" s="5"/>
      <c r="D10" s="5"/>
      <c r="E10" s="32"/>
    </row>
    <row r="11" spans="1:5">
      <c r="A11" s="4"/>
      <c r="B11" s="5"/>
      <c r="C11" s="5"/>
      <c r="D11" s="5"/>
      <c r="E11" s="32"/>
    </row>
    <row r="12" spans="1:5">
      <c r="A12" s="4"/>
      <c r="B12" s="5"/>
      <c r="C12" s="5"/>
      <c r="D12" s="5"/>
      <c r="E12" s="32"/>
    </row>
    <row r="13" spans="1:5">
      <c r="A13" s="4"/>
      <c r="B13" s="5"/>
      <c r="C13" s="5"/>
      <c r="D13" s="5"/>
      <c r="E13" s="32"/>
    </row>
    <row r="14" spans="1:5">
      <c r="A14" s="4"/>
      <c r="B14" s="5"/>
      <c r="C14" s="5"/>
      <c r="D14" s="5"/>
      <c r="E14" s="32"/>
    </row>
    <row r="15" spans="1:5">
      <c r="A15" s="4"/>
      <c r="B15" s="5"/>
      <c r="C15" s="5"/>
      <c r="D15" s="5"/>
      <c r="E15" s="32"/>
    </row>
    <row r="16" spans="1:5">
      <c r="A16" s="4"/>
      <c r="B16" s="5"/>
      <c r="C16" s="5"/>
      <c r="D16" s="5"/>
      <c r="E16" s="32"/>
    </row>
    <row r="17" spans="1:5">
      <c r="A17" s="4"/>
      <c r="B17" s="5"/>
      <c r="C17" s="5"/>
      <c r="D17" s="5"/>
      <c r="E17" s="32"/>
    </row>
    <row r="18" spans="1:5">
      <c r="A18" s="4"/>
      <c r="B18" s="5"/>
      <c r="C18" s="5"/>
      <c r="D18" s="5"/>
      <c r="E18" s="32"/>
    </row>
    <row r="19" spans="1:5">
      <c r="A19" s="4"/>
      <c r="B19" s="5"/>
      <c r="C19" s="5"/>
      <c r="D19" s="5"/>
      <c r="E19" s="32"/>
    </row>
    <row r="20" spans="1:5">
      <c r="A20" s="4"/>
      <c r="B20" s="5"/>
      <c r="C20" s="5"/>
      <c r="D20" s="5"/>
      <c r="E20" s="32"/>
    </row>
    <row r="21" spans="1:5">
      <c r="A21" s="4"/>
      <c r="B21" s="5"/>
      <c r="C21" s="5"/>
      <c r="D21" s="5"/>
      <c r="E21" s="32"/>
    </row>
    <row r="22" spans="1:5">
      <c r="A22" s="4"/>
      <c r="B22" s="5"/>
      <c r="C22" s="5"/>
      <c r="D22" s="5"/>
      <c r="E22" s="32"/>
    </row>
    <row r="23" spans="1:5">
      <c r="A23" s="4"/>
      <c r="B23" s="5"/>
      <c r="C23" s="5"/>
      <c r="D23" s="5"/>
      <c r="E23" s="32"/>
    </row>
    <row r="24" spans="1:5">
      <c r="A24" s="4"/>
      <c r="B24" s="5"/>
      <c r="C24" s="5"/>
      <c r="D24" s="5"/>
      <c r="E24" s="32"/>
    </row>
    <row r="25" spans="1:5">
      <c r="A25" s="4"/>
      <c r="B25" s="5"/>
      <c r="C25" s="5"/>
      <c r="D25" s="5"/>
      <c r="E25" s="32"/>
    </row>
    <row r="26" spans="1:5">
      <c r="A26" s="4"/>
      <c r="B26" s="5"/>
      <c r="C26" s="5"/>
      <c r="D26" s="5"/>
      <c r="E26" s="32"/>
    </row>
    <row r="27" spans="1:5">
      <c r="A27" s="4"/>
      <c r="B27" s="5"/>
      <c r="C27" s="5"/>
      <c r="D27" s="5"/>
      <c r="E27" s="32"/>
    </row>
    <row r="28" spans="1:5">
      <c r="A28" s="4"/>
      <c r="B28" s="5"/>
      <c r="C28" s="5"/>
      <c r="D28" s="5"/>
      <c r="E28" s="32"/>
    </row>
    <row r="29" spans="1:5">
      <c r="A29" s="4"/>
      <c r="B29" s="5"/>
      <c r="C29" s="5"/>
      <c r="D29" s="5"/>
      <c r="E29" s="32"/>
    </row>
    <row r="30" spans="1:5">
      <c r="A30" s="4"/>
      <c r="B30" s="5"/>
      <c r="C30" s="5"/>
      <c r="D30" s="5"/>
      <c r="E30" s="32"/>
    </row>
    <row r="31" spans="1:5">
      <c r="A31" s="4"/>
      <c r="B31" s="5"/>
      <c r="C31" s="5"/>
      <c r="D31" s="5"/>
      <c r="E31" s="32"/>
    </row>
    <row r="32" spans="1:5">
      <c r="A32" s="4"/>
      <c r="B32" s="5"/>
      <c r="C32" s="5"/>
      <c r="D32" s="5"/>
      <c r="E32" s="32"/>
    </row>
    <row r="33" spans="1:5">
      <c r="A33" s="4"/>
      <c r="B33" s="5"/>
      <c r="C33" s="5"/>
      <c r="D33" s="5"/>
      <c r="E33" s="32"/>
    </row>
    <row r="34" spans="1:5">
      <c r="A34" s="4"/>
      <c r="B34" s="5"/>
      <c r="C34" s="5"/>
      <c r="D34" s="5"/>
      <c r="E34" s="32"/>
    </row>
    <row r="35" spans="1:5">
      <c r="A35" s="4"/>
      <c r="B35" s="5"/>
      <c r="C35" s="5"/>
      <c r="D35" s="5"/>
      <c r="E35" s="32"/>
    </row>
    <row r="36" spans="1:5">
      <c r="A36" s="4"/>
      <c r="B36" s="5"/>
      <c r="C36" s="5"/>
      <c r="D36" s="5"/>
      <c r="E36" s="32"/>
    </row>
    <row r="37" spans="1:5">
      <c r="A37" s="4"/>
      <c r="B37" s="5"/>
      <c r="C37" s="5"/>
      <c r="D37" s="5"/>
      <c r="E37" s="32"/>
    </row>
    <row r="38" spans="1:5">
      <c r="A38" s="4"/>
      <c r="B38" s="5"/>
      <c r="C38" s="5"/>
      <c r="D38" s="5"/>
      <c r="E38" s="32"/>
    </row>
    <row r="39" spans="1:5">
      <c r="A39" s="4"/>
      <c r="B39" s="5"/>
      <c r="C39" s="5"/>
      <c r="D39" s="5"/>
      <c r="E39" s="32"/>
    </row>
    <row r="40" spans="1:5">
      <c r="A40" s="4"/>
      <c r="B40" s="5"/>
      <c r="C40" s="5"/>
      <c r="D40" s="5"/>
      <c r="E40" s="32"/>
    </row>
    <row r="41" spans="1:5">
      <c r="A41" s="4"/>
      <c r="B41" s="5"/>
      <c r="C41" s="5"/>
      <c r="D41" s="5"/>
      <c r="E41" s="32"/>
    </row>
    <row r="42" spans="1:5">
      <c r="A42" s="4"/>
      <c r="B42" s="5"/>
      <c r="C42" s="5"/>
      <c r="D42" s="5"/>
      <c r="E42" s="32"/>
    </row>
    <row r="43" spans="1:5">
      <c r="A43" s="4"/>
      <c r="B43" s="5"/>
      <c r="C43" s="5"/>
      <c r="D43" s="5"/>
      <c r="E43" s="32"/>
    </row>
    <row r="44" spans="1:5">
      <c r="A44" s="4"/>
      <c r="B44" s="5"/>
      <c r="C44" s="5"/>
      <c r="D44" s="5"/>
      <c r="E44" s="32"/>
    </row>
    <row r="45" spans="1:5">
      <c r="A45" s="4"/>
      <c r="B45" s="5"/>
      <c r="C45" s="5"/>
      <c r="D45" s="5"/>
      <c r="E45" s="32"/>
    </row>
    <row r="46" spans="1:5">
      <c r="A46" s="4"/>
      <c r="B46" s="5"/>
      <c r="C46" s="5"/>
      <c r="D46" s="5"/>
      <c r="E46" s="32"/>
    </row>
    <row r="47" spans="1:5">
      <c r="A47" s="4"/>
      <c r="B47" s="5"/>
      <c r="C47" s="5"/>
      <c r="D47" s="5"/>
      <c r="E47" s="32"/>
    </row>
    <row r="48" spans="1:5">
      <c r="A48" s="4"/>
      <c r="B48" s="5"/>
      <c r="C48" s="5"/>
      <c r="D48" s="5"/>
      <c r="E48" s="32"/>
    </row>
    <row r="49" spans="1:5">
      <c r="A49" s="4"/>
      <c r="B49" s="5"/>
      <c r="C49" s="5"/>
      <c r="D49" s="5"/>
      <c r="E49" s="32"/>
    </row>
    <row r="50" spans="1:5">
      <c r="A50" s="4"/>
      <c r="B50" s="5"/>
      <c r="C50" s="5"/>
      <c r="D50" s="5"/>
      <c r="E50" s="32"/>
    </row>
    <row r="51" spans="1:5">
      <c r="A51" s="4"/>
      <c r="B51" s="5"/>
      <c r="C51" s="5"/>
      <c r="D51" s="5"/>
      <c r="E51" s="32"/>
    </row>
    <row r="52" spans="1:5">
      <c r="A52" s="4"/>
      <c r="B52" s="5"/>
      <c r="C52" s="5"/>
      <c r="D52" s="5"/>
      <c r="E52" s="32"/>
    </row>
    <row r="53" spans="1:5">
      <c r="A53" s="4"/>
      <c r="B53" s="5"/>
      <c r="C53" s="5"/>
      <c r="D53" s="5"/>
      <c r="E53" s="32"/>
    </row>
    <row r="54" spans="1:5">
      <c r="A54" s="4"/>
      <c r="B54" s="5"/>
      <c r="C54" s="5"/>
      <c r="D54" s="5"/>
      <c r="E54" s="32"/>
    </row>
    <row r="55" spans="1:5">
      <c r="A55" s="4"/>
      <c r="B55" s="5"/>
      <c r="C55" s="5"/>
      <c r="D55" s="5"/>
      <c r="E55" s="32"/>
    </row>
    <row r="56" spans="1:5">
      <c r="A56" s="4"/>
      <c r="B56" s="5"/>
      <c r="C56" s="5"/>
      <c r="D56" s="5"/>
      <c r="E56" s="32"/>
    </row>
    <row r="57" spans="1:5">
      <c r="A57" s="4"/>
      <c r="B57" s="5"/>
      <c r="C57" s="5"/>
      <c r="D57" s="5"/>
      <c r="E57" s="32"/>
    </row>
    <row r="58" spans="1:5">
      <c r="A58" s="4"/>
      <c r="B58" s="5"/>
      <c r="C58" s="5"/>
      <c r="D58" s="5"/>
      <c r="E58" s="32"/>
    </row>
    <row r="59" spans="1:5">
      <c r="A59" s="4"/>
      <c r="B59" s="5"/>
      <c r="C59" s="5"/>
      <c r="D59" s="5"/>
      <c r="E59" s="32"/>
    </row>
    <row r="60" spans="1:5">
      <c r="A60" s="4"/>
      <c r="B60" s="5"/>
      <c r="C60" s="5"/>
      <c r="D60" s="5"/>
      <c r="E60" s="32"/>
    </row>
    <row r="61" spans="1:5">
      <c r="A61" s="4"/>
      <c r="B61" s="5"/>
      <c r="C61" s="5"/>
      <c r="D61" s="5"/>
      <c r="E61" s="32"/>
    </row>
    <row r="62" spans="1:5">
      <c r="A62" s="4"/>
      <c r="B62" s="5"/>
      <c r="C62" s="5"/>
      <c r="D62" s="5"/>
      <c r="E62" s="32"/>
    </row>
    <row r="63" spans="1:5">
      <c r="A63" s="4"/>
      <c r="B63" s="5"/>
      <c r="C63" s="5"/>
      <c r="D63" s="5"/>
      <c r="E63" s="32"/>
    </row>
    <row r="64" spans="1:5">
      <c r="A64" s="4"/>
      <c r="B64" s="5"/>
      <c r="C64" s="5"/>
      <c r="D64" s="5"/>
      <c r="E64" s="32"/>
    </row>
    <row r="65" spans="1:5">
      <c r="A65" s="5"/>
      <c r="B65" s="5"/>
      <c r="C65" s="5"/>
      <c r="D65" s="5"/>
      <c r="E65" s="32"/>
    </row>
    <row r="66" spans="1:5">
      <c r="A66" s="5"/>
      <c r="B66" s="5"/>
      <c r="C66" s="5"/>
      <c r="D66" s="5"/>
      <c r="E66" s="32"/>
    </row>
    <row r="67" spans="1:5">
      <c r="A67" s="5"/>
      <c r="B67" s="5"/>
      <c r="C67" s="5"/>
      <c r="D67" s="5"/>
      <c r="E67" s="32"/>
    </row>
    <row r="68" spans="1:5">
      <c r="A68" s="5"/>
      <c r="B68" s="5"/>
      <c r="C68" s="5"/>
      <c r="D68" s="5"/>
      <c r="E68" s="32"/>
    </row>
    <row r="69" spans="1:5">
      <c r="A69" s="5"/>
      <c r="B69" s="5"/>
      <c r="C69" s="5"/>
      <c r="D69" s="5"/>
      <c r="E69" s="32"/>
    </row>
    <row r="70" spans="1:5">
      <c r="A70" s="5"/>
      <c r="B70" s="5"/>
      <c r="C70" s="5"/>
      <c r="D70" s="5"/>
      <c r="E70" s="32"/>
    </row>
    <row r="71" spans="1:5">
      <c r="A71" s="5"/>
      <c r="B71" s="5"/>
      <c r="C71" s="5"/>
      <c r="D71" s="5"/>
      <c r="E71" s="32"/>
    </row>
    <row r="72" spans="1:5">
      <c r="A72" s="5"/>
      <c r="B72" s="5"/>
      <c r="C72" s="5"/>
      <c r="D72" s="5"/>
      <c r="E72" s="32"/>
    </row>
    <row r="73" spans="1:5">
      <c r="A73" s="5"/>
      <c r="B73" s="5"/>
      <c r="C73" s="5"/>
      <c r="D73" s="5"/>
      <c r="E73" s="32"/>
    </row>
    <row r="74" spans="1:5">
      <c r="A74" s="5"/>
      <c r="B74" s="5"/>
      <c r="C74" s="5"/>
      <c r="D74" s="5"/>
      <c r="E74" s="32"/>
    </row>
    <row r="75" spans="1:5">
      <c r="A75" s="5"/>
      <c r="B75" s="5"/>
      <c r="C75" s="5"/>
      <c r="D75" s="5"/>
      <c r="E75" s="32"/>
    </row>
    <row r="76" spans="1:5">
      <c r="A76" s="5"/>
      <c r="B76" s="5"/>
      <c r="C76" s="5"/>
      <c r="D76" s="5"/>
      <c r="E76" s="32"/>
    </row>
    <row r="77" spans="1:5">
      <c r="A77" s="5"/>
      <c r="B77" s="5"/>
      <c r="C77" s="5"/>
      <c r="D77" s="5"/>
      <c r="E77" s="32"/>
    </row>
    <row r="78" spans="1:5">
      <c r="A78" s="5"/>
      <c r="B78" s="5"/>
      <c r="C78" s="5"/>
      <c r="D78" s="5"/>
      <c r="E78" s="32"/>
    </row>
    <row r="79" spans="1:5">
      <c r="A79" s="5"/>
      <c r="B79" s="5"/>
      <c r="C79" s="5"/>
      <c r="D79" s="5"/>
      <c r="E79" s="32"/>
    </row>
    <row r="80" spans="1:5">
      <c r="A80" s="5"/>
      <c r="B80" s="5"/>
      <c r="C80" s="5"/>
      <c r="D80" s="5"/>
      <c r="E80" s="32"/>
    </row>
    <row r="81" spans="1:5">
      <c r="A81" s="5"/>
      <c r="B81" s="5"/>
      <c r="C81" s="5"/>
      <c r="D81" s="5"/>
      <c r="E81" s="32"/>
    </row>
    <row r="82" spans="1:5">
      <c r="A82" s="5"/>
      <c r="B82" s="5"/>
      <c r="C82" s="5"/>
      <c r="D82" s="5"/>
      <c r="E82" s="32"/>
    </row>
    <row r="83" spans="1:5">
      <c r="A83" s="5"/>
      <c r="B83" s="5"/>
      <c r="C83" s="5"/>
      <c r="D83" s="5"/>
      <c r="E83" s="32"/>
    </row>
    <row r="84" spans="1:5">
      <c r="A84" s="5"/>
      <c r="B84" s="5"/>
      <c r="C84" s="5"/>
      <c r="D84" s="5"/>
      <c r="E84" s="32"/>
    </row>
    <row r="85" spans="1:5">
      <c r="A85" s="5"/>
      <c r="B85" s="5"/>
      <c r="C85" s="5"/>
      <c r="D85" s="5"/>
      <c r="E85" s="32"/>
    </row>
    <row r="86" spans="1:5">
      <c r="A86" s="5"/>
      <c r="B86" s="5"/>
      <c r="C86" s="5"/>
      <c r="D86" s="5"/>
      <c r="E86" s="32"/>
    </row>
    <row r="87" spans="1:5">
      <c r="A87" s="5"/>
      <c r="B87" s="5"/>
      <c r="C87" s="5"/>
      <c r="D87" s="5"/>
      <c r="E87" s="32"/>
    </row>
    <row r="88" spans="1:5">
      <c r="A88" s="5"/>
      <c r="B88" s="5"/>
      <c r="C88" s="5"/>
      <c r="D88" s="5"/>
      <c r="E88" s="32"/>
    </row>
    <row r="89" spans="1:5">
      <c r="A89" s="5"/>
      <c r="B89" s="5"/>
      <c r="C89" s="5"/>
      <c r="D89" s="5"/>
      <c r="E89" s="32"/>
    </row>
    <row r="90" spans="1:5">
      <c r="A90" s="5"/>
      <c r="B90" s="5"/>
      <c r="C90" s="5"/>
      <c r="D90" s="5"/>
      <c r="E90" s="32"/>
    </row>
  </sheetData>
  <phoneticPr fontId="7"/>
  <pageMargins left="0.7" right="0.7" top="0.75" bottom="0.75" header="0.3" footer="0.3"/>
  <pageSetup paperSize="9" scale="51" orientation="portrait" r:id="rId1"/>
  <colBreaks count="1" manualBreakCount="1">
    <brk id="5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B0FB7-183A-4A8B-827A-FCF4A79203C6}">
  <sheetPr codeName="Sheet102">
    <tabColor theme="0" tint="-0.499984740745262"/>
  </sheetPr>
  <dimension ref="A1:H50"/>
  <sheetViews>
    <sheetView topLeftCell="A24" workbookViewId="0">
      <selection activeCell="B42" sqref="B42"/>
    </sheetView>
  </sheetViews>
  <sheetFormatPr defaultColWidth="9" defaultRowHeight="13.5"/>
  <cols>
    <col min="1" max="1" width="9.375" style="7" customWidth="1"/>
    <col min="2" max="2" width="80.625" style="57" customWidth="1"/>
    <col min="3" max="3" width="20.875" style="7" customWidth="1"/>
    <col min="4" max="5" width="11.5" style="7" bestFit="1" customWidth="1"/>
    <col min="6" max="6" width="9" style="7"/>
    <col min="7" max="7" width="9" style="19"/>
    <col min="8" max="8" width="10.5" style="19" bestFit="1" customWidth="1"/>
    <col min="9" max="16384" width="9" style="7"/>
  </cols>
  <sheetData>
    <row r="1" spans="1:8" ht="21">
      <c r="A1" s="1" t="s">
        <v>6</v>
      </c>
      <c r="B1" s="1"/>
      <c r="C1" s="6"/>
      <c r="D1" s="6"/>
      <c r="E1" s="6"/>
    </row>
    <row r="2" spans="1:8">
      <c r="A2" s="6"/>
      <c r="B2" s="6"/>
      <c r="C2" s="6"/>
      <c r="D2" s="6"/>
      <c r="E2" s="6"/>
    </row>
    <row r="3" spans="1:8" ht="14.25" thickBot="1">
      <c r="A3" s="8" t="s">
        <v>7</v>
      </c>
      <c r="B3" s="8" t="s">
        <v>8</v>
      </c>
      <c r="C3" s="8" t="s">
        <v>9</v>
      </c>
      <c r="D3" s="8" t="s">
        <v>10</v>
      </c>
      <c r="E3" s="8" t="s">
        <v>3</v>
      </c>
      <c r="G3" s="19" t="s">
        <v>10</v>
      </c>
      <c r="H3" s="19" t="s">
        <v>3</v>
      </c>
    </row>
    <row r="4" spans="1:8" ht="19.5" thickTop="1">
      <c r="A4" s="9" t="s">
        <v>144</v>
      </c>
      <c r="B4" s="40" t="s">
        <v>145</v>
      </c>
      <c r="C4" s="10" t="s">
        <v>258</v>
      </c>
      <c r="D4" s="11" t="str">
        <f>IF((ISBLANK($E4)),"",_xlfn.XLOOKUP($E4,テーブル1[ユーザー名],テーブル1[氏名],""))</f>
        <v>平野　翔士</v>
      </c>
      <c r="E4" s="12">
        <v>7075685</v>
      </c>
      <c r="G4" s="19" t="s">
        <v>31</v>
      </c>
      <c r="H4" s="19">
        <v>7075685</v>
      </c>
    </row>
    <row r="5" spans="1:8" ht="48">
      <c r="A5" s="9" t="s">
        <v>257</v>
      </c>
      <c r="B5" s="41" t="s">
        <v>263</v>
      </c>
      <c r="C5" s="13" t="s">
        <v>262</v>
      </c>
      <c r="D5" s="11" t="str">
        <f>IF((ISBLANK($E5)),"",_xlfn.XLOOKUP($E5,テーブル1[ユーザー名],テーブル1[氏名],""))</f>
        <v>平野　翔士</v>
      </c>
      <c r="E5" s="14">
        <v>7075685</v>
      </c>
    </row>
    <row r="6" spans="1:8" ht="72">
      <c r="A6" s="9" t="s">
        <v>261</v>
      </c>
      <c r="B6" s="41" t="s">
        <v>264</v>
      </c>
      <c r="C6" s="13" t="s">
        <v>267</v>
      </c>
      <c r="D6" s="11" t="str">
        <f>IF((ISBLANK($E6)),"",_xlfn.XLOOKUP($E6,テーブル1[ユーザー名],テーブル1[氏名],""))</f>
        <v>平野　翔士</v>
      </c>
      <c r="E6" s="14">
        <v>7075685</v>
      </c>
    </row>
    <row r="7" spans="1:8" ht="36">
      <c r="A7" s="9" t="s">
        <v>265</v>
      </c>
      <c r="B7" s="41" t="s">
        <v>269</v>
      </c>
      <c r="C7" s="13" t="s">
        <v>268</v>
      </c>
      <c r="D7" s="11" t="str">
        <f>IF((ISBLANK($E7)),"",_xlfn.XLOOKUP($E7,テーブル1[ユーザー名],テーブル1[氏名],""))</f>
        <v>平野　翔士</v>
      </c>
      <c r="E7" s="14">
        <v>7075685</v>
      </c>
    </row>
    <row r="8" spans="1:8" ht="60">
      <c r="A8" s="9" t="s">
        <v>266</v>
      </c>
      <c r="B8" s="41" t="s">
        <v>271</v>
      </c>
      <c r="C8" s="13" t="s">
        <v>270</v>
      </c>
      <c r="D8" s="11" t="str">
        <f>IF((ISBLANK($E8)),"",_xlfn.XLOOKUP($E8,テーブル1[ユーザー名],テーブル1[氏名],""))</f>
        <v>平野　翔士</v>
      </c>
      <c r="E8" s="14">
        <v>7075685</v>
      </c>
    </row>
    <row r="9" spans="1:8" ht="18.75">
      <c r="A9" s="9" t="s">
        <v>272</v>
      </c>
      <c r="B9" s="41" t="s">
        <v>274</v>
      </c>
      <c r="C9" s="13" t="s">
        <v>273</v>
      </c>
      <c r="D9" s="11" t="str">
        <f>IF((ISBLANK($E9)),"",_xlfn.XLOOKUP($E9,テーブル1[ユーザー名],テーブル1[氏名],""))</f>
        <v>平野　翔士</v>
      </c>
      <c r="E9" s="14">
        <v>7075685</v>
      </c>
    </row>
    <row r="10" spans="1:8" ht="18.75">
      <c r="A10" s="9" t="s">
        <v>277</v>
      </c>
      <c r="B10" s="41" t="s">
        <v>278</v>
      </c>
      <c r="C10" s="13" t="s">
        <v>279</v>
      </c>
      <c r="D10" s="11" t="str">
        <f>IF((ISBLANK($E10)),"",_xlfn.XLOOKUP($E10,テーブル1[ユーザー名],テーブル1[氏名],""))</f>
        <v>平野　翔士</v>
      </c>
      <c r="E10" s="14">
        <v>7075685</v>
      </c>
    </row>
    <row r="11" spans="1:8" ht="18.75">
      <c r="A11" s="15" t="s">
        <v>280</v>
      </c>
      <c r="B11" s="41" t="s">
        <v>281</v>
      </c>
      <c r="C11" s="13" t="s">
        <v>282</v>
      </c>
      <c r="D11" s="11" t="str">
        <f>IF((ISBLANK($E11)),"",_xlfn.XLOOKUP($E11,テーブル1[ユーザー名],テーブル1[氏名],""))</f>
        <v>平野　翔士</v>
      </c>
      <c r="E11" s="14">
        <v>7075685</v>
      </c>
    </row>
    <row r="12" spans="1:8" ht="18.75">
      <c r="A12" s="15" t="s">
        <v>280</v>
      </c>
      <c r="B12" s="41" t="s">
        <v>2157</v>
      </c>
      <c r="C12" s="13" t="s">
        <v>2158</v>
      </c>
      <c r="D12" s="11" t="str">
        <f>IF((ISBLANK($E12)),"",_xlfn.XLOOKUP($E12,テーブル1[ユーザー名],テーブル1[氏名],""))</f>
        <v>平野　翔士</v>
      </c>
      <c r="E12" s="14">
        <v>7075685</v>
      </c>
    </row>
    <row r="13" spans="1:8" ht="18.75">
      <c r="A13" s="15" t="s">
        <v>280</v>
      </c>
      <c r="B13" s="41" t="s">
        <v>2159</v>
      </c>
      <c r="C13" s="13" t="s">
        <v>2160</v>
      </c>
      <c r="D13" s="11" t="str">
        <f>IF((ISBLANK($E13)),"",_xlfn.XLOOKUP($E13,テーブル1[ユーザー名],テーブル1[氏名],""))</f>
        <v>平野　翔士</v>
      </c>
      <c r="E13" s="14">
        <v>7075685</v>
      </c>
    </row>
    <row r="14" spans="1:8" ht="18.75">
      <c r="A14" s="15" t="s">
        <v>2163</v>
      </c>
      <c r="B14" s="41" t="s">
        <v>2164</v>
      </c>
      <c r="C14" s="13" t="s">
        <v>2165</v>
      </c>
      <c r="D14" s="11" t="str">
        <f>IF((ISBLANK($E14)),"",_xlfn.XLOOKUP($E14,テーブル1[ユーザー名],テーブル1[氏名],""))</f>
        <v>平野　翔士</v>
      </c>
      <c r="E14" s="14">
        <v>7075685</v>
      </c>
    </row>
    <row r="15" spans="1:8" ht="18.75">
      <c r="A15" s="15" t="s">
        <v>2163</v>
      </c>
      <c r="B15" s="41" t="s">
        <v>2172</v>
      </c>
      <c r="C15" s="13" t="s">
        <v>2173</v>
      </c>
      <c r="D15" s="11" t="str">
        <f>IF((ISBLANK($E15)),"",_xlfn.XLOOKUP($E15,テーブル1[ユーザー名],テーブル1[氏名],""))</f>
        <v>平野　翔士</v>
      </c>
      <c r="E15" s="14">
        <v>7075685</v>
      </c>
    </row>
    <row r="16" spans="1:8" ht="18.75">
      <c r="A16" s="15" t="s">
        <v>2174</v>
      </c>
      <c r="B16" s="41" t="s">
        <v>2179</v>
      </c>
      <c r="C16" s="13" t="s">
        <v>2180</v>
      </c>
      <c r="D16" s="11" t="str">
        <f>IF((ISBLANK($E16)),"",_xlfn.XLOOKUP($E16,テーブル1[ユーザー名],テーブル1[氏名],""))</f>
        <v>平野　翔士</v>
      </c>
      <c r="E16" s="14">
        <v>7075685</v>
      </c>
    </row>
    <row r="17" spans="1:5" ht="18.75">
      <c r="A17" s="15" t="s">
        <v>2174</v>
      </c>
      <c r="B17" s="42" t="s">
        <v>2181</v>
      </c>
      <c r="C17" s="13" t="s">
        <v>2180</v>
      </c>
      <c r="D17" s="11" t="str">
        <f>IF((ISBLANK($E17)),"",_xlfn.XLOOKUP($E17,テーブル1[ユーザー名],テーブル1[氏名],""))</f>
        <v>平野　翔士</v>
      </c>
      <c r="E17" s="14">
        <v>7075685</v>
      </c>
    </row>
    <row r="18" spans="1:5" ht="24">
      <c r="A18" s="15" t="s">
        <v>2186</v>
      </c>
      <c r="B18" s="164" t="s">
        <v>2182</v>
      </c>
      <c r="C18" s="13" t="s">
        <v>2183</v>
      </c>
      <c r="D18" s="11" t="str">
        <f>IF((ISBLANK($E18)),"",_xlfn.XLOOKUP($E18,テーブル1[ユーザー名],テーブル1[氏名],""))</f>
        <v>平野　翔士</v>
      </c>
      <c r="E18" s="14">
        <v>7075685</v>
      </c>
    </row>
    <row r="19" spans="1:5" ht="18.75">
      <c r="A19" s="15" t="s">
        <v>2186</v>
      </c>
      <c r="B19" s="165" t="s">
        <v>2184</v>
      </c>
      <c r="C19" s="13" t="s">
        <v>2185</v>
      </c>
      <c r="D19" s="11" t="str">
        <f>IF((ISBLANK($E19)),"",_xlfn.XLOOKUP($E19,テーブル1[ユーザー名],テーブル1[氏名],""))</f>
        <v>平野　翔士</v>
      </c>
      <c r="E19" s="14">
        <v>7075685</v>
      </c>
    </row>
    <row r="20" spans="1:5" ht="18.75">
      <c r="A20" s="15" t="s">
        <v>2187</v>
      </c>
      <c r="B20" s="41" t="s">
        <v>2194</v>
      </c>
      <c r="C20" s="13" t="s">
        <v>2195</v>
      </c>
      <c r="D20" s="11" t="str">
        <f>IF((ISBLANK($E20)),"",_xlfn.XLOOKUP($E20,テーブル1[ユーザー名],テーブル1[氏名],""))</f>
        <v>平野　翔士</v>
      </c>
      <c r="E20" s="14">
        <v>7075685</v>
      </c>
    </row>
    <row r="21" spans="1:5" ht="18.75">
      <c r="A21" s="15" t="s">
        <v>2196</v>
      </c>
      <c r="B21" s="42" t="s">
        <v>2197</v>
      </c>
      <c r="C21" s="13" t="s">
        <v>2198</v>
      </c>
      <c r="D21" s="11" t="str">
        <f>IF((ISBLANK($E21)),"",_xlfn.XLOOKUP($E21,テーブル1[ユーザー名],テーブル1[氏名],""))</f>
        <v>平野　翔士</v>
      </c>
      <c r="E21" s="14">
        <v>7075685</v>
      </c>
    </row>
    <row r="22" spans="1:5" ht="18.75">
      <c r="A22" s="15" t="s">
        <v>2196</v>
      </c>
      <c r="B22" s="42" t="s">
        <v>2218</v>
      </c>
      <c r="C22" s="13" t="s">
        <v>2219</v>
      </c>
      <c r="D22" s="11" t="str">
        <f>IF((ISBLANK($E22)),"",_xlfn.XLOOKUP($E22,テーブル1[ユーザー名],テーブル1[氏名],""))</f>
        <v>平野　翔士</v>
      </c>
      <c r="E22" s="14">
        <v>7075685</v>
      </c>
    </row>
    <row r="23" spans="1:5" ht="18.75">
      <c r="A23" s="15" t="s">
        <v>2221</v>
      </c>
      <c r="B23" s="42" t="s">
        <v>2222</v>
      </c>
      <c r="C23" s="13" t="s">
        <v>2223</v>
      </c>
      <c r="D23" s="11" t="str">
        <f>IF((ISBLANK($E23)),"",_xlfn.XLOOKUP($E23,テーブル1[ユーザー名],テーブル1[氏名],""))</f>
        <v>平野　翔士</v>
      </c>
      <c r="E23" s="14">
        <v>7075685</v>
      </c>
    </row>
    <row r="24" spans="1:5" ht="18.75">
      <c r="A24" s="15" t="s">
        <v>2221</v>
      </c>
      <c r="B24" s="41" t="s">
        <v>2224</v>
      </c>
      <c r="C24" s="13" t="s">
        <v>2225</v>
      </c>
      <c r="D24" s="11" t="str">
        <f>IF((ISBLANK($E24)),"",_xlfn.XLOOKUP($E24,テーブル1[ユーザー名],テーブル1[氏名],""))</f>
        <v>平野　翔士</v>
      </c>
      <c r="E24" s="14">
        <v>7075685</v>
      </c>
    </row>
    <row r="25" spans="1:5" ht="24">
      <c r="A25" s="15" t="s">
        <v>2228</v>
      </c>
      <c r="B25" s="41" t="s">
        <v>2230</v>
      </c>
      <c r="C25" s="13" t="s">
        <v>2229</v>
      </c>
      <c r="D25" s="11" t="str">
        <f>IF((ISBLANK($E25)),"",_xlfn.XLOOKUP($E25,テーブル1[ユーザー名],テーブル1[氏名],""))</f>
        <v>平野　翔士</v>
      </c>
      <c r="E25" s="14">
        <v>7075685</v>
      </c>
    </row>
    <row r="26" spans="1:5" ht="18.75">
      <c r="A26" s="15" t="s">
        <v>2228</v>
      </c>
      <c r="B26" s="42" t="s">
        <v>2231</v>
      </c>
      <c r="C26" s="13" t="s">
        <v>2232</v>
      </c>
      <c r="D26" s="11" t="str">
        <f>IF((ISBLANK($E26)),"",_xlfn.XLOOKUP($E26,テーブル1[ユーザー名],テーブル1[氏名],""))</f>
        <v>平野　翔士</v>
      </c>
      <c r="E26" s="14">
        <v>7075685</v>
      </c>
    </row>
    <row r="27" spans="1:5" ht="18.75">
      <c r="A27" s="15" t="s">
        <v>2233</v>
      </c>
      <c r="B27" s="42" t="s">
        <v>2234</v>
      </c>
      <c r="C27" s="13" t="s">
        <v>2235</v>
      </c>
      <c r="D27" s="11" t="str">
        <f>IF((ISBLANK($E27)),"",_xlfn.XLOOKUP($E27,テーブル1[ユーザー名],テーブル1[氏名],""))</f>
        <v>平野　翔士</v>
      </c>
      <c r="E27" s="14">
        <v>7075685</v>
      </c>
    </row>
    <row r="28" spans="1:5" ht="18.75">
      <c r="A28" s="15" t="s">
        <v>2233</v>
      </c>
      <c r="B28" s="41" t="s">
        <v>2236</v>
      </c>
      <c r="C28" s="13" t="s">
        <v>2237</v>
      </c>
      <c r="D28" s="11" t="str">
        <f>IF((ISBLANK($E28)),"",_xlfn.XLOOKUP($E28,テーブル1[ユーザー名],テーブル1[氏名],""))</f>
        <v>平野　翔士</v>
      </c>
      <c r="E28" s="14">
        <v>7075685</v>
      </c>
    </row>
    <row r="29" spans="1:5" ht="48">
      <c r="A29" s="15" t="s">
        <v>2238</v>
      </c>
      <c r="B29" s="164" t="s">
        <v>2239</v>
      </c>
      <c r="C29" s="13" t="s">
        <v>2240</v>
      </c>
      <c r="D29" s="11" t="str">
        <f>IF((ISBLANK($E29)),"",_xlfn.XLOOKUP($E29,テーブル1[ユーザー名],テーブル1[氏名],""))</f>
        <v>平野　翔士</v>
      </c>
      <c r="E29" s="14">
        <v>7075685</v>
      </c>
    </row>
    <row r="30" spans="1:5" ht="24">
      <c r="A30" s="15" t="s">
        <v>2241</v>
      </c>
      <c r="B30" s="164" t="s">
        <v>2242</v>
      </c>
      <c r="C30" s="13" t="s">
        <v>2243</v>
      </c>
      <c r="D30" s="11" t="str">
        <f>IF((ISBLANK($E30)),"",_xlfn.XLOOKUP($E30,テーブル1[ユーザー名],テーブル1[氏名],""))</f>
        <v>平野　翔士</v>
      </c>
      <c r="E30" s="14">
        <v>7075685</v>
      </c>
    </row>
    <row r="31" spans="1:5" ht="60">
      <c r="A31" s="15" t="s">
        <v>2241</v>
      </c>
      <c r="B31" s="41" t="s">
        <v>2246</v>
      </c>
      <c r="C31" s="13" t="s">
        <v>2245</v>
      </c>
      <c r="D31" s="11" t="str">
        <f>IF((ISBLANK($E31)),"",_xlfn.XLOOKUP($E31,テーブル1[ユーザー名],テーブル1[氏名],""))</f>
        <v>平野　翔士</v>
      </c>
      <c r="E31" s="14">
        <v>7075685</v>
      </c>
    </row>
    <row r="32" spans="1:5" ht="18.75">
      <c r="A32" s="15" t="s">
        <v>2244</v>
      </c>
      <c r="B32" s="185" t="s">
        <v>2247</v>
      </c>
      <c r="C32" s="13" t="s">
        <v>2248</v>
      </c>
      <c r="D32" s="11" t="str">
        <f>IF((ISBLANK($E32)),"",_xlfn.XLOOKUP($E32,テーブル1[ユーザー名],テーブル1[氏名],""))</f>
        <v>平野　翔士</v>
      </c>
      <c r="E32" s="14">
        <v>7075685</v>
      </c>
    </row>
    <row r="33" spans="1:5" ht="18.75">
      <c r="A33" s="15" t="s">
        <v>2244</v>
      </c>
      <c r="B33" s="186" t="s">
        <v>2249</v>
      </c>
      <c r="C33" s="13" t="s">
        <v>2250</v>
      </c>
      <c r="D33" s="11" t="str">
        <f>IF((ISBLANK($E33)),"",_xlfn.XLOOKUP($E33,テーブル1[ユーザー名],テーブル1[氏名],""))</f>
        <v>平野　翔士</v>
      </c>
      <c r="E33" s="14">
        <v>7075685</v>
      </c>
    </row>
    <row r="34" spans="1:5" ht="18.75">
      <c r="A34" s="15" t="s">
        <v>2244</v>
      </c>
      <c r="B34" s="42" t="s">
        <v>2251</v>
      </c>
      <c r="C34" s="13" t="s">
        <v>2252</v>
      </c>
      <c r="D34" s="11" t="str">
        <f>IF((ISBLANK($E34)),"",_xlfn.XLOOKUP($E34,テーブル1[ユーザー名],テーブル1[氏名],""))</f>
        <v>平野　翔士</v>
      </c>
      <c r="E34" s="14">
        <v>7075685</v>
      </c>
    </row>
    <row r="35" spans="1:5" ht="24">
      <c r="A35" s="15" t="s">
        <v>2253</v>
      </c>
      <c r="B35" s="164" t="s">
        <v>2254</v>
      </c>
      <c r="C35" s="13" t="s">
        <v>2255</v>
      </c>
      <c r="D35" s="11" t="str">
        <f>IF((ISBLANK($E35)),"",_xlfn.XLOOKUP($E35,テーブル1[ユーザー名],テーブル1[氏名],""))</f>
        <v>平野　翔士</v>
      </c>
      <c r="E35" s="14">
        <v>7075685</v>
      </c>
    </row>
    <row r="36" spans="1:5" ht="18.75">
      <c r="A36" s="15" t="s">
        <v>2253</v>
      </c>
      <c r="B36" s="42" t="s">
        <v>2256</v>
      </c>
      <c r="C36" s="13" t="s">
        <v>2257</v>
      </c>
      <c r="D36" s="11" t="str">
        <f>IF((ISBLANK($E36)),"",_xlfn.XLOOKUP($E36,テーブル1[ユーザー名],テーブル1[氏名],""))</f>
        <v>平野　翔士</v>
      </c>
      <c r="E36" s="14">
        <v>7075685</v>
      </c>
    </row>
    <row r="37" spans="1:5" ht="18.75">
      <c r="A37" s="15" t="s">
        <v>2253</v>
      </c>
      <c r="B37" s="186" t="s">
        <v>2258</v>
      </c>
      <c r="C37" s="13" t="s">
        <v>2259</v>
      </c>
      <c r="D37" s="11" t="str">
        <f>IF((ISBLANK($E37)),"",_xlfn.XLOOKUP($E37,テーブル1[ユーザー名],テーブル1[氏名],""))</f>
        <v>平野　翔士</v>
      </c>
      <c r="E37" s="14">
        <v>7075685</v>
      </c>
    </row>
    <row r="38" spans="1:5" ht="36">
      <c r="A38" s="15" t="s">
        <v>2253</v>
      </c>
      <c r="B38" s="41" t="s">
        <v>2261</v>
      </c>
      <c r="C38" s="13" t="s">
        <v>2260</v>
      </c>
      <c r="D38" s="11" t="str">
        <f>IF((ISBLANK($E38)),"",_xlfn.XLOOKUP($E38,テーブル1[ユーザー名],テーブル1[氏名],""))</f>
        <v>平野　翔士</v>
      </c>
      <c r="E38" s="14">
        <v>7075685</v>
      </c>
    </row>
    <row r="39" spans="1:5" ht="18.75">
      <c r="A39" s="15" t="s">
        <v>2253</v>
      </c>
      <c r="B39" s="42" t="s">
        <v>2263</v>
      </c>
      <c r="C39" s="13" t="s">
        <v>2264</v>
      </c>
      <c r="D39" s="11" t="str">
        <f>IF((ISBLANK($E39)),"",_xlfn.XLOOKUP($E39,テーブル1[ユーザー名],テーブル1[氏名],""))</f>
        <v>平野　翔士</v>
      </c>
      <c r="E39" s="14">
        <v>7075685</v>
      </c>
    </row>
    <row r="40" spans="1:5" ht="48">
      <c r="A40" s="15" t="s">
        <v>2262</v>
      </c>
      <c r="B40" s="41" t="s">
        <v>2265</v>
      </c>
      <c r="C40" s="13" t="s">
        <v>2266</v>
      </c>
      <c r="D40" s="11" t="str">
        <f>IF((ISBLANK($E40)),"",_xlfn.XLOOKUP($E40,テーブル1[ユーザー名],テーブル1[氏名],""))</f>
        <v>平野　翔士</v>
      </c>
      <c r="E40" s="14">
        <v>7075685</v>
      </c>
    </row>
    <row r="41" spans="1:5" ht="18.75">
      <c r="A41" s="15" t="s">
        <v>2267</v>
      </c>
      <c r="B41" s="42" t="s">
        <v>2268</v>
      </c>
      <c r="C41" s="13" t="s">
        <v>2269</v>
      </c>
      <c r="D41" s="11" t="str">
        <f>IF((ISBLANK($E41)),"",_xlfn.XLOOKUP($E41,テーブル1[ユーザー名],テーブル1[氏名],""))</f>
        <v>平野　翔士</v>
      </c>
      <c r="E41" s="14">
        <v>7075685</v>
      </c>
    </row>
    <row r="42" spans="1:5" ht="18.75">
      <c r="A42" s="15"/>
      <c r="B42" s="42"/>
      <c r="C42" s="13"/>
      <c r="D42" s="11" t="str">
        <f>IF((ISBLANK($E42)),"",_xlfn.XLOOKUP($E42,テーブル1[ユーザー名],テーブル1[氏名],""))</f>
        <v/>
      </c>
      <c r="E42" s="14"/>
    </row>
    <row r="43" spans="1:5" ht="18.75">
      <c r="A43" s="15"/>
      <c r="B43" s="42"/>
      <c r="C43" s="13"/>
      <c r="D43" s="11" t="str">
        <f>IF((ISBLANK($E43)),"",_xlfn.XLOOKUP($E43,テーブル1[ユーザー名],テーブル1[氏名],""))</f>
        <v/>
      </c>
      <c r="E43" s="14"/>
    </row>
    <row r="44" spans="1:5" ht="18.75">
      <c r="A44" s="15"/>
      <c r="B44" s="42"/>
      <c r="C44" s="13"/>
      <c r="D44" s="11" t="str">
        <f>IF((ISBLANK($E44)),"",_xlfn.XLOOKUP($E44,テーブル1[ユーザー名],テーブル1[氏名],""))</f>
        <v/>
      </c>
      <c r="E44" s="14"/>
    </row>
    <row r="45" spans="1:5" ht="18.75">
      <c r="A45" s="15"/>
      <c r="B45" s="42"/>
      <c r="C45" s="13"/>
      <c r="D45" s="11" t="str">
        <f>IF((ISBLANK($E45)),"",_xlfn.XLOOKUP($E45,テーブル1[ユーザー名],テーブル1[氏名],""))</f>
        <v/>
      </c>
      <c r="E45" s="14"/>
    </row>
    <row r="46" spans="1:5" ht="18.75">
      <c r="A46" s="15"/>
      <c r="B46" s="42"/>
      <c r="C46" s="13"/>
      <c r="D46" s="11" t="str">
        <f>IF((ISBLANK($E46)),"",_xlfn.XLOOKUP($E46,テーブル1[ユーザー名],テーブル1[氏名],""))</f>
        <v/>
      </c>
      <c r="E46" s="14"/>
    </row>
    <row r="47" spans="1:5" ht="18.75">
      <c r="A47" s="15"/>
      <c r="B47" s="42"/>
      <c r="C47" s="13"/>
      <c r="D47" s="11" t="str">
        <f>IF((ISBLANK($E47)),"",_xlfn.XLOOKUP($E47,テーブル1[ユーザー名],テーブル1[氏名],""))</f>
        <v/>
      </c>
      <c r="E47" s="14"/>
    </row>
    <row r="48" spans="1:5" ht="18.75">
      <c r="A48" s="15"/>
      <c r="B48" s="42"/>
      <c r="C48" s="13"/>
      <c r="D48" s="11" t="str">
        <f>IF((ISBLANK($E48)),"",_xlfn.XLOOKUP($E48,テーブル1[ユーザー名],テーブル1[氏名],""))</f>
        <v/>
      </c>
      <c r="E48" s="14"/>
    </row>
    <row r="49" spans="1:5" ht="18.75">
      <c r="A49" s="15"/>
      <c r="B49" s="42"/>
      <c r="C49" s="13"/>
      <c r="D49" s="11" t="str">
        <f>IF((ISBLANK($E49)),"",_xlfn.XLOOKUP($E49,テーブル1[ユーザー名],テーブル1[氏名],""))</f>
        <v/>
      </c>
      <c r="E49" s="14"/>
    </row>
    <row r="50" spans="1:5" ht="18.75">
      <c r="A50" s="16"/>
      <c r="B50" s="56"/>
      <c r="C50" s="17"/>
      <c r="D50" s="11" t="str">
        <f>IF((ISBLANK($E50)),"",_xlfn.XLOOKUP($E50,テーブル1[ユーザー名],テーブル1[氏名],""))</f>
        <v/>
      </c>
      <c r="E50" s="18"/>
    </row>
  </sheetData>
  <phoneticPr fontId="7"/>
  <conditionalFormatting sqref="A4:A50">
    <cfRule type="expression" dxfId="100" priority="2">
      <formula>A4=A3</formula>
    </cfRule>
  </conditionalFormatting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1683B-40A8-4B7D-A2A7-5A2FD80ABD24}">
  <sheetPr codeName="Sheet1">
    <tabColor rgb="FF808080"/>
  </sheetPr>
  <dimension ref="A1:B2734"/>
  <sheetViews>
    <sheetView workbookViewId="0"/>
  </sheetViews>
  <sheetFormatPr defaultRowHeight="18.75"/>
  <cols>
    <col min="2" max="2" width="10.25" customWidth="1"/>
  </cols>
  <sheetData>
    <row r="1" spans="1:2" ht="30">
      <c r="A1" s="20" t="s">
        <v>147</v>
      </c>
    </row>
    <row r="3" spans="1:2">
      <c r="B3" s="113" t="s">
        <v>2161</v>
      </c>
    </row>
    <row r="4" spans="1:2">
      <c r="B4" s="114">
        <v>45292</v>
      </c>
    </row>
    <row r="5" spans="1:2">
      <c r="B5" s="115">
        <v>45658</v>
      </c>
    </row>
    <row r="6" spans="1:2">
      <c r="B6" s="114">
        <v>46023</v>
      </c>
    </row>
    <row r="7" spans="1:2">
      <c r="B7" s="115">
        <v>46388</v>
      </c>
    </row>
    <row r="8" spans="1:2">
      <c r="B8" s="114">
        <v>46753</v>
      </c>
    </row>
    <row r="9" spans="1:2">
      <c r="B9" s="115">
        <v>47119</v>
      </c>
    </row>
    <row r="10" spans="1:2">
      <c r="B10" s="114">
        <v>47484</v>
      </c>
    </row>
    <row r="11" spans="1:2">
      <c r="B11" s="115">
        <v>47849</v>
      </c>
    </row>
    <row r="12" spans="1:2">
      <c r="B12" s="114">
        <v>48214</v>
      </c>
    </row>
    <row r="13" spans="1:2">
      <c r="B13" s="116">
        <v>48580</v>
      </c>
    </row>
    <row r="14" spans="1:2">
      <c r="B14" s="114">
        <v>48945</v>
      </c>
    </row>
    <row r="15" spans="1:2">
      <c r="B15" s="116">
        <v>49310</v>
      </c>
    </row>
    <row r="16" spans="1:2">
      <c r="B16" s="114">
        <v>49675</v>
      </c>
    </row>
    <row r="17" spans="2:2">
      <c r="B17" s="115">
        <v>50041</v>
      </c>
    </row>
    <row r="18" spans="2:2">
      <c r="B18" s="114">
        <v>50406</v>
      </c>
    </row>
    <row r="19" spans="2:2">
      <c r="B19" s="115">
        <v>50771</v>
      </c>
    </row>
    <row r="20" spans="2:2">
      <c r="B20" s="114">
        <v>51136</v>
      </c>
    </row>
    <row r="21" spans="2:2">
      <c r="B21" s="115">
        <v>51502</v>
      </c>
    </row>
    <row r="22" spans="2:2">
      <c r="B22" s="114">
        <v>51867</v>
      </c>
    </row>
    <row r="23" spans="2:2">
      <c r="B23" s="115">
        <v>52232</v>
      </c>
    </row>
    <row r="24" spans="2:2">
      <c r="B24" s="114">
        <v>52597</v>
      </c>
    </row>
    <row r="25" spans="2:2">
      <c r="B25" s="116">
        <v>52963</v>
      </c>
    </row>
    <row r="26" spans="2:2">
      <c r="B26" s="114">
        <v>53328</v>
      </c>
    </row>
    <row r="27" spans="2:2">
      <c r="B27" s="116">
        <v>53693</v>
      </c>
    </row>
    <row r="28" spans="2:2">
      <c r="B28" s="114">
        <v>54058</v>
      </c>
    </row>
    <row r="29" spans="2:2">
      <c r="B29" s="115">
        <v>54424</v>
      </c>
    </row>
    <row r="30" spans="2:2">
      <c r="B30" s="114">
        <v>54789</v>
      </c>
    </row>
    <row r="31" spans="2:2">
      <c r="B31" s="115">
        <v>55154</v>
      </c>
    </row>
    <row r="32" spans="2:2">
      <c r="B32" s="114">
        <v>55519</v>
      </c>
    </row>
    <row r="33" spans="2:2">
      <c r="B33" s="115">
        <v>55885</v>
      </c>
    </row>
    <row r="34" spans="2:2">
      <c r="B34" s="114">
        <v>56250</v>
      </c>
    </row>
    <row r="35" spans="2:2">
      <c r="B35" s="115">
        <v>56615</v>
      </c>
    </row>
    <row r="36" spans="2:2">
      <c r="B36" s="114">
        <v>56980</v>
      </c>
    </row>
    <row r="37" spans="2:2">
      <c r="B37" s="116">
        <v>57346</v>
      </c>
    </row>
    <row r="38" spans="2:2">
      <c r="B38" s="114">
        <v>57711</v>
      </c>
    </row>
    <row r="39" spans="2:2">
      <c r="B39" s="116">
        <v>58076</v>
      </c>
    </row>
    <row r="40" spans="2:2">
      <c r="B40" s="114">
        <v>58441</v>
      </c>
    </row>
    <row r="41" spans="2:2">
      <c r="B41" s="115">
        <v>58807</v>
      </c>
    </row>
    <row r="42" spans="2:2">
      <c r="B42" s="114">
        <v>59172</v>
      </c>
    </row>
    <row r="43" spans="2:2">
      <c r="B43" s="115">
        <v>59537</v>
      </c>
    </row>
    <row r="44" spans="2:2">
      <c r="B44" s="114">
        <v>59902</v>
      </c>
    </row>
    <row r="45" spans="2:2">
      <c r="B45" s="115">
        <v>60268</v>
      </c>
    </row>
    <row r="46" spans="2:2">
      <c r="B46" s="114">
        <v>60633</v>
      </c>
    </row>
    <row r="47" spans="2:2">
      <c r="B47" s="115">
        <v>60998</v>
      </c>
    </row>
    <row r="48" spans="2:2">
      <c r="B48" s="114">
        <v>61363</v>
      </c>
    </row>
    <row r="49" spans="2:2">
      <c r="B49" s="116">
        <v>61729</v>
      </c>
    </row>
    <row r="50" spans="2:2">
      <c r="B50" s="114">
        <v>62094</v>
      </c>
    </row>
    <row r="51" spans="2:2">
      <c r="B51" s="116">
        <v>62459</v>
      </c>
    </row>
    <row r="52" spans="2:2">
      <c r="B52" s="114">
        <v>62824</v>
      </c>
    </row>
    <row r="53" spans="2:2">
      <c r="B53" s="115">
        <v>63190</v>
      </c>
    </row>
    <row r="54" spans="2:2">
      <c r="B54" s="114">
        <v>63555</v>
      </c>
    </row>
    <row r="55" spans="2:2">
      <c r="B55" s="115">
        <v>63920</v>
      </c>
    </row>
    <row r="56" spans="2:2">
      <c r="B56" s="114">
        <v>64285</v>
      </c>
    </row>
    <row r="57" spans="2:2">
      <c r="B57" s="115">
        <v>64651</v>
      </c>
    </row>
    <row r="58" spans="2:2">
      <c r="B58" s="114">
        <v>65016</v>
      </c>
    </row>
    <row r="59" spans="2:2">
      <c r="B59" s="115">
        <v>65381</v>
      </c>
    </row>
    <row r="60" spans="2:2">
      <c r="B60" s="114">
        <v>65746</v>
      </c>
    </row>
    <row r="61" spans="2:2">
      <c r="B61" s="116">
        <v>66112</v>
      </c>
    </row>
    <row r="62" spans="2:2">
      <c r="B62" s="114">
        <v>66477</v>
      </c>
    </row>
    <row r="63" spans="2:2">
      <c r="B63" s="116">
        <v>66842</v>
      </c>
    </row>
    <row r="64" spans="2:2">
      <c r="B64" s="114">
        <v>67207</v>
      </c>
    </row>
    <row r="65" spans="2:2">
      <c r="B65" s="115">
        <v>67573</v>
      </c>
    </row>
    <row r="66" spans="2:2">
      <c r="B66" s="114">
        <v>67938</v>
      </c>
    </row>
    <row r="67" spans="2:2">
      <c r="B67" s="115">
        <v>68303</v>
      </c>
    </row>
    <row r="68" spans="2:2">
      <c r="B68" s="114">
        <v>68668</v>
      </c>
    </row>
    <row r="69" spans="2:2">
      <c r="B69" s="115">
        <v>69034</v>
      </c>
    </row>
    <row r="70" spans="2:2">
      <c r="B70" s="114">
        <v>69399</v>
      </c>
    </row>
    <row r="71" spans="2:2">
      <c r="B71" s="115">
        <v>69764</v>
      </c>
    </row>
    <row r="72" spans="2:2">
      <c r="B72" s="114">
        <v>70129</v>
      </c>
    </row>
    <row r="73" spans="2:2">
      <c r="B73" s="116">
        <v>70495</v>
      </c>
    </row>
    <row r="74" spans="2:2">
      <c r="B74" s="114">
        <v>70860</v>
      </c>
    </row>
    <row r="75" spans="2:2">
      <c r="B75" s="116">
        <v>71225</v>
      </c>
    </row>
    <row r="76" spans="2:2">
      <c r="B76" s="114">
        <v>71590</v>
      </c>
    </row>
    <row r="77" spans="2:2">
      <c r="B77" s="115">
        <v>71956</v>
      </c>
    </row>
    <row r="78" spans="2:2">
      <c r="B78" s="114">
        <v>72321</v>
      </c>
    </row>
    <row r="79" spans="2:2">
      <c r="B79" s="115">
        <v>72686</v>
      </c>
    </row>
    <row r="80" spans="2:2">
      <c r="B80" s="114">
        <v>73051</v>
      </c>
    </row>
    <row r="81" spans="2:2">
      <c r="B81" s="115">
        <v>73416</v>
      </c>
    </row>
    <row r="82" spans="2:2">
      <c r="B82" s="114">
        <v>73781</v>
      </c>
    </row>
    <row r="83" spans="2:2">
      <c r="B83" s="115">
        <v>74146</v>
      </c>
    </row>
    <row r="84" spans="2:2">
      <c r="B84" s="114">
        <v>74511</v>
      </c>
    </row>
    <row r="85" spans="2:2">
      <c r="B85" s="116">
        <v>74877</v>
      </c>
    </row>
    <row r="86" spans="2:2">
      <c r="B86" s="114">
        <v>75242</v>
      </c>
    </row>
    <row r="87" spans="2:2">
      <c r="B87" s="116">
        <v>75607</v>
      </c>
    </row>
    <row r="88" spans="2:2">
      <c r="B88" s="114">
        <v>75972</v>
      </c>
    </row>
    <row r="89" spans="2:2">
      <c r="B89" s="115">
        <v>76338</v>
      </c>
    </row>
    <row r="90" spans="2:2">
      <c r="B90" s="114">
        <v>76703</v>
      </c>
    </row>
    <row r="91" spans="2:2">
      <c r="B91" s="115">
        <v>77068</v>
      </c>
    </row>
    <row r="92" spans="2:2">
      <c r="B92" s="114">
        <v>77433</v>
      </c>
    </row>
    <row r="93" spans="2:2">
      <c r="B93" s="115">
        <v>77799</v>
      </c>
    </row>
    <row r="94" spans="2:2">
      <c r="B94" s="114">
        <v>78164</v>
      </c>
    </row>
    <row r="95" spans="2:2">
      <c r="B95" s="115">
        <v>78529</v>
      </c>
    </row>
    <row r="96" spans="2:2">
      <c r="B96" s="114">
        <v>78894</v>
      </c>
    </row>
    <row r="97" spans="2:2">
      <c r="B97" s="116">
        <v>79260</v>
      </c>
    </row>
    <row r="98" spans="2:2">
      <c r="B98" s="114">
        <v>79625</v>
      </c>
    </row>
    <row r="99" spans="2:2">
      <c r="B99" s="116">
        <v>79990</v>
      </c>
    </row>
    <row r="100" spans="2:2">
      <c r="B100" s="114">
        <v>80355</v>
      </c>
    </row>
    <row r="101" spans="2:2">
      <c r="B101" s="115">
        <v>80721</v>
      </c>
    </row>
    <row r="102" spans="2:2">
      <c r="B102" s="114">
        <v>81086</v>
      </c>
    </row>
    <row r="103" spans="2:2">
      <c r="B103" s="115">
        <v>81451</v>
      </c>
    </row>
    <row r="104" spans="2:2">
      <c r="B104" s="114">
        <v>81816</v>
      </c>
    </row>
    <row r="105" spans="2:2">
      <c r="B105" s="115">
        <v>82182</v>
      </c>
    </row>
    <row r="106" spans="2:2">
      <c r="B106" s="114">
        <v>82547</v>
      </c>
    </row>
    <row r="107" spans="2:2">
      <c r="B107" s="115">
        <v>82912</v>
      </c>
    </row>
    <row r="108" spans="2:2">
      <c r="B108" s="114">
        <v>83277</v>
      </c>
    </row>
    <row r="109" spans="2:2">
      <c r="B109" s="116">
        <v>83643</v>
      </c>
    </row>
    <row r="110" spans="2:2">
      <c r="B110" s="114">
        <v>84008</v>
      </c>
    </row>
    <row r="111" spans="2:2">
      <c r="B111" s="116">
        <v>84373</v>
      </c>
    </row>
    <row r="112" spans="2:2">
      <c r="B112" s="114">
        <v>84738</v>
      </c>
    </row>
    <row r="113" spans="2:2">
      <c r="B113" s="115">
        <v>85104</v>
      </c>
    </row>
    <row r="114" spans="2:2">
      <c r="B114" s="114">
        <v>85469</v>
      </c>
    </row>
    <row r="115" spans="2:2">
      <c r="B115" s="115">
        <v>85834</v>
      </c>
    </row>
    <row r="116" spans="2:2">
      <c r="B116" s="114">
        <v>86199</v>
      </c>
    </row>
    <row r="117" spans="2:2">
      <c r="B117" s="115">
        <v>86565</v>
      </c>
    </row>
    <row r="118" spans="2:2">
      <c r="B118" s="114">
        <v>86930</v>
      </c>
    </row>
    <row r="119" spans="2:2">
      <c r="B119" s="115">
        <v>87295</v>
      </c>
    </row>
    <row r="120" spans="2:2">
      <c r="B120" s="114">
        <v>87660</v>
      </c>
    </row>
    <row r="121" spans="2:2">
      <c r="B121" s="116">
        <v>88026</v>
      </c>
    </row>
    <row r="122" spans="2:2">
      <c r="B122" s="114">
        <v>88391</v>
      </c>
    </row>
    <row r="123" spans="2:2">
      <c r="B123" s="116">
        <v>88756</v>
      </c>
    </row>
    <row r="124" spans="2:2">
      <c r="B124" s="114">
        <v>89121</v>
      </c>
    </row>
    <row r="125" spans="2:2">
      <c r="B125" s="115">
        <v>89487</v>
      </c>
    </row>
    <row r="126" spans="2:2">
      <c r="B126" s="114">
        <v>89852</v>
      </c>
    </row>
    <row r="127" spans="2:2">
      <c r="B127" s="115">
        <v>90217</v>
      </c>
    </row>
    <row r="128" spans="2:2">
      <c r="B128" s="114">
        <v>90582</v>
      </c>
    </row>
    <row r="129" spans="2:2">
      <c r="B129" s="115">
        <v>90948</v>
      </c>
    </row>
    <row r="130" spans="2:2">
      <c r="B130" s="114">
        <v>91313</v>
      </c>
    </row>
    <row r="131" spans="2:2">
      <c r="B131" s="115">
        <v>91678</v>
      </c>
    </row>
    <row r="132" spans="2:2">
      <c r="B132" s="114">
        <v>92043</v>
      </c>
    </row>
    <row r="133" spans="2:2">
      <c r="B133" s="116">
        <v>92409</v>
      </c>
    </row>
    <row r="134" spans="2:2">
      <c r="B134" s="114">
        <v>92774</v>
      </c>
    </row>
    <row r="135" spans="2:2">
      <c r="B135" s="116">
        <v>93139</v>
      </c>
    </row>
    <row r="136" spans="2:2">
      <c r="B136" s="114">
        <v>93504</v>
      </c>
    </row>
    <row r="137" spans="2:2">
      <c r="B137" s="115">
        <v>93870</v>
      </c>
    </row>
    <row r="138" spans="2:2">
      <c r="B138" s="114">
        <v>94235</v>
      </c>
    </row>
    <row r="139" spans="2:2">
      <c r="B139" s="115">
        <v>94600</v>
      </c>
    </row>
    <row r="140" spans="2:2">
      <c r="B140" s="114">
        <v>94965</v>
      </c>
    </row>
    <row r="141" spans="2:2">
      <c r="B141" s="115">
        <v>95331</v>
      </c>
    </row>
    <row r="142" spans="2:2">
      <c r="B142" s="114">
        <v>95696</v>
      </c>
    </row>
    <row r="143" spans="2:2">
      <c r="B143" s="115">
        <v>96061</v>
      </c>
    </row>
    <row r="144" spans="2:2">
      <c r="B144" s="114">
        <v>96426</v>
      </c>
    </row>
    <row r="145" spans="2:2">
      <c r="B145" s="116">
        <v>96792</v>
      </c>
    </row>
    <row r="146" spans="2:2">
      <c r="B146" s="114">
        <v>97157</v>
      </c>
    </row>
    <row r="147" spans="2:2">
      <c r="B147" s="116">
        <v>97522</v>
      </c>
    </row>
    <row r="148" spans="2:2">
      <c r="B148" s="114">
        <v>97887</v>
      </c>
    </row>
    <row r="149" spans="2:2">
      <c r="B149" s="115">
        <v>98253</v>
      </c>
    </row>
    <row r="150" spans="2:2">
      <c r="B150" s="114">
        <v>98618</v>
      </c>
    </row>
    <row r="151" spans="2:2">
      <c r="B151" s="115">
        <v>98983</v>
      </c>
    </row>
    <row r="152" spans="2:2">
      <c r="B152" s="114">
        <v>99348</v>
      </c>
    </row>
    <row r="153" spans="2:2">
      <c r="B153" s="115">
        <v>99714</v>
      </c>
    </row>
    <row r="154" spans="2:2">
      <c r="B154" s="114">
        <v>100079</v>
      </c>
    </row>
    <row r="155" spans="2:2">
      <c r="B155" s="115">
        <v>100444</v>
      </c>
    </row>
    <row r="156" spans="2:2">
      <c r="B156" s="114">
        <v>100809</v>
      </c>
    </row>
    <row r="157" spans="2:2">
      <c r="B157" s="116">
        <v>101175</v>
      </c>
    </row>
    <row r="158" spans="2:2">
      <c r="B158" s="114">
        <v>101540</v>
      </c>
    </row>
    <row r="159" spans="2:2">
      <c r="B159" s="116">
        <v>101905</v>
      </c>
    </row>
    <row r="160" spans="2:2">
      <c r="B160" s="114">
        <v>102270</v>
      </c>
    </row>
    <row r="161" spans="2:2">
      <c r="B161" s="115">
        <v>102636</v>
      </c>
    </row>
    <row r="162" spans="2:2">
      <c r="B162" s="114">
        <v>103001</v>
      </c>
    </row>
    <row r="163" spans="2:2">
      <c r="B163" s="115">
        <v>103366</v>
      </c>
    </row>
    <row r="164" spans="2:2">
      <c r="B164" s="114">
        <v>103731</v>
      </c>
    </row>
    <row r="165" spans="2:2">
      <c r="B165" s="115">
        <v>104097</v>
      </c>
    </row>
    <row r="166" spans="2:2">
      <c r="B166" s="114">
        <v>104462</v>
      </c>
    </row>
    <row r="167" spans="2:2">
      <c r="B167" s="115">
        <v>104827</v>
      </c>
    </row>
    <row r="168" spans="2:2">
      <c r="B168" s="114">
        <v>105192</v>
      </c>
    </row>
    <row r="169" spans="2:2">
      <c r="B169" s="116">
        <v>105558</v>
      </c>
    </row>
    <row r="170" spans="2:2">
      <c r="B170" s="114">
        <v>105923</v>
      </c>
    </row>
    <row r="171" spans="2:2">
      <c r="B171" s="116">
        <v>106288</v>
      </c>
    </row>
    <row r="172" spans="2:2">
      <c r="B172" s="114">
        <v>106653</v>
      </c>
    </row>
    <row r="173" spans="2:2">
      <c r="B173" s="115">
        <v>107019</v>
      </c>
    </row>
    <row r="174" spans="2:2">
      <c r="B174" s="114">
        <v>107384</v>
      </c>
    </row>
    <row r="175" spans="2:2">
      <c r="B175" s="115">
        <v>107749</v>
      </c>
    </row>
    <row r="176" spans="2:2">
      <c r="B176" s="114">
        <v>108114</v>
      </c>
    </row>
    <row r="177" spans="2:2">
      <c r="B177" s="115">
        <v>108480</v>
      </c>
    </row>
    <row r="178" spans="2:2">
      <c r="B178" s="114">
        <v>108845</v>
      </c>
    </row>
    <row r="179" spans="2:2">
      <c r="B179" s="115">
        <v>109210</v>
      </c>
    </row>
    <row r="180" spans="2:2">
      <c r="B180" s="114">
        <v>109575</v>
      </c>
    </row>
    <row r="181" spans="2:2">
      <c r="B181" s="116">
        <v>109940</v>
      </c>
    </row>
    <row r="182" spans="2:2">
      <c r="B182" s="114">
        <v>110305</v>
      </c>
    </row>
    <row r="183" spans="2:2">
      <c r="B183" s="116">
        <v>110670</v>
      </c>
    </row>
    <row r="184" spans="2:2">
      <c r="B184" s="114">
        <v>111035</v>
      </c>
    </row>
    <row r="185" spans="2:2">
      <c r="B185" s="115">
        <v>111401</v>
      </c>
    </row>
    <row r="186" spans="2:2">
      <c r="B186" s="114">
        <v>111766</v>
      </c>
    </row>
    <row r="187" spans="2:2">
      <c r="B187" s="115">
        <v>112131</v>
      </c>
    </row>
    <row r="188" spans="2:2">
      <c r="B188" s="114">
        <v>112496</v>
      </c>
    </row>
    <row r="189" spans="2:2">
      <c r="B189" s="115">
        <v>112862</v>
      </c>
    </row>
    <row r="190" spans="2:2">
      <c r="B190" s="114">
        <v>113227</v>
      </c>
    </row>
    <row r="191" spans="2:2">
      <c r="B191" s="115">
        <v>113592</v>
      </c>
    </row>
    <row r="192" spans="2:2">
      <c r="B192" s="114">
        <v>113957</v>
      </c>
    </row>
    <row r="193" spans="2:2">
      <c r="B193" s="116">
        <v>114323</v>
      </c>
    </row>
    <row r="194" spans="2:2">
      <c r="B194" s="114">
        <v>114688</v>
      </c>
    </row>
    <row r="195" spans="2:2">
      <c r="B195" s="116">
        <v>115053</v>
      </c>
    </row>
    <row r="196" spans="2:2">
      <c r="B196" s="114">
        <v>115418</v>
      </c>
    </row>
    <row r="197" spans="2:2">
      <c r="B197" s="115">
        <v>115784</v>
      </c>
    </row>
    <row r="198" spans="2:2">
      <c r="B198" s="114">
        <v>116149</v>
      </c>
    </row>
    <row r="199" spans="2:2">
      <c r="B199" s="115">
        <v>116514</v>
      </c>
    </row>
    <row r="200" spans="2:2">
      <c r="B200" s="114">
        <v>116879</v>
      </c>
    </row>
    <row r="201" spans="2:2">
      <c r="B201" s="115">
        <v>117245</v>
      </c>
    </row>
    <row r="202" spans="2:2">
      <c r="B202" s="114">
        <v>117610</v>
      </c>
    </row>
    <row r="203" spans="2:2">
      <c r="B203" s="115">
        <v>117975</v>
      </c>
    </row>
    <row r="204" spans="2:2">
      <c r="B204" s="114">
        <v>118340</v>
      </c>
    </row>
    <row r="205" spans="2:2">
      <c r="B205" s="116">
        <v>118706</v>
      </c>
    </row>
    <row r="206" spans="2:2">
      <c r="B206" s="114">
        <v>119071</v>
      </c>
    </row>
    <row r="207" spans="2:2">
      <c r="B207" s="116">
        <v>119436</v>
      </c>
    </row>
    <row r="208" spans="2:2">
      <c r="B208" s="114">
        <v>119801</v>
      </c>
    </row>
    <row r="209" spans="2:2">
      <c r="B209" s="115">
        <v>120167</v>
      </c>
    </row>
    <row r="210" spans="2:2">
      <c r="B210" s="114">
        <v>120532</v>
      </c>
    </row>
    <row r="211" spans="2:2">
      <c r="B211" s="115">
        <v>120897</v>
      </c>
    </row>
    <row r="212" spans="2:2">
      <c r="B212" s="114">
        <v>121262</v>
      </c>
    </row>
    <row r="213" spans="2:2">
      <c r="B213" s="115">
        <v>121628</v>
      </c>
    </row>
    <row r="214" spans="2:2">
      <c r="B214" s="114">
        <v>121993</v>
      </c>
    </row>
    <row r="215" spans="2:2">
      <c r="B215" s="115">
        <v>122358</v>
      </c>
    </row>
    <row r="216" spans="2:2">
      <c r="B216" s="114">
        <v>122723</v>
      </c>
    </row>
    <row r="217" spans="2:2">
      <c r="B217" s="116">
        <v>123089</v>
      </c>
    </row>
    <row r="218" spans="2:2">
      <c r="B218" s="114">
        <v>123454</v>
      </c>
    </row>
    <row r="219" spans="2:2">
      <c r="B219" s="116">
        <v>123819</v>
      </c>
    </row>
    <row r="220" spans="2:2">
      <c r="B220" s="114">
        <v>124184</v>
      </c>
    </row>
    <row r="221" spans="2:2">
      <c r="B221" s="115">
        <v>124550</v>
      </c>
    </row>
    <row r="222" spans="2:2">
      <c r="B222" s="114">
        <v>124915</v>
      </c>
    </row>
    <row r="223" spans="2:2">
      <c r="B223" s="115">
        <v>125280</v>
      </c>
    </row>
    <row r="224" spans="2:2">
      <c r="B224" s="114">
        <v>125645</v>
      </c>
    </row>
    <row r="225" spans="2:2">
      <c r="B225" s="115">
        <v>126011</v>
      </c>
    </row>
    <row r="226" spans="2:2">
      <c r="B226" s="114">
        <v>126376</v>
      </c>
    </row>
    <row r="227" spans="2:2">
      <c r="B227" s="115">
        <v>126741</v>
      </c>
    </row>
    <row r="228" spans="2:2">
      <c r="B228" s="114">
        <v>127106</v>
      </c>
    </row>
    <row r="229" spans="2:2">
      <c r="B229" s="116">
        <v>127472</v>
      </c>
    </row>
    <row r="230" spans="2:2">
      <c r="B230" s="114">
        <v>127837</v>
      </c>
    </row>
    <row r="231" spans="2:2">
      <c r="B231" s="116">
        <v>128202</v>
      </c>
    </row>
    <row r="232" spans="2:2">
      <c r="B232" s="114">
        <v>128567</v>
      </c>
    </row>
    <row r="233" spans="2:2">
      <c r="B233" s="115">
        <v>128933</v>
      </c>
    </row>
    <row r="234" spans="2:2">
      <c r="B234" s="114">
        <v>129298</v>
      </c>
    </row>
    <row r="235" spans="2:2">
      <c r="B235" s="115">
        <v>129663</v>
      </c>
    </row>
    <row r="236" spans="2:2">
      <c r="B236" s="114">
        <v>130028</v>
      </c>
    </row>
    <row r="237" spans="2:2">
      <c r="B237" s="115">
        <v>130394</v>
      </c>
    </row>
    <row r="238" spans="2:2">
      <c r="B238" s="114">
        <v>130759</v>
      </c>
    </row>
    <row r="239" spans="2:2">
      <c r="B239" s="115">
        <v>131124</v>
      </c>
    </row>
    <row r="240" spans="2:2">
      <c r="B240" s="114">
        <v>131489</v>
      </c>
    </row>
    <row r="241" spans="2:2">
      <c r="B241" s="116">
        <v>131855</v>
      </c>
    </row>
    <row r="242" spans="2:2">
      <c r="B242" s="114">
        <v>132220</v>
      </c>
    </row>
    <row r="243" spans="2:2">
      <c r="B243" s="116">
        <v>132585</v>
      </c>
    </row>
    <row r="244" spans="2:2">
      <c r="B244" s="114">
        <v>132950</v>
      </c>
    </row>
    <row r="245" spans="2:2">
      <c r="B245" s="115">
        <v>133316</v>
      </c>
    </row>
    <row r="246" spans="2:2">
      <c r="B246" s="114">
        <v>133681</v>
      </c>
    </row>
    <row r="247" spans="2:2">
      <c r="B247" s="115">
        <v>134046</v>
      </c>
    </row>
    <row r="248" spans="2:2">
      <c r="B248" s="114">
        <v>134411</v>
      </c>
    </row>
    <row r="249" spans="2:2">
      <c r="B249" s="115">
        <v>134777</v>
      </c>
    </row>
    <row r="250" spans="2:2">
      <c r="B250" s="114">
        <v>135142</v>
      </c>
    </row>
    <row r="251" spans="2:2">
      <c r="B251" s="115">
        <v>135507</v>
      </c>
    </row>
    <row r="252" spans="2:2">
      <c r="B252" s="114">
        <v>135872</v>
      </c>
    </row>
    <row r="253" spans="2:2">
      <c r="B253" s="116">
        <v>136238</v>
      </c>
    </row>
    <row r="254" spans="2:2">
      <c r="B254" s="114">
        <v>136603</v>
      </c>
    </row>
    <row r="255" spans="2:2">
      <c r="B255" s="116">
        <v>136968</v>
      </c>
    </row>
    <row r="256" spans="2:2">
      <c r="B256" s="114">
        <v>137333</v>
      </c>
    </row>
    <row r="257" spans="2:2">
      <c r="B257" s="115">
        <v>137699</v>
      </c>
    </row>
    <row r="258" spans="2:2">
      <c r="B258" s="114">
        <v>138064</v>
      </c>
    </row>
    <row r="259" spans="2:2">
      <c r="B259" s="115">
        <v>138429</v>
      </c>
    </row>
    <row r="260" spans="2:2">
      <c r="B260" s="114">
        <v>138794</v>
      </c>
    </row>
    <row r="261" spans="2:2">
      <c r="B261" s="115">
        <v>139160</v>
      </c>
    </row>
    <row r="262" spans="2:2">
      <c r="B262" s="114">
        <v>139525</v>
      </c>
    </row>
    <row r="263" spans="2:2">
      <c r="B263" s="115">
        <v>139890</v>
      </c>
    </row>
    <row r="264" spans="2:2">
      <c r="B264" s="114">
        <v>140255</v>
      </c>
    </row>
    <row r="265" spans="2:2">
      <c r="B265" s="116">
        <v>140621</v>
      </c>
    </row>
    <row r="266" spans="2:2">
      <c r="B266" s="114">
        <v>140986</v>
      </c>
    </row>
    <row r="267" spans="2:2">
      <c r="B267" s="116">
        <v>141351</v>
      </c>
    </row>
    <row r="268" spans="2:2">
      <c r="B268" s="114">
        <v>141716</v>
      </c>
    </row>
    <row r="269" spans="2:2">
      <c r="B269" s="115">
        <v>142082</v>
      </c>
    </row>
    <row r="270" spans="2:2">
      <c r="B270" s="114">
        <v>142447</v>
      </c>
    </row>
    <row r="271" spans="2:2">
      <c r="B271" s="115">
        <v>142812</v>
      </c>
    </row>
    <row r="272" spans="2:2">
      <c r="B272" s="114">
        <v>143177</v>
      </c>
    </row>
    <row r="273" spans="2:2">
      <c r="B273" s="115">
        <v>143543</v>
      </c>
    </row>
    <row r="274" spans="2:2">
      <c r="B274" s="114">
        <v>143908</v>
      </c>
    </row>
    <row r="275" spans="2:2">
      <c r="B275" s="115">
        <v>144273</v>
      </c>
    </row>
    <row r="276" spans="2:2">
      <c r="B276" s="114">
        <v>144638</v>
      </c>
    </row>
    <row r="277" spans="2:2">
      <c r="B277" s="116">
        <v>145004</v>
      </c>
    </row>
    <row r="278" spans="2:2">
      <c r="B278" s="114">
        <v>145369</v>
      </c>
    </row>
    <row r="279" spans="2:2">
      <c r="B279" s="116">
        <v>145734</v>
      </c>
    </row>
    <row r="280" spans="2:2">
      <c r="B280" s="114">
        <v>146099</v>
      </c>
    </row>
    <row r="281" spans="2:2">
      <c r="B281" s="115">
        <v>146464</v>
      </c>
    </row>
    <row r="282" spans="2:2">
      <c r="B282" s="114">
        <v>146829</v>
      </c>
    </row>
    <row r="283" spans="2:2">
      <c r="B283" s="115">
        <v>147194</v>
      </c>
    </row>
    <row r="284" spans="2:2">
      <c r="B284" s="114">
        <v>147559</v>
      </c>
    </row>
    <row r="285" spans="2:2">
      <c r="B285" s="115">
        <v>147925</v>
      </c>
    </row>
    <row r="286" spans="2:2">
      <c r="B286" s="114">
        <v>148290</v>
      </c>
    </row>
    <row r="287" spans="2:2">
      <c r="B287" s="115">
        <v>148655</v>
      </c>
    </row>
    <row r="288" spans="2:2">
      <c r="B288" s="114">
        <v>149020</v>
      </c>
    </row>
    <row r="289" spans="2:2">
      <c r="B289" s="116">
        <v>149386</v>
      </c>
    </row>
    <row r="290" spans="2:2">
      <c r="B290" s="114">
        <v>149751</v>
      </c>
    </row>
    <row r="291" spans="2:2">
      <c r="B291" s="116">
        <v>150116</v>
      </c>
    </row>
    <row r="292" spans="2:2">
      <c r="B292" s="114">
        <v>150481</v>
      </c>
    </row>
    <row r="293" spans="2:2">
      <c r="B293" s="115">
        <v>150847</v>
      </c>
    </row>
    <row r="294" spans="2:2">
      <c r="B294" s="114">
        <v>151212</v>
      </c>
    </row>
    <row r="295" spans="2:2">
      <c r="B295" s="115">
        <v>151577</v>
      </c>
    </row>
    <row r="296" spans="2:2">
      <c r="B296" s="114">
        <v>151942</v>
      </c>
    </row>
    <row r="297" spans="2:2">
      <c r="B297" s="115">
        <v>152308</v>
      </c>
    </row>
    <row r="298" spans="2:2">
      <c r="B298" s="114">
        <v>152673</v>
      </c>
    </row>
    <row r="299" spans="2:2">
      <c r="B299" s="115">
        <v>153038</v>
      </c>
    </row>
    <row r="300" spans="2:2">
      <c r="B300" s="114">
        <v>153403</v>
      </c>
    </row>
    <row r="301" spans="2:2">
      <c r="B301" s="116">
        <v>153769</v>
      </c>
    </row>
    <row r="302" spans="2:2">
      <c r="B302" s="114">
        <v>154134</v>
      </c>
    </row>
    <row r="303" spans="2:2">
      <c r="B303" s="116">
        <v>154499</v>
      </c>
    </row>
    <row r="304" spans="2:2">
      <c r="B304" s="114">
        <v>154864</v>
      </c>
    </row>
    <row r="305" spans="2:2">
      <c r="B305" s="115">
        <v>155230</v>
      </c>
    </row>
    <row r="306" spans="2:2">
      <c r="B306" s="114">
        <v>155595</v>
      </c>
    </row>
    <row r="307" spans="2:2">
      <c r="B307" s="115">
        <v>155960</v>
      </c>
    </row>
    <row r="308" spans="2:2">
      <c r="B308" s="114">
        <v>156325</v>
      </c>
    </row>
    <row r="309" spans="2:2">
      <c r="B309" s="115">
        <v>156691</v>
      </c>
    </row>
    <row r="310" spans="2:2">
      <c r="B310" s="114">
        <v>157056</v>
      </c>
    </row>
    <row r="311" spans="2:2">
      <c r="B311" s="115">
        <v>157421</v>
      </c>
    </row>
    <row r="312" spans="2:2">
      <c r="B312" s="114">
        <v>157786</v>
      </c>
    </row>
    <row r="313" spans="2:2">
      <c r="B313" s="116">
        <v>158152</v>
      </c>
    </row>
    <row r="314" spans="2:2">
      <c r="B314" s="114">
        <v>158517</v>
      </c>
    </row>
    <row r="315" spans="2:2">
      <c r="B315" s="116">
        <v>158882</v>
      </c>
    </row>
    <row r="316" spans="2:2">
      <c r="B316" s="114">
        <v>159247</v>
      </c>
    </row>
    <row r="317" spans="2:2">
      <c r="B317" s="115">
        <v>159613</v>
      </c>
    </row>
    <row r="318" spans="2:2">
      <c r="B318" s="114">
        <v>159978</v>
      </c>
    </row>
    <row r="319" spans="2:2">
      <c r="B319" s="115">
        <v>160343</v>
      </c>
    </row>
    <row r="320" spans="2:2">
      <c r="B320" s="114">
        <v>160708</v>
      </c>
    </row>
    <row r="321" spans="2:2">
      <c r="B321" s="115">
        <v>161074</v>
      </c>
    </row>
    <row r="322" spans="2:2">
      <c r="B322" s="114">
        <v>161439</v>
      </c>
    </row>
    <row r="323" spans="2:2">
      <c r="B323" s="115">
        <v>161804</v>
      </c>
    </row>
    <row r="324" spans="2:2">
      <c r="B324" s="114">
        <v>162169</v>
      </c>
    </row>
    <row r="325" spans="2:2">
      <c r="B325" s="116">
        <v>162535</v>
      </c>
    </row>
    <row r="326" spans="2:2">
      <c r="B326" s="114">
        <v>162900</v>
      </c>
    </row>
    <row r="327" spans="2:2">
      <c r="B327" s="116">
        <v>163265</v>
      </c>
    </row>
    <row r="328" spans="2:2">
      <c r="B328" s="114">
        <v>163630</v>
      </c>
    </row>
    <row r="329" spans="2:2">
      <c r="B329" s="115">
        <v>163996</v>
      </c>
    </row>
    <row r="330" spans="2:2">
      <c r="B330" s="114">
        <v>164361</v>
      </c>
    </row>
    <row r="331" spans="2:2">
      <c r="B331" s="115">
        <v>164726</v>
      </c>
    </row>
    <row r="332" spans="2:2">
      <c r="B332" s="114">
        <v>165091</v>
      </c>
    </row>
    <row r="333" spans="2:2">
      <c r="B333" s="115">
        <v>165457</v>
      </c>
    </row>
    <row r="334" spans="2:2">
      <c r="B334" s="114">
        <v>165822</v>
      </c>
    </row>
    <row r="335" spans="2:2">
      <c r="B335" s="115">
        <v>166187</v>
      </c>
    </row>
    <row r="336" spans="2:2">
      <c r="B336" s="114">
        <v>166552</v>
      </c>
    </row>
    <row r="337" spans="2:2">
      <c r="B337" s="116">
        <v>166918</v>
      </c>
    </row>
    <row r="338" spans="2:2">
      <c r="B338" s="114">
        <v>167283</v>
      </c>
    </row>
    <row r="339" spans="2:2">
      <c r="B339" s="116">
        <v>167648</v>
      </c>
    </row>
    <row r="340" spans="2:2">
      <c r="B340" s="114">
        <v>168013</v>
      </c>
    </row>
    <row r="341" spans="2:2">
      <c r="B341" s="115">
        <v>168379</v>
      </c>
    </row>
    <row r="342" spans="2:2">
      <c r="B342" s="114">
        <v>168744</v>
      </c>
    </row>
    <row r="343" spans="2:2">
      <c r="B343" s="115">
        <v>169109</v>
      </c>
    </row>
    <row r="344" spans="2:2">
      <c r="B344" s="114">
        <v>169474</v>
      </c>
    </row>
    <row r="345" spans="2:2">
      <c r="B345" s="115">
        <v>169840</v>
      </c>
    </row>
    <row r="346" spans="2:2">
      <c r="B346" s="114">
        <v>170205</v>
      </c>
    </row>
    <row r="347" spans="2:2">
      <c r="B347" s="115">
        <v>170570</v>
      </c>
    </row>
    <row r="348" spans="2:2">
      <c r="B348" s="114">
        <v>170935</v>
      </c>
    </row>
    <row r="349" spans="2:2">
      <c r="B349" s="116">
        <v>171301</v>
      </c>
    </row>
    <row r="350" spans="2:2">
      <c r="B350" s="114">
        <v>171666</v>
      </c>
    </row>
    <row r="351" spans="2:2">
      <c r="B351" s="116">
        <v>172031</v>
      </c>
    </row>
    <row r="352" spans="2:2">
      <c r="B352" s="114">
        <v>172396</v>
      </c>
    </row>
    <row r="353" spans="2:2">
      <c r="B353" s="115">
        <v>172762</v>
      </c>
    </row>
    <row r="354" spans="2:2">
      <c r="B354" s="114">
        <v>173127</v>
      </c>
    </row>
    <row r="355" spans="2:2">
      <c r="B355" s="115">
        <v>173492</v>
      </c>
    </row>
    <row r="356" spans="2:2">
      <c r="B356" s="114">
        <v>173857</v>
      </c>
    </row>
    <row r="357" spans="2:2">
      <c r="B357" s="115">
        <v>174223</v>
      </c>
    </row>
    <row r="358" spans="2:2">
      <c r="B358" s="114">
        <v>174588</v>
      </c>
    </row>
    <row r="359" spans="2:2">
      <c r="B359" s="115">
        <v>174953</v>
      </c>
    </row>
    <row r="360" spans="2:2">
      <c r="B360" s="114">
        <v>175318</v>
      </c>
    </row>
    <row r="361" spans="2:2">
      <c r="B361" s="116">
        <v>175684</v>
      </c>
    </row>
    <row r="362" spans="2:2">
      <c r="B362" s="114">
        <v>176049</v>
      </c>
    </row>
    <row r="363" spans="2:2">
      <c r="B363" s="116">
        <v>176414</v>
      </c>
    </row>
    <row r="364" spans="2:2">
      <c r="B364" s="114">
        <v>176779</v>
      </c>
    </row>
    <row r="365" spans="2:2">
      <c r="B365" s="115">
        <v>177145</v>
      </c>
    </row>
    <row r="366" spans="2:2">
      <c r="B366" s="114">
        <v>177510</v>
      </c>
    </row>
    <row r="367" spans="2:2">
      <c r="B367" s="115">
        <v>177875</v>
      </c>
    </row>
    <row r="368" spans="2:2">
      <c r="B368" s="114">
        <v>178240</v>
      </c>
    </row>
    <row r="369" spans="2:2">
      <c r="B369" s="115">
        <v>178606</v>
      </c>
    </row>
    <row r="370" spans="2:2">
      <c r="B370" s="114">
        <v>178971</v>
      </c>
    </row>
    <row r="371" spans="2:2">
      <c r="B371" s="115">
        <v>179336</v>
      </c>
    </row>
    <row r="372" spans="2:2">
      <c r="B372" s="114">
        <v>179701</v>
      </c>
    </row>
    <row r="373" spans="2:2">
      <c r="B373" s="116">
        <v>180067</v>
      </c>
    </row>
    <row r="374" spans="2:2">
      <c r="B374" s="114">
        <v>180432</v>
      </c>
    </row>
    <row r="375" spans="2:2">
      <c r="B375" s="116">
        <v>180797</v>
      </c>
    </row>
    <row r="376" spans="2:2">
      <c r="B376" s="114">
        <v>181162</v>
      </c>
    </row>
    <row r="377" spans="2:2">
      <c r="B377" s="115">
        <v>181528</v>
      </c>
    </row>
    <row r="378" spans="2:2">
      <c r="B378" s="114">
        <v>181893</v>
      </c>
    </row>
    <row r="379" spans="2:2">
      <c r="B379" s="115">
        <v>182258</v>
      </c>
    </row>
    <row r="380" spans="2:2">
      <c r="B380" s="114">
        <v>182623</v>
      </c>
    </row>
    <row r="381" spans="2:2">
      <c r="B381" s="115">
        <v>182989</v>
      </c>
    </row>
    <row r="382" spans="2:2">
      <c r="B382" s="114">
        <v>183354</v>
      </c>
    </row>
    <row r="383" spans="2:2">
      <c r="B383" s="115">
        <v>183719</v>
      </c>
    </row>
    <row r="384" spans="2:2">
      <c r="B384" s="114">
        <v>184084</v>
      </c>
    </row>
    <row r="385" spans="2:2">
      <c r="B385" s="116">
        <v>184450</v>
      </c>
    </row>
    <row r="386" spans="2:2">
      <c r="B386" s="114">
        <v>184815</v>
      </c>
    </row>
    <row r="387" spans="2:2">
      <c r="B387" s="116">
        <v>185180</v>
      </c>
    </row>
    <row r="388" spans="2:2">
      <c r="B388" s="114">
        <v>185545</v>
      </c>
    </row>
    <row r="389" spans="2:2">
      <c r="B389" s="115">
        <v>185911</v>
      </c>
    </row>
    <row r="390" spans="2:2">
      <c r="B390" s="114">
        <v>186276</v>
      </c>
    </row>
    <row r="391" spans="2:2">
      <c r="B391" s="115">
        <v>186641</v>
      </c>
    </row>
    <row r="392" spans="2:2">
      <c r="B392" s="114">
        <v>187006</v>
      </c>
    </row>
    <row r="393" spans="2:2">
      <c r="B393" s="115">
        <v>187372</v>
      </c>
    </row>
    <row r="394" spans="2:2">
      <c r="B394" s="114">
        <v>187737</v>
      </c>
    </row>
    <row r="395" spans="2:2">
      <c r="B395" s="115">
        <v>188102</v>
      </c>
    </row>
    <row r="396" spans="2:2">
      <c r="B396" s="114">
        <v>188467</v>
      </c>
    </row>
    <row r="397" spans="2:2">
      <c r="B397" s="116">
        <v>188833</v>
      </c>
    </row>
    <row r="398" spans="2:2">
      <c r="B398" s="114">
        <v>189198</v>
      </c>
    </row>
    <row r="399" spans="2:2">
      <c r="B399" s="116">
        <v>189563</v>
      </c>
    </row>
    <row r="400" spans="2:2">
      <c r="B400" s="114">
        <v>189928</v>
      </c>
    </row>
    <row r="401" spans="2:2">
      <c r="B401" s="115">
        <v>190294</v>
      </c>
    </row>
    <row r="402" spans="2:2">
      <c r="B402" s="114">
        <v>190659</v>
      </c>
    </row>
    <row r="403" spans="2:2">
      <c r="B403" s="115">
        <v>191024</v>
      </c>
    </row>
    <row r="404" spans="2:2">
      <c r="B404" s="114">
        <v>191389</v>
      </c>
    </row>
    <row r="405" spans="2:2">
      <c r="B405" s="115">
        <v>191755</v>
      </c>
    </row>
    <row r="406" spans="2:2">
      <c r="B406" s="114">
        <v>192120</v>
      </c>
    </row>
    <row r="407" spans="2:2">
      <c r="B407" s="115">
        <v>192485</v>
      </c>
    </row>
    <row r="408" spans="2:2">
      <c r="B408" s="114">
        <v>192850</v>
      </c>
    </row>
    <row r="409" spans="2:2">
      <c r="B409" s="116">
        <v>193216</v>
      </c>
    </row>
    <row r="410" spans="2:2">
      <c r="B410" s="114">
        <v>193581</v>
      </c>
    </row>
    <row r="411" spans="2:2">
      <c r="B411" s="116">
        <v>193946</v>
      </c>
    </row>
    <row r="412" spans="2:2">
      <c r="B412" s="114">
        <v>194311</v>
      </c>
    </row>
    <row r="413" spans="2:2">
      <c r="B413" s="115">
        <v>194677</v>
      </c>
    </row>
    <row r="414" spans="2:2">
      <c r="B414" s="114">
        <v>195042</v>
      </c>
    </row>
    <row r="415" spans="2:2">
      <c r="B415" s="115">
        <v>195407</v>
      </c>
    </row>
    <row r="416" spans="2:2">
      <c r="B416" s="114">
        <v>195772</v>
      </c>
    </row>
    <row r="417" spans="2:2">
      <c r="B417" s="115">
        <v>196138</v>
      </c>
    </row>
    <row r="418" spans="2:2">
      <c r="B418" s="114">
        <v>196503</v>
      </c>
    </row>
    <row r="419" spans="2:2">
      <c r="B419" s="115">
        <v>196868</v>
      </c>
    </row>
    <row r="420" spans="2:2">
      <c r="B420" s="114">
        <v>197233</v>
      </c>
    </row>
    <row r="421" spans="2:2">
      <c r="B421" s="116">
        <v>197599</v>
      </c>
    </row>
    <row r="422" spans="2:2">
      <c r="B422" s="114">
        <v>197964</v>
      </c>
    </row>
    <row r="423" spans="2:2">
      <c r="B423" s="116">
        <v>198329</v>
      </c>
    </row>
    <row r="424" spans="2:2">
      <c r="B424" s="114">
        <v>198694</v>
      </c>
    </row>
    <row r="425" spans="2:2">
      <c r="B425" s="115">
        <v>199060</v>
      </c>
    </row>
    <row r="426" spans="2:2">
      <c r="B426" s="114">
        <v>199425</v>
      </c>
    </row>
    <row r="427" spans="2:2">
      <c r="B427" s="115">
        <v>199790</v>
      </c>
    </row>
    <row r="428" spans="2:2">
      <c r="B428" s="114">
        <v>200155</v>
      </c>
    </row>
    <row r="429" spans="2:2">
      <c r="B429" s="115">
        <v>200521</v>
      </c>
    </row>
    <row r="430" spans="2:2">
      <c r="B430" s="114">
        <v>200886</v>
      </c>
    </row>
    <row r="431" spans="2:2">
      <c r="B431" s="115">
        <v>201251</v>
      </c>
    </row>
    <row r="432" spans="2:2">
      <c r="B432" s="114">
        <v>201616</v>
      </c>
    </row>
    <row r="433" spans="2:2">
      <c r="B433" s="116">
        <v>201982</v>
      </c>
    </row>
    <row r="434" spans="2:2">
      <c r="B434" s="114">
        <v>202347</v>
      </c>
    </row>
    <row r="435" spans="2:2">
      <c r="B435" s="116">
        <v>202712</v>
      </c>
    </row>
    <row r="436" spans="2:2">
      <c r="B436" s="114">
        <v>203077</v>
      </c>
    </row>
    <row r="437" spans="2:2">
      <c r="B437" s="115">
        <v>203443</v>
      </c>
    </row>
    <row r="438" spans="2:2">
      <c r="B438" s="114">
        <v>203808</v>
      </c>
    </row>
    <row r="439" spans="2:2">
      <c r="B439" s="115">
        <v>204173</v>
      </c>
    </row>
    <row r="440" spans="2:2">
      <c r="B440" s="114">
        <v>204538</v>
      </c>
    </row>
    <row r="441" spans="2:2">
      <c r="B441" s="115">
        <v>204904</v>
      </c>
    </row>
    <row r="442" spans="2:2">
      <c r="B442" s="114">
        <v>205269</v>
      </c>
    </row>
    <row r="443" spans="2:2">
      <c r="B443" s="115">
        <v>205634</v>
      </c>
    </row>
    <row r="444" spans="2:2">
      <c r="B444" s="114">
        <v>205999</v>
      </c>
    </row>
    <row r="445" spans="2:2">
      <c r="B445" s="116">
        <v>206365</v>
      </c>
    </row>
    <row r="446" spans="2:2">
      <c r="B446" s="114">
        <v>206730</v>
      </c>
    </row>
    <row r="447" spans="2:2">
      <c r="B447" s="116">
        <v>207095</v>
      </c>
    </row>
    <row r="448" spans="2:2">
      <c r="B448" s="114">
        <v>207460</v>
      </c>
    </row>
    <row r="449" spans="2:2">
      <c r="B449" s="115">
        <v>207826</v>
      </c>
    </row>
    <row r="450" spans="2:2">
      <c r="B450" s="114">
        <v>208191</v>
      </c>
    </row>
    <row r="451" spans="2:2">
      <c r="B451" s="115">
        <v>208556</v>
      </c>
    </row>
    <row r="452" spans="2:2">
      <c r="B452" s="114">
        <v>208921</v>
      </c>
    </row>
    <row r="453" spans="2:2">
      <c r="B453" s="115">
        <v>209287</v>
      </c>
    </row>
    <row r="454" spans="2:2">
      <c r="B454" s="114">
        <v>209652</v>
      </c>
    </row>
    <row r="455" spans="2:2">
      <c r="B455" s="115">
        <v>210017</v>
      </c>
    </row>
    <row r="456" spans="2:2">
      <c r="B456" s="114">
        <v>210382</v>
      </c>
    </row>
    <row r="457" spans="2:2">
      <c r="B457" s="116">
        <v>210748</v>
      </c>
    </row>
    <row r="458" spans="2:2">
      <c r="B458" s="114">
        <v>211113</v>
      </c>
    </row>
    <row r="459" spans="2:2">
      <c r="B459" s="116">
        <v>211478</v>
      </c>
    </row>
    <row r="460" spans="2:2">
      <c r="B460" s="114">
        <v>211843</v>
      </c>
    </row>
    <row r="461" spans="2:2">
      <c r="B461" s="115">
        <v>212209</v>
      </c>
    </row>
    <row r="462" spans="2:2">
      <c r="B462" s="114">
        <v>212574</v>
      </c>
    </row>
    <row r="463" spans="2:2">
      <c r="B463" s="115">
        <v>212939</v>
      </c>
    </row>
    <row r="464" spans="2:2">
      <c r="B464" s="114">
        <v>213304</v>
      </c>
    </row>
    <row r="465" spans="2:2">
      <c r="B465" s="115">
        <v>213670</v>
      </c>
    </row>
    <row r="466" spans="2:2">
      <c r="B466" s="114">
        <v>214035</v>
      </c>
    </row>
    <row r="467" spans="2:2">
      <c r="B467" s="115">
        <v>214400</v>
      </c>
    </row>
    <row r="468" spans="2:2">
      <c r="B468" s="114">
        <v>214765</v>
      </c>
    </row>
    <row r="469" spans="2:2">
      <c r="B469" s="116">
        <v>215131</v>
      </c>
    </row>
    <row r="470" spans="2:2">
      <c r="B470" s="114">
        <v>215496</v>
      </c>
    </row>
    <row r="471" spans="2:2">
      <c r="B471" s="116">
        <v>215861</v>
      </c>
    </row>
    <row r="472" spans="2:2">
      <c r="B472" s="114">
        <v>216226</v>
      </c>
    </row>
    <row r="473" spans="2:2">
      <c r="B473" s="115">
        <v>216592</v>
      </c>
    </row>
    <row r="474" spans="2:2">
      <c r="B474" s="114">
        <v>216957</v>
      </c>
    </row>
    <row r="475" spans="2:2">
      <c r="B475" s="115">
        <v>217322</v>
      </c>
    </row>
    <row r="476" spans="2:2">
      <c r="B476" s="114">
        <v>217687</v>
      </c>
    </row>
    <row r="477" spans="2:2">
      <c r="B477" s="115">
        <v>218053</v>
      </c>
    </row>
    <row r="478" spans="2:2">
      <c r="B478" s="114">
        <v>218418</v>
      </c>
    </row>
    <row r="479" spans="2:2">
      <c r="B479" s="115">
        <v>218783</v>
      </c>
    </row>
    <row r="480" spans="2:2">
      <c r="B480" s="114">
        <v>219148</v>
      </c>
    </row>
    <row r="481" spans="2:2">
      <c r="B481" s="116">
        <v>219513</v>
      </c>
    </row>
    <row r="482" spans="2:2">
      <c r="B482" s="114">
        <v>219878</v>
      </c>
    </row>
    <row r="483" spans="2:2">
      <c r="B483" s="116">
        <v>220243</v>
      </c>
    </row>
    <row r="484" spans="2:2">
      <c r="B484" s="114">
        <v>220608</v>
      </c>
    </row>
    <row r="485" spans="2:2">
      <c r="B485" s="115">
        <v>220974</v>
      </c>
    </row>
    <row r="486" spans="2:2">
      <c r="B486" s="114">
        <v>221339</v>
      </c>
    </row>
    <row r="487" spans="2:2">
      <c r="B487" s="115">
        <v>221704</v>
      </c>
    </row>
    <row r="488" spans="2:2">
      <c r="B488" s="114">
        <v>222069</v>
      </c>
    </row>
    <row r="489" spans="2:2">
      <c r="B489" s="115">
        <v>222435</v>
      </c>
    </row>
    <row r="490" spans="2:2">
      <c r="B490" s="114">
        <v>222800</v>
      </c>
    </row>
    <row r="491" spans="2:2">
      <c r="B491" s="115">
        <v>223165</v>
      </c>
    </row>
    <row r="492" spans="2:2">
      <c r="B492" s="114">
        <v>223530</v>
      </c>
    </row>
    <row r="493" spans="2:2">
      <c r="B493" s="116">
        <v>223896</v>
      </c>
    </row>
    <row r="494" spans="2:2">
      <c r="B494" s="114">
        <v>224261</v>
      </c>
    </row>
    <row r="495" spans="2:2">
      <c r="B495" s="116">
        <v>224626</v>
      </c>
    </row>
    <row r="496" spans="2:2">
      <c r="B496" s="114">
        <v>224991</v>
      </c>
    </row>
    <row r="497" spans="2:2">
      <c r="B497" s="115">
        <v>225357</v>
      </c>
    </row>
    <row r="498" spans="2:2">
      <c r="B498" s="114">
        <v>225722</v>
      </c>
    </row>
    <row r="499" spans="2:2">
      <c r="B499" s="115">
        <v>226087</v>
      </c>
    </row>
    <row r="500" spans="2:2">
      <c r="B500" s="114">
        <v>226452</v>
      </c>
    </row>
    <row r="501" spans="2:2">
      <c r="B501" s="115">
        <v>226818</v>
      </c>
    </row>
    <row r="502" spans="2:2">
      <c r="B502" s="114">
        <v>227183</v>
      </c>
    </row>
    <row r="503" spans="2:2">
      <c r="B503" s="115">
        <v>227548</v>
      </c>
    </row>
    <row r="504" spans="2:2">
      <c r="B504" s="114">
        <v>227913</v>
      </c>
    </row>
    <row r="505" spans="2:2">
      <c r="B505" s="116">
        <v>228279</v>
      </c>
    </row>
    <row r="506" spans="2:2">
      <c r="B506" s="114">
        <v>228644</v>
      </c>
    </row>
    <row r="507" spans="2:2">
      <c r="B507" s="116">
        <v>229009</v>
      </c>
    </row>
    <row r="508" spans="2:2">
      <c r="B508" s="114">
        <v>229374</v>
      </c>
    </row>
    <row r="509" spans="2:2">
      <c r="B509" s="115">
        <v>229740</v>
      </c>
    </row>
    <row r="510" spans="2:2">
      <c r="B510" s="114">
        <v>230105</v>
      </c>
    </row>
    <row r="511" spans="2:2">
      <c r="B511" s="115">
        <v>230470</v>
      </c>
    </row>
    <row r="512" spans="2:2">
      <c r="B512" s="114">
        <v>230835</v>
      </c>
    </row>
    <row r="513" spans="2:2">
      <c r="B513" s="115">
        <v>231201</v>
      </c>
    </row>
    <row r="514" spans="2:2">
      <c r="B514" s="114">
        <v>231566</v>
      </c>
    </row>
    <row r="515" spans="2:2">
      <c r="B515" s="115">
        <v>231931</v>
      </c>
    </row>
    <row r="516" spans="2:2">
      <c r="B516" s="114">
        <v>232296</v>
      </c>
    </row>
    <row r="517" spans="2:2">
      <c r="B517" s="116">
        <v>232662</v>
      </c>
    </row>
    <row r="518" spans="2:2">
      <c r="B518" s="114">
        <v>233027</v>
      </c>
    </row>
    <row r="519" spans="2:2">
      <c r="B519" s="116">
        <v>233392</v>
      </c>
    </row>
    <row r="520" spans="2:2">
      <c r="B520" s="114">
        <v>233757</v>
      </c>
    </row>
    <row r="521" spans="2:2">
      <c r="B521" s="115">
        <v>234123</v>
      </c>
    </row>
    <row r="522" spans="2:2">
      <c r="B522" s="114">
        <v>234488</v>
      </c>
    </row>
    <row r="523" spans="2:2">
      <c r="B523" s="115">
        <v>234853</v>
      </c>
    </row>
    <row r="524" spans="2:2">
      <c r="B524" s="114">
        <v>235218</v>
      </c>
    </row>
    <row r="525" spans="2:2">
      <c r="B525" s="115">
        <v>235584</v>
      </c>
    </row>
    <row r="526" spans="2:2">
      <c r="B526" s="114">
        <v>235949</v>
      </c>
    </row>
    <row r="527" spans="2:2">
      <c r="B527" s="115">
        <v>236314</v>
      </c>
    </row>
    <row r="528" spans="2:2">
      <c r="B528" s="114">
        <v>236679</v>
      </c>
    </row>
    <row r="529" spans="2:2">
      <c r="B529" s="116">
        <v>237045</v>
      </c>
    </row>
    <row r="530" spans="2:2">
      <c r="B530" s="114">
        <v>237410</v>
      </c>
    </row>
    <row r="531" spans="2:2">
      <c r="B531" s="116">
        <v>237775</v>
      </c>
    </row>
    <row r="532" spans="2:2">
      <c r="B532" s="114">
        <v>238140</v>
      </c>
    </row>
    <row r="533" spans="2:2">
      <c r="B533" s="115">
        <v>238506</v>
      </c>
    </row>
    <row r="534" spans="2:2">
      <c r="B534" s="114">
        <v>238871</v>
      </c>
    </row>
    <row r="535" spans="2:2">
      <c r="B535" s="115">
        <v>239236</v>
      </c>
    </row>
    <row r="536" spans="2:2">
      <c r="B536" s="114">
        <v>239601</v>
      </c>
    </row>
    <row r="537" spans="2:2">
      <c r="B537" s="115">
        <v>239967</v>
      </c>
    </row>
    <row r="538" spans="2:2">
      <c r="B538" s="114">
        <v>240332</v>
      </c>
    </row>
    <row r="539" spans="2:2">
      <c r="B539" s="115">
        <v>240697</v>
      </c>
    </row>
    <row r="540" spans="2:2">
      <c r="B540" s="114">
        <v>241062</v>
      </c>
    </row>
    <row r="541" spans="2:2">
      <c r="B541" s="116">
        <v>241428</v>
      </c>
    </row>
    <row r="542" spans="2:2">
      <c r="B542" s="114">
        <v>241793</v>
      </c>
    </row>
    <row r="543" spans="2:2">
      <c r="B543" s="116">
        <v>242158</v>
      </c>
    </row>
    <row r="544" spans="2:2">
      <c r="B544" s="114">
        <v>242523</v>
      </c>
    </row>
    <row r="545" spans="2:2">
      <c r="B545" s="115">
        <v>242889</v>
      </c>
    </row>
    <row r="546" spans="2:2">
      <c r="B546" s="114">
        <v>243254</v>
      </c>
    </row>
    <row r="547" spans="2:2">
      <c r="B547" s="115">
        <v>243619</v>
      </c>
    </row>
    <row r="548" spans="2:2">
      <c r="B548" s="114">
        <v>243984</v>
      </c>
    </row>
    <row r="549" spans="2:2">
      <c r="B549" s="115">
        <v>244350</v>
      </c>
    </row>
    <row r="550" spans="2:2">
      <c r="B550" s="114">
        <v>244715</v>
      </c>
    </row>
    <row r="551" spans="2:2">
      <c r="B551" s="115">
        <v>245080</v>
      </c>
    </row>
    <row r="552" spans="2:2">
      <c r="B552" s="114">
        <v>245445</v>
      </c>
    </row>
    <row r="553" spans="2:2">
      <c r="B553" s="116">
        <v>245811</v>
      </c>
    </row>
    <row r="554" spans="2:2">
      <c r="B554" s="114">
        <v>246176</v>
      </c>
    </row>
    <row r="555" spans="2:2">
      <c r="B555" s="116">
        <v>246541</v>
      </c>
    </row>
    <row r="556" spans="2:2">
      <c r="B556" s="114">
        <v>246906</v>
      </c>
    </row>
    <row r="557" spans="2:2">
      <c r="B557" s="115">
        <v>247272</v>
      </c>
    </row>
    <row r="558" spans="2:2">
      <c r="B558" s="114">
        <v>247637</v>
      </c>
    </row>
    <row r="559" spans="2:2">
      <c r="B559" s="115">
        <v>248002</v>
      </c>
    </row>
    <row r="560" spans="2:2">
      <c r="B560" s="114">
        <v>248367</v>
      </c>
    </row>
    <row r="561" spans="2:2">
      <c r="B561" s="115">
        <v>248733</v>
      </c>
    </row>
    <row r="562" spans="2:2">
      <c r="B562" s="114">
        <v>249098</v>
      </c>
    </row>
    <row r="563" spans="2:2">
      <c r="B563" s="115">
        <v>249463</v>
      </c>
    </row>
    <row r="564" spans="2:2">
      <c r="B564" s="114">
        <v>249828</v>
      </c>
    </row>
    <row r="565" spans="2:2">
      <c r="B565" s="116">
        <v>250194</v>
      </c>
    </row>
    <row r="566" spans="2:2">
      <c r="B566" s="114">
        <v>250559</v>
      </c>
    </row>
    <row r="567" spans="2:2">
      <c r="B567" s="116">
        <v>250924</v>
      </c>
    </row>
    <row r="568" spans="2:2">
      <c r="B568" s="114">
        <v>251289</v>
      </c>
    </row>
    <row r="569" spans="2:2">
      <c r="B569" s="115">
        <v>251655</v>
      </c>
    </row>
    <row r="570" spans="2:2">
      <c r="B570" s="114">
        <v>252020</v>
      </c>
    </row>
    <row r="571" spans="2:2">
      <c r="B571" s="115">
        <v>252385</v>
      </c>
    </row>
    <row r="572" spans="2:2">
      <c r="B572" s="114">
        <v>252750</v>
      </c>
    </row>
    <row r="573" spans="2:2">
      <c r="B573" s="115">
        <v>253116</v>
      </c>
    </row>
    <row r="574" spans="2:2">
      <c r="B574" s="114">
        <v>253481</v>
      </c>
    </row>
    <row r="575" spans="2:2">
      <c r="B575" s="115">
        <v>253846</v>
      </c>
    </row>
    <row r="576" spans="2:2">
      <c r="B576" s="114">
        <v>254211</v>
      </c>
    </row>
    <row r="577" spans="2:2">
      <c r="B577" s="116">
        <v>254577</v>
      </c>
    </row>
    <row r="578" spans="2:2">
      <c r="B578" s="114">
        <v>254942</v>
      </c>
    </row>
    <row r="579" spans="2:2">
      <c r="B579" s="116">
        <v>255307</v>
      </c>
    </row>
    <row r="580" spans="2:2">
      <c r="B580" s="114">
        <v>255672</v>
      </c>
    </row>
    <row r="581" spans="2:2">
      <c r="B581" s="115">
        <v>256037</v>
      </c>
    </row>
    <row r="582" spans="2:2">
      <c r="B582" s="114">
        <v>256402</v>
      </c>
    </row>
    <row r="583" spans="2:2">
      <c r="B583" s="115">
        <v>256767</v>
      </c>
    </row>
    <row r="584" spans="2:2">
      <c r="B584" s="114">
        <v>257132</v>
      </c>
    </row>
    <row r="585" spans="2:2">
      <c r="B585" s="115">
        <v>257498</v>
      </c>
    </row>
    <row r="586" spans="2:2">
      <c r="B586" s="114">
        <v>257863</v>
      </c>
    </row>
    <row r="587" spans="2:2">
      <c r="B587" s="115">
        <v>258228</v>
      </c>
    </row>
    <row r="588" spans="2:2">
      <c r="B588" s="114">
        <v>258593</v>
      </c>
    </row>
    <row r="589" spans="2:2">
      <c r="B589" s="116">
        <v>258959</v>
      </c>
    </row>
    <row r="590" spans="2:2">
      <c r="B590" s="114">
        <v>259324</v>
      </c>
    </row>
    <row r="591" spans="2:2">
      <c r="B591" s="116">
        <v>259689</v>
      </c>
    </row>
    <row r="592" spans="2:2">
      <c r="B592" s="114">
        <v>260054</v>
      </c>
    </row>
    <row r="593" spans="2:2">
      <c r="B593" s="115">
        <v>260420</v>
      </c>
    </row>
    <row r="594" spans="2:2">
      <c r="B594" s="114">
        <v>260785</v>
      </c>
    </row>
    <row r="595" spans="2:2">
      <c r="B595" s="115">
        <v>261150</v>
      </c>
    </row>
    <row r="596" spans="2:2">
      <c r="B596" s="114">
        <v>261515</v>
      </c>
    </row>
    <row r="597" spans="2:2">
      <c r="B597" s="115">
        <v>261881</v>
      </c>
    </row>
    <row r="598" spans="2:2">
      <c r="B598" s="114">
        <v>262246</v>
      </c>
    </row>
    <row r="599" spans="2:2">
      <c r="B599" s="115">
        <v>262611</v>
      </c>
    </row>
    <row r="600" spans="2:2">
      <c r="B600" s="114">
        <v>262976</v>
      </c>
    </row>
    <row r="601" spans="2:2">
      <c r="B601" s="116">
        <v>263342</v>
      </c>
    </row>
    <row r="602" spans="2:2">
      <c r="B602" s="114">
        <v>263707</v>
      </c>
    </row>
    <row r="603" spans="2:2">
      <c r="B603" s="116">
        <v>264072</v>
      </c>
    </row>
    <row r="604" spans="2:2">
      <c r="B604" s="114">
        <v>264437</v>
      </c>
    </row>
    <row r="605" spans="2:2">
      <c r="B605" s="115">
        <v>264803</v>
      </c>
    </row>
    <row r="606" spans="2:2">
      <c r="B606" s="114">
        <v>265168</v>
      </c>
    </row>
    <row r="607" spans="2:2">
      <c r="B607" s="115">
        <v>265533</v>
      </c>
    </row>
    <row r="608" spans="2:2">
      <c r="B608" s="114">
        <v>265898</v>
      </c>
    </row>
    <row r="609" spans="2:2">
      <c r="B609" s="115">
        <v>266264</v>
      </c>
    </row>
    <row r="610" spans="2:2">
      <c r="B610" s="114">
        <v>266629</v>
      </c>
    </row>
    <row r="611" spans="2:2">
      <c r="B611" s="115">
        <v>266994</v>
      </c>
    </row>
    <row r="612" spans="2:2">
      <c r="B612" s="114">
        <v>267359</v>
      </c>
    </row>
    <row r="613" spans="2:2">
      <c r="B613" s="116">
        <v>267725</v>
      </c>
    </row>
    <row r="614" spans="2:2">
      <c r="B614" s="114">
        <v>268090</v>
      </c>
    </row>
    <row r="615" spans="2:2">
      <c r="B615" s="116">
        <v>268455</v>
      </c>
    </row>
    <row r="616" spans="2:2">
      <c r="B616" s="114">
        <v>268820</v>
      </c>
    </row>
    <row r="617" spans="2:2">
      <c r="B617" s="115">
        <v>269186</v>
      </c>
    </row>
    <row r="618" spans="2:2">
      <c r="B618" s="114">
        <v>269551</v>
      </c>
    </row>
    <row r="619" spans="2:2">
      <c r="B619" s="115">
        <v>269916</v>
      </c>
    </row>
    <row r="620" spans="2:2">
      <c r="B620" s="114">
        <v>270281</v>
      </c>
    </row>
    <row r="621" spans="2:2">
      <c r="B621" s="115">
        <v>270647</v>
      </c>
    </row>
    <row r="622" spans="2:2">
      <c r="B622" s="114">
        <v>271012</v>
      </c>
    </row>
    <row r="623" spans="2:2">
      <c r="B623" s="115">
        <v>271377</v>
      </c>
    </row>
    <row r="624" spans="2:2">
      <c r="B624" s="114">
        <v>271742</v>
      </c>
    </row>
    <row r="625" spans="2:2">
      <c r="B625" s="116">
        <v>272108</v>
      </c>
    </row>
    <row r="626" spans="2:2">
      <c r="B626" s="114">
        <v>272473</v>
      </c>
    </row>
    <row r="627" spans="2:2">
      <c r="B627" s="116">
        <v>272838</v>
      </c>
    </row>
    <row r="628" spans="2:2">
      <c r="B628" s="114">
        <v>273203</v>
      </c>
    </row>
    <row r="629" spans="2:2">
      <c r="B629" s="115">
        <v>273569</v>
      </c>
    </row>
    <row r="630" spans="2:2">
      <c r="B630" s="114">
        <v>273934</v>
      </c>
    </row>
    <row r="631" spans="2:2">
      <c r="B631" s="115">
        <v>274299</v>
      </c>
    </row>
    <row r="632" spans="2:2">
      <c r="B632" s="114">
        <v>274664</v>
      </c>
    </row>
    <row r="633" spans="2:2">
      <c r="B633" s="115">
        <v>275030</v>
      </c>
    </row>
    <row r="634" spans="2:2">
      <c r="B634" s="114">
        <v>275395</v>
      </c>
    </row>
    <row r="635" spans="2:2">
      <c r="B635" s="115">
        <v>275760</v>
      </c>
    </row>
    <row r="636" spans="2:2">
      <c r="B636" s="114">
        <v>276125</v>
      </c>
    </row>
    <row r="637" spans="2:2">
      <c r="B637" s="116">
        <v>276491</v>
      </c>
    </row>
    <row r="638" spans="2:2">
      <c r="B638" s="114">
        <v>276856</v>
      </c>
    </row>
    <row r="639" spans="2:2">
      <c r="B639" s="116">
        <v>277221</v>
      </c>
    </row>
    <row r="640" spans="2:2">
      <c r="B640" s="114">
        <v>277586</v>
      </c>
    </row>
    <row r="641" spans="2:2">
      <c r="B641" s="115">
        <v>277952</v>
      </c>
    </row>
    <row r="642" spans="2:2">
      <c r="B642" s="114">
        <v>278317</v>
      </c>
    </row>
    <row r="643" spans="2:2">
      <c r="B643" s="115">
        <v>278682</v>
      </c>
    </row>
    <row r="644" spans="2:2">
      <c r="B644" s="114">
        <v>279047</v>
      </c>
    </row>
    <row r="645" spans="2:2">
      <c r="B645" s="115">
        <v>279413</v>
      </c>
    </row>
    <row r="646" spans="2:2">
      <c r="B646" s="114">
        <v>279778</v>
      </c>
    </row>
    <row r="647" spans="2:2">
      <c r="B647" s="115">
        <v>280143</v>
      </c>
    </row>
    <row r="648" spans="2:2">
      <c r="B648" s="114">
        <v>280508</v>
      </c>
    </row>
    <row r="649" spans="2:2">
      <c r="B649" s="116">
        <v>280874</v>
      </c>
    </row>
    <row r="650" spans="2:2">
      <c r="B650" s="114">
        <v>281239</v>
      </c>
    </row>
    <row r="651" spans="2:2">
      <c r="B651" s="116">
        <v>281604</v>
      </c>
    </row>
    <row r="652" spans="2:2">
      <c r="B652" s="114">
        <v>281969</v>
      </c>
    </row>
    <row r="653" spans="2:2">
      <c r="B653" s="115">
        <v>282335</v>
      </c>
    </row>
    <row r="654" spans="2:2">
      <c r="B654" s="114">
        <v>282700</v>
      </c>
    </row>
    <row r="655" spans="2:2">
      <c r="B655" s="115">
        <v>283065</v>
      </c>
    </row>
    <row r="656" spans="2:2">
      <c r="B656" s="114">
        <v>283430</v>
      </c>
    </row>
    <row r="657" spans="2:2">
      <c r="B657" s="115">
        <v>283796</v>
      </c>
    </row>
    <row r="658" spans="2:2">
      <c r="B658" s="114">
        <v>284161</v>
      </c>
    </row>
    <row r="659" spans="2:2">
      <c r="B659" s="115">
        <v>284526</v>
      </c>
    </row>
    <row r="660" spans="2:2">
      <c r="B660" s="114">
        <v>284891</v>
      </c>
    </row>
    <row r="661" spans="2:2">
      <c r="B661" s="116">
        <v>285257</v>
      </c>
    </row>
    <row r="662" spans="2:2">
      <c r="B662" s="114">
        <v>285622</v>
      </c>
    </row>
    <row r="663" spans="2:2">
      <c r="B663" s="116">
        <v>285987</v>
      </c>
    </row>
    <row r="664" spans="2:2">
      <c r="B664" s="114">
        <v>286352</v>
      </c>
    </row>
    <row r="665" spans="2:2">
      <c r="B665" s="115">
        <v>286718</v>
      </c>
    </row>
    <row r="666" spans="2:2">
      <c r="B666" s="114">
        <v>287083</v>
      </c>
    </row>
    <row r="667" spans="2:2">
      <c r="B667" s="115">
        <v>287448</v>
      </c>
    </row>
    <row r="668" spans="2:2">
      <c r="B668" s="114">
        <v>287813</v>
      </c>
    </row>
    <row r="669" spans="2:2">
      <c r="B669" s="115">
        <v>288179</v>
      </c>
    </row>
    <row r="670" spans="2:2">
      <c r="B670" s="114">
        <v>288544</v>
      </c>
    </row>
    <row r="671" spans="2:2">
      <c r="B671" s="115">
        <v>288909</v>
      </c>
    </row>
    <row r="672" spans="2:2">
      <c r="B672" s="114">
        <v>289274</v>
      </c>
    </row>
    <row r="673" spans="2:2">
      <c r="B673" s="116">
        <v>289640</v>
      </c>
    </row>
    <row r="674" spans="2:2">
      <c r="B674" s="114">
        <v>290005</v>
      </c>
    </row>
    <row r="675" spans="2:2">
      <c r="B675" s="116">
        <v>290370</v>
      </c>
    </row>
    <row r="676" spans="2:2">
      <c r="B676" s="114">
        <v>290735</v>
      </c>
    </row>
    <row r="677" spans="2:2">
      <c r="B677" s="115">
        <v>291101</v>
      </c>
    </row>
    <row r="678" spans="2:2">
      <c r="B678" s="114">
        <v>291466</v>
      </c>
    </row>
    <row r="679" spans="2:2">
      <c r="B679" s="115">
        <v>291831</v>
      </c>
    </row>
    <row r="680" spans="2:2">
      <c r="B680" s="114">
        <v>292196</v>
      </c>
    </row>
    <row r="681" spans="2:2">
      <c r="B681" s="115">
        <v>292561</v>
      </c>
    </row>
    <row r="682" spans="2:2">
      <c r="B682" s="114">
        <v>292926</v>
      </c>
    </row>
    <row r="683" spans="2:2">
      <c r="B683" s="115">
        <v>293291</v>
      </c>
    </row>
    <row r="684" spans="2:2">
      <c r="B684" s="114">
        <v>293656</v>
      </c>
    </row>
    <row r="685" spans="2:2">
      <c r="B685" s="116">
        <v>294022</v>
      </c>
    </row>
    <row r="686" spans="2:2">
      <c r="B686" s="114">
        <v>294387</v>
      </c>
    </row>
    <row r="687" spans="2:2">
      <c r="B687" s="116">
        <v>294752</v>
      </c>
    </row>
    <row r="688" spans="2:2">
      <c r="B688" s="114">
        <v>295117</v>
      </c>
    </row>
    <row r="689" spans="2:2">
      <c r="B689" s="115">
        <v>295483</v>
      </c>
    </row>
    <row r="690" spans="2:2">
      <c r="B690" s="114">
        <v>295848</v>
      </c>
    </row>
    <row r="691" spans="2:2">
      <c r="B691" s="115">
        <v>296213</v>
      </c>
    </row>
    <row r="692" spans="2:2">
      <c r="B692" s="114">
        <v>296578</v>
      </c>
    </row>
    <row r="693" spans="2:2">
      <c r="B693" s="115">
        <v>296944</v>
      </c>
    </row>
    <row r="694" spans="2:2">
      <c r="B694" s="114">
        <v>297309</v>
      </c>
    </row>
    <row r="695" spans="2:2">
      <c r="B695" s="115">
        <v>297674</v>
      </c>
    </row>
    <row r="696" spans="2:2">
      <c r="B696" s="114">
        <v>298039</v>
      </c>
    </row>
    <row r="697" spans="2:2">
      <c r="B697" s="116">
        <v>298405</v>
      </c>
    </row>
    <row r="698" spans="2:2">
      <c r="B698" s="114">
        <v>298770</v>
      </c>
    </row>
    <row r="699" spans="2:2">
      <c r="B699" s="116">
        <v>299135</v>
      </c>
    </row>
    <row r="700" spans="2:2">
      <c r="B700" s="114">
        <v>299500</v>
      </c>
    </row>
    <row r="701" spans="2:2">
      <c r="B701" s="115">
        <v>299866</v>
      </c>
    </row>
    <row r="702" spans="2:2">
      <c r="B702" s="114">
        <v>300231</v>
      </c>
    </row>
    <row r="703" spans="2:2">
      <c r="B703" s="115">
        <v>300596</v>
      </c>
    </row>
    <row r="704" spans="2:2">
      <c r="B704" s="114">
        <v>300961</v>
      </c>
    </row>
    <row r="705" spans="2:2">
      <c r="B705" s="115">
        <v>301327</v>
      </c>
    </row>
    <row r="706" spans="2:2">
      <c r="B706" s="114">
        <v>301692</v>
      </c>
    </row>
    <row r="707" spans="2:2">
      <c r="B707" s="115">
        <v>302057</v>
      </c>
    </row>
    <row r="708" spans="2:2">
      <c r="B708" s="114">
        <v>302422</v>
      </c>
    </row>
    <row r="709" spans="2:2">
      <c r="B709" s="116">
        <v>302788</v>
      </c>
    </row>
    <row r="710" spans="2:2">
      <c r="B710" s="114">
        <v>303153</v>
      </c>
    </row>
    <row r="711" spans="2:2">
      <c r="B711" s="116">
        <v>303518</v>
      </c>
    </row>
    <row r="712" spans="2:2">
      <c r="B712" s="114">
        <v>303883</v>
      </c>
    </row>
    <row r="713" spans="2:2">
      <c r="B713" s="115">
        <v>304249</v>
      </c>
    </row>
    <row r="714" spans="2:2">
      <c r="B714" s="114">
        <v>304614</v>
      </c>
    </row>
    <row r="715" spans="2:2">
      <c r="B715" s="115">
        <v>304979</v>
      </c>
    </row>
    <row r="716" spans="2:2">
      <c r="B716" s="114">
        <v>305344</v>
      </c>
    </row>
    <row r="717" spans="2:2">
      <c r="B717" s="115">
        <v>305710</v>
      </c>
    </row>
    <row r="718" spans="2:2">
      <c r="B718" s="114">
        <v>306075</v>
      </c>
    </row>
    <row r="719" spans="2:2">
      <c r="B719" s="115">
        <v>306440</v>
      </c>
    </row>
    <row r="720" spans="2:2">
      <c r="B720" s="114">
        <v>306805</v>
      </c>
    </row>
    <row r="721" spans="2:2">
      <c r="B721" s="116">
        <v>307171</v>
      </c>
    </row>
    <row r="722" spans="2:2">
      <c r="B722" s="114">
        <v>307536</v>
      </c>
    </row>
    <row r="723" spans="2:2">
      <c r="B723" s="116">
        <v>307901</v>
      </c>
    </row>
    <row r="724" spans="2:2">
      <c r="B724" s="114">
        <v>308266</v>
      </c>
    </row>
    <row r="725" spans="2:2">
      <c r="B725" s="115">
        <v>308632</v>
      </c>
    </row>
    <row r="726" spans="2:2">
      <c r="B726" s="114">
        <v>308997</v>
      </c>
    </row>
    <row r="727" spans="2:2">
      <c r="B727" s="115">
        <v>309362</v>
      </c>
    </row>
    <row r="728" spans="2:2">
      <c r="B728" s="114">
        <v>309727</v>
      </c>
    </row>
    <row r="729" spans="2:2">
      <c r="B729" s="115">
        <v>310093</v>
      </c>
    </row>
    <row r="730" spans="2:2">
      <c r="B730" s="114">
        <v>310458</v>
      </c>
    </row>
    <row r="731" spans="2:2">
      <c r="B731" s="115">
        <v>310823</v>
      </c>
    </row>
    <row r="732" spans="2:2">
      <c r="B732" s="114">
        <v>311188</v>
      </c>
    </row>
    <row r="733" spans="2:2">
      <c r="B733" s="116">
        <v>311554</v>
      </c>
    </row>
    <row r="734" spans="2:2">
      <c r="B734" s="114">
        <v>311919</v>
      </c>
    </row>
    <row r="735" spans="2:2">
      <c r="B735" s="116">
        <v>312284</v>
      </c>
    </row>
    <row r="736" spans="2:2">
      <c r="B736" s="114">
        <v>312649</v>
      </c>
    </row>
    <row r="737" spans="2:2">
      <c r="B737" s="115">
        <v>313015</v>
      </c>
    </row>
    <row r="738" spans="2:2">
      <c r="B738" s="114">
        <v>313380</v>
      </c>
    </row>
    <row r="739" spans="2:2">
      <c r="B739" s="115">
        <v>313745</v>
      </c>
    </row>
    <row r="740" spans="2:2">
      <c r="B740" s="114">
        <v>314110</v>
      </c>
    </row>
    <row r="741" spans="2:2">
      <c r="B741" s="115">
        <v>314476</v>
      </c>
    </row>
    <row r="742" spans="2:2">
      <c r="B742" s="114">
        <v>314841</v>
      </c>
    </row>
    <row r="743" spans="2:2">
      <c r="B743" s="115">
        <v>315206</v>
      </c>
    </row>
    <row r="744" spans="2:2">
      <c r="B744" s="114">
        <v>315571</v>
      </c>
    </row>
    <row r="745" spans="2:2">
      <c r="B745" s="116">
        <v>315937</v>
      </c>
    </row>
    <row r="746" spans="2:2">
      <c r="B746" s="114">
        <v>316302</v>
      </c>
    </row>
    <row r="747" spans="2:2">
      <c r="B747" s="116">
        <v>316667</v>
      </c>
    </row>
    <row r="748" spans="2:2">
      <c r="B748" s="114">
        <v>317032</v>
      </c>
    </row>
    <row r="749" spans="2:2">
      <c r="B749" s="115">
        <v>317398</v>
      </c>
    </row>
    <row r="750" spans="2:2">
      <c r="B750" s="114">
        <v>317763</v>
      </c>
    </row>
    <row r="751" spans="2:2">
      <c r="B751" s="115">
        <v>318128</v>
      </c>
    </row>
    <row r="752" spans="2:2">
      <c r="B752" s="114">
        <v>318493</v>
      </c>
    </row>
    <row r="753" spans="2:2">
      <c r="B753" s="115">
        <v>318859</v>
      </c>
    </row>
    <row r="754" spans="2:2">
      <c r="B754" s="114">
        <v>319224</v>
      </c>
    </row>
    <row r="755" spans="2:2">
      <c r="B755" s="115">
        <v>319589</v>
      </c>
    </row>
    <row r="756" spans="2:2">
      <c r="B756" s="114">
        <v>319954</v>
      </c>
    </row>
    <row r="757" spans="2:2">
      <c r="B757" s="116">
        <v>320320</v>
      </c>
    </row>
    <row r="758" spans="2:2">
      <c r="B758" s="114">
        <v>320685</v>
      </c>
    </row>
    <row r="759" spans="2:2">
      <c r="B759" s="116">
        <v>321050</v>
      </c>
    </row>
    <row r="760" spans="2:2">
      <c r="B760" s="114">
        <v>321415</v>
      </c>
    </row>
    <row r="761" spans="2:2">
      <c r="B761" s="115">
        <v>321781</v>
      </c>
    </row>
    <row r="762" spans="2:2">
      <c r="B762" s="114">
        <v>322146</v>
      </c>
    </row>
    <row r="763" spans="2:2">
      <c r="B763" s="115">
        <v>322511</v>
      </c>
    </row>
    <row r="764" spans="2:2">
      <c r="B764" s="114">
        <v>322876</v>
      </c>
    </row>
    <row r="765" spans="2:2">
      <c r="B765" s="115">
        <v>323242</v>
      </c>
    </row>
    <row r="766" spans="2:2">
      <c r="B766" s="114">
        <v>323607</v>
      </c>
    </row>
    <row r="767" spans="2:2">
      <c r="B767" s="115">
        <v>323972</v>
      </c>
    </row>
    <row r="768" spans="2:2">
      <c r="B768" s="114">
        <v>324337</v>
      </c>
    </row>
    <row r="769" spans="2:2">
      <c r="B769" s="116">
        <v>324703</v>
      </c>
    </row>
    <row r="770" spans="2:2">
      <c r="B770" s="114">
        <v>325068</v>
      </c>
    </row>
    <row r="771" spans="2:2">
      <c r="B771" s="116">
        <v>325433</v>
      </c>
    </row>
    <row r="772" spans="2:2">
      <c r="B772" s="114">
        <v>325798</v>
      </c>
    </row>
    <row r="773" spans="2:2">
      <c r="B773" s="115">
        <v>326164</v>
      </c>
    </row>
    <row r="774" spans="2:2">
      <c r="B774" s="114">
        <v>326529</v>
      </c>
    </row>
    <row r="775" spans="2:2">
      <c r="B775" s="115">
        <v>326894</v>
      </c>
    </row>
    <row r="776" spans="2:2">
      <c r="B776" s="114">
        <v>327259</v>
      </c>
    </row>
    <row r="777" spans="2:2">
      <c r="B777" s="115">
        <v>327625</v>
      </c>
    </row>
    <row r="778" spans="2:2">
      <c r="B778" s="114">
        <v>327990</v>
      </c>
    </row>
    <row r="779" spans="2:2">
      <c r="B779" s="115">
        <v>328355</v>
      </c>
    </row>
    <row r="780" spans="2:2">
      <c r="B780" s="114">
        <v>328720</v>
      </c>
    </row>
    <row r="781" spans="2:2">
      <c r="B781" s="116">
        <v>329086</v>
      </c>
    </row>
    <row r="782" spans="2:2">
      <c r="B782" s="114">
        <v>329451</v>
      </c>
    </row>
    <row r="783" spans="2:2">
      <c r="B783" s="116">
        <v>329816</v>
      </c>
    </row>
    <row r="784" spans="2:2">
      <c r="B784" s="114">
        <v>330181</v>
      </c>
    </row>
    <row r="785" spans="2:2">
      <c r="B785" s="115">
        <v>330547</v>
      </c>
    </row>
    <row r="786" spans="2:2">
      <c r="B786" s="114">
        <v>330912</v>
      </c>
    </row>
    <row r="787" spans="2:2">
      <c r="B787" s="115">
        <v>331277</v>
      </c>
    </row>
    <row r="788" spans="2:2">
      <c r="B788" s="114">
        <v>331642</v>
      </c>
    </row>
    <row r="789" spans="2:2">
      <c r="B789" s="115">
        <v>332008</v>
      </c>
    </row>
    <row r="790" spans="2:2">
      <c r="B790" s="114">
        <v>332373</v>
      </c>
    </row>
    <row r="791" spans="2:2">
      <c r="B791" s="115">
        <v>332738</v>
      </c>
    </row>
    <row r="792" spans="2:2">
      <c r="B792" s="114">
        <v>333103</v>
      </c>
    </row>
    <row r="793" spans="2:2">
      <c r="B793" s="116">
        <v>333469</v>
      </c>
    </row>
    <row r="794" spans="2:2">
      <c r="B794" s="114">
        <v>333834</v>
      </c>
    </row>
    <row r="795" spans="2:2">
      <c r="B795" s="116">
        <v>334199</v>
      </c>
    </row>
    <row r="796" spans="2:2">
      <c r="B796" s="114">
        <v>334564</v>
      </c>
    </row>
    <row r="797" spans="2:2">
      <c r="B797" s="115">
        <v>334930</v>
      </c>
    </row>
    <row r="798" spans="2:2">
      <c r="B798" s="114">
        <v>335295</v>
      </c>
    </row>
    <row r="799" spans="2:2">
      <c r="B799" s="115">
        <v>335660</v>
      </c>
    </row>
    <row r="800" spans="2:2">
      <c r="B800" s="114">
        <v>336025</v>
      </c>
    </row>
    <row r="801" spans="2:2">
      <c r="B801" s="115">
        <v>336391</v>
      </c>
    </row>
    <row r="802" spans="2:2">
      <c r="B802" s="114">
        <v>336756</v>
      </c>
    </row>
    <row r="803" spans="2:2">
      <c r="B803" s="115">
        <v>337121</v>
      </c>
    </row>
    <row r="804" spans="2:2">
      <c r="B804" s="114">
        <v>337486</v>
      </c>
    </row>
    <row r="805" spans="2:2">
      <c r="B805" s="116">
        <v>337852</v>
      </c>
    </row>
    <row r="806" spans="2:2">
      <c r="B806" s="114">
        <v>338217</v>
      </c>
    </row>
    <row r="807" spans="2:2">
      <c r="B807" s="116">
        <v>338582</v>
      </c>
    </row>
    <row r="808" spans="2:2">
      <c r="B808" s="114">
        <v>338947</v>
      </c>
    </row>
    <row r="809" spans="2:2">
      <c r="B809" s="115">
        <v>339313</v>
      </c>
    </row>
    <row r="810" spans="2:2">
      <c r="B810" s="114">
        <v>339678</v>
      </c>
    </row>
    <row r="811" spans="2:2">
      <c r="B811" s="115">
        <v>340043</v>
      </c>
    </row>
    <row r="812" spans="2:2">
      <c r="B812" s="114">
        <v>340408</v>
      </c>
    </row>
    <row r="813" spans="2:2">
      <c r="B813" s="115">
        <v>340774</v>
      </c>
    </row>
    <row r="814" spans="2:2">
      <c r="B814" s="114">
        <v>341139</v>
      </c>
    </row>
    <row r="815" spans="2:2">
      <c r="B815" s="115">
        <v>341504</v>
      </c>
    </row>
    <row r="816" spans="2:2">
      <c r="B816" s="114">
        <v>341869</v>
      </c>
    </row>
    <row r="817" spans="2:2">
      <c r="B817" s="116">
        <v>342235</v>
      </c>
    </row>
    <row r="818" spans="2:2">
      <c r="B818" s="114">
        <v>342600</v>
      </c>
    </row>
    <row r="819" spans="2:2">
      <c r="B819" s="116">
        <v>342965</v>
      </c>
    </row>
    <row r="820" spans="2:2">
      <c r="B820" s="114">
        <v>343330</v>
      </c>
    </row>
    <row r="821" spans="2:2">
      <c r="B821" s="115">
        <v>343696</v>
      </c>
    </row>
    <row r="822" spans="2:2">
      <c r="B822" s="114">
        <v>344061</v>
      </c>
    </row>
    <row r="823" spans="2:2">
      <c r="B823" s="115">
        <v>344426</v>
      </c>
    </row>
    <row r="824" spans="2:2">
      <c r="B824" s="114">
        <v>344791</v>
      </c>
    </row>
    <row r="825" spans="2:2">
      <c r="B825" s="115">
        <v>345157</v>
      </c>
    </row>
    <row r="826" spans="2:2">
      <c r="B826" s="114">
        <v>345522</v>
      </c>
    </row>
    <row r="827" spans="2:2">
      <c r="B827" s="115">
        <v>345887</v>
      </c>
    </row>
    <row r="828" spans="2:2">
      <c r="B828" s="114">
        <v>346252</v>
      </c>
    </row>
    <row r="829" spans="2:2">
      <c r="B829" s="116">
        <v>346618</v>
      </c>
    </row>
    <row r="830" spans="2:2">
      <c r="B830" s="114">
        <v>346983</v>
      </c>
    </row>
    <row r="831" spans="2:2">
      <c r="B831" s="116">
        <v>347348</v>
      </c>
    </row>
    <row r="832" spans="2:2">
      <c r="B832" s="114">
        <v>347713</v>
      </c>
    </row>
    <row r="833" spans="2:2">
      <c r="B833" s="115">
        <v>348079</v>
      </c>
    </row>
    <row r="834" spans="2:2">
      <c r="B834" s="114">
        <v>348444</v>
      </c>
    </row>
    <row r="835" spans="2:2">
      <c r="B835" s="115">
        <v>348809</v>
      </c>
    </row>
    <row r="836" spans="2:2">
      <c r="B836" s="114">
        <v>349174</v>
      </c>
    </row>
    <row r="837" spans="2:2">
      <c r="B837" s="115">
        <v>349540</v>
      </c>
    </row>
    <row r="838" spans="2:2">
      <c r="B838" s="114">
        <v>349905</v>
      </c>
    </row>
    <row r="839" spans="2:2">
      <c r="B839" s="115">
        <v>350270</v>
      </c>
    </row>
    <row r="840" spans="2:2">
      <c r="B840" s="114">
        <v>350635</v>
      </c>
    </row>
    <row r="841" spans="2:2">
      <c r="B841" s="116">
        <v>351001</v>
      </c>
    </row>
    <row r="842" spans="2:2">
      <c r="B842" s="114">
        <v>351366</v>
      </c>
    </row>
    <row r="843" spans="2:2">
      <c r="B843" s="116">
        <v>351731</v>
      </c>
    </row>
    <row r="844" spans="2:2">
      <c r="B844" s="114">
        <v>352096</v>
      </c>
    </row>
    <row r="845" spans="2:2">
      <c r="B845" s="115">
        <v>352462</v>
      </c>
    </row>
    <row r="846" spans="2:2">
      <c r="B846" s="114">
        <v>352827</v>
      </c>
    </row>
    <row r="847" spans="2:2">
      <c r="B847" s="115">
        <v>353192</v>
      </c>
    </row>
    <row r="848" spans="2:2">
      <c r="B848" s="114">
        <v>353557</v>
      </c>
    </row>
    <row r="849" spans="2:2">
      <c r="B849" s="115">
        <v>353923</v>
      </c>
    </row>
    <row r="850" spans="2:2">
      <c r="B850" s="114">
        <v>354288</v>
      </c>
    </row>
    <row r="851" spans="2:2">
      <c r="B851" s="115">
        <v>354653</v>
      </c>
    </row>
    <row r="852" spans="2:2">
      <c r="B852" s="114">
        <v>355018</v>
      </c>
    </row>
    <row r="853" spans="2:2">
      <c r="B853" s="116">
        <v>355384</v>
      </c>
    </row>
    <row r="854" spans="2:2">
      <c r="B854" s="114">
        <v>355749</v>
      </c>
    </row>
    <row r="855" spans="2:2">
      <c r="B855" s="116">
        <v>356114</v>
      </c>
    </row>
    <row r="856" spans="2:2">
      <c r="B856" s="114">
        <v>356479</v>
      </c>
    </row>
    <row r="857" spans="2:2">
      <c r="B857" s="115">
        <v>356845</v>
      </c>
    </row>
    <row r="858" spans="2:2">
      <c r="B858" s="114">
        <v>357210</v>
      </c>
    </row>
    <row r="859" spans="2:2">
      <c r="B859" s="115">
        <v>357575</v>
      </c>
    </row>
    <row r="860" spans="2:2">
      <c r="B860" s="114">
        <v>357940</v>
      </c>
    </row>
    <row r="861" spans="2:2">
      <c r="B861" s="115">
        <v>358306</v>
      </c>
    </row>
    <row r="862" spans="2:2">
      <c r="B862" s="114">
        <v>358671</v>
      </c>
    </row>
    <row r="863" spans="2:2">
      <c r="B863" s="115">
        <v>359036</v>
      </c>
    </row>
    <row r="864" spans="2:2">
      <c r="B864" s="114">
        <v>359401</v>
      </c>
    </row>
    <row r="865" spans="2:2">
      <c r="B865" s="116">
        <v>359767</v>
      </c>
    </row>
    <row r="866" spans="2:2">
      <c r="B866" s="114">
        <v>360132</v>
      </c>
    </row>
    <row r="867" spans="2:2">
      <c r="B867" s="116">
        <v>360497</v>
      </c>
    </row>
    <row r="868" spans="2:2">
      <c r="B868" s="114">
        <v>360862</v>
      </c>
    </row>
    <row r="869" spans="2:2">
      <c r="B869" s="115">
        <v>361228</v>
      </c>
    </row>
    <row r="870" spans="2:2">
      <c r="B870" s="114">
        <v>361593</v>
      </c>
    </row>
    <row r="871" spans="2:2">
      <c r="B871" s="115">
        <v>361958</v>
      </c>
    </row>
    <row r="872" spans="2:2">
      <c r="B872" s="114">
        <v>362323</v>
      </c>
    </row>
    <row r="873" spans="2:2">
      <c r="B873" s="115">
        <v>362689</v>
      </c>
    </row>
    <row r="874" spans="2:2">
      <c r="B874" s="114">
        <v>363054</v>
      </c>
    </row>
    <row r="875" spans="2:2">
      <c r="B875" s="115">
        <v>363419</v>
      </c>
    </row>
    <row r="876" spans="2:2">
      <c r="B876" s="114">
        <v>363784</v>
      </c>
    </row>
    <row r="877" spans="2:2">
      <c r="B877" s="116">
        <v>364150</v>
      </c>
    </row>
    <row r="878" spans="2:2">
      <c r="B878" s="114">
        <v>364515</v>
      </c>
    </row>
    <row r="879" spans="2:2">
      <c r="B879" s="116">
        <v>364880</v>
      </c>
    </row>
    <row r="880" spans="2:2">
      <c r="B880" s="114">
        <v>365245</v>
      </c>
    </row>
    <row r="881" spans="2:2">
      <c r="B881" s="115">
        <v>365610</v>
      </c>
    </row>
    <row r="882" spans="2:2">
      <c r="B882" s="114">
        <v>365975</v>
      </c>
    </row>
    <row r="883" spans="2:2">
      <c r="B883" s="115">
        <v>366340</v>
      </c>
    </row>
    <row r="884" spans="2:2">
      <c r="B884" s="114">
        <v>366705</v>
      </c>
    </row>
    <row r="885" spans="2:2">
      <c r="B885" s="115">
        <v>367071</v>
      </c>
    </row>
    <row r="886" spans="2:2">
      <c r="B886" s="114">
        <v>367436</v>
      </c>
    </row>
    <row r="887" spans="2:2">
      <c r="B887" s="115">
        <v>367801</v>
      </c>
    </row>
    <row r="888" spans="2:2">
      <c r="B888" s="114">
        <v>368166</v>
      </c>
    </row>
    <row r="889" spans="2:2">
      <c r="B889" s="116">
        <v>368532</v>
      </c>
    </row>
    <row r="890" spans="2:2">
      <c r="B890" s="114">
        <v>368897</v>
      </c>
    </row>
    <row r="891" spans="2:2">
      <c r="B891" s="116">
        <v>369262</v>
      </c>
    </row>
    <row r="892" spans="2:2">
      <c r="B892" s="114">
        <v>369627</v>
      </c>
    </row>
    <row r="893" spans="2:2">
      <c r="B893" s="115">
        <v>369993</v>
      </c>
    </row>
    <row r="894" spans="2:2">
      <c r="B894" s="114">
        <v>370358</v>
      </c>
    </row>
    <row r="895" spans="2:2">
      <c r="B895" s="115">
        <v>370723</v>
      </c>
    </row>
    <row r="896" spans="2:2">
      <c r="B896" s="114">
        <v>371088</v>
      </c>
    </row>
    <row r="897" spans="2:2">
      <c r="B897" s="115">
        <v>371454</v>
      </c>
    </row>
    <row r="898" spans="2:2">
      <c r="B898" s="114">
        <v>371819</v>
      </c>
    </row>
    <row r="899" spans="2:2">
      <c r="B899" s="115">
        <v>372184</v>
      </c>
    </row>
    <row r="900" spans="2:2">
      <c r="B900" s="114">
        <v>372549</v>
      </c>
    </row>
    <row r="901" spans="2:2">
      <c r="B901" s="116">
        <v>372915</v>
      </c>
    </row>
    <row r="902" spans="2:2">
      <c r="B902" s="114">
        <v>373280</v>
      </c>
    </row>
    <row r="903" spans="2:2">
      <c r="B903" s="116">
        <v>373645</v>
      </c>
    </row>
    <row r="904" spans="2:2">
      <c r="B904" s="114">
        <v>374010</v>
      </c>
    </row>
    <row r="905" spans="2:2">
      <c r="B905" s="115">
        <v>374376</v>
      </c>
    </row>
    <row r="906" spans="2:2">
      <c r="B906" s="114">
        <v>374741</v>
      </c>
    </row>
    <row r="907" spans="2:2">
      <c r="B907" s="115">
        <v>375106</v>
      </c>
    </row>
    <row r="908" spans="2:2">
      <c r="B908" s="114">
        <v>375471</v>
      </c>
    </row>
    <row r="909" spans="2:2">
      <c r="B909" s="115">
        <v>375837</v>
      </c>
    </row>
    <row r="910" spans="2:2">
      <c r="B910" s="114">
        <v>376202</v>
      </c>
    </row>
    <row r="911" spans="2:2">
      <c r="B911" s="115">
        <v>376567</v>
      </c>
    </row>
    <row r="912" spans="2:2">
      <c r="B912" s="114">
        <v>376932</v>
      </c>
    </row>
    <row r="913" spans="2:2">
      <c r="B913" s="116">
        <v>377298</v>
      </c>
    </row>
    <row r="914" spans="2:2">
      <c r="B914" s="114">
        <v>377663</v>
      </c>
    </row>
    <row r="915" spans="2:2">
      <c r="B915" s="116">
        <v>378028</v>
      </c>
    </row>
    <row r="916" spans="2:2">
      <c r="B916" s="114">
        <v>378393</v>
      </c>
    </row>
    <row r="917" spans="2:2">
      <c r="B917" s="115">
        <v>378759</v>
      </c>
    </row>
    <row r="918" spans="2:2">
      <c r="B918" s="114">
        <v>379124</v>
      </c>
    </row>
    <row r="919" spans="2:2">
      <c r="B919" s="115">
        <v>379489</v>
      </c>
    </row>
    <row r="920" spans="2:2">
      <c r="B920" s="114">
        <v>379854</v>
      </c>
    </row>
    <row r="921" spans="2:2">
      <c r="B921" s="115">
        <v>380220</v>
      </c>
    </row>
    <row r="922" spans="2:2">
      <c r="B922" s="114">
        <v>380585</v>
      </c>
    </row>
    <row r="923" spans="2:2">
      <c r="B923" s="115">
        <v>380950</v>
      </c>
    </row>
    <row r="924" spans="2:2">
      <c r="B924" s="114">
        <v>381315</v>
      </c>
    </row>
    <row r="925" spans="2:2">
      <c r="B925" s="116">
        <v>381681</v>
      </c>
    </row>
    <row r="926" spans="2:2">
      <c r="B926" s="114">
        <v>382046</v>
      </c>
    </row>
    <row r="927" spans="2:2">
      <c r="B927" s="116">
        <v>382411</v>
      </c>
    </row>
    <row r="928" spans="2:2">
      <c r="B928" s="114">
        <v>382776</v>
      </c>
    </row>
    <row r="929" spans="2:2">
      <c r="B929" s="115">
        <v>383142</v>
      </c>
    </row>
    <row r="930" spans="2:2">
      <c r="B930" s="114">
        <v>383507</v>
      </c>
    </row>
    <row r="931" spans="2:2">
      <c r="B931" s="115">
        <v>383872</v>
      </c>
    </row>
    <row r="932" spans="2:2">
      <c r="B932" s="114">
        <v>384237</v>
      </c>
    </row>
    <row r="933" spans="2:2">
      <c r="B933" s="115">
        <v>384603</v>
      </c>
    </row>
    <row r="934" spans="2:2">
      <c r="B934" s="114">
        <v>384968</v>
      </c>
    </row>
    <row r="935" spans="2:2">
      <c r="B935" s="115">
        <v>385333</v>
      </c>
    </row>
    <row r="936" spans="2:2">
      <c r="B936" s="114">
        <v>385698</v>
      </c>
    </row>
    <row r="937" spans="2:2">
      <c r="B937" s="116">
        <v>386064</v>
      </c>
    </row>
    <row r="938" spans="2:2">
      <c r="B938" s="114">
        <v>386429</v>
      </c>
    </row>
    <row r="939" spans="2:2">
      <c r="B939" s="116">
        <v>386794</v>
      </c>
    </row>
    <row r="940" spans="2:2">
      <c r="B940" s="114">
        <v>387159</v>
      </c>
    </row>
    <row r="941" spans="2:2">
      <c r="B941" s="115">
        <v>387525</v>
      </c>
    </row>
    <row r="942" spans="2:2">
      <c r="B942" s="114">
        <v>387890</v>
      </c>
    </row>
    <row r="943" spans="2:2">
      <c r="B943" s="115">
        <v>388255</v>
      </c>
    </row>
    <row r="944" spans="2:2">
      <c r="B944" s="114">
        <v>388620</v>
      </c>
    </row>
    <row r="945" spans="2:2">
      <c r="B945" s="115">
        <v>388986</v>
      </c>
    </row>
    <row r="946" spans="2:2">
      <c r="B946" s="114">
        <v>389351</v>
      </c>
    </row>
    <row r="947" spans="2:2">
      <c r="B947" s="115">
        <v>389716</v>
      </c>
    </row>
    <row r="948" spans="2:2">
      <c r="B948" s="114">
        <v>390081</v>
      </c>
    </row>
    <row r="949" spans="2:2">
      <c r="B949" s="116">
        <v>390447</v>
      </c>
    </row>
    <row r="950" spans="2:2">
      <c r="B950" s="114">
        <v>390812</v>
      </c>
    </row>
    <row r="951" spans="2:2">
      <c r="B951" s="116">
        <v>391177</v>
      </c>
    </row>
    <row r="952" spans="2:2">
      <c r="B952" s="114">
        <v>391542</v>
      </c>
    </row>
    <row r="953" spans="2:2">
      <c r="B953" s="115">
        <v>391908</v>
      </c>
    </row>
    <row r="954" spans="2:2">
      <c r="B954" s="114">
        <v>392273</v>
      </c>
    </row>
    <row r="955" spans="2:2">
      <c r="B955" s="115">
        <v>392638</v>
      </c>
    </row>
    <row r="956" spans="2:2">
      <c r="B956" s="114">
        <v>393003</v>
      </c>
    </row>
    <row r="957" spans="2:2">
      <c r="B957" s="115">
        <v>393369</v>
      </c>
    </row>
    <row r="958" spans="2:2">
      <c r="B958" s="114">
        <v>393734</v>
      </c>
    </row>
    <row r="959" spans="2:2">
      <c r="B959" s="115">
        <v>394099</v>
      </c>
    </row>
    <row r="960" spans="2:2">
      <c r="B960" s="114">
        <v>394464</v>
      </c>
    </row>
    <row r="961" spans="2:2">
      <c r="B961" s="116">
        <v>394830</v>
      </c>
    </row>
    <row r="962" spans="2:2">
      <c r="B962" s="114">
        <v>395195</v>
      </c>
    </row>
    <row r="963" spans="2:2">
      <c r="B963" s="116">
        <v>395560</v>
      </c>
    </row>
    <row r="964" spans="2:2">
      <c r="B964" s="114">
        <v>395925</v>
      </c>
    </row>
    <row r="965" spans="2:2">
      <c r="B965" s="115">
        <v>396291</v>
      </c>
    </row>
    <row r="966" spans="2:2">
      <c r="B966" s="114">
        <v>396656</v>
      </c>
    </row>
    <row r="967" spans="2:2">
      <c r="B967" s="115">
        <v>397021</v>
      </c>
    </row>
    <row r="968" spans="2:2">
      <c r="B968" s="114">
        <v>397386</v>
      </c>
    </row>
    <row r="969" spans="2:2">
      <c r="B969" s="115">
        <v>397752</v>
      </c>
    </row>
    <row r="970" spans="2:2">
      <c r="B970" s="114">
        <v>398117</v>
      </c>
    </row>
    <row r="971" spans="2:2">
      <c r="B971" s="115">
        <v>398482</v>
      </c>
    </row>
    <row r="972" spans="2:2">
      <c r="B972" s="114">
        <v>398847</v>
      </c>
    </row>
    <row r="973" spans="2:2">
      <c r="B973" s="116">
        <v>399213</v>
      </c>
    </row>
    <row r="974" spans="2:2">
      <c r="B974" s="114">
        <v>399578</v>
      </c>
    </row>
    <row r="975" spans="2:2">
      <c r="B975" s="116">
        <v>399943</v>
      </c>
    </row>
    <row r="976" spans="2:2">
      <c r="B976" s="114">
        <v>400308</v>
      </c>
    </row>
    <row r="977" spans="2:2">
      <c r="B977" s="115">
        <v>400674</v>
      </c>
    </row>
    <row r="978" spans="2:2">
      <c r="B978" s="114">
        <v>401039</v>
      </c>
    </row>
    <row r="979" spans="2:2">
      <c r="B979" s="115">
        <v>401404</v>
      </c>
    </row>
    <row r="980" spans="2:2">
      <c r="B980" s="114">
        <v>401769</v>
      </c>
    </row>
    <row r="981" spans="2:2">
      <c r="B981" s="115">
        <v>402134</v>
      </c>
    </row>
    <row r="982" spans="2:2">
      <c r="B982" s="114">
        <v>402499</v>
      </c>
    </row>
    <row r="983" spans="2:2">
      <c r="B983" s="115">
        <v>402864</v>
      </c>
    </row>
    <row r="984" spans="2:2">
      <c r="B984" s="114">
        <v>403229</v>
      </c>
    </row>
    <row r="985" spans="2:2">
      <c r="B985" s="116">
        <v>403595</v>
      </c>
    </row>
    <row r="986" spans="2:2">
      <c r="B986" s="114">
        <v>403960</v>
      </c>
    </row>
    <row r="987" spans="2:2">
      <c r="B987" s="116">
        <v>404325</v>
      </c>
    </row>
    <row r="988" spans="2:2">
      <c r="B988" s="114">
        <v>404690</v>
      </c>
    </row>
    <row r="989" spans="2:2">
      <c r="B989" s="115">
        <v>405056</v>
      </c>
    </row>
    <row r="990" spans="2:2">
      <c r="B990" s="114">
        <v>405421</v>
      </c>
    </row>
    <row r="991" spans="2:2">
      <c r="B991" s="115">
        <v>405786</v>
      </c>
    </row>
    <row r="992" spans="2:2">
      <c r="B992" s="114">
        <v>406151</v>
      </c>
    </row>
    <row r="993" spans="2:2">
      <c r="B993" s="115">
        <v>406517</v>
      </c>
    </row>
    <row r="994" spans="2:2">
      <c r="B994" s="114">
        <v>406882</v>
      </c>
    </row>
    <row r="995" spans="2:2">
      <c r="B995" s="115">
        <v>407247</v>
      </c>
    </row>
    <row r="996" spans="2:2">
      <c r="B996" s="114">
        <v>407612</v>
      </c>
    </row>
    <row r="997" spans="2:2">
      <c r="B997" s="116">
        <v>407978</v>
      </c>
    </row>
    <row r="998" spans="2:2">
      <c r="B998" s="114">
        <v>408343</v>
      </c>
    </row>
    <row r="999" spans="2:2">
      <c r="B999" s="116">
        <v>408708</v>
      </c>
    </row>
    <row r="1000" spans="2:2">
      <c r="B1000" s="114">
        <v>409073</v>
      </c>
    </row>
    <row r="1001" spans="2:2">
      <c r="B1001" s="115">
        <v>409439</v>
      </c>
    </row>
    <row r="1002" spans="2:2">
      <c r="B1002" s="114">
        <v>409804</v>
      </c>
    </row>
    <row r="1003" spans="2:2">
      <c r="B1003" s="115">
        <v>410169</v>
      </c>
    </row>
    <row r="1004" spans="2:2">
      <c r="B1004" s="114">
        <v>410534</v>
      </c>
    </row>
    <row r="1005" spans="2:2">
      <c r="B1005" s="115">
        <v>410900</v>
      </c>
    </row>
    <row r="1006" spans="2:2">
      <c r="B1006" s="114">
        <v>411265</v>
      </c>
    </row>
    <row r="1007" spans="2:2">
      <c r="B1007" s="115">
        <v>411630</v>
      </c>
    </row>
    <row r="1008" spans="2:2">
      <c r="B1008" s="114">
        <v>411995</v>
      </c>
    </row>
    <row r="1009" spans="2:2">
      <c r="B1009" s="116">
        <v>412361</v>
      </c>
    </row>
    <row r="1010" spans="2:2">
      <c r="B1010" s="114">
        <v>412726</v>
      </c>
    </row>
    <row r="1011" spans="2:2">
      <c r="B1011" s="116">
        <v>413091</v>
      </c>
    </row>
    <row r="1012" spans="2:2">
      <c r="B1012" s="114">
        <v>413456</v>
      </c>
    </row>
    <row r="1013" spans="2:2">
      <c r="B1013" s="115">
        <v>413822</v>
      </c>
    </row>
    <row r="1014" spans="2:2">
      <c r="B1014" s="114">
        <v>414187</v>
      </c>
    </row>
    <row r="1015" spans="2:2">
      <c r="B1015" s="115">
        <v>414552</v>
      </c>
    </row>
    <row r="1016" spans="2:2">
      <c r="B1016" s="114">
        <v>414917</v>
      </c>
    </row>
    <row r="1017" spans="2:2">
      <c r="B1017" s="115">
        <v>415283</v>
      </c>
    </row>
    <row r="1018" spans="2:2">
      <c r="B1018" s="114">
        <v>415648</v>
      </c>
    </row>
    <row r="1019" spans="2:2">
      <c r="B1019" s="115">
        <v>416013</v>
      </c>
    </row>
    <row r="1020" spans="2:2">
      <c r="B1020" s="114">
        <v>416378</v>
      </c>
    </row>
    <row r="1021" spans="2:2">
      <c r="B1021" s="116">
        <v>416744</v>
      </c>
    </row>
    <row r="1022" spans="2:2">
      <c r="B1022" s="114">
        <v>417109</v>
      </c>
    </row>
    <row r="1023" spans="2:2">
      <c r="B1023" s="116">
        <v>417474</v>
      </c>
    </row>
    <row r="1024" spans="2:2">
      <c r="B1024" s="114">
        <v>417839</v>
      </c>
    </row>
    <row r="1025" spans="2:2">
      <c r="B1025" s="115">
        <v>418205</v>
      </c>
    </row>
    <row r="1026" spans="2:2">
      <c r="B1026" s="114">
        <v>418570</v>
      </c>
    </row>
    <row r="1027" spans="2:2">
      <c r="B1027" s="115">
        <v>418935</v>
      </c>
    </row>
    <row r="1028" spans="2:2">
      <c r="B1028" s="114">
        <v>419300</v>
      </c>
    </row>
    <row r="1029" spans="2:2">
      <c r="B1029" s="115">
        <v>419666</v>
      </c>
    </row>
    <row r="1030" spans="2:2">
      <c r="B1030" s="114">
        <v>420031</v>
      </c>
    </row>
    <row r="1031" spans="2:2">
      <c r="B1031" s="115">
        <v>420396</v>
      </c>
    </row>
    <row r="1032" spans="2:2">
      <c r="B1032" s="114">
        <v>420761</v>
      </c>
    </row>
    <row r="1033" spans="2:2">
      <c r="B1033" s="116">
        <v>421127</v>
      </c>
    </row>
    <row r="1034" spans="2:2">
      <c r="B1034" s="114">
        <v>421492</v>
      </c>
    </row>
    <row r="1035" spans="2:2">
      <c r="B1035" s="116">
        <v>421857</v>
      </c>
    </row>
    <row r="1036" spans="2:2">
      <c r="B1036" s="114">
        <v>422222</v>
      </c>
    </row>
    <row r="1037" spans="2:2">
      <c r="B1037" s="115">
        <v>422588</v>
      </c>
    </row>
    <row r="1038" spans="2:2">
      <c r="B1038" s="114">
        <v>422953</v>
      </c>
    </row>
    <row r="1039" spans="2:2">
      <c r="B1039" s="115">
        <v>423318</v>
      </c>
    </row>
    <row r="1040" spans="2:2">
      <c r="B1040" s="114">
        <v>423683</v>
      </c>
    </row>
    <row r="1041" spans="2:2">
      <c r="B1041" s="115">
        <v>424049</v>
      </c>
    </row>
    <row r="1042" spans="2:2">
      <c r="B1042" s="114">
        <v>424414</v>
      </c>
    </row>
    <row r="1043" spans="2:2">
      <c r="B1043" s="115">
        <v>424779</v>
      </c>
    </row>
    <row r="1044" spans="2:2">
      <c r="B1044" s="114">
        <v>425144</v>
      </c>
    </row>
    <row r="1045" spans="2:2">
      <c r="B1045" s="116">
        <v>425510</v>
      </c>
    </row>
    <row r="1046" spans="2:2">
      <c r="B1046" s="114">
        <v>425875</v>
      </c>
    </row>
    <row r="1047" spans="2:2">
      <c r="B1047" s="116">
        <v>426240</v>
      </c>
    </row>
    <row r="1048" spans="2:2">
      <c r="B1048" s="114">
        <v>426605</v>
      </c>
    </row>
    <row r="1049" spans="2:2">
      <c r="B1049" s="115">
        <v>426971</v>
      </c>
    </row>
    <row r="1050" spans="2:2">
      <c r="B1050" s="114">
        <v>427336</v>
      </c>
    </row>
    <row r="1051" spans="2:2">
      <c r="B1051" s="115">
        <v>427701</v>
      </c>
    </row>
    <row r="1052" spans="2:2">
      <c r="B1052" s="114">
        <v>428066</v>
      </c>
    </row>
    <row r="1053" spans="2:2">
      <c r="B1053" s="115">
        <v>428432</v>
      </c>
    </row>
    <row r="1054" spans="2:2">
      <c r="B1054" s="114">
        <v>428797</v>
      </c>
    </row>
    <row r="1055" spans="2:2">
      <c r="B1055" s="115">
        <v>429162</v>
      </c>
    </row>
    <row r="1056" spans="2:2">
      <c r="B1056" s="114">
        <v>429527</v>
      </c>
    </row>
    <row r="1057" spans="2:2">
      <c r="B1057" s="116">
        <v>429893</v>
      </c>
    </row>
    <row r="1058" spans="2:2">
      <c r="B1058" s="114">
        <v>430258</v>
      </c>
    </row>
    <row r="1059" spans="2:2">
      <c r="B1059" s="116">
        <v>430623</v>
      </c>
    </row>
    <row r="1060" spans="2:2">
      <c r="B1060" s="114">
        <v>430988</v>
      </c>
    </row>
    <row r="1061" spans="2:2">
      <c r="B1061" s="115">
        <v>431354</v>
      </c>
    </row>
    <row r="1062" spans="2:2">
      <c r="B1062" s="114">
        <v>431719</v>
      </c>
    </row>
    <row r="1063" spans="2:2">
      <c r="B1063" s="115">
        <v>432084</v>
      </c>
    </row>
    <row r="1064" spans="2:2">
      <c r="B1064" s="114">
        <v>432449</v>
      </c>
    </row>
    <row r="1065" spans="2:2">
      <c r="B1065" s="115">
        <v>432815</v>
      </c>
    </row>
    <row r="1066" spans="2:2">
      <c r="B1066" s="114">
        <v>433180</v>
      </c>
    </row>
    <row r="1067" spans="2:2">
      <c r="B1067" s="115">
        <v>433545</v>
      </c>
    </row>
    <row r="1068" spans="2:2">
      <c r="B1068" s="114">
        <v>433910</v>
      </c>
    </row>
    <row r="1069" spans="2:2">
      <c r="B1069" s="116">
        <v>434276</v>
      </c>
    </row>
    <row r="1070" spans="2:2">
      <c r="B1070" s="114">
        <v>434641</v>
      </c>
    </row>
    <row r="1071" spans="2:2">
      <c r="B1071" s="116">
        <v>435006</v>
      </c>
    </row>
    <row r="1072" spans="2:2">
      <c r="B1072" s="114">
        <v>435371</v>
      </c>
    </row>
    <row r="1073" spans="2:2">
      <c r="B1073" s="115">
        <v>435737</v>
      </c>
    </row>
    <row r="1074" spans="2:2">
      <c r="B1074" s="114">
        <v>436102</v>
      </c>
    </row>
    <row r="1075" spans="2:2">
      <c r="B1075" s="115">
        <v>436467</v>
      </c>
    </row>
    <row r="1076" spans="2:2">
      <c r="B1076" s="114">
        <v>436832</v>
      </c>
    </row>
    <row r="1077" spans="2:2">
      <c r="B1077" s="115">
        <v>437198</v>
      </c>
    </row>
    <row r="1078" spans="2:2">
      <c r="B1078" s="114">
        <v>437563</v>
      </c>
    </row>
    <row r="1079" spans="2:2">
      <c r="B1079" s="115">
        <v>437928</v>
      </c>
    </row>
    <row r="1080" spans="2:2">
      <c r="B1080" s="114">
        <v>438293</v>
      </c>
    </row>
    <row r="1081" spans="2:2">
      <c r="B1081" s="116">
        <v>438658</v>
      </c>
    </row>
    <row r="1082" spans="2:2">
      <c r="B1082" s="114">
        <v>439023</v>
      </c>
    </row>
    <row r="1083" spans="2:2">
      <c r="B1083" s="116">
        <v>439388</v>
      </c>
    </row>
    <row r="1084" spans="2:2">
      <c r="B1084" s="114">
        <v>439753</v>
      </c>
    </row>
    <row r="1085" spans="2:2">
      <c r="B1085" s="115">
        <v>440119</v>
      </c>
    </row>
    <row r="1086" spans="2:2">
      <c r="B1086" s="114">
        <v>440484</v>
      </c>
    </row>
    <row r="1087" spans="2:2">
      <c r="B1087" s="115">
        <v>440849</v>
      </c>
    </row>
    <row r="1088" spans="2:2">
      <c r="B1088" s="114">
        <v>441214</v>
      </c>
    </row>
    <row r="1089" spans="2:2">
      <c r="B1089" s="115">
        <v>441580</v>
      </c>
    </row>
    <row r="1090" spans="2:2">
      <c r="B1090" s="114">
        <v>441945</v>
      </c>
    </row>
    <row r="1091" spans="2:2">
      <c r="B1091" s="115">
        <v>442310</v>
      </c>
    </row>
    <row r="1092" spans="2:2">
      <c r="B1092" s="114">
        <v>442675</v>
      </c>
    </row>
    <row r="1093" spans="2:2">
      <c r="B1093" s="116">
        <v>443041</v>
      </c>
    </row>
    <row r="1094" spans="2:2">
      <c r="B1094" s="114">
        <v>443406</v>
      </c>
    </row>
    <row r="1095" spans="2:2">
      <c r="B1095" s="116">
        <v>443771</v>
      </c>
    </row>
    <row r="1096" spans="2:2">
      <c r="B1096" s="114">
        <v>444136</v>
      </c>
    </row>
    <row r="1097" spans="2:2">
      <c r="B1097" s="115">
        <v>444502</v>
      </c>
    </row>
    <row r="1098" spans="2:2">
      <c r="B1098" s="114">
        <v>444867</v>
      </c>
    </row>
    <row r="1099" spans="2:2">
      <c r="B1099" s="115">
        <v>445232</v>
      </c>
    </row>
    <row r="1100" spans="2:2">
      <c r="B1100" s="114">
        <v>445597</v>
      </c>
    </row>
    <row r="1101" spans="2:2">
      <c r="B1101" s="115">
        <v>445963</v>
      </c>
    </row>
    <row r="1102" spans="2:2">
      <c r="B1102" s="114">
        <v>446328</v>
      </c>
    </row>
    <row r="1103" spans="2:2">
      <c r="B1103" s="115">
        <v>446693</v>
      </c>
    </row>
    <row r="1104" spans="2:2">
      <c r="B1104" s="114">
        <v>447058</v>
      </c>
    </row>
    <row r="1105" spans="2:2">
      <c r="B1105" s="116">
        <v>447424</v>
      </c>
    </row>
    <row r="1106" spans="2:2">
      <c r="B1106" s="114">
        <v>447789</v>
      </c>
    </row>
    <row r="1107" spans="2:2">
      <c r="B1107" s="116">
        <v>448154</v>
      </c>
    </row>
    <row r="1108" spans="2:2">
      <c r="B1108" s="114">
        <v>448519</v>
      </c>
    </row>
    <row r="1109" spans="2:2">
      <c r="B1109" s="115">
        <v>448885</v>
      </c>
    </row>
    <row r="1110" spans="2:2">
      <c r="B1110" s="114">
        <v>449250</v>
      </c>
    </row>
    <row r="1111" spans="2:2">
      <c r="B1111" s="115">
        <v>449615</v>
      </c>
    </row>
    <row r="1112" spans="2:2">
      <c r="B1112" s="114">
        <v>449980</v>
      </c>
    </row>
    <row r="1113" spans="2:2">
      <c r="B1113" s="115">
        <v>450346</v>
      </c>
    </row>
    <row r="1114" spans="2:2">
      <c r="B1114" s="114">
        <v>450711</v>
      </c>
    </row>
    <row r="1115" spans="2:2">
      <c r="B1115" s="115">
        <v>451076</v>
      </c>
    </row>
    <row r="1116" spans="2:2">
      <c r="B1116" s="114">
        <v>451441</v>
      </c>
    </row>
    <row r="1117" spans="2:2">
      <c r="B1117" s="116">
        <v>451807</v>
      </c>
    </row>
    <row r="1118" spans="2:2">
      <c r="B1118" s="114">
        <v>452172</v>
      </c>
    </row>
    <row r="1119" spans="2:2">
      <c r="B1119" s="116">
        <v>452537</v>
      </c>
    </row>
    <row r="1120" spans="2:2">
      <c r="B1120" s="114">
        <v>452902</v>
      </c>
    </row>
    <row r="1121" spans="2:2">
      <c r="B1121" s="115">
        <v>453268</v>
      </c>
    </row>
    <row r="1122" spans="2:2">
      <c r="B1122" s="114">
        <v>453633</v>
      </c>
    </row>
    <row r="1123" spans="2:2">
      <c r="B1123" s="115">
        <v>453998</v>
      </c>
    </row>
    <row r="1124" spans="2:2">
      <c r="B1124" s="114">
        <v>454363</v>
      </c>
    </row>
    <row r="1125" spans="2:2">
      <c r="B1125" s="115">
        <v>454729</v>
      </c>
    </row>
    <row r="1126" spans="2:2">
      <c r="B1126" s="114">
        <v>455094</v>
      </c>
    </row>
    <row r="1127" spans="2:2">
      <c r="B1127" s="115">
        <v>455459</v>
      </c>
    </row>
    <row r="1128" spans="2:2">
      <c r="B1128" s="114">
        <v>455824</v>
      </c>
    </row>
    <row r="1129" spans="2:2">
      <c r="B1129" s="116">
        <v>456190</v>
      </c>
    </row>
    <row r="1130" spans="2:2">
      <c r="B1130" s="114">
        <v>456555</v>
      </c>
    </row>
    <row r="1131" spans="2:2">
      <c r="B1131" s="116">
        <v>456920</v>
      </c>
    </row>
    <row r="1132" spans="2:2">
      <c r="B1132" s="114">
        <v>457285</v>
      </c>
    </row>
    <row r="1133" spans="2:2">
      <c r="B1133" s="115">
        <v>457651</v>
      </c>
    </row>
    <row r="1134" spans="2:2">
      <c r="B1134" s="114">
        <v>458016</v>
      </c>
    </row>
    <row r="1135" spans="2:2">
      <c r="B1135" s="115">
        <v>458381</v>
      </c>
    </row>
    <row r="1136" spans="2:2">
      <c r="B1136" s="114">
        <v>458746</v>
      </c>
    </row>
    <row r="1137" spans="2:2">
      <c r="B1137" s="115">
        <v>459112</v>
      </c>
    </row>
    <row r="1138" spans="2:2">
      <c r="B1138" s="114">
        <v>459477</v>
      </c>
    </row>
    <row r="1139" spans="2:2">
      <c r="B1139" s="115">
        <v>459842</v>
      </c>
    </row>
    <row r="1140" spans="2:2">
      <c r="B1140" s="114">
        <v>460207</v>
      </c>
    </row>
    <row r="1141" spans="2:2">
      <c r="B1141" s="116">
        <v>460573</v>
      </c>
    </row>
    <row r="1142" spans="2:2">
      <c r="B1142" s="114">
        <v>460938</v>
      </c>
    </row>
    <row r="1143" spans="2:2">
      <c r="B1143" s="116">
        <v>461303</v>
      </c>
    </row>
    <row r="1144" spans="2:2">
      <c r="B1144" s="114">
        <v>461668</v>
      </c>
    </row>
    <row r="1145" spans="2:2">
      <c r="B1145" s="115">
        <v>462034</v>
      </c>
    </row>
    <row r="1146" spans="2:2">
      <c r="B1146" s="114">
        <v>462399</v>
      </c>
    </row>
    <row r="1147" spans="2:2">
      <c r="B1147" s="115">
        <v>462764</v>
      </c>
    </row>
    <row r="1148" spans="2:2">
      <c r="B1148" s="114">
        <v>463129</v>
      </c>
    </row>
    <row r="1149" spans="2:2">
      <c r="B1149" s="115">
        <v>463495</v>
      </c>
    </row>
    <row r="1150" spans="2:2">
      <c r="B1150" s="114">
        <v>463860</v>
      </c>
    </row>
    <row r="1151" spans="2:2">
      <c r="B1151" s="115">
        <v>464225</v>
      </c>
    </row>
    <row r="1152" spans="2:2">
      <c r="B1152" s="114">
        <v>464590</v>
      </c>
    </row>
    <row r="1153" spans="2:2">
      <c r="B1153" s="116">
        <v>464956</v>
      </c>
    </row>
    <row r="1154" spans="2:2">
      <c r="B1154" s="114">
        <v>465321</v>
      </c>
    </row>
    <row r="1155" spans="2:2">
      <c r="B1155" s="116">
        <v>465686</v>
      </c>
    </row>
    <row r="1156" spans="2:2">
      <c r="B1156" s="114">
        <v>466051</v>
      </c>
    </row>
    <row r="1157" spans="2:2">
      <c r="B1157" s="115">
        <v>466417</v>
      </c>
    </row>
    <row r="1158" spans="2:2">
      <c r="B1158" s="114">
        <v>466782</v>
      </c>
    </row>
    <row r="1159" spans="2:2">
      <c r="B1159" s="115">
        <v>467147</v>
      </c>
    </row>
    <row r="1160" spans="2:2">
      <c r="B1160" s="114">
        <v>467512</v>
      </c>
    </row>
    <row r="1161" spans="2:2">
      <c r="B1161" s="115">
        <v>467878</v>
      </c>
    </row>
    <row r="1162" spans="2:2">
      <c r="B1162" s="114">
        <v>468243</v>
      </c>
    </row>
    <row r="1163" spans="2:2">
      <c r="B1163" s="115">
        <v>468608</v>
      </c>
    </row>
    <row r="1164" spans="2:2">
      <c r="B1164" s="114">
        <v>468973</v>
      </c>
    </row>
    <row r="1165" spans="2:2">
      <c r="B1165" s="116">
        <v>469339</v>
      </c>
    </row>
    <row r="1166" spans="2:2">
      <c r="B1166" s="114">
        <v>469704</v>
      </c>
    </row>
    <row r="1167" spans="2:2">
      <c r="B1167" s="116">
        <v>470069</v>
      </c>
    </row>
    <row r="1168" spans="2:2">
      <c r="B1168" s="114">
        <v>470434</v>
      </c>
    </row>
    <row r="1169" spans="2:2">
      <c r="B1169" s="115">
        <v>470800</v>
      </c>
    </row>
    <row r="1170" spans="2:2">
      <c r="B1170" s="114">
        <v>471165</v>
      </c>
    </row>
    <row r="1171" spans="2:2">
      <c r="B1171" s="115">
        <v>471530</v>
      </c>
    </row>
    <row r="1172" spans="2:2">
      <c r="B1172" s="114">
        <v>471895</v>
      </c>
    </row>
    <row r="1173" spans="2:2">
      <c r="B1173" s="115">
        <v>472261</v>
      </c>
    </row>
    <row r="1174" spans="2:2">
      <c r="B1174" s="114">
        <v>472626</v>
      </c>
    </row>
    <row r="1175" spans="2:2">
      <c r="B1175" s="115">
        <v>472991</v>
      </c>
    </row>
    <row r="1176" spans="2:2">
      <c r="B1176" s="114">
        <v>473356</v>
      </c>
    </row>
    <row r="1177" spans="2:2">
      <c r="B1177" s="116">
        <v>473722</v>
      </c>
    </row>
    <row r="1178" spans="2:2">
      <c r="B1178" s="114">
        <v>474087</v>
      </c>
    </row>
    <row r="1179" spans="2:2">
      <c r="B1179" s="116">
        <v>474452</v>
      </c>
    </row>
    <row r="1180" spans="2:2">
      <c r="B1180" s="114">
        <v>474817</v>
      </c>
    </row>
    <row r="1181" spans="2:2">
      <c r="B1181" s="115">
        <v>475183</v>
      </c>
    </row>
    <row r="1182" spans="2:2">
      <c r="B1182" s="114">
        <v>475548</v>
      </c>
    </row>
    <row r="1183" spans="2:2">
      <c r="B1183" s="115">
        <v>475913</v>
      </c>
    </row>
    <row r="1184" spans="2:2">
      <c r="B1184" s="114">
        <v>476278</v>
      </c>
    </row>
    <row r="1185" spans="2:2">
      <c r="B1185" s="115">
        <v>476644</v>
      </c>
    </row>
    <row r="1186" spans="2:2">
      <c r="B1186" s="114">
        <v>477009</v>
      </c>
    </row>
    <row r="1187" spans="2:2">
      <c r="B1187" s="115">
        <v>477374</v>
      </c>
    </row>
    <row r="1188" spans="2:2">
      <c r="B1188" s="114">
        <v>477739</v>
      </c>
    </row>
    <row r="1189" spans="2:2">
      <c r="B1189" s="116">
        <v>478105</v>
      </c>
    </row>
    <row r="1190" spans="2:2">
      <c r="B1190" s="114">
        <v>478470</v>
      </c>
    </row>
    <row r="1191" spans="2:2">
      <c r="B1191" s="116">
        <v>478835</v>
      </c>
    </row>
    <row r="1192" spans="2:2">
      <c r="B1192" s="114">
        <v>479200</v>
      </c>
    </row>
    <row r="1193" spans="2:2">
      <c r="B1193" s="115">
        <v>479566</v>
      </c>
    </row>
    <row r="1194" spans="2:2">
      <c r="B1194" s="114">
        <v>479931</v>
      </c>
    </row>
    <row r="1195" spans="2:2">
      <c r="B1195" s="115">
        <v>480296</v>
      </c>
    </row>
    <row r="1196" spans="2:2">
      <c r="B1196" s="114">
        <v>480661</v>
      </c>
    </row>
    <row r="1197" spans="2:2">
      <c r="B1197" s="115">
        <v>481027</v>
      </c>
    </row>
    <row r="1198" spans="2:2">
      <c r="B1198" s="114">
        <v>481392</v>
      </c>
    </row>
    <row r="1199" spans="2:2">
      <c r="B1199" s="115">
        <v>481757</v>
      </c>
    </row>
    <row r="1200" spans="2:2">
      <c r="B1200" s="114">
        <v>482122</v>
      </c>
    </row>
    <row r="1201" spans="2:2">
      <c r="B1201" s="116">
        <v>482488</v>
      </c>
    </row>
    <row r="1202" spans="2:2">
      <c r="B1202" s="114">
        <v>482853</v>
      </c>
    </row>
    <row r="1203" spans="2:2">
      <c r="B1203" s="116">
        <v>483218</v>
      </c>
    </row>
    <row r="1204" spans="2:2">
      <c r="B1204" s="114">
        <v>483583</v>
      </c>
    </row>
    <row r="1205" spans="2:2">
      <c r="B1205" s="115">
        <v>483949</v>
      </c>
    </row>
    <row r="1206" spans="2:2">
      <c r="B1206" s="114">
        <v>484314</v>
      </c>
    </row>
    <row r="1207" spans="2:2">
      <c r="B1207" s="115">
        <v>484679</v>
      </c>
    </row>
    <row r="1208" spans="2:2">
      <c r="B1208" s="114">
        <v>485044</v>
      </c>
    </row>
    <row r="1209" spans="2:2">
      <c r="B1209" s="115">
        <v>485410</v>
      </c>
    </row>
    <row r="1210" spans="2:2">
      <c r="B1210" s="114">
        <v>485775</v>
      </c>
    </row>
    <row r="1211" spans="2:2">
      <c r="B1211" s="115">
        <v>486140</v>
      </c>
    </row>
    <row r="1212" spans="2:2">
      <c r="B1212" s="114">
        <v>486505</v>
      </c>
    </row>
    <row r="1213" spans="2:2">
      <c r="B1213" s="116">
        <v>486871</v>
      </c>
    </row>
    <row r="1214" spans="2:2">
      <c r="B1214" s="114">
        <v>487236</v>
      </c>
    </row>
    <row r="1215" spans="2:2">
      <c r="B1215" s="116">
        <v>487601</v>
      </c>
    </row>
    <row r="1216" spans="2:2">
      <c r="B1216" s="114">
        <v>487966</v>
      </c>
    </row>
    <row r="1217" spans="2:2">
      <c r="B1217" s="115">
        <v>488332</v>
      </c>
    </row>
    <row r="1218" spans="2:2">
      <c r="B1218" s="114">
        <v>488697</v>
      </c>
    </row>
    <row r="1219" spans="2:2">
      <c r="B1219" s="115">
        <v>489062</v>
      </c>
    </row>
    <row r="1220" spans="2:2">
      <c r="B1220" s="114">
        <v>489427</v>
      </c>
    </row>
    <row r="1221" spans="2:2">
      <c r="B1221" s="115">
        <v>489793</v>
      </c>
    </row>
    <row r="1222" spans="2:2">
      <c r="B1222" s="114">
        <v>490158</v>
      </c>
    </row>
    <row r="1223" spans="2:2">
      <c r="B1223" s="115">
        <v>490523</v>
      </c>
    </row>
    <row r="1224" spans="2:2">
      <c r="B1224" s="114">
        <v>490888</v>
      </c>
    </row>
    <row r="1225" spans="2:2">
      <c r="B1225" s="116">
        <v>491254</v>
      </c>
    </row>
    <row r="1226" spans="2:2">
      <c r="B1226" s="114">
        <v>491619</v>
      </c>
    </row>
    <row r="1227" spans="2:2">
      <c r="B1227" s="116">
        <v>491984</v>
      </c>
    </row>
    <row r="1228" spans="2:2">
      <c r="B1228" s="114">
        <v>492349</v>
      </c>
    </row>
    <row r="1229" spans="2:2">
      <c r="B1229" s="115">
        <v>492715</v>
      </c>
    </row>
    <row r="1230" spans="2:2">
      <c r="B1230" s="114">
        <v>493080</v>
      </c>
    </row>
    <row r="1231" spans="2:2">
      <c r="B1231" s="115">
        <v>493445</v>
      </c>
    </row>
    <row r="1232" spans="2:2">
      <c r="B1232" s="114">
        <v>493810</v>
      </c>
    </row>
    <row r="1233" spans="2:2">
      <c r="B1233" s="115">
        <v>494176</v>
      </c>
    </row>
    <row r="1234" spans="2:2">
      <c r="B1234" s="114">
        <v>494541</v>
      </c>
    </row>
    <row r="1235" spans="2:2">
      <c r="B1235" s="115">
        <v>494906</v>
      </c>
    </row>
    <row r="1236" spans="2:2">
      <c r="B1236" s="114">
        <v>495271</v>
      </c>
    </row>
    <row r="1237" spans="2:2">
      <c r="B1237" s="116">
        <v>495637</v>
      </c>
    </row>
    <row r="1238" spans="2:2">
      <c r="B1238" s="114">
        <v>496002</v>
      </c>
    </row>
    <row r="1239" spans="2:2">
      <c r="B1239" s="116">
        <v>496367</v>
      </c>
    </row>
    <row r="1240" spans="2:2">
      <c r="B1240" s="114">
        <v>496732</v>
      </c>
    </row>
    <row r="1241" spans="2:2">
      <c r="B1241" s="115">
        <v>497098</v>
      </c>
    </row>
    <row r="1242" spans="2:2">
      <c r="B1242" s="114">
        <v>497463</v>
      </c>
    </row>
    <row r="1243" spans="2:2">
      <c r="B1243" s="115">
        <v>497828</v>
      </c>
    </row>
    <row r="1244" spans="2:2">
      <c r="B1244" s="114">
        <v>498193</v>
      </c>
    </row>
    <row r="1245" spans="2:2">
      <c r="B1245" s="115">
        <v>498559</v>
      </c>
    </row>
    <row r="1246" spans="2:2">
      <c r="B1246" s="114">
        <v>498924</v>
      </c>
    </row>
    <row r="1247" spans="2:2">
      <c r="B1247" s="115">
        <v>499289</v>
      </c>
    </row>
    <row r="1248" spans="2:2">
      <c r="B1248" s="114">
        <v>499654</v>
      </c>
    </row>
    <row r="1249" spans="2:2">
      <c r="B1249" s="116">
        <v>500020</v>
      </c>
    </row>
    <row r="1250" spans="2:2">
      <c r="B1250" s="114">
        <v>500385</v>
      </c>
    </row>
    <row r="1251" spans="2:2">
      <c r="B1251" s="116">
        <v>500750</v>
      </c>
    </row>
    <row r="1252" spans="2:2">
      <c r="B1252" s="114">
        <v>501115</v>
      </c>
    </row>
    <row r="1253" spans="2:2">
      <c r="B1253" s="115">
        <v>501481</v>
      </c>
    </row>
    <row r="1254" spans="2:2">
      <c r="B1254" s="114">
        <v>501846</v>
      </c>
    </row>
    <row r="1255" spans="2:2">
      <c r="B1255" s="115">
        <v>502211</v>
      </c>
    </row>
    <row r="1256" spans="2:2">
      <c r="B1256" s="114">
        <v>502576</v>
      </c>
    </row>
    <row r="1257" spans="2:2">
      <c r="B1257" s="115">
        <v>502942</v>
      </c>
    </row>
    <row r="1258" spans="2:2">
      <c r="B1258" s="114">
        <v>503307</v>
      </c>
    </row>
    <row r="1259" spans="2:2">
      <c r="B1259" s="115">
        <v>503672</v>
      </c>
    </row>
    <row r="1260" spans="2:2">
      <c r="B1260" s="114">
        <v>504037</v>
      </c>
    </row>
    <row r="1261" spans="2:2">
      <c r="B1261" s="116">
        <v>504403</v>
      </c>
    </row>
    <row r="1262" spans="2:2">
      <c r="B1262" s="114">
        <v>504768</v>
      </c>
    </row>
    <row r="1263" spans="2:2">
      <c r="B1263" s="116">
        <v>505133</v>
      </c>
    </row>
    <row r="1264" spans="2:2">
      <c r="B1264" s="114">
        <v>505498</v>
      </c>
    </row>
    <row r="1265" spans="2:2">
      <c r="B1265" s="115">
        <v>505864</v>
      </c>
    </row>
    <row r="1266" spans="2:2">
      <c r="B1266" s="114">
        <v>506229</v>
      </c>
    </row>
    <row r="1267" spans="2:2">
      <c r="B1267" s="115">
        <v>506594</v>
      </c>
    </row>
    <row r="1268" spans="2:2">
      <c r="B1268" s="114">
        <v>506959</v>
      </c>
    </row>
    <row r="1269" spans="2:2">
      <c r="B1269" s="115">
        <v>507325</v>
      </c>
    </row>
    <row r="1270" spans="2:2">
      <c r="B1270" s="114">
        <v>507690</v>
      </c>
    </row>
    <row r="1271" spans="2:2">
      <c r="B1271" s="115">
        <v>508055</v>
      </c>
    </row>
    <row r="1272" spans="2:2">
      <c r="B1272" s="114">
        <v>508420</v>
      </c>
    </row>
    <row r="1273" spans="2:2">
      <c r="B1273" s="116">
        <v>508786</v>
      </c>
    </row>
    <row r="1274" spans="2:2">
      <c r="B1274" s="114">
        <v>509151</v>
      </c>
    </row>
    <row r="1275" spans="2:2">
      <c r="B1275" s="116">
        <v>509516</v>
      </c>
    </row>
    <row r="1276" spans="2:2">
      <c r="B1276" s="114">
        <v>509881</v>
      </c>
    </row>
    <row r="1277" spans="2:2">
      <c r="B1277" s="115">
        <v>510247</v>
      </c>
    </row>
    <row r="1278" spans="2:2">
      <c r="B1278" s="114">
        <v>510612</v>
      </c>
    </row>
    <row r="1279" spans="2:2">
      <c r="B1279" s="115">
        <v>510977</v>
      </c>
    </row>
    <row r="1280" spans="2:2">
      <c r="B1280" s="114">
        <v>511342</v>
      </c>
    </row>
    <row r="1281" spans="2:2">
      <c r="B1281" s="115">
        <v>511707</v>
      </c>
    </row>
    <row r="1282" spans="2:2">
      <c r="B1282" s="114">
        <v>512072</v>
      </c>
    </row>
    <row r="1283" spans="2:2">
      <c r="B1283" s="115">
        <v>512437</v>
      </c>
    </row>
    <row r="1284" spans="2:2">
      <c r="B1284" s="114">
        <v>512802</v>
      </c>
    </row>
    <row r="1285" spans="2:2">
      <c r="B1285" s="116">
        <v>513168</v>
      </c>
    </row>
    <row r="1286" spans="2:2">
      <c r="B1286" s="114">
        <v>513533</v>
      </c>
    </row>
    <row r="1287" spans="2:2">
      <c r="B1287" s="116">
        <v>513898</v>
      </c>
    </row>
    <row r="1288" spans="2:2">
      <c r="B1288" s="114">
        <v>514263</v>
      </c>
    </row>
    <row r="1289" spans="2:2">
      <c r="B1289" s="115">
        <v>514629</v>
      </c>
    </row>
    <row r="1290" spans="2:2">
      <c r="B1290" s="114">
        <v>514994</v>
      </c>
    </row>
    <row r="1291" spans="2:2">
      <c r="B1291" s="115">
        <v>515359</v>
      </c>
    </row>
    <row r="1292" spans="2:2">
      <c r="B1292" s="114">
        <v>515724</v>
      </c>
    </row>
    <row r="1293" spans="2:2">
      <c r="B1293" s="115">
        <v>516090</v>
      </c>
    </row>
    <row r="1294" spans="2:2">
      <c r="B1294" s="114">
        <v>516455</v>
      </c>
    </row>
    <row r="1295" spans="2:2">
      <c r="B1295" s="115">
        <v>516820</v>
      </c>
    </row>
    <row r="1296" spans="2:2">
      <c r="B1296" s="114">
        <v>517185</v>
      </c>
    </row>
    <row r="1297" spans="2:2">
      <c r="B1297" s="116">
        <v>517551</v>
      </c>
    </row>
    <row r="1298" spans="2:2">
      <c r="B1298" s="114">
        <v>517916</v>
      </c>
    </row>
    <row r="1299" spans="2:2">
      <c r="B1299" s="116">
        <v>518281</v>
      </c>
    </row>
    <row r="1300" spans="2:2">
      <c r="B1300" s="114">
        <v>518646</v>
      </c>
    </row>
    <row r="1301" spans="2:2">
      <c r="B1301" s="115">
        <v>519012</v>
      </c>
    </row>
    <row r="1302" spans="2:2">
      <c r="B1302" s="114">
        <v>519377</v>
      </c>
    </row>
    <row r="1303" spans="2:2">
      <c r="B1303" s="115">
        <v>519742</v>
      </c>
    </row>
    <row r="1304" spans="2:2">
      <c r="B1304" s="114">
        <v>520107</v>
      </c>
    </row>
    <row r="1305" spans="2:2">
      <c r="B1305" s="115">
        <v>520473</v>
      </c>
    </row>
    <row r="1306" spans="2:2">
      <c r="B1306" s="114">
        <v>520838</v>
      </c>
    </row>
    <row r="1307" spans="2:2">
      <c r="B1307" s="115">
        <v>521203</v>
      </c>
    </row>
    <row r="1308" spans="2:2">
      <c r="B1308" s="114">
        <v>521568</v>
      </c>
    </row>
    <row r="1309" spans="2:2">
      <c r="B1309" s="116">
        <v>521934</v>
      </c>
    </row>
    <row r="1310" spans="2:2">
      <c r="B1310" s="114">
        <v>522299</v>
      </c>
    </row>
    <row r="1311" spans="2:2">
      <c r="B1311" s="116">
        <v>522664</v>
      </c>
    </row>
    <row r="1312" spans="2:2">
      <c r="B1312" s="114">
        <v>523029</v>
      </c>
    </row>
    <row r="1313" spans="2:2">
      <c r="B1313" s="115">
        <v>523395</v>
      </c>
    </row>
    <row r="1314" spans="2:2">
      <c r="B1314" s="114">
        <v>523760</v>
      </c>
    </row>
    <row r="1315" spans="2:2">
      <c r="B1315" s="115">
        <v>524125</v>
      </c>
    </row>
    <row r="1316" spans="2:2">
      <c r="B1316" s="114">
        <v>524490</v>
      </c>
    </row>
    <row r="1317" spans="2:2">
      <c r="B1317" s="115">
        <v>524856</v>
      </c>
    </row>
    <row r="1318" spans="2:2">
      <c r="B1318" s="114">
        <v>525221</v>
      </c>
    </row>
    <row r="1319" spans="2:2">
      <c r="B1319" s="115">
        <v>525586</v>
      </c>
    </row>
    <row r="1320" spans="2:2">
      <c r="B1320" s="114">
        <v>525951</v>
      </c>
    </row>
    <row r="1321" spans="2:2">
      <c r="B1321" s="116">
        <v>526317</v>
      </c>
    </row>
    <row r="1322" spans="2:2">
      <c r="B1322" s="114">
        <v>526682</v>
      </c>
    </row>
    <row r="1323" spans="2:2">
      <c r="B1323" s="116">
        <v>527047</v>
      </c>
    </row>
    <row r="1324" spans="2:2">
      <c r="B1324" s="114">
        <v>527412</v>
      </c>
    </row>
    <row r="1325" spans="2:2">
      <c r="B1325" s="115">
        <v>527778</v>
      </c>
    </row>
    <row r="1326" spans="2:2">
      <c r="B1326" s="114">
        <v>528143</v>
      </c>
    </row>
    <row r="1327" spans="2:2">
      <c r="B1327" s="115">
        <v>528508</v>
      </c>
    </row>
    <row r="1328" spans="2:2">
      <c r="B1328" s="114">
        <v>528873</v>
      </c>
    </row>
    <row r="1329" spans="2:2">
      <c r="B1329" s="115">
        <v>529239</v>
      </c>
    </row>
    <row r="1330" spans="2:2">
      <c r="B1330" s="114">
        <v>529604</v>
      </c>
    </row>
    <row r="1331" spans="2:2">
      <c r="B1331" s="115">
        <v>529969</v>
      </c>
    </row>
    <row r="1332" spans="2:2">
      <c r="B1332" s="114">
        <v>530334</v>
      </c>
    </row>
    <row r="1333" spans="2:2">
      <c r="B1333" s="116">
        <v>530700</v>
      </c>
    </row>
    <row r="1334" spans="2:2">
      <c r="B1334" s="114">
        <v>531065</v>
      </c>
    </row>
    <row r="1335" spans="2:2">
      <c r="B1335" s="116">
        <v>531430</v>
      </c>
    </row>
    <row r="1336" spans="2:2">
      <c r="B1336" s="114">
        <v>531795</v>
      </c>
    </row>
    <row r="1337" spans="2:2">
      <c r="B1337" s="115">
        <v>532161</v>
      </c>
    </row>
    <row r="1338" spans="2:2">
      <c r="B1338" s="114">
        <v>532526</v>
      </c>
    </row>
    <row r="1339" spans="2:2">
      <c r="B1339" s="115">
        <v>532891</v>
      </c>
    </row>
    <row r="1340" spans="2:2">
      <c r="B1340" s="114">
        <v>533256</v>
      </c>
    </row>
    <row r="1341" spans="2:2">
      <c r="B1341" s="115">
        <v>533622</v>
      </c>
    </row>
    <row r="1342" spans="2:2">
      <c r="B1342" s="114">
        <v>533987</v>
      </c>
    </row>
    <row r="1343" spans="2:2">
      <c r="B1343" s="115">
        <v>534352</v>
      </c>
    </row>
    <row r="1344" spans="2:2">
      <c r="B1344" s="114">
        <v>534717</v>
      </c>
    </row>
    <row r="1345" spans="2:2">
      <c r="B1345" s="116">
        <v>535083</v>
      </c>
    </row>
    <row r="1346" spans="2:2">
      <c r="B1346" s="114">
        <v>535448</v>
      </c>
    </row>
    <row r="1347" spans="2:2">
      <c r="B1347" s="116">
        <v>535813</v>
      </c>
    </row>
    <row r="1348" spans="2:2">
      <c r="B1348" s="114">
        <v>536178</v>
      </c>
    </row>
    <row r="1349" spans="2:2">
      <c r="B1349" s="115">
        <v>536544</v>
      </c>
    </row>
    <row r="1350" spans="2:2">
      <c r="B1350" s="114">
        <v>536909</v>
      </c>
    </row>
    <row r="1351" spans="2:2">
      <c r="B1351" s="115">
        <v>537274</v>
      </c>
    </row>
    <row r="1352" spans="2:2">
      <c r="B1352" s="114">
        <v>537639</v>
      </c>
    </row>
    <row r="1353" spans="2:2">
      <c r="B1353" s="115">
        <v>538005</v>
      </c>
    </row>
    <row r="1354" spans="2:2">
      <c r="B1354" s="114">
        <v>538370</v>
      </c>
    </row>
    <row r="1355" spans="2:2">
      <c r="B1355" s="115">
        <v>538735</v>
      </c>
    </row>
    <row r="1356" spans="2:2">
      <c r="B1356" s="114">
        <v>539100</v>
      </c>
    </row>
    <row r="1357" spans="2:2">
      <c r="B1357" s="116">
        <v>539466</v>
      </c>
    </row>
    <row r="1358" spans="2:2">
      <c r="B1358" s="114">
        <v>539831</v>
      </c>
    </row>
    <row r="1359" spans="2:2">
      <c r="B1359" s="116">
        <v>540196</v>
      </c>
    </row>
    <row r="1360" spans="2:2">
      <c r="B1360" s="114">
        <v>540561</v>
      </c>
    </row>
    <row r="1361" spans="2:2">
      <c r="B1361" s="115">
        <v>540927</v>
      </c>
    </row>
    <row r="1362" spans="2:2">
      <c r="B1362" s="114">
        <v>541292</v>
      </c>
    </row>
    <row r="1363" spans="2:2">
      <c r="B1363" s="115">
        <v>541657</v>
      </c>
    </row>
    <row r="1364" spans="2:2">
      <c r="B1364" s="114">
        <v>542022</v>
      </c>
    </row>
    <row r="1365" spans="2:2">
      <c r="B1365" s="115">
        <v>542388</v>
      </c>
    </row>
    <row r="1366" spans="2:2">
      <c r="B1366" s="114">
        <v>542753</v>
      </c>
    </row>
    <row r="1367" spans="2:2">
      <c r="B1367" s="115">
        <v>543118</v>
      </c>
    </row>
    <row r="1368" spans="2:2">
      <c r="B1368" s="114">
        <v>543483</v>
      </c>
    </row>
    <row r="1369" spans="2:2">
      <c r="B1369" s="116">
        <v>543849</v>
      </c>
    </row>
    <row r="1370" spans="2:2">
      <c r="B1370" s="114">
        <v>544214</v>
      </c>
    </row>
    <row r="1371" spans="2:2">
      <c r="B1371" s="116">
        <v>544579</v>
      </c>
    </row>
    <row r="1372" spans="2:2">
      <c r="B1372" s="114">
        <v>544944</v>
      </c>
    </row>
    <row r="1373" spans="2:2">
      <c r="B1373" s="115">
        <v>545310</v>
      </c>
    </row>
    <row r="1374" spans="2:2">
      <c r="B1374" s="114">
        <v>545675</v>
      </c>
    </row>
    <row r="1375" spans="2:2">
      <c r="B1375" s="115">
        <v>546040</v>
      </c>
    </row>
    <row r="1376" spans="2:2">
      <c r="B1376" s="114">
        <v>546405</v>
      </c>
    </row>
    <row r="1377" spans="2:2">
      <c r="B1377" s="115">
        <v>546771</v>
      </c>
    </row>
    <row r="1378" spans="2:2">
      <c r="B1378" s="114">
        <v>547136</v>
      </c>
    </row>
    <row r="1379" spans="2:2">
      <c r="B1379" s="115">
        <v>547501</v>
      </c>
    </row>
    <row r="1380" spans="2:2">
      <c r="B1380" s="114">
        <v>547866</v>
      </c>
    </row>
    <row r="1381" spans="2:2">
      <c r="B1381" s="116">
        <v>548231</v>
      </c>
    </row>
    <row r="1382" spans="2:2">
      <c r="B1382" s="114">
        <v>548596</v>
      </c>
    </row>
    <row r="1383" spans="2:2">
      <c r="B1383" s="116">
        <v>548961</v>
      </c>
    </row>
    <row r="1384" spans="2:2">
      <c r="B1384" s="114">
        <v>549326</v>
      </c>
    </row>
    <row r="1385" spans="2:2">
      <c r="B1385" s="115">
        <v>549692</v>
      </c>
    </row>
    <row r="1386" spans="2:2">
      <c r="B1386" s="114">
        <v>550057</v>
      </c>
    </row>
    <row r="1387" spans="2:2">
      <c r="B1387" s="115">
        <v>550422</v>
      </c>
    </row>
    <row r="1388" spans="2:2">
      <c r="B1388" s="114">
        <v>550787</v>
      </c>
    </row>
    <row r="1389" spans="2:2">
      <c r="B1389" s="115">
        <v>551153</v>
      </c>
    </row>
    <row r="1390" spans="2:2">
      <c r="B1390" s="114">
        <v>551518</v>
      </c>
    </row>
    <row r="1391" spans="2:2">
      <c r="B1391" s="115">
        <v>551883</v>
      </c>
    </row>
    <row r="1392" spans="2:2">
      <c r="B1392" s="114">
        <v>552248</v>
      </c>
    </row>
    <row r="1393" spans="2:2">
      <c r="B1393" s="116">
        <v>552614</v>
      </c>
    </row>
    <row r="1394" spans="2:2">
      <c r="B1394" s="114">
        <v>552979</v>
      </c>
    </row>
    <row r="1395" spans="2:2">
      <c r="B1395" s="116">
        <v>553344</v>
      </c>
    </row>
    <row r="1396" spans="2:2">
      <c r="B1396" s="114">
        <v>553709</v>
      </c>
    </row>
    <row r="1397" spans="2:2">
      <c r="B1397" s="115">
        <v>554075</v>
      </c>
    </row>
    <row r="1398" spans="2:2">
      <c r="B1398" s="114">
        <v>554440</v>
      </c>
    </row>
    <row r="1399" spans="2:2">
      <c r="B1399" s="115">
        <v>554805</v>
      </c>
    </row>
    <row r="1400" spans="2:2">
      <c r="B1400" s="114">
        <v>555170</v>
      </c>
    </row>
    <row r="1401" spans="2:2">
      <c r="B1401" s="115">
        <v>555536</v>
      </c>
    </row>
    <row r="1402" spans="2:2">
      <c r="B1402" s="114">
        <v>555901</v>
      </c>
    </row>
    <row r="1403" spans="2:2">
      <c r="B1403" s="115">
        <v>556266</v>
      </c>
    </row>
    <row r="1404" spans="2:2">
      <c r="B1404" s="114">
        <v>556631</v>
      </c>
    </row>
    <row r="1405" spans="2:2">
      <c r="B1405" s="116">
        <v>556997</v>
      </c>
    </row>
    <row r="1406" spans="2:2">
      <c r="B1406" s="114">
        <v>557362</v>
      </c>
    </row>
    <row r="1407" spans="2:2">
      <c r="B1407" s="116">
        <v>557727</v>
      </c>
    </row>
    <row r="1408" spans="2:2">
      <c r="B1408" s="114">
        <v>558092</v>
      </c>
    </row>
    <row r="1409" spans="2:2">
      <c r="B1409" s="115">
        <v>558458</v>
      </c>
    </row>
    <row r="1410" spans="2:2">
      <c r="B1410" s="114">
        <v>558823</v>
      </c>
    </row>
    <row r="1411" spans="2:2">
      <c r="B1411" s="115">
        <v>559188</v>
      </c>
    </row>
    <row r="1412" spans="2:2">
      <c r="B1412" s="114">
        <v>559553</v>
      </c>
    </row>
    <row r="1413" spans="2:2">
      <c r="B1413" s="115">
        <v>559919</v>
      </c>
    </row>
    <row r="1414" spans="2:2">
      <c r="B1414" s="114">
        <v>560284</v>
      </c>
    </row>
    <row r="1415" spans="2:2">
      <c r="B1415" s="115">
        <v>560649</v>
      </c>
    </row>
    <row r="1416" spans="2:2">
      <c r="B1416" s="114">
        <v>561014</v>
      </c>
    </row>
    <row r="1417" spans="2:2">
      <c r="B1417" s="116">
        <v>561380</v>
      </c>
    </row>
    <row r="1418" spans="2:2">
      <c r="B1418" s="114">
        <v>561745</v>
      </c>
    </row>
    <row r="1419" spans="2:2">
      <c r="B1419" s="116">
        <v>562110</v>
      </c>
    </row>
    <row r="1420" spans="2:2">
      <c r="B1420" s="114">
        <v>562475</v>
      </c>
    </row>
    <row r="1421" spans="2:2">
      <c r="B1421" s="115">
        <v>562841</v>
      </c>
    </row>
    <row r="1422" spans="2:2">
      <c r="B1422" s="114">
        <v>563206</v>
      </c>
    </row>
    <row r="1423" spans="2:2">
      <c r="B1423" s="115">
        <v>563571</v>
      </c>
    </row>
    <row r="1424" spans="2:2">
      <c r="B1424" s="114">
        <v>563936</v>
      </c>
    </row>
    <row r="1425" spans="2:2">
      <c r="B1425" s="115">
        <v>564302</v>
      </c>
    </row>
    <row r="1426" spans="2:2">
      <c r="B1426" s="114">
        <v>564667</v>
      </c>
    </row>
    <row r="1427" spans="2:2">
      <c r="B1427" s="115">
        <v>565032</v>
      </c>
    </row>
    <row r="1428" spans="2:2">
      <c r="B1428" s="114">
        <v>565397</v>
      </c>
    </row>
    <row r="1429" spans="2:2">
      <c r="B1429" s="116">
        <v>565763</v>
      </c>
    </row>
    <row r="1430" spans="2:2">
      <c r="B1430" s="114">
        <v>566128</v>
      </c>
    </row>
    <row r="1431" spans="2:2">
      <c r="B1431" s="116">
        <v>566493</v>
      </c>
    </row>
    <row r="1432" spans="2:2">
      <c r="B1432" s="114">
        <v>566858</v>
      </c>
    </row>
    <row r="1433" spans="2:2">
      <c r="B1433" s="115">
        <v>567224</v>
      </c>
    </row>
    <row r="1434" spans="2:2">
      <c r="B1434" s="114">
        <v>567589</v>
      </c>
    </row>
    <row r="1435" spans="2:2">
      <c r="B1435" s="115">
        <v>567954</v>
      </c>
    </row>
    <row r="1436" spans="2:2">
      <c r="B1436" s="114">
        <v>568319</v>
      </c>
    </row>
    <row r="1437" spans="2:2">
      <c r="B1437" s="115">
        <v>568685</v>
      </c>
    </row>
    <row r="1438" spans="2:2">
      <c r="B1438" s="114">
        <v>569050</v>
      </c>
    </row>
    <row r="1439" spans="2:2">
      <c r="B1439" s="115">
        <v>569415</v>
      </c>
    </row>
    <row r="1440" spans="2:2">
      <c r="B1440" s="114">
        <v>569780</v>
      </c>
    </row>
    <row r="1441" spans="2:2">
      <c r="B1441" s="116">
        <v>570146</v>
      </c>
    </row>
    <row r="1442" spans="2:2">
      <c r="B1442" s="114">
        <v>570511</v>
      </c>
    </row>
    <row r="1443" spans="2:2">
      <c r="B1443" s="116">
        <v>570876</v>
      </c>
    </row>
    <row r="1444" spans="2:2">
      <c r="B1444" s="114">
        <v>571241</v>
      </c>
    </row>
    <row r="1445" spans="2:2">
      <c r="B1445" s="115">
        <v>571607</v>
      </c>
    </row>
    <row r="1446" spans="2:2">
      <c r="B1446" s="114">
        <v>571972</v>
      </c>
    </row>
    <row r="1447" spans="2:2">
      <c r="B1447" s="115">
        <v>572337</v>
      </c>
    </row>
    <row r="1448" spans="2:2">
      <c r="B1448" s="114">
        <v>572702</v>
      </c>
    </row>
    <row r="1449" spans="2:2">
      <c r="B1449" s="115">
        <v>573068</v>
      </c>
    </row>
    <row r="1450" spans="2:2">
      <c r="B1450" s="114">
        <v>573433</v>
      </c>
    </row>
    <row r="1451" spans="2:2">
      <c r="B1451" s="115">
        <v>573798</v>
      </c>
    </row>
    <row r="1452" spans="2:2">
      <c r="B1452" s="114">
        <v>574163</v>
      </c>
    </row>
    <row r="1453" spans="2:2">
      <c r="B1453" s="116">
        <v>574529</v>
      </c>
    </row>
    <row r="1454" spans="2:2">
      <c r="B1454" s="114">
        <v>574894</v>
      </c>
    </row>
    <row r="1455" spans="2:2">
      <c r="B1455" s="116">
        <v>575259</v>
      </c>
    </row>
    <row r="1456" spans="2:2">
      <c r="B1456" s="114">
        <v>575624</v>
      </c>
    </row>
    <row r="1457" spans="2:2">
      <c r="B1457" s="115">
        <v>575990</v>
      </c>
    </row>
    <row r="1458" spans="2:2">
      <c r="B1458" s="114">
        <v>576355</v>
      </c>
    </row>
    <row r="1459" spans="2:2">
      <c r="B1459" s="115">
        <v>576720</v>
      </c>
    </row>
    <row r="1460" spans="2:2">
      <c r="B1460" s="114">
        <v>577085</v>
      </c>
    </row>
    <row r="1461" spans="2:2">
      <c r="B1461" s="115">
        <v>577451</v>
      </c>
    </row>
    <row r="1462" spans="2:2">
      <c r="B1462" s="114">
        <v>577816</v>
      </c>
    </row>
    <row r="1463" spans="2:2">
      <c r="B1463" s="115">
        <v>578181</v>
      </c>
    </row>
    <row r="1464" spans="2:2">
      <c r="B1464" s="114">
        <v>578546</v>
      </c>
    </row>
    <row r="1465" spans="2:2">
      <c r="B1465" s="116">
        <v>578912</v>
      </c>
    </row>
    <row r="1466" spans="2:2">
      <c r="B1466" s="114">
        <v>579277</v>
      </c>
    </row>
    <row r="1467" spans="2:2">
      <c r="B1467" s="116">
        <v>579642</v>
      </c>
    </row>
    <row r="1468" spans="2:2">
      <c r="B1468" s="114">
        <v>580007</v>
      </c>
    </row>
    <row r="1469" spans="2:2">
      <c r="B1469" s="115">
        <v>580373</v>
      </c>
    </row>
    <row r="1470" spans="2:2">
      <c r="B1470" s="114">
        <v>580738</v>
      </c>
    </row>
    <row r="1471" spans="2:2">
      <c r="B1471" s="115">
        <v>581103</v>
      </c>
    </row>
    <row r="1472" spans="2:2">
      <c r="B1472" s="114">
        <v>581468</v>
      </c>
    </row>
    <row r="1473" spans="2:2">
      <c r="B1473" s="115">
        <v>581834</v>
      </c>
    </row>
    <row r="1474" spans="2:2">
      <c r="B1474" s="114">
        <v>582199</v>
      </c>
    </row>
    <row r="1475" spans="2:2">
      <c r="B1475" s="115">
        <v>582564</v>
      </c>
    </row>
    <row r="1476" spans="2:2">
      <c r="B1476" s="114">
        <v>582929</v>
      </c>
    </row>
    <row r="1477" spans="2:2">
      <c r="B1477" s="116">
        <v>583295</v>
      </c>
    </row>
    <row r="1478" spans="2:2">
      <c r="B1478" s="114">
        <v>583660</v>
      </c>
    </row>
    <row r="1479" spans="2:2">
      <c r="B1479" s="116">
        <v>584025</v>
      </c>
    </row>
    <row r="1480" spans="2:2">
      <c r="B1480" s="114">
        <v>584390</v>
      </c>
    </row>
    <row r="1481" spans="2:2">
      <c r="B1481" s="115">
        <v>584755</v>
      </c>
    </row>
    <row r="1482" spans="2:2">
      <c r="B1482" s="114">
        <v>585120</v>
      </c>
    </row>
    <row r="1483" spans="2:2">
      <c r="B1483" s="115">
        <v>585485</v>
      </c>
    </row>
    <row r="1484" spans="2:2">
      <c r="B1484" s="114">
        <v>585850</v>
      </c>
    </row>
    <row r="1485" spans="2:2">
      <c r="B1485" s="115">
        <v>586216</v>
      </c>
    </row>
    <row r="1486" spans="2:2">
      <c r="B1486" s="114">
        <v>586581</v>
      </c>
    </row>
    <row r="1487" spans="2:2">
      <c r="B1487" s="115">
        <v>586946</v>
      </c>
    </row>
    <row r="1488" spans="2:2">
      <c r="B1488" s="114">
        <v>587311</v>
      </c>
    </row>
    <row r="1489" spans="2:2">
      <c r="B1489" s="116">
        <v>587677</v>
      </c>
    </row>
    <row r="1490" spans="2:2">
      <c r="B1490" s="114">
        <v>588042</v>
      </c>
    </row>
    <row r="1491" spans="2:2">
      <c r="B1491" s="116">
        <v>588407</v>
      </c>
    </row>
    <row r="1492" spans="2:2">
      <c r="B1492" s="114">
        <v>588772</v>
      </c>
    </row>
    <row r="1493" spans="2:2">
      <c r="B1493" s="115">
        <v>589138</v>
      </c>
    </row>
    <row r="1494" spans="2:2">
      <c r="B1494" s="114">
        <v>589503</v>
      </c>
    </row>
    <row r="1495" spans="2:2">
      <c r="B1495" s="115">
        <v>589868</v>
      </c>
    </row>
    <row r="1496" spans="2:2">
      <c r="B1496" s="114">
        <v>590233</v>
      </c>
    </row>
    <row r="1497" spans="2:2">
      <c r="B1497" s="115">
        <v>590599</v>
      </c>
    </row>
    <row r="1498" spans="2:2">
      <c r="B1498" s="114">
        <v>590964</v>
      </c>
    </row>
    <row r="1499" spans="2:2">
      <c r="B1499" s="115">
        <v>591329</v>
      </c>
    </row>
    <row r="1500" spans="2:2">
      <c r="B1500" s="114">
        <v>591694</v>
      </c>
    </row>
    <row r="1501" spans="2:2">
      <c r="B1501" s="116">
        <v>592060</v>
      </c>
    </row>
    <row r="1502" spans="2:2">
      <c r="B1502" s="114">
        <v>592425</v>
      </c>
    </row>
    <row r="1503" spans="2:2">
      <c r="B1503" s="116">
        <v>592790</v>
      </c>
    </row>
    <row r="1504" spans="2:2">
      <c r="B1504" s="114">
        <v>593155</v>
      </c>
    </row>
    <row r="1505" spans="2:2">
      <c r="B1505" s="115">
        <v>593521</v>
      </c>
    </row>
    <row r="1506" spans="2:2">
      <c r="B1506" s="114">
        <v>593886</v>
      </c>
    </row>
    <row r="1507" spans="2:2">
      <c r="B1507" s="115">
        <v>594251</v>
      </c>
    </row>
    <row r="1508" spans="2:2">
      <c r="B1508" s="114">
        <v>594616</v>
      </c>
    </row>
    <row r="1509" spans="2:2">
      <c r="B1509" s="115">
        <v>594982</v>
      </c>
    </row>
    <row r="1510" spans="2:2">
      <c r="B1510" s="114">
        <v>595347</v>
      </c>
    </row>
    <row r="1511" spans="2:2">
      <c r="B1511" s="115">
        <v>595712</v>
      </c>
    </row>
    <row r="1512" spans="2:2">
      <c r="B1512" s="114">
        <v>596077</v>
      </c>
    </row>
    <row r="1513" spans="2:2">
      <c r="B1513" s="116">
        <v>596443</v>
      </c>
    </row>
    <row r="1514" spans="2:2">
      <c r="B1514" s="114">
        <v>596808</v>
      </c>
    </row>
    <row r="1515" spans="2:2">
      <c r="B1515" s="116">
        <v>597173</v>
      </c>
    </row>
    <row r="1516" spans="2:2">
      <c r="B1516" s="114">
        <v>597538</v>
      </c>
    </row>
    <row r="1517" spans="2:2">
      <c r="B1517" s="115">
        <v>597904</v>
      </c>
    </row>
    <row r="1518" spans="2:2">
      <c r="B1518" s="114">
        <v>598269</v>
      </c>
    </row>
    <row r="1519" spans="2:2">
      <c r="B1519" s="115">
        <v>598634</v>
      </c>
    </row>
    <row r="1520" spans="2:2">
      <c r="B1520" s="114">
        <v>598999</v>
      </c>
    </row>
    <row r="1521" spans="2:2">
      <c r="B1521" s="115">
        <v>599365</v>
      </c>
    </row>
    <row r="1522" spans="2:2">
      <c r="B1522" s="114">
        <v>599730</v>
      </c>
    </row>
    <row r="1523" spans="2:2">
      <c r="B1523" s="115">
        <v>600095</v>
      </c>
    </row>
    <row r="1524" spans="2:2">
      <c r="B1524" s="114">
        <v>600460</v>
      </c>
    </row>
    <row r="1525" spans="2:2">
      <c r="B1525" s="116">
        <v>600826</v>
      </c>
    </row>
    <row r="1526" spans="2:2">
      <c r="B1526" s="114">
        <v>601191</v>
      </c>
    </row>
    <row r="1527" spans="2:2">
      <c r="B1527" s="116">
        <v>601556</v>
      </c>
    </row>
    <row r="1528" spans="2:2">
      <c r="B1528" s="114">
        <v>601921</v>
      </c>
    </row>
    <row r="1529" spans="2:2">
      <c r="B1529" s="115">
        <v>602287</v>
      </c>
    </row>
    <row r="1530" spans="2:2">
      <c r="B1530" s="114">
        <v>602652</v>
      </c>
    </row>
    <row r="1531" spans="2:2">
      <c r="B1531" s="115">
        <v>603017</v>
      </c>
    </row>
    <row r="1532" spans="2:2">
      <c r="B1532" s="114">
        <v>603382</v>
      </c>
    </row>
    <row r="1533" spans="2:2">
      <c r="B1533" s="115">
        <v>603748</v>
      </c>
    </row>
    <row r="1534" spans="2:2">
      <c r="B1534" s="114">
        <v>604113</v>
      </c>
    </row>
    <row r="1535" spans="2:2">
      <c r="B1535" s="115">
        <v>604478</v>
      </c>
    </row>
    <row r="1536" spans="2:2">
      <c r="B1536" s="114">
        <v>604843</v>
      </c>
    </row>
    <row r="1537" spans="2:2">
      <c r="B1537" s="116">
        <v>605209</v>
      </c>
    </row>
    <row r="1538" spans="2:2">
      <c r="B1538" s="114">
        <v>605574</v>
      </c>
    </row>
    <row r="1539" spans="2:2">
      <c r="B1539" s="116">
        <v>605939</v>
      </c>
    </row>
    <row r="1540" spans="2:2">
      <c r="B1540" s="114">
        <v>606304</v>
      </c>
    </row>
    <row r="1541" spans="2:2">
      <c r="B1541" s="115">
        <v>606670</v>
      </c>
    </row>
    <row r="1542" spans="2:2">
      <c r="B1542" s="114">
        <v>607035</v>
      </c>
    </row>
    <row r="1543" spans="2:2">
      <c r="B1543" s="115">
        <v>607400</v>
      </c>
    </row>
    <row r="1544" spans="2:2">
      <c r="B1544" s="114">
        <v>607765</v>
      </c>
    </row>
    <row r="1545" spans="2:2">
      <c r="B1545" s="115">
        <v>608131</v>
      </c>
    </row>
    <row r="1546" spans="2:2">
      <c r="B1546" s="114">
        <v>608496</v>
      </c>
    </row>
    <row r="1547" spans="2:2">
      <c r="B1547" s="115">
        <v>608861</v>
      </c>
    </row>
    <row r="1548" spans="2:2">
      <c r="B1548" s="114">
        <v>609226</v>
      </c>
    </row>
    <row r="1549" spans="2:2">
      <c r="B1549" s="116">
        <v>609592</v>
      </c>
    </row>
    <row r="1550" spans="2:2">
      <c r="B1550" s="114">
        <v>609957</v>
      </c>
    </row>
    <row r="1551" spans="2:2">
      <c r="B1551" s="116">
        <v>610322</v>
      </c>
    </row>
    <row r="1552" spans="2:2">
      <c r="B1552" s="114">
        <v>610687</v>
      </c>
    </row>
    <row r="1553" spans="2:2">
      <c r="B1553" s="115">
        <v>611053</v>
      </c>
    </row>
    <row r="1554" spans="2:2">
      <c r="B1554" s="114">
        <v>611418</v>
      </c>
    </row>
    <row r="1555" spans="2:2">
      <c r="B1555" s="115">
        <v>611783</v>
      </c>
    </row>
    <row r="1556" spans="2:2">
      <c r="B1556" s="114">
        <v>612148</v>
      </c>
    </row>
    <row r="1557" spans="2:2">
      <c r="B1557" s="115">
        <v>612514</v>
      </c>
    </row>
    <row r="1558" spans="2:2">
      <c r="B1558" s="114">
        <v>612879</v>
      </c>
    </row>
    <row r="1559" spans="2:2">
      <c r="B1559" s="115">
        <v>613244</v>
      </c>
    </row>
    <row r="1560" spans="2:2">
      <c r="B1560" s="114">
        <v>613609</v>
      </c>
    </row>
    <row r="1561" spans="2:2">
      <c r="B1561" s="116">
        <v>613975</v>
      </c>
    </row>
    <row r="1562" spans="2:2">
      <c r="B1562" s="114">
        <v>614340</v>
      </c>
    </row>
    <row r="1563" spans="2:2">
      <c r="B1563" s="116">
        <v>614705</v>
      </c>
    </row>
    <row r="1564" spans="2:2">
      <c r="B1564" s="114">
        <v>615070</v>
      </c>
    </row>
    <row r="1565" spans="2:2">
      <c r="B1565" s="115">
        <v>615436</v>
      </c>
    </row>
    <row r="1566" spans="2:2">
      <c r="B1566" s="114">
        <v>615801</v>
      </c>
    </row>
    <row r="1567" spans="2:2">
      <c r="B1567" s="115">
        <v>616166</v>
      </c>
    </row>
    <row r="1568" spans="2:2">
      <c r="B1568" s="114">
        <v>616531</v>
      </c>
    </row>
    <row r="1569" spans="2:2">
      <c r="B1569" s="115">
        <v>616897</v>
      </c>
    </row>
    <row r="1570" spans="2:2">
      <c r="B1570" s="114">
        <v>617262</v>
      </c>
    </row>
    <row r="1571" spans="2:2">
      <c r="B1571" s="115">
        <v>617627</v>
      </c>
    </row>
    <row r="1572" spans="2:2">
      <c r="B1572" s="114">
        <v>617992</v>
      </c>
    </row>
    <row r="1573" spans="2:2">
      <c r="B1573" s="116">
        <v>618358</v>
      </c>
    </row>
    <row r="1574" spans="2:2">
      <c r="B1574" s="114">
        <v>618723</v>
      </c>
    </row>
    <row r="1575" spans="2:2">
      <c r="B1575" s="116">
        <v>619088</v>
      </c>
    </row>
    <row r="1576" spans="2:2">
      <c r="B1576" s="114">
        <v>619453</v>
      </c>
    </row>
    <row r="1577" spans="2:2">
      <c r="B1577" s="115">
        <v>619819</v>
      </c>
    </row>
    <row r="1578" spans="2:2">
      <c r="B1578" s="114">
        <v>620184</v>
      </c>
    </row>
    <row r="1579" spans="2:2">
      <c r="B1579" s="115">
        <v>620549</v>
      </c>
    </row>
    <row r="1580" spans="2:2">
      <c r="B1580" s="114">
        <v>620914</v>
      </c>
    </row>
    <row r="1581" spans="2:2">
      <c r="B1581" s="115">
        <v>621280</v>
      </c>
    </row>
    <row r="1582" spans="2:2">
      <c r="B1582" s="114">
        <v>621645</v>
      </c>
    </row>
    <row r="1583" spans="2:2">
      <c r="B1583" s="115">
        <v>622010</v>
      </c>
    </row>
    <row r="1584" spans="2:2">
      <c r="B1584" s="114">
        <v>622375</v>
      </c>
    </row>
    <row r="1585" spans="2:2">
      <c r="B1585" s="116">
        <v>622741</v>
      </c>
    </row>
    <row r="1586" spans="2:2">
      <c r="B1586" s="114">
        <v>623106</v>
      </c>
    </row>
    <row r="1587" spans="2:2">
      <c r="B1587" s="116">
        <v>623471</v>
      </c>
    </row>
    <row r="1588" spans="2:2">
      <c r="B1588" s="114">
        <v>623836</v>
      </c>
    </row>
    <row r="1589" spans="2:2">
      <c r="B1589" s="115">
        <v>624202</v>
      </c>
    </row>
    <row r="1590" spans="2:2">
      <c r="B1590" s="114">
        <v>624567</v>
      </c>
    </row>
    <row r="1591" spans="2:2">
      <c r="B1591" s="115">
        <v>624932</v>
      </c>
    </row>
    <row r="1592" spans="2:2">
      <c r="B1592" s="114">
        <v>625297</v>
      </c>
    </row>
    <row r="1593" spans="2:2">
      <c r="B1593" s="115">
        <v>625663</v>
      </c>
    </row>
    <row r="1594" spans="2:2">
      <c r="B1594" s="114">
        <v>626028</v>
      </c>
    </row>
    <row r="1595" spans="2:2">
      <c r="B1595" s="115">
        <v>626393</v>
      </c>
    </row>
    <row r="1596" spans="2:2">
      <c r="B1596" s="114">
        <v>626758</v>
      </c>
    </row>
    <row r="1597" spans="2:2">
      <c r="B1597" s="116">
        <v>627124</v>
      </c>
    </row>
    <row r="1598" spans="2:2">
      <c r="B1598" s="114">
        <v>627489</v>
      </c>
    </row>
    <row r="1599" spans="2:2">
      <c r="B1599" s="116">
        <v>627854</v>
      </c>
    </row>
    <row r="1600" spans="2:2">
      <c r="B1600" s="114">
        <v>628219</v>
      </c>
    </row>
    <row r="1601" spans="2:2">
      <c r="B1601" s="115">
        <v>628585</v>
      </c>
    </row>
    <row r="1602" spans="2:2">
      <c r="B1602" s="114">
        <v>628950</v>
      </c>
    </row>
    <row r="1603" spans="2:2">
      <c r="B1603" s="115">
        <v>629315</v>
      </c>
    </row>
    <row r="1604" spans="2:2">
      <c r="B1604" s="114">
        <v>629680</v>
      </c>
    </row>
    <row r="1605" spans="2:2">
      <c r="B1605" s="115">
        <v>630046</v>
      </c>
    </row>
    <row r="1606" spans="2:2">
      <c r="B1606" s="114">
        <v>630411</v>
      </c>
    </row>
    <row r="1607" spans="2:2">
      <c r="B1607" s="115">
        <v>630776</v>
      </c>
    </row>
    <row r="1608" spans="2:2">
      <c r="B1608" s="114">
        <v>631141</v>
      </c>
    </row>
    <row r="1609" spans="2:2">
      <c r="B1609" s="116">
        <v>631507</v>
      </c>
    </row>
    <row r="1610" spans="2:2">
      <c r="B1610" s="114">
        <v>631872</v>
      </c>
    </row>
    <row r="1611" spans="2:2">
      <c r="B1611" s="116">
        <v>632237</v>
      </c>
    </row>
    <row r="1612" spans="2:2">
      <c r="B1612" s="114">
        <v>632602</v>
      </c>
    </row>
    <row r="1613" spans="2:2">
      <c r="B1613" s="115">
        <v>632968</v>
      </c>
    </row>
    <row r="1614" spans="2:2">
      <c r="B1614" s="114">
        <v>633333</v>
      </c>
    </row>
    <row r="1615" spans="2:2">
      <c r="B1615" s="115">
        <v>633698</v>
      </c>
    </row>
    <row r="1616" spans="2:2">
      <c r="B1616" s="114">
        <v>634063</v>
      </c>
    </row>
    <row r="1617" spans="2:2">
      <c r="B1617" s="115">
        <v>634429</v>
      </c>
    </row>
    <row r="1618" spans="2:2">
      <c r="B1618" s="114">
        <v>634794</v>
      </c>
    </row>
    <row r="1619" spans="2:2">
      <c r="B1619" s="115">
        <v>635159</v>
      </c>
    </row>
    <row r="1620" spans="2:2">
      <c r="B1620" s="114">
        <v>635524</v>
      </c>
    </row>
    <row r="1621" spans="2:2">
      <c r="B1621" s="116">
        <v>635890</v>
      </c>
    </row>
    <row r="1622" spans="2:2">
      <c r="B1622" s="114">
        <v>636255</v>
      </c>
    </row>
    <row r="1623" spans="2:2">
      <c r="B1623" s="116">
        <v>636620</v>
      </c>
    </row>
    <row r="1624" spans="2:2">
      <c r="B1624" s="114">
        <v>636985</v>
      </c>
    </row>
    <row r="1625" spans="2:2">
      <c r="B1625" s="115">
        <v>637351</v>
      </c>
    </row>
    <row r="1626" spans="2:2">
      <c r="B1626" s="114">
        <v>637716</v>
      </c>
    </row>
    <row r="1627" spans="2:2">
      <c r="B1627" s="115">
        <v>638081</v>
      </c>
    </row>
    <row r="1628" spans="2:2">
      <c r="B1628" s="114">
        <v>638446</v>
      </c>
    </row>
    <row r="1629" spans="2:2">
      <c r="B1629" s="115">
        <v>638812</v>
      </c>
    </row>
    <row r="1630" spans="2:2">
      <c r="B1630" s="114">
        <v>639177</v>
      </c>
    </row>
    <row r="1631" spans="2:2">
      <c r="B1631" s="115">
        <v>639542</v>
      </c>
    </row>
    <row r="1632" spans="2:2">
      <c r="B1632" s="114">
        <v>639907</v>
      </c>
    </row>
    <row r="1633" spans="2:2">
      <c r="B1633" s="116">
        <v>640273</v>
      </c>
    </row>
    <row r="1634" spans="2:2">
      <c r="B1634" s="114">
        <v>640638</v>
      </c>
    </row>
    <row r="1635" spans="2:2">
      <c r="B1635" s="116">
        <v>641003</v>
      </c>
    </row>
    <row r="1636" spans="2:2">
      <c r="B1636" s="114">
        <v>641368</v>
      </c>
    </row>
    <row r="1637" spans="2:2">
      <c r="B1637" s="115">
        <v>641734</v>
      </c>
    </row>
    <row r="1638" spans="2:2">
      <c r="B1638" s="114">
        <v>642099</v>
      </c>
    </row>
    <row r="1639" spans="2:2">
      <c r="B1639" s="115">
        <v>642464</v>
      </c>
    </row>
    <row r="1640" spans="2:2">
      <c r="B1640" s="114">
        <v>642829</v>
      </c>
    </row>
    <row r="1641" spans="2:2">
      <c r="B1641" s="115">
        <v>643195</v>
      </c>
    </row>
    <row r="1642" spans="2:2">
      <c r="B1642" s="114">
        <v>643560</v>
      </c>
    </row>
    <row r="1643" spans="2:2">
      <c r="B1643" s="115">
        <v>643925</v>
      </c>
    </row>
    <row r="1644" spans="2:2">
      <c r="B1644" s="114">
        <v>644290</v>
      </c>
    </row>
    <row r="1645" spans="2:2">
      <c r="B1645" s="116">
        <v>644656</v>
      </c>
    </row>
    <row r="1646" spans="2:2">
      <c r="B1646" s="114">
        <v>645021</v>
      </c>
    </row>
    <row r="1647" spans="2:2">
      <c r="B1647" s="116">
        <v>645386</v>
      </c>
    </row>
    <row r="1648" spans="2:2">
      <c r="B1648" s="114">
        <v>645751</v>
      </c>
    </row>
    <row r="1649" spans="2:2">
      <c r="B1649" s="115">
        <v>646117</v>
      </c>
    </row>
    <row r="1650" spans="2:2">
      <c r="B1650" s="114">
        <v>646482</v>
      </c>
    </row>
    <row r="1651" spans="2:2">
      <c r="B1651" s="115">
        <v>646847</v>
      </c>
    </row>
    <row r="1652" spans="2:2">
      <c r="B1652" s="114">
        <v>647212</v>
      </c>
    </row>
    <row r="1653" spans="2:2">
      <c r="B1653" s="115">
        <v>647578</v>
      </c>
    </row>
    <row r="1654" spans="2:2">
      <c r="B1654" s="114">
        <v>647943</v>
      </c>
    </row>
    <row r="1655" spans="2:2">
      <c r="B1655" s="115">
        <v>648308</v>
      </c>
    </row>
    <row r="1656" spans="2:2">
      <c r="B1656" s="114">
        <v>648673</v>
      </c>
    </row>
    <row r="1657" spans="2:2">
      <c r="B1657" s="116">
        <v>649039</v>
      </c>
    </row>
    <row r="1658" spans="2:2">
      <c r="B1658" s="114">
        <v>649404</v>
      </c>
    </row>
    <row r="1659" spans="2:2">
      <c r="B1659" s="116">
        <v>649769</v>
      </c>
    </row>
    <row r="1660" spans="2:2">
      <c r="B1660" s="114">
        <v>650134</v>
      </c>
    </row>
    <row r="1661" spans="2:2">
      <c r="B1661" s="115">
        <v>650500</v>
      </c>
    </row>
    <row r="1662" spans="2:2">
      <c r="B1662" s="114">
        <v>650865</v>
      </c>
    </row>
    <row r="1663" spans="2:2">
      <c r="B1663" s="115">
        <v>651230</v>
      </c>
    </row>
    <row r="1664" spans="2:2">
      <c r="B1664" s="114">
        <v>651595</v>
      </c>
    </row>
    <row r="1665" spans="2:2">
      <c r="B1665" s="115">
        <v>651961</v>
      </c>
    </row>
    <row r="1666" spans="2:2">
      <c r="B1666" s="114">
        <v>652326</v>
      </c>
    </row>
    <row r="1667" spans="2:2">
      <c r="B1667" s="115">
        <v>652691</v>
      </c>
    </row>
    <row r="1668" spans="2:2">
      <c r="B1668" s="114">
        <v>653056</v>
      </c>
    </row>
    <row r="1669" spans="2:2">
      <c r="B1669" s="116">
        <v>653422</v>
      </c>
    </row>
    <row r="1670" spans="2:2">
      <c r="B1670" s="114">
        <v>653787</v>
      </c>
    </row>
    <row r="1671" spans="2:2">
      <c r="B1671" s="116">
        <v>654152</v>
      </c>
    </row>
    <row r="1672" spans="2:2">
      <c r="B1672" s="114">
        <v>654517</v>
      </c>
    </row>
    <row r="1673" spans="2:2">
      <c r="B1673" s="115">
        <v>654883</v>
      </c>
    </row>
    <row r="1674" spans="2:2">
      <c r="B1674" s="114">
        <v>655248</v>
      </c>
    </row>
    <row r="1675" spans="2:2">
      <c r="B1675" s="115">
        <v>655613</v>
      </c>
    </row>
    <row r="1676" spans="2:2">
      <c r="B1676" s="114">
        <v>655978</v>
      </c>
    </row>
    <row r="1677" spans="2:2">
      <c r="B1677" s="115">
        <v>656344</v>
      </c>
    </row>
    <row r="1678" spans="2:2">
      <c r="B1678" s="114">
        <v>656709</v>
      </c>
    </row>
    <row r="1679" spans="2:2">
      <c r="B1679" s="115">
        <v>657074</v>
      </c>
    </row>
    <row r="1680" spans="2:2">
      <c r="B1680" s="114">
        <v>657439</v>
      </c>
    </row>
    <row r="1681" spans="2:2">
      <c r="B1681" s="116">
        <v>657804</v>
      </c>
    </row>
    <row r="1682" spans="2:2">
      <c r="B1682" s="114">
        <v>658169</v>
      </c>
    </row>
    <row r="1683" spans="2:2">
      <c r="B1683" s="116">
        <v>658534</v>
      </c>
    </row>
    <row r="1684" spans="2:2">
      <c r="B1684" s="114">
        <v>658899</v>
      </c>
    </row>
    <row r="1685" spans="2:2">
      <c r="B1685" s="115">
        <v>659265</v>
      </c>
    </row>
    <row r="1686" spans="2:2">
      <c r="B1686" s="114">
        <v>659630</v>
      </c>
    </row>
    <row r="1687" spans="2:2">
      <c r="B1687" s="115">
        <v>659995</v>
      </c>
    </row>
    <row r="1688" spans="2:2">
      <c r="B1688" s="114">
        <v>660360</v>
      </c>
    </row>
    <row r="1689" spans="2:2">
      <c r="B1689" s="115">
        <v>660726</v>
      </c>
    </row>
    <row r="1690" spans="2:2">
      <c r="B1690" s="114">
        <v>661091</v>
      </c>
    </row>
    <row r="1691" spans="2:2">
      <c r="B1691" s="115">
        <v>661456</v>
      </c>
    </row>
    <row r="1692" spans="2:2">
      <c r="B1692" s="114">
        <v>661821</v>
      </c>
    </row>
    <row r="1693" spans="2:2">
      <c r="B1693" s="116">
        <v>662187</v>
      </c>
    </row>
    <row r="1694" spans="2:2">
      <c r="B1694" s="114">
        <v>662552</v>
      </c>
    </row>
    <row r="1695" spans="2:2">
      <c r="B1695" s="116">
        <v>662917</v>
      </c>
    </row>
    <row r="1696" spans="2:2">
      <c r="B1696" s="114">
        <v>663282</v>
      </c>
    </row>
    <row r="1697" spans="2:2">
      <c r="B1697" s="115">
        <v>663648</v>
      </c>
    </row>
    <row r="1698" spans="2:2">
      <c r="B1698" s="114">
        <v>664013</v>
      </c>
    </row>
    <row r="1699" spans="2:2">
      <c r="B1699" s="115">
        <v>664378</v>
      </c>
    </row>
    <row r="1700" spans="2:2">
      <c r="B1700" s="114">
        <v>664743</v>
      </c>
    </row>
    <row r="1701" spans="2:2">
      <c r="B1701" s="115">
        <v>665109</v>
      </c>
    </row>
    <row r="1702" spans="2:2">
      <c r="B1702" s="114">
        <v>665474</v>
      </c>
    </row>
    <row r="1703" spans="2:2">
      <c r="B1703" s="115">
        <v>665839</v>
      </c>
    </row>
    <row r="1704" spans="2:2">
      <c r="B1704" s="114">
        <v>666204</v>
      </c>
    </row>
    <row r="1705" spans="2:2">
      <c r="B1705" s="116">
        <v>666570</v>
      </c>
    </row>
    <row r="1706" spans="2:2">
      <c r="B1706" s="114">
        <v>666935</v>
      </c>
    </row>
    <row r="1707" spans="2:2">
      <c r="B1707" s="116">
        <v>667300</v>
      </c>
    </row>
    <row r="1708" spans="2:2">
      <c r="B1708" s="114">
        <v>667665</v>
      </c>
    </row>
    <row r="1709" spans="2:2">
      <c r="B1709" s="115">
        <v>668031</v>
      </c>
    </row>
    <row r="1710" spans="2:2">
      <c r="B1710" s="114">
        <v>668396</v>
      </c>
    </row>
    <row r="1711" spans="2:2">
      <c r="B1711" s="115">
        <v>668761</v>
      </c>
    </row>
    <row r="1712" spans="2:2">
      <c r="B1712" s="114">
        <v>669126</v>
      </c>
    </row>
    <row r="1713" spans="2:2">
      <c r="B1713" s="115">
        <v>669492</v>
      </c>
    </row>
    <row r="1714" spans="2:2">
      <c r="B1714" s="114">
        <v>669857</v>
      </c>
    </row>
    <row r="1715" spans="2:2">
      <c r="B1715" s="115">
        <v>670222</v>
      </c>
    </row>
    <row r="1716" spans="2:2">
      <c r="B1716" s="114">
        <v>670587</v>
      </c>
    </row>
    <row r="1717" spans="2:2">
      <c r="B1717" s="116">
        <v>670953</v>
      </c>
    </row>
    <row r="1718" spans="2:2">
      <c r="B1718" s="114">
        <v>671318</v>
      </c>
    </row>
    <row r="1719" spans="2:2">
      <c r="B1719" s="116">
        <v>671683</v>
      </c>
    </row>
    <row r="1720" spans="2:2">
      <c r="B1720" s="114">
        <v>672048</v>
      </c>
    </row>
    <row r="1721" spans="2:2">
      <c r="B1721" s="115">
        <v>672414</v>
      </c>
    </row>
    <row r="1722" spans="2:2">
      <c r="B1722" s="114">
        <v>672779</v>
      </c>
    </row>
    <row r="1723" spans="2:2">
      <c r="B1723" s="115">
        <v>673144</v>
      </c>
    </row>
    <row r="1724" spans="2:2">
      <c r="B1724" s="114">
        <v>673509</v>
      </c>
    </row>
    <row r="1725" spans="2:2">
      <c r="B1725" s="115">
        <v>673875</v>
      </c>
    </row>
    <row r="1726" spans="2:2">
      <c r="B1726" s="114">
        <v>674240</v>
      </c>
    </row>
    <row r="1727" spans="2:2">
      <c r="B1727" s="115">
        <v>674605</v>
      </c>
    </row>
    <row r="1728" spans="2:2">
      <c r="B1728" s="114">
        <v>674970</v>
      </c>
    </row>
    <row r="1729" spans="2:2">
      <c r="B1729" s="116">
        <v>675336</v>
      </c>
    </row>
    <row r="1730" spans="2:2">
      <c r="B1730" s="114">
        <v>675701</v>
      </c>
    </row>
    <row r="1731" spans="2:2">
      <c r="B1731" s="116">
        <v>676066</v>
      </c>
    </row>
    <row r="1732" spans="2:2">
      <c r="B1732" s="114">
        <v>676431</v>
      </c>
    </row>
    <row r="1733" spans="2:2">
      <c r="B1733" s="115">
        <v>676797</v>
      </c>
    </row>
    <row r="1734" spans="2:2">
      <c r="B1734" s="114">
        <v>677162</v>
      </c>
    </row>
    <row r="1735" spans="2:2">
      <c r="B1735" s="115">
        <v>677527</v>
      </c>
    </row>
    <row r="1736" spans="2:2">
      <c r="B1736" s="114">
        <v>677892</v>
      </c>
    </row>
    <row r="1737" spans="2:2">
      <c r="B1737" s="115">
        <v>678258</v>
      </c>
    </row>
    <row r="1738" spans="2:2">
      <c r="B1738" s="114">
        <v>678623</v>
      </c>
    </row>
    <row r="1739" spans="2:2">
      <c r="B1739" s="115">
        <v>678988</v>
      </c>
    </row>
    <row r="1740" spans="2:2">
      <c r="B1740" s="114">
        <v>679353</v>
      </c>
    </row>
    <row r="1741" spans="2:2">
      <c r="B1741" s="116">
        <v>679719</v>
      </c>
    </row>
    <row r="1742" spans="2:2">
      <c r="B1742" s="114">
        <v>680084</v>
      </c>
    </row>
    <row r="1743" spans="2:2">
      <c r="B1743" s="116">
        <v>680449</v>
      </c>
    </row>
    <row r="1744" spans="2:2">
      <c r="B1744" s="114">
        <v>680814</v>
      </c>
    </row>
    <row r="1745" spans="2:2">
      <c r="B1745" s="115">
        <v>681180</v>
      </c>
    </row>
    <row r="1746" spans="2:2">
      <c r="B1746" s="114">
        <v>681545</v>
      </c>
    </row>
    <row r="1747" spans="2:2">
      <c r="B1747" s="115">
        <v>681910</v>
      </c>
    </row>
    <row r="1748" spans="2:2">
      <c r="B1748" s="114">
        <v>682275</v>
      </c>
    </row>
    <row r="1749" spans="2:2">
      <c r="B1749" s="115">
        <v>682641</v>
      </c>
    </row>
    <row r="1750" spans="2:2">
      <c r="B1750" s="114">
        <v>683006</v>
      </c>
    </row>
    <row r="1751" spans="2:2">
      <c r="B1751" s="115">
        <v>683371</v>
      </c>
    </row>
    <row r="1752" spans="2:2">
      <c r="B1752" s="114">
        <v>683736</v>
      </c>
    </row>
    <row r="1753" spans="2:2">
      <c r="B1753" s="116">
        <v>684102</v>
      </c>
    </row>
    <row r="1754" spans="2:2">
      <c r="B1754" s="114">
        <v>684467</v>
      </c>
    </row>
    <row r="1755" spans="2:2">
      <c r="B1755" s="116">
        <v>684832</v>
      </c>
    </row>
    <row r="1756" spans="2:2">
      <c r="B1756" s="114">
        <v>685197</v>
      </c>
    </row>
    <row r="1757" spans="2:2">
      <c r="B1757" s="115">
        <v>685563</v>
      </c>
    </row>
    <row r="1758" spans="2:2">
      <c r="B1758" s="114">
        <v>685928</v>
      </c>
    </row>
    <row r="1759" spans="2:2">
      <c r="B1759" s="115">
        <v>686293</v>
      </c>
    </row>
    <row r="1760" spans="2:2">
      <c r="B1760" s="114">
        <v>686658</v>
      </c>
    </row>
    <row r="1761" spans="2:2">
      <c r="B1761" s="115">
        <v>687024</v>
      </c>
    </row>
    <row r="1762" spans="2:2">
      <c r="B1762" s="114">
        <v>687389</v>
      </c>
    </row>
    <row r="1763" spans="2:2">
      <c r="B1763" s="115">
        <v>687754</v>
      </c>
    </row>
    <row r="1764" spans="2:2">
      <c r="B1764" s="114">
        <v>688119</v>
      </c>
    </row>
    <row r="1765" spans="2:2">
      <c r="B1765" s="116">
        <v>688485</v>
      </c>
    </row>
    <row r="1766" spans="2:2">
      <c r="B1766" s="114">
        <v>688850</v>
      </c>
    </row>
    <row r="1767" spans="2:2">
      <c r="B1767" s="116">
        <v>689215</v>
      </c>
    </row>
    <row r="1768" spans="2:2">
      <c r="B1768" s="114">
        <v>689580</v>
      </c>
    </row>
    <row r="1769" spans="2:2">
      <c r="B1769" s="115">
        <v>689946</v>
      </c>
    </row>
    <row r="1770" spans="2:2">
      <c r="B1770" s="114">
        <v>690311</v>
      </c>
    </row>
    <row r="1771" spans="2:2">
      <c r="B1771" s="115">
        <v>690676</v>
      </c>
    </row>
    <row r="1772" spans="2:2">
      <c r="B1772" s="114">
        <v>691041</v>
      </c>
    </row>
    <row r="1773" spans="2:2">
      <c r="B1773" s="115">
        <v>691407</v>
      </c>
    </row>
    <row r="1774" spans="2:2">
      <c r="B1774" s="114">
        <v>691772</v>
      </c>
    </row>
    <row r="1775" spans="2:2">
      <c r="B1775" s="115">
        <v>692137</v>
      </c>
    </row>
    <row r="1776" spans="2:2">
      <c r="B1776" s="114">
        <v>692502</v>
      </c>
    </row>
    <row r="1777" spans="2:2">
      <c r="B1777" s="116">
        <v>692868</v>
      </c>
    </row>
    <row r="1778" spans="2:2">
      <c r="B1778" s="114">
        <v>693233</v>
      </c>
    </row>
    <row r="1779" spans="2:2">
      <c r="B1779" s="116">
        <v>693598</v>
      </c>
    </row>
    <row r="1780" spans="2:2">
      <c r="B1780" s="114">
        <v>693963</v>
      </c>
    </row>
    <row r="1781" spans="2:2">
      <c r="B1781" s="115">
        <v>694328</v>
      </c>
    </row>
    <row r="1782" spans="2:2">
      <c r="B1782" s="114">
        <v>694693</v>
      </c>
    </row>
    <row r="1783" spans="2:2">
      <c r="B1783" s="115">
        <v>695058</v>
      </c>
    </row>
    <row r="1784" spans="2:2">
      <c r="B1784" s="114">
        <v>695423</v>
      </c>
    </row>
    <row r="1785" spans="2:2">
      <c r="B1785" s="115">
        <v>695789</v>
      </c>
    </row>
    <row r="1786" spans="2:2">
      <c r="B1786" s="114">
        <v>696154</v>
      </c>
    </row>
    <row r="1787" spans="2:2">
      <c r="B1787" s="115">
        <v>696519</v>
      </c>
    </row>
    <row r="1788" spans="2:2">
      <c r="B1788" s="114">
        <v>696884</v>
      </c>
    </row>
    <row r="1789" spans="2:2">
      <c r="B1789" s="116">
        <v>697250</v>
      </c>
    </row>
    <row r="1790" spans="2:2">
      <c r="B1790" s="114">
        <v>697615</v>
      </c>
    </row>
    <row r="1791" spans="2:2">
      <c r="B1791" s="116">
        <v>697980</v>
      </c>
    </row>
    <row r="1792" spans="2:2">
      <c r="B1792" s="114">
        <v>698345</v>
      </c>
    </row>
    <row r="1793" spans="2:2">
      <c r="B1793" s="115">
        <v>698711</v>
      </c>
    </row>
    <row r="1794" spans="2:2">
      <c r="B1794" s="114">
        <v>699076</v>
      </c>
    </row>
    <row r="1795" spans="2:2">
      <c r="B1795" s="115">
        <v>699441</v>
      </c>
    </row>
    <row r="1796" spans="2:2">
      <c r="B1796" s="114">
        <v>699806</v>
      </c>
    </row>
    <row r="1797" spans="2:2">
      <c r="B1797" s="115">
        <v>700172</v>
      </c>
    </row>
    <row r="1798" spans="2:2">
      <c r="B1798" s="114">
        <v>700537</v>
      </c>
    </row>
    <row r="1799" spans="2:2">
      <c r="B1799" s="115">
        <v>700902</v>
      </c>
    </row>
    <row r="1800" spans="2:2">
      <c r="B1800" s="114">
        <v>701267</v>
      </c>
    </row>
    <row r="1801" spans="2:2">
      <c r="B1801" s="116">
        <v>701633</v>
      </c>
    </row>
    <row r="1802" spans="2:2">
      <c r="B1802" s="114">
        <v>701998</v>
      </c>
    </row>
    <row r="1803" spans="2:2">
      <c r="B1803" s="116">
        <v>702363</v>
      </c>
    </row>
    <row r="1804" spans="2:2">
      <c r="B1804" s="114">
        <v>702728</v>
      </c>
    </row>
    <row r="1805" spans="2:2">
      <c r="B1805" s="115">
        <v>703094</v>
      </c>
    </row>
    <row r="1806" spans="2:2">
      <c r="B1806" s="114">
        <v>703459</v>
      </c>
    </row>
    <row r="1807" spans="2:2">
      <c r="B1807" s="115">
        <v>703824</v>
      </c>
    </row>
    <row r="1808" spans="2:2">
      <c r="B1808" s="114">
        <v>704189</v>
      </c>
    </row>
    <row r="1809" spans="2:2">
      <c r="B1809" s="115">
        <v>704555</v>
      </c>
    </row>
    <row r="1810" spans="2:2">
      <c r="B1810" s="114">
        <v>704920</v>
      </c>
    </row>
    <row r="1811" spans="2:2">
      <c r="B1811" s="115">
        <v>705285</v>
      </c>
    </row>
    <row r="1812" spans="2:2">
      <c r="B1812" s="114">
        <v>705650</v>
      </c>
    </row>
    <row r="1813" spans="2:2">
      <c r="B1813" s="116">
        <v>706016</v>
      </c>
    </row>
    <row r="1814" spans="2:2">
      <c r="B1814" s="114">
        <v>706381</v>
      </c>
    </row>
    <row r="1815" spans="2:2">
      <c r="B1815" s="116">
        <v>706746</v>
      </c>
    </row>
    <row r="1816" spans="2:2">
      <c r="B1816" s="114">
        <v>707111</v>
      </c>
    </row>
    <row r="1817" spans="2:2">
      <c r="B1817" s="115">
        <v>707477</v>
      </c>
    </row>
    <row r="1818" spans="2:2">
      <c r="B1818" s="114">
        <v>707842</v>
      </c>
    </row>
    <row r="1819" spans="2:2">
      <c r="B1819" s="115">
        <v>708207</v>
      </c>
    </row>
    <row r="1820" spans="2:2">
      <c r="B1820" s="114">
        <v>708572</v>
      </c>
    </row>
    <row r="1821" spans="2:2">
      <c r="B1821" s="115">
        <v>708938</v>
      </c>
    </row>
    <row r="1822" spans="2:2">
      <c r="B1822" s="114">
        <v>709303</v>
      </c>
    </row>
    <row r="1823" spans="2:2">
      <c r="B1823" s="115">
        <v>709668</v>
      </c>
    </row>
    <row r="1824" spans="2:2">
      <c r="B1824" s="114">
        <v>710033</v>
      </c>
    </row>
    <row r="1825" spans="2:2">
      <c r="B1825" s="116">
        <v>710399</v>
      </c>
    </row>
    <row r="1826" spans="2:2">
      <c r="B1826" s="114">
        <v>710764</v>
      </c>
    </row>
    <row r="1827" spans="2:2">
      <c r="B1827" s="116">
        <v>711129</v>
      </c>
    </row>
    <row r="1828" spans="2:2">
      <c r="B1828" s="114">
        <v>711494</v>
      </c>
    </row>
    <row r="1829" spans="2:2">
      <c r="B1829" s="115">
        <v>711860</v>
      </c>
    </row>
    <row r="1830" spans="2:2">
      <c r="B1830" s="114">
        <v>712225</v>
      </c>
    </row>
    <row r="1831" spans="2:2">
      <c r="B1831" s="115">
        <v>712590</v>
      </c>
    </row>
    <row r="1832" spans="2:2">
      <c r="B1832" s="114">
        <v>712955</v>
      </c>
    </row>
    <row r="1833" spans="2:2">
      <c r="B1833" s="115">
        <v>713321</v>
      </c>
    </row>
    <row r="1834" spans="2:2">
      <c r="B1834" s="114">
        <v>713686</v>
      </c>
    </row>
    <row r="1835" spans="2:2">
      <c r="B1835" s="115">
        <v>714051</v>
      </c>
    </row>
    <row r="1836" spans="2:2">
      <c r="B1836" s="114">
        <v>714416</v>
      </c>
    </row>
    <row r="1837" spans="2:2">
      <c r="B1837" s="116">
        <v>714782</v>
      </c>
    </row>
    <row r="1838" spans="2:2">
      <c r="B1838" s="114">
        <v>715147</v>
      </c>
    </row>
    <row r="1839" spans="2:2">
      <c r="B1839" s="116">
        <v>715512</v>
      </c>
    </row>
    <row r="1840" spans="2:2">
      <c r="B1840" s="114">
        <v>715877</v>
      </c>
    </row>
    <row r="1841" spans="2:2">
      <c r="B1841" s="115">
        <v>716243</v>
      </c>
    </row>
    <row r="1842" spans="2:2">
      <c r="B1842" s="114">
        <v>716608</v>
      </c>
    </row>
    <row r="1843" spans="2:2">
      <c r="B1843" s="115">
        <v>716973</v>
      </c>
    </row>
    <row r="1844" spans="2:2">
      <c r="B1844" s="114">
        <v>717338</v>
      </c>
    </row>
    <row r="1845" spans="2:2">
      <c r="B1845" s="115">
        <v>717704</v>
      </c>
    </row>
    <row r="1846" spans="2:2">
      <c r="B1846" s="114">
        <v>718069</v>
      </c>
    </row>
    <row r="1847" spans="2:2">
      <c r="B1847" s="115">
        <v>718434</v>
      </c>
    </row>
    <row r="1848" spans="2:2">
      <c r="B1848" s="114">
        <v>718799</v>
      </c>
    </row>
    <row r="1849" spans="2:2">
      <c r="B1849" s="116">
        <v>719165</v>
      </c>
    </row>
    <row r="1850" spans="2:2">
      <c r="B1850" s="114">
        <v>719530</v>
      </c>
    </row>
    <row r="1851" spans="2:2">
      <c r="B1851" s="116">
        <v>719895</v>
      </c>
    </row>
    <row r="1852" spans="2:2">
      <c r="B1852" s="114">
        <v>720260</v>
      </c>
    </row>
    <row r="1853" spans="2:2">
      <c r="B1853" s="115">
        <v>720626</v>
      </c>
    </row>
    <row r="1854" spans="2:2">
      <c r="B1854" s="114">
        <v>720991</v>
      </c>
    </row>
    <row r="1855" spans="2:2">
      <c r="B1855" s="115">
        <v>721356</v>
      </c>
    </row>
    <row r="1856" spans="2:2">
      <c r="B1856" s="114">
        <v>721721</v>
      </c>
    </row>
    <row r="1857" spans="2:2">
      <c r="B1857" s="115">
        <v>722087</v>
      </c>
    </row>
    <row r="1858" spans="2:2">
      <c r="B1858" s="114">
        <v>722452</v>
      </c>
    </row>
    <row r="1859" spans="2:2">
      <c r="B1859" s="115">
        <v>722817</v>
      </c>
    </row>
    <row r="1860" spans="2:2">
      <c r="B1860" s="114">
        <v>723182</v>
      </c>
    </row>
    <row r="1861" spans="2:2">
      <c r="B1861" s="116">
        <v>723548</v>
      </c>
    </row>
    <row r="1862" spans="2:2">
      <c r="B1862" s="114">
        <v>723913</v>
      </c>
    </row>
    <row r="1863" spans="2:2">
      <c r="B1863" s="116">
        <v>724278</v>
      </c>
    </row>
    <row r="1864" spans="2:2">
      <c r="B1864" s="114">
        <v>724643</v>
      </c>
    </row>
    <row r="1865" spans="2:2">
      <c r="B1865" s="115">
        <v>725009</v>
      </c>
    </row>
    <row r="1866" spans="2:2">
      <c r="B1866" s="114">
        <v>725374</v>
      </c>
    </row>
    <row r="1867" spans="2:2">
      <c r="B1867" s="115">
        <v>725739</v>
      </c>
    </row>
    <row r="1868" spans="2:2">
      <c r="B1868" s="114">
        <v>726104</v>
      </c>
    </row>
    <row r="1869" spans="2:2">
      <c r="B1869" s="115">
        <v>726470</v>
      </c>
    </row>
    <row r="1870" spans="2:2">
      <c r="B1870" s="114">
        <v>726835</v>
      </c>
    </row>
    <row r="1871" spans="2:2">
      <c r="B1871" s="115">
        <v>727200</v>
      </c>
    </row>
    <row r="1872" spans="2:2">
      <c r="B1872" s="114">
        <v>727565</v>
      </c>
    </row>
    <row r="1873" spans="2:2">
      <c r="B1873" s="116">
        <v>727931</v>
      </c>
    </row>
    <row r="1874" spans="2:2">
      <c r="B1874" s="114">
        <v>728296</v>
      </c>
    </row>
    <row r="1875" spans="2:2">
      <c r="B1875" s="116">
        <v>728661</v>
      </c>
    </row>
    <row r="1876" spans="2:2">
      <c r="B1876" s="114">
        <v>729026</v>
      </c>
    </row>
    <row r="1877" spans="2:2">
      <c r="B1877" s="115">
        <v>729392</v>
      </c>
    </row>
    <row r="1878" spans="2:2">
      <c r="B1878" s="114">
        <v>729757</v>
      </c>
    </row>
    <row r="1879" spans="2:2">
      <c r="B1879" s="115">
        <v>730122</v>
      </c>
    </row>
    <row r="1880" spans="2:2">
      <c r="B1880" s="114">
        <v>730487</v>
      </c>
    </row>
    <row r="1881" spans="2:2">
      <c r="B1881" s="115">
        <v>730852</v>
      </c>
    </row>
    <row r="1882" spans="2:2">
      <c r="B1882" s="114">
        <v>731217</v>
      </c>
    </row>
    <row r="1883" spans="2:2">
      <c r="B1883" s="115">
        <v>731582</v>
      </c>
    </row>
    <row r="1884" spans="2:2">
      <c r="B1884" s="114">
        <v>731947</v>
      </c>
    </row>
    <row r="1885" spans="2:2">
      <c r="B1885" s="116">
        <v>732313</v>
      </c>
    </row>
    <row r="1886" spans="2:2">
      <c r="B1886" s="114">
        <v>732678</v>
      </c>
    </row>
    <row r="1887" spans="2:2">
      <c r="B1887" s="116">
        <v>733043</v>
      </c>
    </row>
    <row r="1888" spans="2:2">
      <c r="B1888" s="114">
        <v>733408</v>
      </c>
    </row>
    <row r="1889" spans="2:2">
      <c r="B1889" s="115">
        <v>733774</v>
      </c>
    </row>
    <row r="1890" spans="2:2">
      <c r="B1890" s="114">
        <v>734139</v>
      </c>
    </row>
    <row r="1891" spans="2:2">
      <c r="B1891" s="115">
        <v>734504</v>
      </c>
    </row>
    <row r="1892" spans="2:2">
      <c r="B1892" s="114">
        <v>734869</v>
      </c>
    </row>
    <row r="1893" spans="2:2">
      <c r="B1893" s="115">
        <v>735235</v>
      </c>
    </row>
    <row r="1894" spans="2:2">
      <c r="B1894" s="114">
        <v>735600</v>
      </c>
    </row>
    <row r="1895" spans="2:2">
      <c r="B1895" s="115">
        <v>735965</v>
      </c>
    </row>
    <row r="1896" spans="2:2">
      <c r="B1896" s="114">
        <v>736330</v>
      </c>
    </row>
    <row r="1897" spans="2:2">
      <c r="B1897" s="116">
        <v>736696</v>
      </c>
    </row>
    <row r="1898" spans="2:2">
      <c r="B1898" s="114">
        <v>737061</v>
      </c>
    </row>
    <row r="1899" spans="2:2">
      <c r="B1899" s="116">
        <v>737426</v>
      </c>
    </row>
    <row r="1900" spans="2:2">
      <c r="B1900" s="114">
        <v>737791</v>
      </c>
    </row>
    <row r="1901" spans="2:2">
      <c r="B1901" s="115">
        <v>738157</v>
      </c>
    </row>
    <row r="1902" spans="2:2">
      <c r="B1902" s="114">
        <v>738522</v>
      </c>
    </row>
    <row r="1903" spans="2:2">
      <c r="B1903" s="115">
        <v>738887</v>
      </c>
    </row>
    <row r="1904" spans="2:2">
      <c r="B1904" s="114">
        <v>739252</v>
      </c>
    </row>
    <row r="1905" spans="2:2">
      <c r="B1905" s="115">
        <v>739618</v>
      </c>
    </row>
    <row r="1906" spans="2:2">
      <c r="B1906" s="114">
        <v>739983</v>
      </c>
    </row>
    <row r="1907" spans="2:2">
      <c r="B1907" s="115">
        <v>740348</v>
      </c>
    </row>
    <row r="1908" spans="2:2">
      <c r="B1908" s="114">
        <v>740713</v>
      </c>
    </row>
    <row r="1909" spans="2:2">
      <c r="B1909" s="116">
        <v>741079</v>
      </c>
    </row>
    <row r="1910" spans="2:2">
      <c r="B1910" s="114">
        <v>741444</v>
      </c>
    </row>
    <row r="1911" spans="2:2">
      <c r="B1911" s="116">
        <v>741809</v>
      </c>
    </row>
    <row r="1912" spans="2:2">
      <c r="B1912" s="114">
        <v>742174</v>
      </c>
    </row>
    <row r="1913" spans="2:2">
      <c r="B1913" s="115">
        <v>742540</v>
      </c>
    </row>
    <row r="1914" spans="2:2">
      <c r="B1914" s="114">
        <v>742905</v>
      </c>
    </row>
    <row r="1915" spans="2:2">
      <c r="B1915" s="115">
        <v>743270</v>
      </c>
    </row>
    <row r="1916" spans="2:2">
      <c r="B1916" s="114">
        <v>743635</v>
      </c>
    </row>
    <row r="1917" spans="2:2">
      <c r="B1917" s="115">
        <v>744001</v>
      </c>
    </row>
    <row r="1918" spans="2:2">
      <c r="B1918" s="114">
        <v>744366</v>
      </c>
    </row>
    <row r="1919" spans="2:2">
      <c r="B1919" s="115">
        <v>744731</v>
      </c>
    </row>
    <row r="1920" spans="2:2">
      <c r="B1920" s="114">
        <v>745096</v>
      </c>
    </row>
    <row r="1921" spans="2:2">
      <c r="B1921" s="116">
        <v>745462</v>
      </c>
    </row>
    <row r="1922" spans="2:2">
      <c r="B1922" s="114">
        <v>745827</v>
      </c>
    </row>
    <row r="1923" spans="2:2">
      <c r="B1923" s="116">
        <v>746192</v>
      </c>
    </row>
    <row r="1924" spans="2:2">
      <c r="B1924" s="114">
        <v>746557</v>
      </c>
    </row>
    <row r="1925" spans="2:2">
      <c r="B1925" s="115">
        <v>746923</v>
      </c>
    </row>
    <row r="1926" spans="2:2">
      <c r="B1926" s="114">
        <v>747288</v>
      </c>
    </row>
    <row r="1927" spans="2:2">
      <c r="B1927" s="115">
        <v>747653</v>
      </c>
    </row>
    <row r="1928" spans="2:2">
      <c r="B1928" s="114">
        <v>748018</v>
      </c>
    </row>
    <row r="1929" spans="2:2">
      <c r="B1929" s="115">
        <v>748384</v>
      </c>
    </row>
    <row r="1930" spans="2:2">
      <c r="B1930" s="114">
        <v>748749</v>
      </c>
    </row>
    <row r="1931" spans="2:2">
      <c r="B1931" s="115">
        <v>749114</v>
      </c>
    </row>
    <row r="1932" spans="2:2">
      <c r="B1932" s="114">
        <v>749479</v>
      </c>
    </row>
    <row r="1933" spans="2:2">
      <c r="B1933" s="116">
        <v>749845</v>
      </c>
    </row>
    <row r="1934" spans="2:2">
      <c r="B1934" s="114">
        <v>750210</v>
      </c>
    </row>
    <row r="1935" spans="2:2">
      <c r="B1935" s="116">
        <v>750575</v>
      </c>
    </row>
    <row r="1936" spans="2:2">
      <c r="B1936" s="114">
        <v>750940</v>
      </c>
    </row>
    <row r="1937" spans="2:2">
      <c r="B1937" s="115">
        <v>751306</v>
      </c>
    </row>
    <row r="1938" spans="2:2">
      <c r="B1938" s="114">
        <v>751671</v>
      </c>
    </row>
    <row r="1939" spans="2:2">
      <c r="B1939" s="115">
        <v>752036</v>
      </c>
    </row>
    <row r="1940" spans="2:2">
      <c r="B1940" s="114">
        <v>752401</v>
      </c>
    </row>
    <row r="1941" spans="2:2">
      <c r="B1941" s="115">
        <v>752767</v>
      </c>
    </row>
    <row r="1942" spans="2:2">
      <c r="B1942" s="114">
        <v>753132</v>
      </c>
    </row>
    <row r="1943" spans="2:2">
      <c r="B1943" s="115">
        <v>753497</v>
      </c>
    </row>
    <row r="1944" spans="2:2">
      <c r="B1944" s="114">
        <v>753862</v>
      </c>
    </row>
    <row r="1945" spans="2:2">
      <c r="B1945" s="116">
        <v>754228</v>
      </c>
    </row>
    <row r="1946" spans="2:2">
      <c r="B1946" s="114">
        <v>754593</v>
      </c>
    </row>
    <row r="1947" spans="2:2">
      <c r="B1947" s="116">
        <v>754958</v>
      </c>
    </row>
    <row r="1948" spans="2:2">
      <c r="B1948" s="114">
        <v>755323</v>
      </c>
    </row>
    <row r="1949" spans="2:2">
      <c r="B1949" s="115">
        <v>755689</v>
      </c>
    </row>
    <row r="1950" spans="2:2">
      <c r="B1950" s="114">
        <v>756054</v>
      </c>
    </row>
    <row r="1951" spans="2:2">
      <c r="B1951" s="115">
        <v>756419</v>
      </c>
    </row>
    <row r="1952" spans="2:2">
      <c r="B1952" s="114">
        <v>756784</v>
      </c>
    </row>
    <row r="1953" spans="2:2">
      <c r="B1953" s="115">
        <v>757150</v>
      </c>
    </row>
    <row r="1954" spans="2:2">
      <c r="B1954" s="114">
        <v>757515</v>
      </c>
    </row>
    <row r="1955" spans="2:2">
      <c r="B1955" s="115">
        <v>757880</v>
      </c>
    </row>
    <row r="1956" spans="2:2">
      <c r="B1956" s="114">
        <v>758245</v>
      </c>
    </row>
    <row r="1957" spans="2:2">
      <c r="B1957" s="116">
        <v>758611</v>
      </c>
    </row>
    <row r="1958" spans="2:2">
      <c r="B1958" s="114">
        <v>758976</v>
      </c>
    </row>
    <row r="1959" spans="2:2">
      <c r="B1959" s="116">
        <v>759341</v>
      </c>
    </row>
    <row r="1960" spans="2:2">
      <c r="B1960" s="114">
        <v>759706</v>
      </c>
    </row>
    <row r="1961" spans="2:2">
      <c r="B1961" s="115">
        <v>760072</v>
      </c>
    </row>
    <row r="1962" spans="2:2">
      <c r="B1962" s="114">
        <v>760437</v>
      </c>
    </row>
    <row r="1963" spans="2:2">
      <c r="B1963" s="115">
        <v>760802</v>
      </c>
    </row>
    <row r="1964" spans="2:2">
      <c r="B1964" s="114">
        <v>761167</v>
      </c>
    </row>
    <row r="1965" spans="2:2">
      <c r="B1965" s="115">
        <v>761533</v>
      </c>
    </row>
    <row r="1966" spans="2:2">
      <c r="B1966" s="114">
        <v>761898</v>
      </c>
    </row>
    <row r="1967" spans="2:2">
      <c r="B1967" s="115">
        <v>762263</v>
      </c>
    </row>
    <row r="1968" spans="2:2">
      <c r="B1968" s="114">
        <v>762628</v>
      </c>
    </row>
    <row r="1969" spans="2:2">
      <c r="B1969" s="116">
        <v>762994</v>
      </c>
    </row>
    <row r="1970" spans="2:2">
      <c r="B1970" s="114">
        <v>763359</v>
      </c>
    </row>
    <row r="1971" spans="2:2">
      <c r="B1971" s="116">
        <v>763724</v>
      </c>
    </row>
    <row r="1972" spans="2:2">
      <c r="B1972" s="114">
        <v>764089</v>
      </c>
    </row>
    <row r="1973" spans="2:2">
      <c r="B1973" s="115">
        <v>764455</v>
      </c>
    </row>
    <row r="1974" spans="2:2">
      <c r="B1974" s="114">
        <v>764820</v>
      </c>
    </row>
    <row r="1975" spans="2:2">
      <c r="B1975" s="115">
        <v>765185</v>
      </c>
    </row>
    <row r="1976" spans="2:2">
      <c r="B1976" s="114">
        <v>765550</v>
      </c>
    </row>
    <row r="1977" spans="2:2">
      <c r="B1977" s="115">
        <v>765916</v>
      </c>
    </row>
    <row r="1978" spans="2:2">
      <c r="B1978" s="114">
        <v>766281</v>
      </c>
    </row>
    <row r="1979" spans="2:2">
      <c r="B1979" s="115">
        <v>766646</v>
      </c>
    </row>
    <row r="1980" spans="2:2">
      <c r="B1980" s="114">
        <v>767011</v>
      </c>
    </row>
    <row r="1981" spans="2:2">
      <c r="B1981" s="116">
        <v>767377</v>
      </c>
    </row>
    <row r="1982" spans="2:2">
      <c r="B1982" s="114">
        <v>767742</v>
      </c>
    </row>
    <row r="1983" spans="2:2">
      <c r="B1983" s="116">
        <v>768107</v>
      </c>
    </row>
    <row r="1984" spans="2:2">
      <c r="B1984" s="114">
        <v>768472</v>
      </c>
    </row>
    <row r="1985" spans="2:2">
      <c r="B1985" s="115">
        <v>768838</v>
      </c>
    </row>
    <row r="1986" spans="2:2">
      <c r="B1986" s="114">
        <v>769203</v>
      </c>
    </row>
    <row r="1987" spans="2:2">
      <c r="B1987" s="115">
        <v>769568</v>
      </c>
    </row>
    <row r="1988" spans="2:2">
      <c r="B1988" s="114">
        <v>769933</v>
      </c>
    </row>
    <row r="1989" spans="2:2">
      <c r="B1989" s="115">
        <v>770299</v>
      </c>
    </row>
    <row r="1990" spans="2:2">
      <c r="B1990" s="114">
        <v>770664</v>
      </c>
    </row>
    <row r="1991" spans="2:2">
      <c r="B1991" s="115">
        <v>771029</v>
      </c>
    </row>
    <row r="1992" spans="2:2">
      <c r="B1992" s="114">
        <v>771394</v>
      </c>
    </row>
    <row r="1993" spans="2:2">
      <c r="B1993" s="116">
        <v>771760</v>
      </c>
    </row>
    <row r="1994" spans="2:2">
      <c r="B1994" s="114">
        <v>772125</v>
      </c>
    </row>
    <row r="1995" spans="2:2">
      <c r="B1995" s="116">
        <v>772490</v>
      </c>
    </row>
    <row r="1996" spans="2:2">
      <c r="B1996" s="114">
        <v>772855</v>
      </c>
    </row>
    <row r="1997" spans="2:2">
      <c r="B1997" s="115">
        <v>773221</v>
      </c>
    </row>
    <row r="1998" spans="2:2">
      <c r="B1998" s="114">
        <v>773586</v>
      </c>
    </row>
    <row r="1999" spans="2:2">
      <c r="B1999" s="115">
        <v>773951</v>
      </c>
    </row>
    <row r="2000" spans="2:2">
      <c r="B2000" s="114">
        <v>774316</v>
      </c>
    </row>
    <row r="2001" spans="2:2">
      <c r="B2001" s="115">
        <v>774682</v>
      </c>
    </row>
    <row r="2002" spans="2:2">
      <c r="B2002" s="114">
        <v>775047</v>
      </c>
    </row>
    <row r="2003" spans="2:2">
      <c r="B2003" s="115">
        <v>775412</v>
      </c>
    </row>
    <row r="2004" spans="2:2">
      <c r="B2004" s="114">
        <v>775777</v>
      </c>
    </row>
    <row r="2005" spans="2:2">
      <c r="B2005" s="116">
        <v>776143</v>
      </c>
    </row>
    <row r="2006" spans="2:2">
      <c r="B2006" s="114">
        <v>776508</v>
      </c>
    </row>
    <row r="2007" spans="2:2">
      <c r="B2007" s="116">
        <v>776873</v>
      </c>
    </row>
    <row r="2008" spans="2:2">
      <c r="B2008" s="114">
        <v>777238</v>
      </c>
    </row>
    <row r="2009" spans="2:2">
      <c r="B2009" s="115">
        <v>777604</v>
      </c>
    </row>
    <row r="2010" spans="2:2">
      <c r="B2010" s="114">
        <v>777969</v>
      </c>
    </row>
    <row r="2011" spans="2:2">
      <c r="B2011" s="115">
        <v>778334</v>
      </c>
    </row>
    <row r="2012" spans="2:2">
      <c r="B2012" s="114">
        <v>778699</v>
      </c>
    </row>
    <row r="2013" spans="2:2">
      <c r="B2013" s="115">
        <v>779065</v>
      </c>
    </row>
    <row r="2014" spans="2:2">
      <c r="B2014" s="114">
        <v>779430</v>
      </c>
    </row>
    <row r="2015" spans="2:2">
      <c r="B2015" s="115">
        <v>779795</v>
      </c>
    </row>
    <row r="2016" spans="2:2">
      <c r="B2016" s="114">
        <v>780160</v>
      </c>
    </row>
    <row r="2017" spans="2:2">
      <c r="B2017" s="116">
        <v>780526</v>
      </c>
    </row>
    <row r="2018" spans="2:2">
      <c r="B2018" s="114">
        <v>780891</v>
      </c>
    </row>
    <row r="2019" spans="2:2">
      <c r="B2019" s="116">
        <v>781256</v>
      </c>
    </row>
    <row r="2020" spans="2:2">
      <c r="B2020" s="114">
        <v>781621</v>
      </c>
    </row>
    <row r="2021" spans="2:2">
      <c r="B2021" s="115">
        <v>781987</v>
      </c>
    </row>
    <row r="2022" spans="2:2">
      <c r="B2022" s="114">
        <v>782352</v>
      </c>
    </row>
    <row r="2023" spans="2:2">
      <c r="B2023" s="115">
        <v>782717</v>
      </c>
    </row>
    <row r="2024" spans="2:2">
      <c r="B2024" s="114">
        <v>783082</v>
      </c>
    </row>
    <row r="2025" spans="2:2">
      <c r="B2025" s="115">
        <v>783448</v>
      </c>
    </row>
    <row r="2026" spans="2:2">
      <c r="B2026" s="114">
        <v>783813</v>
      </c>
    </row>
    <row r="2027" spans="2:2">
      <c r="B2027" s="115">
        <v>784178</v>
      </c>
    </row>
    <row r="2028" spans="2:2">
      <c r="B2028" s="114">
        <v>784543</v>
      </c>
    </row>
    <row r="2029" spans="2:2">
      <c r="B2029" s="116">
        <v>784909</v>
      </c>
    </row>
    <row r="2030" spans="2:2">
      <c r="B2030" s="114">
        <v>785274</v>
      </c>
    </row>
    <row r="2031" spans="2:2">
      <c r="B2031" s="116">
        <v>785639</v>
      </c>
    </row>
    <row r="2032" spans="2:2">
      <c r="B2032" s="114">
        <v>786004</v>
      </c>
    </row>
    <row r="2033" spans="2:2">
      <c r="B2033" s="115">
        <v>786370</v>
      </c>
    </row>
    <row r="2034" spans="2:2">
      <c r="B2034" s="114">
        <v>786735</v>
      </c>
    </row>
    <row r="2035" spans="2:2">
      <c r="B2035" s="115">
        <v>787100</v>
      </c>
    </row>
    <row r="2036" spans="2:2">
      <c r="B2036" s="114">
        <v>787465</v>
      </c>
    </row>
    <row r="2037" spans="2:2">
      <c r="B2037" s="115">
        <v>787831</v>
      </c>
    </row>
    <row r="2038" spans="2:2">
      <c r="B2038" s="114">
        <v>788196</v>
      </c>
    </row>
    <row r="2039" spans="2:2">
      <c r="B2039" s="115">
        <v>788561</v>
      </c>
    </row>
    <row r="2040" spans="2:2">
      <c r="B2040" s="114">
        <v>788926</v>
      </c>
    </row>
    <row r="2041" spans="2:2">
      <c r="B2041" s="116">
        <v>789292</v>
      </c>
    </row>
    <row r="2042" spans="2:2">
      <c r="B2042" s="114">
        <v>789657</v>
      </c>
    </row>
    <row r="2043" spans="2:2">
      <c r="B2043" s="116">
        <v>790022</v>
      </c>
    </row>
    <row r="2044" spans="2:2">
      <c r="B2044" s="114">
        <v>790387</v>
      </c>
    </row>
    <row r="2045" spans="2:2">
      <c r="B2045" s="115">
        <v>790753</v>
      </c>
    </row>
    <row r="2046" spans="2:2">
      <c r="B2046" s="114">
        <v>791118</v>
      </c>
    </row>
    <row r="2047" spans="2:2">
      <c r="B2047" s="115">
        <v>791483</v>
      </c>
    </row>
    <row r="2048" spans="2:2">
      <c r="B2048" s="114">
        <v>791848</v>
      </c>
    </row>
    <row r="2049" spans="2:2">
      <c r="B2049" s="115">
        <v>792214</v>
      </c>
    </row>
    <row r="2050" spans="2:2">
      <c r="B2050" s="114">
        <v>792579</v>
      </c>
    </row>
    <row r="2051" spans="2:2">
      <c r="B2051" s="115">
        <v>792944</v>
      </c>
    </row>
    <row r="2052" spans="2:2">
      <c r="B2052" s="114">
        <v>793309</v>
      </c>
    </row>
    <row r="2053" spans="2:2">
      <c r="B2053" s="116">
        <v>793675</v>
      </c>
    </row>
    <row r="2054" spans="2:2">
      <c r="B2054" s="114">
        <v>794040</v>
      </c>
    </row>
    <row r="2055" spans="2:2">
      <c r="B2055" s="116">
        <v>794405</v>
      </c>
    </row>
    <row r="2056" spans="2:2">
      <c r="B2056" s="114">
        <v>794770</v>
      </c>
    </row>
    <row r="2057" spans="2:2">
      <c r="B2057" s="115">
        <v>795136</v>
      </c>
    </row>
    <row r="2058" spans="2:2">
      <c r="B2058" s="114">
        <v>795501</v>
      </c>
    </row>
    <row r="2059" spans="2:2">
      <c r="B2059" s="115">
        <v>795866</v>
      </c>
    </row>
    <row r="2060" spans="2:2">
      <c r="B2060" s="114">
        <v>796231</v>
      </c>
    </row>
    <row r="2061" spans="2:2">
      <c r="B2061" s="115">
        <v>796597</v>
      </c>
    </row>
    <row r="2062" spans="2:2">
      <c r="B2062" s="114">
        <v>796962</v>
      </c>
    </row>
    <row r="2063" spans="2:2">
      <c r="B2063" s="115">
        <v>797327</v>
      </c>
    </row>
    <row r="2064" spans="2:2">
      <c r="B2064" s="114">
        <v>797692</v>
      </c>
    </row>
    <row r="2065" spans="2:2">
      <c r="B2065" s="116">
        <v>798058</v>
      </c>
    </row>
    <row r="2066" spans="2:2">
      <c r="B2066" s="114">
        <v>798423</v>
      </c>
    </row>
    <row r="2067" spans="2:2">
      <c r="B2067" s="116">
        <v>798788</v>
      </c>
    </row>
    <row r="2068" spans="2:2">
      <c r="B2068" s="114">
        <v>799153</v>
      </c>
    </row>
    <row r="2069" spans="2:2">
      <c r="B2069" s="115">
        <v>799519</v>
      </c>
    </row>
    <row r="2070" spans="2:2">
      <c r="B2070" s="114">
        <v>799884</v>
      </c>
    </row>
    <row r="2071" spans="2:2">
      <c r="B2071" s="115">
        <v>800249</v>
      </c>
    </row>
    <row r="2072" spans="2:2">
      <c r="B2072" s="114">
        <v>800614</v>
      </c>
    </row>
    <row r="2073" spans="2:2">
      <c r="B2073" s="115">
        <v>800980</v>
      </c>
    </row>
    <row r="2074" spans="2:2">
      <c r="B2074" s="114">
        <v>801345</v>
      </c>
    </row>
    <row r="2075" spans="2:2">
      <c r="B2075" s="115">
        <v>801710</v>
      </c>
    </row>
    <row r="2076" spans="2:2">
      <c r="B2076" s="114">
        <v>802075</v>
      </c>
    </row>
    <row r="2077" spans="2:2">
      <c r="B2077" s="116">
        <v>802441</v>
      </c>
    </row>
    <row r="2078" spans="2:2">
      <c r="B2078" s="114">
        <v>802806</v>
      </c>
    </row>
    <row r="2079" spans="2:2">
      <c r="B2079" s="116">
        <v>803171</v>
      </c>
    </row>
    <row r="2080" spans="2:2">
      <c r="B2080" s="114">
        <v>803536</v>
      </c>
    </row>
    <row r="2081" spans="2:2">
      <c r="B2081" s="115">
        <v>803901</v>
      </c>
    </row>
    <row r="2082" spans="2:2">
      <c r="B2082" s="114">
        <v>804266</v>
      </c>
    </row>
    <row r="2083" spans="2:2">
      <c r="B2083" s="115">
        <v>804631</v>
      </c>
    </row>
    <row r="2084" spans="2:2">
      <c r="B2084" s="114">
        <v>804996</v>
      </c>
    </row>
    <row r="2085" spans="2:2">
      <c r="B2085" s="115">
        <v>805362</v>
      </c>
    </row>
    <row r="2086" spans="2:2">
      <c r="B2086" s="114">
        <v>805727</v>
      </c>
    </row>
    <row r="2087" spans="2:2">
      <c r="B2087" s="115">
        <v>806092</v>
      </c>
    </row>
    <row r="2088" spans="2:2">
      <c r="B2088" s="114">
        <v>806457</v>
      </c>
    </row>
    <row r="2089" spans="2:2">
      <c r="B2089" s="116">
        <v>806823</v>
      </c>
    </row>
    <row r="2090" spans="2:2">
      <c r="B2090" s="114">
        <v>807188</v>
      </c>
    </row>
    <row r="2091" spans="2:2">
      <c r="B2091" s="116">
        <v>807553</v>
      </c>
    </row>
    <row r="2092" spans="2:2">
      <c r="B2092" s="114">
        <v>807918</v>
      </c>
    </row>
    <row r="2093" spans="2:2">
      <c r="B2093" s="115">
        <v>808284</v>
      </c>
    </row>
    <row r="2094" spans="2:2">
      <c r="B2094" s="114">
        <v>808649</v>
      </c>
    </row>
    <row r="2095" spans="2:2">
      <c r="B2095" s="115">
        <v>809014</v>
      </c>
    </row>
    <row r="2096" spans="2:2">
      <c r="B2096" s="114">
        <v>809379</v>
      </c>
    </row>
    <row r="2097" spans="2:2">
      <c r="B2097" s="115">
        <v>809745</v>
      </c>
    </row>
    <row r="2098" spans="2:2">
      <c r="B2098" s="114">
        <v>810110</v>
      </c>
    </row>
    <row r="2099" spans="2:2">
      <c r="B2099" s="115">
        <v>810475</v>
      </c>
    </row>
    <row r="2100" spans="2:2">
      <c r="B2100" s="114">
        <v>810840</v>
      </c>
    </row>
    <row r="2101" spans="2:2">
      <c r="B2101" s="116">
        <v>811206</v>
      </c>
    </row>
    <row r="2102" spans="2:2">
      <c r="B2102" s="114">
        <v>811571</v>
      </c>
    </row>
    <row r="2103" spans="2:2">
      <c r="B2103" s="116">
        <v>811936</v>
      </c>
    </row>
    <row r="2104" spans="2:2">
      <c r="B2104" s="114">
        <v>812301</v>
      </c>
    </row>
    <row r="2105" spans="2:2">
      <c r="B2105" s="115">
        <v>812667</v>
      </c>
    </row>
    <row r="2106" spans="2:2">
      <c r="B2106" s="114">
        <v>813032</v>
      </c>
    </row>
    <row r="2107" spans="2:2">
      <c r="B2107" s="115">
        <v>813397</v>
      </c>
    </row>
    <row r="2108" spans="2:2">
      <c r="B2108" s="114">
        <v>813762</v>
      </c>
    </row>
    <row r="2109" spans="2:2">
      <c r="B2109" s="115">
        <v>814128</v>
      </c>
    </row>
    <row r="2110" spans="2:2">
      <c r="B2110" s="114">
        <v>814493</v>
      </c>
    </row>
    <row r="2111" spans="2:2">
      <c r="B2111" s="115">
        <v>814858</v>
      </c>
    </row>
    <row r="2112" spans="2:2">
      <c r="B2112" s="114">
        <v>815223</v>
      </c>
    </row>
    <row r="2113" spans="2:2">
      <c r="B2113" s="116">
        <v>815589</v>
      </c>
    </row>
    <row r="2114" spans="2:2">
      <c r="B2114" s="114">
        <v>815954</v>
      </c>
    </row>
    <row r="2115" spans="2:2">
      <c r="B2115" s="116">
        <v>816319</v>
      </c>
    </row>
    <row r="2116" spans="2:2">
      <c r="B2116" s="114">
        <v>816684</v>
      </c>
    </row>
    <row r="2117" spans="2:2">
      <c r="B2117" s="115">
        <v>817050</v>
      </c>
    </row>
    <row r="2118" spans="2:2">
      <c r="B2118" s="114">
        <v>817415</v>
      </c>
    </row>
    <row r="2119" spans="2:2">
      <c r="B2119" s="115">
        <v>817780</v>
      </c>
    </row>
    <row r="2120" spans="2:2">
      <c r="B2120" s="114">
        <v>818145</v>
      </c>
    </row>
    <row r="2121" spans="2:2">
      <c r="B2121" s="115">
        <v>818511</v>
      </c>
    </row>
    <row r="2122" spans="2:2">
      <c r="B2122" s="114">
        <v>818876</v>
      </c>
    </row>
    <row r="2123" spans="2:2">
      <c r="B2123" s="115">
        <v>819241</v>
      </c>
    </row>
    <row r="2124" spans="2:2">
      <c r="B2124" s="114">
        <v>819606</v>
      </c>
    </row>
    <row r="2125" spans="2:2">
      <c r="B2125" s="116">
        <v>819972</v>
      </c>
    </row>
    <row r="2126" spans="2:2">
      <c r="B2126" s="114">
        <v>820337</v>
      </c>
    </row>
    <row r="2127" spans="2:2">
      <c r="B2127" s="116">
        <v>820702</v>
      </c>
    </row>
    <row r="2128" spans="2:2">
      <c r="B2128" s="114">
        <v>821067</v>
      </c>
    </row>
    <row r="2129" spans="2:2">
      <c r="B2129" s="115">
        <v>821433</v>
      </c>
    </row>
    <row r="2130" spans="2:2">
      <c r="B2130" s="114">
        <v>821798</v>
      </c>
    </row>
    <row r="2131" spans="2:2">
      <c r="B2131" s="115">
        <v>822163</v>
      </c>
    </row>
    <row r="2132" spans="2:2">
      <c r="B2132" s="114">
        <v>822528</v>
      </c>
    </row>
    <row r="2133" spans="2:2">
      <c r="B2133" s="115">
        <v>822894</v>
      </c>
    </row>
    <row r="2134" spans="2:2">
      <c r="B2134" s="114">
        <v>823259</v>
      </c>
    </row>
    <row r="2135" spans="2:2">
      <c r="B2135" s="115">
        <v>823624</v>
      </c>
    </row>
    <row r="2136" spans="2:2">
      <c r="B2136" s="114">
        <v>823989</v>
      </c>
    </row>
    <row r="2137" spans="2:2">
      <c r="B2137" s="116">
        <v>824355</v>
      </c>
    </row>
    <row r="2138" spans="2:2">
      <c r="B2138" s="114">
        <v>824720</v>
      </c>
    </row>
    <row r="2139" spans="2:2">
      <c r="B2139" s="116">
        <v>825085</v>
      </c>
    </row>
    <row r="2140" spans="2:2">
      <c r="B2140" s="114">
        <v>825450</v>
      </c>
    </row>
    <row r="2141" spans="2:2">
      <c r="B2141" s="115">
        <v>825816</v>
      </c>
    </row>
    <row r="2142" spans="2:2">
      <c r="B2142" s="114">
        <v>826181</v>
      </c>
    </row>
    <row r="2143" spans="2:2">
      <c r="B2143" s="115">
        <v>826546</v>
      </c>
    </row>
    <row r="2144" spans="2:2">
      <c r="B2144" s="114">
        <v>826911</v>
      </c>
    </row>
    <row r="2145" spans="2:2">
      <c r="B2145" s="115">
        <v>827277</v>
      </c>
    </row>
    <row r="2146" spans="2:2">
      <c r="B2146" s="114">
        <v>827642</v>
      </c>
    </row>
    <row r="2147" spans="2:2">
      <c r="B2147" s="115">
        <v>828007</v>
      </c>
    </row>
    <row r="2148" spans="2:2">
      <c r="B2148" s="114">
        <v>828372</v>
      </c>
    </row>
    <row r="2149" spans="2:2">
      <c r="B2149" s="116">
        <v>828738</v>
      </c>
    </row>
    <row r="2150" spans="2:2">
      <c r="B2150" s="114">
        <v>829103</v>
      </c>
    </row>
    <row r="2151" spans="2:2">
      <c r="B2151" s="116">
        <v>829468</v>
      </c>
    </row>
    <row r="2152" spans="2:2">
      <c r="B2152" s="114">
        <v>829833</v>
      </c>
    </row>
    <row r="2153" spans="2:2">
      <c r="B2153" s="115">
        <v>830199</v>
      </c>
    </row>
    <row r="2154" spans="2:2">
      <c r="B2154" s="114">
        <v>830564</v>
      </c>
    </row>
    <row r="2155" spans="2:2">
      <c r="B2155" s="115">
        <v>830929</v>
      </c>
    </row>
    <row r="2156" spans="2:2">
      <c r="B2156" s="114">
        <v>831294</v>
      </c>
    </row>
    <row r="2157" spans="2:2">
      <c r="B2157" s="115">
        <v>831660</v>
      </c>
    </row>
    <row r="2158" spans="2:2">
      <c r="B2158" s="114">
        <v>832025</v>
      </c>
    </row>
    <row r="2159" spans="2:2">
      <c r="B2159" s="115">
        <v>832390</v>
      </c>
    </row>
    <row r="2160" spans="2:2">
      <c r="B2160" s="114">
        <v>832755</v>
      </c>
    </row>
    <row r="2161" spans="2:2">
      <c r="B2161" s="116">
        <v>833121</v>
      </c>
    </row>
    <row r="2162" spans="2:2">
      <c r="B2162" s="114">
        <v>833486</v>
      </c>
    </row>
    <row r="2163" spans="2:2">
      <c r="B2163" s="116">
        <v>833851</v>
      </c>
    </row>
    <row r="2164" spans="2:2">
      <c r="B2164" s="114">
        <v>834216</v>
      </c>
    </row>
    <row r="2165" spans="2:2">
      <c r="B2165" s="115">
        <v>834582</v>
      </c>
    </row>
    <row r="2166" spans="2:2">
      <c r="B2166" s="114">
        <v>834947</v>
      </c>
    </row>
    <row r="2167" spans="2:2">
      <c r="B2167" s="115">
        <v>835312</v>
      </c>
    </row>
    <row r="2168" spans="2:2">
      <c r="B2168" s="114">
        <v>835677</v>
      </c>
    </row>
    <row r="2169" spans="2:2">
      <c r="B2169" s="115">
        <v>836043</v>
      </c>
    </row>
    <row r="2170" spans="2:2">
      <c r="B2170" s="114">
        <v>836408</v>
      </c>
    </row>
    <row r="2171" spans="2:2">
      <c r="B2171" s="115">
        <v>836773</v>
      </c>
    </row>
    <row r="2172" spans="2:2">
      <c r="B2172" s="114">
        <v>837138</v>
      </c>
    </row>
    <row r="2173" spans="2:2">
      <c r="B2173" s="116">
        <v>837504</v>
      </c>
    </row>
    <row r="2174" spans="2:2">
      <c r="B2174" s="114">
        <v>837869</v>
      </c>
    </row>
    <row r="2175" spans="2:2">
      <c r="B2175" s="116">
        <v>838234</v>
      </c>
    </row>
    <row r="2176" spans="2:2">
      <c r="B2176" s="114">
        <v>838599</v>
      </c>
    </row>
    <row r="2177" spans="2:2">
      <c r="B2177" s="115">
        <v>838965</v>
      </c>
    </row>
    <row r="2178" spans="2:2">
      <c r="B2178" s="114">
        <v>839330</v>
      </c>
    </row>
    <row r="2179" spans="2:2">
      <c r="B2179" s="115">
        <v>839695</v>
      </c>
    </row>
    <row r="2180" spans="2:2">
      <c r="B2180" s="114">
        <v>840060</v>
      </c>
    </row>
    <row r="2181" spans="2:2">
      <c r="B2181" s="115">
        <v>840425</v>
      </c>
    </row>
    <row r="2182" spans="2:2">
      <c r="B2182" s="114">
        <v>840790</v>
      </c>
    </row>
    <row r="2183" spans="2:2">
      <c r="B2183" s="115">
        <v>841155</v>
      </c>
    </row>
    <row r="2184" spans="2:2">
      <c r="B2184" s="114">
        <v>841520</v>
      </c>
    </row>
    <row r="2185" spans="2:2">
      <c r="B2185" s="116">
        <v>841886</v>
      </c>
    </row>
    <row r="2186" spans="2:2">
      <c r="B2186" s="114">
        <v>842251</v>
      </c>
    </row>
    <row r="2187" spans="2:2">
      <c r="B2187" s="116">
        <v>842616</v>
      </c>
    </row>
    <row r="2188" spans="2:2">
      <c r="B2188" s="114">
        <v>842981</v>
      </c>
    </row>
    <row r="2189" spans="2:2">
      <c r="B2189" s="115">
        <v>843347</v>
      </c>
    </row>
    <row r="2190" spans="2:2">
      <c r="B2190" s="114">
        <v>843712</v>
      </c>
    </row>
    <row r="2191" spans="2:2">
      <c r="B2191" s="115">
        <v>844077</v>
      </c>
    </row>
    <row r="2192" spans="2:2">
      <c r="B2192" s="114">
        <v>844442</v>
      </c>
    </row>
    <row r="2193" spans="2:2">
      <c r="B2193" s="115">
        <v>844808</v>
      </c>
    </row>
    <row r="2194" spans="2:2">
      <c r="B2194" s="114">
        <v>845173</v>
      </c>
    </row>
    <row r="2195" spans="2:2">
      <c r="B2195" s="115">
        <v>845538</v>
      </c>
    </row>
    <row r="2196" spans="2:2">
      <c r="B2196" s="114">
        <v>845903</v>
      </c>
    </row>
    <row r="2197" spans="2:2">
      <c r="B2197" s="116">
        <v>846269</v>
      </c>
    </row>
    <row r="2198" spans="2:2">
      <c r="B2198" s="114">
        <v>846634</v>
      </c>
    </row>
    <row r="2199" spans="2:2">
      <c r="B2199" s="116">
        <v>846999</v>
      </c>
    </row>
    <row r="2200" spans="2:2">
      <c r="B2200" s="114">
        <v>847364</v>
      </c>
    </row>
    <row r="2201" spans="2:2">
      <c r="B2201" s="115">
        <v>847730</v>
      </c>
    </row>
    <row r="2202" spans="2:2">
      <c r="B2202" s="114">
        <v>848095</v>
      </c>
    </row>
    <row r="2203" spans="2:2">
      <c r="B2203" s="115">
        <v>848460</v>
      </c>
    </row>
    <row r="2204" spans="2:2">
      <c r="B2204" s="114">
        <v>848825</v>
      </c>
    </row>
    <row r="2205" spans="2:2">
      <c r="B2205" s="115">
        <v>849191</v>
      </c>
    </row>
    <row r="2206" spans="2:2">
      <c r="B2206" s="114">
        <v>849556</v>
      </c>
    </row>
    <row r="2207" spans="2:2">
      <c r="B2207" s="115">
        <v>849921</v>
      </c>
    </row>
    <row r="2208" spans="2:2">
      <c r="B2208" s="114">
        <v>850286</v>
      </c>
    </row>
    <row r="2209" spans="2:2">
      <c r="B2209" s="116">
        <v>850652</v>
      </c>
    </row>
    <row r="2210" spans="2:2">
      <c r="B2210" s="114">
        <v>851017</v>
      </c>
    </row>
    <row r="2211" spans="2:2">
      <c r="B2211" s="116">
        <v>851382</v>
      </c>
    </row>
    <row r="2212" spans="2:2">
      <c r="B2212" s="114">
        <v>851747</v>
      </c>
    </row>
    <row r="2213" spans="2:2">
      <c r="B2213" s="115">
        <v>852113</v>
      </c>
    </row>
    <row r="2214" spans="2:2">
      <c r="B2214" s="114">
        <v>852478</v>
      </c>
    </row>
    <row r="2215" spans="2:2">
      <c r="B2215" s="115">
        <v>852843</v>
      </c>
    </row>
    <row r="2216" spans="2:2">
      <c r="B2216" s="114">
        <v>853208</v>
      </c>
    </row>
    <row r="2217" spans="2:2">
      <c r="B2217" s="115">
        <v>853574</v>
      </c>
    </row>
    <row r="2218" spans="2:2">
      <c r="B2218" s="114">
        <v>853939</v>
      </c>
    </row>
    <row r="2219" spans="2:2">
      <c r="B2219" s="115">
        <v>854304</v>
      </c>
    </row>
    <row r="2220" spans="2:2">
      <c r="B2220" s="114">
        <v>854669</v>
      </c>
    </row>
    <row r="2221" spans="2:2">
      <c r="B2221" s="116">
        <v>855035</v>
      </c>
    </row>
    <row r="2222" spans="2:2">
      <c r="B2222" s="114">
        <v>855400</v>
      </c>
    </row>
    <row r="2223" spans="2:2">
      <c r="B2223" s="116">
        <v>855765</v>
      </c>
    </row>
    <row r="2224" spans="2:2">
      <c r="B2224" s="114">
        <v>856130</v>
      </c>
    </row>
    <row r="2225" spans="2:2">
      <c r="B2225" s="115">
        <v>856496</v>
      </c>
    </row>
    <row r="2226" spans="2:2">
      <c r="B2226" s="114">
        <v>856861</v>
      </c>
    </row>
    <row r="2227" spans="2:2">
      <c r="B2227" s="115">
        <v>857226</v>
      </c>
    </row>
    <row r="2228" spans="2:2">
      <c r="B2228" s="114">
        <v>857591</v>
      </c>
    </row>
    <row r="2229" spans="2:2">
      <c r="B2229" s="115">
        <v>857957</v>
      </c>
    </row>
    <row r="2230" spans="2:2">
      <c r="B2230" s="114">
        <v>858322</v>
      </c>
    </row>
    <row r="2231" spans="2:2">
      <c r="B2231" s="115">
        <v>858687</v>
      </c>
    </row>
    <row r="2232" spans="2:2">
      <c r="B2232" s="114">
        <v>859052</v>
      </c>
    </row>
    <row r="2233" spans="2:2">
      <c r="B2233" s="116">
        <v>859418</v>
      </c>
    </row>
    <row r="2234" spans="2:2">
      <c r="B2234" s="114">
        <v>859783</v>
      </c>
    </row>
    <row r="2235" spans="2:2">
      <c r="B2235" s="116">
        <v>860148</v>
      </c>
    </row>
    <row r="2236" spans="2:2">
      <c r="B2236" s="114">
        <v>860513</v>
      </c>
    </row>
    <row r="2237" spans="2:2">
      <c r="B2237" s="115">
        <v>860879</v>
      </c>
    </row>
    <row r="2238" spans="2:2">
      <c r="B2238" s="114">
        <v>861244</v>
      </c>
    </row>
    <row r="2239" spans="2:2">
      <c r="B2239" s="115">
        <v>861609</v>
      </c>
    </row>
    <row r="2240" spans="2:2">
      <c r="B2240" s="114">
        <v>861974</v>
      </c>
    </row>
    <row r="2241" spans="2:2">
      <c r="B2241" s="115">
        <v>862340</v>
      </c>
    </row>
    <row r="2242" spans="2:2">
      <c r="B2242" s="114">
        <v>862705</v>
      </c>
    </row>
    <row r="2243" spans="2:2">
      <c r="B2243" s="115">
        <v>863070</v>
      </c>
    </row>
    <row r="2244" spans="2:2">
      <c r="B2244" s="114">
        <v>863435</v>
      </c>
    </row>
    <row r="2245" spans="2:2">
      <c r="B2245" s="116">
        <v>863801</v>
      </c>
    </row>
    <row r="2246" spans="2:2">
      <c r="B2246" s="114">
        <v>864166</v>
      </c>
    </row>
    <row r="2247" spans="2:2">
      <c r="B2247" s="116">
        <v>864531</v>
      </c>
    </row>
    <row r="2248" spans="2:2">
      <c r="B2248" s="114">
        <v>864896</v>
      </c>
    </row>
    <row r="2249" spans="2:2">
      <c r="B2249" s="115">
        <v>865262</v>
      </c>
    </row>
    <row r="2250" spans="2:2">
      <c r="B2250" s="114">
        <v>865627</v>
      </c>
    </row>
    <row r="2251" spans="2:2">
      <c r="B2251" s="115">
        <v>865992</v>
      </c>
    </row>
    <row r="2252" spans="2:2">
      <c r="B2252" s="114">
        <v>866357</v>
      </c>
    </row>
    <row r="2253" spans="2:2">
      <c r="B2253" s="115">
        <v>866723</v>
      </c>
    </row>
    <row r="2254" spans="2:2">
      <c r="B2254" s="114">
        <v>867088</v>
      </c>
    </row>
    <row r="2255" spans="2:2">
      <c r="B2255" s="115">
        <v>867453</v>
      </c>
    </row>
    <row r="2256" spans="2:2">
      <c r="B2256" s="114">
        <v>867818</v>
      </c>
    </row>
    <row r="2257" spans="2:2">
      <c r="B2257" s="116">
        <v>868184</v>
      </c>
    </row>
    <row r="2258" spans="2:2">
      <c r="B2258" s="114">
        <v>868549</v>
      </c>
    </row>
    <row r="2259" spans="2:2">
      <c r="B2259" s="116">
        <v>868914</v>
      </c>
    </row>
    <row r="2260" spans="2:2">
      <c r="B2260" s="114">
        <v>869279</v>
      </c>
    </row>
    <row r="2261" spans="2:2">
      <c r="B2261" s="115">
        <v>869645</v>
      </c>
    </row>
    <row r="2262" spans="2:2">
      <c r="B2262" s="114">
        <v>870010</v>
      </c>
    </row>
    <row r="2263" spans="2:2">
      <c r="B2263" s="115">
        <v>870375</v>
      </c>
    </row>
    <row r="2264" spans="2:2">
      <c r="B2264" s="114">
        <v>870740</v>
      </c>
    </row>
    <row r="2265" spans="2:2">
      <c r="B2265" s="115">
        <v>871106</v>
      </c>
    </row>
    <row r="2266" spans="2:2">
      <c r="B2266" s="114">
        <v>871471</v>
      </c>
    </row>
    <row r="2267" spans="2:2">
      <c r="B2267" s="115">
        <v>871836</v>
      </c>
    </row>
    <row r="2268" spans="2:2">
      <c r="B2268" s="114">
        <v>872201</v>
      </c>
    </row>
    <row r="2269" spans="2:2">
      <c r="B2269" s="116">
        <v>872567</v>
      </c>
    </row>
    <row r="2270" spans="2:2">
      <c r="B2270" s="114">
        <v>872932</v>
      </c>
    </row>
    <row r="2271" spans="2:2">
      <c r="B2271" s="116">
        <v>873297</v>
      </c>
    </row>
    <row r="2272" spans="2:2">
      <c r="B2272" s="114">
        <v>873662</v>
      </c>
    </row>
    <row r="2273" spans="2:2">
      <c r="B2273" s="115">
        <v>874028</v>
      </c>
    </row>
    <row r="2274" spans="2:2">
      <c r="B2274" s="114">
        <v>874393</v>
      </c>
    </row>
    <row r="2275" spans="2:2">
      <c r="B2275" s="115">
        <v>874758</v>
      </c>
    </row>
    <row r="2276" spans="2:2">
      <c r="B2276" s="114">
        <v>875123</v>
      </c>
    </row>
    <row r="2277" spans="2:2">
      <c r="B2277" s="115">
        <v>875489</v>
      </c>
    </row>
    <row r="2278" spans="2:2">
      <c r="B2278" s="114">
        <v>875854</v>
      </c>
    </row>
    <row r="2279" spans="2:2">
      <c r="B2279" s="115">
        <v>876219</v>
      </c>
    </row>
    <row r="2280" spans="2:2">
      <c r="B2280" s="114">
        <v>876584</v>
      </c>
    </row>
    <row r="2281" spans="2:2">
      <c r="B2281" s="116">
        <v>876949</v>
      </c>
    </row>
    <row r="2282" spans="2:2">
      <c r="B2282" s="114">
        <v>877314</v>
      </c>
    </row>
    <row r="2283" spans="2:2">
      <c r="B2283" s="116">
        <v>877679</v>
      </c>
    </row>
    <row r="2284" spans="2:2">
      <c r="B2284" s="114">
        <v>878044</v>
      </c>
    </row>
    <row r="2285" spans="2:2">
      <c r="B2285" s="115">
        <v>878410</v>
      </c>
    </row>
    <row r="2286" spans="2:2">
      <c r="B2286" s="114">
        <v>878775</v>
      </c>
    </row>
    <row r="2287" spans="2:2">
      <c r="B2287" s="115">
        <v>879140</v>
      </c>
    </row>
    <row r="2288" spans="2:2">
      <c r="B2288" s="114">
        <v>879505</v>
      </c>
    </row>
    <row r="2289" spans="2:2">
      <c r="B2289" s="115">
        <v>879871</v>
      </c>
    </row>
    <row r="2290" spans="2:2">
      <c r="B2290" s="114">
        <v>880236</v>
      </c>
    </row>
    <row r="2291" spans="2:2">
      <c r="B2291" s="115">
        <v>880601</v>
      </c>
    </row>
    <row r="2292" spans="2:2">
      <c r="B2292" s="114">
        <v>880966</v>
      </c>
    </row>
    <row r="2293" spans="2:2">
      <c r="B2293" s="116">
        <v>881332</v>
      </c>
    </row>
    <row r="2294" spans="2:2">
      <c r="B2294" s="114">
        <v>881697</v>
      </c>
    </row>
    <row r="2295" spans="2:2">
      <c r="B2295" s="116">
        <v>882062</v>
      </c>
    </row>
    <row r="2296" spans="2:2">
      <c r="B2296" s="114">
        <v>882427</v>
      </c>
    </row>
    <row r="2297" spans="2:2">
      <c r="B2297" s="115">
        <v>882793</v>
      </c>
    </row>
    <row r="2298" spans="2:2">
      <c r="B2298" s="114">
        <v>883158</v>
      </c>
    </row>
    <row r="2299" spans="2:2">
      <c r="B2299" s="115">
        <v>883523</v>
      </c>
    </row>
    <row r="2300" spans="2:2">
      <c r="B2300" s="114">
        <v>883888</v>
      </c>
    </row>
    <row r="2301" spans="2:2">
      <c r="B2301" s="115">
        <v>884254</v>
      </c>
    </row>
    <row r="2302" spans="2:2">
      <c r="B2302" s="114">
        <v>884619</v>
      </c>
    </row>
    <row r="2303" spans="2:2">
      <c r="B2303" s="115">
        <v>884984</v>
      </c>
    </row>
    <row r="2304" spans="2:2">
      <c r="B2304" s="114">
        <v>885349</v>
      </c>
    </row>
    <row r="2305" spans="2:2">
      <c r="B2305" s="116">
        <v>885715</v>
      </c>
    </row>
    <row r="2306" spans="2:2">
      <c r="B2306" s="114">
        <v>886080</v>
      </c>
    </row>
    <row r="2307" spans="2:2">
      <c r="B2307" s="116">
        <v>886445</v>
      </c>
    </row>
    <row r="2308" spans="2:2">
      <c r="B2308" s="114">
        <v>886810</v>
      </c>
    </row>
    <row r="2309" spans="2:2">
      <c r="B2309" s="115">
        <v>887176</v>
      </c>
    </row>
    <row r="2310" spans="2:2">
      <c r="B2310" s="114">
        <v>887541</v>
      </c>
    </row>
    <row r="2311" spans="2:2">
      <c r="B2311" s="115">
        <v>887906</v>
      </c>
    </row>
    <row r="2312" spans="2:2">
      <c r="B2312" s="114">
        <v>888271</v>
      </c>
    </row>
    <row r="2313" spans="2:2">
      <c r="B2313" s="115">
        <v>888637</v>
      </c>
    </row>
    <row r="2314" spans="2:2">
      <c r="B2314" s="114">
        <v>889002</v>
      </c>
    </row>
    <row r="2315" spans="2:2">
      <c r="B2315" s="115">
        <v>889367</v>
      </c>
    </row>
    <row r="2316" spans="2:2">
      <c r="B2316" s="114">
        <v>889732</v>
      </c>
    </row>
    <row r="2317" spans="2:2">
      <c r="B2317" s="116">
        <v>890098</v>
      </c>
    </row>
    <row r="2318" spans="2:2">
      <c r="B2318" s="114">
        <v>890463</v>
      </c>
    </row>
    <row r="2319" spans="2:2">
      <c r="B2319" s="116">
        <v>890828</v>
      </c>
    </row>
    <row r="2320" spans="2:2">
      <c r="B2320" s="114">
        <v>891193</v>
      </c>
    </row>
    <row r="2321" spans="2:2">
      <c r="B2321" s="115">
        <v>891559</v>
      </c>
    </row>
    <row r="2322" spans="2:2">
      <c r="B2322" s="114">
        <v>891924</v>
      </c>
    </row>
    <row r="2323" spans="2:2">
      <c r="B2323" s="115">
        <v>892289</v>
      </c>
    </row>
    <row r="2324" spans="2:2">
      <c r="B2324" s="114">
        <v>892654</v>
      </c>
    </row>
    <row r="2325" spans="2:2">
      <c r="B2325" s="115">
        <v>893020</v>
      </c>
    </row>
    <row r="2326" spans="2:2">
      <c r="B2326" s="114">
        <v>893385</v>
      </c>
    </row>
    <row r="2327" spans="2:2">
      <c r="B2327" s="115">
        <v>893750</v>
      </c>
    </row>
    <row r="2328" spans="2:2">
      <c r="B2328" s="114">
        <v>894115</v>
      </c>
    </row>
    <row r="2329" spans="2:2">
      <c r="B2329" s="116">
        <v>894481</v>
      </c>
    </row>
    <row r="2330" spans="2:2">
      <c r="B2330" s="114">
        <v>894846</v>
      </c>
    </row>
    <row r="2331" spans="2:2">
      <c r="B2331" s="116">
        <v>895211</v>
      </c>
    </row>
    <row r="2332" spans="2:2">
      <c r="B2332" s="114">
        <v>895576</v>
      </c>
    </row>
    <row r="2333" spans="2:2">
      <c r="B2333" s="115">
        <v>895942</v>
      </c>
    </row>
    <row r="2334" spans="2:2">
      <c r="B2334" s="114">
        <v>896307</v>
      </c>
    </row>
    <row r="2335" spans="2:2">
      <c r="B2335" s="115">
        <v>896672</v>
      </c>
    </row>
    <row r="2336" spans="2:2">
      <c r="B2336" s="114">
        <v>897037</v>
      </c>
    </row>
    <row r="2337" spans="2:2">
      <c r="B2337" s="115">
        <v>897403</v>
      </c>
    </row>
    <row r="2338" spans="2:2">
      <c r="B2338" s="114">
        <v>897768</v>
      </c>
    </row>
    <row r="2339" spans="2:2">
      <c r="B2339" s="115">
        <v>898133</v>
      </c>
    </row>
    <row r="2340" spans="2:2">
      <c r="B2340" s="114">
        <v>898498</v>
      </c>
    </row>
    <row r="2341" spans="2:2">
      <c r="B2341" s="116">
        <v>898864</v>
      </c>
    </row>
    <row r="2342" spans="2:2">
      <c r="B2342" s="114">
        <v>899229</v>
      </c>
    </row>
    <row r="2343" spans="2:2">
      <c r="B2343" s="116">
        <v>899594</v>
      </c>
    </row>
    <row r="2344" spans="2:2">
      <c r="B2344" s="114">
        <v>899959</v>
      </c>
    </row>
    <row r="2345" spans="2:2">
      <c r="B2345" s="115">
        <v>900325</v>
      </c>
    </row>
    <row r="2346" spans="2:2">
      <c r="B2346" s="114">
        <v>900690</v>
      </c>
    </row>
    <row r="2347" spans="2:2">
      <c r="B2347" s="115">
        <v>901055</v>
      </c>
    </row>
    <row r="2348" spans="2:2">
      <c r="B2348" s="114">
        <v>901420</v>
      </c>
    </row>
    <row r="2349" spans="2:2">
      <c r="B2349" s="115">
        <v>901786</v>
      </c>
    </row>
    <row r="2350" spans="2:2">
      <c r="B2350" s="114">
        <v>902151</v>
      </c>
    </row>
    <row r="2351" spans="2:2">
      <c r="B2351" s="115">
        <v>902516</v>
      </c>
    </row>
    <row r="2352" spans="2:2">
      <c r="B2352" s="114">
        <v>902881</v>
      </c>
    </row>
    <row r="2353" spans="2:2">
      <c r="B2353" s="116">
        <v>903247</v>
      </c>
    </row>
    <row r="2354" spans="2:2">
      <c r="B2354" s="114">
        <v>903612</v>
      </c>
    </row>
    <row r="2355" spans="2:2">
      <c r="B2355" s="116">
        <v>903977</v>
      </c>
    </row>
    <row r="2356" spans="2:2">
      <c r="B2356" s="114">
        <v>904342</v>
      </c>
    </row>
    <row r="2357" spans="2:2">
      <c r="B2357" s="115">
        <v>904708</v>
      </c>
    </row>
    <row r="2358" spans="2:2">
      <c r="B2358" s="114">
        <v>905073</v>
      </c>
    </row>
    <row r="2359" spans="2:2">
      <c r="B2359" s="115">
        <v>905438</v>
      </c>
    </row>
    <row r="2360" spans="2:2">
      <c r="B2360" s="114">
        <v>905803</v>
      </c>
    </row>
    <row r="2361" spans="2:2">
      <c r="B2361" s="115">
        <v>906169</v>
      </c>
    </row>
    <row r="2362" spans="2:2">
      <c r="B2362" s="114">
        <v>906534</v>
      </c>
    </row>
    <row r="2363" spans="2:2">
      <c r="B2363" s="115">
        <v>906899</v>
      </c>
    </row>
    <row r="2364" spans="2:2">
      <c r="B2364" s="114">
        <v>907264</v>
      </c>
    </row>
    <row r="2365" spans="2:2">
      <c r="B2365" s="116">
        <v>907630</v>
      </c>
    </row>
    <row r="2366" spans="2:2">
      <c r="B2366" s="114">
        <v>907995</v>
      </c>
    </row>
    <row r="2367" spans="2:2">
      <c r="B2367" s="116">
        <v>908360</v>
      </c>
    </row>
    <row r="2368" spans="2:2">
      <c r="B2368" s="114">
        <v>908725</v>
      </c>
    </row>
    <row r="2369" spans="2:2">
      <c r="B2369" s="115">
        <v>909091</v>
      </c>
    </row>
    <row r="2370" spans="2:2">
      <c r="B2370" s="114">
        <v>909456</v>
      </c>
    </row>
    <row r="2371" spans="2:2">
      <c r="B2371" s="115">
        <v>909821</v>
      </c>
    </row>
    <row r="2372" spans="2:2">
      <c r="B2372" s="114">
        <v>910186</v>
      </c>
    </row>
    <row r="2373" spans="2:2">
      <c r="B2373" s="115">
        <v>910552</v>
      </c>
    </row>
    <row r="2374" spans="2:2">
      <c r="B2374" s="114">
        <v>910917</v>
      </c>
    </row>
    <row r="2375" spans="2:2">
      <c r="B2375" s="115">
        <v>911282</v>
      </c>
    </row>
    <row r="2376" spans="2:2">
      <c r="B2376" s="114">
        <v>911647</v>
      </c>
    </row>
    <row r="2377" spans="2:2">
      <c r="B2377" s="116">
        <v>912013</v>
      </c>
    </row>
    <row r="2378" spans="2:2">
      <c r="B2378" s="114">
        <v>912378</v>
      </c>
    </row>
    <row r="2379" spans="2:2">
      <c r="B2379" s="116">
        <v>912743</v>
      </c>
    </row>
    <row r="2380" spans="2:2">
      <c r="B2380" s="114">
        <v>913108</v>
      </c>
    </row>
    <row r="2381" spans="2:2">
      <c r="B2381" s="115">
        <v>913474</v>
      </c>
    </row>
    <row r="2382" spans="2:2">
      <c r="B2382" s="114">
        <v>913839</v>
      </c>
    </row>
    <row r="2383" spans="2:2">
      <c r="B2383" s="115">
        <v>914204</v>
      </c>
    </row>
    <row r="2384" spans="2:2">
      <c r="B2384" s="114">
        <v>914569</v>
      </c>
    </row>
    <row r="2385" spans="2:2">
      <c r="B2385" s="115">
        <v>914935</v>
      </c>
    </row>
    <row r="2386" spans="2:2">
      <c r="B2386" s="114">
        <v>915300</v>
      </c>
    </row>
    <row r="2387" spans="2:2">
      <c r="B2387" s="115">
        <v>915665</v>
      </c>
    </row>
    <row r="2388" spans="2:2">
      <c r="B2388" s="114">
        <v>916030</v>
      </c>
    </row>
    <row r="2389" spans="2:2">
      <c r="B2389" s="116">
        <v>916396</v>
      </c>
    </row>
    <row r="2390" spans="2:2">
      <c r="B2390" s="114">
        <v>916761</v>
      </c>
    </row>
    <row r="2391" spans="2:2">
      <c r="B2391" s="116">
        <v>917126</v>
      </c>
    </row>
    <row r="2392" spans="2:2">
      <c r="B2392" s="114">
        <v>917491</v>
      </c>
    </row>
    <row r="2393" spans="2:2">
      <c r="B2393" s="115">
        <v>917857</v>
      </c>
    </row>
    <row r="2394" spans="2:2">
      <c r="B2394" s="114">
        <v>918222</v>
      </c>
    </row>
    <row r="2395" spans="2:2">
      <c r="B2395" s="115">
        <v>918587</v>
      </c>
    </row>
    <row r="2396" spans="2:2">
      <c r="B2396" s="114">
        <v>918952</v>
      </c>
    </row>
    <row r="2397" spans="2:2">
      <c r="B2397" s="115">
        <v>919318</v>
      </c>
    </row>
    <row r="2398" spans="2:2">
      <c r="B2398" s="114">
        <v>919683</v>
      </c>
    </row>
    <row r="2399" spans="2:2">
      <c r="B2399" s="115">
        <v>920048</v>
      </c>
    </row>
    <row r="2400" spans="2:2">
      <c r="B2400" s="114">
        <v>920413</v>
      </c>
    </row>
    <row r="2401" spans="2:2">
      <c r="B2401" s="116">
        <v>920779</v>
      </c>
    </row>
    <row r="2402" spans="2:2">
      <c r="B2402" s="114">
        <v>921144</v>
      </c>
    </row>
    <row r="2403" spans="2:2">
      <c r="B2403" s="116">
        <v>921509</v>
      </c>
    </row>
    <row r="2404" spans="2:2">
      <c r="B2404" s="114">
        <v>921874</v>
      </c>
    </row>
    <row r="2405" spans="2:2">
      <c r="B2405" s="115">
        <v>922240</v>
      </c>
    </row>
    <row r="2406" spans="2:2">
      <c r="B2406" s="114">
        <v>922605</v>
      </c>
    </row>
    <row r="2407" spans="2:2">
      <c r="B2407" s="115">
        <v>922970</v>
      </c>
    </row>
    <row r="2408" spans="2:2">
      <c r="B2408" s="114">
        <v>923335</v>
      </c>
    </row>
    <row r="2409" spans="2:2">
      <c r="B2409" s="115">
        <v>923701</v>
      </c>
    </row>
    <row r="2410" spans="2:2">
      <c r="B2410" s="114">
        <v>924066</v>
      </c>
    </row>
    <row r="2411" spans="2:2">
      <c r="B2411" s="115">
        <v>924431</v>
      </c>
    </row>
    <row r="2412" spans="2:2">
      <c r="B2412" s="114">
        <v>924796</v>
      </c>
    </row>
    <row r="2413" spans="2:2">
      <c r="B2413" s="116">
        <v>925162</v>
      </c>
    </row>
    <row r="2414" spans="2:2">
      <c r="B2414" s="114">
        <v>925527</v>
      </c>
    </row>
    <row r="2415" spans="2:2">
      <c r="B2415" s="116">
        <v>925892</v>
      </c>
    </row>
    <row r="2416" spans="2:2">
      <c r="B2416" s="114">
        <v>926257</v>
      </c>
    </row>
    <row r="2417" spans="2:2">
      <c r="B2417" s="115">
        <v>926623</v>
      </c>
    </row>
    <row r="2418" spans="2:2">
      <c r="B2418" s="114">
        <v>926988</v>
      </c>
    </row>
    <row r="2419" spans="2:2">
      <c r="B2419" s="115">
        <v>927353</v>
      </c>
    </row>
    <row r="2420" spans="2:2">
      <c r="B2420" s="114">
        <v>927718</v>
      </c>
    </row>
    <row r="2421" spans="2:2">
      <c r="B2421" s="115">
        <v>928084</v>
      </c>
    </row>
    <row r="2422" spans="2:2">
      <c r="B2422" s="114">
        <v>928449</v>
      </c>
    </row>
    <row r="2423" spans="2:2">
      <c r="B2423" s="115">
        <v>928814</v>
      </c>
    </row>
    <row r="2424" spans="2:2">
      <c r="B2424" s="114">
        <v>929179</v>
      </c>
    </row>
    <row r="2425" spans="2:2">
      <c r="B2425" s="116">
        <v>929545</v>
      </c>
    </row>
    <row r="2426" spans="2:2">
      <c r="B2426" s="114">
        <v>929910</v>
      </c>
    </row>
    <row r="2427" spans="2:2">
      <c r="B2427" s="116">
        <v>930275</v>
      </c>
    </row>
    <row r="2428" spans="2:2">
      <c r="B2428" s="114">
        <v>930640</v>
      </c>
    </row>
    <row r="2429" spans="2:2">
      <c r="B2429" s="115">
        <v>931006</v>
      </c>
    </row>
    <row r="2430" spans="2:2">
      <c r="B2430" s="114">
        <v>931371</v>
      </c>
    </row>
    <row r="2431" spans="2:2">
      <c r="B2431" s="115">
        <v>931736</v>
      </c>
    </row>
    <row r="2432" spans="2:2">
      <c r="B2432" s="114">
        <v>932101</v>
      </c>
    </row>
    <row r="2433" spans="2:2">
      <c r="B2433" s="115">
        <v>932467</v>
      </c>
    </row>
    <row r="2434" spans="2:2">
      <c r="B2434" s="114">
        <v>932832</v>
      </c>
    </row>
    <row r="2435" spans="2:2">
      <c r="B2435" s="115">
        <v>933197</v>
      </c>
    </row>
    <row r="2436" spans="2:2">
      <c r="B2436" s="114">
        <v>933562</v>
      </c>
    </row>
    <row r="2437" spans="2:2">
      <c r="B2437" s="116">
        <v>933928</v>
      </c>
    </row>
    <row r="2438" spans="2:2">
      <c r="B2438" s="114">
        <v>934293</v>
      </c>
    </row>
    <row r="2439" spans="2:2">
      <c r="B2439" s="116">
        <v>934658</v>
      </c>
    </row>
    <row r="2440" spans="2:2">
      <c r="B2440" s="114">
        <v>935023</v>
      </c>
    </row>
    <row r="2441" spans="2:2">
      <c r="B2441" s="115">
        <v>935389</v>
      </c>
    </row>
    <row r="2442" spans="2:2">
      <c r="B2442" s="114">
        <v>935754</v>
      </c>
    </row>
    <row r="2443" spans="2:2">
      <c r="B2443" s="115">
        <v>936119</v>
      </c>
    </row>
    <row r="2444" spans="2:2">
      <c r="B2444" s="114">
        <v>936484</v>
      </c>
    </row>
    <row r="2445" spans="2:2">
      <c r="B2445" s="115">
        <v>936850</v>
      </c>
    </row>
    <row r="2446" spans="2:2">
      <c r="B2446" s="114">
        <v>937215</v>
      </c>
    </row>
    <row r="2447" spans="2:2">
      <c r="B2447" s="115">
        <v>937580</v>
      </c>
    </row>
    <row r="2448" spans="2:2">
      <c r="B2448" s="114">
        <v>937945</v>
      </c>
    </row>
    <row r="2449" spans="2:2">
      <c r="B2449" s="116">
        <v>938311</v>
      </c>
    </row>
    <row r="2450" spans="2:2">
      <c r="B2450" s="114">
        <v>938676</v>
      </c>
    </row>
    <row r="2451" spans="2:2">
      <c r="B2451" s="116">
        <v>939041</v>
      </c>
    </row>
    <row r="2452" spans="2:2">
      <c r="B2452" s="114">
        <v>939406</v>
      </c>
    </row>
    <row r="2453" spans="2:2">
      <c r="B2453" s="115">
        <v>939772</v>
      </c>
    </row>
    <row r="2454" spans="2:2">
      <c r="B2454" s="114">
        <v>940137</v>
      </c>
    </row>
    <row r="2455" spans="2:2">
      <c r="B2455" s="115">
        <v>940502</v>
      </c>
    </row>
    <row r="2456" spans="2:2">
      <c r="B2456" s="114">
        <v>940867</v>
      </c>
    </row>
    <row r="2457" spans="2:2">
      <c r="B2457" s="115">
        <v>941233</v>
      </c>
    </row>
    <row r="2458" spans="2:2">
      <c r="B2458" s="114">
        <v>941598</v>
      </c>
    </row>
    <row r="2459" spans="2:2">
      <c r="B2459" s="115">
        <v>941963</v>
      </c>
    </row>
    <row r="2460" spans="2:2">
      <c r="B2460" s="114">
        <v>942328</v>
      </c>
    </row>
    <row r="2461" spans="2:2">
      <c r="B2461" s="116">
        <v>942694</v>
      </c>
    </row>
    <row r="2462" spans="2:2">
      <c r="B2462" s="114">
        <v>943059</v>
      </c>
    </row>
    <row r="2463" spans="2:2">
      <c r="B2463" s="116">
        <v>943424</v>
      </c>
    </row>
    <row r="2464" spans="2:2">
      <c r="B2464" s="114">
        <v>943789</v>
      </c>
    </row>
    <row r="2465" spans="2:2">
      <c r="B2465" s="115">
        <v>944155</v>
      </c>
    </row>
    <row r="2466" spans="2:2">
      <c r="B2466" s="114">
        <v>944520</v>
      </c>
    </row>
    <row r="2467" spans="2:2">
      <c r="B2467" s="115">
        <v>944885</v>
      </c>
    </row>
    <row r="2468" spans="2:2">
      <c r="B2468" s="114">
        <v>945250</v>
      </c>
    </row>
    <row r="2469" spans="2:2">
      <c r="B2469" s="115">
        <v>945616</v>
      </c>
    </row>
    <row r="2470" spans="2:2">
      <c r="B2470" s="114">
        <v>945981</v>
      </c>
    </row>
    <row r="2471" spans="2:2">
      <c r="B2471" s="115">
        <v>946346</v>
      </c>
    </row>
    <row r="2472" spans="2:2">
      <c r="B2472" s="114">
        <v>946711</v>
      </c>
    </row>
    <row r="2473" spans="2:2">
      <c r="B2473" s="116">
        <v>947077</v>
      </c>
    </row>
    <row r="2474" spans="2:2">
      <c r="B2474" s="114">
        <v>947442</v>
      </c>
    </row>
    <row r="2475" spans="2:2">
      <c r="B2475" s="116">
        <v>947807</v>
      </c>
    </row>
    <row r="2476" spans="2:2">
      <c r="B2476" s="114">
        <v>948172</v>
      </c>
    </row>
    <row r="2477" spans="2:2">
      <c r="B2477" s="115">
        <v>948538</v>
      </c>
    </row>
    <row r="2478" spans="2:2">
      <c r="B2478" s="114">
        <v>948903</v>
      </c>
    </row>
    <row r="2479" spans="2:2">
      <c r="B2479" s="115">
        <v>949268</v>
      </c>
    </row>
    <row r="2480" spans="2:2">
      <c r="B2480" s="114">
        <v>949633</v>
      </c>
    </row>
    <row r="2481" spans="2:2">
      <c r="B2481" s="115">
        <v>949998</v>
      </c>
    </row>
    <row r="2482" spans="2:2">
      <c r="B2482" s="114">
        <v>950363</v>
      </c>
    </row>
    <row r="2483" spans="2:2">
      <c r="B2483" s="115">
        <v>950728</v>
      </c>
    </row>
    <row r="2484" spans="2:2">
      <c r="B2484" s="114">
        <v>951093</v>
      </c>
    </row>
    <row r="2485" spans="2:2">
      <c r="B2485" s="116">
        <v>951459</v>
      </c>
    </row>
    <row r="2486" spans="2:2">
      <c r="B2486" s="114">
        <v>951824</v>
      </c>
    </row>
    <row r="2487" spans="2:2">
      <c r="B2487" s="116">
        <v>952189</v>
      </c>
    </row>
    <row r="2488" spans="2:2">
      <c r="B2488" s="114">
        <v>952554</v>
      </c>
    </row>
    <row r="2489" spans="2:2">
      <c r="B2489" s="115">
        <v>952920</v>
      </c>
    </row>
    <row r="2490" spans="2:2">
      <c r="B2490" s="114">
        <v>953285</v>
      </c>
    </row>
    <row r="2491" spans="2:2">
      <c r="B2491" s="115">
        <v>953650</v>
      </c>
    </row>
    <row r="2492" spans="2:2">
      <c r="B2492" s="114">
        <v>954015</v>
      </c>
    </row>
    <row r="2493" spans="2:2">
      <c r="B2493" s="115">
        <v>954381</v>
      </c>
    </row>
    <row r="2494" spans="2:2">
      <c r="B2494" s="114">
        <v>954746</v>
      </c>
    </row>
    <row r="2495" spans="2:2">
      <c r="B2495" s="115">
        <v>955111</v>
      </c>
    </row>
    <row r="2496" spans="2:2">
      <c r="B2496" s="114">
        <v>955476</v>
      </c>
    </row>
    <row r="2497" spans="2:2">
      <c r="B2497" s="116">
        <v>955842</v>
      </c>
    </row>
    <row r="2498" spans="2:2">
      <c r="B2498" s="114">
        <v>956207</v>
      </c>
    </row>
    <row r="2499" spans="2:2">
      <c r="B2499" s="116">
        <v>956572</v>
      </c>
    </row>
    <row r="2500" spans="2:2">
      <c r="B2500" s="114">
        <v>956937</v>
      </c>
    </row>
    <row r="2501" spans="2:2">
      <c r="B2501" s="115">
        <v>957303</v>
      </c>
    </row>
    <row r="2502" spans="2:2">
      <c r="B2502" s="114">
        <v>957668</v>
      </c>
    </row>
    <row r="2503" spans="2:2">
      <c r="B2503" s="115">
        <v>958033</v>
      </c>
    </row>
    <row r="2504" spans="2:2">
      <c r="B2504" s="114">
        <v>958398</v>
      </c>
    </row>
    <row r="2505" spans="2:2">
      <c r="B2505" s="115">
        <v>958764</v>
      </c>
    </row>
    <row r="2506" spans="2:2">
      <c r="B2506" s="114">
        <v>959129</v>
      </c>
    </row>
    <row r="2507" spans="2:2">
      <c r="B2507" s="115">
        <v>959494</v>
      </c>
    </row>
    <row r="2508" spans="2:2">
      <c r="B2508" s="114">
        <v>959859</v>
      </c>
    </row>
    <row r="2509" spans="2:2">
      <c r="B2509" s="116">
        <v>960225</v>
      </c>
    </row>
    <row r="2510" spans="2:2">
      <c r="B2510" s="114">
        <v>960590</v>
      </c>
    </row>
    <row r="2511" spans="2:2">
      <c r="B2511" s="116">
        <v>960955</v>
      </c>
    </row>
    <row r="2512" spans="2:2">
      <c r="B2512" s="114">
        <v>961320</v>
      </c>
    </row>
    <row r="2513" spans="2:2">
      <c r="B2513" s="115">
        <v>961686</v>
      </c>
    </row>
    <row r="2514" spans="2:2">
      <c r="B2514" s="114">
        <v>962051</v>
      </c>
    </row>
    <row r="2515" spans="2:2">
      <c r="B2515" s="115">
        <v>962416</v>
      </c>
    </row>
    <row r="2516" spans="2:2">
      <c r="B2516" s="114">
        <v>962781</v>
      </c>
    </row>
    <row r="2517" spans="2:2">
      <c r="B2517" s="115">
        <v>963147</v>
      </c>
    </row>
    <row r="2518" spans="2:2">
      <c r="B2518" s="114">
        <v>963512</v>
      </c>
    </row>
    <row r="2519" spans="2:2">
      <c r="B2519" s="115">
        <v>963877</v>
      </c>
    </row>
    <row r="2520" spans="2:2">
      <c r="B2520" s="114">
        <v>964242</v>
      </c>
    </row>
    <row r="2521" spans="2:2">
      <c r="B2521" s="116">
        <v>964608</v>
      </c>
    </row>
    <row r="2522" spans="2:2">
      <c r="B2522" s="114">
        <v>964973</v>
      </c>
    </row>
    <row r="2523" spans="2:2">
      <c r="B2523" s="116">
        <v>965338</v>
      </c>
    </row>
    <row r="2524" spans="2:2">
      <c r="B2524" s="114">
        <v>965703</v>
      </c>
    </row>
    <row r="2525" spans="2:2">
      <c r="B2525" s="115">
        <v>966069</v>
      </c>
    </row>
    <row r="2526" spans="2:2">
      <c r="B2526" s="114">
        <v>966434</v>
      </c>
    </row>
    <row r="2527" spans="2:2">
      <c r="B2527" s="115">
        <v>966799</v>
      </c>
    </row>
    <row r="2528" spans="2:2">
      <c r="B2528" s="114">
        <v>967164</v>
      </c>
    </row>
    <row r="2529" spans="2:2">
      <c r="B2529" s="115">
        <v>967530</v>
      </c>
    </row>
    <row r="2530" spans="2:2">
      <c r="B2530" s="114">
        <v>967895</v>
      </c>
    </row>
    <row r="2531" spans="2:2">
      <c r="B2531" s="115">
        <v>968260</v>
      </c>
    </row>
    <row r="2532" spans="2:2">
      <c r="B2532" s="114">
        <v>968625</v>
      </c>
    </row>
    <row r="2533" spans="2:2">
      <c r="B2533" s="116">
        <v>968991</v>
      </c>
    </row>
    <row r="2534" spans="2:2">
      <c r="B2534" s="114">
        <v>969356</v>
      </c>
    </row>
    <row r="2535" spans="2:2">
      <c r="B2535" s="116">
        <v>969721</v>
      </c>
    </row>
    <row r="2536" spans="2:2">
      <c r="B2536" s="114">
        <v>970086</v>
      </c>
    </row>
    <row r="2537" spans="2:2">
      <c r="B2537" s="115">
        <v>970452</v>
      </c>
    </row>
    <row r="2538" spans="2:2">
      <c r="B2538" s="114">
        <v>970817</v>
      </c>
    </row>
    <row r="2539" spans="2:2">
      <c r="B2539" s="115">
        <v>971182</v>
      </c>
    </row>
    <row r="2540" spans="2:2">
      <c r="B2540" s="114">
        <v>971547</v>
      </c>
    </row>
    <row r="2541" spans="2:2">
      <c r="B2541" s="115">
        <v>971913</v>
      </c>
    </row>
    <row r="2542" spans="2:2">
      <c r="B2542" s="114">
        <v>972278</v>
      </c>
    </row>
    <row r="2543" spans="2:2">
      <c r="B2543" s="115">
        <v>972643</v>
      </c>
    </row>
    <row r="2544" spans="2:2">
      <c r="B2544" s="114">
        <v>973008</v>
      </c>
    </row>
    <row r="2545" spans="2:2">
      <c r="B2545" s="116">
        <v>973374</v>
      </c>
    </row>
    <row r="2546" spans="2:2">
      <c r="B2546" s="114">
        <v>973739</v>
      </c>
    </row>
    <row r="2547" spans="2:2">
      <c r="B2547" s="116">
        <v>974104</v>
      </c>
    </row>
    <row r="2548" spans="2:2">
      <c r="B2548" s="114">
        <v>974469</v>
      </c>
    </row>
    <row r="2549" spans="2:2">
      <c r="B2549" s="115">
        <v>974835</v>
      </c>
    </row>
    <row r="2550" spans="2:2">
      <c r="B2550" s="114">
        <v>975200</v>
      </c>
    </row>
    <row r="2551" spans="2:2">
      <c r="B2551" s="115">
        <v>975565</v>
      </c>
    </row>
    <row r="2552" spans="2:2">
      <c r="B2552" s="114">
        <v>975930</v>
      </c>
    </row>
    <row r="2553" spans="2:2">
      <c r="B2553" s="115">
        <v>976296</v>
      </c>
    </row>
    <row r="2554" spans="2:2">
      <c r="B2554" s="114">
        <v>976661</v>
      </c>
    </row>
    <row r="2555" spans="2:2">
      <c r="B2555" s="115">
        <v>977026</v>
      </c>
    </row>
    <row r="2556" spans="2:2">
      <c r="B2556" s="114">
        <v>977391</v>
      </c>
    </row>
    <row r="2557" spans="2:2">
      <c r="B2557" s="116">
        <v>977757</v>
      </c>
    </row>
    <row r="2558" spans="2:2">
      <c r="B2558" s="114">
        <v>978122</v>
      </c>
    </row>
    <row r="2559" spans="2:2">
      <c r="B2559" s="116">
        <v>978487</v>
      </c>
    </row>
    <row r="2560" spans="2:2">
      <c r="B2560" s="114">
        <v>978852</v>
      </c>
    </row>
    <row r="2561" spans="2:2">
      <c r="B2561" s="115">
        <v>979218</v>
      </c>
    </row>
    <row r="2562" spans="2:2">
      <c r="B2562" s="114">
        <v>979583</v>
      </c>
    </row>
    <row r="2563" spans="2:2">
      <c r="B2563" s="115">
        <v>979948</v>
      </c>
    </row>
    <row r="2564" spans="2:2">
      <c r="B2564" s="114">
        <v>980313</v>
      </c>
    </row>
    <row r="2565" spans="2:2">
      <c r="B2565" s="115">
        <v>980679</v>
      </c>
    </row>
    <row r="2566" spans="2:2">
      <c r="B2566" s="114">
        <v>981044</v>
      </c>
    </row>
    <row r="2567" spans="2:2">
      <c r="B2567" s="115">
        <v>981409</v>
      </c>
    </row>
    <row r="2568" spans="2:2">
      <c r="B2568" s="114">
        <v>981774</v>
      </c>
    </row>
    <row r="2569" spans="2:2">
      <c r="B2569" s="116">
        <v>982140</v>
      </c>
    </row>
    <row r="2570" spans="2:2">
      <c r="B2570" s="114">
        <v>982505</v>
      </c>
    </row>
    <row r="2571" spans="2:2">
      <c r="B2571" s="116">
        <v>982870</v>
      </c>
    </row>
    <row r="2572" spans="2:2">
      <c r="B2572" s="114">
        <v>983235</v>
      </c>
    </row>
    <row r="2573" spans="2:2">
      <c r="B2573" s="115">
        <v>983601</v>
      </c>
    </row>
    <row r="2574" spans="2:2">
      <c r="B2574" s="114">
        <v>983966</v>
      </c>
    </row>
    <row r="2575" spans="2:2">
      <c r="B2575" s="115">
        <v>984331</v>
      </c>
    </row>
    <row r="2576" spans="2:2">
      <c r="B2576" s="114">
        <v>984696</v>
      </c>
    </row>
    <row r="2577" spans="2:2">
      <c r="B2577" s="115">
        <v>985062</v>
      </c>
    </row>
    <row r="2578" spans="2:2">
      <c r="B2578" s="114">
        <v>985427</v>
      </c>
    </row>
    <row r="2579" spans="2:2">
      <c r="B2579" s="115">
        <v>985792</v>
      </c>
    </row>
    <row r="2580" spans="2:2">
      <c r="B2580" s="114">
        <v>986157</v>
      </c>
    </row>
    <row r="2581" spans="2:2">
      <c r="B2581" s="116">
        <v>986522</v>
      </c>
    </row>
    <row r="2582" spans="2:2">
      <c r="B2582" s="114">
        <v>986887</v>
      </c>
    </row>
    <row r="2583" spans="2:2">
      <c r="B2583" s="116">
        <v>987252</v>
      </c>
    </row>
    <row r="2584" spans="2:2">
      <c r="B2584" s="114">
        <v>987617</v>
      </c>
    </row>
    <row r="2585" spans="2:2">
      <c r="B2585" s="115">
        <v>987983</v>
      </c>
    </row>
    <row r="2586" spans="2:2">
      <c r="B2586" s="114">
        <v>988348</v>
      </c>
    </row>
    <row r="2587" spans="2:2">
      <c r="B2587" s="115">
        <v>988713</v>
      </c>
    </row>
    <row r="2588" spans="2:2">
      <c r="B2588" s="114">
        <v>989078</v>
      </c>
    </row>
    <row r="2589" spans="2:2">
      <c r="B2589" s="115">
        <v>989444</v>
      </c>
    </row>
    <row r="2590" spans="2:2">
      <c r="B2590" s="114">
        <v>989809</v>
      </c>
    </row>
    <row r="2591" spans="2:2">
      <c r="B2591" s="115">
        <v>990174</v>
      </c>
    </row>
    <row r="2592" spans="2:2">
      <c r="B2592" s="114">
        <v>990539</v>
      </c>
    </row>
    <row r="2593" spans="2:2">
      <c r="B2593" s="116">
        <v>990905</v>
      </c>
    </row>
    <row r="2594" spans="2:2">
      <c r="B2594" s="114">
        <v>991270</v>
      </c>
    </row>
    <row r="2595" spans="2:2">
      <c r="B2595" s="116">
        <v>991635</v>
      </c>
    </row>
    <row r="2596" spans="2:2">
      <c r="B2596" s="114">
        <v>992000</v>
      </c>
    </row>
    <row r="2597" spans="2:2">
      <c r="B2597" s="115">
        <v>992366</v>
      </c>
    </row>
    <row r="2598" spans="2:2">
      <c r="B2598" s="114">
        <v>992731</v>
      </c>
    </row>
    <row r="2599" spans="2:2">
      <c r="B2599" s="115">
        <v>993096</v>
      </c>
    </row>
    <row r="2600" spans="2:2">
      <c r="B2600" s="114">
        <v>993461</v>
      </c>
    </row>
    <row r="2601" spans="2:2">
      <c r="B2601" s="115">
        <v>993827</v>
      </c>
    </row>
    <row r="2602" spans="2:2">
      <c r="B2602" s="114">
        <v>994192</v>
      </c>
    </row>
    <row r="2603" spans="2:2">
      <c r="B2603" s="115">
        <v>994557</v>
      </c>
    </row>
    <row r="2604" spans="2:2">
      <c r="B2604" s="114">
        <v>994922</v>
      </c>
    </row>
    <row r="2605" spans="2:2">
      <c r="B2605" s="116">
        <v>995288</v>
      </c>
    </row>
    <row r="2606" spans="2:2">
      <c r="B2606" s="114">
        <v>995653</v>
      </c>
    </row>
    <row r="2607" spans="2:2">
      <c r="B2607" s="116">
        <v>996018</v>
      </c>
    </row>
    <row r="2608" spans="2:2">
      <c r="B2608" s="114">
        <v>996383</v>
      </c>
    </row>
    <row r="2609" spans="2:2">
      <c r="B2609" s="115">
        <v>996749</v>
      </c>
    </row>
    <row r="2610" spans="2:2">
      <c r="B2610" s="114">
        <v>997114</v>
      </c>
    </row>
    <row r="2611" spans="2:2">
      <c r="B2611" s="115">
        <v>997479</v>
      </c>
    </row>
    <row r="2612" spans="2:2">
      <c r="B2612" s="114">
        <v>997844</v>
      </c>
    </row>
    <row r="2613" spans="2:2">
      <c r="B2613" s="115">
        <v>998210</v>
      </c>
    </row>
    <row r="2614" spans="2:2">
      <c r="B2614" s="114">
        <v>998575</v>
      </c>
    </row>
    <row r="2615" spans="2:2">
      <c r="B2615" s="115">
        <v>998940</v>
      </c>
    </row>
    <row r="2616" spans="2:2">
      <c r="B2616" s="114">
        <v>999305</v>
      </c>
    </row>
    <row r="2617" spans="2:2">
      <c r="B2617" s="116">
        <v>999671</v>
      </c>
    </row>
    <row r="2618" spans="2:2">
      <c r="B2618" s="114">
        <v>1000036</v>
      </c>
    </row>
    <row r="2619" spans="2:2">
      <c r="B2619" s="116">
        <v>1000401</v>
      </c>
    </row>
    <row r="2620" spans="2:2">
      <c r="B2620" s="114">
        <v>1000766</v>
      </c>
    </row>
    <row r="2621" spans="2:2">
      <c r="B2621" s="115">
        <v>1001132</v>
      </c>
    </row>
    <row r="2622" spans="2:2">
      <c r="B2622" s="114">
        <v>1001497</v>
      </c>
    </row>
    <row r="2623" spans="2:2">
      <c r="B2623" s="115">
        <v>1001862</v>
      </c>
    </row>
    <row r="2624" spans="2:2">
      <c r="B2624" s="114">
        <v>1002227</v>
      </c>
    </row>
    <row r="2625" spans="2:2">
      <c r="B2625" s="115">
        <v>1002593</v>
      </c>
    </row>
    <row r="2626" spans="2:2">
      <c r="B2626" s="114">
        <v>1002958</v>
      </c>
    </row>
    <row r="2627" spans="2:2">
      <c r="B2627" s="115">
        <v>1003323</v>
      </c>
    </row>
    <row r="2628" spans="2:2">
      <c r="B2628" s="114">
        <v>1003688</v>
      </c>
    </row>
    <row r="2629" spans="2:2">
      <c r="B2629" s="116">
        <v>1004054</v>
      </c>
    </row>
    <row r="2630" spans="2:2">
      <c r="B2630" s="114">
        <v>1004419</v>
      </c>
    </row>
    <row r="2631" spans="2:2">
      <c r="B2631" s="116">
        <v>1004784</v>
      </c>
    </row>
    <row r="2632" spans="2:2">
      <c r="B2632" s="114">
        <v>1005149</v>
      </c>
    </row>
    <row r="2633" spans="2:2">
      <c r="B2633" s="115">
        <v>1005515</v>
      </c>
    </row>
    <row r="2634" spans="2:2">
      <c r="B2634" s="114">
        <v>1005880</v>
      </c>
    </row>
    <row r="2635" spans="2:2">
      <c r="B2635" s="115">
        <v>1006245</v>
      </c>
    </row>
    <row r="2636" spans="2:2">
      <c r="B2636" s="114">
        <v>1006610</v>
      </c>
    </row>
    <row r="2637" spans="2:2">
      <c r="B2637" s="115">
        <v>1006976</v>
      </c>
    </row>
    <row r="2638" spans="2:2">
      <c r="B2638" s="114">
        <v>1007341</v>
      </c>
    </row>
    <row r="2639" spans="2:2">
      <c r="B2639" s="115">
        <v>1007706</v>
      </c>
    </row>
    <row r="2640" spans="2:2">
      <c r="B2640" s="114">
        <v>1008071</v>
      </c>
    </row>
    <row r="2641" spans="2:2">
      <c r="B2641" s="116">
        <v>1008437</v>
      </c>
    </row>
    <row r="2642" spans="2:2">
      <c r="B2642" s="114">
        <v>1008802</v>
      </c>
    </row>
    <row r="2643" spans="2:2">
      <c r="B2643" s="116">
        <v>1009167</v>
      </c>
    </row>
    <row r="2644" spans="2:2">
      <c r="B2644" s="114">
        <v>1009532</v>
      </c>
    </row>
    <row r="2645" spans="2:2">
      <c r="B2645" s="115">
        <v>1009898</v>
      </c>
    </row>
    <row r="2646" spans="2:2">
      <c r="B2646" s="114">
        <v>1010263</v>
      </c>
    </row>
    <row r="2647" spans="2:2">
      <c r="B2647" s="115">
        <v>1010628</v>
      </c>
    </row>
    <row r="2648" spans="2:2">
      <c r="B2648" s="114">
        <v>1010993</v>
      </c>
    </row>
    <row r="2649" spans="2:2">
      <c r="B2649" s="115">
        <v>1011359</v>
      </c>
    </row>
    <row r="2650" spans="2:2">
      <c r="B2650" s="114">
        <v>1011724</v>
      </c>
    </row>
    <row r="2651" spans="2:2">
      <c r="B2651" s="115">
        <v>1012089</v>
      </c>
    </row>
    <row r="2652" spans="2:2">
      <c r="B2652" s="114">
        <v>1012454</v>
      </c>
    </row>
    <row r="2653" spans="2:2">
      <c r="B2653" s="116">
        <v>1012820</v>
      </c>
    </row>
    <row r="2654" spans="2:2">
      <c r="B2654" s="114">
        <v>1013185</v>
      </c>
    </row>
    <row r="2655" spans="2:2">
      <c r="B2655" s="116">
        <v>1013550</v>
      </c>
    </row>
    <row r="2656" spans="2:2">
      <c r="B2656" s="114">
        <v>1013915</v>
      </c>
    </row>
    <row r="2657" spans="2:2">
      <c r="B2657" s="115">
        <v>1014281</v>
      </c>
    </row>
    <row r="2658" spans="2:2">
      <c r="B2658" s="114">
        <v>1014646</v>
      </c>
    </row>
    <row r="2659" spans="2:2">
      <c r="B2659" s="115">
        <v>1015011</v>
      </c>
    </row>
    <row r="2660" spans="2:2">
      <c r="B2660" s="114">
        <v>1015376</v>
      </c>
    </row>
    <row r="2661" spans="2:2">
      <c r="B2661" s="115">
        <v>1015742</v>
      </c>
    </row>
    <row r="2662" spans="2:2">
      <c r="B2662" s="114">
        <v>1016107</v>
      </c>
    </row>
    <row r="2663" spans="2:2">
      <c r="B2663" s="115">
        <v>1016472</v>
      </c>
    </row>
    <row r="2664" spans="2:2">
      <c r="B2664" s="114">
        <v>1016837</v>
      </c>
    </row>
    <row r="2665" spans="2:2">
      <c r="B2665" s="116">
        <v>1017203</v>
      </c>
    </row>
    <row r="2666" spans="2:2">
      <c r="B2666" s="114">
        <v>1017568</v>
      </c>
    </row>
    <row r="2667" spans="2:2">
      <c r="B2667" s="116">
        <v>1017933</v>
      </c>
    </row>
    <row r="2668" spans="2:2">
      <c r="B2668" s="114">
        <v>1018298</v>
      </c>
    </row>
    <row r="2669" spans="2:2">
      <c r="B2669" s="115">
        <v>1018664</v>
      </c>
    </row>
    <row r="2670" spans="2:2">
      <c r="B2670" s="114">
        <v>1019029</v>
      </c>
    </row>
    <row r="2671" spans="2:2">
      <c r="B2671" s="115">
        <v>1019394</v>
      </c>
    </row>
    <row r="2672" spans="2:2">
      <c r="B2672" s="114">
        <v>1019759</v>
      </c>
    </row>
    <row r="2673" spans="2:2">
      <c r="B2673" s="115">
        <v>1020125</v>
      </c>
    </row>
    <row r="2674" spans="2:2">
      <c r="B2674" s="114">
        <v>1020490</v>
      </c>
    </row>
    <row r="2675" spans="2:2">
      <c r="B2675" s="115">
        <v>1020855</v>
      </c>
    </row>
    <row r="2676" spans="2:2">
      <c r="B2676" s="114">
        <v>1021220</v>
      </c>
    </row>
    <row r="2677" spans="2:2">
      <c r="B2677" s="116">
        <v>1021586</v>
      </c>
    </row>
    <row r="2678" spans="2:2">
      <c r="B2678" s="114">
        <v>1021951</v>
      </c>
    </row>
    <row r="2679" spans="2:2">
      <c r="B2679" s="116">
        <v>1022316</v>
      </c>
    </row>
    <row r="2680" spans="2:2">
      <c r="B2680" s="114">
        <v>1022681</v>
      </c>
    </row>
    <row r="2681" spans="2:2">
      <c r="B2681" s="115">
        <v>1023046</v>
      </c>
    </row>
    <row r="2682" spans="2:2">
      <c r="B2682" s="114">
        <v>1023411</v>
      </c>
    </row>
    <row r="2683" spans="2:2">
      <c r="B2683" s="115">
        <v>1023776</v>
      </c>
    </row>
    <row r="2684" spans="2:2">
      <c r="B2684" s="114">
        <v>1024141</v>
      </c>
    </row>
    <row r="2685" spans="2:2">
      <c r="B2685" s="115">
        <v>1024507</v>
      </c>
    </row>
    <row r="2686" spans="2:2">
      <c r="B2686" s="114">
        <v>1024872</v>
      </c>
    </row>
    <row r="2687" spans="2:2">
      <c r="B2687" s="115">
        <v>1025237</v>
      </c>
    </row>
    <row r="2688" spans="2:2">
      <c r="B2688" s="114">
        <v>1025602</v>
      </c>
    </row>
    <row r="2689" spans="2:2">
      <c r="B2689" s="116">
        <v>1025968</v>
      </c>
    </row>
    <row r="2690" spans="2:2">
      <c r="B2690" s="114">
        <v>1026333</v>
      </c>
    </row>
    <row r="2691" spans="2:2">
      <c r="B2691" s="116">
        <v>1026698</v>
      </c>
    </row>
    <row r="2692" spans="2:2">
      <c r="B2692" s="114">
        <v>1027063</v>
      </c>
    </row>
    <row r="2693" spans="2:2">
      <c r="B2693" s="115">
        <v>1027429</v>
      </c>
    </row>
    <row r="2694" spans="2:2">
      <c r="B2694" s="114">
        <v>1027794</v>
      </c>
    </row>
    <row r="2695" spans="2:2">
      <c r="B2695" s="115">
        <v>1028159</v>
      </c>
    </row>
    <row r="2696" spans="2:2">
      <c r="B2696" s="114">
        <v>1028524</v>
      </c>
    </row>
    <row r="2697" spans="2:2">
      <c r="B2697" s="115">
        <v>1028890</v>
      </c>
    </row>
    <row r="2698" spans="2:2">
      <c r="B2698" s="114">
        <v>1029255</v>
      </c>
    </row>
    <row r="2699" spans="2:2">
      <c r="B2699" s="115">
        <v>1029620</v>
      </c>
    </row>
    <row r="2700" spans="2:2">
      <c r="B2700" s="114">
        <v>1029985</v>
      </c>
    </row>
    <row r="2701" spans="2:2">
      <c r="B2701" s="116">
        <v>1030351</v>
      </c>
    </row>
    <row r="2702" spans="2:2">
      <c r="B2702" s="114">
        <v>1030716</v>
      </c>
    </row>
    <row r="2703" spans="2:2">
      <c r="B2703" s="116">
        <v>1031081</v>
      </c>
    </row>
    <row r="2704" spans="2:2">
      <c r="B2704" s="114">
        <v>1031446</v>
      </c>
    </row>
    <row r="2705" spans="2:2">
      <c r="B2705" s="115">
        <v>1031812</v>
      </c>
    </row>
    <row r="2706" spans="2:2">
      <c r="B2706" s="114">
        <v>1032177</v>
      </c>
    </row>
    <row r="2707" spans="2:2">
      <c r="B2707" s="115">
        <v>1032542</v>
      </c>
    </row>
    <row r="2708" spans="2:2">
      <c r="B2708" s="114">
        <v>1032907</v>
      </c>
    </row>
    <row r="2709" spans="2:2">
      <c r="B2709" s="115">
        <v>1033273</v>
      </c>
    </row>
    <row r="2710" spans="2:2">
      <c r="B2710" s="114">
        <v>1033638</v>
      </c>
    </row>
    <row r="2711" spans="2:2">
      <c r="B2711" s="115">
        <v>1034003</v>
      </c>
    </row>
    <row r="2712" spans="2:2">
      <c r="B2712" s="114">
        <v>1034368</v>
      </c>
    </row>
    <row r="2713" spans="2:2">
      <c r="B2713" s="116">
        <v>1034734</v>
      </c>
    </row>
    <row r="2714" spans="2:2">
      <c r="B2714" s="114">
        <v>1035099</v>
      </c>
    </row>
    <row r="2715" spans="2:2">
      <c r="B2715" s="116">
        <v>1035464</v>
      </c>
    </row>
    <row r="2716" spans="2:2">
      <c r="B2716" s="114">
        <v>1035829</v>
      </c>
    </row>
    <row r="2717" spans="2:2">
      <c r="B2717" s="115">
        <v>1036195</v>
      </c>
    </row>
    <row r="2718" spans="2:2">
      <c r="B2718" s="114">
        <v>1036560</v>
      </c>
    </row>
    <row r="2719" spans="2:2">
      <c r="B2719" s="115">
        <v>1036925</v>
      </c>
    </row>
    <row r="2720" spans="2:2">
      <c r="B2720" s="114">
        <v>1037290</v>
      </c>
    </row>
    <row r="2721" spans="2:2">
      <c r="B2721" s="115">
        <v>1037656</v>
      </c>
    </row>
    <row r="2722" spans="2:2">
      <c r="B2722" s="114">
        <v>1038021</v>
      </c>
    </row>
    <row r="2723" spans="2:2">
      <c r="B2723" s="115">
        <v>1038386</v>
      </c>
    </row>
    <row r="2724" spans="2:2">
      <c r="B2724" s="114">
        <v>1038751</v>
      </c>
    </row>
    <row r="2725" spans="2:2">
      <c r="B2725" s="116">
        <v>1039117</v>
      </c>
    </row>
    <row r="2726" spans="2:2">
      <c r="B2726" s="114">
        <v>1039482</v>
      </c>
    </row>
    <row r="2727" spans="2:2">
      <c r="B2727" s="116">
        <v>1039847</v>
      </c>
    </row>
    <row r="2728" spans="2:2">
      <c r="B2728" s="114">
        <v>1040212</v>
      </c>
    </row>
    <row r="2729" spans="2:2">
      <c r="B2729" s="115">
        <v>1040578</v>
      </c>
    </row>
    <row r="2730" spans="2:2">
      <c r="B2730" s="114">
        <v>1040943</v>
      </c>
    </row>
    <row r="2731" spans="2:2">
      <c r="B2731" s="115">
        <v>1041308</v>
      </c>
    </row>
    <row r="2732" spans="2:2">
      <c r="B2732" s="114">
        <v>1041673</v>
      </c>
    </row>
    <row r="2733" spans="2:2">
      <c r="B2733" s="115">
        <v>1042039</v>
      </c>
    </row>
    <row r="2734" spans="2:2">
      <c r="B2734" s="163">
        <v>1042404</v>
      </c>
    </row>
  </sheetData>
  <phoneticPr fontId="7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6968C-4D60-46EA-ADB1-C8D12A8037BB}">
  <sheetPr codeName="Sheet4">
    <tabColor rgb="FFFF0000"/>
  </sheetPr>
  <dimension ref="A1:I46"/>
  <sheetViews>
    <sheetView tabSelected="1" workbookViewId="0">
      <selection activeCell="D2" sqref="D2"/>
    </sheetView>
  </sheetViews>
  <sheetFormatPr defaultRowHeight="18.75"/>
  <cols>
    <col min="1" max="1" width="0.125" customWidth="1"/>
    <col min="2" max="2" width="5.375" customWidth="1"/>
    <col min="3" max="3" width="33.625" bestFit="1" customWidth="1"/>
    <col min="4" max="4" width="11.75" bestFit="1" customWidth="1"/>
    <col min="5" max="9" width="9.125" customWidth="1"/>
  </cols>
  <sheetData>
    <row r="1" spans="1:9" ht="21.75" thickBot="1">
      <c r="A1" s="1" t="s">
        <v>11</v>
      </c>
      <c r="B1" s="1"/>
      <c r="C1" s="2"/>
      <c r="D1" s="2"/>
      <c r="E1" s="2"/>
      <c r="F1" s="2"/>
      <c r="G1" s="112"/>
      <c r="H1" s="112"/>
      <c r="I1" s="2"/>
    </row>
    <row r="2" spans="1:9" ht="21.75" thickBot="1">
      <c r="A2" s="1"/>
      <c r="B2" s="1"/>
      <c r="C2" s="117" t="s">
        <v>148</v>
      </c>
      <c r="D2" s="118">
        <v>45292</v>
      </c>
      <c r="E2" s="121" t="s">
        <v>146</v>
      </c>
      <c r="F2" s="120"/>
      <c r="G2" s="119"/>
      <c r="H2" s="112"/>
      <c r="I2" s="2"/>
    </row>
    <row r="3" spans="1:9" ht="5.45" customHeight="1" thickBot="1">
      <c r="A3" s="2"/>
      <c r="B3" s="2"/>
      <c r="C3" s="111"/>
      <c r="D3" s="3"/>
      <c r="E3" s="2"/>
      <c r="F3" s="2"/>
      <c r="G3" s="2"/>
      <c r="H3" s="2"/>
      <c r="I3" s="2"/>
    </row>
    <row r="4" spans="1:9" ht="19.5" thickBot="1">
      <c r="A4" s="58" t="s">
        <v>12</v>
      </c>
      <c r="B4" s="35"/>
      <c r="C4" s="25" t="s">
        <v>13</v>
      </c>
      <c r="D4" s="204" t="s">
        <v>14</v>
      </c>
      <c r="E4" s="205"/>
      <c r="F4" s="205"/>
      <c r="G4" s="205"/>
      <c r="H4" s="205"/>
      <c r="I4" s="206"/>
    </row>
    <row r="5" spans="1:9" ht="24.75" thickTop="1">
      <c r="A5" s="202" t="s">
        <v>2192</v>
      </c>
      <c r="B5" s="203"/>
      <c r="C5" s="203"/>
      <c r="D5" s="207"/>
      <c r="E5" s="207"/>
      <c r="F5" s="207"/>
      <c r="G5" s="207"/>
      <c r="H5" s="207"/>
      <c r="I5" s="208"/>
    </row>
    <row r="6" spans="1:9" ht="5.0999999999999996" customHeight="1">
      <c r="A6" s="33"/>
      <c r="B6" s="38"/>
      <c r="C6" s="34"/>
      <c r="D6" s="197"/>
      <c r="E6" s="197"/>
      <c r="F6" s="197"/>
      <c r="G6" s="197"/>
      <c r="H6" s="197"/>
      <c r="I6" s="198"/>
    </row>
    <row r="7" spans="1:9">
      <c r="A7" s="33"/>
      <c r="B7" s="37">
        <f>IF(ISBLANK($C7),"",COUNTA($C$6:$C7))</f>
        <v>1</v>
      </c>
      <c r="C7" s="27" t="s">
        <v>245</v>
      </c>
      <c r="D7" s="189" t="s">
        <v>283</v>
      </c>
      <c r="E7" s="190"/>
      <c r="F7" s="190"/>
      <c r="G7" s="190"/>
      <c r="H7" s="190"/>
      <c r="I7" s="191"/>
    </row>
    <row r="8" spans="1:9" ht="4.9000000000000004" customHeight="1">
      <c r="A8" s="33"/>
      <c r="B8" s="37"/>
      <c r="C8" s="27"/>
      <c r="D8" s="192"/>
      <c r="E8" s="192"/>
      <c r="F8" s="192"/>
      <c r="G8" s="192"/>
      <c r="H8" s="192"/>
      <c r="I8" s="193"/>
    </row>
    <row r="9" spans="1:9">
      <c r="A9" s="30"/>
      <c r="B9" s="37">
        <f>IF(ISBLANK($C9),"",COUNTA($C$6:$C9))</f>
        <v>2</v>
      </c>
      <c r="C9" s="27" t="s">
        <v>246</v>
      </c>
      <c r="D9" s="199" t="s">
        <v>248</v>
      </c>
      <c r="E9" s="200"/>
      <c r="F9" s="200"/>
      <c r="G9" s="200"/>
      <c r="H9" s="200"/>
      <c r="I9" s="201"/>
    </row>
    <row r="10" spans="1:9" ht="5.0999999999999996" customHeight="1">
      <c r="A10" s="30"/>
      <c r="B10" s="37" t="str">
        <f>IF(ISBLANK($C10),"",COUNTA($C$6:$C10))</f>
        <v/>
      </c>
      <c r="C10" s="27"/>
      <c r="D10" s="192"/>
      <c r="E10" s="192"/>
      <c r="F10" s="192"/>
      <c r="G10" s="192"/>
      <c r="H10" s="192"/>
      <c r="I10" s="193"/>
    </row>
    <row r="11" spans="1:9">
      <c r="A11" s="30"/>
      <c r="B11" s="37">
        <f>IF(ISBLANK($C11),"",COUNTA($C$6:$C11))</f>
        <v>3</v>
      </c>
      <c r="C11" s="27" t="s">
        <v>247</v>
      </c>
      <c r="D11" s="189" t="s">
        <v>2193</v>
      </c>
      <c r="E11" s="190"/>
      <c r="F11" s="190"/>
      <c r="G11" s="190"/>
      <c r="H11" s="190"/>
      <c r="I11" s="191"/>
    </row>
    <row r="12" spans="1:9" ht="5.0999999999999996" customHeight="1">
      <c r="A12" s="30"/>
      <c r="B12" s="37" t="str">
        <f>IF(ISBLANK($C12),"",COUNTA($C$6:$C12))</f>
        <v/>
      </c>
      <c r="C12" s="27"/>
      <c r="D12" s="192"/>
      <c r="E12" s="192"/>
      <c r="F12" s="192"/>
      <c r="G12" s="192"/>
      <c r="H12" s="192"/>
      <c r="I12" s="193"/>
    </row>
    <row r="13" spans="1:9" ht="24">
      <c r="A13" s="202" t="s">
        <v>2191</v>
      </c>
      <c r="B13" s="203"/>
      <c r="C13" s="203"/>
      <c r="D13" s="209"/>
      <c r="E13" s="209"/>
      <c r="F13" s="209"/>
      <c r="G13" s="209"/>
      <c r="H13" s="209"/>
      <c r="I13" s="210"/>
    </row>
    <row r="14" spans="1:9" ht="5.0999999999999996" customHeight="1">
      <c r="A14" s="28" t="str">
        <f>IF(ISBLANK($C14),"",COUNTA($C$7:$C14))</f>
        <v/>
      </c>
      <c r="B14" s="39"/>
      <c r="C14" s="29"/>
      <c r="D14" s="197"/>
      <c r="E14" s="197"/>
      <c r="F14" s="197"/>
      <c r="G14" s="197"/>
      <c r="H14" s="197"/>
      <c r="I14" s="198"/>
    </row>
    <row r="15" spans="1:9">
      <c r="A15" s="30"/>
      <c r="B15" s="37">
        <f>IF(ISBLANK($C15),"",COUNTA($C$6:$C15))</f>
        <v>4</v>
      </c>
      <c r="C15" s="27" t="s">
        <v>215</v>
      </c>
      <c r="D15" s="199" t="s">
        <v>218</v>
      </c>
      <c r="E15" s="200"/>
      <c r="F15" s="200"/>
      <c r="G15" s="200"/>
      <c r="H15" s="200"/>
      <c r="I15" s="201"/>
    </row>
    <row r="16" spans="1:9" ht="5.0999999999999996" customHeight="1">
      <c r="A16" s="30"/>
      <c r="B16" s="36"/>
      <c r="C16" s="31"/>
      <c r="D16" s="197"/>
      <c r="E16" s="197"/>
      <c r="F16" s="197"/>
      <c r="G16" s="197"/>
      <c r="H16" s="197"/>
      <c r="I16" s="198"/>
    </row>
    <row r="17" spans="1:9">
      <c r="A17" s="30"/>
      <c r="B17" s="37">
        <f>IF(ISBLANK($C17),"",COUNTA($C$6:$C17))</f>
        <v>5</v>
      </c>
      <c r="C17" s="26" t="s">
        <v>216</v>
      </c>
      <c r="D17" s="189" t="s">
        <v>2162</v>
      </c>
      <c r="E17" s="190"/>
      <c r="F17" s="190"/>
      <c r="G17" s="190"/>
      <c r="H17" s="190"/>
      <c r="I17" s="191"/>
    </row>
    <row r="18" spans="1:9" ht="5.0999999999999996" customHeight="1">
      <c r="A18" s="30"/>
      <c r="B18" s="37" t="str">
        <f>IF(ISBLANK($C18),"",COUNTA($C$6:$C18))</f>
        <v/>
      </c>
      <c r="C18" s="26"/>
      <c r="D18" s="192"/>
      <c r="E18" s="192"/>
      <c r="F18" s="192"/>
      <c r="G18" s="192"/>
      <c r="H18" s="192"/>
      <c r="I18" s="193"/>
    </row>
    <row r="19" spans="1:9">
      <c r="A19" s="30"/>
      <c r="B19" s="37">
        <f>IF(ISBLANK($C19),"",COUNTA($C$6:$C19))</f>
        <v>6</v>
      </c>
      <c r="C19" s="26" t="s">
        <v>249</v>
      </c>
      <c r="D19" s="189"/>
      <c r="E19" s="190"/>
      <c r="F19" s="190"/>
      <c r="G19" s="190"/>
      <c r="H19" s="190"/>
      <c r="I19" s="191"/>
    </row>
    <row r="20" spans="1:9" ht="5.0999999999999996" customHeight="1">
      <c r="A20" s="30"/>
      <c r="B20" s="37" t="str">
        <f>IF(ISBLANK($C20),"",COUNTA($C$6:$C20))</f>
        <v/>
      </c>
      <c r="C20" s="26"/>
      <c r="D20" s="192"/>
      <c r="E20" s="192"/>
      <c r="F20" s="192"/>
      <c r="G20" s="192"/>
      <c r="H20" s="192"/>
      <c r="I20" s="193"/>
    </row>
    <row r="21" spans="1:9">
      <c r="A21" s="30"/>
      <c r="B21" s="37">
        <f>IF(ISBLANK($C21),"",COUNTA($C$6:$C21))</f>
        <v>7</v>
      </c>
      <c r="C21" s="26" t="s">
        <v>217</v>
      </c>
      <c r="D21" s="194"/>
      <c r="E21" s="195"/>
      <c r="F21" s="195"/>
      <c r="G21" s="195"/>
      <c r="H21" s="195"/>
      <c r="I21" s="196"/>
    </row>
    <row r="22" spans="1:9" ht="5.0999999999999996" customHeight="1">
      <c r="A22" s="30"/>
      <c r="B22" s="37" t="str">
        <f>IF(ISBLANK($C22),"",COUNTA($C$6:$C22))</f>
        <v/>
      </c>
      <c r="C22" s="26"/>
      <c r="D22" s="192"/>
      <c r="E22" s="192"/>
      <c r="F22" s="192"/>
      <c r="G22" s="192"/>
      <c r="H22" s="192"/>
      <c r="I22" s="193"/>
    </row>
    <row r="23" spans="1:9" ht="24">
      <c r="A23" s="202" t="s">
        <v>2190</v>
      </c>
      <c r="B23" s="203"/>
      <c r="C23" s="203"/>
      <c r="D23" s="211"/>
      <c r="E23" s="212"/>
      <c r="F23" s="212"/>
      <c r="G23" s="212"/>
      <c r="H23" s="212"/>
      <c r="I23" s="213"/>
    </row>
    <row r="24" spans="1:9" ht="5.0999999999999996" customHeight="1">
      <c r="A24" s="30"/>
      <c r="B24" s="36"/>
      <c r="C24" s="31"/>
      <c r="D24" s="197"/>
      <c r="E24" s="197"/>
      <c r="F24" s="197"/>
      <c r="G24" s="197"/>
      <c r="H24" s="197"/>
      <c r="I24" s="198"/>
    </row>
    <row r="25" spans="1:9">
      <c r="A25" s="30"/>
      <c r="B25" s="37">
        <f>IF(ISBLANK($C25),"",COUNTA($C$6:$C25))</f>
        <v>8</v>
      </c>
      <c r="C25" s="26" t="s">
        <v>216</v>
      </c>
      <c r="D25" s="189" t="s">
        <v>2166</v>
      </c>
      <c r="E25" s="190"/>
      <c r="F25" s="190"/>
      <c r="G25" s="190"/>
      <c r="H25" s="190"/>
      <c r="I25" s="191"/>
    </row>
    <row r="26" spans="1:9" ht="5.0999999999999996" customHeight="1">
      <c r="A26" s="30"/>
      <c r="B26" s="37" t="str">
        <f>IF(ISBLANK($C26),"",COUNTA($C$6:$C26))</f>
        <v/>
      </c>
      <c r="C26" s="26"/>
      <c r="D26" s="192"/>
      <c r="E26" s="192"/>
      <c r="F26" s="192"/>
      <c r="G26" s="192"/>
      <c r="H26" s="192"/>
      <c r="I26" s="193"/>
    </row>
    <row r="27" spans="1:9">
      <c r="A27" s="30"/>
      <c r="B27" s="37">
        <f>IF(ISBLANK($C27),"",COUNTA($C$6:$C27))</f>
        <v>9</v>
      </c>
      <c r="C27" s="26" t="s">
        <v>249</v>
      </c>
      <c r="D27" s="189"/>
      <c r="E27" s="190"/>
      <c r="F27" s="190"/>
      <c r="G27" s="190"/>
      <c r="H27" s="190"/>
      <c r="I27" s="191"/>
    </row>
    <row r="28" spans="1:9" ht="5.0999999999999996" customHeight="1">
      <c r="A28" s="30"/>
      <c r="B28" s="37" t="str">
        <f>IF(ISBLANK($C28),"",COUNTA($C$6:$C28))</f>
        <v/>
      </c>
      <c r="C28" s="26"/>
      <c r="D28" s="192"/>
      <c r="E28" s="192"/>
      <c r="F28" s="192"/>
      <c r="G28" s="192"/>
      <c r="H28" s="192"/>
      <c r="I28" s="193"/>
    </row>
    <row r="29" spans="1:9">
      <c r="A29" s="30"/>
      <c r="B29" s="37">
        <f>IF(ISBLANK($C29),"",COUNTA($C$6:$C29))</f>
        <v>10</v>
      </c>
      <c r="C29" s="26" t="s">
        <v>217</v>
      </c>
      <c r="D29" s="194"/>
      <c r="E29" s="195"/>
      <c r="F29" s="195"/>
      <c r="G29" s="195"/>
      <c r="H29" s="195"/>
      <c r="I29" s="196"/>
    </row>
    <row r="30" spans="1:9" ht="5.0999999999999996" customHeight="1">
      <c r="A30" s="30"/>
      <c r="B30" s="37" t="str">
        <f>IF(ISBLANK($C30),"",COUNTA($C$6:$C30))</f>
        <v/>
      </c>
      <c r="C30" s="26"/>
      <c r="D30" s="192"/>
      <c r="E30" s="192"/>
      <c r="F30" s="192"/>
      <c r="G30" s="192"/>
      <c r="H30" s="192"/>
      <c r="I30" s="193"/>
    </row>
    <row r="31" spans="1:9" ht="24">
      <c r="A31" s="202" t="s">
        <v>2189</v>
      </c>
      <c r="B31" s="203"/>
      <c r="C31" s="203"/>
      <c r="D31" s="211"/>
      <c r="E31" s="212"/>
      <c r="F31" s="212"/>
      <c r="G31" s="212"/>
      <c r="H31" s="212"/>
      <c r="I31" s="213"/>
    </row>
    <row r="32" spans="1:9" ht="4.9000000000000004" customHeight="1">
      <c r="A32" s="30"/>
      <c r="B32" s="36"/>
      <c r="C32" s="31"/>
      <c r="D32" s="197"/>
      <c r="E32" s="197"/>
      <c r="F32" s="197"/>
      <c r="G32" s="197"/>
      <c r="H32" s="197"/>
      <c r="I32" s="198"/>
    </row>
    <row r="33" spans="1:9" ht="18" customHeight="1">
      <c r="A33" s="30"/>
      <c r="B33" s="37">
        <f>IF(ISBLANK($C33),"",COUNTA($C$6:$C33))</f>
        <v>11</v>
      </c>
      <c r="C33" s="26" t="s">
        <v>216</v>
      </c>
      <c r="D33" s="189" t="s">
        <v>2162</v>
      </c>
      <c r="E33" s="190"/>
      <c r="F33" s="190"/>
      <c r="G33" s="190"/>
      <c r="H33" s="190"/>
      <c r="I33" s="191"/>
    </row>
    <row r="34" spans="1:9" ht="4.9000000000000004" customHeight="1">
      <c r="A34" s="30"/>
      <c r="B34" s="37" t="str">
        <f>IF(ISBLANK($C34),"",COUNTA($C$6:$C34))</f>
        <v/>
      </c>
      <c r="C34" s="26"/>
      <c r="D34" s="192"/>
      <c r="E34" s="192"/>
      <c r="F34" s="192"/>
      <c r="G34" s="192"/>
      <c r="H34" s="192"/>
      <c r="I34" s="193"/>
    </row>
    <row r="35" spans="1:9">
      <c r="A35" s="30"/>
      <c r="B35" s="37">
        <f>IF(ISBLANK($C35),"",COUNTA($C$6:$C35))</f>
        <v>12</v>
      </c>
      <c r="C35" s="26" t="s">
        <v>249</v>
      </c>
      <c r="D35" s="189" t="s">
        <v>2227</v>
      </c>
      <c r="E35" s="190"/>
      <c r="F35" s="190"/>
      <c r="G35" s="190"/>
      <c r="H35" s="190"/>
      <c r="I35" s="191"/>
    </row>
    <row r="36" spans="1:9" ht="4.9000000000000004" customHeight="1">
      <c r="A36" s="30"/>
      <c r="B36" s="37" t="str">
        <f>IF(ISBLANK($C36),"",COUNTA($C$6:$C36))</f>
        <v/>
      </c>
      <c r="C36" s="26"/>
      <c r="D36" s="192"/>
      <c r="E36" s="192"/>
      <c r="F36" s="192"/>
      <c r="G36" s="192"/>
      <c r="H36" s="192"/>
      <c r="I36" s="193"/>
    </row>
    <row r="37" spans="1:9">
      <c r="A37" s="30"/>
      <c r="B37" s="37">
        <f>IF(ISBLANK($C37),"",COUNTA($C$6:$C37))</f>
        <v>13</v>
      </c>
      <c r="C37" s="26" t="s">
        <v>217</v>
      </c>
      <c r="D37" s="194" t="s">
        <v>2226</v>
      </c>
      <c r="E37" s="195"/>
      <c r="F37" s="195"/>
      <c r="G37" s="195"/>
      <c r="H37" s="195"/>
      <c r="I37" s="196"/>
    </row>
    <row r="38" spans="1:9" ht="4.9000000000000004" customHeight="1">
      <c r="A38" s="30"/>
      <c r="B38" s="37" t="str">
        <f>IF(ISBLANK($C38),"",COUNTA($C$6:$C38))</f>
        <v/>
      </c>
      <c r="C38" s="26"/>
      <c r="D38" s="192"/>
      <c r="E38" s="192"/>
      <c r="F38" s="192"/>
      <c r="G38" s="192"/>
      <c r="H38" s="192"/>
      <c r="I38" s="193"/>
    </row>
    <row r="39" spans="1:9" ht="24">
      <c r="A39" s="202" t="s">
        <v>2188</v>
      </c>
      <c r="B39" s="203"/>
      <c r="C39" s="203"/>
      <c r="D39" s="211"/>
      <c r="E39" s="212"/>
      <c r="F39" s="212"/>
      <c r="G39" s="212"/>
      <c r="H39" s="212"/>
      <c r="I39" s="213"/>
    </row>
    <row r="40" spans="1:9" ht="4.9000000000000004" customHeight="1">
      <c r="A40" s="30"/>
      <c r="B40" s="36"/>
      <c r="C40" s="31"/>
      <c r="D40" s="197"/>
      <c r="E40" s="197"/>
      <c r="F40" s="197"/>
      <c r="G40" s="197"/>
      <c r="H40" s="197"/>
      <c r="I40" s="198"/>
    </row>
    <row r="41" spans="1:9">
      <c r="A41" s="30"/>
      <c r="B41" s="37">
        <f>IF(ISBLANK($C41),"",COUNTA($C$6:$C41))</f>
        <v>14</v>
      </c>
      <c r="C41" s="26" t="s">
        <v>216</v>
      </c>
      <c r="D41" s="189"/>
      <c r="E41" s="190"/>
      <c r="F41" s="190"/>
      <c r="G41" s="190"/>
      <c r="H41" s="190"/>
      <c r="I41" s="191"/>
    </row>
    <row r="42" spans="1:9" ht="4.9000000000000004" customHeight="1">
      <c r="A42" s="30"/>
      <c r="B42" s="37" t="str">
        <f>IF(ISBLANK($C42),"",COUNTA($C$6:$C42))</f>
        <v/>
      </c>
      <c r="C42" s="26"/>
      <c r="D42" s="192"/>
      <c r="E42" s="192"/>
      <c r="F42" s="192"/>
      <c r="G42" s="192"/>
      <c r="H42" s="192"/>
      <c r="I42" s="193"/>
    </row>
    <row r="43" spans="1:9">
      <c r="A43" s="30"/>
      <c r="B43" s="37">
        <f>IF(ISBLANK($C43),"",COUNTA($C$6:$C43))</f>
        <v>15</v>
      </c>
      <c r="C43" s="26" t="s">
        <v>249</v>
      </c>
      <c r="D43" s="189"/>
      <c r="E43" s="190"/>
      <c r="F43" s="190"/>
      <c r="G43" s="190"/>
      <c r="H43" s="190"/>
      <c r="I43" s="191"/>
    </row>
    <row r="44" spans="1:9" ht="4.9000000000000004" customHeight="1">
      <c r="A44" s="30"/>
      <c r="B44" s="37" t="str">
        <f>IF(ISBLANK($C44),"",COUNTA($C$6:$C44))</f>
        <v/>
      </c>
      <c r="C44" s="26"/>
      <c r="D44" s="192"/>
      <c r="E44" s="192"/>
      <c r="F44" s="192"/>
      <c r="G44" s="192"/>
      <c r="H44" s="192"/>
      <c r="I44" s="193"/>
    </row>
    <row r="45" spans="1:9">
      <c r="A45" s="30"/>
      <c r="B45" s="37">
        <f>IF(ISBLANK($C45),"",COUNTA($C$6:$C45))</f>
        <v>16</v>
      </c>
      <c r="C45" s="26" t="s">
        <v>217</v>
      </c>
      <c r="D45" s="194"/>
      <c r="E45" s="195"/>
      <c r="F45" s="195"/>
      <c r="G45" s="195"/>
      <c r="H45" s="195"/>
      <c r="I45" s="196"/>
    </row>
    <row r="46" spans="1:9" ht="4.9000000000000004" customHeight="1">
      <c r="A46" s="30"/>
      <c r="B46" s="37" t="str">
        <f>IF(ISBLANK($C46),"",COUNTA($C$6:$C46))</f>
        <v/>
      </c>
      <c r="C46" s="26"/>
      <c r="D46" s="192"/>
      <c r="E46" s="192"/>
      <c r="F46" s="192"/>
      <c r="G46" s="192"/>
      <c r="H46" s="192"/>
      <c r="I46" s="193"/>
    </row>
  </sheetData>
  <mergeCells count="48">
    <mergeCell ref="D45:I45"/>
    <mergeCell ref="D46:I46"/>
    <mergeCell ref="D40:I40"/>
    <mergeCell ref="D41:I41"/>
    <mergeCell ref="D42:I42"/>
    <mergeCell ref="D43:I43"/>
    <mergeCell ref="D44:I44"/>
    <mergeCell ref="D35:I35"/>
    <mergeCell ref="D36:I36"/>
    <mergeCell ref="D37:I37"/>
    <mergeCell ref="D38:I38"/>
    <mergeCell ref="A39:C39"/>
    <mergeCell ref="D39:I39"/>
    <mergeCell ref="A31:C31"/>
    <mergeCell ref="D31:I31"/>
    <mergeCell ref="D32:I32"/>
    <mergeCell ref="D33:I33"/>
    <mergeCell ref="D34:I34"/>
    <mergeCell ref="A23:C23"/>
    <mergeCell ref="D23:I23"/>
    <mergeCell ref="D24:I24"/>
    <mergeCell ref="D25:I25"/>
    <mergeCell ref="D26:I26"/>
    <mergeCell ref="A13:C13"/>
    <mergeCell ref="A5:C5"/>
    <mergeCell ref="D4:I4"/>
    <mergeCell ref="D5:I5"/>
    <mergeCell ref="D6:I6"/>
    <mergeCell ref="D7:I7"/>
    <mergeCell ref="D9:I9"/>
    <mergeCell ref="D10:I10"/>
    <mergeCell ref="D8:I8"/>
    <mergeCell ref="D11:I11"/>
    <mergeCell ref="D12:I12"/>
    <mergeCell ref="D13:I13"/>
    <mergeCell ref="D27:I27"/>
    <mergeCell ref="D28:I28"/>
    <mergeCell ref="D29:I29"/>
    <mergeCell ref="D30:I30"/>
    <mergeCell ref="D14:I14"/>
    <mergeCell ref="D15:I15"/>
    <mergeCell ref="D18:I18"/>
    <mergeCell ref="D19:I19"/>
    <mergeCell ref="D20:I20"/>
    <mergeCell ref="D21:I21"/>
    <mergeCell ref="D22:I22"/>
    <mergeCell ref="D16:I16"/>
    <mergeCell ref="D17:I17"/>
  </mergeCells>
  <phoneticPr fontId="7"/>
  <pageMargins left="0.7" right="0.7" top="0.75" bottom="0.75" header="0.3" footer="0.3"/>
  <pageSetup paperSize="9" scale="4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EE71B1B-CED9-457E-8A68-CB0F79CE11F0}">
          <x14:formula1>
            <xm:f>設定!$B$4:$B$99999</xm:f>
          </x14:formula1>
          <xm:sqref>D2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B087C-E586-4275-B421-AB3849C35F61}">
  <sheetPr codeName="Sheet2">
    <tabColor indexed="45"/>
    <pageSetUpPr fitToPage="1"/>
  </sheetPr>
  <dimension ref="A1:AX231"/>
  <sheetViews>
    <sheetView zoomScale="70" zoomScaleNormal="70" workbookViewId="0">
      <selection activeCell="E232" sqref="E232"/>
    </sheetView>
  </sheetViews>
  <sheetFormatPr defaultColWidth="9" defaultRowHeight="24.75" customHeight="1"/>
  <cols>
    <col min="1" max="1" width="5.625" bestFit="1" customWidth="1"/>
    <col min="2" max="2" width="10.25" customWidth="1"/>
    <col min="3" max="3" width="14.625" customWidth="1"/>
    <col min="4" max="4" width="11.5" bestFit="1" customWidth="1"/>
    <col min="5" max="5" width="13.375" bestFit="1" customWidth="1"/>
    <col min="6" max="6" width="16.625" bestFit="1" customWidth="1"/>
    <col min="7" max="7" width="55.875" customWidth="1"/>
    <col min="8" max="8" width="9.125" customWidth="1"/>
    <col min="9" max="9" width="8.5" customWidth="1"/>
    <col min="10" max="10" width="37.75" bestFit="1" customWidth="1"/>
    <col min="11" max="11" width="63.5" bestFit="1" customWidth="1"/>
    <col min="12" max="12" width="17.25" bestFit="1" customWidth="1"/>
    <col min="13" max="13" width="16.875" customWidth="1"/>
    <col min="14" max="14" width="13.25" bestFit="1" customWidth="1"/>
    <col min="15" max="15" width="32.125" customWidth="1"/>
    <col min="16" max="16" width="10.5" customWidth="1"/>
    <col min="17" max="17" width="21.875" customWidth="1"/>
    <col min="18" max="18" width="29.25" customWidth="1"/>
    <col min="19" max="19" width="23.25" bestFit="1" customWidth="1"/>
    <col min="20" max="20" width="13.25" bestFit="1" customWidth="1"/>
    <col min="21" max="21" width="21.375" customWidth="1"/>
    <col min="22" max="22" width="8.125" customWidth="1"/>
    <col min="23" max="23" width="41.625" customWidth="1"/>
    <col min="24" max="24" width="23.25" customWidth="1"/>
    <col min="25" max="25" width="15.875" bestFit="1" customWidth="1"/>
    <col min="26" max="26" width="13.25" bestFit="1" customWidth="1"/>
    <col min="27" max="27" width="5.125" customWidth="1"/>
    <col min="28" max="30" width="6.125" customWidth="1"/>
    <col min="31" max="31" width="9.125" customWidth="1"/>
    <col min="32" max="32" width="11.375" bestFit="1" customWidth="1"/>
    <col min="33" max="33" width="12.625" customWidth="1"/>
    <col min="34" max="34" width="13" bestFit="1" customWidth="1"/>
    <col min="35" max="35" width="4.25" customWidth="1"/>
    <col min="36" max="36" width="15.625" customWidth="1"/>
    <col min="37" max="37" width="17.375" customWidth="1"/>
    <col min="38" max="38" width="17.125" customWidth="1"/>
    <col min="39" max="39" width="14.75" customWidth="1"/>
    <col min="40" max="41" width="16.125" customWidth="1"/>
    <col min="42" max="42" width="20.625" bestFit="1" customWidth="1"/>
    <col min="43" max="43" width="17.25" bestFit="1" customWidth="1"/>
    <col min="44" max="44" width="68.5" bestFit="1" customWidth="1"/>
    <col min="45" max="45" width="9" customWidth="1"/>
    <col min="46" max="46" width="27.375" bestFit="1" customWidth="1"/>
    <col min="47" max="50" width="9.25" bestFit="1" customWidth="1"/>
  </cols>
  <sheetData>
    <row r="1" spans="1:50" s="62" customFormat="1" ht="24.75" customHeight="1">
      <c r="A1" s="59"/>
      <c r="B1" s="60" t="s">
        <v>32</v>
      </c>
      <c r="C1" s="60"/>
      <c r="D1" s="60"/>
      <c r="E1" s="60"/>
      <c r="F1" s="61"/>
      <c r="I1" s="63"/>
      <c r="O1" s="60"/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4"/>
      <c r="AF1" s="65"/>
      <c r="AK1" s="63"/>
      <c r="AL1" s="63"/>
      <c r="AO1" s="66"/>
      <c r="AQ1" s="67"/>
    </row>
    <row r="2" spans="1:50" s="139" customFormat="1" ht="110.25" hidden="1">
      <c r="A2" s="151" t="s">
        <v>220</v>
      </c>
      <c r="B2" s="140" t="s">
        <v>221</v>
      </c>
      <c r="C2" s="160" t="s">
        <v>224</v>
      </c>
      <c r="D2" s="160" t="s">
        <v>222</v>
      </c>
      <c r="E2" s="140" t="s">
        <v>223</v>
      </c>
      <c r="F2" s="160" t="s">
        <v>225</v>
      </c>
      <c r="G2" s="140" t="s">
        <v>226</v>
      </c>
      <c r="H2" s="140" t="s">
        <v>2175</v>
      </c>
      <c r="I2" s="141" t="s">
        <v>227</v>
      </c>
      <c r="J2" s="141" t="s">
        <v>227</v>
      </c>
      <c r="K2" s="140" t="s">
        <v>228</v>
      </c>
      <c r="L2" s="140"/>
      <c r="M2" s="140"/>
      <c r="N2" s="152"/>
      <c r="O2" s="140" t="s">
        <v>229</v>
      </c>
      <c r="P2" s="140" t="s">
        <v>229</v>
      </c>
      <c r="Q2" s="140" t="s">
        <v>229</v>
      </c>
      <c r="R2" s="140" t="s">
        <v>229</v>
      </c>
      <c r="S2" s="140" t="s">
        <v>229</v>
      </c>
      <c r="T2" s="140"/>
      <c r="U2" s="140" t="s">
        <v>230</v>
      </c>
      <c r="V2" s="140" t="s">
        <v>230</v>
      </c>
      <c r="W2" s="140" t="s">
        <v>230</v>
      </c>
      <c r="X2" s="140" t="s">
        <v>230</v>
      </c>
      <c r="Y2" s="140" t="s">
        <v>230</v>
      </c>
      <c r="Z2" s="152"/>
      <c r="AA2" s="140" t="s">
        <v>231</v>
      </c>
      <c r="AB2" s="140" t="s">
        <v>238</v>
      </c>
      <c r="AC2" s="152"/>
      <c r="AD2" s="140" t="s">
        <v>235</v>
      </c>
      <c r="AE2" s="153" t="s">
        <v>236</v>
      </c>
      <c r="AF2" s="154" t="s">
        <v>237</v>
      </c>
      <c r="AG2" s="160" t="s">
        <v>234</v>
      </c>
      <c r="AH2" s="155" t="s">
        <v>232</v>
      </c>
      <c r="AI2" s="155" t="s">
        <v>69</v>
      </c>
      <c r="AJ2" s="155"/>
      <c r="AK2" s="149" t="s">
        <v>259</v>
      </c>
      <c r="AL2" s="149" t="s">
        <v>260</v>
      </c>
      <c r="AM2" s="152" t="s">
        <v>239</v>
      </c>
      <c r="AN2" s="156" t="s">
        <v>240</v>
      </c>
      <c r="AO2" s="157" t="s">
        <v>219</v>
      </c>
      <c r="AP2" s="160" t="s">
        <v>241</v>
      </c>
      <c r="AQ2" s="158" t="s">
        <v>242</v>
      </c>
      <c r="AR2" s="159" t="s">
        <v>243</v>
      </c>
      <c r="AS2" s="152"/>
      <c r="AT2" s="152" t="s">
        <v>244</v>
      </c>
      <c r="AU2" s="152"/>
      <c r="AV2" s="152"/>
      <c r="AW2" s="152"/>
      <c r="AX2" s="152"/>
    </row>
    <row r="3" spans="1:50" s="63" customFormat="1" ht="24.75" customHeight="1">
      <c r="A3" s="59"/>
      <c r="B3" s="68" t="s">
        <v>33</v>
      </c>
      <c r="C3" s="222" t="s">
        <v>34</v>
      </c>
      <c r="D3" s="223"/>
      <c r="E3" s="224" t="s">
        <v>35</v>
      </c>
      <c r="F3" s="225"/>
      <c r="G3" s="226" t="s">
        <v>36</v>
      </c>
      <c r="H3" s="226"/>
      <c r="I3" s="226"/>
      <c r="J3" s="226"/>
      <c r="K3" s="226"/>
      <c r="L3" s="226"/>
      <c r="M3" s="226"/>
      <c r="N3" s="224"/>
      <c r="O3" s="227" t="s">
        <v>37</v>
      </c>
      <c r="P3" s="227"/>
      <c r="Q3" s="227"/>
      <c r="R3" s="227"/>
      <c r="S3" s="227"/>
      <c r="T3" s="227"/>
      <c r="U3" s="228" t="s">
        <v>38</v>
      </c>
      <c r="V3" s="228"/>
      <c r="W3" s="228"/>
      <c r="X3" s="228"/>
      <c r="Y3" s="228"/>
      <c r="Z3" s="228"/>
      <c r="AA3" s="214" t="s">
        <v>39</v>
      </c>
      <c r="AB3" s="215"/>
      <c r="AC3" s="216"/>
      <c r="AD3" s="70" t="s">
        <v>40</v>
      </c>
      <c r="AE3" s="70" t="s">
        <v>41</v>
      </c>
      <c r="AF3" s="70" t="s">
        <v>233</v>
      </c>
      <c r="AG3" s="68" t="s">
        <v>43</v>
      </c>
      <c r="AH3" s="214" t="s">
        <v>44</v>
      </c>
      <c r="AI3" s="215"/>
      <c r="AJ3" s="216"/>
      <c r="AK3" s="68" t="s">
        <v>45</v>
      </c>
      <c r="AL3" s="68" t="s">
        <v>46</v>
      </c>
      <c r="AM3" s="68" t="s">
        <v>47</v>
      </c>
      <c r="AN3" s="68" t="s">
        <v>48</v>
      </c>
      <c r="AO3" s="71" t="s">
        <v>49</v>
      </c>
      <c r="AP3" s="217" t="s">
        <v>50</v>
      </c>
      <c r="AQ3" s="219" t="s">
        <v>51</v>
      </c>
      <c r="AR3" s="221" t="s">
        <v>52</v>
      </c>
    </row>
    <row r="4" spans="1:50" s="62" customFormat="1" ht="24.75" customHeight="1">
      <c r="A4" s="59"/>
      <c r="B4" s="73" t="s">
        <v>33</v>
      </c>
      <c r="C4" s="73" t="s">
        <v>53</v>
      </c>
      <c r="D4" s="73" t="s">
        <v>54</v>
      </c>
      <c r="E4" s="73" t="s">
        <v>55</v>
      </c>
      <c r="F4" s="74" t="s">
        <v>56</v>
      </c>
      <c r="G4" s="73" t="s">
        <v>57</v>
      </c>
      <c r="H4" s="73" t="s">
        <v>2176</v>
      </c>
      <c r="I4" s="73" t="s">
        <v>59</v>
      </c>
      <c r="J4" s="73" t="s">
        <v>60</v>
      </c>
      <c r="K4" s="73" t="s">
        <v>61</v>
      </c>
      <c r="L4" s="73" t="s">
        <v>54</v>
      </c>
      <c r="M4" s="73" t="s">
        <v>62</v>
      </c>
      <c r="N4" s="75" t="s">
        <v>63</v>
      </c>
      <c r="O4" s="73" t="s">
        <v>57</v>
      </c>
      <c r="P4" s="73" t="s">
        <v>2176</v>
      </c>
      <c r="Q4" s="73" t="s">
        <v>64</v>
      </c>
      <c r="R4" s="73" t="s">
        <v>61</v>
      </c>
      <c r="S4" s="73" t="s">
        <v>2177</v>
      </c>
      <c r="T4" s="73" t="s">
        <v>63</v>
      </c>
      <c r="U4" s="73" t="s">
        <v>57</v>
      </c>
      <c r="V4" s="73" t="s">
        <v>2176</v>
      </c>
      <c r="W4" s="73" t="s">
        <v>64</v>
      </c>
      <c r="X4" s="73" t="s">
        <v>61</v>
      </c>
      <c r="Y4" s="73" t="s">
        <v>2178</v>
      </c>
      <c r="Z4" s="73" t="s">
        <v>63</v>
      </c>
      <c r="AA4" s="76" t="s">
        <v>65</v>
      </c>
      <c r="AB4" s="77" t="s">
        <v>66</v>
      </c>
      <c r="AC4" s="78" t="s">
        <v>67</v>
      </c>
      <c r="AD4" s="79" t="s">
        <v>40</v>
      </c>
      <c r="AE4" s="79" t="s">
        <v>41</v>
      </c>
      <c r="AF4" s="79" t="s">
        <v>42</v>
      </c>
      <c r="AG4" s="80" t="s">
        <v>43</v>
      </c>
      <c r="AH4" s="76" t="s">
        <v>68</v>
      </c>
      <c r="AI4" s="81" t="s">
        <v>69</v>
      </c>
      <c r="AJ4" s="78" t="s">
        <v>70</v>
      </c>
      <c r="AK4" s="73"/>
      <c r="AL4" s="73"/>
      <c r="AM4" s="73"/>
      <c r="AN4" s="73"/>
      <c r="AO4" s="82"/>
      <c r="AP4" s="218"/>
      <c r="AQ4" s="220"/>
      <c r="AR4" s="221"/>
      <c r="AT4" s="62" t="s">
        <v>71</v>
      </c>
      <c r="AU4" s="62" t="s">
        <v>72</v>
      </c>
      <c r="AV4" s="62" t="s">
        <v>15</v>
      </c>
      <c r="AW4" s="62" t="s">
        <v>73</v>
      </c>
      <c r="AX4" s="62" t="s">
        <v>74</v>
      </c>
    </row>
    <row r="5" spans="1:50" ht="24.75" customHeight="1">
      <c r="A5">
        <f>ROW()-4</f>
        <v>1</v>
      </c>
      <c r="B5" s="231" t="s">
        <v>2270</v>
      </c>
      <c r="C5" s="232" t="s">
        <v>2271</v>
      </c>
      <c r="D5" s="231" t="s">
        <v>2272</v>
      </c>
      <c r="E5" s="231" t="s">
        <v>2273</v>
      </c>
      <c r="F5" s="231" t="s">
        <v>2274</v>
      </c>
      <c r="G5" s="233" t="s">
        <v>2275</v>
      </c>
      <c r="H5" s="231" t="s">
        <v>2276</v>
      </c>
      <c r="I5" s="231" t="s">
        <v>2277</v>
      </c>
      <c r="J5" s="233" t="s">
        <v>2278</v>
      </c>
      <c r="K5" s="234"/>
      <c r="L5" s="234" t="s">
        <v>2279</v>
      </c>
      <c r="M5" s="231" t="s">
        <v>2280</v>
      </c>
      <c r="N5" s="231"/>
      <c r="O5" s="233" t="s">
        <v>2281</v>
      </c>
      <c r="P5" s="231" t="s">
        <v>2282</v>
      </c>
      <c r="Q5" s="233" t="s">
        <v>2283</v>
      </c>
      <c r="R5" s="234"/>
      <c r="S5" s="231" t="s">
        <v>2284</v>
      </c>
      <c r="T5" s="231"/>
      <c r="U5" s="233" t="s">
        <v>2275</v>
      </c>
      <c r="V5" s="231" t="s">
        <v>2285</v>
      </c>
      <c r="W5" s="233" t="s">
        <v>2286</v>
      </c>
      <c r="X5" s="234" t="s">
        <v>2287</v>
      </c>
      <c r="Y5" s="231" t="s">
        <v>2280</v>
      </c>
      <c r="Z5" s="231"/>
      <c r="AA5" s="235">
        <v>5</v>
      </c>
      <c r="AB5" s="236" t="s">
        <v>2288</v>
      </c>
      <c r="AC5" s="237"/>
      <c r="AD5" s="231">
        <v>1</v>
      </c>
      <c r="AE5" s="238">
        <v>452400</v>
      </c>
      <c r="AF5" s="238">
        <v>452400</v>
      </c>
      <c r="AG5" s="239">
        <v>45536</v>
      </c>
      <c r="AH5" s="240">
        <v>45536</v>
      </c>
      <c r="AI5" s="241" t="str">
        <f t="shared" ref="AI5:AI73" si="0">IF(ISBLANK($AG5),"","～")</f>
        <v>～</v>
      </c>
      <c r="AJ5" s="242">
        <f t="shared" ref="AJ5:AJ73" si="1">IF(ISBLANK($AH5),"",DATE(YEAR($AH5)+$AA5,MONTH($AH5),DAY($AH5)-1))</f>
        <v>47361</v>
      </c>
      <c r="AK5" s="231" t="s">
        <v>2289</v>
      </c>
      <c r="AL5" s="231" t="s">
        <v>2290</v>
      </c>
      <c r="AM5" s="243">
        <v>45532</v>
      </c>
      <c r="AN5" s="231" t="s">
        <v>75</v>
      </c>
      <c r="AO5" s="243">
        <v>45530</v>
      </c>
      <c r="AP5" s="233" t="s">
        <v>2291</v>
      </c>
      <c r="AQ5" s="244">
        <f t="shared" ref="AQ5:AQ11" si="2">IF(COUNTIF($AN5,"*消耗部品交換対象*"),IF(ISBLANK($AH5),"契約期間 未入力",EDATE($AH5,30)),"")</f>
        <v>46447</v>
      </c>
      <c r="AR5" s="233" t="s">
        <v>2292</v>
      </c>
      <c r="AT5" t="s">
        <v>2293</v>
      </c>
      <c r="AU5" s="182">
        <v>512400</v>
      </c>
      <c r="AV5" s="182">
        <v>452400</v>
      </c>
    </row>
    <row r="6" spans="1:50" ht="24.75" customHeight="1">
      <c r="A6">
        <f t="shared" ref="A6:A69" si="3">ROW()-4</f>
        <v>2</v>
      </c>
      <c r="B6" s="231" t="s">
        <v>2270</v>
      </c>
      <c r="C6" s="232" t="s">
        <v>2271</v>
      </c>
      <c r="D6" s="231" t="s">
        <v>2272</v>
      </c>
      <c r="E6" s="231" t="s">
        <v>2273</v>
      </c>
      <c r="F6" s="231" t="s">
        <v>2274</v>
      </c>
      <c r="G6" s="233" t="s">
        <v>2294</v>
      </c>
      <c r="H6" s="231" t="s">
        <v>2276</v>
      </c>
      <c r="I6" s="231" t="s">
        <v>2277</v>
      </c>
      <c r="J6" s="233" t="s">
        <v>2278</v>
      </c>
      <c r="K6" s="234"/>
      <c r="L6" s="234" t="s">
        <v>2279</v>
      </c>
      <c r="M6" s="231" t="s">
        <v>2280</v>
      </c>
      <c r="N6" s="231"/>
      <c r="O6" s="233" t="s">
        <v>2281</v>
      </c>
      <c r="P6" s="231" t="s">
        <v>2282</v>
      </c>
      <c r="Q6" s="233" t="s">
        <v>2283</v>
      </c>
      <c r="R6" s="234"/>
      <c r="S6" s="231" t="s">
        <v>2284</v>
      </c>
      <c r="T6" s="231"/>
      <c r="U6" s="233" t="s">
        <v>2275</v>
      </c>
      <c r="V6" s="231" t="s">
        <v>2285</v>
      </c>
      <c r="W6" s="233" t="s">
        <v>2286</v>
      </c>
      <c r="X6" s="234" t="s">
        <v>2287</v>
      </c>
      <c r="Y6" s="231" t="s">
        <v>2280</v>
      </c>
      <c r="Z6" s="231"/>
      <c r="AA6" s="235">
        <v>5</v>
      </c>
      <c r="AB6" s="236" t="s">
        <v>2288</v>
      </c>
      <c r="AC6" s="237"/>
      <c r="AD6" s="231">
        <v>1</v>
      </c>
      <c r="AE6" s="238">
        <v>37800</v>
      </c>
      <c r="AF6" s="238">
        <v>37800</v>
      </c>
      <c r="AG6" s="239">
        <v>45536</v>
      </c>
      <c r="AH6" s="240">
        <v>45536</v>
      </c>
      <c r="AI6" s="241" t="str">
        <f t="shared" si="0"/>
        <v>～</v>
      </c>
      <c r="AJ6" s="242">
        <f t="shared" si="1"/>
        <v>47361</v>
      </c>
      <c r="AK6" s="231" t="s">
        <v>2295</v>
      </c>
      <c r="AL6" s="231" t="s">
        <v>2296</v>
      </c>
      <c r="AM6" s="243">
        <v>45532</v>
      </c>
      <c r="AN6" s="231"/>
      <c r="AO6" s="243">
        <v>45530</v>
      </c>
      <c r="AP6" s="233" t="s">
        <v>2291</v>
      </c>
      <c r="AQ6" s="244" t="str">
        <f t="shared" si="2"/>
        <v/>
      </c>
      <c r="AR6" s="233"/>
      <c r="AT6" t="s">
        <v>2297</v>
      </c>
      <c r="AU6" s="182">
        <v>55800</v>
      </c>
      <c r="AV6" s="182">
        <v>37800</v>
      </c>
    </row>
    <row r="7" spans="1:50" ht="24.75" customHeight="1">
      <c r="A7">
        <f t="shared" si="3"/>
        <v>3</v>
      </c>
      <c r="B7" s="231" t="s">
        <v>2270</v>
      </c>
      <c r="C7" s="232" t="s">
        <v>2271</v>
      </c>
      <c r="D7" s="231" t="s">
        <v>2272</v>
      </c>
      <c r="E7" s="231" t="s">
        <v>2273</v>
      </c>
      <c r="F7" s="231" t="s">
        <v>2274</v>
      </c>
      <c r="G7" s="233" t="s">
        <v>2275</v>
      </c>
      <c r="H7" s="231" t="s">
        <v>2276</v>
      </c>
      <c r="I7" s="231" t="s">
        <v>2277</v>
      </c>
      <c r="J7" s="233" t="s">
        <v>2278</v>
      </c>
      <c r="K7" s="234"/>
      <c r="L7" s="234" t="s">
        <v>2279</v>
      </c>
      <c r="M7" s="231" t="s">
        <v>2280</v>
      </c>
      <c r="N7" s="231"/>
      <c r="O7" s="233" t="s">
        <v>2281</v>
      </c>
      <c r="P7" s="231" t="s">
        <v>2282</v>
      </c>
      <c r="Q7" s="233" t="s">
        <v>2283</v>
      </c>
      <c r="R7" s="234"/>
      <c r="S7" s="231" t="s">
        <v>2284</v>
      </c>
      <c r="T7" s="231"/>
      <c r="U7" s="233" t="s">
        <v>2275</v>
      </c>
      <c r="V7" s="231" t="s">
        <v>2285</v>
      </c>
      <c r="W7" s="233" t="s">
        <v>2286</v>
      </c>
      <c r="X7" s="234" t="s">
        <v>2287</v>
      </c>
      <c r="Y7" s="231" t="s">
        <v>2280</v>
      </c>
      <c r="Z7" s="231"/>
      <c r="AA7" s="235">
        <v>5</v>
      </c>
      <c r="AB7" s="236" t="s">
        <v>2288</v>
      </c>
      <c r="AC7" s="237"/>
      <c r="AD7" s="231">
        <v>1</v>
      </c>
      <c r="AE7" s="238">
        <v>37800</v>
      </c>
      <c r="AF7" s="238">
        <v>37800</v>
      </c>
      <c r="AG7" s="239">
        <v>45536</v>
      </c>
      <c r="AH7" s="240">
        <v>45536</v>
      </c>
      <c r="AI7" s="241" t="str">
        <f t="shared" si="0"/>
        <v>～</v>
      </c>
      <c r="AJ7" s="242">
        <f t="shared" si="1"/>
        <v>47361</v>
      </c>
      <c r="AK7" s="231" t="s">
        <v>276</v>
      </c>
      <c r="AL7" s="231" t="s">
        <v>2298</v>
      </c>
      <c r="AM7" s="243">
        <v>45532</v>
      </c>
      <c r="AN7" s="231"/>
      <c r="AO7" s="243">
        <v>45530</v>
      </c>
      <c r="AP7" s="233" t="s">
        <v>2291</v>
      </c>
      <c r="AQ7" s="244" t="str">
        <f t="shared" si="2"/>
        <v/>
      </c>
      <c r="AR7" s="233"/>
      <c r="AT7" t="s">
        <v>2297</v>
      </c>
      <c r="AU7" s="182">
        <v>55800</v>
      </c>
      <c r="AV7" s="182">
        <v>37800</v>
      </c>
    </row>
    <row r="8" spans="1:50" ht="24.75" customHeight="1">
      <c r="A8">
        <f t="shared" si="3"/>
        <v>4</v>
      </c>
      <c r="B8" s="231" t="s">
        <v>2270</v>
      </c>
      <c r="C8" s="232" t="s">
        <v>2271</v>
      </c>
      <c r="D8" s="231" t="s">
        <v>2272</v>
      </c>
      <c r="E8" s="231" t="s">
        <v>2273</v>
      </c>
      <c r="F8" s="231" t="s">
        <v>2274</v>
      </c>
      <c r="G8" s="233" t="s">
        <v>2294</v>
      </c>
      <c r="H8" s="231" t="s">
        <v>2276</v>
      </c>
      <c r="I8" s="231" t="s">
        <v>2277</v>
      </c>
      <c r="J8" s="233" t="s">
        <v>2278</v>
      </c>
      <c r="K8" s="234"/>
      <c r="L8" s="234" t="s">
        <v>2279</v>
      </c>
      <c r="M8" s="231" t="s">
        <v>2280</v>
      </c>
      <c r="N8" s="231"/>
      <c r="O8" s="233" t="s">
        <v>2281</v>
      </c>
      <c r="P8" s="231" t="s">
        <v>2282</v>
      </c>
      <c r="Q8" s="233" t="s">
        <v>2283</v>
      </c>
      <c r="R8" s="234"/>
      <c r="S8" s="231" t="s">
        <v>2284</v>
      </c>
      <c r="T8" s="231"/>
      <c r="U8" s="233" t="s">
        <v>2275</v>
      </c>
      <c r="V8" s="231" t="s">
        <v>2285</v>
      </c>
      <c r="W8" s="233" t="s">
        <v>2286</v>
      </c>
      <c r="X8" s="234" t="s">
        <v>2287</v>
      </c>
      <c r="Y8" s="231" t="s">
        <v>2280</v>
      </c>
      <c r="Z8" s="231"/>
      <c r="AA8" s="235">
        <v>5</v>
      </c>
      <c r="AB8" s="236" t="s">
        <v>2288</v>
      </c>
      <c r="AC8" s="237"/>
      <c r="AD8" s="231">
        <v>1</v>
      </c>
      <c r="AE8" s="238">
        <v>37800</v>
      </c>
      <c r="AF8" s="238">
        <v>37800</v>
      </c>
      <c r="AG8" s="239">
        <v>45536</v>
      </c>
      <c r="AH8" s="240">
        <v>45536</v>
      </c>
      <c r="AI8" s="241" t="str">
        <f t="shared" si="0"/>
        <v>～</v>
      </c>
      <c r="AJ8" s="242">
        <f t="shared" si="1"/>
        <v>47361</v>
      </c>
      <c r="AK8" s="231" t="s">
        <v>276</v>
      </c>
      <c r="AL8" s="231" t="s">
        <v>2299</v>
      </c>
      <c r="AM8" s="243">
        <v>45532</v>
      </c>
      <c r="AN8" s="231"/>
      <c r="AO8" s="243">
        <v>45530</v>
      </c>
      <c r="AP8" s="233" t="s">
        <v>2291</v>
      </c>
      <c r="AQ8" s="244" t="str">
        <f t="shared" si="2"/>
        <v/>
      </c>
      <c r="AR8" s="233"/>
      <c r="AT8" t="s">
        <v>2297</v>
      </c>
      <c r="AU8" s="182">
        <v>55800</v>
      </c>
      <c r="AV8" s="182">
        <v>37800</v>
      </c>
    </row>
    <row r="9" spans="1:50" ht="24.75" customHeight="1">
      <c r="A9">
        <f t="shared" si="3"/>
        <v>5</v>
      </c>
      <c r="B9" s="231" t="s">
        <v>2270</v>
      </c>
      <c r="C9" s="232" t="s">
        <v>2271</v>
      </c>
      <c r="D9" s="231" t="s">
        <v>2272</v>
      </c>
      <c r="E9" s="231" t="s">
        <v>2273</v>
      </c>
      <c r="F9" s="231" t="s">
        <v>2274</v>
      </c>
      <c r="G9" s="233" t="s">
        <v>2275</v>
      </c>
      <c r="H9" s="231" t="s">
        <v>2276</v>
      </c>
      <c r="I9" s="231" t="s">
        <v>2277</v>
      </c>
      <c r="J9" s="233" t="s">
        <v>2278</v>
      </c>
      <c r="K9" s="234"/>
      <c r="L9" s="234" t="s">
        <v>2279</v>
      </c>
      <c r="M9" s="231" t="s">
        <v>2280</v>
      </c>
      <c r="N9" s="231"/>
      <c r="O9" s="233" t="s">
        <v>2281</v>
      </c>
      <c r="P9" s="231" t="s">
        <v>2282</v>
      </c>
      <c r="Q9" s="233" t="s">
        <v>2283</v>
      </c>
      <c r="R9" s="234"/>
      <c r="S9" s="231" t="s">
        <v>2284</v>
      </c>
      <c r="T9" s="231"/>
      <c r="U9" s="233" t="s">
        <v>2275</v>
      </c>
      <c r="V9" s="231" t="s">
        <v>2285</v>
      </c>
      <c r="W9" s="233" t="s">
        <v>2286</v>
      </c>
      <c r="X9" s="234" t="s">
        <v>2287</v>
      </c>
      <c r="Y9" s="231" t="s">
        <v>2280</v>
      </c>
      <c r="Z9" s="231"/>
      <c r="AA9" s="235">
        <v>5</v>
      </c>
      <c r="AB9" s="236" t="s">
        <v>2288</v>
      </c>
      <c r="AC9" s="237"/>
      <c r="AD9" s="231">
        <v>1</v>
      </c>
      <c r="AE9" s="238">
        <v>37800</v>
      </c>
      <c r="AF9" s="238">
        <v>37800</v>
      </c>
      <c r="AG9" s="239">
        <v>45536</v>
      </c>
      <c r="AH9" s="240">
        <v>45536</v>
      </c>
      <c r="AI9" s="241" t="str">
        <f t="shared" si="0"/>
        <v>～</v>
      </c>
      <c r="AJ9" s="242">
        <f t="shared" si="1"/>
        <v>47361</v>
      </c>
      <c r="AK9" s="231" t="s">
        <v>276</v>
      </c>
      <c r="AL9" s="231" t="s">
        <v>2300</v>
      </c>
      <c r="AM9" s="243">
        <v>45532</v>
      </c>
      <c r="AN9" s="231"/>
      <c r="AO9" s="243">
        <v>45530</v>
      </c>
      <c r="AP9" s="233" t="s">
        <v>2291</v>
      </c>
      <c r="AQ9" s="244" t="str">
        <f t="shared" si="2"/>
        <v/>
      </c>
      <c r="AR9" s="233"/>
      <c r="AT9" t="s">
        <v>2297</v>
      </c>
      <c r="AU9" s="182">
        <v>55800</v>
      </c>
      <c r="AV9" s="182">
        <v>37800</v>
      </c>
    </row>
    <row r="10" spans="1:50" ht="24.75" customHeight="1">
      <c r="A10">
        <f t="shared" si="3"/>
        <v>6</v>
      </c>
      <c r="B10" s="231" t="s">
        <v>2270</v>
      </c>
      <c r="C10" s="232" t="s">
        <v>2271</v>
      </c>
      <c r="D10" s="231" t="s">
        <v>2272</v>
      </c>
      <c r="E10" s="231" t="s">
        <v>2273</v>
      </c>
      <c r="F10" s="231" t="s">
        <v>2274</v>
      </c>
      <c r="G10" s="233" t="s">
        <v>2275</v>
      </c>
      <c r="H10" s="231" t="s">
        <v>2276</v>
      </c>
      <c r="I10" s="231" t="s">
        <v>2277</v>
      </c>
      <c r="J10" s="233" t="s">
        <v>2278</v>
      </c>
      <c r="K10" s="234"/>
      <c r="L10" s="234" t="s">
        <v>2279</v>
      </c>
      <c r="M10" s="231" t="s">
        <v>2280</v>
      </c>
      <c r="N10" s="231"/>
      <c r="O10" s="233" t="s">
        <v>2301</v>
      </c>
      <c r="P10" s="231" t="s">
        <v>2282</v>
      </c>
      <c r="Q10" s="233" t="s">
        <v>2283</v>
      </c>
      <c r="R10" s="234"/>
      <c r="S10" s="231" t="s">
        <v>2284</v>
      </c>
      <c r="T10" s="231"/>
      <c r="U10" s="233" t="s">
        <v>2275</v>
      </c>
      <c r="V10" s="231" t="s">
        <v>2285</v>
      </c>
      <c r="W10" s="233" t="s">
        <v>2286</v>
      </c>
      <c r="X10" s="234" t="s">
        <v>2287</v>
      </c>
      <c r="Y10" s="231" t="s">
        <v>2280</v>
      </c>
      <c r="Z10" s="231"/>
      <c r="AA10" s="235">
        <v>5</v>
      </c>
      <c r="AB10" s="236" t="s">
        <v>2288</v>
      </c>
      <c r="AC10" s="237"/>
      <c r="AD10" s="231">
        <v>1</v>
      </c>
      <c r="AE10" s="238">
        <v>37800</v>
      </c>
      <c r="AF10" s="238">
        <v>37800</v>
      </c>
      <c r="AG10" s="239">
        <v>45536</v>
      </c>
      <c r="AH10" s="240">
        <v>45536</v>
      </c>
      <c r="AI10" s="241" t="str">
        <f t="shared" si="0"/>
        <v>～</v>
      </c>
      <c r="AJ10" s="242">
        <f t="shared" si="1"/>
        <v>47361</v>
      </c>
      <c r="AK10" s="231" t="s">
        <v>276</v>
      </c>
      <c r="AL10" s="231" t="s">
        <v>2302</v>
      </c>
      <c r="AM10" s="243">
        <v>45532</v>
      </c>
      <c r="AN10" s="231"/>
      <c r="AO10" s="243">
        <v>45530</v>
      </c>
      <c r="AP10" s="233" t="s">
        <v>2291</v>
      </c>
      <c r="AQ10" s="244" t="str">
        <f t="shared" si="2"/>
        <v/>
      </c>
      <c r="AR10" s="233"/>
      <c r="AT10" t="s">
        <v>2297</v>
      </c>
      <c r="AU10" s="182">
        <v>55800</v>
      </c>
      <c r="AV10" s="182">
        <v>37800</v>
      </c>
      <c r="AW10" s="182">
        <f>SUM(AU5:AU10)</f>
        <v>791400</v>
      </c>
      <c r="AX10" s="182">
        <f>SUM(AV5:AV10)</f>
        <v>641400</v>
      </c>
    </row>
    <row r="11" spans="1:50" ht="24.75" customHeight="1">
      <c r="A11">
        <f t="shared" si="3"/>
        <v>7</v>
      </c>
      <c r="B11" s="231" t="s">
        <v>2303</v>
      </c>
      <c r="C11" s="232" t="s">
        <v>2271</v>
      </c>
      <c r="D11" s="231" t="s">
        <v>2272</v>
      </c>
      <c r="E11" s="231" t="s">
        <v>2273</v>
      </c>
      <c r="F11" s="231" t="s">
        <v>2274</v>
      </c>
      <c r="G11" s="233" t="s">
        <v>2304</v>
      </c>
      <c r="H11" s="231" t="s">
        <v>2305</v>
      </c>
      <c r="I11" s="231" t="s">
        <v>2306</v>
      </c>
      <c r="J11" s="233" t="s">
        <v>2307</v>
      </c>
      <c r="K11" s="233" t="s">
        <v>2308</v>
      </c>
      <c r="L11" s="234" t="s">
        <v>2309</v>
      </c>
      <c r="M11" s="234" t="s">
        <v>2310</v>
      </c>
      <c r="N11" s="231"/>
      <c r="O11" s="233" t="s">
        <v>2301</v>
      </c>
      <c r="P11" s="231" t="s">
        <v>2282</v>
      </c>
      <c r="Q11" s="233" t="s">
        <v>2283</v>
      </c>
      <c r="R11" s="234" t="s">
        <v>2311</v>
      </c>
      <c r="S11" s="231" t="s">
        <v>2284</v>
      </c>
      <c r="T11" s="231"/>
      <c r="U11" s="233" t="s">
        <v>2312</v>
      </c>
      <c r="V11" s="231" t="s">
        <v>2313</v>
      </c>
      <c r="W11" s="233" t="s">
        <v>2314</v>
      </c>
      <c r="X11" s="234" t="s">
        <v>2315</v>
      </c>
      <c r="Y11" s="231" t="s">
        <v>2316</v>
      </c>
      <c r="Z11" s="231"/>
      <c r="AA11" s="235">
        <v>5</v>
      </c>
      <c r="AB11" s="236" t="s">
        <v>2288</v>
      </c>
      <c r="AC11" s="237"/>
      <c r="AD11" s="231">
        <v>1</v>
      </c>
      <c r="AE11" s="238">
        <v>37800</v>
      </c>
      <c r="AF11" s="238">
        <v>37800</v>
      </c>
      <c r="AG11" s="239">
        <v>45536</v>
      </c>
      <c r="AH11" s="240">
        <v>45566</v>
      </c>
      <c r="AI11" s="241" t="str">
        <f t="shared" si="0"/>
        <v>～</v>
      </c>
      <c r="AJ11" s="242">
        <f t="shared" si="1"/>
        <v>47391</v>
      </c>
      <c r="AK11" s="231" t="s">
        <v>276</v>
      </c>
      <c r="AL11" s="231" t="s">
        <v>2317</v>
      </c>
      <c r="AM11" s="243">
        <v>45561</v>
      </c>
      <c r="AN11" s="231"/>
      <c r="AO11" s="243">
        <v>45569</v>
      </c>
      <c r="AP11" s="233" t="s">
        <v>2318</v>
      </c>
      <c r="AQ11" s="244" t="str">
        <f t="shared" si="2"/>
        <v/>
      </c>
      <c r="AR11" s="233"/>
      <c r="AT11" t="s">
        <v>2297</v>
      </c>
      <c r="AU11" s="182">
        <v>55800</v>
      </c>
      <c r="AV11" s="182">
        <v>37800</v>
      </c>
    </row>
    <row r="12" spans="1:50" ht="24.75" customHeight="1">
      <c r="A12">
        <f t="shared" si="3"/>
        <v>8</v>
      </c>
      <c r="B12" s="231" t="s">
        <v>2303</v>
      </c>
      <c r="C12" s="232" t="s">
        <v>2271</v>
      </c>
      <c r="D12" s="231" t="s">
        <v>2272</v>
      </c>
      <c r="E12" s="231" t="s">
        <v>2273</v>
      </c>
      <c r="F12" s="231" t="s">
        <v>2274</v>
      </c>
      <c r="G12" s="233" t="s">
        <v>2304</v>
      </c>
      <c r="H12" s="231" t="s">
        <v>2305</v>
      </c>
      <c r="I12" s="231" t="s">
        <v>2306</v>
      </c>
      <c r="J12" s="233" t="s">
        <v>2307</v>
      </c>
      <c r="K12" s="233" t="s">
        <v>2308</v>
      </c>
      <c r="L12" s="234" t="s">
        <v>2309</v>
      </c>
      <c r="M12" s="234" t="s">
        <v>2310</v>
      </c>
      <c r="N12" s="231"/>
      <c r="O12" s="233" t="s">
        <v>2301</v>
      </c>
      <c r="P12" s="231" t="s">
        <v>2282</v>
      </c>
      <c r="Q12" s="233" t="s">
        <v>2283</v>
      </c>
      <c r="R12" s="234" t="s">
        <v>2311</v>
      </c>
      <c r="S12" s="231" t="s">
        <v>2284</v>
      </c>
      <c r="T12" s="231"/>
      <c r="U12" s="233" t="s">
        <v>2312</v>
      </c>
      <c r="V12" s="231" t="s">
        <v>2313</v>
      </c>
      <c r="W12" s="233" t="s">
        <v>2314</v>
      </c>
      <c r="X12" s="234" t="s">
        <v>2315</v>
      </c>
      <c r="Y12" s="231" t="s">
        <v>2316</v>
      </c>
      <c r="Z12" s="231"/>
      <c r="AA12" s="235">
        <v>5</v>
      </c>
      <c r="AB12" s="236" t="s">
        <v>2288</v>
      </c>
      <c r="AC12" s="237"/>
      <c r="AD12" s="231">
        <v>1</v>
      </c>
      <c r="AE12" s="238">
        <v>37800</v>
      </c>
      <c r="AF12" s="238">
        <v>37800</v>
      </c>
      <c r="AG12" s="239">
        <v>45536</v>
      </c>
      <c r="AH12" s="240">
        <v>45566</v>
      </c>
      <c r="AI12" s="241" t="str">
        <f t="shared" si="0"/>
        <v>～</v>
      </c>
      <c r="AJ12" s="242">
        <f t="shared" si="1"/>
        <v>47391</v>
      </c>
      <c r="AK12" s="231" t="s">
        <v>276</v>
      </c>
      <c r="AL12" s="231" t="s">
        <v>2319</v>
      </c>
      <c r="AM12" s="243">
        <v>45561</v>
      </c>
      <c r="AN12" s="231"/>
      <c r="AO12" s="243">
        <v>45569</v>
      </c>
      <c r="AP12" s="233" t="s">
        <v>2318</v>
      </c>
      <c r="AQ12" s="244"/>
      <c r="AR12" s="233"/>
      <c r="AT12" t="s">
        <v>2297</v>
      </c>
      <c r="AU12" s="182">
        <v>55800</v>
      </c>
      <c r="AV12" s="182">
        <v>37800</v>
      </c>
    </row>
    <row r="13" spans="1:50" ht="24.75" customHeight="1">
      <c r="A13">
        <f t="shared" si="3"/>
        <v>9</v>
      </c>
      <c r="B13" s="231" t="s">
        <v>2303</v>
      </c>
      <c r="C13" s="232" t="s">
        <v>2271</v>
      </c>
      <c r="D13" s="231" t="s">
        <v>2272</v>
      </c>
      <c r="E13" s="231" t="s">
        <v>2273</v>
      </c>
      <c r="F13" s="231" t="s">
        <v>2274</v>
      </c>
      <c r="G13" s="233" t="s">
        <v>2304</v>
      </c>
      <c r="H13" s="231" t="s">
        <v>2305</v>
      </c>
      <c r="I13" s="231" t="s">
        <v>2306</v>
      </c>
      <c r="J13" s="233" t="s">
        <v>2307</v>
      </c>
      <c r="K13" s="233" t="s">
        <v>2308</v>
      </c>
      <c r="L13" s="234" t="s">
        <v>2309</v>
      </c>
      <c r="M13" s="234" t="s">
        <v>2310</v>
      </c>
      <c r="N13" s="231"/>
      <c r="O13" s="233" t="s">
        <v>2301</v>
      </c>
      <c r="P13" s="231" t="s">
        <v>2282</v>
      </c>
      <c r="Q13" s="233" t="s">
        <v>2283</v>
      </c>
      <c r="R13" s="234" t="s">
        <v>2311</v>
      </c>
      <c r="S13" s="231" t="s">
        <v>2284</v>
      </c>
      <c r="T13" s="231"/>
      <c r="U13" s="233" t="s">
        <v>2312</v>
      </c>
      <c r="V13" s="231" t="s">
        <v>2313</v>
      </c>
      <c r="W13" s="233" t="s">
        <v>2314</v>
      </c>
      <c r="X13" s="234" t="s">
        <v>2315</v>
      </c>
      <c r="Y13" s="231" t="s">
        <v>2316</v>
      </c>
      <c r="Z13" s="231"/>
      <c r="AA13" s="235">
        <v>5</v>
      </c>
      <c r="AB13" s="236" t="s">
        <v>2288</v>
      </c>
      <c r="AC13" s="237"/>
      <c r="AD13" s="231">
        <v>1</v>
      </c>
      <c r="AE13" s="238">
        <v>56400</v>
      </c>
      <c r="AF13" s="238">
        <v>56400</v>
      </c>
      <c r="AG13" s="239">
        <v>45536</v>
      </c>
      <c r="AH13" s="240">
        <v>45566</v>
      </c>
      <c r="AI13" s="241" t="str">
        <f t="shared" si="0"/>
        <v>～</v>
      </c>
      <c r="AJ13" s="242">
        <f t="shared" si="1"/>
        <v>47391</v>
      </c>
      <c r="AK13" s="231" t="s">
        <v>1578</v>
      </c>
      <c r="AL13" s="231" t="s">
        <v>2320</v>
      </c>
      <c r="AM13" s="243">
        <v>45561</v>
      </c>
      <c r="AN13" s="231"/>
      <c r="AO13" s="243">
        <v>45569</v>
      </c>
      <c r="AP13" s="233" t="s">
        <v>2318</v>
      </c>
      <c r="AQ13" s="244"/>
      <c r="AR13" s="233"/>
      <c r="AT13" t="s">
        <v>2321</v>
      </c>
      <c r="AU13" s="182">
        <v>83400</v>
      </c>
      <c r="AV13" s="182">
        <v>56400</v>
      </c>
    </row>
    <row r="14" spans="1:50" ht="24.75" customHeight="1">
      <c r="A14">
        <f t="shared" si="3"/>
        <v>10</v>
      </c>
      <c r="B14" s="231" t="s">
        <v>2303</v>
      </c>
      <c r="C14" s="232" t="s">
        <v>2271</v>
      </c>
      <c r="D14" s="231" t="s">
        <v>2272</v>
      </c>
      <c r="E14" s="231" t="s">
        <v>2273</v>
      </c>
      <c r="F14" s="231" t="s">
        <v>2274</v>
      </c>
      <c r="G14" s="233" t="s">
        <v>2304</v>
      </c>
      <c r="H14" s="231" t="s">
        <v>2305</v>
      </c>
      <c r="I14" s="231" t="s">
        <v>2306</v>
      </c>
      <c r="J14" s="233" t="s">
        <v>2307</v>
      </c>
      <c r="K14" s="233" t="s">
        <v>2308</v>
      </c>
      <c r="L14" s="234" t="s">
        <v>2309</v>
      </c>
      <c r="M14" s="234" t="s">
        <v>2310</v>
      </c>
      <c r="N14" s="231"/>
      <c r="O14" s="233" t="s">
        <v>2301</v>
      </c>
      <c r="P14" s="231" t="s">
        <v>2282</v>
      </c>
      <c r="Q14" s="233" t="s">
        <v>2283</v>
      </c>
      <c r="R14" s="234" t="s">
        <v>2311</v>
      </c>
      <c r="S14" s="231" t="s">
        <v>2284</v>
      </c>
      <c r="T14" s="231"/>
      <c r="U14" s="233" t="s">
        <v>2312</v>
      </c>
      <c r="V14" s="231" t="s">
        <v>2313</v>
      </c>
      <c r="W14" s="233" t="s">
        <v>2314</v>
      </c>
      <c r="X14" s="234" t="s">
        <v>2315</v>
      </c>
      <c r="Y14" s="231" t="s">
        <v>2316</v>
      </c>
      <c r="Z14" s="231"/>
      <c r="AA14" s="235">
        <v>5</v>
      </c>
      <c r="AB14" s="236" t="s">
        <v>2288</v>
      </c>
      <c r="AC14" s="237"/>
      <c r="AD14" s="231">
        <v>1</v>
      </c>
      <c r="AE14" s="238">
        <v>56400</v>
      </c>
      <c r="AF14" s="238">
        <v>56400</v>
      </c>
      <c r="AG14" s="239">
        <v>45536</v>
      </c>
      <c r="AH14" s="240">
        <v>45566</v>
      </c>
      <c r="AI14" s="241" t="str">
        <f t="shared" si="0"/>
        <v>～</v>
      </c>
      <c r="AJ14" s="242">
        <f t="shared" si="1"/>
        <v>47391</v>
      </c>
      <c r="AK14" s="231" t="s">
        <v>1578</v>
      </c>
      <c r="AL14" s="231" t="s">
        <v>2322</v>
      </c>
      <c r="AM14" s="243">
        <v>45561</v>
      </c>
      <c r="AN14" s="231"/>
      <c r="AO14" s="243">
        <v>45569</v>
      </c>
      <c r="AP14" s="233" t="s">
        <v>2318</v>
      </c>
      <c r="AQ14" s="244"/>
      <c r="AR14" s="233"/>
      <c r="AT14" t="s">
        <v>2006</v>
      </c>
      <c r="AU14" s="182">
        <v>83400</v>
      </c>
      <c r="AV14" s="182">
        <v>56400</v>
      </c>
    </row>
    <row r="15" spans="1:50" ht="24.75" customHeight="1">
      <c r="A15">
        <f t="shared" si="3"/>
        <v>11</v>
      </c>
      <c r="B15" s="231" t="s">
        <v>2303</v>
      </c>
      <c r="C15" s="232" t="s">
        <v>2271</v>
      </c>
      <c r="D15" s="231" t="s">
        <v>2272</v>
      </c>
      <c r="E15" s="231" t="s">
        <v>2273</v>
      </c>
      <c r="F15" s="231" t="s">
        <v>2274</v>
      </c>
      <c r="G15" s="233" t="s">
        <v>2304</v>
      </c>
      <c r="H15" s="231" t="s">
        <v>2305</v>
      </c>
      <c r="I15" s="231" t="s">
        <v>2306</v>
      </c>
      <c r="J15" s="233" t="s">
        <v>2307</v>
      </c>
      <c r="K15" s="233" t="s">
        <v>2308</v>
      </c>
      <c r="L15" s="234" t="s">
        <v>2309</v>
      </c>
      <c r="M15" s="234" t="s">
        <v>2310</v>
      </c>
      <c r="N15" s="231"/>
      <c r="O15" s="233" t="s">
        <v>2301</v>
      </c>
      <c r="P15" s="231" t="s">
        <v>2282</v>
      </c>
      <c r="Q15" s="233" t="s">
        <v>2283</v>
      </c>
      <c r="R15" s="234" t="s">
        <v>2311</v>
      </c>
      <c r="S15" s="231" t="s">
        <v>2284</v>
      </c>
      <c r="T15" s="231"/>
      <c r="U15" s="233" t="s">
        <v>2312</v>
      </c>
      <c r="V15" s="231" t="s">
        <v>2313</v>
      </c>
      <c r="W15" s="233" t="s">
        <v>2314</v>
      </c>
      <c r="X15" s="234" t="s">
        <v>2315</v>
      </c>
      <c r="Y15" s="231" t="s">
        <v>2316</v>
      </c>
      <c r="Z15" s="231"/>
      <c r="AA15" s="235">
        <v>5</v>
      </c>
      <c r="AB15" s="236" t="s">
        <v>2288</v>
      </c>
      <c r="AC15" s="237"/>
      <c r="AD15" s="231">
        <v>1</v>
      </c>
      <c r="AE15" s="238">
        <v>56400</v>
      </c>
      <c r="AF15" s="238">
        <v>56400</v>
      </c>
      <c r="AG15" s="239">
        <v>45536</v>
      </c>
      <c r="AH15" s="240">
        <v>45566</v>
      </c>
      <c r="AI15" s="241" t="str">
        <f t="shared" si="0"/>
        <v>～</v>
      </c>
      <c r="AJ15" s="242">
        <f t="shared" si="1"/>
        <v>47391</v>
      </c>
      <c r="AK15" s="231" t="s">
        <v>1578</v>
      </c>
      <c r="AL15" s="231" t="s">
        <v>2323</v>
      </c>
      <c r="AM15" s="243">
        <v>45561</v>
      </c>
      <c r="AN15" s="231"/>
      <c r="AO15" s="243">
        <v>45569</v>
      </c>
      <c r="AP15" s="233" t="s">
        <v>2318</v>
      </c>
      <c r="AQ15" s="244"/>
      <c r="AR15" s="233"/>
      <c r="AT15" t="s">
        <v>2006</v>
      </c>
      <c r="AU15" s="182">
        <v>83400</v>
      </c>
      <c r="AV15" s="182">
        <v>56400</v>
      </c>
    </row>
    <row r="16" spans="1:50" ht="24.75" customHeight="1">
      <c r="A16">
        <f t="shared" si="3"/>
        <v>12</v>
      </c>
      <c r="B16" s="231" t="s">
        <v>2303</v>
      </c>
      <c r="C16" s="232" t="s">
        <v>2271</v>
      </c>
      <c r="D16" s="231" t="s">
        <v>2272</v>
      </c>
      <c r="E16" s="231" t="s">
        <v>2273</v>
      </c>
      <c r="F16" s="231" t="s">
        <v>2274</v>
      </c>
      <c r="G16" s="233" t="s">
        <v>2312</v>
      </c>
      <c r="H16" s="231" t="s">
        <v>2305</v>
      </c>
      <c r="I16" s="231" t="s">
        <v>2306</v>
      </c>
      <c r="J16" s="233" t="s">
        <v>2307</v>
      </c>
      <c r="K16" s="233" t="s">
        <v>2308</v>
      </c>
      <c r="L16" s="234" t="s">
        <v>2309</v>
      </c>
      <c r="M16" s="234" t="s">
        <v>2310</v>
      </c>
      <c r="N16" s="231"/>
      <c r="O16" s="233" t="s">
        <v>2301</v>
      </c>
      <c r="P16" s="231" t="s">
        <v>2282</v>
      </c>
      <c r="Q16" s="233" t="s">
        <v>2283</v>
      </c>
      <c r="R16" s="234" t="s">
        <v>2311</v>
      </c>
      <c r="S16" s="231" t="s">
        <v>2284</v>
      </c>
      <c r="T16" s="231"/>
      <c r="U16" s="233" t="s">
        <v>2312</v>
      </c>
      <c r="V16" s="231" t="s">
        <v>2313</v>
      </c>
      <c r="W16" s="233" t="s">
        <v>2314</v>
      </c>
      <c r="X16" s="234" t="s">
        <v>2315</v>
      </c>
      <c r="Y16" s="231" t="s">
        <v>2316</v>
      </c>
      <c r="Z16" s="231"/>
      <c r="AA16" s="235">
        <v>5</v>
      </c>
      <c r="AB16" s="236" t="s">
        <v>2288</v>
      </c>
      <c r="AC16" s="237"/>
      <c r="AD16" s="231">
        <v>1</v>
      </c>
      <c r="AE16" s="238">
        <v>56400</v>
      </c>
      <c r="AF16" s="238">
        <v>56400</v>
      </c>
      <c r="AG16" s="239">
        <v>45536</v>
      </c>
      <c r="AH16" s="240">
        <v>45566</v>
      </c>
      <c r="AI16" s="241" t="str">
        <f t="shared" si="0"/>
        <v>～</v>
      </c>
      <c r="AJ16" s="242">
        <f t="shared" si="1"/>
        <v>47391</v>
      </c>
      <c r="AK16" s="231" t="s">
        <v>1578</v>
      </c>
      <c r="AL16" s="231" t="s">
        <v>2324</v>
      </c>
      <c r="AM16" s="243">
        <v>45561</v>
      </c>
      <c r="AN16" s="231"/>
      <c r="AO16" s="243">
        <v>45569</v>
      </c>
      <c r="AP16" s="233" t="s">
        <v>2318</v>
      </c>
      <c r="AQ16" s="244"/>
      <c r="AR16" s="233"/>
      <c r="AT16" t="s">
        <v>2006</v>
      </c>
      <c r="AU16" s="182">
        <v>83400</v>
      </c>
      <c r="AV16" s="182">
        <v>56400</v>
      </c>
    </row>
    <row r="17" spans="1:50" ht="24.75" customHeight="1">
      <c r="A17">
        <f t="shared" si="3"/>
        <v>13</v>
      </c>
      <c r="B17" s="231" t="s">
        <v>2303</v>
      </c>
      <c r="C17" s="232" t="s">
        <v>2271</v>
      </c>
      <c r="D17" s="231" t="s">
        <v>2272</v>
      </c>
      <c r="E17" s="231" t="s">
        <v>2273</v>
      </c>
      <c r="F17" s="231" t="s">
        <v>2274</v>
      </c>
      <c r="G17" s="233" t="s">
        <v>2304</v>
      </c>
      <c r="H17" s="231" t="s">
        <v>2305</v>
      </c>
      <c r="I17" s="231" t="s">
        <v>2306</v>
      </c>
      <c r="J17" s="233" t="s">
        <v>2307</v>
      </c>
      <c r="K17" s="233" t="s">
        <v>2308</v>
      </c>
      <c r="L17" s="234" t="s">
        <v>2309</v>
      </c>
      <c r="M17" s="234" t="s">
        <v>2310</v>
      </c>
      <c r="N17" s="231"/>
      <c r="O17" s="233" t="s">
        <v>2301</v>
      </c>
      <c r="P17" s="231" t="s">
        <v>2282</v>
      </c>
      <c r="Q17" s="233" t="s">
        <v>2283</v>
      </c>
      <c r="R17" s="234" t="s">
        <v>2311</v>
      </c>
      <c r="S17" s="231" t="s">
        <v>2284</v>
      </c>
      <c r="T17" s="231"/>
      <c r="U17" s="233" t="s">
        <v>2312</v>
      </c>
      <c r="V17" s="231" t="s">
        <v>2313</v>
      </c>
      <c r="W17" s="233" t="s">
        <v>2314</v>
      </c>
      <c r="X17" s="234" t="s">
        <v>2315</v>
      </c>
      <c r="Y17" s="231" t="s">
        <v>2316</v>
      </c>
      <c r="Z17" s="231"/>
      <c r="AA17" s="235">
        <v>5</v>
      </c>
      <c r="AB17" s="236" t="s">
        <v>2288</v>
      </c>
      <c r="AC17" s="237"/>
      <c r="AD17" s="231">
        <v>1</v>
      </c>
      <c r="AE17" s="238">
        <v>145200</v>
      </c>
      <c r="AF17" s="238">
        <v>145200</v>
      </c>
      <c r="AG17" s="239">
        <v>45536</v>
      </c>
      <c r="AH17" s="240">
        <v>45566</v>
      </c>
      <c r="AI17" s="241" t="str">
        <f t="shared" si="0"/>
        <v>～</v>
      </c>
      <c r="AJ17" s="242">
        <f t="shared" si="1"/>
        <v>47391</v>
      </c>
      <c r="AK17" s="231" t="s">
        <v>1722</v>
      </c>
      <c r="AL17" s="231" t="s">
        <v>2325</v>
      </c>
      <c r="AM17" s="243">
        <v>45561</v>
      </c>
      <c r="AN17" s="231" t="s">
        <v>75</v>
      </c>
      <c r="AO17" s="243">
        <v>45569</v>
      </c>
      <c r="AP17" s="233" t="s">
        <v>2318</v>
      </c>
      <c r="AQ17" s="244">
        <f t="shared" ref="AQ17:AQ80" si="4">IF(COUNTIF($AN17,"*消耗部品交換対象*"),IF(ISBLANK($AH17),"契約期間 未入力",EDATE($AH17,30)),"")</f>
        <v>46478</v>
      </c>
      <c r="AR17" s="233" t="s">
        <v>2326</v>
      </c>
      <c r="AT17" t="s">
        <v>2327</v>
      </c>
      <c r="AU17" s="182">
        <v>158400</v>
      </c>
      <c r="AV17" s="182">
        <v>145200</v>
      </c>
    </row>
    <row r="18" spans="1:50" ht="24.75" customHeight="1">
      <c r="A18">
        <f t="shared" si="3"/>
        <v>14</v>
      </c>
      <c r="B18" s="231" t="s">
        <v>2303</v>
      </c>
      <c r="C18" s="232" t="s">
        <v>2271</v>
      </c>
      <c r="D18" s="231" t="s">
        <v>2272</v>
      </c>
      <c r="E18" s="231" t="s">
        <v>2273</v>
      </c>
      <c r="F18" s="231" t="s">
        <v>2274</v>
      </c>
      <c r="G18" s="233" t="s">
        <v>2304</v>
      </c>
      <c r="H18" s="231" t="s">
        <v>2305</v>
      </c>
      <c r="I18" s="231" t="s">
        <v>2306</v>
      </c>
      <c r="J18" s="233" t="s">
        <v>2307</v>
      </c>
      <c r="K18" s="233" t="s">
        <v>2308</v>
      </c>
      <c r="L18" s="234" t="s">
        <v>2309</v>
      </c>
      <c r="M18" s="234" t="s">
        <v>2310</v>
      </c>
      <c r="N18" s="231"/>
      <c r="O18" s="233" t="s">
        <v>2301</v>
      </c>
      <c r="P18" s="231" t="s">
        <v>2282</v>
      </c>
      <c r="Q18" s="233" t="s">
        <v>2283</v>
      </c>
      <c r="R18" s="234" t="s">
        <v>2311</v>
      </c>
      <c r="S18" s="231" t="s">
        <v>2284</v>
      </c>
      <c r="T18" s="231"/>
      <c r="U18" s="233" t="s">
        <v>2312</v>
      </c>
      <c r="V18" s="231" t="s">
        <v>2313</v>
      </c>
      <c r="W18" s="233" t="s">
        <v>2314</v>
      </c>
      <c r="X18" s="234" t="s">
        <v>2315</v>
      </c>
      <c r="Y18" s="231" t="s">
        <v>2316</v>
      </c>
      <c r="Z18" s="231"/>
      <c r="AA18" s="235">
        <v>5</v>
      </c>
      <c r="AB18" s="236" t="s">
        <v>2288</v>
      </c>
      <c r="AC18" s="237"/>
      <c r="AD18" s="231">
        <v>1</v>
      </c>
      <c r="AE18" s="238">
        <v>145200</v>
      </c>
      <c r="AF18" s="238">
        <v>145200</v>
      </c>
      <c r="AG18" s="239">
        <v>45536</v>
      </c>
      <c r="AH18" s="240">
        <v>45566</v>
      </c>
      <c r="AI18" s="241" t="str">
        <f t="shared" si="0"/>
        <v>～</v>
      </c>
      <c r="AJ18" s="242">
        <f t="shared" si="1"/>
        <v>47391</v>
      </c>
      <c r="AK18" s="231" t="s">
        <v>1722</v>
      </c>
      <c r="AL18" s="231" t="s">
        <v>2328</v>
      </c>
      <c r="AM18" s="243">
        <v>45561</v>
      </c>
      <c r="AN18" s="231" t="s">
        <v>75</v>
      </c>
      <c r="AO18" s="243">
        <v>45569</v>
      </c>
      <c r="AP18" s="233" t="s">
        <v>2318</v>
      </c>
      <c r="AQ18" s="244">
        <f t="shared" si="4"/>
        <v>46478</v>
      </c>
      <c r="AR18" s="233" t="s">
        <v>2326</v>
      </c>
      <c r="AT18" t="s">
        <v>2058</v>
      </c>
      <c r="AU18" s="182">
        <v>158400</v>
      </c>
      <c r="AV18" s="182">
        <v>145200</v>
      </c>
      <c r="AW18" s="182">
        <f>SUM(AU11:AU18)</f>
        <v>762000</v>
      </c>
      <c r="AX18" s="182">
        <f>SUM(AV11:AV18)</f>
        <v>591600</v>
      </c>
    </row>
    <row r="19" spans="1:50" ht="24.75" customHeight="1">
      <c r="A19">
        <f t="shared" si="3"/>
        <v>15</v>
      </c>
      <c r="B19" s="231" t="s">
        <v>2329</v>
      </c>
      <c r="C19" s="232" t="s">
        <v>2330</v>
      </c>
      <c r="D19" s="231" t="s">
        <v>2331</v>
      </c>
      <c r="E19" s="231" t="s">
        <v>2273</v>
      </c>
      <c r="F19" s="232" t="s">
        <v>2332</v>
      </c>
      <c r="G19" s="233" t="s">
        <v>2333</v>
      </c>
      <c r="H19" s="231" t="s">
        <v>2334</v>
      </c>
      <c r="I19" s="231" t="s">
        <v>76</v>
      </c>
      <c r="J19" s="233" t="s">
        <v>2335</v>
      </c>
      <c r="K19" s="234" t="s">
        <v>2336</v>
      </c>
      <c r="L19" s="234" t="s">
        <v>2337</v>
      </c>
      <c r="M19" s="245" t="s">
        <v>2338</v>
      </c>
      <c r="N19" s="231"/>
      <c r="O19" s="233" t="s">
        <v>2339</v>
      </c>
      <c r="P19" s="231" t="s">
        <v>2340</v>
      </c>
      <c r="Q19" s="233" t="s">
        <v>2341</v>
      </c>
      <c r="R19" s="234" t="s">
        <v>2342</v>
      </c>
      <c r="S19" s="231" t="s">
        <v>2343</v>
      </c>
      <c r="T19" s="231"/>
      <c r="U19" s="233" t="s">
        <v>2333</v>
      </c>
      <c r="V19" s="231" t="s">
        <v>2334</v>
      </c>
      <c r="W19" s="233" t="s">
        <v>2344</v>
      </c>
      <c r="X19" s="234" t="s">
        <v>2336</v>
      </c>
      <c r="Y19" s="245" t="s">
        <v>2338</v>
      </c>
      <c r="Z19" s="231"/>
      <c r="AA19" s="235">
        <v>3</v>
      </c>
      <c r="AB19" s="236" t="s">
        <v>2288</v>
      </c>
      <c r="AC19" s="237"/>
      <c r="AD19" s="231">
        <v>1</v>
      </c>
      <c r="AE19" s="238">
        <v>7200</v>
      </c>
      <c r="AF19" s="238">
        <v>7200</v>
      </c>
      <c r="AG19" s="239">
        <v>45536</v>
      </c>
      <c r="AH19" s="240">
        <v>45566</v>
      </c>
      <c r="AI19" s="241" t="str">
        <f t="shared" si="0"/>
        <v>～</v>
      </c>
      <c r="AJ19" s="242">
        <f t="shared" si="1"/>
        <v>46660</v>
      </c>
      <c r="AK19" s="231" t="s">
        <v>1529</v>
      </c>
      <c r="AL19" s="231" t="s">
        <v>2345</v>
      </c>
      <c r="AM19" s="243">
        <v>45561</v>
      </c>
      <c r="AN19" s="231"/>
      <c r="AO19" s="243">
        <v>45569</v>
      </c>
      <c r="AP19" s="233" t="s">
        <v>2346</v>
      </c>
      <c r="AQ19" s="244" t="str">
        <f t="shared" si="4"/>
        <v/>
      </c>
      <c r="AR19" s="233"/>
      <c r="AT19" t="s">
        <v>2347</v>
      </c>
      <c r="AU19" s="182">
        <v>8280</v>
      </c>
      <c r="AV19">
        <v>7200</v>
      </c>
    </row>
    <row r="20" spans="1:50" ht="24.75" customHeight="1">
      <c r="A20">
        <f t="shared" si="3"/>
        <v>16</v>
      </c>
      <c r="B20" s="231" t="s">
        <v>2329</v>
      </c>
      <c r="C20" s="232" t="s">
        <v>2330</v>
      </c>
      <c r="D20" s="231" t="s">
        <v>2331</v>
      </c>
      <c r="E20" s="231" t="s">
        <v>2273</v>
      </c>
      <c r="F20" s="232" t="s">
        <v>2332</v>
      </c>
      <c r="G20" s="233" t="s">
        <v>2333</v>
      </c>
      <c r="H20" s="231" t="s">
        <v>2334</v>
      </c>
      <c r="I20" s="231" t="s">
        <v>76</v>
      </c>
      <c r="J20" s="233" t="s">
        <v>2335</v>
      </c>
      <c r="K20" s="234" t="s">
        <v>2336</v>
      </c>
      <c r="L20" s="234" t="s">
        <v>2337</v>
      </c>
      <c r="M20" s="245" t="s">
        <v>2338</v>
      </c>
      <c r="N20" s="231"/>
      <c r="O20" s="233" t="s">
        <v>2339</v>
      </c>
      <c r="P20" s="231" t="s">
        <v>2340</v>
      </c>
      <c r="Q20" s="233" t="s">
        <v>2341</v>
      </c>
      <c r="R20" s="234" t="s">
        <v>2342</v>
      </c>
      <c r="S20" s="231" t="s">
        <v>2343</v>
      </c>
      <c r="T20" s="231"/>
      <c r="U20" s="233" t="s">
        <v>2333</v>
      </c>
      <c r="V20" s="231" t="s">
        <v>2334</v>
      </c>
      <c r="W20" s="233" t="s">
        <v>2344</v>
      </c>
      <c r="X20" s="234" t="s">
        <v>2336</v>
      </c>
      <c r="Y20" s="245" t="s">
        <v>2338</v>
      </c>
      <c r="Z20" s="231"/>
      <c r="AA20" s="235">
        <v>3</v>
      </c>
      <c r="AB20" s="236" t="s">
        <v>2288</v>
      </c>
      <c r="AC20" s="237"/>
      <c r="AD20" s="231">
        <v>1</v>
      </c>
      <c r="AE20" s="238">
        <v>7200</v>
      </c>
      <c r="AF20" s="238">
        <v>7200</v>
      </c>
      <c r="AG20" s="239">
        <v>45536</v>
      </c>
      <c r="AH20" s="240">
        <v>45566</v>
      </c>
      <c r="AI20" s="241" t="str">
        <f t="shared" si="0"/>
        <v>～</v>
      </c>
      <c r="AJ20" s="242">
        <f t="shared" si="1"/>
        <v>46660</v>
      </c>
      <c r="AK20" s="231" t="s">
        <v>1529</v>
      </c>
      <c r="AL20" s="231" t="s">
        <v>2348</v>
      </c>
      <c r="AM20" s="243">
        <v>45561</v>
      </c>
      <c r="AN20" s="231"/>
      <c r="AO20" s="243">
        <v>45569</v>
      </c>
      <c r="AP20" s="233" t="s">
        <v>2346</v>
      </c>
      <c r="AQ20" s="244" t="str">
        <f t="shared" si="4"/>
        <v/>
      </c>
      <c r="AR20" s="233"/>
      <c r="AT20" t="s">
        <v>1530</v>
      </c>
      <c r="AU20" s="182">
        <v>8280</v>
      </c>
      <c r="AV20">
        <v>7200</v>
      </c>
    </row>
    <row r="21" spans="1:50" ht="24.75" customHeight="1">
      <c r="A21">
        <f t="shared" si="3"/>
        <v>17</v>
      </c>
      <c r="B21" s="231" t="s">
        <v>2329</v>
      </c>
      <c r="C21" s="232" t="s">
        <v>2330</v>
      </c>
      <c r="D21" s="231" t="s">
        <v>2331</v>
      </c>
      <c r="E21" s="231" t="s">
        <v>2273</v>
      </c>
      <c r="F21" s="232" t="s">
        <v>2332</v>
      </c>
      <c r="G21" s="233" t="s">
        <v>2333</v>
      </c>
      <c r="H21" s="231" t="s">
        <v>2334</v>
      </c>
      <c r="I21" s="231" t="s">
        <v>76</v>
      </c>
      <c r="J21" s="233" t="s">
        <v>2335</v>
      </c>
      <c r="K21" s="234" t="s">
        <v>2336</v>
      </c>
      <c r="L21" s="234" t="s">
        <v>2337</v>
      </c>
      <c r="M21" s="245" t="s">
        <v>2338</v>
      </c>
      <c r="N21" s="231"/>
      <c r="O21" s="233" t="s">
        <v>2339</v>
      </c>
      <c r="P21" s="231" t="s">
        <v>2340</v>
      </c>
      <c r="Q21" s="233" t="s">
        <v>2341</v>
      </c>
      <c r="R21" s="234" t="s">
        <v>2342</v>
      </c>
      <c r="S21" s="231" t="s">
        <v>2343</v>
      </c>
      <c r="T21" s="231"/>
      <c r="U21" s="233" t="s">
        <v>2333</v>
      </c>
      <c r="V21" s="231" t="s">
        <v>2334</v>
      </c>
      <c r="W21" s="233" t="s">
        <v>2344</v>
      </c>
      <c r="X21" s="234" t="s">
        <v>2336</v>
      </c>
      <c r="Y21" s="245" t="s">
        <v>2338</v>
      </c>
      <c r="Z21" s="231"/>
      <c r="AA21" s="235">
        <v>3</v>
      </c>
      <c r="AB21" s="236" t="s">
        <v>2288</v>
      </c>
      <c r="AC21" s="237"/>
      <c r="AD21" s="231">
        <v>1</v>
      </c>
      <c r="AE21" s="238">
        <v>7200</v>
      </c>
      <c r="AF21" s="238">
        <v>7200</v>
      </c>
      <c r="AG21" s="239">
        <v>45536</v>
      </c>
      <c r="AH21" s="240">
        <v>45566</v>
      </c>
      <c r="AI21" s="241" t="str">
        <f t="shared" si="0"/>
        <v>～</v>
      </c>
      <c r="AJ21" s="242">
        <f t="shared" si="1"/>
        <v>46660</v>
      </c>
      <c r="AK21" s="231" t="s">
        <v>1529</v>
      </c>
      <c r="AL21" s="231" t="s">
        <v>2349</v>
      </c>
      <c r="AM21" s="243">
        <v>45561</v>
      </c>
      <c r="AN21" s="231"/>
      <c r="AO21" s="243">
        <v>45569</v>
      </c>
      <c r="AP21" s="233" t="s">
        <v>2346</v>
      </c>
      <c r="AQ21" s="244" t="str">
        <f t="shared" si="4"/>
        <v/>
      </c>
      <c r="AR21" s="233"/>
      <c r="AT21" t="s">
        <v>1530</v>
      </c>
      <c r="AU21" s="182">
        <v>8280</v>
      </c>
      <c r="AV21">
        <v>7200</v>
      </c>
    </row>
    <row r="22" spans="1:50" ht="25.5" customHeight="1">
      <c r="A22">
        <f t="shared" si="3"/>
        <v>18</v>
      </c>
      <c r="B22" s="231" t="s">
        <v>2329</v>
      </c>
      <c r="C22" s="232" t="s">
        <v>2330</v>
      </c>
      <c r="D22" s="231" t="s">
        <v>2331</v>
      </c>
      <c r="E22" s="231" t="s">
        <v>2273</v>
      </c>
      <c r="F22" s="232" t="s">
        <v>2332</v>
      </c>
      <c r="G22" s="233" t="s">
        <v>2333</v>
      </c>
      <c r="H22" s="231" t="s">
        <v>2334</v>
      </c>
      <c r="I22" s="231" t="s">
        <v>76</v>
      </c>
      <c r="J22" s="233" t="s">
        <v>2335</v>
      </c>
      <c r="K22" s="234" t="s">
        <v>2336</v>
      </c>
      <c r="L22" s="234" t="s">
        <v>2337</v>
      </c>
      <c r="M22" s="245" t="s">
        <v>2338</v>
      </c>
      <c r="N22" s="231"/>
      <c r="O22" s="233" t="s">
        <v>2339</v>
      </c>
      <c r="P22" s="231" t="s">
        <v>2340</v>
      </c>
      <c r="Q22" s="233" t="s">
        <v>2341</v>
      </c>
      <c r="R22" s="234" t="s">
        <v>2342</v>
      </c>
      <c r="S22" s="231" t="s">
        <v>2343</v>
      </c>
      <c r="T22" s="231"/>
      <c r="U22" s="233" t="s">
        <v>2333</v>
      </c>
      <c r="V22" s="231" t="s">
        <v>2334</v>
      </c>
      <c r="W22" s="233" t="s">
        <v>2344</v>
      </c>
      <c r="X22" s="234" t="s">
        <v>2336</v>
      </c>
      <c r="Y22" s="245" t="s">
        <v>2338</v>
      </c>
      <c r="Z22" s="231"/>
      <c r="AA22" s="235">
        <v>3</v>
      </c>
      <c r="AB22" s="236" t="s">
        <v>2288</v>
      </c>
      <c r="AC22" s="237"/>
      <c r="AD22" s="231">
        <v>1</v>
      </c>
      <c r="AE22" s="238">
        <v>7200</v>
      </c>
      <c r="AF22" s="238">
        <v>7200</v>
      </c>
      <c r="AG22" s="239">
        <v>45536</v>
      </c>
      <c r="AH22" s="240">
        <v>45566</v>
      </c>
      <c r="AI22" s="241" t="str">
        <f t="shared" si="0"/>
        <v>～</v>
      </c>
      <c r="AJ22" s="242">
        <f t="shared" si="1"/>
        <v>46660</v>
      </c>
      <c r="AK22" s="231" t="s">
        <v>1529</v>
      </c>
      <c r="AL22" s="231" t="s">
        <v>2350</v>
      </c>
      <c r="AM22" s="243">
        <v>45561</v>
      </c>
      <c r="AN22" s="231"/>
      <c r="AO22" s="243">
        <v>45569</v>
      </c>
      <c r="AP22" s="233" t="s">
        <v>2346</v>
      </c>
      <c r="AQ22" s="244" t="str">
        <f t="shared" si="4"/>
        <v/>
      </c>
      <c r="AR22" s="233"/>
      <c r="AT22" t="s">
        <v>1530</v>
      </c>
      <c r="AU22" s="182">
        <v>8280</v>
      </c>
      <c r="AV22">
        <v>7200</v>
      </c>
    </row>
    <row r="23" spans="1:50" ht="24.75" customHeight="1">
      <c r="A23">
        <f t="shared" si="3"/>
        <v>19</v>
      </c>
      <c r="B23" s="231" t="s">
        <v>2329</v>
      </c>
      <c r="C23" s="232" t="s">
        <v>2330</v>
      </c>
      <c r="D23" s="231" t="s">
        <v>2331</v>
      </c>
      <c r="E23" s="231" t="s">
        <v>2273</v>
      </c>
      <c r="F23" s="232" t="s">
        <v>2332</v>
      </c>
      <c r="G23" s="233" t="s">
        <v>2333</v>
      </c>
      <c r="H23" s="231" t="s">
        <v>2334</v>
      </c>
      <c r="I23" s="231" t="s">
        <v>76</v>
      </c>
      <c r="J23" s="233" t="s">
        <v>2335</v>
      </c>
      <c r="K23" s="234" t="s">
        <v>2336</v>
      </c>
      <c r="L23" s="234" t="s">
        <v>2337</v>
      </c>
      <c r="M23" s="245" t="s">
        <v>2338</v>
      </c>
      <c r="N23" s="231"/>
      <c r="O23" s="233" t="s">
        <v>2339</v>
      </c>
      <c r="P23" s="231" t="s">
        <v>2340</v>
      </c>
      <c r="Q23" s="233" t="s">
        <v>2341</v>
      </c>
      <c r="R23" s="234" t="s">
        <v>2342</v>
      </c>
      <c r="S23" s="231" t="s">
        <v>2343</v>
      </c>
      <c r="T23" s="231"/>
      <c r="U23" s="233" t="s">
        <v>2333</v>
      </c>
      <c r="V23" s="231" t="s">
        <v>2334</v>
      </c>
      <c r="W23" s="233" t="s">
        <v>2344</v>
      </c>
      <c r="X23" s="234" t="s">
        <v>2336</v>
      </c>
      <c r="Y23" s="245" t="s">
        <v>2338</v>
      </c>
      <c r="Z23" s="231"/>
      <c r="AA23" s="235">
        <v>3</v>
      </c>
      <c r="AB23" s="236" t="s">
        <v>2288</v>
      </c>
      <c r="AC23" s="237"/>
      <c r="AD23" s="231">
        <v>1</v>
      </c>
      <c r="AE23" s="238">
        <v>7200</v>
      </c>
      <c r="AF23" s="238">
        <v>7200</v>
      </c>
      <c r="AG23" s="239">
        <v>45536</v>
      </c>
      <c r="AH23" s="240">
        <v>45566</v>
      </c>
      <c r="AI23" s="241" t="str">
        <f t="shared" si="0"/>
        <v>～</v>
      </c>
      <c r="AJ23" s="242">
        <f t="shared" si="1"/>
        <v>46660</v>
      </c>
      <c r="AK23" s="231" t="s">
        <v>1529</v>
      </c>
      <c r="AL23" s="231" t="s">
        <v>2351</v>
      </c>
      <c r="AM23" s="243">
        <v>45561</v>
      </c>
      <c r="AN23" s="231"/>
      <c r="AO23" s="243">
        <v>45569</v>
      </c>
      <c r="AP23" s="233" t="s">
        <v>2346</v>
      </c>
      <c r="AQ23" s="244" t="str">
        <f t="shared" si="4"/>
        <v/>
      </c>
      <c r="AR23" s="233"/>
      <c r="AT23" t="s">
        <v>1530</v>
      </c>
      <c r="AU23" s="182">
        <v>8280</v>
      </c>
      <c r="AV23">
        <v>7200</v>
      </c>
    </row>
    <row r="24" spans="1:50" ht="24.75" customHeight="1">
      <c r="A24">
        <f t="shared" si="3"/>
        <v>20</v>
      </c>
      <c r="B24" s="231" t="s">
        <v>2329</v>
      </c>
      <c r="C24" s="232" t="s">
        <v>2330</v>
      </c>
      <c r="D24" s="231" t="s">
        <v>2331</v>
      </c>
      <c r="E24" s="231" t="s">
        <v>2273</v>
      </c>
      <c r="F24" s="232" t="s">
        <v>2332</v>
      </c>
      <c r="G24" s="233" t="s">
        <v>2333</v>
      </c>
      <c r="H24" s="231" t="s">
        <v>2334</v>
      </c>
      <c r="I24" s="231" t="s">
        <v>76</v>
      </c>
      <c r="J24" s="233" t="s">
        <v>2335</v>
      </c>
      <c r="K24" s="234" t="s">
        <v>2336</v>
      </c>
      <c r="L24" s="234" t="s">
        <v>2337</v>
      </c>
      <c r="M24" s="245" t="s">
        <v>2338</v>
      </c>
      <c r="N24" s="231"/>
      <c r="O24" s="233" t="s">
        <v>2339</v>
      </c>
      <c r="P24" s="231" t="s">
        <v>2340</v>
      </c>
      <c r="Q24" s="233" t="s">
        <v>2341</v>
      </c>
      <c r="R24" s="234" t="s">
        <v>2342</v>
      </c>
      <c r="S24" s="231" t="s">
        <v>2343</v>
      </c>
      <c r="T24" s="231"/>
      <c r="U24" s="233" t="s">
        <v>2333</v>
      </c>
      <c r="V24" s="231" t="s">
        <v>2334</v>
      </c>
      <c r="W24" s="233" t="s">
        <v>2344</v>
      </c>
      <c r="X24" s="234" t="s">
        <v>2336</v>
      </c>
      <c r="Y24" s="245" t="s">
        <v>2338</v>
      </c>
      <c r="Z24" s="231"/>
      <c r="AA24" s="235">
        <v>3</v>
      </c>
      <c r="AB24" s="236" t="s">
        <v>2288</v>
      </c>
      <c r="AC24" s="237"/>
      <c r="AD24" s="231">
        <v>1</v>
      </c>
      <c r="AE24" s="238">
        <v>7200</v>
      </c>
      <c r="AF24" s="238">
        <v>7200</v>
      </c>
      <c r="AG24" s="239">
        <v>45536</v>
      </c>
      <c r="AH24" s="240">
        <v>45566</v>
      </c>
      <c r="AI24" s="241" t="str">
        <f t="shared" si="0"/>
        <v>～</v>
      </c>
      <c r="AJ24" s="242">
        <f t="shared" si="1"/>
        <v>46660</v>
      </c>
      <c r="AK24" s="231" t="s">
        <v>1529</v>
      </c>
      <c r="AL24" s="231" t="s">
        <v>2352</v>
      </c>
      <c r="AM24" s="243">
        <v>45561</v>
      </c>
      <c r="AN24" s="231"/>
      <c r="AO24" s="243">
        <v>45569</v>
      </c>
      <c r="AP24" s="233" t="s">
        <v>2346</v>
      </c>
      <c r="AQ24" s="244" t="str">
        <f t="shared" si="4"/>
        <v/>
      </c>
      <c r="AR24" s="233"/>
      <c r="AT24" t="s">
        <v>1530</v>
      </c>
      <c r="AU24" s="182">
        <v>8280</v>
      </c>
      <c r="AV24">
        <v>7200</v>
      </c>
    </row>
    <row r="25" spans="1:50" ht="24.75" customHeight="1">
      <c r="A25">
        <f t="shared" si="3"/>
        <v>21</v>
      </c>
      <c r="B25" s="231" t="s">
        <v>2329</v>
      </c>
      <c r="C25" s="232" t="s">
        <v>2330</v>
      </c>
      <c r="D25" s="231" t="s">
        <v>2331</v>
      </c>
      <c r="E25" s="231" t="s">
        <v>2273</v>
      </c>
      <c r="F25" s="232" t="s">
        <v>2332</v>
      </c>
      <c r="G25" s="233" t="s">
        <v>2333</v>
      </c>
      <c r="H25" s="231" t="s">
        <v>2334</v>
      </c>
      <c r="I25" s="231" t="s">
        <v>76</v>
      </c>
      <c r="J25" s="233" t="s">
        <v>2335</v>
      </c>
      <c r="K25" s="234" t="s">
        <v>2336</v>
      </c>
      <c r="L25" s="234" t="s">
        <v>2337</v>
      </c>
      <c r="M25" s="245" t="s">
        <v>2338</v>
      </c>
      <c r="N25" s="231"/>
      <c r="O25" s="233" t="s">
        <v>2339</v>
      </c>
      <c r="P25" s="231" t="s">
        <v>2340</v>
      </c>
      <c r="Q25" s="233" t="s">
        <v>2341</v>
      </c>
      <c r="R25" s="234" t="s">
        <v>2342</v>
      </c>
      <c r="S25" s="231" t="s">
        <v>2343</v>
      </c>
      <c r="T25" s="231"/>
      <c r="U25" s="233" t="s">
        <v>2333</v>
      </c>
      <c r="V25" s="231" t="s">
        <v>2334</v>
      </c>
      <c r="W25" s="233" t="s">
        <v>2344</v>
      </c>
      <c r="X25" s="234" t="s">
        <v>2336</v>
      </c>
      <c r="Y25" s="245" t="s">
        <v>2338</v>
      </c>
      <c r="Z25" s="231"/>
      <c r="AA25" s="235">
        <v>3</v>
      </c>
      <c r="AB25" s="236" t="s">
        <v>2288</v>
      </c>
      <c r="AC25" s="237"/>
      <c r="AD25" s="231">
        <v>1</v>
      </c>
      <c r="AE25" s="238">
        <v>7200</v>
      </c>
      <c r="AF25" s="238">
        <v>7200</v>
      </c>
      <c r="AG25" s="239">
        <v>45536</v>
      </c>
      <c r="AH25" s="240">
        <v>45566</v>
      </c>
      <c r="AI25" s="241" t="str">
        <f t="shared" si="0"/>
        <v>～</v>
      </c>
      <c r="AJ25" s="242">
        <f t="shared" si="1"/>
        <v>46660</v>
      </c>
      <c r="AK25" s="231" t="s">
        <v>1529</v>
      </c>
      <c r="AL25" s="231" t="s">
        <v>2353</v>
      </c>
      <c r="AM25" s="243">
        <v>45561</v>
      </c>
      <c r="AN25" s="231"/>
      <c r="AO25" s="243">
        <v>45569</v>
      </c>
      <c r="AP25" s="233" t="s">
        <v>2346</v>
      </c>
      <c r="AQ25" s="244" t="str">
        <f t="shared" si="4"/>
        <v/>
      </c>
      <c r="AR25" s="233"/>
      <c r="AT25" t="s">
        <v>1530</v>
      </c>
      <c r="AU25" s="182">
        <v>8280</v>
      </c>
      <c r="AV25">
        <v>7200</v>
      </c>
    </row>
    <row r="26" spans="1:50" ht="24.75" customHeight="1">
      <c r="A26">
        <f t="shared" si="3"/>
        <v>22</v>
      </c>
      <c r="B26" s="231" t="s">
        <v>2329</v>
      </c>
      <c r="C26" s="232" t="s">
        <v>2330</v>
      </c>
      <c r="D26" s="231" t="s">
        <v>2331</v>
      </c>
      <c r="E26" s="231" t="s">
        <v>2273</v>
      </c>
      <c r="F26" s="232" t="s">
        <v>2332</v>
      </c>
      <c r="G26" s="233" t="s">
        <v>2333</v>
      </c>
      <c r="H26" s="231" t="s">
        <v>2334</v>
      </c>
      <c r="I26" s="231" t="s">
        <v>76</v>
      </c>
      <c r="J26" s="233" t="s">
        <v>2335</v>
      </c>
      <c r="K26" s="234" t="s">
        <v>2336</v>
      </c>
      <c r="L26" s="234" t="s">
        <v>2337</v>
      </c>
      <c r="M26" s="245" t="s">
        <v>2338</v>
      </c>
      <c r="N26" s="231"/>
      <c r="O26" s="233" t="s">
        <v>2339</v>
      </c>
      <c r="P26" s="231" t="s">
        <v>2340</v>
      </c>
      <c r="Q26" s="233" t="s">
        <v>2341</v>
      </c>
      <c r="R26" s="234" t="s">
        <v>2342</v>
      </c>
      <c r="S26" s="231" t="s">
        <v>2343</v>
      </c>
      <c r="T26" s="231"/>
      <c r="U26" s="233" t="s">
        <v>2333</v>
      </c>
      <c r="V26" s="231" t="s">
        <v>2334</v>
      </c>
      <c r="W26" s="233" t="s">
        <v>2344</v>
      </c>
      <c r="X26" s="234" t="s">
        <v>2336</v>
      </c>
      <c r="Y26" s="245" t="s">
        <v>2338</v>
      </c>
      <c r="Z26" s="231"/>
      <c r="AA26" s="235">
        <v>3</v>
      </c>
      <c r="AB26" s="236" t="s">
        <v>2288</v>
      </c>
      <c r="AC26" s="237"/>
      <c r="AD26" s="231">
        <v>1</v>
      </c>
      <c r="AE26" s="238">
        <v>7200</v>
      </c>
      <c r="AF26" s="238">
        <v>7200</v>
      </c>
      <c r="AG26" s="239">
        <v>45536</v>
      </c>
      <c r="AH26" s="240">
        <v>45566</v>
      </c>
      <c r="AI26" s="241" t="str">
        <f t="shared" si="0"/>
        <v>～</v>
      </c>
      <c r="AJ26" s="242">
        <f t="shared" si="1"/>
        <v>46660</v>
      </c>
      <c r="AK26" s="231" t="s">
        <v>1529</v>
      </c>
      <c r="AL26" s="231" t="s">
        <v>2354</v>
      </c>
      <c r="AM26" s="243">
        <v>45561</v>
      </c>
      <c r="AN26" s="231"/>
      <c r="AO26" s="243">
        <v>45569</v>
      </c>
      <c r="AP26" s="233" t="s">
        <v>2346</v>
      </c>
      <c r="AQ26" s="244" t="str">
        <f t="shared" si="4"/>
        <v/>
      </c>
      <c r="AR26" s="233"/>
      <c r="AT26" t="s">
        <v>1530</v>
      </c>
      <c r="AU26" s="182">
        <v>8280</v>
      </c>
      <c r="AV26">
        <v>7200</v>
      </c>
    </row>
    <row r="27" spans="1:50" ht="24.75" customHeight="1">
      <c r="A27">
        <f t="shared" si="3"/>
        <v>23</v>
      </c>
      <c r="B27" s="231" t="s">
        <v>2329</v>
      </c>
      <c r="C27" s="232" t="s">
        <v>2330</v>
      </c>
      <c r="D27" s="231" t="s">
        <v>2331</v>
      </c>
      <c r="E27" s="231" t="s">
        <v>2273</v>
      </c>
      <c r="F27" s="232" t="s">
        <v>2332</v>
      </c>
      <c r="G27" s="233" t="s">
        <v>2333</v>
      </c>
      <c r="H27" s="231" t="s">
        <v>2334</v>
      </c>
      <c r="I27" s="231" t="s">
        <v>76</v>
      </c>
      <c r="J27" s="233" t="s">
        <v>2335</v>
      </c>
      <c r="K27" s="234" t="s">
        <v>2336</v>
      </c>
      <c r="L27" s="234" t="s">
        <v>2337</v>
      </c>
      <c r="M27" s="245" t="s">
        <v>2338</v>
      </c>
      <c r="N27" s="231"/>
      <c r="O27" s="233" t="s">
        <v>2339</v>
      </c>
      <c r="P27" s="231" t="s">
        <v>2340</v>
      </c>
      <c r="Q27" s="233" t="s">
        <v>2341</v>
      </c>
      <c r="R27" s="234" t="s">
        <v>2342</v>
      </c>
      <c r="S27" s="231" t="s">
        <v>2343</v>
      </c>
      <c r="T27" s="231"/>
      <c r="U27" s="233" t="s">
        <v>2333</v>
      </c>
      <c r="V27" s="231" t="s">
        <v>2334</v>
      </c>
      <c r="W27" s="233" t="s">
        <v>2344</v>
      </c>
      <c r="X27" s="234" t="s">
        <v>2336</v>
      </c>
      <c r="Y27" s="245" t="s">
        <v>2338</v>
      </c>
      <c r="Z27" s="231"/>
      <c r="AA27" s="235">
        <v>3</v>
      </c>
      <c r="AB27" s="236" t="s">
        <v>2288</v>
      </c>
      <c r="AC27" s="237"/>
      <c r="AD27" s="231">
        <v>1</v>
      </c>
      <c r="AE27" s="238">
        <v>7200</v>
      </c>
      <c r="AF27" s="238">
        <v>7200</v>
      </c>
      <c r="AG27" s="239">
        <v>45536</v>
      </c>
      <c r="AH27" s="240">
        <v>45566</v>
      </c>
      <c r="AI27" s="241" t="str">
        <f t="shared" si="0"/>
        <v>～</v>
      </c>
      <c r="AJ27" s="242">
        <f t="shared" si="1"/>
        <v>46660</v>
      </c>
      <c r="AK27" s="231" t="s">
        <v>1529</v>
      </c>
      <c r="AL27" s="231" t="s">
        <v>2355</v>
      </c>
      <c r="AM27" s="243">
        <v>45561</v>
      </c>
      <c r="AN27" s="231"/>
      <c r="AO27" s="243">
        <v>45569</v>
      </c>
      <c r="AP27" s="233" t="s">
        <v>2346</v>
      </c>
      <c r="AQ27" s="244" t="str">
        <f t="shared" si="4"/>
        <v/>
      </c>
      <c r="AR27" s="233"/>
      <c r="AT27" t="s">
        <v>1530</v>
      </c>
      <c r="AU27" s="182">
        <v>8280</v>
      </c>
      <c r="AV27">
        <v>7200</v>
      </c>
    </row>
    <row r="28" spans="1:50" ht="24.75" customHeight="1">
      <c r="A28">
        <f t="shared" si="3"/>
        <v>24</v>
      </c>
      <c r="B28" s="231" t="s">
        <v>2329</v>
      </c>
      <c r="C28" s="232" t="s">
        <v>2330</v>
      </c>
      <c r="D28" s="231" t="s">
        <v>2331</v>
      </c>
      <c r="E28" s="231" t="s">
        <v>2273</v>
      </c>
      <c r="F28" s="232" t="s">
        <v>2332</v>
      </c>
      <c r="G28" s="233" t="s">
        <v>2333</v>
      </c>
      <c r="H28" s="231" t="s">
        <v>2334</v>
      </c>
      <c r="I28" s="231" t="s">
        <v>76</v>
      </c>
      <c r="J28" s="233" t="s">
        <v>2335</v>
      </c>
      <c r="K28" s="234" t="s">
        <v>2336</v>
      </c>
      <c r="L28" s="234" t="s">
        <v>2337</v>
      </c>
      <c r="M28" s="245" t="s">
        <v>2338</v>
      </c>
      <c r="N28" s="231"/>
      <c r="O28" s="233" t="s">
        <v>2339</v>
      </c>
      <c r="P28" s="231" t="s">
        <v>2340</v>
      </c>
      <c r="Q28" s="233" t="s">
        <v>2341</v>
      </c>
      <c r="R28" s="234" t="s">
        <v>2342</v>
      </c>
      <c r="S28" s="231" t="s">
        <v>2343</v>
      </c>
      <c r="T28" s="231"/>
      <c r="U28" s="233" t="s">
        <v>2333</v>
      </c>
      <c r="V28" s="231" t="s">
        <v>2334</v>
      </c>
      <c r="W28" s="233" t="s">
        <v>2344</v>
      </c>
      <c r="X28" s="234" t="s">
        <v>2336</v>
      </c>
      <c r="Y28" s="245" t="s">
        <v>2338</v>
      </c>
      <c r="Z28" s="231"/>
      <c r="AA28" s="235">
        <v>3</v>
      </c>
      <c r="AB28" s="236" t="s">
        <v>2288</v>
      </c>
      <c r="AC28" s="237"/>
      <c r="AD28" s="231">
        <v>1</v>
      </c>
      <c r="AE28" s="238">
        <v>7200</v>
      </c>
      <c r="AF28" s="238">
        <v>7200</v>
      </c>
      <c r="AG28" s="239">
        <v>45536</v>
      </c>
      <c r="AH28" s="240">
        <v>45566</v>
      </c>
      <c r="AI28" s="241" t="str">
        <f t="shared" si="0"/>
        <v>～</v>
      </c>
      <c r="AJ28" s="242">
        <f t="shared" si="1"/>
        <v>46660</v>
      </c>
      <c r="AK28" s="231" t="s">
        <v>1529</v>
      </c>
      <c r="AL28" s="231" t="s">
        <v>2356</v>
      </c>
      <c r="AM28" s="243">
        <v>45561</v>
      </c>
      <c r="AN28" s="231"/>
      <c r="AO28" s="243">
        <v>45569</v>
      </c>
      <c r="AP28" s="233" t="s">
        <v>2346</v>
      </c>
      <c r="AQ28" s="244" t="str">
        <f t="shared" si="4"/>
        <v/>
      </c>
      <c r="AR28" s="233"/>
      <c r="AT28" t="s">
        <v>1530</v>
      </c>
      <c r="AU28" s="182">
        <v>8280</v>
      </c>
      <c r="AV28">
        <v>7200</v>
      </c>
    </row>
    <row r="29" spans="1:50" ht="24.75" customHeight="1">
      <c r="A29">
        <f t="shared" si="3"/>
        <v>25</v>
      </c>
      <c r="B29" s="231" t="s">
        <v>2329</v>
      </c>
      <c r="C29" s="232" t="s">
        <v>2330</v>
      </c>
      <c r="D29" s="231" t="s">
        <v>2331</v>
      </c>
      <c r="E29" s="231" t="s">
        <v>2273</v>
      </c>
      <c r="F29" s="232" t="s">
        <v>2332</v>
      </c>
      <c r="G29" s="233" t="s">
        <v>2333</v>
      </c>
      <c r="H29" s="231" t="s">
        <v>2334</v>
      </c>
      <c r="I29" s="231" t="s">
        <v>76</v>
      </c>
      <c r="J29" s="233" t="s">
        <v>2335</v>
      </c>
      <c r="K29" s="234" t="s">
        <v>2336</v>
      </c>
      <c r="L29" s="234" t="s">
        <v>2337</v>
      </c>
      <c r="M29" s="245" t="s">
        <v>2338</v>
      </c>
      <c r="N29" s="231"/>
      <c r="O29" s="233" t="s">
        <v>2339</v>
      </c>
      <c r="P29" s="231" t="s">
        <v>2340</v>
      </c>
      <c r="Q29" s="233" t="s">
        <v>2341</v>
      </c>
      <c r="R29" s="234" t="s">
        <v>2342</v>
      </c>
      <c r="S29" s="231" t="s">
        <v>2343</v>
      </c>
      <c r="T29" s="231"/>
      <c r="U29" s="233" t="s">
        <v>2333</v>
      </c>
      <c r="V29" s="231" t="s">
        <v>2334</v>
      </c>
      <c r="W29" s="233" t="s">
        <v>2344</v>
      </c>
      <c r="X29" s="234" t="s">
        <v>2336</v>
      </c>
      <c r="Y29" s="245" t="s">
        <v>2338</v>
      </c>
      <c r="Z29" s="231"/>
      <c r="AA29" s="235">
        <v>3</v>
      </c>
      <c r="AB29" s="236" t="s">
        <v>2288</v>
      </c>
      <c r="AC29" s="237"/>
      <c r="AD29" s="231">
        <v>1</v>
      </c>
      <c r="AE29" s="238">
        <v>7200</v>
      </c>
      <c r="AF29" s="238">
        <v>7200</v>
      </c>
      <c r="AG29" s="239">
        <v>45536</v>
      </c>
      <c r="AH29" s="240">
        <v>45566</v>
      </c>
      <c r="AI29" s="241" t="str">
        <f t="shared" si="0"/>
        <v>～</v>
      </c>
      <c r="AJ29" s="242">
        <f t="shared" si="1"/>
        <v>46660</v>
      </c>
      <c r="AK29" s="231" t="s">
        <v>1529</v>
      </c>
      <c r="AL29" s="231" t="s">
        <v>2357</v>
      </c>
      <c r="AM29" s="243">
        <v>45561</v>
      </c>
      <c r="AN29" s="231"/>
      <c r="AO29" s="243">
        <v>45569</v>
      </c>
      <c r="AP29" s="233" t="s">
        <v>2346</v>
      </c>
      <c r="AQ29" s="244" t="str">
        <f t="shared" si="4"/>
        <v/>
      </c>
      <c r="AR29" s="233"/>
      <c r="AT29" t="s">
        <v>1530</v>
      </c>
      <c r="AU29" s="182">
        <v>8280</v>
      </c>
      <c r="AV29">
        <v>7200</v>
      </c>
    </row>
    <row r="30" spans="1:50" ht="24.75" customHeight="1">
      <c r="A30">
        <f t="shared" si="3"/>
        <v>26</v>
      </c>
      <c r="B30" s="231" t="s">
        <v>2329</v>
      </c>
      <c r="C30" s="232" t="s">
        <v>2330</v>
      </c>
      <c r="D30" s="231" t="s">
        <v>2331</v>
      </c>
      <c r="E30" s="231" t="s">
        <v>2273</v>
      </c>
      <c r="F30" s="232" t="s">
        <v>2332</v>
      </c>
      <c r="G30" s="233" t="s">
        <v>2333</v>
      </c>
      <c r="H30" s="231" t="s">
        <v>2334</v>
      </c>
      <c r="I30" s="231" t="s">
        <v>76</v>
      </c>
      <c r="J30" s="233" t="s">
        <v>2335</v>
      </c>
      <c r="K30" s="234" t="s">
        <v>2336</v>
      </c>
      <c r="L30" s="234" t="s">
        <v>2337</v>
      </c>
      <c r="M30" s="245" t="s">
        <v>2338</v>
      </c>
      <c r="N30" s="231"/>
      <c r="O30" s="233" t="s">
        <v>2339</v>
      </c>
      <c r="P30" s="231" t="s">
        <v>2340</v>
      </c>
      <c r="Q30" s="233" t="s">
        <v>2341</v>
      </c>
      <c r="R30" s="234" t="s">
        <v>2342</v>
      </c>
      <c r="S30" s="231" t="s">
        <v>2343</v>
      </c>
      <c r="T30" s="231"/>
      <c r="U30" s="233" t="s">
        <v>2333</v>
      </c>
      <c r="V30" s="231" t="s">
        <v>2334</v>
      </c>
      <c r="W30" s="233" t="s">
        <v>2344</v>
      </c>
      <c r="X30" s="234" t="s">
        <v>2336</v>
      </c>
      <c r="Y30" s="245" t="s">
        <v>2338</v>
      </c>
      <c r="Z30" s="231"/>
      <c r="AA30" s="235">
        <v>3</v>
      </c>
      <c r="AB30" s="236" t="s">
        <v>2288</v>
      </c>
      <c r="AC30" s="237"/>
      <c r="AD30" s="231">
        <v>1</v>
      </c>
      <c r="AE30" s="238">
        <v>7200</v>
      </c>
      <c r="AF30" s="238">
        <v>7200</v>
      </c>
      <c r="AG30" s="239">
        <v>45536</v>
      </c>
      <c r="AH30" s="240">
        <v>45566</v>
      </c>
      <c r="AI30" s="241" t="str">
        <f t="shared" si="0"/>
        <v>～</v>
      </c>
      <c r="AJ30" s="242">
        <f t="shared" si="1"/>
        <v>46660</v>
      </c>
      <c r="AK30" s="231" t="s">
        <v>1529</v>
      </c>
      <c r="AL30" s="231" t="s">
        <v>2358</v>
      </c>
      <c r="AM30" s="243">
        <v>45561</v>
      </c>
      <c r="AN30" s="231"/>
      <c r="AO30" s="243">
        <v>45569</v>
      </c>
      <c r="AP30" s="233" t="s">
        <v>2346</v>
      </c>
      <c r="AQ30" s="244" t="str">
        <f t="shared" si="4"/>
        <v/>
      </c>
      <c r="AR30" s="233"/>
      <c r="AT30" t="s">
        <v>1530</v>
      </c>
      <c r="AU30" s="182">
        <v>8280</v>
      </c>
      <c r="AV30">
        <v>7200</v>
      </c>
    </row>
    <row r="31" spans="1:50" ht="24.75" customHeight="1">
      <c r="A31">
        <f t="shared" si="3"/>
        <v>27</v>
      </c>
      <c r="B31" s="231" t="s">
        <v>2329</v>
      </c>
      <c r="C31" s="232" t="s">
        <v>2330</v>
      </c>
      <c r="D31" s="231" t="s">
        <v>2331</v>
      </c>
      <c r="E31" s="231" t="s">
        <v>2273</v>
      </c>
      <c r="F31" s="232" t="s">
        <v>2332</v>
      </c>
      <c r="G31" s="233" t="s">
        <v>2333</v>
      </c>
      <c r="H31" s="231" t="s">
        <v>2334</v>
      </c>
      <c r="I31" s="231" t="s">
        <v>76</v>
      </c>
      <c r="J31" s="233" t="s">
        <v>2335</v>
      </c>
      <c r="K31" s="234" t="s">
        <v>2336</v>
      </c>
      <c r="L31" s="234" t="s">
        <v>2337</v>
      </c>
      <c r="M31" s="245" t="s">
        <v>2338</v>
      </c>
      <c r="N31" s="231"/>
      <c r="O31" s="233" t="s">
        <v>2339</v>
      </c>
      <c r="P31" s="231" t="s">
        <v>2340</v>
      </c>
      <c r="Q31" s="233" t="s">
        <v>2341</v>
      </c>
      <c r="R31" s="234" t="s">
        <v>2342</v>
      </c>
      <c r="S31" s="231" t="s">
        <v>2343</v>
      </c>
      <c r="T31" s="231"/>
      <c r="U31" s="233" t="s">
        <v>2333</v>
      </c>
      <c r="V31" s="231" t="s">
        <v>2334</v>
      </c>
      <c r="W31" s="233" t="s">
        <v>2344</v>
      </c>
      <c r="X31" s="234" t="s">
        <v>2336</v>
      </c>
      <c r="Y31" s="245" t="s">
        <v>2338</v>
      </c>
      <c r="Z31" s="231"/>
      <c r="AA31" s="235">
        <v>3</v>
      </c>
      <c r="AB31" s="236" t="s">
        <v>2288</v>
      </c>
      <c r="AC31" s="237"/>
      <c r="AD31" s="231">
        <v>1</v>
      </c>
      <c r="AE31" s="238">
        <v>7200</v>
      </c>
      <c r="AF31" s="238">
        <v>7200</v>
      </c>
      <c r="AG31" s="239">
        <v>45536</v>
      </c>
      <c r="AH31" s="240">
        <v>45566</v>
      </c>
      <c r="AI31" s="241" t="str">
        <f t="shared" si="0"/>
        <v>～</v>
      </c>
      <c r="AJ31" s="242">
        <f t="shared" si="1"/>
        <v>46660</v>
      </c>
      <c r="AK31" s="231" t="s">
        <v>1529</v>
      </c>
      <c r="AL31" s="231" t="s">
        <v>2359</v>
      </c>
      <c r="AM31" s="243">
        <v>45561</v>
      </c>
      <c r="AN31" s="231"/>
      <c r="AO31" s="243">
        <v>45569</v>
      </c>
      <c r="AP31" s="233" t="s">
        <v>2346</v>
      </c>
      <c r="AQ31" s="244" t="str">
        <f t="shared" si="4"/>
        <v/>
      </c>
      <c r="AR31" s="233"/>
      <c r="AT31" t="s">
        <v>1530</v>
      </c>
      <c r="AU31" s="182">
        <v>8280</v>
      </c>
      <c r="AV31">
        <v>7200</v>
      </c>
      <c r="AW31">
        <v>20</v>
      </c>
      <c r="AX31" s="120">
        <f>AU31*AW31</f>
        <v>165600</v>
      </c>
    </row>
    <row r="32" spans="1:50" ht="24.75" customHeight="1">
      <c r="A32">
        <f t="shared" si="3"/>
        <v>28</v>
      </c>
      <c r="B32" s="231" t="s">
        <v>2329</v>
      </c>
      <c r="C32" s="232" t="s">
        <v>2330</v>
      </c>
      <c r="D32" s="231" t="s">
        <v>2331</v>
      </c>
      <c r="E32" s="231" t="s">
        <v>2273</v>
      </c>
      <c r="F32" s="232" t="s">
        <v>2332</v>
      </c>
      <c r="G32" s="233" t="s">
        <v>2333</v>
      </c>
      <c r="H32" s="231" t="s">
        <v>2334</v>
      </c>
      <c r="I32" s="231" t="s">
        <v>76</v>
      </c>
      <c r="J32" s="233" t="s">
        <v>2335</v>
      </c>
      <c r="K32" s="234" t="s">
        <v>2336</v>
      </c>
      <c r="L32" s="234" t="s">
        <v>2337</v>
      </c>
      <c r="M32" s="245" t="s">
        <v>2338</v>
      </c>
      <c r="N32" s="231"/>
      <c r="O32" s="233" t="s">
        <v>2339</v>
      </c>
      <c r="P32" s="231" t="s">
        <v>2340</v>
      </c>
      <c r="Q32" s="233" t="s">
        <v>2341</v>
      </c>
      <c r="R32" s="234" t="s">
        <v>2342</v>
      </c>
      <c r="S32" s="231" t="s">
        <v>2343</v>
      </c>
      <c r="T32" s="231"/>
      <c r="U32" s="233" t="s">
        <v>2333</v>
      </c>
      <c r="V32" s="231" t="s">
        <v>2334</v>
      </c>
      <c r="W32" s="233" t="s">
        <v>2344</v>
      </c>
      <c r="X32" s="234" t="s">
        <v>2336</v>
      </c>
      <c r="Y32" s="245" t="s">
        <v>2338</v>
      </c>
      <c r="Z32" s="231"/>
      <c r="AA32" s="235">
        <v>3</v>
      </c>
      <c r="AB32" s="236" t="s">
        <v>2288</v>
      </c>
      <c r="AC32" s="237"/>
      <c r="AD32" s="231">
        <v>1</v>
      </c>
      <c r="AE32" s="238">
        <v>7200</v>
      </c>
      <c r="AF32" s="238">
        <v>7200</v>
      </c>
      <c r="AG32" s="239">
        <v>45536</v>
      </c>
      <c r="AH32" s="240">
        <v>45566</v>
      </c>
      <c r="AI32" s="241" t="str">
        <f t="shared" si="0"/>
        <v>～</v>
      </c>
      <c r="AJ32" s="242">
        <f t="shared" si="1"/>
        <v>46660</v>
      </c>
      <c r="AK32" s="231" t="s">
        <v>1529</v>
      </c>
      <c r="AL32" s="231" t="s">
        <v>2360</v>
      </c>
      <c r="AM32" s="243">
        <v>45561</v>
      </c>
      <c r="AN32" s="231"/>
      <c r="AO32" s="243">
        <v>45569</v>
      </c>
      <c r="AP32" s="233" t="s">
        <v>2346</v>
      </c>
      <c r="AQ32" s="244" t="str">
        <f t="shared" si="4"/>
        <v/>
      </c>
      <c r="AR32" s="233"/>
      <c r="AT32" t="s">
        <v>1530</v>
      </c>
      <c r="AU32" s="182">
        <v>8280</v>
      </c>
      <c r="AV32">
        <v>7200</v>
      </c>
      <c r="AW32">
        <v>1</v>
      </c>
      <c r="AX32" s="120">
        <f>AU32*AW32</f>
        <v>8280</v>
      </c>
    </row>
    <row r="33" spans="1:50" ht="24.75" customHeight="1">
      <c r="A33">
        <f t="shared" si="3"/>
        <v>29</v>
      </c>
      <c r="B33" s="231" t="s">
        <v>2329</v>
      </c>
      <c r="C33" s="232" t="s">
        <v>2330</v>
      </c>
      <c r="D33" s="231" t="s">
        <v>2331</v>
      </c>
      <c r="E33" s="231" t="s">
        <v>2273</v>
      </c>
      <c r="F33" s="232" t="s">
        <v>2332</v>
      </c>
      <c r="G33" s="233" t="s">
        <v>2333</v>
      </c>
      <c r="H33" s="231" t="s">
        <v>2334</v>
      </c>
      <c r="I33" s="231" t="s">
        <v>76</v>
      </c>
      <c r="J33" s="233" t="s">
        <v>2335</v>
      </c>
      <c r="K33" s="234" t="s">
        <v>2336</v>
      </c>
      <c r="L33" s="234" t="s">
        <v>2337</v>
      </c>
      <c r="M33" s="245" t="s">
        <v>2338</v>
      </c>
      <c r="N33" s="231"/>
      <c r="O33" s="233" t="s">
        <v>2339</v>
      </c>
      <c r="P33" s="231" t="s">
        <v>2340</v>
      </c>
      <c r="Q33" s="233" t="s">
        <v>2341</v>
      </c>
      <c r="R33" s="234" t="s">
        <v>2342</v>
      </c>
      <c r="S33" s="231" t="s">
        <v>2343</v>
      </c>
      <c r="T33" s="231"/>
      <c r="U33" s="233" t="s">
        <v>2333</v>
      </c>
      <c r="V33" s="231" t="s">
        <v>2334</v>
      </c>
      <c r="W33" s="233" t="s">
        <v>2344</v>
      </c>
      <c r="X33" s="234" t="s">
        <v>2336</v>
      </c>
      <c r="Y33" s="245" t="s">
        <v>2338</v>
      </c>
      <c r="Z33" s="231"/>
      <c r="AA33" s="235">
        <v>3</v>
      </c>
      <c r="AB33" s="236" t="s">
        <v>2288</v>
      </c>
      <c r="AC33" s="237"/>
      <c r="AD33" s="231">
        <v>1</v>
      </c>
      <c r="AE33" s="238">
        <v>7200</v>
      </c>
      <c r="AF33" s="238">
        <v>7200</v>
      </c>
      <c r="AG33" s="239">
        <v>45536</v>
      </c>
      <c r="AH33" s="240">
        <v>45566</v>
      </c>
      <c r="AI33" s="241" t="str">
        <f t="shared" si="0"/>
        <v>～</v>
      </c>
      <c r="AJ33" s="242">
        <f t="shared" si="1"/>
        <v>46660</v>
      </c>
      <c r="AK33" s="231" t="s">
        <v>1529</v>
      </c>
      <c r="AL33" s="231" t="s">
        <v>2361</v>
      </c>
      <c r="AM33" s="243">
        <v>45561</v>
      </c>
      <c r="AN33" s="231"/>
      <c r="AO33" s="243">
        <v>45569</v>
      </c>
      <c r="AP33" s="233" t="s">
        <v>2346</v>
      </c>
      <c r="AQ33" s="244" t="str">
        <f t="shared" si="4"/>
        <v/>
      </c>
      <c r="AR33" s="233"/>
      <c r="AT33" t="s">
        <v>1530</v>
      </c>
      <c r="AU33" s="182">
        <v>8280</v>
      </c>
      <c r="AV33">
        <v>7200</v>
      </c>
      <c r="AX33">
        <f>SUM(AX31:AX32)</f>
        <v>173880</v>
      </c>
    </row>
    <row r="34" spans="1:50" ht="24.75" customHeight="1">
      <c r="A34">
        <f t="shared" si="3"/>
        <v>30</v>
      </c>
      <c r="B34" s="231" t="s">
        <v>2329</v>
      </c>
      <c r="C34" s="232" t="s">
        <v>2330</v>
      </c>
      <c r="D34" s="231" t="s">
        <v>2331</v>
      </c>
      <c r="E34" s="231" t="s">
        <v>2273</v>
      </c>
      <c r="F34" s="232" t="s">
        <v>2332</v>
      </c>
      <c r="G34" s="233" t="s">
        <v>2333</v>
      </c>
      <c r="H34" s="231" t="s">
        <v>2334</v>
      </c>
      <c r="I34" s="231" t="s">
        <v>76</v>
      </c>
      <c r="J34" s="233" t="s">
        <v>2335</v>
      </c>
      <c r="K34" s="234" t="s">
        <v>2336</v>
      </c>
      <c r="L34" s="234" t="s">
        <v>2337</v>
      </c>
      <c r="M34" s="245" t="s">
        <v>2338</v>
      </c>
      <c r="N34" s="231"/>
      <c r="O34" s="233" t="s">
        <v>2339</v>
      </c>
      <c r="P34" s="231" t="s">
        <v>2340</v>
      </c>
      <c r="Q34" s="233" t="s">
        <v>2341</v>
      </c>
      <c r="R34" s="234" t="s">
        <v>2342</v>
      </c>
      <c r="S34" s="231" t="s">
        <v>2343</v>
      </c>
      <c r="T34" s="231"/>
      <c r="U34" s="233" t="s">
        <v>2333</v>
      </c>
      <c r="V34" s="231" t="s">
        <v>2334</v>
      </c>
      <c r="W34" s="233" t="s">
        <v>2344</v>
      </c>
      <c r="X34" s="234" t="s">
        <v>2336</v>
      </c>
      <c r="Y34" s="245" t="s">
        <v>2338</v>
      </c>
      <c r="Z34" s="231"/>
      <c r="AA34" s="235">
        <v>3</v>
      </c>
      <c r="AB34" s="236" t="s">
        <v>2288</v>
      </c>
      <c r="AC34" s="237"/>
      <c r="AD34" s="231">
        <v>1</v>
      </c>
      <c r="AE34" s="238">
        <v>7200</v>
      </c>
      <c r="AF34" s="238">
        <v>7200</v>
      </c>
      <c r="AG34" s="239">
        <v>45536</v>
      </c>
      <c r="AH34" s="240">
        <v>45566</v>
      </c>
      <c r="AI34" s="241" t="str">
        <f t="shared" si="0"/>
        <v>～</v>
      </c>
      <c r="AJ34" s="242">
        <f t="shared" si="1"/>
        <v>46660</v>
      </c>
      <c r="AK34" s="231" t="s">
        <v>1529</v>
      </c>
      <c r="AL34" s="231" t="s">
        <v>2362</v>
      </c>
      <c r="AM34" s="243">
        <v>45561</v>
      </c>
      <c r="AN34" s="231"/>
      <c r="AO34" s="243">
        <v>45569</v>
      </c>
      <c r="AP34" s="233" t="s">
        <v>2346</v>
      </c>
      <c r="AQ34" s="244" t="str">
        <f t="shared" si="4"/>
        <v/>
      </c>
      <c r="AR34" s="233"/>
      <c r="AT34" t="s">
        <v>1530</v>
      </c>
      <c r="AU34" s="182">
        <v>8280</v>
      </c>
      <c r="AV34">
        <v>7200</v>
      </c>
    </row>
    <row r="35" spans="1:50" ht="24.75" customHeight="1">
      <c r="A35">
        <f t="shared" si="3"/>
        <v>31</v>
      </c>
      <c r="B35" s="231" t="s">
        <v>2329</v>
      </c>
      <c r="C35" s="232" t="s">
        <v>2330</v>
      </c>
      <c r="D35" s="231" t="s">
        <v>2331</v>
      </c>
      <c r="E35" s="231" t="s">
        <v>2273</v>
      </c>
      <c r="F35" s="232" t="s">
        <v>2332</v>
      </c>
      <c r="G35" s="233" t="s">
        <v>2333</v>
      </c>
      <c r="H35" s="231" t="s">
        <v>2334</v>
      </c>
      <c r="I35" s="231" t="s">
        <v>76</v>
      </c>
      <c r="J35" s="233" t="s">
        <v>2335</v>
      </c>
      <c r="K35" s="234" t="s">
        <v>2336</v>
      </c>
      <c r="L35" s="234" t="s">
        <v>2337</v>
      </c>
      <c r="M35" s="245" t="s">
        <v>2338</v>
      </c>
      <c r="N35" s="231"/>
      <c r="O35" s="233" t="s">
        <v>2339</v>
      </c>
      <c r="P35" s="231" t="s">
        <v>2340</v>
      </c>
      <c r="Q35" s="233" t="s">
        <v>2341</v>
      </c>
      <c r="R35" s="234" t="s">
        <v>2342</v>
      </c>
      <c r="S35" s="231" t="s">
        <v>2343</v>
      </c>
      <c r="T35" s="231"/>
      <c r="U35" s="233" t="s">
        <v>2333</v>
      </c>
      <c r="V35" s="231" t="s">
        <v>2334</v>
      </c>
      <c r="W35" s="233" t="s">
        <v>2344</v>
      </c>
      <c r="X35" s="234" t="s">
        <v>2336</v>
      </c>
      <c r="Y35" s="245" t="s">
        <v>2338</v>
      </c>
      <c r="Z35" s="231"/>
      <c r="AA35" s="235">
        <v>3</v>
      </c>
      <c r="AB35" s="236" t="s">
        <v>2288</v>
      </c>
      <c r="AC35" s="237"/>
      <c r="AD35" s="231">
        <v>1</v>
      </c>
      <c r="AE35" s="238">
        <v>7200</v>
      </c>
      <c r="AF35" s="238">
        <v>7200</v>
      </c>
      <c r="AG35" s="239">
        <v>45536</v>
      </c>
      <c r="AH35" s="240">
        <v>45566</v>
      </c>
      <c r="AI35" s="241" t="str">
        <f t="shared" si="0"/>
        <v>～</v>
      </c>
      <c r="AJ35" s="242">
        <f t="shared" si="1"/>
        <v>46660</v>
      </c>
      <c r="AK35" s="231" t="s">
        <v>1529</v>
      </c>
      <c r="AL35" s="231" t="s">
        <v>2363</v>
      </c>
      <c r="AM35" s="243">
        <v>45561</v>
      </c>
      <c r="AN35" s="231"/>
      <c r="AO35" s="243">
        <v>45569</v>
      </c>
      <c r="AP35" s="233" t="s">
        <v>2346</v>
      </c>
      <c r="AQ35" s="244" t="str">
        <f t="shared" si="4"/>
        <v/>
      </c>
      <c r="AR35" s="233"/>
      <c r="AT35" t="s">
        <v>1530</v>
      </c>
      <c r="AU35" s="182">
        <v>8280</v>
      </c>
      <c r="AV35">
        <v>7200</v>
      </c>
    </row>
    <row r="36" spans="1:50" ht="24.75" customHeight="1">
      <c r="A36">
        <f t="shared" si="3"/>
        <v>32</v>
      </c>
      <c r="B36" s="231" t="s">
        <v>2329</v>
      </c>
      <c r="C36" s="232" t="s">
        <v>2330</v>
      </c>
      <c r="D36" s="231" t="s">
        <v>2331</v>
      </c>
      <c r="E36" s="231" t="s">
        <v>2273</v>
      </c>
      <c r="F36" s="232" t="s">
        <v>2332</v>
      </c>
      <c r="G36" s="233" t="s">
        <v>2333</v>
      </c>
      <c r="H36" s="231" t="s">
        <v>2334</v>
      </c>
      <c r="I36" s="231" t="s">
        <v>76</v>
      </c>
      <c r="J36" s="233" t="s">
        <v>2335</v>
      </c>
      <c r="K36" s="234" t="s">
        <v>2336</v>
      </c>
      <c r="L36" s="234" t="s">
        <v>2337</v>
      </c>
      <c r="M36" s="245" t="s">
        <v>2338</v>
      </c>
      <c r="N36" s="231"/>
      <c r="O36" s="233" t="s">
        <v>2339</v>
      </c>
      <c r="P36" s="231" t="s">
        <v>2340</v>
      </c>
      <c r="Q36" s="233" t="s">
        <v>2341</v>
      </c>
      <c r="R36" s="234" t="s">
        <v>2342</v>
      </c>
      <c r="S36" s="231" t="s">
        <v>2343</v>
      </c>
      <c r="T36" s="231"/>
      <c r="U36" s="233" t="s">
        <v>2333</v>
      </c>
      <c r="V36" s="231" t="s">
        <v>2334</v>
      </c>
      <c r="W36" s="233" t="s">
        <v>2344</v>
      </c>
      <c r="X36" s="234" t="s">
        <v>2336</v>
      </c>
      <c r="Y36" s="245" t="s">
        <v>2338</v>
      </c>
      <c r="Z36" s="231"/>
      <c r="AA36" s="235">
        <v>3</v>
      </c>
      <c r="AB36" s="236" t="s">
        <v>2288</v>
      </c>
      <c r="AC36" s="237"/>
      <c r="AD36" s="231">
        <v>1</v>
      </c>
      <c r="AE36" s="238">
        <v>7200</v>
      </c>
      <c r="AF36" s="238">
        <v>7200</v>
      </c>
      <c r="AG36" s="239">
        <v>45536</v>
      </c>
      <c r="AH36" s="240">
        <v>45566</v>
      </c>
      <c r="AI36" s="241" t="str">
        <f t="shared" si="0"/>
        <v>～</v>
      </c>
      <c r="AJ36" s="242">
        <f t="shared" si="1"/>
        <v>46660</v>
      </c>
      <c r="AK36" s="231" t="s">
        <v>1529</v>
      </c>
      <c r="AL36" s="231" t="s">
        <v>2364</v>
      </c>
      <c r="AM36" s="243">
        <v>45561</v>
      </c>
      <c r="AN36" s="231"/>
      <c r="AO36" s="243">
        <v>45569</v>
      </c>
      <c r="AP36" s="233" t="s">
        <v>2346</v>
      </c>
      <c r="AQ36" s="244" t="str">
        <f t="shared" si="4"/>
        <v/>
      </c>
      <c r="AR36" s="233"/>
      <c r="AT36" t="s">
        <v>1530</v>
      </c>
      <c r="AU36" s="182">
        <v>8280</v>
      </c>
      <c r="AV36">
        <v>7200</v>
      </c>
    </row>
    <row r="37" spans="1:50" ht="24.75" customHeight="1">
      <c r="A37">
        <f t="shared" si="3"/>
        <v>33</v>
      </c>
      <c r="B37" s="231" t="s">
        <v>2329</v>
      </c>
      <c r="C37" s="232" t="s">
        <v>2330</v>
      </c>
      <c r="D37" s="231" t="s">
        <v>2331</v>
      </c>
      <c r="E37" s="231" t="s">
        <v>2273</v>
      </c>
      <c r="F37" s="232" t="s">
        <v>2332</v>
      </c>
      <c r="G37" s="233" t="s">
        <v>2333</v>
      </c>
      <c r="H37" s="231" t="s">
        <v>2334</v>
      </c>
      <c r="I37" s="231" t="s">
        <v>76</v>
      </c>
      <c r="J37" s="233" t="s">
        <v>2335</v>
      </c>
      <c r="K37" s="234" t="s">
        <v>2336</v>
      </c>
      <c r="L37" s="234" t="s">
        <v>2337</v>
      </c>
      <c r="M37" s="245" t="s">
        <v>2338</v>
      </c>
      <c r="N37" s="231"/>
      <c r="O37" s="233" t="s">
        <v>2339</v>
      </c>
      <c r="P37" s="231" t="s">
        <v>2340</v>
      </c>
      <c r="Q37" s="233" t="s">
        <v>2341</v>
      </c>
      <c r="R37" s="234" t="s">
        <v>2342</v>
      </c>
      <c r="S37" s="231" t="s">
        <v>2343</v>
      </c>
      <c r="T37" s="231"/>
      <c r="U37" s="233" t="s">
        <v>2333</v>
      </c>
      <c r="V37" s="231" t="s">
        <v>2334</v>
      </c>
      <c r="W37" s="233" t="s">
        <v>2344</v>
      </c>
      <c r="X37" s="234" t="s">
        <v>2336</v>
      </c>
      <c r="Y37" s="245" t="s">
        <v>2338</v>
      </c>
      <c r="Z37" s="231"/>
      <c r="AA37" s="235">
        <v>3</v>
      </c>
      <c r="AB37" s="236" t="s">
        <v>2288</v>
      </c>
      <c r="AC37" s="237"/>
      <c r="AD37" s="231">
        <v>1</v>
      </c>
      <c r="AE37" s="238">
        <v>7200</v>
      </c>
      <c r="AF37" s="238">
        <v>7200</v>
      </c>
      <c r="AG37" s="239">
        <v>45536</v>
      </c>
      <c r="AH37" s="240">
        <v>45566</v>
      </c>
      <c r="AI37" s="241" t="str">
        <f t="shared" si="0"/>
        <v>～</v>
      </c>
      <c r="AJ37" s="242">
        <f t="shared" si="1"/>
        <v>46660</v>
      </c>
      <c r="AK37" s="231" t="s">
        <v>1529</v>
      </c>
      <c r="AL37" s="231" t="s">
        <v>2365</v>
      </c>
      <c r="AM37" s="243">
        <v>45561</v>
      </c>
      <c r="AN37" s="231"/>
      <c r="AO37" s="243">
        <v>45569</v>
      </c>
      <c r="AP37" s="233" t="s">
        <v>2346</v>
      </c>
      <c r="AQ37" s="244" t="str">
        <f t="shared" si="4"/>
        <v/>
      </c>
      <c r="AR37" s="233"/>
      <c r="AT37" t="s">
        <v>1530</v>
      </c>
      <c r="AU37" s="182">
        <v>8280</v>
      </c>
      <c r="AV37">
        <v>7200</v>
      </c>
      <c r="AW37" s="246"/>
      <c r="AX37" s="246"/>
    </row>
    <row r="38" spans="1:50" ht="24.75" customHeight="1">
      <c r="A38">
        <f t="shared" si="3"/>
        <v>34</v>
      </c>
      <c r="B38" s="231" t="s">
        <v>2329</v>
      </c>
      <c r="C38" s="232" t="s">
        <v>2330</v>
      </c>
      <c r="D38" s="231" t="s">
        <v>2331</v>
      </c>
      <c r="E38" s="231" t="s">
        <v>2273</v>
      </c>
      <c r="F38" s="232" t="s">
        <v>2332</v>
      </c>
      <c r="G38" s="233" t="s">
        <v>2333</v>
      </c>
      <c r="H38" s="231" t="s">
        <v>2334</v>
      </c>
      <c r="I38" s="231" t="s">
        <v>76</v>
      </c>
      <c r="J38" s="233" t="s">
        <v>2335</v>
      </c>
      <c r="K38" s="234" t="s">
        <v>2336</v>
      </c>
      <c r="L38" s="234" t="s">
        <v>2337</v>
      </c>
      <c r="M38" s="245" t="s">
        <v>2338</v>
      </c>
      <c r="N38" s="231"/>
      <c r="O38" s="233" t="s">
        <v>2339</v>
      </c>
      <c r="P38" s="231" t="s">
        <v>2340</v>
      </c>
      <c r="Q38" s="233" t="s">
        <v>2341</v>
      </c>
      <c r="R38" s="234" t="s">
        <v>2342</v>
      </c>
      <c r="S38" s="231" t="s">
        <v>2343</v>
      </c>
      <c r="T38" s="231"/>
      <c r="U38" s="233" t="s">
        <v>2333</v>
      </c>
      <c r="V38" s="231" t="s">
        <v>2334</v>
      </c>
      <c r="W38" s="233" t="s">
        <v>2344</v>
      </c>
      <c r="X38" s="234" t="s">
        <v>2336</v>
      </c>
      <c r="Y38" s="245" t="s">
        <v>2338</v>
      </c>
      <c r="Z38" s="231"/>
      <c r="AA38" s="235">
        <v>3</v>
      </c>
      <c r="AB38" s="236" t="s">
        <v>2288</v>
      </c>
      <c r="AC38" s="237"/>
      <c r="AD38" s="231">
        <v>1</v>
      </c>
      <c r="AE38" s="238">
        <v>7200</v>
      </c>
      <c r="AF38" s="238">
        <v>7200</v>
      </c>
      <c r="AG38" s="239">
        <v>45536</v>
      </c>
      <c r="AH38" s="240">
        <v>45566</v>
      </c>
      <c r="AI38" s="241" t="str">
        <f t="shared" si="0"/>
        <v>～</v>
      </c>
      <c r="AJ38" s="242">
        <f t="shared" si="1"/>
        <v>46660</v>
      </c>
      <c r="AK38" s="231" t="s">
        <v>1529</v>
      </c>
      <c r="AL38" s="231" t="s">
        <v>2366</v>
      </c>
      <c r="AM38" s="243">
        <v>45561</v>
      </c>
      <c r="AN38" s="231"/>
      <c r="AO38" s="243">
        <v>45569</v>
      </c>
      <c r="AP38" s="233" t="s">
        <v>2346</v>
      </c>
      <c r="AQ38" s="244" t="str">
        <f t="shared" si="4"/>
        <v/>
      </c>
      <c r="AR38" s="233"/>
      <c r="AT38" t="s">
        <v>1530</v>
      </c>
      <c r="AU38" s="182">
        <v>8280</v>
      </c>
      <c r="AV38">
        <v>7200</v>
      </c>
      <c r="AW38" s="246"/>
      <c r="AX38" s="246"/>
    </row>
    <row r="39" spans="1:50" ht="24.75" customHeight="1">
      <c r="A39">
        <f t="shared" si="3"/>
        <v>35</v>
      </c>
      <c r="B39" s="231" t="s">
        <v>2329</v>
      </c>
      <c r="C39" s="232" t="s">
        <v>2330</v>
      </c>
      <c r="D39" s="231" t="s">
        <v>2331</v>
      </c>
      <c r="E39" s="231" t="s">
        <v>2273</v>
      </c>
      <c r="F39" s="232" t="s">
        <v>2332</v>
      </c>
      <c r="G39" s="233" t="s">
        <v>2333</v>
      </c>
      <c r="H39" s="231" t="s">
        <v>2334</v>
      </c>
      <c r="I39" s="231" t="s">
        <v>76</v>
      </c>
      <c r="J39" s="233" t="s">
        <v>2335</v>
      </c>
      <c r="K39" s="234" t="s">
        <v>2336</v>
      </c>
      <c r="L39" s="234" t="s">
        <v>2337</v>
      </c>
      <c r="M39" s="245" t="s">
        <v>2338</v>
      </c>
      <c r="N39" s="231"/>
      <c r="O39" s="233" t="s">
        <v>2339</v>
      </c>
      <c r="P39" s="231" t="s">
        <v>2340</v>
      </c>
      <c r="Q39" s="233" t="s">
        <v>2341</v>
      </c>
      <c r="R39" s="234" t="s">
        <v>2342</v>
      </c>
      <c r="S39" s="231" t="s">
        <v>2343</v>
      </c>
      <c r="T39" s="231"/>
      <c r="U39" s="233" t="s">
        <v>2333</v>
      </c>
      <c r="V39" s="231" t="s">
        <v>2334</v>
      </c>
      <c r="W39" s="233" t="s">
        <v>2344</v>
      </c>
      <c r="X39" s="234" t="s">
        <v>2336</v>
      </c>
      <c r="Y39" s="245" t="s">
        <v>2338</v>
      </c>
      <c r="Z39" s="231"/>
      <c r="AA39" s="235">
        <v>3</v>
      </c>
      <c r="AB39" s="236" t="s">
        <v>2288</v>
      </c>
      <c r="AC39" s="237"/>
      <c r="AD39" s="231">
        <v>1</v>
      </c>
      <c r="AE39" s="238">
        <v>7200</v>
      </c>
      <c r="AF39" s="238">
        <v>7200</v>
      </c>
      <c r="AG39" s="239">
        <v>45536</v>
      </c>
      <c r="AH39" s="240">
        <v>45566</v>
      </c>
      <c r="AI39" s="241" t="str">
        <f t="shared" si="0"/>
        <v>～</v>
      </c>
      <c r="AJ39" s="242">
        <f t="shared" si="1"/>
        <v>46660</v>
      </c>
      <c r="AK39" s="231" t="s">
        <v>1529</v>
      </c>
      <c r="AL39" s="231" t="s">
        <v>2367</v>
      </c>
      <c r="AM39" s="243">
        <v>45561</v>
      </c>
      <c r="AN39" s="231"/>
      <c r="AO39" s="243">
        <v>45569</v>
      </c>
      <c r="AP39" s="233" t="s">
        <v>2346</v>
      </c>
      <c r="AQ39" s="244" t="str">
        <f t="shared" si="4"/>
        <v/>
      </c>
      <c r="AR39" s="233"/>
      <c r="AS39" s="246"/>
      <c r="AT39" t="s">
        <v>1530</v>
      </c>
      <c r="AU39" s="182">
        <v>8280</v>
      </c>
      <c r="AV39">
        <v>7200</v>
      </c>
      <c r="AW39" s="246"/>
      <c r="AX39" s="246"/>
    </row>
    <row r="40" spans="1:50" ht="24.75" customHeight="1">
      <c r="A40">
        <f t="shared" si="3"/>
        <v>36</v>
      </c>
      <c r="B40" s="231" t="s">
        <v>2329</v>
      </c>
      <c r="C40" s="232" t="s">
        <v>2330</v>
      </c>
      <c r="D40" s="231" t="s">
        <v>2331</v>
      </c>
      <c r="E40" s="231" t="s">
        <v>2273</v>
      </c>
      <c r="F40" s="232" t="s">
        <v>2332</v>
      </c>
      <c r="G40" s="233" t="s">
        <v>2333</v>
      </c>
      <c r="H40" s="231" t="s">
        <v>2334</v>
      </c>
      <c r="I40" s="231" t="s">
        <v>76</v>
      </c>
      <c r="J40" s="233" t="s">
        <v>2335</v>
      </c>
      <c r="K40" s="234" t="s">
        <v>2336</v>
      </c>
      <c r="L40" s="234" t="s">
        <v>2337</v>
      </c>
      <c r="M40" s="245" t="s">
        <v>2338</v>
      </c>
      <c r="N40" s="231"/>
      <c r="O40" s="233" t="s">
        <v>2339</v>
      </c>
      <c r="P40" s="231" t="s">
        <v>2340</v>
      </c>
      <c r="Q40" s="233" t="s">
        <v>2341</v>
      </c>
      <c r="R40" s="234" t="s">
        <v>2342</v>
      </c>
      <c r="S40" s="231" t="s">
        <v>2343</v>
      </c>
      <c r="T40" s="231"/>
      <c r="U40" s="233" t="s">
        <v>2333</v>
      </c>
      <c r="V40" s="231" t="s">
        <v>2334</v>
      </c>
      <c r="W40" s="233" t="s">
        <v>2344</v>
      </c>
      <c r="X40" s="234" t="s">
        <v>2336</v>
      </c>
      <c r="Y40" s="245" t="s">
        <v>2338</v>
      </c>
      <c r="Z40" s="231"/>
      <c r="AA40" s="235">
        <v>3</v>
      </c>
      <c r="AB40" s="236" t="s">
        <v>2288</v>
      </c>
      <c r="AC40" s="237"/>
      <c r="AD40" s="231">
        <v>1</v>
      </c>
      <c r="AE40" s="238">
        <v>7200</v>
      </c>
      <c r="AF40" s="238">
        <v>7200</v>
      </c>
      <c r="AG40" s="239">
        <v>45536</v>
      </c>
      <c r="AH40" s="240">
        <v>45566</v>
      </c>
      <c r="AI40" s="241" t="str">
        <f t="shared" si="0"/>
        <v>～</v>
      </c>
      <c r="AJ40" s="242">
        <f t="shared" si="1"/>
        <v>46660</v>
      </c>
      <c r="AK40" s="231" t="s">
        <v>1529</v>
      </c>
      <c r="AL40" s="231" t="s">
        <v>2368</v>
      </c>
      <c r="AM40" s="243">
        <v>45561</v>
      </c>
      <c r="AN40" s="231"/>
      <c r="AO40" s="243">
        <v>45569</v>
      </c>
      <c r="AP40" s="233" t="s">
        <v>2346</v>
      </c>
      <c r="AQ40" s="244" t="str">
        <f t="shared" si="4"/>
        <v/>
      </c>
      <c r="AR40" s="233"/>
      <c r="AS40" s="246"/>
      <c r="AT40" t="s">
        <v>1530</v>
      </c>
      <c r="AU40" s="182">
        <v>8280</v>
      </c>
      <c r="AV40">
        <v>7200</v>
      </c>
    </row>
    <row r="41" spans="1:50" ht="24.75" customHeight="1">
      <c r="A41">
        <f t="shared" si="3"/>
        <v>37</v>
      </c>
      <c r="B41" s="231" t="s">
        <v>2329</v>
      </c>
      <c r="C41" s="232" t="s">
        <v>2330</v>
      </c>
      <c r="D41" s="231" t="s">
        <v>2331</v>
      </c>
      <c r="E41" s="231" t="s">
        <v>2273</v>
      </c>
      <c r="F41" s="232" t="s">
        <v>2332</v>
      </c>
      <c r="G41" s="233" t="s">
        <v>2333</v>
      </c>
      <c r="H41" s="231" t="s">
        <v>2334</v>
      </c>
      <c r="I41" s="231" t="s">
        <v>76</v>
      </c>
      <c r="J41" s="233" t="s">
        <v>2335</v>
      </c>
      <c r="K41" s="234" t="s">
        <v>2336</v>
      </c>
      <c r="L41" s="234" t="s">
        <v>2337</v>
      </c>
      <c r="M41" s="245" t="s">
        <v>2338</v>
      </c>
      <c r="N41" s="231"/>
      <c r="O41" s="233" t="s">
        <v>2339</v>
      </c>
      <c r="P41" s="231" t="s">
        <v>2340</v>
      </c>
      <c r="Q41" s="233" t="s">
        <v>2341</v>
      </c>
      <c r="R41" s="234" t="s">
        <v>2342</v>
      </c>
      <c r="S41" s="231" t="s">
        <v>2343</v>
      </c>
      <c r="T41" s="231"/>
      <c r="U41" s="233" t="s">
        <v>2333</v>
      </c>
      <c r="V41" s="231" t="s">
        <v>2334</v>
      </c>
      <c r="W41" s="233" t="s">
        <v>2344</v>
      </c>
      <c r="X41" s="234" t="s">
        <v>2336</v>
      </c>
      <c r="Y41" s="245" t="s">
        <v>2338</v>
      </c>
      <c r="Z41" s="231"/>
      <c r="AA41" s="235">
        <v>3</v>
      </c>
      <c r="AB41" s="236" t="s">
        <v>2288</v>
      </c>
      <c r="AC41" s="237"/>
      <c r="AD41" s="231">
        <v>1</v>
      </c>
      <c r="AE41" s="238">
        <v>7200</v>
      </c>
      <c r="AF41" s="238">
        <v>7200</v>
      </c>
      <c r="AG41" s="239">
        <v>45536</v>
      </c>
      <c r="AH41" s="240">
        <v>45566</v>
      </c>
      <c r="AI41" s="241" t="str">
        <f t="shared" si="0"/>
        <v>～</v>
      </c>
      <c r="AJ41" s="242">
        <f t="shared" si="1"/>
        <v>46660</v>
      </c>
      <c r="AK41" s="231" t="s">
        <v>1529</v>
      </c>
      <c r="AL41" s="231" t="s">
        <v>2369</v>
      </c>
      <c r="AM41" s="243">
        <v>45561</v>
      </c>
      <c r="AN41" s="231"/>
      <c r="AO41" s="243">
        <v>45569</v>
      </c>
      <c r="AP41" s="233" t="s">
        <v>2346</v>
      </c>
      <c r="AQ41" s="244" t="str">
        <f t="shared" si="4"/>
        <v/>
      </c>
      <c r="AR41" s="233"/>
      <c r="AT41" t="s">
        <v>1530</v>
      </c>
      <c r="AU41" s="182">
        <v>8280</v>
      </c>
      <c r="AV41">
        <v>7200</v>
      </c>
    </row>
    <row r="42" spans="1:50" ht="24.75" customHeight="1">
      <c r="A42">
        <f t="shared" si="3"/>
        <v>38</v>
      </c>
      <c r="B42" s="231" t="s">
        <v>2329</v>
      </c>
      <c r="C42" s="232" t="s">
        <v>2330</v>
      </c>
      <c r="D42" s="231" t="s">
        <v>2331</v>
      </c>
      <c r="E42" s="231" t="s">
        <v>2273</v>
      </c>
      <c r="F42" s="232" t="s">
        <v>2332</v>
      </c>
      <c r="G42" s="233" t="s">
        <v>2333</v>
      </c>
      <c r="H42" s="231" t="s">
        <v>2334</v>
      </c>
      <c r="I42" s="231" t="s">
        <v>76</v>
      </c>
      <c r="J42" s="233" t="s">
        <v>2335</v>
      </c>
      <c r="K42" s="234" t="s">
        <v>2336</v>
      </c>
      <c r="L42" s="234" t="s">
        <v>2337</v>
      </c>
      <c r="M42" s="245" t="s">
        <v>2338</v>
      </c>
      <c r="N42" s="231"/>
      <c r="O42" s="233" t="s">
        <v>2339</v>
      </c>
      <c r="P42" s="231" t="s">
        <v>2340</v>
      </c>
      <c r="Q42" s="233" t="s">
        <v>2341</v>
      </c>
      <c r="R42" s="234" t="s">
        <v>2342</v>
      </c>
      <c r="S42" s="231" t="s">
        <v>2343</v>
      </c>
      <c r="T42" s="231"/>
      <c r="U42" s="233" t="s">
        <v>2333</v>
      </c>
      <c r="V42" s="231" t="s">
        <v>2334</v>
      </c>
      <c r="W42" s="233" t="s">
        <v>2344</v>
      </c>
      <c r="X42" s="234" t="s">
        <v>2336</v>
      </c>
      <c r="Y42" s="245" t="s">
        <v>2338</v>
      </c>
      <c r="Z42" s="231"/>
      <c r="AA42" s="235">
        <v>3</v>
      </c>
      <c r="AB42" s="236" t="s">
        <v>2288</v>
      </c>
      <c r="AC42" s="237"/>
      <c r="AD42" s="231">
        <v>1</v>
      </c>
      <c r="AE42" s="238">
        <v>7200</v>
      </c>
      <c r="AF42" s="238">
        <v>7200</v>
      </c>
      <c r="AG42" s="239">
        <v>45536</v>
      </c>
      <c r="AH42" s="240">
        <v>45566</v>
      </c>
      <c r="AI42" s="241" t="str">
        <f t="shared" si="0"/>
        <v>～</v>
      </c>
      <c r="AJ42" s="242">
        <f t="shared" si="1"/>
        <v>46660</v>
      </c>
      <c r="AK42" s="231" t="s">
        <v>2370</v>
      </c>
      <c r="AL42" s="231" t="s">
        <v>2371</v>
      </c>
      <c r="AM42" s="243">
        <v>45561</v>
      </c>
      <c r="AN42" s="231"/>
      <c r="AO42" s="243">
        <v>45569</v>
      </c>
      <c r="AP42" s="233" t="s">
        <v>2346</v>
      </c>
      <c r="AQ42" s="244" t="str">
        <f t="shared" si="4"/>
        <v/>
      </c>
      <c r="AR42" s="233"/>
      <c r="AT42" t="s">
        <v>2347</v>
      </c>
      <c r="AU42" s="182">
        <v>8280</v>
      </c>
      <c r="AV42">
        <v>7200</v>
      </c>
    </row>
    <row r="43" spans="1:50" ht="24.75" customHeight="1">
      <c r="A43">
        <f t="shared" si="3"/>
        <v>39</v>
      </c>
      <c r="B43" s="231" t="s">
        <v>2329</v>
      </c>
      <c r="C43" s="232" t="s">
        <v>2330</v>
      </c>
      <c r="D43" s="231" t="s">
        <v>2331</v>
      </c>
      <c r="E43" s="231" t="s">
        <v>2273</v>
      </c>
      <c r="F43" s="232" t="s">
        <v>2332</v>
      </c>
      <c r="G43" s="233" t="s">
        <v>2333</v>
      </c>
      <c r="H43" s="231" t="s">
        <v>2334</v>
      </c>
      <c r="I43" s="231" t="s">
        <v>76</v>
      </c>
      <c r="J43" s="233" t="s">
        <v>2335</v>
      </c>
      <c r="K43" s="234" t="s">
        <v>2336</v>
      </c>
      <c r="L43" s="234" t="s">
        <v>2337</v>
      </c>
      <c r="M43" s="245" t="s">
        <v>2338</v>
      </c>
      <c r="N43" s="231"/>
      <c r="O43" s="233" t="s">
        <v>2339</v>
      </c>
      <c r="P43" s="231" t="s">
        <v>2340</v>
      </c>
      <c r="Q43" s="233" t="s">
        <v>2341</v>
      </c>
      <c r="R43" s="234" t="s">
        <v>2342</v>
      </c>
      <c r="S43" s="231" t="s">
        <v>2343</v>
      </c>
      <c r="T43" s="231"/>
      <c r="U43" s="233" t="s">
        <v>2333</v>
      </c>
      <c r="V43" s="231" t="s">
        <v>2334</v>
      </c>
      <c r="W43" s="233" t="s">
        <v>2344</v>
      </c>
      <c r="X43" s="234" t="s">
        <v>2336</v>
      </c>
      <c r="Y43" s="245" t="s">
        <v>2338</v>
      </c>
      <c r="Z43" s="231"/>
      <c r="AA43" s="235">
        <v>3</v>
      </c>
      <c r="AB43" s="236" t="s">
        <v>2288</v>
      </c>
      <c r="AC43" s="237"/>
      <c r="AD43" s="231">
        <v>1</v>
      </c>
      <c r="AE43" s="238">
        <v>8640</v>
      </c>
      <c r="AF43" s="238">
        <v>8640</v>
      </c>
      <c r="AG43" s="239">
        <v>45536</v>
      </c>
      <c r="AH43" s="240">
        <v>45566</v>
      </c>
      <c r="AI43" s="241" t="str">
        <f t="shared" si="0"/>
        <v>～</v>
      </c>
      <c r="AJ43" s="242">
        <f t="shared" si="1"/>
        <v>46660</v>
      </c>
      <c r="AK43" s="231" t="s">
        <v>1546</v>
      </c>
      <c r="AL43" s="231" t="s">
        <v>2372</v>
      </c>
      <c r="AM43" s="243">
        <v>45561</v>
      </c>
      <c r="AN43" s="231"/>
      <c r="AO43" s="243">
        <v>45569</v>
      </c>
      <c r="AP43" s="233" t="s">
        <v>2346</v>
      </c>
      <c r="AQ43" s="244" t="str">
        <f t="shared" si="4"/>
        <v/>
      </c>
      <c r="AR43" s="233"/>
      <c r="AT43" t="s">
        <v>1547</v>
      </c>
      <c r="AU43" s="182">
        <v>10800</v>
      </c>
      <c r="AV43" s="182">
        <v>8640</v>
      </c>
    </row>
    <row r="44" spans="1:50" ht="25.5" customHeight="1">
      <c r="A44">
        <f t="shared" si="3"/>
        <v>40</v>
      </c>
      <c r="B44" s="231" t="s">
        <v>2329</v>
      </c>
      <c r="C44" s="232" t="s">
        <v>2330</v>
      </c>
      <c r="D44" s="231" t="s">
        <v>2331</v>
      </c>
      <c r="E44" s="231" t="s">
        <v>2273</v>
      </c>
      <c r="F44" s="232" t="s">
        <v>2332</v>
      </c>
      <c r="G44" s="233" t="s">
        <v>2333</v>
      </c>
      <c r="H44" s="231" t="s">
        <v>2334</v>
      </c>
      <c r="I44" s="231" t="s">
        <v>76</v>
      </c>
      <c r="J44" s="233" t="s">
        <v>2335</v>
      </c>
      <c r="K44" s="234" t="s">
        <v>2336</v>
      </c>
      <c r="L44" s="234" t="s">
        <v>2337</v>
      </c>
      <c r="M44" s="245" t="s">
        <v>2338</v>
      </c>
      <c r="N44" s="231"/>
      <c r="O44" s="233" t="s">
        <v>2339</v>
      </c>
      <c r="P44" s="231" t="s">
        <v>2340</v>
      </c>
      <c r="Q44" s="233" t="s">
        <v>2341</v>
      </c>
      <c r="R44" s="234" t="s">
        <v>2342</v>
      </c>
      <c r="S44" s="231" t="s">
        <v>2343</v>
      </c>
      <c r="T44" s="231"/>
      <c r="U44" s="233" t="s">
        <v>2333</v>
      </c>
      <c r="V44" s="231" t="s">
        <v>2334</v>
      </c>
      <c r="W44" s="233" t="s">
        <v>2344</v>
      </c>
      <c r="X44" s="234" t="s">
        <v>2336</v>
      </c>
      <c r="Y44" s="245" t="s">
        <v>2338</v>
      </c>
      <c r="Z44" s="231"/>
      <c r="AA44" s="235">
        <v>3</v>
      </c>
      <c r="AB44" s="236" t="s">
        <v>2288</v>
      </c>
      <c r="AC44" s="237"/>
      <c r="AD44" s="231">
        <v>1</v>
      </c>
      <c r="AE44" s="238">
        <v>8640</v>
      </c>
      <c r="AF44" s="238">
        <v>8640</v>
      </c>
      <c r="AG44" s="239">
        <v>45536</v>
      </c>
      <c r="AH44" s="240">
        <v>45566</v>
      </c>
      <c r="AI44" s="241" t="str">
        <f t="shared" si="0"/>
        <v>～</v>
      </c>
      <c r="AJ44" s="242">
        <f t="shared" si="1"/>
        <v>46660</v>
      </c>
      <c r="AK44" s="231" t="s">
        <v>1546</v>
      </c>
      <c r="AL44" s="231" t="s">
        <v>2373</v>
      </c>
      <c r="AM44" s="243">
        <v>45561</v>
      </c>
      <c r="AN44" s="231"/>
      <c r="AO44" s="243">
        <v>45569</v>
      </c>
      <c r="AP44" s="233" t="s">
        <v>2346</v>
      </c>
      <c r="AQ44" s="244" t="str">
        <f t="shared" si="4"/>
        <v/>
      </c>
      <c r="AR44" s="233"/>
      <c r="AT44" t="s">
        <v>1547</v>
      </c>
      <c r="AU44" s="182">
        <v>10800</v>
      </c>
      <c r="AV44" s="182">
        <v>8640</v>
      </c>
    </row>
    <row r="45" spans="1:50" ht="25.5" customHeight="1">
      <c r="A45">
        <f t="shared" si="3"/>
        <v>41</v>
      </c>
      <c r="B45" s="231" t="s">
        <v>2329</v>
      </c>
      <c r="C45" s="232" t="s">
        <v>2330</v>
      </c>
      <c r="D45" s="231" t="s">
        <v>2331</v>
      </c>
      <c r="E45" s="231" t="s">
        <v>2273</v>
      </c>
      <c r="F45" s="232" t="s">
        <v>2332</v>
      </c>
      <c r="G45" s="233" t="s">
        <v>2333</v>
      </c>
      <c r="H45" s="231" t="s">
        <v>2334</v>
      </c>
      <c r="I45" s="231" t="s">
        <v>76</v>
      </c>
      <c r="J45" s="233" t="s">
        <v>2335</v>
      </c>
      <c r="K45" s="234" t="s">
        <v>2336</v>
      </c>
      <c r="L45" s="234" t="s">
        <v>2337</v>
      </c>
      <c r="M45" s="245" t="s">
        <v>2338</v>
      </c>
      <c r="N45" s="231"/>
      <c r="O45" s="233" t="s">
        <v>2339</v>
      </c>
      <c r="P45" s="231" t="s">
        <v>2340</v>
      </c>
      <c r="Q45" s="233" t="s">
        <v>2341</v>
      </c>
      <c r="R45" s="234" t="s">
        <v>2342</v>
      </c>
      <c r="S45" s="231" t="s">
        <v>2343</v>
      </c>
      <c r="T45" s="231"/>
      <c r="U45" s="233" t="s">
        <v>2333</v>
      </c>
      <c r="V45" s="231" t="s">
        <v>2334</v>
      </c>
      <c r="W45" s="233" t="s">
        <v>2344</v>
      </c>
      <c r="X45" s="234" t="s">
        <v>2336</v>
      </c>
      <c r="Y45" s="245" t="s">
        <v>2338</v>
      </c>
      <c r="Z45" s="231"/>
      <c r="AA45" s="235">
        <v>3</v>
      </c>
      <c r="AB45" s="236" t="s">
        <v>2288</v>
      </c>
      <c r="AC45" s="237"/>
      <c r="AD45" s="231">
        <v>1</v>
      </c>
      <c r="AE45" s="238">
        <v>8640</v>
      </c>
      <c r="AF45" s="238">
        <v>8640</v>
      </c>
      <c r="AG45" s="239">
        <v>45536</v>
      </c>
      <c r="AH45" s="240">
        <v>45566</v>
      </c>
      <c r="AI45" s="241" t="str">
        <f t="shared" si="0"/>
        <v>～</v>
      </c>
      <c r="AJ45" s="242">
        <f t="shared" si="1"/>
        <v>46660</v>
      </c>
      <c r="AK45" s="231" t="s">
        <v>1546</v>
      </c>
      <c r="AL45" s="231" t="s">
        <v>2374</v>
      </c>
      <c r="AM45" s="243">
        <v>45561</v>
      </c>
      <c r="AN45" s="231"/>
      <c r="AO45" s="243">
        <v>45569</v>
      </c>
      <c r="AP45" s="233" t="s">
        <v>2346</v>
      </c>
      <c r="AQ45" s="244" t="str">
        <f t="shared" si="4"/>
        <v/>
      </c>
      <c r="AR45" s="233"/>
      <c r="AT45" t="s">
        <v>1547</v>
      </c>
      <c r="AU45" s="182">
        <v>10800</v>
      </c>
      <c r="AV45" s="182">
        <v>8640</v>
      </c>
    </row>
    <row r="46" spans="1:50" ht="25.5" customHeight="1">
      <c r="A46">
        <f t="shared" si="3"/>
        <v>42</v>
      </c>
      <c r="B46" s="231" t="s">
        <v>2329</v>
      </c>
      <c r="C46" s="232" t="s">
        <v>2330</v>
      </c>
      <c r="D46" s="231" t="s">
        <v>2331</v>
      </c>
      <c r="E46" s="231" t="s">
        <v>2273</v>
      </c>
      <c r="F46" s="232" t="s">
        <v>2332</v>
      </c>
      <c r="G46" s="233" t="s">
        <v>2333</v>
      </c>
      <c r="H46" s="231" t="s">
        <v>2334</v>
      </c>
      <c r="I46" s="231" t="s">
        <v>76</v>
      </c>
      <c r="J46" s="233" t="s">
        <v>2335</v>
      </c>
      <c r="K46" s="234" t="s">
        <v>2336</v>
      </c>
      <c r="L46" s="234" t="s">
        <v>2337</v>
      </c>
      <c r="M46" s="245" t="s">
        <v>2338</v>
      </c>
      <c r="N46" s="231"/>
      <c r="O46" s="233" t="s">
        <v>2339</v>
      </c>
      <c r="P46" s="231" t="s">
        <v>2340</v>
      </c>
      <c r="Q46" s="233" t="s">
        <v>2341</v>
      </c>
      <c r="R46" s="234" t="s">
        <v>2342</v>
      </c>
      <c r="S46" s="231" t="s">
        <v>2343</v>
      </c>
      <c r="T46" s="231"/>
      <c r="U46" s="233" t="s">
        <v>2333</v>
      </c>
      <c r="V46" s="231" t="s">
        <v>2334</v>
      </c>
      <c r="W46" s="233" t="s">
        <v>2344</v>
      </c>
      <c r="X46" s="234" t="s">
        <v>2336</v>
      </c>
      <c r="Y46" s="245" t="s">
        <v>2338</v>
      </c>
      <c r="Z46" s="231"/>
      <c r="AA46" s="235">
        <v>3</v>
      </c>
      <c r="AB46" s="236" t="s">
        <v>2288</v>
      </c>
      <c r="AC46" s="237"/>
      <c r="AD46" s="231">
        <v>1</v>
      </c>
      <c r="AE46" s="238">
        <v>8640</v>
      </c>
      <c r="AF46" s="238">
        <v>8640</v>
      </c>
      <c r="AG46" s="239">
        <v>45536</v>
      </c>
      <c r="AH46" s="240">
        <v>45566</v>
      </c>
      <c r="AI46" s="241" t="str">
        <f t="shared" si="0"/>
        <v>～</v>
      </c>
      <c r="AJ46" s="242">
        <f t="shared" si="1"/>
        <v>46660</v>
      </c>
      <c r="AK46" s="231" t="s">
        <v>1546</v>
      </c>
      <c r="AL46" s="231" t="s">
        <v>2375</v>
      </c>
      <c r="AM46" s="243">
        <v>45561</v>
      </c>
      <c r="AN46" s="231"/>
      <c r="AO46" s="243">
        <v>45569</v>
      </c>
      <c r="AP46" s="233" t="s">
        <v>2346</v>
      </c>
      <c r="AQ46" s="244" t="str">
        <f t="shared" si="4"/>
        <v/>
      </c>
      <c r="AR46" s="233"/>
      <c r="AT46" t="s">
        <v>1547</v>
      </c>
      <c r="AU46" s="182">
        <v>10800</v>
      </c>
      <c r="AV46" s="182">
        <v>8640</v>
      </c>
    </row>
    <row r="47" spans="1:50" ht="25.5" customHeight="1">
      <c r="A47">
        <f t="shared" si="3"/>
        <v>43</v>
      </c>
      <c r="B47" s="231" t="s">
        <v>2329</v>
      </c>
      <c r="C47" s="232" t="s">
        <v>2330</v>
      </c>
      <c r="D47" s="231" t="s">
        <v>2331</v>
      </c>
      <c r="E47" s="231" t="s">
        <v>2273</v>
      </c>
      <c r="F47" s="232" t="s">
        <v>2332</v>
      </c>
      <c r="G47" s="233" t="s">
        <v>2333</v>
      </c>
      <c r="H47" s="231" t="s">
        <v>2334</v>
      </c>
      <c r="I47" s="231" t="s">
        <v>76</v>
      </c>
      <c r="J47" s="233" t="s">
        <v>2335</v>
      </c>
      <c r="K47" s="234" t="s">
        <v>2336</v>
      </c>
      <c r="L47" s="234" t="s">
        <v>2337</v>
      </c>
      <c r="M47" s="245" t="s">
        <v>2338</v>
      </c>
      <c r="N47" s="231"/>
      <c r="O47" s="233" t="s">
        <v>2339</v>
      </c>
      <c r="P47" s="231" t="s">
        <v>2340</v>
      </c>
      <c r="Q47" s="233" t="s">
        <v>2341</v>
      </c>
      <c r="R47" s="234" t="s">
        <v>2342</v>
      </c>
      <c r="S47" s="231" t="s">
        <v>2343</v>
      </c>
      <c r="T47" s="231"/>
      <c r="U47" s="233" t="s">
        <v>2333</v>
      </c>
      <c r="V47" s="231" t="s">
        <v>2334</v>
      </c>
      <c r="W47" s="233" t="s">
        <v>2344</v>
      </c>
      <c r="X47" s="234" t="s">
        <v>2336</v>
      </c>
      <c r="Y47" s="245" t="s">
        <v>2338</v>
      </c>
      <c r="Z47" s="231"/>
      <c r="AA47" s="235">
        <v>3</v>
      </c>
      <c r="AB47" s="236" t="s">
        <v>2288</v>
      </c>
      <c r="AC47" s="237"/>
      <c r="AD47" s="231">
        <v>1</v>
      </c>
      <c r="AE47" s="238">
        <v>8640</v>
      </c>
      <c r="AF47" s="238">
        <v>8640</v>
      </c>
      <c r="AG47" s="239">
        <v>45536</v>
      </c>
      <c r="AH47" s="240">
        <v>45566</v>
      </c>
      <c r="AI47" s="241" t="str">
        <f t="shared" si="0"/>
        <v>～</v>
      </c>
      <c r="AJ47" s="242">
        <f t="shared" si="1"/>
        <v>46660</v>
      </c>
      <c r="AK47" s="231" t="s">
        <v>1546</v>
      </c>
      <c r="AL47" s="231" t="s">
        <v>2376</v>
      </c>
      <c r="AM47" s="243">
        <v>45561</v>
      </c>
      <c r="AN47" s="231"/>
      <c r="AO47" s="243">
        <v>45569</v>
      </c>
      <c r="AP47" s="233" t="s">
        <v>2346</v>
      </c>
      <c r="AQ47" s="244" t="str">
        <f t="shared" si="4"/>
        <v/>
      </c>
      <c r="AR47" s="233"/>
      <c r="AT47" t="s">
        <v>1547</v>
      </c>
      <c r="AU47" s="182">
        <v>10800</v>
      </c>
      <c r="AV47" s="182">
        <v>8640</v>
      </c>
    </row>
    <row r="48" spans="1:50" ht="25.5" customHeight="1">
      <c r="A48">
        <f t="shared" si="3"/>
        <v>44</v>
      </c>
      <c r="B48" s="231" t="s">
        <v>2329</v>
      </c>
      <c r="C48" s="232" t="s">
        <v>2330</v>
      </c>
      <c r="D48" s="231" t="s">
        <v>2331</v>
      </c>
      <c r="E48" s="231" t="s">
        <v>2273</v>
      </c>
      <c r="F48" s="232" t="s">
        <v>2332</v>
      </c>
      <c r="G48" s="233" t="s">
        <v>2333</v>
      </c>
      <c r="H48" s="231" t="s">
        <v>2334</v>
      </c>
      <c r="I48" s="231" t="s">
        <v>76</v>
      </c>
      <c r="J48" s="233" t="s">
        <v>2335</v>
      </c>
      <c r="K48" s="234" t="s">
        <v>2336</v>
      </c>
      <c r="L48" s="234" t="s">
        <v>2337</v>
      </c>
      <c r="M48" s="245" t="s">
        <v>2338</v>
      </c>
      <c r="N48" s="231"/>
      <c r="O48" s="233" t="s">
        <v>2339</v>
      </c>
      <c r="P48" s="231" t="s">
        <v>2340</v>
      </c>
      <c r="Q48" s="233" t="s">
        <v>2341</v>
      </c>
      <c r="R48" s="234" t="s">
        <v>2342</v>
      </c>
      <c r="S48" s="231" t="s">
        <v>2343</v>
      </c>
      <c r="T48" s="231"/>
      <c r="U48" s="233" t="s">
        <v>2333</v>
      </c>
      <c r="V48" s="231" t="s">
        <v>2334</v>
      </c>
      <c r="W48" s="233" t="s">
        <v>2344</v>
      </c>
      <c r="X48" s="234" t="s">
        <v>2336</v>
      </c>
      <c r="Y48" s="245" t="s">
        <v>2338</v>
      </c>
      <c r="Z48" s="231"/>
      <c r="AA48" s="235">
        <v>3</v>
      </c>
      <c r="AB48" s="236" t="s">
        <v>2288</v>
      </c>
      <c r="AC48" s="237"/>
      <c r="AD48" s="231">
        <v>1</v>
      </c>
      <c r="AE48" s="238">
        <v>8640</v>
      </c>
      <c r="AF48" s="238">
        <v>8640</v>
      </c>
      <c r="AG48" s="239">
        <v>45536</v>
      </c>
      <c r="AH48" s="240">
        <v>45566</v>
      </c>
      <c r="AI48" s="241" t="str">
        <f t="shared" si="0"/>
        <v>～</v>
      </c>
      <c r="AJ48" s="242">
        <f t="shared" si="1"/>
        <v>46660</v>
      </c>
      <c r="AK48" s="231" t="s">
        <v>1546</v>
      </c>
      <c r="AL48" s="231" t="s">
        <v>2377</v>
      </c>
      <c r="AM48" s="243">
        <v>45561</v>
      </c>
      <c r="AN48" s="231"/>
      <c r="AO48" s="243">
        <v>45569</v>
      </c>
      <c r="AP48" s="233" t="s">
        <v>2346</v>
      </c>
      <c r="AQ48" s="244" t="str">
        <f t="shared" si="4"/>
        <v/>
      </c>
      <c r="AR48" s="233"/>
      <c r="AT48" t="s">
        <v>1547</v>
      </c>
      <c r="AU48" s="182">
        <v>10800</v>
      </c>
      <c r="AV48" s="182">
        <v>8640</v>
      </c>
    </row>
    <row r="49" spans="1:48" ht="25.5" customHeight="1">
      <c r="A49">
        <f t="shared" si="3"/>
        <v>45</v>
      </c>
      <c r="B49" s="231" t="s">
        <v>2329</v>
      </c>
      <c r="C49" s="232" t="s">
        <v>2330</v>
      </c>
      <c r="D49" s="231" t="s">
        <v>2331</v>
      </c>
      <c r="E49" s="231" t="s">
        <v>2273</v>
      </c>
      <c r="F49" s="232" t="s">
        <v>2332</v>
      </c>
      <c r="G49" s="233" t="s">
        <v>2333</v>
      </c>
      <c r="H49" s="231" t="s">
        <v>2334</v>
      </c>
      <c r="I49" s="231" t="s">
        <v>76</v>
      </c>
      <c r="J49" s="233" t="s">
        <v>2335</v>
      </c>
      <c r="K49" s="234" t="s">
        <v>2336</v>
      </c>
      <c r="L49" s="234" t="s">
        <v>2337</v>
      </c>
      <c r="M49" s="245" t="s">
        <v>2338</v>
      </c>
      <c r="N49" s="231"/>
      <c r="O49" s="233" t="s">
        <v>2339</v>
      </c>
      <c r="P49" s="231" t="s">
        <v>2340</v>
      </c>
      <c r="Q49" s="233" t="s">
        <v>2341</v>
      </c>
      <c r="R49" s="234" t="s">
        <v>2342</v>
      </c>
      <c r="S49" s="231" t="s">
        <v>2343</v>
      </c>
      <c r="T49" s="231"/>
      <c r="U49" s="233" t="s">
        <v>2333</v>
      </c>
      <c r="V49" s="231" t="s">
        <v>2334</v>
      </c>
      <c r="W49" s="233" t="s">
        <v>2344</v>
      </c>
      <c r="X49" s="234" t="s">
        <v>2336</v>
      </c>
      <c r="Y49" s="245" t="s">
        <v>2338</v>
      </c>
      <c r="Z49" s="231"/>
      <c r="AA49" s="235">
        <v>3</v>
      </c>
      <c r="AB49" s="236" t="s">
        <v>2288</v>
      </c>
      <c r="AC49" s="237"/>
      <c r="AD49" s="231">
        <v>1</v>
      </c>
      <c r="AE49" s="238">
        <v>8640</v>
      </c>
      <c r="AF49" s="238">
        <v>8640</v>
      </c>
      <c r="AG49" s="239">
        <v>45536</v>
      </c>
      <c r="AH49" s="240">
        <v>45566</v>
      </c>
      <c r="AI49" s="241" t="str">
        <f t="shared" si="0"/>
        <v>～</v>
      </c>
      <c r="AJ49" s="242">
        <f t="shared" si="1"/>
        <v>46660</v>
      </c>
      <c r="AK49" s="231" t="s">
        <v>1546</v>
      </c>
      <c r="AL49" s="231" t="s">
        <v>2378</v>
      </c>
      <c r="AM49" s="243">
        <v>45561</v>
      </c>
      <c r="AN49" s="231"/>
      <c r="AO49" s="243">
        <v>45569</v>
      </c>
      <c r="AP49" s="233" t="s">
        <v>2346</v>
      </c>
      <c r="AQ49" s="244" t="str">
        <f t="shared" si="4"/>
        <v/>
      </c>
      <c r="AR49" s="233"/>
      <c r="AT49" t="s">
        <v>1547</v>
      </c>
      <c r="AU49" s="182">
        <v>10800</v>
      </c>
      <c r="AV49" s="182">
        <v>8640</v>
      </c>
    </row>
    <row r="50" spans="1:48" ht="25.5" customHeight="1">
      <c r="A50">
        <f t="shared" si="3"/>
        <v>46</v>
      </c>
      <c r="B50" s="231" t="s">
        <v>2329</v>
      </c>
      <c r="C50" s="232" t="s">
        <v>2330</v>
      </c>
      <c r="D50" s="231" t="s">
        <v>2331</v>
      </c>
      <c r="E50" s="231" t="s">
        <v>2273</v>
      </c>
      <c r="F50" s="232" t="s">
        <v>2332</v>
      </c>
      <c r="G50" s="233" t="s">
        <v>2333</v>
      </c>
      <c r="H50" s="231" t="s">
        <v>2334</v>
      </c>
      <c r="I50" s="231" t="s">
        <v>76</v>
      </c>
      <c r="J50" s="233" t="s">
        <v>2335</v>
      </c>
      <c r="K50" s="234" t="s">
        <v>2336</v>
      </c>
      <c r="L50" s="234" t="s">
        <v>2337</v>
      </c>
      <c r="M50" s="245" t="s">
        <v>2338</v>
      </c>
      <c r="N50" s="231"/>
      <c r="O50" s="233" t="s">
        <v>2339</v>
      </c>
      <c r="P50" s="231" t="s">
        <v>2340</v>
      </c>
      <c r="Q50" s="233" t="s">
        <v>2341</v>
      </c>
      <c r="R50" s="234" t="s">
        <v>2342</v>
      </c>
      <c r="S50" s="231" t="s">
        <v>2343</v>
      </c>
      <c r="T50" s="231"/>
      <c r="U50" s="233" t="s">
        <v>2333</v>
      </c>
      <c r="V50" s="231" t="s">
        <v>2334</v>
      </c>
      <c r="W50" s="233" t="s">
        <v>2344</v>
      </c>
      <c r="X50" s="234" t="s">
        <v>2336</v>
      </c>
      <c r="Y50" s="245" t="s">
        <v>2338</v>
      </c>
      <c r="Z50" s="231"/>
      <c r="AA50" s="235">
        <v>3</v>
      </c>
      <c r="AB50" s="236" t="s">
        <v>2288</v>
      </c>
      <c r="AC50" s="237"/>
      <c r="AD50" s="231">
        <v>1</v>
      </c>
      <c r="AE50" s="238">
        <v>8640</v>
      </c>
      <c r="AF50" s="238">
        <v>8640</v>
      </c>
      <c r="AG50" s="239">
        <v>45536</v>
      </c>
      <c r="AH50" s="240">
        <v>45566</v>
      </c>
      <c r="AI50" s="241" t="str">
        <f t="shared" si="0"/>
        <v>～</v>
      </c>
      <c r="AJ50" s="242">
        <f t="shared" si="1"/>
        <v>46660</v>
      </c>
      <c r="AK50" s="231" t="s">
        <v>1546</v>
      </c>
      <c r="AL50" s="231" t="s">
        <v>2379</v>
      </c>
      <c r="AM50" s="243">
        <v>45561</v>
      </c>
      <c r="AN50" s="231"/>
      <c r="AO50" s="243">
        <v>45569</v>
      </c>
      <c r="AP50" s="233" t="s">
        <v>2346</v>
      </c>
      <c r="AQ50" s="244" t="str">
        <f t="shared" si="4"/>
        <v/>
      </c>
      <c r="AR50" s="233"/>
      <c r="AT50" t="s">
        <v>1547</v>
      </c>
      <c r="AU50" s="182">
        <v>10800</v>
      </c>
      <c r="AV50" s="182">
        <v>8640</v>
      </c>
    </row>
    <row r="51" spans="1:48" ht="25.5" customHeight="1">
      <c r="A51">
        <f t="shared" si="3"/>
        <v>47</v>
      </c>
      <c r="B51" s="231" t="s">
        <v>2329</v>
      </c>
      <c r="C51" s="232" t="s">
        <v>2330</v>
      </c>
      <c r="D51" s="231" t="s">
        <v>2331</v>
      </c>
      <c r="E51" s="231" t="s">
        <v>2273</v>
      </c>
      <c r="F51" s="232" t="s">
        <v>2332</v>
      </c>
      <c r="G51" s="233" t="s">
        <v>2333</v>
      </c>
      <c r="H51" s="231" t="s">
        <v>2334</v>
      </c>
      <c r="I51" s="231" t="s">
        <v>76</v>
      </c>
      <c r="J51" s="233" t="s">
        <v>2335</v>
      </c>
      <c r="K51" s="234" t="s">
        <v>2336</v>
      </c>
      <c r="L51" s="234" t="s">
        <v>2337</v>
      </c>
      <c r="M51" s="245" t="s">
        <v>2338</v>
      </c>
      <c r="N51" s="231"/>
      <c r="O51" s="233" t="s">
        <v>2339</v>
      </c>
      <c r="P51" s="231" t="s">
        <v>2340</v>
      </c>
      <c r="Q51" s="233" t="s">
        <v>2341</v>
      </c>
      <c r="R51" s="234" t="s">
        <v>2342</v>
      </c>
      <c r="S51" s="231" t="s">
        <v>2343</v>
      </c>
      <c r="T51" s="231"/>
      <c r="U51" s="233" t="s">
        <v>2333</v>
      </c>
      <c r="V51" s="231" t="s">
        <v>2334</v>
      </c>
      <c r="W51" s="233" t="s">
        <v>2344</v>
      </c>
      <c r="X51" s="234" t="s">
        <v>2336</v>
      </c>
      <c r="Y51" s="245" t="s">
        <v>2338</v>
      </c>
      <c r="Z51" s="231"/>
      <c r="AA51" s="235">
        <v>3</v>
      </c>
      <c r="AB51" s="236" t="s">
        <v>2288</v>
      </c>
      <c r="AC51" s="237"/>
      <c r="AD51" s="231">
        <v>1</v>
      </c>
      <c r="AE51" s="238">
        <v>8640</v>
      </c>
      <c r="AF51" s="238">
        <v>8640</v>
      </c>
      <c r="AG51" s="239">
        <v>45536</v>
      </c>
      <c r="AH51" s="240">
        <v>45566</v>
      </c>
      <c r="AI51" s="241" t="str">
        <f t="shared" si="0"/>
        <v>～</v>
      </c>
      <c r="AJ51" s="242">
        <f t="shared" si="1"/>
        <v>46660</v>
      </c>
      <c r="AK51" s="231" t="s">
        <v>1546</v>
      </c>
      <c r="AL51" s="231" t="s">
        <v>2380</v>
      </c>
      <c r="AM51" s="243">
        <v>45561</v>
      </c>
      <c r="AN51" s="231"/>
      <c r="AO51" s="243">
        <v>45569</v>
      </c>
      <c r="AP51" s="233" t="s">
        <v>2346</v>
      </c>
      <c r="AQ51" s="244" t="str">
        <f t="shared" si="4"/>
        <v/>
      </c>
      <c r="AR51" s="233"/>
      <c r="AT51" t="s">
        <v>1547</v>
      </c>
      <c r="AU51" s="182">
        <v>10800</v>
      </c>
      <c r="AV51" s="182">
        <v>8640</v>
      </c>
    </row>
    <row r="52" spans="1:48" ht="25.5" customHeight="1">
      <c r="A52">
        <f t="shared" si="3"/>
        <v>48</v>
      </c>
      <c r="B52" s="231" t="s">
        <v>2329</v>
      </c>
      <c r="C52" s="232" t="s">
        <v>2330</v>
      </c>
      <c r="D52" s="231" t="s">
        <v>2331</v>
      </c>
      <c r="E52" s="231" t="s">
        <v>2273</v>
      </c>
      <c r="F52" s="232" t="s">
        <v>2332</v>
      </c>
      <c r="G52" s="233" t="s">
        <v>2333</v>
      </c>
      <c r="H52" s="231" t="s">
        <v>2334</v>
      </c>
      <c r="I52" s="231" t="s">
        <v>76</v>
      </c>
      <c r="J52" s="233" t="s">
        <v>2335</v>
      </c>
      <c r="K52" s="234" t="s">
        <v>2336</v>
      </c>
      <c r="L52" s="234" t="s">
        <v>2337</v>
      </c>
      <c r="M52" s="245" t="s">
        <v>2338</v>
      </c>
      <c r="N52" s="231"/>
      <c r="O52" s="233" t="s">
        <v>2339</v>
      </c>
      <c r="P52" s="231" t="s">
        <v>2340</v>
      </c>
      <c r="Q52" s="233" t="s">
        <v>2341</v>
      </c>
      <c r="R52" s="234" t="s">
        <v>2342</v>
      </c>
      <c r="S52" s="231" t="s">
        <v>2343</v>
      </c>
      <c r="T52" s="231"/>
      <c r="U52" s="233" t="s">
        <v>2333</v>
      </c>
      <c r="V52" s="231" t="s">
        <v>2334</v>
      </c>
      <c r="W52" s="233" t="s">
        <v>2344</v>
      </c>
      <c r="X52" s="234" t="s">
        <v>2336</v>
      </c>
      <c r="Y52" s="245" t="s">
        <v>2338</v>
      </c>
      <c r="Z52" s="231"/>
      <c r="AA52" s="235">
        <v>3</v>
      </c>
      <c r="AB52" s="236" t="s">
        <v>2288</v>
      </c>
      <c r="AC52" s="237"/>
      <c r="AD52" s="231">
        <v>1</v>
      </c>
      <c r="AE52" s="238">
        <v>8640</v>
      </c>
      <c r="AF52" s="238">
        <v>8640</v>
      </c>
      <c r="AG52" s="239">
        <v>45536</v>
      </c>
      <c r="AH52" s="240">
        <v>45566</v>
      </c>
      <c r="AI52" s="241" t="str">
        <f t="shared" si="0"/>
        <v>～</v>
      </c>
      <c r="AJ52" s="242">
        <f t="shared" si="1"/>
        <v>46660</v>
      </c>
      <c r="AK52" s="231" t="s">
        <v>1546</v>
      </c>
      <c r="AL52" s="231" t="s">
        <v>2381</v>
      </c>
      <c r="AM52" s="243">
        <v>45561</v>
      </c>
      <c r="AN52" s="231"/>
      <c r="AO52" s="243">
        <v>45569</v>
      </c>
      <c r="AP52" s="233" t="s">
        <v>2346</v>
      </c>
      <c r="AQ52" s="244" t="str">
        <f t="shared" si="4"/>
        <v/>
      </c>
      <c r="AR52" s="233"/>
      <c r="AT52" t="s">
        <v>1547</v>
      </c>
      <c r="AU52" s="182">
        <v>10800</v>
      </c>
      <c r="AV52" s="182">
        <v>8640</v>
      </c>
    </row>
    <row r="53" spans="1:48" ht="25.5" customHeight="1">
      <c r="A53">
        <f t="shared" si="3"/>
        <v>49</v>
      </c>
      <c r="B53" s="231" t="s">
        <v>2329</v>
      </c>
      <c r="C53" s="232" t="s">
        <v>2330</v>
      </c>
      <c r="D53" s="231" t="s">
        <v>2331</v>
      </c>
      <c r="E53" s="231" t="s">
        <v>2273</v>
      </c>
      <c r="F53" s="232" t="s">
        <v>2332</v>
      </c>
      <c r="G53" s="233" t="s">
        <v>2333</v>
      </c>
      <c r="H53" s="231" t="s">
        <v>2334</v>
      </c>
      <c r="I53" s="231" t="s">
        <v>76</v>
      </c>
      <c r="J53" s="233" t="s">
        <v>2335</v>
      </c>
      <c r="K53" s="234" t="s">
        <v>2336</v>
      </c>
      <c r="L53" s="234" t="s">
        <v>2337</v>
      </c>
      <c r="M53" s="245" t="s">
        <v>2338</v>
      </c>
      <c r="N53" s="231"/>
      <c r="O53" s="233" t="s">
        <v>2339</v>
      </c>
      <c r="P53" s="231" t="s">
        <v>2340</v>
      </c>
      <c r="Q53" s="233" t="s">
        <v>2341</v>
      </c>
      <c r="R53" s="234" t="s">
        <v>2342</v>
      </c>
      <c r="S53" s="231" t="s">
        <v>2343</v>
      </c>
      <c r="T53" s="231"/>
      <c r="U53" s="233" t="s">
        <v>2333</v>
      </c>
      <c r="V53" s="231" t="s">
        <v>2334</v>
      </c>
      <c r="W53" s="233" t="s">
        <v>2344</v>
      </c>
      <c r="X53" s="234" t="s">
        <v>2336</v>
      </c>
      <c r="Y53" s="245" t="s">
        <v>2338</v>
      </c>
      <c r="Z53" s="231"/>
      <c r="AA53" s="235">
        <v>3</v>
      </c>
      <c r="AB53" s="236" t="s">
        <v>2288</v>
      </c>
      <c r="AC53" s="237"/>
      <c r="AD53" s="231">
        <v>1</v>
      </c>
      <c r="AE53" s="238">
        <v>8640</v>
      </c>
      <c r="AF53" s="238">
        <v>8640</v>
      </c>
      <c r="AG53" s="239">
        <v>45536</v>
      </c>
      <c r="AH53" s="240">
        <v>45566</v>
      </c>
      <c r="AI53" s="241" t="str">
        <f t="shared" si="0"/>
        <v>～</v>
      </c>
      <c r="AJ53" s="242">
        <f t="shared" si="1"/>
        <v>46660</v>
      </c>
      <c r="AK53" s="231" t="s">
        <v>1546</v>
      </c>
      <c r="AL53" s="231" t="s">
        <v>2382</v>
      </c>
      <c r="AM53" s="243">
        <v>45561</v>
      </c>
      <c r="AN53" s="231"/>
      <c r="AO53" s="243">
        <v>45569</v>
      </c>
      <c r="AP53" s="233" t="s">
        <v>2346</v>
      </c>
      <c r="AQ53" s="244" t="str">
        <f t="shared" si="4"/>
        <v/>
      </c>
      <c r="AR53" s="233"/>
      <c r="AT53" t="s">
        <v>1547</v>
      </c>
      <c r="AU53" s="182">
        <v>10800</v>
      </c>
      <c r="AV53" s="182">
        <v>8640</v>
      </c>
    </row>
    <row r="54" spans="1:48" ht="25.5" customHeight="1">
      <c r="A54">
        <f t="shared" si="3"/>
        <v>50</v>
      </c>
      <c r="B54" s="231" t="s">
        <v>2329</v>
      </c>
      <c r="C54" s="232" t="s">
        <v>2330</v>
      </c>
      <c r="D54" s="231" t="s">
        <v>2331</v>
      </c>
      <c r="E54" s="231" t="s">
        <v>2273</v>
      </c>
      <c r="F54" s="232" t="s">
        <v>2332</v>
      </c>
      <c r="G54" s="233" t="s">
        <v>2333</v>
      </c>
      <c r="H54" s="231" t="s">
        <v>2334</v>
      </c>
      <c r="I54" s="231" t="s">
        <v>76</v>
      </c>
      <c r="J54" s="233" t="s">
        <v>2335</v>
      </c>
      <c r="K54" s="234" t="s">
        <v>2336</v>
      </c>
      <c r="L54" s="234" t="s">
        <v>2337</v>
      </c>
      <c r="M54" s="245" t="s">
        <v>2338</v>
      </c>
      <c r="N54" s="231"/>
      <c r="O54" s="233" t="s">
        <v>2339</v>
      </c>
      <c r="P54" s="231" t="s">
        <v>2340</v>
      </c>
      <c r="Q54" s="233" t="s">
        <v>2341</v>
      </c>
      <c r="R54" s="234" t="s">
        <v>2342</v>
      </c>
      <c r="S54" s="231" t="s">
        <v>2343</v>
      </c>
      <c r="T54" s="231"/>
      <c r="U54" s="233" t="s">
        <v>2333</v>
      </c>
      <c r="V54" s="231" t="s">
        <v>2334</v>
      </c>
      <c r="W54" s="233" t="s">
        <v>2344</v>
      </c>
      <c r="X54" s="234" t="s">
        <v>2336</v>
      </c>
      <c r="Y54" s="245" t="s">
        <v>2338</v>
      </c>
      <c r="Z54" s="231"/>
      <c r="AA54" s="235">
        <v>3</v>
      </c>
      <c r="AB54" s="236" t="s">
        <v>2288</v>
      </c>
      <c r="AC54" s="237"/>
      <c r="AD54" s="231">
        <v>1</v>
      </c>
      <c r="AE54" s="238">
        <v>8640</v>
      </c>
      <c r="AF54" s="238">
        <v>8640</v>
      </c>
      <c r="AG54" s="239">
        <v>45536</v>
      </c>
      <c r="AH54" s="240">
        <v>45566</v>
      </c>
      <c r="AI54" s="241" t="str">
        <f t="shared" si="0"/>
        <v>～</v>
      </c>
      <c r="AJ54" s="242">
        <f t="shared" si="1"/>
        <v>46660</v>
      </c>
      <c r="AK54" s="231" t="s">
        <v>1546</v>
      </c>
      <c r="AL54" s="231" t="s">
        <v>2383</v>
      </c>
      <c r="AM54" s="243">
        <v>45561</v>
      </c>
      <c r="AN54" s="231"/>
      <c r="AO54" s="243">
        <v>45569</v>
      </c>
      <c r="AP54" s="233" t="s">
        <v>2346</v>
      </c>
      <c r="AQ54" s="244" t="str">
        <f t="shared" si="4"/>
        <v/>
      </c>
      <c r="AR54" s="233"/>
      <c r="AT54" t="s">
        <v>1547</v>
      </c>
      <c r="AU54" s="182">
        <v>10800</v>
      </c>
      <c r="AV54" s="182">
        <v>8640</v>
      </c>
    </row>
    <row r="55" spans="1:48" ht="25.5" customHeight="1">
      <c r="A55">
        <f t="shared" si="3"/>
        <v>51</v>
      </c>
      <c r="B55" s="231" t="s">
        <v>2329</v>
      </c>
      <c r="C55" s="232" t="s">
        <v>2330</v>
      </c>
      <c r="D55" s="231" t="s">
        <v>2331</v>
      </c>
      <c r="E55" s="231" t="s">
        <v>2273</v>
      </c>
      <c r="F55" s="232" t="s">
        <v>2332</v>
      </c>
      <c r="G55" s="233" t="s">
        <v>2333</v>
      </c>
      <c r="H55" s="231" t="s">
        <v>2334</v>
      </c>
      <c r="I55" s="231" t="s">
        <v>76</v>
      </c>
      <c r="J55" s="233" t="s">
        <v>2335</v>
      </c>
      <c r="K55" s="234" t="s">
        <v>2336</v>
      </c>
      <c r="L55" s="234" t="s">
        <v>2337</v>
      </c>
      <c r="M55" s="245" t="s">
        <v>2338</v>
      </c>
      <c r="N55" s="231"/>
      <c r="O55" s="233" t="s">
        <v>2339</v>
      </c>
      <c r="P55" s="231" t="s">
        <v>2340</v>
      </c>
      <c r="Q55" s="233" t="s">
        <v>2341</v>
      </c>
      <c r="R55" s="234" t="s">
        <v>2342</v>
      </c>
      <c r="S55" s="231" t="s">
        <v>2343</v>
      </c>
      <c r="T55" s="231"/>
      <c r="U55" s="233" t="s">
        <v>2333</v>
      </c>
      <c r="V55" s="231" t="s">
        <v>2334</v>
      </c>
      <c r="W55" s="233" t="s">
        <v>2344</v>
      </c>
      <c r="X55" s="234" t="s">
        <v>2336</v>
      </c>
      <c r="Y55" s="245" t="s">
        <v>2338</v>
      </c>
      <c r="Z55" s="231"/>
      <c r="AA55" s="235">
        <v>3</v>
      </c>
      <c r="AB55" s="236" t="s">
        <v>2288</v>
      </c>
      <c r="AC55" s="237"/>
      <c r="AD55" s="231">
        <v>1</v>
      </c>
      <c r="AE55" s="238">
        <v>8640</v>
      </c>
      <c r="AF55" s="238">
        <v>8640</v>
      </c>
      <c r="AG55" s="239">
        <v>45536</v>
      </c>
      <c r="AH55" s="240">
        <v>45566</v>
      </c>
      <c r="AI55" s="241" t="str">
        <f t="shared" si="0"/>
        <v>～</v>
      </c>
      <c r="AJ55" s="242">
        <f t="shared" si="1"/>
        <v>46660</v>
      </c>
      <c r="AK55" s="231" t="s">
        <v>2384</v>
      </c>
      <c r="AL55" s="231" t="s">
        <v>2385</v>
      </c>
      <c r="AM55" s="243">
        <v>45561</v>
      </c>
      <c r="AN55" s="231"/>
      <c r="AO55" s="243">
        <v>45569</v>
      </c>
      <c r="AP55" s="233" t="s">
        <v>2346</v>
      </c>
      <c r="AQ55" s="244" t="str">
        <f t="shared" si="4"/>
        <v/>
      </c>
      <c r="AR55" s="233"/>
      <c r="AT55" t="s">
        <v>2386</v>
      </c>
      <c r="AU55" s="182">
        <v>10800</v>
      </c>
      <c r="AV55" s="182">
        <v>8640</v>
      </c>
    </row>
    <row r="56" spans="1:48" ht="25.5" customHeight="1">
      <c r="A56">
        <f t="shared" si="3"/>
        <v>52</v>
      </c>
      <c r="B56" s="231" t="s">
        <v>2329</v>
      </c>
      <c r="C56" s="232" t="s">
        <v>2330</v>
      </c>
      <c r="D56" s="231" t="s">
        <v>2331</v>
      </c>
      <c r="E56" s="231" t="s">
        <v>2273</v>
      </c>
      <c r="F56" s="232" t="s">
        <v>2332</v>
      </c>
      <c r="G56" s="233" t="s">
        <v>2333</v>
      </c>
      <c r="H56" s="231" t="s">
        <v>2334</v>
      </c>
      <c r="I56" s="231" t="s">
        <v>76</v>
      </c>
      <c r="J56" s="233" t="s">
        <v>2335</v>
      </c>
      <c r="K56" s="234" t="s">
        <v>2336</v>
      </c>
      <c r="L56" s="234" t="s">
        <v>2337</v>
      </c>
      <c r="M56" s="245" t="s">
        <v>2338</v>
      </c>
      <c r="N56" s="231"/>
      <c r="O56" s="233" t="s">
        <v>2339</v>
      </c>
      <c r="P56" s="231" t="s">
        <v>2340</v>
      </c>
      <c r="Q56" s="233" t="s">
        <v>2341</v>
      </c>
      <c r="R56" s="234" t="s">
        <v>2342</v>
      </c>
      <c r="S56" s="231" t="s">
        <v>2343</v>
      </c>
      <c r="T56" s="231"/>
      <c r="U56" s="233" t="s">
        <v>2333</v>
      </c>
      <c r="V56" s="231" t="s">
        <v>2334</v>
      </c>
      <c r="W56" s="233" t="s">
        <v>2344</v>
      </c>
      <c r="X56" s="234" t="s">
        <v>2336</v>
      </c>
      <c r="Y56" s="245" t="s">
        <v>2338</v>
      </c>
      <c r="Z56" s="231"/>
      <c r="AA56" s="235">
        <v>3</v>
      </c>
      <c r="AB56" s="236" t="s">
        <v>2288</v>
      </c>
      <c r="AC56" s="237"/>
      <c r="AD56" s="231">
        <v>1</v>
      </c>
      <c r="AE56" s="238">
        <v>15120</v>
      </c>
      <c r="AF56" s="238">
        <v>15120</v>
      </c>
      <c r="AG56" s="239">
        <v>45536</v>
      </c>
      <c r="AH56" s="240">
        <v>45566</v>
      </c>
      <c r="AI56" s="241" t="str">
        <f t="shared" si="0"/>
        <v>～</v>
      </c>
      <c r="AJ56" s="242">
        <f t="shared" si="1"/>
        <v>46660</v>
      </c>
      <c r="AK56" s="231" t="s">
        <v>309</v>
      </c>
      <c r="AL56" s="231" t="s">
        <v>2387</v>
      </c>
      <c r="AM56" s="243">
        <v>45561</v>
      </c>
      <c r="AN56" s="231"/>
      <c r="AO56" s="243">
        <v>45569</v>
      </c>
      <c r="AP56" s="233" t="s">
        <v>2346</v>
      </c>
      <c r="AQ56" s="244" t="str">
        <f t="shared" si="4"/>
        <v/>
      </c>
      <c r="AR56" s="233"/>
      <c r="AT56" t="s">
        <v>2388</v>
      </c>
      <c r="AU56" s="182">
        <v>17280</v>
      </c>
      <c r="AV56" s="182">
        <v>15120</v>
      </c>
    </row>
    <row r="57" spans="1:48" ht="25.5" customHeight="1">
      <c r="A57">
        <f t="shared" si="3"/>
        <v>53</v>
      </c>
      <c r="B57" s="231" t="s">
        <v>2329</v>
      </c>
      <c r="C57" s="232" t="s">
        <v>2330</v>
      </c>
      <c r="D57" s="231" t="s">
        <v>2331</v>
      </c>
      <c r="E57" s="231" t="s">
        <v>2273</v>
      </c>
      <c r="F57" s="232" t="s">
        <v>2332</v>
      </c>
      <c r="G57" s="233" t="s">
        <v>2333</v>
      </c>
      <c r="H57" s="231" t="s">
        <v>2334</v>
      </c>
      <c r="I57" s="231" t="s">
        <v>76</v>
      </c>
      <c r="J57" s="233" t="s">
        <v>2335</v>
      </c>
      <c r="K57" s="234" t="s">
        <v>2336</v>
      </c>
      <c r="L57" s="234" t="s">
        <v>2337</v>
      </c>
      <c r="M57" s="245" t="s">
        <v>2338</v>
      </c>
      <c r="N57" s="231"/>
      <c r="O57" s="233" t="s">
        <v>2339</v>
      </c>
      <c r="P57" s="231" t="s">
        <v>2340</v>
      </c>
      <c r="Q57" s="233" t="s">
        <v>2341</v>
      </c>
      <c r="R57" s="234" t="s">
        <v>2342</v>
      </c>
      <c r="S57" s="231" t="s">
        <v>2343</v>
      </c>
      <c r="T57" s="231"/>
      <c r="U57" s="233" t="s">
        <v>2333</v>
      </c>
      <c r="V57" s="231" t="s">
        <v>2334</v>
      </c>
      <c r="W57" s="233" t="s">
        <v>2344</v>
      </c>
      <c r="X57" s="234" t="s">
        <v>2336</v>
      </c>
      <c r="Y57" s="245" t="s">
        <v>2338</v>
      </c>
      <c r="Z57" s="231"/>
      <c r="AA57" s="235">
        <v>3</v>
      </c>
      <c r="AB57" s="236" t="s">
        <v>2288</v>
      </c>
      <c r="AC57" s="237"/>
      <c r="AD57" s="231">
        <v>1</v>
      </c>
      <c r="AE57" s="238">
        <v>15120</v>
      </c>
      <c r="AF57" s="238">
        <v>15120</v>
      </c>
      <c r="AG57" s="239">
        <v>45536</v>
      </c>
      <c r="AH57" s="240">
        <v>45566</v>
      </c>
      <c r="AI57" s="241" t="str">
        <f t="shared" si="0"/>
        <v>～</v>
      </c>
      <c r="AJ57" s="242">
        <f t="shared" si="1"/>
        <v>46660</v>
      </c>
      <c r="AK57" s="231" t="s">
        <v>309</v>
      </c>
      <c r="AL57" s="231" t="s">
        <v>2389</v>
      </c>
      <c r="AM57" s="243">
        <v>45561</v>
      </c>
      <c r="AN57" s="231"/>
      <c r="AO57" s="243">
        <v>45569</v>
      </c>
      <c r="AP57" s="233" t="s">
        <v>2346</v>
      </c>
      <c r="AQ57" s="244" t="str">
        <f t="shared" si="4"/>
        <v/>
      </c>
      <c r="AR57" s="233"/>
      <c r="AT57" t="s">
        <v>2388</v>
      </c>
      <c r="AU57" s="182">
        <v>17280</v>
      </c>
      <c r="AV57" s="182">
        <v>15120</v>
      </c>
    </row>
    <row r="58" spans="1:48" ht="25.5" customHeight="1">
      <c r="A58">
        <f t="shared" si="3"/>
        <v>54</v>
      </c>
      <c r="B58" s="231" t="s">
        <v>2329</v>
      </c>
      <c r="C58" s="232" t="s">
        <v>2330</v>
      </c>
      <c r="D58" s="231" t="s">
        <v>2331</v>
      </c>
      <c r="E58" s="231" t="s">
        <v>2273</v>
      </c>
      <c r="F58" s="232" t="s">
        <v>2332</v>
      </c>
      <c r="G58" s="233" t="s">
        <v>2333</v>
      </c>
      <c r="H58" s="231" t="s">
        <v>2334</v>
      </c>
      <c r="I58" s="231" t="s">
        <v>76</v>
      </c>
      <c r="J58" s="233" t="s">
        <v>2335</v>
      </c>
      <c r="K58" s="234" t="s">
        <v>2336</v>
      </c>
      <c r="L58" s="234" t="s">
        <v>2337</v>
      </c>
      <c r="M58" s="245" t="s">
        <v>2338</v>
      </c>
      <c r="N58" s="231"/>
      <c r="O58" s="233" t="s">
        <v>2339</v>
      </c>
      <c r="P58" s="231" t="s">
        <v>2340</v>
      </c>
      <c r="Q58" s="233" t="s">
        <v>2341</v>
      </c>
      <c r="R58" s="234" t="s">
        <v>2342</v>
      </c>
      <c r="S58" s="231" t="s">
        <v>2343</v>
      </c>
      <c r="T58" s="231"/>
      <c r="U58" s="233" t="s">
        <v>2333</v>
      </c>
      <c r="V58" s="231" t="s">
        <v>2334</v>
      </c>
      <c r="W58" s="233" t="s">
        <v>2344</v>
      </c>
      <c r="X58" s="234" t="s">
        <v>2336</v>
      </c>
      <c r="Y58" s="245" t="s">
        <v>2338</v>
      </c>
      <c r="Z58" s="231"/>
      <c r="AA58" s="235">
        <v>3</v>
      </c>
      <c r="AB58" s="236" t="s">
        <v>2288</v>
      </c>
      <c r="AC58" s="237"/>
      <c r="AD58" s="231">
        <v>1</v>
      </c>
      <c r="AE58" s="238">
        <v>15120</v>
      </c>
      <c r="AF58" s="238">
        <v>15120</v>
      </c>
      <c r="AG58" s="239">
        <v>45536</v>
      </c>
      <c r="AH58" s="240">
        <v>45566</v>
      </c>
      <c r="AI58" s="241" t="str">
        <f t="shared" si="0"/>
        <v>～</v>
      </c>
      <c r="AJ58" s="242">
        <f t="shared" si="1"/>
        <v>46660</v>
      </c>
      <c r="AK58" s="231" t="s">
        <v>309</v>
      </c>
      <c r="AL58" s="231" t="s">
        <v>2390</v>
      </c>
      <c r="AM58" s="243">
        <v>45561</v>
      </c>
      <c r="AN58" s="231"/>
      <c r="AO58" s="243">
        <v>45569</v>
      </c>
      <c r="AP58" s="233" t="s">
        <v>2346</v>
      </c>
      <c r="AQ58" s="244" t="str">
        <f t="shared" si="4"/>
        <v/>
      </c>
      <c r="AR58" s="233"/>
      <c r="AT58" t="s">
        <v>2388</v>
      </c>
      <c r="AU58" s="182">
        <v>17280</v>
      </c>
      <c r="AV58" s="182">
        <v>15120</v>
      </c>
    </row>
    <row r="59" spans="1:48" ht="25.5" customHeight="1">
      <c r="A59">
        <f t="shared" si="3"/>
        <v>55</v>
      </c>
      <c r="B59" s="231" t="s">
        <v>2329</v>
      </c>
      <c r="C59" s="232" t="s">
        <v>2330</v>
      </c>
      <c r="D59" s="231" t="s">
        <v>2331</v>
      </c>
      <c r="E59" s="231" t="s">
        <v>2273</v>
      </c>
      <c r="F59" s="232" t="s">
        <v>2332</v>
      </c>
      <c r="G59" s="233" t="s">
        <v>2333</v>
      </c>
      <c r="H59" s="231" t="s">
        <v>2334</v>
      </c>
      <c r="I59" s="231" t="s">
        <v>76</v>
      </c>
      <c r="J59" s="233" t="s">
        <v>2335</v>
      </c>
      <c r="K59" s="234" t="s">
        <v>2336</v>
      </c>
      <c r="L59" s="234" t="s">
        <v>2337</v>
      </c>
      <c r="M59" s="245" t="s">
        <v>2338</v>
      </c>
      <c r="N59" s="231"/>
      <c r="O59" s="233" t="s">
        <v>2339</v>
      </c>
      <c r="P59" s="231" t="s">
        <v>2340</v>
      </c>
      <c r="Q59" s="233" t="s">
        <v>2341</v>
      </c>
      <c r="R59" s="234" t="s">
        <v>2342</v>
      </c>
      <c r="S59" s="231" t="s">
        <v>2343</v>
      </c>
      <c r="T59" s="231"/>
      <c r="U59" s="233" t="s">
        <v>2333</v>
      </c>
      <c r="V59" s="231" t="s">
        <v>2334</v>
      </c>
      <c r="W59" s="233" t="s">
        <v>2344</v>
      </c>
      <c r="X59" s="234" t="s">
        <v>2336</v>
      </c>
      <c r="Y59" s="245" t="s">
        <v>2338</v>
      </c>
      <c r="Z59" s="231"/>
      <c r="AA59" s="235">
        <v>3</v>
      </c>
      <c r="AB59" s="236" t="s">
        <v>2288</v>
      </c>
      <c r="AC59" s="237"/>
      <c r="AD59" s="231">
        <v>1</v>
      </c>
      <c r="AE59" s="238">
        <v>15120</v>
      </c>
      <c r="AF59" s="238">
        <v>15120</v>
      </c>
      <c r="AG59" s="239">
        <v>45536</v>
      </c>
      <c r="AH59" s="240">
        <v>45566</v>
      </c>
      <c r="AI59" s="241" t="str">
        <f t="shared" si="0"/>
        <v>～</v>
      </c>
      <c r="AJ59" s="242">
        <f t="shared" si="1"/>
        <v>46660</v>
      </c>
      <c r="AK59" s="231" t="s">
        <v>309</v>
      </c>
      <c r="AL59" s="231" t="s">
        <v>2391</v>
      </c>
      <c r="AM59" s="243">
        <v>45561</v>
      </c>
      <c r="AN59" s="231"/>
      <c r="AO59" s="243">
        <v>45569</v>
      </c>
      <c r="AP59" s="233" t="s">
        <v>2346</v>
      </c>
      <c r="AQ59" s="244" t="str">
        <f t="shared" si="4"/>
        <v/>
      </c>
      <c r="AR59" s="233"/>
      <c r="AT59" t="s">
        <v>2388</v>
      </c>
      <c r="AU59" s="182">
        <v>17280</v>
      </c>
      <c r="AV59" s="182">
        <v>15120</v>
      </c>
    </row>
    <row r="60" spans="1:48" ht="25.5" customHeight="1">
      <c r="A60">
        <f t="shared" si="3"/>
        <v>56</v>
      </c>
      <c r="B60" s="231" t="s">
        <v>2329</v>
      </c>
      <c r="C60" s="232" t="s">
        <v>2330</v>
      </c>
      <c r="D60" s="231" t="s">
        <v>2331</v>
      </c>
      <c r="E60" s="231" t="s">
        <v>2273</v>
      </c>
      <c r="F60" s="232" t="s">
        <v>2332</v>
      </c>
      <c r="G60" s="233" t="s">
        <v>2333</v>
      </c>
      <c r="H60" s="231" t="s">
        <v>2334</v>
      </c>
      <c r="I60" s="231" t="s">
        <v>76</v>
      </c>
      <c r="J60" s="233" t="s">
        <v>2335</v>
      </c>
      <c r="K60" s="234" t="s">
        <v>2336</v>
      </c>
      <c r="L60" s="234" t="s">
        <v>2337</v>
      </c>
      <c r="M60" s="245" t="s">
        <v>2338</v>
      </c>
      <c r="N60" s="231"/>
      <c r="O60" s="233" t="s">
        <v>2339</v>
      </c>
      <c r="P60" s="231" t="s">
        <v>2340</v>
      </c>
      <c r="Q60" s="233" t="s">
        <v>2341</v>
      </c>
      <c r="R60" s="234" t="s">
        <v>2342</v>
      </c>
      <c r="S60" s="231" t="s">
        <v>2343</v>
      </c>
      <c r="T60" s="231"/>
      <c r="U60" s="233" t="s">
        <v>2333</v>
      </c>
      <c r="V60" s="231" t="s">
        <v>2334</v>
      </c>
      <c r="W60" s="233" t="s">
        <v>2344</v>
      </c>
      <c r="X60" s="234" t="s">
        <v>2336</v>
      </c>
      <c r="Y60" s="245" t="s">
        <v>2338</v>
      </c>
      <c r="Z60" s="231"/>
      <c r="AA60" s="235">
        <v>3</v>
      </c>
      <c r="AB60" s="236" t="s">
        <v>2288</v>
      </c>
      <c r="AC60" s="237"/>
      <c r="AD60" s="231">
        <v>1</v>
      </c>
      <c r="AE60" s="238">
        <v>15120</v>
      </c>
      <c r="AF60" s="238">
        <v>15120</v>
      </c>
      <c r="AG60" s="239">
        <v>45536</v>
      </c>
      <c r="AH60" s="240">
        <v>45566</v>
      </c>
      <c r="AI60" s="241" t="str">
        <f t="shared" si="0"/>
        <v>～</v>
      </c>
      <c r="AJ60" s="242">
        <f t="shared" si="1"/>
        <v>46660</v>
      </c>
      <c r="AK60" s="231" t="s">
        <v>309</v>
      </c>
      <c r="AL60" s="231" t="s">
        <v>2392</v>
      </c>
      <c r="AM60" s="243">
        <v>45561</v>
      </c>
      <c r="AN60" s="231"/>
      <c r="AO60" s="243">
        <v>45569</v>
      </c>
      <c r="AP60" s="233" t="s">
        <v>2346</v>
      </c>
      <c r="AQ60" s="244" t="str">
        <f t="shared" si="4"/>
        <v/>
      </c>
      <c r="AR60" s="233"/>
      <c r="AT60" t="s">
        <v>2388</v>
      </c>
      <c r="AU60" s="182">
        <v>17280</v>
      </c>
      <c r="AV60" s="182">
        <v>15120</v>
      </c>
    </row>
    <row r="61" spans="1:48" ht="25.5" customHeight="1">
      <c r="A61">
        <f t="shared" si="3"/>
        <v>57</v>
      </c>
      <c r="B61" s="231" t="s">
        <v>2329</v>
      </c>
      <c r="C61" s="232" t="s">
        <v>2330</v>
      </c>
      <c r="D61" s="231" t="s">
        <v>2331</v>
      </c>
      <c r="E61" s="231" t="s">
        <v>2273</v>
      </c>
      <c r="F61" s="232" t="s">
        <v>2332</v>
      </c>
      <c r="G61" s="233" t="s">
        <v>2333</v>
      </c>
      <c r="H61" s="231" t="s">
        <v>2334</v>
      </c>
      <c r="I61" s="231" t="s">
        <v>76</v>
      </c>
      <c r="J61" s="233" t="s">
        <v>2335</v>
      </c>
      <c r="K61" s="234" t="s">
        <v>2336</v>
      </c>
      <c r="L61" s="234" t="s">
        <v>2337</v>
      </c>
      <c r="M61" s="245" t="s">
        <v>2338</v>
      </c>
      <c r="N61" s="231"/>
      <c r="O61" s="233" t="s">
        <v>2339</v>
      </c>
      <c r="P61" s="231" t="s">
        <v>2340</v>
      </c>
      <c r="Q61" s="233" t="s">
        <v>2341</v>
      </c>
      <c r="R61" s="234" t="s">
        <v>2342</v>
      </c>
      <c r="S61" s="231" t="s">
        <v>2343</v>
      </c>
      <c r="T61" s="231"/>
      <c r="U61" s="233" t="s">
        <v>2333</v>
      </c>
      <c r="V61" s="231" t="s">
        <v>2334</v>
      </c>
      <c r="W61" s="233" t="s">
        <v>2344</v>
      </c>
      <c r="X61" s="234" t="s">
        <v>2336</v>
      </c>
      <c r="Y61" s="245" t="s">
        <v>2338</v>
      </c>
      <c r="Z61" s="231"/>
      <c r="AA61" s="235">
        <v>3</v>
      </c>
      <c r="AB61" s="236" t="s">
        <v>2288</v>
      </c>
      <c r="AC61" s="237"/>
      <c r="AD61" s="231">
        <v>1</v>
      </c>
      <c r="AE61" s="238">
        <v>15120</v>
      </c>
      <c r="AF61" s="238">
        <v>15120</v>
      </c>
      <c r="AG61" s="239">
        <v>45536</v>
      </c>
      <c r="AH61" s="240">
        <v>45566</v>
      </c>
      <c r="AI61" s="241" t="str">
        <f t="shared" si="0"/>
        <v>～</v>
      </c>
      <c r="AJ61" s="242">
        <f t="shared" si="1"/>
        <v>46660</v>
      </c>
      <c r="AK61" s="231" t="s">
        <v>309</v>
      </c>
      <c r="AL61" s="231" t="s">
        <v>2393</v>
      </c>
      <c r="AM61" s="243">
        <v>45561</v>
      </c>
      <c r="AN61" s="231"/>
      <c r="AO61" s="243">
        <v>45569</v>
      </c>
      <c r="AP61" s="233" t="s">
        <v>2346</v>
      </c>
      <c r="AQ61" s="244" t="str">
        <f t="shared" si="4"/>
        <v/>
      </c>
      <c r="AR61" s="233"/>
      <c r="AT61" t="s">
        <v>2388</v>
      </c>
      <c r="AU61" s="182">
        <v>17280</v>
      </c>
      <c r="AV61" s="182">
        <v>15120</v>
      </c>
    </row>
    <row r="62" spans="1:48" ht="25.5" customHeight="1">
      <c r="A62">
        <f t="shared" si="3"/>
        <v>58</v>
      </c>
      <c r="B62" s="231" t="s">
        <v>2329</v>
      </c>
      <c r="C62" s="232" t="s">
        <v>2330</v>
      </c>
      <c r="D62" s="231" t="s">
        <v>2331</v>
      </c>
      <c r="E62" s="231" t="s">
        <v>2273</v>
      </c>
      <c r="F62" s="232" t="s">
        <v>2332</v>
      </c>
      <c r="G62" s="233" t="s">
        <v>2333</v>
      </c>
      <c r="H62" s="231" t="s">
        <v>2334</v>
      </c>
      <c r="I62" s="231" t="s">
        <v>76</v>
      </c>
      <c r="J62" s="233" t="s">
        <v>2335</v>
      </c>
      <c r="K62" s="234" t="s">
        <v>2336</v>
      </c>
      <c r="L62" s="234" t="s">
        <v>2337</v>
      </c>
      <c r="M62" s="245" t="s">
        <v>2338</v>
      </c>
      <c r="N62" s="231"/>
      <c r="O62" s="233" t="s">
        <v>2339</v>
      </c>
      <c r="P62" s="231" t="s">
        <v>2340</v>
      </c>
      <c r="Q62" s="233" t="s">
        <v>2341</v>
      </c>
      <c r="R62" s="234" t="s">
        <v>2342</v>
      </c>
      <c r="S62" s="231" t="s">
        <v>2343</v>
      </c>
      <c r="T62" s="231"/>
      <c r="U62" s="233" t="s">
        <v>2333</v>
      </c>
      <c r="V62" s="231" t="s">
        <v>2334</v>
      </c>
      <c r="W62" s="233" t="s">
        <v>2344</v>
      </c>
      <c r="X62" s="234" t="s">
        <v>2336</v>
      </c>
      <c r="Y62" s="245" t="s">
        <v>2338</v>
      </c>
      <c r="Z62" s="231"/>
      <c r="AA62" s="235">
        <v>3</v>
      </c>
      <c r="AB62" s="236" t="s">
        <v>2288</v>
      </c>
      <c r="AC62" s="237"/>
      <c r="AD62" s="231">
        <v>1</v>
      </c>
      <c r="AE62" s="238">
        <v>15120</v>
      </c>
      <c r="AF62" s="238">
        <v>15120</v>
      </c>
      <c r="AG62" s="239">
        <v>45536</v>
      </c>
      <c r="AH62" s="240">
        <v>45566</v>
      </c>
      <c r="AI62" s="241" t="str">
        <f t="shared" si="0"/>
        <v>～</v>
      </c>
      <c r="AJ62" s="242">
        <f t="shared" si="1"/>
        <v>46660</v>
      </c>
      <c r="AK62" s="231" t="s">
        <v>309</v>
      </c>
      <c r="AL62" s="231" t="s">
        <v>2394</v>
      </c>
      <c r="AM62" s="243">
        <v>45561</v>
      </c>
      <c r="AN62" s="231"/>
      <c r="AO62" s="243">
        <v>45569</v>
      </c>
      <c r="AP62" s="233" t="s">
        <v>2346</v>
      </c>
      <c r="AQ62" s="244" t="str">
        <f t="shared" si="4"/>
        <v/>
      </c>
      <c r="AR62" s="233"/>
      <c r="AT62" t="s">
        <v>2388</v>
      </c>
      <c r="AU62" s="182">
        <v>17280</v>
      </c>
      <c r="AV62" s="182">
        <v>15120</v>
      </c>
    </row>
    <row r="63" spans="1:48" ht="25.5" customHeight="1">
      <c r="A63">
        <f t="shared" si="3"/>
        <v>59</v>
      </c>
      <c r="B63" s="231" t="s">
        <v>2329</v>
      </c>
      <c r="C63" s="232" t="s">
        <v>2330</v>
      </c>
      <c r="D63" s="231" t="s">
        <v>2331</v>
      </c>
      <c r="E63" s="231" t="s">
        <v>2273</v>
      </c>
      <c r="F63" s="232" t="s">
        <v>2332</v>
      </c>
      <c r="G63" s="233" t="s">
        <v>2333</v>
      </c>
      <c r="H63" s="231" t="s">
        <v>2334</v>
      </c>
      <c r="I63" s="231" t="s">
        <v>76</v>
      </c>
      <c r="J63" s="233" t="s">
        <v>2335</v>
      </c>
      <c r="K63" s="234" t="s">
        <v>2336</v>
      </c>
      <c r="L63" s="234" t="s">
        <v>2337</v>
      </c>
      <c r="M63" s="245" t="s">
        <v>2338</v>
      </c>
      <c r="N63" s="231"/>
      <c r="O63" s="233" t="s">
        <v>2339</v>
      </c>
      <c r="P63" s="231" t="s">
        <v>2340</v>
      </c>
      <c r="Q63" s="233" t="s">
        <v>2341</v>
      </c>
      <c r="R63" s="234" t="s">
        <v>2342</v>
      </c>
      <c r="S63" s="231" t="s">
        <v>2343</v>
      </c>
      <c r="T63" s="231"/>
      <c r="U63" s="233" t="s">
        <v>2333</v>
      </c>
      <c r="V63" s="231" t="s">
        <v>2334</v>
      </c>
      <c r="W63" s="233" t="s">
        <v>2344</v>
      </c>
      <c r="X63" s="234" t="s">
        <v>2336</v>
      </c>
      <c r="Y63" s="245" t="s">
        <v>2338</v>
      </c>
      <c r="Z63" s="231"/>
      <c r="AA63" s="235">
        <v>3</v>
      </c>
      <c r="AB63" s="236" t="s">
        <v>2288</v>
      </c>
      <c r="AC63" s="237"/>
      <c r="AD63" s="231">
        <v>1</v>
      </c>
      <c r="AE63" s="238">
        <v>15120</v>
      </c>
      <c r="AF63" s="238">
        <v>15120</v>
      </c>
      <c r="AG63" s="239">
        <v>45536</v>
      </c>
      <c r="AH63" s="240">
        <v>45566</v>
      </c>
      <c r="AI63" s="241" t="str">
        <f t="shared" si="0"/>
        <v>～</v>
      </c>
      <c r="AJ63" s="242">
        <f t="shared" si="1"/>
        <v>46660</v>
      </c>
      <c r="AK63" s="231" t="s">
        <v>309</v>
      </c>
      <c r="AL63" s="231" t="s">
        <v>2395</v>
      </c>
      <c r="AM63" s="243">
        <v>45561</v>
      </c>
      <c r="AN63" s="231"/>
      <c r="AO63" s="243">
        <v>45569</v>
      </c>
      <c r="AP63" s="233" t="s">
        <v>2346</v>
      </c>
      <c r="AQ63" s="244" t="str">
        <f t="shared" si="4"/>
        <v/>
      </c>
      <c r="AR63" s="233"/>
      <c r="AT63" t="s">
        <v>2388</v>
      </c>
      <c r="AU63" s="182">
        <v>17280</v>
      </c>
      <c r="AV63" s="182">
        <v>15120</v>
      </c>
    </row>
    <row r="64" spans="1:48" ht="25.5" customHeight="1">
      <c r="A64">
        <f t="shared" si="3"/>
        <v>60</v>
      </c>
      <c r="B64" s="231" t="s">
        <v>2329</v>
      </c>
      <c r="C64" s="232" t="s">
        <v>2330</v>
      </c>
      <c r="D64" s="231" t="s">
        <v>2331</v>
      </c>
      <c r="E64" s="231" t="s">
        <v>2273</v>
      </c>
      <c r="F64" s="232" t="s">
        <v>2332</v>
      </c>
      <c r="G64" s="233" t="s">
        <v>2333</v>
      </c>
      <c r="H64" s="231" t="s">
        <v>2334</v>
      </c>
      <c r="I64" s="231" t="s">
        <v>76</v>
      </c>
      <c r="J64" s="233" t="s">
        <v>2335</v>
      </c>
      <c r="K64" s="234" t="s">
        <v>2336</v>
      </c>
      <c r="L64" s="234" t="s">
        <v>2337</v>
      </c>
      <c r="M64" s="245" t="s">
        <v>2338</v>
      </c>
      <c r="N64" s="231"/>
      <c r="O64" s="233" t="s">
        <v>2339</v>
      </c>
      <c r="P64" s="231" t="s">
        <v>2340</v>
      </c>
      <c r="Q64" s="233" t="s">
        <v>2341</v>
      </c>
      <c r="R64" s="234" t="s">
        <v>2342</v>
      </c>
      <c r="S64" s="231" t="s">
        <v>2343</v>
      </c>
      <c r="T64" s="231"/>
      <c r="U64" s="233" t="s">
        <v>2333</v>
      </c>
      <c r="V64" s="231" t="s">
        <v>2334</v>
      </c>
      <c r="W64" s="233" t="s">
        <v>2344</v>
      </c>
      <c r="X64" s="234" t="s">
        <v>2336</v>
      </c>
      <c r="Y64" s="245" t="s">
        <v>2338</v>
      </c>
      <c r="Z64" s="231"/>
      <c r="AA64" s="235">
        <v>3</v>
      </c>
      <c r="AB64" s="236" t="s">
        <v>2288</v>
      </c>
      <c r="AC64" s="237"/>
      <c r="AD64" s="231">
        <v>1</v>
      </c>
      <c r="AE64" s="238">
        <v>15120</v>
      </c>
      <c r="AF64" s="238">
        <v>15120</v>
      </c>
      <c r="AG64" s="239">
        <v>45536</v>
      </c>
      <c r="AH64" s="240">
        <v>45566</v>
      </c>
      <c r="AI64" s="241" t="str">
        <f t="shared" si="0"/>
        <v>～</v>
      </c>
      <c r="AJ64" s="242">
        <f t="shared" si="1"/>
        <v>46660</v>
      </c>
      <c r="AK64" s="231" t="s">
        <v>309</v>
      </c>
      <c r="AL64" s="231" t="s">
        <v>2396</v>
      </c>
      <c r="AM64" s="243">
        <v>45561</v>
      </c>
      <c r="AN64" s="231"/>
      <c r="AO64" s="243">
        <v>45569</v>
      </c>
      <c r="AP64" s="233" t="s">
        <v>2346</v>
      </c>
      <c r="AQ64" s="244" t="str">
        <f t="shared" si="4"/>
        <v/>
      </c>
      <c r="AR64" s="233"/>
      <c r="AT64" t="s">
        <v>2388</v>
      </c>
      <c r="AU64" s="182">
        <v>17280</v>
      </c>
      <c r="AV64" s="182">
        <v>15120</v>
      </c>
    </row>
    <row r="65" spans="1:50" ht="25.5" customHeight="1">
      <c r="A65">
        <f t="shared" si="3"/>
        <v>61</v>
      </c>
      <c r="B65" s="231" t="s">
        <v>2329</v>
      </c>
      <c r="C65" s="232" t="s">
        <v>2330</v>
      </c>
      <c r="D65" s="231" t="s">
        <v>2331</v>
      </c>
      <c r="E65" s="231" t="s">
        <v>2273</v>
      </c>
      <c r="F65" s="232" t="s">
        <v>2332</v>
      </c>
      <c r="G65" s="233" t="s">
        <v>2333</v>
      </c>
      <c r="H65" s="231" t="s">
        <v>2334</v>
      </c>
      <c r="I65" s="231" t="s">
        <v>76</v>
      </c>
      <c r="J65" s="233" t="s">
        <v>2335</v>
      </c>
      <c r="K65" s="234" t="s">
        <v>2336</v>
      </c>
      <c r="L65" s="234" t="s">
        <v>2337</v>
      </c>
      <c r="M65" s="245" t="s">
        <v>2338</v>
      </c>
      <c r="N65" s="231"/>
      <c r="O65" s="233" t="s">
        <v>2339</v>
      </c>
      <c r="P65" s="231" t="s">
        <v>2340</v>
      </c>
      <c r="Q65" s="233" t="s">
        <v>2341</v>
      </c>
      <c r="R65" s="234" t="s">
        <v>2342</v>
      </c>
      <c r="S65" s="231" t="s">
        <v>2343</v>
      </c>
      <c r="T65" s="231"/>
      <c r="U65" s="233" t="s">
        <v>2333</v>
      </c>
      <c r="V65" s="231" t="s">
        <v>2334</v>
      </c>
      <c r="W65" s="233" t="s">
        <v>2344</v>
      </c>
      <c r="X65" s="234" t="s">
        <v>2336</v>
      </c>
      <c r="Y65" s="245" t="s">
        <v>2338</v>
      </c>
      <c r="Z65" s="231"/>
      <c r="AA65" s="235">
        <v>3</v>
      </c>
      <c r="AB65" s="236" t="s">
        <v>2288</v>
      </c>
      <c r="AC65" s="237"/>
      <c r="AD65" s="231">
        <v>1</v>
      </c>
      <c r="AE65" s="238">
        <v>15120</v>
      </c>
      <c r="AF65" s="238">
        <v>15120</v>
      </c>
      <c r="AG65" s="239">
        <v>45536</v>
      </c>
      <c r="AH65" s="240">
        <v>45566</v>
      </c>
      <c r="AI65" s="241" t="str">
        <f t="shared" si="0"/>
        <v>～</v>
      </c>
      <c r="AJ65" s="242">
        <f t="shared" si="1"/>
        <v>46660</v>
      </c>
      <c r="AK65" s="231" t="s">
        <v>2397</v>
      </c>
      <c r="AL65" s="231" t="s">
        <v>2398</v>
      </c>
      <c r="AM65" s="243">
        <v>45561</v>
      </c>
      <c r="AN65" s="231"/>
      <c r="AO65" s="243">
        <v>45569</v>
      </c>
      <c r="AP65" s="233" t="s">
        <v>2346</v>
      </c>
      <c r="AQ65" s="244" t="str">
        <f t="shared" si="4"/>
        <v/>
      </c>
      <c r="AR65" s="233"/>
      <c r="AT65" t="s">
        <v>2388</v>
      </c>
      <c r="AU65" s="182">
        <v>17280</v>
      </c>
      <c r="AV65" s="182">
        <v>15120</v>
      </c>
    </row>
    <row r="66" spans="1:50" ht="25.5" customHeight="1">
      <c r="A66">
        <f t="shared" si="3"/>
        <v>62</v>
      </c>
      <c r="B66" s="231" t="s">
        <v>2329</v>
      </c>
      <c r="C66" s="232" t="s">
        <v>2330</v>
      </c>
      <c r="D66" s="231" t="s">
        <v>2331</v>
      </c>
      <c r="E66" s="231" t="s">
        <v>2273</v>
      </c>
      <c r="F66" s="232" t="s">
        <v>2332</v>
      </c>
      <c r="G66" s="233" t="s">
        <v>2333</v>
      </c>
      <c r="H66" s="231" t="s">
        <v>2334</v>
      </c>
      <c r="I66" s="231" t="s">
        <v>76</v>
      </c>
      <c r="J66" s="233" t="s">
        <v>2335</v>
      </c>
      <c r="K66" s="234" t="s">
        <v>2336</v>
      </c>
      <c r="L66" s="234" t="s">
        <v>2337</v>
      </c>
      <c r="M66" s="245" t="s">
        <v>2338</v>
      </c>
      <c r="N66" s="231"/>
      <c r="O66" s="233" t="s">
        <v>2339</v>
      </c>
      <c r="P66" s="231" t="s">
        <v>2340</v>
      </c>
      <c r="Q66" s="233" t="s">
        <v>2341</v>
      </c>
      <c r="R66" s="234" t="s">
        <v>2342</v>
      </c>
      <c r="S66" s="231" t="s">
        <v>2343</v>
      </c>
      <c r="T66" s="231"/>
      <c r="U66" s="233" t="s">
        <v>2333</v>
      </c>
      <c r="V66" s="231" t="s">
        <v>2334</v>
      </c>
      <c r="W66" s="233" t="s">
        <v>2344</v>
      </c>
      <c r="X66" s="234" t="s">
        <v>2336</v>
      </c>
      <c r="Y66" s="245" t="s">
        <v>2338</v>
      </c>
      <c r="Z66" s="231"/>
      <c r="AA66" s="235">
        <v>3</v>
      </c>
      <c r="AB66" s="236" t="s">
        <v>2288</v>
      </c>
      <c r="AC66" s="237"/>
      <c r="AD66" s="231">
        <v>1</v>
      </c>
      <c r="AE66" s="238">
        <v>14760</v>
      </c>
      <c r="AF66" s="238">
        <v>14760</v>
      </c>
      <c r="AG66" s="239">
        <v>45536</v>
      </c>
      <c r="AH66" s="240">
        <v>45566</v>
      </c>
      <c r="AI66" s="241" t="str">
        <f t="shared" si="0"/>
        <v>～</v>
      </c>
      <c r="AJ66" s="242">
        <f t="shared" si="1"/>
        <v>46660</v>
      </c>
      <c r="AK66" s="231" t="s">
        <v>2399</v>
      </c>
      <c r="AL66" s="231" t="s">
        <v>2400</v>
      </c>
      <c r="AM66" s="243">
        <v>45561</v>
      </c>
      <c r="AN66" s="231"/>
      <c r="AO66" s="243">
        <v>45569</v>
      </c>
      <c r="AP66" s="233" t="s">
        <v>2346</v>
      </c>
      <c r="AQ66" s="244" t="str">
        <f t="shared" si="4"/>
        <v/>
      </c>
      <c r="AR66" s="233"/>
      <c r="AT66" t="s">
        <v>2401</v>
      </c>
      <c r="AU66" s="182">
        <v>16920</v>
      </c>
      <c r="AV66" s="182">
        <v>14760</v>
      </c>
    </row>
    <row r="67" spans="1:50" ht="25.5" customHeight="1">
      <c r="A67">
        <f t="shared" si="3"/>
        <v>63</v>
      </c>
      <c r="B67" s="231" t="s">
        <v>2329</v>
      </c>
      <c r="C67" s="232" t="s">
        <v>2330</v>
      </c>
      <c r="D67" s="231" t="s">
        <v>2331</v>
      </c>
      <c r="E67" s="231" t="s">
        <v>2273</v>
      </c>
      <c r="F67" s="232" t="s">
        <v>2332</v>
      </c>
      <c r="G67" s="233" t="s">
        <v>2333</v>
      </c>
      <c r="H67" s="231" t="s">
        <v>2334</v>
      </c>
      <c r="I67" s="231" t="s">
        <v>76</v>
      </c>
      <c r="J67" s="233" t="s">
        <v>2335</v>
      </c>
      <c r="K67" s="234" t="s">
        <v>2336</v>
      </c>
      <c r="L67" s="234" t="s">
        <v>2337</v>
      </c>
      <c r="M67" s="245" t="s">
        <v>2338</v>
      </c>
      <c r="N67" s="231"/>
      <c r="O67" s="233" t="s">
        <v>2339</v>
      </c>
      <c r="P67" s="231" t="s">
        <v>2340</v>
      </c>
      <c r="Q67" s="233" t="s">
        <v>2341</v>
      </c>
      <c r="R67" s="234" t="s">
        <v>2342</v>
      </c>
      <c r="S67" s="231" t="s">
        <v>2343</v>
      </c>
      <c r="T67" s="231"/>
      <c r="U67" s="233" t="s">
        <v>2333</v>
      </c>
      <c r="V67" s="231" t="s">
        <v>2334</v>
      </c>
      <c r="W67" s="233" t="s">
        <v>2344</v>
      </c>
      <c r="X67" s="234" t="s">
        <v>2336</v>
      </c>
      <c r="Y67" s="245" t="s">
        <v>2338</v>
      </c>
      <c r="Z67" s="231"/>
      <c r="AA67" s="235">
        <v>3</v>
      </c>
      <c r="AB67" s="236" t="s">
        <v>2288</v>
      </c>
      <c r="AC67" s="237"/>
      <c r="AD67" s="231">
        <v>1</v>
      </c>
      <c r="AE67" s="238">
        <v>109800</v>
      </c>
      <c r="AF67" s="238">
        <v>109800</v>
      </c>
      <c r="AG67" s="239">
        <v>45536</v>
      </c>
      <c r="AH67" s="240">
        <v>45566</v>
      </c>
      <c r="AI67" s="241" t="str">
        <f t="shared" si="0"/>
        <v>～</v>
      </c>
      <c r="AJ67" s="242">
        <f t="shared" si="1"/>
        <v>46660</v>
      </c>
      <c r="AK67" s="231" t="s">
        <v>2402</v>
      </c>
      <c r="AL67" s="231" t="s">
        <v>2403</v>
      </c>
      <c r="AM67" s="243">
        <v>45561</v>
      </c>
      <c r="AN67" s="231"/>
      <c r="AO67" s="243">
        <v>45569</v>
      </c>
      <c r="AP67" s="233" t="s">
        <v>2346</v>
      </c>
      <c r="AQ67" s="244" t="str">
        <f t="shared" si="4"/>
        <v/>
      </c>
      <c r="AR67" s="233" t="s">
        <v>2404</v>
      </c>
      <c r="AT67" t="s">
        <v>2405</v>
      </c>
      <c r="AU67" s="182">
        <v>126360</v>
      </c>
      <c r="AV67" s="182">
        <v>109800</v>
      </c>
      <c r="AW67" s="182">
        <f>SUM(AU19:AU67)</f>
        <v>655200</v>
      </c>
      <c r="AX67">
        <f>SUM(AV19:AV67)</f>
        <v>560880</v>
      </c>
    </row>
    <row r="68" spans="1:50" ht="25.5" customHeight="1">
      <c r="A68">
        <f t="shared" si="3"/>
        <v>64</v>
      </c>
      <c r="B68" s="231" t="s">
        <v>2406</v>
      </c>
      <c r="C68" s="232" t="s">
        <v>2407</v>
      </c>
      <c r="D68" s="231" t="s">
        <v>2408</v>
      </c>
      <c r="E68" s="231" t="s">
        <v>2273</v>
      </c>
      <c r="F68" s="232" t="s">
        <v>2409</v>
      </c>
      <c r="G68" s="233" t="s">
        <v>2410</v>
      </c>
      <c r="H68" s="231" t="s">
        <v>2411</v>
      </c>
      <c r="I68" s="231" t="s">
        <v>2412</v>
      </c>
      <c r="J68" s="233" t="s">
        <v>2413</v>
      </c>
      <c r="K68" s="234" t="s">
        <v>2414</v>
      </c>
      <c r="L68" s="234" t="s">
        <v>2415</v>
      </c>
      <c r="M68" s="231" t="s">
        <v>2416</v>
      </c>
      <c r="N68" s="231"/>
      <c r="O68" s="233" t="s">
        <v>2417</v>
      </c>
      <c r="P68" s="231" t="s">
        <v>2418</v>
      </c>
      <c r="Q68" s="233" t="s">
        <v>2419</v>
      </c>
      <c r="R68" s="234" t="s">
        <v>2420</v>
      </c>
      <c r="S68" s="231" t="s">
        <v>2421</v>
      </c>
      <c r="T68" s="231"/>
      <c r="U68" s="233" t="s">
        <v>2410</v>
      </c>
      <c r="V68" s="231" t="s">
        <v>2411</v>
      </c>
      <c r="W68" s="233" t="s">
        <v>2422</v>
      </c>
      <c r="X68" s="234" t="s">
        <v>2423</v>
      </c>
      <c r="Y68" s="231" t="s">
        <v>2424</v>
      </c>
      <c r="Z68" s="231"/>
      <c r="AA68" s="235">
        <v>5</v>
      </c>
      <c r="AB68" s="236" t="s">
        <v>2288</v>
      </c>
      <c r="AC68" s="237"/>
      <c r="AD68" s="231">
        <v>1</v>
      </c>
      <c r="AE68" s="238">
        <v>45600</v>
      </c>
      <c r="AF68" s="238">
        <v>45600</v>
      </c>
      <c r="AG68" s="239">
        <v>45597</v>
      </c>
      <c r="AH68" s="240">
        <v>45658</v>
      </c>
      <c r="AI68" s="241" t="str">
        <f t="shared" si="0"/>
        <v>～</v>
      </c>
      <c r="AJ68" s="242">
        <f t="shared" si="1"/>
        <v>47483</v>
      </c>
      <c r="AK68" s="231" t="s">
        <v>344</v>
      </c>
      <c r="AL68" s="231" t="s">
        <v>2425</v>
      </c>
      <c r="AM68" s="243">
        <v>45658</v>
      </c>
      <c r="AN68" s="231"/>
      <c r="AO68" s="243">
        <v>45623</v>
      </c>
      <c r="AP68" s="233" t="s">
        <v>2426</v>
      </c>
      <c r="AQ68" s="244" t="str">
        <f t="shared" si="4"/>
        <v/>
      </c>
      <c r="AR68" s="233"/>
      <c r="AT68" t="s">
        <v>2427</v>
      </c>
      <c r="AU68" s="182">
        <v>67200</v>
      </c>
      <c r="AV68" s="182">
        <v>45600</v>
      </c>
    </row>
    <row r="69" spans="1:50" ht="25.5" customHeight="1">
      <c r="A69">
        <f t="shared" si="3"/>
        <v>65</v>
      </c>
      <c r="B69" s="231" t="s">
        <v>2406</v>
      </c>
      <c r="C69" s="232" t="s">
        <v>2407</v>
      </c>
      <c r="D69" s="231" t="s">
        <v>2408</v>
      </c>
      <c r="E69" s="231" t="s">
        <v>2273</v>
      </c>
      <c r="F69" s="232" t="s">
        <v>2409</v>
      </c>
      <c r="G69" s="233" t="s">
        <v>2410</v>
      </c>
      <c r="H69" s="231" t="s">
        <v>2411</v>
      </c>
      <c r="I69" s="231" t="s">
        <v>2412</v>
      </c>
      <c r="J69" s="233" t="s">
        <v>2413</v>
      </c>
      <c r="K69" s="234" t="s">
        <v>2414</v>
      </c>
      <c r="L69" s="234" t="s">
        <v>2415</v>
      </c>
      <c r="M69" s="231" t="s">
        <v>2416</v>
      </c>
      <c r="N69" s="231"/>
      <c r="O69" s="233" t="s">
        <v>2417</v>
      </c>
      <c r="P69" s="231" t="s">
        <v>2418</v>
      </c>
      <c r="Q69" s="233" t="s">
        <v>2419</v>
      </c>
      <c r="R69" s="234" t="s">
        <v>2420</v>
      </c>
      <c r="S69" s="231" t="s">
        <v>2421</v>
      </c>
      <c r="T69" s="231"/>
      <c r="U69" s="233" t="s">
        <v>2410</v>
      </c>
      <c r="V69" s="231" t="s">
        <v>2411</v>
      </c>
      <c r="W69" s="233" t="s">
        <v>2422</v>
      </c>
      <c r="X69" s="234" t="s">
        <v>2423</v>
      </c>
      <c r="Y69" s="231" t="s">
        <v>2424</v>
      </c>
      <c r="Z69" s="231"/>
      <c r="AA69" s="235">
        <v>5</v>
      </c>
      <c r="AB69" s="236" t="s">
        <v>2288</v>
      </c>
      <c r="AC69" s="237"/>
      <c r="AD69" s="231">
        <v>1</v>
      </c>
      <c r="AE69" s="238">
        <v>45600</v>
      </c>
      <c r="AF69" s="238">
        <v>45600</v>
      </c>
      <c r="AG69" s="239">
        <v>45597</v>
      </c>
      <c r="AH69" s="240">
        <v>45658</v>
      </c>
      <c r="AI69" s="241" t="str">
        <f t="shared" si="0"/>
        <v>～</v>
      </c>
      <c r="AJ69" s="242">
        <f t="shared" si="1"/>
        <v>47483</v>
      </c>
      <c r="AK69" s="231" t="s">
        <v>344</v>
      </c>
      <c r="AL69" s="231" t="s">
        <v>2428</v>
      </c>
      <c r="AM69" s="243">
        <v>45658</v>
      </c>
      <c r="AN69" s="231"/>
      <c r="AO69" s="243">
        <v>45623</v>
      </c>
      <c r="AP69" s="233" t="s">
        <v>2426</v>
      </c>
      <c r="AQ69" s="244" t="str">
        <f t="shared" si="4"/>
        <v/>
      </c>
      <c r="AR69" s="233"/>
      <c r="AT69" t="s">
        <v>2427</v>
      </c>
      <c r="AU69" s="182">
        <v>67200</v>
      </c>
      <c r="AV69" s="182">
        <v>45600</v>
      </c>
    </row>
    <row r="70" spans="1:50" ht="25.5" customHeight="1">
      <c r="A70">
        <f t="shared" ref="A70:A133" si="5">ROW()-4</f>
        <v>66</v>
      </c>
      <c r="B70" s="231" t="s">
        <v>2406</v>
      </c>
      <c r="C70" s="232" t="s">
        <v>2407</v>
      </c>
      <c r="D70" s="231" t="s">
        <v>2408</v>
      </c>
      <c r="E70" s="231" t="s">
        <v>2273</v>
      </c>
      <c r="F70" s="232" t="s">
        <v>2409</v>
      </c>
      <c r="G70" s="233" t="s">
        <v>2410</v>
      </c>
      <c r="H70" s="231" t="s">
        <v>2411</v>
      </c>
      <c r="I70" s="231" t="s">
        <v>2412</v>
      </c>
      <c r="J70" s="233" t="s">
        <v>2413</v>
      </c>
      <c r="K70" s="234" t="s">
        <v>2414</v>
      </c>
      <c r="L70" s="234" t="s">
        <v>2415</v>
      </c>
      <c r="M70" s="231" t="s">
        <v>2416</v>
      </c>
      <c r="N70" s="231"/>
      <c r="O70" s="233" t="s">
        <v>2417</v>
      </c>
      <c r="P70" s="231" t="s">
        <v>2418</v>
      </c>
      <c r="Q70" s="233" t="s">
        <v>2419</v>
      </c>
      <c r="R70" s="234" t="s">
        <v>2420</v>
      </c>
      <c r="S70" s="231" t="s">
        <v>2421</v>
      </c>
      <c r="T70" s="231"/>
      <c r="U70" s="233" t="s">
        <v>2410</v>
      </c>
      <c r="V70" s="231" t="s">
        <v>2411</v>
      </c>
      <c r="W70" s="233" t="s">
        <v>2422</v>
      </c>
      <c r="X70" s="234" t="s">
        <v>2423</v>
      </c>
      <c r="Y70" s="231" t="s">
        <v>2424</v>
      </c>
      <c r="Z70" s="231"/>
      <c r="AA70" s="235">
        <v>5</v>
      </c>
      <c r="AB70" s="236" t="s">
        <v>2288</v>
      </c>
      <c r="AC70" s="237"/>
      <c r="AD70" s="231">
        <v>1</v>
      </c>
      <c r="AE70" s="238">
        <v>40200</v>
      </c>
      <c r="AF70" s="238">
        <v>40200</v>
      </c>
      <c r="AG70" s="239">
        <v>45597</v>
      </c>
      <c r="AH70" s="240">
        <v>45658</v>
      </c>
      <c r="AI70" s="241" t="str">
        <f t="shared" si="0"/>
        <v>～</v>
      </c>
      <c r="AJ70" s="242">
        <f t="shared" si="1"/>
        <v>47483</v>
      </c>
      <c r="AK70" s="231" t="s">
        <v>1571</v>
      </c>
      <c r="AL70" s="231" t="s">
        <v>2429</v>
      </c>
      <c r="AM70" s="243">
        <v>45658</v>
      </c>
      <c r="AN70" s="231"/>
      <c r="AO70" s="243">
        <v>45623</v>
      </c>
      <c r="AP70" s="233" t="s">
        <v>2426</v>
      </c>
      <c r="AQ70" s="244" t="str">
        <f t="shared" si="4"/>
        <v/>
      </c>
      <c r="AR70" s="233"/>
      <c r="AT70" t="s">
        <v>2430</v>
      </c>
      <c r="AU70" s="182">
        <v>60000</v>
      </c>
      <c r="AV70" s="182">
        <v>40200</v>
      </c>
    </row>
    <row r="71" spans="1:50" ht="25.5" customHeight="1">
      <c r="A71">
        <f t="shared" si="5"/>
        <v>67</v>
      </c>
      <c r="B71" s="231" t="s">
        <v>2406</v>
      </c>
      <c r="C71" s="232" t="s">
        <v>2407</v>
      </c>
      <c r="D71" s="231" t="s">
        <v>2408</v>
      </c>
      <c r="E71" s="231" t="s">
        <v>2273</v>
      </c>
      <c r="F71" s="232" t="s">
        <v>2409</v>
      </c>
      <c r="G71" s="233" t="s">
        <v>2410</v>
      </c>
      <c r="H71" s="231" t="s">
        <v>2411</v>
      </c>
      <c r="I71" s="231" t="s">
        <v>2412</v>
      </c>
      <c r="J71" s="233" t="s">
        <v>2413</v>
      </c>
      <c r="K71" s="234" t="s">
        <v>2414</v>
      </c>
      <c r="L71" s="234" t="s">
        <v>2415</v>
      </c>
      <c r="M71" s="231" t="s">
        <v>2416</v>
      </c>
      <c r="N71" s="231"/>
      <c r="O71" s="233" t="s">
        <v>2417</v>
      </c>
      <c r="P71" s="231" t="s">
        <v>2418</v>
      </c>
      <c r="Q71" s="233" t="s">
        <v>2419</v>
      </c>
      <c r="R71" s="234" t="s">
        <v>2420</v>
      </c>
      <c r="S71" s="231" t="s">
        <v>2421</v>
      </c>
      <c r="T71" s="231"/>
      <c r="U71" s="233" t="s">
        <v>2410</v>
      </c>
      <c r="V71" s="231" t="s">
        <v>2411</v>
      </c>
      <c r="W71" s="233" t="s">
        <v>2422</v>
      </c>
      <c r="X71" s="234" t="s">
        <v>2423</v>
      </c>
      <c r="Y71" s="231" t="s">
        <v>2424</v>
      </c>
      <c r="Z71" s="231"/>
      <c r="AA71" s="235">
        <v>5</v>
      </c>
      <c r="AB71" s="236" t="s">
        <v>2288</v>
      </c>
      <c r="AC71" s="237"/>
      <c r="AD71" s="231">
        <v>1</v>
      </c>
      <c r="AE71" s="238">
        <v>354000</v>
      </c>
      <c r="AF71" s="238">
        <v>354000</v>
      </c>
      <c r="AG71" s="239">
        <v>45597</v>
      </c>
      <c r="AH71" s="240">
        <v>45658</v>
      </c>
      <c r="AI71" s="241" t="str">
        <f t="shared" si="0"/>
        <v>～</v>
      </c>
      <c r="AJ71" s="242">
        <f t="shared" si="1"/>
        <v>47483</v>
      </c>
      <c r="AK71" s="231" t="s">
        <v>2431</v>
      </c>
      <c r="AL71" s="231" t="s">
        <v>2432</v>
      </c>
      <c r="AM71" s="243">
        <v>45658</v>
      </c>
      <c r="AN71" s="231" t="s">
        <v>75</v>
      </c>
      <c r="AO71" s="243">
        <v>45623</v>
      </c>
      <c r="AP71" s="233" t="s">
        <v>2426</v>
      </c>
      <c r="AQ71" s="244">
        <f t="shared" si="4"/>
        <v>46569</v>
      </c>
      <c r="AR71" s="233" t="s">
        <v>2433</v>
      </c>
      <c r="AT71" t="s">
        <v>2434</v>
      </c>
      <c r="AU71" s="182">
        <v>403200</v>
      </c>
      <c r="AV71" s="182">
        <v>354000</v>
      </c>
      <c r="AW71" s="182">
        <f>SUM(AU68:AU71)</f>
        <v>597600</v>
      </c>
      <c r="AX71" s="182">
        <f>SUM(AV68:AV71)</f>
        <v>485400</v>
      </c>
    </row>
    <row r="72" spans="1:50" ht="25.5" customHeight="1">
      <c r="A72">
        <f t="shared" si="5"/>
        <v>68</v>
      </c>
      <c r="B72" s="231" t="s">
        <v>2435</v>
      </c>
      <c r="C72" s="232" t="s">
        <v>2436</v>
      </c>
      <c r="D72" s="231" t="s">
        <v>2437</v>
      </c>
      <c r="E72" s="231" t="s">
        <v>2273</v>
      </c>
      <c r="F72" s="232" t="s">
        <v>2438</v>
      </c>
      <c r="G72" s="233" t="s">
        <v>2439</v>
      </c>
      <c r="H72" s="231" t="s">
        <v>2440</v>
      </c>
      <c r="I72" s="231" t="s">
        <v>2441</v>
      </c>
      <c r="J72" s="233" t="s">
        <v>2442</v>
      </c>
      <c r="K72" s="234" t="s">
        <v>2443</v>
      </c>
      <c r="L72" s="234" t="s">
        <v>2444</v>
      </c>
      <c r="M72" s="231" t="s">
        <v>2445</v>
      </c>
      <c r="N72" s="231"/>
      <c r="O72" s="233" t="s">
        <v>2446</v>
      </c>
      <c r="P72" s="231" t="s">
        <v>2447</v>
      </c>
      <c r="Q72" s="233" t="s">
        <v>2448</v>
      </c>
      <c r="R72" s="234" t="s">
        <v>2449</v>
      </c>
      <c r="S72" s="231" t="s">
        <v>2450</v>
      </c>
      <c r="T72" s="231"/>
      <c r="U72" s="233" t="s">
        <v>2451</v>
      </c>
      <c r="V72" s="231" t="s">
        <v>2440</v>
      </c>
      <c r="W72" s="233" t="s">
        <v>2452</v>
      </c>
      <c r="X72" s="234" t="s">
        <v>2443</v>
      </c>
      <c r="Y72" s="231" t="s">
        <v>2445</v>
      </c>
      <c r="Z72" s="231"/>
      <c r="AA72" s="235">
        <v>5</v>
      </c>
      <c r="AB72" s="236" t="s">
        <v>2288</v>
      </c>
      <c r="AC72" s="237"/>
      <c r="AD72" s="231">
        <v>1</v>
      </c>
      <c r="AE72" s="238">
        <v>228000</v>
      </c>
      <c r="AF72" s="238">
        <v>228000</v>
      </c>
      <c r="AG72" s="239">
        <v>45627</v>
      </c>
      <c r="AH72" s="240">
        <v>45627</v>
      </c>
      <c r="AI72" s="241" t="str">
        <f t="shared" si="0"/>
        <v>～</v>
      </c>
      <c r="AJ72" s="242">
        <f t="shared" si="1"/>
        <v>47452</v>
      </c>
      <c r="AK72" s="231" t="s">
        <v>2453</v>
      </c>
      <c r="AL72" s="231" t="s">
        <v>2454</v>
      </c>
      <c r="AM72" s="243">
        <v>45627</v>
      </c>
      <c r="AN72" s="231" t="s">
        <v>75</v>
      </c>
      <c r="AO72" s="243">
        <v>45623</v>
      </c>
      <c r="AP72" s="233" t="s">
        <v>2455</v>
      </c>
      <c r="AQ72" s="244">
        <f t="shared" si="4"/>
        <v>46539</v>
      </c>
      <c r="AR72" s="233"/>
      <c r="AT72" t="s">
        <v>2456</v>
      </c>
      <c r="AU72" s="182">
        <v>277200</v>
      </c>
      <c r="AV72" s="182">
        <v>228000</v>
      </c>
    </row>
    <row r="73" spans="1:50" ht="25.5" customHeight="1">
      <c r="A73">
        <f t="shared" si="5"/>
        <v>69</v>
      </c>
      <c r="B73" s="231" t="s">
        <v>2457</v>
      </c>
      <c r="C73" s="232" t="s">
        <v>2458</v>
      </c>
      <c r="D73" s="231" t="s">
        <v>2459</v>
      </c>
      <c r="E73" s="231" t="s">
        <v>2273</v>
      </c>
      <c r="F73" s="232" t="s">
        <v>56</v>
      </c>
      <c r="G73" s="233" t="s">
        <v>2460</v>
      </c>
      <c r="H73" s="231" t="s">
        <v>2461</v>
      </c>
      <c r="I73" s="231" t="s">
        <v>2462</v>
      </c>
      <c r="J73" s="233" t="s">
        <v>2463</v>
      </c>
      <c r="K73" s="234" t="s">
        <v>2464</v>
      </c>
      <c r="L73" s="234" t="s">
        <v>2465</v>
      </c>
      <c r="M73" s="231" t="s">
        <v>2466</v>
      </c>
      <c r="N73" s="231"/>
      <c r="O73" s="233" t="s">
        <v>2467</v>
      </c>
      <c r="P73" s="231" t="s">
        <v>2468</v>
      </c>
      <c r="Q73" s="233" t="s">
        <v>2469</v>
      </c>
      <c r="R73" s="234" t="s">
        <v>2470</v>
      </c>
      <c r="S73" s="231" t="s">
        <v>2471</v>
      </c>
      <c r="T73" s="231"/>
      <c r="U73" s="233" t="s">
        <v>2472</v>
      </c>
      <c r="V73" s="231" t="s">
        <v>2461</v>
      </c>
      <c r="W73" s="233" t="s">
        <v>2473</v>
      </c>
      <c r="X73" s="234" t="s">
        <v>2464</v>
      </c>
      <c r="Y73" s="231" t="s">
        <v>2466</v>
      </c>
      <c r="Z73" s="231"/>
      <c r="AA73" s="235">
        <v>5</v>
      </c>
      <c r="AB73" s="236" t="s">
        <v>2288</v>
      </c>
      <c r="AC73" s="237"/>
      <c r="AD73" s="231">
        <v>1</v>
      </c>
      <c r="AE73" s="238">
        <v>118800</v>
      </c>
      <c r="AF73" s="238">
        <v>118800</v>
      </c>
      <c r="AG73" s="239">
        <v>45627</v>
      </c>
      <c r="AH73" s="240">
        <v>45627</v>
      </c>
      <c r="AI73" s="241" t="str">
        <f t="shared" si="0"/>
        <v>～</v>
      </c>
      <c r="AJ73" s="242">
        <f t="shared" si="1"/>
        <v>47452</v>
      </c>
      <c r="AK73" s="231" t="s">
        <v>2474</v>
      </c>
      <c r="AL73" s="231" t="s">
        <v>2475</v>
      </c>
      <c r="AM73" s="243">
        <v>45627</v>
      </c>
      <c r="AN73" s="231"/>
      <c r="AO73" s="243">
        <v>45623</v>
      </c>
      <c r="AP73" s="233" t="s">
        <v>2455</v>
      </c>
      <c r="AQ73" s="244" t="str">
        <f t="shared" si="4"/>
        <v/>
      </c>
      <c r="AR73" s="233"/>
      <c r="AT73" t="s">
        <v>2476</v>
      </c>
      <c r="AU73" s="182">
        <v>149160</v>
      </c>
      <c r="AV73" s="182">
        <v>118800</v>
      </c>
    </row>
    <row r="74" spans="1:50" ht="25.5" customHeight="1">
      <c r="A74">
        <f t="shared" si="5"/>
        <v>70</v>
      </c>
      <c r="B74" s="231" t="s">
        <v>2457</v>
      </c>
      <c r="C74" s="232" t="s">
        <v>2458</v>
      </c>
      <c r="D74" s="231" t="s">
        <v>2459</v>
      </c>
      <c r="E74" s="231" t="s">
        <v>2273</v>
      </c>
      <c r="F74" s="232" t="s">
        <v>56</v>
      </c>
      <c r="G74" s="233" t="s">
        <v>2460</v>
      </c>
      <c r="H74" s="231" t="s">
        <v>2461</v>
      </c>
      <c r="I74" s="231" t="s">
        <v>2462</v>
      </c>
      <c r="J74" s="233" t="s">
        <v>2463</v>
      </c>
      <c r="K74" s="234" t="s">
        <v>2464</v>
      </c>
      <c r="L74" s="234" t="s">
        <v>2465</v>
      </c>
      <c r="M74" s="231" t="s">
        <v>2466</v>
      </c>
      <c r="N74" s="231"/>
      <c r="O74" s="233" t="s">
        <v>2446</v>
      </c>
      <c r="P74" s="231" t="s">
        <v>2468</v>
      </c>
      <c r="Q74" s="233" t="s">
        <v>2469</v>
      </c>
      <c r="R74" s="234" t="s">
        <v>2470</v>
      </c>
      <c r="S74" s="231" t="s">
        <v>2471</v>
      </c>
      <c r="T74" s="231"/>
      <c r="U74" s="233" t="s">
        <v>2472</v>
      </c>
      <c r="V74" s="231" t="s">
        <v>2461</v>
      </c>
      <c r="W74" s="233" t="s">
        <v>2473</v>
      </c>
      <c r="X74" s="234" t="s">
        <v>2464</v>
      </c>
      <c r="Y74" s="231" t="s">
        <v>2466</v>
      </c>
      <c r="Z74" s="231"/>
      <c r="AA74" s="235">
        <v>5</v>
      </c>
      <c r="AB74" s="236" t="s">
        <v>2288</v>
      </c>
      <c r="AC74" s="237"/>
      <c r="AD74" s="231">
        <v>1</v>
      </c>
      <c r="AE74" s="238">
        <v>118800</v>
      </c>
      <c r="AF74" s="238">
        <v>118800</v>
      </c>
      <c r="AG74" s="239">
        <v>45627</v>
      </c>
      <c r="AH74" s="240">
        <v>45627</v>
      </c>
      <c r="AI74" s="241" t="str">
        <f t="shared" ref="AI74:AI137" si="6">IF(ISBLANK($AG74),"","～")</f>
        <v>～</v>
      </c>
      <c r="AJ74" s="242">
        <f t="shared" ref="AJ74:AJ137" si="7">IF(ISBLANK($AH74),"",DATE(YEAR($AH74)+$AA74,MONTH($AH74),DAY($AH74)-1))</f>
        <v>47452</v>
      </c>
      <c r="AK74" s="231" t="s">
        <v>2474</v>
      </c>
      <c r="AL74" s="231" t="s">
        <v>2477</v>
      </c>
      <c r="AM74" s="243">
        <v>45627</v>
      </c>
      <c r="AN74" s="231"/>
      <c r="AO74" s="243">
        <v>45623</v>
      </c>
      <c r="AP74" s="233" t="s">
        <v>2455</v>
      </c>
      <c r="AQ74" s="244" t="str">
        <f t="shared" si="4"/>
        <v/>
      </c>
      <c r="AR74" s="233"/>
      <c r="AT74" t="s">
        <v>2476</v>
      </c>
      <c r="AU74" s="182">
        <v>149160</v>
      </c>
      <c r="AV74" s="182">
        <v>118800</v>
      </c>
    </row>
    <row r="75" spans="1:50" ht="25.5" customHeight="1">
      <c r="A75">
        <f t="shared" si="5"/>
        <v>71</v>
      </c>
      <c r="B75" s="231" t="s">
        <v>2457</v>
      </c>
      <c r="C75" s="232" t="s">
        <v>2458</v>
      </c>
      <c r="D75" s="231" t="s">
        <v>2459</v>
      </c>
      <c r="E75" s="231" t="s">
        <v>2273</v>
      </c>
      <c r="F75" s="232" t="s">
        <v>56</v>
      </c>
      <c r="G75" s="233" t="s">
        <v>2460</v>
      </c>
      <c r="H75" s="231" t="s">
        <v>2461</v>
      </c>
      <c r="I75" s="231" t="s">
        <v>2462</v>
      </c>
      <c r="J75" s="233" t="s">
        <v>2463</v>
      </c>
      <c r="K75" s="234" t="s">
        <v>2464</v>
      </c>
      <c r="L75" s="234" t="s">
        <v>2465</v>
      </c>
      <c r="M75" s="231" t="s">
        <v>2466</v>
      </c>
      <c r="N75" s="231"/>
      <c r="O75" s="233" t="s">
        <v>2467</v>
      </c>
      <c r="P75" s="231" t="s">
        <v>2468</v>
      </c>
      <c r="Q75" s="233" t="s">
        <v>2469</v>
      </c>
      <c r="R75" s="234" t="s">
        <v>2470</v>
      </c>
      <c r="S75" s="231" t="s">
        <v>2471</v>
      </c>
      <c r="T75" s="231"/>
      <c r="U75" s="233" t="s">
        <v>2472</v>
      </c>
      <c r="V75" s="231" t="s">
        <v>2461</v>
      </c>
      <c r="W75" s="233" t="s">
        <v>2473</v>
      </c>
      <c r="X75" s="234" t="s">
        <v>2464</v>
      </c>
      <c r="Y75" s="231" t="s">
        <v>2466</v>
      </c>
      <c r="Z75" s="231"/>
      <c r="AA75" s="235">
        <v>5</v>
      </c>
      <c r="AB75" s="236" t="s">
        <v>2288</v>
      </c>
      <c r="AC75" s="237"/>
      <c r="AD75" s="231">
        <v>1</v>
      </c>
      <c r="AE75" s="238">
        <v>118800</v>
      </c>
      <c r="AF75" s="238">
        <v>118800</v>
      </c>
      <c r="AG75" s="239">
        <v>45627</v>
      </c>
      <c r="AH75" s="240">
        <v>45627</v>
      </c>
      <c r="AI75" s="241" t="str">
        <f t="shared" si="6"/>
        <v>～</v>
      </c>
      <c r="AJ75" s="242">
        <f t="shared" si="7"/>
        <v>47452</v>
      </c>
      <c r="AK75" s="231" t="s">
        <v>2474</v>
      </c>
      <c r="AL75" s="231" t="s">
        <v>2478</v>
      </c>
      <c r="AM75" s="243">
        <v>45627</v>
      </c>
      <c r="AN75" s="231"/>
      <c r="AO75" s="243">
        <v>45623</v>
      </c>
      <c r="AP75" s="233" t="s">
        <v>2455</v>
      </c>
      <c r="AQ75" s="244" t="str">
        <f t="shared" si="4"/>
        <v/>
      </c>
      <c r="AR75" s="233"/>
      <c r="AT75" t="s">
        <v>2476</v>
      </c>
      <c r="AU75" s="182">
        <v>149160</v>
      </c>
      <c r="AV75" s="182">
        <v>118800</v>
      </c>
    </row>
    <row r="76" spans="1:50" ht="25.5" customHeight="1">
      <c r="A76">
        <f t="shared" si="5"/>
        <v>72</v>
      </c>
      <c r="B76" s="231" t="s">
        <v>2457</v>
      </c>
      <c r="C76" s="232" t="s">
        <v>2458</v>
      </c>
      <c r="D76" s="231" t="s">
        <v>2459</v>
      </c>
      <c r="E76" s="231" t="s">
        <v>2273</v>
      </c>
      <c r="F76" s="232" t="s">
        <v>56</v>
      </c>
      <c r="G76" s="233" t="s">
        <v>2460</v>
      </c>
      <c r="H76" s="231" t="s">
        <v>2461</v>
      </c>
      <c r="I76" s="231" t="s">
        <v>2462</v>
      </c>
      <c r="J76" s="233" t="s">
        <v>2463</v>
      </c>
      <c r="K76" s="234" t="s">
        <v>2464</v>
      </c>
      <c r="L76" s="234" t="s">
        <v>2465</v>
      </c>
      <c r="M76" s="231" t="s">
        <v>2466</v>
      </c>
      <c r="N76" s="231"/>
      <c r="O76" s="233" t="s">
        <v>2467</v>
      </c>
      <c r="P76" s="231" t="s">
        <v>2468</v>
      </c>
      <c r="Q76" s="233" t="s">
        <v>2469</v>
      </c>
      <c r="R76" s="234" t="s">
        <v>2470</v>
      </c>
      <c r="S76" s="231" t="s">
        <v>2471</v>
      </c>
      <c r="T76" s="231"/>
      <c r="U76" s="233" t="s">
        <v>2472</v>
      </c>
      <c r="V76" s="231" t="s">
        <v>2461</v>
      </c>
      <c r="W76" s="233" t="s">
        <v>2473</v>
      </c>
      <c r="X76" s="234" t="s">
        <v>2464</v>
      </c>
      <c r="Y76" s="231" t="s">
        <v>2466</v>
      </c>
      <c r="Z76" s="231"/>
      <c r="AA76" s="235">
        <v>5</v>
      </c>
      <c r="AB76" s="236" t="s">
        <v>2288</v>
      </c>
      <c r="AC76" s="237"/>
      <c r="AD76" s="231">
        <v>1</v>
      </c>
      <c r="AE76" s="238">
        <v>118800</v>
      </c>
      <c r="AF76" s="238">
        <v>118800</v>
      </c>
      <c r="AG76" s="239">
        <v>45627</v>
      </c>
      <c r="AH76" s="240">
        <v>45627</v>
      </c>
      <c r="AI76" s="241" t="str">
        <f t="shared" si="6"/>
        <v>～</v>
      </c>
      <c r="AJ76" s="242">
        <f t="shared" si="7"/>
        <v>47452</v>
      </c>
      <c r="AK76" s="231" t="s">
        <v>2474</v>
      </c>
      <c r="AL76" s="231" t="s">
        <v>2479</v>
      </c>
      <c r="AM76" s="243">
        <v>45627</v>
      </c>
      <c r="AN76" s="231"/>
      <c r="AO76" s="243">
        <v>45623</v>
      </c>
      <c r="AP76" s="233" t="s">
        <v>2455</v>
      </c>
      <c r="AQ76" s="244" t="str">
        <f t="shared" si="4"/>
        <v/>
      </c>
      <c r="AR76" s="233"/>
      <c r="AT76" t="s">
        <v>2476</v>
      </c>
      <c r="AU76" s="182">
        <v>149160</v>
      </c>
      <c r="AV76" s="182">
        <v>118800</v>
      </c>
    </row>
    <row r="77" spans="1:50" ht="25.5" customHeight="1">
      <c r="A77">
        <f t="shared" si="5"/>
        <v>73</v>
      </c>
      <c r="B77" s="231" t="s">
        <v>2457</v>
      </c>
      <c r="C77" s="232" t="s">
        <v>2458</v>
      </c>
      <c r="D77" s="231" t="s">
        <v>2459</v>
      </c>
      <c r="E77" s="231" t="s">
        <v>2273</v>
      </c>
      <c r="F77" s="232" t="s">
        <v>56</v>
      </c>
      <c r="G77" s="233" t="s">
        <v>2460</v>
      </c>
      <c r="H77" s="231" t="s">
        <v>2461</v>
      </c>
      <c r="I77" s="231" t="s">
        <v>2462</v>
      </c>
      <c r="J77" s="233" t="s">
        <v>2463</v>
      </c>
      <c r="K77" s="234" t="s">
        <v>2464</v>
      </c>
      <c r="L77" s="234" t="s">
        <v>2465</v>
      </c>
      <c r="M77" s="231" t="s">
        <v>2466</v>
      </c>
      <c r="N77" s="231"/>
      <c r="O77" s="233" t="s">
        <v>2467</v>
      </c>
      <c r="P77" s="231" t="s">
        <v>2468</v>
      </c>
      <c r="Q77" s="233" t="s">
        <v>2469</v>
      </c>
      <c r="R77" s="234" t="s">
        <v>2470</v>
      </c>
      <c r="S77" s="231" t="s">
        <v>2471</v>
      </c>
      <c r="T77" s="231"/>
      <c r="U77" s="233" t="s">
        <v>2472</v>
      </c>
      <c r="V77" s="231" t="s">
        <v>2461</v>
      </c>
      <c r="W77" s="233" t="s">
        <v>2473</v>
      </c>
      <c r="X77" s="234" t="s">
        <v>2464</v>
      </c>
      <c r="Y77" s="231" t="s">
        <v>2466</v>
      </c>
      <c r="Z77" s="231"/>
      <c r="AA77" s="235">
        <v>5</v>
      </c>
      <c r="AB77" s="236" t="s">
        <v>2288</v>
      </c>
      <c r="AC77" s="237"/>
      <c r="AD77" s="231">
        <v>1</v>
      </c>
      <c r="AE77" s="238">
        <v>118800</v>
      </c>
      <c r="AF77" s="238">
        <v>118800</v>
      </c>
      <c r="AG77" s="239">
        <v>45627</v>
      </c>
      <c r="AH77" s="240">
        <v>45627</v>
      </c>
      <c r="AI77" s="241" t="str">
        <f t="shared" si="6"/>
        <v>～</v>
      </c>
      <c r="AJ77" s="242">
        <f t="shared" si="7"/>
        <v>47452</v>
      </c>
      <c r="AK77" s="231" t="s">
        <v>2474</v>
      </c>
      <c r="AL77" s="231" t="s">
        <v>2480</v>
      </c>
      <c r="AM77" s="243">
        <v>45627</v>
      </c>
      <c r="AN77" s="231"/>
      <c r="AO77" s="243">
        <v>45623</v>
      </c>
      <c r="AP77" s="233" t="s">
        <v>2455</v>
      </c>
      <c r="AQ77" s="244" t="str">
        <f t="shared" si="4"/>
        <v/>
      </c>
      <c r="AR77" s="233"/>
      <c r="AT77" t="s">
        <v>2476</v>
      </c>
      <c r="AU77" s="182">
        <v>149160</v>
      </c>
      <c r="AV77" s="182">
        <v>118800</v>
      </c>
    </row>
    <row r="78" spans="1:50" ht="25.5" customHeight="1">
      <c r="A78">
        <f t="shared" si="5"/>
        <v>74</v>
      </c>
      <c r="B78" s="231" t="s">
        <v>2457</v>
      </c>
      <c r="C78" s="232" t="s">
        <v>2458</v>
      </c>
      <c r="D78" s="231" t="s">
        <v>2459</v>
      </c>
      <c r="E78" s="231" t="s">
        <v>2273</v>
      </c>
      <c r="F78" s="232" t="s">
        <v>56</v>
      </c>
      <c r="G78" s="233" t="s">
        <v>2460</v>
      </c>
      <c r="H78" s="231" t="s">
        <v>2461</v>
      </c>
      <c r="I78" s="231" t="s">
        <v>2462</v>
      </c>
      <c r="J78" s="233" t="s">
        <v>2463</v>
      </c>
      <c r="K78" s="234" t="s">
        <v>2464</v>
      </c>
      <c r="L78" s="234" t="s">
        <v>2465</v>
      </c>
      <c r="M78" s="231" t="s">
        <v>2466</v>
      </c>
      <c r="N78" s="231"/>
      <c r="O78" s="233" t="s">
        <v>2467</v>
      </c>
      <c r="P78" s="231" t="s">
        <v>2468</v>
      </c>
      <c r="Q78" s="233" t="s">
        <v>2469</v>
      </c>
      <c r="R78" s="234" t="s">
        <v>2470</v>
      </c>
      <c r="S78" s="231" t="s">
        <v>2471</v>
      </c>
      <c r="T78" s="231"/>
      <c r="U78" s="233" t="s">
        <v>2472</v>
      </c>
      <c r="V78" s="231" t="s">
        <v>2461</v>
      </c>
      <c r="W78" s="233" t="s">
        <v>2473</v>
      </c>
      <c r="X78" s="234" t="s">
        <v>2464</v>
      </c>
      <c r="Y78" s="231" t="s">
        <v>2466</v>
      </c>
      <c r="Z78" s="231"/>
      <c r="AA78" s="235">
        <v>5</v>
      </c>
      <c r="AB78" s="236" t="s">
        <v>2288</v>
      </c>
      <c r="AC78" s="237"/>
      <c r="AD78" s="231">
        <v>1</v>
      </c>
      <c r="AE78" s="238">
        <v>118800</v>
      </c>
      <c r="AF78" s="238">
        <v>118800</v>
      </c>
      <c r="AG78" s="239">
        <v>45627</v>
      </c>
      <c r="AH78" s="240">
        <v>45627</v>
      </c>
      <c r="AI78" s="241" t="str">
        <f t="shared" si="6"/>
        <v>～</v>
      </c>
      <c r="AJ78" s="242">
        <f t="shared" si="7"/>
        <v>47452</v>
      </c>
      <c r="AK78" s="231" t="s">
        <v>2474</v>
      </c>
      <c r="AL78" s="231" t="s">
        <v>2481</v>
      </c>
      <c r="AM78" s="243">
        <v>45627</v>
      </c>
      <c r="AN78" s="231"/>
      <c r="AO78" s="243">
        <v>45623</v>
      </c>
      <c r="AP78" s="233" t="s">
        <v>2455</v>
      </c>
      <c r="AQ78" s="244" t="str">
        <f t="shared" si="4"/>
        <v/>
      </c>
      <c r="AR78" s="233"/>
      <c r="AT78" t="s">
        <v>2476</v>
      </c>
      <c r="AU78" s="182">
        <v>149160</v>
      </c>
      <c r="AV78" s="182">
        <v>118800</v>
      </c>
    </row>
    <row r="79" spans="1:50" ht="25.5" customHeight="1">
      <c r="A79">
        <f t="shared" si="5"/>
        <v>75</v>
      </c>
      <c r="B79" s="231" t="s">
        <v>2435</v>
      </c>
      <c r="C79" s="232" t="s">
        <v>2458</v>
      </c>
      <c r="D79" s="231" t="s">
        <v>2459</v>
      </c>
      <c r="E79" s="231" t="s">
        <v>2273</v>
      </c>
      <c r="F79" s="232" t="s">
        <v>56</v>
      </c>
      <c r="G79" s="233" t="s">
        <v>2460</v>
      </c>
      <c r="H79" s="231" t="s">
        <v>2461</v>
      </c>
      <c r="I79" s="231" t="s">
        <v>2462</v>
      </c>
      <c r="J79" s="233" t="s">
        <v>2463</v>
      </c>
      <c r="K79" s="234" t="s">
        <v>2464</v>
      </c>
      <c r="L79" s="234" t="s">
        <v>2465</v>
      </c>
      <c r="M79" s="231" t="s">
        <v>2466</v>
      </c>
      <c r="N79" s="231"/>
      <c r="O79" s="233" t="s">
        <v>2467</v>
      </c>
      <c r="P79" s="231" t="s">
        <v>2468</v>
      </c>
      <c r="Q79" s="233" t="s">
        <v>2469</v>
      </c>
      <c r="R79" s="234" t="s">
        <v>2470</v>
      </c>
      <c r="S79" s="231" t="s">
        <v>2471</v>
      </c>
      <c r="T79" s="231"/>
      <c r="U79" s="233" t="s">
        <v>2472</v>
      </c>
      <c r="V79" s="231" t="s">
        <v>2461</v>
      </c>
      <c r="W79" s="233" t="s">
        <v>2473</v>
      </c>
      <c r="X79" s="234" t="s">
        <v>2464</v>
      </c>
      <c r="Y79" s="231" t="s">
        <v>2466</v>
      </c>
      <c r="Z79" s="231"/>
      <c r="AA79" s="235">
        <v>5</v>
      </c>
      <c r="AB79" s="236" t="s">
        <v>2288</v>
      </c>
      <c r="AC79" s="237"/>
      <c r="AD79" s="231">
        <v>1</v>
      </c>
      <c r="AE79" s="238">
        <v>45600</v>
      </c>
      <c r="AF79" s="238">
        <v>45600</v>
      </c>
      <c r="AG79" s="239">
        <v>45627</v>
      </c>
      <c r="AH79" s="240">
        <v>45627</v>
      </c>
      <c r="AI79" s="241" t="str">
        <f t="shared" si="6"/>
        <v>～</v>
      </c>
      <c r="AJ79" s="242">
        <f t="shared" si="7"/>
        <v>47452</v>
      </c>
      <c r="AK79" s="231" t="s">
        <v>344</v>
      </c>
      <c r="AL79" s="231" t="s">
        <v>2482</v>
      </c>
      <c r="AM79" s="243">
        <v>45627</v>
      </c>
      <c r="AN79" s="231"/>
      <c r="AO79" s="243">
        <v>45623</v>
      </c>
      <c r="AP79" s="233" t="s">
        <v>2455</v>
      </c>
      <c r="AQ79" s="244" t="str">
        <f t="shared" si="4"/>
        <v/>
      </c>
      <c r="AR79" s="233"/>
      <c r="AT79" t="s">
        <v>2427</v>
      </c>
      <c r="AU79" s="182">
        <v>67200</v>
      </c>
      <c r="AV79" s="182">
        <v>45600</v>
      </c>
    </row>
    <row r="80" spans="1:50" ht="25.5" customHeight="1">
      <c r="A80">
        <f t="shared" si="5"/>
        <v>76</v>
      </c>
      <c r="B80" s="231" t="s">
        <v>2457</v>
      </c>
      <c r="C80" s="232" t="s">
        <v>2458</v>
      </c>
      <c r="D80" s="231" t="s">
        <v>2459</v>
      </c>
      <c r="E80" s="231" t="s">
        <v>2273</v>
      </c>
      <c r="F80" s="232" t="s">
        <v>56</v>
      </c>
      <c r="G80" s="233" t="s">
        <v>2460</v>
      </c>
      <c r="H80" s="231" t="s">
        <v>2461</v>
      </c>
      <c r="I80" s="231" t="s">
        <v>2462</v>
      </c>
      <c r="J80" s="233" t="s">
        <v>2463</v>
      </c>
      <c r="K80" s="234" t="s">
        <v>2464</v>
      </c>
      <c r="L80" s="234" t="s">
        <v>2465</v>
      </c>
      <c r="M80" s="231" t="s">
        <v>2466</v>
      </c>
      <c r="N80" s="231"/>
      <c r="O80" s="233" t="s">
        <v>2467</v>
      </c>
      <c r="P80" s="231" t="s">
        <v>2468</v>
      </c>
      <c r="Q80" s="233" t="s">
        <v>2469</v>
      </c>
      <c r="R80" s="234" t="s">
        <v>2470</v>
      </c>
      <c r="S80" s="231" t="s">
        <v>2471</v>
      </c>
      <c r="T80" s="231"/>
      <c r="U80" s="233" t="s">
        <v>2472</v>
      </c>
      <c r="V80" s="231" t="s">
        <v>2461</v>
      </c>
      <c r="W80" s="233" t="s">
        <v>2473</v>
      </c>
      <c r="X80" s="234" t="s">
        <v>2464</v>
      </c>
      <c r="Y80" s="231" t="s">
        <v>2466</v>
      </c>
      <c r="Z80" s="231"/>
      <c r="AA80" s="235">
        <v>5</v>
      </c>
      <c r="AB80" s="236" t="s">
        <v>2288</v>
      </c>
      <c r="AC80" s="237"/>
      <c r="AD80" s="231">
        <v>1</v>
      </c>
      <c r="AE80" s="238">
        <v>45600</v>
      </c>
      <c r="AF80" s="238">
        <v>45600</v>
      </c>
      <c r="AG80" s="239">
        <v>45627</v>
      </c>
      <c r="AH80" s="240">
        <v>45627</v>
      </c>
      <c r="AI80" s="241" t="str">
        <f t="shared" si="6"/>
        <v>～</v>
      </c>
      <c r="AJ80" s="242">
        <f t="shared" si="7"/>
        <v>47452</v>
      </c>
      <c r="AK80" s="231" t="s">
        <v>344</v>
      </c>
      <c r="AL80" s="231" t="s">
        <v>2483</v>
      </c>
      <c r="AM80" s="243">
        <v>45627</v>
      </c>
      <c r="AN80" s="231"/>
      <c r="AO80" s="243">
        <v>45623</v>
      </c>
      <c r="AP80" s="233" t="s">
        <v>2455</v>
      </c>
      <c r="AQ80" s="244" t="str">
        <f t="shared" si="4"/>
        <v/>
      </c>
      <c r="AR80" s="233"/>
      <c r="AT80" t="s">
        <v>2427</v>
      </c>
      <c r="AU80" s="182">
        <v>67200</v>
      </c>
      <c r="AV80" s="182">
        <v>45600</v>
      </c>
    </row>
    <row r="81" spans="1:50" ht="25.5" customHeight="1">
      <c r="A81">
        <f t="shared" si="5"/>
        <v>77</v>
      </c>
      <c r="B81" s="231" t="s">
        <v>2457</v>
      </c>
      <c r="C81" s="232" t="s">
        <v>2458</v>
      </c>
      <c r="D81" s="231" t="s">
        <v>2459</v>
      </c>
      <c r="E81" s="231" t="s">
        <v>2273</v>
      </c>
      <c r="F81" s="232" t="s">
        <v>56</v>
      </c>
      <c r="G81" s="233" t="s">
        <v>2460</v>
      </c>
      <c r="H81" s="231" t="s">
        <v>2461</v>
      </c>
      <c r="I81" s="231" t="s">
        <v>2462</v>
      </c>
      <c r="J81" s="233" t="s">
        <v>2463</v>
      </c>
      <c r="K81" s="234" t="s">
        <v>2464</v>
      </c>
      <c r="L81" s="234" t="s">
        <v>2465</v>
      </c>
      <c r="M81" s="231" t="s">
        <v>2466</v>
      </c>
      <c r="N81" s="231"/>
      <c r="O81" s="233" t="s">
        <v>2467</v>
      </c>
      <c r="P81" s="231" t="s">
        <v>2468</v>
      </c>
      <c r="Q81" s="233" t="s">
        <v>2469</v>
      </c>
      <c r="R81" s="234" t="s">
        <v>2470</v>
      </c>
      <c r="S81" s="231" t="s">
        <v>2471</v>
      </c>
      <c r="T81" s="231"/>
      <c r="U81" s="233" t="s">
        <v>2472</v>
      </c>
      <c r="V81" s="231" t="s">
        <v>2461</v>
      </c>
      <c r="W81" s="233" t="s">
        <v>2473</v>
      </c>
      <c r="X81" s="234" t="s">
        <v>2464</v>
      </c>
      <c r="Y81" s="231" t="s">
        <v>2466</v>
      </c>
      <c r="Z81" s="231"/>
      <c r="AA81" s="235">
        <v>5</v>
      </c>
      <c r="AB81" s="236" t="s">
        <v>2288</v>
      </c>
      <c r="AC81" s="237"/>
      <c r="AD81" s="231">
        <v>1</v>
      </c>
      <c r="AE81" s="238">
        <v>40200</v>
      </c>
      <c r="AF81" s="238">
        <v>40200</v>
      </c>
      <c r="AG81" s="239">
        <v>45627</v>
      </c>
      <c r="AH81" s="240">
        <v>45627</v>
      </c>
      <c r="AI81" s="241" t="str">
        <f t="shared" si="6"/>
        <v>～</v>
      </c>
      <c r="AJ81" s="242">
        <f t="shared" si="7"/>
        <v>47452</v>
      </c>
      <c r="AK81" s="231" t="s">
        <v>1571</v>
      </c>
      <c r="AL81" s="231" t="s">
        <v>2484</v>
      </c>
      <c r="AM81" s="243">
        <v>45627</v>
      </c>
      <c r="AN81" s="231"/>
      <c r="AO81" s="243">
        <v>45623</v>
      </c>
      <c r="AP81" s="233" t="s">
        <v>2455</v>
      </c>
      <c r="AQ81" s="244" t="str">
        <f t="shared" ref="AQ81:AQ144" si="8">IF(COUNTIF($AN81,"*消耗部品交換対象*"),IF(ISBLANK($AH81),"契約期間 未入力",EDATE($AH81,30)),"")</f>
        <v/>
      </c>
      <c r="AR81" s="233"/>
      <c r="AT81" t="s">
        <v>2430</v>
      </c>
      <c r="AU81" s="182">
        <v>60000</v>
      </c>
      <c r="AV81" s="182">
        <v>40200</v>
      </c>
    </row>
    <row r="82" spans="1:50" ht="25.5" customHeight="1">
      <c r="A82">
        <f t="shared" si="5"/>
        <v>78</v>
      </c>
      <c r="B82" s="231" t="s">
        <v>2457</v>
      </c>
      <c r="C82" s="232" t="s">
        <v>2458</v>
      </c>
      <c r="D82" s="231" t="s">
        <v>2459</v>
      </c>
      <c r="E82" s="231" t="s">
        <v>2273</v>
      </c>
      <c r="F82" s="232" t="s">
        <v>56</v>
      </c>
      <c r="G82" s="233" t="s">
        <v>2460</v>
      </c>
      <c r="H82" s="231" t="s">
        <v>2461</v>
      </c>
      <c r="I82" s="231" t="s">
        <v>2462</v>
      </c>
      <c r="J82" s="233" t="s">
        <v>2463</v>
      </c>
      <c r="K82" s="234" t="s">
        <v>2464</v>
      </c>
      <c r="L82" s="234" t="s">
        <v>2465</v>
      </c>
      <c r="M82" s="231" t="s">
        <v>2466</v>
      </c>
      <c r="N82" s="231"/>
      <c r="O82" s="233" t="s">
        <v>2467</v>
      </c>
      <c r="P82" s="231" t="s">
        <v>2468</v>
      </c>
      <c r="Q82" s="233" t="s">
        <v>2469</v>
      </c>
      <c r="R82" s="234" t="s">
        <v>2470</v>
      </c>
      <c r="S82" s="231" t="s">
        <v>2471</v>
      </c>
      <c r="T82" s="231"/>
      <c r="U82" s="233" t="s">
        <v>2472</v>
      </c>
      <c r="V82" s="231" t="s">
        <v>2461</v>
      </c>
      <c r="W82" s="233" t="s">
        <v>2473</v>
      </c>
      <c r="X82" s="234" t="s">
        <v>2464</v>
      </c>
      <c r="Y82" s="231" t="s">
        <v>2466</v>
      </c>
      <c r="Z82" s="231"/>
      <c r="AA82" s="235">
        <v>5</v>
      </c>
      <c r="AB82" s="236" t="s">
        <v>2288</v>
      </c>
      <c r="AC82" s="237"/>
      <c r="AD82" s="231">
        <v>1</v>
      </c>
      <c r="AE82" s="238">
        <v>40200</v>
      </c>
      <c r="AF82" s="238">
        <v>40200</v>
      </c>
      <c r="AG82" s="239">
        <v>45627</v>
      </c>
      <c r="AH82" s="240">
        <v>45627</v>
      </c>
      <c r="AI82" s="241" t="str">
        <f t="shared" si="6"/>
        <v>～</v>
      </c>
      <c r="AJ82" s="242">
        <f t="shared" si="7"/>
        <v>47452</v>
      </c>
      <c r="AK82" s="231" t="s">
        <v>1571</v>
      </c>
      <c r="AL82" s="231" t="s">
        <v>2485</v>
      </c>
      <c r="AM82" s="243">
        <v>45627</v>
      </c>
      <c r="AN82" s="231"/>
      <c r="AO82" s="243">
        <v>45623</v>
      </c>
      <c r="AP82" s="233" t="s">
        <v>2455</v>
      </c>
      <c r="AQ82" s="244" t="str">
        <f t="shared" si="8"/>
        <v/>
      </c>
      <c r="AR82" s="233"/>
      <c r="AT82" t="s">
        <v>2430</v>
      </c>
      <c r="AU82" s="182">
        <v>60000</v>
      </c>
      <c r="AV82" s="182">
        <v>40200</v>
      </c>
    </row>
    <row r="83" spans="1:50" ht="25.5" customHeight="1">
      <c r="A83">
        <f t="shared" si="5"/>
        <v>79</v>
      </c>
      <c r="B83" s="231" t="s">
        <v>2457</v>
      </c>
      <c r="C83" s="232" t="s">
        <v>2458</v>
      </c>
      <c r="D83" s="231" t="s">
        <v>2459</v>
      </c>
      <c r="E83" s="231" t="s">
        <v>2273</v>
      </c>
      <c r="F83" s="232" t="s">
        <v>56</v>
      </c>
      <c r="G83" s="233" t="s">
        <v>2460</v>
      </c>
      <c r="H83" s="231" t="s">
        <v>2461</v>
      </c>
      <c r="I83" s="231" t="s">
        <v>2462</v>
      </c>
      <c r="J83" s="233" t="s">
        <v>2463</v>
      </c>
      <c r="K83" s="234" t="s">
        <v>2464</v>
      </c>
      <c r="L83" s="234" t="s">
        <v>2465</v>
      </c>
      <c r="M83" s="231" t="s">
        <v>2466</v>
      </c>
      <c r="N83" s="231"/>
      <c r="O83" s="233" t="s">
        <v>2467</v>
      </c>
      <c r="P83" s="231" t="s">
        <v>2468</v>
      </c>
      <c r="Q83" s="233" t="s">
        <v>2469</v>
      </c>
      <c r="R83" s="234" t="s">
        <v>2470</v>
      </c>
      <c r="S83" s="231" t="s">
        <v>2471</v>
      </c>
      <c r="T83" s="231"/>
      <c r="U83" s="233" t="s">
        <v>2472</v>
      </c>
      <c r="V83" s="231" t="s">
        <v>2461</v>
      </c>
      <c r="W83" s="233" t="s">
        <v>2473</v>
      </c>
      <c r="X83" s="234" t="s">
        <v>2464</v>
      </c>
      <c r="Y83" s="231" t="s">
        <v>2466</v>
      </c>
      <c r="Z83" s="231"/>
      <c r="AA83" s="235">
        <v>5</v>
      </c>
      <c r="AB83" s="236" t="s">
        <v>2288</v>
      </c>
      <c r="AC83" s="237"/>
      <c r="AD83" s="231">
        <v>1</v>
      </c>
      <c r="AE83" s="238">
        <v>40200</v>
      </c>
      <c r="AF83" s="238">
        <v>40200</v>
      </c>
      <c r="AG83" s="239">
        <v>45627</v>
      </c>
      <c r="AH83" s="240">
        <v>45627</v>
      </c>
      <c r="AI83" s="241" t="str">
        <f t="shared" si="6"/>
        <v>～</v>
      </c>
      <c r="AJ83" s="242">
        <f t="shared" si="7"/>
        <v>47452</v>
      </c>
      <c r="AK83" s="231" t="s">
        <v>1571</v>
      </c>
      <c r="AL83" s="231" t="s">
        <v>2486</v>
      </c>
      <c r="AM83" s="243">
        <v>45627</v>
      </c>
      <c r="AN83" s="231"/>
      <c r="AO83" s="243">
        <v>45623</v>
      </c>
      <c r="AP83" s="233" t="s">
        <v>2455</v>
      </c>
      <c r="AQ83" s="244" t="str">
        <f t="shared" si="8"/>
        <v/>
      </c>
      <c r="AR83" s="233"/>
      <c r="AT83" t="s">
        <v>2430</v>
      </c>
      <c r="AU83" s="182">
        <v>60000</v>
      </c>
      <c r="AV83" s="182">
        <v>40200</v>
      </c>
    </row>
    <row r="84" spans="1:50" ht="25.5" customHeight="1">
      <c r="A84">
        <f t="shared" si="5"/>
        <v>80</v>
      </c>
      <c r="B84" s="231" t="s">
        <v>2457</v>
      </c>
      <c r="C84" s="232" t="s">
        <v>2458</v>
      </c>
      <c r="D84" s="231" t="s">
        <v>2459</v>
      </c>
      <c r="E84" s="231" t="s">
        <v>2273</v>
      </c>
      <c r="F84" s="232" t="s">
        <v>56</v>
      </c>
      <c r="G84" s="233" t="s">
        <v>2460</v>
      </c>
      <c r="H84" s="231" t="s">
        <v>2461</v>
      </c>
      <c r="I84" s="231" t="s">
        <v>2462</v>
      </c>
      <c r="J84" s="233" t="s">
        <v>2463</v>
      </c>
      <c r="K84" s="234" t="s">
        <v>2464</v>
      </c>
      <c r="L84" s="234" t="s">
        <v>2465</v>
      </c>
      <c r="M84" s="231" t="s">
        <v>2466</v>
      </c>
      <c r="N84" s="231"/>
      <c r="O84" s="233" t="s">
        <v>2467</v>
      </c>
      <c r="P84" s="231" t="s">
        <v>2468</v>
      </c>
      <c r="Q84" s="233" t="s">
        <v>2469</v>
      </c>
      <c r="R84" s="234" t="s">
        <v>2470</v>
      </c>
      <c r="S84" s="231" t="s">
        <v>2471</v>
      </c>
      <c r="T84" s="231"/>
      <c r="U84" s="233" t="s">
        <v>2472</v>
      </c>
      <c r="V84" s="231" t="s">
        <v>2461</v>
      </c>
      <c r="W84" s="233" t="s">
        <v>2473</v>
      </c>
      <c r="X84" s="234" t="s">
        <v>2464</v>
      </c>
      <c r="Y84" s="231" t="s">
        <v>2466</v>
      </c>
      <c r="Z84" s="231"/>
      <c r="AA84" s="235">
        <v>5</v>
      </c>
      <c r="AB84" s="236" t="s">
        <v>2288</v>
      </c>
      <c r="AC84" s="237"/>
      <c r="AD84" s="231">
        <v>1</v>
      </c>
      <c r="AE84" s="238">
        <v>40200</v>
      </c>
      <c r="AF84" s="238">
        <v>40200</v>
      </c>
      <c r="AG84" s="239">
        <v>45627</v>
      </c>
      <c r="AH84" s="240">
        <v>45627</v>
      </c>
      <c r="AI84" s="241" t="str">
        <f t="shared" si="6"/>
        <v>～</v>
      </c>
      <c r="AJ84" s="242">
        <f t="shared" si="7"/>
        <v>47452</v>
      </c>
      <c r="AK84" s="231" t="s">
        <v>1571</v>
      </c>
      <c r="AL84" s="231" t="s">
        <v>2487</v>
      </c>
      <c r="AM84" s="243">
        <v>45627</v>
      </c>
      <c r="AN84" s="231"/>
      <c r="AO84" s="243">
        <v>45623</v>
      </c>
      <c r="AP84" s="233" t="s">
        <v>2455</v>
      </c>
      <c r="AQ84" s="244" t="str">
        <f t="shared" si="8"/>
        <v/>
      </c>
      <c r="AR84" s="233"/>
      <c r="AT84" t="s">
        <v>2430</v>
      </c>
      <c r="AU84" s="182">
        <v>60000</v>
      </c>
      <c r="AV84" s="182">
        <v>40200</v>
      </c>
    </row>
    <row r="85" spans="1:50" ht="25.5" customHeight="1">
      <c r="A85">
        <f t="shared" si="5"/>
        <v>81</v>
      </c>
      <c r="B85" s="231" t="s">
        <v>2457</v>
      </c>
      <c r="C85" s="232" t="s">
        <v>2458</v>
      </c>
      <c r="D85" s="231" t="s">
        <v>2459</v>
      </c>
      <c r="E85" s="231" t="s">
        <v>2273</v>
      </c>
      <c r="F85" s="232" t="s">
        <v>56</v>
      </c>
      <c r="G85" s="233" t="s">
        <v>2460</v>
      </c>
      <c r="H85" s="231" t="s">
        <v>2461</v>
      </c>
      <c r="I85" s="231" t="s">
        <v>2462</v>
      </c>
      <c r="J85" s="233" t="s">
        <v>2463</v>
      </c>
      <c r="K85" s="234" t="s">
        <v>2464</v>
      </c>
      <c r="L85" s="234" t="s">
        <v>2465</v>
      </c>
      <c r="M85" s="231" t="s">
        <v>2466</v>
      </c>
      <c r="N85" s="231"/>
      <c r="O85" s="233" t="s">
        <v>2467</v>
      </c>
      <c r="P85" s="231" t="s">
        <v>2468</v>
      </c>
      <c r="Q85" s="233" t="s">
        <v>2469</v>
      </c>
      <c r="R85" s="234" t="s">
        <v>2470</v>
      </c>
      <c r="S85" s="231" t="s">
        <v>2471</v>
      </c>
      <c r="T85" s="231"/>
      <c r="U85" s="233" t="s">
        <v>2472</v>
      </c>
      <c r="V85" s="231" t="s">
        <v>2461</v>
      </c>
      <c r="W85" s="233" t="s">
        <v>2473</v>
      </c>
      <c r="X85" s="234" t="s">
        <v>2464</v>
      </c>
      <c r="Y85" s="231" t="s">
        <v>2466</v>
      </c>
      <c r="Z85" s="231"/>
      <c r="AA85" s="235">
        <v>5</v>
      </c>
      <c r="AB85" s="236" t="s">
        <v>2288</v>
      </c>
      <c r="AC85" s="237"/>
      <c r="AD85" s="231">
        <v>1</v>
      </c>
      <c r="AE85" s="238">
        <v>27000</v>
      </c>
      <c r="AF85" s="238">
        <v>27000</v>
      </c>
      <c r="AG85" s="239">
        <v>45627</v>
      </c>
      <c r="AH85" s="240">
        <v>45627</v>
      </c>
      <c r="AI85" s="241" t="str">
        <f t="shared" si="6"/>
        <v>～</v>
      </c>
      <c r="AJ85" s="242">
        <f t="shared" si="7"/>
        <v>47452</v>
      </c>
      <c r="AK85" s="231" t="s">
        <v>77</v>
      </c>
      <c r="AL85" s="231" t="s">
        <v>2488</v>
      </c>
      <c r="AM85" s="243">
        <v>45627</v>
      </c>
      <c r="AN85" s="231"/>
      <c r="AO85" s="243">
        <v>45623</v>
      </c>
      <c r="AP85" s="233" t="s">
        <v>2455</v>
      </c>
      <c r="AQ85" s="244" t="str">
        <f t="shared" si="8"/>
        <v/>
      </c>
      <c r="AR85" s="233"/>
      <c r="AT85" t="s">
        <v>2489</v>
      </c>
      <c r="AU85" s="182">
        <v>39600</v>
      </c>
      <c r="AV85" s="182">
        <v>27000</v>
      </c>
      <c r="AW85" s="182">
        <f>SUM(AU72:AU85)</f>
        <v>1586160</v>
      </c>
      <c r="AX85" s="182">
        <f>SUM(AV72:AV85)</f>
        <v>1219800</v>
      </c>
    </row>
    <row r="86" spans="1:50" ht="25.5" customHeight="1">
      <c r="A86">
        <f t="shared" si="5"/>
        <v>82</v>
      </c>
      <c r="B86" s="231" t="s">
        <v>2490</v>
      </c>
      <c r="C86" s="232" t="s">
        <v>2458</v>
      </c>
      <c r="D86" s="231" t="s">
        <v>2459</v>
      </c>
      <c r="E86" s="231" t="s">
        <v>2273</v>
      </c>
      <c r="F86" s="232" t="s">
        <v>2274</v>
      </c>
      <c r="G86" s="233" t="s">
        <v>2491</v>
      </c>
      <c r="H86" s="231" t="s">
        <v>2492</v>
      </c>
      <c r="I86" s="231" t="s">
        <v>2493</v>
      </c>
      <c r="J86" s="233" t="s">
        <v>2494</v>
      </c>
      <c r="K86" s="234" t="s">
        <v>2443</v>
      </c>
      <c r="L86" s="234" t="s">
        <v>2465</v>
      </c>
      <c r="M86" s="231" t="s">
        <v>2495</v>
      </c>
      <c r="N86" s="231"/>
      <c r="O86" s="233" t="s">
        <v>2467</v>
      </c>
      <c r="P86" s="231" t="s">
        <v>2468</v>
      </c>
      <c r="Q86" s="233" t="s">
        <v>2469</v>
      </c>
      <c r="R86" s="234" t="s">
        <v>2470</v>
      </c>
      <c r="S86" s="231" t="s">
        <v>2471</v>
      </c>
      <c r="T86" s="231"/>
      <c r="U86" s="233" t="s">
        <v>2496</v>
      </c>
      <c r="V86" s="231" t="s">
        <v>2492</v>
      </c>
      <c r="W86" s="233" t="s">
        <v>2497</v>
      </c>
      <c r="X86" s="234" t="s">
        <v>2443</v>
      </c>
      <c r="Y86" s="231" t="s">
        <v>2495</v>
      </c>
      <c r="Z86" s="231"/>
      <c r="AA86" s="235">
        <v>5</v>
      </c>
      <c r="AB86" s="236" t="s">
        <v>2288</v>
      </c>
      <c r="AC86" s="237"/>
      <c r="AD86" s="231">
        <v>1</v>
      </c>
      <c r="AE86" s="238">
        <v>228000</v>
      </c>
      <c r="AF86" s="238">
        <v>228000</v>
      </c>
      <c r="AG86" s="239">
        <v>45627</v>
      </c>
      <c r="AH86" s="240">
        <v>45627</v>
      </c>
      <c r="AI86" s="241" t="str">
        <f t="shared" si="6"/>
        <v>～</v>
      </c>
      <c r="AJ86" s="242">
        <f t="shared" si="7"/>
        <v>47452</v>
      </c>
      <c r="AK86" s="231" t="s">
        <v>2498</v>
      </c>
      <c r="AL86" s="231" t="s">
        <v>2499</v>
      </c>
      <c r="AM86" s="243">
        <v>45627</v>
      </c>
      <c r="AN86" s="231" t="s">
        <v>75</v>
      </c>
      <c r="AO86" s="243">
        <v>45623</v>
      </c>
      <c r="AP86" s="233" t="s">
        <v>2500</v>
      </c>
      <c r="AQ86" s="244">
        <f t="shared" si="8"/>
        <v>46539</v>
      </c>
      <c r="AR86" s="233"/>
      <c r="AT86" t="s">
        <v>2456</v>
      </c>
      <c r="AU86" s="182">
        <v>277200</v>
      </c>
      <c r="AV86" s="182">
        <v>228000</v>
      </c>
    </row>
    <row r="87" spans="1:50" ht="25.5" customHeight="1">
      <c r="A87">
        <f t="shared" si="5"/>
        <v>83</v>
      </c>
      <c r="B87" s="231" t="s">
        <v>2490</v>
      </c>
      <c r="C87" s="232" t="s">
        <v>2458</v>
      </c>
      <c r="D87" s="231" t="s">
        <v>2459</v>
      </c>
      <c r="E87" s="231" t="s">
        <v>2273</v>
      </c>
      <c r="F87" s="232" t="s">
        <v>2274</v>
      </c>
      <c r="G87" s="233" t="s">
        <v>2491</v>
      </c>
      <c r="H87" s="231" t="s">
        <v>2492</v>
      </c>
      <c r="I87" s="231" t="s">
        <v>2493</v>
      </c>
      <c r="J87" s="233" t="s">
        <v>2494</v>
      </c>
      <c r="K87" s="234" t="s">
        <v>2443</v>
      </c>
      <c r="L87" s="234" t="s">
        <v>2465</v>
      </c>
      <c r="M87" s="231" t="s">
        <v>2495</v>
      </c>
      <c r="N87" s="231"/>
      <c r="O87" s="233" t="s">
        <v>2467</v>
      </c>
      <c r="P87" s="231" t="s">
        <v>2468</v>
      </c>
      <c r="Q87" s="233" t="s">
        <v>2469</v>
      </c>
      <c r="R87" s="234" t="s">
        <v>2470</v>
      </c>
      <c r="S87" s="231" t="s">
        <v>2471</v>
      </c>
      <c r="T87" s="231"/>
      <c r="U87" s="233" t="s">
        <v>2496</v>
      </c>
      <c r="V87" s="231" t="s">
        <v>2492</v>
      </c>
      <c r="W87" s="233" t="s">
        <v>2497</v>
      </c>
      <c r="X87" s="234" t="s">
        <v>2443</v>
      </c>
      <c r="Y87" s="231" t="s">
        <v>2495</v>
      </c>
      <c r="Z87" s="231"/>
      <c r="AA87" s="235">
        <v>5</v>
      </c>
      <c r="AB87" s="236" t="s">
        <v>2288</v>
      </c>
      <c r="AC87" s="237"/>
      <c r="AD87" s="231">
        <v>1</v>
      </c>
      <c r="AE87" s="238">
        <v>118800</v>
      </c>
      <c r="AF87" s="238">
        <v>118800</v>
      </c>
      <c r="AG87" s="239">
        <v>45627</v>
      </c>
      <c r="AH87" s="240">
        <v>45627</v>
      </c>
      <c r="AI87" s="241" t="str">
        <f t="shared" si="6"/>
        <v>～</v>
      </c>
      <c r="AJ87" s="242">
        <f t="shared" si="7"/>
        <v>47452</v>
      </c>
      <c r="AK87" s="231" t="s">
        <v>2501</v>
      </c>
      <c r="AL87" s="231" t="s">
        <v>2502</v>
      </c>
      <c r="AM87" s="243">
        <v>45627</v>
      </c>
      <c r="AN87" s="231"/>
      <c r="AO87" s="243">
        <v>45623</v>
      </c>
      <c r="AP87" s="233" t="s">
        <v>2500</v>
      </c>
      <c r="AQ87" s="244" t="str">
        <f t="shared" si="8"/>
        <v/>
      </c>
      <c r="AR87" s="233"/>
      <c r="AT87" t="s">
        <v>2476</v>
      </c>
      <c r="AU87" s="182">
        <v>149160</v>
      </c>
      <c r="AV87" s="182">
        <v>118800</v>
      </c>
    </row>
    <row r="88" spans="1:50" ht="25.5" customHeight="1">
      <c r="A88">
        <f t="shared" si="5"/>
        <v>84</v>
      </c>
      <c r="B88" s="231" t="s">
        <v>2490</v>
      </c>
      <c r="C88" s="232" t="s">
        <v>2458</v>
      </c>
      <c r="D88" s="231" t="s">
        <v>2459</v>
      </c>
      <c r="E88" s="231" t="s">
        <v>2273</v>
      </c>
      <c r="F88" s="232" t="s">
        <v>2274</v>
      </c>
      <c r="G88" s="233" t="s">
        <v>2491</v>
      </c>
      <c r="H88" s="231" t="s">
        <v>2492</v>
      </c>
      <c r="I88" s="231" t="s">
        <v>2493</v>
      </c>
      <c r="J88" s="233" t="s">
        <v>2494</v>
      </c>
      <c r="K88" s="234" t="s">
        <v>2443</v>
      </c>
      <c r="L88" s="234" t="s">
        <v>2465</v>
      </c>
      <c r="M88" s="231" t="s">
        <v>2495</v>
      </c>
      <c r="N88" s="231"/>
      <c r="O88" s="233" t="s">
        <v>2467</v>
      </c>
      <c r="P88" s="231" t="s">
        <v>2468</v>
      </c>
      <c r="Q88" s="233" t="s">
        <v>2469</v>
      </c>
      <c r="R88" s="234" t="s">
        <v>2470</v>
      </c>
      <c r="S88" s="231" t="s">
        <v>2471</v>
      </c>
      <c r="T88" s="231"/>
      <c r="U88" s="233" t="s">
        <v>2496</v>
      </c>
      <c r="V88" s="231" t="s">
        <v>2492</v>
      </c>
      <c r="W88" s="233" t="s">
        <v>2497</v>
      </c>
      <c r="X88" s="234" t="s">
        <v>2443</v>
      </c>
      <c r="Y88" s="231" t="s">
        <v>2495</v>
      </c>
      <c r="Z88" s="231"/>
      <c r="AA88" s="235">
        <v>5</v>
      </c>
      <c r="AB88" s="236" t="s">
        <v>2288</v>
      </c>
      <c r="AC88" s="237"/>
      <c r="AD88" s="231">
        <v>1</v>
      </c>
      <c r="AE88" s="238">
        <v>118800</v>
      </c>
      <c r="AF88" s="238">
        <v>118800</v>
      </c>
      <c r="AG88" s="239">
        <v>45627</v>
      </c>
      <c r="AH88" s="240">
        <v>45627</v>
      </c>
      <c r="AI88" s="241" t="str">
        <f t="shared" si="6"/>
        <v>～</v>
      </c>
      <c r="AJ88" s="242">
        <f t="shared" si="7"/>
        <v>47452</v>
      </c>
      <c r="AK88" s="231" t="s">
        <v>2474</v>
      </c>
      <c r="AL88" s="231" t="s">
        <v>2503</v>
      </c>
      <c r="AM88" s="243">
        <v>45627</v>
      </c>
      <c r="AN88" s="231"/>
      <c r="AO88" s="243">
        <v>45623</v>
      </c>
      <c r="AP88" s="233" t="s">
        <v>2500</v>
      </c>
      <c r="AQ88" s="244" t="str">
        <f t="shared" si="8"/>
        <v/>
      </c>
      <c r="AR88" s="233"/>
      <c r="AT88" t="s">
        <v>2476</v>
      </c>
      <c r="AU88" s="182">
        <v>149160</v>
      </c>
      <c r="AV88" s="182">
        <v>118800</v>
      </c>
    </row>
    <row r="89" spans="1:50" ht="25.5" customHeight="1">
      <c r="A89">
        <f t="shared" si="5"/>
        <v>85</v>
      </c>
      <c r="B89" s="231" t="s">
        <v>2490</v>
      </c>
      <c r="C89" s="232" t="s">
        <v>2458</v>
      </c>
      <c r="D89" s="231" t="s">
        <v>2459</v>
      </c>
      <c r="E89" s="231" t="s">
        <v>2273</v>
      </c>
      <c r="F89" s="232" t="s">
        <v>2274</v>
      </c>
      <c r="G89" s="233" t="s">
        <v>2491</v>
      </c>
      <c r="H89" s="231" t="s">
        <v>2492</v>
      </c>
      <c r="I89" s="231" t="s">
        <v>2493</v>
      </c>
      <c r="J89" s="233" t="s">
        <v>2494</v>
      </c>
      <c r="K89" s="234" t="s">
        <v>2443</v>
      </c>
      <c r="L89" s="234" t="s">
        <v>2465</v>
      </c>
      <c r="M89" s="231" t="s">
        <v>2495</v>
      </c>
      <c r="N89" s="231"/>
      <c r="O89" s="233" t="s">
        <v>2467</v>
      </c>
      <c r="P89" s="231" t="s">
        <v>2468</v>
      </c>
      <c r="Q89" s="233" t="s">
        <v>2469</v>
      </c>
      <c r="R89" s="234" t="s">
        <v>2470</v>
      </c>
      <c r="S89" s="231" t="s">
        <v>2471</v>
      </c>
      <c r="T89" s="231"/>
      <c r="U89" s="233" t="s">
        <v>2496</v>
      </c>
      <c r="V89" s="231" t="s">
        <v>2492</v>
      </c>
      <c r="W89" s="233" t="s">
        <v>2497</v>
      </c>
      <c r="X89" s="234" t="s">
        <v>2443</v>
      </c>
      <c r="Y89" s="231" t="s">
        <v>2495</v>
      </c>
      <c r="Z89" s="231"/>
      <c r="AA89" s="235">
        <v>5</v>
      </c>
      <c r="AB89" s="236" t="s">
        <v>2288</v>
      </c>
      <c r="AC89" s="237"/>
      <c r="AD89" s="231">
        <v>1</v>
      </c>
      <c r="AE89" s="238">
        <v>118800</v>
      </c>
      <c r="AF89" s="238">
        <v>118800</v>
      </c>
      <c r="AG89" s="239">
        <v>45627</v>
      </c>
      <c r="AH89" s="240">
        <v>45627</v>
      </c>
      <c r="AI89" s="241" t="str">
        <f t="shared" si="6"/>
        <v>～</v>
      </c>
      <c r="AJ89" s="242">
        <f t="shared" si="7"/>
        <v>47452</v>
      </c>
      <c r="AK89" s="231" t="s">
        <v>2474</v>
      </c>
      <c r="AL89" s="231" t="s">
        <v>2504</v>
      </c>
      <c r="AM89" s="243">
        <v>45627</v>
      </c>
      <c r="AN89" s="231"/>
      <c r="AO89" s="243">
        <v>45623</v>
      </c>
      <c r="AP89" s="233" t="s">
        <v>2500</v>
      </c>
      <c r="AQ89" s="244" t="str">
        <f t="shared" si="8"/>
        <v/>
      </c>
      <c r="AR89" s="233"/>
      <c r="AT89" t="s">
        <v>2476</v>
      </c>
      <c r="AU89" s="182">
        <v>149160</v>
      </c>
      <c r="AV89" s="182">
        <v>118800</v>
      </c>
    </row>
    <row r="90" spans="1:50" ht="25.5" customHeight="1">
      <c r="A90">
        <f t="shared" si="5"/>
        <v>86</v>
      </c>
      <c r="B90" s="231" t="s">
        <v>2490</v>
      </c>
      <c r="C90" s="232" t="s">
        <v>2458</v>
      </c>
      <c r="D90" s="231" t="s">
        <v>2459</v>
      </c>
      <c r="E90" s="231" t="s">
        <v>2273</v>
      </c>
      <c r="F90" s="232" t="s">
        <v>2274</v>
      </c>
      <c r="G90" s="233" t="s">
        <v>2491</v>
      </c>
      <c r="H90" s="231" t="s">
        <v>2492</v>
      </c>
      <c r="I90" s="231" t="s">
        <v>2493</v>
      </c>
      <c r="J90" s="233" t="s">
        <v>2494</v>
      </c>
      <c r="K90" s="234" t="s">
        <v>2443</v>
      </c>
      <c r="L90" s="234" t="s">
        <v>2465</v>
      </c>
      <c r="M90" s="231" t="s">
        <v>2495</v>
      </c>
      <c r="N90" s="231"/>
      <c r="O90" s="233" t="s">
        <v>2467</v>
      </c>
      <c r="P90" s="231" t="s">
        <v>2468</v>
      </c>
      <c r="Q90" s="233" t="s">
        <v>2469</v>
      </c>
      <c r="R90" s="234" t="s">
        <v>2470</v>
      </c>
      <c r="S90" s="231" t="s">
        <v>2471</v>
      </c>
      <c r="T90" s="231"/>
      <c r="U90" s="233" t="s">
        <v>2496</v>
      </c>
      <c r="V90" s="231" t="s">
        <v>2492</v>
      </c>
      <c r="W90" s="233" t="s">
        <v>2497</v>
      </c>
      <c r="X90" s="234" t="s">
        <v>2443</v>
      </c>
      <c r="Y90" s="231" t="s">
        <v>2495</v>
      </c>
      <c r="Z90" s="231"/>
      <c r="AA90" s="235">
        <v>5</v>
      </c>
      <c r="AB90" s="236" t="s">
        <v>2288</v>
      </c>
      <c r="AC90" s="237"/>
      <c r="AD90" s="231">
        <v>1</v>
      </c>
      <c r="AE90" s="238">
        <v>118800</v>
      </c>
      <c r="AF90" s="238">
        <v>118800</v>
      </c>
      <c r="AG90" s="239">
        <v>45627</v>
      </c>
      <c r="AH90" s="240">
        <v>45627</v>
      </c>
      <c r="AI90" s="241" t="str">
        <f t="shared" si="6"/>
        <v>～</v>
      </c>
      <c r="AJ90" s="242">
        <f t="shared" si="7"/>
        <v>47452</v>
      </c>
      <c r="AK90" s="231" t="s">
        <v>2474</v>
      </c>
      <c r="AL90" s="231" t="s">
        <v>2505</v>
      </c>
      <c r="AM90" s="243">
        <v>45627</v>
      </c>
      <c r="AN90" s="231"/>
      <c r="AO90" s="243">
        <v>45623</v>
      </c>
      <c r="AP90" s="233" t="s">
        <v>2500</v>
      </c>
      <c r="AQ90" s="244" t="str">
        <f t="shared" si="8"/>
        <v/>
      </c>
      <c r="AR90" s="233"/>
      <c r="AT90" t="s">
        <v>2476</v>
      </c>
      <c r="AU90" s="182">
        <v>149160</v>
      </c>
      <c r="AV90" s="182">
        <v>118800</v>
      </c>
    </row>
    <row r="91" spans="1:50" ht="25.5" customHeight="1">
      <c r="A91">
        <f t="shared" si="5"/>
        <v>87</v>
      </c>
      <c r="B91" s="231" t="s">
        <v>2490</v>
      </c>
      <c r="C91" s="232" t="s">
        <v>2458</v>
      </c>
      <c r="D91" s="231" t="s">
        <v>2459</v>
      </c>
      <c r="E91" s="231" t="s">
        <v>2273</v>
      </c>
      <c r="F91" s="232" t="s">
        <v>2274</v>
      </c>
      <c r="G91" s="233" t="s">
        <v>2491</v>
      </c>
      <c r="H91" s="231" t="s">
        <v>2492</v>
      </c>
      <c r="I91" s="231" t="s">
        <v>2493</v>
      </c>
      <c r="J91" s="233" t="s">
        <v>2494</v>
      </c>
      <c r="K91" s="234" t="s">
        <v>2443</v>
      </c>
      <c r="L91" s="234" t="s">
        <v>2465</v>
      </c>
      <c r="M91" s="231" t="s">
        <v>2495</v>
      </c>
      <c r="N91" s="231"/>
      <c r="O91" s="233" t="s">
        <v>2467</v>
      </c>
      <c r="P91" s="231" t="s">
        <v>2468</v>
      </c>
      <c r="Q91" s="233" t="s">
        <v>2469</v>
      </c>
      <c r="R91" s="234" t="s">
        <v>2470</v>
      </c>
      <c r="S91" s="231" t="s">
        <v>2471</v>
      </c>
      <c r="T91" s="231"/>
      <c r="U91" s="233" t="s">
        <v>2496</v>
      </c>
      <c r="V91" s="231" t="s">
        <v>2492</v>
      </c>
      <c r="W91" s="233" t="s">
        <v>2497</v>
      </c>
      <c r="X91" s="234" t="s">
        <v>2443</v>
      </c>
      <c r="Y91" s="231" t="s">
        <v>2495</v>
      </c>
      <c r="Z91" s="231"/>
      <c r="AA91" s="235">
        <v>5</v>
      </c>
      <c r="AB91" s="236" t="s">
        <v>2288</v>
      </c>
      <c r="AC91" s="237"/>
      <c r="AD91" s="231">
        <v>1</v>
      </c>
      <c r="AE91" s="238">
        <v>118800</v>
      </c>
      <c r="AF91" s="238">
        <v>118800</v>
      </c>
      <c r="AG91" s="239">
        <v>45627</v>
      </c>
      <c r="AH91" s="240">
        <v>45627</v>
      </c>
      <c r="AI91" s="241" t="str">
        <f t="shared" si="6"/>
        <v>～</v>
      </c>
      <c r="AJ91" s="242">
        <f t="shared" si="7"/>
        <v>47452</v>
      </c>
      <c r="AK91" s="231" t="s">
        <v>2474</v>
      </c>
      <c r="AL91" s="231" t="s">
        <v>2506</v>
      </c>
      <c r="AM91" s="243">
        <v>45627</v>
      </c>
      <c r="AN91" s="231"/>
      <c r="AO91" s="243">
        <v>45623</v>
      </c>
      <c r="AP91" s="233" t="s">
        <v>2500</v>
      </c>
      <c r="AQ91" s="244" t="str">
        <f t="shared" si="8"/>
        <v/>
      </c>
      <c r="AR91" s="233"/>
      <c r="AT91" t="s">
        <v>2476</v>
      </c>
      <c r="AU91" s="182">
        <v>149160</v>
      </c>
      <c r="AV91" s="182">
        <v>118800</v>
      </c>
    </row>
    <row r="92" spans="1:50" ht="25.5" customHeight="1">
      <c r="A92">
        <f t="shared" si="5"/>
        <v>88</v>
      </c>
      <c r="B92" s="231" t="s">
        <v>2490</v>
      </c>
      <c r="C92" s="232" t="s">
        <v>2458</v>
      </c>
      <c r="D92" s="231" t="s">
        <v>2459</v>
      </c>
      <c r="E92" s="231" t="s">
        <v>2273</v>
      </c>
      <c r="F92" s="232" t="s">
        <v>2274</v>
      </c>
      <c r="G92" s="233" t="s">
        <v>2491</v>
      </c>
      <c r="H92" s="231" t="s">
        <v>2492</v>
      </c>
      <c r="I92" s="231" t="s">
        <v>2493</v>
      </c>
      <c r="J92" s="233" t="s">
        <v>2494</v>
      </c>
      <c r="K92" s="234" t="s">
        <v>2443</v>
      </c>
      <c r="L92" s="234" t="s">
        <v>2465</v>
      </c>
      <c r="M92" s="231" t="s">
        <v>2495</v>
      </c>
      <c r="N92" s="231"/>
      <c r="O92" s="233" t="s">
        <v>2467</v>
      </c>
      <c r="P92" s="231" t="s">
        <v>2468</v>
      </c>
      <c r="Q92" s="233" t="s">
        <v>2469</v>
      </c>
      <c r="R92" s="234" t="s">
        <v>2470</v>
      </c>
      <c r="S92" s="231" t="s">
        <v>2471</v>
      </c>
      <c r="T92" s="231"/>
      <c r="U92" s="233" t="s">
        <v>2496</v>
      </c>
      <c r="V92" s="231" t="s">
        <v>2492</v>
      </c>
      <c r="W92" s="233" t="s">
        <v>2497</v>
      </c>
      <c r="X92" s="234" t="s">
        <v>2443</v>
      </c>
      <c r="Y92" s="231" t="s">
        <v>2495</v>
      </c>
      <c r="Z92" s="231"/>
      <c r="AA92" s="235">
        <v>5</v>
      </c>
      <c r="AB92" s="236" t="s">
        <v>2288</v>
      </c>
      <c r="AC92" s="237"/>
      <c r="AD92" s="231">
        <v>1</v>
      </c>
      <c r="AE92" s="238">
        <v>118800</v>
      </c>
      <c r="AF92" s="238">
        <v>118800</v>
      </c>
      <c r="AG92" s="239">
        <v>45627</v>
      </c>
      <c r="AH92" s="240">
        <v>45627</v>
      </c>
      <c r="AI92" s="241" t="str">
        <f t="shared" si="6"/>
        <v>～</v>
      </c>
      <c r="AJ92" s="242">
        <f t="shared" si="7"/>
        <v>47452</v>
      </c>
      <c r="AK92" s="231" t="s">
        <v>2474</v>
      </c>
      <c r="AL92" s="231" t="s">
        <v>2507</v>
      </c>
      <c r="AM92" s="243">
        <v>45627</v>
      </c>
      <c r="AN92" s="231"/>
      <c r="AO92" s="243">
        <v>45623</v>
      </c>
      <c r="AP92" s="233" t="s">
        <v>2500</v>
      </c>
      <c r="AQ92" s="244" t="str">
        <f t="shared" si="8"/>
        <v/>
      </c>
      <c r="AR92" s="233"/>
      <c r="AT92" t="s">
        <v>2476</v>
      </c>
      <c r="AU92" s="182">
        <v>149160</v>
      </c>
      <c r="AV92" s="182">
        <v>118800</v>
      </c>
    </row>
    <row r="93" spans="1:50" ht="25.5" customHeight="1">
      <c r="A93">
        <f t="shared" si="5"/>
        <v>89</v>
      </c>
      <c r="B93" s="231" t="s">
        <v>2490</v>
      </c>
      <c r="C93" s="232" t="s">
        <v>2458</v>
      </c>
      <c r="D93" s="231" t="s">
        <v>2459</v>
      </c>
      <c r="E93" s="231" t="s">
        <v>2273</v>
      </c>
      <c r="F93" s="232" t="s">
        <v>2274</v>
      </c>
      <c r="G93" s="233" t="s">
        <v>2491</v>
      </c>
      <c r="H93" s="231" t="s">
        <v>2492</v>
      </c>
      <c r="I93" s="231" t="s">
        <v>2493</v>
      </c>
      <c r="J93" s="233" t="s">
        <v>2494</v>
      </c>
      <c r="K93" s="234" t="s">
        <v>2443</v>
      </c>
      <c r="L93" s="234" t="s">
        <v>2465</v>
      </c>
      <c r="M93" s="231" t="s">
        <v>2495</v>
      </c>
      <c r="N93" s="231"/>
      <c r="O93" s="233" t="s">
        <v>2467</v>
      </c>
      <c r="P93" s="231" t="s">
        <v>2468</v>
      </c>
      <c r="Q93" s="233" t="s">
        <v>2469</v>
      </c>
      <c r="R93" s="234" t="s">
        <v>2470</v>
      </c>
      <c r="S93" s="231" t="s">
        <v>2471</v>
      </c>
      <c r="T93" s="231"/>
      <c r="U93" s="233" t="s">
        <v>2496</v>
      </c>
      <c r="V93" s="231" t="s">
        <v>2492</v>
      </c>
      <c r="W93" s="233" t="s">
        <v>2497</v>
      </c>
      <c r="X93" s="234" t="s">
        <v>2443</v>
      </c>
      <c r="Y93" s="231" t="s">
        <v>2495</v>
      </c>
      <c r="Z93" s="231"/>
      <c r="AA93" s="235">
        <v>5</v>
      </c>
      <c r="AB93" s="236" t="s">
        <v>2288</v>
      </c>
      <c r="AC93" s="237"/>
      <c r="AD93" s="231">
        <v>1</v>
      </c>
      <c r="AE93" s="238">
        <v>118800</v>
      </c>
      <c r="AF93" s="238">
        <v>118800</v>
      </c>
      <c r="AG93" s="239">
        <v>45627</v>
      </c>
      <c r="AH93" s="240">
        <v>45627</v>
      </c>
      <c r="AI93" s="241" t="str">
        <f t="shared" si="6"/>
        <v>～</v>
      </c>
      <c r="AJ93" s="242">
        <f t="shared" si="7"/>
        <v>47452</v>
      </c>
      <c r="AK93" s="231" t="s">
        <v>2474</v>
      </c>
      <c r="AL93" s="231" t="s">
        <v>2508</v>
      </c>
      <c r="AM93" s="243">
        <v>45627</v>
      </c>
      <c r="AN93" s="231"/>
      <c r="AO93" s="243">
        <v>45623</v>
      </c>
      <c r="AP93" s="233" t="s">
        <v>2500</v>
      </c>
      <c r="AQ93" s="244" t="str">
        <f t="shared" si="8"/>
        <v/>
      </c>
      <c r="AR93" s="233"/>
      <c r="AT93" t="s">
        <v>2476</v>
      </c>
      <c r="AU93" s="182">
        <v>149160</v>
      </c>
      <c r="AV93" s="182">
        <v>118800</v>
      </c>
    </row>
    <row r="94" spans="1:50" ht="25.5" customHeight="1">
      <c r="A94">
        <f t="shared" si="5"/>
        <v>90</v>
      </c>
      <c r="B94" s="231" t="s">
        <v>2490</v>
      </c>
      <c r="C94" s="232" t="s">
        <v>2458</v>
      </c>
      <c r="D94" s="231" t="s">
        <v>2459</v>
      </c>
      <c r="E94" s="231" t="s">
        <v>2273</v>
      </c>
      <c r="F94" s="232" t="s">
        <v>2274</v>
      </c>
      <c r="G94" s="233" t="s">
        <v>2491</v>
      </c>
      <c r="H94" s="231" t="s">
        <v>2492</v>
      </c>
      <c r="I94" s="231" t="s">
        <v>2493</v>
      </c>
      <c r="J94" s="233" t="s">
        <v>2494</v>
      </c>
      <c r="K94" s="234" t="s">
        <v>2443</v>
      </c>
      <c r="L94" s="234" t="s">
        <v>2465</v>
      </c>
      <c r="M94" s="231" t="s">
        <v>2495</v>
      </c>
      <c r="N94" s="231"/>
      <c r="O94" s="233" t="s">
        <v>2467</v>
      </c>
      <c r="P94" s="231" t="s">
        <v>2468</v>
      </c>
      <c r="Q94" s="233" t="s">
        <v>2469</v>
      </c>
      <c r="R94" s="234" t="s">
        <v>2470</v>
      </c>
      <c r="S94" s="231" t="s">
        <v>2471</v>
      </c>
      <c r="T94" s="231"/>
      <c r="U94" s="233" t="s">
        <v>2496</v>
      </c>
      <c r="V94" s="231" t="s">
        <v>2492</v>
      </c>
      <c r="W94" s="233" t="s">
        <v>2497</v>
      </c>
      <c r="X94" s="234" t="s">
        <v>2443</v>
      </c>
      <c r="Y94" s="231" t="s">
        <v>2495</v>
      </c>
      <c r="Z94" s="231"/>
      <c r="AA94" s="235">
        <v>5</v>
      </c>
      <c r="AB94" s="236" t="s">
        <v>2288</v>
      </c>
      <c r="AC94" s="237"/>
      <c r="AD94" s="231">
        <v>1</v>
      </c>
      <c r="AE94" s="238">
        <v>118800</v>
      </c>
      <c r="AF94" s="238">
        <v>118800</v>
      </c>
      <c r="AG94" s="239">
        <v>45627</v>
      </c>
      <c r="AH94" s="240">
        <v>45627</v>
      </c>
      <c r="AI94" s="241" t="str">
        <f t="shared" si="6"/>
        <v>～</v>
      </c>
      <c r="AJ94" s="242">
        <f t="shared" si="7"/>
        <v>47452</v>
      </c>
      <c r="AK94" s="231" t="s">
        <v>2474</v>
      </c>
      <c r="AL94" s="231" t="s">
        <v>2509</v>
      </c>
      <c r="AM94" s="243">
        <v>45627</v>
      </c>
      <c r="AN94" s="231"/>
      <c r="AO94" s="243">
        <v>45623</v>
      </c>
      <c r="AP94" s="233" t="s">
        <v>2500</v>
      </c>
      <c r="AQ94" s="244" t="str">
        <f t="shared" si="8"/>
        <v/>
      </c>
      <c r="AR94" s="233"/>
      <c r="AT94" t="s">
        <v>2476</v>
      </c>
      <c r="AU94" s="182">
        <v>149160</v>
      </c>
      <c r="AV94" s="182">
        <v>118800</v>
      </c>
    </row>
    <row r="95" spans="1:50" ht="25.5" customHeight="1">
      <c r="A95">
        <f t="shared" si="5"/>
        <v>91</v>
      </c>
      <c r="B95" s="231" t="s">
        <v>2490</v>
      </c>
      <c r="C95" s="232" t="s">
        <v>2458</v>
      </c>
      <c r="D95" s="231" t="s">
        <v>2459</v>
      </c>
      <c r="E95" s="231" t="s">
        <v>2273</v>
      </c>
      <c r="F95" s="232" t="s">
        <v>2274</v>
      </c>
      <c r="G95" s="233" t="s">
        <v>2491</v>
      </c>
      <c r="H95" s="231" t="s">
        <v>2492</v>
      </c>
      <c r="I95" s="231" t="s">
        <v>2493</v>
      </c>
      <c r="J95" s="233" t="s">
        <v>2494</v>
      </c>
      <c r="K95" s="234" t="s">
        <v>2443</v>
      </c>
      <c r="L95" s="234" t="s">
        <v>2465</v>
      </c>
      <c r="M95" s="231" t="s">
        <v>2495</v>
      </c>
      <c r="N95" s="231"/>
      <c r="O95" s="233" t="s">
        <v>2467</v>
      </c>
      <c r="P95" s="231" t="s">
        <v>2468</v>
      </c>
      <c r="Q95" s="233" t="s">
        <v>2469</v>
      </c>
      <c r="R95" s="234" t="s">
        <v>2470</v>
      </c>
      <c r="S95" s="231" t="s">
        <v>2471</v>
      </c>
      <c r="T95" s="231"/>
      <c r="U95" s="233" t="s">
        <v>2496</v>
      </c>
      <c r="V95" s="231" t="s">
        <v>2492</v>
      </c>
      <c r="W95" s="233" t="s">
        <v>2497</v>
      </c>
      <c r="X95" s="234" t="s">
        <v>2443</v>
      </c>
      <c r="Y95" s="231" t="s">
        <v>2495</v>
      </c>
      <c r="Z95" s="231"/>
      <c r="AA95" s="235">
        <v>5</v>
      </c>
      <c r="AB95" s="236" t="s">
        <v>2288</v>
      </c>
      <c r="AC95" s="237"/>
      <c r="AD95" s="231">
        <v>1</v>
      </c>
      <c r="AE95" s="238">
        <v>118800</v>
      </c>
      <c r="AF95" s="238">
        <v>118800</v>
      </c>
      <c r="AG95" s="239">
        <v>45627</v>
      </c>
      <c r="AH95" s="240">
        <v>45627</v>
      </c>
      <c r="AI95" s="241" t="str">
        <f t="shared" si="6"/>
        <v>～</v>
      </c>
      <c r="AJ95" s="242">
        <f t="shared" si="7"/>
        <v>47452</v>
      </c>
      <c r="AK95" s="231" t="s">
        <v>2474</v>
      </c>
      <c r="AL95" s="231" t="s">
        <v>2510</v>
      </c>
      <c r="AM95" s="243">
        <v>45627</v>
      </c>
      <c r="AN95" s="231"/>
      <c r="AO95" s="243">
        <v>45623</v>
      </c>
      <c r="AP95" s="233" t="s">
        <v>2500</v>
      </c>
      <c r="AQ95" s="244" t="str">
        <f t="shared" si="8"/>
        <v/>
      </c>
      <c r="AR95" s="233"/>
      <c r="AT95" t="s">
        <v>2476</v>
      </c>
      <c r="AU95" s="182">
        <v>149160</v>
      </c>
      <c r="AV95" s="182">
        <v>118800</v>
      </c>
    </row>
    <row r="96" spans="1:50" ht="25.5" customHeight="1">
      <c r="A96">
        <f t="shared" si="5"/>
        <v>92</v>
      </c>
      <c r="B96" s="231" t="s">
        <v>2490</v>
      </c>
      <c r="C96" s="232" t="s">
        <v>2458</v>
      </c>
      <c r="D96" s="231" t="s">
        <v>2459</v>
      </c>
      <c r="E96" s="231" t="s">
        <v>2273</v>
      </c>
      <c r="F96" s="232" t="s">
        <v>2274</v>
      </c>
      <c r="G96" s="233" t="s">
        <v>2496</v>
      </c>
      <c r="H96" s="231" t="s">
        <v>2492</v>
      </c>
      <c r="I96" s="231" t="s">
        <v>2493</v>
      </c>
      <c r="J96" s="233" t="s">
        <v>2494</v>
      </c>
      <c r="K96" s="234" t="s">
        <v>2443</v>
      </c>
      <c r="L96" s="234" t="s">
        <v>2465</v>
      </c>
      <c r="M96" s="231" t="s">
        <v>2495</v>
      </c>
      <c r="N96" s="231"/>
      <c r="O96" s="233" t="s">
        <v>2467</v>
      </c>
      <c r="P96" s="231" t="s">
        <v>2468</v>
      </c>
      <c r="Q96" s="233" t="s">
        <v>2469</v>
      </c>
      <c r="R96" s="234" t="s">
        <v>2470</v>
      </c>
      <c r="S96" s="231" t="s">
        <v>2471</v>
      </c>
      <c r="T96" s="231"/>
      <c r="U96" s="233" t="s">
        <v>2496</v>
      </c>
      <c r="V96" s="231" t="s">
        <v>2492</v>
      </c>
      <c r="W96" s="233" t="s">
        <v>2497</v>
      </c>
      <c r="X96" s="234" t="s">
        <v>2443</v>
      </c>
      <c r="Y96" s="231" t="s">
        <v>2495</v>
      </c>
      <c r="Z96" s="231"/>
      <c r="AA96" s="235">
        <v>5</v>
      </c>
      <c r="AB96" s="236" t="s">
        <v>2288</v>
      </c>
      <c r="AC96" s="237"/>
      <c r="AD96" s="231">
        <v>1</v>
      </c>
      <c r="AE96" s="238">
        <v>40200</v>
      </c>
      <c r="AF96" s="238">
        <v>40200</v>
      </c>
      <c r="AG96" s="239">
        <v>45627</v>
      </c>
      <c r="AH96" s="240">
        <v>45627</v>
      </c>
      <c r="AI96" s="241" t="str">
        <f t="shared" si="6"/>
        <v>～</v>
      </c>
      <c r="AJ96" s="242">
        <f t="shared" si="7"/>
        <v>47452</v>
      </c>
      <c r="AK96" s="231" t="s">
        <v>2511</v>
      </c>
      <c r="AL96" s="231" t="s">
        <v>2512</v>
      </c>
      <c r="AM96" s="243">
        <v>45627</v>
      </c>
      <c r="AN96" s="231"/>
      <c r="AO96" s="243">
        <v>45623</v>
      </c>
      <c r="AP96" s="233" t="s">
        <v>2500</v>
      </c>
      <c r="AQ96" s="244" t="str">
        <f t="shared" si="8"/>
        <v/>
      </c>
      <c r="AR96" s="233"/>
      <c r="AT96" t="s">
        <v>2430</v>
      </c>
      <c r="AU96">
        <v>60000</v>
      </c>
      <c r="AV96">
        <v>40200</v>
      </c>
    </row>
    <row r="97" spans="1:50" ht="25.5" customHeight="1">
      <c r="A97">
        <f t="shared" si="5"/>
        <v>93</v>
      </c>
      <c r="B97" s="231" t="s">
        <v>2490</v>
      </c>
      <c r="C97" s="232" t="s">
        <v>2458</v>
      </c>
      <c r="D97" s="231" t="s">
        <v>2459</v>
      </c>
      <c r="E97" s="231" t="s">
        <v>2273</v>
      </c>
      <c r="F97" s="232" t="s">
        <v>2274</v>
      </c>
      <c r="G97" s="233" t="s">
        <v>2491</v>
      </c>
      <c r="H97" s="231" t="s">
        <v>2492</v>
      </c>
      <c r="I97" s="231" t="s">
        <v>2493</v>
      </c>
      <c r="J97" s="233" t="s">
        <v>2494</v>
      </c>
      <c r="K97" s="234" t="s">
        <v>2443</v>
      </c>
      <c r="L97" s="234" t="s">
        <v>2465</v>
      </c>
      <c r="M97" s="231" t="s">
        <v>2495</v>
      </c>
      <c r="N97" s="231"/>
      <c r="O97" s="233" t="s">
        <v>2467</v>
      </c>
      <c r="P97" s="231" t="s">
        <v>2468</v>
      </c>
      <c r="Q97" s="233" t="s">
        <v>2469</v>
      </c>
      <c r="R97" s="234" t="s">
        <v>2470</v>
      </c>
      <c r="S97" s="231" t="s">
        <v>2471</v>
      </c>
      <c r="T97" s="231"/>
      <c r="U97" s="233" t="s">
        <v>2496</v>
      </c>
      <c r="V97" s="231" t="s">
        <v>2492</v>
      </c>
      <c r="W97" s="233" t="s">
        <v>2497</v>
      </c>
      <c r="X97" s="234" t="s">
        <v>2443</v>
      </c>
      <c r="Y97" s="231" t="s">
        <v>2495</v>
      </c>
      <c r="Z97" s="231"/>
      <c r="AA97" s="235">
        <v>5</v>
      </c>
      <c r="AB97" s="236" t="s">
        <v>2288</v>
      </c>
      <c r="AC97" s="237"/>
      <c r="AD97" s="231">
        <v>1</v>
      </c>
      <c r="AE97" s="238">
        <v>40200</v>
      </c>
      <c r="AF97" s="238">
        <v>40200</v>
      </c>
      <c r="AG97" s="239">
        <v>45627</v>
      </c>
      <c r="AH97" s="240">
        <v>45627</v>
      </c>
      <c r="AI97" s="241" t="str">
        <f t="shared" si="6"/>
        <v>～</v>
      </c>
      <c r="AJ97" s="242">
        <f t="shared" si="7"/>
        <v>47452</v>
      </c>
      <c r="AK97" s="231" t="s">
        <v>1571</v>
      </c>
      <c r="AL97" s="231" t="s">
        <v>2513</v>
      </c>
      <c r="AM97" s="243">
        <v>45627</v>
      </c>
      <c r="AN97" s="231"/>
      <c r="AO97" s="243">
        <v>45623</v>
      </c>
      <c r="AP97" s="233" t="s">
        <v>2500</v>
      </c>
      <c r="AQ97" s="244" t="str">
        <f t="shared" si="8"/>
        <v/>
      </c>
      <c r="AR97" s="233"/>
      <c r="AT97" t="s">
        <v>2003</v>
      </c>
      <c r="AU97">
        <v>60000</v>
      </c>
      <c r="AV97">
        <v>40200</v>
      </c>
    </row>
    <row r="98" spans="1:50" ht="25.5" customHeight="1">
      <c r="A98">
        <f t="shared" si="5"/>
        <v>94</v>
      </c>
      <c r="B98" s="231" t="s">
        <v>2490</v>
      </c>
      <c r="C98" s="232" t="s">
        <v>2458</v>
      </c>
      <c r="D98" s="231" t="s">
        <v>2459</v>
      </c>
      <c r="E98" s="231" t="s">
        <v>2273</v>
      </c>
      <c r="F98" s="232" t="s">
        <v>2274</v>
      </c>
      <c r="G98" s="233" t="s">
        <v>2491</v>
      </c>
      <c r="H98" s="231" t="s">
        <v>2492</v>
      </c>
      <c r="I98" s="231" t="s">
        <v>2493</v>
      </c>
      <c r="J98" s="233" t="s">
        <v>2494</v>
      </c>
      <c r="K98" s="234" t="s">
        <v>2443</v>
      </c>
      <c r="L98" s="234" t="s">
        <v>2465</v>
      </c>
      <c r="M98" s="231" t="s">
        <v>2495</v>
      </c>
      <c r="N98" s="231"/>
      <c r="O98" s="233" t="s">
        <v>2446</v>
      </c>
      <c r="P98" s="231" t="s">
        <v>2468</v>
      </c>
      <c r="Q98" s="233" t="s">
        <v>2469</v>
      </c>
      <c r="R98" s="234" t="s">
        <v>2470</v>
      </c>
      <c r="S98" s="231" t="s">
        <v>2471</v>
      </c>
      <c r="T98" s="231"/>
      <c r="U98" s="233" t="s">
        <v>2496</v>
      </c>
      <c r="V98" s="231" t="s">
        <v>2492</v>
      </c>
      <c r="W98" s="233" t="s">
        <v>2497</v>
      </c>
      <c r="X98" s="234" t="s">
        <v>2443</v>
      </c>
      <c r="Y98" s="231" t="s">
        <v>2495</v>
      </c>
      <c r="Z98" s="231"/>
      <c r="AA98" s="235">
        <v>5</v>
      </c>
      <c r="AB98" s="236" t="s">
        <v>2288</v>
      </c>
      <c r="AC98" s="237"/>
      <c r="AD98" s="231">
        <v>1</v>
      </c>
      <c r="AE98" s="238">
        <v>40200</v>
      </c>
      <c r="AF98" s="238">
        <v>40200</v>
      </c>
      <c r="AG98" s="239">
        <v>45627</v>
      </c>
      <c r="AH98" s="240">
        <v>45627</v>
      </c>
      <c r="AI98" s="241" t="str">
        <f t="shared" si="6"/>
        <v>～</v>
      </c>
      <c r="AJ98" s="242">
        <f t="shared" si="7"/>
        <v>47452</v>
      </c>
      <c r="AK98" s="231" t="s">
        <v>1571</v>
      </c>
      <c r="AL98" s="231" t="s">
        <v>2514</v>
      </c>
      <c r="AM98" s="243">
        <v>45627</v>
      </c>
      <c r="AN98" s="231"/>
      <c r="AO98" s="243">
        <v>45623</v>
      </c>
      <c r="AP98" s="233" t="s">
        <v>2500</v>
      </c>
      <c r="AQ98" s="244" t="str">
        <f t="shared" si="8"/>
        <v/>
      </c>
      <c r="AR98" s="233"/>
      <c r="AT98" t="s">
        <v>2003</v>
      </c>
      <c r="AU98">
        <v>60000</v>
      </c>
      <c r="AV98">
        <v>40200</v>
      </c>
    </row>
    <row r="99" spans="1:50" ht="25.5" customHeight="1">
      <c r="A99">
        <f t="shared" si="5"/>
        <v>95</v>
      </c>
      <c r="B99" s="231" t="s">
        <v>2490</v>
      </c>
      <c r="C99" s="232" t="s">
        <v>2458</v>
      </c>
      <c r="D99" s="231" t="s">
        <v>2459</v>
      </c>
      <c r="E99" s="231" t="s">
        <v>2273</v>
      </c>
      <c r="F99" s="232" t="s">
        <v>2274</v>
      </c>
      <c r="G99" s="233" t="s">
        <v>2491</v>
      </c>
      <c r="H99" s="231" t="s">
        <v>2492</v>
      </c>
      <c r="I99" s="231" t="s">
        <v>2493</v>
      </c>
      <c r="J99" s="233" t="s">
        <v>2494</v>
      </c>
      <c r="K99" s="234" t="s">
        <v>2443</v>
      </c>
      <c r="L99" s="234" t="s">
        <v>2465</v>
      </c>
      <c r="M99" s="231" t="s">
        <v>2495</v>
      </c>
      <c r="N99" s="231"/>
      <c r="O99" s="233" t="s">
        <v>2467</v>
      </c>
      <c r="P99" s="231" t="s">
        <v>2468</v>
      </c>
      <c r="Q99" s="233" t="s">
        <v>2469</v>
      </c>
      <c r="R99" s="234" t="s">
        <v>2470</v>
      </c>
      <c r="S99" s="231" t="s">
        <v>2471</v>
      </c>
      <c r="T99" s="231"/>
      <c r="U99" s="233" t="s">
        <v>2496</v>
      </c>
      <c r="V99" s="231" t="s">
        <v>2492</v>
      </c>
      <c r="W99" s="233" t="s">
        <v>2497</v>
      </c>
      <c r="X99" s="234" t="s">
        <v>2443</v>
      </c>
      <c r="Y99" s="231" t="s">
        <v>2495</v>
      </c>
      <c r="Z99" s="231"/>
      <c r="AA99" s="235">
        <v>5</v>
      </c>
      <c r="AB99" s="236" t="s">
        <v>2288</v>
      </c>
      <c r="AC99" s="237"/>
      <c r="AD99" s="231">
        <v>1</v>
      </c>
      <c r="AE99" s="238">
        <v>40200</v>
      </c>
      <c r="AF99" s="238">
        <v>40200</v>
      </c>
      <c r="AG99" s="239">
        <v>45627</v>
      </c>
      <c r="AH99" s="240">
        <v>45627</v>
      </c>
      <c r="AI99" s="241" t="str">
        <f t="shared" si="6"/>
        <v>～</v>
      </c>
      <c r="AJ99" s="242">
        <f t="shared" si="7"/>
        <v>47452</v>
      </c>
      <c r="AK99" s="231" t="s">
        <v>1571</v>
      </c>
      <c r="AL99" s="231" t="s">
        <v>2515</v>
      </c>
      <c r="AM99" s="243">
        <v>45627</v>
      </c>
      <c r="AN99" s="231"/>
      <c r="AO99" s="243">
        <v>45623</v>
      </c>
      <c r="AP99" s="233" t="s">
        <v>2500</v>
      </c>
      <c r="AQ99" s="244" t="str">
        <f t="shared" si="8"/>
        <v/>
      </c>
      <c r="AR99" s="233"/>
      <c r="AT99" t="s">
        <v>2003</v>
      </c>
      <c r="AU99">
        <v>60000</v>
      </c>
      <c r="AV99">
        <v>40200</v>
      </c>
    </row>
    <row r="100" spans="1:50" ht="25.5" customHeight="1">
      <c r="A100">
        <f t="shared" si="5"/>
        <v>96</v>
      </c>
      <c r="B100" s="231" t="s">
        <v>2490</v>
      </c>
      <c r="C100" s="232" t="s">
        <v>2458</v>
      </c>
      <c r="D100" s="231" t="s">
        <v>2459</v>
      </c>
      <c r="E100" s="231" t="s">
        <v>2273</v>
      </c>
      <c r="F100" s="232" t="s">
        <v>2274</v>
      </c>
      <c r="G100" s="233" t="s">
        <v>2491</v>
      </c>
      <c r="H100" s="231" t="s">
        <v>2492</v>
      </c>
      <c r="I100" s="231" t="s">
        <v>2493</v>
      </c>
      <c r="J100" s="233" t="s">
        <v>2494</v>
      </c>
      <c r="K100" s="234" t="s">
        <v>2443</v>
      </c>
      <c r="L100" s="234" t="s">
        <v>2465</v>
      </c>
      <c r="M100" s="231" t="s">
        <v>2495</v>
      </c>
      <c r="N100" s="231"/>
      <c r="O100" s="233" t="s">
        <v>2467</v>
      </c>
      <c r="P100" s="231" t="s">
        <v>2468</v>
      </c>
      <c r="Q100" s="233" t="s">
        <v>2469</v>
      </c>
      <c r="R100" s="234" t="s">
        <v>2470</v>
      </c>
      <c r="S100" s="231" t="s">
        <v>2471</v>
      </c>
      <c r="T100" s="231"/>
      <c r="U100" s="233" t="s">
        <v>2496</v>
      </c>
      <c r="V100" s="231" t="s">
        <v>2492</v>
      </c>
      <c r="W100" s="233" t="s">
        <v>2497</v>
      </c>
      <c r="X100" s="234" t="s">
        <v>2443</v>
      </c>
      <c r="Y100" s="231" t="s">
        <v>2495</v>
      </c>
      <c r="Z100" s="231"/>
      <c r="AA100" s="235">
        <v>5</v>
      </c>
      <c r="AB100" s="236" t="s">
        <v>2288</v>
      </c>
      <c r="AC100" s="237"/>
      <c r="AD100" s="231">
        <v>1</v>
      </c>
      <c r="AE100" s="238">
        <v>56400</v>
      </c>
      <c r="AF100" s="238">
        <v>56400</v>
      </c>
      <c r="AG100" s="239">
        <v>45627</v>
      </c>
      <c r="AH100" s="240">
        <v>45627</v>
      </c>
      <c r="AI100" s="241" t="str">
        <f t="shared" si="6"/>
        <v>～</v>
      </c>
      <c r="AJ100" s="242">
        <f t="shared" si="7"/>
        <v>47452</v>
      </c>
      <c r="AK100" s="231" t="s">
        <v>2516</v>
      </c>
      <c r="AL100" s="231" t="s">
        <v>2517</v>
      </c>
      <c r="AM100" s="243">
        <v>45627</v>
      </c>
      <c r="AN100" s="231"/>
      <c r="AO100" s="243">
        <v>45623</v>
      </c>
      <c r="AP100" s="233" t="s">
        <v>2500</v>
      </c>
      <c r="AQ100" s="244" t="str">
        <f t="shared" si="8"/>
        <v/>
      </c>
      <c r="AR100" s="233"/>
      <c r="AT100" t="s">
        <v>2321</v>
      </c>
      <c r="AU100" s="182">
        <v>83400</v>
      </c>
      <c r="AV100" s="182">
        <v>56400</v>
      </c>
    </row>
    <row r="101" spans="1:50" ht="25.5" customHeight="1">
      <c r="A101">
        <f t="shared" si="5"/>
        <v>97</v>
      </c>
      <c r="B101" s="231" t="s">
        <v>2490</v>
      </c>
      <c r="C101" s="232" t="s">
        <v>2458</v>
      </c>
      <c r="D101" s="231" t="s">
        <v>2459</v>
      </c>
      <c r="E101" s="231" t="s">
        <v>2273</v>
      </c>
      <c r="F101" s="232" t="s">
        <v>2274</v>
      </c>
      <c r="G101" s="233" t="s">
        <v>2491</v>
      </c>
      <c r="H101" s="231" t="s">
        <v>2492</v>
      </c>
      <c r="I101" s="231" t="s">
        <v>2493</v>
      </c>
      <c r="J101" s="233" t="s">
        <v>2494</v>
      </c>
      <c r="K101" s="234" t="s">
        <v>2443</v>
      </c>
      <c r="L101" s="234" t="s">
        <v>2465</v>
      </c>
      <c r="M101" s="231" t="s">
        <v>2495</v>
      </c>
      <c r="N101" s="231"/>
      <c r="O101" s="233" t="s">
        <v>2467</v>
      </c>
      <c r="P101" s="231" t="s">
        <v>2468</v>
      </c>
      <c r="Q101" s="233" t="s">
        <v>2469</v>
      </c>
      <c r="R101" s="234" t="s">
        <v>2470</v>
      </c>
      <c r="S101" s="231" t="s">
        <v>2471</v>
      </c>
      <c r="T101" s="231"/>
      <c r="U101" s="233" t="s">
        <v>2496</v>
      </c>
      <c r="V101" s="231" t="s">
        <v>2492</v>
      </c>
      <c r="W101" s="233" t="s">
        <v>2497</v>
      </c>
      <c r="X101" s="234" t="s">
        <v>2443</v>
      </c>
      <c r="Y101" s="231" t="s">
        <v>2495</v>
      </c>
      <c r="Z101" s="231"/>
      <c r="AA101" s="235">
        <v>5</v>
      </c>
      <c r="AB101" s="236" t="s">
        <v>2288</v>
      </c>
      <c r="AC101" s="237"/>
      <c r="AD101" s="231">
        <v>1</v>
      </c>
      <c r="AE101" s="238">
        <v>56400</v>
      </c>
      <c r="AF101" s="238">
        <v>56400</v>
      </c>
      <c r="AG101" s="239">
        <v>45627</v>
      </c>
      <c r="AH101" s="240">
        <v>45627</v>
      </c>
      <c r="AI101" s="241" t="str">
        <f t="shared" si="6"/>
        <v>～</v>
      </c>
      <c r="AJ101" s="242">
        <f t="shared" si="7"/>
        <v>47452</v>
      </c>
      <c r="AK101" s="231" t="s">
        <v>1578</v>
      </c>
      <c r="AL101" s="231" t="s">
        <v>2518</v>
      </c>
      <c r="AM101" s="243">
        <v>45627</v>
      </c>
      <c r="AN101" s="231"/>
      <c r="AO101" s="243">
        <v>45623</v>
      </c>
      <c r="AP101" s="233" t="s">
        <v>2500</v>
      </c>
      <c r="AQ101" s="244" t="str">
        <f t="shared" si="8"/>
        <v/>
      </c>
      <c r="AR101" s="233"/>
      <c r="AT101" t="s">
        <v>2321</v>
      </c>
      <c r="AU101" s="182">
        <v>83400</v>
      </c>
      <c r="AV101" s="182">
        <v>56400</v>
      </c>
    </row>
    <row r="102" spans="1:50" ht="25.5" customHeight="1">
      <c r="A102">
        <f t="shared" si="5"/>
        <v>98</v>
      </c>
      <c r="B102" s="231" t="s">
        <v>2490</v>
      </c>
      <c r="C102" s="232" t="s">
        <v>2458</v>
      </c>
      <c r="D102" s="231" t="s">
        <v>2459</v>
      </c>
      <c r="E102" s="231" t="s">
        <v>2273</v>
      </c>
      <c r="F102" s="232" t="s">
        <v>2274</v>
      </c>
      <c r="G102" s="233" t="s">
        <v>2491</v>
      </c>
      <c r="H102" s="231" t="s">
        <v>2492</v>
      </c>
      <c r="I102" s="231" t="s">
        <v>2493</v>
      </c>
      <c r="J102" s="233" t="s">
        <v>2494</v>
      </c>
      <c r="K102" s="234" t="s">
        <v>2443</v>
      </c>
      <c r="L102" s="234" t="s">
        <v>2465</v>
      </c>
      <c r="M102" s="231" t="s">
        <v>2495</v>
      </c>
      <c r="N102" s="231"/>
      <c r="O102" s="233" t="s">
        <v>2467</v>
      </c>
      <c r="P102" s="231" t="s">
        <v>2468</v>
      </c>
      <c r="Q102" s="233" t="s">
        <v>2469</v>
      </c>
      <c r="R102" s="234" t="s">
        <v>2470</v>
      </c>
      <c r="S102" s="231" t="s">
        <v>2471</v>
      </c>
      <c r="T102" s="231"/>
      <c r="U102" s="233" t="s">
        <v>2496</v>
      </c>
      <c r="V102" s="231" t="s">
        <v>2492</v>
      </c>
      <c r="W102" s="233" t="s">
        <v>2497</v>
      </c>
      <c r="X102" s="234" t="s">
        <v>2443</v>
      </c>
      <c r="Y102" s="231" t="s">
        <v>2495</v>
      </c>
      <c r="Z102" s="231"/>
      <c r="AA102" s="235">
        <v>5</v>
      </c>
      <c r="AB102" s="236" t="s">
        <v>2288</v>
      </c>
      <c r="AC102" s="237"/>
      <c r="AD102" s="231">
        <v>1</v>
      </c>
      <c r="AE102" s="238">
        <v>56400</v>
      </c>
      <c r="AF102" s="247">
        <v>56400</v>
      </c>
      <c r="AG102" s="239">
        <v>45627</v>
      </c>
      <c r="AH102" s="240">
        <v>45627</v>
      </c>
      <c r="AI102" s="241" t="str">
        <f t="shared" si="6"/>
        <v>～</v>
      </c>
      <c r="AJ102" s="242">
        <f t="shared" si="7"/>
        <v>47452</v>
      </c>
      <c r="AK102" s="231" t="s">
        <v>1578</v>
      </c>
      <c r="AL102" s="231" t="s">
        <v>2519</v>
      </c>
      <c r="AM102" s="243">
        <v>45627</v>
      </c>
      <c r="AN102" s="231"/>
      <c r="AO102" s="243">
        <v>45623</v>
      </c>
      <c r="AP102" s="233" t="s">
        <v>2500</v>
      </c>
      <c r="AQ102" s="244" t="str">
        <f t="shared" si="8"/>
        <v/>
      </c>
      <c r="AR102" s="233"/>
      <c r="AT102" t="s">
        <v>2321</v>
      </c>
      <c r="AU102" s="182">
        <v>83400</v>
      </c>
      <c r="AV102" s="182">
        <v>56400</v>
      </c>
    </row>
    <row r="103" spans="1:50" ht="25.5" customHeight="1">
      <c r="A103">
        <f t="shared" si="5"/>
        <v>99</v>
      </c>
      <c r="B103" s="231" t="s">
        <v>2490</v>
      </c>
      <c r="C103" s="232" t="s">
        <v>2458</v>
      </c>
      <c r="D103" s="231" t="s">
        <v>2459</v>
      </c>
      <c r="E103" s="231" t="s">
        <v>2273</v>
      </c>
      <c r="F103" s="232" t="s">
        <v>2274</v>
      </c>
      <c r="G103" s="233" t="s">
        <v>2491</v>
      </c>
      <c r="H103" s="231" t="s">
        <v>2492</v>
      </c>
      <c r="I103" s="231" t="s">
        <v>2493</v>
      </c>
      <c r="J103" s="233" t="s">
        <v>2494</v>
      </c>
      <c r="K103" s="234" t="s">
        <v>2443</v>
      </c>
      <c r="L103" s="234" t="s">
        <v>2465</v>
      </c>
      <c r="M103" s="231" t="s">
        <v>2495</v>
      </c>
      <c r="N103" s="231"/>
      <c r="O103" s="233" t="s">
        <v>2467</v>
      </c>
      <c r="P103" s="231" t="s">
        <v>2468</v>
      </c>
      <c r="Q103" s="233" t="s">
        <v>2469</v>
      </c>
      <c r="R103" s="234" t="s">
        <v>2470</v>
      </c>
      <c r="S103" s="231" t="s">
        <v>2471</v>
      </c>
      <c r="T103" s="231"/>
      <c r="U103" s="233" t="s">
        <v>2496</v>
      </c>
      <c r="V103" s="231" t="s">
        <v>2492</v>
      </c>
      <c r="W103" s="233" t="s">
        <v>2497</v>
      </c>
      <c r="X103" s="234" t="s">
        <v>2443</v>
      </c>
      <c r="Y103" s="231" t="s">
        <v>2495</v>
      </c>
      <c r="Z103" s="231"/>
      <c r="AA103" s="235">
        <v>5</v>
      </c>
      <c r="AB103" s="236" t="s">
        <v>2288</v>
      </c>
      <c r="AC103" s="237"/>
      <c r="AD103" s="231">
        <v>1</v>
      </c>
      <c r="AE103" s="238">
        <v>56400</v>
      </c>
      <c r="AF103" s="247">
        <v>56400</v>
      </c>
      <c r="AG103" s="239">
        <v>45627</v>
      </c>
      <c r="AH103" s="240">
        <v>45627</v>
      </c>
      <c r="AI103" s="241" t="str">
        <f t="shared" si="6"/>
        <v>～</v>
      </c>
      <c r="AJ103" s="242">
        <f t="shared" si="7"/>
        <v>47452</v>
      </c>
      <c r="AK103" s="231" t="s">
        <v>1578</v>
      </c>
      <c r="AL103" s="231" t="s">
        <v>2520</v>
      </c>
      <c r="AM103" s="243">
        <v>45627</v>
      </c>
      <c r="AN103" s="231"/>
      <c r="AO103" s="243">
        <v>45623</v>
      </c>
      <c r="AP103" s="233" t="s">
        <v>2500</v>
      </c>
      <c r="AQ103" s="244" t="str">
        <f t="shared" si="8"/>
        <v/>
      </c>
      <c r="AR103" s="233"/>
      <c r="AT103" t="s">
        <v>2321</v>
      </c>
      <c r="AU103" s="182">
        <v>83400</v>
      </c>
      <c r="AV103" s="182">
        <v>56400</v>
      </c>
      <c r="AW103" s="182">
        <f>SUM(AU86:AU103)</f>
        <v>2193240</v>
      </c>
      <c r="AX103" s="182">
        <f>SUM(AV86:AV103)</f>
        <v>1683600</v>
      </c>
    </row>
    <row r="104" spans="1:50" ht="25.5" customHeight="1">
      <c r="A104">
        <f t="shared" si="5"/>
        <v>100</v>
      </c>
      <c r="B104" s="231" t="s">
        <v>2521</v>
      </c>
      <c r="C104" s="232" t="s">
        <v>2522</v>
      </c>
      <c r="D104" s="231" t="s">
        <v>2523</v>
      </c>
      <c r="E104" s="231" t="s">
        <v>2273</v>
      </c>
      <c r="F104" s="232" t="s">
        <v>2274</v>
      </c>
      <c r="G104" s="233" t="s">
        <v>2524</v>
      </c>
      <c r="H104" s="231" t="s">
        <v>2525</v>
      </c>
      <c r="I104" s="231" t="s">
        <v>2277</v>
      </c>
      <c r="J104" s="233" t="s">
        <v>2526</v>
      </c>
      <c r="K104" s="234" t="s">
        <v>2527</v>
      </c>
      <c r="L104" s="234" t="s">
        <v>2528</v>
      </c>
      <c r="M104" s="231" t="s">
        <v>2529</v>
      </c>
      <c r="N104" s="231"/>
      <c r="O104" s="233" t="s">
        <v>2530</v>
      </c>
      <c r="P104" s="231" t="s">
        <v>2531</v>
      </c>
      <c r="Q104" s="233" t="s">
        <v>2532</v>
      </c>
      <c r="R104" s="234" t="s">
        <v>2533</v>
      </c>
      <c r="S104" s="231" t="s">
        <v>2534</v>
      </c>
      <c r="T104" s="231"/>
      <c r="U104" s="233" t="s">
        <v>2524</v>
      </c>
      <c r="V104" s="231" t="s">
        <v>2525</v>
      </c>
      <c r="W104" s="233" t="s">
        <v>2535</v>
      </c>
      <c r="X104" s="234" t="s">
        <v>2527</v>
      </c>
      <c r="Y104" s="231" t="s">
        <v>2529</v>
      </c>
      <c r="Z104" s="231"/>
      <c r="AA104" s="235">
        <v>5</v>
      </c>
      <c r="AB104" s="236" t="s">
        <v>2288</v>
      </c>
      <c r="AC104" s="237"/>
      <c r="AD104" s="231">
        <v>1</v>
      </c>
      <c r="AE104" s="238">
        <v>31800</v>
      </c>
      <c r="AF104" s="238">
        <v>31800</v>
      </c>
      <c r="AG104" s="239">
        <v>45597</v>
      </c>
      <c r="AH104" s="240">
        <v>45536</v>
      </c>
      <c r="AI104" s="241" t="str">
        <f t="shared" si="6"/>
        <v>～</v>
      </c>
      <c r="AJ104" s="242">
        <f t="shared" si="7"/>
        <v>47361</v>
      </c>
      <c r="AK104" s="231" t="s">
        <v>2536</v>
      </c>
      <c r="AL104" s="231" t="s">
        <v>2537</v>
      </c>
      <c r="AM104" s="243">
        <v>45536</v>
      </c>
      <c r="AN104" s="231"/>
      <c r="AO104" s="243"/>
      <c r="AP104" s="233" t="s">
        <v>2538</v>
      </c>
      <c r="AQ104" s="244" t="str">
        <f t="shared" si="8"/>
        <v/>
      </c>
      <c r="AR104" s="233"/>
      <c r="AT104" t="s">
        <v>78</v>
      </c>
      <c r="AU104" s="182">
        <v>31800</v>
      </c>
      <c r="AV104" s="182">
        <v>21600</v>
      </c>
    </row>
    <row r="105" spans="1:50" ht="25.5" customHeight="1">
      <c r="A105">
        <f t="shared" si="5"/>
        <v>101</v>
      </c>
      <c r="B105" s="231" t="s">
        <v>2521</v>
      </c>
      <c r="C105" s="232" t="s">
        <v>2522</v>
      </c>
      <c r="D105" s="231" t="s">
        <v>2523</v>
      </c>
      <c r="E105" s="231" t="s">
        <v>2273</v>
      </c>
      <c r="F105" s="232" t="s">
        <v>2274</v>
      </c>
      <c r="G105" s="233" t="s">
        <v>2524</v>
      </c>
      <c r="H105" s="231" t="s">
        <v>2525</v>
      </c>
      <c r="I105" s="231" t="s">
        <v>2277</v>
      </c>
      <c r="J105" s="233" t="s">
        <v>2526</v>
      </c>
      <c r="K105" s="234" t="s">
        <v>2527</v>
      </c>
      <c r="L105" s="234" t="s">
        <v>2528</v>
      </c>
      <c r="M105" s="231" t="s">
        <v>2529</v>
      </c>
      <c r="N105" s="231"/>
      <c r="O105" s="233" t="s">
        <v>2530</v>
      </c>
      <c r="P105" s="231" t="s">
        <v>2531</v>
      </c>
      <c r="Q105" s="233" t="s">
        <v>2532</v>
      </c>
      <c r="R105" s="234" t="s">
        <v>2533</v>
      </c>
      <c r="S105" s="231" t="s">
        <v>2534</v>
      </c>
      <c r="T105" s="231"/>
      <c r="U105" s="233" t="s">
        <v>2524</v>
      </c>
      <c r="V105" s="231" t="s">
        <v>2525</v>
      </c>
      <c r="W105" s="233" t="s">
        <v>2535</v>
      </c>
      <c r="X105" s="234" t="s">
        <v>2527</v>
      </c>
      <c r="Y105" s="231" t="s">
        <v>2529</v>
      </c>
      <c r="Z105" s="231"/>
      <c r="AA105" s="235">
        <v>5</v>
      </c>
      <c r="AB105" s="236" t="s">
        <v>2288</v>
      </c>
      <c r="AC105" s="237"/>
      <c r="AD105" s="231">
        <v>1</v>
      </c>
      <c r="AE105" s="238">
        <v>31800</v>
      </c>
      <c r="AF105" s="238">
        <v>31800</v>
      </c>
      <c r="AG105" s="239">
        <v>45597</v>
      </c>
      <c r="AH105" s="240">
        <v>45536</v>
      </c>
      <c r="AI105" s="241" t="str">
        <f t="shared" si="6"/>
        <v>～</v>
      </c>
      <c r="AJ105" s="242">
        <f t="shared" si="7"/>
        <v>47361</v>
      </c>
      <c r="AK105" s="231" t="s">
        <v>1518</v>
      </c>
      <c r="AL105" s="231" t="s">
        <v>2539</v>
      </c>
      <c r="AM105" s="243">
        <v>45536</v>
      </c>
      <c r="AN105" s="231"/>
      <c r="AO105" s="243"/>
      <c r="AP105" s="233" t="s">
        <v>2538</v>
      </c>
      <c r="AQ105" s="244" t="str">
        <f t="shared" si="8"/>
        <v/>
      </c>
      <c r="AR105" s="233"/>
      <c r="AT105" t="s">
        <v>78</v>
      </c>
      <c r="AU105" s="182">
        <v>31800</v>
      </c>
      <c r="AV105" s="182">
        <v>21600</v>
      </c>
    </row>
    <row r="106" spans="1:50" ht="25.5" customHeight="1">
      <c r="A106">
        <f t="shared" si="5"/>
        <v>102</v>
      </c>
      <c r="B106" s="231" t="s">
        <v>2521</v>
      </c>
      <c r="C106" s="232" t="s">
        <v>2522</v>
      </c>
      <c r="D106" s="231" t="s">
        <v>2523</v>
      </c>
      <c r="E106" s="231" t="s">
        <v>2273</v>
      </c>
      <c r="F106" s="232" t="s">
        <v>2274</v>
      </c>
      <c r="G106" s="233" t="s">
        <v>2524</v>
      </c>
      <c r="H106" s="231" t="s">
        <v>2525</v>
      </c>
      <c r="I106" s="231" t="s">
        <v>2277</v>
      </c>
      <c r="J106" s="233" t="s">
        <v>2526</v>
      </c>
      <c r="K106" s="234" t="s">
        <v>2527</v>
      </c>
      <c r="L106" s="234" t="s">
        <v>2528</v>
      </c>
      <c r="M106" s="231" t="s">
        <v>2529</v>
      </c>
      <c r="N106" s="231"/>
      <c r="O106" s="233" t="s">
        <v>2530</v>
      </c>
      <c r="P106" s="231" t="s">
        <v>2531</v>
      </c>
      <c r="Q106" s="233" t="s">
        <v>2532</v>
      </c>
      <c r="R106" s="234" t="s">
        <v>2533</v>
      </c>
      <c r="S106" s="231" t="s">
        <v>2534</v>
      </c>
      <c r="T106" s="231"/>
      <c r="U106" s="233" t="s">
        <v>2524</v>
      </c>
      <c r="V106" s="231" t="s">
        <v>2525</v>
      </c>
      <c r="W106" s="233" t="s">
        <v>2535</v>
      </c>
      <c r="X106" s="234" t="s">
        <v>2527</v>
      </c>
      <c r="Y106" s="231" t="s">
        <v>2529</v>
      </c>
      <c r="Z106" s="231"/>
      <c r="AA106" s="235">
        <v>5</v>
      </c>
      <c r="AB106" s="236" t="s">
        <v>2288</v>
      </c>
      <c r="AC106" s="237"/>
      <c r="AD106" s="231">
        <v>1</v>
      </c>
      <c r="AE106" s="238">
        <v>31800</v>
      </c>
      <c r="AF106" s="238">
        <v>31800</v>
      </c>
      <c r="AG106" s="239">
        <v>45597</v>
      </c>
      <c r="AH106" s="240">
        <v>45536</v>
      </c>
      <c r="AI106" s="241" t="str">
        <f t="shared" si="6"/>
        <v>～</v>
      </c>
      <c r="AJ106" s="242">
        <f t="shared" si="7"/>
        <v>47361</v>
      </c>
      <c r="AK106" s="231" t="s">
        <v>1518</v>
      </c>
      <c r="AL106" s="231" t="s">
        <v>2540</v>
      </c>
      <c r="AM106" s="243">
        <v>45536</v>
      </c>
      <c r="AN106" s="231"/>
      <c r="AO106" s="243"/>
      <c r="AP106" s="233" t="s">
        <v>2538</v>
      </c>
      <c r="AQ106" s="244" t="str">
        <f t="shared" si="8"/>
        <v/>
      </c>
      <c r="AR106" s="233"/>
      <c r="AT106" t="s">
        <v>78</v>
      </c>
      <c r="AU106" s="182">
        <v>31800</v>
      </c>
      <c r="AV106" s="182">
        <v>21600</v>
      </c>
    </row>
    <row r="107" spans="1:50" ht="25.5" customHeight="1">
      <c r="A107">
        <f t="shared" si="5"/>
        <v>103</v>
      </c>
      <c r="B107" s="231" t="s">
        <v>2521</v>
      </c>
      <c r="C107" s="232" t="s">
        <v>2522</v>
      </c>
      <c r="D107" s="231" t="s">
        <v>2523</v>
      </c>
      <c r="E107" s="231" t="s">
        <v>2273</v>
      </c>
      <c r="F107" s="232" t="s">
        <v>2274</v>
      </c>
      <c r="G107" s="233" t="s">
        <v>2524</v>
      </c>
      <c r="H107" s="231" t="s">
        <v>2525</v>
      </c>
      <c r="I107" s="231" t="s">
        <v>2277</v>
      </c>
      <c r="J107" s="233" t="s">
        <v>2526</v>
      </c>
      <c r="K107" s="234" t="s">
        <v>2527</v>
      </c>
      <c r="L107" s="234" t="s">
        <v>2528</v>
      </c>
      <c r="M107" s="231" t="s">
        <v>2529</v>
      </c>
      <c r="N107" s="231"/>
      <c r="O107" s="233" t="s">
        <v>2530</v>
      </c>
      <c r="P107" s="231" t="s">
        <v>2531</v>
      </c>
      <c r="Q107" s="233" t="s">
        <v>2532</v>
      </c>
      <c r="R107" s="234" t="s">
        <v>2533</v>
      </c>
      <c r="S107" s="231" t="s">
        <v>2534</v>
      </c>
      <c r="T107" s="231"/>
      <c r="U107" s="233" t="s">
        <v>2524</v>
      </c>
      <c r="V107" s="231" t="s">
        <v>2525</v>
      </c>
      <c r="W107" s="233" t="s">
        <v>2535</v>
      </c>
      <c r="X107" s="234" t="s">
        <v>2527</v>
      </c>
      <c r="Y107" s="231" t="s">
        <v>2529</v>
      </c>
      <c r="Z107" s="231"/>
      <c r="AA107" s="235">
        <v>5</v>
      </c>
      <c r="AB107" s="236" t="s">
        <v>2288</v>
      </c>
      <c r="AC107" s="237"/>
      <c r="AD107" s="231">
        <v>1</v>
      </c>
      <c r="AE107" s="238">
        <v>31800</v>
      </c>
      <c r="AF107" s="238">
        <v>31800</v>
      </c>
      <c r="AG107" s="239">
        <v>45597</v>
      </c>
      <c r="AH107" s="240">
        <v>45536</v>
      </c>
      <c r="AI107" s="241" t="str">
        <f t="shared" si="6"/>
        <v>～</v>
      </c>
      <c r="AJ107" s="242">
        <f t="shared" si="7"/>
        <v>47361</v>
      </c>
      <c r="AK107" s="231" t="s">
        <v>1518</v>
      </c>
      <c r="AL107" s="231" t="s">
        <v>2541</v>
      </c>
      <c r="AM107" s="243">
        <v>45536</v>
      </c>
      <c r="AN107" s="231"/>
      <c r="AO107" s="243"/>
      <c r="AP107" s="233" t="s">
        <v>2538</v>
      </c>
      <c r="AQ107" s="244" t="str">
        <f t="shared" si="8"/>
        <v/>
      </c>
      <c r="AR107" s="233"/>
      <c r="AT107" t="s">
        <v>78</v>
      </c>
      <c r="AU107" s="182">
        <v>31800</v>
      </c>
      <c r="AV107" s="182">
        <v>21600</v>
      </c>
    </row>
    <row r="108" spans="1:50" ht="25.5" customHeight="1">
      <c r="A108">
        <f t="shared" si="5"/>
        <v>104</v>
      </c>
      <c r="B108" s="231" t="s">
        <v>2521</v>
      </c>
      <c r="C108" s="232" t="s">
        <v>2522</v>
      </c>
      <c r="D108" s="231" t="s">
        <v>2523</v>
      </c>
      <c r="E108" s="231" t="s">
        <v>2273</v>
      </c>
      <c r="F108" s="232" t="s">
        <v>2274</v>
      </c>
      <c r="G108" s="233" t="s">
        <v>2524</v>
      </c>
      <c r="H108" s="231" t="s">
        <v>2525</v>
      </c>
      <c r="I108" s="231" t="s">
        <v>2277</v>
      </c>
      <c r="J108" s="233" t="s">
        <v>2526</v>
      </c>
      <c r="K108" s="234" t="s">
        <v>2527</v>
      </c>
      <c r="L108" s="234" t="s">
        <v>2528</v>
      </c>
      <c r="M108" s="231" t="s">
        <v>2529</v>
      </c>
      <c r="N108" s="231"/>
      <c r="O108" s="233" t="s">
        <v>2530</v>
      </c>
      <c r="P108" s="231" t="s">
        <v>2531</v>
      </c>
      <c r="Q108" s="233" t="s">
        <v>2532</v>
      </c>
      <c r="R108" s="234" t="s">
        <v>2533</v>
      </c>
      <c r="S108" s="231" t="s">
        <v>2534</v>
      </c>
      <c r="T108" s="231"/>
      <c r="U108" s="233" t="s">
        <v>2524</v>
      </c>
      <c r="V108" s="231" t="s">
        <v>2525</v>
      </c>
      <c r="W108" s="233" t="s">
        <v>2535</v>
      </c>
      <c r="X108" s="234" t="s">
        <v>2527</v>
      </c>
      <c r="Y108" s="231" t="s">
        <v>2529</v>
      </c>
      <c r="Z108" s="231"/>
      <c r="AA108" s="235">
        <v>5</v>
      </c>
      <c r="AB108" s="236" t="s">
        <v>2288</v>
      </c>
      <c r="AC108" s="237"/>
      <c r="AD108" s="231">
        <v>1</v>
      </c>
      <c r="AE108" s="238">
        <v>31800</v>
      </c>
      <c r="AF108" s="238">
        <v>31800</v>
      </c>
      <c r="AG108" s="239">
        <v>45597</v>
      </c>
      <c r="AH108" s="240">
        <v>45536</v>
      </c>
      <c r="AI108" s="241" t="str">
        <f t="shared" si="6"/>
        <v>～</v>
      </c>
      <c r="AJ108" s="242">
        <f t="shared" si="7"/>
        <v>47361</v>
      </c>
      <c r="AK108" s="231" t="s">
        <v>1518</v>
      </c>
      <c r="AL108" s="231" t="s">
        <v>2542</v>
      </c>
      <c r="AM108" s="243">
        <v>45536</v>
      </c>
      <c r="AN108" s="231"/>
      <c r="AO108" s="243"/>
      <c r="AP108" s="233" t="s">
        <v>2538</v>
      </c>
      <c r="AQ108" s="244" t="str">
        <f t="shared" si="8"/>
        <v/>
      </c>
      <c r="AR108" s="233"/>
      <c r="AT108" t="s">
        <v>78</v>
      </c>
      <c r="AU108" s="182">
        <v>31800</v>
      </c>
      <c r="AV108" s="182">
        <v>21600</v>
      </c>
    </row>
    <row r="109" spans="1:50" ht="25.5" customHeight="1">
      <c r="A109">
        <f t="shared" si="5"/>
        <v>105</v>
      </c>
      <c r="B109" s="231" t="s">
        <v>2521</v>
      </c>
      <c r="C109" s="232" t="s">
        <v>2522</v>
      </c>
      <c r="D109" s="231" t="s">
        <v>2523</v>
      </c>
      <c r="E109" s="231" t="s">
        <v>2273</v>
      </c>
      <c r="F109" s="232" t="s">
        <v>2274</v>
      </c>
      <c r="G109" s="233" t="s">
        <v>2524</v>
      </c>
      <c r="H109" s="231" t="s">
        <v>2525</v>
      </c>
      <c r="I109" s="231" t="s">
        <v>2277</v>
      </c>
      <c r="J109" s="233" t="s">
        <v>2526</v>
      </c>
      <c r="K109" s="234" t="s">
        <v>2527</v>
      </c>
      <c r="L109" s="234" t="s">
        <v>2528</v>
      </c>
      <c r="M109" s="231" t="s">
        <v>2529</v>
      </c>
      <c r="N109" s="231"/>
      <c r="O109" s="233" t="s">
        <v>2530</v>
      </c>
      <c r="P109" s="231" t="s">
        <v>2531</v>
      </c>
      <c r="Q109" s="233" t="s">
        <v>2532</v>
      </c>
      <c r="R109" s="234" t="s">
        <v>2533</v>
      </c>
      <c r="S109" s="231" t="s">
        <v>2534</v>
      </c>
      <c r="T109" s="231"/>
      <c r="U109" s="233" t="s">
        <v>2524</v>
      </c>
      <c r="V109" s="231" t="s">
        <v>2525</v>
      </c>
      <c r="W109" s="233" t="s">
        <v>2535</v>
      </c>
      <c r="X109" s="234" t="s">
        <v>2527</v>
      </c>
      <c r="Y109" s="231" t="s">
        <v>2529</v>
      </c>
      <c r="Z109" s="231"/>
      <c r="AA109" s="235">
        <v>5</v>
      </c>
      <c r="AB109" s="236" t="s">
        <v>2288</v>
      </c>
      <c r="AC109" s="237"/>
      <c r="AD109" s="231">
        <v>1</v>
      </c>
      <c r="AE109" s="238">
        <v>31800</v>
      </c>
      <c r="AF109" s="238">
        <v>31800</v>
      </c>
      <c r="AG109" s="239">
        <v>45597</v>
      </c>
      <c r="AH109" s="240">
        <v>45536</v>
      </c>
      <c r="AI109" s="241" t="str">
        <f t="shared" si="6"/>
        <v>～</v>
      </c>
      <c r="AJ109" s="242">
        <f t="shared" si="7"/>
        <v>47361</v>
      </c>
      <c r="AK109" s="231" t="s">
        <v>1518</v>
      </c>
      <c r="AL109" s="231" t="s">
        <v>2543</v>
      </c>
      <c r="AM109" s="243">
        <v>45536</v>
      </c>
      <c r="AN109" s="231"/>
      <c r="AO109" s="243"/>
      <c r="AP109" s="233" t="s">
        <v>2538</v>
      </c>
      <c r="AQ109" s="244" t="str">
        <f t="shared" si="8"/>
        <v/>
      </c>
      <c r="AR109" s="233"/>
      <c r="AT109" t="s">
        <v>78</v>
      </c>
      <c r="AU109" s="182">
        <v>31800</v>
      </c>
      <c r="AV109" s="182">
        <v>21600</v>
      </c>
    </row>
    <row r="110" spans="1:50" ht="25.5" customHeight="1">
      <c r="A110">
        <f t="shared" si="5"/>
        <v>106</v>
      </c>
      <c r="B110" s="231" t="s">
        <v>2521</v>
      </c>
      <c r="C110" s="232" t="s">
        <v>2522</v>
      </c>
      <c r="D110" s="231" t="s">
        <v>2523</v>
      </c>
      <c r="E110" s="231" t="s">
        <v>2273</v>
      </c>
      <c r="F110" s="232" t="s">
        <v>2274</v>
      </c>
      <c r="G110" s="233" t="s">
        <v>2524</v>
      </c>
      <c r="H110" s="231" t="s">
        <v>2525</v>
      </c>
      <c r="I110" s="231" t="s">
        <v>2277</v>
      </c>
      <c r="J110" s="233" t="s">
        <v>2526</v>
      </c>
      <c r="K110" s="234" t="s">
        <v>2527</v>
      </c>
      <c r="L110" s="234" t="s">
        <v>2528</v>
      </c>
      <c r="M110" s="231" t="s">
        <v>2529</v>
      </c>
      <c r="N110" s="231"/>
      <c r="O110" s="233" t="s">
        <v>2530</v>
      </c>
      <c r="P110" s="231" t="s">
        <v>2531</v>
      </c>
      <c r="Q110" s="233" t="s">
        <v>2532</v>
      </c>
      <c r="R110" s="234" t="s">
        <v>2533</v>
      </c>
      <c r="S110" s="231" t="s">
        <v>2534</v>
      </c>
      <c r="T110" s="231"/>
      <c r="U110" s="233" t="s">
        <v>2524</v>
      </c>
      <c r="V110" s="231" t="s">
        <v>2525</v>
      </c>
      <c r="W110" s="233" t="s">
        <v>2535</v>
      </c>
      <c r="X110" s="234" t="s">
        <v>2527</v>
      </c>
      <c r="Y110" s="231" t="s">
        <v>2529</v>
      </c>
      <c r="Z110" s="231"/>
      <c r="AA110" s="235">
        <v>5</v>
      </c>
      <c r="AB110" s="236" t="s">
        <v>2288</v>
      </c>
      <c r="AC110" s="237"/>
      <c r="AD110" s="231">
        <v>1</v>
      </c>
      <c r="AE110" s="238">
        <v>60000</v>
      </c>
      <c r="AF110" s="238">
        <v>60000</v>
      </c>
      <c r="AG110" s="239">
        <v>45597</v>
      </c>
      <c r="AH110" s="240">
        <v>45536</v>
      </c>
      <c r="AI110" s="241" t="str">
        <f t="shared" si="6"/>
        <v>～</v>
      </c>
      <c r="AJ110" s="242">
        <f t="shared" si="7"/>
        <v>47361</v>
      </c>
      <c r="AK110" s="231" t="s">
        <v>2544</v>
      </c>
      <c r="AL110" s="231" t="s">
        <v>2545</v>
      </c>
      <c r="AM110" s="243">
        <v>45536</v>
      </c>
      <c r="AN110" s="231"/>
      <c r="AO110" s="243"/>
      <c r="AP110" s="233" t="s">
        <v>2538</v>
      </c>
      <c r="AQ110" s="244" t="str">
        <f t="shared" si="8"/>
        <v/>
      </c>
      <c r="AR110" s="233"/>
      <c r="AT110" t="s">
        <v>2430</v>
      </c>
      <c r="AU110" s="182">
        <v>60000</v>
      </c>
      <c r="AV110" s="182">
        <v>40200</v>
      </c>
    </row>
    <row r="111" spans="1:50" ht="25.5" customHeight="1">
      <c r="A111">
        <f t="shared" si="5"/>
        <v>107</v>
      </c>
      <c r="B111" s="231" t="s">
        <v>2521</v>
      </c>
      <c r="C111" s="232" t="s">
        <v>2522</v>
      </c>
      <c r="D111" s="231" t="s">
        <v>2523</v>
      </c>
      <c r="E111" s="231" t="s">
        <v>2273</v>
      </c>
      <c r="F111" s="232" t="s">
        <v>2274</v>
      </c>
      <c r="G111" s="233" t="s">
        <v>2524</v>
      </c>
      <c r="H111" s="231" t="s">
        <v>2525</v>
      </c>
      <c r="I111" s="231" t="s">
        <v>2277</v>
      </c>
      <c r="J111" s="233" t="s">
        <v>2526</v>
      </c>
      <c r="K111" s="234" t="s">
        <v>2527</v>
      </c>
      <c r="L111" s="234" t="s">
        <v>2528</v>
      </c>
      <c r="M111" s="231" t="s">
        <v>2529</v>
      </c>
      <c r="N111" s="231"/>
      <c r="O111" s="233" t="s">
        <v>2530</v>
      </c>
      <c r="P111" s="231" t="s">
        <v>2531</v>
      </c>
      <c r="Q111" s="233" t="s">
        <v>2532</v>
      </c>
      <c r="R111" s="234" t="s">
        <v>2533</v>
      </c>
      <c r="S111" s="231" t="s">
        <v>2534</v>
      </c>
      <c r="T111" s="231"/>
      <c r="U111" s="233" t="s">
        <v>2524</v>
      </c>
      <c r="V111" s="231" t="s">
        <v>2525</v>
      </c>
      <c r="W111" s="233" t="s">
        <v>2535</v>
      </c>
      <c r="X111" s="234" t="s">
        <v>2527</v>
      </c>
      <c r="Y111" s="231" t="s">
        <v>2529</v>
      </c>
      <c r="Z111" s="231"/>
      <c r="AA111" s="235">
        <v>5</v>
      </c>
      <c r="AB111" s="236" t="s">
        <v>2288</v>
      </c>
      <c r="AC111" s="237"/>
      <c r="AD111" s="231">
        <v>1</v>
      </c>
      <c r="AE111" s="238">
        <v>60000</v>
      </c>
      <c r="AF111" s="238">
        <v>60000</v>
      </c>
      <c r="AG111" s="239">
        <v>45597</v>
      </c>
      <c r="AH111" s="240">
        <v>45536</v>
      </c>
      <c r="AI111" s="241" t="str">
        <f t="shared" si="6"/>
        <v>～</v>
      </c>
      <c r="AJ111" s="242">
        <f t="shared" si="7"/>
        <v>47361</v>
      </c>
      <c r="AK111" s="231" t="s">
        <v>2546</v>
      </c>
      <c r="AL111" s="231" t="s">
        <v>2547</v>
      </c>
      <c r="AM111" s="243">
        <v>45536</v>
      </c>
      <c r="AN111" s="231"/>
      <c r="AO111" s="243"/>
      <c r="AP111" s="233" t="s">
        <v>2538</v>
      </c>
      <c r="AQ111" s="244" t="str">
        <f t="shared" si="8"/>
        <v/>
      </c>
      <c r="AR111" s="233"/>
      <c r="AT111" t="s">
        <v>2430</v>
      </c>
      <c r="AU111" s="182">
        <v>60000</v>
      </c>
      <c r="AV111" s="182">
        <v>40200</v>
      </c>
    </row>
    <row r="112" spans="1:50" ht="25.5" customHeight="1">
      <c r="A112">
        <f t="shared" si="5"/>
        <v>108</v>
      </c>
      <c r="B112" s="231" t="s">
        <v>2521</v>
      </c>
      <c r="C112" s="232" t="s">
        <v>2522</v>
      </c>
      <c r="D112" s="231" t="s">
        <v>2523</v>
      </c>
      <c r="E112" s="231" t="s">
        <v>2273</v>
      </c>
      <c r="F112" s="232" t="s">
        <v>2274</v>
      </c>
      <c r="G112" s="233" t="s">
        <v>2524</v>
      </c>
      <c r="H112" s="231" t="s">
        <v>2525</v>
      </c>
      <c r="I112" s="231" t="s">
        <v>2277</v>
      </c>
      <c r="J112" s="233" t="s">
        <v>2526</v>
      </c>
      <c r="K112" s="234" t="s">
        <v>2527</v>
      </c>
      <c r="L112" s="234" t="s">
        <v>2528</v>
      </c>
      <c r="M112" s="231" t="s">
        <v>2529</v>
      </c>
      <c r="N112" s="231"/>
      <c r="O112" s="233" t="s">
        <v>2530</v>
      </c>
      <c r="P112" s="231" t="s">
        <v>2531</v>
      </c>
      <c r="Q112" s="233" t="s">
        <v>2532</v>
      </c>
      <c r="R112" s="234" t="s">
        <v>2533</v>
      </c>
      <c r="S112" s="231" t="s">
        <v>2534</v>
      </c>
      <c r="T112" s="231"/>
      <c r="U112" s="233" t="s">
        <v>2524</v>
      </c>
      <c r="V112" s="231" t="s">
        <v>2525</v>
      </c>
      <c r="W112" s="233" t="s">
        <v>2535</v>
      </c>
      <c r="X112" s="234" t="s">
        <v>2527</v>
      </c>
      <c r="Y112" s="231" t="s">
        <v>2529</v>
      </c>
      <c r="Z112" s="231"/>
      <c r="AA112" s="235">
        <v>5</v>
      </c>
      <c r="AB112" s="236" t="s">
        <v>2288</v>
      </c>
      <c r="AC112" s="237"/>
      <c r="AD112" s="231">
        <v>1</v>
      </c>
      <c r="AE112" s="238">
        <v>60000</v>
      </c>
      <c r="AF112" s="238">
        <v>60000</v>
      </c>
      <c r="AG112" s="239">
        <v>45597</v>
      </c>
      <c r="AH112" s="240">
        <v>45536</v>
      </c>
      <c r="AI112" s="241" t="str">
        <f t="shared" si="6"/>
        <v>～</v>
      </c>
      <c r="AJ112" s="242">
        <f t="shared" si="7"/>
        <v>47361</v>
      </c>
      <c r="AK112" s="231" t="s">
        <v>2546</v>
      </c>
      <c r="AL112" s="231" t="s">
        <v>2548</v>
      </c>
      <c r="AM112" s="243">
        <v>45536</v>
      </c>
      <c r="AN112" s="231"/>
      <c r="AO112" s="243"/>
      <c r="AP112" s="233" t="s">
        <v>2538</v>
      </c>
      <c r="AQ112" s="244" t="str">
        <f t="shared" si="8"/>
        <v/>
      </c>
      <c r="AR112" s="233"/>
      <c r="AT112" t="s">
        <v>2430</v>
      </c>
      <c r="AU112" s="182">
        <v>60000</v>
      </c>
      <c r="AV112" s="182">
        <v>40200</v>
      </c>
    </row>
    <row r="113" spans="1:48" ht="25.5" customHeight="1">
      <c r="A113">
        <f t="shared" si="5"/>
        <v>109</v>
      </c>
      <c r="B113" s="231" t="s">
        <v>2521</v>
      </c>
      <c r="C113" s="232" t="s">
        <v>2522</v>
      </c>
      <c r="D113" s="231" t="s">
        <v>2523</v>
      </c>
      <c r="E113" s="231" t="s">
        <v>2273</v>
      </c>
      <c r="F113" s="232" t="s">
        <v>2274</v>
      </c>
      <c r="G113" s="233" t="s">
        <v>2524</v>
      </c>
      <c r="H113" s="231" t="s">
        <v>2525</v>
      </c>
      <c r="I113" s="231" t="s">
        <v>2277</v>
      </c>
      <c r="J113" s="233" t="s">
        <v>2526</v>
      </c>
      <c r="K113" s="234" t="s">
        <v>2527</v>
      </c>
      <c r="L113" s="234" t="s">
        <v>2528</v>
      </c>
      <c r="M113" s="231" t="s">
        <v>2529</v>
      </c>
      <c r="N113" s="231"/>
      <c r="O113" s="233" t="s">
        <v>2530</v>
      </c>
      <c r="P113" s="231" t="s">
        <v>2531</v>
      </c>
      <c r="Q113" s="233" t="s">
        <v>2532</v>
      </c>
      <c r="R113" s="234" t="s">
        <v>2533</v>
      </c>
      <c r="S113" s="231" t="s">
        <v>2534</v>
      </c>
      <c r="T113" s="231"/>
      <c r="U113" s="233" t="s">
        <v>2524</v>
      </c>
      <c r="V113" s="231" t="s">
        <v>2525</v>
      </c>
      <c r="W113" s="233" t="s">
        <v>2535</v>
      </c>
      <c r="X113" s="234" t="s">
        <v>2527</v>
      </c>
      <c r="Y113" s="231" t="s">
        <v>2529</v>
      </c>
      <c r="Z113" s="231"/>
      <c r="AA113" s="235">
        <v>5</v>
      </c>
      <c r="AB113" s="236" t="s">
        <v>2288</v>
      </c>
      <c r="AC113" s="237"/>
      <c r="AD113" s="231">
        <v>1</v>
      </c>
      <c r="AE113" s="238">
        <v>60000</v>
      </c>
      <c r="AF113" s="238">
        <v>60000</v>
      </c>
      <c r="AG113" s="239">
        <v>45597</v>
      </c>
      <c r="AH113" s="240">
        <v>45536</v>
      </c>
      <c r="AI113" s="241" t="str">
        <f t="shared" si="6"/>
        <v>～</v>
      </c>
      <c r="AJ113" s="242">
        <f t="shared" si="7"/>
        <v>47361</v>
      </c>
      <c r="AK113" s="231" t="s">
        <v>2546</v>
      </c>
      <c r="AL113" s="231" t="s">
        <v>2549</v>
      </c>
      <c r="AM113" s="243">
        <v>45536</v>
      </c>
      <c r="AN113" s="231"/>
      <c r="AO113" s="243"/>
      <c r="AP113" s="233" t="s">
        <v>2538</v>
      </c>
      <c r="AQ113" s="244" t="str">
        <f t="shared" si="8"/>
        <v/>
      </c>
      <c r="AR113" s="233"/>
      <c r="AT113" t="s">
        <v>2430</v>
      </c>
      <c r="AU113" s="182">
        <v>60000</v>
      </c>
      <c r="AV113" s="182">
        <v>40200</v>
      </c>
    </row>
    <row r="114" spans="1:48" ht="25.5" customHeight="1">
      <c r="A114">
        <f t="shared" si="5"/>
        <v>110</v>
      </c>
      <c r="B114" s="231" t="s">
        <v>2521</v>
      </c>
      <c r="C114" s="232" t="s">
        <v>2522</v>
      </c>
      <c r="D114" s="231" t="s">
        <v>2523</v>
      </c>
      <c r="E114" s="231" t="s">
        <v>2273</v>
      </c>
      <c r="F114" s="232" t="s">
        <v>2274</v>
      </c>
      <c r="G114" s="233" t="s">
        <v>2524</v>
      </c>
      <c r="H114" s="231" t="s">
        <v>2525</v>
      </c>
      <c r="I114" s="231" t="s">
        <v>2277</v>
      </c>
      <c r="J114" s="233" t="s">
        <v>2526</v>
      </c>
      <c r="K114" s="234" t="s">
        <v>2527</v>
      </c>
      <c r="L114" s="234" t="s">
        <v>2528</v>
      </c>
      <c r="M114" s="231" t="s">
        <v>2529</v>
      </c>
      <c r="N114" s="231"/>
      <c r="O114" s="233" t="s">
        <v>2530</v>
      </c>
      <c r="P114" s="231" t="s">
        <v>2531</v>
      </c>
      <c r="Q114" s="233" t="s">
        <v>2532</v>
      </c>
      <c r="R114" s="234" t="s">
        <v>2533</v>
      </c>
      <c r="S114" s="231" t="s">
        <v>2534</v>
      </c>
      <c r="T114" s="231"/>
      <c r="U114" s="233" t="s">
        <v>2524</v>
      </c>
      <c r="V114" s="231" t="s">
        <v>2525</v>
      </c>
      <c r="W114" s="233" t="s">
        <v>2535</v>
      </c>
      <c r="X114" s="234" t="s">
        <v>2527</v>
      </c>
      <c r="Y114" s="231" t="s">
        <v>2529</v>
      </c>
      <c r="Z114" s="231"/>
      <c r="AA114" s="235">
        <v>5</v>
      </c>
      <c r="AB114" s="236" t="s">
        <v>2288</v>
      </c>
      <c r="AC114" s="237"/>
      <c r="AD114" s="231">
        <v>1</v>
      </c>
      <c r="AE114" s="238">
        <v>60000</v>
      </c>
      <c r="AF114" s="238">
        <v>60000</v>
      </c>
      <c r="AG114" s="239">
        <v>45597</v>
      </c>
      <c r="AH114" s="240">
        <v>45536</v>
      </c>
      <c r="AI114" s="241" t="str">
        <f t="shared" si="6"/>
        <v>～</v>
      </c>
      <c r="AJ114" s="242">
        <f t="shared" si="7"/>
        <v>47361</v>
      </c>
      <c r="AK114" s="231" t="s">
        <v>2546</v>
      </c>
      <c r="AL114" s="231" t="s">
        <v>2550</v>
      </c>
      <c r="AM114" s="243">
        <v>45536</v>
      </c>
      <c r="AN114" s="231"/>
      <c r="AO114" s="243"/>
      <c r="AP114" s="233" t="s">
        <v>2538</v>
      </c>
      <c r="AQ114" s="244" t="str">
        <f t="shared" si="8"/>
        <v/>
      </c>
      <c r="AR114" s="233"/>
      <c r="AT114" t="s">
        <v>2430</v>
      </c>
      <c r="AU114" s="182">
        <v>60000</v>
      </c>
      <c r="AV114" s="182">
        <v>40200</v>
      </c>
    </row>
    <row r="115" spans="1:48" ht="25.5" customHeight="1">
      <c r="A115">
        <f t="shared" si="5"/>
        <v>111</v>
      </c>
      <c r="B115" s="231" t="s">
        <v>2521</v>
      </c>
      <c r="C115" s="232" t="s">
        <v>2522</v>
      </c>
      <c r="D115" s="231" t="s">
        <v>2523</v>
      </c>
      <c r="E115" s="231" t="s">
        <v>2273</v>
      </c>
      <c r="F115" s="232" t="s">
        <v>2274</v>
      </c>
      <c r="G115" s="233" t="s">
        <v>2524</v>
      </c>
      <c r="H115" s="231" t="s">
        <v>2525</v>
      </c>
      <c r="I115" s="231" t="s">
        <v>2277</v>
      </c>
      <c r="J115" s="233" t="s">
        <v>2526</v>
      </c>
      <c r="K115" s="234" t="s">
        <v>2527</v>
      </c>
      <c r="L115" s="234" t="s">
        <v>2528</v>
      </c>
      <c r="M115" s="231" t="s">
        <v>2529</v>
      </c>
      <c r="N115" s="231"/>
      <c r="O115" s="233" t="s">
        <v>2530</v>
      </c>
      <c r="P115" s="231" t="s">
        <v>2531</v>
      </c>
      <c r="Q115" s="233" t="s">
        <v>2532</v>
      </c>
      <c r="R115" s="234" t="s">
        <v>2533</v>
      </c>
      <c r="S115" s="231" t="s">
        <v>2534</v>
      </c>
      <c r="T115" s="231"/>
      <c r="U115" s="233" t="s">
        <v>2524</v>
      </c>
      <c r="V115" s="231" t="s">
        <v>2525</v>
      </c>
      <c r="W115" s="233" t="s">
        <v>2535</v>
      </c>
      <c r="X115" s="234" t="s">
        <v>2527</v>
      </c>
      <c r="Y115" s="231" t="s">
        <v>2529</v>
      </c>
      <c r="Z115" s="231"/>
      <c r="AA115" s="235">
        <v>5</v>
      </c>
      <c r="AB115" s="236" t="s">
        <v>2288</v>
      </c>
      <c r="AC115" s="237"/>
      <c r="AD115" s="231">
        <v>1</v>
      </c>
      <c r="AE115" s="238">
        <v>60000</v>
      </c>
      <c r="AF115" s="238">
        <v>60000</v>
      </c>
      <c r="AG115" s="239">
        <v>45597</v>
      </c>
      <c r="AH115" s="240">
        <v>45536</v>
      </c>
      <c r="AI115" s="241" t="str">
        <f t="shared" si="6"/>
        <v>～</v>
      </c>
      <c r="AJ115" s="242">
        <f t="shared" si="7"/>
        <v>47361</v>
      </c>
      <c r="AK115" s="231" t="s">
        <v>2546</v>
      </c>
      <c r="AL115" s="231" t="s">
        <v>2551</v>
      </c>
      <c r="AM115" s="243">
        <v>45536</v>
      </c>
      <c r="AN115" s="231"/>
      <c r="AO115" s="243"/>
      <c r="AP115" s="233" t="s">
        <v>2538</v>
      </c>
      <c r="AQ115" s="244" t="str">
        <f t="shared" si="8"/>
        <v/>
      </c>
      <c r="AR115" s="233"/>
      <c r="AT115" t="s">
        <v>2430</v>
      </c>
      <c r="AU115" s="182">
        <v>60000</v>
      </c>
      <c r="AV115" s="182">
        <v>40200</v>
      </c>
    </row>
    <row r="116" spans="1:48" ht="25.5" customHeight="1">
      <c r="A116">
        <f t="shared" si="5"/>
        <v>112</v>
      </c>
      <c r="B116" s="231" t="s">
        <v>2521</v>
      </c>
      <c r="C116" s="232" t="s">
        <v>2522</v>
      </c>
      <c r="D116" s="231" t="s">
        <v>2523</v>
      </c>
      <c r="E116" s="231" t="s">
        <v>2273</v>
      </c>
      <c r="F116" s="232" t="s">
        <v>2274</v>
      </c>
      <c r="G116" s="233" t="s">
        <v>2524</v>
      </c>
      <c r="H116" s="231" t="s">
        <v>2525</v>
      </c>
      <c r="I116" s="231" t="s">
        <v>2277</v>
      </c>
      <c r="J116" s="233" t="s">
        <v>2526</v>
      </c>
      <c r="K116" s="234" t="s">
        <v>2527</v>
      </c>
      <c r="L116" s="234" t="s">
        <v>2528</v>
      </c>
      <c r="M116" s="231" t="s">
        <v>2529</v>
      </c>
      <c r="N116" s="231"/>
      <c r="O116" s="233" t="s">
        <v>2530</v>
      </c>
      <c r="P116" s="231" t="s">
        <v>2531</v>
      </c>
      <c r="Q116" s="233" t="s">
        <v>2532</v>
      </c>
      <c r="R116" s="234" t="s">
        <v>2533</v>
      </c>
      <c r="S116" s="231" t="s">
        <v>2534</v>
      </c>
      <c r="T116" s="231"/>
      <c r="U116" s="233" t="s">
        <v>2524</v>
      </c>
      <c r="V116" s="231" t="s">
        <v>2525</v>
      </c>
      <c r="W116" s="233" t="s">
        <v>2535</v>
      </c>
      <c r="X116" s="234" t="s">
        <v>2527</v>
      </c>
      <c r="Y116" s="231" t="s">
        <v>2529</v>
      </c>
      <c r="Z116" s="231"/>
      <c r="AA116" s="235">
        <v>5</v>
      </c>
      <c r="AB116" s="236" t="s">
        <v>2288</v>
      </c>
      <c r="AC116" s="237"/>
      <c r="AD116" s="231">
        <v>1</v>
      </c>
      <c r="AE116" s="238">
        <v>60000</v>
      </c>
      <c r="AF116" s="238">
        <v>60000</v>
      </c>
      <c r="AG116" s="239">
        <v>45597</v>
      </c>
      <c r="AH116" s="240">
        <v>45536</v>
      </c>
      <c r="AI116" s="241" t="str">
        <f t="shared" si="6"/>
        <v>～</v>
      </c>
      <c r="AJ116" s="242">
        <f t="shared" si="7"/>
        <v>47361</v>
      </c>
      <c r="AK116" s="231" t="s">
        <v>2546</v>
      </c>
      <c r="AL116" s="231" t="s">
        <v>2552</v>
      </c>
      <c r="AM116" s="243">
        <v>45536</v>
      </c>
      <c r="AN116" s="231"/>
      <c r="AO116" s="243"/>
      <c r="AP116" s="233" t="s">
        <v>2538</v>
      </c>
      <c r="AQ116" s="244" t="str">
        <f t="shared" si="8"/>
        <v/>
      </c>
      <c r="AR116" s="233"/>
      <c r="AT116" t="s">
        <v>2430</v>
      </c>
      <c r="AU116" s="182">
        <v>60000</v>
      </c>
      <c r="AV116" s="182">
        <v>40200</v>
      </c>
    </row>
    <row r="117" spans="1:48" ht="25.5" customHeight="1">
      <c r="A117">
        <f t="shared" si="5"/>
        <v>113</v>
      </c>
      <c r="B117" s="231" t="s">
        <v>2521</v>
      </c>
      <c r="C117" s="232" t="s">
        <v>2522</v>
      </c>
      <c r="D117" s="231" t="s">
        <v>2523</v>
      </c>
      <c r="E117" s="231" t="s">
        <v>2273</v>
      </c>
      <c r="F117" s="232" t="s">
        <v>2274</v>
      </c>
      <c r="G117" s="233" t="s">
        <v>2524</v>
      </c>
      <c r="H117" s="231" t="s">
        <v>2525</v>
      </c>
      <c r="I117" s="231" t="s">
        <v>2277</v>
      </c>
      <c r="J117" s="233" t="s">
        <v>2526</v>
      </c>
      <c r="K117" s="234" t="s">
        <v>2527</v>
      </c>
      <c r="L117" s="234" t="s">
        <v>2528</v>
      </c>
      <c r="M117" s="231" t="s">
        <v>2529</v>
      </c>
      <c r="N117" s="231"/>
      <c r="O117" s="233" t="s">
        <v>2530</v>
      </c>
      <c r="P117" s="231" t="s">
        <v>2531</v>
      </c>
      <c r="Q117" s="233" t="s">
        <v>2532</v>
      </c>
      <c r="R117" s="234" t="s">
        <v>2533</v>
      </c>
      <c r="S117" s="231" t="s">
        <v>2534</v>
      </c>
      <c r="T117" s="231"/>
      <c r="U117" s="233" t="s">
        <v>2524</v>
      </c>
      <c r="V117" s="231" t="s">
        <v>2525</v>
      </c>
      <c r="W117" s="233" t="s">
        <v>2535</v>
      </c>
      <c r="X117" s="234" t="s">
        <v>2527</v>
      </c>
      <c r="Y117" s="231" t="s">
        <v>2529</v>
      </c>
      <c r="Z117" s="231"/>
      <c r="AA117" s="235">
        <v>5</v>
      </c>
      <c r="AB117" s="236" t="s">
        <v>2288</v>
      </c>
      <c r="AC117" s="237"/>
      <c r="AD117" s="231">
        <v>1</v>
      </c>
      <c r="AE117" s="238">
        <v>60000</v>
      </c>
      <c r="AF117" s="238">
        <v>60000</v>
      </c>
      <c r="AG117" s="239">
        <v>45597</v>
      </c>
      <c r="AH117" s="240">
        <v>45536</v>
      </c>
      <c r="AI117" s="241" t="str">
        <f t="shared" si="6"/>
        <v>～</v>
      </c>
      <c r="AJ117" s="242">
        <f t="shared" si="7"/>
        <v>47361</v>
      </c>
      <c r="AK117" s="231" t="s">
        <v>2546</v>
      </c>
      <c r="AL117" s="231" t="s">
        <v>2553</v>
      </c>
      <c r="AM117" s="243">
        <v>45536</v>
      </c>
      <c r="AN117" s="231"/>
      <c r="AO117" s="243"/>
      <c r="AP117" s="233" t="s">
        <v>2538</v>
      </c>
      <c r="AQ117" s="244" t="str">
        <f t="shared" si="8"/>
        <v/>
      </c>
      <c r="AR117" s="233"/>
      <c r="AT117" t="s">
        <v>2430</v>
      </c>
      <c r="AU117" s="182">
        <v>60000</v>
      </c>
      <c r="AV117" s="182">
        <v>40200</v>
      </c>
    </row>
    <row r="118" spans="1:48" ht="25.5" customHeight="1">
      <c r="A118">
        <f t="shared" si="5"/>
        <v>114</v>
      </c>
      <c r="B118" s="231" t="s">
        <v>2521</v>
      </c>
      <c r="C118" s="232" t="s">
        <v>2522</v>
      </c>
      <c r="D118" s="231" t="s">
        <v>2523</v>
      </c>
      <c r="E118" s="231" t="s">
        <v>2273</v>
      </c>
      <c r="F118" s="232" t="s">
        <v>2274</v>
      </c>
      <c r="G118" s="233" t="s">
        <v>2524</v>
      </c>
      <c r="H118" s="231" t="s">
        <v>2525</v>
      </c>
      <c r="I118" s="231" t="s">
        <v>2277</v>
      </c>
      <c r="J118" s="233" t="s">
        <v>2526</v>
      </c>
      <c r="K118" s="234" t="s">
        <v>2527</v>
      </c>
      <c r="L118" s="234" t="s">
        <v>2528</v>
      </c>
      <c r="M118" s="231" t="s">
        <v>2529</v>
      </c>
      <c r="N118" s="231"/>
      <c r="O118" s="233" t="s">
        <v>2530</v>
      </c>
      <c r="P118" s="231" t="s">
        <v>2531</v>
      </c>
      <c r="Q118" s="233" t="s">
        <v>2532</v>
      </c>
      <c r="R118" s="234" t="s">
        <v>2533</v>
      </c>
      <c r="S118" s="231" t="s">
        <v>2534</v>
      </c>
      <c r="T118" s="231"/>
      <c r="U118" s="233" t="s">
        <v>2524</v>
      </c>
      <c r="V118" s="231" t="s">
        <v>2525</v>
      </c>
      <c r="W118" s="233" t="s">
        <v>2535</v>
      </c>
      <c r="X118" s="234" t="s">
        <v>2527</v>
      </c>
      <c r="Y118" s="231" t="s">
        <v>2529</v>
      </c>
      <c r="Z118" s="231"/>
      <c r="AA118" s="235">
        <v>5</v>
      </c>
      <c r="AB118" s="236" t="s">
        <v>2288</v>
      </c>
      <c r="AC118" s="237"/>
      <c r="AD118" s="231">
        <v>1</v>
      </c>
      <c r="AE118" s="238">
        <v>60000</v>
      </c>
      <c r="AF118" s="238">
        <v>60000</v>
      </c>
      <c r="AG118" s="239">
        <v>45597</v>
      </c>
      <c r="AH118" s="240">
        <v>45536</v>
      </c>
      <c r="AI118" s="241" t="str">
        <f t="shared" si="6"/>
        <v>～</v>
      </c>
      <c r="AJ118" s="242">
        <f t="shared" si="7"/>
        <v>47361</v>
      </c>
      <c r="AK118" s="231" t="s">
        <v>2546</v>
      </c>
      <c r="AL118" s="231" t="s">
        <v>2554</v>
      </c>
      <c r="AM118" s="243">
        <v>45536</v>
      </c>
      <c r="AN118" s="231"/>
      <c r="AO118" s="243"/>
      <c r="AP118" s="233" t="s">
        <v>2538</v>
      </c>
      <c r="AQ118" s="244" t="str">
        <f t="shared" si="8"/>
        <v/>
      </c>
      <c r="AR118" s="233"/>
      <c r="AT118" t="s">
        <v>2430</v>
      </c>
      <c r="AU118" s="182">
        <v>60000</v>
      </c>
      <c r="AV118" s="182">
        <v>40200</v>
      </c>
    </row>
    <row r="119" spans="1:48" ht="25.5" customHeight="1">
      <c r="A119">
        <f t="shared" si="5"/>
        <v>115</v>
      </c>
      <c r="B119" s="231" t="s">
        <v>2521</v>
      </c>
      <c r="C119" s="232" t="s">
        <v>2522</v>
      </c>
      <c r="D119" s="231" t="s">
        <v>2523</v>
      </c>
      <c r="E119" s="231" t="s">
        <v>2273</v>
      </c>
      <c r="F119" s="232" t="s">
        <v>2274</v>
      </c>
      <c r="G119" s="233" t="s">
        <v>2524</v>
      </c>
      <c r="H119" s="231" t="s">
        <v>2525</v>
      </c>
      <c r="I119" s="231" t="s">
        <v>2277</v>
      </c>
      <c r="J119" s="233" t="s">
        <v>2526</v>
      </c>
      <c r="K119" s="234" t="s">
        <v>2527</v>
      </c>
      <c r="L119" s="234" t="s">
        <v>2528</v>
      </c>
      <c r="M119" s="231" t="s">
        <v>2529</v>
      </c>
      <c r="N119" s="231"/>
      <c r="O119" s="233" t="s">
        <v>2530</v>
      </c>
      <c r="P119" s="231" t="s">
        <v>2531</v>
      </c>
      <c r="Q119" s="233" t="s">
        <v>2532</v>
      </c>
      <c r="R119" s="234" t="s">
        <v>2533</v>
      </c>
      <c r="S119" s="231" t="s">
        <v>2534</v>
      </c>
      <c r="T119" s="231"/>
      <c r="U119" s="233" t="s">
        <v>2524</v>
      </c>
      <c r="V119" s="231" t="s">
        <v>2525</v>
      </c>
      <c r="W119" s="233" t="s">
        <v>2535</v>
      </c>
      <c r="X119" s="234" t="s">
        <v>2527</v>
      </c>
      <c r="Y119" s="231" t="s">
        <v>2529</v>
      </c>
      <c r="Z119" s="231"/>
      <c r="AA119" s="235">
        <v>5</v>
      </c>
      <c r="AB119" s="236" t="s">
        <v>2288</v>
      </c>
      <c r="AC119" s="237"/>
      <c r="AD119" s="231">
        <v>1</v>
      </c>
      <c r="AE119" s="238">
        <v>60000</v>
      </c>
      <c r="AF119" s="238">
        <v>60000</v>
      </c>
      <c r="AG119" s="239">
        <v>45597</v>
      </c>
      <c r="AH119" s="240">
        <v>45536</v>
      </c>
      <c r="AI119" s="241" t="str">
        <f t="shared" si="6"/>
        <v>～</v>
      </c>
      <c r="AJ119" s="242">
        <f t="shared" si="7"/>
        <v>47361</v>
      </c>
      <c r="AK119" s="231" t="s">
        <v>2546</v>
      </c>
      <c r="AL119" s="231" t="s">
        <v>2555</v>
      </c>
      <c r="AM119" s="243">
        <v>45536</v>
      </c>
      <c r="AN119" s="231"/>
      <c r="AO119" s="243"/>
      <c r="AP119" s="233" t="s">
        <v>2538</v>
      </c>
      <c r="AQ119" s="244" t="str">
        <f t="shared" si="8"/>
        <v/>
      </c>
      <c r="AR119" s="233"/>
      <c r="AT119" t="s">
        <v>2430</v>
      </c>
      <c r="AU119" s="182">
        <v>60000</v>
      </c>
      <c r="AV119" s="182">
        <v>40200</v>
      </c>
    </row>
    <row r="120" spans="1:48" ht="25.5" customHeight="1">
      <c r="A120">
        <f t="shared" si="5"/>
        <v>116</v>
      </c>
      <c r="B120" s="231" t="s">
        <v>2521</v>
      </c>
      <c r="C120" s="232" t="s">
        <v>2522</v>
      </c>
      <c r="D120" s="231" t="s">
        <v>2523</v>
      </c>
      <c r="E120" s="231" t="s">
        <v>2273</v>
      </c>
      <c r="F120" s="232" t="s">
        <v>2274</v>
      </c>
      <c r="G120" s="233" t="s">
        <v>2524</v>
      </c>
      <c r="H120" s="231" t="s">
        <v>2525</v>
      </c>
      <c r="I120" s="231" t="s">
        <v>2277</v>
      </c>
      <c r="J120" s="233" t="s">
        <v>2526</v>
      </c>
      <c r="K120" s="234" t="s">
        <v>2527</v>
      </c>
      <c r="L120" s="234" t="s">
        <v>2528</v>
      </c>
      <c r="M120" s="231" t="s">
        <v>2529</v>
      </c>
      <c r="N120" s="231"/>
      <c r="O120" s="233" t="s">
        <v>2530</v>
      </c>
      <c r="P120" s="231" t="s">
        <v>2531</v>
      </c>
      <c r="Q120" s="233" t="s">
        <v>2532</v>
      </c>
      <c r="R120" s="234" t="s">
        <v>2533</v>
      </c>
      <c r="S120" s="231" t="s">
        <v>2534</v>
      </c>
      <c r="T120" s="231"/>
      <c r="U120" s="233" t="s">
        <v>2524</v>
      </c>
      <c r="V120" s="231" t="s">
        <v>2525</v>
      </c>
      <c r="W120" s="233" t="s">
        <v>2535</v>
      </c>
      <c r="X120" s="234" t="s">
        <v>2527</v>
      </c>
      <c r="Y120" s="231" t="s">
        <v>2529</v>
      </c>
      <c r="Z120" s="231"/>
      <c r="AA120" s="235">
        <v>5</v>
      </c>
      <c r="AB120" s="236" t="s">
        <v>2288</v>
      </c>
      <c r="AC120" s="237"/>
      <c r="AD120" s="231">
        <v>1</v>
      </c>
      <c r="AE120" s="238">
        <v>60000</v>
      </c>
      <c r="AF120" s="238">
        <v>60000</v>
      </c>
      <c r="AG120" s="239">
        <v>45597</v>
      </c>
      <c r="AH120" s="240">
        <v>45536</v>
      </c>
      <c r="AI120" s="241" t="str">
        <f t="shared" si="6"/>
        <v>～</v>
      </c>
      <c r="AJ120" s="242">
        <f t="shared" si="7"/>
        <v>47361</v>
      </c>
      <c r="AK120" s="231" t="s">
        <v>2546</v>
      </c>
      <c r="AL120" s="231" t="s">
        <v>2556</v>
      </c>
      <c r="AM120" s="243">
        <v>45536</v>
      </c>
      <c r="AN120" s="231"/>
      <c r="AO120" s="243"/>
      <c r="AP120" s="233" t="s">
        <v>2538</v>
      </c>
      <c r="AQ120" s="244" t="str">
        <f t="shared" si="8"/>
        <v/>
      </c>
      <c r="AR120" s="233"/>
      <c r="AT120" t="s">
        <v>2430</v>
      </c>
      <c r="AU120" s="182">
        <v>60000</v>
      </c>
      <c r="AV120" s="182">
        <v>40200</v>
      </c>
    </row>
    <row r="121" spans="1:48" ht="25.5" customHeight="1">
      <c r="A121">
        <f t="shared" si="5"/>
        <v>117</v>
      </c>
      <c r="B121" s="231" t="s">
        <v>2521</v>
      </c>
      <c r="C121" s="232" t="s">
        <v>2522</v>
      </c>
      <c r="D121" s="231" t="s">
        <v>2523</v>
      </c>
      <c r="E121" s="231" t="s">
        <v>2273</v>
      </c>
      <c r="F121" s="232" t="s">
        <v>2274</v>
      </c>
      <c r="G121" s="233" t="s">
        <v>2524</v>
      </c>
      <c r="H121" s="231" t="s">
        <v>2525</v>
      </c>
      <c r="I121" s="231" t="s">
        <v>2277</v>
      </c>
      <c r="J121" s="233" t="s">
        <v>2526</v>
      </c>
      <c r="K121" s="234" t="s">
        <v>2527</v>
      </c>
      <c r="L121" s="234" t="s">
        <v>2528</v>
      </c>
      <c r="M121" s="231" t="s">
        <v>2529</v>
      </c>
      <c r="N121" s="231"/>
      <c r="O121" s="233" t="s">
        <v>2530</v>
      </c>
      <c r="P121" s="231" t="s">
        <v>2531</v>
      </c>
      <c r="Q121" s="233" t="s">
        <v>2532</v>
      </c>
      <c r="R121" s="234" t="s">
        <v>2533</v>
      </c>
      <c r="S121" s="231" t="s">
        <v>2534</v>
      </c>
      <c r="T121" s="231"/>
      <c r="U121" s="233" t="s">
        <v>2524</v>
      </c>
      <c r="V121" s="231" t="s">
        <v>2525</v>
      </c>
      <c r="W121" s="233" t="s">
        <v>2535</v>
      </c>
      <c r="X121" s="234" t="s">
        <v>2527</v>
      </c>
      <c r="Y121" s="231" t="s">
        <v>2529</v>
      </c>
      <c r="Z121" s="231"/>
      <c r="AA121" s="235">
        <v>5</v>
      </c>
      <c r="AB121" s="236" t="s">
        <v>2288</v>
      </c>
      <c r="AC121" s="237"/>
      <c r="AD121" s="231">
        <v>1</v>
      </c>
      <c r="AE121" s="238">
        <v>60000</v>
      </c>
      <c r="AF121" s="238">
        <v>60000</v>
      </c>
      <c r="AG121" s="239">
        <v>45597</v>
      </c>
      <c r="AH121" s="240">
        <v>45536</v>
      </c>
      <c r="AI121" s="241" t="str">
        <f t="shared" si="6"/>
        <v>～</v>
      </c>
      <c r="AJ121" s="242">
        <f t="shared" si="7"/>
        <v>47361</v>
      </c>
      <c r="AK121" s="231" t="s">
        <v>2544</v>
      </c>
      <c r="AL121" s="231" t="s">
        <v>2557</v>
      </c>
      <c r="AM121" s="243">
        <v>45536</v>
      </c>
      <c r="AN121" s="231"/>
      <c r="AO121" s="243"/>
      <c r="AP121" s="233" t="s">
        <v>2538</v>
      </c>
      <c r="AQ121" s="244" t="str">
        <f t="shared" si="8"/>
        <v/>
      </c>
      <c r="AR121" s="233"/>
      <c r="AT121" t="s">
        <v>2430</v>
      </c>
      <c r="AU121" s="182">
        <v>60000</v>
      </c>
      <c r="AV121" s="182">
        <v>40200</v>
      </c>
    </row>
    <row r="122" spans="1:48" ht="25.5" customHeight="1">
      <c r="A122">
        <f t="shared" si="5"/>
        <v>118</v>
      </c>
      <c r="B122" s="231" t="s">
        <v>2521</v>
      </c>
      <c r="C122" s="232" t="s">
        <v>2522</v>
      </c>
      <c r="D122" s="231" t="s">
        <v>2523</v>
      </c>
      <c r="E122" s="231" t="s">
        <v>2273</v>
      </c>
      <c r="F122" s="232" t="s">
        <v>2274</v>
      </c>
      <c r="G122" s="233" t="s">
        <v>2524</v>
      </c>
      <c r="H122" s="231" t="s">
        <v>2525</v>
      </c>
      <c r="I122" s="231" t="s">
        <v>2277</v>
      </c>
      <c r="J122" s="233" t="s">
        <v>2526</v>
      </c>
      <c r="K122" s="234" t="s">
        <v>2527</v>
      </c>
      <c r="L122" s="234" t="s">
        <v>2528</v>
      </c>
      <c r="M122" s="231" t="s">
        <v>2529</v>
      </c>
      <c r="N122" s="231"/>
      <c r="O122" s="233" t="s">
        <v>2530</v>
      </c>
      <c r="P122" s="231" t="s">
        <v>2531</v>
      </c>
      <c r="Q122" s="233" t="s">
        <v>2532</v>
      </c>
      <c r="R122" s="234" t="s">
        <v>2533</v>
      </c>
      <c r="S122" s="231" t="s">
        <v>2534</v>
      </c>
      <c r="T122" s="231"/>
      <c r="U122" s="233" t="s">
        <v>2524</v>
      </c>
      <c r="V122" s="231" t="s">
        <v>2525</v>
      </c>
      <c r="W122" s="233" t="s">
        <v>2535</v>
      </c>
      <c r="X122" s="234" t="s">
        <v>2527</v>
      </c>
      <c r="Y122" s="231" t="s">
        <v>2529</v>
      </c>
      <c r="Z122" s="231"/>
      <c r="AA122" s="235">
        <v>5</v>
      </c>
      <c r="AB122" s="236" t="s">
        <v>2288</v>
      </c>
      <c r="AC122" s="237"/>
      <c r="AD122" s="231">
        <v>1</v>
      </c>
      <c r="AE122" s="238">
        <v>388200</v>
      </c>
      <c r="AF122" s="238">
        <v>388200</v>
      </c>
      <c r="AG122" s="239">
        <v>45597</v>
      </c>
      <c r="AH122" s="240">
        <v>45536</v>
      </c>
      <c r="AI122" s="241" t="str">
        <f t="shared" si="6"/>
        <v>～</v>
      </c>
      <c r="AJ122" s="242">
        <f t="shared" si="7"/>
        <v>47361</v>
      </c>
      <c r="AK122" s="231" t="s">
        <v>2558</v>
      </c>
      <c r="AL122" s="231" t="s">
        <v>2559</v>
      </c>
      <c r="AM122" s="243">
        <v>45536</v>
      </c>
      <c r="AN122" s="231" t="s">
        <v>75</v>
      </c>
      <c r="AO122" s="243"/>
      <c r="AP122" s="233" t="s">
        <v>2538</v>
      </c>
      <c r="AQ122" s="244">
        <f t="shared" si="8"/>
        <v>46447</v>
      </c>
      <c r="AR122" s="233" t="s">
        <v>2560</v>
      </c>
      <c r="AT122" t="s">
        <v>2561</v>
      </c>
      <c r="AU122" s="182">
        <v>388200</v>
      </c>
      <c r="AV122" s="182">
        <v>318000</v>
      </c>
    </row>
    <row r="123" spans="1:48" ht="25.5" customHeight="1">
      <c r="A123">
        <f t="shared" si="5"/>
        <v>119</v>
      </c>
      <c r="B123" s="231" t="s">
        <v>2521</v>
      </c>
      <c r="C123" s="232" t="s">
        <v>2522</v>
      </c>
      <c r="D123" s="231" t="s">
        <v>2523</v>
      </c>
      <c r="E123" s="231" t="s">
        <v>2273</v>
      </c>
      <c r="F123" s="232" t="s">
        <v>2274</v>
      </c>
      <c r="G123" s="233" t="s">
        <v>2524</v>
      </c>
      <c r="H123" s="231" t="s">
        <v>2525</v>
      </c>
      <c r="I123" s="231" t="s">
        <v>2277</v>
      </c>
      <c r="J123" s="233" t="s">
        <v>2526</v>
      </c>
      <c r="K123" s="234" t="s">
        <v>2527</v>
      </c>
      <c r="L123" s="234" t="s">
        <v>2528</v>
      </c>
      <c r="M123" s="231" t="s">
        <v>2529</v>
      </c>
      <c r="N123" s="231"/>
      <c r="O123" s="233" t="s">
        <v>2530</v>
      </c>
      <c r="P123" s="231" t="s">
        <v>2531</v>
      </c>
      <c r="Q123" s="233" t="s">
        <v>2532</v>
      </c>
      <c r="R123" s="234" t="s">
        <v>2533</v>
      </c>
      <c r="S123" s="231" t="s">
        <v>2534</v>
      </c>
      <c r="T123" s="231"/>
      <c r="U123" s="233" t="s">
        <v>2524</v>
      </c>
      <c r="V123" s="231" t="s">
        <v>2525</v>
      </c>
      <c r="W123" s="233" t="s">
        <v>2535</v>
      </c>
      <c r="X123" s="234" t="s">
        <v>2527</v>
      </c>
      <c r="Y123" s="231" t="s">
        <v>2529</v>
      </c>
      <c r="Z123" s="231"/>
      <c r="AA123" s="235">
        <v>5</v>
      </c>
      <c r="AB123" s="236" t="s">
        <v>2288</v>
      </c>
      <c r="AC123" s="237"/>
      <c r="AD123" s="231">
        <v>1</v>
      </c>
      <c r="AE123" s="238">
        <v>149160</v>
      </c>
      <c r="AF123" s="238">
        <v>149160</v>
      </c>
      <c r="AG123" s="239">
        <v>45597</v>
      </c>
      <c r="AH123" s="240">
        <v>45536</v>
      </c>
      <c r="AI123" s="241" t="str">
        <f t="shared" si="6"/>
        <v>～</v>
      </c>
      <c r="AJ123" s="242">
        <f t="shared" si="7"/>
        <v>47361</v>
      </c>
      <c r="AK123" s="231" t="s">
        <v>2474</v>
      </c>
      <c r="AL123" s="231" t="s">
        <v>2562</v>
      </c>
      <c r="AM123" s="243">
        <v>45536</v>
      </c>
      <c r="AN123" s="231"/>
      <c r="AO123" s="243"/>
      <c r="AP123" s="233" t="s">
        <v>2538</v>
      </c>
      <c r="AQ123" s="244" t="str">
        <f t="shared" si="8"/>
        <v/>
      </c>
      <c r="AR123" s="233"/>
      <c r="AT123" t="s">
        <v>2476</v>
      </c>
      <c r="AU123" s="182">
        <v>149160</v>
      </c>
      <c r="AV123" s="182">
        <v>118800</v>
      </c>
    </row>
    <row r="124" spans="1:48" ht="25.5" customHeight="1">
      <c r="A124">
        <f t="shared" si="5"/>
        <v>120</v>
      </c>
      <c r="B124" s="231" t="s">
        <v>2521</v>
      </c>
      <c r="C124" s="232" t="s">
        <v>2522</v>
      </c>
      <c r="D124" s="231" t="s">
        <v>2523</v>
      </c>
      <c r="E124" s="231" t="s">
        <v>2273</v>
      </c>
      <c r="F124" s="232" t="s">
        <v>2274</v>
      </c>
      <c r="G124" s="233" t="s">
        <v>2524</v>
      </c>
      <c r="H124" s="231" t="s">
        <v>2525</v>
      </c>
      <c r="I124" s="231" t="s">
        <v>2277</v>
      </c>
      <c r="J124" s="233" t="s">
        <v>2526</v>
      </c>
      <c r="K124" s="234" t="s">
        <v>2527</v>
      </c>
      <c r="L124" s="234" t="s">
        <v>2528</v>
      </c>
      <c r="M124" s="231" t="s">
        <v>2529</v>
      </c>
      <c r="N124" s="231"/>
      <c r="O124" s="233" t="s">
        <v>2530</v>
      </c>
      <c r="P124" s="231" t="s">
        <v>2531</v>
      </c>
      <c r="Q124" s="233" t="s">
        <v>2532</v>
      </c>
      <c r="R124" s="234" t="s">
        <v>2533</v>
      </c>
      <c r="S124" s="231" t="s">
        <v>2534</v>
      </c>
      <c r="T124" s="231"/>
      <c r="U124" s="233" t="s">
        <v>2524</v>
      </c>
      <c r="V124" s="231" t="s">
        <v>2525</v>
      </c>
      <c r="W124" s="233" t="s">
        <v>2535</v>
      </c>
      <c r="X124" s="234" t="s">
        <v>2527</v>
      </c>
      <c r="Y124" s="231" t="s">
        <v>2529</v>
      </c>
      <c r="Z124" s="231"/>
      <c r="AA124" s="235">
        <v>5</v>
      </c>
      <c r="AB124" s="236" t="s">
        <v>2288</v>
      </c>
      <c r="AC124" s="237"/>
      <c r="AD124" s="231">
        <v>1</v>
      </c>
      <c r="AE124" s="238">
        <v>149160</v>
      </c>
      <c r="AF124" s="238">
        <v>149160</v>
      </c>
      <c r="AG124" s="239">
        <v>45597</v>
      </c>
      <c r="AH124" s="240">
        <v>45536</v>
      </c>
      <c r="AI124" s="241" t="str">
        <f t="shared" si="6"/>
        <v>～</v>
      </c>
      <c r="AJ124" s="242">
        <f t="shared" si="7"/>
        <v>47361</v>
      </c>
      <c r="AK124" s="231" t="s">
        <v>2474</v>
      </c>
      <c r="AL124" s="231" t="s">
        <v>2563</v>
      </c>
      <c r="AM124" s="243">
        <v>45536</v>
      </c>
      <c r="AN124" s="231"/>
      <c r="AO124" s="243"/>
      <c r="AP124" s="233" t="s">
        <v>2538</v>
      </c>
      <c r="AQ124" s="244" t="str">
        <f t="shared" si="8"/>
        <v/>
      </c>
      <c r="AR124" s="233"/>
      <c r="AT124" t="s">
        <v>2476</v>
      </c>
      <c r="AU124" s="182">
        <v>149160</v>
      </c>
      <c r="AV124" s="182">
        <v>118800</v>
      </c>
    </row>
    <row r="125" spans="1:48" ht="25.5" customHeight="1">
      <c r="A125">
        <f t="shared" si="5"/>
        <v>121</v>
      </c>
      <c r="B125" s="231" t="s">
        <v>2521</v>
      </c>
      <c r="C125" s="232" t="s">
        <v>2522</v>
      </c>
      <c r="D125" s="231" t="s">
        <v>2523</v>
      </c>
      <c r="E125" s="231" t="s">
        <v>2273</v>
      </c>
      <c r="F125" s="232" t="s">
        <v>2274</v>
      </c>
      <c r="G125" s="233" t="s">
        <v>2524</v>
      </c>
      <c r="H125" s="231" t="s">
        <v>2525</v>
      </c>
      <c r="I125" s="231" t="s">
        <v>2277</v>
      </c>
      <c r="J125" s="233" t="s">
        <v>2526</v>
      </c>
      <c r="K125" s="234" t="s">
        <v>2527</v>
      </c>
      <c r="L125" s="234" t="s">
        <v>2528</v>
      </c>
      <c r="M125" s="231" t="s">
        <v>2529</v>
      </c>
      <c r="N125" s="231"/>
      <c r="O125" s="233" t="s">
        <v>2530</v>
      </c>
      <c r="P125" s="231" t="s">
        <v>2531</v>
      </c>
      <c r="Q125" s="233" t="s">
        <v>2532</v>
      </c>
      <c r="R125" s="234" t="s">
        <v>2533</v>
      </c>
      <c r="S125" s="231" t="s">
        <v>2534</v>
      </c>
      <c r="T125" s="231"/>
      <c r="U125" s="233" t="s">
        <v>2524</v>
      </c>
      <c r="V125" s="231" t="s">
        <v>2525</v>
      </c>
      <c r="W125" s="233" t="s">
        <v>2535</v>
      </c>
      <c r="X125" s="234" t="s">
        <v>2527</v>
      </c>
      <c r="Y125" s="231" t="s">
        <v>2529</v>
      </c>
      <c r="Z125" s="231"/>
      <c r="AA125" s="235">
        <v>5</v>
      </c>
      <c r="AB125" s="236" t="s">
        <v>2288</v>
      </c>
      <c r="AC125" s="237"/>
      <c r="AD125" s="231">
        <v>1</v>
      </c>
      <c r="AE125" s="238">
        <v>149160</v>
      </c>
      <c r="AF125" s="238">
        <v>149160</v>
      </c>
      <c r="AG125" s="239">
        <v>45597</v>
      </c>
      <c r="AH125" s="240">
        <v>45536</v>
      </c>
      <c r="AI125" s="241" t="str">
        <f t="shared" si="6"/>
        <v>～</v>
      </c>
      <c r="AJ125" s="242">
        <f t="shared" si="7"/>
        <v>47361</v>
      </c>
      <c r="AK125" s="231" t="s">
        <v>2474</v>
      </c>
      <c r="AL125" s="231" t="s">
        <v>2564</v>
      </c>
      <c r="AM125" s="243">
        <v>45536</v>
      </c>
      <c r="AN125" s="231"/>
      <c r="AO125" s="243"/>
      <c r="AP125" s="233" t="s">
        <v>2538</v>
      </c>
      <c r="AQ125" s="244" t="str">
        <f t="shared" si="8"/>
        <v/>
      </c>
      <c r="AR125" s="233"/>
      <c r="AT125" t="s">
        <v>2476</v>
      </c>
      <c r="AU125" s="182">
        <v>149160</v>
      </c>
      <c r="AV125" s="182">
        <v>118800</v>
      </c>
    </row>
    <row r="126" spans="1:48" ht="25.5" customHeight="1">
      <c r="A126">
        <f t="shared" si="5"/>
        <v>122</v>
      </c>
      <c r="B126" s="231" t="s">
        <v>2521</v>
      </c>
      <c r="C126" s="232" t="s">
        <v>2522</v>
      </c>
      <c r="D126" s="231" t="s">
        <v>2523</v>
      </c>
      <c r="E126" s="231" t="s">
        <v>2273</v>
      </c>
      <c r="F126" s="232" t="s">
        <v>2274</v>
      </c>
      <c r="G126" s="233" t="s">
        <v>2524</v>
      </c>
      <c r="H126" s="231" t="s">
        <v>2525</v>
      </c>
      <c r="I126" s="231" t="s">
        <v>2277</v>
      </c>
      <c r="J126" s="233" t="s">
        <v>2526</v>
      </c>
      <c r="K126" s="234" t="s">
        <v>2527</v>
      </c>
      <c r="L126" s="234" t="s">
        <v>2528</v>
      </c>
      <c r="M126" s="231" t="s">
        <v>2529</v>
      </c>
      <c r="N126" s="231"/>
      <c r="O126" s="233" t="s">
        <v>2530</v>
      </c>
      <c r="P126" s="231" t="s">
        <v>2531</v>
      </c>
      <c r="Q126" s="233" t="s">
        <v>2532</v>
      </c>
      <c r="R126" s="234" t="s">
        <v>2533</v>
      </c>
      <c r="S126" s="231" t="s">
        <v>2534</v>
      </c>
      <c r="T126" s="231"/>
      <c r="U126" s="233" t="s">
        <v>2524</v>
      </c>
      <c r="V126" s="231" t="s">
        <v>2525</v>
      </c>
      <c r="W126" s="233" t="s">
        <v>2535</v>
      </c>
      <c r="X126" s="234" t="s">
        <v>2527</v>
      </c>
      <c r="Y126" s="231" t="s">
        <v>2529</v>
      </c>
      <c r="Z126" s="231"/>
      <c r="AA126" s="235">
        <v>5</v>
      </c>
      <c r="AB126" s="236" t="s">
        <v>2288</v>
      </c>
      <c r="AC126" s="237"/>
      <c r="AD126" s="231">
        <v>1</v>
      </c>
      <c r="AE126" s="238">
        <v>149160</v>
      </c>
      <c r="AF126" s="238">
        <v>149160</v>
      </c>
      <c r="AG126" s="239">
        <v>45597</v>
      </c>
      <c r="AH126" s="240">
        <v>45536</v>
      </c>
      <c r="AI126" s="241" t="str">
        <f t="shared" si="6"/>
        <v>～</v>
      </c>
      <c r="AJ126" s="242">
        <f t="shared" si="7"/>
        <v>47361</v>
      </c>
      <c r="AK126" s="231" t="s">
        <v>2474</v>
      </c>
      <c r="AL126" s="231" t="s">
        <v>2565</v>
      </c>
      <c r="AM126" s="243">
        <v>45536</v>
      </c>
      <c r="AN126" s="231"/>
      <c r="AO126" s="243"/>
      <c r="AP126" s="233" t="s">
        <v>2538</v>
      </c>
      <c r="AQ126" s="244" t="str">
        <f t="shared" si="8"/>
        <v/>
      </c>
      <c r="AR126" s="233"/>
      <c r="AT126" t="s">
        <v>2476</v>
      </c>
      <c r="AU126" s="182">
        <v>149160</v>
      </c>
      <c r="AV126" s="182">
        <v>118800</v>
      </c>
    </row>
    <row r="127" spans="1:48" ht="25.5" customHeight="1">
      <c r="A127">
        <f t="shared" si="5"/>
        <v>123</v>
      </c>
      <c r="B127" s="231" t="s">
        <v>2521</v>
      </c>
      <c r="C127" s="232" t="s">
        <v>2522</v>
      </c>
      <c r="D127" s="231" t="s">
        <v>2523</v>
      </c>
      <c r="E127" s="231" t="s">
        <v>2273</v>
      </c>
      <c r="F127" s="232" t="s">
        <v>2274</v>
      </c>
      <c r="G127" s="233" t="s">
        <v>2524</v>
      </c>
      <c r="H127" s="231" t="s">
        <v>2525</v>
      </c>
      <c r="I127" s="231" t="s">
        <v>2277</v>
      </c>
      <c r="J127" s="233" t="s">
        <v>2526</v>
      </c>
      <c r="K127" s="234" t="s">
        <v>2527</v>
      </c>
      <c r="L127" s="234" t="s">
        <v>2528</v>
      </c>
      <c r="M127" s="231" t="s">
        <v>2529</v>
      </c>
      <c r="N127" s="231"/>
      <c r="O127" s="233" t="s">
        <v>2530</v>
      </c>
      <c r="P127" s="231" t="s">
        <v>2531</v>
      </c>
      <c r="Q127" s="233" t="s">
        <v>2532</v>
      </c>
      <c r="R127" s="234" t="s">
        <v>2533</v>
      </c>
      <c r="S127" s="231" t="s">
        <v>2534</v>
      </c>
      <c r="T127" s="231"/>
      <c r="U127" s="233" t="s">
        <v>2524</v>
      </c>
      <c r="V127" s="231" t="s">
        <v>2525</v>
      </c>
      <c r="W127" s="233" t="s">
        <v>2535</v>
      </c>
      <c r="X127" s="234" t="s">
        <v>2527</v>
      </c>
      <c r="Y127" s="231" t="s">
        <v>2529</v>
      </c>
      <c r="Z127" s="231"/>
      <c r="AA127" s="235">
        <v>5</v>
      </c>
      <c r="AB127" s="236" t="s">
        <v>2288</v>
      </c>
      <c r="AC127" s="237"/>
      <c r="AD127" s="231">
        <v>1</v>
      </c>
      <c r="AE127" s="238">
        <v>149160</v>
      </c>
      <c r="AF127" s="238">
        <v>149160</v>
      </c>
      <c r="AG127" s="239">
        <v>45597</v>
      </c>
      <c r="AH127" s="240">
        <v>45536</v>
      </c>
      <c r="AI127" s="241" t="str">
        <f t="shared" si="6"/>
        <v>～</v>
      </c>
      <c r="AJ127" s="242">
        <f t="shared" si="7"/>
        <v>47361</v>
      </c>
      <c r="AK127" s="231" t="s">
        <v>2474</v>
      </c>
      <c r="AL127" s="231" t="s">
        <v>2566</v>
      </c>
      <c r="AM127" s="243">
        <v>45536</v>
      </c>
      <c r="AN127" s="231"/>
      <c r="AO127" s="243"/>
      <c r="AP127" s="233" t="s">
        <v>2538</v>
      </c>
      <c r="AQ127" s="244" t="str">
        <f t="shared" si="8"/>
        <v/>
      </c>
      <c r="AR127" s="233"/>
      <c r="AT127" t="s">
        <v>2476</v>
      </c>
      <c r="AU127" s="182">
        <v>149160</v>
      </c>
      <c r="AV127" s="182">
        <v>118800</v>
      </c>
    </row>
    <row r="128" spans="1:48" ht="25.5" customHeight="1">
      <c r="A128">
        <f t="shared" si="5"/>
        <v>124</v>
      </c>
      <c r="B128" s="231" t="s">
        <v>2521</v>
      </c>
      <c r="C128" s="232" t="s">
        <v>2522</v>
      </c>
      <c r="D128" s="231" t="s">
        <v>2523</v>
      </c>
      <c r="E128" s="231" t="s">
        <v>2273</v>
      </c>
      <c r="F128" s="232" t="s">
        <v>2274</v>
      </c>
      <c r="G128" s="233" t="s">
        <v>2524</v>
      </c>
      <c r="H128" s="231" t="s">
        <v>2525</v>
      </c>
      <c r="I128" s="231" t="s">
        <v>2277</v>
      </c>
      <c r="J128" s="233" t="s">
        <v>2526</v>
      </c>
      <c r="K128" s="234" t="s">
        <v>2527</v>
      </c>
      <c r="L128" s="234" t="s">
        <v>2528</v>
      </c>
      <c r="M128" s="231" t="s">
        <v>2529</v>
      </c>
      <c r="N128" s="231"/>
      <c r="O128" s="233" t="s">
        <v>2530</v>
      </c>
      <c r="P128" s="231" t="s">
        <v>2531</v>
      </c>
      <c r="Q128" s="233" t="s">
        <v>2532</v>
      </c>
      <c r="R128" s="234" t="s">
        <v>2533</v>
      </c>
      <c r="S128" s="231" t="s">
        <v>2534</v>
      </c>
      <c r="T128" s="231"/>
      <c r="U128" s="233" t="s">
        <v>2524</v>
      </c>
      <c r="V128" s="231" t="s">
        <v>2525</v>
      </c>
      <c r="W128" s="233" t="s">
        <v>2535</v>
      </c>
      <c r="X128" s="234" t="s">
        <v>2527</v>
      </c>
      <c r="Y128" s="231" t="s">
        <v>2529</v>
      </c>
      <c r="Z128" s="231"/>
      <c r="AA128" s="235">
        <v>5</v>
      </c>
      <c r="AB128" s="236" t="s">
        <v>2288</v>
      </c>
      <c r="AC128" s="237"/>
      <c r="AD128" s="231">
        <v>1</v>
      </c>
      <c r="AE128" s="238">
        <v>149160</v>
      </c>
      <c r="AF128" s="238">
        <v>149160</v>
      </c>
      <c r="AG128" s="239">
        <v>45597</v>
      </c>
      <c r="AH128" s="240">
        <v>45536</v>
      </c>
      <c r="AI128" s="241" t="str">
        <f t="shared" si="6"/>
        <v>～</v>
      </c>
      <c r="AJ128" s="242">
        <f t="shared" si="7"/>
        <v>47361</v>
      </c>
      <c r="AK128" s="231" t="s">
        <v>2474</v>
      </c>
      <c r="AL128" s="231" t="s">
        <v>2567</v>
      </c>
      <c r="AM128" s="243">
        <v>45536</v>
      </c>
      <c r="AN128" s="231"/>
      <c r="AO128" s="243"/>
      <c r="AP128" s="233" t="s">
        <v>2538</v>
      </c>
      <c r="AQ128" s="244" t="str">
        <f t="shared" si="8"/>
        <v/>
      </c>
      <c r="AR128" s="233"/>
      <c r="AT128" t="s">
        <v>2476</v>
      </c>
      <c r="AU128" s="182">
        <v>149160</v>
      </c>
      <c r="AV128" s="182">
        <v>118800</v>
      </c>
    </row>
    <row r="129" spans="1:50" ht="25.5" customHeight="1">
      <c r="A129">
        <f t="shared" si="5"/>
        <v>125</v>
      </c>
      <c r="B129" s="231" t="s">
        <v>2521</v>
      </c>
      <c r="C129" s="232" t="s">
        <v>2522</v>
      </c>
      <c r="D129" s="231" t="s">
        <v>2523</v>
      </c>
      <c r="E129" s="231" t="s">
        <v>2273</v>
      </c>
      <c r="F129" s="232" t="s">
        <v>2274</v>
      </c>
      <c r="G129" s="233" t="s">
        <v>2524</v>
      </c>
      <c r="H129" s="231" t="s">
        <v>2525</v>
      </c>
      <c r="I129" s="231" t="s">
        <v>2277</v>
      </c>
      <c r="J129" s="233" t="s">
        <v>2526</v>
      </c>
      <c r="K129" s="234" t="s">
        <v>2527</v>
      </c>
      <c r="L129" s="234" t="s">
        <v>2528</v>
      </c>
      <c r="M129" s="231" t="s">
        <v>2529</v>
      </c>
      <c r="N129" s="231"/>
      <c r="O129" s="233" t="s">
        <v>2530</v>
      </c>
      <c r="P129" s="231" t="s">
        <v>2531</v>
      </c>
      <c r="Q129" s="233" t="s">
        <v>2532</v>
      </c>
      <c r="R129" s="234" t="s">
        <v>2533</v>
      </c>
      <c r="S129" s="231" t="s">
        <v>2534</v>
      </c>
      <c r="T129" s="231"/>
      <c r="U129" s="233" t="s">
        <v>2524</v>
      </c>
      <c r="V129" s="231" t="s">
        <v>2525</v>
      </c>
      <c r="W129" s="233" t="s">
        <v>2535</v>
      </c>
      <c r="X129" s="234" t="s">
        <v>2527</v>
      </c>
      <c r="Y129" s="231" t="s">
        <v>2529</v>
      </c>
      <c r="Z129" s="231"/>
      <c r="AA129" s="235">
        <v>5</v>
      </c>
      <c r="AB129" s="236" t="s">
        <v>2288</v>
      </c>
      <c r="AC129" s="237"/>
      <c r="AD129" s="231">
        <v>1</v>
      </c>
      <c r="AE129" s="238">
        <v>149160</v>
      </c>
      <c r="AF129" s="238">
        <v>149160</v>
      </c>
      <c r="AG129" s="239">
        <v>45597</v>
      </c>
      <c r="AH129" s="240">
        <v>45536</v>
      </c>
      <c r="AI129" s="241" t="str">
        <f t="shared" si="6"/>
        <v>～</v>
      </c>
      <c r="AJ129" s="242">
        <f t="shared" si="7"/>
        <v>47361</v>
      </c>
      <c r="AK129" s="231" t="s">
        <v>2474</v>
      </c>
      <c r="AL129" s="231" t="s">
        <v>2568</v>
      </c>
      <c r="AM129" s="243">
        <v>45536</v>
      </c>
      <c r="AN129" s="231"/>
      <c r="AO129" s="243"/>
      <c r="AP129" s="233" t="s">
        <v>2538</v>
      </c>
      <c r="AQ129" s="244" t="str">
        <f t="shared" si="8"/>
        <v/>
      </c>
      <c r="AR129" s="233"/>
      <c r="AT129" t="s">
        <v>2476</v>
      </c>
      <c r="AU129" s="182">
        <v>149160</v>
      </c>
      <c r="AV129" s="182">
        <v>118800</v>
      </c>
    </row>
    <row r="130" spans="1:50" ht="25.5" customHeight="1">
      <c r="A130">
        <f t="shared" si="5"/>
        <v>126</v>
      </c>
      <c r="B130" s="231" t="s">
        <v>2521</v>
      </c>
      <c r="C130" s="232" t="s">
        <v>2522</v>
      </c>
      <c r="D130" s="231" t="s">
        <v>2523</v>
      </c>
      <c r="E130" s="231" t="s">
        <v>2273</v>
      </c>
      <c r="F130" s="232" t="s">
        <v>2274</v>
      </c>
      <c r="G130" s="233" t="s">
        <v>2524</v>
      </c>
      <c r="H130" s="231" t="s">
        <v>2525</v>
      </c>
      <c r="I130" s="231" t="s">
        <v>2277</v>
      </c>
      <c r="J130" s="233" t="s">
        <v>2526</v>
      </c>
      <c r="K130" s="234" t="s">
        <v>2527</v>
      </c>
      <c r="L130" s="234" t="s">
        <v>2528</v>
      </c>
      <c r="M130" s="231" t="s">
        <v>2529</v>
      </c>
      <c r="N130" s="231"/>
      <c r="O130" s="233" t="s">
        <v>2530</v>
      </c>
      <c r="P130" s="231" t="s">
        <v>2531</v>
      </c>
      <c r="Q130" s="233" t="s">
        <v>2532</v>
      </c>
      <c r="R130" s="234" t="s">
        <v>2533</v>
      </c>
      <c r="S130" s="231" t="s">
        <v>2534</v>
      </c>
      <c r="T130" s="231"/>
      <c r="U130" s="233" t="s">
        <v>2524</v>
      </c>
      <c r="V130" s="231" t="s">
        <v>2525</v>
      </c>
      <c r="W130" s="233" t="s">
        <v>2535</v>
      </c>
      <c r="X130" s="234" t="s">
        <v>2527</v>
      </c>
      <c r="Y130" s="231" t="s">
        <v>2529</v>
      </c>
      <c r="Z130" s="231"/>
      <c r="AA130" s="235">
        <v>5</v>
      </c>
      <c r="AB130" s="236" t="s">
        <v>2288</v>
      </c>
      <c r="AC130" s="237"/>
      <c r="AD130" s="231">
        <v>1</v>
      </c>
      <c r="AE130" s="238">
        <v>149160</v>
      </c>
      <c r="AF130" s="238">
        <v>149160</v>
      </c>
      <c r="AG130" s="239">
        <v>45597</v>
      </c>
      <c r="AH130" s="240">
        <v>45536</v>
      </c>
      <c r="AI130" s="241" t="str">
        <f t="shared" si="6"/>
        <v>～</v>
      </c>
      <c r="AJ130" s="242">
        <f t="shared" si="7"/>
        <v>47361</v>
      </c>
      <c r="AK130" s="231" t="s">
        <v>2474</v>
      </c>
      <c r="AL130" s="231" t="s">
        <v>2569</v>
      </c>
      <c r="AM130" s="243">
        <v>45536</v>
      </c>
      <c r="AN130" s="231"/>
      <c r="AO130" s="243"/>
      <c r="AP130" s="233" t="s">
        <v>2538</v>
      </c>
      <c r="AQ130" s="244" t="str">
        <f t="shared" si="8"/>
        <v/>
      </c>
      <c r="AR130" s="233"/>
      <c r="AT130" t="s">
        <v>2476</v>
      </c>
      <c r="AU130" s="182">
        <v>149160</v>
      </c>
      <c r="AV130" s="182">
        <v>118800</v>
      </c>
    </row>
    <row r="131" spans="1:50" ht="25.5" customHeight="1">
      <c r="A131">
        <f t="shared" si="5"/>
        <v>127</v>
      </c>
      <c r="B131" s="231" t="s">
        <v>2521</v>
      </c>
      <c r="C131" s="232" t="s">
        <v>2522</v>
      </c>
      <c r="D131" s="231" t="s">
        <v>2523</v>
      </c>
      <c r="E131" s="231" t="s">
        <v>2273</v>
      </c>
      <c r="F131" s="232" t="s">
        <v>2274</v>
      </c>
      <c r="G131" s="233" t="s">
        <v>2524</v>
      </c>
      <c r="H131" s="231" t="s">
        <v>2525</v>
      </c>
      <c r="I131" s="231" t="s">
        <v>2277</v>
      </c>
      <c r="J131" s="233" t="s">
        <v>2526</v>
      </c>
      <c r="K131" s="234" t="s">
        <v>2527</v>
      </c>
      <c r="L131" s="234" t="s">
        <v>2528</v>
      </c>
      <c r="M131" s="231" t="s">
        <v>2529</v>
      </c>
      <c r="N131" s="231"/>
      <c r="O131" s="233" t="s">
        <v>2530</v>
      </c>
      <c r="P131" s="231" t="s">
        <v>2531</v>
      </c>
      <c r="Q131" s="233" t="s">
        <v>2532</v>
      </c>
      <c r="R131" s="234" t="s">
        <v>2533</v>
      </c>
      <c r="S131" s="231" t="s">
        <v>2534</v>
      </c>
      <c r="T131" s="231"/>
      <c r="U131" s="233" t="s">
        <v>2524</v>
      </c>
      <c r="V131" s="231" t="s">
        <v>2525</v>
      </c>
      <c r="W131" s="233" t="s">
        <v>2535</v>
      </c>
      <c r="X131" s="234" t="s">
        <v>2527</v>
      </c>
      <c r="Y131" s="231" t="s">
        <v>2529</v>
      </c>
      <c r="Z131" s="231"/>
      <c r="AA131" s="235">
        <v>5</v>
      </c>
      <c r="AB131" s="236" t="s">
        <v>2288</v>
      </c>
      <c r="AC131" s="237"/>
      <c r="AD131" s="231">
        <v>1</v>
      </c>
      <c r="AE131" s="238">
        <v>149160</v>
      </c>
      <c r="AF131" s="238">
        <v>149160</v>
      </c>
      <c r="AG131" s="239">
        <v>45597</v>
      </c>
      <c r="AH131" s="240">
        <v>45536</v>
      </c>
      <c r="AI131" s="241" t="str">
        <f t="shared" si="6"/>
        <v>～</v>
      </c>
      <c r="AJ131" s="242">
        <f t="shared" si="7"/>
        <v>47361</v>
      </c>
      <c r="AK131" s="231" t="s">
        <v>2474</v>
      </c>
      <c r="AL131" s="231" t="s">
        <v>2570</v>
      </c>
      <c r="AM131" s="243">
        <v>45536</v>
      </c>
      <c r="AN131" s="231"/>
      <c r="AO131" s="243"/>
      <c r="AP131" s="233" t="s">
        <v>2538</v>
      </c>
      <c r="AQ131" s="244" t="str">
        <f t="shared" si="8"/>
        <v/>
      </c>
      <c r="AR131" s="233"/>
      <c r="AT131" t="s">
        <v>2476</v>
      </c>
      <c r="AU131" s="182">
        <v>149160</v>
      </c>
      <c r="AV131" s="182">
        <v>118800</v>
      </c>
    </row>
    <row r="132" spans="1:50" ht="25.5" customHeight="1">
      <c r="A132">
        <f t="shared" si="5"/>
        <v>128</v>
      </c>
      <c r="B132" s="231" t="s">
        <v>2521</v>
      </c>
      <c r="C132" s="232" t="s">
        <v>2522</v>
      </c>
      <c r="D132" s="231" t="s">
        <v>2523</v>
      </c>
      <c r="E132" s="231" t="s">
        <v>2273</v>
      </c>
      <c r="F132" s="232" t="s">
        <v>2274</v>
      </c>
      <c r="G132" s="233" t="s">
        <v>2524</v>
      </c>
      <c r="H132" s="231" t="s">
        <v>2525</v>
      </c>
      <c r="I132" s="231" t="s">
        <v>2277</v>
      </c>
      <c r="J132" s="233" t="s">
        <v>2526</v>
      </c>
      <c r="K132" s="234" t="s">
        <v>2527</v>
      </c>
      <c r="L132" s="234" t="s">
        <v>2528</v>
      </c>
      <c r="M132" s="231" t="s">
        <v>2529</v>
      </c>
      <c r="N132" s="231"/>
      <c r="O132" s="233" t="s">
        <v>2530</v>
      </c>
      <c r="P132" s="231" t="s">
        <v>2531</v>
      </c>
      <c r="Q132" s="233" t="s">
        <v>2532</v>
      </c>
      <c r="R132" s="234" t="s">
        <v>2533</v>
      </c>
      <c r="S132" s="231" t="s">
        <v>2534</v>
      </c>
      <c r="T132" s="231"/>
      <c r="U132" s="233" t="s">
        <v>2524</v>
      </c>
      <c r="V132" s="231" t="s">
        <v>2525</v>
      </c>
      <c r="W132" s="233" t="s">
        <v>2535</v>
      </c>
      <c r="X132" s="234" t="s">
        <v>2527</v>
      </c>
      <c r="Y132" s="231" t="s">
        <v>2529</v>
      </c>
      <c r="Z132" s="231"/>
      <c r="AA132" s="235">
        <v>5</v>
      </c>
      <c r="AB132" s="236" t="s">
        <v>2288</v>
      </c>
      <c r="AC132" s="237"/>
      <c r="AD132" s="231">
        <v>1</v>
      </c>
      <c r="AE132" s="238">
        <v>149160</v>
      </c>
      <c r="AF132" s="238">
        <v>149160</v>
      </c>
      <c r="AG132" s="239">
        <v>45597</v>
      </c>
      <c r="AH132" s="240">
        <v>45536</v>
      </c>
      <c r="AI132" s="241" t="str">
        <f t="shared" si="6"/>
        <v>～</v>
      </c>
      <c r="AJ132" s="242">
        <f t="shared" si="7"/>
        <v>47361</v>
      </c>
      <c r="AK132" s="231" t="s">
        <v>2474</v>
      </c>
      <c r="AL132" s="231" t="s">
        <v>2571</v>
      </c>
      <c r="AM132" s="243">
        <v>45536</v>
      </c>
      <c r="AN132" s="231"/>
      <c r="AO132" s="243"/>
      <c r="AP132" s="233" t="s">
        <v>2538</v>
      </c>
      <c r="AQ132" s="244" t="str">
        <f t="shared" si="8"/>
        <v/>
      </c>
      <c r="AR132" s="231"/>
      <c r="AS132" s="246"/>
      <c r="AT132" t="s">
        <v>2476</v>
      </c>
      <c r="AU132" s="182">
        <v>149160</v>
      </c>
      <c r="AV132" s="182">
        <v>118800</v>
      </c>
    </row>
    <row r="133" spans="1:50" ht="25.5" customHeight="1">
      <c r="A133">
        <f t="shared" si="5"/>
        <v>129</v>
      </c>
      <c r="B133" s="231" t="s">
        <v>2521</v>
      </c>
      <c r="C133" s="232" t="s">
        <v>2522</v>
      </c>
      <c r="D133" s="231" t="s">
        <v>2523</v>
      </c>
      <c r="E133" s="231" t="s">
        <v>2273</v>
      </c>
      <c r="F133" s="232" t="s">
        <v>2274</v>
      </c>
      <c r="G133" s="233" t="s">
        <v>2524</v>
      </c>
      <c r="H133" s="231" t="s">
        <v>2525</v>
      </c>
      <c r="I133" s="231" t="s">
        <v>2277</v>
      </c>
      <c r="J133" s="233" t="s">
        <v>2526</v>
      </c>
      <c r="K133" s="234" t="s">
        <v>2527</v>
      </c>
      <c r="L133" s="234" t="s">
        <v>2528</v>
      </c>
      <c r="M133" s="231" t="s">
        <v>2529</v>
      </c>
      <c r="N133" s="231"/>
      <c r="O133" s="233" t="s">
        <v>2530</v>
      </c>
      <c r="P133" s="231" t="s">
        <v>2531</v>
      </c>
      <c r="Q133" s="233" t="s">
        <v>2532</v>
      </c>
      <c r="R133" s="234" t="s">
        <v>2533</v>
      </c>
      <c r="S133" s="231" t="s">
        <v>2534</v>
      </c>
      <c r="T133" s="231"/>
      <c r="U133" s="233" t="s">
        <v>2524</v>
      </c>
      <c r="V133" s="231" t="s">
        <v>2525</v>
      </c>
      <c r="W133" s="233" t="s">
        <v>2535</v>
      </c>
      <c r="X133" s="234" t="s">
        <v>2527</v>
      </c>
      <c r="Y133" s="231" t="s">
        <v>2529</v>
      </c>
      <c r="Z133" s="231"/>
      <c r="AA133" s="235">
        <v>5</v>
      </c>
      <c r="AB133" s="236" t="s">
        <v>2288</v>
      </c>
      <c r="AC133" s="237"/>
      <c r="AD133" s="231">
        <v>1</v>
      </c>
      <c r="AE133" s="238">
        <v>149160</v>
      </c>
      <c r="AF133" s="238">
        <v>149160</v>
      </c>
      <c r="AG133" s="239">
        <v>45597</v>
      </c>
      <c r="AH133" s="240">
        <v>45536</v>
      </c>
      <c r="AI133" s="241" t="str">
        <f t="shared" si="6"/>
        <v>～</v>
      </c>
      <c r="AJ133" s="242">
        <f t="shared" si="7"/>
        <v>47361</v>
      </c>
      <c r="AK133" s="231" t="s">
        <v>2474</v>
      </c>
      <c r="AL133" s="231" t="s">
        <v>2572</v>
      </c>
      <c r="AM133" s="243">
        <v>45536</v>
      </c>
      <c r="AN133" s="231"/>
      <c r="AO133" s="243"/>
      <c r="AP133" s="233" t="s">
        <v>2538</v>
      </c>
      <c r="AQ133" s="244" t="str">
        <f t="shared" si="8"/>
        <v/>
      </c>
      <c r="AR133" s="233"/>
      <c r="AT133" t="s">
        <v>2476</v>
      </c>
      <c r="AU133" s="182">
        <v>149160</v>
      </c>
      <c r="AV133" s="182">
        <v>118800</v>
      </c>
    </row>
    <row r="134" spans="1:50" ht="25.5" customHeight="1">
      <c r="A134">
        <f t="shared" ref="A134:A197" si="9">ROW()-4</f>
        <v>130</v>
      </c>
      <c r="B134" s="231" t="s">
        <v>2521</v>
      </c>
      <c r="C134" s="232" t="s">
        <v>2522</v>
      </c>
      <c r="D134" s="231" t="s">
        <v>2523</v>
      </c>
      <c r="E134" s="231" t="s">
        <v>2273</v>
      </c>
      <c r="F134" s="232" t="s">
        <v>2274</v>
      </c>
      <c r="G134" s="233" t="s">
        <v>2524</v>
      </c>
      <c r="H134" s="231" t="s">
        <v>2525</v>
      </c>
      <c r="I134" s="231" t="s">
        <v>2277</v>
      </c>
      <c r="J134" s="233" t="s">
        <v>2526</v>
      </c>
      <c r="K134" s="234" t="s">
        <v>2527</v>
      </c>
      <c r="L134" s="234" t="s">
        <v>2528</v>
      </c>
      <c r="M134" s="231" t="s">
        <v>2529</v>
      </c>
      <c r="N134" s="231"/>
      <c r="O134" s="233" t="s">
        <v>2530</v>
      </c>
      <c r="P134" s="231" t="s">
        <v>2531</v>
      </c>
      <c r="Q134" s="233" t="s">
        <v>2532</v>
      </c>
      <c r="R134" s="234" t="s">
        <v>2533</v>
      </c>
      <c r="S134" s="231" t="s">
        <v>2534</v>
      </c>
      <c r="T134" s="231"/>
      <c r="U134" s="233" t="s">
        <v>2524</v>
      </c>
      <c r="V134" s="231" t="s">
        <v>2525</v>
      </c>
      <c r="W134" s="233" t="s">
        <v>2535</v>
      </c>
      <c r="X134" s="234" t="s">
        <v>2527</v>
      </c>
      <c r="Y134" s="231" t="s">
        <v>2529</v>
      </c>
      <c r="Z134" s="231"/>
      <c r="AA134" s="235">
        <v>5</v>
      </c>
      <c r="AB134" s="236" t="s">
        <v>2288</v>
      </c>
      <c r="AC134" s="237"/>
      <c r="AD134" s="231">
        <v>1</v>
      </c>
      <c r="AE134" s="238">
        <v>149160</v>
      </c>
      <c r="AF134" s="238">
        <v>149160</v>
      </c>
      <c r="AG134" s="239">
        <v>45597</v>
      </c>
      <c r="AH134" s="240">
        <v>45536</v>
      </c>
      <c r="AI134" s="241" t="str">
        <f t="shared" si="6"/>
        <v>～</v>
      </c>
      <c r="AJ134" s="242">
        <f t="shared" si="7"/>
        <v>47361</v>
      </c>
      <c r="AK134" s="231" t="s">
        <v>2474</v>
      </c>
      <c r="AL134" s="231" t="s">
        <v>2573</v>
      </c>
      <c r="AM134" s="243">
        <v>45536</v>
      </c>
      <c r="AN134" s="231"/>
      <c r="AO134" s="243"/>
      <c r="AP134" s="233" t="s">
        <v>2538</v>
      </c>
      <c r="AQ134" s="244" t="str">
        <f t="shared" si="8"/>
        <v/>
      </c>
      <c r="AR134" s="233"/>
      <c r="AT134" t="s">
        <v>2476</v>
      </c>
      <c r="AU134" s="182">
        <v>149160</v>
      </c>
      <c r="AV134" s="182">
        <v>118800</v>
      </c>
    </row>
    <row r="135" spans="1:50" ht="25.5" customHeight="1">
      <c r="A135">
        <f t="shared" si="9"/>
        <v>131</v>
      </c>
      <c r="B135" s="231" t="s">
        <v>2521</v>
      </c>
      <c r="C135" s="232" t="s">
        <v>2522</v>
      </c>
      <c r="D135" s="231" t="s">
        <v>2523</v>
      </c>
      <c r="E135" s="231" t="s">
        <v>2273</v>
      </c>
      <c r="F135" s="232" t="s">
        <v>2274</v>
      </c>
      <c r="G135" s="233" t="s">
        <v>2524</v>
      </c>
      <c r="H135" s="231" t="s">
        <v>2525</v>
      </c>
      <c r="I135" s="231" t="s">
        <v>2277</v>
      </c>
      <c r="J135" s="233" t="s">
        <v>2526</v>
      </c>
      <c r="K135" s="234" t="s">
        <v>2527</v>
      </c>
      <c r="L135" s="234" t="s">
        <v>2528</v>
      </c>
      <c r="M135" s="231" t="s">
        <v>2529</v>
      </c>
      <c r="N135" s="231"/>
      <c r="O135" s="233" t="s">
        <v>2530</v>
      </c>
      <c r="P135" s="231" t="s">
        <v>2531</v>
      </c>
      <c r="Q135" s="233" t="s">
        <v>2532</v>
      </c>
      <c r="R135" s="234" t="s">
        <v>2533</v>
      </c>
      <c r="S135" s="231" t="s">
        <v>2534</v>
      </c>
      <c r="T135" s="231"/>
      <c r="U135" s="233" t="s">
        <v>2524</v>
      </c>
      <c r="V135" s="231" t="s">
        <v>2525</v>
      </c>
      <c r="W135" s="233" t="s">
        <v>2535</v>
      </c>
      <c r="X135" s="234" t="s">
        <v>2527</v>
      </c>
      <c r="Y135" s="231" t="s">
        <v>2529</v>
      </c>
      <c r="Z135" s="231"/>
      <c r="AA135" s="235">
        <v>5</v>
      </c>
      <c r="AB135" s="236" t="s">
        <v>2288</v>
      </c>
      <c r="AC135" s="237"/>
      <c r="AD135" s="231">
        <v>1</v>
      </c>
      <c r="AE135" s="238">
        <v>149160</v>
      </c>
      <c r="AF135" s="238">
        <v>149160</v>
      </c>
      <c r="AG135" s="239">
        <v>45597</v>
      </c>
      <c r="AH135" s="240">
        <v>45536</v>
      </c>
      <c r="AI135" s="241" t="str">
        <f t="shared" si="6"/>
        <v>～</v>
      </c>
      <c r="AJ135" s="242">
        <f t="shared" si="7"/>
        <v>47361</v>
      </c>
      <c r="AK135" s="231" t="s">
        <v>2474</v>
      </c>
      <c r="AL135" s="231" t="s">
        <v>2574</v>
      </c>
      <c r="AM135" s="243">
        <v>45536</v>
      </c>
      <c r="AN135" s="231"/>
      <c r="AO135" s="243"/>
      <c r="AP135" s="233" t="s">
        <v>2538</v>
      </c>
      <c r="AQ135" s="244" t="str">
        <f t="shared" si="8"/>
        <v/>
      </c>
      <c r="AR135" s="233"/>
      <c r="AT135" t="s">
        <v>2476</v>
      </c>
      <c r="AU135" s="182">
        <v>149160</v>
      </c>
      <c r="AV135" s="182">
        <v>118800</v>
      </c>
    </row>
    <row r="136" spans="1:50" ht="25.5" customHeight="1">
      <c r="A136">
        <f t="shared" si="9"/>
        <v>132</v>
      </c>
      <c r="B136" s="231" t="s">
        <v>2521</v>
      </c>
      <c r="C136" s="232" t="s">
        <v>2522</v>
      </c>
      <c r="D136" s="231" t="s">
        <v>2523</v>
      </c>
      <c r="E136" s="231" t="s">
        <v>2273</v>
      </c>
      <c r="F136" s="232" t="s">
        <v>2274</v>
      </c>
      <c r="G136" s="233" t="s">
        <v>2524</v>
      </c>
      <c r="H136" s="231" t="s">
        <v>2525</v>
      </c>
      <c r="I136" s="231" t="s">
        <v>2277</v>
      </c>
      <c r="J136" s="233" t="s">
        <v>2526</v>
      </c>
      <c r="K136" s="234" t="s">
        <v>2527</v>
      </c>
      <c r="L136" s="234" t="s">
        <v>2528</v>
      </c>
      <c r="M136" s="231" t="s">
        <v>2529</v>
      </c>
      <c r="N136" s="231"/>
      <c r="O136" s="233" t="s">
        <v>2530</v>
      </c>
      <c r="P136" s="231" t="s">
        <v>2531</v>
      </c>
      <c r="Q136" s="233" t="s">
        <v>2532</v>
      </c>
      <c r="R136" s="234" t="s">
        <v>2533</v>
      </c>
      <c r="S136" s="231" t="s">
        <v>2534</v>
      </c>
      <c r="T136" s="231"/>
      <c r="U136" s="233" t="s">
        <v>2524</v>
      </c>
      <c r="V136" s="231" t="s">
        <v>2525</v>
      </c>
      <c r="W136" s="233" t="s">
        <v>2535</v>
      </c>
      <c r="X136" s="234" t="s">
        <v>2527</v>
      </c>
      <c r="Y136" s="231" t="s">
        <v>2529</v>
      </c>
      <c r="Z136" s="231"/>
      <c r="AA136" s="235">
        <v>5</v>
      </c>
      <c r="AB136" s="236" t="s">
        <v>2288</v>
      </c>
      <c r="AC136" s="237"/>
      <c r="AD136" s="231">
        <v>1</v>
      </c>
      <c r="AE136" s="238">
        <v>149160</v>
      </c>
      <c r="AF136" s="238">
        <v>149160</v>
      </c>
      <c r="AG136" s="239">
        <v>45597</v>
      </c>
      <c r="AH136" s="240">
        <v>45536</v>
      </c>
      <c r="AI136" s="241" t="str">
        <f t="shared" si="6"/>
        <v>～</v>
      </c>
      <c r="AJ136" s="242">
        <f t="shared" si="7"/>
        <v>47361</v>
      </c>
      <c r="AK136" s="231" t="s">
        <v>2474</v>
      </c>
      <c r="AL136" s="231" t="s">
        <v>2575</v>
      </c>
      <c r="AM136" s="243">
        <v>45536</v>
      </c>
      <c r="AN136" s="231"/>
      <c r="AO136" s="243"/>
      <c r="AP136" s="233" t="s">
        <v>2538</v>
      </c>
      <c r="AQ136" s="244" t="str">
        <f t="shared" si="8"/>
        <v/>
      </c>
      <c r="AR136" s="233"/>
      <c r="AT136" t="s">
        <v>2476</v>
      </c>
      <c r="AU136" s="182">
        <v>149160</v>
      </c>
      <c r="AV136" s="182">
        <v>118800</v>
      </c>
    </row>
    <row r="137" spans="1:50" ht="25.5" customHeight="1">
      <c r="A137">
        <f t="shared" si="9"/>
        <v>133</v>
      </c>
      <c r="B137" s="231" t="s">
        <v>2521</v>
      </c>
      <c r="C137" s="232" t="s">
        <v>2522</v>
      </c>
      <c r="D137" s="231" t="s">
        <v>2523</v>
      </c>
      <c r="E137" s="231" t="s">
        <v>2273</v>
      </c>
      <c r="F137" s="232" t="s">
        <v>2274</v>
      </c>
      <c r="G137" s="233" t="s">
        <v>2524</v>
      </c>
      <c r="H137" s="231" t="s">
        <v>2525</v>
      </c>
      <c r="I137" s="231" t="s">
        <v>2277</v>
      </c>
      <c r="J137" s="233" t="s">
        <v>2526</v>
      </c>
      <c r="K137" s="234" t="s">
        <v>2527</v>
      </c>
      <c r="L137" s="234" t="s">
        <v>2528</v>
      </c>
      <c r="M137" s="231" t="s">
        <v>2529</v>
      </c>
      <c r="N137" s="231"/>
      <c r="O137" s="233" t="s">
        <v>2530</v>
      </c>
      <c r="P137" s="231" t="s">
        <v>2531</v>
      </c>
      <c r="Q137" s="233" t="s">
        <v>2532</v>
      </c>
      <c r="R137" s="234" t="s">
        <v>2533</v>
      </c>
      <c r="S137" s="231" t="s">
        <v>2534</v>
      </c>
      <c r="T137" s="231"/>
      <c r="U137" s="233" t="s">
        <v>2524</v>
      </c>
      <c r="V137" s="231" t="s">
        <v>2525</v>
      </c>
      <c r="W137" s="233" t="s">
        <v>2535</v>
      </c>
      <c r="X137" s="234" t="s">
        <v>2527</v>
      </c>
      <c r="Y137" s="231" t="s">
        <v>2529</v>
      </c>
      <c r="Z137" s="231"/>
      <c r="AA137" s="235">
        <v>5</v>
      </c>
      <c r="AB137" s="236" t="s">
        <v>2288</v>
      </c>
      <c r="AC137" s="237"/>
      <c r="AD137" s="231">
        <v>1</v>
      </c>
      <c r="AE137" s="238">
        <v>149160</v>
      </c>
      <c r="AF137" s="238">
        <v>149160</v>
      </c>
      <c r="AG137" s="239">
        <v>45597</v>
      </c>
      <c r="AH137" s="240">
        <v>45536</v>
      </c>
      <c r="AI137" s="241" t="str">
        <f t="shared" si="6"/>
        <v>～</v>
      </c>
      <c r="AJ137" s="242">
        <f t="shared" si="7"/>
        <v>47361</v>
      </c>
      <c r="AK137" s="231" t="s">
        <v>2474</v>
      </c>
      <c r="AL137" s="231" t="s">
        <v>2576</v>
      </c>
      <c r="AM137" s="243">
        <v>45536</v>
      </c>
      <c r="AN137" s="231"/>
      <c r="AO137" s="243"/>
      <c r="AP137" s="233" t="s">
        <v>2538</v>
      </c>
      <c r="AQ137" s="244" t="str">
        <f t="shared" si="8"/>
        <v/>
      </c>
      <c r="AR137" s="233"/>
      <c r="AT137" t="s">
        <v>2476</v>
      </c>
      <c r="AU137" s="182">
        <v>149160</v>
      </c>
      <c r="AV137" s="182">
        <v>118800</v>
      </c>
    </row>
    <row r="138" spans="1:50" ht="25.5" customHeight="1">
      <c r="A138">
        <f t="shared" si="9"/>
        <v>134</v>
      </c>
      <c r="B138" s="231" t="s">
        <v>2521</v>
      </c>
      <c r="C138" s="232" t="s">
        <v>2522</v>
      </c>
      <c r="D138" s="231" t="s">
        <v>2523</v>
      </c>
      <c r="E138" s="231" t="s">
        <v>2273</v>
      </c>
      <c r="F138" s="232" t="s">
        <v>2274</v>
      </c>
      <c r="G138" s="233" t="s">
        <v>2524</v>
      </c>
      <c r="H138" s="231" t="s">
        <v>2525</v>
      </c>
      <c r="I138" s="231" t="s">
        <v>2277</v>
      </c>
      <c r="J138" s="233" t="s">
        <v>2526</v>
      </c>
      <c r="K138" s="234" t="s">
        <v>2527</v>
      </c>
      <c r="L138" s="234" t="s">
        <v>2528</v>
      </c>
      <c r="M138" s="231" t="s">
        <v>2529</v>
      </c>
      <c r="N138" s="231"/>
      <c r="O138" s="233" t="s">
        <v>2530</v>
      </c>
      <c r="P138" s="231" t="s">
        <v>2531</v>
      </c>
      <c r="Q138" s="233" t="s">
        <v>2532</v>
      </c>
      <c r="R138" s="234" t="s">
        <v>2533</v>
      </c>
      <c r="S138" s="231" t="s">
        <v>2534</v>
      </c>
      <c r="T138" s="231"/>
      <c r="U138" s="233" t="s">
        <v>2524</v>
      </c>
      <c r="V138" s="231" t="s">
        <v>2525</v>
      </c>
      <c r="W138" s="233" t="s">
        <v>2535</v>
      </c>
      <c r="X138" s="234" t="s">
        <v>2527</v>
      </c>
      <c r="Y138" s="231" t="s">
        <v>2529</v>
      </c>
      <c r="Z138" s="231"/>
      <c r="AA138" s="235">
        <v>5</v>
      </c>
      <c r="AB138" s="236" t="s">
        <v>2288</v>
      </c>
      <c r="AC138" s="237"/>
      <c r="AD138" s="231">
        <v>1</v>
      </c>
      <c r="AE138" s="238">
        <v>129000</v>
      </c>
      <c r="AF138" s="238">
        <v>129000</v>
      </c>
      <c r="AG138" s="239">
        <v>45597</v>
      </c>
      <c r="AH138" s="240">
        <v>45536</v>
      </c>
      <c r="AI138" s="241" t="str">
        <f t="shared" ref="AI138:AI201" si="10">IF(ISBLANK($AG138),"","～")</f>
        <v>～</v>
      </c>
      <c r="AJ138" s="242">
        <f t="shared" ref="AJ138:AJ201" si="11">IF(ISBLANK($AH138),"",DATE(YEAR($AH138)+$AA138,MONTH($AH138),DAY($AH138)-1))</f>
        <v>47361</v>
      </c>
      <c r="AK138" s="231" t="s">
        <v>2577</v>
      </c>
      <c r="AL138" s="248" t="s">
        <v>2578</v>
      </c>
      <c r="AM138" s="243">
        <v>45536</v>
      </c>
      <c r="AN138" s="231"/>
      <c r="AO138" s="243"/>
      <c r="AP138" s="233" t="s">
        <v>2538</v>
      </c>
      <c r="AQ138" s="244"/>
      <c r="AR138" s="233"/>
      <c r="AT138" t="s">
        <v>2579</v>
      </c>
      <c r="AU138" s="182">
        <v>129000</v>
      </c>
      <c r="AV138" s="182">
        <v>106800</v>
      </c>
      <c r="AW138" s="182">
        <f>SUM(AU104:AU138)</f>
        <v>3665400</v>
      </c>
      <c r="AX138" s="182">
        <f>SUM(AV104:AV138)</f>
        <v>2818800</v>
      </c>
    </row>
    <row r="139" spans="1:50" ht="24" customHeight="1">
      <c r="A139">
        <f t="shared" si="9"/>
        <v>135</v>
      </c>
      <c r="B139" s="231" t="s">
        <v>2580</v>
      </c>
      <c r="C139" s="232" t="s">
        <v>2581</v>
      </c>
      <c r="D139" s="231" t="s">
        <v>2582</v>
      </c>
      <c r="E139" s="231" t="s">
        <v>2273</v>
      </c>
      <c r="F139" s="232" t="s">
        <v>2583</v>
      </c>
      <c r="G139" s="233" t="s">
        <v>2584</v>
      </c>
      <c r="H139" s="231" t="s">
        <v>2585</v>
      </c>
      <c r="I139" s="231" t="s">
        <v>2306</v>
      </c>
      <c r="J139" s="233" t="s">
        <v>2586</v>
      </c>
      <c r="K139" s="234"/>
      <c r="L139" s="234" t="s">
        <v>2587</v>
      </c>
      <c r="M139" s="231" t="s">
        <v>2588</v>
      </c>
      <c r="N139" s="231"/>
      <c r="O139" s="233" t="s">
        <v>2589</v>
      </c>
      <c r="P139" s="231" t="s">
        <v>2590</v>
      </c>
      <c r="Q139" s="233" t="s">
        <v>2591</v>
      </c>
      <c r="R139" s="234" t="s">
        <v>2592</v>
      </c>
      <c r="S139" s="231" t="s">
        <v>2593</v>
      </c>
      <c r="T139" s="231"/>
      <c r="U139" s="233"/>
      <c r="V139" s="231"/>
      <c r="W139" s="233"/>
      <c r="X139" s="234"/>
      <c r="Y139" s="231"/>
      <c r="Z139" s="231"/>
      <c r="AA139" s="235">
        <v>3</v>
      </c>
      <c r="AB139" s="236" t="s">
        <v>2288</v>
      </c>
      <c r="AC139" s="237"/>
      <c r="AD139" s="231">
        <v>1</v>
      </c>
      <c r="AE139" s="238">
        <v>25560</v>
      </c>
      <c r="AF139" s="238">
        <v>22320</v>
      </c>
      <c r="AG139" s="239">
        <v>45658</v>
      </c>
      <c r="AH139" s="240">
        <v>45688</v>
      </c>
      <c r="AI139" s="241" t="str">
        <f t="shared" si="10"/>
        <v>～</v>
      </c>
      <c r="AJ139" s="242">
        <f t="shared" si="11"/>
        <v>46782</v>
      </c>
      <c r="AK139" s="231" t="s">
        <v>2594</v>
      </c>
      <c r="AL139" s="231" t="s">
        <v>2595</v>
      </c>
      <c r="AM139" s="240">
        <v>45688</v>
      </c>
      <c r="AN139" s="231"/>
      <c r="AO139" s="243"/>
      <c r="AP139" s="233" t="s">
        <v>2596</v>
      </c>
      <c r="AQ139" s="244" t="str">
        <f t="shared" si="8"/>
        <v/>
      </c>
      <c r="AR139" s="233"/>
      <c r="AT139" t="str" cm="1">
        <f t="array" ref="AT139">INDEX([1]価格表!$C$9:$N$449, MATCH(AK139,[1]価格表!$A$9:$A$449,0), MATCH("オンサイト"&amp;AA139&amp;"品番",[1]価格表!$C$6:$N$6&amp;[1]価格表!$C$7:$N$7&amp;[1]価格表!$C$8:$N$8,0))</f>
        <v>J-WVS6532LNUX-CP3A</v>
      </c>
      <c r="AU139" s="182" t="e" cm="1">
        <f t="array" ref="AU139">INDEX([1]価格表!$C$9:$N$449, MATCH(AK139&amp;$AU$3,[1]価格表!$A$9:$A$449&amp;[1]価格表!$B$9:$B$449,0), MATCH("オンサイト"&amp;AA139&amp;"価格",[1]価格表!$C$6:$N$6&amp;[1]価格表!$C$7:$N$7&amp;[1]価格表!$C$8:$N$8,0))</f>
        <v>#N/A</v>
      </c>
      <c r="AV139" s="182" t="e" cm="1">
        <f t="array" ref="AV139">INDEX([1]価格表!$C$9:$N$449, MATCH(AK139&amp;$AV$3,[1]価格表!$A$9:$A$449&amp;[1]価格表!$B$9:$B$449,0), MATCH("オンサイト"&amp;AA139&amp;"価格",[1]価格表!$C$6:$N$6&amp;[1]価格表!$C$7:$N$7&amp;[1]価格表!$C$8:$N$8,0))</f>
        <v>#N/A</v>
      </c>
    </row>
    <row r="140" spans="1:50" ht="25.5" customHeight="1">
      <c r="A140">
        <f t="shared" si="9"/>
        <v>136</v>
      </c>
      <c r="B140" s="231" t="s">
        <v>2580</v>
      </c>
      <c r="C140" s="232" t="s">
        <v>2581</v>
      </c>
      <c r="D140" s="231" t="s">
        <v>2582</v>
      </c>
      <c r="E140" s="231" t="s">
        <v>2273</v>
      </c>
      <c r="F140" s="232" t="s">
        <v>2583</v>
      </c>
      <c r="G140" s="233" t="s">
        <v>2597</v>
      </c>
      <c r="H140" s="231" t="s">
        <v>2585</v>
      </c>
      <c r="I140" s="231" t="s">
        <v>2306</v>
      </c>
      <c r="J140" s="233" t="s">
        <v>2586</v>
      </c>
      <c r="K140" s="234"/>
      <c r="L140" s="234" t="s">
        <v>2587</v>
      </c>
      <c r="M140" s="231" t="s">
        <v>2588</v>
      </c>
      <c r="N140" s="231"/>
      <c r="O140" s="233" t="s">
        <v>2589</v>
      </c>
      <c r="P140" s="231" t="s">
        <v>2590</v>
      </c>
      <c r="Q140" s="233" t="s">
        <v>2591</v>
      </c>
      <c r="R140" s="234" t="s">
        <v>2592</v>
      </c>
      <c r="S140" s="231" t="s">
        <v>2593</v>
      </c>
      <c r="T140" s="231"/>
      <c r="U140" s="233"/>
      <c r="V140" s="231"/>
      <c r="W140" s="233"/>
      <c r="X140" s="234"/>
      <c r="Y140" s="231"/>
      <c r="Z140" s="231"/>
      <c r="AA140" s="235">
        <v>3</v>
      </c>
      <c r="AB140" s="236" t="s">
        <v>2288</v>
      </c>
      <c r="AC140" s="237"/>
      <c r="AD140" s="231">
        <v>1</v>
      </c>
      <c r="AE140" s="238">
        <v>25560</v>
      </c>
      <c r="AF140" s="238">
        <v>22320</v>
      </c>
      <c r="AG140" s="239">
        <v>45658</v>
      </c>
      <c r="AH140" s="240">
        <v>45688</v>
      </c>
      <c r="AI140" s="241" t="str">
        <f t="shared" si="10"/>
        <v>～</v>
      </c>
      <c r="AJ140" s="242">
        <f t="shared" si="11"/>
        <v>46782</v>
      </c>
      <c r="AK140" s="231" t="s">
        <v>2594</v>
      </c>
      <c r="AL140" s="231" t="s">
        <v>2598</v>
      </c>
      <c r="AM140" s="240">
        <v>45688</v>
      </c>
      <c r="AN140" s="231"/>
      <c r="AO140" s="243"/>
      <c r="AP140" s="233" t="s">
        <v>2596</v>
      </c>
      <c r="AQ140" s="244" t="str">
        <f t="shared" si="8"/>
        <v/>
      </c>
      <c r="AR140" s="233"/>
      <c r="AT140" t="str" cm="1">
        <f t="array" ref="AT140">INDEX([1]価格表!$C$9:$N$449, MATCH(AK140,[1]価格表!$A$9:$A$449,0), MATCH("オンサイト"&amp;AA140&amp;"品番",[1]価格表!$C$6:$N$6&amp;[1]価格表!$C$7:$N$7&amp;[1]価格表!$C$8:$N$8,0))</f>
        <v>J-WVS6532LNUX-CP3A</v>
      </c>
      <c r="AU140" s="182" t="e" cm="1">
        <f t="array" ref="AU140">INDEX([1]価格表!$C$9:$N$449, MATCH(AK140&amp;$AU$3,[1]価格表!$A$9:$A$449&amp;[1]価格表!$B$9:$B$449,0), MATCH("オンサイト"&amp;AA140&amp;"価格",[1]価格表!$C$6:$N$6&amp;[1]価格表!$C$7:$N$7&amp;[1]価格表!$C$8:$N$8,0))</f>
        <v>#N/A</v>
      </c>
      <c r="AV140" s="182" t="e" cm="1">
        <f t="array" ref="AV140">INDEX([1]価格表!$C$9:$N$449, MATCH(AK140&amp;$AV$3,[1]価格表!$A$9:$A$449&amp;[1]価格表!$B$9:$B$449,0), MATCH("オンサイト"&amp;AA140&amp;"価格",[1]価格表!$C$6:$N$6&amp;[1]価格表!$C$7:$N$7&amp;[1]価格表!$C$8:$N$8,0))</f>
        <v>#N/A</v>
      </c>
    </row>
    <row r="141" spans="1:50" ht="24.75" customHeight="1">
      <c r="A141">
        <f t="shared" si="9"/>
        <v>137</v>
      </c>
      <c r="B141" s="231" t="s">
        <v>2580</v>
      </c>
      <c r="C141" s="232" t="s">
        <v>2581</v>
      </c>
      <c r="D141" s="231" t="s">
        <v>2582</v>
      </c>
      <c r="E141" s="231" t="s">
        <v>2273</v>
      </c>
      <c r="F141" s="232" t="s">
        <v>2583</v>
      </c>
      <c r="G141" s="233" t="s">
        <v>2597</v>
      </c>
      <c r="H141" s="231" t="s">
        <v>2585</v>
      </c>
      <c r="I141" s="231" t="s">
        <v>2306</v>
      </c>
      <c r="J141" s="233" t="s">
        <v>2586</v>
      </c>
      <c r="K141" s="234"/>
      <c r="L141" s="234" t="s">
        <v>2587</v>
      </c>
      <c r="M141" s="231" t="s">
        <v>2588</v>
      </c>
      <c r="N141" s="231"/>
      <c r="O141" s="233" t="s">
        <v>2589</v>
      </c>
      <c r="P141" s="231" t="s">
        <v>2590</v>
      </c>
      <c r="Q141" s="233" t="s">
        <v>2591</v>
      </c>
      <c r="R141" s="234" t="s">
        <v>2592</v>
      </c>
      <c r="S141" s="231" t="s">
        <v>2593</v>
      </c>
      <c r="T141" s="231"/>
      <c r="U141" s="233"/>
      <c r="V141" s="231"/>
      <c r="W141" s="233"/>
      <c r="X141" s="234"/>
      <c r="Y141" s="231"/>
      <c r="Z141" s="231"/>
      <c r="AA141" s="235">
        <v>3</v>
      </c>
      <c r="AB141" s="236" t="s">
        <v>2288</v>
      </c>
      <c r="AC141" s="237"/>
      <c r="AD141" s="231">
        <v>1</v>
      </c>
      <c r="AE141" s="238">
        <v>25560</v>
      </c>
      <c r="AF141" s="238">
        <v>22320</v>
      </c>
      <c r="AG141" s="239">
        <v>45658</v>
      </c>
      <c r="AH141" s="240">
        <v>45688</v>
      </c>
      <c r="AI141" s="241" t="str">
        <f t="shared" si="10"/>
        <v>～</v>
      </c>
      <c r="AJ141" s="242">
        <f t="shared" si="11"/>
        <v>46782</v>
      </c>
      <c r="AK141" s="231" t="s">
        <v>2594</v>
      </c>
      <c r="AL141" s="231" t="s">
        <v>2599</v>
      </c>
      <c r="AM141" s="240">
        <v>45688</v>
      </c>
      <c r="AN141" s="231"/>
      <c r="AO141" s="243"/>
      <c r="AP141" s="233" t="s">
        <v>2596</v>
      </c>
      <c r="AQ141" s="244" t="str">
        <f t="shared" si="8"/>
        <v/>
      </c>
      <c r="AR141" s="233"/>
      <c r="AT141" t="str" cm="1">
        <f t="array" ref="AT141">INDEX([1]価格表!$C$9:$N$449, MATCH(AK141,[1]価格表!$A$9:$A$449,0), MATCH("オンサイト"&amp;AA141&amp;"品番",[1]価格表!$C$6:$N$6&amp;[1]価格表!$C$7:$N$7&amp;[1]価格表!$C$8:$N$8,0))</f>
        <v>J-WVS6532LNUX-CP3A</v>
      </c>
      <c r="AU141" s="182" t="e" cm="1">
        <f t="array" ref="AU141">INDEX([1]価格表!$C$9:$N$449, MATCH(AK141&amp;$AU$3,[1]価格表!$A$9:$A$449&amp;[1]価格表!$B$9:$B$449,0), MATCH("オンサイト"&amp;AA141&amp;"価格",[1]価格表!$C$6:$N$6&amp;[1]価格表!$C$7:$N$7&amp;[1]価格表!$C$8:$N$8,0))</f>
        <v>#N/A</v>
      </c>
      <c r="AV141" s="182" t="e" cm="1">
        <f t="array" ref="AV141">INDEX([1]価格表!$C$9:$N$449, MATCH(AK141&amp;$AV$3,[1]価格表!$A$9:$A$449&amp;[1]価格表!$B$9:$B$449,0), MATCH("オンサイト"&amp;AA141&amp;"価格",[1]価格表!$C$6:$N$6&amp;[1]価格表!$C$7:$N$7&amp;[1]価格表!$C$8:$N$8,0))</f>
        <v>#N/A</v>
      </c>
    </row>
    <row r="142" spans="1:50" ht="24.75" customHeight="1">
      <c r="A142">
        <f t="shared" si="9"/>
        <v>138</v>
      </c>
      <c r="B142" s="231" t="s">
        <v>2580</v>
      </c>
      <c r="C142" s="232" t="s">
        <v>2581</v>
      </c>
      <c r="D142" s="231" t="s">
        <v>2582</v>
      </c>
      <c r="E142" s="231" t="s">
        <v>2273</v>
      </c>
      <c r="F142" s="232" t="s">
        <v>2583</v>
      </c>
      <c r="G142" s="233" t="s">
        <v>2584</v>
      </c>
      <c r="H142" s="231" t="s">
        <v>2585</v>
      </c>
      <c r="I142" s="231" t="s">
        <v>2306</v>
      </c>
      <c r="J142" s="233" t="s">
        <v>2586</v>
      </c>
      <c r="K142" s="234"/>
      <c r="L142" s="234" t="s">
        <v>2587</v>
      </c>
      <c r="M142" s="231" t="s">
        <v>2588</v>
      </c>
      <c r="N142" s="231"/>
      <c r="O142" s="233" t="s">
        <v>2589</v>
      </c>
      <c r="P142" s="231" t="s">
        <v>2590</v>
      </c>
      <c r="Q142" s="233" t="s">
        <v>2591</v>
      </c>
      <c r="R142" s="234" t="s">
        <v>2592</v>
      </c>
      <c r="S142" s="231" t="s">
        <v>2593</v>
      </c>
      <c r="T142" s="231"/>
      <c r="U142" s="233"/>
      <c r="V142" s="231"/>
      <c r="W142" s="233"/>
      <c r="X142" s="234"/>
      <c r="Y142" s="231"/>
      <c r="Z142" s="231"/>
      <c r="AA142" s="235">
        <v>3</v>
      </c>
      <c r="AB142" s="236" t="s">
        <v>2288</v>
      </c>
      <c r="AC142" s="237"/>
      <c r="AD142" s="231">
        <v>1</v>
      </c>
      <c r="AE142" s="238">
        <v>69840</v>
      </c>
      <c r="AF142" s="238">
        <v>47160</v>
      </c>
      <c r="AG142" s="239">
        <v>45658</v>
      </c>
      <c r="AH142" s="240">
        <v>45688</v>
      </c>
      <c r="AI142" s="241" t="str">
        <f t="shared" si="10"/>
        <v>～</v>
      </c>
      <c r="AJ142" s="242">
        <f t="shared" si="11"/>
        <v>46782</v>
      </c>
      <c r="AK142" s="231" t="s">
        <v>2600</v>
      </c>
      <c r="AL142" s="231" t="s">
        <v>2601</v>
      </c>
      <c r="AM142" s="240">
        <v>45688</v>
      </c>
      <c r="AN142" s="231"/>
      <c r="AO142" s="243"/>
      <c r="AP142" s="233" t="s">
        <v>2596</v>
      </c>
      <c r="AQ142" s="244" t="str">
        <f t="shared" si="8"/>
        <v/>
      </c>
      <c r="AR142" s="233"/>
      <c r="AT142" t="str" cm="1">
        <f t="array" ref="AT142">INDEX([1]価格表!$C$9:$N$449, MATCH(AK142,[1]価格表!$A$9:$A$449,0), MATCH("オンサイト"&amp;AA142&amp;"品番",[1]価格表!$C$6:$N$6&amp;[1]価格表!$C$7:$N$7&amp;[1]価格表!$C$8:$N$8,0))</f>
        <v>J-WJNU201/2-CP3A</v>
      </c>
      <c r="AU142" s="182" t="e" cm="1">
        <f t="array" ref="AU142">INDEX([1]価格表!$C$9:$N$449, MATCH(AK142&amp;$AU$3,[1]価格表!$A$9:$A$449&amp;[1]価格表!$B$9:$B$449,0), MATCH("オンサイト"&amp;AA142&amp;"価格",[1]価格表!$C$6:$N$6&amp;[1]価格表!$C$7:$N$7&amp;[1]価格表!$C$8:$N$8,0))</f>
        <v>#N/A</v>
      </c>
      <c r="AV142" s="182" t="e" cm="1">
        <f t="array" ref="AV142">INDEX([1]価格表!$C$9:$N$449, MATCH(AK142&amp;$AV$3,[1]価格表!$A$9:$A$449&amp;[1]価格表!$B$9:$B$449,0), MATCH("オンサイト"&amp;AA142&amp;"価格",[1]価格表!$C$6:$N$6&amp;[1]価格表!$C$7:$N$7&amp;[1]価格表!$C$8:$N$8,0))</f>
        <v>#N/A</v>
      </c>
      <c r="AW142" s="182" t="e">
        <f>SUM(AU139:AU142)</f>
        <v>#N/A</v>
      </c>
      <c r="AX142" s="182" t="e">
        <f>SUM(AV139:AV142)</f>
        <v>#N/A</v>
      </c>
    </row>
    <row r="143" spans="1:50" ht="24.75" customHeight="1">
      <c r="A143">
        <f t="shared" si="9"/>
        <v>139</v>
      </c>
      <c r="B143" s="231" t="s">
        <v>2602</v>
      </c>
      <c r="C143" s="232" t="s">
        <v>2603</v>
      </c>
      <c r="D143" s="231" t="s">
        <v>2604</v>
      </c>
      <c r="E143" s="231" t="s">
        <v>2273</v>
      </c>
      <c r="F143" s="232" t="s">
        <v>2409</v>
      </c>
      <c r="G143" s="233" t="s">
        <v>2605</v>
      </c>
      <c r="H143" s="231" t="s">
        <v>2606</v>
      </c>
      <c r="I143" s="231" t="s">
        <v>2607</v>
      </c>
      <c r="J143" s="233" t="s">
        <v>2608</v>
      </c>
      <c r="K143" s="234" t="s">
        <v>2609</v>
      </c>
      <c r="L143" s="234" t="s">
        <v>2610</v>
      </c>
      <c r="M143" s="231" t="s">
        <v>2611</v>
      </c>
      <c r="N143" s="231"/>
      <c r="O143" s="233" t="s">
        <v>2612</v>
      </c>
      <c r="P143" s="231" t="s">
        <v>2613</v>
      </c>
      <c r="Q143" s="233" t="s">
        <v>2614</v>
      </c>
      <c r="R143" s="234" t="s">
        <v>2615</v>
      </c>
      <c r="S143" s="231" t="s">
        <v>2616</v>
      </c>
      <c r="T143" s="231"/>
      <c r="U143" s="233" t="s">
        <v>2605</v>
      </c>
      <c r="V143" s="231" t="s">
        <v>2606</v>
      </c>
      <c r="W143" s="233" t="s">
        <v>2617</v>
      </c>
      <c r="X143" s="234" t="s">
        <v>2618</v>
      </c>
      <c r="Y143" s="231" t="s">
        <v>2619</v>
      </c>
      <c r="Z143" s="231"/>
      <c r="AA143" s="235">
        <v>5</v>
      </c>
      <c r="AB143" s="236" t="s">
        <v>2620</v>
      </c>
      <c r="AC143" s="237"/>
      <c r="AD143" s="231">
        <v>1</v>
      </c>
      <c r="AE143" s="238">
        <v>318000</v>
      </c>
      <c r="AF143" s="238">
        <v>318000</v>
      </c>
      <c r="AG143" s="239">
        <v>45658</v>
      </c>
      <c r="AH143" s="240">
        <v>45658</v>
      </c>
      <c r="AI143" s="241" t="str">
        <f t="shared" si="10"/>
        <v>～</v>
      </c>
      <c r="AJ143" s="242">
        <f t="shared" si="11"/>
        <v>47483</v>
      </c>
      <c r="AK143" s="231" t="s">
        <v>2621</v>
      </c>
      <c r="AL143" s="231" t="s">
        <v>2622</v>
      </c>
      <c r="AM143" s="240">
        <v>45658</v>
      </c>
      <c r="AN143" s="231" t="s">
        <v>75</v>
      </c>
      <c r="AO143" s="243">
        <v>45664</v>
      </c>
      <c r="AP143" s="233" t="s">
        <v>2623</v>
      </c>
      <c r="AQ143" s="244">
        <f t="shared" si="8"/>
        <v>46569</v>
      </c>
      <c r="AR143" s="233"/>
      <c r="AT143" t="str" cm="1">
        <f t="array" ref="AT143">INDEX([1]価格表!$C$9:$N$449, MATCH(AK143,[1]価格表!$A$9:$A$449,0), MATCH("オンサイト"&amp;AA143&amp;"品番",[1]価格表!$C$6:$N$6&amp;[1]価格表!$C$7:$N$7&amp;[1]価格表!$C$8:$N$8,0))</f>
        <v>J-WJNX510K-CP5A</v>
      </c>
      <c r="AU143" s="182" t="e" cm="1">
        <f t="array" ref="AU143">INDEX([1]価格表!$C$9:$N$449, MATCH(AK143&amp;$AU$3,[1]価格表!$A$9:$A$449&amp;[1]価格表!$B$9:$B$449,0), MATCH("オンサイト"&amp;AA143&amp;"価格",[1]価格表!$C$6:$N$6&amp;[1]価格表!$C$7:$N$7&amp;[1]価格表!$C$8:$N$8,0))</f>
        <v>#N/A</v>
      </c>
      <c r="AV143" s="182" t="e" cm="1">
        <f t="array" ref="AV143">INDEX([1]価格表!$C$9:$N$449, MATCH(AK143&amp;$AV$3,[1]価格表!$A$9:$A$449&amp;[1]価格表!$B$9:$B$449,0), MATCH("オンサイト"&amp;AA143&amp;"価格",[1]価格表!$C$6:$N$6&amp;[1]価格表!$C$7:$N$7&amp;[1]価格表!$C$8:$N$8,0))</f>
        <v>#N/A</v>
      </c>
    </row>
    <row r="144" spans="1:50" ht="24.75" customHeight="1">
      <c r="A144">
        <f t="shared" si="9"/>
        <v>140</v>
      </c>
      <c r="B144" s="231" t="s">
        <v>2602</v>
      </c>
      <c r="C144" s="232" t="s">
        <v>2603</v>
      </c>
      <c r="D144" s="231" t="s">
        <v>2604</v>
      </c>
      <c r="E144" s="231" t="s">
        <v>2273</v>
      </c>
      <c r="F144" s="232" t="s">
        <v>2409</v>
      </c>
      <c r="G144" s="233" t="s">
        <v>2605</v>
      </c>
      <c r="H144" s="231" t="s">
        <v>2606</v>
      </c>
      <c r="I144" s="231" t="s">
        <v>2607</v>
      </c>
      <c r="J144" s="233" t="s">
        <v>2608</v>
      </c>
      <c r="K144" s="234" t="s">
        <v>2609</v>
      </c>
      <c r="L144" s="234" t="s">
        <v>2610</v>
      </c>
      <c r="M144" s="231" t="s">
        <v>2611</v>
      </c>
      <c r="N144" s="231"/>
      <c r="O144" s="233" t="s">
        <v>2612</v>
      </c>
      <c r="P144" s="231" t="s">
        <v>2613</v>
      </c>
      <c r="Q144" s="233" t="s">
        <v>2614</v>
      </c>
      <c r="R144" s="234" t="s">
        <v>2615</v>
      </c>
      <c r="S144" s="231" t="s">
        <v>2616</v>
      </c>
      <c r="T144" s="231"/>
      <c r="U144" s="233" t="s">
        <v>2605</v>
      </c>
      <c r="V144" s="231" t="s">
        <v>2606</v>
      </c>
      <c r="W144" s="233" t="s">
        <v>2617</v>
      </c>
      <c r="X144" s="234" t="s">
        <v>2618</v>
      </c>
      <c r="Y144" s="231" t="s">
        <v>2619</v>
      </c>
      <c r="Z144" s="231"/>
      <c r="AA144" s="235">
        <v>5</v>
      </c>
      <c r="AB144" s="236" t="s">
        <v>2620</v>
      </c>
      <c r="AC144" s="237"/>
      <c r="AD144" s="231">
        <v>1</v>
      </c>
      <c r="AE144" s="238">
        <v>118800</v>
      </c>
      <c r="AF144" s="238">
        <v>118800</v>
      </c>
      <c r="AG144" s="239">
        <v>45658</v>
      </c>
      <c r="AH144" s="240">
        <v>45658</v>
      </c>
      <c r="AI144" s="241" t="str">
        <f t="shared" si="10"/>
        <v>～</v>
      </c>
      <c r="AJ144" s="242">
        <f t="shared" si="11"/>
        <v>47483</v>
      </c>
      <c r="AK144" s="231" t="s">
        <v>2474</v>
      </c>
      <c r="AL144" s="231" t="s">
        <v>2624</v>
      </c>
      <c r="AM144" s="240">
        <v>45658</v>
      </c>
      <c r="AN144" s="231"/>
      <c r="AO144" s="243">
        <v>45664</v>
      </c>
      <c r="AP144" s="233" t="s">
        <v>2623</v>
      </c>
      <c r="AQ144" s="244" t="str">
        <f t="shared" si="8"/>
        <v/>
      </c>
      <c r="AR144" s="233"/>
      <c r="AT144" t="str" cm="1">
        <f t="array" ref="AT144">INDEX([1]価格表!$C$9:$N$449, MATCH(AK144,[1]価格表!$A$9:$A$449,0), MATCH("オンサイト"&amp;AA144&amp;"品番",[1]価格表!$C$6:$N$6&amp;[1]価格表!$C$7:$N$7&amp;[1]価格表!$C$8:$N$8,0))</f>
        <v>J-WJHDU42/4-CP5A</v>
      </c>
      <c r="AU144" s="182" t="e" cm="1">
        <f t="array" ref="AU144">INDEX([1]価格表!$C$9:$N$449, MATCH(AK144&amp;$AU$3,[1]価格表!$A$9:$A$449&amp;[1]価格表!$B$9:$B$449,0), MATCH("オンサイト"&amp;AA144&amp;"価格",[1]価格表!$C$6:$N$6&amp;[1]価格表!$C$7:$N$7&amp;[1]価格表!$C$8:$N$8,0))</f>
        <v>#N/A</v>
      </c>
      <c r="AV144" s="182" t="e" cm="1">
        <f t="array" ref="AV144">INDEX([1]価格表!$C$9:$N$449, MATCH(AK144&amp;$AV$3,[1]価格表!$A$9:$A$449&amp;[1]価格表!$B$9:$B$449,0), MATCH("オンサイト"&amp;AA144&amp;"価格",[1]価格表!$C$6:$N$6&amp;[1]価格表!$C$7:$N$7&amp;[1]価格表!$C$8:$N$8,0))</f>
        <v>#N/A</v>
      </c>
    </row>
    <row r="145" spans="1:48" ht="24.75" customHeight="1">
      <c r="A145">
        <f t="shared" si="9"/>
        <v>141</v>
      </c>
      <c r="B145" s="231" t="s">
        <v>2602</v>
      </c>
      <c r="C145" s="232" t="s">
        <v>2603</v>
      </c>
      <c r="D145" s="231" t="s">
        <v>2604</v>
      </c>
      <c r="E145" s="231" t="s">
        <v>2273</v>
      </c>
      <c r="F145" s="232" t="s">
        <v>2409</v>
      </c>
      <c r="G145" s="233" t="s">
        <v>2605</v>
      </c>
      <c r="H145" s="231" t="s">
        <v>2606</v>
      </c>
      <c r="I145" s="231" t="s">
        <v>2607</v>
      </c>
      <c r="J145" s="233" t="s">
        <v>2608</v>
      </c>
      <c r="K145" s="234" t="s">
        <v>2609</v>
      </c>
      <c r="L145" s="234" t="s">
        <v>2610</v>
      </c>
      <c r="M145" s="231" t="s">
        <v>2611</v>
      </c>
      <c r="N145" s="231"/>
      <c r="O145" s="233" t="s">
        <v>2612</v>
      </c>
      <c r="P145" s="231" t="s">
        <v>2613</v>
      </c>
      <c r="Q145" s="233" t="s">
        <v>2614</v>
      </c>
      <c r="R145" s="234" t="s">
        <v>2615</v>
      </c>
      <c r="S145" s="231" t="s">
        <v>2616</v>
      </c>
      <c r="T145" s="231"/>
      <c r="U145" s="233" t="s">
        <v>2605</v>
      </c>
      <c r="V145" s="231" t="s">
        <v>2606</v>
      </c>
      <c r="W145" s="233" t="s">
        <v>2617</v>
      </c>
      <c r="X145" s="234" t="s">
        <v>2618</v>
      </c>
      <c r="Y145" s="231" t="s">
        <v>2619</v>
      </c>
      <c r="Z145" s="231"/>
      <c r="AA145" s="235">
        <v>5</v>
      </c>
      <c r="AB145" s="236" t="s">
        <v>2620</v>
      </c>
      <c r="AC145" s="237"/>
      <c r="AD145" s="231">
        <v>1</v>
      </c>
      <c r="AE145" s="238">
        <v>118800</v>
      </c>
      <c r="AF145" s="238">
        <v>118800</v>
      </c>
      <c r="AG145" s="239">
        <v>45658</v>
      </c>
      <c r="AH145" s="240">
        <v>45658</v>
      </c>
      <c r="AI145" s="241" t="str">
        <f t="shared" si="10"/>
        <v>～</v>
      </c>
      <c r="AJ145" s="242">
        <f t="shared" si="11"/>
        <v>47483</v>
      </c>
      <c r="AK145" s="231" t="s">
        <v>2474</v>
      </c>
      <c r="AL145" s="231" t="s">
        <v>2625</v>
      </c>
      <c r="AM145" s="240">
        <v>45658</v>
      </c>
      <c r="AN145" s="231"/>
      <c r="AO145" s="243">
        <v>45664</v>
      </c>
      <c r="AP145" s="233" t="s">
        <v>2623</v>
      </c>
      <c r="AQ145" s="244" t="str">
        <f t="shared" ref="AQ145:AQ208" si="12">IF(COUNTIF($AN145,"*消耗部品交換対象*"),IF(ISBLANK($AH145),"契約期間 未入力",EDATE($AH145,30)),"")</f>
        <v/>
      </c>
      <c r="AR145" s="233"/>
      <c r="AT145" t="str" cm="1">
        <f t="array" ref="AT145">INDEX([1]価格表!$C$9:$N$449, MATCH(AK145,[1]価格表!$A$9:$A$449,0), MATCH("オンサイト"&amp;AA145&amp;"品番",[1]価格表!$C$6:$N$6&amp;[1]価格表!$C$7:$N$7&amp;[1]価格表!$C$8:$N$8,0))</f>
        <v>J-WJHDU42/4-CP5A</v>
      </c>
      <c r="AU145" s="182" t="e" cm="1">
        <f t="array" ref="AU145">INDEX([1]価格表!$C$9:$N$449, MATCH(AK145&amp;$AU$3,[1]価格表!$A$9:$A$449&amp;[1]価格表!$B$9:$B$449,0), MATCH("オンサイト"&amp;AA145&amp;"価格",[1]価格表!$C$6:$N$6&amp;[1]価格表!$C$7:$N$7&amp;[1]価格表!$C$8:$N$8,0))</f>
        <v>#N/A</v>
      </c>
      <c r="AV145" s="182" t="e" cm="1">
        <f t="array" ref="AV145">INDEX([1]価格表!$C$9:$N$449, MATCH(AK145&amp;$AV$3,[1]価格表!$A$9:$A$449&amp;[1]価格表!$B$9:$B$449,0), MATCH("オンサイト"&amp;AA145&amp;"価格",[1]価格表!$C$6:$N$6&amp;[1]価格表!$C$7:$N$7&amp;[1]価格表!$C$8:$N$8,0))</f>
        <v>#N/A</v>
      </c>
    </row>
    <row r="146" spans="1:48" ht="24.75" customHeight="1">
      <c r="A146">
        <f t="shared" si="9"/>
        <v>142</v>
      </c>
      <c r="B146" s="231" t="s">
        <v>2602</v>
      </c>
      <c r="C146" s="232" t="s">
        <v>2603</v>
      </c>
      <c r="D146" s="231" t="s">
        <v>2604</v>
      </c>
      <c r="E146" s="231" t="s">
        <v>2273</v>
      </c>
      <c r="F146" s="232" t="s">
        <v>2409</v>
      </c>
      <c r="G146" s="233" t="s">
        <v>2605</v>
      </c>
      <c r="H146" s="231" t="s">
        <v>2606</v>
      </c>
      <c r="I146" s="231" t="s">
        <v>2607</v>
      </c>
      <c r="J146" s="233" t="s">
        <v>2608</v>
      </c>
      <c r="K146" s="234" t="s">
        <v>2609</v>
      </c>
      <c r="L146" s="234" t="s">
        <v>2610</v>
      </c>
      <c r="M146" s="231" t="s">
        <v>2611</v>
      </c>
      <c r="N146" s="231"/>
      <c r="O146" s="233" t="s">
        <v>2612</v>
      </c>
      <c r="P146" s="231" t="s">
        <v>2613</v>
      </c>
      <c r="Q146" s="233" t="s">
        <v>2614</v>
      </c>
      <c r="R146" s="234" t="s">
        <v>2615</v>
      </c>
      <c r="S146" s="231" t="s">
        <v>2616</v>
      </c>
      <c r="T146" s="231"/>
      <c r="U146" s="233" t="s">
        <v>2605</v>
      </c>
      <c r="V146" s="231" t="s">
        <v>2606</v>
      </c>
      <c r="W146" s="233" t="s">
        <v>2617</v>
      </c>
      <c r="X146" s="234" t="s">
        <v>2618</v>
      </c>
      <c r="Y146" s="231" t="s">
        <v>2619</v>
      </c>
      <c r="Z146" s="231"/>
      <c r="AA146" s="235">
        <v>5</v>
      </c>
      <c r="AB146" s="236" t="s">
        <v>2620</v>
      </c>
      <c r="AC146" s="237"/>
      <c r="AD146" s="231">
        <v>1</v>
      </c>
      <c r="AE146" s="238">
        <v>118800</v>
      </c>
      <c r="AF146" s="238">
        <v>118800</v>
      </c>
      <c r="AG146" s="239">
        <v>45658</v>
      </c>
      <c r="AH146" s="240">
        <v>45658</v>
      </c>
      <c r="AI146" s="241" t="str">
        <f t="shared" si="10"/>
        <v>～</v>
      </c>
      <c r="AJ146" s="242">
        <f t="shared" si="11"/>
        <v>47483</v>
      </c>
      <c r="AK146" s="231" t="s">
        <v>2474</v>
      </c>
      <c r="AL146" s="231" t="s">
        <v>2626</v>
      </c>
      <c r="AM146" s="240">
        <v>45658</v>
      </c>
      <c r="AN146" s="231"/>
      <c r="AO146" s="243">
        <v>45664</v>
      </c>
      <c r="AP146" s="233" t="s">
        <v>2623</v>
      </c>
      <c r="AQ146" s="244" t="str">
        <f t="shared" si="12"/>
        <v/>
      </c>
      <c r="AR146" s="233"/>
      <c r="AT146" t="str" cm="1">
        <f t="array" ref="AT146">INDEX([1]価格表!$C$9:$N$449, MATCH(AK146,[1]価格表!$A$9:$A$449,0), MATCH("オンサイト"&amp;AA146&amp;"品番",[1]価格表!$C$6:$N$6&amp;[1]価格表!$C$7:$N$7&amp;[1]価格表!$C$8:$N$8,0))</f>
        <v>J-WJHDU42/4-CP5A</v>
      </c>
      <c r="AU146" s="182" t="e" cm="1">
        <f t="array" ref="AU146">INDEX([1]価格表!$C$9:$N$449, MATCH(AK146&amp;$AU$3,[1]価格表!$A$9:$A$449&amp;[1]価格表!$B$9:$B$449,0), MATCH("オンサイト"&amp;AA146&amp;"価格",[1]価格表!$C$6:$N$6&amp;[1]価格表!$C$7:$N$7&amp;[1]価格表!$C$8:$N$8,0))</f>
        <v>#N/A</v>
      </c>
      <c r="AV146" s="182" t="e" cm="1">
        <f t="array" ref="AV146">INDEX([1]価格表!$C$9:$N$449, MATCH(AK146&amp;$AV$3,[1]価格表!$A$9:$A$449&amp;[1]価格表!$B$9:$B$449,0), MATCH("オンサイト"&amp;AA146&amp;"価格",[1]価格表!$C$6:$N$6&amp;[1]価格表!$C$7:$N$7&amp;[1]価格表!$C$8:$N$8,0))</f>
        <v>#N/A</v>
      </c>
    </row>
    <row r="147" spans="1:48" ht="24.75" customHeight="1">
      <c r="A147">
        <f t="shared" si="9"/>
        <v>143</v>
      </c>
      <c r="B147" s="231" t="s">
        <v>2602</v>
      </c>
      <c r="C147" s="232" t="s">
        <v>2603</v>
      </c>
      <c r="D147" s="231" t="s">
        <v>2604</v>
      </c>
      <c r="E147" s="231" t="s">
        <v>2273</v>
      </c>
      <c r="F147" s="232" t="s">
        <v>2409</v>
      </c>
      <c r="G147" s="233" t="s">
        <v>2605</v>
      </c>
      <c r="H147" s="231" t="s">
        <v>2606</v>
      </c>
      <c r="I147" s="231" t="s">
        <v>2607</v>
      </c>
      <c r="J147" s="233" t="s">
        <v>2608</v>
      </c>
      <c r="K147" s="234" t="s">
        <v>2609</v>
      </c>
      <c r="L147" s="234" t="s">
        <v>2610</v>
      </c>
      <c r="M147" s="231" t="s">
        <v>2611</v>
      </c>
      <c r="N147" s="231"/>
      <c r="O147" s="233" t="s">
        <v>2612</v>
      </c>
      <c r="P147" s="231" t="s">
        <v>2613</v>
      </c>
      <c r="Q147" s="233" t="s">
        <v>2614</v>
      </c>
      <c r="R147" s="234" t="s">
        <v>2615</v>
      </c>
      <c r="S147" s="231" t="s">
        <v>2616</v>
      </c>
      <c r="T147" s="231"/>
      <c r="U147" s="233" t="s">
        <v>2605</v>
      </c>
      <c r="V147" s="231" t="s">
        <v>2606</v>
      </c>
      <c r="W147" s="233" t="s">
        <v>2617</v>
      </c>
      <c r="X147" s="234" t="s">
        <v>2618</v>
      </c>
      <c r="Y147" s="231" t="s">
        <v>2619</v>
      </c>
      <c r="Z147" s="231"/>
      <c r="AA147" s="235">
        <v>5</v>
      </c>
      <c r="AB147" s="236" t="s">
        <v>2620</v>
      </c>
      <c r="AC147" s="237"/>
      <c r="AD147" s="231">
        <v>1</v>
      </c>
      <c r="AE147" s="238">
        <v>118800</v>
      </c>
      <c r="AF147" s="238">
        <v>118800</v>
      </c>
      <c r="AG147" s="239">
        <v>45658</v>
      </c>
      <c r="AH147" s="240">
        <v>45658</v>
      </c>
      <c r="AI147" s="241" t="str">
        <f t="shared" si="10"/>
        <v>～</v>
      </c>
      <c r="AJ147" s="242">
        <f t="shared" si="11"/>
        <v>47483</v>
      </c>
      <c r="AK147" s="231" t="s">
        <v>2474</v>
      </c>
      <c r="AL147" s="231" t="s">
        <v>2627</v>
      </c>
      <c r="AM147" s="240">
        <v>45658</v>
      </c>
      <c r="AN147" s="231"/>
      <c r="AO147" s="243">
        <v>45664</v>
      </c>
      <c r="AP147" s="233" t="s">
        <v>2623</v>
      </c>
      <c r="AQ147" s="244" t="str">
        <f t="shared" si="12"/>
        <v/>
      </c>
      <c r="AR147" s="233"/>
      <c r="AT147" t="str" cm="1">
        <f t="array" ref="AT147">INDEX([1]価格表!$C$9:$N$449, MATCH(AK147,[1]価格表!$A$9:$A$449,0), MATCH("オンサイト"&amp;AA147&amp;"品番",[1]価格表!$C$6:$N$6&amp;[1]価格表!$C$7:$N$7&amp;[1]価格表!$C$8:$N$8,0))</f>
        <v>J-WJHDU42/4-CP5A</v>
      </c>
      <c r="AU147" s="182" t="e" cm="1">
        <f t="array" ref="AU147">INDEX([1]価格表!$C$9:$N$449, MATCH(AK147&amp;$AU$3,[1]価格表!$A$9:$A$449&amp;[1]価格表!$B$9:$B$449,0), MATCH("オンサイト"&amp;AA147&amp;"価格",[1]価格表!$C$6:$N$6&amp;[1]価格表!$C$7:$N$7&amp;[1]価格表!$C$8:$N$8,0))</f>
        <v>#N/A</v>
      </c>
      <c r="AV147" s="182" t="e" cm="1">
        <f t="array" ref="AV147">INDEX([1]価格表!$C$9:$N$449, MATCH(AK147&amp;$AV$3,[1]価格表!$A$9:$A$449&amp;[1]価格表!$B$9:$B$449,0), MATCH("オンサイト"&amp;AA147&amp;"価格",[1]価格表!$C$6:$N$6&amp;[1]価格表!$C$7:$N$7&amp;[1]価格表!$C$8:$N$8,0))</f>
        <v>#N/A</v>
      </c>
    </row>
    <row r="148" spans="1:48" ht="24.75" customHeight="1">
      <c r="A148">
        <f t="shared" si="9"/>
        <v>144</v>
      </c>
      <c r="B148" s="231" t="s">
        <v>2602</v>
      </c>
      <c r="C148" s="232" t="s">
        <v>2603</v>
      </c>
      <c r="D148" s="231" t="s">
        <v>2604</v>
      </c>
      <c r="E148" s="231" t="s">
        <v>2273</v>
      </c>
      <c r="F148" s="232" t="s">
        <v>2409</v>
      </c>
      <c r="G148" s="233" t="s">
        <v>2605</v>
      </c>
      <c r="H148" s="231" t="s">
        <v>2606</v>
      </c>
      <c r="I148" s="231" t="s">
        <v>2607</v>
      </c>
      <c r="J148" s="233" t="s">
        <v>2608</v>
      </c>
      <c r="K148" s="234" t="s">
        <v>2609</v>
      </c>
      <c r="L148" s="234" t="s">
        <v>2610</v>
      </c>
      <c r="M148" s="231" t="s">
        <v>2611</v>
      </c>
      <c r="N148" s="231"/>
      <c r="O148" s="233" t="s">
        <v>2612</v>
      </c>
      <c r="P148" s="231" t="s">
        <v>2613</v>
      </c>
      <c r="Q148" s="233" t="s">
        <v>2614</v>
      </c>
      <c r="R148" s="234" t="s">
        <v>2615</v>
      </c>
      <c r="S148" s="231" t="s">
        <v>2616</v>
      </c>
      <c r="T148" s="231"/>
      <c r="U148" s="233" t="s">
        <v>2605</v>
      </c>
      <c r="V148" s="231" t="s">
        <v>2606</v>
      </c>
      <c r="W148" s="233" t="s">
        <v>2617</v>
      </c>
      <c r="X148" s="234" t="s">
        <v>2618</v>
      </c>
      <c r="Y148" s="231" t="s">
        <v>2619</v>
      </c>
      <c r="Z148" s="231"/>
      <c r="AA148" s="235">
        <v>5</v>
      </c>
      <c r="AB148" s="236" t="s">
        <v>2620</v>
      </c>
      <c r="AC148" s="237"/>
      <c r="AD148" s="231">
        <v>1</v>
      </c>
      <c r="AE148" s="238">
        <v>118800</v>
      </c>
      <c r="AF148" s="238">
        <v>118800</v>
      </c>
      <c r="AG148" s="239">
        <v>45658</v>
      </c>
      <c r="AH148" s="240">
        <v>45658</v>
      </c>
      <c r="AI148" s="241" t="str">
        <f t="shared" si="10"/>
        <v>～</v>
      </c>
      <c r="AJ148" s="242">
        <f t="shared" si="11"/>
        <v>47483</v>
      </c>
      <c r="AK148" s="231" t="s">
        <v>2474</v>
      </c>
      <c r="AL148" s="231" t="s">
        <v>2628</v>
      </c>
      <c r="AM148" s="240">
        <v>45658</v>
      </c>
      <c r="AN148" s="231"/>
      <c r="AO148" s="243">
        <v>45664</v>
      </c>
      <c r="AP148" s="233" t="s">
        <v>2623</v>
      </c>
      <c r="AQ148" s="244" t="str">
        <f t="shared" si="12"/>
        <v/>
      </c>
      <c r="AR148" s="233"/>
      <c r="AT148" t="str" cm="1">
        <f t="array" ref="AT148">INDEX([1]価格表!$C$9:$N$449, MATCH(AK148,[1]価格表!$A$9:$A$449,0), MATCH("オンサイト"&amp;AA148&amp;"品番",[1]価格表!$C$6:$N$6&amp;[1]価格表!$C$7:$N$7&amp;[1]価格表!$C$8:$N$8,0))</f>
        <v>J-WJHDU42/4-CP5A</v>
      </c>
      <c r="AU148" s="182" t="e" cm="1">
        <f t="array" ref="AU148">INDEX([1]価格表!$C$9:$N$449, MATCH(AK148&amp;$AU$3,[1]価格表!$A$9:$A$449&amp;[1]価格表!$B$9:$B$449,0), MATCH("オンサイト"&amp;AA148&amp;"価格",[1]価格表!$C$6:$N$6&amp;[1]価格表!$C$7:$N$7&amp;[1]価格表!$C$8:$N$8,0))</f>
        <v>#N/A</v>
      </c>
      <c r="AV148" s="182" t="e" cm="1">
        <f t="array" ref="AV148">INDEX([1]価格表!$C$9:$N$449, MATCH(AK148&amp;$AV$3,[1]価格表!$A$9:$A$449&amp;[1]価格表!$B$9:$B$449,0), MATCH("オンサイト"&amp;AA148&amp;"価格",[1]価格表!$C$6:$N$6&amp;[1]価格表!$C$7:$N$7&amp;[1]価格表!$C$8:$N$8,0))</f>
        <v>#N/A</v>
      </c>
    </row>
    <row r="149" spans="1:48" ht="24.75" customHeight="1">
      <c r="A149">
        <f t="shared" si="9"/>
        <v>145</v>
      </c>
      <c r="B149" s="231" t="s">
        <v>2602</v>
      </c>
      <c r="C149" s="232" t="s">
        <v>2603</v>
      </c>
      <c r="D149" s="231" t="s">
        <v>2604</v>
      </c>
      <c r="E149" s="231" t="s">
        <v>2273</v>
      </c>
      <c r="F149" s="232" t="s">
        <v>2409</v>
      </c>
      <c r="G149" s="233" t="s">
        <v>2605</v>
      </c>
      <c r="H149" s="231" t="s">
        <v>2606</v>
      </c>
      <c r="I149" s="231" t="s">
        <v>2607</v>
      </c>
      <c r="J149" s="233" t="s">
        <v>2608</v>
      </c>
      <c r="K149" s="234" t="s">
        <v>2609</v>
      </c>
      <c r="L149" s="234" t="s">
        <v>2610</v>
      </c>
      <c r="M149" s="231" t="s">
        <v>2611</v>
      </c>
      <c r="N149" s="231"/>
      <c r="O149" s="233" t="s">
        <v>2612</v>
      </c>
      <c r="P149" s="231" t="s">
        <v>2613</v>
      </c>
      <c r="Q149" s="233" t="s">
        <v>2614</v>
      </c>
      <c r="R149" s="234" t="s">
        <v>2615</v>
      </c>
      <c r="S149" s="231" t="s">
        <v>2616</v>
      </c>
      <c r="T149" s="231"/>
      <c r="U149" s="233" t="s">
        <v>2605</v>
      </c>
      <c r="V149" s="231" t="s">
        <v>2606</v>
      </c>
      <c r="W149" s="233" t="s">
        <v>2617</v>
      </c>
      <c r="X149" s="234" t="s">
        <v>2618</v>
      </c>
      <c r="Y149" s="231" t="s">
        <v>2619</v>
      </c>
      <c r="Z149" s="231"/>
      <c r="AA149" s="235">
        <v>5</v>
      </c>
      <c r="AB149" s="236" t="s">
        <v>2620</v>
      </c>
      <c r="AC149" s="237"/>
      <c r="AD149" s="231">
        <v>1</v>
      </c>
      <c r="AE149" s="238">
        <v>118800</v>
      </c>
      <c r="AF149" s="238">
        <v>118800</v>
      </c>
      <c r="AG149" s="239">
        <v>45658</v>
      </c>
      <c r="AH149" s="240">
        <v>45658</v>
      </c>
      <c r="AI149" s="241" t="str">
        <f t="shared" si="10"/>
        <v>～</v>
      </c>
      <c r="AJ149" s="242">
        <f t="shared" si="11"/>
        <v>47483</v>
      </c>
      <c r="AK149" s="231" t="s">
        <v>2474</v>
      </c>
      <c r="AL149" s="231" t="s">
        <v>2629</v>
      </c>
      <c r="AM149" s="240">
        <v>45658</v>
      </c>
      <c r="AN149" s="231"/>
      <c r="AO149" s="243">
        <v>45664</v>
      </c>
      <c r="AP149" s="233" t="s">
        <v>2623</v>
      </c>
      <c r="AQ149" s="244" t="str">
        <f t="shared" si="12"/>
        <v/>
      </c>
      <c r="AR149" s="233"/>
      <c r="AT149" t="str" cm="1">
        <f t="array" ref="AT149">INDEX([1]価格表!$C$9:$N$449, MATCH(AK149,[1]価格表!$A$9:$A$449,0), MATCH("オンサイト"&amp;AA149&amp;"品番",[1]価格表!$C$6:$N$6&amp;[1]価格表!$C$7:$N$7&amp;[1]価格表!$C$8:$N$8,0))</f>
        <v>J-WJHDU42/4-CP5A</v>
      </c>
      <c r="AU149" s="182" t="e" cm="1">
        <f t="array" ref="AU149">INDEX([1]価格表!$C$9:$N$449, MATCH(AK149&amp;$AU$3,[1]価格表!$A$9:$A$449&amp;[1]価格表!$B$9:$B$449,0), MATCH("オンサイト"&amp;AA149&amp;"価格",[1]価格表!$C$6:$N$6&amp;[1]価格表!$C$7:$N$7&amp;[1]価格表!$C$8:$N$8,0))</f>
        <v>#N/A</v>
      </c>
      <c r="AV149" s="182" t="e" cm="1">
        <f t="array" ref="AV149">INDEX([1]価格表!$C$9:$N$449, MATCH(AK149&amp;$AV$3,[1]価格表!$A$9:$A$449&amp;[1]価格表!$B$9:$B$449,0), MATCH("オンサイト"&amp;AA149&amp;"価格",[1]価格表!$C$6:$N$6&amp;[1]価格表!$C$7:$N$7&amp;[1]価格表!$C$8:$N$8,0))</f>
        <v>#N/A</v>
      </c>
    </row>
    <row r="150" spans="1:48" ht="24.75" customHeight="1">
      <c r="A150">
        <f t="shared" si="9"/>
        <v>146</v>
      </c>
      <c r="B150" s="231" t="s">
        <v>2602</v>
      </c>
      <c r="C150" s="232" t="s">
        <v>2603</v>
      </c>
      <c r="D150" s="231" t="s">
        <v>2604</v>
      </c>
      <c r="E150" s="231" t="s">
        <v>2273</v>
      </c>
      <c r="F150" s="232" t="s">
        <v>2409</v>
      </c>
      <c r="G150" s="233" t="s">
        <v>2605</v>
      </c>
      <c r="H150" s="231" t="s">
        <v>2606</v>
      </c>
      <c r="I150" s="231" t="s">
        <v>2607</v>
      </c>
      <c r="J150" s="233" t="s">
        <v>2608</v>
      </c>
      <c r="K150" s="234" t="s">
        <v>2609</v>
      </c>
      <c r="L150" s="234" t="s">
        <v>2610</v>
      </c>
      <c r="M150" s="231" t="s">
        <v>2611</v>
      </c>
      <c r="N150" s="231"/>
      <c r="O150" s="233" t="s">
        <v>2612</v>
      </c>
      <c r="P150" s="231" t="s">
        <v>2613</v>
      </c>
      <c r="Q150" s="233" t="s">
        <v>2614</v>
      </c>
      <c r="R150" s="234" t="s">
        <v>2615</v>
      </c>
      <c r="S150" s="231" t="s">
        <v>2616</v>
      </c>
      <c r="T150" s="231"/>
      <c r="U150" s="233" t="s">
        <v>2605</v>
      </c>
      <c r="V150" s="231" t="s">
        <v>2606</v>
      </c>
      <c r="W150" s="233" t="s">
        <v>2617</v>
      </c>
      <c r="X150" s="234" t="s">
        <v>2618</v>
      </c>
      <c r="Y150" s="231" t="s">
        <v>2619</v>
      </c>
      <c r="Z150" s="231"/>
      <c r="AA150" s="235">
        <v>5</v>
      </c>
      <c r="AB150" s="236" t="s">
        <v>2620</v>
      </c>
      <c r="AC150" s="237"/>
      <c r="AD150" s="231">
        <v>1</v>
      </c>
      <c r="AE150" s="238">
        <v>21600</v>
      </c>
      <c r="AF150" s="238">
        <v>21600</v>
      </c>
      <c r="AG150" s="239">
        <v>45658</v>
      </c>
      <c r="AH150" s="240">
        <v>45658</v>
      </c>
      <c r="AI150" s="241" t="str">
        <f t="shared" si="10"/>
        <v>～</v>
      </c>
      <c r="AJ150" s="242">
        <f t="shared" si="11"/>
        <v>47483</v>
      </c>
      <c r="AK150" s="231" t="s">
        <v>1518</v>
      </c>
      <c r="AL150" s="231" t="s">
        <v>2630</v>
      </c>
      <c r="AM150" s="240">
        <v>45658</v>
      </c>
      <c r="AN150" s="231"/>
      <c r="AO150" s="243">
        <v>45664</v>
      </c>
      <c r="AP150" s="233" t="s">
        <v>2623</v>
      </c>
      <c r="AQ150" s="244" t="str">
        <f t="shared" si="12"/>
        <v/>
      </c>
      <c r="AR150" s="233"/>
      <c r="AT150" t="str" cm="1">
        <f t="array" ref="AT150">INDEX([1]価格表!$C$9:$N$449, MATCH(AK150,[1]価格表!$A$9:$A$449,0), MATCH("オンサイト"&amp;AA150&amp;"品番",[1]価格表!$C$6:$N$6&amp;[1]価格表!$C$7:$N$7&amp;[1]価格表!$C$8:$N$8,0))</f>
        <v>J-WVS1135VUX-CP5A</v>
      </c>
      <c r="AU150" s="182" t="e" cm="1">
        <f t="array" ref="AU150">INDEX([1]価格表!$C$9:$N$449, MATCH(AK150&amp;$AU$3,[1]価格表!$A$9:$A$449&amp;[1]価格表!$B$9:$B$449,0), MATCH("オンサイト"&amp;AA150&amp;"価格",[1]価格表!$C$6:$N$6&amp;[1]価格表!$C$7:$N$7&amp;[1]価格表!$C$8:$N$8,0))</f>
        <v>#N/A</v>
      </c>
      <c r="AV150" s="182" t="e" cm="1">
        <f t="array" ref="AV150">INDEX([1]価格表!$C$9:$N$449, MATCH(AK150&amp;$AV$3,[1]価格表!$A$9:$A$449&amp;[1]価格表!$B$9:$B$449,0), MATCH("オンサイト"&amp;AA150&amp;"価格",[1]価格表!$C$6:$N$6&amp;[1]価格表!$C$7:$N$7&amp;[1]価格表!$C$8:$N$8,0))</f>
        <v>#N/A</v>
      </c>
    </row>
    <row r="151" spans="1:48" ht="24.75" customHeight="1">
      <c r="A151">
        <f t="shared" si="9"/>
        <v>147</v>
      </c>
      <c r="B151" s="231" t="s">
        <v>2602</v>
      </c>
      <c r="C151" s="232" t="s">
        <v>2603</v>
      </c>
      <c r="D151" s="231" t="s">
        <v>2604</v>
      </c>
      <c r="E151" s="231" t="s">
        <v>2273</v>
      </c>
      <c r="F151" s="232" t="s">
        <v>2409</v>
      </c>
      <c r="G151" s="233" t="s">
        <v>2605</v>
      </c>
      <c r="H151" s="231" t="s">
        <v>2606</v>
      </c>
      <c r="I151" s="231" t="s">
        <v>2607</v>
      </c>
      <c r="J151" s="233" t="s">
        <v>2608</v>
      </c>
      <c r="K151" s="234" t="s">
        <v>2609</v>
      </c>
      <c r="L151" s="234" t="s">
        <v>2610</v>
      </c>
      <c r="M151" s="231" t="s">
        <v>2611</v>
      </c>
      <c r="N151" s="231"/>
      <c r="O151" s="233" t="s">
        <v>2612</v>
      </c>
      <c r="P151" s="231" t="s">
        <v>2613</v>
      </c>
      <c r="Q151" s="233" t="s">
        <v>2614</v>
      </c>
      <c r="R151" s="234" t="s">
        <v>2615</v>
      </c>
      <c r="S151" s="231" t="s">
        <v>2616</v>
      </c>
      <c r="T151" s="231"/>
      <c r="U151" s="233" t="s">
        <v>2605</v>
      </c>
      <c r="V151" s="231" t="s">
        <v>2606</v>
      </c>
      <c r="W151" s="233" t="s">
        <v>2617</v>
      </c>
      <c r="X151" s="234" t="s">
        <v>2618</v>
      </c>
      <c r="Y151" s="231" t="s">
        <v>2619</v>
      </c>
      <c r="Z151" s="231"/>
      <c r="AA151" s="235">
        <v>5</v>
      </c>
      <c r="AB151" s="236" t="s">
        <v>2620</v>
      </c>
      <c r="AC151" s="237"/>
      <c r="AD151" s="231">
        <v>1</v>
      </c>
      <c r="AE151" s="238">
        <v>21600</v>
      </c>
      <c r="AF151" s="238">
        <v>21600</v>
      </c>
      <c r="AG151" s="239">
        <v>45658</v>
      </c>
      <c r="AH151" s="240">
        <v>45658</v>
      </c>
      <c r="AI151" s="241" t="str">
        <f t="shared" si="10"/>
        <v>～</v>
      </c>
      <c r="AJ151" s="242">
        <f t="shared" si="11"/>
        <v>47483</v>
      </c>
      <c r="AK151" s="231" t="s">
        <v>1518</v>
      </c>
      <c r="AL151" s="231" t="s">
        <v>2631</v>
      </c>
      <c r="AM151" s="240">
        <v>45658</v>
      </c>
      <c r="AN151" s="231"/>
      <c r="AO151" s="243">
        <v>45664</v>
      </c>
      <c r="AP151" s="233" t="s">
        <v>2623</v>
      </c>
      <c r="AQ151" s="244" t="str">
        <f t="shared" si="12"/>
        <v/>
      </c>
      <c r="AR151" s="233"/>
      <c r="AT151" t="str" cm="1">
        <f t="array" ref="AT151">INDEX([1]価格表!$C$9:$N$449, MATCH(AK151,[1]価格表!$A$9:$A$449,0), MATCH("オンサイト"&amp;AA151&amp;"品番",[1]価格表!$C$6:$N$6&amp;[1]価格表!$C$7:$N$7&amp;[1]価格表!$C$8:$N$8,0))</f>
        <v>J-WVS1135VUX-CP5A</v>
      </c>
      <c r="AU151" s="182" t="e" cm="1">
        <f t="array" ref="AU151">INDEX([1]価格表!$C$9:$N$449, MATCH(AK151&amp;$AU$3,[1]価格表!$A$9:$A$449&amp;[1]価格表!$B$9:$B$449,0), MATCH("オンサイト"&amp;AA151&amp;"価格",[1]価格表!$C$6:$N$6&amp;[1]価格表!$C$7:$N$7&amp;[1]価格表!$C$8:$N$8,0))</f>
        <v>#N/A</v>
      </c>
      <c r="AV151" s="182" t="e" cm="1">
        <f t="array" ref="AV151">INDEX([1]価格表!$C$9:$N$449, MATCH(AK151&amp;$AV$3,[1]価格表!$A$9:$A$449&amp;[1]価格表!$B$9:$B$449,0), MATCH("オンサイト"&amp;AA151&amp;"価格",[1]価格表!$C$6:$N$6&amp;[1]価格表!$C$7:$N$7&amp;[1]価格表!$C$8:$N$8,0))</f>
        <v>#N/A</v>
      </c>
    </row>
    <row r="152" spans="1:48" ht="25.15" customHeight="1">
      <c r="A152">
        <f t="shared" si="9"/>
        <v>148</v>
      </c>
      <c r="B152" s="231" t="s">
        <v>2602</v>
      </c>
      <c r="C152" s="232" t="s">
        <v>2603</v>
      </c>
      <c r="D152" s="231" t="s">
        <v>2604</v>
      </c>
      <c r="E152" s="231" t="s">
        <v>2273</v>
      </c>
      <c r="F152" s="232" t="s">
        <v>2409</v>
      </c>
      <c r="G152" s="233" t="s">
        <v>2605</v>
      </c>
      <c r="H152" s="231" t="s">
        <v>2606</v>
      </c>
      <c r="I152" s="231" t="s">
        <v>2607</v>
      </c>
      <c r="J152" s="233" t="s">
        <v>2608</v>
      </c>
      <c r="K152" s="234" t="s">
        <v>2609</v>
      </c>
      <c r="L152" s="234" t="s">
        <v>2610</v>
      </c>
      <c r="M152" s="231" t="s">
        <v>2611</v>
      </c>
      <c r="N152" s="231"/>
      <c r="O152" s="233" t="s">
        <v>2612</v>
      </c>
      <c r="P152" s="231" t="s">
        <v>2613</v>
      </c>
      <c r="Q152" s="233" t="s">
        <v>2614</v>
      </c>
      <c r="R152" s="234" t="s">
        <v>2615</v>
      </c>
      <c r="S152" s="231" t="s">
        <v>2616</v>
      </c>
      <c r="T152" s="231"/>
      <c r="U152" s="233" t="s">
        <v>2605</v>
      </c>
      <c r="V152" s="231" t="s">
        <v>2606</v>
      </c>
      <c r="W152" s="233" t="s">
        <v>2617</v>
      </c>
      <c r="X152" s="234" t="s">
        <v>2618</v>
      </c>
      <c r="Y152" s="231" t="s">
        <v>2619</v>
      </c>
      <c r="Z152" s="231"/>
      <c r="AA152" s="235">
        <v>5</v>
      </c>
      <c r="AB152" s="236" t="s">
        <v>2620</v>
      </c>
      <c r="AC152" s="237"/>
      <c r="AD152" s="231">
        <v>1</v>
      </c>
      <c r="AE152" s="238">
        <v>21600</v>
      </c>
      <c r="AF152" s="238">
        <v>21600</v>
      </c>
      <c r="AG152" s="239">
        <v>45658</v>
      </c>
      <c r="AH152" s="240">
        <v>45658</v>
      </c>
      <c r="AI152" s="241" t="str">
        <f t="shared" si="10"/>
        <v>～</v>
      </c>
      <c r="AJ152" s="242">
        <f t="shared" si="11"/>
        <v>47483</v>
      </c>
      <c r="AK152" s="231" t="s">
        <v>1518</v>
      </c>
      <c r="AL152" s="231" t="s">
        <v>2632</v>
      </c>
      <c r="AM152" s="240">
        <v>45658</v>
      </c>
      <c r="AN152" s="231"/>
      <c r="AO152" s="243">
        <v>45664</v>
      </c>
      <c r="AP152" s="233" t="s">
        <v>2623</v>
      </c>
      <c r="AQ152" s="244" t="str">
        <f t="shared" si="12"/>
        <v/>
      </c>
      <c r="AR152" s="233"/>
      <c r="AT152" t="str" cm="1">
        <f t="array" ref="AT152">INDEX([1]価格表!$C$9:$N$449, MATCH(AK152,[1]価格表!$A$9:$A$449,0), MATCH("オンサイト"&amp;AA152&amp;"品番",[1]価格表!$C$6:$N$6&amp;[1]価格表!$C$7:$N$7&amp;[1]価格表!$C$8:$N$8,0))</f>
        <v>J-WVS1135VUX-CP5A</v>
      </c>
      <c r="AU152" s="182" t="e" cm="1">
        <f t="array" ref="AU152">INDEX([1]価格表!$C$9:$N$449, MATCH(AK152&amp;$AU$3,[1]価格表!$A$9:$A$449&amp;[1]価格表!$B$9:$B$449,0), MATCH("オンサイト"&amp;AA152&amp;"価格",[1]価格表!$C$6:$N$6&amp;[1]価格表!$C$7:$N$7&amp;[1]価格表!$C$8:$N$8,0))</f>
        <v>#N/A</v>
      </c>
      <c r="AV152" s="182" t="e" cm="1">
        <f t="array" ref="AV152">INDEX([1]価格表!$C$9:$N$449, MATCH(AK152&amp;$AV$3,[1]価格表!$A$9:$A$449&amp;[1]価格表!$B$9:$B$449,0), MATCH("オンサイト"&amp;AA152&amp;"価格",[1]価格表!$C$6:$N$6&amp;[1]価格表!$C$7:$N$7&amp;[1]価格表!$C$8:$N$8,0))</f>
        <v>#N/A</v>
      </c>
    </row>
    <row r="153" spans="1:48" ht="27" customHeight="1">
      <c r="A153">
        <f t="shared" si="9"/>
        <v>149</v>
      </c>
      <c r="B153" s="231" t="s">
        <v>2602</v>
      </c>
      <c r="C153" s="232" t="s">
        <v>2603</v>
      </c>
      <c r="D153" s="231" t="s">
        <v>2604</v>
      </c>
      <c r="E153" s="231" t="s">
        <v>2273</v>
      </c>
      <c r="F153" s="232" t="s">
        <v>2409</v>
      </c>
      <c r="G153" s="233" t="s">
        <v>2605</v>
      </c>
      <c r="H153" s="231" t="s">
        <v>2606</v>
      </c>
      <c r="I153" s="231" t="s">
        <v>2607</v>
      </c>
      <c r="J153" s="233" t="s">
        <v>2608</v>
      </c>
      <c r="K153" s="234" t="s">
        <v>2609</v>
      </c>
      <c r="L153" s="234" t="s">
        <v>2610</v>
      </c>
      <c r="M153" s="231" t="s">
        <v>2611</v>
      </c>
      <c r="N153" s="231"/>
      <c r="O153" s="233" t="s">
        <v>2612</v>
      </c>
      <c r="P153" s="231" t="s">
        <v>2613</v>
      </c>
      <c r="Q153" s="233" t="s">
        <v>2614</v>
      </c>
      <c r="R153" s="234" t="s">
        <v>2615</v>
      </c>
      <c r="S153" s="231" t="s">
        <v>2616</v>
      </c>
      <c r="T153" s="231"/>
      <c r="U153" s="233" t="s">
        <v>2605</v>
      </c>
      <c r="V153" s="231" t="s">
        <v>2606</v>
      </c>
      <c r="W153" s="233" t="s">
        <v>2617</v>
      </c>
      <c r="X153" s="234" t="s">
        <v>2618</v>
      </c>
      <c r="Y153" s="231" t="s">
        <v>2619</v>
      </c>
      <c r="Z153" s="231"/>
      <c r="AA153" s="235">
        <v>5</v>
      </c>
      <c r="AB153" s="236" t="s">
        <v>2620</v>
      </c>
      <c r="AC153" s="237"/>
      <c r="AD153" s="231">
        <v>1</v>
      </c>
      <c r="AE153" s="238">
        <v>21600</v>
      </c>
      <c r="AF153" s="238">
        <v>21600</v>
      </c>
      <c r="AG153" s="239">
        <v>45658</v>
      </c>
      <c r="AH153" s="240">
        <v>45658</v>
      </c>
      <c r="AI153" s="241" t="str">
        <f t="shared" si="10"/>
        <v>～</v>
      </c>
      <c r="AJ153" s="242">
        <f t="shared" si="11"/>
        <v>47483</v>
      </c>
      <c r="AK153" s="231" t="s">
        <v>1518</v>
      </c>
      <c r="AL153" s="231" t="s">
        <v>2633</v>
      </c>
      <c r="AM153" s="240">
        <v>45658</v>
      </c>
      <c r="AN153" s="231"/>
      <c r="AO153" s="243">
        <v>45664</v>
      </c>
      <c r="AP153" s="233" t="s">
        <v>2623</v>
      </c>
      <c r="AQ153" s="244" t="str">
        <f t="shared" si="12"/>
        <v/>
      </c>
      <c r="AR153" s="233"/>
      <c r="AT153" t="str" cm="1">
        <f t="array" ref="AT153">INDEX([1]価格表!$C$9:$N$449, MATCH(AK153,[1]価格表!$A$9:$A$449,0), MATCH("オンサイト"&amp;AA153&amp;"品番",[1]価格表!$C$6:$N$6&amp;[1]価格表!$C$7:$N$7&amp;[1]価格表!$C$8:$N$8,0))</f>
        <v>J-WVS1135VUX-CP5A</v>
      </c>
      <c r="AU153" s="182" t="e" cm="1">
        <f t="array" ref="AU153">INDEX([1]価格表!$C$9:$N$449, MATCH(AK153&amp;$AU$3,[1]価格表!$A$9:$A$449&amp;[1]価格表!$B$9:$B$449,0), MATCH("オンサイト"&amp;AA153&amp;"価格",[1]価格表!$C$6:$N$6&amp;[1]価格表!$C$7:$N$7&amp;[1]価格表!$C$8:$N$8,0))</f>
        <v>#N/A</v>
      </c>
      <c r="AV153" s="182" t="e" cm="1">
        <f t="array" ref="AV153">INDEX([1]価格表!$C$9:$N$449, MATCH(AK153&amp;$AV$3,[1]価格表!$A$9:$A$449&amp;[1]価格表!$B$9:$B$449,0), MATCH("オンサイト"&amp;AA153&amp;"価格",[1]価格表!$C$6:$N$6&amp;[1]価格表!$C$7:$N$7&amp;[1]価格表!$C$8:$N$8,0))</f>
        <v>#N/A</v>
      </c>
    </row>
    <row r="154" spans="1:48" ht="27" customHeight="1">
      <c r="A154">
        <f t="shared" si="9"/>
        <v>150</v>
      </c>
      <c r="B154" s="231" t="s">
        <v>2602</v>
      </c>
      <c r="C154" s="232" t="s">
        <v>2603</v>
      </c>
      <c r="D154" s="231" t="s">
        <v>2604</v>
      </c>
      <c r="E154" s="231" t="s">
        <v>2273</v>
      </c>
      <c r="F154" s="232" t="s">
        <v>2409</v>
      </c>
      <c r="G154" s="233" t="s">
        <v>2605</v>
      </c>
      <c r="H154" s="231" t="s">
        <v>2606</v>
      </c>
      <c r="I154" s="231" t="s">
        <v>2607</v>
      </c>
      <c r="J154" s="233" t="s">
        <v>2608</v>
      </c>
      <c r="K154" s="234" t="s">
        <v>2609</v>
      </c>
      <c r="L154" s="234" t="s">
        <v>2610</v>
      </c>
      <c r="M154" s="231" t="s">
        <v>2611</v>
      </c>
      <c r="N154" s="231"/>
      <c r="O154" s="233" t="s">
        <v>2612</v>
      </c>
      <c r="P154" s="231" t="s">
        <v>2613</v>
      </c>
      <c r="Q154" s="233" t="s">
        <v>2614</v>
      </c>
      <c r="R154" s="234" t="s">
        <v>2615</v>
      </c>
      <c r="S154" s="231" t="s">
        <v>2616</v>
      </c>
      <c r="T154" s="231"/>
      <c r="U154" s="233" t="s">
        <v>2605</v>
      </c>
      <c r="V154" s="231" t="s">
        <v>2606</v>
      </c>
      <c r="W154" s="233" t="s">
        <v>2617</v>
      </c>
      <c r="X154" s="234" t="s">
        <v>2618</v>
      </c>
      <c r="Y154" s="231" t="s">
        <v>2619</v>
      </c>
      <c r="Z154" s="231"/>
      <c r="AA154" s="235">
        <v>5</v>
      </c>
      <c r="AB154" s="236" t="s">
        <v>2620</v>
      </c>
      <c r="AC154" s="237"/>
      <c r="AD154" s="231">
        <v>1</v>
      </c>
      <c r="AE154" s="238">
        <v>21600</v>
      </c>
      <c r="AF154" s="238">
        <v>21600</v>
      </c>
      <c r="AG154" s="239">
        <v>45658</v>
      </c>
      <c r="AH154" s="240">
        <v>45658</v>
      </c>
      <c r="AI154" s="241" t="str">
        <f t="shared" si="10"/>
        <v>～</v>
      </c>
      <c r="AJ154" s="242">
        <f t="shared" si="11"/>
        <v>47483</v>
      </c>
      <c r="AK154" s="231" t="s">
        <v>1518</v>
      </c>
      <c r="AL154" s="231" t="s">
        <v>2634</v>
      </c>
      <c r="AM154" s="240">
        <v>45658</v>
      </c>
      <c r="AN154" s="231"/>
      <c r="AO154" s="243">
        <v>45664</v>
      </c>
      <c r="AP154" s="233" t="s">
        <v>2623</v>
      </c>
      <c r="AQ154" s="244" t="str">
        <f t="shared" si="12"/>
        <v/>
      </c>
      <c r="AR154" s="233"/>
      <c r="AT154" t="str" cm="1">
        <f t="array" ref="AT154">INDEX([1]価格表!$C$9:$N$449, MATCH(AK154,[1]価格表!$A$9:$A$449,0), MATCH("オンサイト"&amp;AA154&amp;"品番",[1]価格表!$C$6:$N$6&amp;[1]価格表!$C$7:$N$7&amp;[1]価格表!$C$8:$N$8,0))</f>
        <v>J-WVS1135VUX-CP5A</v>
      </c>
      <c r="AU154" s="182" t="e" cm="1">
        <f t="array" ref="AU154">INDEX([1]価格表!$C$9:$N$449, MATCH(AK154&amp;$AU$3,[1]価格表!$A$9:$A$449&amp;[1]価格表!$B$9:$B$449,0), MATCH("オンサイト"&amp;AA154&amp;"価格",[1]価格表!$C$6:$N$6&amp;[1]価格表!$C$7:$N$7&amp;[1]価格表!$C$8:$N$8,0))</f>
        <v>#N/A</v>
      </c>
      <c r="AV154" s="182" t="e" cm="1">
        <f t="array" ref="AV154">INDEX([1]価格表!$C$9:$N$449, MATCH(AK154&amp;$AV$3,[1]価格表!$A$9:$A$449&amp;[1]価格表!$B$9:$B$449,0), MATCH("オンサイト"&amp;AA154&amp;"価格",[1]価格表!$C$6:$N$6&amp;[1]価格表!$C$7:$N$7&amp;[1]価格表!$C$8:$N$8,0))</f>
        <v>#N/A</v>
      </c>
    </row>
    <row r="155" spans="1:48" ht="27" customHeight="1">
      <c r="A155">
        <f t="shared" si="9"/>
        <v>151</v>
      </c>
      <c r="B155" s="231" t="s">
        <v>2602</v>
      </c>
      <c r="C155" s="232" t="s">
        <v>2603</v>
      </c>
      <c r="D155" s="231" t="s">
        <v>2604</v>
      </c>
      <c r="E155" s="231" t="s">
        <v>2273</v>
      </c>
      <c r="F155" s="232" t="s">
        <v>2409</v>
      </c>
      <c r="G155" s="233" t="s">
        <v>2605</v>
      </c>
      <c r="H155" s="231" t="s">
        <v>2606</v>
      </c>
      <c r="I155" s="231" t="s">
        <v>2607</v>
      </c>
      <c r="J155" s="233" t="s">
        <v>2608</v>
      </c>
      <c r="K155" s="234" t="s">
        <v>2609</v>
      </c>
      <c r="L155" s="234" t="s">
        <v>2610</v>
      </c>
      <c r="M155" s="231" t="s">
        <v>2611</v>
      </c>
      <c r="N155" s="231"/>
      <c r="O155" s="233" t="s">
        <v>2612</v>
      </c>
      <c r="P155" s="231" t="s">
        <v>2613</v>
      </c>
      <c r="Q155" s="233" t="s">
        <v>2614</v>
      </c>
      <c r="R155" s="234" t="s">
        <v>2615</v>
      </c>
      <c r="S155" s="231" t="s">
        <v>2616</v>
      </c>
      <c r="T155" s="231"/>
      <c r="U155" s="233" t="s">
        <v>2605</v>
      </c>
      <c r="V155" s="231" t="s">
        <v>2606</v>
      </c>
      <c r="W155" s="233" t="s">
        <v>2617</v>
      </c>
      <c r="X155" s="234" t="s">
        <v>2618</v>
      </c>
      <c r="Y155" s="231" t="s">
        <v>2619</v>
      </c>
      <c r="Z155" s="231"/>
      <c r="AA155" s="235">
        <v>5</v>
      </c>
      <c r="AB155" s="236" t="s">
        <v>2620</v>
      </c>
      <c r="AC155" s="237"/>
      <c r="AD155" s="231">
        <v>1</v>
      </c>
      <c r="AE155" s="238">
        <v>21600</v>
      </c>
      <c r="AF155" s="238">
        <v>21600</v>
      </c>
      <c r="AG155" s="239">
        <v>45658</v>
      </c>
      <c r="AH155" s="240">
        <v>45658</v>
      </c>
      <c r="AI155" s="241" t="str">
        <f t="shared" si="10"/>
        <v>～</v>
      </c>
      <c r="AJ155" s="242">
        <f t="shared" si="11"/>
        <v>47483</v>
      </c>
      <c r="AK155" s="231" t="s">
        <v>1518</v>
      </c>
      <c r="AL155" s="231" t="s">
        <v>2635</v>
      </c>
      <c r="AM155" s="240">
        <v>45658</v>
      </c>
      <c r="AN155" s="231"/>
      <c r="AO155" s="243">
        <v>45664</v>
      </c>
      <c r="AP155" s="233" t="s">
        <v>2623</v>
      </c>
      <c r="AQ155" s="244" t="str">
        <f t="shared" si="12"/>
        <v/>
      </c>
      <c r="AR155" s="233"/>
      <c r="AT155" t="str" cm="1">
        <f t="array" ref="AT155">INDEX([1]価格表!$C$9:$N$449, MATCH(AK155,[1]価格表!$A$9:$A$449,0), MATCH("オンサイト"&amp;AA155&amp;"品番",[1]価格表!$C$6:$N$6&amp;[1]価格表!$C$7:$N$7&amp;[1]価格表!$C$8:$N$8,0))</f>
        <v>J-WVS1135VUX-CP5A</v>
      </c>
      <c r="AU155" s="182" t="e" cm="1">
        <f t="array" ref="AU155">INDEX([1]価格表!$C$9:$N$449, MATCH(AK155&amp;$AU$3,[1]価格表!$A$9:$A$449&amp;[1]価格表!$B$9:$B$449,0), MATCH("オンサイト"&amp;AA155&amp;"価格",[1]価格表!$C$6:$N$6&amp;[1]価格表!$C$7:$N$7&amp;[1]価格表!$C$8:$N$8,0))</f>
        <v>#N/A</v>
      </c>
      <c r="AV155" s="182" t="e" cm="1">
        <f t="array" ref="AV155">INDEX([1]価格表!$C$9:$N$449, MATCH(AK155&amp;$AV$3,[1]価格表!$A$9:$A$449&amp;[1]価格表!$B$9:$B$449,0), MATCH("オンサイト"&amp;AA155&amp;"価格",[1]価格表!$C$6:$N$6&amp;[1]価格表!$C$7:$N$7&amp;[1]価格表!$C$8:$N$8,0))</f>
        <v>#N/A</v>
      </c>
    </row>
    <row r="156" spans="1:48" ht="27" customHeight="1">
      <c r="A156">
        <f t="shared" si="9"/>
        <v>152</v>
      </c>
      <c r="B156" s="231" t="s">
        <v>2602</v>
      </c>
      <c r="C156" s="232" t="s">
        <v>2603</v>
      </c>
      <c r="D156" s="231" t="s">
        <v>2604</v>
      </c>
      <c r="E156" s="231" t="s">
        <v>2273</v>
      </c>
      <c r="F156" s="232" t="s">
        <v>2409</v>
      </c>
      <c r="G156" s="233" t="s">
        <v>2605</v>
      </c>
      <c r="H156" s="231" t="s">
        <v>2606</v>
      </c>
      <c r="I156" s="231" t="s">
        <v>2607</v>
      </c>
      <c r="J156" s="233" t="s">
        <v>2608</v>
      </c>
      <c r="K156" s="234" t="s">
        <v>2609</v>
      </c>
      <c r="L156" s="234" t="s">
        <v>2610</v>
      </c>
      <c r="M156" s="231" t="s">
        <v>2611</v>
      </c>
      <c r="N156" s="231"/>
      <c r="O156" s="233" t="s">
        <v>2612</v>
      </c>
      <c r="P156" s="231" t="s">
        <v>2613</v>
      </c>
      <c r="Q156" s="233" t="s">
        <v>2614</v>
      </c>
      <c r="R156" s="234" t="s">
        <v>2615</v>
      </c>
      <c r="S156" s="231" t="s">
        <v>2616</v>
      </c>
      <c r="T156" s="231"/>
      <c r="U156" s="233" t="s">
        <v>2605</v>
      </c>
      <c r="V156" s="231" t="s">
        <v>2606</v>
      </c>
      <c r="W156" s="233" t="s">
        <v>2617</v>
      </c>
      <c r="X156" s="234" t="s">
        <v>2618</v>
      </c>
      <c r="Y156" s="231" t="s">
        <v>2619</v>
      </c>
      <c r="Z156" s="231"/>
      <c r="AA156" s="235">
        <v>5</v>
      </c>
      <c r="AB156" s="236" t="s">
        <v>2620</v>
      </c>
      <c r="AC156" s="237"/>
      <c r="AD156" s="231">
        <v>1</v>
      </c>
      <c r="AE156" s="238">
        <v>36000</v>
      </c>
      <c r="AF156" s="238">
        <v>36000</v>
      </c>
      <c r="AG156" s="239">
        <v>45658</v>
      </c>
      <c r="AH156" s="240">
        <v>45658</v>
      </c>
      <c r="AI156" s="241" t="str">
        <f t="shared" si="10"/>
        <v>～</v>
      </c>
      <c r="AJ156" s="242">
        <f t="shared" si="11"/>
        <v>47483</v>
      </c>
      <c r="AK156" s="231" t="s">
        <v>1546</v>
      </c>
      <c r="AL156" s="231" t="s">
        <v>2636</v>
      </c>
      <c r="AM156" s="240">
        <v>45658</v>
      </c>
      <c r="AN156" s="231"/>
      <c r="AO156" s="243">
        <v>45664</v>
      </c>
      <c r="AP156" s="233" t="s">
        <v>2623</v>
      </c>
      <c r="AQ156" s="244" t="str">
        <f t="shared" si="12"/>
        <v/>
      </c>
      <c r="AR156" s="233"/>
      <c r="AT156" t="str" cm="1">
        <f t="array" ref="AT156">INDEX([1]価格表!$C$9:$N$449, MATCH(AK156,[1]価格表!$A$9:$A$449,0), MATCH("オンサイト"&amp;AA156&amp;"品番",[1]価格表!$C$6:$N$6&amp;[1]価格表!$C$7:$N$7&amp;[1]価格表!$C$8:$N$8,0))</f>
        <v>J-WVS1536LUX-CP5A</v>
      </c>
      <c r="AU156" s="182" t="e" cm="1">
        <f t="array" ref="AU156">INDEX([1]価格表!$C$9:$N$449, MATCH(AK156&amp;$AU$3,[1]価格表!$A$9:$A$449&amp;[1]価格表!$B$9:$B$449,0), MATCH("オンサイト"&amp;AA156&amp;"価格",[1]価格表!$C$6:$N$6&amp;[1]価格表!$C$7:$N$7&amp;[1]価格表!$C$8:$N$8,0))</f>
        <v>#N/A</v>
      </c>
      <c r="AV156" s="182" t="e" cm="1">
        <f t="array" ref="AV156">INDEX([1]価格表!$C$9:$N$449, MATCH(AK156&amp;$AV$3,[1]価格表!$A$9:$A$449&amp;[1]価格表!$B$9:$B$449,0), MATCH("オンサイト"&amp;AA156&amp;"価格",[1]価格表!$C$6:$N$6&amp;[1]価格表!$C$7:$N$7&amp;[1]価格表!$C$8:$N$8,0))</f>
        <v>#N/A</v>
      </c>
    </row>
    <row r="157" spans="1:48" ht="27" customHeight="1">
      <c r="A157">
        <f t="shared" si="9"/>
        <v>153</v>
      </c>
      <c r="B157" s="231" t="s">
        <v>2602</v>
      </c>
      <c r="C157" s="232" t="s">
        <v>2603</v>
      </c>
      <c r="D157" s="231" t="s">
        <v>2604</v>
      </c>
      <c r="E157" s="231" t="s">
        <v>2273</v>
      </c>
      <c r="F157" s="232" t="s">
        <v>2409</v>
      </c>
      <c r="G157" s="233" t="s">
        <v>2605</v>
      </c>
      <c r="H157" s="231" t="s">
        <v>2606</v>
      </c>
      <c r="I157" s="231" t="s">
        <v>2607</v>
      </c>
      <c r="J157" s="233" t="s">
        <v>2608</v>
      </c>
      <c r="K157" s="234" t="s">
        <v>2609</v>
      </c>
      <c r="L157" s="234" t="s">
        <v>2610</v>
      </c>
      <c r="M157" s="231" t="s">
        <v>2611</v>
      </c>
      <c r="N157" s="231"/>
      <c r="O157" s="233" t="s">
        <v>2612</v>
      </c>
      <c r="P157" s="231" t="s">
        <v>2613</v>
      </c>
      <c r="Q157" s="233" t="s">
        <v>2614</v>
      </c>
      <c r="R157" s="234" t="s">
        <v>2615</v>
      </c>
      <c r="S157" s="231" t="s">
        <v>2616</v>
      </c>
      <c r="T157" s="231"/>
      <c r="U157" s="233" t="s">
        <v>2605</v>
      </c>
      <c r="V157" s="231" t="s">
        <v>2606</v>
      </c>
      <c r="W157" s="233" t="s">
        <v>2617</v>
      </c>
      <c r="X157" s="234" t="s">
        <v>2618</v>
      </c>
      <c r="Y157" s="231" t="s">
        <v>2619</v>
      </c>
      <c r="Z157" s="231"/>
      <c r="AA157" s="235">
        <v>5</v>
      </c>
      <c r="AB157" s="236" t="s">
        <v>2620</v>
      </c>
      <c r="AC157" s="237"/>
      <c r="AD157" s="231">
        <v>1</v>
      </c>
      <c r="AE157" s="238">
        <v>36000</v>
      </c>
      <c r="AF157" s="238">
        <v>36000</v>
      </c>
      <c r="AG157" s="239">
        <v>45658</v>
      </c>
      <c r="AH157" s="240">
        <v>45658</v>
      </c>
      <c r="AI157" s="241" t="str">
        <f t="shared" si="10"/>
        <v>～</v>
      </c>
      <c r="AJ157" s="242">
        <f t="shared" si="11"/>
        <v>47483</v>
      </c>
      <c r="AK157" s="231" t="s">
        <v>1546</v>
      </c>
      <c r="AL157" s="231" t="s">
        <v>2637</v>
      </c>
      <c r="AM157" s="240">
        <v>45658</v>
      </c>
      <c r="AN157" s="231"/>
      <c r="AO157" s="243">
        <v>45664</v>
      </c>
      <c r="AP157" s="233" t="s">
        <v>2623</v>
      </c>
      <c r="AQ157" s="244" t="str">
        <f t="shared" si="12"/>
        <v/>
      </c>
      <c r="AR157" s="233"/>
      <c r="AT157" t="str" cm="1">
        <f t="array" ref="AT157">INDEX([1]価格表!$C$9:$N$449, MATCH(AK157,[1]価格表!$A$9:$A$449,0), MATCH("オンサイト"&amp;AA157&amp;"品番",[1]価格表!$C$6:$N$6&amp;[1]価格表!$C$7:$N$7&amp;[1]価格表!$C$8:$N$8,0))</f>
        <v>J-WVS1536LUX-CP5A</v>
      </c>
      <c r="AU157" s="182" t="e" cm="1">
        <f t="array" ref="AU157">INDEX([1]価格表!$C$9:$N$449, MATCH(AK157&amp;$AU$3,[1]価格表!$A$9:$A$449&amp;[1]価格表!$B$9:$B$449,0), MATCH("オンサイト"&amp;AA157&amp;"価格",[1]価格表!$C$6:$N$6&amp;[1]価格表!$C$7:$N$7&amp;[1]価格表!$C$8:$N$8,0))</f>
        <v>#N/A</v>
      </c>
      <c r="AV157" s="182" t="e" cm="1">
        <f t="array" ref="AV157">INDEX([1]価格表!$C$9:$N$449, MATCH(AK157&amp;$AV$3,[1]価格表!$A$9:$A$449&amp;[1]価格表!$B$9:$B$449,0), MATCH("オンサイト"&amp;AA157&amp;"価格",[1]価格表!$C$6:$N$6&amp;[1]価格表!$C$7:$N$7&amp;[1]価格表!$C$8:$N$8,0))</f>
        <v>#N/A</v>
      </c>
    </row>
    <row r="158" spans="1:48" ht="27" customHeight="1">
      <c r="A158">
        <f t="shared" si="9"/>
        <v>154</v>
      </c>
      <c r="B158" s="231" t="s">
        <v>2602</v>
      </c>
      <c r="C158" s="232" t="s">
        <v>2603</v>
      </c>
      <c r="D158" s="231" t="s">
        <v>2604</v>
      </c>
      <c r="E158" s="231" t="s">
        <v>2273</v>
      </c>
      <c r="F158" s="232" t="s">
        <v>2409</v>
      </c>
      <c r="G158" s="233" t="s">
        <v>2605</v>
      </c>
      <c r="H158" s="231" t="s">
        <v>2606</v>
      </c>
      <c r="I158" s="231" t="s">
        <v>2607</v>
      </c>
      <c r="J158" s="233" t="s">
        <v>2608</v>
      </c>
      <c r="K158" s="234" t="s">
        <v>2609</v>
      </c>
      <c r="L158" s="234" t="s">
        <v>2610</v>
      </c>
      <c r="M158" s="231" t="s">
        <v>2611</v>
      </c>
      <c r="N158" s="231"/>
      <c r="O158" s="233" t="s">
        <v>2612</v>
      </c>
      <c r="P158" s="231" t="s">
        <v>2613</v>
      </c>
      <c r="Q158" s="233" t="s">
        <v>2614</v>
      </c>
      <c r="R158" s="234" t="s">
        <v>2615</v>
      </c>
      <c r="S158" s="231" t="s">
        <v>2616</v>
      </c>
      <c r="T158" s="231"/>
      <c r="U158" s="233" t="s">
        <v>2605</v>
      </c>
      <c r="V158" s="231" t="s">
        <v>2606</v>
      </c>
      <c r="W158" s="233" t="s">
        <v>2617</v>
      </c>
      <c r="X158" s="234" t="s">
        <v>2618</v>
      </c>
      <c r="Y158" s="231" t="s">
        <v>2619</v>
      </c>
      <c r="Z158" s="231"/>
      <c r="AA158" s="235">
        <v>5</v>
      </c>
      <c r="AB158" s="236" t="s">
        <v>2620</v>
      </c>
      <c r="AC158" s="237"/>
      <c r="AD158" s="231">
        <v>1</v>
      </c>
      <c r="AE158" s="238">
        <v>36000</v>
      </c>
      <c r="AF158" s="238">
        <v>36000</v>
      </c>
      <c r="AG158" s="239">
        <v>45658</v>
      </c>
      <c r="AH158" s="240">
        <v>45658</v>
      </c>
      <c r="AI158" s="241" t="str">
        <f t="shared" si="10"/>
        <v>～</v>
      </c>
      <c r="AJ158" s="242">
        <f t="shared" si="11"/>
        <v>47483</v>
      </c>
      <c r="AK158" s="231" t="s">
        <v>1546</v>
      </c>
      <c r="AL158" s="231" t="s">
        <v>2638</v>
      </c>
      <c r="AM158" s="240">
        <v>45658</v>
      </c>
      <c r="AN158" s="231"/>
      <c r="AO158" s="243">
        <v>45664</v>
      </c>
      <c r="AP158" s="233" t="s">
        <v>2623</v>
      </c>
      <c r="AQ158" s="244" t="str">
        <f t="shared" si="12"/>
        <v/>
      </c>
      <c r="AR158" s="233"/>
      <c r="AT158" t="str" cm="1">
        <f t="array" ref="AT158">INDEX([1]価格表!$C$9:$N$449, MATCH(AK158,[1]価格表!$A$9:$A$449,0), MATCH("オンサイト"&amp;AA158&amp;"品番",[1]価格表!$C$6:$N$6&amp;[1]価格表!$C$7:$N$7&amp;[1]価格表!$C$8:$N$8,0))</f>
        <v>J-WVS1536LUX-CP5A</v>
      </c>
      <c r="AU158" s="182" t="e" cm="1">
        <f t="array" ref="AU158">INDEX([1]価格表!$C$9:$N$449, MATCH(AK158&amp;$AU$3,[1]価格表!$A$9:$A$449&amp;[1]価格表!$B$9:$B$449,0), MATCH("オンサイト"&amp;AA158&amp;"価格",[1]価格表!$C$6:$N$6&amp;[1]価格表!$C$7:$N$7&amp;[1]価格表!$C$8:$N$8,0))</f>
        <v>#N/A</v>
      </c>
      <c r="AV158" s="182" t="e" cm="1">
        <f t="array" ref="AV158">INDEX([1]価格表!$C$9:$N$449, MATCH(AK158&amp;$AV$3,[1]価格表!$A$9:$A$449&amp;[1]価格表!$B$9:$B$449,0), MATCH("オンサイト"&amp;AA158&amp;"価格",[1]価格表!$C$6:$N$6&amp;[1]価格表!$C$7:$N$7&amp;[1]価格表!$C$8:$N$8,0))</f>
        <v>#N/A</v>
      </c>
    </row>
    <row r="159" spans="1:48" ht="27" customHeight="1">
      <c r="A159">
        <f t="shared" si="9"/>
        <v>155</v>
      </c>
      <c r="B159" s="231" t="s">
        <v>2602</v>
      </c>
      <c r="C159" s="232" t="s">
        <v>2603</v>
      </c>
      <c r="D159" s="231" t="s">
        <v>2604</v>
      </c>
      <c r="E159" s="231" t="s">
        <v>2273</v>
      </c>
      <c r="F159" s="232" t="s">
        <v>2409</v>
      </c>
      <c r="G159" s="233" t="s">
        <v>2605</v>
      </c>
      <c r="H159" s="231" t="s">
        <v>2606</v>
      </c>
      <c r="I159" s="231" t="s">
        <v>2607</v>
      </c>
      <c r="J159" s="233" t="s">
        <v>2608</v>
      </c>
      <c r="K159" s="234" t="s">
        <v>2609</v>
      </c>
      <c r="L159" s="234" t="s">
        <v>2610</v>
      </c>
      <c r="M159" s="231" t="s">
        <v>2611</v>
      </c>
      <c r="N159" s="231"/>
      <c r="O159" s="233" t="s">
        <v>2612</v>
      </c>
      <c r="P159" s="231" t="s">
        <v>2613</v>
      </c>
      <c r="Q159" s="233" t="s">
        <v>2614</v>
      </c>
      <c r="R159" s="234" t="s">
        <v>2615</v>
      </c>
      <c r="S159" s="231" t="s">
        <v>2616</v>
      </c>
      <c r="T159" s="231"/>
      <c r="U159" s="233" t="s">
        <v>2605</v>
      </c>
      <c r="V159" s="231" t="s">
        <v>2606</v>
      </c>
      <c r="W159" s="233" t="s">
        <v>2617</v>
      </c>
      <c r="X159" s="234" t="s">
        <v>2618</v>
      </c>
      <c r="Y159" s="231" t="s">
        <v>2619</v>
      </c>
      <c r="Z159" s="231"/>
      <c r="AA159" s="235">
        <v>5</v>
      </c>
      <c r="AB159" s="236" t="s">
        <v>2620</v>
      </c>
      <c r="AC159" s="237"/>
      <c r="AD159" s="231">
        <v>1</v>
      </c>
      <c r="AE159" s="238">
        <v>36000</v>
      </c>
      <c r="AF159" s="238">
        <v>36000</v>
      </c>
      <c r="AG159" s="239">
        <v>45658</v>
      </c>
      <c r="AH159" s="240">
        <v>45658</v>
      </c>
      <c r="AI159" s="241" t="str">
        <f t="shared" si="10"/>
        <v>～</v>
      </c>
      <c r="AJ159" s="242">
        <f t="shared" si="11"/>
        <v>47483</v>
      </c>
      <c r="AK159" s="231" t="s">
        <v>1546</v>
      </c>
      <c r="AL159" s="231" t="s">
        <v>2639</v>
      </c>
      <c r="AM159" s="240">
        <v>45658</v>
      </c>
      <c r="AN159" s="231"/>
      <c r="AO159" s="243">
        <v>45664</v>
      </c>
      <c r="AP159" s="233" t="s">
        <v>2623</v>
      </c>
      <c r="AQ159" s="244" t="str">
        <f t="shared" si="12"/>
        <v/>
      </c>
      <c r="AR159" s="233"/>
      <c r="AT159" t="str" cm="1">
        <f t="array" ref="AT159">INDEX([1]価格表!$C$9:$N$449, MATCH(AK159,[1]価格表!$A$9:$A$449,0), MATCH("オンサイト"&amp;AA159&amp;"品番",[1]価格表!$C$6:$N$6&amp;[1]価格表!$C$7:$N$7&amp;[1]価格表!$C$8:$N$8,0))</f>
        <v>J-WVS1536LUX-CP5A</v>
      </c>
      <c r="AU159" s="182" t="e" cm="1">
        <f t="array" ref="AU159">INDEX([1]価格表!$C$9:$N$449, MATCH(AK159&amp;$AU$3,[1]価格表!$A$9:$A$449&amp;[1]価格表!$B$9:$B$449,0), MATCH("オンサイト"&amp;AA159&amp;"価格",[1]価格表!$C$6:$N$6&amp;[1]価格表!$C$7:$N$7&amp;[1]価格表!$C$8:$N$8,0))</f>
        <v>#N/A</v>
      </c>
      <c r="AV159" s="182" t="e" cm="1">
        <f t="array" ref="AV159">INDEX([1]価格表!$C$9:$N$449, MATCH(AK159&amp;$AV$3,[1]価格表!$A$9:$A$449&amp;[1]価格表!$B$9:$B$449,0), MATCH("オンサイト"&amp;AA159&amp;"価格",[1]価格表!$C$6:$N$6&amp;[1]価格表!$C$7:$N$7&amp;[1]価格表!$C$8:$N$8,0))</f>
        <v>#N/A</v>
      </c>
    </row>
    <row r="160" spans="1:48" ht="27" customHeight="1">
      <c r="A160">
        <f t="shared" si="9"/>
        <v>156</v>
      </c>
      <c r="B160" s="231" t="s">
        <v>2602</v>
      </c>
      <c r="C160" s="232" t="s">
        <v>2603</v>
      </c>
      <c r="D160" s="231" t="s">
        <v>2604</v>
      </c>
      <c r="E160" s="231" t="s">
        <v>2273</v>
      </c>
      <c r="F160" s="232" t="s">
        <v>2409</v>
      </c>
      <c r="G160" s="233" t="s">
        <v>2605</v>
      </c>
      <c r="H160" s="231" t="s">
        <v>2606</v>
      </c>
      <c r="I160" s="231" t="s">
        <v>2607</v>
      </c>
      <c r="J160" s="233" t="s">
        <v>2608</v>
      </c>
      <c r="K160" s="234" t="s">
        <v>2609</v>
      </c>
      <c r="L160" s="234" t="s">
        <v>2610</v>
      </c>
      <c r="M160" s="231" t="s">
        <v>2611</v>
      </c>
      <c r="N160" s="231"/>
      <c r="O160" s="233" t="s">
        <v>2612</v>
      </c>
      <c r="P160" s="231" t="s">
        <v>2613</v>
      </c>
      <c r="Q160" s="233" t="s">
        <v>2614</v>
      </c>
      <c r="R160" s="234" t="s">
        <v>2615</v>
      </c>
      <c r="S160" s="231" t="s">
        <v>2616</v>
      </c>
      <c r="T160" s="231"/>
      <c r="U160" s="233" t="s">
        <v>2605</v>
      </c>
      <c r="V160" s="231" t="s">
        <v>2606</v>
      </c>
      <c r="W160" s="233" t="s">
        <v>2617</v>
      </c>
      <c r="X160" s="234" t="s">
        <v>2618</v>
      </c>
      <c r="Y160" s="231" t="s">
        <v>2619</v>
      </c>
      <c r="Z160" s="231"/>
      <c r="AA160" s="235">
        <v>5</v>
      </c>
      <c r="AB160" s="236" t="s">
        <v>2620</v>
      </c>
      <c r="AC160" s="237"/>
      <c r="AD160" s="231">
        <v>1</v>
      </c>
      <c r="AE160" s="238">
        <v>36000</v>
      </c>
      <c r="AF160" s="238">
        <v>36000</v>
      </c>
      <c r="AG160" s="239">
        <v>45658</v>
      </c>
      <c r="AH160" s="240">
        <v>45658</v>
      </c>
      <c r="AI160" s="241" t="str">
        <f t="shared" si="10"/>
        <v>～</v>
      </c>
      <c r="AJ160" s="242">
        <f t="shared" si="11"/>
        <v>47483</v>
      </c>
      <c r="AK160" s="231" t="s">
        <v>1546</v>
      </c>
      <c r="AL160" s="231" t="s">
        <v>2640</v>
      </c>
      <c r="AM160" s="240">
        <v>45658</v>
      </c>
      <c r="AN160" s="231"/>
      <c r="AO160" s="243">
        <v>45664</v>
      </c>
      <c r="AP160" s="233" t="s">
        <v>2623</v>
      </c>
      <c r="AQ160" s="244" t="str">
        <f t="shared" si="12"/>
        <v/>
      </c>
      <c r="AR160" s="233"/>
      <c r="AT160" t="str" cm="1">
        <f t="array" ref="AT160">INDEX([1]価格表!$C$9:$N$449, MATCH(AK160,[1]価格表!$A$9:$A$449,0), MATCH("オンサイト"&amp;AA160&amp;"品番",[1]価格表!$C$6:$N$6&amp;[1]価格表!$C$7:$N$7&amp;[1]価格表!$C$8:$N$8,0))</f>
        <v>J-WVS1536LUX-CP5A</v>
      </c>
      <c r="AU160" s="182" t="e" cm="1">
        <f t="array" ref="AU160">INDEX([1]価格表!$C$9:$N$449, MATCH(AK160&amp;$AU$3,[1]価格表!$A$9:$A$449&amp;[1]価格表!$B$9:$B$449,0), MATCH("オンサイト"&amp;AA160&amp;"価格",[1]価格表!$C$6:$N$6&amp;[1]価格表!$C$7:$N$7&amp;[1]価格表!$C$8:$N$8,0))</f>
        <v>#N/A</v>
      </c>
      <c r="AV160" s="182" t="e" cm="1">
        <f t="array" ref="AV160">INDEX([1]価格表!$C$9:$N$449, MATCH(AK160&amp;$AV$3,[1]価格表!$A$9:$A$449&amp;[1]価格表!$B$9:$B$449,0), MATCH("オンサイト"&amp;AA160&amp;"価格",[1]価格表!$C$6:$N$6&amp;[1]価格表!$C$7:$N$7&amp;[1]価格表!$C$8:$N$8,0))</f>
        <v>#N/A</v>
      </c>
    </row>
    <row r="161" spans="1:48" ht="24" customHeight="1">
      <c r="A161">
        <f t="shared" si="9"/>
        <v>157</v>
      </c>
      <c r="B161" s="231" t="s">
        <v>2602</v>
      </c>
      <c r="C161" s="232" t="s">
        <v>2603</v>
      </c>
      <c r="D161" s="231" t="s">
        <v>2604</v>
      </c>
      <c r="E161" s="231" t="s">
        <v>2273</v>
      </c>
      <c r="F161" s="232" t="s">
        <v>2409</v>
      </c>
      <c r="G161" s="233" t="s">
        <v>2605</v>
      </c>
      <c r="H161" s="231" t="s">
        <v>2606</v>
      </c>
      <c r="I161" s="231" t="s">
        <v>2607</v>
      </c>
      <c r="J161" s="233" t="s">
        <v>2608</v>
      </c>
      <c r="K161" s="234" t="s">
        <v>2609</v>
      </c>
      <c r="L161" s="234" t="s">
        <v>2610</v>
      </c>
      <c r="M161" s="231" t="s">
        <v>2611</v>
      </c>
      <c r="N161" s="231"/>
      <c r="O161" s="233" t="s">
        <v>2612</v>
      </c>
      <c r="P161" s="231" t="s">
        <v>2613</v>
      </c>
      <c r="Q161" s="233" t="s">
        <v>2614</v>
      </c>
      <c r="R161" s="234" t="s">
        <v>2615</v>
      </c>
      <c r="S161" s="231" t="s">
        <v>2616</v>
      </c>
      <c r="T161" s="231"/>
      <c r="U161" s="233" t="s">
        <v>2605</v>
      </c>
      <c r="V161" s="231" t="s">
        <v>2606</v>
      </c>
      <c r="W161" s="233" t="s">
        <v>2617</v>
      </c>
      <c r="X161" s="234" t="s">
        <v>2618</v>
      </c>
      <c r="Y161" s="231" t="s">
        <v>2619</v>
      </c>
      <c r="Z161" s="231"/>
      <c r="AA161" s="235">
        <v>5</v>
      </c>
      <c r="AB161" s="236" t="s">
        <v>2620</v>
      </c>
      <c r="AC161" s="237"/>
      <c r="AD161" s="231">
        <v>1</v>
      </c>
      <c r="AE161" s="238">
        <v>36000</v>
      </c>
      <c r="AF161" s="238">
        <v>36000</v>
      </c>
      <c r="AG161" s="239">
        <v>45658</v>
      </c>
      <c r="AH161" s="240">
        <v>45658</v>
      </c>
      <c r="AI161" s="241" t="str">
        <f t="shared" si="10"/>
        <v>～</v>
      </c>
      <c r="AJ161" s="242">
        <f t="shared" si="11"/>
        <v>47483</v>
      </c>
      <c r="AK161" s="231" t="s">
        <v>1546</v>
      </c>
      <c r="AL161" s="231" t="s">
        <v>2641</v>
      </c>
      <c r="AM161" s="240">
        <v>45658</v>
      </c>
      <c r="AN161" s="231"/>
      <c r="AO161" s="243">
        <v>45664</v>
      </c>
      <c r="AP161" s="233" t="s">
        <v>2623</v>
      </c>
      <c r="AQ161" s="244" t="str">
        <f t="shared" si="12"/>
        <v/>
      </c>
      <c r="AR161" s="233"/>
      <c r="AT161" t="str" cm="1">
        <f t="array" ref="AT161">INDEX([1]価格表!$C$9:$N$449, MATCH(AK161,[1]価格表!$A$9:$A$449,0), MATCH("オンサイト"&amp;AA161&amp;"品番",[1]価格表!$C$6:$N$6&amp;[1]価格表!$C$7:$N$7&amp;[1]価格表!$C$8:$N$8,0))</f>
        <v>J-WVS1536LUX-CP5A</v>
      </c>
      <c r="AU161" s="182" t="e" cm="1">
        <f t="array" ref="AU161">INDEX([1]価格表!$C$9:$N$449, MATCH(AK161&amp;$AU$3,[1]価格表!$A$9:$A$449&amp;[1]価格表!$B$9:$B$449,0), MATCH("オンサイト"&amp;AA161&amp;"価格",[1]価格表!$C$6:$N$6&amp;[1]価格表!$C$7:$N$7&amp;[1]価格表!$C$8:$N$8,0))</f>
        <v>#N/A</v>
      </c>
      <c r="AV161" s="182" t="e" cm="1">
        <f t="array" ref="AV161">INDEX([1]価格表!$C$9:$N$449, MATCH(AK161&amp;$AV$3,[1]価格表!$A$9:$A$449&amp;[1]価格表!$B$9:$B$449,0), MATCH("オンサイト"&amp;AA161&amp;"価格",[1]価格表!$C$6:$N$6&amp;[1]価格表!$C$7:$N$7&amp;[1]価格表!$C$8:$N$8,0))</f>
        <v>#N/A</v>
      </c>
    </row>
    <row r="162" spans="1:48" ht="24" customHeight="1">
      <c r="A162">
        <f t="shared" si="9"/>
        <v>158</v>
      </c>
      <c r="B162" s="231" t="s">
        <v>2602</v>
      </c>
      <c r="C162" s="232" t="s">
        <v>2603</v>
      </c>
      <c r="D162" s="231" t="s">
        <v>2604</v>
      </c>
      <c r="E162" s="231" t="s">
        <v>2273</v>
      </c>
      <c r="F162" s="232" t="s">
        <v>2409</v>
      </c>
      <c r="G162" s="233" t="s">
        <v>2605</v>
      </c>
      <c r="H162" s="231" t="s">
        <v>2606</v>
      </c>
      <c r="I162" s="231" t="s">
        <v>2607</v>
      </c>
      <c r="J162" s="233" t="s">
        <v>2608</v>
      </c>
      <c r="K162" s="234" t="s">
        <v>2609</v>
      </c>
      <c r="L162" s="234" t="s">
        <v>2610</v>
      </c>
      <c r="M162" s="231" t="s">
        <v>2611</v>
      </c>
      <c r="N162" s="231"/>
      <c r="O162" s="233" t="s">
        <v>2612</v>
      </c>
      <c r="P162" s="231" t="s">
        <v>2613</v>
      </c>
      <c r="Q162" s="233" t="s">
        <v>2614</v>
      </c>
      <c r="R162" s="234" t="s">
        <v>2615</v>
      </c>
      <c r="S162" s="231" t="s">
        <v>2616</v>
      </c>
      <c r="T162" s="231"/>
      <c r="U162" s="233" t="s">
        <v>2605</v>
      </c>
      <c r="V162" s="231" t="s">
        <v>2606</v>
      </c>
      <c r="W162" s="233" t="s">
        <v>2617</v>
      </c>
      <c r="X162" s="234" t="s">
        <v>2618</v>
      </c>
      <c r="Y162" s="231" t="s">
        <v>2619</v>
      </c>
      <c r="Z162" s="231"/>
      <c r="AA162" s="235">
        <v>5</v>
      </c>
      <c r="AB162" s="236" t="s">
        <v>2620</v>
      </c>
      <c r="AC162" s="237"/>
      <c r="AD162" s="231">
        <v>1</v>
      </c>
      <c r="AE162" s="238">
        <v>36000</v>
      </c>
      <c r="AF162" s="238">
        <v>36000</v>
      </c>
      <c r="AG162" s="239">
        <v>45658</v>
      </c>
      <c r="AH162" s="240">
        <v>45658</v>
      </c>
      <c r="AI162" s="241" t="str">
        <f t="shared" si="10"/>
        <v>～</v>
      </c>
      <c r="AJ162" s="242">
        <f t="shared" si="11"/>
        <v>47483</v>
      </c>
      <c r="AK162" s="231" t="s">
        <v>1546</v>
      </c>
      <c r="AL162" s="231" t="s">
        <v>2642</v>
      </c>
      <c r="AM162" s="240">
        <v>45658</v>
      </c>
      <c r="AN162" s="231"/>
      <c r="AO162" s="243">
        <v>45664</v>
      </c>
      <c r="AP162" s="233" t="s">
        <v>2623</v>
      </c>
      <c r="AQ162" s="244" t="str">
        <f t="shared" si="12"/>
        <v/>
      </c>
      <c r="AR162" s="233"/>
      <c r="AT162" t="str" cm="1">
        <f t="array" ref="AT162">INDEX([1]価格表!$C$9:$N$449, MATCH(AK162,[1]価格表!$A$9:$A$449,0), MATCH("オンサイト"&amp;AA162&amp;"品番",[1]価格表!$C$6:$N$6&amp;[1]価格表!$C$7:$N$7&amp;[1]価格表!$C$8:$N$8,0))</f>
        <v>J-WVS1536LUX-CP5A</v>
      </c>
      <c r="AU162" s="182" t="e" cm="1">
        <f t="array" ref="AU162">INDEX([1]価格表!$C$9:$N$449, MATCH(AK162&amp;$AU$3,[1]価格表!$A$9:$A$449&amp;[1]価格表!$B$9:$B$449,0), MATCH("オンサイト"&amp;AA162&amp;"価格",[1]価格表!$C$6:$N$6&amp;[1]価格表!$C$7:$N$7&amp;[1]価格表!$C$8:$N$8,0))</f>
        <v>#N/A</v>
      </c>
      <c r="AV162" s="182" t="e" cm="1">
        <f t="array" ref="AV162">INDEX([1]価格表!$C$9:$N$449, MATCH(AK162&amp;$AV$3,[1]価格表!$A$9:$A$449&amp;[1]価格表!$B$9:$B$449,0), MATCH("オンサイト"&amp;AA162&amp;"価格",[1]価格表!$C$6:$N$6&amp;[1]価格表!$C$7:$N$7&amp;[1]価格表!$C$8:$N$8,0))</f>
        <v>#N/A</v>
      </c>
    </row>
    <row r="163" spans="1:48" ht="24" customHeight="1">
      <c r="A163">
        <f t="shared" si="9"/>
        <v>159</v>
      </c>
      <c r="B163" s="231" t="s">
        <v>2602</v>
      </c>
      <c r="C163" s="232" t="s">
        <v>2603</v>
      </c>
      <c r="D163" s="231" t="s">
        <v>2604</v>
      </c>
      <c r="E163" s="231" t="s">
        <v>2273</v>
      </c>
      <c r="F163" s="232" t="s">
        <v>2409</v>
      </c>
      <c r="G163" s="233" t="s">
        <v>2605</v>
      </c>
      <c r="H163" s="231" t="s">
        <v>2606</v>
      </c>
      <c r="I163" s="231" t="s">
        <v>2607</v>
      </c>
      <c r="J163" s="233" t="s">
        <v>2608</v>
      </c>
      <c r="K163" s="234" t="s">
        <v>2609</v>
      </c>
      <c r="L163" s="234" t="s">
        <v>2610</v>
      </c>
      <c r="M163" s="231" t="s">
        <v>2611</v>
      </c>
      <c r="N163" s="231"/>
      <c r="O163" s="233" t="s">
        <v>2612</v>
      </c>
      <c r="P163" s="231" t="s">
        <v>2613</v>
      </c>
      <c r="Q163" s="233" t="s">
        <v>2614</v>
      </c>
      <c r="R163" s="234" t="s">
        <v>2615</v>
      </c>
      <c r="S163" s="231" t="s">
        <v>2616</v>
      </c>
      <c r="T163" s="231"/>
      <c r="U163" s="233" t="s">
        <v>2605</v>
      </c>
      <c r="V163" s="231" t="s">
        <v>2606</v>
      </c>
      <c r="W163" s="233" t="s">
        <v>2617</v>
      </c>
      <c r="X163" s="234" t="s">
        <v>2618</v>
      </c>
      <c r="Y163" s="231" t="s">
        <v>2619</v>
      </c>
      <c r="Z163" s="231"/>
      <c r="AA163" s="235">
        <v>5</v>
      </c>
      <c r="AB163" s="236" t="s">
        <v>2620</v>
      </c>
      <c r="AC163" s="237"/>
      <c r="AD163" s="231">
        <v>1</v>
      </c>
      <c r="AE163" s="238">
        <v>36000</v>
      </c>
      <c r="AF163" s="238">
        <v>36000</v>
      </c>
      <c r="AG163" s="239">
        <v>45658</v>
      </c>
      <c r="AH163" s="240">
        <v>45658</v>
      </c>
      <c r="AI163" s="241" t="str">
        <f t="shared" si="10"/>
        <v>～</v>
      </c>
      <c r="AJ163" s="242">
        <f t="shared" si="11"/>
        <v>47483</v>
      </c>
      <c r="AK163" s="231" t="s">
        <v>1546</v>
      </c>
      <c r="AL163" s="231" t="s">
        <v>2643</v>
      </c>
      <c r="AM163" s="240">
        <v>45658</v>
      </c>
      <c r="AN163" s="231"/>
      <c r="AO163" s="243">
        <v>45664</v>
      </c>
      <c r="AP163" s="233" t="s">
        <v>2623</v>
      </c>
      <c r="AQ163" s="244" t="str">
        <f t="shared" si="12"/>
        <v/>
      </c>
      <c r="AR163" s="233"/>
      <c r="AT163" t="str" cm="1">
        <f t="array" ref="AT163">INDEX([1]価格表!$C$9:$N$449, MATCH(AK163,[1]価格表!$A$9:$A$449,0), MATCH("オンサイト"&amp;AA163&amp;"品番",[1]価格表!$C$6:$N$6&amp;[1]価格表!$C$7:$N$7&amp;[1]価格表!$C$8:$N$8,0))</f>
        <v>J-WVS1536LUX-CP5A</v>
      </c>
      <c r="AU163" s="182" t="e" cm="1">
        <f t="array" ref="AU163">INDEX([1]価格表!$C$9:$N$449, MATCH(AK163&amp;$AU$3,[1]価格表!$A$9:$A$449&amp;[1]価格表!$B$9:$B$449,0), MATCH("オンサイト"&amp;AA163&amp;"価格",[1]価格表!$C$6:$N$6&amp;[1]価格表!$C$7:$N$7&amp;[1]価格表!$C$8:$N$8,0))</f>
        <v>#N/A</v>
      </c>
      <c r="AV163" s="182" t="e" cm="1">
        <f t="array" ref="AV163">INDEX([1]価格表!$C$9:$N$449, MATCH(AK163&amp;$AV$3,[1]価格表!$A$9:$A$449&amp;[1]価格表!$B$9:$B$449,0), MATCH("オンサイト"&amp;AA163&amp;"価格",[1]価格表!$C$6:$N$6&amp;[1]価格表!$C$7:$N$7&amp;[1]価格表!$C$8:$N$8,0))</f>
        <v>#N/A</v>
      </c>
    </row>
    <row r="164" spans="1:48" ht="24" customHeight="1">
      <c r="A164">
        <f t="shared" si="9"/>
        <v>160</v>
      </c>
      <c r="B164" s="231" t="s">
        <v>2602</v>
      </c>
      <c r="C164" s="232" t="s">
        <v>2603</v>
      </c>
      <c r="D164" s="231" t="s">
        <v>2604</v>
      </c>
      <c r="E164" s="231" t="s">
        <v>2273</v>
      </c>
      <c r="F164" s="232" t="s">
        <v>2409</v>
      </c>
      <c r="G164" s="233" t="s">
        <v>2605</v>
      </c>
      <c r="H164" s="231" t="s">
        <v>2606</v>
      </c>
      <c r="I164" s="231" t="s">
        <v>2607</v>
      </c>
      <c r="J164" s="233" t="s">
        <v>2608</v>
      </c>
      <c r="K164" s="234" t="s">
        <v>2609</v>
      </c>
      <c r="L164" s="234" t="s">
        <v>2610</v>
      </c>
      <c r="M164" s="231" t="s">
        <v>2611</v>
      </c>
      <c r="N164" s="231"/>
      <c r="O164" s="233" t="s">
        <v>2612</v>
      </c>
      <c r="P164" s="231" t="s">
        <v>2613</v>
      </c>
      <c r="Q164" s="233" t="s">
        <v>2614</v>
      </c>
      <c r="R164" s="234" t="s">
        <v>2615</v>
      </c>
      <c r="S164" s="231" t="s">
        <v>2616</v>
      </c>
      <c r="T164" s="231"/>
      <c r="U164" s="233" t="s">
        <v>2605</v>
      </c>
      <c r="V164" s="231" t="s">
        <v>2606</v>
      </c>
      <c r="W164" s="233" t="s">
        <v>2617</v>
      </c>
      <c r="X164" s="234" t="s">
        <v>2618</v>
      </c>
      <c r="Y164" s="231" t="s">
        <v>2619</v>
      </c>
      <c r="Z164" s="231"/>
      <c r="AA164" s="235">
        <v>5</v>
      </c>
      <c r="AB164" s="236" t="s">
        <v>2620</v>
      </c>
      <c r="AC164" s="237"/>
      <c r="AD164" s="231">
        <v>1</v>
      </c>
      <c r="AE164" s="238">
        <v>36000</v>
      </c>
      <c r="AF164" s="238">
        <v>36000</v>
      </c>
      <c r="AG164" s="239">
        <v>45658</v>
      </c>
      <c r="AH164" s="240">
        <v>45658</v>
      </c>
      <c r="AI164" s="241" t="str">
        <f t="shared" si="10"/>
        <v>～</v>
      </c>
      <c r="AJ164" s="242">
        <f t="shared" si="11"/>
        <v>47483</v>
      </c>
      <c r="AK164" s="231" t="s">
        <v>1546</v>
      </c>
      <c r="AL164" s="231" t="s">
        <v>2644</v>
      </c>
      <c r="AM164" s="240">
        <v>45658</v>
      </c>
      <c r="AN164" s="231"/>
      <c r="AO164" s="243">
        <v>45664</v>
      </c>
      <c r="AP164" s="233" t="s">
        <v>2623</v>
      </c>
      <c r="AQ164" s="244" t="str">
        <f t="shared" si="12"/>
        <v/>
      </c>
      <c r="AR164" s="233"/>
      <c r="AT164" t="str" cm="1">
        <f t="array" ref="AT164">INDEX([1]価格表!$C$9:$N$449, MATCH(AK164,[1]価格表!$A$9:$A$449,0), MATCH("オンサイト"&amp;AA164&amp;"品番",[1]価格表!$C$6:$N$6&amp;[1]価格表!$C$7:$N$7&amp;[1]価格表!$C$8:$N$8,0))</f>
        <v>J-WVS1536LUX-CP5A</v>
      </c>
      <c r="AU164" s="182" t="e" cm="1">
        <f t="array" ref="AU164">INDEX([1]価格表!$C$9:$N$449, MATCH(AK164&amp;$AU$3,[1]価格表!$A$9:$A$449&amp;[1]価格表!$B$9:$B$449,0), MATCH("オンサイト"&amp;AA164&amp;"価格",[1]価格表!$C$6:$N$6&amp;[1]価格表!$C$7:$N$7&amp;[1]価格表!$C$8:$N$8,0))</f>
        <v>#N/A</v>
      </c>
      <c r="AV164" s="182" t="e" cm="1">
        <f t="array" ref="AV164">INDEX([1]価格表!$C$9:$N$449, MATCH(AK164&amp;$AV$3,[1]価格表!$A$9:$A$449&amp;[1]価格表!$B$9:$B$449,0), MATCH("オンサイト"&amp;AA164&amp;"価格",[1]価格表!$C$6:$N$6&amp;[1]価格表!$C$7:$N$7&amp;[1]価格表!$C$8:$N$8,0))</f>
        <v>#N/A</v>
      </c>
    </row>
    <row r="165" spans="1:48" ht="24" customHeight="1">
      <c r="A165">
        <f t="shared" si="9"/>
        <v>161</v>
      </c>
      <c r="B165" s="231" t="s">
        <v>2602</v>
      </c>
      <c r="C165" s="232" t="s">
        <v>2603</v>
      </c>
      <c r="D165" s="231" t="s">
        <v>2604</v>
      </c>
      <c r="E165" s="231" t="s">
        <v>2273</v>
      </c>
      <c r="F165" s="232" t="s">
        <v>2409</v>
      </c>
      <c r="G165" s="233" t="s">
        <v>2605</v>
      </c>
      <c r="H165" s="231" t="s">
        <v>2606</v>
      </c>
      <c r="I165" s="231" t="s">
        <v>2607</v>
      </c>
      <c r="J165" s="233" t="s">
        <v>2608</v>
      </c>
      <c r="K165" s="234" t="s">
        <v>2609</v>
      </c>
      <c r="L165" s="234" t="s">
        <v>2610</v>
      </c>
      <c r="M165" s="231" t="s">
        <v>2611</v>
      </c>
      <c r="N165" s="231"/>
      <c r="O165" s="233" t="s">
        <v>2612</v>
      </c>
      <c r="P165" s="231" t="s">
        <v>2613</v>
      </c>
      <c r="Q165" s="233" t="s">
        <v>2614</v>
      </c>
      <c r="R165" s="234" t="s">
        <v>2615</v>
      </c>
      <c r="S165" s="231" t="s">
        <v>2616</v>
      </c>
      <c r="T165" s="231"/>
      <c r="U165" s="233" t="s">
        <v>2605</v>
      </c>
      <c r="V165" s="231" t="s">
        <v>2606</v>
      </c>
      <c r="W165" s="233" t="s">
        <v>2617</v>
      </c>
      <c r="X165" s="234" t="s">
        <v>2618</v>
      </c>
      <c r="Y165" s="231" t="s">
        <v>2619</v>
      </c>
      <c r="Z165" s="231"/>
      <c r="AA165" s="235">
        <v>5</v>
      </c>
      <c r="AB165" s="236" t="s">
        <v>2620</v>
      </c>
      <c r="AC165" s="237"/>
      <c r="AD165" s="231">
        <v>1</v>
      </c>
      <c r="AE165" s="238">
        <v>36000</v>
      </c>
      <c r="AF165" s="238">
        <v>36000</v>
      </c>
      <c r="AG165" s="239">
        <v>45658</v>
      </c>
      <c r="AH165" s="240">
        <v>45658</v>
      </c>
      <c r="AI165" s="241" t="str">
        <f t="shared" si="10"/>
        <v>～</v>
      </c>
      <c r="AJ165" s="242">
        <f t="shared" si="11"/>
        <v>47483</v>
      </c>
      <c r="AK165" s="231" t="s">
        <v>1546</v>
      </c>
      <c r="AL165" s="231" t="s">
        <v>2645</v>
      </c>
      <c r="AM165" s="240">
        <v>45658</v>
      </c>
      <c r="AN165" s="231"/>
      <c r="AO165" s="243">
        <v>45664</v>
      </c>
      <c r="AP165" s="233" t="s">
        <v>2623</v>
      </c>
      <c r="AQ165" s="244" t="str">
        <f t="shared" si="12"/>
        <v/>
      </c>
      <c r="AR165" s="233"/>
      <c r="AT165" t="str" cm="1">
        <f t="array" ref="AT165">INDEX([1]価格表!$C$9:$N$449, MATCH(AK165,[1]価格表!$A$9:$A$449,0), MATCH("オンサイト"&amp;AA165&amp;"品番",[1]価格表!$C$6:$N$6&amp;[1]価格表!$C$7:$N$7&amp;[1]価格表!$C$8:$N$8,0))</f>
        <v>J-WVS1536LUX-CP5A</v>
      </c>
      <c r="AU165" s="182" t="e" cm="1">
        <f t="array" ref="AU165">INDEX([1]価格表!$C$9:$N$449, MATCH(AK165&amp;$AU$3,[1]価格表!$A$9:$A$449&amp;[1]価格表!$B$9:$B$449,0), MATCH("オンサイト"&amp;AA165&amp;"価格",[1]価格表!$C$6:$N$6&amp;[1]価格表!$C$7:$N$7&amp;[1]価格表!$C$8:$N$8,0))</f>
        <v>#N/A</v>
      </c>
      <c r="AV165" s="182" t="e" cm="1">
        <f t="array" ref="AV165">INDEX([1]価格表!$C$9:$N$449, MATCH(AK165&amp;$AV$3,[1]価格表!$A$9:$A$449&amp;[1]価格表!$B$9:$B$449,0), MATCH("オンサイト"&amp;AA165&amp;"価格",[1]価格表!$C$6:$N$6&amp;[1]価格表!$C$7:$N$7&amp;[1]価格表!$C$8:$N$8,0))</f>
        <v>#N/A</v>
      </c>
    </row>
    <row r="166" spans="1:48" ht="24" customHeight="1">
      <c r="A166">
        <f t="shared" si="9"/>
        <v>162</v>
      </c>
      <c r="B166" s="231" t="s">
        <v>2602</v>
      </c>
      <c r="C166" s="232" t="s">
        <v>2603</v>
      </c>
      <c r="D166" s="231" t="s">
        <v>2604</v>
      </c>
      <c r="E166" s="231" t="s">
        <v>2273</v>
      </c>
      <c r="F166" s="232" t="s">
        <v>2409</v>
      </c>
      <c r="G166" s="233" t="s">
        <v>2605</v>
      </c>
      <c r="H166" s="231" t="s">
        <v>2606</v>
      </c>
      <c r="I166" s="231" t="s">
        <v>2607</v>
      </c>
      <c r="J166" s="233" t="s">
        <v>2608</v>
      </c>
      <c r="K166" s="234" t="s">
        <v>2609</v>
      </c>
      <c r="L166" s="234" t="s">
        <v>2610</v>
      </c>
      <c r="M166" s="231" t="s">
        <v>2611</v>
      </c>
      <c r="N166" s="231"/>
      <c r="O166" s="233" t="s">
        <v>2612</v>
      </c>
      <c r="P166" s="231" t="s">
        <v>2613</v>
      </c>
      <c r="Q166" s="233" t="s">
        <v>2614</v>
      </c>
      <c r="R166" s="234" t="s">
        <v>2615</v>
      </c>
      <c r="S166" s="231" t="s">
        <v>2616</v>
      </c>
      <c r="T166" s="231"/>
      <c r="U166" s="233" t="s">
        <v>2605</v>
      </c>
      <c r="V166" s="231" t="s">
        <v>2606</v>
      </c>
      <c r="W166" s="233" t="s">
        <v>2617</v>
      </c>
      <c r="X166" s="234" t="s">
        <v>2618</v>
      </c>
      <c r="Y166" s="231" t="s">
        <v>2619</v>
      </c>
      <c r="Z166" s="231"/>
      <c r="AA166" s="235">
        <v>5</v>
      </c>
      <c r="AB166" s="236" t="s">
        <v>2620</v>
      </c>
      <c r="AC166" s="237"/>
      <c r="AD166" s="231">
        <v>1</v>
      </c>
      <c r="AE166" s="238">
        <v>36000</v>
      </c>
      <c r="AF166" s="238">
        <v>36000</v>
      </c>
      <c r="AG166" s="239">
        <v>45658</v>
      </c>
      <c r="AH166" s="240">
        <v>45658</v>
      </c>
      <c r="AI166" s="241" t="str">
        <f t="shared" si="10"/>
        <v>～</v>
      </c>
      <c r="AJ166" s="242">
        <f t="shared" si="11"/>
        <v>47483</v>
      </c>
      <c r="AK166" s="231" t="s">
        <v>1546</v>
      </c>
      <c r="AL166" s="231" t="s">
        <v>2646</v>
      </c>
      <c r="AM166" s="240">
        <v>45658</v>
      </c>
      <c r="AN166" s="231"/>
      <c r="AO166" s="243">
        <v>45664</v>
      </c>
      <c r="AP166" s="233" t="s">
        <v>2623</v>
      </c>
      <c r="AQ166" s="244" t="str">
        <f t="shared" si="12"/>
        <v/>
      </c>
      <c r="AR166" s="233"/>
      <c r="AT166" t="str" cm="1">
        <f t="array" ref="AT166">INDEX([1]価格表!$C$9:$N$449, MATCH(AK166,[1]価格表!$A$9:$A$449,0), MATCH("オンサイト"&amp;AA166&amp;"品番",[1]価格表!$C$6:$N$6&amp;[1]価格表!$C$7:$N$7&amp;[1]価格表!$C$8:$N$8,0))</f>
        <v>J-WVS1536LUX-CP5A</v>
      </c>
      <c r="AU166" s="182" t="e" cm="1">
        <f t="array" ref="AU166">INDEX([1]価格表!$C$9:$N$449, MATCH(AK166&amp;$AU$3,[1]価格表!$A$9:$A$449&amp;[1]価格表!$B$9:$B$449,0), MATCH("オンサイト"&amp;AA166&amp;"価格",[1]価格表!$C$6:$N$6&amp;[1]価格表!$C$7:$N$7&amp;[1]価格表!$C$8:$N$8,0))</f>
        <v>#N/A</v>
      </c>
      <c r="AV166" s="182" t="e" cm="1">
        <f t="array" ref="AV166">INDEX([1]価格表!$C$9:$N$449, MATCH(AK166&amp;$AV$3,[1]価格表!$A$9:$A$449&amp;[1]価格表!$B$9:$B$449,0), MATCH("オンサイト"&amp;AA166&amp;"価格",[1]価格表!$C$6:$N$6&amp;[1]価格表!$C$7:$N$7&amp;[1]価格表!$C$8:$N$8,0))</f>
        <v>#N/A</v>
      </c>
    </row>
    <row r="167" spans="1:48" ht="24" customHeight="1">
      <c r="A167">
        <f t="shared" si="9"/>
        <v>163</v>
      </c>
      <c r="B167" s="231" t="s">
        <v>2602</v>
      </c>
      <c r="C167" s="232" t="s">
        <v>2603</v>
      </c>
      <c r="D167" s="231" t="s">
        <v>2604</v>
      </c>
      <c r="E167" s="231" t="s">
        <v>2273</v>
      </c>
      <c r="F167" s="232" t="s">
        <v>2409</v>
      </c>
      <c r="G167" s="233" t="s">
        <v>2605</v>
      </c>
      <c r="H167" s="231" t="s">
        <v>2606</v>
      </c>
      <c r="I167" s="231" t="s">
        <v>2607</v>
      </c>
      <c r="J167" s="233" t="s">
        <v>2608</v>
      </c>
      <c r="K167" s="234" t="s">
        <v>2609</v>
      </c>
      <c r="L167" s="234" t="s">
        <v>2610</v>
      </c>
      <c r="M167" s="231" t="s">
        <v>2611</v>
      </c>
      <c r="N167" s="231"/>
      <c r="O167" s="233" t="s">
        <v>2612</v>
      </c>
      <c r="P167" s="231" t="s">
        <v>2613</v>
      </c>
      <c r="Q167" s="233" t="s">
        <v>2614</v>
      </c>
      <c r="R167" s="234" t="s">
        <v>2615</v>
      </c>
      <c r="S167" s="231" t="s">
        <v>2616</v>
      </c>
      <c r="T167" s="231"/>
      <c r="U167" s="233" t="s">
        <v>2605</v>
      </c>
      <c r="V167" s="231" t="s">
        <v>2606</v>
      </c>
      <c r="W167" s="233" t="s">
        <v>2617</v>
      </c>
      <c r="X167" s="234" t="s">
        <v>2618</v>
      </c>
      <c r="Y167" s="231" t="s">
        <v>2619</v>
      </c>
      <c r="Z167" s="231"/>
      <c r="AA167" s="235">
        <v>5</v>
      </c>
      <c r="AB167" s="236" t="s">
        <v>2620</v>
      </c>
      <c r="AC167" s="237"/>
      <c r="AD167" s="231">
        <v>1</v>
      </c>
      <c r="AE167" s="238">
        <v>36000</v>
      </c>
      <c r="AF167" s="238">
        <v>36000</v>
      </c>
      <c r="AG167" s="239">
        <v>45658</v>
      </c>
      <c r="AH167" s="240">
        <v>45658</v>
      </c>
      <c r="AI167" s="241" t="str">
        <f t="shared" si="10"/>
        <v>～</v>
      </c>
      <c r="AJ167" s="242">
        <f t="shared" si="11"/>
        <v>47483</v>
      </c>
      <c r="AK167" s="231" t="s">
        <v>1546</v>
      </c>
      <c r="AL167" s="231" t="s">
        <v>2647</v>
      </c>
      <c r="AM167" s="240">
        <v>45658</v>
      </c>
      <c r="AN167" s="231"/>
      <c r="AO167" s="243">
        <v>45664</v>
      </c>
      <c r="AP167" s="233" t="s">
        <v>2623</v>
      </c>
      <c r="AQ167" s="244" t="str">
        <f t="shared" si="12"/>
        <v/>
      </c>
      <c r="AR167" s="233"/>
      <c r="AT167" t="str" cm="1">
        <f t="array" ref="AT167">INDEX([1]価格表!$C$9:$N$449, MATCH(AK167,[1]価格表!$A$9:$A$449,0), MATCH("オンサイト"&amp;AA167&amp;"品番",[1]価格表!$C$6:$N$6&amp;[1]価格表!$C$7:$N$7&amp;[1]価格表!$C$8:$N$8,0))</f>
        <v>J-WVS1536LUX-CP5A</v>
      </c>
      <c r="AU167" s="182" t="e" cm="1">
        <f t="array" ref="AU167">INDEX([1]価格表!$C$9:$N$449, MATCH(AK167&amp;$AU$3,[1]価格表!$A$9:$A$449&amp;[1]価格表!$B$9:$B$449,0), MATCH("オンサイト"&amp;AA167&amp;"価格",[1]価格表!$C$6:$N$6&amp;[1]価格表!$C$7:$N$7&amp;[1]価格表!$C$8:$N$8,0))</f>
        <v>#N/A</v>
      </c>
      <c r="AV167" s="182" t="e" cm="1">
        <f t="array" ref="AV167">INDEX([1]価格表!$C$9:$N$449, MATCH(AK167&amp;$AV$3,[1]価格表!$A$9:$A$449&amp;[1]価格表!$B$9:$B$449,0), MATCH("オンサイト"&amp;AA167&amp;"価格",[1]価格表!$C$6:$N$6&amp;[1]価格表!$C$7:$N$7&amp;[1]価格表!$C$8:$N$8,0))</f>
        <v>#N/A</v>
      </c>
    </row>
    <row r="168" spans="1:48" ht="24" customHeight="1">
      <c r="A168">
        <f t="shared" si="9"/>
        <v>164</v>
      </c>
      <c r="B168" s="231" t="s">
        <v>2602</v>
      </c>
      <c r="C168" s="232" t="s">
        <v>2603</v>
      </c>
      <c r="D168" s="231" t="s">
        <v>2604</v>
      </c>
      <c r="E168" s="231" t="s">
        <v>2273</v>
      </c>
      <c r="F168" s="232" t="s">
        <v>2409</v>
      </c>
      <c r="G168" s="233" t="s">
        <v>2605</v>
      </c>
      <c r="H168" s="231" t="s">
        <v>2606</v>
      </c>
      <c r="I168" s="231" t="s">
        <v>2607</v>
      </c>
      <c r="J168" s="233" t="s">
        <v>2608</v>
      </c>
      <c r="K168" s="234" t="s">
        <v>2609</v>
      </c>
      <c r="L168" s="234" t="s">
        <v>2610</v>
      </c>
      <c r="M168" s="231" t="s">
        <v>2611</v>
      </c>
      <c r="N168" s="231"/>
      <c r="O168" s="233" t="s">
        <v>2612</v>
      </c>
      <c r="P168" s="231" t="s">
        <v>2613</v>
      </c>
      <c r="Q168" s="233" t="s">
        <v>2614</v>
      </c>
      <c r="R168" s="234" t="s">
        <v>2615</v>
      </c>
      <c r="S168" s="231" t="s">
        <v>2616</v>
      </c>
      <c r="T168" s="231"/>
      <c r="U168" s="233" t="s">
        <v>2605</v>
      </c>
      <c r="V168" s="231" t="s">
        <v>2606</v>
      </c>
      <c r="W168" s="233" t="s">
        <v>2617</v>
      </c>
      <c r="X168" s="234" t="s">
        <v>2618</v>
      </c>
      <c r="Y168" s="231" t="s">
        <v>2619</v>
      </c>
      <c r="Z168" s="231"/>
      <c r="AA168" s="235">
        <v>5</v>
      </c>
      <c r="AB168" s="236" t="s">
        <v>2620</v>
      </c>
      <c r="AC168" s="237"/>
      <c r="AD168" s="231">
        <v>1</v>
      </c>
      <c r="AE168" s="238">
        <v>36000</v>
      </c>
      <c r="AF168" s="238">
        <v>36000</v>
      </c>
      <c r="AG168" s="239">
        <v>45658</v>
      </c>
      <c r="AH168" s="240">
        <v>45658</v>
      </c>
      <c r="AI168" s="241" t="str">
        <f t="shared" si="10"/>
        <v>～</v>
      </c>
      <c r="AJ168" s="242">
        <f t="shared" si="11"/>
        <v>47483</v>
      </c>
      <c r="AK168" s="231" t="s">
        <v>1546</v>
      </c>
      <c r="AL168" s="231" t="s">
        <v>2648</v>
      </c>
      <c r="AM168" s="240">
        <v>45658</v>
      </c>
      <c r="AN168" s="231"/>
      <c r="AO168" s="243">
        <v>45664</v>
      </c>
      <c r="AP168" s="233" t="s">
        <v>2623</v>
      </c>
      <c r="AQ168" s="244" t="str">
        <f t="shared" si="12"/>
        <v/>
      </c>
      <c r="AR168" s="233"/>
      <c r="AT168" t="str" cm="1">
        <f t="array" ref="AT168">INDEX([1]価格表!$C$9:$N$449, MATCH(AK168,[1]価格表!$A$9:$A$449,0), MATCH("オンサイト"&amp;AA168&amp;"品番",[1]価格表!$C$6:$N$6&amp;[1]価格表!$C$7:$N$7&amp;[1]価格表!$C$8:$N$8,0))</f>
        <v>J-WVS1536LUX-CP5A</v>
      </c>
      <c r="AU168" s="182" t="e" cm="1">
        <f t="array" ref="AU168">INDEX([1]価格表!$C$9:$N$449, MATCH(AK168&amp;$AU$3,[1]価格表!$A$9:$A$449&amp;[1]価格表!$B$9:$B$449,0), MATCH("オンサイト"&amp;AA168&amp;"価格",[1]価格表!$C$6:$N$6&amp;[1]価格表!$C$7:$N$7&amp;[1]価格表!$C$8:$N$8,0))</f>
        <v>#N/A</v>
      </c>
      <c r="AV168" s="182" t="e" cm="1">
        <f t="array" ref="AV168">INDEX([1]価格表!$C$9:$N$449, MATCH(AK168&amp;$AV$3,[1]価格表!$A$9:$A$449&amp;[1]価格表!$B$9:$B$449,0), MATCH("オンサイト"&amp;AA168&amp;"価格",[1]価格表!$C$6:$N$6&amp;[1]価格表!$C$7:$N$7&amp;[1]価格表!$C$8:$N$8,0))</f>
        <v>#N/A</v>
      </c>
    </row>
    <row r="169" spans="1:48" ht="24" customHeight="1">
      <c r="A169">
        <f t="shared" si="9"/>
        <v>165</v>
      </c>
      <c r="B169" s="231" t="s">
        <v>2602</v>
      </c>
      <c r="C169" s="232" t="s">
        <v>2603</v>
      </c>
      <c r="D169" s="231" t="s">
        <v>2604</v>
      </c>
      <c r="E169" s="231" t="s">
        <v>2273</v>
      </c>
      <c r="F169" s="232" t="s">
        <v>2409</v>
      </c>
      <c r="G169" s="233" t="s">
        <v>2605</v>
      </c>
      <c r="H169" s="231" t="s">
        <v>2606</v>
      </c>
      <c r="I169" s="231" t="s">
        <v>2607</v>
      </c>
      <c r="J169" s="233" t="s">
        <v>2608</v>
      </c>
      <c r="K169" s="234" t="s">
        <v>2609</v>
      </c>
      <c r="L169" s="234" t="s">
        <v>2610</v>
      </c>
      <c r="M169" s="231" t="s">
        <v>2611</v>
      </c>
      <c r="N169" s="231"/>
      <c r="O169" s="233" t="s">
        <v>2612</v>
      </c>
      <c r="P169" s="231" t="s">
        <v>2613</v>
      </c>
      <c r="Q169" s="233" t="s">
        <v>2614</v>
      </c>
      <c r="R169" s="234" t="s">
        <v>2615</v>
      </c>
      <c r="S169" s="231" t="s">
        <v>2616</v>
      </c>
      <c r="T169" s="231"/>
      <c r="U169" s="233" t="s">
        <v>2605</v>
      </c>
      <c r="V169" s="231" t="s">
        <v>2606</v>
      </c>
      <c r="W169" s="233" t="s">
        <v>2617</v>
      </c>
      <c r="X169" s="234" t="s">
        <v>2618</v>
      </c>
      <c r="Y169" s="231" t="s">
        <v>2619</v>
      </c>
      <c r="Z169" s="231"/>
      <c r="AA169" s="235">
        <v>5</v>
      </c>
      <c r="AB169" s="236" t="s">
        <v>2620</v>
      </c>
      <c r="AC169" s="237"/>
      <c r="AD169" s="231">
        <v>1</v>
      </c>
      <c r="AE169" s="238">
        <v>36000</v>
      </c>
      <c r="AF169" s="238">
        <v>36000</v>
      </c>
      <c r="AG169" s="239">
        <v>45658</v>
      </c>
      <c r="AH169" s="240">
        <v>45658</v>
      </c>
      <c r="AI169" s="241" t="str">
        <f t="shared" si="10"/>
        <v>～</v>
      </c>
      <c r="AJ169" s="242">
        <f t="shared" si="11"/>
        <v>47483</v>
      </c>
      <c r="AK169" s="231" t="s">
        <v>1546</v>
      </c>
      <c r="AL169" s="231" t="s">
        <v>2649</v>
      </c>
      <c r="AM169" s="240">
        <v>45658</v>
      </c>
      <c r="AN169" s="231"/>
      <c r="AO169" s="243">
        <v>45664</v>
      </c>
      <c r="AP169" s="233" t="s">
        <v>2623</v>
      </c>
      <c r="AQ169" s="244" t="str">
        <f t="shared" si="12"/>
        <v/>
      </c>
      <c r="AR169" s="233"/>
      <c r="AT169" t="str" cm="1">
        <f t="array" ref="AT169">INDEX([1]価格表!$C$9:$N$449, MATCH(AK169,[1]価格表!$A$9:$A$449,0), MATCH("オンサイト"&amp;AA169&amp;"品番",[1]価格表!$C$6:$N$6&amp;[1]価格表!$C$7:$N$7&amp;[1]価格表!$C$8:$N$8,0))</f>
        <v>J-WVS1536LUX-CP5A</v>
      </c>
      <c r="AU169" s="182" t="e" cm="1">
        <f t="array" ref="AU169">INDEX([1]価格表!$C$9:$N$449, MATCH(AK169&amp;$AU$3,[1]価格表!$A$9:$A$449&amp;[1]価格表!$B$9:$B$449,0), MATCH("オンサイト"&amp;AA169&amp;"価格",[1]価格表!$C$6:$N$6&amp;[1]価格表!$C$7:$N$7&amp;[1]価格表!$C$8:$N$8,0))</f>
        <v>#N/A</v>
      </c>
      <c r="AV169" s="182" t="e" cm="1">
        <f t="array" ref="AV169">INDEX([1]価格表!$C$9:$N$449, MATCH(AK169&amp;$AV$3,[1]価格表!$A$9:$A$449&amp;[1]価格表!$B$9:$B$449,0), MATCH("オンサイト"&amp;AA169&amp;"価格",[1]価格表!$C$6:$N$6&amp;[1]価格表!$C$7:$N$7&amp;[1]価格表!$C$8:$N$8,0))</f>
        <v>#N/A</v>
      </c>
    </row>
    <row r="170" spans="1:48" ht="24" customHeight="1">
      <c r="A170">
        <f t="shared" si="9"/>
        <v>166</v>
      </c>
      <c r="B170" s="231" t="s">
        <v>2602</v>
      </c>
      <c r="C170" s="232" t="s">
        <v>2603</v>
      </c>
      <c r="D170" s="231" t="s">
        <v>2604</v>
      </c>
      <c r="E170" s="231" t="s">
        <v>2273</v>
      </c>
      <c r="F170" s="232" t="s">
        <v>2409</v>
      </c>
      <c r="G170" s="233" t="s">
        <v>2605</v>
      </c>
      <c r="H170" s="231" t="s">
        <v>2606</v>
      </c>
      <c r="I170" s="231" t="s">
        <v>2607</v>
      </c>
      <c r="J170" s="233" t="s">
        <v>2608</v>
      </c>
      <c r="K170" s="234" t="s">
        <v>2609</v>
      </c>
      <c r="L170" s="234" t="s">
        <v>2610</v>
      </c>
      <c r="M170" s="231" t="s">
        <v>2611</v>
      </c>
      <c r="N170" s="231"/>
      <c r="O170" s="233" t="s">
        <v>2612</v>
      </c>
      <c r="P170" s="231" t="s">
        <v>2613</v>
      </c>
      <c r="Q170" s="233" t="s">
        <v>2614</v>
      </c>
      <c r="R170" s="234" t="s">
        <v>2615</v>
      </c>
      <c r="S170" s="231" t="s">
        <v>2616</v>
      </c>
      <c r="T170" s="231"/>
      <c r="U170" s="233" t="s">
        <v>2605</v>
      </c>
      <c r="V170" s="231" t="s">
        <v>2606</v>
      </c>
      <c r="W170" s="233" t="s">
        <v>2617</v>
      </c>
      <c r="X170" s="234" t="s">
        <v>2618</v>
      </c>
      <c r="Y170" s="231" t="s">
        <v>2619</v>
      </c>
      <c r="Z170" s="231"/>
      <c r="AA170" s="235">
        <v>5</v>
      </c>
      <c r="AB170" s="236" t="s">
        <v>2620</v>
      </c>
      <c r="AC170" s="237"/>
      <c r="AD170" s="231">
        <v>1</v>
      </c>
      <c r="AE170" s="238">
        <v>36000</v>
      </c>
      <c r="AF170" s="238">
        <v>36000</v>
      </c>
      <c r="AG170" s="239">
        <v>45658</v>
      </c>
      <c r="AH170" s="240">
        <v>45658</v>
      </c>
      <c r="AI170" s="241" t="str">
        <f t="shared" si="10"/>
        <v>～</v>
      </c>
      <c r="AJ170" s="242">
        <f t="shared" si="11"/>
        <v>47483</v>
      </c>
      <c r="AK170" s="231" t="s">
        <v>1546</v>
      </c>
      <c r="AL170" s="231" t="s">
        <v>2650</v>
      </c>
      <c r="AM170" s="240">
        <v>45658</v>
      </c>
      <c r="AN170" s="231"/>
      <c r="AO170" s="243">
        <v>45664</v>
      </c>
      <c r="AP170" s="233" t="s">
        <v>2623</v>
      </c>
      <c r="AQ170" s="244" t="str">
        <f t="shared" si="12"/>
        <v/>
      </c>
      <c r="AR170" s="233"/>
      <c r="AT170" t="str" cm="1">
        <f t="array" ref="AT170">INDEX([1]価格表!$C$9:$N$449, MATCH(AK170,[1]価格表!$A$9:$A$449,0), MATCH("オンサイト"&amp;AA170&amp;"品番",[1]価格表!$C$6:$N$6&amp;[1]価格表!$C$7:$N$7&amp;[1]価格表!$C$8:$N$8,0))</f>
        <v>J-WVS1536LUX-CP5A</v>
      </c>
      <c r="AU170" s="182" t="e" cm="1">
        <f t="array" ref="AU170">INDEX([1]価格表!$C$9:$N$449, MATCH(AK170&amp;$AU$3,[1]価格表!$A$9:$A$449&amp;[1]価格表!$B$9:$B$449,0), MATCH("オンサイト"&amp;AA170&amp;"価格",[1]価格表!$C$6:$N$6&amp;[1]価格表!$C$7:$N$7&amp;[1]価格表!$C$8:$N$8,0))</f>
        <v>#N/A</v>
      </c>
      <c r="AV170" s="182" t="e" cm="1">
        <f t="array" ref="AV170">INDEX([1]価格表!$C$9:$N$449, MATCH(AK170&amp;$AV$3,[1]価格表!$A$9:$A$449&amp;[1]価格表!$B$9:$B$449,0), MATCH("オンサイト"&amp;AA170&amp;"価格",[1]価格表!$C$6:$N$6&amp;[1]価格表!$C$7:$N$7&amp;[1]価格表!$C$8:$N$8,0))</f>
        <v>#N/A</v>
      </c>
    </row>
    <row r="171" spans="1:48" ht="24" customHeight="1">
      <c r="A171">
        <f t="shared" si="9"/>
        <v>167</v>
      </c>
      <c r="B171" s="231" t="s">
        <v>2602</v>
      </c>
      <c r="C171" s="232" t="s">
        <v>2603</v>
      </c>
      <c r="D171" s="231" t="s">
        <v>2604</v>
      </c>
      <c r="E171" s="231" t="s">
        <v>2273</v>
      </c>
      <c r="F171" s="232" t="s">
        <v>2409</v>
      </c>
      <c r="G171" s="233" t="s">
        <v>2605</v>
      </c>
      <c r="H171" s="231" t="s">
        <v>2606</v>
      </c>
      <c r="I171" s="231" t="s">
        <v>2607</v>
      </c>
      <c r="J171" s="233" t="s">
        <v>2608</v>
      </c>
      <c r="K171" s="234" t="s">
        <v>2609</v>
      </c>
      <c r="L171" s="234" t="s">
        <v>2610</v>
      </c>
      <c r="M171" s="231" t="s">
        <v>2611</v>
      </c>
      <c r="N171" s="231"/>
      <c r="O171" s="233" t="s">
        <v>2612</v>
      </c>
      <c r="P171" s="231" t="s">
        <v>2613</v>
      </c>
      <c r="Q171" s="233" t="s">
        <v>2614</v>
      </c>
      <c r="R171" s="234" t="s">
        <v>2615</v>
      </c>
      <c r="S171" s="231" t="s">
        <v>2616</v>
      </c>
      <c r="T171" s="231"/>
      <c r="U171" s="233" t="s">
        <v>2605</v>
      </c>
      <c r="V171" s="231" t="s">
        <v>2606</v>
      </c>
      <c r="W171" s="233" t="s">
        <v>2617</v>
      </c>
      <c r="X171" s="234" t="s">
        <v>2618</v>
      </c>
      <c r="Y171" s="231" t="s">
        <v>2619</v>
      </c>
      <c r="Z171" s="231"/>
      <c r="AA171" s="235">
        <v>5</v>
      </c>
      <c r="AB171" s="236" t="s">
        <v>2620</v>
      </c>
      <c r="AC171" s="237"/>
      <c r="AD171" s="231">
        <v>1</v>
      </c>
      <c r="AE171" s="238">
        <v>36000</v>
      </c>
      <c r="AF171" s="238">
        <v>36000</v>
      </c>
      <c r="AG171" s="239">
        <v>45658</v>
      </c>
      <c r="AH171" s="240">
        <v>45658</v>
      </c>
      <c r="AI171" s="241" t="str">
        <f t="shared" si="10"/>
        <v>～</v>
      </c>
      <c r="AJ171" s="242">
        <f t="shared" si="11"/>
        <v>47483</v>
      </c>
      <c r="AK171" s="231" t="s">
        <v>1546</v>
      </c>
      <c r="AL171" s="231" t="s">
        <v>2651</v>
      </c>
      <c r="AM171" s="240">
        <v>45658</v>
      </c>
      <c r="AN171" s="231"/>
      <c r="AO171" s="243">
        <v>45664</v>
      </c>
      <c r="AP171" s="233" t="s">
        <v>2623</v>
      </c>
      <c r="AQ171" s="244" t="str">
        <f t="shared" si="12"/>
        <v/>
      </c>
      <c r="AR171" s="233"/>
      <c r="AT171" t="str" cm="1">
        <f t="array" ref="AT171">INDEX([1]価格表!$C$9:$N$449, MATCH(AK171,[1]価格表!$A$9:$A$449,0), MATCH("オンサイト"&amp;AA171&amp;"品番",[1]価格表!$C$6:$N$6&amp;[1]価格表!$C$7:$N$7&amp;[1]価格表!$C$8:$N$8,0))</f>
        <v>J-WVS1536LUX-CP5A</v>
      </c>
      <c r="AU171" s="182" t="e" cm="1">
        <f t="array" ref="AU171">INDEX([1]価格表!$C$9:$N$449, MATCH(AK171&amp;$AU$3,[1]価格表!$A$9:$A$449&amp;[1]価格表!$B$9:$B$449,0), MATCH("オンサイト"&amp;AA171&amp;"価格",[1]価格表!$C$6:$N$6&amp;[1]価格表!$C$7:$N$7&amp;[1]価格表!$C$8:$N$8,0))</f>
        <v>#N/A</v>
      </c>
      <c r="AV171" s="182" t="e" cm="1">
        <f t="array" ref="AV171">INDEX([1]価格表!$C$9:$N$449, MATCH(AK171&amp;$AV$3,[1]価格表!$A$9:$A$449&amp;[1]価格表!$B$9:$B$449,0), MATCH("オンサイト"&amp;AA171&amp;"価格",[1]価格表!$C$6:$N$6&amp;[1]価格表!$C$7:$N$7&amp;[1]価格表!$C$8:$N$8,0))</f>
        <v>#N/A</v>
      </c>
    </row>
    <row r="172" spans="1:48" ht="24" customHeight="1">
      <c r="A172">
        <f t="shared" si="9"/>
        <v>168</v>
      </c>
      <c r="B172" s="231" t="s">
        <v>2602</v>
      </c>
      <c r="C172" s="232" t="s">
        <v>2603</v>
      </c>
      <c r="D172" s="231" t="s">
        <v>2604</v>
      </c>
      <c r="E172" s="231" t="s">
        <v>2273</v>
      </c>
      <c r="F172" s="232" t="s">
        <v>2409</v>
      </c>
      <c r="G172" s="233" t="s">
        <v>2605</v>
      </c>
      <c r="H172" s="231" t="s">
        <v>2606</v>
      </c>
      <c r="I172" s="231" t="s">
        <v>2607</v>
      </c>
      <c r="J172" s="233" t="s">
        <v>2608</v>
      </c>
      <c r="K172" s="234" t="s">
        <v>2609</v>
      </c>
      <c r="L172" s="234" t="s">
        <v>2610</v>
      </c>
      <c r="M172" s="231" t="s">
        <v>2611</v>
      </c>
      <c r="N172" s="231"/>
      <c r="O172" s="233" t="s">
        <v>2612</v>
      </c>
      <c r="P172" s="231" t="s">
        <v>2613</v>
      </c>
      <c r="Q172" s="233" t="s">
        <v>2614</v>
      </c>
      <c r="R172" s="234" t="s">
        <v>2615</v>
      </c>
      <c r="S172" s="231" t="s">
        <v>2616</v>
      </c>
      <c r="T172" s="231"/>
      <c r="U172" s="233" t="s">
        <v>2605</v>
      </c>
      <c r="V172" s="231" t="s">
        <v>2606</v>
      </c>
      <c r="W172" s="233" t="s">
        <v>2617</v>
      </c>
      <c r="X172" s="234" t="s">
        <v>2618</v>
      </c>
      <c r="Y172" s="231" t="s">
        <v>2619</v>
      </c>
      <c r="Z172" s="231"/>
      <c r="AA172" s="235">
        <v>5</v>
      </c>
      <c r="AB172" s="236" t="s">
        <v>2620</v>
      </c>
      <c r="AC172" s="237"/>
      <c r="AD172" s="231">
        <v>1</v>
      </c>
      <c r="AE172" s="238">
        <v>37800</v>
      </c>
      <c r="AF172" s="238">
        <v>37800</v>
      </c>
      <c r="AG172" s="239">
        <v>45658</v>
      </c>
      <c r="AH172" s="240">
        <v>45658</v>
      </c>
      <c r="AI172" s="241" t="str">
        <f t="shared" si="10"/>
        <v>～</v>
      </c>
      <c r="AJ172" s="242">
        <f t="shared" si="11"/>
        <v>47483</v>
      </c>
      <c r="AK172" s="231" t="s">
        <v>276</v>
      </c>
      <c r="AL172" s="231" t="s">
        <v>2652</v>
      </c>
      <c r="AM172" s="240">
        <v>45658</v>
      </c>
      <c r="AN172" s="231"/>
      <c r="AO172" s="243">
        <v>45664</v>
      </c>
      <c r="AP172" s="233" t="s">
        <v>2623</v>
      </c>
      <c r="AQ172" s="244" t="str">
        <f t="shared" si="12"/>
        <v/>
      </c>
      <c r="AR172" s="233"/>
      <c r="AT172" t="str" cm="1">
        <f t="array" ref="AT172">INDEX([1]価格表!$C$9:$N$449, MATCH(AK172,[1]価格表!$A$9:$A$449,0), MATCH("オンサイト"&amp;AA172&amp;"品番",[1]価格表!$C$6:$N$6&amp;[1]価格表!$C$7:$N$7&amp;[1]価格表!$C$8:$N$8,0))</f>
        <v>J-WVS2136LUX-CP5A</v>
      </c>
      <c r="AU172" s="182" t="e" cm="1">
        <f t="array" ref="AU172">INDEX([1]価格表!$C$9:$N$449, MATCH(AK172&amp;$AU$3,[1]価格表!$A$9:$A$449&amp;[1]価格表!$B$9:$B$449,0), MATCH("オンサイト"&amp;AA172&amp;"価格",[1]価格表!$C$6:$N$6&amp;[1]価格表!$C$7:$N$7&amp;[1]価格表!$C$8:$N$8,0))</f>
        <v>#N/A</v>
      </c>
      <c r="AV172" s="182" t="e" cm="1">
        <f t="array" ref="AV172">INDEX([1]価格表!$C$9:$N$449, MATCH(AK172&amp;$AV$3,[1]価格表!$A$9:$A$449&amp;[1]価格表!$B$9:$B$449,0), MATCH("オンサイト"&amp;AA172&amp;"価格",[1]価格表!$C$6:$N$6&amp;[1]価格表!$C$7:$N$7&amp;[1]価格表!$C$8:$N$8,0))</f>
        <v>#N/A</v>
      </c>
    </row>
    <row r="173" spans="1:48" ht="24" customHeight="1">
      <c r="A173">
        <f t="shared" si="9"/>
        <v>169</v>
      </c>
      <c r="B173" s="231" t="s">
        <v>2602</v>
      </c>
      <c r="C173" s="232" t="s">
        <v>2603</v>
      </c>
      <c r="D173" s="231" t="s">
        <v>2604</v>
      </c>
      <c r="E173" s="231" t="s">
        <v>2273</v>
      </c>
      <c r="F173" s="232" t="s">
        <v>2409</v>
      </c>
      <c r="G173" s="233" t="s">
        <v>2605</v>
      </c>
      <c r="H173" s="231" t="s">
        <v>2606</v>
      </c>
      <c r="I173" s="231" t="s">
        <v>2607</v>
      </c>
      <c r="J173" s="233" t="s">
        <v>2608</v>
      </c>
      <c r="K173" s="234" t="s">
        <v>2609</v>
      </c>
      <c r="L173" s="234" t="s">
        <v>2610</v>
      </c>
      <c r="M173" s="231" t="s">
        <v>2611</v>
      </c>
      <c r="N173" s="231"/>
      <c r="O173" s="233" t="s">
        <v>2612</v>
      </c>
      <c r="P173" s="231" t="s">
        <v>2613</v>
      </c>
      <c r="Q173" s="233" t="s">
        <v>2614</v>
      </c>
      <c r="R173" s="234" t="s">
        <v>2615</v>
      </c>
      <c r="S173" s="231" t="s">
        <v>2616</v>
      </c>
      <c r="T173" s="231"/>
      <c r="U173" s="233" t="s">
        <v>2605</v>
      </c>
      <c r="V173" s="231" t="s">
        <v>2606</v>
      </c>
      <c r="W173" s="233" t="s">
        <v>2617</v>
      </c>
      <c r="X173" s="234" t="s">
        <v>2618</v>
      </c>
      <c r="Y173" s="231" t="s">
        <v>2619</v>
      </c>
      <c r="Z173" s="231"/>
      <c r="AA173" s="235">
        <v>5</v>
      </c>
      <c r="AB173" s="236" t="s">
        <v>2620</v>
      </c>
      <c r="AC173" s="237"/>
      <c r="AD173" s="231">
        <v>1</v>
      </c>
      <c r="AE173" s="238">
        <v>37800</v>
      </c>
      <c r="AF173" s="238">
        <v>37800</v>
      </c>
      <c r="AG173" s="239">
        <v>45658</v>
      </c>
      <c r="AH173" s="240">
        <v>45658</v>
      </c>
      <c r="AI173" s="241" t="str">
        <f t="shared" si="10"/>
        <v>～</v>
      </c>
      <c r="AJ173" s="242">
        <f t="shared" si="11"/>
        <v>47483</v>
      </c>
      <c r="AK173" s="231" t="s">
        <v>276</v>
      </c>
      <c r="AL173" s="231" t="s">
        <v>2653</v>
      </c>
      <c r="AM173" s="240">
        <v>45658</v>
      </c>
      <c r="AN173" s="231"/>
      <c r="AO173" s="243">
        <v>45664</v>
      </c>
      <c r="AP173" s="233" t="s">
        <v>2623</v>
      </c>
      <c r="AQ173" s="244" t="str">
        <f t="shared" si="12"/>
        <v/>
      </c>
      <c r="AR173" s="233"/>
      <c r="AT173" t="str" cm="1">
        <f t="array" ref="AT173">INDEX([1]価格表!$C$9:$N$449, MATCH(AK173,[1]価格表!$A$9:$A$449,0), MATCH("オンサイト"&amp;AA173&amp;"品番",[1]価格表!$C$6:$N$6&amp;[1]価格表!$C$7:$N$7&amp;[1]価格表!$C$8:$N$8,0))</f>
        <v>J-WVS2136LUX-CP5A</v>
      </c>
      <c r="AU173" s="182" t="e" cm="1">
        <f t="array" ref="AU173">INDEX([1]価格表!$C$9:$N$449, MATCH(AK173&amp;$AU$3,[1]価格表!$A$9:$A$449&amp;[1]価格表!$B$9:$B$449,0), MATCH("オンサイト"&amp;AA173&amp;"価格",[1]価格表!$C$6:$N$6&amp;[1]価格表!$C$7:$N$7&amp;[1]価格表!$C$8:$N$8,0))</f>
        <v>#N/A</v>
      </c>
      <c r="AV173" s="182" t="e" cm="1">
        <f t="array" ref="AV173">INDEX([1]価格表!$C$9:$N$449, MATCH(AK173&amp;$AV$3,[1]価格表!$A$9:$A$449&amp;[1]価格表!$B$9:$B$449,0), MATCH("オンサイト"&amp;AA173&amp;"価格",[1]価格表!$C$6:$N$6&amp;[1]価格表!$C$7:$N$7&amp;[1]価格表!$C$8:$N$8,0))</f>
        <v>#N/A</v>
      </c>
    </row>
    <row r="174" spans="1:48" ht="24" customHeight="1">
      <c r="A174">
        <f t="shared" si="9"/>
        <v>170</v>
      </c>
      <c r="B174" s="231" t="s">
        <v>2602</v>
      </c>
      <c r="C174" s="232" t="s">
        <v>2603</v>
      </c>
      <c r="D174" s="231" t="s">
        <v>2604</v>
      </c>
      <c r="E174" s="231" t="s">
        <v>2273</v>
      </c>
      <c r="F174" s="232" t="s">
        <v>2409</v>
      </c>
      <c r="G174" s="233" t="s">
        <v>2605</v>
      </c>
      <c r="H174" s="231" t="s">
        <v>2606</v>
      </c>
      <c r="I174" s="231" t="s">
        <v>2607</v>
      </c>
      <c r="J174" s="233" t="s">
        <v>2608</v>
      </c>
      <c r="K174" s="234" t="s">
        <v>2609</v>
      </c>
      <c r="L174" s="234" t="s">
        <v>2610</v>
      </c>
      <c r="M174" s="231" t="s">
        <v>2611</v>
      </c>
      <c r="N174" s="231"/>
      <c r="O174" s="233" t="s">
        <v>2612</v>
      </c>
      <c r="P174" s="231" t="s">
        <v>2613</v>
      </c>
      <c r="Q174" s="233" t="s">
        <v>2614</v>
      </c>
      <c r="R174" s="234" t="s">
        <v>2615</v>
      </c>
      <c r="S174" s="231" t="s">
        <v>2616</v>
      </c>
      <c r="T174" s="231"/>
      <c r="U174" s="233" t="s">
        <v>2605</v>
      </c>
      <c r="V174" s="231" t="s">
        <v>2606</v>
      </c>
      <c r="W174" s="233" t="s">
        <v>2617</v>
      </c>
      <c r="X174" s="234" t="s">
        <v>2618</v>
      </c>
      <c r="Y174" s="231" t="s">
        <v>2619</v>
      </c>
      <c r="Z174" s="231"/>
      <c r="AA174" s="235">
        <v>5</v>
      </c>
      <c r="AB174" s="236" t="s">
        <v>2620</v>
      </c>
      <c r="AC174" s="237"/>
      <c r="AD174" s="231">
        <v>1</v>
      </c>
      <c r="AE174" s="238">
        <v>37800</v>
      </c>
      <c r="AF174" s="238">
        <v>37800</v>
      </c>
      <c r="AG174" s="239">
        <v>45658</v>
      </c>
      <c r="AH174" s="240">
        <v>45658</v>
      </c>
      <c r="AI174" s="241" t="str">
        <f t="shared" si="10"/>
        <v>～</v>
      </c>
      <c r="AJ174" s="242">
        <f t="shared" si="11"/>
        <v>47483</v>
      </c>
      <c r="AK174" s="231" t="s">
        <v>276</v>
      </c>
      <c r="AL174" s="231" t="s">
        <v>2654</v>
      </c>
      <c r="AM174" s="240">
        <v>45658</v>
      </c>
      <c r="AN174" s="231"/>
      <c r="AO174" s="243">
        <v>45664</v>
      </c>
      <c r="AP174" s="233" t="s">
        <v>2623</v>
      </c>
      <c r="AQ174" s="244" t="str">
        <f t="shared" si="12"/>
        <v/>
      </c>
      <c r="AR174" s="233"/>
      <c r="AT174" t="str" cm="1">
        <f t="array" ref="AT174">INDEX([1]価格表!$C$9:$N$449, MATCH(AK174,[1]価格表!$A$9:$A$449,0), MATCH("オンサイト"&amp;AA174&amp;"品番",[1]価格表!$C$6:$N$6&amp;[1]価格表!$C$7:$N$7&amp;[1]価格表!$C$8:$N$8,0))</f>
        <v>J-WVS2136LUX-CP5A</v>
      </c>
      <c r="AU174" s="182" t="e" cm="1">
        <f t="array" ref="AU174">INDEX([1]価格表!$C$9:$N$449, MATCH(AK174&amp;$AU$3,[1]価格表!$A$9:$A$449&amp;[1]価格表!$B$9:$B$449,0), MATCH("オンサイト"&amp;AA174&amp;"価格",[1]価格表!$C$6:$N$6&amp;[1]価格表!$C$7:$N$7&amp;[1]価格表!$C$8:$N$8,0))</f>
        <v>#N/A</v>
      </c>
      <c r="AV174" s="182" t="e" cm="1">
        <f t="array" ref="AV174">INDEX([1]価格表!$C$9:$N$449, MATCH(AK174&amp;$AV$3,[1]価格表!$A$9:$A$449&amp;[1]価格表!$B$9:$B$449,0), MATCH("オンサイト"&amp;AA174&amp;"価格",[1]価格表!$C$6:$N$6&amp;[1]価格表!$C$7:$N$7&amp;[1]価格表!$C$8:$N$8,0))</f>
        <v>#N/A</v>
      </c>
    </row>
    <row r="175" spans="1:48" ht="24" customHeight="1">
      <c r="A175">
        <f t="shared" si="9"/>
        <v>171</v>
      </c>
      <c r="B175" s="231" t="s">
        <v>2602</v>
      </c>
      <c r="C175" s="232" t="s">
        <v>2603</v>
      </c>
      <c r="D175" s="231" t="s">
        <v>2604</v>
      </c>
      <c r="E175" s="231" t="s">
        <v>2273</v>
      </c>
      <c r="F175" s="232" t="s">
        <v>2409</v>
      </c>
      <c r="G175" s="233" t="s">
        <v>2605</v>
      </c>
      <c r="H175" s="231" t="s">
        <v>2606</v>
      </c>
      <c r="I175" s="231" t="s">
        <v>2607</v>
      </c>
      <c r="J175" s="233" t="s">
        <v>2608</v>
      </c>
      <c r="K175" s="234" t="s">
        <v>2609</v>
      </c>
      <c r="L175" s="234" t="s">
        <v>2610</v>
      </c>
      <c r="M175" s="231" t="s">
        <v>2611</v>
      </c>
      <c r="N175" s="231"/>
      <c r="O175" s="233" t="s">
        <v>2612</v>
      </c>
      <c r="P175" s="231" t="s">
        <v>2613</v>
      </c>
      <c r="Q175" s="233" t="s">
        <v>2614</v>
      </c>
      <c r="R175" s="234" t="s">
        <v>2615</v>
      </c>
      <c r="S175" s="231" t="s">
        <v>2616</v>
      </c>
      <c r="T175" s="231"/>
      <c r="U175" s="233" t="s">
        <v>2605</v>
      </c>
      <c r="V175" s="231" t="s">
        <v>2606</v>
      </c>
      <c r="W175" s="233" t="s">
        <v>2617</v>
      </c>
      <c r="X175" s="234" t="s">
        <v>2618</v>
      </c>
      <c r="Y175" s="231" t="s">
        <v>2619</v>
      </c>
      <c r="Z175" s="231"/>
      <c r="AA175" s="235">
        <v>5</v>
      </c>
      <c r="AB175" s="236" t="s">
        <v>2620</v>
      </c>
      <c r="AC175" s="237"/>
      <c r="AD175" s="231">
        <v>1</v>
      </c>
      <c r="AE175" s="238">
        <v>37800</v>
      </c>
      <c r="AF175" s="238">
        <v>37800</v>
      </c>
      <c r="AG175" s="239">
        <v>45658</v>
      </c>
      <c r="AH175" s="240">
        <v>45658</v>
      </c>
      <c r="AI175" s="241" t="str">
        <f t="shared" si="10"/>
        <v>～</v>
      </c>
      <c r="AJ175" s="242">
        <f t="shared" si="11"/>
        <v>47483</v>
      </c>
      <c r="AK175" s="231" t="s">
        <v>276</v>
      </c>
      <c r="AL175" s="231" t="s">
        <v>2655</v>
      </c>
      <c r="AM175" s="240">
        <v>45658</v>
      </c>
      <c r="AN175" s="231"/>
      <c r="AO175" s="243">
        <v>45664</v>
      </c>
      <c r="AP175" s="233" t="s">
        <v>2623</v>
      </c>
      <c r="AQ175" s="244" t="str">
        <f t="shared" si="12"/>
        <v/>
      </c>
      <c r="AR175" s="233"/>
      <c r="AT175" t="str" cm="1">
        <f t="array" ref="AT175">INDEX([1]価格表!$C$9:$N$449, MATCH(AK175,[1]価格表!$A$9:$A$449,0), MATCH("オンサイト"&amp;AA175&amp;"品番",[1]価格表!$C$6:$N$6&amp;[1]価格表!$C$7:$N$7&amp;[1]価格表!$C$8:$N$8,0))</f>
        <v>J-WVS2136LUX-CP5A</v>
      </c>
      <c r="AU175" s="182" t="e" cm="1">
        <f t="array" ref="AU175">INDEX([1]価格表!$C$9:$N$449, MATCH(AK175&amp;$AU$3,[1]価格表!$A$9:$A$449&amp;[1]価格表!$B$9:$B$449,0), MATCH("オンサイト"&amp;AA175&amp;"価格",[1]価格表!$C$6:$N$6&amp;[1]価格表!$C$7:$N$7&amp;[1]価格表!$C$8:$N$8,0))</f>
        <v>#N/A</v>
      </c>
      <c r="AV175" s="182" t="e" cm="1">
        <f t="array" ref="AV175">INDEX([1]価格表!$C$9:$N$449, MATCH(AK175&amp;$AV$3,[1]価格表!$A$9:$A$449&amp;[1]価格表!$B$9:$B$449,0), MATCH("オンサイト"&amp;AA175&amp;"価格",[1]価格表!$C$6:$N$6&amp;[1]価格表!$C$7:$N$7&amp;[1]価格表!$C$8:$N$8,0))</f>
        <v>#N/A</v>
      </c>
    </row>
    <row r="176" spans="1:48" ht="24" customHeight="1">
      <c r="A176">
        <f t="shared" si="9"/>
        <v>172</v>
      </c>
      <c r="B176" s="231" t="s">
        <v>2602</v>
      </c>
      <c r="C176" s="232" t="s">
        <v>2603</v>
      </c>
      <c r="D176" s="231" t="s">
        <v>2604</v>
      </c>
      <c r="E176" s="231" t="s">
        <v>2273</v>
      </c>
      <c r="F176" s="232" t="s">
        <v>2409</v>
      </c>
      <c r="G176" s="233" t="s">
        <v>2605</v>
      </c>
      <c r="H176" s="231" t="s">
        <v>2606</v>
      </c>
      <c r="I176" s="231" t="s">
        <v>2607</v>
      </c>
      <c r="J176" s="233" t="s">
        <v>2608</v>
      </c>
      <c r="K176" s="234" t="s">
        <v>2609</v>
      </c>
      <c r="L176" s="234" t="s">
        <v>2610</v>
      </c>
      <c r="M176" s="231" t="s">
        <v>2611</v>
      </c>
      <c r="N176" s="231"/>
      <c r="O176" s="233" t="s">
        <v>2612</v>
      </c>
      <c r="P176" s="231" t="s">
        <v>2613</v>
      </c>
      <c r="Q176" s="233" t="s">
        <v>2614</v>
      </c>
      <c r="R176" s="234" t="s">
        <v>2615</v>
      </c>
      <c r="S176" s="231" t="s">
        <v>2616</v>
      </c>
      <c r="T176" s="231"/>
      <c r="U176" s="233" t="s">
        <v>2605</v>
      </c>
      <c r="V176" s="231" t="s">
        <v>2606</v>
      </c>
      <c r="W176" s="233" t="s">
        <v>2617</v>
      </c>
      <c r="X176" s="234" t="s">
        <v>2618</v>
      </c>
      <c r="Y176" s="231" t="s">
        <v>2619</v>
      </c>
      <c r="Z176" s="231"/>
      <c r="AA176" s="235">
        <v>5</v>
      </c>
      <c r="AB176" s="236" t="s">
        <v>2620</v>
      </c>
      <c r="AC176" s="237"/>
      <c r="AD176" s="231">
        <v>1</v>
      </c>
      <c r="AE176" s="238">
        <v>37800</v>
      </c>
      <c r="AF176" s="238">
        <v>37800</v>
      </c>
      <c r="AG176" s="239">
        <v>45658</v>
      </c>
      <c r="AH176" s="240">
        <v>45658</v>
      </c>
      <c r="AI176" s="241" t="str">
        <f t="shared" si="10"/>
        <v>～</v>
      </c>
      <c r="AJ176" s="242">
        <f t="shared" si="11"/>
        <v>47483</v>
      </c>
      <c r="AK176" s="231" t="s">
        <v>276</v>
      </c>
      <c r="AL176" s="231" t="s">
        <v>2656</v>
      </c>
      <c r="AM176" s="240">
        <v>45658</v>
      </c>
      <c r="AN176" s="231"/>
      <c r="AO176" s="243">
        <v>45664</v>
      </c>
      <c r="AP176" s="233" t="s">
        <v>2623</v>
      </c>
      <c r="AQ176" s="244" t="str">
        <f t="shared" si="12"/>
        <v/>
      </c>
      <c r="AR176" s="233"/>
      <c r="AT176" t="str" cm="1">
        <f t="array" ref="AT176">INDEX([1]価格表!$C$9:$N$449, MATCH(AK176,[1]価格表!$A$9:$A$449,0), MATCH("オンサイト"&amp;AA176&amp;"品番",[1]価格表!$C$6:$N$6&amp;[1]価格表!$C$7:$N$7&amp;[1]価格表!$C$8:$N$8,0))</f>
        <v>J-WVS2136LUX-CP5A</v>
      </c>
      <c r="AU176" s="182" t="e" cm="1">
        <f t="array" ref="AU176">INDEX([1]価格表!$C$9:$N$449, MATCH(AK176&amp;$AU$3,[1]価格表!$A$9:$A$449&amp;[1]価格表!$B$9:$B$449,0), MATCH("オンサイト"&amp;AA176&amp;"価格",[1]価格表!$C$6:$N$6&amp;[1]価格表!$C$7:$N$7&amp;[1]価格表!$C$8:$N$8,0))</f>
        <v>#N/A</v>
      </c>
      <c r="AV176" s="182" t="e" cm="1">
        <f t="array" ref="AV176">INDEX([1]価格表!$C$9:$N$449, MATCH(AK176&amp;$AV$3,[1]価格表!$A$9:$A$449&amp;[1]価格表!$B$9:$B$449,0), MATCH("オンサイト"&amp;AA176&amp;"価格",[1]価格表!$C$6:$N$6&amp;[1]価格表!$C$7:$N$7&amp;[1]価格表!$C$8:$N$8,0))</f>
        <v>#N/A</v>
      </c>
    </row>
    <row r="177" spans="1:48" ht="24" customHeight="1">
      <c r="A177">
        <f t="shared" si="9"/>
        <v>173</v>
      </c>
      <c r="B177" s="231" t="s">
        <v>2602</v>
      </c>
      <c r="C177" s="232" t="s">
        <v>2603</v>
      </c>
      <c r="D177" s="231" t="s">
        <v>2604</v>
      </c>
      <c r="E177" s="231" t="s">
        <v>2273</v>
      </c>
      <c r="F177" s="232" t="s">
        <v>2409</v>
      </c>
      <c r="G177" s="233" t="s">
        <v>2605</v>
      </c>
      <c r="H177" s="231" t="s">
        <v>2606</v>
      </c>
      <c r="I177" s="231" t="s">
        <v>2607</v>
      </c>
      <c r="J177" s="233" t="s">
        <v>2608</v>
      </c>
      <c r="K177" s="234" t="s">
        <v>2609</v>
      </c>
      <c r="L177" s="234" t="s">
        <v>2610</v>
      </c>
      <c r="M177" s="231" t="s">
        <v>2611</v>
      </c>
      <c r="N177" s="231"/>
      <c r="O177" s="233" t="s">
        <v>2612</v>
      </c>
      <c r="P177" s="231" t="s">
        <v>2613</v>
      </c>
      <c r="Q177" s="233" t="s">
        <v>2614</v>
      </c>
      <c r="R177" s="234" t="s">
        <v>2615</v>
      </c>
      <c r="S177" s="231" t="s">
        <v>2616</v>
      </c>
      <c r="T177" s="231"/>
      <c r="U177" s="233" t="s">
        <v>2605</v>
      </c>
      <c r="V177" s="231" t="s">
        <v>2606</v>
      </c>
      <c r="W177" s="233" t="s">
        <v>2617</v>
      </c>
      <c r="X177" s="234" t="s">
        <v>2618</v>
      </c>
      <c r="Y177" s="231" t="s">
        <v>2619</v>
      </c>
      <c r="Z177" s="231"/>
      <c r="AA177" s="235">
        <v>5</v>
      </c>
      <c r="AB177" s="236" t="s">
        <v>2620</v>
      </c>
      <c r="AC177" s="237"/>
      <c r="AD177" s="231">
        <v>1</v>
      </c>
      <c r="AE177" s="238">
        <v>37800</v>
      </c>
      <c r="AF177" s="238">
        <v>37800</v>
      </c>
      <c r="AG177" s="239">
        <v>45658</v>
      </c>
      <c r="AH177" s="240">
        <v>45658</v>
      </c>
      <c r="AI177" s="241" t="str">
        <f t="shared" si="10"/>
        <v>～</v>
      </c>
      <c r="AJ177" s="242">
        <f t="shared" si="11"/>
        <v>47483</v>
      </c>
      <c r="AK177" s="231" t="s">
        <v>276</v>
      </c>
      <c r="AL177" s="231" t="s">
        <v>2657</v>
      </c>
      <c r="AM177" s="240">
        <v>45658</v>
      </c>
      <c r="AN177" s="231"/>
      <c r="AO177" s="243">
        <v>45664</v>
      </c>
      <c r="AP177" s="233" t="s">
        <v>2623</v>
      </c>
      <c r="AQ177" s="244" t="str">
        <f t="shared" si="12"/>
        <v/>
      </c>
      <c r="AR177" s="233"/>
      <c r="AT177" t="str" cm="1">
        <f t="array" ref="AT177">INDEX([1]価格表!$C$9:$N$449, MATCH(AK177,[1]価格表!$A$9:$A$449,0), MATCH("オンサイト"&amp;AA177&amp;"品番",[1]価格表!$C$6:$N$6&amp;[1]価格表!$C$7:$N$7&amp;[1]価格表!$C$8:$N$8,0))</f>
        <v>J-WVS2136LUX-CP5A</v>
      </c>
      <c r="AU177" s="182" t="e" cm="1">
        <f t="array" ref="AU177">INDEX([1]価格表!$C$9:$N$449, MATCH(AK177&amp;$AU$3,[1]価格表!$A$9:$A$449&amp;[1]価格表!$B$9:$B$449,0), MATCH("オンサイト"&amp;AA177&amp;"価格",[1]価格表!$C$6:$N$6&amp;[1]価格表!$C$7:$N$7&amp;[1]価格表!$C$8:$N$8,0))</f>
        <v>#N/A</v>
      </c>
      <c r="AV177" s="182" t="e" cm="1">
        <f t="array" ref="AV177">INDEX([1]価格表!$C$9:$N$449, MATCH(AK177&amp;$AV$3,[1]価格表!$A$9:$A$449&amp;[1]価格表!$B$9:$B$449,0), MATCH("オンサイト"&amp;AA177&amp;"価格",[1]価格表!$C$6:$N$6&amp;[1]価格表!$C$7:$N$7&amp;[1]価格表!$C$8:$N$8,0))</f>
        <v>#N/A</v>
      </c>
    </row>
    <row r="178" spans="1:48" ht="24" customHeight="1">
      <c r="A178">
        <f t="shared" si="9"/>
        <v>174</v>
      </c>
      <c r="B178" s="231" t="s">
        <v>2602</v>
      </c>
      <c r="C178" s="232" t="s">
        <v>2603</v>
      </c>
      <c r="D178" s="231" t="s">
        <v>2604</v>
      </c>
      <c r="E178" s="231" t="s">
        <v>2273</v>
      </c>
      <c r="F178" s="232" t="s">
        <v>2409</v>
      </c>
      <c r="G178" s="233" t="s">
        <v>2605</v>
      </c>
      <c r="H178" s="231" t="s">
        <v>2606</v>
      </c>
      <c r="I178" s="231" t="s">
        <v>2607</v>
      </c>
      <c r="J178" s="233" t="s">
        <v>2608</v>
      </c>
      <c r="K178" s="234" t="s">
        <v>2609</v>
      </c>
      <c r="L178" s="234" t="s">
        <v>2610</v>
      </c>
      <c r="M178" s="231" t="s">
        <v>2611</v>
      </c>
      <c r="N178" s="231"/>
      <c r="O178" s="233" t="s">
        <v>2612</v>
      </c>
      <c r="P178" s="231" t="s">
        <v>2613</v>
      </c>
      <c r="Q178" s="233" t="s">
        <v>2614</v>
      </c>
      <c r="R178" s="234" t="s">
        <v>2615</v>
      </c>
      <c r="S178" s="231" t="s">
        <v>2616</v>
      </c>
      <c r="T178" s="231"/>
      <c r="U178" s="233" t="s">
        <v>2605</v>
      </c>
      <c r="V178" s="231" t="s">
        <v>2606</v>
      </c>
      <c r="W178" s="233" t="s">
        <v>2617</v>
      </c>
      <c r="X178" s="234" t="s">
        <v>2618</v>
      </c>
      <c r="Y178" s="231" t="s">
        <v>2619</v>
      </c>
      <c r="Z178" s="231"/>
      <c r="AA178" s="235">
        <v>5</v>
      </c>
      <c r="AB178" s="236" t="s">
        <v>2620</v>
      </c>
      <c r="AC178" s="237"/>
      <c r="AD178" s="231">
        <v>1</v>
      </c>
      <c r="AE178" s="238">
        <v>37800</v>
      </c>
      <c r="AF178" s="238">
        <v>37800</v>
      </c>
      <c r="AG178" s="239">
        <v>45658</v>
      </c>
      <c r="AH178" s="240">
        <v>45658</v>
      </c>
      <c r="AI178" s="241" t="str">
        <f t="shared" si="10"/>
        <v>～</v>
      </c>
      <c r="AJ178" s="242">
        <f t="shared" si="11"/>
        <v>47483</v>
      </c>
      <c r="AK178" s="231" t="s">
        <v>276</v>
      </c>
      <c r="AL178" s="231" t="s">
        <v>2658</v>
      </c>
      <c r="AM178" s="240">
        <v>45658</v>
      </c>
      <c r="AN178" s="231"/>
      <c r="AO178" s="243">
        <v>45664</v>
      </c>
      <c r="AP178" s="233" t="s">
        <v>2623</v>
      </c>
      <c r="AQ178" s="244" t="str">
        <f t="shared" si="12"/>
        <v/>
      </c>
      <c r="AR178" s="233"/>
      <c r="AT178" t="str" cm="1">
        <f t="array" ref="AT178">INDEX([1]価格表!$C$9:$N$449, MATCH(AK178,[1]価格表!$A$9:$A$449,0), MATCH("オンサイト"&amp;AA178&amp;"品番",[1]価格表!$C$6:$N$6&amp;[1]価格表!$C$7:$N$7&amp;[1]価格表!$C$8:$N$8,0))</f>
        <v>J-WVS2136LUX-CP5A</v>
      </c>
      <c r="AU178" s="182" t="e" cm="1">
        <f t="array" ref="AU178">INDEX([1]価格表!$C$9:$N$449, MATCH(AK178&amp;$AU$3,[1]価格表!$A$9:$A$449&amp;[1]価格表!$B$9:$B$449,0), MATCH("オンサイト"&amp;AA178&amp;"価格",[1]価格表!$C$6:$N$6&amp;[1]価格表!$C$7:$N$7&amp;[1]価格表!$C$8:$N$8,0))</f>
        <v>#N/A</v>
      </c>
      <c r="AV178" s="182" t="e" cm="1">
        <f t="array" ref="AV178">INDEX([1]価格表!$C$9:$N$449, MATCH(AK178&amp;$AV$3,[1]価格表!$A$9:$A$449&amp;[1]価格表!$B$9:$B$449,0), MATCH("オンサイト"&amp;AA178&amp;"価格",[1]価格表!$C$6:$N$6&amp;[1]価格表!$C$7:$N$7&amp;[1]価格表!$C$8:$N$8,0))</f>
        <v>#N/A</v>
      </c>
    </row>
    <row r="179" spans="1:48" ht="24" customHeight="1">
      <c r="A179">
        <f t="shared" si="9"/>
        <v>175</v>
      </c>
      <c r="B179" s="231" t="s">
        <v>2602</v>
      </c>
      <c r="C179" s="232" t="s">
        <v>2603</v>
      </c>
      <c r="D179" s="231" t="s">
        <v>2604</v>
      </c>
      <c r="E179" s="231" t="s">
        <v>2273</v>
      </c>
      <c r="F179" s="232" t="s">
        <v>2409</v>
      </c>
      <c r="G179" s="233" t="s">
        <v>2605</v>
      </c>
      <c r="H179" s="231" t="s">
        <v>2606</v>
      </c>
      <c r="I179" s="231" t="s">
        <v>2607</v>
      </c>
      <c r="J179" s="233" t="s">
        <v>2608</v>
      </c>
      <c r="K179" s="234" t="s">
        <v>2609</v>
      </c>
      <c r="L179" s="234" t="s">
        <v>2610</v>
      </c>
      <c r="M179" s="231" t="s">
        <v>2611</v>
      </c>
      <c r="N179" s="231"/>
      <c r="O179" s="233" t="s">
        <v>2612</v>
      </c>
      <c r="P179" s="231" t="s">
        <v>2613</v>
      </c>
      <c r="Q179" s="233" t="s">
        <v>2614</v>
      </c>
      <c r="R179" s="234" t="s">
        <v>2615</v>
      </c>
      <c r="S179" s="231" t="s">
        <v>2616</v>
      </c>
      <c r="T179" s="231"/>
      <c r="U179" s="233" t="s">
        <v>2605</v>
      </c>
      <c r="V179" s="231" t="s">
        <v>2606</v>
      </c>
      <c r="W179" s="233" t="s">
        <v>2617</v>
      </c>
      <c r="X179" s="234" t="s">
        <v>2618</v>
      </c>
      <c r="Y179" s="231" t="s">
        <v>2619</v>
      </c>
      <c r="Z179" s="231"/>
      <c r="AA179" s="235">
        <v>5</v>
      </c>
      <c r="AB179" s="236" t="s">
        <v>2620</v>
      </c>
      <c r="AC179" s="237"/>
      <c r="AD179" s="231">
        <v>1</v>
      </c>
      <c r="AE179" s="238">
        <v>37800</v>
      </c>
      <c r="AF179" s="238">
        <v>37800</v>
      </c>
      <c r="AG179" s="239">
        <v>45658</v>
      </c>
      <c r="AH179" s="240">
        <v>45658</v>
      </c>
      <c r="AI179" s="241" t="str">
        <f t="shared" si="10"/>
        <v>～</v>
      </c>
      <c r="AJ179" s="242">
        <f t="shared" si="11"/>
        <v>47483</v>
      </c>
      <c r="AK179" s="231" t="s">
        <v>276</v>
      </c>
      <c r="AL179" s="231" t="s">
        <v>2659</v>
      </c>
      <c r="AM179" s="240">
        <v>45658</v>
      </c>
      <c r="AN179" s="231"/>
      <c r="AO179" s="243">
        <v>45664</v>
      </c>
      <c r="AP179" s="233" t="s">
        <v>2623</v>
      </c>
      <c r="AQ179" s="244" t="str">
        <f t="shared" si="12"/>
        <v/>
      </c>
      <c r="AR179" s="233"/>
      <c r="AT179" t="str" cm="1">
        <f t="array" ref="AT179">INDEX([1]価格表!$C$9:$N$449, MATCH(AK179,[1]価格表!$A$9:$A$449,0), MATCH("オンサイト"&amp;AA179&amp;"品番",[1]価格表!$C$6:$N$6&amp;[1]価格表!$C$7:$N$7&amp;[1]価格表!$C$8:$N$8,0))</f>
        <v>J-WVS2136LUX-CP5A</v>
      </c>
      <c r="AU179" s="182" t="e" cm="1">
        <f t="array" ref="AU179">INDEX([1]価格表!$C$9:$N$449, MATCH(AK179&amp;$AU$3,[1]価格表!$A$9:$A$449&amp;[1]価格表!$B$9:$B$449,0), MATCH("オンサイト"&amp;AA179&amp;"価格",[1]価格表!$C$6:$N$6&amp;[1]価格表!$C$7:$N$7&amp;[1]価格表!$C$8:$N$8,0))</f>
        <v>#N/A</v>
      </c>
      <c r="AV179" s="182" t="e" cm="1">
        <f t="array" ref="AV179">INDEX([1]価格表!$C$9:$N$449, MATCH(AK179&amp;$AV$3,[1]価格表!$A$9:$A$449&amp;[1]価格表!$B$9:$B$449,0), MATCH("オンサイト"&amp;AA179&amp;"価格",[1]価格表!$C$6:$N$6&amp;[1]価格表!$C$7:$N$7&amp;[1]価格表!$C$8:$N$8,0))</f>
        <v>#N/A</v>
      </c>
    </row>
    <row r="180" spans="1:48" ht="24" customHeight="1">
      <c r="A180">
        <f t="shared" si="9"/>
        <v>176</v>
      </c>
      <c r="B180" s="231" t="s">
        <v>2602</v>
      </c>
      <c r="C180" s="232" t="s">
        <v>2603</v>
      </c>
      <c r="D180" s="231" t="s">
        <v>2604</v>
      </c>
      <c r="E180" s="231" t="s">
        <v>2273</v>
      </c>
      <c r="F180" s="232" t="s">
        <v>2409</v>
      </c>
      <c r="G180" s="233" t="s">
        <v>2605</v>
      </c>
      <c r="H180" s="231" t="s">
        <v>2606</v>
      </c>
      <c r="I180" s="231" t="s">
        <v>2607</v>
      </c>
      <c r="J180" s="233" t="s">
        <v>2608</v>
      </c>
      <c r="K180" s="234" t="s">
        <v>2609</v>
      </c>
      <c r="L180" s="234" t="s">
        <v>2610</v>
      </c>
      <c r="M180" s="231" t="s">
        <v>2611</v>
      </c>
      <c r="N180" s="231"/>
      <c r="O180" s="233" t="s">
        <v>2612</v>
      </c>
      <c r="P180" s="231" t="s">
        <v>2613</v>
      </c>
      <c r="Q180" s="233" t="s">
        <v>2614</v>
      </c>
      <c r="R180" s="234" t="s">
        <v>2615</v>
      </c>
      <c r="S180" s="231" t="s">
        <v>2616</v>
      </c>
      <c r="T180" s="231"/>
      <c r="U180" s="233" t="s">
        <v>2605</v>
      </c>
      <c r="V180" s="231" t="s">
        <v>2606</v>
      </c>
      <c r="W180" s="233" t="s">
        <v>2617</v>
      </c>
      <c r="X180" s="234" t="s">
        <v>2618</v>
      </c>
      <c r="Y180" s="231" t="s">
        <v>2619</v>
      </c>
      <c r="Z180" s="231"/>
      <c r="AA180" s="235">
        <v>5</v>
      </c>
      <c r="AB180" s="236" t="s">
        <v>2620</v>
      </c>
      <c r="AC180" s="237"/>
      <c r="AD180" s="231">
        <v>1</v>
      </c>
      <c r="AE180" s="238">
        <v>37800</v>
      </c>
      <c r="AF180" s="238">
        <v>37800</v>
      </c>
      <c r="AG180" s="239">
        <v>45658</v>
      </c>
      <c r="AH180" s="240">
        <v>45658</v>
      </c>
      <c r="AI180" s="241" t="str">
        <f t="shared" si="10"/>
        <v>～</v>
      </c>
      <c r="AJ180" s="242">
        <f t="shared" si="11"/>
        <v>47483</v>
      </c>
      <c r="AK180" s="231" t="s">
        <v>276</v>
      </c>
      <c r="AL180" s="231" t="s">
        <v>2660</v>
      </c>
      <c r="AM180" s="240">
        <v>45658</v>
      </c>
      <c r="AN180" s="231"/>
      <c r="AO180" s="243">
        <v>45664</v>
      </c>
      <c r="AP180" s="233" t="s">
        <v>2623</v>
      </c>
      <c r="AQ180" s="244" t="str">
        <f t="shared" si="12"/>
        <v/>
      </c>
      <c r="AR180" s="233"/>
      <c r="AT180" t="str" cm="1">
        <f t="array" ref="AT180">INDEX([1]価格表!$C$9:$N$449, MATCH(AK180,[1]価格表!$A$9:$A$449,0), MATCH("オンサイト"&amp;AA180&amp;"品番",[1]価格表!$C$6:$N$6&amp;[1]価格表!$C$7:$N$7&amp;[1]価格表!$C$8:$N$8,0))</f>
        <v>J-WVS2136LUX-CP5A</v>
      </c>
      <c r="AU180" s="182" t="e" cm="1">
        <f t="array" ref="AU180">INDEX([1]価格表!$C$9:$N$449, MATCH(AK180&amp;$AU$3,[1]価格表!$A$9:$A$449&amp;[1]価格表!$B$9:$B$449,0), MATCH("オンサイト"&amp;AA180&amp;"価格",[1]価格表!$C$6:$N$6&amp;[1]価格表!$C$7:$N$7&amp;[1]価格表!$C$8:$N$8,0))</f>
        <v>#N/A</v>
      </c>
      <c r="AV180" s="182" t="e" cm="1">
        <f t="array" ref="AV180">INDEX([1]価格表!$C$9:$N$449, MATCH(AK180&amp;$AV$3,[1]価格表!$A$9:$A$449&amp;[1]価格表!$B$9:$B$449,0), MATCH("オンサイト"&amp;AA180&amp;"価格",[1]価格表!$C$6:$N$6&amp;[1]価格表!$C$7:$N$7&amp;[1]価格表!$C$8:$N$8,0))</f>
        <v>#N/A</v>
      </c>
    </row>
    <row r="181" spans="1:48" ht="24" customHeight="1">
      <c r="A181">
        <f t="shared" si="9"/>
        <v>177</v>
      </c>
      <c r="B181" s="231" t="s">
        <v>2602</v>
      </c>
      <c r="C181" s="232" t="s">
        <v>2603</v>
      </c>
      <c r="D181" s="231" t="s">
        <v>2604</v>
      </c>
      <c r="E181" s="231" t="s">
        <v>2273</v>
      </c>
      <c r="F181" s="232" t="s">
        <v>2409</v>
      </c>
      <c r="G181" s="233" t="s">
        <v>2605</v>
      </c>
      <c r="H181" s="231" t="s">
        <v>2606</v>
      </c>
      <c r="I181" s="231" t="s">
        <v>2607</v>
      </c>
      <c r="J181" s="233" t="s">
        <v>2608</v>
      </c>
      <c r="K181" s="234" t="s">
        <v>2609</v>
      </c>
      <c r="L181" s="234" t="s">
        <v>2610</v>
      </c>
      <c r="M181" s="231" t="s">
        <v>2611</v>
      </c>
      <c r="N181" s="231"/>
      <c r="O181" s="233" t="s">
        <v>2612</v>
      </c>
      <c r="P181" s="231" t="s">
        <v>2613</v>
      </c>
      <c r="Q181" s="233" t="s">
        <v>2614</v>
      </c>
      <c r="R181" s="234" t="s">
        <v>2615</v>
      </c>
      <c r="S181" s="231" t="s">
        <v>2616</v>
      </c>
      <c r="T181" s="231"/>
      <c r="U181" s="233" t="s">
        <v>2605</v>
      </c>
      <c r="V181" s="231" t="s">
        <v>2606</v>
      </c>
      <c r="W181" s="233" t="s">
        <v>2617</v>
      </c>
      <c r="X181" s="234" t="s">
        <v>2618</v>
      </c>
      <c r="Y181" s="231" t="s">
        <v>2619</v>
      </c>
      <c r="Z181" s="231"/>
      <c r="AA181" s="235">
        <v>5</v>
      </c>
      <c r="AB181" s="236" t="s">
        <v>2620</v>
      </c>
      <c r="AC181" s="237"/>
      <c r="AD181" s="231">
        <v>1</v>
      </c>
      <c r="AE181" s="238">
        <v>37800</v>
      </c>
      <c r="AF181" s="238">
        <v>37800</v>
      </c>
      <c r="AG181" s="239">
        <v>45658</v>
      </c>
      <c r="AH181" s="240">
        <v>45658</v>
      </c>
      <c r="AI181" s="241" t="str">
        <f t="shared" si="10"/>
        <v>～</v>
      </c>
      <c r="AJ181" s="242">
        <f t="shared" si="11"/>
        <v>47483</v>
      </c>
      <c r="AK181" s="231" t="s">
        <v>276</v>
      </c>
      <c r="AL181" s="231" t="s">
        <v>2661</v>
      </c>
      <c r="AM181" s="240">
        <v>45658</v>
      </c>
      <c r="AN181" s="231"/>
      <c r="AO181" s="243">
        <v>45664</v>
      </c>
      <c r="AP181" s="233" t="s">
        <v>2623</v>
      </c>
      <c r="AQ181" s="244" t="str">
        <f t="shared" si="12"/>
        <v/>
      </c>
      <c r="AR181" s="233"/>
      <c r="AT181" t="str" cm="1">
        <f t="array" ref="AT181">INDEX([1]価格表!$C$9:$N$449, MATCH(AK181,[1]価格表!$A$9:$A$449,0), MATCH("オンサイト"&amp;AA181&amp;"品番",[1]価格表!$C$6:$N$6&amp;[1]価格表!$C$7:$N$7&amp;[1]価格表!$C$8:$N$8,0))</f>
        <v>J-WVS2136LUX-CP5A</v>
      </c>
      <c r="AU181" s="182" t="e" cm="1">
        <f t="array" ref="AU181">INDEX([1]価格表!$C$9:$N$449, MATCH(AK181&amp;$AU$3,[1]価格表!$A$9:$A$449&amp;[1]価格表!$B$9:$B$449,0), MATCH("オンサイト"&amp;AA181&amp;"価格",[1]価格表!$C$6:$N$6&amp;[1]価格表!$C$7:$N$7&amp;[1]価格表!$C$8:$N$8,0))</f>
        <v>#N/A</v>
      </c>
      <c r="AV181" s="182" t="e" cm="1">
        <f t="array" ref="AV181">INDEX([1]価格表!$C$9:$N$449, MATCH(AK181&amp;$AV$3,[1]価格表!$A$9:$A$449&amp;[1]価格表!$B$9:$B$449,0), MATCH("オンサイト"&amp;AA181&amp;"価格",[1]価格表!$C$6:$N$6&amp;[1]価格表!$C$7:$N$7&amp;[1]価格表!$C$8:$N$8,0))</f>
        <v>#N/A</v>
      </c>
    </row>
    <row r="182" spans="1:48" ht="24" customHeight="1">
      <c r="A182">
        <f t="shared" si="9"/>
        <v>178</v>
      </c>
      <c r="B182" s="231" t="s">
        <v>2602</v>
      </c>
      <c r="C182" s="232" t="s">
        <v>2603</v>
      </c>
      <c r="D182" s="231" t="s">
        <v>2604</v>
      </c>
      <c r="E182" s="231" t="s">
        <v>2273</v>
      </c>
      <c r="F182" s="232" t="s">
        <v>2409</v>
      </c>
      <c r="G182" s="233" t="s">
        <v>2605</v>
      </c>
      <c r="H182" s="231" t="s">
        <v>2606</v>
      </c>
      <c r="I182" s="231" t="s">
        <v>2607</v>
      </c>
      <c r="J182" s="233" t="s">
        <v>2608</v>
      </c>
      <c r="K182" s="234" t="s">
        <v>2609</v>
      </c>
      <c r="L182" s="234" t="s">
        <v>2610</v>
      </c>
      <c r="M182" s="231" t="s">
        <v>2611</v>
      </c>
      <c r="N182" s="231"/>
      <c r="O182" s="233" t="s">
        <v>2612</v>
      </c>
      <c r="P182" s="231" t="s">
        <v>2613</v>
      </c>
      <c r="Q182" s="233" t="s">
        <v>2614</v>
      </c>
      <c r="R182" s="234" t="s">
        <v>2615</v>
      </c>
      <c r="S182" s="231" t="s">
        <v>2616</v>
      </c>
      <c r="T182" s="231"/>
      <c r="U182" s="233" t="s">
        <v>2605</v>
      </c>
      <c r="V182" s="231" t="s">
        <v>2606</v>
      </c>
      <c r="W182" s="233" t="s">
        <v>2617</v>
      </c>
      <c r="X182" s="234" t="s">
        <v>2618</v>
      </c>
      <c r="Y182" s="231" t="s">
        <v>2619</v>
      </c>
      <c r="Z182" s="231"/>
      <c r="AA182" s="235">
        <v>5</v>
      </c>
      <c r="AB182" s="236" t="s">
        <v>2620</v>
      </c>
      <c r="AC182" s="237"/>
      <c r="AD182" s="231">
        <v>1</v>
      </c>
      <c r="AE182" s="238">
        <v>37800</v>
      </c>
      <c r="AF182" s="238">
        <v>37800</v>
      </c>
      <c r="AG182" s="239">
        <v>45658</v>
      </c>
      <c r="AH182" s="240">
        <v>45658</v>
      </c>
      <c r="AI182" s="241" t="str">
        <f t="shared" si="10"/>
        <v>～</v>
      </c>
      <c r="AJ182" s="242">
        <f t="shared" si="11"/>
        <v>47483</v>
      </c>
      <c r="AK182" s="231" t="s">
        <v>276</v>
      </c>
      <c r="AL182" s="231" t="s">
        <v>2662</v>
      </c>
      <c r="AM182" s="240">
        <v>45658</v>
      </c>
      <c r="AN182" s="231"/>
      <c r="AO182" s="243">
        <v>45664</v>
      </c>
      <c r="AP182" s="233" t="s">
        <v>2623</v>
      </c>
      <c r="AQ182" s="244" t="str">
        <f t="shared" si="12"/>
        <v/>
      </c>
      <c r="AR182" s="233"/>
      <c r="AT182" t="str" cm="1">
        <f t="array" ref="AT182">INDEX([1]価格表!$C$9:$N$449, MATCH(AK182,[1]価格表!$A$9:$A$449,0), MATCH("オンサイト"&amp;AA182&amp;"品番",[1]価格表!$C$6:$N$6&amp;[1]価格表!$C$7:$N$7&amp;[1]価格表!$C$8:$N$8,0))</f>
        <v>J-WVS2136LUX-CP5A</v>
      </c>
      <c r="AU182" s="182" t="e" cm="1">
        <f t="array" ref="AU182">INDEX([1]価格表!$C$9:$N$449, MATCH(AK182&amp;$AU$3,[1]価格表!$A$9:$A$449&amp;[1]価格表!$B$9:$B$449,0), MATCH("オンサイト"&amp;AA182&amp;"価格",[1]価格表!$C$6:$N$6&amp;[1]価格表!$C$7:$N$7&amp;[1]価格表!$C$8:$N$8,0))</f>
        <v>#N/A</v>
      </c>
      <c r="AV182" s="182" t="e" cm="1">
        <f t="array" ref="AV182">INDEX([1]価格表!$C$9:$N$449, MATCH(AK182&amp;$AV$3,[1]価格表!$A$9:$A$449&amp;[1]価格表!$B$9:$B$449,0), MATCH("オンサイト"&amp;AA182&amp;"価格",[1]価格表!$C$6:$N$6&amp;[1]価格表!$C$7:$N$7&amp;[1]価格表!$C$8:$N$8,0))</f>
        <v>#N/A</v>
      </c>
    </row>
    <row r="183" spans="1:48" ht="24" customHeight="1">
      <c r="A183">
        <f t="shared" si="9"/>
        <v>179</v>
      </c>
      <c r="B183" s="231" t="s">
        <v>2602</v>
      </c>
      <c r="C183" s="232" t="s">
        <v>2603</v>
      </c>
      <c r="D183" s="231" t="s">
        <v>2604</v>
      </c>
      <c r="E183" s="231" t="s">
        <v>2273</v>
      </c>
      <c r="F183" s="232" t="s">
        <v>2409</v>
      </c>
      <c r="G183" s="233" t="s">
        <v>2605</v>
      </c>
      <c r="H183" s="231" t="s">
        <v>2606</v>
      </c>
      <c r="I183" s="231" t="s">
        <v>2607</v>
      </c>
      <c r="J183" s="233" t="s">
        <v>2608</v>
      </c>
      <c r="K183" s="234" t="s">
        <v>2609</v>
      </c>
      <c r="L183" s="234" t="s">
        <v>2610</v>
      </c>
      <c r="M183" s="231" t="s">
        <v>2611</v>
      </c>
      <c r="N183" s="231"/>
      <c r="O183" s="233" t="s">
        <v>2612</v>
      </c>
      <c r="P183" s="231" t="s">
        <v>2613</v>
      </c>
      <c r="Q183" s="233" t="s">
        <v>2614</v>
      </c>
      <c r="R183" s="234" t="s">
        <v>2615</v>
      </c>
      <c r="S183" s="231" t="s">
        <v>2616</v>
      </c>
      <c r="T183" s="231"/>
      <c r="U183" s="233" t="s">
        <v>2605</v>
      </c>
      <c r="V183" s="231" t="s">
        <v>2606</v>
      </c>
      <c r="W183" s="233" t="s">
        <v>2617</v>
      </c>
      <c r="X183" s="234" t="s">
        <v>2618</v>
      </c>
      <c r="Y183" s="231" t="s">
        <v>2619</v>
      </c>
      <c r="Z183" s="231"/>
      <c r="AA183" s="235">
        <v>5</v>
      </c>
      <c r="AB183" s="236" t="s">
        <v>2620</v>
      </c>
      <c r="AC183" s="237"/>
      <c r="AD183" s="231">
        <v>1</v>
      </c>
      <c r="AE183" s="238">
        <v>37800</v>
      </c>
      <c r="AF183" s="238">
        <v>37800</v>
      </c>
      <c r="AG183" s="239">
        <v>45658</v>
      </c>
      <c r="AH183" s="240">
        <v>45658</v>
      </c>
      <c r="AI183" s="241" t="str">
        <f t="shared" si="10"/>
        <v>～</v>
      </c>
      <c r="AJ183" s="242">
        <f t="shared" si="11"/>
        <v>47483</v>
      </c>
      <c r="AK183" s="231" t="s">
        <v>276</v>
      </c>
      <c r="AL183" s="231" t="s">
        <v>2663</v>
      </c>
      <c r="AM183" s="240">
        <v>45658</v>
      </c>
      <c r="AN183" s="231"/>
      <c r="AO183" s="243">
        <v>45664</v>
      </c>
      <c r="AP183" s="233" t="s">
        <v>2623</v>
      </c>
      <c r="AQ183" s="244" t="str">
        <f t="shared" si="12"/>
        <v/>
      </c>
      <c r="AR183" s="233"/>
      <c r="AT183" t="str" cm="1">
        <f t="array" ref="AT183">INDEX([1]価格表!$C$9:$N$449, MATCH(AK183,[1]価格表!$A$9:$A$449,0), MATCH("オンサイト"&amp;AA183&amp;"品番",[1]価格表!$C$6:$N$6&amp;[1]価格表!$C$7:$N$7&amp;[1]価格表!$C$8:$N$8,0))</f>
        <v>J-WVS2136LUX-CP5A</v>
      </c>
      <c r="AU183" s="182" t="e" cm="1">
        <f t="array" ref="AU183">INDEX([1]価格表!$C$9:$N$449, MATCH(AK183&amp;$AU$3,[1]価格表!$A$9:$A$449&amp;[1]価格表!$B$9:$B$449,0), MATCH("オンサイト"&amp;AA183&amp;"価格",[1]価格表!$C$6:$N$6&amp;[1]価格表!$C$7:$N$7&amp;[1]価格表!$C$8:$N$8,0))</f>
        <v>#N/A</v>
      </c>
      <c r="AV183" s="182" t="e" cm="1">
        <f t="array" ref="AV183">INDEX([1]価格表!$C$9:$N$449, MATCH(AK183&amp;$AV$3,[1]価格表!$A$9:$A$449&amp;[1]価格表!$B$9:$B$449,0), MATCH("オンサイト"&amp;AA183&amp;"価格",[1]価格表!$C$6:$N$6&amp;[1]価格表!$C$7:$N$7&amp;[1]価格表!$C$8:$N$8,0))</f>
        <v>#N/A</v>
      </c>
    </row>
    <row r="184" spans="1:48" ht="24" customHeight="1">
      <c r="A184">
        <f t="shared" si="9"/>
        <v>180</v>
      </c>
      <c r="B184" s="231" t="s">
        <v>2602</v>
      </c>
      <c r="C184" s="232" t="s">
        <v>2603</v>
      </c>
      <c r="D184" s="231" t="s">
        <v>2604</v>
      </c>
      <c r="E184" s="231" t="s">
        <v>2273</v>
      </c>
      <c r="F184" s="232" t="s">
        <v>2409</v>
      </c>
      <c r="G184" s="233" t="s">
        <v>2605</v>
      </c>
      <c r="H184" s="231" t="s">
        <v>2606</v>
      </c>
      <c r="I184" s="231" t="s">
        <v>2607</v>
      </c>
      <c r="J184" s="233" t="s">
        <v>2608</v>
      </c>
      <c r="K184" s="234" t="s">
        <v>2609</v>
      </c>
      <c r="L184" s="234" t="s">
        <v>2610</v>
      </c>
      <c r="M184" s="231" t="s">
        <v>2611</v>
      </c>
      <c r="N184" s="231"/>
      <c r="O184" s="233" t="s">
        <v>2612</v>
      </c>
      <c r="P184" s="231" t="s">
        <v>2613</v>
      </c>
      <c r="Q184" s="233" t="s">
        <v>2614</v>
      </c>
      <c r="R184" s="234" t="s">
        <v>2615</v>
      </c>
      <c r="S184" s="231" t="s">
        <v>2616</v>
      </c>
      <c r="T184" s="231"/>
      <c r="U184" s="233" t="s">
        <v>2605</v>
      </c>
      <c r="V184" s="231" t="s">
        <v>2606</v>
      </c>
      <c r="W184" s="233" t="s">
        <v>2617</v>
      </c>
      <c r="X184" s="234" t="s">
        <v>2618</v>
      </c>
      <c r="Y184" s="231" t="s">
        <v>2619</v>
      </c>
      <c r="Z184" s="231"/>
      <c r="AA184" s="235">
        <v>5</v>
      </c>
      <c r="AB184" s="236" t="s">
        <v>2620</v>
      </c>
      <c r="AC184" s="237"/>
      <c r="AD184" s="231">
        <v>1</v>
      </c>
      <c r="AE184" s="238">
        <v>37800</v>
      </c>
      <c r="AF184" s="238">
        <v>37800</v>
      </c>
      <c r="AG184" s="239">
        <v>45658</v>
      </c>
      <c r="AH184" s="240">
        <v>45658</v>
      </c>
      <c r="AI184" s="241" t="str">
        <f t="shared" si="10"/>
        <v>～</v>
      </c>
      <c r="AJ184" s="242">
        <f t="shared" si="11"/>
        <v>47483</v>
      </c>
      <c r="AK184" s="231" t="s">
        <v>276</v>
      </c>
      <c r="AL184" s="231" t="s">
        <v>2664</v>
      </c>
      <c r="AM184" s="240">
        <v>45658</v>
      </c>
      <c r="AN184" s="231"/>
      <c r="AO184" s="243">
        <v>45664</v>
      </c>
      <c r="AP184" s="233" t="s">
        <v>2623</v>
      </c>
      <c r="AQ184" s="244" t="str">
        <f t="shared" si="12"/>
        <v/>
      </c>
      <c r="AR184" s="233"/>
      <c r="AT184" t="str" cm="1">
        <f t="array" ref="AT184">INDEX([1]価格表!$C$9:$N$449, MATCH(AK184,[1]価格表!$A$9:$A$449,0), MATCH("オンサイト"&amp;AA184&amp;"品番",[1]価格表!$C$6:$N$6&amp;[1]価格表!$C$7:$N$7&amp;[1]価格表!$C$8:$N$8,0))</f>
        <v>J-WVS2136LUX-CP5A</v>
      </c>
      <c r="AU184" s="182" t="e" cm="1">
        <f t="array" ref="AU184">INDEX([1]価格表!$C$9:$N$449, MATCH(AK184&amp;$AU$3,[1]価格表!$A$9:$A$449&amp;[1]価格表!$B$9:$B$449,0), MATCH("オンサイト"&amp;AA184&amp;"価格",[1]価格表!$C$6:$N$6&amp;[1]価格表!$C$7:$N$7&amp;[1]価格表!$C$8:$N$8,0))</f>
        <v>#N/A</v>
      </c>
      <c r="AV184" s="182" t="e" cm="1">
        <f t="array" ref="AV184">INDEX([1]価格表!$C$9:$N$449, MATCH(AK184&amp;$AV$3,[1]価格表!$A$9:$A$449&amp;[1]価格表!$B$9:$B$449,0), MATCH("オンサイト"&amp;AA184&amp;"価格",[1]価格表!$C$6:$N$6&amp;[1]価格表!$C$7:$N$7&amp;[1]価格表!$C$8:$N$8,0))</f>
        <v>#N/A</v>
      </c>
    </row>
    <row r="185" spans="1:48" ht="24" customHeight="1">
      <c r="A185">
        <f t="shared" si="9"/>
        <v>181</v>
      </c>
      <c r="B185" s="231" t="s">
        <v>2602</v>
      </c>
      <c r="C185" s="232" t="s">
        <v>2603</v>
      </c>
      <c r="D185" s="231" t="s">
        <v>2604</v>
      </c>
      <c r="E185" s="231" t="s">
        <v>2273</v>
      </c>
      <c r="F185" s="232" t="s">
        <v>2409</v>
      </c>
      <c r="G185" s="233" t="s">
        <v>2605</v>
      </c>
      <c r="H185" s="231" t="s">
        <v>2606</v>
      </c>
      <c r="I185" s="231" t="s">
        <v>2607</v>
      </c>
      <c r="J185" s="233" t="s">
        <v>2608</v>
      </c>
      <c r="K185" s="234" t="s">
        <v>2609</v>
      </c>
      <c r="L185" s="234" t="s">
        <v>2610</v>
      </c>
      <c r="M185" s="231" t="s">
        <v>2611</v>
      </c>
      <c r="N185" s="231"/>
      <c r="O185" s="233" t="s">
        <v>2612</v>
      </c>
      <c r="P185" s="231" t="s">
        <v>2613</v>
      </c>
      <c r="Q185" s="233" t="s">
        <v>2614</v>
      </c>
      <c r="R185" s="234" t="s">
        <v>2615</v>
      </c>
      <c r="S185" s="231" t="s">
        <v>2616</v>
      </c>
      <c r="T185" s="231"/>
      <c r="U185" s="233" t="s">
        <v>2605</v>
      </c>
      <c r="V185" s="231" t="s">
        <v>2606</v>
      </c>
      <c r="W185" s="233" t="s">
        <v>2617</v>
      </c>
      <c r="X185" s="234" t="s">
        <v>2618</v>
      </c>
      <c r="Y185" s="231" t="s">
        <v>2619</v>
      </c>
      <c r="Z185" s="231"/>
      <c r="AA185" s="235">
        <v>5</v>
      </c>
      <c r="AB185" s="236" t="s">
        <v>2620</v>
      </c>
      <c r="AC185" s="237"/>
      <c r="AD185" s="231">
        <v>1</v>
      </c>
      <c r="AE185" s="238">
        <v>37800</v>
      </c>
      <c r="AF185" s="238">
        <v>37800</v>
      </c>
      <c r="AG185" s="239">
        <v>45658</v>
      </c>
      <c r="AH185" s="240">
        <v>45658</v>
      </c>
      <c r="AI185" s="241" t="str">
        <f t="shared" si="10"/>
        <v>～</v>
      </c>
      <c r="AJ185" s="242">
        <f t="shared" si="11"/>
        <v>47483</v>
      </c>
      <c r="AK185" s="231" t="s">
        <v>276</v>
      </c>
      <c r="AL185" s="231" t="s">
        <v>2665</v>
      </c>
      <c r="AM185" s="240">
        <v>45658</v>
      </c>
      <c r="AN185" s="231"/>
      <c r="AO185" s="243">
        <v>45664</v>
      </c>
      <c r="AP185" s="233" t="s">
        <v>2623</v>
      </c>
      <c r="AQ185" s="244" t="str">
        <f t="shared" si="12"/>
        <v/>
      </c>
      <c r="AR185" s="233"/>
      <c r="AT185" t="str" cm="1">
        <f t="array" ref="AT185">INDEX([1]価格表!$C$9:$N$449, MATCH(AK185,[1]価格表!$A$9:$A$449,0), MATCH("オンサイト"&amp;AA185&amp;"品番",[1]価格表!$C$6:$N$6&amp;[1]価格表!$C$7:$N$7&amp;[1]価格表!$C$8:$N$8,0))</f>
        <v>J-WVS2136LUX-CP5A</v>
      </c>
      <c r="AU185" s="182" t="e" cm="1">
        <f t="array" ref="AU185">INDEX([1]価格表!$C$9:$N$449, MATCH(AK185&amp;$AU$3,[1]価格表!$A$9:$A$449&amp;[1]価格表!$B$9:$B$449,0), MATCH("オンサイト"&amp;AA185&amp;"価格",[1]価格表!$C$6:$N$6&amp;[1]価格表!$C$7:$N$7&amp;[1]価格表!$C$8:$N$8,0))</f>
        <v>#N/A</v>
      </c>
      <c r="AV185" s="182" t="e" cm="1">
        <f t="array" ref="AV185">INDEX([1]価格表!$C$9:$N$449, MATCH(AK185&amp;$AV$3,[1]価格表!$A$9:$A$449&amp;[1]価格表!$B$9:$B$449,0), MATCH("オンサイト"&amp;AA185&amp;"価格",[1]価格表!$C$6:$N$6&amp;[1]価格表!$C$7:$N$7&amp;[1]価格表!$C$8:$N$8,0))</f>
        <v>#N/A</v>
      </c>
    </row>
    <row r="186" spans="1:48" ht="24" customHeight="1">
      <c r="A186">
        <f t="shared" si="9"/>
        <v>182</v>
      </c>
      <c r="B186" s="231" t="s">
        <v>2602</v>
      </c>
      <c r="C186" s="232" t="s">
        <v>2603</v>
      </c>
      <c r="D186" s="231" t="s">
        <v>2604</v>
      </c>
      <c r="E186" s="231" t="s">
        <v>2273</v>
      </c>
      <c r="F186" s="232" t="s">
        <v>2409</v>
      </c>
      <c r="G186" s="233" t="s">
        <v>2605</v>
      </c>
      <c r="H186" s="231" t="s">
        <v>2606</v>
      </c>
      <c r="I186" s="231" t="s">
        <v>2607</v>
      </c>
      <c r="J186" s="233" t="s">
        <v>2608</v>
      </c>
      <c r="K186" s="234" t="s">
        <v>2609</v>
      </c>
      <c r="L186" s="234" t="s">
        <v>2610</v>
      </c>
      <c r="M186" s="231" t="s">
        <v>2611</v>
      </c>
      <c r="N186" s="231"/>
      <c r="O186" s="233" t="s">
        <v>2612</v>
      </c>
      <c r="P186" s="231" t="s">
        <v>2613</v>
      </c>
      <c r="Q186" s="233" t="s">
        <v>2614</v>
      </c>
      <c r="R186" s="234" t="s">
        <v>2615</v>
      </c>
      <c r="S186" s="231" t="s">
        <v>2616</v>
      </c>
      <c r="T186" s="231"/>
      <c r="U186" s="233" t="s">
        <v>2605</v>
      </c>
      <c r="V186" s="231" t="s">
        <v>2606</v>
      </c>
      <c r="W186" s="233" t="s">
        <v>2617</v>
      </c>
      <c r="X186" s="234" t="s">
        <v>2618</v>
      </c>
      <c r="Y186" s="231" t="s">
        <v>2619</v>
      </c>
      <c r="Z186" s="231"/>
      <c r="AA186" s="235">
        <v>5</v>
      </c>
      <c r="AB186" s="236" t="s">
        <v>2620</v>
      </c>
      <c r="AC186" s="237"/>
      <c r="AD186" s="231">
        <v>1</v>
      </c>
      <c r="AE186" s="238">
        <v>37800</v>
      </c>
      <c r="AF186" s="238">
        <v>37800</v>
      </c>
      <c r="AG186" s="239">
        <v>45658</v>
      </c>
      <c r="AH186" s="240">
        <v>45658</v>
      </c>
      <c r="AI186" s="241" t="str">
        <f t="shared" si="10"/>
        <v>～</v>
      </c>
      <c r="AJ186" s="242">
        <f t="shared" si="11"/>
        <v>47483</v>
      </c>
      <c r="AK186" s="231" t="s">
        <v>276</v>
      </c>
      <c r="AL186" s="231" t="s">
        <v>2666</v>
      </c>
      <c r="AM186" s="240">
        <v>45658</v>
      </c>
      <c r="AN186" s="231"/>
      <c r="AO186" s="243">
        <v>45664</v>
      </c>
      <c r="AP186" s="233" t="s">
        <v>2623</v>
      </c>
      <c r="AQ186" s="244" t="str">
        <f t="shared" si="12"/>
        <v/>
      </c>
      <c r="AR186" s="233"/>
      <c r="AT186" t="str" cm="1">
        <f t="array" ref="AT186">INDEX([1]価格表!$C$9:$N$449, MATCH(AK186,[1]価格表!$A$9:$A$449,0), MATCH("オンサイト"&amp;AA186&amp;"品番",[1]価格表!$C$6:$N$6&amp;[1]価格表!$C$7:$N$7&amp;[1]価格表!$C$8:$N$8,0))</f>
        <v>J-WVS2136LUX-CP5A</v>
      </c>
      <c r="AU186" s="182" t="e" cm="1">
        <f t="array" ref="AU186">INDEX([1]価格表!$C$9:$N$449, MATCH(AK186&amp;$AU$3,[1]価格表!$A$9:$A$449&amp;[1]価格表!$B$9:$B$449,0), MATCH("オンサイト"&amp;AA186&amp;"価格",[1]価格表!$C$6:$N$6&amp;[1]価格表!$C$7:$N$7&amp;[1]価格表!$C$8:$N$8,0))</f>
        <v>#N/A</v>
      </c>
      <c r="AV186" s="182" t="e" cm="1">
        <f t="array" ref="AV186">INDEX([1]価格表!$C$9:$N$449, MATCH(AK186&amp;$AV$3,[1]価格表!$A$9:$A$449&amp;[1]価格表!$B$9:$B$449,0), MATCH("オンサイト"&amp;AA186&amp;"価格",[1]価格表!$C$6:$N$6&amp;[1]価格表!$C$7:$N$7&amp;[1]価格表!$C$8:$N$8,0))</f>
        <v>#N/A</v>
      </c>
    </row>
    <row r="187" spans="1:48" ht="24" customHeight="1">
      <c r="A187">
        <f t="shared" si="9"/>
        <v>183</v>
      </c>
      <c r="B187" s="231" t="s">
        <v>2602</v>
      </c>
      <c r="C187" s="232" t="s">
        <v>2603</v>
      </c>
      <c r="D187" s="231" t="s">
        <v>2604</v>
      </c>
      <c r="E187" s="231" t="s">
        <v>2273</v>
      </c>
      <c r="F187" s="232" t="s">
        <v>2409</v>
      </c>
      <c r="G187" s="233" t="s">
        <v>2605</v>
      </c>
      <c r="H187" s="231" t="s">
        <v>2606</v>
      </c>
      <c r="I187" s="231" t="s">
        <v>2607</v>
      </c>
      <c r="J187" s="233" t="s">
        <v>2608</v>
      </c>
      <c r="K187" s="234" t="s">
        <v>2609</v>
      </c>
      <c r="L187" s="234" t="s">
        <v>2610</v>
      </c>
      <c r="M187" s="231" t="s">
        <v>2611</v>
      </c>
      <c r="N187" s="231"/>
      <c r="O187" s="233" t="s">
        <v>2612</v>
      </c>
      <c r="P187" s="231" t="s">
        <v>2613</v>
      </c>
      <c r="Q187" s="233" t="s">
        <v>2614</v>
      </c>
      <c r="R187" s="234" t="s">
        <v>2615</v>
      </c>
      <c r="S187" s="231" t="s">
        <v>2616</v>
      </c>
      <c r="T187" s="231"/>
      <c r="U187" s="233" t="s">
        <v>2605</v>
      </c>
      <c r="V187" s="231" t="s">
        <v>2606</v>
      </c>
      <c r="W187" s="233" t="s">
        <v>2617</v>
      </c>
      <c r="X187" s="234" t="s">
        <v>2618</v>
      </c>
      <c r="Y187" s="231" t="s">
        <v>2619</v>
      </c>
      <c r="Z187" s="231"/>
      <c r="AA187" s="235">
        <v>5</v>
      </c>
      <c r="AB187" s="236" t="s">
        <v>2620</v>
      </c>
      <c r="AC187" s="237"/>
      <c r="AD187" s="231">
        <v>1</v>
      </c>
      <c r="AE187" s="238">
        <v>37800</v>
      </c>
      <c r="AF187" s="238">
        <v>37800</v>
      </c>
      <c r="AG187" s="239">
        <v>45658</v>
      </c>
      <c r="AH187" s="240">
        <v>45658</v>
      </c>
      <c r="AI187" s="241" t="str">
        <f t="shared" si="10"/>
        <v>～</v>
      </c>
      <c r="AJ187" s="242">
        <f t="shared" si="11"/>
        <v>47483</v>
      </c>
      <c r="AK187" s="231" t="s">
        <v>276</v>
      </c>
      <c r="AL187" s="231" t="s">
        <v>2667</v>
      </c>
      <c r="AM187" s="240">
        <v>45658</v>
      </c>
      <c r="AN187" s="231"/>
      <c r="AO187" s="243">
        <v>45664</v>
      </c>
      <c r="AP187" s="233" t="s">
        <v>2623</v>
      </c>
      <c r="AQ187" s="244" t="str">
        <f t="shared" si="12"/>
        <v/>
      </c>
      <c r="AR187" s="233"/>
      <c r="AT187" t="str" cm="1">
        <f t="array" ref="AT187">INDEX([1]価格表!$C$9:$N$449, MATCH(AK187,[1]価格表!$A$9:$A$449,0), MATCH("オンサイト"&amp;AA187&amp;"品番",[1]価格表!$C$6:$N$6&amp;[1]価格表!$C$7:$N$7&amp;[1]価格表!$C$8:$N$8,0))</f>
        <v>J-WVS2136LUX-CP5A</v>
      </c>
      <c r="AU187" s="182" t="e" cm="1">
        <f t="array" ref="AU187">INDEX([1]価格表!$C$9:$N$449, MATCH(AK187&amp;$AU$3,[1]価格表!$A$9:$A$449&amp;[1]価格表!$B$9:$B$449,0), MATCH("オンサイト"&amp;AA187&amp;"価格",[1]価格表!$C$6:$N$6&amp;[1]価格表!$C$7:$N$7&amp;[1]価格表!$C$8:$N$8,0))</f>
        <v>#N/A</v>
      </c>
      <c r="AV187" s="182" t="e" cm="1">
        <f t="array" ref="AV187">INDEX([1]価格表!$C$9:$N$449, MATCH(AK187&amp;$AV$3,[1]価格表!$A$9:$A$449&amp;[1]価格表!$B$9:$B$449,0), MATCH("オンサイト"&amp;AA187&amp;"価格",[1]価格表!$C$6:$N$6&amp;[1]価格表!$C$7:$N$7&amp;[1]価格表!$C$8:$N$8,0))</f>
        <v>#N/A</v>
      </c>
    </row>
    <row r="188" spans="1:48" ht="24" customHeight="1">
      <c r="A188">
        <f t="shared" si="9"/>
        <v>184</v>
      </c>
      <c r="B188" s="231" t="s">
        <v>2602</v>
      </c>
      <c r="C188" s="232" t="s">
        <v>2603</v>
      </c>
      <c r="D188" s="231" t="s">
        <v>2604</v>
      </c>
      <c r="E188" s="231" t="s">
        <v>2273</v>
      </c>
      <c r="F188" s="232" t="s">
        <v>2409</v>
      </c>
      <c r="G188" s="233" t="s">
        <v>2605</v>
      </c>
      <c r="H188" s="231" t="s">
        <v>2606</v>
      </c>
      <c r="I188" s="231" t="s">
        <v>2607</v>
      </c>
      <c r="J188" s="233" t="s">
        <v>2608</v>
      </c>
      <c r="K188" s="234" t="s">
        <v>2609</v>
      </c>
      <c r="L188" s="234" t="s">
        <v>2610</v>
      </c>
      <c r="M188" s="231" t="s">
        <v>2611</v>
      </c>
      <c r="N188" s="231"/>
      <c r="O188" s="233" t="s">
        <v>2612</v>
      </c>
      <c r="P188" s="231" t="s">
        <v>2613</v>
      </c>
      <c r="Q188" s="233" t="s">
        <v>2614</v>
      </c>
      <c r="R188" s="234" t="s">
        <v>2615</v>
      </c>
      <c r="S188" s="231" t="s">
        <v>2616</v>
      </c>
      <c r="T188" s="231"/>
      <c r="U188" s="233" t="s">
        <v>2605</v>
      </c>
      <c r="V188" s="231" t="s">
        <v>2606</v>
      </c>
      <c r="W188" s="233" t="s">
        <v>2617</v>
      </c>
      <c r="X188" s="234" t="s">
        <v>2618</v>
      </c>
      <c r="Y188" s="231" t="s">
        <v>2619</v>
      </c>
      <c r="Z188" s="231"/>
      <c r="AA188" s="235">
        <v>5</v>
      </c>
      <c r="AB188" s="236" t="s">
        <v>2620</v>
      </c>
      <c r="AC188" s="237"/>
      <c r="AD188" s="231">
        <v>1</v>
      </c>
      <c r="AE188" s="238">
        <v>37800</v>
      </c>
      <c r="AF188" s="238">
        <v>37800</v>
      </c>
      <c r="AG188" s="239">
        <v>45658</v>
      </c>
      <c r="AH188" s="240">
        <v>45658</v>
      </c>
      <c r="AI188" s="241" t="str">
        <f t="shared" si="10"/>
        <v>～</v>
      </c>
      <c r="AJ188" s="242">
        <f t="shared" si="11"/>
        <v>47483</v>
      </c>
      <c r="AK188" s="231" t="s">
        <v>276</v>
      </c>
      <c r="AL188" s="231" t="s">
        <v>2668</v>
      </c>
      <c r="AM188" s="240">
        <v>45658</v>
      </c>
      <c r="AN188" s="231"/>
      <c r="AO188" s="243">
        <v>45664</v>
      </c>
      <c r="AP188" s="233" t="s">
        <v>2623</v>
      </c>
      <c r="AQ188" s="244" t="str">
        <f t="shared" si="12"/>
        <v/>
      </c>
      <c r="AR188" s="233"/>
      <c r="AT188" t="str" cm="1">
        <f t="array" ref="AT188">INDEX([1]価格表!$C$9:$N$449, MATCH(AK188,[1]価格表!$A$9:$A$449,0), MATCH("オンサイト"&amp;AA188&amp;"品番",[1]価格表!$C$6:$N$6&amp;[1]価格表!$C$7:$N$7&amp;[1]価格表!$C$8:$N$8,0))</f>
        <v>J-WVS2136LUX-CP5A</v>
      </c>
      <c r="AU188" s="182" t="e" cm="1">
        <f t="array" ref="AU188">INDEX([1]価格表!$C$9:$N$449, MATCH(AK188&amp;$AU$3,[1]価格表!$A$9:$A$449&amp;[1]価格表!$B$9:$B$449,0), MATCH("オンサイト"&amp;AA188&amp;"価格",[1]価格表!$C$6:$N$6&amp;[1]価格表!$C$7:$N$7&amp;[1]価格表!$C$8:$N$8,0))</f>
        <v>#N/A</v>
      </c>
      <c r="AV188" s="182" t="e" cm="1">
        <f t="array" ref="AV188">INDEX([1]価格表!$C$9:$N$449, MATCH(AK188&amp;$AV$3,[1]価格表!$A$9:$A$449&amp;[1]価格表!$B$9:$B$449,0), MATCH("オンサイト"&amp;AA188&amp;"価格",[1]価格表!$C$6:$N$6&amp;[1]価格表!$C$7:$N$7&amp;[1]価格表!$C$8:$N$8,0))</f>
        <v>#N/A</v>
      </c>
    </row>
    <row r="189" spans="1:48" ht="24" customHeight="1">
      <c r="A189">
        <f t="shared" si="9"/>
        <v>185</v>
      </c>
      <c r="B189" s="231" t="s">
        <v>2602</v>
      </c>
      <c r="C189" s="232" t="s">
        <v>2603</v>
      </c>
      <c r="D189" s="231" t="s">
        <v>2604</v>
      </c>
      <c r="E189" s="231" t="s">
        <v>2273</v>
      </c>
      <c r="F189" s="232" t="s">
        <v>2409</v>
      </c>
      <c r="G189" s="233" t="s">
        <v>2605</v>
      </c>
      <c r="H189" s="231" t="s">
        <v>2606</v>
      </c>
      <c r="I189" s="231" t="s">
        <v>2607</v>
      </c>
      <c r="J189" s="233" t="s">
        <v>2608</v>
      </c>
      <c r="K189" s="234" t="s">
        <v>2609</v>
      </c>
      <c r="L189" s="234" t="s">
        <v>2610</v>
      </c>
      <c r="M189" s="231" t="s">
        <v>2611</v>
      </c>
      <c r="N189" s="231"/>
      <c r="O189" s="233" t="s">
        <v>2612</v>
      </c>
      <c r="P189" s="231" t="s">
        <v>2613</v>
      </c>
      <c r="Q189" s="233" t="s">
        <v>2614</v>
      </c>
      <c r="R189" s="234" t="s">
        <v>2615</v>
      </c>
      <c r="S189" s="231" t="s">
        <v>2616</v>
      </c>
      <c r="T189" s="231"/>
      <c r="U189" s="233" t="s">
        <v>2605</v>
      </c>
      <c r="V189" s="231" t="s">
        <v>2606</v>
      </c>
      <c r="W189" s="233" t="s">
        <v>2617</v>
      </c>
      <c r="X189" s="234" t="s">
        <v>2618</v>
      </c>
      <c r="Y189" s="231" t="s">
        <v>2619</v>
      </c>
      <c r="Z189" s="231"/>
      <c r="AA189" s="235">
        <v>5</v>
      </c>
      <c r="AB189" s="236" t="s">
        <v>2620</v>
      </c>
      <c r="AC189" s="237"/>
      <c r="AD189" s="231">
        <v>1</v>
      </c>
      <c r="AE189" s="238">
        <v>37800</v>
      </c>
      <c r="AF189" s="238">
        <v>37800</v>
      </c>
      <c r="AG189" s="239">
        <v>45658</v>
      </c>
      <c r="AH189" s="240">
        <v>45658</v>
      </c>
      <c r="AI189" s="241" t="str">
        <f t="shared" si="10"/>
        <v>～</v>
      </c>
      <c r="AJ189" s="242">
        <f t="shared" si="11"/>
        <v>47483</v>
      </c>
      <c r="AK189" s="231" t="s">
        <v>276</v>
      </c>
      <c r="AL189" s="231" t="s">
        <v>2669</v>
      </c>
      <c r="AM189" s="240">
        <v>45658</v>
      </c>
      <c r="AN189" s="231"/>
      <c r="AO189" s="243">
        <v>45664</v>
      </c>
      <c r="AP189" s="233" t="s">
        <v>2623</v>
      </c>
      <c r="AQ189" s="244" t="str">
        <f t="shared" si="12"/>
        <v/>
      </c>
      <c r="AR189" s="233"/>
      <c r="AT189" t="str" cm="1">
        <f t="array" ref="AT189">INDEX([1]価格表!$C$9:$N$449, MATCH(AK189,[1]価格表!$A$9:$A$449,0), MATCH("オンサイト"&amp;AA189&amp;"品番",[1]価格表!$C$6:$N$6&amp;[1]価格表!$C$7:$N$7&amp;[1]価格表!$C$8:$N$8,0))</f>
        <v>J-WVS2136LUX-CP5A</v>
      </c>
      <c r="AU189" s="182" t="e" cm="1">
        <f t="array" ref="AU189">INDEX([1]価格表!$C$9:$N$449, MATCH(AK189&amp;$AU$3,[1]価格表!$A$9:$A$449&amp;[1]価格表!$B$9:$B$449,0), MATCH("オンサイト"&amp;AA189&amp;"価格",[1]価格表!$C$6:$N$6&amp;[1]価格表!$C$7:$N$7&amp;[1]価格表!$C$8:$N$8,0))</f>
        <v>#N/A</v>
      </c>
      <c r="AV189" s="182" t="e" cm="1">
        <f t="array" ref="AV189">INDEX([1]価格表!$C$9:$N$449, MATCH(AK189&amp;$AV$3,[1]価格表!$A$9:$A$449&amp;[1]価格表!$B$9:$B$449,0), MATCH("オンサイト"&amp;AA189&amp;"価格",[1]価格表!$C$6:$N$6&amp;[1]価格表!$C$7:$N$7&amp;[1]価格表!$C$8:$N$8,0))</f>
        <v>#N/A</v>
      </c>
    </row>
    <row r="190" spans="1:48" ht="24" customHeight="1">
      <c r="A190">
        <f t="shared" si="9"/>
        <v>186</v>
      </c>
      <c r="B190" s="231" t="s">
        <v>2602</v>
      </c>
      <c r="C190" s="232" t="s">
        <v>2603</v>
      </c>
      <c r="D190" s="231" t="s">
        <v>2604</v>
      </c>
      <c r="E190" s="231" t="s">
        <v>2273</v>
      </c>
      <c r="F190" s="232" t="s">
        <v>2409</v>
      </c>
      <c r="G190" s="233" t="s">
        <v>2605</v>
      </c>
      <c r="H190" s="231" t="s">
        <v>2606</v>
      </c>
      <c r="I190" s="231" t="s">
        <v>2607</v>
      </c>
      <c r="J190" s="233" t="s">
        <v>2608</v>
      </c>
      <c r="K190" s="234" t="s">
        <v>2609</v>
      </c>
      <c r="L190" s="234" t="s">
        <v>2610</v>
      </c>
      <c r="M190" s="231" t="s">
        <v>2611</v>
      </c>
      <c r="N190" s="231"/>
      <c r="O190" s="233" t="s">
        <v>2612</v>
      </c>
      <c r="P190" s="231" t="s">
        <v>2613</v>
      </c>
      <c r="Q190" s="233" t="s">
        <v>2614</v>
      </c>
      <c r="R190" s="234" t="s">
        <v>2615</v>
      </c>
      <c r="S190" s="231" t="s">
        <v>2616</v>
      </c>
      <c r="T190" s="231"/>
      <c r="U190" s="233" t="s">
        <v>2605</v>
      </c>
      <c r="V190" s="231" t="s">
        <v>2606</v>
      </c>
      <c r="W190" s="233" t="s">
        <v>2617</v>
      </c>
      <c r="X190" s="234" t="s">
        <v>2618</v>
      </c>
      <c r="Y190" s="231" t="s">
        <v>2619</v>
      </c>
      <c r="Z190" s="231"/>
      <c r="AA190" s="235">
        <v>5</v>
      </c>
      <c r="AB190" s="236" t="s">
        <v>2620</v>
      </c>
      <c r="AC190" s="237"/>
      <c r="AD190" s="231">
        <v>1</v>
      </c>
      <c r="AE190" s="238">
        <v>37800</v>
      </c>
      <c r="AF190" s="238">
        <v>37800</v>
      </c>
      <c r="AG190" s="239">
        <v>45658</v>
      </c>
      <c r="AH190" s="240">
        <v>45658</v>
      </c>
      <c r="AI190" s="241" t="str">
        <f t="shared" si="10"/>
        <v>～</v>
      </c>
      <c r="AJ190" s="242">
        <f t="shared" si="11"/>
        <v>47483</v>
      </c>
      <c r="AK190" s="231" t="s">
        <v>276</v>
      </c>
      <c r="AL190" s="231" t="s">
        <v>2670</v>
      </c>
      <c r="AM190" s="240">
        <v>45658</v>
      </c>
      <c r="AN190" s="231"/>
      <c r="AO190" s="243">
        <v>45664</v>
      </c>
      <c r="AP190" s="233" t="s">
        <v>2623</v>
      </c>
      <c r="AQ190" s="244" t="str">
        <f t="shared" si="12"/>
        <v/>
      </c>
      <c r="AR190" s="233"/>
      <c r="AT190" t="str" cm="1">
        <f t="array" ref="AT190">INDEX([1]価格表!$C$9:$N$449, MATCH(AK190,[1]価格表!$A$9:$A$449,0), MATCH("オンサイト"&amp;AA190&amp;"品番",[1]価格表!$C$6:$N$6&amp;[1]価格表!$C$7:$N$7&amp;[1]価格表!$C$8:$N$8,0))</f>
        <v>J-WVS2136LUX-CP5A</v>
      </c>
      <c r="AU190" s="182" t="e" cm="1">
        <f t="array" ref="AU190">INDEX([1]価格表!$C$9:$N$449, MATCH(AK190&amp;$AU$3,[1]価格表!$A$9:$A$449&amp;[1]価格表!$B$9:$B$449,0), MATCH("オンサイト"&amp;AA190&amp;"価格",[1]価格表!$C$6:$N$6&amp;[1]価格表!$C$7:$N$7&amp;[1]価格表!$C$8:$N$8,0))</f>
        <v>#N/A</v>
      </c>
      <c r="AV190" s="182" t="e" cm="1">
        <f t="array" ref="AV190">INDEX([1]価格表!$C$9:$N$449, MATCH(AK190&amp;$AV$3,[1]価格表!$A$9:$A$449&amp;[1]価格表!$B$9:$B$449,0), MATCH("オンサイト"&amp;AA190&amp;"価格",[1]価格表!$C$6:$N$6&amp;[1]価格表!$C$7:$N$7&amp;[1]価格表!$C$8:$N$8,0))</f>
        <v>#N/A</v>
      </c>
    </row>
    <row r="191" spans="1:48" ht="24" customHeight="1">
      <c r="A191">
        <f t="shared" si="9"/>
        <v>187</v>
      </c>
      <c r="B191" s="231" t="s">
        <v>2602</v>
      </c>
      <c r="C191" s="232" t="s">
        <v>2603</v>
      </c>
      <c r="D191" s="231" t="s">
        <v>2604</v>
      </c>
      <c r="E191" s="231" t="s">
        <v>2273</v>
      </c>
      <c r="F191" s="232" t="s">
        <v>2409</v>
      </c>
      <c r="G191" s="233" t="s">
        <v>2605</v>
      </c>
      <c r="H191" s="231" t="s">
        <v>2606</v>
      </c>
      <c r="I191" s="231" t="s">
        <v>2607</v>
      </c>
      <c r="J191" s="233" t="s">
        <v>2608</v>
      </c>
      <c r="K191" s="234" t="s">
        <v>2609</v>
      </c>
      <c r="L191" s="234" t="s">
        <v>2610</v>
      </c>
      <c r="M191" s="231" t="s">
        <v>2611</v>
      </c>
      <c r="N191" s="231"/>
      <c r="O191" s="233" t="s">
        <v>2612</v>
      </c>
      <c r="P191" s="231" t="s">
        <v>2613</v>
      </c>
      <c r="Q191" s="233" t="s">
        <v>2614</v>
      </c>
      <c r="R191" s="234" t="s">
        <v>2615</v>
      </c>
      <c r="S191" s="231" t="s">
        <v>2616</v>
      </c>
      <c r="T191" s="231"/>
      <c r="U191" s="233" t="s">
        <v>2605</v>
      </c>
      <c r="V191" s="231" t="s">
        <v>2606</v>
      </c>
      <c r="W191" s="233" t="s">
        <v>2617</v>
      </c>
      <c r="X191" s="234" t="s">
        <v>2618</v>
      </c>
      <c r="Y191" s="231" t="s">
        <v>2619</v>
      </c>
      <c r="Z191" s="231"/>
      <c r="AA191" s="235">
        <v>5</v>
      </c>
      <c r="AB191" s="236" t="s">
        <v>2620</v>
      </c>
      <c r="AC191" s="237"/>
      <c r="AD191" s="231">
        <v>1</v>
      </c>
      <c r="AE191" s="238">
        <v>37800</v>
      </c>
      <c r="AF191" s="238">
        <v>37800</v>
      </c>
      <c r="AG191" s="239">
        <v>45658</v>
      </c>
      <c r="AH191" s="240">
        <v>45658</v>
      </c>
      <c r="AI191" s="241" t="str">
        <f t="shared" si="10"/>
        <v>～</v>
      </c>
      <c r="AJ191" s="242">
        <f t="shared" si="11"/>
        <v>47483</v>
      </c>
      <c r="AK191" s="231" t="s">
        <v>276</v>
      </c>
      <c r="AL191" s="231" t="s">
        <v>2671</v>
      </c>
      <c r="AM191" s="240">
        <v>45658</v>
      </c>
      <c r="AN191" s="231"/>
      <c r="AO191" s="243">
        <v>45664</v>
      </c>
      <c r="AP191" s="233" t="s">
        <v>2623</v>
      </c>
      <c r="AQ191" s="244" t="str">
        <f t="shared" si="12"/>
        <v/>
      </c>
      <c r="AR191" s="233"/>
      <c r="AT191" t="str" cm="1">
        <f t="array" ref="AT191">INDEX([1]価格表!$C$9:$N$449, MATCH(AK191,[1]価格表!$A$9:$A$449,0), MATCH("オンサイト"&amp;AA191&amp;"品番",[1]価格表!$C$6:$N$6&amp;[1]価格表!$C$7:$N$7&amp;[1]価格表!$C$8:$N$8,0))</f>
        <v>J-WVS2136LUX-CP5A</v>
      </c>
      <c r="AU191" s="182" t="e" cm="1">
        <f t="array" ref="AU191">INDEX([1]価格表!$C$9:$N$449, MATCH(AK191&amp;$AU$3,[1]価格表!$A$9:$A$449&amp;[1]価格表!$B$9:$B$449,0), MATCH("オンサイト"&amp;AA191&amp;"価格",[1]価格表!$C$6:$N$6&amp;[1]価格表!$C$7:$N$7&amp;[1]価格表!$C$8:$N$8,0))</f>
        <v>#N/A</v>
      </c>
      <c r="AV191" s="182" t="e" cm="1">
        <f t="array" ref="AV191">INDEX([1]価格表!$C$9:$N$449, MATCH(AK191&amp;$AV$3,[1]価格表!$A$9:$A$449&amp;[1]価格表!$B$9:$B$449,0), MATCH("オンサイト"&amp;AA191&amp;"価格",[1]価格表!$C$6:$N$6&amp;[1]価格表!$C$7:$N$7&amp;[1]価格表!$C$8:$N$8,0))</f>
        <v>#N/A</v>
      </c>
    </row>
    <row r="192" spans="1:48" ht="24" customHeight="1">
      <c r="A192">
        <f t="shared" si="9"/>
        <v>188</v>
      </c>
      <c r="B192" s="231" t="s">
        <v>2602</v>
      </c>
      <c r="C192" s="232" t="s">
        <v>2603</v>
      </c>
      <c r="D192" s="231" t="s">
        <v>2604</v>
      </c>
      <c r="E192" s="231" t="s">
        <v>2273</v>
      </c>
      <c r="F192" s="232" t="s">
        <v>2409</v>
      </c>
      <c r="G192" s="233" t="s">
        <v>2605</v>
      </c>
      <c r="H192" s="231" t="s">
        <v>2606</v>
      </c>
      <c r="I192" s="231" t="s">
        <v>2607</v>
      </c>
      <c r="J192" s="233" t="s">
        <v>2608</v>
      </c>
      <c r="K192" s="234" t="s">
        <v>2609</v>
      </c>
      <c r="L192" s="234" t="s">
        <v>2610</v>
      </c>
      <c r="M192" s="231" t="s">
        <v>2611</v>
      </c>
      <c r="N192" s="231"/>
      <c r="O192" s="233" t="s">
        <v>2612</v>
      </c>
      <c r="P192" s="231" t="s">
        <v>2613</v>
      </c>
      <c r="Q192" s="233" t="s">
        <v>2614</v>
      </c>
      <c r="R192" s="234" t="s">
        <v>2615</v>
      </c>
      <c r="S192" s="231" t="s">
        <v>2616</v>
      </c>
      <c r="T192" s="231"/>
      <c r="U192" s="233" t="s">
        <v>2605</v>
      </c>
      <c r="V192" s="231" t="s">
        <v>2606</v>
      </c>
      <c r="W192" s="233" t="s">
        <v>2617</v>
      </c>
      <c r="X192" s="234" t="s">
        <v>2618</v>
      </c>
      <c r="Y192" s="231" t="s">
        <v>2619</v>
      </c>
      <c r="Z192" s="231"/>
      <c r="AA192" s="235">
        <v>5</v>
      </c>
      <c r="AB192" s="236" t="s">
        <v>2620</v>
      </c>
      <c r="AC192" s="237"/>
      <c r="AD192" s="231">
        <v>1</v>
      </c>
      <c r="AE192" s="238">
        <v>37800</v>
      </c>
      <c r="AF192" s="238">
        <v>37800</v>
      </c>
      <c r="AG192" s="239">
        <v>45658</v>
      </c>
      <c r="AH192" s="240">
        <v>45658</v>
      </c>
      <c r="AI192" s="241" t="str">
        <f t="shared" si="10"/>
        <v>～</v>
      </c>
      <c r="AJ192" s="242">
        <f t="shared" si="11"/>
        <v>47483</v>
      </c>
      <c r="AK192" s="231" t="s">
        <v>276</v>
      </c>
      <c r="AL192" s="231" t="s">
        <v>2672</v>
      </c>
      <c r="AM192" s="240">
        <v>45658</v>
      </c>
      <c r="AN192" s="231"/>
      <c r="AO192" s="243">
        <v>45664</v>
      </c>
      <c r="AP192" s="233" t="s">
        <v>2623</v>
      </c>
      <c r="AQ192" s="244" t="str">
        <f t="shared" si="12"/>
        <v/>
      </c>
      <c r="AR192" s="233"/>
      <c r="AT192" t="str" cm="1">
        <f t="array" ref="AT192">INDEX([1]価格表!$C$9:$N$449, MATCH(AK192,[1]価格表!$A$9:$A$449,0), MATCH("オンサイト"&amp;AA192&amp;"品番",[1]価格表!$C$6:$N$6&amp;[1]価格表!$C$7:$N$7&amp;[1]価格表!$C$8:$N$8,0))</f>
        <v>J-WVS2136LUX-CP5A</v>
      </c>
      <c r="AU192" s="182" t="e" cm="1">
        <f t="array" ref="AU192">INDEX([1]価格表!$C$9:$N$449, MATCH(AK192&amp;$AU$3,[1]価格表!$A$9:$A$449&amp;[1]価格表!$B$9:$B$449,0), MATCH("オンサイト"&amp;AA192&amp;"価格",[1]価格表!$C$6:$N$6&amp;[1]価格表!$C$7:$N$7&amp;[1]価格表!$C$8:$N$8,0))</f>
        <v>#N/A</v>
      </c>
      <c r="AV192" s="182" t="e" cm="1">
        <f t="array" ref="AV192">INDEX([1]価格表!$C$9:$N$449, MATCH(AK192&amp;$AV$3,[1]価格表!$A$9:$A$449&amp;[1]価格表!$B$9:$B$449,0), MATCH("オンサイト"&amp;AA192&amp;"価格",[1]価格表!$C$6:$N$6&amp;[1]価格表!$C$7:$N$7&amp;[1]価格表!$C$8:$N$8,0))</f>
        <v>#N/A</v>
      </c>
    </row>
    <row r="193" spans="1:50" ht="24.75" customHeight="1">
      <c r="A193">
        <f t="shared" si="9"/>
        <v>189</v>
      </c>
      <c r="B193" s="231" t="s">
        <v>2602</v>
      </c>
      <c r="C193" s="232" t="s">
        <v>2603</v>
      </c>
      <c r="D193" s="231" t="s">
        <v>2604</v>
      </c>
      <c r="E193" s="231" t="s">
        <v>2273</v>
      </c>
      <c r="F193" s="232" t="s">
        <v>2409</v>
      </c>
      <c r="G193" s="233" t="s">
        <v>2605</v>
      </c>
      <c r="H193" s="231" t="s">
        <v>2606</v>
      </c>
      <c r="I193" s="231" t="s">
        <v>2607</v>
      </c>
      <c r="J193" s="233" t="s">
        <v>2608</v>
      </c>
      <c r="K193" s="234" t="s">
        <v>2609</v>
      </c>
      <c r="L193" s="234" t="s">
        <v>2610</v>
      </c>
      <c r="M193" s="231" t="s">
        <v>2611</v>
      </c>
      <c r="N193" s="231"/>
      <c r="O193" s="233" t="s">
        <v>2612</v>
      </c>
      <c r="P193" s="231" t="s">
        <v>2613</v>
      </c>
      <c r="Q193" s="233" t="s">
        <v>2614</v>
      </c>
      <c r="R193" s="234" t="s">
        <v>2615</v>
      </c>
      <c r="S193" s="231" t="s">
        <v>2616</v>
      </c>
      <c r="T193" s="231"/>
      <c r="U193" s="233" t="s">
        <v>2605</v>
      </c>
      <c r="V193" s="231" t="s">
        <v>2606</v>
      </c>
      <c r="W193" s="233" t="s">
        <v>2617</v>
      </c>
      <c r="X193" s="234" t="s">
        <v>2618</v>
      </c>
      <c r="Y193" s="231" t="s">
        <v>2619</v>
      </c>
      <c r="Z193" s="231"/>
      <c r="AA193" s="235">
        <v>5</v>
      </c>
      <c r="AB193" s="236" t="s">
        <v>2620</v>
      </c>
      <c r="AC193" s="237"/>
      <c r="AD193" s="231">
        <v>1</v>
      </c>
      <c r="AE193" s="238">
        <v>37800</v>
      </c>
      <c r="AF193" s="238">
        <v>37800</v>
      </c>
      <c r="AG193" s="239">
        <v>45658</v>
      </c>
      <c r="AH193" s="240">
        <v>45658</v>
      </c>
      <c r="AI193" s="241" t="str">
        <f t="shared" si="10"/>
        <v>～</v>
      </c>
      <c r="AJ193" s="242">
        <f t="shared" si="11"/>
        <v>47483</v>
      </c>
      <c r="AK193" s="231" t="s">
        <v>276</v>
      </c>
      <c r="AL193" s="231" t="s">
        <v>2673</v>
      </c>
      <c r="AM193" s="240">
        <v>45658</v>
      </c>
      <c r="AN193" s="231"/>
      <c r="AO193" s="243">
        <v>45664</v>
      </c>
      <c r="AP193" s="233" t="s">
        <v>2623</v>
      </c>
      <c r="AQ193" s="244" t="str">
        <f t="shared" si="12"/>
        <v/>
      </c>
      <c r="AR193" s="233"/>
      <c r="AT193" t="str" cm="1">
        <f t="array" ref="AT193">INDEX([1]価格表!$C$9:$N$449, MATCH(AK193,[1]価格表!$A$9:$A$449,0), MATCH("オンサイト"&amp;AA193&amp;"品番",[1]価格表!$C$6:$N$6&amp;[1]価格表!$C$7:$N$7&amp;[1]価格表!$C$8:$N$8,0))</f>
        <v>J-WVS2136LUX-CP5A</v>
      </c>
      <c r="AU193" s="182" t="e" cm="1">
        <f t="array" ref="AU193">INDEX([1]価格表!$C$9:$N$449, MATCH(AK193&amp;$AU$3,[1]価格表!$A$9:$A$449&amp;[1]価格表!$B$9:$B$449,0), MATCH("オンサイト"&amp;AA193&amp;"価格",[1]価格表!$C$6:$N$6&amp;[1]価格表!$C$7:$N$7&amp;[1]価格表!$C$8:$N$8,0))</f>
        <v>#N/A</v>
      </c>
      <c r="AV193" s="182" t="e" cm="1">
        <f t="array" ref="AV193">INDEX([1]価格表!$C$9:$N$449, MATCH(AK193&amp;$AV$3,[1]価格表!$A$9:$A$449&amp;[1]価格表!$B$9:$B$449,0), MATCH("オンサイト"&amp;AA193&amp;"価格",[1]価格表!$C$6:$N$6&amp;[1]価格表!$C$7:$N$7&amp;[1]価格表!$C$8:$N$8,0))</f>
        <v>#N/A</v>
      </c>
    </row>
    <row r="194" spans="1:50" ht="24.75" customHeight="1">
      <c r="A194">
        <f t="shared" si="9"/>
        <v>190</v>
      </c>
      <c r="B194" s="231" t="s">
        <v>2602</v>
      </c>
      <c r="C194" s="232" t="s">
        <v>2603</v>
      </c>
      <c r="D194" s="231" t="s">
        <v>2604</v>
      </c>
      <c r="E194" s="231" t="s">
        <v>2273</v>
      </c>
      <c r="F194" s="232" t="s">
        <v>2409</v>
      </c>
      <c r="G194" s="233" t="s">
        <v>2605</v>
      </c>
      <c r="H194" s="231" t="s">
        <v>2606</v>
      </c>
      <c r="I194" s="231" t="s">
        <v>2607</v>
      </c>
      <c r="J194" s="233" t="s">
        <v>2608</v>
      </c>
      <c r="K194" s="234" t="s">
        <v>2609</v>
      </c>
      <c r="L194" s="234" t="s">
        <v>2610</v>
      </c>
      <c r="M194" s="231" t="s">
        <v>2611</v>
      </c>
      <c r="N194" s="231"/>
      <c r="O194" s="233" t="s">
        <v>2612</v>
      </c>
      <c r="P194" s="231" t="s">
        <v>2613</v>
      </c>
      <c r="Q194" s="233" t="s">
        <v>2614</v>
      </c>
      <c r="R194" s="234" t="s">
        <v>2615</v>
      </c>
      <c r="S194" s="231" t="s">
        <v>2616</v>
      </c>
      <c r="T194" s="231"/>
      <c r="U194" s="233" t="s">
        <v>2605</v>
      </c>
      <c r="V194" s="231" t="s">
        <v>2606</v>
      </c>
      <c r="W194" s="233" t="s">
        <v>2617</v>
      </c>
      <c r="X194" s="234" t="s">
        <v>2618</v>
      </c>
      <c r="Y194" s="231" t="s">
        <v>2619</v>
      </c>
      <c r="Z194" s="231"/>
      <c r="AA194" s="235">
        <v>5</v>
      </c>
      <c r="AB194" s="236" t="s">
        <v>2620</v>
      </c>
      <c r="AC194" s="237"/>
      <c r="AD194" s="231">
        <v>1</v>
      </c>
      <c r="AE194" s="238">
        <v>37800</v>
      </c>
      <c r="AF194" s="238">
        <v>37800</v>
      </c>
      <c r="AG194" s="239">
        <v>45658</v>
      </c>
      <c r="AH194" s="240">
        <v>45658</v>
      </c>
      <c r="AI194" s="241" t="str">
        <f t="shared" si="10"/>
        <v>～</v>
      </c>
      <c r="AJ194" s="242">
        <f t="shared" si="11"/>
        <v>47483</v>
      </c>
      <c r="AK194" s="231" t="s">
        <v>276</v>
      </c>
      <c r="AL194" s="231" t="s">
        <v>2674</v>
      </c>
      <c r="AM194" s="240">
        <v>45658</v>
      </c>
      <c r="AN194" s="231"/>
      <c r="AO194" s="243">
        <v>45664</v>
      </c>
      <c r="AP194" s="233" t="s">
        <v>2623</v>
      </c>
      <c r="AQ194" s="244" t="str">
        <f t="shared" si="12"/>
        <v/>
      </c>
      <c r="AR194" s="233"/>
      <c r="AT194" t="str" cm="1">
        <f t="array" ref="AT194">INDEX([1]価格表!$C$9:$N$449, MATCH(AK194,[1]価格表!$A$9:$A$449,0), MATCH("オンサイト"&amp;AA194&amp;"品番",[1]価格表!$C$6:$N$6&amp;[1]価格表!$C$7:$N$7&amp;[1]価格表!$C$8:$N$8,0))</f>
        <v>J-WVS2136LUX-CP5A</v>
      </c>
      <c r="AU194" s="182" t="e" cm="1">
        <f t="array" ref="AU194">INDEX([1]価格表!$C$9:$N$449, MATCH(AK194&amp;$AU$3,[1]価格表!$A$9:$A$449&amp;[1]価格表!$B$9:$B$449,0), MATCH("オンサイト"&amp;AA194&amp;"価格",[1]価格表!$C$6:$N$6&amp;[1]価格表!$C$7:$N$7&amp;[1]価格表!$C$8:$N$8,0))</f>
        <v>#N/A</v>
      </c>
      <c r="AV194" s="182" t="e" cm="1">
        <f t="array" ref="AV194">INDEX([1]価格表!$C$9:$N$449, MATCH(AK194&amp;$AV$3,[1]価格表!$A$9:$A$449&amp;[1]価格表!$B$9:$B$449,0), MATCH("オンサイト"&amp;AA194&amp;"価格",[1]価格表!$C$6:$N$6&amp;[1]価格表!$C$7:$N$7&amp;[1]価格表!$C$8:$N$8,0))</f>
        <v>#N/A</v>
      </c>
    </row>
    <row r="195" spans="1:50" ht="24.75" customHeight="1">
      <c r="A195">
        <f t="shared" si="9"/>
        <v>191</v>
      </c>
      <c r="B195" s="231" t="s">
        <v>2602</v>
      </c>
      <c r="C195" s="232" t="s">
        <v>2603</v>
      </c>
      <c r="D195" s="231" t="s">
        <v>2604</v>
      </c>
      <c r="E195" s="231" t="s">
        <v>2273</v>
      </c>
      <c r="F195" s="232" t="s">
        <v>2409</v>
      </c>
      <c r="G195" s="233" t="s">
        <v>2605</v>
      </c>
      <c r="H195" s="231" t="s">
        <v>2606</v>
      </c>
      <c r="I195" s="231" t="s">
        <v>2607</v>
      </c>
      <c r="J195" s="233" t="s">
        <v>2608</v>
      </c>
      <c r="K195" s="234" t="s">
        <v>2609</v>
      </c>
      <c r="L195" s="234" t="s">
        <v>2610</v>
      </c>
      <c r="M195" s="231" t="s">
        <v>2611</v>
      </c>
      <c r="N195" s="231"/>
      <c r="O195" s="233" t="s">
        <v>2612</v>
      </c>
      <c r="P195" s="231" t="s">
        <v>2613</v>
      </c>
      <c r="Q195" s="233" t="s">
        <v>2614</v>
      </c>
      <c r="R195" s="234" t="s">
        <v>2615</v>
      </c>
      <c r="S195" s="231" t="s">
        <v>2616</v>
      </c>
      <c r="T195" s="231"/>
      <c r="U195" s="233" t="s">
        <v>2605</v>
      </c>
      <c r="V195" s="231" t="s">
        <v>2606</v>
      </c>
      <c r="W195" s="233" t="s">
        <v>2617</v>
      </c>
      <c r="X195" s="234" t="s">
        <v>2618</v>
      </c>
      <c r="Y195" s="231" t="s">
        <v>2619</v>
      </c>
      <c r="Z195" s="231"/>
      <c r="AA195" s="235">
        <v>5</v>
      </c>
      <c r="AB195" s="236" t="s">
        <v>2620</v>
      </c>
      <c r="AC195" s="237"/>
      <c r="AD195" s="231">
        <v>1</v>
      </c>
      <c r="AE195" s="238">
        <v>37800</v>
      </c>
      <c r="AF195" s="238">
        <v>37800</v>
      </c>
      <c r="AG195" s="239">
        <v>45658</v>
      </c>
      <c r="AH195" s="240">
        <v>45658</v>
      </c>
      <c r="AI195" s="241" t="str">
        <f t="shared" si="10"/>
        <v>～</v>
      </c>
      <c r="AJ195" s="242">
        <f t="shared" si="11"/>
        <v>47483</v>
      </c>
      <c r="AK195" s="231" t="s">
        <v>276</v>
      </c>
      <c r="AL195" s="231" t="s">
        <v>2675</v>
      </c>
      <c r="AM195" s="240">
        <v>45658</v>
      </c>
      <c r="AN195" s="231"/>
      <c r="AO195" s="243">
        <v>45664</v>
      </c>
      <c r="AP195" s="233" t="s">
        <v>2623</v>
      </c>
      <c r="AQ195" s="244" t="str">
        <f t="shared" si="12"/>
        <v/>
      </c>
      <c r="AR195" s="233"/>
      <c r="AT195" t="str" cm="1">
        <f t="array" ref="AT195">INDEX([1]価格表!$C$9:$N$449, MATCH(AK195,[1]価格表!$A$9:$A$449,0), MATCH("オンサイト"&amp;AA195&amp;"品番",[1]価格表!$C$6:$N$6&amp;[1]価格表!$C$7:$N$7&amp;[1]価格表!$C$8:$N$8,0))</f>
        <v>J-WVS2136LUX-CP5A</v>
      </c>
      <c r="AU195" s="182" t="e" cm="1">
        <f t="array" ref="AU195">INDEX([1]価格表!$C$9:$N$449, MATCH(AK195&amp;$AU$3,[1]価格表!$A$9:$A$449&amp;[1]価格表!$B$9:$B$449,0), MATCH("オンサイト"&amp;AA195&amp;"価格",[1]価格表!$C$6:$N$6&amp;[1]価格表!$C$7:$N$7&amp;[1]価格表!$C$8:$N$8,0))</f>
        <v>#N/A</v>
      </c>
      <c r="AV195" s="182" t="e" cm="1">
        <f t="array" ref="AV195">INDEX([1]価格表!$C$9:$N$449, MATCH(AK195&amp;$AV$3,[1]価格表!$A$9:$A$449&amp;[1]価格表!$B$9:$B$449,0), MATCH("オンサイト"&amp;AA195&amp;"価格",[1]価格表!$C$6:$N$6&amp;[1]価格表!$C$7:$N$7&amp;[1]価格表!$C$8:$N$8,0))</f>
        <v>#N/A</v>
      </c>
    </row>
    <row r="196" spans="1:50" ht="24.75" customHeight="1">
      <c r="A196">
        <f t="shared" si="9"/>
        <v>192</v>
      </c>
      <c r="B196" s="231" t="s">
        <v>2602</v>
      </c>
      <c r="C196" s="232" t="s">
        <v>2603</v>
      </c>
      <c r="D196" s="231" t="s">
        <v>2604</v>
      </c>
      <c r="E196" s="231" t="s">
        <v>2273</v>
      </c>
      <c r="F196" s="232" t="s">
        <v>2409</v>
      </c>
      <c r="G196" s="233" t="s">
        <v>2605</v>
      </c>
      <c r="H196" s="231" t="s">
        <v>2606</v>
      </c>
      <c r="I196" s="231" t="s">
        <v>2607</v>
      </c>
      <c r="J196" s="233" t="s">
        <v>2608</v>
      </c>
      <c r="K196" s="234" t="s">
        <v>2609</v>
      </c>
      <c r="L196" s="234" t="s">
        <v>2610</v>
      </c>
      <c r="M196" s="231" t="s">
        <v>2611</v>
      </c>
      <c r="N196" s="231"/>
      <c r="O196" s="233" t="s">
        <v>2612</v>
      </c>
      <c r="P196" s="231" t="s">
        <v>2613</v>
      </c>
      <c r="Q196" s="233" t="s">
        <v>2614</v>
      </c>
      <c r="R196" s="234" t="s">
        <v>2615</v>
      </c>
      <c r="S196" s="231" t="s">
        <v>2616</v>
      </c>
      <c r="T196" s="231"/>
      <c r="U196" s="233" t="s">
        <v>2605</v>
      </c>
      <c r="V196" s="231" t="s">
        <v>2606</v>
      </c>
      <c r="W196" s="233" t="s">
        <v>2617</v>
      </c>
      <c r="X196" s="234" t="s">
        <v>2618</v>
      </c>
      <c r="Y196" s="231" t="s">
        <v>2619</v>
      </c>
      <c r="Z196" s="231"/>
      <c r="AA196" s="235">
        <v>5</v>
      </c>
      <c r="AB196" s="236" t="s">
        <v>2620</v>
      </c>
      <c r="AC196" s="237"/>
      <c r="AD196" s="231">
        <v>1</v>
      </c>
      <c r="AE196" s="238">
        <v>37800</v>
      </c>
      <c r="AF196" s="238">
        <v>37800</v>
      </c>
      <c r="AG196" s="239">
        <v>45658</v>
      </c>
      <c r="AH196" s="240">
        <v>45658</v>
      </c>
      <c r="AI196" s="241" t="str">
        <f t="shared" si="10"/>
        <v>～</v>
      </c>
      <c r="AJ196" s="242">
        <f t="shared" si="11"/>
        <v>47483</v>
      </c>
      <c r="AK196" s="231" t="s">
        <v>276</v>
      </c>
      <c r="AL196" s="231" t="s">
        <v>2676</v>
      </c>
      <c r="AM196" s="240">
        <v>45658</v>
      </c>
      <c r="AN196" s="231"/>
      <c r="AO196" s="243">
        <v>45664</v>
      </c>
      <c r="AP196" s="233" t="s">
        <v>2623</v>
      </c>
      <c r="AQ196" s="244" t="str">
        <f t="shared" si="12"/>
        <v/>
      </c>
      <c r="AR196" s="233"/>
      <c r="AT196" t="str" cm="1">
        <f t="array" ref="AT196">INDEX([1]価格表!$C$9:$N$449, MATCH(AK196,[1]価格表!$A$9:$A$449,0), MATCH("オンサイト"&amp;AA196&amp;"品番",[1]価格表!$C$6:$N$6&amp;[1]価格表!$C$7:$N$7&amp;[1]価格表!$C$8:$N$8,0))</f>
        <v>J-WVS2136LUX-CP5A</v>
      </c>
      <c r="AU196" s="182" t="e" cm="1">
        <f t="array" ref="AU196">INDEX([1]価格表!$C$9:$N$449, MATCH(AK196&amp;$AU$3,[1]価格表!$A$9:$A$449&amp;[1]価格表!$B$9:$B$449,0), MATCH("オンサイト"&amp;AA196&amp;"価格",[1]価格表!$C$6:$N$6&amp;[1]価格表!$C$7:$N$7&amp;[1]価格表!$C$8:$N$8,0))</f>
        <v>#N/A</v>
      </c>
      <c r="AV196" s="182" t="e" cm="1">
        <f t="array" ref="AV196">INDEX([1]価格表!$C$9:$N$449, MATCH(AK196&amp;$AV$3,[1]価格表!$A$9:$A$449&amp;[1]価格表!$B$9:$B$449,0), MATCH("オンサイト"&amp;AA196&amp;"価格",[1]価格表!$C$6:$N$6&amp;[1]価格表!$C$7:$N$7&amp;[1]価格表!$C$8:$N$8,0))</f>
        <v>#N/A</v>
      </c>
    </row>
    <row r="197" spans="1:50" ht="24.75" customHeight="1">
      <c r="A197">
        <f t="shared" si="9"/>
        <v>193</v>
      </c>
      <c r="B197" s="231" t="s">
        <v>2602</v>
      </c>
      <c r="C197" s="232" t="s">
        <v>2603</v>
      </c>
      <c r="D197" s="231" t="s">
        <v>2604</v>
      </c>
      <c r="E197" s="231" t="s">
        <v>2273</v>
      </c>
      <c r="F197" s="232" t="s">
        <v>2409</v>
      </c>
      <c r="G197" s="233" t="s">
        <v>2605</v>
      </c>
      <c r="H197" s="231" t="s">
        <v>2606</v>
      </c>
      <c r="I197" s="231" t="s">
        <v>2607</v>
      </c>
      <c r="J197" s="233" t="s">
        <v>2608</v>
      </c>
      <c r="K197" s="234" t="s">
        <v>2609</v>
      </c>
      <c r="L197" s="234" t="s">
        <v>2610</v>
      </c>
      <c r="M197" s="231" t="s">
        <v>2611</v>
      </c>
      <c r="N197" s="231"/>
      <c r="O197" s="233" t="s">
        <v>2612</v>
      </c>
      <c r="P197" s="231" t="s">
        <v>2613</v>
      </c>
      <c r="Q197" s="233" t="s">
        <v>2614</v>
      </c>
      <c r="R197" s="234" t="s">
        <v>2615</v>
      </c>
      <c r="S197" s="231" t="s">
        <v>2616</v>
      </c>
      <c r="T197" s="231"/>
      <c r="U197" s="233" t="s">
        <v>2605</v>
      </c>
      <c r="V197" s="231" t="s">
        <v>2606</v>
      </c>
      <c r="W197" s="233" t="s">
        <v>2617</v>
      </c>
      <c r="X197" s="234" t="s">
        <v>2618</v>
      </c>
      <c r="Y197" s="231" t="s">
        <v>2619</v>
      </c>
      <c r="Z197" s="231"/>
      <c r="AA197" s="235">
        <v>5</v>
      </c>
      <c r="AB197" s="236" t="s">
        <v>2620</v>
      </c>
      <c r="AC197" s="237"/>
      <c r="AD197" s="231">
        <v>1</v>
      </c>
      <c r="AE197" s="238">
        <v>37800</v>
      </c>
      <c r="AF197" s="238">
        <v>37800</v>
      </c>
      <c r="AG197" s="239">
        <v>45658</v>
      </c>
      <c r="AH197" s="240">
        <v>45658</v>
      </c>
      <c r="AI197" s="241" t="str">
        <f t="shared" si="10"/>
        <v>～</v>
      </c>
      <c r="AJ197" s="242">
        <f t="shared" si="11"/>
        <v>47483</v>
      </c>
      <c r="AK197" s="231" t="s">
        <v>276</v>
      </c>
      <c r="AL197" s="231" t="s">
        <v>2677</v>
      </c>
      <c r="AM197" s="240">
        <v>45658</v>
      </c>
      <c r="AN197" s="231"/>
      <c r="AO197" s="243">
        <v>45664</v>
      </c>
      <c r="AP197" s="233" t="s">
        <v>2623</v>
      </c>
      <c r="AQ197" s="244" t="str">
        <f t="shared" si="12"/>
        <v/>
      </c>
      <c r="AR197" s="233"/>
      <c r="AT197" t="str" cm="1">
        <f t="array" ref="AT197">INDEX([1]価格表!$C$9:$N$449, MATCH(AK197,[1]価格表!$A$9:$A$449,0), MATCH("オンサイト"&amp;AA197&amp;"品番",[1]価格表!$C$6:$N$6&amp;[1]価格表!$C$7:$N$7&amp;[1]価格表!$C$8:$N$8,0))</f>
        <v>J-WVS2136LUX-CP5A</v>
      </c>
      <c r="AU197" s="182" t="e" cm="1">
        <f t="array" ref="AU197">INDEX([1]価格表!$C$9:$N$449, MATCH(AK197&amp;$AU$3,[1]価格表!$A$9:$A$449&amp;[1]価格表!$B$9:$B$449,0), MATCH("オンサイト"&amp;AA197&amp;"価格",[1]価格表!$C$6:$N$6&amp;[1]価格表!$C$7:$N$7&amp;[1]価格表!$C$8:$N$8,0))</f>
        <v>#N/A</v>
      </c>
      <c r="AV197" s="182" t="e" cm="1">
        <f t="array" ref="AV197">INDEX([1]価格表!$C$9:$N$449, MATCH(AK197&amp;$AV$3,[1]価格表!$A$9:$A$449&amp;[1]価格表!$B$9:$B$449,0), MATCH("オンサイト"&amp;AA197&amp;"価格",[1]価格表!$C$6:$N$6&amp;[1]価格表!$C$7:$N$7&amp;[1]価格表!$C$8:$N$8,0))</f>
        <v>#N/A</v>
      </c>
    </row>
    <row r="198" spans="1:50" ht="24.75" customHeight="1">
      <c r="A198">
        <f t="shared" ref="A198:A231" si="13">ROW()-4</f>
        <v>194</v>
      </c>
      <c r="B198" s="231" t="s">
        <v>2602</v>
      </c>
      <c r="C198" s="232" t="s">
        <v>2603</v>
      </c>
      <c r="D198" s="231" t="s">
        <v>2604</v>
      </c>
      <c r="E198" s="231" t="s">
        <v>2273</v>
      </c>
      <c r="F198" s="232" t="s">
        <v>2409</v>
      </c>
      <c r="G198" s="233" t="s">
        <v>2605</v>
      </c>
      <c r="H198" s="231" t="s">
        <v>2606</v>
      </c>
      <c r="I198" s="231" t="s">
        <v>2607</v>
      </c>
      <c r="J198" s="233" t="s">
        <v>2608</v>
      </c>
      <c r="K198" s="234" t="s">
        <v>2609</v>
      </c>
      <c r="L198" s="234" t="s">
        <v>2610</v>
      </c>
      <c r="M198" s="231" t="s">
        <v>2611</v>
      </c>
      <c r="N198" s="231"/>
      <c r="O198" s="233" t="s">
        <v>2612</v>
      </c>
      <c r="P198" s="231" t="s">
        <v>2613</v>
      </c>
      <c r="Q198" s="233" t="s">
        <v>2614</v>
      </c>
      <c r="R198" s="234" t="s">
        <v>2615</v>
      </c>
      <c r="S198" s="231" t="s">
        <v>2616</v>
      </c>
      <c r="T198" s="231"/>
      <c r="U198" s="233" t="s">
        <v>2605</v>
      </c>
      <c r="V198" s="231" t="s">
        <v>2606</v>
      </c>
      <c r="W198" s="233" t="s">
        <v>2617</v>
      </c>
      <c r="X198" s="234" t="s">
        <v>2618</v>
      </c>
      <c r="Y198" s="231" t="s">
        <v>2619</v>
      </c>
      <c r="Z198" s="231"/>
      <c r="AA198" s="235">
        <v>5</v>
      </c>
      <c r="AB198" s="236" t="s">
        <v>2620</v>
      </c>
      <c r="AC198" s="237"/>
      <c r="AD198" s="231">
        <v>1</v>
      </c>
      <c r="AE198" s="238">
        <v>37800</v>
      </c>
      <c r="AF198" s="238">
        <v>37800</v>
      </c>
      <c r="AG198" s="239">
        <v>45658</v>
      </c>
      <c r="AH198" s="240">
        <v>45658</v>
      </c>
      <c r="AI198" s="241" t="str">
        <f t="shared" si="10"/>
        <v>～</v>
      </c>
      <c r="AJ198" s="242">
        <f t="shared" si="11"/>
        <v>47483</v>
      </c>
      <c r="AK198" s="231" t="s">
        <v>276</v>
      </c>
      <c r="AL198" s="231" t="s">
        <v>2678</v>
      </c>
      <c r="AM198" s="240">
        <v>45658</v>
      </c>
      <c r="AN198" s="231"/>
      <c r="AO198" s="243">
        <v>45664</v>
      </c>
      <c r="AP198" s="233" t="s">
        <v>2623</v>
      </c>
      <c r="AQ198" s="244" t="str">
        <f t="shared" si="12"/>
        <v/>
      </c>
      <c r="AR198" s="233"/>
      <c r="AT198" t="str" cm="1">
        <f t="array" ref="AT198">INDEX([1]価格表!$C$9:$N$449, MATCH(AK198,[1]価格表!$A$9:$A$449,0), MATCH("オンサイト"&amp;AA198&amp;"品番",[1]価格表!$C$6:$N$6&amp;[1]価格表!$C$7:$N$7&amp;[1]価格表!$C$8:$N$8,0))</f>
        <v>J-WVS2136LUX-CP5A</v>
      </c>
      <c r="AU198" s="182" t="e" cm="1">
        <f t="array" ref="AU198">INDEX([1]価格表!$C$9:$N$449, MATCH(AK198&amp;$AU$3,[1]価格表!$A$9:$A$449&amp;[1]価格表!$B$9:$B$449,0), MATCH("オンサイト"&amp;AA198&amp;"価格",[1]価格表!$C$6:$N$6&amp;[1]価格表!$C$7:$N$7&amp;[1]価格表!$C$8:$N$8,0))</f>
        <v>#N/A</v>
      </c>
      <c r="AV198" s="182" t="e" cm="1">
        <f t="array" ref="AV198">INDEX([1]価格表!$C$9:$N$449, MATCH(AK198&amp;$AV$3,[1]価格表!$A$9:$A$449&amp;[1]価格表!$B$9:$B$449,0), MATCH("オンサイト"&amp;AA198&amp;"価格",[1]価格表!$C$6:$N$6&amp;[1]価格表!$C$7:$N$7&amp;[1]価格表!$C$8:$N$8,0))</f>
        <v>#N/A</v>
      </c>
    </row>
    <row r="199" spans="1:50" ht="24.75" customHeight="1">
      <c r="A199">
        <f t="shared" si="13"/>
        <v>195</v>
      </c>
      <c r="B199" s="231" t="s">
        <v>2602</v>
      </c>
      <c r="C199" s="232" t="s">
        <v>2603</v>
      </c>
      <c r="D199" s="231" t="s">
        <v>2604</v>
      </c>
      <c r="E199" s="231" t="s">
        <v>2273</v>
      </c>
      <c r="F199" s="232" t="s">
        <v>2409</v>
      </c>
      <c r="G199" s="233" t="s">
        <v>2605</v>
      </c>
      <c r="H199" s="231" t="s">
        <v>2606</v>
      </c>
      <c r="I199" s="231" t="s">
        <v>2607</v>
      </c>
      <c r="J199" s="233" t="s">
        <v>2608</v>
      </c>
      <c r="K199" s="234" t="s">
        <v>2609</v>
      </c>
      <c r="L199" s="234" t="s">
        <v>2610</v>
      </c>
      <c r="M199" s="231" t="s">
        <v>2611</v>
      </c>
      <c r="N199" s="231"/>
      <c r="O199" s="233" t="s">
        <v>2612</v>
      </c>
      <c r="P199" s="231" t="s">
        <v>2613</v>
      </c>
      <c r="Q199" s="233" t="s">
        <v>2614</v>
      </c>
      <c r="R199" s="234" t="s">
        <v>2615</v>
      </c>
      <c r="S199" s="231" t="s">
        <v>2616</v>
      </c>
      <c r="T199" s="231"/>
      <c r="U199" s="233" t="s">
        <v>2605</v>
      </c>
      <c r="V199" s="231" t="s">
        <v>2606</v>
      </c>
      <c r="W199" s="233" t="s">
        <v>2617</v>
      </c>
      <c r="X199" s="234" t="s">
        <v>2618</v>
      </c>
      <c r="Y199" s="231" t="s">
        <v>2619</v>
      </c>
      <c r="Z199" s="231"/>
      <c r="AA199" s="235">
        <v>5</v>
      </c>
      <c r="AB199" s="236" t="s">
        <v>2620</v>
      </c>
      <c r="AC199" s="237"/>
      <c r="AD199" s="231">
        <v>1</v>
      </c>
      <c r="AE199" s="238">
        <v>37800</v>
      </c>
      <c r="AF199" s="238">
        <v>37800</v>
      </c>
      <c r="AG199" s="239">
        <v>45658</v>
      </c>
      <c r="AH199" s="240">
        <v>45658</v>
      </c>
      <c r="AI199" s="241" t="str">
        <f t="shared" si="10"/>
        <v>～</v>
      </c>
      <c r="AJ199" s="242">
        <f t="shared" si="11"/>
        <v>47483</v>
      </c>
      <c r="AK199" s="231" t="s">
        <v>276</v>
      </c>
      <c r="AL199" s="231" t="s">
        <v>2679</v>
      </c>
      <c r="AM199" s="240">
        <v>45658</v>
      </c>
      <c r="AN199" s="231"/>
      <c r="AO199" s="243">
        <v>45664</v>
      </c>
      <c r="AP199" s="233" t="s">
        <v>2623</v>
      </c>
      <c r="AQ199" s="244" t="str">
        <f t="shared" si="12"/>
        <v/>
      </c>
      <c r="AR199" s="233"/>
      <c r="AT199" t="str" cm="1">
        <f t="array" ref="AT199">INDEX([1]価格表!$C$9:$N$449, MATCH(AK199,[1]価格表!$A$9:$A$449,0), MATCH("オンサイト"&amp;AA199&amp;"品番",[1]価格表!$C$6:$N$6&amp;[1]価格表!$C$7:$N$7&amp;[1]価格表!$C$8:$N$8,0))</f>
        <v>J-WVS2136LUX-CP5A</v>
      </c>
      <c r="AU199" s="182" t="e" cm="1">
        <f t="array" ref="AU199">INDEX([1]価格表!$C$9:$N$449, MATCH(AK199&amp;$AU$3,[1]価格表!$A$9:$A$449&amp;[1]価格表!$B$9:$B$449,0), MATCH("オンサイト"&amp;AA199&amp;"価格",[1]価格表!$C$6:$N$6&amp;[1]価格表!$C$7:$N$7&amp;[1]価格表!$C$8:$N$8,0))</f>
        <v>#N/A</v>
      </c>
      <c r="AV199" s="182" t="e" cm="1">
        <f t="array" ref="AV199">INDEX([1]価格表!$C$9:$N$449, MATCH(AK199&amp;$AV$3,[1]価格表!$A$9:$A$449&amp;[1]価格表!$B$9:$B$449,0), MATCH("オンサイト"&amp;AA199&amp;"価格",[1]価格表!$C$6:$N$6&amp;[1]価格表!$C$7:$N$7&amp;[1]価格表!$C$8:$N$8,0))</f>
        <v>#N/A</v>
      </c>
    </row>
    <row r="200" spans="1:50" ht="24.75" customHeight="1">
      <c r="A200">
        <f t="shared" si="13"/>
        <v>196</v>
      </c>
      <c r="B200" s="231" t="s">
        <v>2602</v>
      </c>
      <c r="C200" s="232" t="s">
        <v>2603</v>
      </c>
      <c r="D200" s="231" t="s">
        <v>2604</v>
      </c>
      <c r="E200" s="231" t="s">
        <v>2273</v>
      </c>
      <c r="F200" s="232" t="s">
        <v>2409</v>
      </c>
      <c r="G200" s="233" t="s">
        <v>2605</v>
      </c>
      <c r="H200" s="231" t="s">
        <v>2606</v>
      </c>
      <c r="I200" s="231" t="s">
        <v>2607</v>
      </c>
      <c r="J200" s="233" t="s">
        <v>2608</v>
      </c>
      <c r="K200" s="234" t="s">
        <v>2609</v>
      </c>
      <c r="L200" s="234" t="s">
        <v>2610</v>
      </c>
      <c r="M200" s="231" t="s">
        <v>2611</v>
      </c>
      <c r="N200" s="231"/>
      <c r="O200" s="233" t="s">
        <v>2612</v>
      </c>
      <c r="P200" s="231" t="s">
        <v>2613</v>
      </c>
      <c r="Q200" s="233" t="s">
        <v>2614</v>
      </c>
      <c r="R200" s="234" t="s">
        <v>2615</v>
      </c>
      <c r="S200" s="231" t="s">
        <v>2616</v>
      </c>
      <c r="T200" s="231"/>
      <c r="U200" s="233" t="s">
        <v>2605</v>
      </c>
      <c r="V200" s="231" t="s">
        <v>2606</v>
      </c>
      <c r="W200" s="233" t="s">
        <v>2617</v>
      </c>
      <c r="X200" s="234" t="s">
        <v>2618</v>
      </c>
      <c r="Y200" s="231" t="s">
        <v>2619</v>
      </c>
      <c r="Z200" s="231"/>
      <c r="AA200" s="235">
        <v>5</v>
      </c>
      <c r="AB200" s="236" t="s">
        <v>2620</v>
      </c>
      <c r="AC200" s="237"/>
      <c r="AD200" s="231">
        <v>1</v>
      </c>
      <c r="AE200" s="238">
        <v>37800</v>
      </c>
      <c r="AF200" s="238">
        <v>37800</v>
      </c>
      <c r="AG200" s="239">
        <v>45658</v>
      </c>
      <c r="AH200" s="240">
        <v>45658</v>
      </c>
      <c r="AI200" s="241" t="str">
        <f t="shared" si="10"/>
        <v>～</v>
      </c>
      <c r="AJ200" s="242">
        <f t="shared" si="11"/>
        <v>47483</v>
      </c>
      <c r="AK200" s="231" t="s">
        <v>276</v>
      </c>
      <c r="AL200" s="231" t="s">
        <v>2680</v>
      </c>
      <c r="AM200" s="240">
        <v>45658</v>
      </c>
      <c r="AN200" s="231"/>
      <c r="AO200" s="243">
        <v>45664</v>
      </c>
      <c r="AP200" s="233" t="s">
        <v>2623</v>
      </c>
      <c r="AQ200" s="244" t="str">
        <f t="shared" si="12"/>
        <v/>
      </c>
      <c r="AR200" s="233"/>
      <c r="AT200" t="str" cm="1">
        <f t="array" ref="AT200">INDEX([1]価格表!$C$9:$N$449, MATCH(AK200,[1]価格表!$A$9:$A$449,0), MATCH("オンサイト"&amp;AA200&amp;"品番",[1]価格表!$C$6:$N$6&amp;[1]価格表!$C$7:$N$7&amp;[1]価格表!$C$8:$N$8,0))</f>
        <v>J-WVS2136LUX-CP5A</v>
      </c>
      <c r="AU200" s="182" t="e" cm="1">
        <f t="array" ref="AU200">INDEX([1]価格表!$C$9:$N$449, MATCH(AK200&amp;$AU$3,[1]価格表!$A$9:$A$449&amp;[1]価格表!$B$9:$B$449,0), MATCH("オンサイト"&amp;AA200&amp;"価格",[1]価格表!$C$6:$N$6&amp;[1]価格表!$C$7:$N$7&amp;[1]価格表!$C$8:$N$8,0))</f>
        <v>#N/A</v>
      </c>
      <c r="AV200" s="182" t="e" cm="1">
        <f t="array" ref="AV200">INDEX([1]価格表!$C$9:$N$449, MATCH(AK200&amp;$AV$3,[1]価格表!$A$9:$A$449&amp;[1]価格表!$B$9:$B$449,0), MATCH("オンサイト"&amp;AA200&amp;"価格",[1]価格表!$C$6:$N$6&amp;[1]価格表!$C$7:$N$7&amp;[1]価格表!$C$8:$N$8,0))</f>
        <v>#N/A</v>
      </c>
    </row>
    <row r="201" spans="1:50" ht="24.75" customHeight="1">
      <c r="A201">
        <f t="shared" si="13"/>
        <v>197</v>
      </c>
      <c r="B201" s="231" t="s">
        <v>2602</v>
      </c>
      <c r="C201" s="232" t="s">
        <v>2603</v>
      </c>
      <c r="D201" s="231" t="s">
        <v>2604</v>
      </c>
      <c r="E201" s="231" t="s">
        <v>2273</v>
      </c>
      <c r="F201" s="232" t="s">
        <v>2409</v>
      </c>
      <c r="G201" s="233" t="s">
        <v>2605</v>
      </c>
      <c r="H201" s="231" t="s">
        <v>2606</v>
      </c>
      <c r="I201" s="231" t="s">
        <v>2607</v>
      </c>
      <c r="J201" s="233" t="s">
        <v>2608</v>
      </c>
      <c r="K201" s="234" t="s">
        <v>2609</v>
      </c>
      <c r="L201" s="234" t="s">
        <v>2610</v>
      </c>
      <c r="M201" s="231" t="s">
        <v>2611</v>
      </c>
      <c r="N201" s="231"/>
      <c r="O201" s="233" t="s">
        <v>2612</v>
      </c>
      <c r="P201" s="231" t="s">
        <v>2613</v>
      </c>
      <c r="Q201" s="233" t="s">
        <v>2614</v>
      </c>
      <c r="R201" s="234" t="s">
        <v>2615</v>
      </c>
      <c r="S201" s="231" t="s">
        <v>2616</v>
      </c>
      <c r="T201" s="231"/>
      <c r="U201" s="233" t="s">
        <v>2605</v>
      </c>
      <c r="V201" s="231" t="s">
        <v>2606</v>
      </c>
      <c r="W201" s="233" t="s">
        <v>2617</v>
      </c>
      <c r="X201" s="234" t="s">
        <v>2618</v>
      </c>
      <c r="Y201" s="231" t="s">
        <v>2619</v>
      </c>
      <c r="Z201" s="231"/>
      <c r="AA201" s="235">
        <v>5</v>
      </c>
      <c r="AB201" s="236" t="s">
        <v>2620</v>
      </c>
      <c r="AC201" s="237"/>
      <c r="AD201" s="231">
        <v>1</v>
      </c>
      <c r="AE201" s="238">
        <v>37800</v>
      </c>
      <c r="AF201" s="238">
        <v>37800</v>
      </c>
      <c r="AG201" s="239">
        <v>45658</v>
      </c>
      <c r="AH201" s="240">
        <v>45658</v>
      </c>
      <c r="AI201" s="241" t="str">
        <f t="shared" si="10"/>
        <v>～</v>
      </c>
      <c r="AJ201" s="242">
        <f t="shared" si="11"/>
        <v>47483</v>
      </c>
      <c r="AK201" s="231" t="s">
        <v>276</v>
      </c>
      <c r="AL201" s="231" t="s">
        <v>2681</v>
      </c>
      <c r="AM201" s="240">
        <v>45658</v>
      </c>
      <c r="AN201" s="231"/>
      <c r="AO201" s="243">
        <v>45664</v>
      </c>
      <c r="AP201" s="233" t="s">
        <v>2623</v>
      </c>
      <c r="AQ201" s="244" t="str">
        <f t="shared" si="12"/>
        <v/>
      </c>
      <c r="AR201" s="233"/>
      <c r="AT201" t="str" cm="1">
        <f t="array" ref="AT201">INDEX([1]価格表!$C$9:$N$449, MATCH(AK201,[1]価格表!$A$9:$A$449,0), MATCH("オンサイト"&amp;AA201&amp;"品番",[1]価格表!$C$6:$N$6&amp;[1]価格表!$C$7:$N$7&amp;[1]価格表!$C$8:$N$8,0))</f>
        <v>J-WVS2136LUX-CP5A</v>
      </c>
      <c r="AU201" s="182" t="e" cm="1">
        <f t="array" ref="AU201">INDEX([1]価格表!$C$9:$N$449, MATCH(AK201&amp;$AU$3,[1]価格表!$A$9:$A$449&amp;[1]価格表!$B$9:$B$449,0), MATCH("オンサイト"&amp;AA201&amp;"価格",[1]価格表!$C$6:$N$6&amp;[1]価格表!$C$7:$N$7&amp;[1]価格表!$C$8:$N$8,0))</f>
        <v>#N/A</v>
      </c>
      <c r="AV201" s="182" t="e" cm="1">
        <f t="array" ref="AV201">INDEX([1]価格表!$C$9:$N$449, MATCH(AK201&amp;$AV$3,[1]価格表!$A$9:$A$449&amp;[1]価格表!$B$9:$B$449,0), MATCH("オンサイト"&amp;AA201&amp;"価格",[1]価格表!$C$6:$N$6&amp;[1]価格表!$C$7:$N$7&amp;[1]価格表!$C$8:$N$8,0))</f>
        <v>#N/A</v>
      </c>
    </row>
    <row r="202" spans="1:50" ht="24.75" customHeight="1">
      <c r="A202">
        <f t="shared" si="13"/>
        <v>198</v>
      </c>
      <c r="B202" s="231" t="s">
        <v>2602</v>
      </c>
      <c r="C202" s="232" t="s">
        <v>2603</v>
      </c>
      <c r="D202" s="231" t="s">
        <v>2604</v>
      </c>
      <c r="E202" s="231" t="s">
        <v>2273</v>
      </c>
      <c r="F202" s="232" t="s">
        <v>2409</v>
      </c>
      <c r="G202" s="233" t="s">
        <v>2605</v>
      </c>
      <c r="H202" s="231" t="s">
        <v>2606</v>
      </c>
      <c r="I202" s="231" t="s">
        <v>2607</v>
      </c>
      <c r="J202" s="233" t="s">
        <v>2608</v>
      </c>
      <c r="K202" s="234" t="s">
        <v>2609</v>
      </c>
      <c r="L202" s="234" t="s">
        <v>2610</v>
      </c>
      <c r="M202" s="231" t="s">
        <v>2611</v>
      </c>
      <c r="N202" s="231"/>
      <c r="O202" s="233" t="s">
        <v>2612</v>
      </c>
      <c r="P202" s="231" t="s">
        <v>2613</v>
      </c>
      <c r="Q202" s="233" t="s">
        <v>2614</v>
      </c>
      <c r="R202" s="234" t="s">
        <v>2615</v>
      </c>
      <c r="S202" s="231" t="s">
        <v>2616</v>
      </c>
      <c r="T202" s="231"/>
      <c r="U202" s="233" t="s">
        <v>2605</v>
      </c>
      <c r="V202" s="231" t="s">
        <v>2606</v>
      </c>
      <c r="W202" s="233" t="s">
        <v>2617</v>
      </c>
      <c r="X202" s="234" t="s">
        <v>2618</v>
      </c>
      <c r="Y202" s="231" t="s">
        <v>2619</v>
      </c>
      <c r="Z202" s="231"/>
      <c r="AA202" s="235">
        <v>5</v>
      </c>
      <c r="AB202" s="236" t="s">
        <v>2620</v>
      </c>
      <c r="AC202" s="237"/>
      <c r="AD202" s="231">
        <v>1</v>
      </c>
      <c r="AE202" s="238">
        <v>37800</v>
      </c>
      <c r="AF202" s="238">
        <v>37800</v>
      </c>
      <c r="AG202" s="239">
        <v>45658</v>
      </c>
      <c r="AH202" s="240">
        <v>45658</v>
      </c>
      <c r="AI202" s="241" t="str">
        <f t="shared" ref="AI202:AI231" si="14">IF(ISBLANK($AG202),"","～")</f>
        <v>～</v>
      </c>
      <c r="AJ202" s="242">
        <f t="shared" ref="AJ202:AJ231" si="15">IF(ISBLANK($AH202),"",DATE(YEAR($AH202)+$AA202,MONTH($AH202),DAY($AH202)-1))</f>
        <v>47483</v>
      </c>
      <c r="AK202" s="231" t="s">
        <v>276</v>
      </c>
      <c r="AL202" s="231" t="s">
        <v>2682</v>
      </c>
      <c r="AM202" s="240">
        <v>45658</v>
      </c>
      <c r="AN202" s="231"/>
      <c r="AO202" s="243">
        <v>45664</v>
      </c>
      <c r="AP202" s="233" t="s">
        <v>2623</v>
      </c>
      <c r="AQ202" s="244" t="str">
        <f t="shared" si="12"/>
        <v/>
      </c>
      <c r="AR202" s="233"/>
      <c r="AT202" t="str" cm="1">
        <f t="array" ref="AT202">INDEX([1]価格表!$C$9:$N$449, MATCH(AK202,[1]価格表!$A$9:$A$449,0), MATCH("オンサイト"&amp;AA202&amp;"品番",[1]価格表!$C$6:$N$6&amp;[1]価格表!$C$7:$N$7&amp;[1]価格表!$C$8:$N$8,0))</f>
        <v>J-WVS2136LUX-CP5A</v>
      </c>
      <c r="AU202" s="182" t="e" cm="1">
        <f t="array" ref="AU202">INDEX([1]価格表!$C$9:$N$449, MATCH(AK202&amp;$AU$3,[1]価格表!$A$9:$A$449&amp;[1]価格表!$B$9:$B$449,0), MATCH("オンサイト"&amp;AA202&amp;"価格",[1]価格表!$C$6:$N$6&amp;[1]価格表!$C$7:$N$7&amp;[1]価格表!$C$8:$N$8,0))</f>
        <v>#N/A</v>
      </c>
      <c r="AV202" s="182" t="e" cm="1">
        <f t="array" ref="AV202">INDEX([1]価格表!$C$9:$N$449, MATCH(AK202&amp;$AV$3,[1]価格表!$A$9:$A$449&amp;[1]価格表!$B$9:$B$449,0), MATCH("オンサイト"&amp;AA202&amp;"価格",[1]価格表!$C$6:$N$6&amp;[1]価格表!$C$7:$N$7&amp;[1]価格表!$C$8:$N$8,0))</f>
        <v>#N/A</v>
      </c>
    </row>
    <row r="203" spans="1:50" ht="24.75" customHeight="1">
      <c r="A203">
        <f t="shared" si="13"/>
        <v>199</v>
      </c>
      <c r="B203" s="231" t="s">
        <v>2602</v>
      </c>
      <c r="C203" s="232" t="s">
        <v>2603</v>
      </c>
      <c r="D203" s="231" t="s">
        <v>2604</v>
      </c>
      <c r="E203" s="231" t="s">
        <v>2273</v>
      </c>
      <c r="F203" s="232" t="s">
        <v>2409</v>
      </c>
      <c r="G203" s="233" t="s">
        <v>2605</v>
      </c>
      <c r="H203" s="231" t="s">
        <v>2606</v>
      </c>
      <c r="I203" s="231" t="s">
        <v>2607</v>
      </c>
      <c r="J203" s="233" t="s">
        <v>2608</v>
      </c>
      <c r="K203" s="234" t="s">
        <v>2609</v>
      </c>
      <c r="L203" s="234" t="s">
        <v>2610</v>
      </c>
      <c r="M203" s="231" t="s">
        <v>2611</v>
      </c>
      <c r="N203" s="231"/>
      <c r="O203" s="233" t="s">
        <v>2612</v>
      </c>
      <c r="P203" s="231" t="s">
        <v>2613</v>
      </c>
      <c r="Q203" s="233" t="s">
        <v>2614</v>
      </c>
      <c r="R203" s="234" t="s">
        <v>2615</v>
      </c>
      <c r="S203" s="231" t="s">
        <v>2616</v>
      </c>
      <c r="T203" s="231"/>
      <c r="U203" s="233" t="s">
        <v>2605</v>
      </c>
      <c r="V203" s="231" t="s">
        <v>2606</v>
      </c>
      <c r="W203" s="233" t="s">
        <v>2617</v>
      </c>
      <c r="X203" s="234" t="s">
        <v>2618</v>
      </c>
      <c r="Y203" s="231" t="s">
        <v>2619</v>
      </c>
      <c r="Z203" s="231"/>
      <c r="AA203" s="235">
        <v>5</v>
      </c>
      <c r="AB203" s="236" t="s">
        <v>2620</v>
      </c>
      <c r="AC203" s="237"/>
      <c r="AD203" s="231">
        <v>1</v>
      </c>
      <c r="AE203" s="249">
        <v>37800</v>
      </c>
      <c r="AF203" s="238">
        <v>37800</v>
      </c>
      <c r="AG203" s="239">
        <v>45658</v>
      </c>
      <c r="AH203" s="240">
        <v>45658</v>
      </c>
      <c r="AI203" s="241" t="str">
        <f t="shared" si="14"/>
        <v>～</v>
      </c>
      <c r="AJ203" s="242">
        <f t="shared" si="15"/>
        <v>47483</v>
      </c>
      <c r="AK203" s="231" t="s">
        <v>276</v>
      </c>
      <c r="AL203" s="231" t="s">
        <v>2683</v>
      </c>
      <c r="AM203" s="240">
        <v>45658</v>
      </c>
      <c r="AN203" s="231"/>
      <c r="AO203" s="243">
        <v>45664</v>
      </c>
      <c r="AP203" s="233" t="s">
        <v>2623</v>
      </c>
      <c r="AQ203" s="244" t="str">
        <f t="shared" si="12"/>
        <v/>
      </c>
      <c r="AR203" s="233"/>
      <c r="AT203" t="str" cm="1">
        <f t="array" ref="AT203">INDEX([1]価格表!$C$9:$N$449, MATCH(AK203,[1]価格表!$A$9:$A$449,0), MATCH("オンサイト"&amp;AA203&amp;"品番",[1]価格表!$C$6:$N$6&amp;[1]価格表!$C$7:$N$7&amp;[1]価格表!$C$8:$N$8,0))</f>
        <v>J-WVS2136LUX-CP5A</v>
      </c>
      <c r="AU203" s="182" t="e" cm="1">
        <f t="array" ref="AU203">INDEX([1]価格表!$C$9:$N$449, MATCH(AK203&amp;$AU$3,[1]価格表!$A$9:$A$449&amp;[1]価格表!$B$9:$B$449,0), MATCH("オンサイト"&amp;AA203&amp;"価格",[1]価格表!$C$6:$N$6&amp;[1]価格表!$C$7:$N$7&amp;[1]価格表!$C$8:$N$8,0))</f>
        <v>#N/A</v>
      </c>
      <c r="AV203" s="182" t="e" cm="1">
        <f t="array" ref="AV203">INDEX([1]価格表!$C$9:$N$449, MATCH(AK203&amp;$AV$3,[1]価格表!$A$9:$A$449&amp;[1]価格表!$B$9:$B$449,0), MATCH("オンサイト"&amp;AA203&amp;"価格",[1]価格表!$C$6:$N$6&amp;[1]価格表!$C$7:$N$7&amp;[1]価格表!$C$8:$N$8,0))</f>
        <v>#N/A</v>
      </c>
    </row>
    <row r="204" spans="1:50" ht="24.75" customHeight="1">
      <c r="A204">
        <f t="shared" si="13"/>
        <v>200</v>
      </c>
      <c r="B204" s="231" t="s">
        <v>2602</v>
      </c>
      <c r="C204" s="232" t="s">
        <v>2603</v>
      </c>
      <c r="D204" s="231" t="s">
        <v>2604</v>
      </c>
      <c r="E204" s="231" t="s">
        <v>2273</v>
      </c>
      <c r="F204" s="232" t="s">
        <v>2409</v>
      </c>
      <c r="G204" s="233" t="s">
        <v>2605</v>
      </c>
      <c r="H204" s="231" t="s">
        <v>2606</v>
      </c>
      <c r="I204" s="231" t="s">
        <v>2607</v>
      </c>
      <c r="J204" s="233" t="s">
        <v>2608</v>
      </c>
      <c r="K204" s="234" t="s">
        <v>2609</v>
      </c>
      <c r="L204" s="234" t="s">
        <v>2610</v>
      </c>
      <c r="M204" s="231" t="s">
        <v>2611</v>
      </c>
      <c r="N204" s="231"/>
      <c r="O204" s="233" t="s">
        <v>2612</v>
      </c>
      <c r="P204" s="231" t="s">
        <v>2613</v>
      </c>
      <c r="Q204" s="233" t="s">
        <v>2614</v>
      </c>
      <c r="R204" s="234" t="s">
        <v>2615</v>
      </c>
      <c r="S204" s="231" t="s">
        <v>2616</v>
      </c>
      <c r="T204" s="231"/>
      <c r="U204" s="233" t="s">
        <v>2605</v>
      </c>
      <c r="V204" s="231" t="s">
        <v>2606</v>
      </c>
      <c r="W204" s="233" t="s">
        <v>2617</v>
      </c>
      <c r="X204" s="234" t="s">
        <v>2618</v>
      </c>
      <c r="Y204" s="231" t="s">
        <v>2619</v>
      </c>
      <c r="Z204" s="231"/>
      <c r="AA204" s="235">
        <v>5</v>
      </c>
      <c r="AB204" s="236" t="s">
        <v>2620</v>
      </c>
      <c r="AC204" s="237"/>
      <c r="AD204" s="231">
        <v>1</v>
      </c>
      <c r="AE204" s="249">
        <v>37800</v>
      </c>
      <c r="AF204" s="238">
        <v>37800</v>
      </c>
      <c r="AG204" s="239">
        <v>45658</v>
      </c>
      <c r="AH204" s="240">
        <v>45658</v>
      </c>
      <c r="AI204" s="241" t="str">
        <f t="shared" si="14"/>
        <v>～</v>
      </c>
      <c r="AJ204" s="242">
        <f t="shared" si="15"/>
        <v>47483</v>
      </c>
      <c r="AK204" s="231" t="s">
        <v>276</v>
      </c>
      <c r="AL204" s="231" t="s">
        <v>2684</v>
      </c>
      <c r="AM204" s="240">
        <v>45658</v>
      </c>
      <c r="AN204" s="231"/>
      <c r="AO204" s="243">
        <v>45664</v>
      </c>
      <c r="AP204" s="233" t="s">
        <v>2623</v>
      </c>
      <c r="AQ204" s="244" t="str">
        <f t="shared" si="12"/>
        <v/>
      </c>
      <c r="AR204" s="233"/>
      <c r="AT204" t="str" cm="1">
        <f t="array" ref="AT204">INDEX([1]価格表!$C$9:$N$449, MATCH(AK204,[1]価格表!$A$9:$A$449,0), MATCH("オンサイト"&amp;AA204&amp;"品番",[1]価格表!$C$6:$N$6&amp;[1]価格表!$C$7:$N$7&amp;[1]価格表!$C$8:$N$8,0))</f>
        <v>J-WVS2136LUX-CP5A</v>
      </c>
      <c r="AU204" s="182" t="e" cm="1">
        <f t="array" ref="AU204">INDEX([1]価格表!$C$9:$N$449, MATCH(AK204&amp;$AU$3,[1]価格表!$A$9:$A$449&amp;[1]価格表!$B$9:$B$449,0), MATCH("オンサイト"&amp;AA204&amp;"価格",[1]価格表!$C$6:$N$6&amp;[1]価格表!$C$7:$N$7&amp;[1]価格表!$C$8:$N$8,0))</f>
        <v>#N/A</v>
      </c>
      <c r="AV204" s="182" t="e" cm="1">
        <f t="array" ref="AV204">INDEX([1]価格表!$C$9:$N$449, MATCH(AK204&amp;$AV$3,[1]価格表!$A$9:$A$449&amp;[1]価格表!$B$9:$B$449,0), MATCH("オンサイト"&amp;AA204&amp;"価格",[1]価格表!$C$6:$N$6&amp;[1]価格表!$C$7:$N$7&amp;[1]価格表!$C$8:$N$8,0))</f>
        <v>#N/A</v>
      </c>
    </row>
    <row r="205" spans="1:50" ht="24.75" customHeight="1">
      <c r="A205">
        <f t="shared" si="13"/>
        <v>201</v>
      </c>
      <c r="B205" s="231" t="s">
        <v>2602</v>
      </c>
      <c r="C205" s="232" t="s">
        <v>2603</v>
      </c>
      <c r="D205" s="231" t="s">
        <v>2604</v>
      </c>
      <c r="E205" s="231" t="s">
        <v>2273</v>
      </c>
      <c r="F205" s="232" t="s">
        <v>2409</v>
      </c>
      <c r="G205" s="233" t="s">
        <v>2605</v>
      </c>
      <c r="H205" s="231" t="s">
        <v>2606</v>
      </c>
      <c r="I205" s="231" t="s">
        <v>2607</v>
      </c>
      <c r="J205" s="233" t="s">
        <v>2608</v>
      </c>
      <c r="K205" s="234" t="s">
        <v>2609</v>
      </c>
      <c r="L205" s="234" t="s">
        <v>2610</v>
      </c>
      <c r="M205" s="231" t="s">
        <v>2611</v>
      </c>
      <c r="N205" s="231"/>
      <c r="O205" s="233" t="s">
        <v>2612</v>
      </c>
      <c r="P205" s="231" t="s">
        <v>2613</v>
      </c>
      <c r="Q205" s="233" t="s">
        <v>2614</v>
      </c>
      <c r="R205" s="234" t="s">
        <v>2615</v>
      </c>
      <c r="S205" s="231" t="s">
        <v>2616</v>
      </c>
      <c r="T205" s="231"/>
      <c r="U205" s="233" t="s">
        <v>2605</v>
      </c>
      <c r="V205" s="231" t="s">
        <v>2606</v>
      </c>
      <c r="W205" s="233" t="s">
        <v>2617</v>
      </c>
      <c r="X205" s="234" t="s">
        <v>2618</v>
      </c>
      <c r="Y205" s="231" t="s">
        <v>2619</v>
      </c>
      <c r="Z205" s="231"/>
      <c r="AA205" s="235">
        <v>5</v>
      </c>
      <c r="AB205" s="236" t="s">
        <v>2620</v>
      </c>
      <c r="AC205" s="237"/>
      <c r="AD205" s="231">
        <v>1</v>
      </c>
      <c r="AE205" s="249">
        <v>37800</v>
      </c>
      <c r="AF205" s="238">
        <v>37800</v>
      </c>
      <c r="AG205" s="239">
        <v>45658</v>
      </c>
      <c r="AH205" s="240">
        <v>45658</v>
      </c>
      <c r="AI205" s="241" t="str">
        <f t="shared" si="14"/>
        <v>～</v>
      </c>
      <c r="AJ205" s="242">
        <f t="shared" si="15"/>
        <v>47483</v>
      </c>
      <c r="AK205" s="231" t="s">
        <v>276</v>
      </c>
      <c r="AL205" s="231" t="s">
        <v>2685</v>
      </c>
      <c r="AM205" s="240">
        <v>45658</v>
      </c>
      <c r="AN205" s="231"/>
      <c r="AO205" s="243">
        <v>45664</v>
      </c>
      <c r="AP205" s="233" t="s">
        <v>2623</v>
      </c>
      <c r="AQ205" s="244" t="str">
        <f t="shared" si="12"/>
        <v/>
      </c>
      <c r="AR205" s="233"/>
      <c r="AT205" t="str" cm="1">
        <f t="array" ref="AT205">INDEX([1]価格表!$C$9:$N$449, MATCH(AK205,[1]価格表!$A$9:$A$449,0), MATCH("オンサイト"&amp;AA205&amp;"品番",[1]価格表!$C$6:$N$6&amp;[1]価格表!$C$7:$N$7&amp;[1]価格表!$C$8:$N$8,0))</f>
        <v>J-WVS2136LUX-CP5A</v>
      </c>
      <c r="AU205" s="182" t="e" cm="1">
        <f t="array" ref="AU205">INDEX([1]価格表!$C$9:$N$449, MATCH(AK205&amp;$AU$3,[1]価格表!$A$9:$A$449&amp;[1]価格表!$B$9:$B$449,0), MATCH("オンサイト"&amp;AA205&amp;"価格",[1]価格表!$C$6:$N$6&amp;[1]価格表!$C$7:$N$7&amp;[1]価格表!$C$8:$N$8,0))</f>
        <v>#N/A</v>
      </c>
      <c r="AV205" s="182" t="e" cm="1">
        <f t="array" ref="AV205">INDEX([1]価格表!$C$9:$N$449, MATCH(AK205&amp;$AV$3,[1]価格表!$A$9:$A$449&amp;[1]価格表!$B$9:$B$449,0), MATCH("オンサイト"&amp;AA205&amp;"価格",[1]価格表!$C$6:$N$6&amp;[1]価格表!$C$7:$N$7&amp;[1]価格表!$C$8:$N$8,0))</f>
        <v>#N/A</v>
      </c>
    </row>
    <row r="206" spans="1:50" ht="24.75" customHeight="1">
      <c r="A206">
        <f t="shared" si="13"/>
        <v>202</v>
      </c>
      <c r="B206" s="231" t="s">
        <v>2602</v>
      </c>
      <c r="C206" s="232" t="s">
        <v>2603</v>
      </c>
      <c r="D206" s="231" t="s">
        <v>2604</v>
      </c>
      <c r="E206" s="231" t="s">
        <v>2273</v>
      </c>
      <c r="F206" s="232" t="s">
        <v>2409</v>
      </c>
      <c r="G206" s="233" t="s">
        <v>2605</v>
      </c>
      <c r="H206" s="231" t="s">
        <v>2606</v>
      </c>
      <c r="I206" s="231" t="s">
        <v>2607</v>
      </c>
      <c r="J206" s="233" t="s">
        <v>2608</v>
      </c>
      <c r="K206" s="234" t="s">
        <v>2609</v>
      </c>
      <c r="L206" s="234" t="s">
        <v>2610</v>
      </c>
      <c r="M206" s="231" t="s">
        <v>2611</v>
      </c>
      <c r="N206" s="231"/>
      <c r="O206" s="233" t="s">
        <v>2612</v>
      </c>
      <c r="P206" s="231" t="s">
        <v>2613</v>
      </c>
      <c r="Q206" s="233" t="s">
        <v>2614</v>
      </c>
      <c r="R206" s="234" t="s">
        <v>2615</v>
      </c>
      <c r="S206" s="231" t="s">
        <v>2616</v>
      </c>
      <c r="T206" s="231"/>
      <c r="U206" s="233" t="s">
        <v>2605</v>
      </c>
      <c r="V206" s="231" t="s">
        <v>2606</v>
      </c>
      <c r="W206" s="233" t="s">
        <v>2617</v>
      </c>
      <c r="X206" s="234" t="s">
        <v>2618</v>
      </c>
      <c r="Y206" s="231" t="s">
        <v>2619</v>
      </c>
      <c r="Z206" s="231"/>
      <c r="AA206" s="235">
        <v>5</v>
      </c>
      <c r="AB206" s="236" t="s">
        <v>2620</v>
      </c>
      <c r="AC206" s="237"/>
      <c r="AD206" s="231">
        <v>1</v>
      </c>
      <c r="AE206" s="249">
        <v>64800</v>
      </c>
      <c r="AF206" s="238">
        <v>64800</v>
      </c>
      <c r="AG206" s="239">
        <v>45658</v>
      </c>
      <c r="AH206" s="240">
        <v>45658</v>
      </c>
      <c r="AI206" s="241" t="str">
        <f t="shared" si="14"/>
        <v>～</v>
      </c>
      <c r="AJ206" s="242">
        <f t="shared" si="15"/>
        <v>47483</v>
      </c>
      <c r="AK206" s="231" t="s">
        <v>1559</v>
      </c>
      <c r="AL206" s="231" t="s">
        <v>2686</v>
      </c>
      <c r="AM206" s="240">
        <v>45658</v>
      </c>
      <c r="AN206" s="231"/>
      <c r="AO206" s="243">
        <v>45664</v>
      </c>
      <c r="AP206" s="233" t="s">
        <v>2623</v>
      </c>
      <c r="AQ206" s="244" t="str">
        <f t="shared" si="12"/>
        <v/>
      </c>
      <c r="AR206" s="233"/>
      <c r="AT206" t="str" cm="1">
        <f t="array" ref="AT206">INDEX([1]価格表!$C$9:$N$449, MATCH(AK206,[1]価格表!$A$9:$A$449,0), MATCH("オンサイト"&amp;AA206&amp;"品番",[1]価格表!$C$6:$N$6&amp;[1]価格表!$C$7:$N$7&amp;[1]価格表!$C$8:$N$8,0))</f>
        <v>J-WVS2536LNUX-CP5A</v>
      </c>
      <c r="AU206" s="182" t="e" cm="1">
        <f t="array" ref="AU206">INDEX([1]価格表!$C$9:$N$449, MATCH(AK206&amp;$AU$3,[1]価格表!$A$9:$A$449&amp;[1]価格表!$B$9:$B$449,0), MATCH("オンサイト"&amp;AA206&amp;"価格",[1]価格表!$C$6:$N$6&amp;[1]価格表!$C$7:$N$7&amp;[1]価格表!$C$8:$N$8,0))</f>
        <v>#N/A</v>
      </c>
      <c r="AV206" s="182" t="e" cm="1">
        <f t="array" ref="AV206">INDEX([1]価格表!$C$9:$N$449, MATCH(AK206&amp;$AV$3,[1]価格表!$A$9:$A$449&amp;[1]価格表!$B$9:$B$449,0), MATCH("オンサイト"&amp;AA206&amp;"価格",[1]価格表!$C$6:$N$6&amp;[1]価格表!$C$7:$N$7&amp;[1]価格表!$C$8:$N$8,0))</f>
        <v>#N/A</v>
      </c>
      <c r="AW206" s="182" t="e">
        <f>SUM(AU143:AU206)</f>
        <v>#N/A</v>
      </c>
      <c r="AX206" s="182" t="e">
        <f>SUM(AV143:AV206)</f>
        <v>#N/A</v>
      </c>
    </row>
    <row r="207" spans="1:50" ht="24.75" customHeight="1">
      <c r="A207">
        <f t="shared" si="13"/>
        <v>203</v>
      </c>
      <c r="B207" s="231" t="s">
        <v>2687</v>
      </c>
      <c r="C207" s="232" t="s">
        <v>2688</v>
      </c>
      <c r="D207" s="231" t="s">
        <v>2689</v>
      </c>
      <c r="E207" s="231" t="s">
        <v>2273</v>
      </c>
      <c r="F207" s="232" t="s">
        <v>2274</v>
      </c>
      <c r="G207" s="233" t="s">
        <v>2690</v>
      </c>
      <c r="H207" s="231" t="s">
        <v>2691</v>
      </c>
      <c r="I207" s="231" t="s">
        <v>2692</v>
      </c>
      <c r="J207" s="233" t="s">
        <v>2693</v>
      </c>
      <c r="K207" s="234" t="s">
        <v>2694</v>
      </c>
      <c r="L207" s="234" t="s">
        <v>2695</v>
      </c>
      <c r="M207" s="231" t="s">
        <v>2696</v>
      </c>
      <c r="N207" s="231"/>
      <c r="O207" s="233" t="s">
        <v>2697</v>
      </c>
      <c r="P207" s="231" t="s">
        <v>2447</v>
      </c>
      <c r="Q207" s="233" t="s">
        <v>2698</v>
      </c>
      <c r="R207" s="234" t="s">
        <v>2699</v>
      </c>
      <c r="S207" s="231" t="s">
        <v>2450</v>
      </c>
      <c r="T207" s="231"/>
      <c r="U207" s="233" t="s">
        <v>2690</v>
      </c>
      <c r="V207" s="231" t="s">
        <v>2691</v>
      </c>
      <c r="W207" s="233" t="s">
        <v>2700</v>
      </c>
      <c r="X207" s="234" t="s">
        <v>2694</v>
      </c>
      <c r="Y207" s="231" t="s">
        <v>2696</v>
      </c>
      <c r="Z207" s="231"/>
      <c r="AA207" s="235">
        <v>5</v>
      </c>
      <c r="AB207" s="236" t="s">
        <v>2620</v>
      </c>
      <c r="AC207" s="237"/>
      <c r="AD207" s="231">
        <v>1</v>
      </c>
      <c r="AE207" s="182">
        <v>277200</v>
      </c>
      <c r="AF207" s="238">
        <v>277200</v>
      </c>
      <c r="AG207" s="239">
        <v>45689</v>
      </c>
      <c r="AH207" s="240">
        <v>45689</v>
      </c>
      <c r="AI207" s="241" t="str">
        <f t="shared" si="14"/>
        <v>～</v>
      </c>
      <c r="AJ207" s="242">
        <f t="shared" si="15"/>
        <v>47514</v>
      </c>
      <c r="AK207" s="231" t="s">
        <v>2498</v>
      </c>
      <c r="AL207" s="231" t="s">
        <v>2701</v>
      </c>
      <c r="AM207" s="243">
        <v>45689</v>
      </c>
      <c r="AN207" s="231" t="s">
        <v>2702</v>
      </c>
      <c r="AO207" s="243">
        <v>45694</v>
      </c>
      <c r="AP207" s="233" t="s">
        <v>2703</v>
      </c>
      <c r="AQ207" s="244">
        <f t="shared" si="12"/>
        <v>46600</v>
      </c>
      <c r="AR207" s="233" t="s">
        <v>2704</v>
      </c>
      <c r="AT207" t="str" cm="1">
        <f t="array" ref="AT207">INDEX([1]価格表!$C$9:$N$449, MATCH(AK207,[1]価格表!$A$9:$A$449,0), MATCH("オンサイト"&amp;AA207&amp;"品番",[1]価格表!$C$6:$N$6&amp;[1]価格表!$C$7:$N$7&amp;[1]価格表!$C$8:$N$8,0))</f>
        <v>J-WJNX410K-CP5A</v>
      </c>
      <c r="AU207" s="182" t="e" cm="1">
        <f t="array" ref="AU207">INDEX([1]価格表!$C$9:$N$449, MATCH(AK207&amp;$AU$3,[1]価格表!$A$9:$A$449&amp;[1]価格表!$B$9:$B$449,0), MATCH("オンサイト"&amp;AA207&amp;"価格",[1]価格表!$C$6:$N$6&amp;[1]価格表!$C$7:$N$7&amp;[1]価格表!$C$8:$N$8,0))</f>
        <v>#N/A</v>
      </c>
      <c r="AV207" s="182" t="e" cm="1">
        <f t="array" ref="AV207">INDEX([1]価格表!$C$9:$N$449, MATCH(AK207&amp;$AV$3,[1]価格表!$A$9:$A$449&amp;[1]価格表!$B$9:$B$449,0), MATCH("オンサイト"&amp;AA207&amp;"価格",[1]価格表!$C$6:$N$6&amp;[1]価格表!$C$7:$N$7&amp;[1]価格表!$C$8:$N$8,0))</f>
        <v>#N/A</v>
      </c>
    </row>
    <row r="208" spans="1:50" ht="24.75" customHeight="1">
      <c r="A208">
        <f t="shared" si="13"/>
        <v>204</v>
      </c>
      <c r="B208" s="231" t="s">
        <v>2687</v>
      </c>
      <c r="C208" s="232" t="s">
        <v>2688</v>
      </c>
      <c r="D208" s="231" t="s">
        <v>2689</v>
      </c>
      <c r="E208" s="231" t="s">
        <v>2273</v>
      </c>
      <c r="F208" s="232" t="s">
        <v>2274</v>
      </c>
      <c r="G208" s="233" t="s">
        <v>2690</v>
      </c>
      <c r="H208" s="231" t="s">
        <v>2691</v>
      </c>
      <c r="I208" s="231" t="s">
        <v>2692</v>
      </c>
      <c r="J208" s="233" t="s">
        <v>2693</v>
      </c>
      <c r="K208" s="234" t="s">
        <v>2694</v>
      </c>
      <c r="L208" s="234" t="s">
        <v>2695</v>
      </c>
      <c r="M208" s="231" t="s">
        <v>2696</v>
      </c>
      <c r="N208" s="231"/>
      <c r="O208" s="233" t="s">
        <v>2697</v>
      </c>
      <c r="P208" s="231" t="s">
        <v>2447</v>
      </c>
      <c r="Q208" s="233" t="s">
        <v>2698</v>
      </c>
      <c r="R208" s="234" t="s">
        <v>2699</v>
      </c>
      <c r="S208" s="231" t="s">
        <v>2450</v>
      </c>
      <c r="T208" s="231"/>
      <c r="U208" s="233" t="s">
        <v>2690</v>
      </c>
      <c r="V208" s="231" t="s">
        <v>2691</v>
      </c>
      <c r="W208" s="233" t="s">
        <v>2700</v>
      </c>
      <c r="X208" s="234" t="s">
        <v>2694</v>
      </c>
      <c r="Y208" s="231" t="s">
        <v>2696</v>
      </c>
      <c r="Z208" s="231"/>
      <c r="AA208" s="235">
        <v>5</v>
      </c>
      <c r="AB208" s="236" t="s">
        <v>2620</v>
      </c>
      <c r="AC208" s="237"/>
      <c r="AD208" s="231">
        <v>1</v>
      </c>
      <c r="AE208" s="238">
        <v>179000</v>
      </c>
      <c r="AF208" s="238">
        <v>179000</v>
      </c>
      <c r="AG208" s="239">
        <v>45690</v>
      </c>
      <c r="AH208" s="240">
        <v>45689</v>
      </c>
      <c r="AI208" s="241" t="str">
        <f t="shared" si="14"/>
        <v>～</v>
      </c>
      <c r="AJ208" s="242">
        <f t="shared" si="15"/>
        <v>47514</v>
      </c>
      <c r="AK208" s="250" t="s">
        <v>2705</v>
      </c>
      <c r="AL208" s="231" t="s">
        <v>2706</v>
      </c>
      <c r="AM208" s="243">
        <v>45689</v>
      </c>
      <c r="AN208" s="231"/>
      <c r="AO208" s="243">
        <v>45694</v>
      </c>
      <c r="AP208" s="233" t="s">
        <v>2703</v>
      </c>
      <c r="AQ208" s="244" t="str">
        <f t="shared" si="12"/>
        <v/>
      </c>
      <c r="AR208" s="233"/>
      <c r="AT208" t="str" cm="1">
        <f t="array" ref="AT208">INDEX([1]価格表!$C$9:$N$449, MATCH(AK208,[1]価格表!$A$9:$A$449,0), MATCH("オンサイト"&amp;AA208&amp;"品番",[1]価格表!$C$6:$N$6&amp;[1]価格表!$C$7:$N$7&amp;[1]価格表!$C$8:$N$8,0))</f>
        <v>J-WJHDU42/8-CP5A</v>
      </c>
      <c r="AU208" s="182" t="e" cm="1">
        <f t="array" ref="AU208">INDEX([1]価格表!$C$9:$N$449, MATCH(AK208&amp;$AU$3,[1]価格表!$A$9:$A$449&amp;[1]価格表!$B$9:$B$449,0), MATCH("オンサイト"&amp;AA208&amp;"価格",[1]価格表!$C$6:$N$6&amp;[1]価格表!$C$7:$N$7&amp;[1]価格表!$C$8:$N$8,0))</f>
        <v>#N/A</v>
      </c>
      <c r="AV208" s="182" t="e" cm="1">
        <f t="array" ref="AV208">INDEX([1]価格表!$C$9:$N$449, MATCH(AK208&amp;$AV$3,[1]価格表!$A$9:$A$449&amp;[1]価格表!$B$9:$B$449,0), MATCH("オンサイト"&amp;AA208&amp;"価格",[1]価格表!$C$6:$N$6&amp;[1]価格表!$C$7:$N$7&amp;[1]価格表!$C$8:$N$8,0))</f>
        <v>#N/A</v>
      </c>
    </row>
    <row r="209" spans="1:48" ht="24.75" customHeight="1">
      <c r="A209">
        <f t="shared" si="13"/>
        <v>205</v>
      </c>
      <c r="B209" s="231" t="s">
        <v>2687</v>
      </c>
      <c r="C209" s="232" t="s">
        <v>2688</v>
      </c>
      <c r="D209" s="231" t="s">
        <v>2689</v>
      </c>
      <c r="E209" s="231" t="s">
        <v>2273</v>
      </c>
      <c r="F209" s="232" t="s">
        <v>2274</v>
      </c>
      <c r="G209" s="233" t="s">
        <v>2690</v>
      </c>
      <c r="H209" s="231" t="s">
        <v>2691</v>
      </c>
      <c r="I209" s="231" t="s">
        <v>2692</v>
      </c>
      <c r="J209" s="233" t="s">
        <v>2693</v>
      </c>
      <c r="K209" s="234" t="s">
        <v>2694</v>
      </c>
      <c r="L209" s="234" t="s">
        <v>2695</v>
      </c>
      <c r="M209" s="231" t="s">
        <v>2696</v>
      </c>
      <c r="N209" s="231"/>
      <c r="O209" s="233" t="s">
        <v>2697</v>
      </c>
      <c r="P209" s="231" t="s">
        <v>2447</v>
      </c>
      <c r="Q209" s="233" t="s">
        <v>2698</v>
      </c>
      <c r="R209" s="234" t="s">
        <v>2699</v>
      </c>
      <c r="S209" s="231" t="s">
        <v>2450</v>
      </c>
      <c r="T209" s="231"/>
      <c r="U209" s="233" t="s">
        <v>2690</v>
      </c>
      <c r="V209" s="231" t="s">
        <v>2691</v>
      </c>
      <c r="W209" s="233" t="s">
        <v>2700</v>
      </c>
      <c r="X209" s="234" t="s">
        <v>2694</v>
      </c>
      <c r="Y209" s="231" t="s">
        <v>2696</v>
      </c>
      <c r="Z209" s="231"/>
      <c r="AA209" s="235">
        <v>5</v>
      </c>
      <c r="AB209" s="236" t="s">
        <v>2620</v>
      </c>
      <c r="AC209" s="237"/>
      <c r="AD209" s="231">
        <v>1</v>
      </c>
      <c r="AE209" s="249">
        <v>179000</v>
      </c>
      <c r="AF209" s="238">
        <v>179000</v>
      </c>
      <c r="AG209" s="239">
        <v>45691</v>
      </c>
      <c r="AH209" s="240">
        <v>45689</v>
      </c>
      <c r="AI209" s="241" t="str">
        <f t="shared" si="14"/>
        <v>～</v>
      </c>
      <c r="AJ209" s="242">
        <f t="shared" si="15"/>
        <v>47514</v>
      </c>
      <c r="AK209" s="231" t="s">
        <v>2707</v>
      </c>
      <c r="AL209" s="231" t="s">
        <v>2708</v>
      </c>
      <c r="AM209" s="243">
        <v>45689</v>
      </c>
      <c r="AN209" s="231"/>
      <c r="AO209" s="243">
        <v>45694</v>
      </c>
      <c r="AP209" s="233" t="s">
        <v>2703</v>
      </c>
      <c r="AQ209" s="244" t="str">
        <f t="shared" ref="AQ209:AQ231" si="16">IF(COUNTIF($AN209,"*消耗部品交換対象*"),IF(ISBLANK($AH209),"契約期間 未入力",EDATE($AH209,30)),"")</f>
        <v/>
      </c>
      <c r="AR209" s="233"/>
      <c r="AT209" t="str" cm="1">
        <f t="array" ref="AT209">INDEX([1]価格表!$C$9:$N$449, MATCH(AK209,[1]価格表!$A$9:$A$449,0), MATCH("オンサイト"&amp;AA209&amp;"品番",[1]価格表!$C$6:$N$6&amp;[1]価格表!$C$7:$N$7&amp;[1]価格表!$C$8:$N$8,0))</f>
        <v>J-WJHDU42/8-CP5A</v>
      </c>
      <c r="AU209" s="182" t="e" cm="1">
        <f t="array" ref="AU209">INDEX([1]価格表!$C$9:$N$449, MATCH(AK209&amp;$AU$3,[1]価格表!$A$9:$A$449&amp;[1]価格表!$B$9:$B$449,0), MATCH("オンサイト"&amp;AA209&amp;"価格",[1]価格表!$C$6:$N$6&amp;[1]価格表!$C$7:$N$7&amp;[1]価格表!$C$8:$N$8,0))</f>
        <v>#N/A</v>
      </c>
      <c r="AV209" s="182" t="e" cm="1">
        <f t="array" ref="AV209">INDEX([1]価格表!$C$9:$N$449, MATCH(AK209&amp;$AV$3,[1]価格表!$A$9:$A$449&amp;[1]価格表!$B$9:$B$449,0), MATCH("オンサイト"&amp;AA209&amp;"価格",[1]価格表!$C$6:$N$6&amp;[1]価格表!$C$7:$N$7&amp;[1]価格表!$C$8:$N$8,0))</f>
        <v>#N/A</v>
      </c>
    </row>
    <row r="210" spans="1:48" ht="24.75" customHeight="1">
      <c r="A210">
        <f t="shared" si="13"/>
        <v>206</v>
      </c>
      <c r="B210" s="231" t="s">
        <v>2687</v>
      </c>
      <c r="C210" s="232" t="s">
        <v>2688</v>
      </c>
      <c r="D210" s="231" t="s">
        <v>2689</v>
      </c>
      <c r="E210" s="231" t="s">
        <v>2273</v>
      </c>
      <c r="F210" s="232" t="s">
        <v>2274</v>
      </c>
      <c r="G210" s="233" t="s">
        <v>2690</v>
      </c>
      <c r="H210" s="231" t="s">
        <v>2691</v>
      </c>
      <c r="I210" s="231" t="s">
        <v>2692</v>
      </c>
      <c r="J210" s="233" t="s">
        <v>2693</v>
      </c>
      <c r="K210" s="234" t="s">
        <v>2694</v>
      </c>
      <c r="L210" s="234" t="s">
        <v>2695</v>
      </c>
      <c r="M210" s="231" t="s">
        <v>2696</v>
      </c>
      <c r="N210" s="231"/>
      <c r="O210" s="233" t="s">
        <v>2697</v>
      </c>
      <c r="P210" s="231" t="s">
        <v>2447</v>
      </c>
      <c r="Q210" s="233" t="s">
        <v>2698</v>
      </c>
      <c r="R210" s="234" t="s">
        <v>2699</v>
      </c>
      <c r="S210" s="231" t="s">
        <v>2450</v>
      </c>
      <c r="T210" s="231"/>
      <c r="U210" s="233" t="s">
        <v>2690</v>
      </c>
      <c r="V210" s="231" t="s">
        <v>2691</v>
      </c>
      <c r="W210" s="233" t="s">
        <v>2700</v>
      </c>
      <c r="X210" s="234" t="s">
        <v>2694</v>
      </c>
      <c r="Y210" s="231" t="s">
        <v>2696</v>
      </c>
      <c r="Z210" s="231"/>
      <c r="AA210" s="235">
        <v>5</v>
      </c>
      <c r="AB210" s="236" t="s">
        <v>2620</v>
      </c>
      <c r="AC210" s="237"/>
      <c r="AD210" s="231">
        <v>1</v>
      </c>
      <c r="AE210" s="249">
        <v>179000</v>
      </c>
      <c r="AF210" s="238">
        <v>179000</v>
      </c>
      <c r="AG210" s="239">
        <v>45692</v>
      </c>
      <c r="AH210" s="240">
        <v>45689</v>
      </c>
      <c r="AI210" s="241" t="str">
        <f t="shared" si="14"/>
        <v>～</v>
      </c>
      <c r="AJ210" s="242">
        <f t="shared" si="15"/>
        <v>47514</v>
      </c>
      <c r="AK210" s="231" t="s">
        <v>2707</v>
      </c>
      <c r="AL210" s="231" t="s">
        <v>2709</v>
      </c>
      <c r="AM210" s="243">
        <v>45689</v>
      </c>
      <c r="AN210" s="231"/>
      <c r="AO210" s="243">
        <v>45694</v>
      </c>
      <c r="AP210" s="233" t="s">
        <v>2703</v>
      </c>
      <c r="AQ210" s="244" t="str">
        <f t="shared" si="16"/>
        <v/>
      </c>
      <c r="AR210" s="233"/>
      <c r="AT210" t="str" cm="1">
        <f t="array" ref="AT210">INDEX([1]価格表!$C$9:$N$449, MATCH(AK210,[1]価格表!$A$9:$A$449,0), MATCH("オンサイト"&amp;AA210&amp;"品番",[1]価格表!$C$6:$N$6&amp;[1]価格表!$C$7:$N$7&amp;[1]価格表!$C$8:$N$8,0))</f>
        <v>J-WJHDU42/8-CP5A</v>
      </c>
      <c r="AU210" s="182" t="e" cm="1">
        <f t="array" ref="AU210">INDEX([1]価格表!$C$9:$N$449, MATCH(AK210&amp;$AU$3,[1]価格表!$A$9:$A$449&amp;[1]価格表!$B$9:$B$449,0), MATCH("オンサイト"&amp;AA210&amp;"価格",[1]価格表!$C$6:$N$6&amp;[1]価格表!$C$7:$N$7&amp;[1]価格表!$C$8:$N$8,0))</f>
        <v>#N/A</v>
      </c>
      <c r="AV210" s="182" t="e" cm="1">
        <f t="array" ref="AV210">INDEX([1]価格表!$C$9:$N$449, MATCH(AK210&amp;$AV$3,[1]価格表!$A$9:$A$449&amp;[1]価格表!$B$9:$B$449,0), MATCH("オンサイト"&amp;AA210&amp;"価格",[1]価格表!$C$6:$N$6&amp;[1]価格表!$C$7:$N$7&amp;[1]価格表!$C$8:$N$8,0))</f>
        <v>#N/A</v>
      </c>
    </row>
    <row r="211" spans="1:48" ht="24.75" customHeight="1">
      <c r="A211">
        <f t="shared" si="13"/>
        <v>207</v>
      </c>
      <c r="B211" s="231" t="s">
        <v>2687</v>
      </c>
      <c r="C211" s="232" t="s">
        <v>2688</v>
      </c>
      <c r="D211" s="231" t="s">
        <v>2689</v>
      </c>
      <c r="E211" s="231" t="s">
        <v>2273</v>
      </c>
      <c r="F211" s="232" t="s">
        <v>2274</v>
      </c>
      <c r="G211" s="233" t="s">
        <v>2690</v>
      </c>
      <c r="H211" s="231" t="s">
        <v>2691</v>
      </c>
      <c r="I211" s="231" t="s">
        <v>2692</v>
      </c>
      <c r="J211" s="233" t="s">
        <v>2693</v>
      </c>
      <c r="K211" s="234" t="s">
        <v>2694</v>
      </c>
      <c r="L211" s="234" t="s">
        <v>2695</v>
      </c>
      <c r="M211" s="231" t="s">
        <v>2696</v>
      </c>
      <c r="N211" s="231"/>
      <c r="O211" s="233" t="s">
        <v>2697</v>
      </c>
      <c r="P211" s="231" t="s">
        <v>2447</v>
      </c>
      <c r="Q211" s="233" t="s">
        <v>2698</v>
      </c>
      <c r="R211" s="234" t="s">
        <v>2699</v>
      </c>
      <c r="S211" s="231" t="s">
        <v>2450</v>
      </c>
      <c r="T211" s="231"/>
      <c r="U211" s="233" t="s">
        <v>2690</v>
      </c>
      <c r="V211" s="231" t="s">
        <v>2691</v>
      </c>
      <c r="W211" s="233" t="s">
        <v>2700</v>
      </c>
      <c r="X211" s="234" t="s">
        <v>2694</v>
      </c>
      <c r="Y211" s="231" t="s">
        <v>2696</v>
      </c>
      <c r="Z211" s="231"/>
      <c r="AA211" s="235">
        <v>5</v>
      </c>
      <c r="AB211" s="236" t="s">
        <v>2620</v>
      </c>
      <c r="AC211" s="237"/>
      <c r="AD211" s="231">
        <v>1</v>
      </c>
      <c r="AE211" s="249">
        <v>179000</v>
      </c>
      <c r="AF211" s="238">
        <v>179000</v>
      </c>
      <c r="AG211" s="239">
        <v>45693</v>
      </c>
      <c r="AH211" s="240">
        <v>45689</v>
      </c>
      <c r="AI211" s="241" t="str">
        <f t="shared" si="14"/>
        <v>～</v>
      </c>
      <c r="AJ211" s="242">
        <f t="shared" si="15"/>
        <v>47514</v>
      </c>
      <c r="AK211" s="231" t="s">
        <v>2707</v>
      </c>
      <c r="AL211" s="231" t="s">
        <v>2710</v>
      </c>
      <c r="AM211" s="243">
        <v>45689</v>
      </c>
      <c r="AN211" s="231"/>
      <c r="AO211" s="243">
        <v>45694</v>
      </c>
      <c r="AP211" s="233" t="s">
        <v>2703</v>
      </c>
      <c r="AQ211" s="244" t="str">
        <f t="shared" si="16"/>
        <v/>
      </c>
      <c r="AR211" s="233"/>
      <c r="AT211" t="str" cm="1">
        <f t="array" ref="AT211">INDEX([1]価格表!$C$9:$N$449, MATCH(AK211,[1]価格表!$A$9:$A$449,0), MATCH("オンサイト"&amp;AA211&amp;"品番",[1]価格表!$C$6:$N$6&amp;[1]価格表!$C$7:$N$7&amp;[1]価格表!$C$8:$N$8,0))</f>
        <v>J-WJHDU42/8-CP5A</v>
      </c>
      <c r="AU211" s="182" t="e" cm="1">
        <f t="array" ref="AU211">INDEX([1]価格表!$C$9:$N$449, MATCH(AK211&amp;$AU$3,[1]価格表!$A$9:$A$449&amp;[1]価格表!$B$9:$B$449,0), MATCH("オンサイト"&amp;AA211&amp;"価格",[1]価格表!$C$6:$N$6&amp;[1]価格表!$C$7:$N$7&amp;[1]価格表!$C$8:$N$8,0))</f>
        <v>#N/A</v>
      </c>
      <c r="AV211" s="182" t="e" cm="1">
        <f t="array" ref="AV211">INDEX([1]価格表!$C$9:$N$449, MATCH(AK211&amp;$AV$3,[1]価格表!$A$9:$A$449&amp;[1]価格表!$B$9:$B$449,0), MATCH("オンサイト"&amp;AA211&amp;"価格",[1]価格表!$C$6:$N$6&amp;[1]価格表!$C$7:$N$7&amp;[1]価格表!$C$8:$N$8,0))</f>
        <v>#N/A</v>
      </c>
    </row>
    <row r="212" spans="1:48" ht="24.75" customHeight="1">
      <c r="A212">
        <f t="shared" si="13"/>
        <v>208</v>
      </c>
      <c r="B212" s="231" t="s">
        <v>2687</v>
      </c>
      <c r="C212" s="232" t="s">
        <v>2688</v>
      </c>
      <c r="D212" s="231" t="s">
        <v>2689</v>
      </c>
      <c r="E212" s="231" t="s">
        <v>2273</v>
      </c>
      <c r="F212" s="232" t="s">
        <v>2274</v>
      </c>
      <c r="G212" s="233" t="s">
        <v>2690</v>
      </c>
      <c r="H212" s="231" t="s">
        <v>2691</v>
      </c>
      <c r="I212" s="231" t="s">
        <v>2692</v>
      </c>
      <c r="J212" s="233" t="s">
        <v>2693</v>
      </c>
      <c r="K212" s="234" t="s">
        <v>2694</v>
      </c>
      <c r="L212" s="234" t="s">
        <v>2695</v>
      </c>
      <c r="M212" s="231" t="s">
        <v>2696</v>
      </c>
      <c r="N212" s="231"/>
      <c r="O212" s="233" t="s">
        <v>2697</v>
      </c>
      <c r="P212" s="231" t="s">
        <v>2447</v>
      </c>
      <c r="Q212" s="233" t="s">
        <v>2698</v>
      </c>
      <c r="R212" s="234" t="s">
        <v>2699</v>
      </c>
      <c r="S212" s="231" t="s">
        <v>2450</v>
      </c>
      <c r="T212" s="231"/>
      <c r="U212" s="233" t="s">
        <v>2690</v>
      </c>
      <c r="V212" s="231" t="s">
        <v>2691</v>
      </c>
      <c r="W212" s="233" t="s">
        <v>2700</v>
      </c>
      <c r="X212" s="234" t="s">
        <v>2694</v>
      </c>
      <c r="Y212" s="231" t="s">
        <v>2696</v>
      </c>
      <c r="Z212" s="231"/>
      <c r="AA212" s="235">
        <v>5</v>
      </c>
      <c r="AB212" s="236" t="s">
        <v>2620</v>
      </c>
      <c r="AC212" s="237"/>
      <c r="AD212" s="231">
        <v>1</v>
      </c>
      <c r="AE212" s="249">
        <v>179000</v>
      </c>
      <c r="AF212" s="238">
        <v>179000</v>
      </c>
      <c r="AG212" s="239">
        <v>45694</v>
      </c>
      <c r="AH212" s="240">
        <v>45689</v>
      </c>
      <c r="AI212" s="241" t="str">
        <f t="shared" si="14"/>
        <v>～</v>
      </c>
      <c r="AJ212" s="242">
        <f t="shared" si="15"/>
        <v>47514</v>
      </c>
      <c r="AK212" s="231" t="s">
        <v>2707</v>
      </c>
      <c r="AL212" s="231" t="s">
        <v>2711</v>
      </c>
      <c r="AM212" s="243">
        <v>45689</v>
      </c>
      <c r="AN212" s="231"/>
      <c r="AO212" s="243">
        <v>45694</v>
      </c>
      <c r="AP212" s="233" t="s">
        <v>2703</v>
      </c>
      <c r="AQ212" s="244" t="str">
        <f t="shared" si="16"/>
        <v/>
      </c>
      <c r="AR212" s="233"/>
      <c r="AT212" t="str" cm="1">
        <f t="array" ref="AT212">INDEX([1]価格表!$C$9:$N$449, MATCH(AK212,[1]価格表!$A$9:$A$449,0), MATCH("オンサイト"&amp;AA212&amp;"品番",[1]価格表!$C$6:$N$6&amp;[1]価格表!$C$7:$N$7&amp;[1]価格表!$C$8:$N$8,0))</f>
        <v>J-WJHDU42/8-CP5A</v>
      </c>
      <c r="AU212" s="182" t="e" cm="1">
        <f t="array" ref="AU212">INDEX([1]価格表!$C$9:$N$449, MATCH(AK212&amp;$AU$3,[1]価格表!$A$9:$A$449&amp;[1]価格表!$B$9:$B$449,0), MATCH("オンサイト"&amp;AA212&amp;"価格",[1]価格表!$C$6:$N$6&amp;[1]価格表!$C$7:$N$7&amp;[1]価格表!$C$8:$N$8,0))</f>
        <v>#N/A</v>
      </c>
      <c r="AV212" s="182" t="e" cm="1">
        <f t="array" ref="AV212">INDEX([1]価格表!$C$9:$N$449, MATCH(AK212&amp;$AV$3,[1]価格表!$A$9:$A$449&amp;[1]価格表!$B$9:$B$449,0), MATCH("オンサイト"&amp;AA212&amp;"価格",[1]価格表!$C$6:$N$6&amp;[1]価格表!$C$7:$N$7&amp;[1]価格表!$C$8:$N$8,0))</f>
        <v>#N/A</v>
      </c>
    </row>
    <row r="213" spans="1:48" ht="24.75" customHeight="1">
      <c r="A213">
        <f t="shared" si="13"/>
        <v>209</v>
      </c>
      <c r="B213" s="231" t="s">
        <v>2687</v>
      </c>
      <c r="C213" s="232" t="s">
        <v>2688</v>
      </c>
      <c r="D213" s="231" t="s">
        <v>2689</v>
      </c>
      <c r="E213" s="231" t="s">
        <v>2273</v>
      </c>
      <c r="F213" s="232" t="s">
        <v>2274</v>
      </c>
      <c r="G213" s="233" t="s">
        <v>2690</v>
      </c>
      <c r="H213" s="231" t="s">
        <v>2691</v>
      </c>
      <c r="I213" s="231" t="s">
        <v>2692</v>
      </c>
      <c r="J213" s="233" t="s">
        <v>2693</v>
      </c>
      <c r="K213" s="234" t="s">
        <v>2694</v>
      </c>
      <c r="L213" s="234" t="s">
        <v>2695</v>
      </c>
      <c r="M213" s="231" t="s">
        <v>2696</v>
      </c>
      <c r="N213" s="231"/>
      <c r="O213" s="233" t="s">
        <v>2697</v>
      </c>
      <c r="P213" s="231" t="s">
        <v>2447</v>
      </c>
      <c r="Q213" s="233" t="s">
        <v>2698</v>
      </c>
      <c r="R213" s="234" t="s">
        <v>2699</v>
      </c>
      <c r="S213" s="231" t="s">
        <v>2450</v>
      </c>
      <c r="T213" s="231"/>
      <c r="U213" s="233" t="s">
        <v>2690</v>
      </c>
      <c r="V213" s="231" t="s">
        <v>2691</v>
      </c>
      <c r="W213" s="233" t="s">
        <v>2700</v>
      </c>
      <c r="X213" s="234" t="s">
        <v>2694</v>
      </c>
      <c r="Y213" s="231" t="s">
        <v>2696</v>
      </c>
      <c r="Z213" s="231"/>
      <c r="AA213" s="235">
        <v>5</v>
      </c>
      <c r="AB213" s="236" t="s">
        <v>2620</v>
      </c>
      <c r="AC213" s="237"/>
      <c r="AD213" s="231">
        <v>1</v>
      </c>
      <c r="AE213" s="238">
        <v>28200</v>
      </c>
      <c r="AF213" s="238">
        <v>28200</v>
      </c>
      <c r="AG213" s="239">
        <v>45695</v>
      </c>
      <c r="AH213" s="240">
        <v>45689</v>
      </c>
      <c r="AI213" s="241" t="str">
        <f t="shared" si="14"/>
        <v>～</v>
      </c>
      <c r="AJ213" s="242">
        <f t="shared" si="15"/>
        <v>47514</v>
      </c>
      <c r="AK213" s="231" t="s">
        <v>2712</v>
      </c>
      <c r="AL213" s="231" t="s">
        <v>2713</v>
      </c>
      <c r="AM213" s="243">
        <v>45689</v>
      </c>
      <c r="AN213" s="231"/>
      <c r="AO213" s="243">
        <v>45694</v>
      </c>
      <c r="AP213" s="233" t="s">
        <v>2703</v>
      </c>
      <c r="AQ213" s="244" t="str">
        <f t="shared" si="16"/>
        <v/>
      </c>
      <c r="AR213" s="233"/>
      <c r="AT213" t="str" cm="1">
        <f t="array" ref="AT213">INDEX([1]価格表!$C$9:$N$449, MATCH(AK213,[1]価格表!$A$9:$A$449,0), MATCH("オンサイト"&amp;AA213&amp;"品番",[1]価格表!$C$6:$N$6&amp;[1]価格表!$C$7:$N$7&amp;[1]価格表!$C$8:$N$8,0))</f>
        <v>J-WVU31301F2L-CP5A</v>
      </c>
      <c r="AU213" s="182" t="e" cm="1">
        <f t="array" ref="AU213">INDEX([1]価格表!$C$9:$N$449, MATCH(AK213&amp;$AU$3,[1]価格表!$A$9:$A$449&amp;[1]価格表!$B$9:$B$449,0), MATCH("オンサイト"&amp;AA213&amp;"価格",[1]価格表!$C$6:$N$6&amp;[1]価格表!$C$7:$N$7&amp;[1]価格表!$C$8:$N$8,0))</f>
        <v>#N/A</v>
      </c>
      <c r="AV213" s="182" t="e" cm="1">
        <f t="array" ref="AV213">INDEX([1]価格表!$C$9:$N$449, MATCH(AK213&amp;$AV$3,[1]価格表!$A$9:$A$449&amp;[1]価格表!$B$9:$B$449,0), MATCH("オンサイト"&amp;AA213&amp;"価格",[1]価格表!$C$6:$N$6&amp;[1]価格表!$C$7:$N$7&amp;[1]価格表!$C$8:$N$8,0))</f>
        <v>#N/A</v>
      </c>
    </row>
    <row r="214" spans="1:48" ht="24.75" customHeight="1">
      <c r="A214">
        <f t="shared" si="13"/>
        <v>210</v>
      </c>
      <c r="B214" s="231" t="s">
        <v>2687</v>
      </c>
      <c r="C214" s="232" t="s">
        <v>2688</v>
      </c>
      <c r="D214" s="231" t="s">
        <v>2689</v>
      </c>
      <c r="E214" s="231" t="s">
        <v>2273</v>
      </c>
      <c r="F214" s="232" t="s">
        <v>2274</v>
      </c>
      <c r="G214" s="233" t="s">
        <v>2690</v>
      </c>
      <c r="H214" s="231" t="s">
        <v>2691</v>
      </c>
      <c r="I214" s="231" t="s">
        <v>2692</v>
      </c>
      <c r="J214" s="233" t="s">
        <v>2693</v>
      </c>
      <c r="K214" s="234" t="s">
        <v>2694</v>
      </c>
      <c r="L214" s="234" t="s">
        <v>2695</v>
      </c>
      <c r="M214" s="231" t="s">
        <v>2696</v>
      </c>
      <c r="N214" s="231"/>
      <c r="O214" s="233" t="s">
        <v>2697</v>
      </c>
      <c r="P214" s="231" t="s">
        <v>2447</v>
      </c>
      <c r="Q214" s="233" t="s">
        <v>2698</v>
      </c>
      <c r="R214" s="234" t="s">
        <v>2699</v>
      </c>
      <c r="S214" s="231" t="s">
        <v>2450</v>
      </c>
      <c r="T214" s="231"/>
      <c r="U214" s="233" t="s">
        <v>2690</v>
      </c>
      <c r="V214" s="231" t="s">
        <v>2691</v>
      </c>
      <c r="W214" s="233" t="s">
        <v>2700</v>
      </c>
      <c r="X214" s="234" t="s">
        <v>2694</v>
      </c>
      <c r="Y214" s="231" t="s">
        <v>2696</v>
      </c>
      <c r="Z214" s="231"/>
      <c r="AA214" s="235">
        <v>5</v>
      </c>
      <c r="AB214" s="236" t="s">
        <v>2620</v>
      </c>
      <c r="AC214" s="237"/>
      <c r="AD214" s="231">
        <v>1</v>
      </c>
      <c r="AE214" s="238">
        <v>28200</v>
      </c>
      <c r="AF214" s="238">
        <v>28200</v>
      </c>
      <c r="AG214" s="239">
        <v>45696</v>
      </c>
      <c r="AH214" s="240">
        <v>45689</v>
      </c>
      <c r="AI214" s="241" t="str">
        <f t="shared" si="14"/>
        <v>～</v>
      </c>
      <c r="AJ214" s="242">
        <f t="shared" si="15"/>
        <v>47514</v>
      </c>
      <c r="AK214" s="231" t="s">
        <v>1664</v>
      </c>
      <c r="AL214" s="231" t="s">
        <v>2714</v>
      </c>
      <c r="AM214" s="243">
        <v>45689</v>
      </c>
      <c r="AN214" s="231"/>
      <c r="AO214" s="243">
        <v>45694</v>
      </c>
      <c r="AP214" s="233" t="s">
        <v>2703</v>
      </c>
      <c r="AQ214" s="244" t="str">
        <f t="shared" si="16"/>
        <v/>
      </c>
      <c r="AR214" s="233"/>
      <c r="AT214" t="str" cm="1">
        <f t="array" ref="AT214">INDEX([1]価格表!$C$9:$N$449, MATCH(AK214,[1]価格表!$A$9:$A$449,0), MATCH("オンサイト"&amp;AA214&amp;"品番",[1]価格表!$C$6:$N$6&amp;[1]価格表!$C$7:$N$7&amp;[1]価格表!$C$8:$N$8,0))</f>
        <v>J-WVU31301F2L-CP5A</v>
      </c>
      <c r="AU214" s="182" t="e" cm="1">
        <f t="array" ref="AU214">INDEX([1]価格表!$C$9:$N$449, MATCH(AK214&amp;$AU$3,[1]価格表!$A$9:$A$449&amp;[1]価格表!$B$9:$B$449,0), MATCH("オンサイト"&amp;AA214&amp;"価格",[1]価格表!$C$6:$N$6&amp;[1]価格表!$C$7:$N$7&amp;[1]価格表!$C$8:$N$8,0))</f>
        <v>#N/A</v>
      </c>
      <c r="AV214" s="182" t="e" cm="1">
        <f t="array" ref="AV214">INDEX([1]価格表!$C$9:$N$449, MATCH(AK214&amp;$AV$3,[1]価格表!$A$9:$A$449&amp;[1]価格表!$B$9:$B$449,0), MATCH("オンサイト"&amp;AA214&amp;"価格",[1]価格表!$C$6:$N$6&amp;[1]価格表!$C$7:$N$7&amp;[1]価格表!$C$8:$N$8,0))</f>
        <v>#N/A</v>
      </c>
    </row>
    <row r="215" spans="1:48" ht="24.75" customHeight="1">
      <c r="A215">
        <f t="shared" si="13"/>
        <v>211</v>
      </c>
      <c r="B215" s="231" t="s">
        <v>2687</v>
      </c>
      <c r="C215" s="232" t="s">
        <v>2688</v>
      </c>
      <c r="D215" s="231" t="s">
        <v>2689</v>
      </c>
      <c r="E215" s="231" t="s">
        <v>2273</v>
      </c>
      <c r="F215" s="232" t="s">
        <v>2274</v>
      </c>
      <c r="G215" s="233" t="s">
        <v>2690</v>
      </c>
      <c r="H215" s="231" t="s">
        <v>2691</v>
      </c>
      <c r="I215" s="231" t="s">
        <v>2692</v>
      </c>
      <c r="J215" s="233" t="s">
        <v>2693</v>
      </c>
      <c r="K215" s="234" t="s">
        <v>2694</v>
      </c>
      <c r="L215" s="234" t="s">
        <v>2695</v>
      </c>
      <c r="M215" s="231" t="s">
        <v>2696</v>
      </c>
      <c r="N215" s="231"/>
      <c r="O215" s="233" t="s">
        <v>2697</v>
      </c>
      <c r="P215" s="231" t="s">
        <v>2447</v>
      </c>
      <c r="Q215" s="233" t="s">
        <v>2698</v>
      </c>
      <c r="R215" s="234" t="s">
        <v>2699</v>
      </c>
      <c r="S215" s="231" t="s">
        <v>2450</v>
      </c>
      <c r="T215" s="231"/>
      <c r="U215" s="233" t="s">
        <v>2690</v>
      </c>
      <c r="V215" s="231" t="s">
        <v>2691</v>
      </c>
      <c r="W215" s="233" t="s">
        <v>2700</v>
      </c>
      <c r="X215" s="234" t="s">
        <v>2694</v>
      </c>
      <c r="Y215" s="231" t="s">
        <v>2696</v>
      </c>
      <c r="Z215" s="231"/>
      <c r="AA215" s="235">
        <v>5</v>
      </c>
      <c r="AB215" s="236" t="s">
        <v>2620</v>
      </c>
      <c r="AC215" s="237"/>
      <c r="AD215" s="231">
        <v>1</v>
      </c>
      <c r="AE215" s="238">
        <v>28200</v>
      </c>
      <c r="AF215" s="238">
        <v>28200</v>
      </c>
      <c r="AG215" s="239">
        <v>45697</v>
      </c>
      <c r="AH215" s="240">
        <v>45689</v>
      </c>
      <c r="AI215" s="241" t="str">
        <f t="shared" si="14"/>
        <v>～</v>
      </c>
      <c r="AJ215" s="242">
        <f t="shared" si="15"/>
        <v>47514</v>
      </c>
      <c r="AK215" s="231" t="s">
        <v>1664</v>
      </c>
      <c r="AL215" s="231" t="s">
        <v>2715</v>
      </c>
      <c r="AM215" s="243">
        <v>45689</v>
      </c>
      <c r="AN215" s="231"/>
      <c r="AO215" s="243">
        <v>45694</v>
      </c>
      <c r="AP215" s="233" t="s">
        <v>2703</v>
      </c>
      <c r="AQ215" s="244" t="str">
        <f t="shared" si="16"/>
        <v/>
      </c>
      <c r="AR215" s="233"/>
      <c r="AT215" t="str" cm="1">
        <f t="array" ref="AT215">INDEX([1]価格表!$C$9:$N$449, MATCH(AK215,[1]価格表!$A$9:$A$449,0), MATCH("オンサイト"&amp;AA215&amp;"品番",[1]価格表!$C$6:$N$6&amp;[1]価格表!$C$7:$N$7&amp;[1]価格表!$C$8:$N$8,0))</f>
        <v>J-WVU31301F2L-CP5A</v>
      </c>
      <c r="AU215" s="182" t="e" cm="1">
        <f t="array" ref="AU215">INDEX([1]価格表!$C$9:$N$449, MATCH(AK215&amp;$AU$3,[1]価格表!$A$9:$A$449&amp;[1]価格表!$B$9:$B$449,0), MATCH("オンサイト"&amp;AA215&amp;"価格",[1]価格表!$C$6:$N$6&amp;[1]価格表!$C$7:$N$7&amp;[1]価格表!$C$8:$N$8,0))</f>
        <v>#N/A</v>
      </c>
      <c r="AV215" s="182" t="e" cm="1">
        <f t="array" ref="AV215">INDEX([1]価格表!$C$9:$N$449, MATCH(AK215&amp;$AV$3,[1]価格表!$A$9:$A$449&amp;[1]価格表!$B$9:$B$449,0), MATCH("オンサイト"&amp;AA215&amp;"価格",[1]価格表!$C$6:$N$6&amp;[1]価格表!$C$7:$N$7&amp;[1]価格表!$C$8:$N$8,0))</f>
        <v>#N/A</v>
      </c>
    </row>
    <row r="216" spans="1:48" ht="24.75" customHeight="1">
      <c r="A216">
        <f t="shared" si="13"/>
        <v>212</v>
      </c>
      <c r="B216" s="231" t="s">
        <v>2687</v>
      </c>
      <c r="C216" s="232" t="s">
        <v>2688</v>
      </c>
      <c r="D216" s="231" t="s">
        <v>2689</v>
      </c>
      <c r="E216" s="231" t="s">
        <v>2273</v>
      </c>
      <c r="F216" s="232" t="s">
        <v>2274</v>
      </c>
      <c r="G216" s="233" t="s">
        <v>2690</v>
      </c>
      <c r="H216" s="231" t="s">
        <v>2691</v>
      </c>
      <c r="I216" s="231" t="s">
        <v>2692</v>
      </c>
      <c r="J216" s="233" t="s">
        <v>2693</v>
      </c>
      <c r="K216" s="234" t="s">
        <v>2694</v>
      </c>
      <c r="L216" s="234" t="s">
        <v>2695</v>
      </c>
      <c r="M216" s="231" t="s">
        <v>2696</v>
      </c>
      <c r="N216" s="231"/>
      <c r="O216" s="233" t="s">
        <v>2697</v>
      </c>
      <c r="P216" s="231" t="s">
        <v>2447</v>
      </c>
      <c r="Q216" s="233" t="s">
        <v>2698</v>
      </c>
      <c r="R216" s="234" t="s">
        <v>2699</v>
      </c>
      <c r="S216" s="231" t="s">
        <v>2450</v>
      </c>
      <c r="T216" s="231"/>
      <c r="U216" s="233" t="s">
        <v>2690</v>
      </c>
      <c r="V216" s="231" t="s">
        <v>2691</v>
      </c>
      <c r="W216" s="233" t="s">
        <v>2700</v>
      </c>
      <c r="X216" s="234" t="s">
        <v>2694</v>
      </c>
      <c r="Y216" s="231" t="s">
        <v>2696</v>
      </c>
      <c r="Z216" s="231"/>
      <c r="AA216" s="235">
        <v>5</v>
      </c>
      <c r="AB216" s="236" t="s">
        <v>2620</v>
      </c>
      <c r="AC216" s="237"/>
      <c r="AD216" s="231">
        <v>1</v>
      </c>
      <c r="AE216" s="238">
        <v>28200</v>
      </c>
      <c r="AF216" s="238">
        <v>28200</v>
      </c>
      <c r="AG216" s="239">
        <v>45698</v>
      </c>
      <c r="AH216" s="240">
        <v>45689</v>
      </c>
      <c r="AI216" s="241" t="str">
        <f t="shared" si="14"/>
        <v>～</v>
      </c>
      <c r="AJ216" s="242">
        <f t="shared" si="15"/>
        <v>47514</v>
      </c>
      <c r="AK216" s="231" t="s">
        <v>1664</v>
      </c>
      <c r="AL216" s="231" t="s">
        <v>2716</v>
      </c>
      <c r="AM216" s="243">
        <v>45689</v>
      </c>
      <c r="AN216" s="231"/>
      <c r="AO216" s="243">
        <v>45694</v>
      </c>
      <c r="AP216" s="233" t="s">
        <v>2703</v>
      </c>
      <c r="AQ216" s="244" t="str">
        <f t="shared" si="16"/>
        <v/>
      </c>
      <c r="AR216" s="233"/>
      <c r="AT216" t="str" cm="1">
        <f t="array" ref="AT216">INDEX([1]価格表!$C$9:$N$449, MATCH(AK216,[1]価格表!$A$9:$A$449,0), MATCH("オンサイト"&amp;AA216&amp;"品番",[1]価格表!$C$6:$N$6&amp;[1]価格表!$C$7:$N$7&amp;[1]価格表!$C$8:$N$8,0))</f>
        <v>J-WVU31301F2L-CP5A</v>
      </c>
      <c r="AU216" s="182" t="e" cm="1">
        <f t="array" ref="AU216">INDEX([1]価格表!$C$9:$N$449, MATCH(AK216&amp;$AU$3,[1]価格表!$A$9:$A$449&amp;[1]価格表!$B$9:$B$449,0), MATCH("オンサイト"&amp;AA216&amp;"価格",[1]価格表!$C$6:$N$6&amp;[1]価格表!$C$7:$N$7&amp;[1]価格表!$C$8:$N$8,0))</f>
        <v>#N/A</v>
      </c>
      <c r="AV216" s="182" t="e" cm="1">
        <f t="array" ref="AV216">INDEX([1]価格表!$C$9:$N$449, MATCH(AK216&amp;$AV$3,[1]価格表!$A$9:$A$449&amp;[1]価格表!$B$9:$B$449,0), MATCH("オンサイト"&amp;AA216&amp;"価格",[1]価格表!$C$6:$N$6&amp;[1]価格表!$C$7:$N$7&amp;[1]価格表!$C$8:$N$8,0))</f>
        <v>#N/A</v>
      </c>
    </row>
    <row r="217" spans="1:48" ht="24.75" customHeight="1">
      <c r="A217">
        <f t="shared" si="13"/>
        <v>213</v>
      </c>
      <c r="B217" s="231" t="s">
        <v>2687</v>
      </c>
      <c r="C217" s="232" t="s">
        <v>2688</v>
      </c>
      <c r="D217" s="231" t="s">
        <v>2689</v>
      </c>
      <c r="E217" s="231" t="s">
        <v>2273</v>
      </c>
      <c r="F217" s="232" t="s">
        <v>2274</v>
      </c>
      <c r="G217" s="233" t="s">
        <v>2690</v>
      </c>
      <c r="H217" s="231" t="s">
        <v>2691</v>
      </c>
      <c r="I217" s="231" t="s">
        <v>2692</v>
      </c>
      <c r="J217" s="233" t="s">
        <v>2693</v>
      </c>
      <c r="K217" s="234" t="s">
        <v>2694</v>
      </c>
      <c r="L217" s="234" t="s">
        <v>2695</v>
      </c>
      <c r="M217" s="231" t="s">
        <v>2696</v>
      </c>
      <c r="N217" s="231"/>
      <c r="O217" s="233" t="s">
        <v>2697</v>
      </c>
      <c r="P217" s="231" t="s">
        <v>2447</v>
      </c>
      <c r="Q217" s="233" t="s">
        <v>2698</v>
      </c>
      <c r="R217" s="234" t="s">
        <v>2699</v>
      </c>
      <c r="S217" s="231" t="s">
        <v>2450</v>
      </c>
      <c r="T217" s="231"/>
      <c r="U217" s="233" t="s">
        <v>2690</v>
      </c>
      <c r="V217" s="231" t="s">
        <v>2691</v>
      </c>
      <c r="W217" s="233" t="s">
        <v>2700</v>
      </c>
      <c r="X217" s="234" t="s">
        <v>2694</v>
      </c>
      <c r="Y217" s="231" t="s">
        <v>2696</v>
      </c>
      <c r="Z217" s="231"/>
      <c r="AA217" s="235">
        <v>5</v>
      </c>
      <c r="AB217" s="236" t="s">
        <v>2620</v>
      </c>
      <c r="AC217" s="237"/>
      <c r="AD217" s="231">
        <v>1</v>
      </c>
      <c r="AE217" s="238">
        <v>28200</v>
      </c>
      <c r="AF217" s="238">
        <v>28200</v>
      </c>
      <c r="AG217" s="239">
        <v>45699</v>
      </c>
      <c r="AH217" s="240">
        <v>45689</v>
      </c>
      <c r="AI217" s="241" t="str">
        <f t="shared" si="14"/>
        <v>～</v>
      </c>
      <c r="AJ217" s="242">
        <f t="shared" si="15"/>
        <v>47514</v>
      </c>
      <c r="AK217" s="231" t="s">
        <v>1664</v>
      </c>
      <c r="AL217" s="231" t="s">
        <v>2717</v>
      </c>
      <c r="AM217" s="243">
        <v>45689</v>
      </c>
      <c r="AN217" s="231"/>
      <c r="AO217" s="243">
        <v>45694</v>
      </c>
      <c r="AP217" s="233" t="s">
        <v>2703</v>
      </c>
      <c r="AQ217" s="244" t="str">
        <f t="shared" si="16"/>
        <v/>
      </c>
      <c r="AR217" s="233"/>
      <c r="AT217" t="str" cm="1">
        <f t="array" ref="AT217">INDEX([1]価格表!$C$9:$N$449, MATCH(AK217,[1]価格表!$A$9:$A$449,0), MATCH("オンサイト"&amp;AA217&amp;"品番",[1]価格表!$C$6:$N$6&amp;[1]価格表!$C$7:$N$7&amp;[1]価格表!$C$8:$N$8,0))</f>
        <v>J-WVU31301F2L-CP5A</v>
      </c>
      <c r="AU217" s="182" t="e" cm="1">
        <f t="array" ref="AU217">INDEX([1]価格表!$C$9:$N$449, MATCH(AK217&amp;$AU$3,[1]価格表!$A$9:$A$449&amp;[1]価格表!$B$9:$B$449,0), MATCH("オンサイト"&amp;AA217&amp;"価格",[1]価格表!$C$6:$N$6&amp;[1]価格表!$C$7:$N$7&amp;[1]価格表!$C$8:$N$8,0))</f>
        <v>#N/A</v>
      </c>
      <c r="AV217" s="182" t="e" cm="1">
        <f t="array" ref="AV217">INDEX([1]価格表!$C$9:$N$449, MATCH(AK217&amp;$AV$3,[1]価格表!$A$9:$A$449&amp;[1]価格表!$B$9:$B$449,0), MATCH("オンサイト"&amp;AA217&amp;"価格",[1]価格表!$C$6:$N$6&amp;[1]価格表!$C$7:$N$7&amp;[1]価格表!$C$8:$N$8,0))</f>
        <v>#N/A</v>
      </c>
    </row>
    <row r="218" spans="1:48" ht="24.75" customHeight="1">
      <c r="A218">
        <f t="shared" si="13"/>
        <v>214</v>
      </c>
      <c r="B218" s="231" t="s">
        <v>2687</v>
      </c>
      <c r="C218" s="232" t="s">
        <v>2688</v>
      </c>
      <c r="D218" s="231" t="s">
        <v>2689</v>
      </c>
      <c r="E218" s="231" t="s">
        <v>2273</v>
      </c>
      <c r="F218" s="232" t="s">
        <v>2274</v>
      </c>
      <c r="G218" s="233" t="s">
        <v>2690</v>
      </c>
      <c r="H218" s="231" t="s">
        <v>2691</v>
      </c>
      <c r="I218" s="231" t="s">
        <v>2692</v>
      </c>
      <c r="J218" s="233" t="s">
        <v>2693</v>
      </c>
      <c r="K218" s="234" t="s">
        <v>2694</v>
      </c>
      <c r="L218" s="234" t="s">
        <v>2695</v>
      </c>
      <c r="M218" s="231" t="s">
        <v>2696</v>
      </c>
      <c r="N218" s="231"/>
      <c r="O218" s="233" t="s">
        <v>2697</v>
      </c>
      <c r="P218" s="231" t="s">
        <v>2447</v>
      </c>
      <c r="Q218" s="233" t="s">
        <v>2698</v>
      </c>
      <c r="R218" s="234" t="s">
        <v>2699</v>
      </c>
      <c r="S218" s="231" t="s">
        <v>2450</v>
      </c>
      <c r="T218" s="231"/>
      <c r="U218" s="233" t="s">
        <v>2690</v>
      </c>
      <c r="V218" s="231" t="s">
        <v>2691</v>
      </c>
      <c r="W218" s="233" t="s">
        <v>2700</v>
      </c>
      <c r="X218" s="234" t="s">
        <v>2694</v>
      </c>
      <c r="Y218" s="231" t="s">
        <v>2696</v>
      </c>
      <c r="Z218" s="231"/>
      <c r="AA218" s="235">
        <v>5</v>
      </c>
      <c r="AB218" s="236" t="s">
        <v>2620</v>
      </c>
      <c r="AC218" s="237"/>
      <c r="AD218" s="231">
        <v>1</v>
      </c>
      <c r="AE218" s="238">
        <v>28200</v>
      </c>
      <c r="AF218" s="238">
        <v>28200</v>
      </c>
      <c r="AG218" s="239">
        <v>45700</v>
      </c>
      <c r="AH218" s="240">
        <v>45689</v>
      </c>
      <c r="AI218" s="241" t="str">
        <f t="shared" si="14"/>
        <v>～</v>
      </c>
      <c r="AJ218" s="242">
        <f t="shared" si="15"/>
        <v>47514</v>
      </c>
      <c r="AK218" s="231" t="s">
        <v>1664</v>
      </c>
      <c r="AL218" s="231" t="s">
        <v>2718</v>
      </c>
      <c r="AM218" s="243">
        <v>45689</v>
      </c>
      <c r="AN218" s="231"/>
      <c r="AO218" s="243">
        <v>45694</v>
      </c>
      <c r="AP218" s="233" t="s">
        <v>2703</v>
      </c>
      <c r="AQ218" s="244" t="str">
        <f t="shared" si="16"/>
        <v/>
      </c>
      <c r="AR218" s="233"/>
      <c r="AT218" t="str" cm="1">
        <f t="array" ref="AT218">INDEX([1]価格表!$C$9:$N$449, MATCH(AK218,[1]価格表!$A$9:$A$449,0), MATCH("オンサイト"&amp;AA218&amp;"品番",[1]価格表!$C$6:$N$6&amp;[1]価格表!$C$7:$N$7&amp;[1]価格表!$C$8:$N$8,0))</f>
        <v>J-WVU31301F2L-CP5A</v>
      </c>
      <c r="AU218" s="182" t="e" cm="1">
        <f t="array" ref="AU218">INDEX([1]価格表!$C$9:$N$449, MATCH(AK218&amp;$AU$3,[1]価格表!$A$9:$A$449&amp;[1]価格表!$B$9:$B$449,0), MATCH("オンサイト"&amp;AA218&amp;"価格",[1]価格表!$C$6:$N$6&amp;[1]価格表!$C$7:$N$7&amp;[1]価格表!$C$8:$N$8,0))</f>
        <v>#N/A</v>
      </c>
      <c r="AV218" s="182" t="e" cm="1">
        <f t="array" ref="AV218">INDEX([1]価格表!$C$9:$N$449, MATCH(AK218&amp;$AV$3,[1]価格表!$A$9:$A$449&amp;[1]価格表!$B$9:$B$449,0), MATCH("オンサイト"&amp;AA218&amp;"価格",[1]価格表!$C$6:$N$6&amp;[1]価格表!$C$7:$N$7&amp;[1]価格表!$C$8:$N$8,0))</f>
        <v>#N/A</v>
      </c>
    </row>
    <row r="219" spans="1:48" ht="24.75" customHeight="1">
      <c r="A219">
        <f t="shared" si="13"/>
        <v>215</v>
      </c>
      <c r="B219" s="231" t="s">
        <v>2687</v>
      </c>
      <c r="C219" s="232" t="s">
        <v>2688</v>
      </c>
      <c r="D219" s="231" t="s">
        <v>2689</v>
      </c>
      <c r="E219" s="231" t="s">
        <v>2273</v>
      </c>
      <c r="F219" s="232" t="s">
        <v>2274</v>
      </c>
      <c r="G219" s="233" t="s">
        <v>2690</v>
      </c>
      <c r="H219" s="231" t="s">
        <v>2691</v>
      </c>
      <c r="I219" s="231" t="s">
        <v>2692</v>
      </c>
      <c r="J219" s="233" t="s">
        <v>2693</v>
      </c>
      <c r="K219" s="234" t="s">
        <v>2694</v>
      </c>
      <c r="L219" s="234" t="s">
        <v>2695</v>
      </c>
      <c r="M219" s="231" t="s">
        <v>2696</v>
      </c>
      <c r="N219" s="231"/>
      <c r="O219" s="233" t="s">
        <v>2697</v>
      </c>
      <c r="P219" s="231" t="s">
        <v>2447</v>
      </c>
      <c r="Q219" s="233" t="s">
        <v>2698</v>
      </c>
      <c r="R219" s="234" t="s">
        <v>2699</v>
      </c>
      <c r="S219" s="231" t="s">
        <v>2450</v>
      </c>
      <c r="T219" s="231"/>
      <c r="U219" s="233" t="s">
        <v>2690</v>
      </c>
      <c r="V219" s="231" t="s">
        <v>2691</v>
      </c>
      <c r="W219" s="233" t="s">
        <v>2700</v>
      </c>
      <c r="X219" s="234" t="s">
        <v>2694</v>
      </c>
      <c r="Y219" s="231" t="s">
        <v>2696</v>
      </c>
      <c r="Z219" s="231"/>
      <c r="AA219" s="235">
        <v>5</v>
      </c>
      <c r="AB219" s="236" t="s">
        <v>2620</v>
      </c>
      <c r="AC219" s="237"/>
      <c r="AD219" s="231">
        <v>1</v>
      </c>
      <c r="AE219" s="238">
        <v>28200</v>
      </c>
      <c r="AF219" s="238">
        <v>28200</v>
      </c>
      <c r="AG219" s="239">
        <v>45701</v>
      </c>
      <c r="AH219" s="240">
        <v>45689</v>
      </c>
      <c r="AI219" s="241" t="str">
        <f t="shared" si="14"/>
        <v>～</v>
      </c>
      <c r="AJ219" s="242">
        <f t="shared" si="15"/>
        <v>47514</v>
      </c>
      <c r="AK219" s="231" t="s">
        <v>1664</v>
      </c>
      <c r="AL219" s="231" t="s">
        <v>2719</v>
      </c>
      <c r="AM219" s="243">
        <v>45689</v>
      </c>
      <c r="AN219" s="231"/>
      <c r="AO219" s="243">
        <v>45694</v>
      </c>
      <c r="AP219" s="233" t="s">
        <v>2703</v>
      </c>
      <c r="AQ219" s="244" t="str">
        <f t="shared" si="16"/>
        <v/>
      </c>
      <c r="AR219" s="233"/>
      <c r="AT219" t="str" cm="1">
        <f t="array" ref="AT219">INDEX([1]価格表!$C$9:$N$449, MATCH(AK219,[1]価格表!$A$9:$A$449,0), MATCH("オンサイト"&amp;AA219&amp;"品番",[1]価格表!$C$6:$N$6&amp;[1]価格表!$C$7:$N$7&amp;[1]価格表!$C$8:$N$8,0))</f>
        <v>J-WVU31301F2L-CP5A</v>
      </c>
      <c r="AU219" s="182" t="e" cm="1">
        <f t="array" ref="AU219">INDEX([1]価格表!$C$9:$N$449, MATCH(AK219&amp;$AU$3,[1]価格表!$A$9:$A$449&amp;[1]価格表!$B$9:$B$449,0), MATCH("オンサイト"&amp;AA219&amp;"価格",[1]価格表!$C$6:$N$6&amp;[1]価格表!$C$7:$N$7&amp;[1]価格表!$C$8:$N$8,0))</f>
        <v>#N/A</v>
      </c>
      <c r="AV219" s="182" t="e" cm="1">
        <f t="array" ref="AV219">INDEX([1]価格表!$C$9:$N$449, MATCH(AK219&amp;$AV$3,[1]価格表!$A$9:$A$449&amp;[1]価格表!$B$9:$B$449,0), MATCH("オンサイト"&amp;AA219&amp;"価格",[1]価格表!$C$6:$N$6&amp;[1]価格表!$C$7:$N$7&amp;[1]価格表!$C$8:$N$8,0))</f>
        <v>#N/A</v>
      </c>
    </row>
    <row r="220" spans="1:48" ht="24.75" customHeight="1">
      <c r="A220">
        <f t="shared" si="13"/>
        <v>216</v>
      </c>
      <c r="B220" s="231" t="s">
        <v>2687</v>
      </c>
      <c r="C220" s="232" t="s">
        <v>2688</v>
      </c>
      <c r="D220" s="231" t="s">
        <v>2689</v>
      </c>
      <c r="E220" s="231" t="s">
        <v>2273</v>
      </c>
      <c r="F220" s="232" t="s">
        <v>2274</v>
      </c>
      <c r="G220" s="233" t="s">
        <v>2690</v>
      </c>
      <c r="H220" s="231" t="s">
        <v>2691</v>
      </c>
      <c r="I220" s="231" t="s">
        <v>2692</v>
      </c>
      <c r="J220" s="233" t="s">
        <v>2693</v>
      </c>
      <c r="K220" s="234" t="s">
        <v>2694</v>
      </c>
      <c r="L220" s="234" t="s">
        <v>2695</v>
      </c>
      <c r="M220" s="231" t="s">
        <v>2696</v>
      </c>
      <c r="N220" s="231"/>
      <c r="O220" s="233" t="s">
        <v>2697</v>
      </c>
      <c r="P220" s="231" t="s">
        <v>2447</v>
      </c>
      <c r="Q220" s="233" t="s">
        <v>2698</v>
      </c>
      <c r="R220" s="234" t="s">
        <v>2699</v>
      </c>
      <c r="S220" s="231" t="s">
        <v>2450</v>
      </c>
      <c r="T220" s="231"/>
      <c r="U220" s="233" t="s">
        <v>2690</v>
      </c>
      <c r="V220" s="231" t="s">
        <v>2691</v>
      </c>
      <c r="W220" s="233" t="s">
        <v>2700</v>
      </c>
      <c r="X220" s="234" t="s">
        <v>2694</v>
      </c>
      <c r="Y220" s="231" t="s">
        <v>2696</v>
      </c>
      <c r="Z220" s="231"/>
      <c r="AA220" s="235">
        <v>5</v>
      </c>
      <c r="AB220" s="236" t="s">
        <v>2620</v>
      </c>
      <c r="AC220" s="237"/>
      <c r="AD220" s="231">
        <v>1</v>
      </c>
      <c r="AE220" s="238">
        <v>28200</v>
      </c>
      <c r="AF220" s="238">
        <v>28200</v>
      </c>
      <c r="AG220" s="239">
        <v>45702</v>
      </c>
      <c r="AH220" s="240">
        <v>45689</v>
      </c>
      <c r="AI220" s="241" t="str">
        <f t="shared" si="14"/>
        <v>～</v>
      </c>
      <c r="AJ220" s="242">
        <f t="shared" si="15"/>
        <v>47514</v>
      </c>
      <c r="AK220" s="231" t="s">
        <v>1664</v>
      </c>
      <c r="AL220" s="231" t="s">
        <v>2720</v>
      </c>
      <c r="AM220" s="243">
        <v>45689</v>
      </c>
      <c r="AN220" s="231"/>
      <c r="AO220" s="243">
        <v>45694</v>
      </c>
      <c r="AP220" s="233" t="s">
        <v>2703</v>
      </c>
      <c r="AQ220" s="244" t="str">
        <f t="shared" si="16"/>
        <v/>
      </c>
      <c r="AR220" s="233"/>
      <c r="AT220" t="str" cm="1">
        <f t="array" ref="AT220">INDEX([1]価格表!$C$9:$N$449, MATCH(AK220,[1]価格表!$A$9:$A$449,0), MATCH("オンサイト"&amp;AA220&amp;"品番",[1]価格表!$C$6:$N$6&amp;[1]価格表!$C$7:$N$7&amp;[1]価格表!$C$8:$N$8,0))</f>
        <v>J-WVU31301F2L-CP5A</v>
      </c>
      <c r="AU220" s="182" t="e" cm="1">
        <f t="array" ref="AU220">INDEX([1]価格表!$C$9:$N$449, MATCH(AK220&amp;$AU$3,[1]価格表!$A$9:$A$449&amp;[1]価格表!$B$9:$B$449,0), MATCH("オンサイト"&amp;AA220&amp;"価格",[1]価格表!$C$6:$N$6&amp;[1]価格表!$C$7:$N$7&amp;[1]価格表!$C$8:$N$8,0))</f>
        <v>#N/A</v>
      </c>
      <c r="AV220" s="182" t="e" cm="1">
        <f t="array" ref="AV220">INDEX([1]価格表!$C$9:$N$449, MATCH(AK220&amp;$AV$3,[1]価格表!$A$9:$A$449&amp;[1]価格表!$B$9:$B$449,0), MATCH("オンサイト"&amp;AA220&amp;"価格",[1]価格表!$C$6:$N$6&amp;[1]価格表!$C$7:$N$7&amp;[1]価格表!$C$8:$N$8,0))</f>
        <v>#N/A</v>
      </c>
    </row>
    <row r="221" spans="1:48" ht="24.75" customHeight="1">
      <c r="A221">
        <f t="shared" si="13"/>
        <v>217</v>
      </c>
      <c r="B221" s="231" t="s">
        <v>2687</v>
      </c>
      <c r="C221" s="232" t="s">
        <v>2688</v>
      </c>
      <c r="D221" s="231" t="s">
        <v>2689</v>
      </c>
      <c r="E221" s="231" t="s">
        <v>2273</v>
      </c>
      <c r="F221" s="232" t="s">
        <v>2274</v>
      </c>
      <c r="G221" s="233" t="s">
        <v>2690</v>
      </c>
      <c r="H221" s="231" t="s">
        <v>2691</v>
      </c>
      <c r="I221" s="231" t="s">
        <v>2692</v>
      </c>
      <c r="J221" s="233" t="s">
        <v>2693</v>
      </c>
      <c r="K221" s="234" t="s">
        <v>2694</v>
      </c>
      <c r="L221" s="234" t="s">
        <v>2695</v>
      </c>
      <c r="M221" s="231" t="s">
        <v>2696</v>
      </c>
      <c r="N221" s="231"/>
      <c r="O221" s="233" t="s">
        <v>2697</v>
      </c>
      <c r="P221" s="231" t="s">
        <v>2447</v>
      </c>
      <c r="Q221" s="233" t="s">
        <v>2698</v>
      </c>
      <c r="R221" s="234" t="s">
        <v>2699</v>
      </c>
      <c r="S221" s="231" t="s">
        <v>2450</v>
      </c>
      <c r="T221" s="231"/>
      <c r="U221" s="233" t="s">
        <v>2690</v>
      </c>
      <c r="V221" s="231" t="s">
        <v>2691</v>
      </c>
      <c r="W221" s="233" t="s">
        <v>2700</v>
      </c>
      <c r="X221" s="234" t="s">
        <v>2694</v>
      </c>
      <c r="Y221" s="231" t="s">
        <v>2696</v>
      </c>
      <c r="Z221" s="231"/>
      <c r="AA221" s="235">
        <v>5</v>
      </c>
      <c r="AB221" s="236" t="s">
        <v>2620</v>
      </c>
      <c r="AC221" s="237"/>
      <c r="AD221" s="231">
        <v>1</v>
      </c>
      <c r="AE221" s="238">
        <v>28200</v>
      </c>
      <c r="AF221" s="238">
        <v>28200</v>
      </c>
      <c r="AG221" s="239">
        <v>45703</v>
      </c>
      <c r="AH221" s="240">
        <v>45689</v>
      </c>
      <c r="AI221" s="241" t="str">
        <f t="shared" si="14"/>
        <v>～</v>
      </c>
      <c r="AJ221" s="242">
        <f t="shared" si="15"/>
        <v>47514</v>
      </c>
      <c r="AK221" s="231" t="s">
        <v>1664</v>
      </c>
      <c r="AL221" s="231" t="s">
        <v>2721</v>
      </c>
      <c r="AM221" s="243">
        <v>45689</v>
      </c>
      <c r="AN221" s="231"/>
      <c r="AO221" s="243">
        <v>45694</v>
      </c>
      <c r="AP221" s="233" t="s">
        <v>2703</v>
      </c>
      <c r="AQ221" s="244" t="str">
        <f t="shared" si="16"/>
        <v/>
      </c>
      <c r="AR221" s="233"/>
      <c r="AT221" t="str" cm="1">
        <f t="array" ref="AT221">INDEX([1]価格表!$C$9:$N$449, MATCH(AK221,[1]価格表!$A$9:$A$449,0), MATCH("オンサイト"&amp;AA221&amp;"品番",[1]価格表!$C$6:$N$6&amp;[1]価格表!$C$7:$N$7&amp;[1]価格表!$C$8:$N$8,0))</f>
        <v>J-WVU31301F2L-CP5A</v>
      </c>
      <c r="AU221" s="182" t="e" cm="1">
        <f t="array" ref="AU221">INDEX([1]価格表!$C$9:$N$449, MATCH(AK221&amp;$AU$3,[1]価格表!$A$9:$A$449&amp;[1]価格表!$B$9:$B$449,0), MATCH("オンサイト"&amp;AA221&amp;"価格",[1]価格表!$C$6:$N$6&amp;[1]価格表!$C$7:$N$7&amp;[1]価格表!$C$8:$N$8,0))</f>
        <v>#N/A</v>
      </c>
      <c r="AV221" s="182" t="e" cm="1">
        <f t="array" ref="AV221">INDEX([1]価格表!$C$9:$N$449, MATCH(AK221&amp;$AV$3,[1]価格表!$A$9:$A$449&amp;[1]価格表!$B$9:$B$449,0), MATCH("オンサイト"&amp;AA221&amp;"価格",[1]価格表!$C$6:$N$6&amp;[1]価格表!$C$7:$N$7&amp;[1]価格表!$C$8:$N$8,0))</f>
        <v>#N/A</v>
      </c>
    </row>
    <row r="222" spans="1:48" ht="24.75" customHeight="1">
      <c r="A222">
        <f t="shared" si="13"/>
        <v>218</v>
      </c>
      <c r="B222" s="231" t="s">
        <v>2687</v>
      </c>
      <c r="C222" s="232" t="s">
        <v>2688</v>
      </c>
      <c r="D222" s="231" t="s">
        <v>2689</v>
      </c>
      <c r="E222" s="231" t="s">
        <v>2273</v>
      </c>
      <c r="F222" s="232" t="s">
        <v>2274</v>
      </c>
      <c r="G222" s="233" t="s">
        <v>2690</v>
      </c>
      <c r="H222" s="231" t="s">
        <v>2691</v>
      </c>
      <c r="I222" s="231" t="s">
        <v>2692</v>
      </c>
      <c r="J222" s="233" t="s">
        <v>2693</v>
      </c>
      <c r="K222" s="234" t="s">
        <v>2694</v>
      </c>
      <c r="L222" s="234" t="s">
        <v>2695</v>
      </c>
      <c r="M222" s="231" t="s">
        <v>2696</v>
      </c>
      <c r="N222" s="231"/>
      <c r="O222" s="233" t="s">
        <v>2697</v>
      </c>
      <c r="P222" s="231" t="s">
        <v>2447</v>
      </c>
      <c r="Q222" s="233" t="s">
        <v>2698</v>
      </c>
      <c r="R222" s="234" t="s">
        <v>2699</v>
      </c>
      <c r="S222" s="231" t="s">
        <v>2450</v>
      </c>
      <c r="T222" s="231"/>
      <c r="U222" s="233" t="s">
        <v>2690</v>
      </c>
      <c r="V222" s="231" t="s">
        <v>2691</v>
      </c>
      <c r="W222" s="233" t="s">
        <v>2700</v>
      </c>
      <c r="X222" s="234" t="s">
        <v>2694</v>
      </c>
      <c r="Y222" s="231" t="s">
        <v>2696</v>
      </c>
      <c r="Z222" s="231"/>
      <c r="AA222" s="235">
        <v>5</v>
      </c>
      <c r="AB222" s="236" t="s">
        <v>2620</v>
      </c>
      <c r="AC222" s="237"/>
      <c r="AD222" s="231">
        <v>1</v>
      </c>
      <c r="AE222" s="238">
        <v>28200</v>
      </c>
      <c r="AF222" s="238">
        <v>28200</v>
      </c>
      <c r="AG222" s="239">
        <v>45704</v>
      </c>
      <c r="AH222" s="240">
        <v>45689</v>
      </c>
      <c r="AI222" s="241" t="str">
        <f t="shared" si="14"/>
        <v>～</v>
      </c>
      <c r="AJ222" s="242">
        <f t="shared" si="15"/>
        <v>47514</v>
      </c>
      <c r="AK222" s="231" t="s">
        <v>1664</v>
      </c>
      <c r="AL222" s="231" t="s">
        <v>2722</v>
      </c>
      <c r="AM222" s="243">
        <v>45689</v>
      </c>
      <c r="AN222" s="231"/>
      <c r="AO222" s="243">
        <v>45694</v>
      </c>
      <c r="AP222" s="233" t="s">
        <v>2703</v>
      </c>
      <c r="AQ222" s="244" t="str">
        <f t="shared" si="16"/>
        <v/>
      </c>
      <c r="AR222" s="233"/>
      <c r="AT222" t="str" cm="1">
        <f t="array" ref="AT222">INDEX([1]価格表!$C$9:$N$449, MATCH(AK222,[1]価格表!$A$9:$A$449,0), MATCH("オンサイト"&amp;AA222&amp;"品番",[1]価格表!$C$6:$N$6&amp;[1]価格表!$C$7:$N$7&amp;[1]価格表!$C$8:$N$8,0))</f>
        <v>J-WVU31301F2L-CP5A</v>
      </c>
      <c r="AU222" s="182" t="e" cm="1">
        <f t="array" ref="AU222">INDEX([1]価格表!$C$9:$N$449, MATCH(AK222&amp;$AU$3,[1]価格表!$A$9:$A$449&amp;[1]価格表!$B$9:$B$449,0), MATCH("オンサイト"&amp;AA222&amp;"価格",[1]価格表!$C$6:$N$6&amp;[1]価格表!$C$7:$N$7&amp;[1]価格表!$C$8:$N$8,0))</f>
        <v>#N/A</v>
      </c>
      <c r="AV222" s="182" t="e" cm="1">
        <f t="array" ref="AV222">INDEX([1]価格表!$C$9:$N$449, MATCH(AK222&amp;$AV$3,[1]価格表!$A$9:$A$449&amp;[1]価格表!$B$9:$B$449,0), MATCH("オンサイト"&amp;AA222&amp;"価格",[1]価格表!$C$6:$N$6&amp;[1]価格表!$C$7:$N$7&amp;[1]価格表!$C$8:$N$8,0))</f>
        <v>#N/A</v>
      </c>
    </row>
    <row r="223" spans="1:48" ht="24.75" customHeight="1">
      <c r="A223">
        <f t="shared" si="13"/>
        <v>219</v>
      </c>
      <c r="B223" s="231" t="s">
        <v>2687</v>
      </c>
      <c r="C223" s="232" t="s">
        <v>2688</v>
      </c>
      <c r="D223" s="231" t="s">
        <v>2689</v>
      </c>
      <c r="E223" s="231" t="s">
        <v>2273</v>
      </c>
      <c r="F223" s="232" t="s">
        <v>2274</v>
      </c>
      <c r="G223" s="233" t="s">
        <v>2690</v>
      </c>
      <c r="H223" s="231" t="s">
        <v>2691</v>
      </c>
      <c r="I223" s="231" t="s">
        <v>2692</v>
      </c>
      <c r="J223" s="233" t="s">
        <v>2693</v>
      </c>
      <c r="K223" s="234" t="s">
        <v>2694</v>
      </c>
      <c r="L223" s="234" t="s">
        <v>2695</v>
      </c>
      <c r="M223" s="231" t="s">
        <v>2696</v>
      </c>
      <c r="N223" s="231"/>
      <c r="O223" s="233" t="s">
        <v>2697</v>
      </c>
      <c r="P223" s="231" t="s">
        <v>2447</v>
      </c>
      <c r="Q223" s="233" t="s">
        <v>2698</v>
      </c>
      <c r="R223" s="234" t="s">
        <v>2699</v>
      </c>
      <c r="S223" s="231" t="s">
        <v>2450</v>
      </c>
      <c r="T223" s="231"/>
      <c r="U223" s="233" t="s">
        <v>2690</v>
      </c>
      <c r="V223" s="231" t="s">
        <v>2691</v>
      </c>
      <c r="W223" s="233" t="s">
        <v>2700</v>
      </c>
      <c r="X223" s="234" t="s">
        <v>2694</v>
      </c>
      <c r="Y223" s="231" t="s">
        <v>2696</v>
      </c>
      <c r="Z223" s="231"/>
      <c r="AA223" s="235">
        <v>5</v>
      </c>
      <c r="AB223" s="236" t="s">
        <v>2620</v>
      </c>
      <c r="AC223" s="237"/>
      <c r="AD223" s="231">
        <v>1</v>
      </c>
      <c r="AE223" s="238">
        <v>28200</v>
      </c>
      <c r="AF223" s="238">
        <v>28200</v>
      </c>
      <c r="AG223" s="239">
        <v>45705</v>
      </c>
      <c r="AH223" s="240">
        <v>45689</v>
      </c>
      <c r="AI223" s="241" t="str">
        <f t="shared" si="14"/>
        <v>～</v>
      </c>
      <c r="AJ223" s="242">
        <f t="shared" si="15"/>
        <v>47514</v>
      </c>
      <c r="AK223" s="231" t="s">
        <v>1664</v>
      </c>
      <c r="AL223" s="231" t="s">
        <v>2723</v>
      </c>
      <c r="AM223" s="243">
        <v>45689</v>
      </c>
      <c r="AN223" s="231"/>
      <c r="AO223" s="243">
        <v>45694</v>
      </c>
      <c r="AP223" s="233" t="s">
        <v>2703</v>
      </c>
      <c r="AQ223" s="244" t="str">
        <f t="shared" si="16"/>
        <v/>
      </c>
      <c r="AR223" s="233"/>
      <c r="AT223" t="str" cm="1">
        <f t="array" ref="AT223">INDEX([1]価格表!$C$9:$N$449, MATCH(AK223,[1]価格表!$A$9:$A$449,0), MATCH("オンサイト"&amp;AA223&amp;"品番",[1]価格表!$C$6:$N$6&amp;[1]価格表!$C$7:$N$7&amp;[1]価格表!$C$8:$N$8,0))</f>
        <v>J-WVU31301F2L-CP5A</v>
      </c>
      <c r="AU223" s="182" t="e" cm="1">
        <f t="array" ref="AU223">INDEX([1]価格表!$C$9:$N$449, MATCH(AK223&amp;$AU$3,[1]価格表!$A$9:$A$449&amp;[1]価格表!$B$9:$B$449,0), MATCH("オンサイト"&amp;AA223&amp;"価格",[1]価格表!$C$6:$N$6&amp;[1]価格表!$C$7:$N$7&amp;[1]価格表!$C$8:$N$8,0))</f>
        <v>#N/A</v>
      </c>
      <c r="AV223" s="182" t="e" cm="1">
        <f t="array" ref="AV223">INDEX([1]価格表!$C$9:$N$449, MATCH(AK223&amp;$AV$3,[1]価格表!$A$9:$A$449&amp;[1]価格表!$B$9:$B$449,0), MATCH("オンサイト"&amp;AA223&amp;"価格",[1]価格表!$C$6:$N$6&amp;[1]価格表!$C$7:$N$7&amp;[1]価格表!$C$8:$N$8,0))</f>
        <v>#N/A</v>
      </c>
    </row>
    <row r="224" spans="1:48" ht="24.75" customHeight="1">
      <c r="A224">
        <f t="shared" si="13"/>
        <v>220</v>
      </c>
      <c r="B224" s="231" t="s">
        <v>2687</v>
      </c>
      <c r="C224" s="232" t="s">
        <v>2688</v>
      </c>
      <c r="D224" s="231" t="s">
        <v>2689</v>
      </c>
      <c r="E224" s="231" t="s">
        <v>2273</v>
      </c>
      <c r="F224" s="232" t="s">
        <v>2274</v>
      </c>
      <c r="G224" s="233" t="s">
        <v>2690</v>
      </c>
      <c r="H224" s="231" t="s">
        <v>2691</v>
      </c>
      <c r="I224" s="231" t="s">
        <v>2692</v>
      </c>
      <c r="J224" s="233" t="s">
        <v>2693</v>
      </c>
      <c r="K224" s="234" t="s">
        <v>2694</v>
      </c>
      <c r="L224" s="234" t="s">
        <v>2695</v>
      </c>
      <c r="M224" s="231" t="s">
        <v>2696</v>
      </c>
      <c r="N224" s="231"/>
      <c r="O224" s="233" t="s">
        <v>2697</v>
      </c>
      <c r="P224" s="231" t="s">
        <v>2447</v>
      </c>
      <c r="Q224" s="233" t="s">
        <v>2698</v>
      </c>
      <c r="R224" s="234" t="s">
        <v>2699</v>
      </c>
      <c r="S224" s="231" t="s">
        <v>2450</v>
      </c>
      <c r="T224" s="231"/>
      <c r="U224" s="233" t="s">
        <v>2690</v>
      </c>
      <c r="V224" s="231" t="s">
        <v>2691</v>
      </c>
      <c r="W224" s="233" t="s">
        <v>2700</v>
      </c>
      <c r="X224" s="234" t="s">
        <v>2694</v>
      </c>
      <c r="Y224" s="231" t="s">
        <v>2696</v>
      </c>
      <c r="Z224" s="231"/>
      <c r="AA224" s="235">
        <v>5</v>
      </c>
      <c r="AB224" s="236" t="s">
        <v>2620</v>
      </c>
      <c r="AC224" s="237"/>
      <c r="AD224" s="231">
        <v>1</v>
      </c>
      <c r="AE224" s="238">
        <v>28200</v>
      </c>
      <c r="AF224" s="238">
        <v>28200</v>
      </c>
      <c r="AG224" s="239">
        <v>45706</v>
      </c>
      <c r="AH224" s="240">
        <v>45689</v>
      </c>
      <c r="AI224" s="241" t="str">
        <f t="shared" si="14"/>
        <v>～</v>
      </c>
      <c r="AJ224" s="242">
        <f t="shared" si="15"/>
        <v>47514</v>
      </c>
      <c r="AK224" s="231" t="s">
        <v>1664</v>
      </c>
      <c r="AL224" s="231" t="s">
        <v>2724</v>
      </c>
      <c r="AM224" s="243">
        <v>45689</v>
      </c>
      <c r="AN224" s="231"/>
      <c r="AO224" s="243">
        <v>45694</v>
      </c>
      <c r="AP224" s="233" t="s">
        <v>2703</v>
      </c>
      <c r="AQ224" s="244" t="str">
        <f t="shared" si="16"/>
        <v/>
      </c>
      <c r="AR224" s="233"/>
      <c r="AT224" t="str" cm="1">
        <f t="array" ref="AT224">INDEX([1]価格表!$C$9:$N$449, MATCH(AK224,[1]価格表!$A$9:$A$449,0), MATCH("オンサイト"&amp;AA224&amp;"品番",[1]価格表!$C$6:$N$6&amp;[1]価格表!$C$7:$N$7&amp;[1]価格表!$C$8:$N$8,0))</f>
        <v>J-WVU31301F2L-CP5A</v>
      </c>
      <c r="AU224" s="182" t="e" cm="1">
        <f t="array" ref="AU224">INDEX([1]価格表!$C$9:$N$449, MATCH(AK224&amp;$AU$3,[1]価格表!$A$9:$A$449&amp;[1]価格表!$B$9:$B$449,0), MATCH("オンサイト"&amp;AA224&amp;"価格",[1]価格表!$C$6:$N$6&amp;[1]価格表!$C$7:$N$7&amp;[1]価格表!$C$8:$N$8,0))</f>
        <v>#N/A</v>
      </c>
      <c r="AV224" s="182" t="e" cm="1">
        <f t="array" ref="AV224">INDEX([1]価格表!$C$9:$N$449, MATCH(AK224&amp;$AV$3,[1]価格表!$A$9:$A$449&amp;[1]価格表!$B$9:$B$449,0), MATCH("オンサイト"&amp;AA224&amp;"価格",[1]価格表!$C$6:$N$6&amp;[1]価格表!$C$7:$N$7&amp;[1]価格表!$C$8:$N$8,0))</f>
        <v>#N/A</v>
      </c>
    </row>
    <row r="225" spans="1:50" ht="24.75" customHeight="1">
      <c r="A225">
        <f t="shared" si="13"/>
        <v>221</v>
      </c>
      <c r="B225" s="231" t="s">
        <v>2687</v>
      </c>
      <c r="C225" s="232" t="s">
        <v>2688</v>
      </c>
      <c r="D225" s="231" t="s">
        <v>2689</v>
      </c>
      <c r="E225" s="231" t="s">
        <v>2273</v>
      </c>
      <c r="F225" s="232" t="s">
        <v>2274</v>
      </c>
      <c r="G225" s="233" t="s">
        <v>2690</v>
      </c>
      <c r="H225" s="231" t="s">
        <v>2691</v>
      </c>
      <c r="I225" s="231" t="s">
        <v>2692</v>
      </c>
      <c r="J225" s="233" t="s">
        <v>2693</v>
      </c>
      <c r="K225" s="234" t="s">
        <v>2694</v>
      </c>
      <c r="L225" s="234" t="s">
        <v>2695</v>
      </c>
      <c r="M225" s="231" t="s">
        <v>2696</v>
      </c>
      <c r="N225" s="231"/>
      <c r="O225" s="233" t="s">
        <v>2697</v>
      </c>
      <c r="P225" s="231" t="s">
        <v>2447</v>
      </c>
      <c r="Q225" s="233" t="s">
        <v>2698</v>
      </c>
      <c r="R225" s="234" t="s">
        <v>2699</v>
      </c>
      <c r="S225" s="231" t="s">
        <v>2450</v>
      </c>
      <c r="T225" s="231"/>
      <c r="U225" s="233" t="s">
        <v>2690</v>
      </c>
      <c r="V225" s="231" t="s">
        <v>2691</v>
      </c>
      <c r="W225" s="233" t="s">
        <v>2700</v>
      </c>
      <c r="X225" s="234" t="s">
        <v>2694</v>
      </c>
      <c r="Y225" s="231" t="s">
        <v>2696</v>
      </c>
      <c r="Z225" s="231"/>
      <c r="AA225" s="235">
        <v>5</v>
      </c>
      <c r="AB225" s="236" t="s">
        <v>2620</v>
      </c>
      <c r="AC225" s="237"/>
      <c r="AD225" s="231">
        <v>1</v>
      </c>
      <c r="AE225" s="238">
        <v>78000</v>
      </c>
      <c r="AF225" s="238">
        <v>78000</v>
      </c>
      <c r="AG225" s="239">
        <v>45707</v>
      </c>
      <c r="AH225" s="240">
        <v>45689</v>
      </c>
      <c r="AI225" s="241" t="str">
        <f t="shared" si="14"/>
        <v>～</v>
      </c>
      <c r="AJ225" s="242">
        <f t="shared" si="15"/>
        <v>47514</v>
      </c>
      <c r="AK225" s="231" t="s">
        <v>2725</v>
      </c>
      <c r="AL225" s="231" t="s">
        <v>2726</v>
      </c>
      <c r="AM225" s="243">
        <v>45689</v>
      </c>
      <c r="AN225" s="231"/>
      <c r="AO225" s="243">
        <v>45694</v>
      </c>
      <c r="AP225" s="233" t="s">
        <v>2703</v>
      </c>
      <c r="AQ225" s="244" t="str">
        <f t="shared" si="16"/>
        <v/>
      </c>
      <c r="AR225" s="233"/>
      <c r="AT225" t="str" cm="1">
        <f t="array" ref="AT225">INDEX([1]価格表!$C$9:$N$449, MATCH(AK225,[1]価格表!$A$9:$A$449,0), MATCH("オンサイト"&amp;AA225&amp;"品番",[1]価格表!$C$6:$N$6&amp;[1]価格表!$C$7:$N$7&amp;[1]価格表!$C$8:$N$8,0))</f>
        <v>J-WVU85402-V2L-CP5A</v>
      </c>
      <c r="AU225" s="182" t="e" cm="1">
        <f t="array" ref="AU225">INDEX([1]価格表!$C$9:$N$449, MATCH(AK225&amp;$AU$3,[1]価格表!$A$9:$A$449&amp;[1]価格表!$B$9:$B$449,0), MATCH("オンサイト"&amp;AA225&amp;"価格",[1]価格表!$C$6:$N$6&amp;[1]価格表!$C$7:$N$7&amp;[1]価格表!$C$8:$N$8,0))</f>
        <v>#N/A</v>
      </c>
      <c r="AV225" s="182" t="e" cm="1">
        <f t="array" ref="AV225">INDEX([1]価格表!$C$9:$N$449, MATCH(AK225&amp;$AV$3,[1]価格表!$A$9:$A$449&amp;[1]価格表!$B$9:$B$449,0), MATCH("オンサイト"&amp;AA225&amp;"価格",[1]価格表!$C$6:$N$6&amp;[1]価格表!$C$7:$N$7&amp;[1]価格表!$C$8:$N$8,0))</f>
        <v>#N/A</v>
      </c>
    </row>
    <row r="226" spans="1:50" ht="24.75" customHeight="1">
      <c r="A226">
        <f t="shared" si="13"/>
        <v>222</v>
      </c>
      <c r="B226" s="231" t="s">
        <v>2687</v>
      </c>
      <c r="C226" s="232" t="s">
        <v>2688</v>
      </c>
      <c r="D226" s="231" t="s">
        <v>2689</v>
      </c>
      <c r="E226" s="231" t="s">
        <v>2273</v>
      </c>
      <c r="F226" s="232" t="s">
        <v>2274</v>
      </c>
      <c r="G226" s="233" t="s">
        <v>2690</v>
      </c>
      <c r="H226" s="231" t="s">
        <v>2691</v>
      </c>
      <c r="I226" s="231" t="s">
        <v>2692</v>
      </c>
      <c r="J226" s="233" t="s">
        <v>2693</v>
      </c>
      <c r="K226" s="234" t="s">
        <v>2694</v>
      </c>
      <c r="L226" s="234" t="s">
        <v>2695</v>
      </c>
      <c r="M226" s="231" t="s">
        <v>2696</v>
      </c>
      <c r="N226" s="231"/>
      <c r="O226" s="233" t="s">
        <v>2697</v>
      </c>
      <c r="P226" s="231" t="s">
        <v>2447</v>
      </c>
      <c r="Q226" s="233" t="s">
        <v>2698</v>
      </c>
      <c r="R226" s="234" t="s">
        <v>2699</v>
      </c>
      <c r="S226" s="231" t="s">
        <v>2450</v>
      </c>
      <c r="T226" s="231"/>
      <c r="U226" s="233" t="s">
        <v>2690</v>
      </c>
      <c r="V226" s="231" t="s">
        <v>2691</v>
      </c>
      <c r="W226" s="233" t="s">
        <v>2700</v>
      </c>
      <c r="X226" s="234" t="s">
        <v>2694</v>
      </c>
      <c r="Y226" s="231" t="s">
        <v>2696</v>
      </c>
      <c r="Z226" s="231"/>
      <c r="AA226" s="235">
        <v>5</v>
      </c>
      <c r="AB226" s="236" t="s">
        <v>2620</v>
      </c>
      <c r="AC226" s="237"/>
      <c r="AD226" s="231">
        <v>1</v>
      </c>
      <c r="AE226" s="238">
        <v>78000</v>
      </c>
      <c r="AF226" s="238">
        <v>78000</v>
      </c>
      <c r="AG226" s="239">
        <v>45708</v>
      </c>
      <c r="AH226" s="240">
        <v>45689</v>
      </c>
      <c r="AI226" s="241" t="str">
        <f t="shared" si="14"/>
        <v>～</v>
      </c>
      <c r="AJ226" s="242">
        <f t="shared" si="15"/>
        <v>47514</v>
      </c>
      <c r="AK226" s="231" t="s">
        <v>520</v>
      </c>
      <c r="AL226" s="231" t="s">
        <v>2727</v>
      </c>
      <c r="AM226" s="243">
        <v>45689</v>
      </c>
      <c r="AN226" s="231"/>
      <c r="AO226" s="243">
        <v>45694</v>
      </c>
      <c r="AP226" s="233" t="s">
        <v>2703</v>
      </c>
      <c r="AQ226" s="244" t="str">
        <f t="shared" si="16"/>
        <v/>
      </c>
      <c r="AR226" s="233"/>
      <c r="AT226" t="str" cm="1">
        <f t="array" ref="AT226">INDEX([1]価格表!$C$9:$N$449, MATCH(AK226,[1]価格表!$A$9:$A$449,0), MATCH("オンサイト"&amp;AA226&amp;"品番",[1]価格表!$C$6:$N$6&amp;[1]価格表!$C$7:$N$7&amp;[1]価格表!$C$8:$N$8,0))</f>
        <v>J-WVU85402-V2L-CP5A</v>
      </c>
      <c r="AU226" s="182" t="e" cm="1">
        <f t="array" ref="AU226">INDEX([1]価格表!$C$9:$N$449, MATCH(AK226&amp;$AU$3,[1]価格表!$A$9:$A$449&amp;[1]価格表!$B$9:$B$449,0), MATCH("オンサイト"&amp;AA226&amp;"価格",[1]価格表!$C$6:$N$6&amp;[1]価格表!$C$7:$N$7&amp;[1]価格表!$C$8:$N$8,0))</f>
        <v>#N/A</v>
      </c>
      <c r="AV226" s="182" t="e" cm="1">
        <f t="array" ref="AV226">INDEX([1]価格表!$C$9:$N$449, MATCH(AK226&amp;$AV$3,[1]価格表!$A$9:$A$449&amp;[1]価格表!$B$9:$B$449,0), MATCH("オンサイト"&amp;AA226&amp;"価格",[1]価格表!$C$6:$N$6&amp;[1]価格表!$C$7:$N$7&amp;[1]価格表!$C$8:$N$8,0))</f>
        <v>#N/A</v>
      </c>
    </row>
    <row r="227" spans="1:50" ht="24.75" customHeight="1">
      <c r="A227">
        <f t="shared" si="13"/>
        <v>223</v>
      </c>
      <c r="B227" s="231" t="s">
        <v>2687</v>
      </c>
      <c r="C227" s="232" t="s">
        <v>2688</v>
      </c>
      <c r="D227" s="231" t="s">
        <v>2689</v>
      </c>
      <c r="E227" s="231" t="s">
        <v>2273</v>
      </c>
      <c r="F227" s="232" t="s">
        <v>2274</v>
      </c>
      <c r="G227" s="233" t="s">
        <v>2690</v>
      </c>
      <c r="H227" s="231" t="s">
        <v>2691</v>
      </c>
      <c r="I227" s="231" t="s">
        <v>2692</v>
      </c>
      <c r="J227" s="233" t="s">
        <v>2693</v>
      </c>
      <c r="K227" s="234" t="s">
        <v>2694</v>
      </c>
      <c r="L227" s="234" t="s">
        <v>2695</v>
      </c>
      <c r="M227" s="231" t="s">
        <v>2696</v>
      </c>
      <c r="N227" s="231"/>
      <c r="O227" s="233" t="s">
        <v>2697</v>
      </c>
      <c r="P227" s="231" t="s">
        <v>2447</v>
      </c>
      <c r="Q227" s="233" t="s">
        <v>2698</v>
      </c>
      <c r="R227" s="234" t="s">
        <v>2699</v>
      </c>
      <c r="S227" s="231" t="s">
        <v>2450</v>
      </c>
      <c r="T227" s="231"/>
      <c r="U227" s="233" t="s">
        <v>2690</v>
      </c>
      <c r="V227" s="231" t="s">
        <v>2691</v>
      </c>
      <c r="W227" s="233" t="s">
        <v>2700</v>
      </c>
      <c r="X227" s="234" t="s">
        <v>2694</v>
      </c>
      <c r="Y227" s="231" t="s">
        <v>2696</v>
      </c>
      <c r="Z227" s="231"/>
      <c r="AA227" s="235">
        <v>5</v>
      </c>
      <c r="AB227" s="236" t="s">
        <v>2620</v>
      </c>
      <c r="AC227" s="237"/>
      <c r="AD227" s="231">
        <v>1</v>
      </c>
      <c r="AE227" s="238">
        <v>78000</v>
      </c>
      <c r="AF227" s="238">
        <v>78000</v>
      </c>
      <c r="AG227" s="239">
        <v>45709</v>
      </c>
      <c r="AH227" s="240">
        <v>45689</v>
      </c>
      <c r="AI227" s="241" t="str">
        <f t="shared" si="14"/>
        <v>～</v>
      </c>
      <c r="AJ227" s="242">
        <f t="shared" si="15"/>
        <v>47514</v>
      </c>
      <c r="AK227" s="231" t="s">
        <v>520</v>
      </c>
      <c r="AL227" s="231" t="s">
        <v>2728</v>
      </c>
      <c r="AM227" s="243">
        <v>45689</v>
      </c>
      <c r="AN227" s="231"/>
      <c r="AO227" s="243">
        <v>45694</v>
      </c>
      <c r="AP227" s="233" t="s">
        <v>2703</v>
      </c>
      <c r="AQ227" s="244" t="str">
        <f t="shared" si="16"/>
        <v/>
      </c>
      <c r="AR227" s="233"/>
      <c r="AT227" t="str" cm="1">
        <f t="array" ref="AT227">INDEX([1]価格表!$C$9:$N$449, MATCH(AK227,[1]価格表!$A$9:$A$449,0), MATCH("オンサイト"&amp;AA227&amp;"品番",[1]価格表!$C$6:$N$6&amp;[1]価格表!$C$7:$N$7&amp;[1]価格表!$C$8:$N$8,0))</f>
        <v>J-WVU85402-V2L-CP5A</v>
      </c>
      <c r="AU227" s="182" t="e" cm="1">
        <f t="array" ref="AU227">INDEX([1]価格表!$C$9:$N$449, MATCH(AK227&amp;$AU$3,[1]価格表!$A$9:$A$449&amp;[1]価格表!$B$9:$B$449,0), MATCH("オンサイト"&amp;AA227&amp;"価格",[1]価格表!$C$6:$N$6&amp;[1]価格表!$C$7:$N$7&amp;[1]価格表!$C$8:$N$8,0))</f>
        <v>#N/A</v>
      </c>
      <c r="AV227" s="182" t="e" cm="1">
        <f t="array" ref="AV227">INDEX([1]価格表!$C$9:$N$449, MATCH(AK227&amp;$AV$3,[1]価格表!$A$9:$A$449&amp;[1]価格表!$B$9:$B$449,0), MATCH("オンサイト"&amp;AA227&amp;"価格",[1]価格表!$C$6:$N$6&amp;[1]価格表!$C$7:$N$7&amp;[1]価格表!$C$8:$N$8,0))</f>
        <v>#N/A</v>
      </c>
    </row>
    <row r="228" spans="1:50" ht="24.75" customHeight="1">
      <c r="A228">
        <f t="shared" si="13"/>
        <v>224</v>
      </c>
      <c r="B228" s="231" t="s">
        <v>2687</v>
      </c>
      <c r="C228" s="232" t="s">
        <v>2688</v>
      </c>
      <c r="D228" s="231" t="s">
        <v>2689</v>
      </c>
      <c r="E228" s="231" t="s">
        <v>2273</v>
      </c>
      <c r="F228" s="232" t="s">
        <v>2274</v>
      </c>
      <c r="G228" s="233" t="s">
        <v>2690</v>
      </c>
      <c r="H228" s="231" t="s">
        <v>2691</v>
      </c>
      <c r="I228" s="231" t="s">
        <v>2692</v>
      </c>
      <c r="J228" s="233" t="s">
        <v>2693</v>
      </c>
      <c r="K228" s="234" t="s">
        <v>2694</v>
      </c>
      <c r="L228" s="234" t="s">
        <v>2695</v>
      </c>
      <c r="M228" s="231" t="s">
        <v>2696</v>
      </c>
      <c r="N228" s="231"/>
      <c r="O228" s="233" t="s">
        <v>2697</v>
      </c>
      <c r="P228" s="231" t="s">
        <v>2447</v>
      </c>
      <c r="Q228" s="233" t="s">
        <v>2698</v>
      </c>
      <c r="R228" s="234" t="s">
        <v>2699</v>
      </c>
      <c r="S228" s="231" t="s">
        <v>2450</v>
      </c>
      <c r="T228" s="231"/>
      <c r="U228" s="233" t="s">
        <v>2690</v>
      </c>
      <c r="V228" s="231" t="s">
        <v>2691</v>
      </c>
      <c r="W228" s="233" t="s">
        <v>2700</v>
      </c>
      <c r="X228" s="234" t="s">
        <v>2694</v>
      </c>
      <c r="Y228" s="231" t="s">
        <v>2696</v>
      </c>
      <c r="Z228" s="231"/>
      <c r="AA228" s="235">
        <v>5</v>
      </c>
      <c r="AB228" s="236" t="s">
        <v>2620</v>
      </c>
      <c r="AC228" s="237"/>
      <c r="AD228" s="231">
        <v>1</v>
      </c>
      <c r="AE228" s="238">
        <v>78000</v>
      </c>
      <c r="AF228" s="238">
        <v>78000</v>
      </c>
      <c r="AG228" s="239">
        <v>45710</v>
      </c>
      <c r="AH228" s="240">
        <v>45689</v>
      </c>
      <c r="AI228" s="241" t="str">
        <f t="shared" si="14"/>
        <v>～</v>
      </c>
      <c r="AJ228" s="242">
        <f t="shared" si="15"/>
        <v>47514</v>
      </c>
      <c r="AK228" s="231" t="s">
        <v>520</v>
      </c>
      <c r="AL228" s="231" t="s">
        <v>2729</v>
      </c>
      <c r="AM228" s="243">
        <v>45689</v>
      </c>
      <c r="AN228" s="231"/>
      <c r="AO228" s="243">
        <v>45694</v>
      </c>
      <c r="AP228" s="233" t="s">
        <v>2703</v>
      </c>
      <c r="AQ228" s="244" t="str">
        <f t="shared" si="16"/>
        <v/>
      </c>
      <c r="AR228" s="233"/>
      <c r="AT228" t="str" cm="1">
        <f t="array" ref="AT228">INDEX([1]価格表!$C$9:$N$449, MATCH(AK228,[1]価格表!$A$9:$A$449,0), MATCH("オンサイト"&amp;AA228&amp;"品番",[1]価格表!$C$6:$N$6&amp;[1]価格表!$C$7:$N$7&amp;[1]価格表!$C$8:$N$8,0))</f>
        <v>J-WVU85402-V2L-CP5A</v>
      </c>
      <c r="AU228" s="182" t="e" cm="1">
        <f t="array" ref="AU228">INDEX([1]価格表!$C$9:$N$449, MATCH(AK228&amp;$AU$3,[1]価格表!$A$9:$A$449&amp;[1]価格表!$B$9:$B$449,0), MATCH("オンサイト"&amp;AA228&amp;"価格",[1]価格表!$C$6:$N$6&amp;[1]価格表!$C$7:$N$7&amp;[1]価格表!$C$8:$N$8,0))</f>
        <v>#N/A</v>
      </c>
      <c r="AV228" s="182" t="e" cm="1">
        <f t="array" ref="AV228">INDEX([1]価格表!$C$9:$N$449, MATCH(AK228&amp;$AV$3,[1]価格表!$A$9:$A$449&amp;[1]価格表!$B$9:$B$449,0), MATCH("オンサイト"&amp;AA228&amp;"価格",[1]価格表!$C$6:$N$6&amp;[1]価格表!$C$7:$N$7&amp;[1]価格表!$C$8:$N$8,0))</f>
        <v>#N/A</v>
      </c>
    </row>
    <row r="229" spans="1:50" ht="24.75" customHeight="1">
      <c r="A229">
        <f t="shared" si="13"/>
        <v>225</v>
      </c>
      <c r="B229" s="231" t="s">
        <v>2687</v>
      </c>
      <c r="C229" s="232" t="s">
        <v>2688</v>
      </c>
      <c r="D229" s="231" t="s">
        <v>2689</v>
      </c>
      <c r="E229" s="231" t="s">
        <v>2273</v>
      </c>
      <c r="F229" s="232" t="s">
        <v>2274</v>
      </c>
      <c r="G229" s="233" t="s">
        <v>2690</v>
      </c>
      <c r="H229" s="231" t="s">
        <v>2691</v>
      </c>
      <c r="I229" s="231" t="s">
        <v>2692</v>
      </c>
      <c r="J229" s="233" t="s">
        <v>2693</v>
      </c>
      <c r="K229" s="234" t="s">
        <v>2694</v>
      </c>
      <c r="L229" s="234" t="s">
        <v>2695</v>
      </c>
      <c r="M229" s="231" t="s">
        <v>2696</v>
      </c>
      <c r="N229" s="231"/>
      <c r="O229" s="233" t="s">
        <v>2697</v>
      </c>
      <c r="P229" s="231" t="s">
        <v>2447</v>
      </c>
      <c r="Q229" s="233" t="s">
        <v>2698</v>
      </c>
      <c r="R229" s="234" t="s">
        <v>2699</v>
      </c>
      <c r="S229" s="231" t="s">
        <v>2450</v>
      </c>
      <c r="T229" s="231"/>
      <c r="U229" s="233" t="s">
        <v>2690</v>
      </c>
      <c r="V229" s="231" t="s">
        <v>2691</v>
      </c>
      <c r="W229" s="233" t="s">
        <v>2700</v>
      </c>
      <c r="X229" s="234" t="s">
        <v>2694</v>
      </c>
      <c r="Y229" s="231" t="s">
        <v>2696</v>
      </c>
      <c r="Z229" s="231"/>
      <c r="AA229" s="235">
        <v>5</v>
      </c>
      <c r="AB229" s="236" t="s">
        <v>2620</v>
      </c>
      <c r="AC229" s="237"/>
      <c r="AD229" s="231">
        <v>1</v>
      </c>
      <c r="AE229" s="238">
        <v>78000</v>
      </c>
      <c r="AF229" s="238">
        <v>78000</v>
      </c>
      <c r="AG229" s="239">
        <v>45711</v>
      </c>
      <c r="AH229" s="240">
        <v>45689</v>
      </c>
      <c r="AI229" s="241" t="str">
        <f t="shared" si="14"/>
        <v>～</v>
      </c>
      <c r="AJ229" s="242">
        <f t="shared" si="15"/>
        <v>47514</v>
      </c>
      <c r="AK229" s="231" t="s">
        <v>520</v>
      </c>
      <c r="AL229" s="231" t="s">
        <v>2730</v>
      </c>
      <c r="AM229" s="243">
        <v>45689</v>
      </c>
      <c r="AN229" s="231"/>
      <c r="AO229" s="243">
        <v>45694</v>
      </c>
      <c r="AP229" s="233" t="s">
        <v>2703</v>
      </c>
      <c r="AQ229" s="244" t="str">
        <f t="shared" si="16"/>
        <v/>
      </c>
      <c r="AR229" s="233"/>
      <c r="AT229" t="str" cm="1">
        <f t="array" ref="AT229">INDEX([1]価格表!$C$9:$N$449, MATCH(AK229,[1]価格表!$A$9:$A$449,0), MATCH("オンサイト"&amp;AA229&amp;"品番",[1]価格表!$C$6:$N$6&amp;[1]価格表!$C$7:$N$7&amp;[1]価格表!$C$8:$N$8,0))</f>
        <v>J-WVU85402-V2L-CP5A</v>
      </c>
      <c r="AU229" s="182" t="e" cm="1">
        <f t="array" ref="AU229">INDEX([1]価格表!$C$9:$N$449, MATCH(AK229&amp;$AU$3,[1]価格表!$A$9:$A$449&amp;[1]価格表!$B$9:$B$449,0), MATCH("オンサイト"&amp;AA229&amp;"価格",[1]価格表!$C$6:$N$6&amp;[1]価格表!$C$7:$N$7&amp;[1]価格表!$C$8:$N$8,0))</f>
        <v>#N/A</v>
      </c>
      <c r="AV229" s="182" t="e" cm="1">
        <f t="array" ref="AV229">INDEX([1]価格表!$C$9:$N$449, MATCH(AK229&amp;$AV$3,[1]価格表!$A$9:$A$449&amp;[1]価格表!$B$9:$B$449,0), MATCH("オンサイト"&amp;AA229&amp;"価格",[1]価格表!$C$6:$N$6&amp;[1]価格表!$C$7:$N$7&amp;[1]価格表!$C$8:$N$8,0))</f>
        <v>#N/A</v>
      </c>
    </row>
    <row r="230" spans="1:50" ht="24.75" customHeight="1">
      <c r="A230">
        <f t="shared" si="13"/>
        <v>226</v>
      </c>
      <c r="B230" s="231" t="s">
        <v>2687</v>
      </c>
      <c r="C230" s="232" t="s">
        <v>2688</v>
      </c>
      <c r="D230" s="231" t="s">
        <v>2689</v>
      </c>
      <c r="E230" s="231" t="s">
        <v>2273</v>
      </c>
      <c r="F230" s="232" t="s">
        <v>2274</v>
      </c>
      <c r="G230" s="233" t="s">
        <v>2690</v>
      </c>
      <c r="H230" s="231" t="s">
        <v>2691</v>
      </c>
      <c r="I230" s="231" t="s">
        <v>2692</v>
      </c>
      <c r="J230" s="233" t="s">
        <v>2693</v>
      </c>
      <c r="K230" s="234" t="s">
        <v>2694</v>
      </c>
      <c r="L230" s="234" t="s">
        <v>2695</v>
      </c>
      <c r="M230" s="231" t="s">
        <v>2696</v>
      </c>
      <c r="N230" s="231"/>
      <c r="O230" s="233" t="s">
        <v>2697</v>
      </c>
      <c r="P230" s="231" t="s">
        <v>2447</v>
      </c>
      <c r="Q230" s="233" t="s">
        <v>2698</v>
      </c>
      <c r="R230" s="234" t="s">
        <v>2699</v>
      </c>
      <c r="S230" s="231" t="s">
        <v>2450</v>
      </c>
      <c r="T230" s="231"/>
      <c r="U230" s="233" t="s">
        <v>2690</v>
      </c>
      <c r="V230" s="231" t="s">
        <v>2691</v>
      </c>
      <c r="W230" s="233" t="s">
        <v>2700</v>
      </c>
      <c r="X230" s="234" t="s">
        <v>2694</v>
      </c>
      <c r="Y230" s="231" t="s">
        <v>2696</v>
      </c>
      <c r="Z230" s="231"/>
      <c r="AA230" s="235">
        <v>5</v>
      </c>
      <c r="AB230" s="236" t="s">
        <v>2620</v>
      </c>
      <c r="AC230" s="237"/>
      <c r="AD230" s="231">
        <v>1</v>
      </c>
      <c r="AE230" s="238">
        <v>78000</v>
      </c>
      <c r="AF230" s="238">
        <v>78000</v>
      </c>
      <c r="AG230" s="239">
        <v>45712</v>
      </c>
      <c r="AH230" s="240">
        <v>45689</v>
      </c>
      <c r="AI230" s="241" t="str">
        <f t="shared" si="14"/>
        <v>～</v>
      </c>
      <c r="AJ230" s="242">
        <f t="shared" si="15"/>
        <v>47514</v>
      </c>
      <c r="AK230" s="231" t="s">
        <v>520</v>
      </c>
      <c r="AL230" s="231" t="s">
        <v>2731</v>
      </c>
      <c r="AM230" s="243">
        <v>45689</v>
      </c>
      <c r="AN230" s="231"/>
      <c r="AO230" s="243">
        <v>45694</v>
      </c>
      <c r="AP230" s="233" t="s">
        <v>2703</v>
      </c>
      <c r="AQ230" s="244" t="str">
        <f t="shared" si="16"/>
        <v/>
      </c>
      <c r="AR230" s="233"/>
      <c r="AT230" t="str" cm="1">
        <f t="array" ref="AT230">INDEX([1]価格表!$C$9:$N$449, MATCH(AK230,[1]価格表!$A$9:$A$449,0), MATCH("オンサイト"&amp;AA230&amp;"品番",[1]価格表!$C$6:$N$6&amp;[1]価格表!$C$7:$N$7&amp;[1]価格表!$C$8:$N$8,0))</f>
        <v>J-WVU85402-V2L-CP5A</v>
      </c>
      <c r="AU230" s="182" t="e" cm="1">
        <f t="array" ref="AU230">INDEX([1]価格表!$C$9:$N$449, MATCH(AK230&amp;$AU$3,[1]価格表!$A$9:$A$449&amp;[1]価格表!$B$9:$B$449,0), MATCH("オンサイト"&amp;AA230&amp;"価格",[1]価格表!$C$6:$N$6&amp;[1]価格表!$C$7:$N$7&amp;[1]価格表!$C$8:$N$8,0))</f>
        <v>#N/A</v>
      </c>
      <c r="AV230" s="182" t="e" cm="1">
        <f t="array" ref="AV230">INDEX([1]価格表!$C$9:$N$449, MATCH(AK230&amp;$AV$3,[1]価格表!$A$9:$A$449&amp;[1]価格表!$B$9:$B$449,0), MATCH("オンサイト"&amp;AA230&amp;"価格",[1]価格表!$C$6:$N$6&amp;[1]価格表!$C$7:$N$7&amp;[1]価格表!$C$8:$N$8,0))</f>
        <v>#N/A</v>
      </c>
    </row>
    <row r="231" spans="1:50" ht="24.75" customHeight="1">
      <c r="A231">
        <f t="shared" si="13"/>
        <v>227</v>
      </c>
      <c r="B231" s="231" t="s">
        <v>2687</v>
      </c>
      <c r="C231" s="232" t="s">
        <v>2688</v>
      </c>
      <c r="D231" s="231" t="s">
        <v>2689</v>
      </c>
      <c r="E231" s="231" t="s">
        <v>2273</v>
      </c>
      <c r="F231" s="232" t="s">
        <v>2274</v>
      </c>
      <c r="G231" s="233" t="s">
        <v>2690</v>
      </c>
      <c r="H231" s="231" t="s">
        <v>2691</v>
      </c>
      <c r="I231" s="231" t="s">
        <v>2692</v>
      </c>
      <c r="J231" s="233" t="s">
        <v>2693</v>
      </c>
      <c r="K231" s="234" t="s">
        <v>2694</v>
      </c>
      <c r="L231" s="234" t="s">
        <v>2695</v>
      </c>
      <c r="M231" s="231" t="s">
        <v>2696</v>
      </c>
      <c r="N231" s="231"/>
      <c r="O231" s="233" t="s">
        <v>2697</v>
      </c>
      <c r="P231" s="231" t="s">
        <v>2447</v>
      </c>
      <c r="Q231" s="233" t="s">
        <v>2698</v>
      </c>
      <c r="R231" s="234" t="s">
        <v>2699</v>
      </c>
      <c r="S231" s="231" t="s">
        <v>2450</v>
      </c>
      <c r="T231" s="231"/>
      <c r="U231" s="233" t="s">
        <v>2690</v>
      </c>
      <c r="V231" s="231" t="s">
        <v>2691</v>
      </c>
      <c r="W231" s="233" t="s">
        <v>2700</v>
      </c>
      <c r="X231" s="234" t="s">
        <v>2694</v>
      </c>
      <c r="Y231" s="231" t="s">
        <v>2696</v>
      </c>
      <c r="Z231" s="231"/>
      <c r="AA231" s="235">
        <v>5</v>
      </c>
      <c r="AB231" s="236" t="s">
        <v>2620</v>
      </c>
      <c r="AC231" s="237"/>
      <c r="AD231" s="231">
        <v>1</v>
      </c>
      <c r="AE231" s="238">
        <v>168600</v>
      </c>
      <c r="AF231" s="238">
        <v>168600</v>
      </c>
      <c r="AG231" s="239">
        <v>45713</v>
      </c>
      <c r="AH231" s="240">
        <v>45689</v>
      </c>
      <c r="AI231" s="241" t="str">
        <f t="shared" si="14"/>
        <v>～</v>
      </c>
      <c r="AJ231" s="242">
        <f t="shared" si="15"/>
        <v>47514</v>
      </c>
      <c r="AK231" s="231" t="s">
        <v>2732</v>
      </c>
      <c r="AL231" s="231" t="s">
        <v>2733</v>
      </c>
      <c r="AM231" s="243">
        <v>45689</v>
      </c>
      <c r="AN231" s="231"/>
      <c r="AO231" s="243">
        <v>45694</v>
      </c>
      <c r="AP231" s="233" t="s">
        <v>2703</v>
      </c>
      <c r="AQ231" s="244" t="str">
        <f t="shared" si="16"/>
        <v/>
      </c>
      <c r="AR231" s="233"/>
      <c r="AT231" t="str" cm="1">
        <f t="array" ref="AT231">INDEX([1]価格表!$C$9:$N$449, MATCH(AK231,[1]価格表!$A$9:$A$449,0), MATCH("オンサイト"&amp;AA231&amp;"品番",[1]価格表!$C$6:$N$6&amp;[1]価格表!$C$7:$N$7&amp;[1]価格表!$C$8:$N$8,0))</f>
        <v>J-WVS8573LUX-CP5A</v>
      </c>
      <c r="AU231" s="182" t="e" cm="1">
        <f t="array" ref="AU231">INDEX([1]価格表!$C$9:$N$449, MATCH(AK231&amp;$AU$3,[1]価格表!$A$9:$A$449&amp;[1]価格表!$B$9:$B$449,0), MATCH("オンサイト"&amp;AA231&amp;"価格",[1]価格表!$C$6:$N$6&amp;[1]価格表!$C$7:$N$7&amp;[1]価格表!$C$8:$N$8,0))</f>
        <v>#N/A</v>
      </c>
      <c r="AV231" s="182" t="e" cm="1">
        <f t="array" ref="AV231">INDEX([1]価格表!$C$9:$N$449, MATCH(AK231&amp;$AV$3,[1]価格表!$A$9:$A$449&amp;[1]価格表!$B$9:$B$449,0), MATCH("オンサイト"&amp;AA231&amp;"価格",[1]価格表!$C$6:$N$6&amp;[1]価格表!$C$7:$N$7&amp;[1]価格表!$C$8:$N$8,0))</f>
        <v>#N/A</v>
      </c>
      <c r="AW231" s="182" t="e">
        <f>SUM(AU207:AU231)</f>
        <v>#N/A</v>
      </c>
      <c r="AX231" s="182" t="e">
        <f>SUM(AV207:AV231)</f>
        <v>#N/A</v>
      </c>
    </row>
  </sheetData>
  <mergeCells count="10">
    <mergeCell ref="AH3:AJ3"/>
    <mergeCell ref="AP3:AP4"/>
    <mergeCell ref="AQ3:AQ4"/>
    <mergeCell ref="AR3:AR4"/>
    <mergeCell ref="C3:D3"/>
    <mergeCell ref="E3:F3"/>
    <mergeCell ref="G3:N3"/>
    <mergeCell ref="O3:T3"/>
    <mergeCell ref="U3:Z3"/>
    <mergeCell ref="AA3:AC3"/>
  </mergeCells>
  <phoneticPr fontId="7"/>
  <conditionalFormatting sqref="B11:B72">
    <cfRule type="expression" dxfId="71" priority="10">
      <formula>$C11="センドバックで使用"</formula>
    </cfRule>
    <cfRule type="expression" dxfId="70" priority="11">
      <formula>$A12="1"</formula>
    </cfRule>
  </conditionalFormatting>
  <conditionalFormatting sqref="B73:B206">
    <cfRule type="expression" dxfId="69" priority="23">
      <formula>$A74="1"</formula>
    </cfRule>
  </conditionalFormatting>
  <conditionalFormatting sqref="B73:B231">
    <cfRule type="expression" dxfId="68" priority="32">
      <formula>$A74="1"</formula>
    </cfRule>
  </conditionalFormatting>
  <conditionalFormatting sqref="B104:B206 AI143:AL206 AI207:AJ207 AL207:AL208 AJ208 AI208:AI231 AJ209:AL231">
    <cfRule type="expression" dxfId="67" priority="4">
      <formula>$C104="センドバックで使用"</formula>
    </cfRule>
  </conditionalFormatting>
  <conditionalFormatting sqref="B104:B231">
    <cfRule type="expression" dxfId="66" priority="31">
      <formula>$C104="センドバックで使用"</formula>
    </cfRule>
  </conditionalFormatting>
  <conditionalFormatting sqref="B5:D10 C11:D18">
    <cfRule type="expression" dxfId="65" priority="25">
      <formula>$A6="1"</formula>
    </cfRule>
  </conditionalFormatting>
  <conditionalFormatting sqref="B5:F10 C11:F18">
    <cfRule type="expression" dxfId="64" priority="24">
      <formula>$C5="センドバックで使用"</formula>
    </cfRule>
  </conditionalFormatting>
  <conditionalFormatting sqref="C19:D67">
    <cfRule type="expression" dxfId="63" priority="20">
      <formula>$A20="1"</formula>
    </cfRule>
  </conditionalFormatting>
  <conditionalFormatting sqref="C19:D72 B73:E103">
    <cfRule type="expression" dxfId="62" priority="22">
      <formula>$C19="センドバックで使用"</formula>
    </cfRule>
  </conditionalFormatting>
  <conditionalFormatting sqref="C19:D138">
    <cfRule type="expression" dxfId="61" priority="40">
      <formula>$A20="1"</formula>
    </cfRule>
  </conditionalFormatting>
  <conditionalFormatting sqref="C104:D138">
    <cfRule type="expression" dxfId="60" priority="38">
      <formula>$A100="1"</formula>
    </cfRule>
    <cfRule type="expression" dxfId="59" priority="39">
      <formula>$C104="センドバックで使用"</formula>
    </cfRule>
  </conditionalFormatting>
  <conditionalFormatting sqref="C139:D231">
    <cfRule type="expression" dxfId="58" priority="27">
      <formula>$A140="1"</formula>
    </cfRule>
  </conditionalFormatting>
  <conditionalFormatting sqref="C143:D231">
    <cfRule type="expression" dxfId="57" priority="26">
      <formula>$C143="センドバックで使用"</formula>
    </cfRule>
  </conditionalFormatting>
  <conditionalFormatting sqref="C139:AD142 E143:E231">
    <cfRule type="expression" dxfId="56" priority="1">
      <formula>$C139="センドバックで使用"</formula>
    </cfRule>
  </conditionalFormatting>
  <conditionalFormatting sqref="E68:E72">
    <cfRule type="expression" dxfId="55" priority="9">
      <formula>$C68="センドバックで使用"</formula>
    </cfRule>
  </conditionalFormatting>
  <conditionalFormatting sqref="E19:G67">
    <cfRule type="expression" dxfId="54" priority="13">
      <formula>$C19="センドバックで使用"</formula>
    </cfRule>
  </conditionalFormatting>
  <conditionalFormatting sqref="E104:AD138">
    <cfRule type="expression" dxfId="53" priority="2">
      <formula>$C104="センドバックで使用"</formula>
    </cfRule>
  </conditionalFormatting>
  <conditionalFormatting sqref="F143:AB231">
    <cfRule type="expression" dxfId="52" priority="28">
      <formula>$C143="センドバックで使用"</formula>
    </cfRule>
  </conditionalFormatting>
  <conditionalFormatting sqref="F68:AD103">
    <cfRule type="expression" dxfId="51" priority="5">
      <formula>$C68="センドバックで使用"</formula>
    </cfRule>
  </conditionalFormatting>
  <conditionalFormatting sqref="G6:G18">
    <cfRule type="expression" dxfId="50" priority="21">
      <formula>$C6="センドバックで使用"</formula>
    </cfRule>
  </conditionalFormatting>
  <conditionalFormatting sqref="G5:AA5">
    <cfRule type="expression" dxfId="49" priority="54">
      <formula>$C5="センドバックで使用"</formula>
    </cfRule>
  </conditionalFormatting>
  <conditionalFormatting sqref="H6:AA10">
    <cfRule type="expression" dxfId="48" priority="17">
      <formula>$C6="センドバックで使用"</formula>
    </cfRule>
  </conditionalFormatting>
  <conditionalFormatting sqref="H11:AN67">
    <cfRule type="expression" dxfId="47" priority="12">
      <formula>$C11="センドバックで使用"</formula>
    </cfRule>
  </conditionalFormatting>
  <conditionalFormatting sqref="AB5:AN10">
    <cfRule type="expression" dxfId="46" priority="14">
      <formula>$C5="センドバックで使用"</formula>
    </cfRule>
  </conditionalFormatting>
  <conditionalFormatting sqref="AC144:AD231">
    <cfRule type="expression" dxfId="45" priority="30">
      <formula>$C144="センドバックで使用"</formula>
    </cfRule>
  </conditionalFormatting>
  <conditionalFormatting sqref="AE104:AE115">
    <cfRule type="expression" dxfId="44" priority="41">
      <formula>$C104="センドバックで使用"</formula>
    </cfRule>
  </conditionalFormatting>
  <conditionalFormatting sqref="AE175:AE202">
    <cfRule type="expression" dxfId="43" priority="33">
      <formula>$C175="センドバックで使用"</formula>
    </cfRule>
  </conditionalFormatting>
  <conditionalFormatting sqref="AE208 AE213:AE215">
    <cfRule type="expression" dxfId="42" priority="46">
      <formula>$C208="センドバックで使用"</formula>
    </cfRule>
  </conditionalFormatting>
  <conditionalFormatting sqref="AE116:AF142 AC143:AF143">
    <cfRule type="expression" dxfId="41" priority="35">
      <formula>$C116="センドバックで使用"</formula>
    </cfRule>
  </conditionalFormatting>
  <conditionalFormatting sqref="AE144:AF174">
    <cfRule type="expression" dxfId="40" priority="34">
      <formula>$C144="センドバックで使用"</formula>
    </cfRule>
  </conditionalFormatting>
  <conditionalFormatting sqref="AE216:AF231">
    <cfRule type="expression" dxfId="39" priority="45">
      <formula>$C216="センドバックで使用"</formula>
    </cfRule>
  </conditionalFormatting>
  <conditionalFormatting sqref="AE87:AJ103">
    <cfRule type="expression" dxfId="38" priority="6">
      <formula>$C87="センドバックで使用"</formula>
    </cfRule>
  </conditionalFormatting>
  <conditionalFormatting sqref="AE68:AP86">
    <cfRule type="expression" dxfId="37" priority="7">
      <formula>$C68="センドバックで使用"</formula>
    </cfRule>
  </conditionalFormatting>
  <conditionalFormatting sqref="AF129">
    <cfRule type="expression" dxfId="36" priority="49">
      <formula>$C129="センドバックで使用"</formula>
    </cfRule>
  </conditionalFormatting>
  <conditionalFormatting sqref="AF175:AF215">
    <cfRule type="expression" dxfId="35" priority="47">
      <formula>$C175="センドバックで使用"</formula>
    </cfRule>
  </conditionalFormatting>
  <conditionalFormatting sqref="AF104:AH104 AF105:AF115">
    <cfRule type="expression" dxfId="34" priority="42">
      <formula>$C104="センドバックで使用"</formula>
    </cfRule>
  </conditionalFormatting>
  <conditionalFormatting sqref="AG105:AH231">
    <cfRule type="expression" dxfId="33" priority="29">
      <formula>$C105="センドバックで使用"</formula>
    </cfRule>
  </conditionalFormatting>
  <conditionalFormatting sqref="AI105:AJ142">
    <cfRule type="expression" dxfId="32" priority="48">
      <formula>$C105="センドバックで使用"</formula>
    </cfRule>
  </conditionalFormatting>
  <conditionalFormatting sqref="AK207">
    <cfRule type="expression" dxfId="31" priority="56">
      <formula>$C208="センドバックで使用"</formula>
    </cfRule>
  </conditionalFormatting>
  <conditionalFormatting sqref="AK87:AL92">
    <cfRule type="expression" dxfId="30" priority="43">
      <formula>$C87="センドバックで使用"</formula>
    </cfRule>
  </conditionalFormatting>
  <conditionalFormatting sqref="AK93:AL103 AI104:AL104 AK105:AL122">
    <cfRule type="expression" dxfId="29" priority="52">
      <formula>$C93="センドバックで使用"</formula>
    </cfRule>
  </conditionalFormatting>
  <conditionalFormatting sqref="AK123:AL142 AR132:AS132">
    <cfRule type="expression" dxfId="28" priority="37">
      <formula>$C123="センドバックで使用"</formula>
    </cfRule>
  </conditionalFormatting>
  <conditionalFormatting sqref="AL5:AL121">
    <cfRule type="expression" dxfId="27" priority="53">
      <formula>$A6="1"</formula>
    </cfRule>
  </conditionalFormatting>
  <conditionalFormatting sqref="AL103:AL121">
    <cfRule type="expression" dxfId="26" priority="51">
      <formula>$A99="1"</formula>
    </cfRule>
  </conditionalFormatting>
  <conditionalFormatting sqref="AL123:AL131">
    <cfRule type="expression" dxfId="25" priority="50">
      <formula>$A119="1"</formula>
    </cfRule>
  </conditionalFormatting>
  <conditionalFormatting sqref="AL133:AL231">
    <cfRule type="expression" dxfId="24" priority="44">
      <formula>$A129="1"</formula>
    </cfRule>
  </conditionalFormatting>
  <conditionalFormatting sqref="AL122">
    <cfRule type="expression" dxfId="23" priority="55">
      <formula>$A118="1"</formula>
    </cfRule>
  </conditionalFormatting>
  <conditionalFormatting sqref="AM104:AN231">
    <cfRule type="expression" dxfId="22" priority="3">
      <formula>$C104="センドバックで使用"</formula>
    </cfRule>
  </conditionalFormatting>
  <conditionalFormatting sqref="AM87:AP103">
    <cfRule type="expression" dxfId="21" priority="8">
      <formula>$C87="センドバックで使用"</formula>
    </cfRule>
  </conditionalFormatting>
  <conditionalFormatting sqref="AN47">
    <cfRule type="expression" dxfId="20" priority="19">
      <formula>$C47="センドバックで使用"</formula>
    </cfRule>
  </conditionalFormatting>
  <conditionalFormatting sqref="AN50">
    <cfRule type="expression" dxfId="19" priority="18">
      <formula>$C50="センドバックで使用"</formula>
    </cfRule>
  </conditionalFormatting>
  <conditionalFormatting sqref="AO5:AP67">
    <cfRule type="expression" dxfId="18" priority="16">
      <formula>$C5="センドバックで使用"</formula>
    </cfRule>
  </conditionalFormatting>
  <conditionalFormatting sqref="AO104:AP231">
    <cfRule type="expression" dxfId="17" priority="36">
      <formula>$C104="センドバックで使用"</formula>
    </cfRule>
  </conditionalFormatting>
  <conditionalFormatting sqref="AQ5:AQ231">
    <cfRule type="expression" dxfId="16" priority="15">
      <formula>$C5="センドバックで使用"</formula>
    </cfRule>
  </conditionalFormatting>
  <dataValidations count="1">
    <dataValidation type="list" allowBlank="1" showInputMessage="1" sqref="C5:C231" xr:uid="{C984DA3A-127B-4BD9-8CC1-B676623637E3}">
      <formula1>#REF!</formula1>
    </dataValidation>
  </dataValidations>
  <printOptions horizontalCentered="1"/>
  <pageMargins left="0" right="0" top="0.59055118110236227" bottom="0.39370078740157483" header="0.51181102362204722" footer="0.51181102362204722"/>
  <pageSetup paperSize="8" scale="14" fitToHeight="0" orientation="landscape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4E4F5-0A05-471C-8EDF-EB1043830A81}">
  <sheetPr codeName="Sheet3">
    <tabColor indexed="44"/>
    <pageSetUpPr fitToPage="1"/>
  </sheetPr>
  <dimension ref="A1:AX99999"/>
  <sheetViews>
    <sheetView zoomScale="70" zoomScaleNormal="70" workbookViewId="0">
      <selection activeCell="A5" sqref="A5:AV44"/>
    </sheetView>
  </sheetViews>
  <sheetFormatPr defaultColWidth="9" defaultRowHeight="24.75" customHeight="1"/>
  <cols>
    <col min="1" max="1" width="6.125" style="62" bestFit="1" customWidth="1"/>
    <col min="2" max="2" width="12.25" style="62" customWidth="1"/>
    <col min="3" max="3" width="11.125" style="62" customWidth="1"/>
    <col min="4" max="4" width="14.875" style="90" bestFit="1" customWidth="1"/>
    <col min="5" max="5" width="7.125" style="62" customWidth="1"/>
    <col min="6" max="6" width="9.125" style="62" customWidth="1"/>
    <col min="7" max="7" width="50.625" style="62" customWidth="1"/>
    <col min="8" max="8" width="10.75" style="63" bestFit="1" customWidth="1"/>
    <col min="9" max="9" width="7.625" style="63" customWidth="1"/>
    <col min="10" max="10" width="33.125" style="62" customWidth="1"/>
    <col min="11" max="11" width="25.5" style="62" customWidth="1"/>
    <col min="12" max="12" width="11.5" style="62" bestFit="1" customWidth="1"/>
    <col min="13" max="13" width="15" style="62" bestFit="1" customWidth="1"/>
    <col min="14" max="14" width="11.625" style="62" customWidth="1"/>
    <col min="15" max="15" width="35.5" style="62" bestFit="1" customWidth="1"/>
    <col min="16" max="16" width="10.75" style="63" bestFit="1" customWidth="1"/>
    <col min="17" max="17" width="39.25" style="62" customWidth="1"/>
    <col min="18" max="18" width="17" style="62" customWidth="1"/>
    <col min="19" max="19" width="23.25" style="63" bestFit="1" customWidth="1"/>
    <col min="20" max="20" width="15.5" style="63" customWidth="1"/>
    <col min="21" max="21" width="17.375" style="62" customWidth="1"/>
    <col min="22" max="22" width="10.75" style="63" bestFit="1" customWidth="1"/>
    <col min="23" max="23" width="27.125" style="62" customWidth="1"/>
    <col min="24" max="24" width="18.5" style="62" customWidth="1"/>
    <col min="25" max="25" width="15.5" style="63" bestFit="1" customWidth="1"/>
    <col min="26" max="26" width="12.125" style="62" customWidth="1"/>
    <col min="27" max="27" width="5.125" style="62" customWidth="1"/>
    <col min="28" max="28" width="5.5" style="62" customWidth="1"/>
    <col min="29" max="29" width="8.625" style="62" bestFit="1" customWidth="1"/>
    <col min="30" max="30" width="5.875" style="91" bestFit="1" customWidth="1"/>
    <col min="31" max="31" width="8.625" style="92" bestFit="1" customWidth="1"/>
    <col min="32" max="32" width="10.25" style="92" bestFit="1" customWidth="1"/>
    <col min="33" max="33" width="11.25" style="67" customWidth="1"/>
    <col min="34" max="34" width="11.5" style="63" customWidth="1"/>
    <col min="35" max="35" width="3.875" style="62" customWidth="1"/>
    <col min="36" max="36" width="11.5" style="63" customWidth="1"/>
    <col min="37" max="37" width="15.5" style="62" customWidth="1"/>
    <col min="38" max="38" width="16.375" style="63" customWidth="1"/>
    <col min="39" max="39" width="13" style="93" customWidth="1"/>
    <col min="40" max="40" width="30.875" style="62" bestFit="1" customWidth="1"/>
    <col min="41" max="41" width="16.125" style="93" customWidth="1"/>
    <col min="42" max="42" width="24.625" style="63" bestFit="1" customWidth="1"/>
    <col min="43" max="43" width="9" style="62"/>
    <col min="44" max="44" width="22.25" style="62" customWidth="1"/>
    <col min="49" max="16384" width="9" style="62"/>
  </cols>
  <sheetData>
    <row r="1" spans="1:50" ht="24.75" customHeight="1">
      <c r="B1" s="60" t="s">
        <v>79</v>
      </c>
      <c r="C1" s="60"/>
      <c r="D1" s="61"/>
      <c r="E1" s="60"/>
      <c r="F1" s="60"/>
    </row>
    <row r="2" spans="1:50" s="139" customFormat="1" ht="24.75" hidden="1" customHeight="1">
      <c r="B2" s="138"/>
      <c r="C2" s="136" t="s">
        <v>224</v>
      </c>
      <c r="D2" s="137" t="s">
        <v>222</v>
      </c>
      <c r="E2" s="138"/>
      <c r="F2" s="138"/>
      <c r="G2" s="140" t="s">
        <v>226</v>
      </c>
      <c r="H2" s="140" t="s">
        <v>2175</v>
      </c>
      <c r="I2" s="141" t="s">
        <v>227</v>
      </c>
      <c r="J2" s="141" t="s">
        <v>227</v>
      </c>
      <c r="K2" s="140" t="s">
        <v>228</v>
      </c>
      <c r="L2" s="140"/>
      <c r="M2" s="140"/>
      <c r="O2" s="135"/>
      <c r="P2" s="147"/>
      <c r="Q2" s="135"/>
      <c r="R2" s="135"/>
      <c r="S2" s="147"/>
      <c r="T2" s="142"/>
      <c r="U2" s="135"/>
      <c r="V2" s="147"/>
      <c r="W2" s="135"/>
      <c r="X2" s="135"/>
      <c r="Y2" s="147"/>
      <c r="AA2" s="135"/>
      <c r="AB2" s="135"/>
      <c r="AD2" s="148"/>
      <c r="AE2" s="143"/>
      <c r="AF2" s="143"/>
      <c r="AG2" s="144"/>
      <c r="AH2" s="147"/>
      <c r="AI2" s="135"/>
      <c r="AJ2" s="147"/>
      <c r="AK2" s="149" t="s">
        <v>259</v>
      </c>
      <c r="AL2" s="150" t="s">
        <v>260</v>
      </c>
      <c r="AM2" s="145"/>
      <c r="AO2" s="134" t="s">
        <v>219</v>
      </c>
      <c r="AP2" s="142"/>
      <c r="AS2" s="146"/>
      <c r="AT2" s="146"/>
      <c r="AU2" s="146"/>
      <c r="AV2" s="146"/>
    </row>
    <row r="3" spans="1:50" s="63" customFormat="1" ht="24.75" customHeight="1">
      <c r="B3" s="68" t="s">
        <v>33</v>
      </c>
      <c r="C3" s="222" t="s">
        <v>34</v>
      </c>
      <c r="D3" s="223"/>
      <c r="E3" s="69"/>
      <c r="F3" s="69"/>
      <c r="G3" s="226" t="s">
        <v>36</v>
      </c>
      <c r="H3" s="226"/>
      <c r="I3" s="226"/>
      <c r="J3" s="226"/>
      <c r="K3" s="226"/>
      <c r="L3" s="226"/>
      <c r="M3" s="226"/>
      <c r="N3" s="226"/>
      <c r="O3" s="227" t="s">
        <v>37</v>
      </c>
      <c r="P3" s="227"/>
      <c r="Q3" s="227"/>
      <c r="R3" s="227"/>
      <c r="S3" s="227"/>
      <c r="T3" s="227"/>
      <c r="U3" s="228" t="s">
        <v>38</v>
      </c>
      <c r="V3" s="228"/>
      <c r="W3" s="228"/>
      <c r="X3" s="228"/>
      <c r="Y3" s="228"/>
      <c r="Z3" s="228"/>
      <c r="AA3" s="214" t="s">
        <v>80</v>
      </c>
      <c r="AB3" s="215"/>
      <c r="AC3" s="216"/>
      <c r="AD3" s="94" t="s">
        <v>40</v>
      </c>
      <c r="AE3" s="94" t="s">
        <v>41</v>
      </c>
      <c r="AF3" s="94" t="s">
        <v>42</v>
      </c>
      <c r="AG3" s="95" t="s">
        <v>43</v>
      </c>
      <c r="AH3" s="214" t="s">
        <v>44</v>
      </c>
      <c r="AI3" s="215"/>
      <c r="AJ3" s="215"/>
      <c r="AK3" s="68" t="s">
        <v>45</v>
      </c>
      <c r="AL3" s="68" t="s">
        <v>46</v>
      </c>
      <c r="AM3" s="96" t="s">
        <v>47</v>
      </c>
      <c r="AN3" s="68" t="s">
        <v>52</v>
      </c>
      <c r="AO3" s="96" t="s">
        <v>49</v>
      </c>
      <c r="AP3" s="97"/>
      <c r="AS3"/>
      <c r="AT3"/>
      <c r="AU3"/>
      <c r="AV3"/>
    </row>
    <row r="4" spans="1:50" ht="24.75" customHeight="1">
      <c r="B4" s="80"/>
      <c r="C4" s="73" t="s">
        <v>53</v>
      </c>
      <c r="D4" s="74" t="s">
        <v>54</v>
      </c>
      <c r="E4" s="73"/>
      <c r="F4" s="73"/>
      <c r="G4" s="73" t="s">
        <v>57</v>
      </c>
      <c r="H4" s="73" t="s">
        <v>2176</v>
      </c>
      <c r="I4" s="73" t="s">
        <v>59</v>
      </c>
      <c r="J4" s="73" t="s">
        <v>64</v>
      </c>
      <c r="K4" s="73" t="s">
        <v>61</v>
      </c>
      <c r="L4" s="73" t="s">
        <v>81</v>
      </c>
      <c r="M4" s="73" t="s">
        <v>62</v>
      </c>
      <c r="N4" s="73" t="s">
        <v>63</v>
      </c>
      <c r="O4" s="73" t="s">
        <v>57</v>
      </c>
      <c r="P4" s="73" t="s">
        <v>2176</v>
      </c>
      <c r="Q4" s="73" t="s">
        <v>64</v>
      </c>
      <c r="R4" s="73" t="s">
        <v>61</v>
      </c>
      <c r="S4" s="73" t="s">
        <v>62</v>
      </c>
      <c r="T4" s="73" t="s">
        <v>63</v>
      </c>
      <c r="U4" s="73" t="s">
        <v>57</v>
      </c>
      <c r="V4" s="73" t="s">
        <v>2176</v>
      </c>
      <c r="W4" s="73" t="s">
        <v>64</v>
      </c>
      <c r="X4" s="73" t="s">
        <v>61</v>
      </c>
      <c r="Y4" s="73" t="s">
        <v>62</v>
      </c>
      <c r="Z4" s="73" t="s">
        <v>63</v>
      </c>
      <c r="AA4" s="76" t="s">
        <v>82</v>
      </c>
      <c r="AB4" s="81" t="s">
        <v>83</v>
      </c>
      <c r="AC4" s="98" t="s">
        <v>84</v>
      </c>
      <c r="AD4" s="99"/>
      <c r="AE4" s="100"/>
      <c r="AF4" s="100"/>
      <c r="AG4" s="101"/>
      <c r="AH4" s="102" t="s">
        <v>85</v>
      </c>
      <c r="AI4" s="81"/>
      <c r="AJ4" s="103" t="s">
        <v>86</v>
      </c>
      <c r="AK4" s="80"/>
      <c r="AL4" s="80"/>
      <c r="AM4" s="104"/>
      <c r="AN4" s="105"/>
      <c r="AO4" s="104"/>
      <c r="AP4" s="73" t="s">
        <v>50</v>
      </c>
      <c r="AR4" s="62" t="s">
        <v>71</v>
      </c>
      <c r="AS4" t="s">
        <v>72</v>
      </c>
      <c r="AT4" t="s">
        <v>15</v>
      </c>
      <c r="AU4" t="s">
        <v>73</v>
      </c>
      <c r="AV4" t="s">
        <v>74</v>
      </c>
      <c r="AX4" s="106" t="s">
        <v>87</v>
      </c>
    </row>
    <row r="5" spans="1:50" customFormat="1" ht="24.75" customHeight="1">
      <c r="A5" s="251">
        <v>1</v>
      </c>
      <c r="B5" s="231" t="s">
        <v>2734</v>
      </c>
      <c r="C5" s="232" t="s">
        <v>2735</v>
      </c>
      <c r="D5" s="232" t="s">
        <v>2736</v>
      </c>
      <c r="E5" s="231"/>
      <c r="F5" s="231"/>
      <c r="G5" s="233" t="s">
        <v>2737</v>
      </c>
      <c r="H5" s="231" t="s">
        <v>2738</v>
      </c>
      <c r="I5" s="231" t="s">
        <v>2739</v>
      </c>
      <c r="J5" s="233" t="s">
        <v>2740</v>
      </c>
      <c r="K5" s="233" t="s">
        <v>2741</v>
      </c>
      <c r="L5" s="233" t="s">
        <v>2736</v>
      </c>
      <c r="M5" s="233" t="s">
        <v>2742</v>
      </c>
      <c r="N5" s="233"/>
      <c r="O5" s="233" t="s">
        <v>2735</v>
      </c>
      <c r="P5" s="231" t="s">
        <v>2743</v>
      </c>
      <c r="Q5" s="233" t="s">
        <v>2744</v>
      </c>
      <c r="R5" s="233" t="s">
        <v>2745</v>
      </c>
      <c r="S5" s="231" t="s">
        <v>2746</v>
      </c>
      <c r="T5" s="231"/>
      <c r="U5" s="233" t="s">
        <v>2737</v>
      </c>
      <c r="V5" s="231" t="s">
        <v>2747</v>
      </c>
      <c r="W5" s="233" t="s">
        <v>2748</v>
      </c>
      <c r="X5" s="233" t="s">
        <v>2741</v>
      </c>
      <c r="Y5" s="231" t="s">
        <v>2742</v>
      </c>
      <c r="Z5" s="233"/>
      <c r="AA5" s="231">
        <v>3</v>
      </c>
      <c r="AB5" s="236" t="s">
        <v>2749</v>
      </c>
      <c r="AC5" s="233"/>
      <c r="AD5" s="107">
        <v>1</v>
      </c>
      <c r="AE5" s="108">
        <v>8280</v>
      </c>
      <c r="AF5" s="238">
        <f t="shared" ref="AF5:AF22" si="0">IF(ISBLANK($AE5),"",$AE5*$AD5)</f>
        <v>8280</v>
      </c>
      <c r="AG5" s="239">
        <v>45383</v>
      </c>
      <c r="AH5" s="240">
        <v>45413</v>
      </c>
      <c r="AI5" s="241" t="str">
        <f t="shared" ref="AI5:AI44" si="1">IF(ISBLANK($AG5),"","～")</f>
        <v>～</v>
      </c>
      <c r="AJ5" s="242">
        <f t="shared" ref="AJ5:AJ44" si="2">IF(ISBLANK($AH5),"",DATE(YEAR($AH5)+$AA5,MONTH($AH5),DAY($AH5)-1))</f>
        <v>46507</v>
      </c>
      <c r="AK5" s="231" t="s">
        <v>1546</v>
      </c>
      <c r="AL5" s="231" t="s">
        <v>2750</v>
      </c>
      <c r="AM5" s="239">
        <v>45383</v>
      </c>
      <c r="AN5" s="233"/>
      <c r="AO5" s="252">
        <v>45420</v>
      </c>
      <c r="AP5" s="231" t="s">
        <v>2751</v>
      </c>
      <c r="AR5" t="s">
        <v>2752</v>
      </c>
      <c r="AS5" s="182">
        <v>8280</v>
      </c>
      <c r="AT5" s="182"/>
    </row>
    <row r="6" spans="1:50" customFormat="1" ht="24.75" customHeight="1">
      <c r="A6" s="251">
        <v>2</v>
      </c>
      <c r="B6" s="231" t="s">
        <v>2734</v>
      </c>
      <c r="C6" s="232" t="s">
        <v>2735</v>
      </c>
      <c r="D6" s="232" t="s">
        <v>2736</v>
      </c>
      <c r="E6" s="231"/>
      <c r="F6" s="231"/>
      <c r="G6" s="233" t="s">
        <v>2753</v>
      </c>
      <c r="H6" s="231" t="s">
        <v>2738</v>
      </c>
      <c r="I6" s="231" t="s">
        <v>2739</v>
      </c>
      <c r="J6" s="233" t="s">
        <v>2754</v>
      </c>
      <c r="K6" s="233" t="s">
        <v>2741</v>
      </c>
      <c r="L6" s="233" t="s">
        <v>2736</v>
      </c>
      <c r="M6" s="233" t="s">
        <v>2755</v>
      </c>
      <c r="N6" s="233"/>
      <c r="O6" s="233" t="s">
        <v>2735</v>
      </c>
      <c r="P6" s="231" t="s">
        <v>2743</v>
      </c>
      <c r="Q6" s="233" t="s">
        <v>2744</v>
      </c>
      <c r="R6" s="233" t="s">
        <v>2745</v>
      </c>
      <c r="S6" s="231" t="s">
        <v>2746</v>
      </c>
      <c r="T6" s="231"/>
      <c r="U6" s="233" t="s">
        <v>2753</v>
      </c>
      <c r="V6" s="231" t="s">
        <v>2747</v>
      </c>
      <c r="W6" s="233" t="s">
        <v>2748</v>
      </c>
      <c r="X6" s="233" t="s">
        <v>2741</v>
      </c>
      <c r="Y6" s="231" t="s">
        <v>2742</v>
      </c>
      <c r="Z6" s="233"/>
      <c r="AA6" s="231">
        <v>3</v>
      </c>
      <c r="AB6" s="236" t="s">
        <v>2749</v>
      </c>
      <c r="AC6" s="233"/>
      <c r="AD6" s="107">
        <v>1</v>
      </c>
      <c r="AE6" s="108">
        <v>16200</v>
      </c>
      <c r="AF6" s="238">
        <f t="shared" si="0"/>
        <v>16200</v>
      </c>
      <c r="AG6" s="239">
        <v>45383</v>
      </c>
      <c r="AH6" s="240">
        <v>45413</v>
      </c>
      <c r="AI6" s="241" t="str">
        <f t="shared" si="1"/>
        <v>～</v>
      </c>
      <c r="AJ6" s="242">
        <f t="shared" si="2"/>
        <v>46507</v>
      </c>
      <c r="AK6" s="231" t="s">
        <v>383</v>
      </c>
      <c r="AL6" s="231" t="s">
        <v>2756</v>
      </c>
      <c r="AM6" s="239">
        <v>45383</v>
      </c>
      <c r="AN6" s="233"/>
      <c r="AO6" s="252">
        <v>45420</v>
      </c>
      <c r="AP6" s="231" t="s">
        <v>2751</v>
      </c>
      <c r="AR6" t="s">
        <v>2757</v>
      </c>
      <c r="AS6" s="182">
        <v>16200</v>
      </c>
      <c r="AT6" s="182"/>
    </row>
    <row r="7" spans="1:50" customFormat="1" ht="24.75" customHeight="1">
      <c r="A7" s="251">
        <v>3</v>
      </c>
      <c r="B7" s="231" t="s">
        <v>2734</v>
      </c>
      <c r="C7" s="232" t="s">
        <v>2735</v>
      </c>
      <c r="D7" s="232" t="s">
        <v>2736</v>
      </c>
      <c r="E7" s="231"/>
      <c r="F7" s="231"/>
      <c r="G7" s="233" t="s">
        <v>2753</v>
      </c>
      <c r="H7" s="231" t="s">
        <v>2738</v>
      </c>
      <c r="I7" s="231" t="s">
        <v>2739</v>
      </c>
      <c r="J7" s="233" t="s">
        <v>2740</v>
      </c>
      <c r="K7" s="233" t="s">
        <v>2741</v>
      </c>
      <c r="L7" s="233" t="s">
        <v>2736</v>
      </c>
      <c r="M7" s="233" t="s">
        <v>2755</v>
      </c>
      <c r="N7" s="233"/>
      <c r="O7" s="233" t="s">
        <v>2735</v>
      </c>
      <c r="P7" s="231" t="s">
        <v>2758</v>
      </c>
      <c r="Q7" s="233" t="s">
        <v>2744</v>
      </c>
      <c r="R7" s="233" t="s">
        <v>2745</v>
      </c>
      <c r="S7" s="231" t="s">
        <v>2746</v>
      </c>
      <c r="T7" s="231"/>
      <c r="U7" s="233" t="s">
        <v>2737</v>
      </c>
      <c r="V7" s="231" t="s">
        <v>2747</v>
      </c>
      <c r="W7" s="233" t="s">
        <v>2748</v>
      </c>
      <c r="X7" s="233" t="s">
        <v>2741</v>
      </c>
      <c r="Y7" s="231" t="s">
        <v>2742</v>
      </c>
      <c r="Z7" s="233"/>
      <c r="AA7" s="231">
        <v>3</v>
      </c>
      <c r="AB7" s="236" t="s">
        <v>2749</v>
      </c>
      <c r="AC7" s="233"/>
      <c r="AD7" s="107">
        <v>1</v>
      </c>
      <c r="AE7" s="108">
        <v>32040</v>
      </c>
      <c r="AF7" s="238">
        <f t="shared" si="0"/>
        <v>32040</v>
      </c>
      <c r="AG7" s="239">
        <v>45383</v>
      </c>
      <c r="AH7" s="240">
        <v>45413</v>
      </c>
      <c r="AI7" s="241" t="str">
        <f t="shared" si="1"/>
        <v>～</v>
      </c>
      <c r="AJ7" s="242">
        <f t="shared" si="2"/>
        <v>46507</v>
      </c>
      <c r="AK7" s="231" t="s">
        <v>1713</v>
      </c>
      <c r="AL7" s="231" t="s">
        <v>2759</v>
      </c>
      <c r="AM7" s="239">
        <v>45383</v>
      </c>
      <c r="AN7" s="233"/>
      <c r="AO7" s="252">
        <v>45420</v>
      </c>
      <c r="AP7" s="231" t="s">
        <v>2751</v>
      </c>
      <c r="AR7" t="s">
        <v>2760</v>
      </c>
      <c r="AS7" s="182">
        <v>32040</v>
      </c>
      <c r="AT7" s="182"/>
    </row>
    <row r="8" spans="1:50" customFormat="1" ht="24.75" customHeight="1">
      <c r="A8" s="251">
        <v>4</v>
      </c>
      <c r="B8" s="231" t="s">
        <v>2761</v>
      </c>
      <c r="C8" s="253" t="s">
        <v>2762</v>
      </c>
      <c r="D8" s="253" t="s">
        <v>2763</v>
      </c>
      <c r="E8" s="254"/>
      <c r="F8" s="254"/>
      <c r="G8" s="255" t="s">
        <v>2764</v>
      </c>
      <c r="H8" s="256" t="s">
        <v>2765</v>
      </c>
      <c r="I8" s="256" t="s">
        <v>2766</v>
      </c>
      <c r="J8" s="255" t="s">
        <v>2767</v>
      </c>
      <c r="K8" s="255"/>
      <c r="L8" s="255" t="s">
        <v>2768</v>
      </c>
      <c r="M8" s="255" t="s">
        <v>2769</v>
      </c>
      <c r="N8" s="255"/>
      <c r="O8" s="233" t="s">
        <v>2764</v>
      </c>
      <c r="P8" s="231" t="s">
        <v>2770</v>
      </c>
      <c r="Q8" s="233" t="s">
        <v>2771</v>
      </c>
      <c r="R8" s="233"/>
      <c r="S8" s="231" t="s">
        <v>2769</v>
      </c>
      <c r="T8" s="231"/>
      <c r="U8" s="233" t="s">
        <v>2772</v>
      </c>
      <c r="V8" s="231" t="s">
        <v>2773</v>
      </c>
      <c r="W8" s="233" t="s">
        <v>2774</v>
      </c>
      <c r="X8" s="233" t="s">
        <v>2775</v>
      </c>
      <c r="Y8" s="231" t="s">
        <v>2776</v>
      </c>
      <c r="Z8" s="233"/>
      <c r="AA8" s="231">
        <v>5</v>
      </c>
      <c r="AB8" s="236" t="s">
        <v>2749</v>
      </c>
      <c r="AC8" s="233"/>
      <c r="AD8" s="107">
        <v>1</v>
      </c>
      <c r="AE8" s="108">
        <v>106200</v>
      </c>
      <c r="AF8" s="238">
        <f t="shared" si="0"/>
        <v>106200</v>
      </c>
      <c r="AG8" s="239">
        <v>45413</v>
      </c>
      <c r="AH8" s="240">
        <v>45413</v>
      </c>
      <c r="AI8" s="241" t="str">
        <f t="shared" si="1"/>
        <v>～</v>
      </c>
      <c r="AJ8" s="242">
        <f t="shared" si="2"/>
        <v>47238</v>
      </c>
      <c r="AK8" s="231" t="s">
        <v>1722</v>
      </c>
      <c r="AL8" s="231" t="s">
        <v>2777</v>
      </c>
      <c r="AM8" s="239">
        <v>45413</v>
      </c>
      <c r="AN8" s="233"/>
      <c r="AO8" s="252">
        <v>45441</v>
      </c>
      <c r="AP8" s="256" t="s">
        <v>2778</v>
      </c>
      <c r="AR8" t="s">
        <v>2779</v>
      </c>
      <c r="AS8" s="182">
        <v>106200</v>
      </c>
      <c r="AT8" s="182">
        <v>72000</v>
      </c>
    </row>
    <row r="9" spans="1:50" customFormat="1" ht="24.75" customHeight="1">
      <c r="A9" s="251">
        <v>5</v>
      </c>
      <c r="B9" s="231" t="s">
        <v>2761</v>
      </c>
      <c r="C9" s="253" t="s">
        <v>2762</v>
      </c>
      <c r="D9" s="253" t="s">
        <v>2763</v>
      </c>
      <c r="E9" s="254"/>
      <c r="F9" s="254"/>
      <c r="G9" s="255" t="s">
        <v>2764</v>
      </c>
      <c r="H9" s="256" t="s">
        <v>2765</v>
      </c>
      <c r="I9" s="256" t="s">
        <v>2766</v>
      </c>
      <c r="J9" s="255" t="s">
        <v>2767</v>
      </c>
      <c r="K9" s="255"/>
      <c r="L9" s="255" t="s">
        <v>2768</v>
      </c>
      <c r="M9" s="255" t="s">
        <v>2769</v>
      </c>
      <c r="N9" s="255"/>
      <c r="O9" s="233" t="s">
        <v>2764</v>
      </c>
      <c r="P9" s="231" t="s">
        <v>2770</v>
      </c>
      <c r="Q9" s="233" t="s">
        <v>2771</v>
      </c>
      <c r="R9" s="233"/>
      <c r="S9" s="231" t="s">
        <v>2769</v>
      </c>
      <c r="T9" s="231"/>
      <c r="U9" s="233" t="s">
        <v>2772</v>
      </c>
      <c r="V9" s="231" t="s">
        <v>2773</v>
      </c>
      <c r="W9" s="233" t="s">
        <v>2774</v>
      </c>
      <c r="X9" s="233" t="s">
        <v>2775</v>
      </c>
      <c r="Y9" s="231" t="s">
        <v>2776</v>
      </c>
      <c r="Z9" s="233"/>
      <c r="AA9" s="231">
        <v>5</v>
      </c>
      <c r="AB9" s="236" t="s">
        <v>2749</v>
      </c>
      <c r="AC9" s="233"/>
      <c r="AD9" s="107">
        <v>1</v>
      </c>
      <c r="AE9" s="108">
        <v>105600</v>
      </c>
      <c r="AF9" s="238">
        <f t="shared" si="0"/>
        <v>105600</v>
      </c>
      <c r="AG9" s="239">
        <v>45413</v>
      </c>
      <c r="AH9" s="240">
        <v>45413</v>
      </c>
      <c r="AI9" s="241" t="str">
        <f t="shared" si="1"/>
        <v>～</v>
      </c>
      <c r="AJ9" s="242">
        <f t="shared" si="2"/>
        <v>47238</v>
      </c>
      <c r="AK9" s="231" t="s">
        <v>502</v>
      </c>
      <c r="AL9" s="231" t="s">
        <v>2780</v>
      </c>
      <c r="AM9" s="239">
        <v>45413</v>
      </c>
      <c r="AN9" s="233"/>
      <c r="AO9" s="252">
        <v>45441</v>
      </c>
      <c r="AP9" s="256" t="s">
        <v>2778</v>
      </c>
      <c r="AR9" t="s">
        <v>2781</v>
      </c>
      <c r="AS9" s="182">
        <v>105600</v>
      </c>
      <c r="AT9" s="182">
        <v>71400</v>
      </c>
      <c r="AU9" s="257">
        <f>SUM(AS8:AS9)</f>
        <v>211800</v>
      </c>
      <c r="AV9" s="182">
        <f>SUM(AT8:AT9)</f>
        <v>143400</v>
      </c>
    </row>
    <row r="10" spans="1:50" customFormat="1" ht="24.75" customHeight="1">
      <c r="A10" s="251">
        <v>6</v>
      </c>
      <c r="B10" s="231" t="s">
        <v>2782</v>
      </c>
      <c r="C10" s="253" t="s">
        <v>2762</v>
      </c>
      <c r="D10" s="253" t="s">
        <v>2763</v>
      </c>
      <c r="E10" s="231"/>
      <c r="F10" s="231"/>
      <c r="G10" s="233" t="s">
        <v>2764</v>
      </c>
      <c r="H10" s="256" t="s">
        <v>2783</v>
      </c>
      <c r="I10" s="256" t="s">
        <v>2766</v>
      </c>
      <c r="J10" s="255" t="s">
        <v>2767</v>
      </c>
      <c r="K10" s="233"/>
      <c r="L10" s="255" t="s">
        <v>2768</v>
      </c>
      <c r="M10" s="255" t="s">
        <v>2769</v>
      </c>
      <c r="N10" s="233"/>
      <c r="O10" s="233" t="s">
        <v>2764</v>
      </c>
      <c r="P10" s="231" t="s">
        <v>2770</v>
      </c>
      <c r="Q10" s="233" t="s">
        <v>2771</v>
      </c>
      <c r="R10" s="233"/>
      <c r="S10" s="231" t="s">
        <v>2769</v>
      </c>
      <c r="T10" s="231"/>
      <c r="U10" s="233" t="s">
        <v>2772</v>
      </c>
      <c r="V10" s="231" t="s">
        <v>2773</v>
      </c>
      <c r="W10" s="233" t="s">
        <v>2774</v>
      </c>
      <c r="X10" s="233" t="s">
        <v>2775</v>
      </c>
      <c r="Y10" s="231" t="s">
        <v>2776</v>
      </c>
      <c r="Z10" s="233"/>
      <c r="AA10" s="231">
        <v>5</v>
      </c>
      <c r="AB10" s="236" t="s">
        <v>2749</v>
      </c>
      <c r="AC10" s="233"/>
      <c r="AD10" s="107">
        <v>1</v>
      </c>
      <c r="AE10" s="108">
        <v>106200</v>
      </c>
      <c r="AF10" s="238">
        <f t="shared" si="0"/>
        <v>106200</v>
      </c>
      <c r="AG10" s="239">
        <v>45413</v>
      </c>
      <c r="AH10" s="240">
        <v>45413</v>
      </c>
      <c r="AI10" s="241" t="str">
        <f t="shared" si="1"/>
        <v>～</v>
      </c>
      <c r="AJ10" s="242">
        <f t="shared" si="2"/>
        <v>47238</v>
      </c>
      <c r="AK10" s="231" t="s">
        <v>2784</v>
      </c>
      <c r="AL10" s="231" t="s">
        <v>2785</v>
      </c>
      <c r="AM10" s="239">
        <v>45413</v>
      </c>
      <c r="AN10" s="233"/>
      <c r="AO10" s="252">
        <v>45441</v>
      </c>
      <c r="AP10" s="256" t="s">
        <v>2786</v>
      </c>
      <c r="AR10" t="s">
        <v>2779</v>
      </c>
      <c r="AS10" s="182">
        <v>106200</v>
      </c>
      <c r="AT10" s="182">
        <v>72000</v>
      </c>
    </row>
    <row r="11" spans="1:50" customFormat="1" ht="24.75" customHeight="1">
      <c r="A11" s="251">
        <v>7</v>
      </c>
      <c r="B11" s="231" t="s">
        <v>2782</v>
      </c>
      <c r="C11" s="253" t="s">
        <v>2762</v>
      </c>
      <c r="D11" s="253" t="s">
        <v>2763</v>
      </c>
      <c r="E11" s="231"/>
      <c r="F11" s="231"/>
      <c r="G11" s="233" t="s">
        <v>2764</v>
      </c>
      <c r="H11" s="231" t="s">
        <v>2783</v>
      </c>
      <c r="I11" s="256" t="s">
        <v>2766</v>
      </c>
      <c r="J11" s="255" t="s">
        <v>2767</v>
      </c>
      <c r="K11" s="233"/>
      <c r="L11" s="255" t="s">
        <v>2768</v>
      </c>
      <c r="M11" s="255" t="s">
        <v>2769</v>
      </c>
      <c r="N11" s="233"/>
      <c r="O11" s="233" t="s">
        <v>2764</v>
      </c>
      <c r="P11" s="231" t="s">
        <v>2770</v>
      </c>
      <c r="Q11" s="233" t="s">
        <v>2771</v>
      </c>
      <c r="R11" s="233"/>
      <c r="S11" s="231" t="s">
        <v>2769</v>
      </c>
      <c r="T11" s="231"/>
      <c r="U11" s="233" t="s">
        <v>2772</v>
      </c>
      <c r="V11" s="231" t="s">
        <v>2773</v>
      </c>
      <c r="W11" s="233" t="s">
        <v>2774</v>
      </c>
      <c r="X11" s="233" t="s">
        <v>2775</v>
      </c>
      <c r="Y11" s="231" t="s">
        <v>2776</v>
      </c>
      <c r="Z11" s="233"/>
      <c r="AA11" s="231">
        <v>5</v>
      </c>
      <c r="AB11" s="236" t="s">
        <v>2749</v>
      </c>
      <c r="AC11" s="233"/>
      <c r="AD11" s="107">
        <v>1</v>
      </c>
      <c r="AE11" s="108">
        <v>106200</v>
      </c>
      <c r="AF11" s="238">
        <f t="shared" si="0"/>
        <v>106200</v>
      </c>
      <c r="AG11" s="239">
        <v>45413</v>
      </c>
      <c r="AH11" s="240">
        <v>45413</v>
      </c>
      <c r="AI11" s="241" t="str">
        <f t="shared" si="1"/>
        <v>～</v>
      </c>
      <c r="AJ11" s="242">
        <f t="shared" si="2"/>
        <v>47238</v>
      </c>
      <c r="AK11" s="231" t="s">
        <v>1722</v>
      </c>
      <c r="AL11" s="231" t="s">
        <v>2787</v>
      </c>
      <c r="AM11" s="239">
        <v>45413</v>
      </c>
      <c r="AN11" s="233"/>
      <c r="AO11" s="252">
        <v>45441</v>
      </c>
      <c r="AP11" s="256" t="s">
        <v>2786</v>
      </c>
      <c r="AR11" t="s">
        <v>2134</v>
      </c>
      <c r="AS11" s="182">
        <v>106200</v>
      </c>
      <c r="AT11" s="182">
        <v>72000</v>
      </c>
    </row>
    <row r="12" spans="1:50" customFormat="1" ht="24.75" customHeight="1">
      <c r="A12" s="251">
        <v>8</v>
      </c>
      <c r="B12" s="231" t="s">
        <v>2782</v>
      </c>
      <c r="C12" s="253" t="s">
        <v>2762</v>
      </c>
      <c r="D12" s="253" t="s">
        <v>2763</v>
      </c>
      <c r="E12" s="231"/>
      <c r="F12" s="231"/>
      <c r="G12" s="233" t="s">
        <v>2788</v>
      </c>
      <c r="H12" s="231" t="s">
        <v>2783</v>
      </c>
      <c r="I12" s="256" t="s">
        <v>2766</v>
      </c>
      <c r="J12" s="255" t="s">
        <v>2767</v>
      </c>
      <c r="K12" s="233"/>
      <c r="L12" s="255" t="s">
        <v>2768</v>
      </c>
      <c r="M12" s="255" t="s">
        <v>2769</v>
      </c>
      <c r="N12" s="233"/>
      <c r="O12" s="233" t="s">
        <v>2764</v>
      </c>
      <c r="P12" s="231" t="s">
        <v>2770</v>
      </c>
      <c r="Q12" s="233" t="s">
        <v>2771</v>
      </c>
      <c r="R12" s="233"/>
      <c r="S12" s="231" t="s">
        <v>2769</v>
      </c>
      <c r="T12" s="231"/>
      <c r="U12" s="233" t="s">
        <v>2772</v>
      </c>
      <c r="V12" s="231" t="s">
        <v>2773</v>
      </c>
      <c r="W12" s="233" t="s">
        <v>2774</v>
      </c>
      <c r="X12" s="233" t="s">
        <v>2775</v>
      </c>
      <c r="Y12" s="231" t="s">
        <v>2776</v>
      </c>
      <c r="Z12" s="233"/>
      <c r="AA12" s="231">
        <v>5</v>
      </c>
      <c r="AB12" s="236" t="s">
        <v>2749</v>
      </c>
      <c r="AC12" s="233"/>
      <c r="AD12" s="107">
        <v>1</v>
      </c>
      <c r="AE12" s="108">
        <v>105600</v>
      </c>
      <c r="AF12" s="238">
        <f t="shared" si="0"/>
        <v>105600</v>
      </c>
      <c r="AG12" s="239">
        <v>45413</v>
      </c>
      <c r="AH12" s="240">
        <v>45413</v>
      </c>
      <c r="AI12" s="241" t="str">
        <f t="shared" si="1"/>
        <v>～</v>
      </c>
      <c r="AJ12" s="242">
        <f t="shared" si="2"/>
        <v>47238</v>
      </c>
      <c r="AK12" s="231" t="s">
        <v>502</v>
      </c>
      <c r="AL12" s="231" t="s">
        <v>2789</v>
      </c>
      <c r="AM12" s="239">
        <v>45413</v>
      </c>
      <c r="AN12" s="233"/>
      <c r="AO12" s="252">
        <v>45441</v>
      </c>
      <c r="AP12" s="256" t="s">
        <v>2786</v>
      </c>
      <c r="AR12" t="s">
        <v>2781</v>
      </c>
      <c r="AS12" s="182">
        <v>105600</v>
      </c>
      <c r="AT12" s="182">
        <v>71400</v>
      </c>
    </row>
    <row r="13" spans="1:50" customFormat="1" ht="24.75" customHeight="1">
      <c r="A13" s="251">
        <v>9</v>
      </c>
      <c r="B13" s="231" t="s">
        <v>2782</v>
      </c>
      <c r="C13" s="253" t="s">
        <v>2762</v>
      </c>
      <c r="D13" s="253" t="s">
        <v>2763</v>
      </c>
      <c r="E13" s="231"/>
      <c r="F13" s="231"/>
      <c r="G13" s="233" t="s">
        <v>2764</v>
      </c>
      <c r="H13" s="231" t="s">
        <v>2783</v>
      </c>
      <c r="I13" s="256" t="s">
        <v>2766</v>
      </c>
      <c r="J13" s="255" t="s">
        <v>2767</v>
      </c>
      <c r="K13" s="233"/>
      <c r="L13" s="255" t="s">
        <v>2768</v>
      </c>
      <c r="M13" s="255" t="s">
        <v>2769</v>
      </c>
      <c r="N13" s="233"/>
      <c r="O13" s="233" t="s">
        <v>2764</v>
      </c>
      <c r="P13" s="231" t="s">
        <v>2770</v>
      </c>
      <c r="Q13" s="233" t="s">
        <v>2771</v>
      </c>
      <c r="R13" s="233"/>
      <c r="S13" s="231" t="s">
        <v>2769</v>
      </c>
      <c r="T13" s="231"/>
      <c r="U13" s="233" t="s">
        <v>2772</v>
      </c>
      <c r="V13" s="231" t="s">
        <v>2773</v>
      </c>
      <c r="W13" s="233" t="s">
        <v>2774</v>
      </c>
      <c r="X13" s="233" t="s">
        <v>2775</v>
      </c>
      <c r="Y13" s="231" t="s">
        <v>2776</v>
      </c>
      <c r="Z13" s="233"/>
      <c r="AA13" s="231">
        <v>5</v>
      </c>
      <c r="AB13" s="236" t="s">
        <v>2749</v>
      </c>
      <c r="AC13" s="233"/>
      <c r="AD13" s="107">
        <v>1</v>
      </c>
      <c r="AE13" s="108">
        <v>105600</v>
      </c>
      <c r="AF13" s="238">
        <f t="shared" si="0"/>
        <v>105600</v>
      </c>
      <c r="AG13" s="239">
        <v>45413</v>
      </c>
      <c r="AH13" s="240">
        <v>45413</v>
      </c>
      <c r="AI13" s="241" t="str">
        <f t="shared" si="1"/>
        <v>～</v>
      </c>
      <c r="AJ13" s="242">
        <f t="shared" si="2"/>
        <v>47238</v>
      </c>
      <c r="AK13" s="231" t="s">
        <v>502</v>
      </c>
      <c r="AL13" s="231" t="s">
        <v>2790</v>
      </c>
      <c r="AM13" s="239">
        <v>45413</v>
      </c>
      <c r="AN13" s="233"/>
      <c r="AO13" s="252">
        <v>45441</v>
      </c>
      <c r="AP13" s="256" t="s">
        <v>2786</v>
      </c>
      <c r="AR13" t="s">
        <v>2781</v>
      </c>
      <c r="AS13" s="182">
        <v>105600</v>
      </c>
      <c r="AT13" s="182">
        <v>71400</v>
      </c>
    </row>
    <row r="14" spans="1:50" customFormat="1" ht="24.75" customHeight="1">
      <c r="A14" s="251">
        <v>10</v>
      </c>
      <c r="B14" s="231" t="s">
        <v>2782</v>
      </c>
      <c r="C14" s="253" t="s">
        <v>2762</v>
      </c>
      <c r="D14" s="253" t="s">
        <v>2763</v>
      </c>
      <c r="E14" s="231"/>
      <c r="F14" s="231"/>
      <c r="G14" s="233" t="s">
        <v>2788</v>
      </c>
      <c r="H14" s="231" t="s">
        <v>2783</v>
      </c>
      <c r="I14" s="256" t="s">
        <v>2766</v>
      </c>
      <c r="J14" s="255" t="s">
        <v>2767</v>
      </c>
      <c r="K14" s="233"/>
      <c r="L14" s="255" t="s">
        <v>2768</v>
      </c>
      <c r="M14" s="255" t="s">
        <v>2769</v>
      </c>
      <c r="N14" s="233"/>
      <c r="O14" s="233" t="s">
        <v>2764</v>
      </c>
      <c r="P14" s="231" t="s">
        <v>2770</v>
      </c>
      <c r="Q14" s="233" t="s">
        <v>2771</v>
      </c>
      <c r="R14" s="233"/>
      <c r="S14" s="231" t="s">
        <v>2769</v>
      </c>
      <c r="T14" s="231"/>
      <c r="U14" s="233" t="s">
        <v>2772</v>
      </c>
      <c r="V14" s="231" t="s">
        <v>2773</v>
      </c>
      <c r="W14" s="233" t="s">
        <v>2774</v>
      </c>
      <c r="X14" s="233" t="s">
        <v>2775</v>
      </c>
      <c r="Y14" s="231" t="s">
        <v>2776</v>
      </c>
      <c r="Z14" s="233"/>
      <c r="AA14" s="231">
        <v>5</v>
      </c>
      <c r="AB14" s="236" t="s">
        <v>2749</v>
      </c>
      <c r="AC14" s="233"/>
      <c r="AD14" s="107">
        <v>1</v>
      </c>
      <c r="AE14" s="108">
        <v>105600</v>
      </c>
      <c r="AF14" s="238">
        <f t="shared" si="0"/>
        <v>105600</v>
      </c>
      <c r="AG14" s="239">
        <v>45413</v>
      </c>
      <c r="AH14" s="240">
        <v>45413</v>
      </c>
      <c r="AI14" s="241" t="str">
        <f t="shared" si="1"/>
        <v>～</v>
      </c>
      <c r="AJ14" s="242">
        <f t="shared" si="2"/>
        <v>47238</v>
      </c>
      <c r="AK14" s="231" t="s">
        <v>502</v>
      </c>
      <c r="AL14" s="231" t="s">
        <v>2791</v>
      </c>
      <c r="AM14" s="239">
        <v>45413</v>
      </c>
      <c r="AN14" s="233"/>
      <c r="AO14" s="252">
        <v>45441</v>
      </c>
      <c r="AP14" s="256" t="s">
        <v>2786</v>
      </c>
      <c r="AR14" t="s">
        <v>2781</v>
      </c>
      <c r="AS14" s="182">
        <v>105600</v>
      </c>
      <c r="AT14" s="182">
        <v>71400</v>
      </c>
    </row>
    <row r="15" spans="1:50" customFormat="1" ht="24.75" customHeight="1">
      <c r="A15" s="251">
        <v>11</v>
      </c>
      <c r="B15" s="231" t="s">
        <v>2782</v>
      </c>
      <c r="C15" s="253" t="s">
        <v>2762</v>
      </c>
      <c r="D15" s="253" t="s">
        <v>2763</v>
      </c>
      <c r="E15" s="231"/>
      <c r="F15" s="231"/>
      <c r="G15" s="233" t="s">
        <v>2788</v>
      </c>
      <c r="H15" s="231" t="s">
        <v>2783</v>
      </c>
      <c r="I15" s="256" t="s">
        <v>2766</v>
      </c>
      <c r="J15" s="255" t="s">
        <v>2767</v>
      </c>
      <c r="K15" s="233"/>
      <c r="L15" s="255" t="s">
        <v>2768</v>
      </c>
      <c r="M15" s="255" t="s">
        <v>2769</v>
      </c>
      <c r="N15" s="233"/>
      <c r="O15" s="233" t="s">
        <v>2764</v>
      </c>
      <c r="P15" s="231" t="s">
        <v>2770</v>
      </c>
      <c r="Q15" s="233" t="s">
        <v>2771</v>
      </c>
      <c r="R15" s="233"/>
      <c r="S15" s="231" t="s">
        <v>2769</v>
      </c>
      <c r="T15" s="231"/>
      <c r="U15" s="233" t="s">
        <v>2772</v>
      </c>
      <c r="V15" s="231" t="s">
        <v>2773</v>
      </c>
      <c r="W15" s="233" t="s">
        <v>2774</v>
      </c>
      <c r="X15" s="233" t="s">
        <v>2775</v>
      </c>
      <c r="Y15" s="231" t="s">
        <v>2776</v>
      </c>
      <c r="Z15" s="233"/>
      <c r="AA15" s="231">
        <v>5</v>
      </c>
      <c r="AB15" s="236" t="s">
        <v>2749</v>
      </c>
      <c r="AC15" s="233"/>
      <c r="AD15" s="107">
        <v>1</v>
      </c>
      <c r="AE15" s="108">
        <v>105600</v>
      </c>
      <c r="AF15" s="238">
        <f t="shared" si="0"/>
        <v>105600</v>
      </c>
      <c r="AG15" s="239">
        <v>45413</v>
      </c>
      <c r="AH15" s="240">
        <v>45413</v>
      </c>
      <c r="AI15" s="241" t="str">
        <f t="shared" si="1"/>
        <v>～</v>
      </c>
      <c r="AJ15" s="242">
        <f t="shared" si="2"/>
        <v>47238</v>
      </c>
      <c r="AK15" s="231" t="s">
        <v>502</v>
      </c>
      <c r="AL15" s="231" t="s">
        <v>2792</v>
      </c>
      <c r="AM15" s="239">
        <v>45413</v>
      </c>
      <c r="AN15" s="233"/>
      <c r="AO15" s="252">
        <v>45441</v>
      </c>
      <c r="AP15" s="256" t="s">
        <v>2786</v>
      </c>
      <c r="AR15" t="s">
        <v>2781</v>
      </c>
      <c r="AS15" s="182">
        <v>105600</v>
      </c>
      <c r="AT15" s="182">
        <v>71400</v>
      </c>
    </row>
    <row r="16" spans="1:50" customFormat="1" ht="24.75" customHeight="1">
      <c r="A16" s="251">
        <v>12</v>
      </c>
      <c r="B16" s="231" t="s">
        <v>2782</v>
      </c>
      <c r="C16" s="253" t="s">
        <v>2762</v>
      </c>
      <c r="D16" s="253" t="s">
        <v>2763</v>
      </c>
      <c r="E16" s="231"/>
      <c r="F16" s="231"/>
      <c r="G16" s="233" t="s">
        <v>2788</v>
      </c>
      <c r="H16" s="231" t="s">
        <v>2783</v>
      </c>
      <c r="I16" s="256" t="s">
        <v>2766</v>
      </c>
      <c r="J16" s="255" t="s">
        <v>2767</v>
      </c>
      <c r="K16" s="233"/>
      <c r="L16" s="255" t="s">
        <v>2768</v>
      </c>
      <c r="M16" s="255" t="s">
        <v>2769</v>
      </c>
      <c r="N16" s="233"/>
      <c r="O16" s="233" t="s">
        <v>2764</v>
      </c>
      <c r="P16" s="231" t="s">
        <v>2770</v>
      </c>
      <c r="Q16" s="233" t="s">
        <v>2771</v>
      </c>
      <c r="R16" s="233"/>
      <c r="S16" s="231" t="s">
        <v>2769</v>
      </c>
      <c r="T16" s="231"/>
      <c r="U16" s="233" t="s">
        <v>2772</v>
      </c>
      <c r="V16" s="231" t="s">
        <v>2773</v>
      </c>
      <c r="W16" s="233" t="s">
        <v>2774</v>
      </c>
      <c r="X16" s="233" t="s">
        <v>2775</v>
      </c>
      <c r="Y16" s="231" t="s">
        <v>2776</v>
      </c>
      <c r="Z16" s="233"/>
      <c r="AA16" s="231">
        <v>5</v>
      </c>
      <c r="AB16" s="236" t="s">
        <v>2749</v>
      </c>
      <c r="AC16" s="233"/>
      <c r="AD16" s="107">
        <v>1</v>
      </c>
      <c r="AE16" s="108">
        <v>105600</v>
      </c>
      <c r="AF16" s="238">
        <f t="shared" si="0"/>
        <v>105600</v>
      </c>
      <c r="AG16" s="239">
        <v>45413</v>
      </c>
      <c r="AH16" s="240">
        <v>45413</v>
      </c>
      <c r="AI16" s="241" t="str">
        <f t="shared" si="1"/>
        <v>～</v>
      </c>
      <c r="AJ16" s="242">
        <f t="shared" si="2"/>
        <v>47238</v>
      </c>
      <c r="AK16" s="231" t="s">
        <v>502</v>
      </c>
      <c r="AL16" s="231" t="s">
        <v>2793</v>
      </c>
      <c r="AM16" s="239">
        <v>45413</v>
      </c>
      <c r="AN16" s="233"/>
      <c r="AO16" s="252">
        <v>45441</v>
      </c>
      <c r="AP16" s="256" t="s">
        <v>2786</v>
      </c>
      <c r="AR16" t="s">
        <v>2781</v>
      </c>
      <c r="AS16" s="182">
        <v>105600</v>
      </c>
      <c r="AT16" s="182">
        <v>71400</v>
      </c>
    </row>
    <row r="17" spans="1:48" customFormat="1" ht="24.75" customHeight="1">
      <c r="A17" s="251">
        <v>13</v>
      </c>
      <c r="B17" s="231" t="s">
        <v>2782</v>
      </c>
      <c r="C17" s="253" t="s">
        <v>2762</v>
      </c>
      <c r="D17" s="253" t="s">
        <v>2763</v>
      </c>
      <c r="E17" s="231"/>
      <c r="F17" s="231"/>
      <c r="G17" s="233" t="s">
        <v>2788</v>
      </c>
      <c r="H17" s="231" t="s">
        <v>2783</v>
      </c>
      <c r="I17" s="256" t="s">
        <v>2766</v>
      </c>
      <c r="J17" s="255" t="s">
        <v>2767</v>
      </c>
      <c r="K17" s="233"/>
      <c r="L17" s="255" t="s">
        <v>2768</v>
      </c>
      <c r="M17" s="255" t="s">
        <v>2769</v>
      </c>
      <c r="N17" s="233"/>
      <c r="O17" s="233" t="s">
        <v>2764</v>
      </c>
      <c r="P17" s="231" t="s">
        <v>2770</v>
      </c>
      <c r="Q17" s="233" t="s">
        <v>2771</v>
      </c>
      <c r="R17" s="233"/>
      <c r="S17" s="231" t="s">
        <v>2769</v>
      </c>
      <c r="T17" s="231"/>
      <c r="U17" s="233" t="s">
        <v>2772</v>
      </c>
      <c r="V17" s="231" t="s">
        <v>2773</v>
      </c>
      <c r="W17" s="233" t="s">
        <v>2774</v>
      </c>
      <c r="X17" s="233" t="s">
        <v>2775</v>
      </c>
      <c r="Y17" s="231" t="s">
        <v>2776</v>
      </c>
      <c r="Z17" s="233"/>
      <c r="AA17" s="231">
        <v>5</v>
      </c>
      <c r="AB17" s="236" t="s">
        <v>2749</v>
      </c>
      <c r="AC17" s="233"/>
      <c r="AD17" s="107">
        <v>1</v>
      </c>
      <c r="AE17" s="108">
        <v>105600</v>
      </c>
      <c r="AF17" s="238">
        <f t="shared" si="0"/>
        <v>105600</v>
      </c>
      <c r="AG17" s="239">
        <v>45413</v>
      </c>
      <c r="AH17" s="240">
        <v>45413</v>
      </c>
      <c r="AI17" s="241" t="str">
        <f t="shared" si="1"/>
        <v>～</v>
      </c>
      <c r="AJ17" s="242">
        <f t="shared" si="2"/>
        <v>47238</v>
      </c>
      <c r="AK17" s="231" t="s">
        <v>502</v>
      </c>
      <c r="AL17" s="231" t="s">
        <v>2794</v>
      </c>
      <c r="AM17" s="239">
        <v>45413</v>
      </c>
      <c r="AN17" s="233"/>
      <c r="AO17" s="252">
        <v>45441</v>
      </c>
      <c r="AP17" s="256" t="s">
        <v>2786</v>
      </c>
      <c r="AR17" t="s">
        <v>2781</v>
      </c>
      <c r="AS17" s="182">
        <v>105600</v>
      </c>
      <c r="AT17" s="182">
        <v>71400</v>
      </c>
      <c r="AU17" s="257">
        <f>SUM(AS10:AS17)</f>
        <v>846000</v>
      </c>
      <c r="AV17" s="182">
        <f>SUM(AT10:AT17)</f>
        <v>572400</v>
      </c>
    </row>
    <row r="18" spans="1:48" customFormat="1" ht="24.75" customHeight="1">
      <c r="A18" s="251">
        <v>14</v>
      </c>
      <c r="B18" s="231" t="s">
        <v>2795</v>
      </c>
      <c r="C18" s="232" t="s">
        <v>2796</v>
      </c>
      <c r="D18" s="232" t="s">
        <v>2797</v>
      </c>
      <c r="E18" s="231"/>
      <c r="F18" s="231"/>
      <c r="G18" s="233" t="s">
        <v>2798</v>
      </c>
      <c r="H18" s="231" t="s">
        <v>2799</v>
      </c>
      <c r="I18" s="231" t="s">
        <v>2800</v>
      </c>
      <c r="J18" s="233" t="s">
        <v>2801</v>
      </c>
      <c r="K18" s="233"/>
      <c r="L18" s="233" t="s">
        <v>2802</v>
      </c>
      <c r="M18" s="233" t="s">
        <v>2803</v>
      </c>
      <c r="N18" s="233"/>
      <c r="O18" s="233" t="s">
        <v>2804</v>
      </c>
      <c r="P18" s="231" t="s">
        <v>2805</v>
      </c>
      <c r="Q18" s="233" t="s">
        <v>2806</v>
      </c>
      <c r="R18" s="233"/>
      <c r="S18" s="231" t="s">
        <v>2807</v>
      </c>
      <c r="T18" s="231"/>
      <c r="U18" s="233" t="s">
        <v>2804</v>
      </c>
      <c r="V18" s="231" t="s">
        <v>2805</v>
      </c>
      <c r="W18" s="233" t="s">
        <v>2806</v>
      </c>
      <c r="X18" s="233" t="s">
        <v>2808</v>
      </c>
      <c r="Y18" s="231" t="s">
        <v>2807</v>
      </c>
      <c r="Z18" s="233"/>
      <c r="AA18" s="231">
        <v>5</v>
      </c>
      <c r="AB18" s="236" t="s">
        <v>2749</v>
      </c>
      <c r="AC18" s="233"/>
      <c r="AD18" s="107">
        <v>1</v>
      </c>
      <c r="AE18" s="108">
        <v>10800</v>
      </c>
      <c r="AF18" s="238">
        <f t="shared" si="0"/>
        <v>10800</v>
      </c>
      <c r="AG18" s="239">
        <v>45474</v>
      </c>
      <c r="AH18" s="240">
        <v>45482</v>
      </c>
      <c r="AI18" s="241" t="str">
        <f t="shared" si="1"/>
        <v>～</v>
      </c>
      <c r="AJ18" s="242">
        <f t="shared" si="2"/>
        <v>47307</v>
      </c>
      <c r="AK18" s="231" t="s">
        <v>1518</v>
      </c>
      <c r="AL18" s="231" t="s">
        <v>2809</v>
      </c>
      <c r="AM18" s="239">
        <v>45474</v>
      </c>
      <c r="AN18" s="233" t="s">
        <v>2810</v>
      </c>
      <c r="AO18" s="252">
        <v>45502</v>
      </c>
      <c r="AP18" s="231" t="s">
        <v>2811</v>
      </c>
      <c r="AR18" t="s">
        <v>2812</v>
      </c>
      <c r="AS18" s="182">
        <v>16200</v>
      </c>
      <c r="AT18" s="182">
        <v>10800</v>
      </c>
    </row>
    <row r="19" spans="1:48" customFormat="1" ht="24.75" customHeight="1">
      <c r="A19" s="251">
        <v>15</v>
      </c>
      <c r="B19" s="231" t="s">
        <v>2795</v>
      </c>
      <c r="C19" s="232" t="s">
        <v>2796</v>
      </c>
      <c r="D19" s="232" t="s">
        <v>2797</v>
      </c>
      <c r="E19" s="231"/>
      <c r="F19" s="231"/>
      <c r="G19" s="233" t="s">
        <v>2798</v>
      </c>
      <c r="H19" s="231" t="s">
        <v>2799</v>
      </c>
      <c r="I19" s="231" t="s">
        <v>2800</v>
      </c>
      <c r="J19" s="233" t="s">
        <v>2801</v>
      </c>
      <c r="K19" s="233"/>
      <c r="L19" s="233" t="s">
        <v>2802</v>
      </c>
      <c r="M19" s="233" t="s">
        <v>2803</v>
      </c>
      <c r="N19" s="233"/>
      <c r="O19" s="233" t="s">
        <v>2804</v>
      </c>
      <c r="P19" s="231" t="s">
        <v>2805</v>
      </c>
      <c r="Q19" s="233" t="s">
        <v>2806</v>
      </c>
      <c r="R19" s="233"/>
      <c r="S19" s="231" t="s">
        <v>2807</v>
      </c>
      <c r="T19" s="231"/>
      <c r="U19" s="233" t="s">
        <v>2804</v>
      </c>
      <c r="V19" s="231" t="s">
        <v>2805</v>
      </c>
      <c r="W19" s="233" t="s">
        <v>2806</v>
      </c>
      <c r="X19" s="233" t="s">
        <v>2808</v>
      </c>
      <c r="Y19" s="231" t="s">
        <v>2807</v>
      </c>
      <c r="Z19" s="233"/>
      <c r="AA19" s="231">
        <v>5</v>
      </c>
      <c r="AB19" s="236" t="s">
        <v>2749</v>
      </c>
      <c r="AC19" s="233"/>
      <c r="AD19" s="107">
        <v>1</v>
      </c>
      <c r="AE19" s="108">
        <v>10800</v>
      </c>
      <c r="AF19" s="238">
        <f t="shared" si="0"/>
        <v>10800</v>
      </c>
      <c r="AG19" s="239">
        <v>45474</v>
      </c>
      <c r="AH19" s="240">
        <v>45482</v>
      </c>
      <c r="AI19" s="241" t="str">
        <f t="shared" si="1"/>
        <v>～</v>
      </c>
      <c r="AJ19" s="242">
        <f t="shared" si="2"/>
        <v>47307</v>
      </c>
      <c r="AK19" s="231" t="s">
        <v>1518</v>
      </c>
      <c r="AL19" s="231" t="s">
        <v>2813</v>
      </c>
      <c r="AM19" s="239">
        <v>45474</v>
      </c>
      <c r="AN19" s="233" t="s">
        <v>2810</v>
      </c>
      <c r="AO19" s="252">
        <v>45502</v>
      </c>
      <c r="AP19" s="231" t="s">
        <v>2811</v>
      </c>
      <c r="AR19" t="s">
        <v>2812</v>
      </c>
      <c r="AS19" s="182">
        <v>16200</v>
      </c>
      <c r="AT19" s="182">
        <v>10800</v>
      </c>
    </row>
    <row r="20" spans="1:48" customFormat="1" ht="24.75" customHeight="1">
      <c r="A20" s="251">
        <v>16</v>
      </c>
      <c r="B20" s="231" t="s">
        <v>2795</v>
      </c>
      <c r="C20" s="232" t="s">
        <v>2796</v>
      </c>
      <c r="D20" s="232" t="s">
        <v>2797</v>
      </c>
      <c r="E20" s="231"/>
      <c r="F20" s="231"/>
      <c r="G20" s="233" t="s">
        <v>2798</v>
      </c>
      <c r="H20" s="231" t="s">
        <v>2799</v>
      </c>
      <c r="I20" s="231" t="s">
        <v>2800</v>
      </c>
      <c r="J20" s="233" t="s">
        <v>2801</v>
      </c>
      <c r="K20" s="233"/>
      <c r="L20" s="233" t="s">
        <v>2802</v>
      </c>
      <c r="M20" s="233" t="s">
        <v>2803</v>
      </c>
      <c r="N20" s="233"/>
      <c r="O20" s="233" t="s">
        <v>2804</v>
      </c>
      <c r="P20" s="231" t="s">
        <v>2805</v>
      </c>
      <c r="Q20" s="233" t="s">
        <v>2806</v>
      </c>
      <c r="R20" s="233"/>
      <c r="S20" s="231" t="s">
        <v>2807</v>
      </c>
      <c r="T20" s="231"/>
      <c r="U20" s="233" t="s">
        <v>2804</v>
      </c>
      <c r="V20" s="231" t="s">
        <v>2805</v>
      </c>
      <c r="W20" s="233" t="s">
        <v>2806</v>
      </c>
      <c r="X20" s="233" t="s">
        <v>2808</v>
      </c>
      <c r="Y20" s="231" t="s">
        <v>2807</v>
      </c>
      <c r="Z20" s="233"/>
      <c r="AA20" s="231">
        <v>5</v>
      </c>
      <c r="AB20" s="236" t="s">
        <v>2749</v>
      </c>
      <c r="AC20" s="233"/>
      <c r="AD20" s="107">
        <v>1</v>
      </c>
      <c r="AE20" s="108">
        <v>10800</v>
      </c>
      <c r="AF20" s="238">
        <f t="shared" si="0"/>
        <v>10800</v>
      </c>
      <c r="AG20" s="239">
        <v>45474</v>
      </c>
      <c r="AH20" s="240">
        <v>45482</v>
      </c>
      <c r="AI20" s="241" t="str">
        <f t="shared" si="1"/>
        <v>～</v>
      </c>
      <c r="AJ20" s="242">
        <f t="shared" si="2"/>
        <v>47307</v>
      </c>
      <c r="AK20" s="231" t="s">
        <v>1518</v>
      </c>
      <c r="AL20" s="231" t="s">
        <v>2814</v>
      </c>
      <c r="AM20" s="239">
        <v>45474</v>
      </c>
      <c r="AN20" s="233" t="s">
        <v>2810</v>
      </c>
      <c r="AO20" s="252">
        <v>45502</v>
      </c>
      <c r="AP20" s="231" t="s">
        <v>2811</v>
      </c>
      <c r="AR20" t="s">
        <v>2812</v>
      </c>
      <c r="AS20" s="182">
        <v>16200</v>
      </c>
      <c r="AT20" s="182">
        <v>10800</v>
      </c>
    </row>
    <row r="21" spans="1:48" customFormat="1" ht="24.75" customHeight="1">
      <c r="A21" s="251">
        <v>17</v>
      </c>
      <c r="B21" s="231" t="s">
        <v>2795</v>
      </c>
      <c r="C21" s="232" t="s">
        <v>2796</v>
      </c>
      <c r="D21" s="232" t="s">
        <v>2797</v>
      </c>
      <c r="E21" s="231"/>
      <c r="F21" s="231"/>
      <c r="G21" s="233" t="s">
        <v>2798</v>
      </c>
      <c r="H21" s="231" t="s">
        <v>2799</v>
      </c>
      <c r="I21" s="231" t="s">
        <v>2800</v>
      </c>
      <c r="J21" s="233" t="s">
        <v>2801</v>
      </c>
      <c r="K21" s="233"/>
      <c r="L21" s="233" t="s">
        <v>2802</v>
      </c>
      <c r="M21" s="233" t="s">
        <v>2803</v>
      </c>
      <c r="N21" s="233"/>
      <c r="O21" s="233" t="s">
        <v>2804</v>
      </c>
      <c r="P21" s="231" t="s">
        <v>2805</v>
      </c>
      <c r="Q21" s="233" t="s">
        <v>2806</v>
      </c>
      <c r="R21" s="233"/>
      <c r="S21" s="231" t="s">
        <v>2807</v>
      </c>
      <c r="T21" s="231"/>
      <c r="U21" s="233" t="s">
        <v>2804</v>
      </c>
      <c r="V21" s="231" t="s">
        <v>2805</v>
      </c>
      <c r="W21" s="233" t="s">
        <v>2806</v>
      </c>
      <c r="X21" s="233" t="s">
        <v>2808</v>
      </c>
      <c r="Y21" s="231" t="s">
        <v>2807</v>
      </c>
      <c r="Z21" s="233"/>
      <c r="AA21" s="231">
        <v>5</v>
      </c>
      <c r="AB21" s="236" t="s">
        <v>2749</v>
      </c>
      <c r="AC21" s="233"/>
      <c r="AD21" s="107">
        <v>1</v>
      </c>
      <c r="AE21" s="108">
        <v>10800</v>
      </c>
      <c r="AF21" s="238">
        <f t="shared" si="0"/>
        <v>10800</v>
      </c>
      <c r="AG21" s="239">
        <v>45474</v>
      </c>
      <c r="AH21" s="240">
        <v>45482</v>
      </c>
      <c r="AI21" s="241" t="str">
        <f t="shared" si="1"/>
        <v>～</v>
      </c>
      <c r="AJ21" s="242">
        <f t="shared" si="2"/>
        <v>47307</v>
      </c>
      <c r="AK21" s="231" t="s">
        <v>1518</v>
      </c>
      <c r="AL21" s="231" t="s">
        <v>2815</v>
      </c>
      <c r="AM21" s="239">
        <v>45474</v>
      </c>
      <c r="AN21" s="233" t="s">
        <v>2810</v>
      </c>
      <c r="AO21" s="252">
        <v>45502</v>
      </c>
      <c r="AP21" s="231" t="s">
        <v>2811</v>
      </c>
      <c r="AR21" t="s">
        <v>2812</v>
      </c>
      <c r="AS21" s="182">
        <v>16200</v>
      </c>
      <c r="AT21" s="182">
        <v>10800</v>
      </c>
    </row>
    <row r="22" spans="1:48" customFormat="1" ht="24.75" customHeight="1">
      <c r="A22" s="251">
        <v>18</v>
      </c>
      <c r="B22" s="231" t="s">
        <v>2795</v>
      </c>
      <c r="C22" s="232" t="s">
        <v>2796</v>
      </c>
      <c r="D22" s="232" t="s">
        <v>2797</v>
      </c>
      <c r="E22" s="231"/>
      <c r="F22" s="231"/>
      <c r="G22" s="233" t="s">
        <v>2798</v>
      </c>
      <c r="H22" s="231" t="s">
        <v>2799</v>
      </c>
      <c r="I22" s="231" t="s">
        <v>2800</v>
      </c>
      <c r="J22" s="233" t="s">
        <v>2801</v>
      </c>
      <c r="K22" s="233"/>
      <c r="L22" s="233" t="s">
        <v>2802</v>
      </c>
      <c r="M22" s="233" t="s">
        <v>2803</v>
      </c>
      <c r="N22" s="233"/>
      <c r="O22" s="233" t="s">
        <v>2804</v>
      </c>
      <c r="P22" s="231" t="s">
        <v>2805</v>
      </c>
      <c r="Q22" s="233" t="s">
        <v>2806</v>
      </c>
      <c r="R22" s="233"/>
      <c r="S22" s="231" t="s">
        <v>2807</v>
      </c>
      <c r="T22" s="231"/>
      <c r="U22" s="233" t="s">
        <v>2804</v>
      </c>
      <c r="V22" s="231" t="s">
        <v>2805</v>
      </c>
      <c r="W22" s="233" t="s">
        <v>2806</v>
      </c>
      <c r="X22" s="233" t="s">
        <v>2808</v>
      </c>
      <c r="Y22" s="231" t="s">
        <v>2807</v>
      </c>
      <c r="Z22" s="233"/>
      <c r="AA22" s="231">
        <v>5</v>
      </c>
      <c r="AB22" s="236" t="s">
        <v>2749</v>
      </c>
      <c r="AC22" s="233"/>
      <c r="AD22" s="107">
        <v>1</v>
      </c>
      <c r="AE22" s="108">
        <v>21600</v>
      </c>
      <c r="AF22" s="238">
        <f t="shared" si="0"/>
        <v>21600</v>
      </c>
      <c r="AG22" s="239">
        <v>45474</v>
      </c>
      <c r="AH22" s="240">
        <v>45482</v>
      </c>
      <c r="AI22" s="241" t="str">
        <f t="shared" si="1"/>
        <v>～</v>
      </c>
      <c r="AJ22" s="242">
        <f t="shared" si="2"/>
        <v>47307</v>
      </c>
      <c r="AK22" s="231" t="s">
        <v>1707</v>
      </c>
      <c r="AL22" s="231" t="s">
        <v>2816</v>
      </c>
      <c r="AM22" s="239">
        <v>45474</v>
      </c>
      <c r="AN22" s="233" t="s">
        <v>2810</v>
      </c>
      <c r="AO22" s="252">
        <v>45502</v>
      </c>
      <c r="AP22" s="231" t="s">
        <v>2811</v>
      </c>
      <c r="AR22" t="s">
        <v>2817</v>
      </c>
      <c r="AS22" s="182">
        <v>31800</v>
      </c>
      <c r="AT22" s="182">
        <v>21600</v>
      </c>
      <c r="AU22" s="182">
        <f>SUM(AS18:AS22)</f>
        <v>96600</v>
      </c>
      <c r="AV22" s="182">
        <f>SUM(AT18:AT22)</f>
        <v>64800</v>
      </c>
    </row>
    <row r="23" spans="1:48" customFormat="1" ht="24.75" customHeight="1">
      <c r="A23" s="251">
        <v>19</v>
      </c>
      <c r="B23" s="231" t="s">
        <v>2818</v>
      </c>
      <c r="C23" s="232" t="s">
        <v>2819</v>
      </c>
      <c r="D23" s="232" t="s">
        <v>2820</v>
      </c>
      <c r="E23" s="231"/>
      <c r="F23" s="231"/>
      <c r="G23" s="233" t="s">
        <v>2821</v>
      </c>
      <c r="H23" s="231" t="s">
        <v>2822</v>
      </c>
      <c r="I23" s="231" t="s">
        <v>2823</v>
      </c>
      <c r="J23" s="233" t="s">
        <v>2824</v>
      </c>
      <c r="K23" s="233" t="s">
        <v>2825</v>
      </c>
      <c r="L23" s="233" t="s">
        <v>2826</v>
      </c>
      <c r="M23" s="233" t="s">
        <v>2827</v>
      </c>
      <c r="N23" s="233"/>
      <c r="O23" s="233" t="s">
        <v>2735</v>
      </c>
      <c r="P23" s="231" t="s">
        <v>2743</v>
      </c>
      <c r="Q23" s="233" t="s">
        <v>2828</v>
      </c>
      <c r="R23" s="233"/>
      <c r="S23" s="231" t="s">
        <v>2829</v>
      </c>
      <c r="T23" s="231"/>
      <c r="U23" s="233" t="s">
        <v>2821</v>
      </c>
      <c r="V23" s="231" t="s">
        <v>2830</v>
      </c>
      <c r="W23" s="233" t="s">
        <v>2831</v>
      </c>
      <c r="X23" s="233" t="s">
        <v>2832</v>
      </c>
      <c r="Y23" s="231" t="s">
        <v>2833</v>
      </c>
      <c r="Z23" s="233"/>
      <c r="AA23" s="231">
        <v>5</v>
      </c>
      <c r="AB23" s="236" t="s">
        <v>2749</v>
      </c>
      <c r="AC23" s="233"/>
      <c r="AD23" s="107">
        <v>1</v>
      </c>
      <c r="AE23" s="108">
        <v>15600</v>
      </c>
      <c r="AF23" s="238">
        <v>15600</v>
      </c>
      <c r="AG23" s="239">
        <v>45536</v>
      </c>
      <c r="AH23" s="240">
        <v>45597</v>
      </c>
      <c r="AI23" s="241" t="str">
        <f t="shared" si="1"/>
        <v>～</v>
      </c>
      <c r="AJ23" s="242">
        <f t="shared" si="2"/>
        <v>47422</v>
      </c>
      <c r="AK23" s="231" t="s">
        <v>426</v>
      </c>
      <c r="AL23" s="231" t="s">
        <v>2834</v>
      </c>
      <c r="AM23" s="239">
        <v>45536</v>
      </c>
      <c r="AN23" s="233"/>
      <c r="AO23" s="258">
        <v>45569</v>
      </c>
      <c r="AP23" s="231" t="s">
        <v>2835</v>
      </c>
      <c r="AR23" t="s">
        <v>2836</v>
      </c>
      <c r="AS23" s="182">
        <v>15600</v>
      </c>
    </row>
    <row r="24" spans="1:48" customFormat="1" ht="24.75" customHeight="1">
      <c r="A24" s="251">
        <v>20</v>
      </c>
      <c r="B24" s="231" t="s">
        <v>2818</v>
      </c>
      <c r="C24" s="232" t="s">
        <v>2819</v>
      </c>
      <c r="D24" s="232" t="s">
        <v>2820</v>
      </c>
      <c r="E24" s="231"/>
      <c r="F24" s="231"/>
      <c r="G24" s="233" t="s">
        <v>2837</v>
      </c>
      <c r="H24" s="231" t="s">
        <v>2822</v>
      </c>
      <c r="I24" s="231" t="s">
        <v>2823</v>
      </c>
      <c r="J24" s="233" t="s">
        <v>2824</v>
      </c>
      <c r="K24" s="233" t="s">
        <v>2825</v>
      </c>
      <c r="L24" s="233" t="s">
        <v>2826</v>
      </c>
      <c r="M24" s="233" t="s">
        <v>2827</v>
      </c>
      <c r="N24" s="233"/>
      <c r="O24" s="233" t="s">
        <v>2735</v>
      </c>
      <c r="P24" s="231" t="s">
        <v>2743</v>
      </c>
      <c r="Q24" s="233" t="s">
        <v>2828</v>
      </c>
      <c r="R24" s="233"/>
      <c r="S24" s="231" t="s">
        <v>2829</v>
      </c>
      <c r="T24" s="231"/>
      <c r="U24" s="233" t="s">
        <v>2821</v>
      </c>
      <c r="V24" s="231" t="s">
        <v>2830</v>
      </c>
      <c r="W24" s="233" t="s">
        <v>2831</v>
      </c>
      <c r="X24" s="233" t="s">
        <v>2832</v>
      </c>
      <c r="Y24" s="231" t="s">
        <v>2833</v>
      </c>
      <c r="Z24" s="233"/>
      <c r="AA24" s="231">
        <v>5</v>
      </c>
      <c r="AB24" s="236" t="s">
        <v>2749</v>
      </c>
      <c r="AC24" s="233"/>
      <c r="AD24" s="107">
        <v>1</v>
      </c>
      <c r="AE24" s="108">
        <v>15600</v>
      </c>
      <c r="AF24" s="238">
        <v>15600</v>
      </c>
      <c r="AG24" s="239">
        <v>45536</v>
      </c>
      <c r="AH24" s="240">
        <v>45597</v>
      </c>
      <c r="AI24" s="241" t="str">
        <f t="shared" si="1"/>
        <v>～</v>
      </c>
      <c r="AJ24" s="242">
        <f t="shared" si="2"/>
        <v>47422</v>
      </c>
      <c r="AK24" s="231" t="s">
        <v>426</v>
      </c>
      <c r="AL24" s="231" t="s">
        <v>2838</v>
      </c>
      <c r="AM24" s="239">
        <v>45536</v>
      </c>
      <c r="AN24" s="233"/>
      <c r="AO24" s="258">
        <v>45569</v>
      </c>
      <c r="AP24" s="231" t="s">
        <v>2835</v>
      </c>
      <c r="AR24" t="s">
        <v>2836</v>
      </c>
      <c r="AS24" s="182">
        <v>15600</v>
      </c>
    </row>
    <row r="25" spans="1:48" customFormat="1" ht="24.75" customHeight="1">
      <c r="A25" s="251">
        <v>21</v>
      </c>
      <c r="B25" s="231" t="s">
        <v>2818</v>
      </c>
      <c r="C25" s="232" t="s">
        <v>2819</v>
      </c>
      <c r="D25" s="232" t="s">
        <v>2820</v>
      </c>
      <c r="E25" s="231"/>
      <c r="F25" s="231"/>
      <c r="G25" s="233" t="s">
        <v>2821</v>
      </c>
      <c r="H25" s="231" t="s">
        <v>2822</v>
      </c>
      <c r="I25" s="231" t="s">
        <v>2823</v>
      </c>
      <c r="J25" s="233" t="s">
        <v>2824</v>
      </c>
      <c r="K25" s="233" t="s">
        <v>2825</v>
      </c>
      <c r="L25" s="233" t="s">
        <v>2826</v>
      </c>
      <c r="M25" s="233" t="s">
        <v>2827</v>
      </c>
      <c r="N25" s="233"/>
      <c r="O25" s="233" t="s">
        <v>2735</v>
      </c>
      <c r="P25" s="231" t="s">
        <v>2743</v>
      </c>
      <c r="Q25" s="233" t="s">
        <v>2828</v>
      </c>
      <c r="R25" s="233"/>
      <c r="S25" s="231" t="s">
        <v>2829</v>
      </c>
      <c r="T25" s="231"/>
      <c r="U25" s="233" t="s">
        <v>2821</v>
      </c>
      <c r="V25" s="231" t="s">
        <v>2830</v>
      </c>
      <c r="W25" s="233" t="s">
        <v>2831</v>
      </c>
      <c r="X25" s="233" t="s">
        <v>2832</v>
      </c>
      <c r="Y25" s="231" t="s">
        <v>2833</v>
      </c>
      <c r="Z25" s="233"/>
      <c r="AA25" s="231">
        <v>5</v>
      </c>
      <c r="AB25" s="236" t="s">
        <v>2749</v>
      </c>
      <c r="AC25" s="233"/>
      <c r="AD25" s="107">
        <v>1</v>
      </c>
      <c r="AE25" s="108">
        <v>15600</v>
      </c>
      <c r="AF25" s="238">
        <v>15600</v>
      </c>
      <c r="AG25" s="239">
        <v>45536</v>
      </c>
      <c r="AH25" s="240">
        <v>45597</v>
      </c>
      <c r="AI25" s="241" t="str">
        <f t="shared" si="1"/>
        <v>～</v>
      </c>
      <c r="AJ25" s="242">
        <f t="shared" si="2"/>
        <v>47422</v>
      </c>
      <c r="AK25" s="231" t="s">
        <v>426</v>
      </c>
      <c r="AL25" s="231" t="s">
        <v>2839</v>
      </c>
      <c r="AM25" s="239">
        <v>45536</v>
      </c>
      <c r="AN25" s="233"/>
      <c r="AO25" s="258">
        <v>45569</v>
      </c>
      <c r="AP25" s="231" t="s">
        <v>2835</v>
      </c>
      <c r="AR25" t="s">
        <v>2836</v>
      </c>
      <c r="AS25" s="182">
        <v>15600</v>
      </c>
    </row>
    <row r="26" spans="1:48" customFormat="1" ht="24.75" customHeight="1">
      <c r="A26" s="251">
        <v>22</v>
      </c>
      <c r="B26" s="231" t="s">
        <v>2818</v>
      </c>
      <c r="C26" s="232" t="s">
        <v>2819</v>
      </c>
      <c r="D26" s="232" t="s">
        <v>2820</v>
      </c>
      <c r="E26" s="231"/>
      <c r="F26" s="231"/>
      <c r="G26" s="233" t="s">
        <v>2837</v>
      </c>
      <c r="H26" s="231" t="s">
        <v>2822</v>
      </c>
      <c r="I26" s="231" t="s">
        <v>2823</v>
      </c>
      <c r="J26" s="233" t="s">
        <v>2824</v>
      </c>
      <c r="K26" s="233" t="s">
        <v>2825</v>
      </c>
      <c r="L26" s="233" t="s">
        <v>2826</v>
      </c>
      <c r="M26" s="233" t="s">
        <v>2827</v>
      </c>
      <c r="N26" s="233"/>
      <c r="O26" s="233" t="s">
        <v>2735</v>
      </c>
      <c r="P26" s="231" t="s">
        <v>2743</v>
      </c>
      <c r="Q26" s="233" t="s">
        <v>2828</v>
      </c>
      <c r="R26" s="233"/>
      <c r="S26" s="231" t="s">
        <v>2829</v>
      </c>
      <c r="T26" s="231"/>
      <c r="U26" s="233" t="s">
        <v>2821</v>
      </c>
      <c r="V26" s="231" t="s">
        <v>2830</v>
      </c>
      <c r="W26" s="233" t="s">
        <v>2831</v>
      </c>
      <c r="X26" s="233" t="s">
        <v>2832</v>
      </c>
      <c r="Y26" s="231" t="s">
        <v>2833</v>
      </c>
      <c r="Z26" s="233"/>
      <c r="AA26" s="231">
        <v>5</v>
      </c>
      <c r="AB26" s="236" t="s">
        <v>2749</v>
      </c>
      <c r="AC26" s="233"/>
      <c r="AD26" s="107">
        <v>1</v>
      </c>
      <c r="AE26" s="108">
        <v>15600</v>
      </c>
      <c r="AF26" s="238">
        <v>15600</v>
      </c>
      <c r="AG26" s="239">
        <v>45536</v>
      </c>
      <c r="AH26" s="240">
        <v>45597</v>
      </c>
      <c r="AI26" s="241" t="str">
        <f t="shared" si="1"/>
        <v>～</v>
      </c>
      <c r="AJ26" s="242">
        <f t="shared" si="2"/>
        <v>47422</v>
      </c>
      <c r="AK26" s="231" t="s">
        <v>2840</v>
      </c>
      <c r="AL26" s="231" t="s">
        <v>2841</v>
      </c>
      <c r="AM26" s="239">
        <v>45536</v>
      </c>
      <c r="AN26" s="233"/>
      <c r="AO26" s="258">
        <v>45569</v>
      </c>
      <c r="AP26" s="231" t="s">
        <v>2835</v>
      </c>
      <c r="AR26" t="s">
        <v>2836</v>
      </c>
      <c r="AS26" s="182">
        <v>15600</v>
      </c>
    </row>
    <row r="27" spans="1:48" customFormat="1" ht="24.75" customHeight="1">
      <c r="A27" s="251">
        <v>23</v>
      </c>
      <c r="B27" s="231" t="s">
        <v>2818</v>
      </c>
      <c r="C27" s="232" t="s">
        <v>2819</v>
      </c>
      <c r="D27" s="232" t="s">
        <v>2820</v>
      </c>
      <c r="E27" s="231"/>
      <c r="F27" s="231"/>
      <c r="G27" s="233" t="s">
        <v>2837</v>
      </c>
      <c r="H27" s="231" t="s">
        <v>2822</v>
      </c>
      <c r="I27" s="231" t="s">
        <v>2823</v>
      </c>
      <c r="J27" s="233" t="s">
        <v>2824</v>
      </c>
      <c r="K27" s="233" t="s">
        <v>2825</v>
      </c>
      <c r="L27" s="233" t="s">
        <v>2826</v>
      </c>
      <c r="M27" s="233" t="s">
        <v>2827</v>
      </c>
      <c r="N27" s="233"/>
      <c r="O27" s="233" t="s">
        <v>2735</v>
      </c>
      <c r="P27" s="231" t="s">
        <v>2743</v>
      </c>
      <c r="Q27" s="233" t="s">
        <v>2828</v>
      </c>
      <c r="R27" s="233"/>
      <c r="S27" s="231" t="s">
        <v>2829</v>
      </c>
      <c r="T27" s="231"/>
      <c r="U27" s="233" t="s">
        <v>2821</v>
      </c>
      <c r="V27" s="231" t="s">
        <v>2830</v>
      </c>
      <c r="W27" s="233" t="s">
        <v>2831</v>
      </c>
      <c r="X27" s="233" t="s">
        <v>2832</v>
      </c>
      <c r="Y27" s="231" t="s">
        <v>2833</v>
      </c>
      <c r="Z27" s="233"/>
      <c r="AA27" s="231">
        <v>5</v>
      </c>
      <c r="AB27" s="236" t="s">
        <v>2749</v>
      </c>
      <c r="AC27" s="233"/>
      <c r="AD27" s="107">
        <v>1</v>
      </c>
      <c r="AE27" s="108">
        <v>31800</v>
      </c>
      <c r="AF27" s="238">
        <v>31800</v>
      </c>
      <c r="AG27" s="239">
        <v>45536</v>
      </c>
      <c r="AH27" s="240">
        <v>45597</v>
      </c>
      <c r="AI27" s="241" t="str">
        <f t="shared" si="1"/>
        <v>～</v>
      </c>
      <c r="AJ27" s="242">
        <f t="shared" si="2"/>
        <v>47422</v>
      </c>
      <c r="AK27" s="231" t="s">
        <v>1707</v>
      </c>
      <c r="AL27" s="231" t="s">
        <v>2842</v>
      </c>
      <c r="AM27" s="239">
        <v>45536</v>
      </c>
      <c r="AN27" s="233"/>
      <c r="AO27" s="258">
        <v>45569</v>
      </c>
      <c r="AP27" s="231" t="s">
        <v>2835</v>
      </c>
      <c r="AR27" t="s">
        <v>2817</v>
      </c>
      <c r="AS27">
        <v>31800</v>
      </c>
    </row>
    <row r="28" spans="1:48" customFormat="1" ht="24.75" customHeight="1">
      <c r="A28" s="251">
        <v>24</v>
      </c>
      <c r="B28" s="231" t="s">
        <v>2843</v>
      </c>
      <c r="C28" s="232" t="s">
        <v>2844</v>
      </c>
      <c r="D28" s="232" t="s">
        <v>2845</v>
      </c>
      <c r="E28" s="231"/>
      <c r="F28" s="231"/>
      <c r="G28" s="233" t="s">
        <v>2846</v>
      </c>
      <c r="H28" s="231" t="s">
        <v>2847</v>
      </c>
      <c r="I28" s="231" t="s">
        <v>2848</v>
      </c>
      <c r="J28" s="233" t="s">
        <v>2849</v>
      </c>
      <c r="K28" s="233" t="s">
        <v>2850</v>
      </c>
      <c r="L28" s="233" t="s">
        <v>2851</v>
      </c>
      <c r="M28" s="233" t="s">
        <v>2852</v>
      </c>
      <c r="N28" s="233"/>
      <c r="O28" s="233" t="s">
        <v>2853</v>
      </c>
      <c r="P28" s="231" t="s">
        <v>2854</v>
      </c>
      <c r="Q28" s="233" t="s">
        <v>2855</v>
      </c>
      <c r="R28" s="233" t="s">
        <v>2856</v>
      </c>
      <c r="S28" s="231" t="s">
        <v>2857</v>
      </c>
      <c r="T28" s="231"/>
      <c r="U28" s="233" t="s">
        <v>2858</v>
      </c>
      <c r="V28" s="231" t="s">
        <v>2847</v>
      </c>
      <c r="W28" s="233" t="s">
        <v>2859</v>
      </c>
      <c r="X28" s="233" t="s">
        <v>2850</v>
      </c>
      <c r="Y28" s="231" t="s">
        <v>2852</v>
      </c>
      <c r="Z28" s="233"/>
      <c r="AA28" s="231">
        <v>5</v>
      </c>
      <c r="AB28" s="236" t="s">
        <v>2749</v>
      </c>
      <c r="AC28" s="233"/>
      <c r="AD28" s="107">
        <v>1</v>
      </c>
      <c r="AE28" s="108">
        <v>31800</v>
      </c>
      <c r="AF28" s="238">
        <v>31800</v>
      </c>
      <c r="AG28" s="239">
        <v>45566</v>
      </c>
      <c r="AH28" s="240">
        <v>45597</v>
      </c>
      <c r="AI28" s="241" t="str">
        <f t="shared" si="1"/>
        <v>～</v>
      </c>
      <c r="AJ28" s="242">
        <f t="shared" si="2"/>
        <v>47422</v>
      </c>
      <c r="AK28" s="231" t="s">
        <v>1707</v>
      </c>
      <c r="AL28" s="231" t="s">
        <v>2860</v>
      </c>
      <c r="AM28" s="239">
        <v>45566</v>
      </c>
      <c r="AN28" s="233"/>
      <c r="AO28" s="252">
        <v>45586</v>
      </c>
      <c r="AP28" s="231" t="s">
        <v>2861</v>
      </c>
      <c r="AR28" t="s">
        <v>2817</v>
      </c>
      <c r="AS28" s="182">
        <v>31800</v>
      </c>
      <c r="AT28" s="259">
        <v>21600</v>
      </c>
      <c r="AU28" s="2"/>
      <c r="AV28" s="2"/>
    </row>
    <row r="29" spans="1:48" customFormat="1" ht="24.75" customHeight="1">
      <c r="A29" s="251">
        <v>25</v>
      </c>
      <c r="B29" s="231" t="s">
        <v>2843</v>
      </c>
      <c r="C29" s="232" t="s">
        <v>2844</v>
      </c>
      <c r="D29" s="232" t="s">
        <v>2845</v>
      </c>
      <c r="E29" s="231"/>
      <c r="F29" s="231"/>
      <c r="G29" s="233" t="s">
        <v>2846</v>
      </c>
      <c r="H29" s="231" t="s">
        <v>2847</v>
      </c>
      <c r="I29" s="231" t="s">
        <v>2848</v>
      </c>
      <c r="J29" s="233" t="s">
        <v>2849</v>
      </c>
      <c r="K29" s="233" t="s">
        <v>2850</v>
      </c>
      <c r="L29" s="233" t="s">
        <v>2851</v>
      </c>
      <c r="M29" s="233" t="s">
        <v>2852</v>
      </c>
      <c r="N29" s="233"/>
      <c r="O29" s="233" t="s">
        <v>2853</v>
      </c>
      <c r="P29" s="231" t="s">
        <v>2854</v>
      </c>
      <c r="Q29" s="233" t="s">
        <v>2855</v>
      </c>
      <c r="R29" s="233" t="s">
        <v>2856</v>
      </c>
      <c r="S29" s="231" t="s">
        <v>2857</v>
      </c>
      <c r="T29" s="231"/>
      <c r="U29" s="233" t="s">
        <v>2858</v>
      </c>
      <c r="V29" s="231" t="s">
        <v>2847</v>
      </c>
      <c r="W29" s="233" t="s">
        <v>2859</v>
      </c>
      <c r="X29" s="233" t="s">
        <v>2850</v>
      </c>
      <c r="Y29" s="231" t="s">
        <v>2852</v>
      </c>
      <c r="Z29" s="233"/>
      <c r="AA29" s="231">
        <v>5</v>
      </c>
      <c r="AB29" s="236" t="s">
        <v>2749</v>
      </c>
      <c r="AC29" s="233"/>
      <c r="AD29" s="107">
        <v>1</v>
      </c>
      <c r="AE29" s="108">
        <v>19800</v>
      </c>
      <c r="AF29" s="238">
        <v>19800</v>
      </c>
      <c r="AG29" s="239">
        <v>45566</v>
      </c>
      <c r="AH29" s="240">
        <v>45597</v>
      </c>
      <c r="AI29" s="241" t="str">
        <f t="shared" si="1"/>
        <v>～</v>
      </c>
      <c r="AJ29" s="242">
        <f t="shared" si="2"/>
        <v>47422</v>
      </c>
      <c r="AK29" s="231" t="s">
        <v>1550</v>
      </c>
      <c r="AL29" s="231" t="s">
        <v>2862</v>
      </c>
      <c r="AM29" s="239">
        <v>45566</v>
      </c>
      <c r="AN29" s="233"/>
      <c r="AO29" s="252">
        <v>45586</v>
      </c>
      <c r="AP29" s="231" t="s">
        <v>2861</v>
      </c>
      <c r="AR29" t="s">
        <v>2863</v>
      </c>
      <c r="AS29" s="182">
        <v>19800</v>
      </c>
      <c r="AT29" s="259">
        <v>13800</v>
      </c>
      <c r="AU29" s="2"/>
      <c r="AV29" s="2"/>
    </row>
    <row r="30" spans="1:48" customFormat="1" ht="24.75" customHeight="1">
      <c r="A30" s="251">
        <v>26</v>
      </c>
      <c r="B30" s="231" t="s">
        <v>2843</v>
      </c>
      <c r="C30" s="232" t="s">
        <v>2844</v>
      </c>
      <c r="D30" s="232" t="s">
        <v>2845</v>
      </c>
      <c r="E30" s="231"/>
      <c r="F30" s="231"/>
      <c r="G30" s="233" t="s">
        <v>2846</v>
      </c>
      <c r="H30" s="231" t="s">
        <v>2847</v>
      </c>
      <c r="I30" s="231" t="s">
        <v>2848</v>
      </c>
      <c r="J30" s="233" t="s">
        <v>2849</v>
      </c>
      <c r="K30" s="233" t="s">
        <v>2850</v>
      </c>
      <c r="L30" s="233" t="s">
        <v>2851</v>
      </c>
      <c r="M30" s="233" t="s">
        <v>2852</v>
      </c>
      <c r="N30" s="233"/>
      <c r="O30" s="233" t="s">
        <v>2853</v>
      </c>
      <c r="P30" s="231" t="s">
        <v>2854</v>
      </c>
      <c r="Q30" s="233" t="s">
        <v>2855</v>
      </c>
      <c r="R30" s="233" t="s">
        <v>2856</v>
      </c>
      <c r="S30" s="231" t="s">
        <v>2857</v>
      </c>
      <c r="T30" s="231"/>
      <c r="U30" s="233" t="s">
        <v>2858</v>
      </c>
      <c r="V30" s="231" t="s">
        <v>2847</v>
      </c>
      <c r="W30" s="233" t="s">
        <v>2859</v>
      </c>
      <c r="X30" s="233" t="s">
        <v>2850</v>
      </c>
      <c r="Y30" s="231" t="s">
        <v>2852</v>
      </c>
      <c r="Z30" s="233"/>
      <c r="AA30" s="231">
        <v>5</v>
      </c>
      <c r="AB30" s="236" t="s">
        <v>2749</v>
      </c>
      <c r="AC30" s="233"/>
      <c r="AD30" s="107">
        <v>1</v>
      </c>
      <c r="AE30" s="108">
        <v>19800</v>
      </c>
      <c r="AF30" s="238">
        <v>19800</v>
      </c>
      <c r="AG30" s="239">
        <v>45566</v>
      </c>
      <c r="AH30" s="240">
        <v>45597</v>
      </c>
      <c r="AI30" s="241" t="str">
        <f t="shared" si="1"/>
        <v>～</v>
      </c>
      <c r="AJ30" s="242">
        <f t="shared" si="2"/>
        <v>47422</v>
      </c>
      <c r="AK30" s="231" t="s">
        <v>1550</v>
      </c>
      <c r="AL30" s="231" t="s">
        <v>2864</v>
      </c>
      <c r="AM30" s="239">
        <v>45566</v>
      </c>
      <c r="AN30" s="233"/>
      <c r="AO30" s="252">
        <v>45586</v>
      </c>
      <c r="AP30" s="231" t="s">
        <v>2861</v>
      </c>
      <c r="AR30" t="s">
        <v>2863</v>
      </c>
      <c r="AS30" s="182">
        <v>19800</v>
      </c>
      <c r="AT30" s="259">
        <v>13800</v>
      </c>
      <c r="AU30" s="2"/>
      <c r="AV30" s="2"/>
    </row>
    <row r="31" spans="1:48" customFormat="1" ht="24.75" customHeight="1">
      <c r="A31" s="251">
        <v>27</v>
      </c>
      <c r="B31" s="231" t="s">
        <v>2843</v>
      </c>
      <c r="C31" s="232" t="s">
        <v>2844</v>
      </c>
      <c r="D31" s="232" t="s">
        <v>2845</v>
      </c>
      <c r="E31" s="231"/>
      <c r="F31" s="231"/>
      <c r="G31" s="233" t="s">
        <v>2846</v>
      </c>
      <c r="H31" s="231" t="s">
        <v>2847</v>
      </c>
      <c r="I31" s="231" t="s">
        <v>2848</v>
      </c>
      <c r="J31" s="233" t="s">
        <v>2849</v>
      </c>
      <c r="K31" s="233" t="s">
        <v>2850</v>
      </c>
      <c r="L31" s="233" t="s">
        <v>2851</v>
      </c>
      <c r="M31" s="233" t="s">
        <v>2852</v>
      </c>
      <c r="N31" s="233"/>
      <c r="O31" s="233" t="s">
        <v>2853</v>
      </c>
      <c r="P31" s="231" t="s">
        <v>2854</v>
      </c>
      <c r="Q31" s="233" t="s">
        <v>2855</v>
      </c>
      <c r="R31" s="233" t="s">
        <v>2856</v>
      </c>
      <c r="S31" s="231" t="s">
        <v>2857</v>
      </c>
      <c r="T31" s="231"/>
      <c r="U31" s="233" t="s">
        <v>2858</v>
      </c>
      <c r="V31" s="231" t="s">
        <v>2847</v>
      </c>
      <c r="W31" s="233" t="s">
        <v>2859</v>
      </c>
      <c r="X31" s="233" t="s">
        <v>2850</v>
      </c>
      <c r="Y31" s="231" t="s">
        <v>2852</v>
      </c>
      <c r="Z31" s="233"/>
      <c r="AA31" s="231">
        <v>5</v>
      </c>
      <c r="AB31" s="236" t="s">
        <v>2749</v>
      </c>
      <c r="AC31" s="233"/>
      <c r="AD31" s="107">
        <v>1</v>
      </c>
      <c r="AE31" s="108">
        <v>16200</v>
      </c>
      <c r="AF31" s="238">
        <v>16200</v>
      </c>
      <c r="AG31" s="239">
        <v>45566</v>
      </c>
      <c r="AH31" s="240">
        <v>45597</v>
      </c>
      <c r="AI31" s="241" t="str">
        <f t="shared" si="1"/>
        <v>～</v>
      </c>
      <c r="AJ31" s="242">
        <f t="shared" si="2"/>
        <v>47422</v>
      </c>
      <c r="AK31" s="231" t="s">
        <v>1518</v>
      </c>
      <c r="AL31" s="231" t="s">
        <v>2865</v>
      </c>
      <c r="AM31" s="239">
        <v>45566</v>
      </c>
      <c r="AN31" s="233"/>
      <c r="AO31" s="252">
        <v>45586</v>
      </c>
      <c r="AP31" s="231" t="s">
        <v>2861</v>
      </c>
      <c r="AR31" t="s">
        <v>2812</v>
      </c>
      <c r="AS31" s="182">
        <v>16200</v>
      </c>
      <c r="AT31" s="259">
        <v>10800</v>
      </c>
      <c r="AU31" s="259">
        <f>SUM(AS28:AS31)</f>
        <v>87600</v>
      </c>
      <c r="AV31" s="259">
        <f>SUM(AT28:AT31)</f>
        <v>60000</v>
      </c>
    </row>
    <row r="32" spans="1:48" customFormat="1" ht="24.75" customHeight="1">
      <c r="A32" s="251">
        <v>28</v>
      </c>
      <c r="B32" s="231" t="s">
        <v>2866</v>
      </c>
      <c r="C32" s="232" t="s">
        <v>2867</v>
      </c>
      <c r="D32" s="232" t="s">
        <v>2868</v>
      </c>
      <c r="E32" s="231"/>
      <c r="F32" s="231"/>
      <c r="G32" s="233" t="s">
        <v>2869</v>
      </c>
      <c r="H32" s="231" t="s">
        <v>2870</v>
      </c>
      <c r="I32" s="231" t="s">
        <v>2871</v>
      </c>
      <c r="J32" s="233" t="s">
        <v>2872</v>
      </c>
      <c r="K32" s="233" t="s">
        <v>2873</v>
      </c>
      <c r="L32" s="233" t="s">
        <v>2874</v>
      </c>
      <c r="M32" s="233" t="s">
        <v>2875</v>
      </c>
      <c r="N32" s="233"/>
      <c r="O32" s="233"/>
      <c r="P32" s="231"/>
      <c r="Q32" s="233"/>
      <c r="R32" s="233"/>
      <c r="S32" s="231"/>
      <c r="T32" s="231"/>
      <c r="U32" s="233" t="s">
        <v>2876</v>
      </c>
      <c r="V32" s="231" t="s">
        <v>2870</v>
      </c>
      <c r="W32" s="233" t="s">
        <v>2877</v>
      </c>
      <c r="X32" s="233" t="s">
        <v>2873</v>
      </c>
      <c r="Y32" s="231" t="s">
        <v>2875</v>
      </c>
      <c r="Z32" s="233"/>
      <c r="AA32" s="231">
        <v>5</v>
      </c>
      <c r="AB32" s="236" t="s">
        <v>2749</v>
      </c>
      <c r="AC32" s="233"/>
      <c r="AD32" s="107">
        <v>1</v>
      </c>
      <c r="AE32" s="108">
        <v>54000</v>
      </c>
      <c r="AF32" s="238">
        <v>54000</v>
      </c>
      <c r="AG32" s="239">
        <v>45689</v>
      </c>
      <c r="AH32" s="240">
        <v>45689</v>
      </c>
      <c r="AI32" s="241" t="str">
        <f t="shared" si="1"/>
        <v>～</v>
      </c>
      <c r="AJ32" s="242">
        <f t="shared" si="2"/>
        <v>47514</v>
      </c>
      <c r="AK32" s="231" t="s">
        <v>383</v>
      </c>
      <c r="AL32" s="231"/>
      <c r="AM32" s="239">
        <v>45689</v>
      </c>
      <c r="AN32" s="233"/>
      <c r="AO32" s="252">
        <v>45687</v>
      </c>
      <c r="AP32" s="231" t="s">
        <v>2878</v>
      </c>
      <c r="AR32" t="s">
        <v>2879</v>
      </c>
      <c r="AS32" s="182">
        <v>54000</v>
      </c>
      <c r="AT32" s="259">
        <v>36600</v>
      </c>
      <c r="AU32" s="2"/>
      <c r="AV32" s="2"/>
    </row>
    <row r="33" spans="1:48" customFormat="1" ht="24.75" customHeight="1">
      <c r="A33" s="251">
        <v>29</v>
      </c>
      <c r="B33" s="231" t="s">
        <v>2866</v>
      </c>
      <c r="C33" s="232" t="s">
        <v>2867</v>
      </c>
      <c r="D33" s="232" t="s">
        <v>2868</v>
      </c>
      <c r="E33" s="231"/>
      <c r="F33" s="231"/>
      <c r="G33" s="233" t="s">
        <v>2869</v>
      </c>
      <c r="H33" s="231" t="s">
        <v>2870</v>
      </c>
      <c r="I33" s="231" t="s">
        <v>2871</v>
      </c>
      <c r="J33" s="233" t="s">
        <v>2872</v>
      </c>
      <c r="K33" s="233" t="s">
        <v>2873</v>
      </c>
      <c r="L33" s="233" t="s">
        <v>2874</v>
      </c>
      <c r="M33" s="233" t="s">
        <v>2875</v>
      </c>
      <c r="N33" s="233"/>
      <c r="O33" s="233"/>
      <c r="P33" s="231"/>
      <c r="Q33" s="233"/>
      <c r="R33" s="233"/>
      <c r="S33" s="231"/>
      <c r="T33" s="231"/>
      <c r="U33" s="233" t="s">
        <v>2876</v>
      </c>
      <c r="V33" s="231" t="s">
        <v>2870</v>
      </c>
      <c r="W33" s="233" t="s">
        <v>2877</v>
      </c>
      <c r="X33" s="233" t="s">
        <v>2873</v>
      </c>
      <c r="Y33" s="231" t="s">
        <v>2875</v>
      </c>
      <c r="Z33" s="233"/>
      <c r="AA33" s="231">
        <v>5</v>
      </c>
      <c r="AB33" s="236" t="s">
        <v>2749</v>
      </c>
      <c r="AC33" s="233"/>
      <c r="AD33" s="107">
        <v>1</v>
      </c>
      <c r="AE33" s="108">
        <v>54000</v>
      </c>
      <c r="AF33" s="238">
        <v>54000</v>
      </c>
      <c r="AG33" s="239">
        <v>45689</v>
      </c>
      <c r="AH33" s="240">
        <v>45689</v>
      </c>
      <c r="AI33" s="241" t="str">
        <f t="shared" si="1"/>
        <v>～</v>
      </c>
      <c r="AJ33" s="242">
        <f t="shared" si="2"/>
        <v>47514</v>
      </c>
      <c r="AK33" s="231" t="s">
        <v>383</v>
      </c>
      <c r="AL33" s="231"/>
      <c r="AM33" s="239">
        <v>45689</v>
      </c>
      <c r="AN33" s="233"/>
      <c r="AO33" s="252">
        <v>45687</v>
      </c>
      <c r="AP33" s="231" t="s">
        <v>2878</v>
      </c>
      <c r="AR33" t="s">
        <v>2879</v>
      </c>
      <c r="AS33" s="182">
        <v>54000</v>
      </c>
      <c r="AT33" s="259">
        <v>36600</v>
      </c>
      <c r="AU33" s="2"/>
      <c r="AV33" s="2"/>
    </row>
    <row r="34" spans="1:48" customFormat="1" ht="24.75" customHeight="1">
      <c r="A34" s="251">
        <v>30</v>
      </c>
      <c r="B34" s="231" t="s">
        <v>2866</v>
      </c>
      <c r="C34" s="232" t="s">
        <v>2867</v>
      </c>
      <c r="D34" s="232" t="s">
        <v>2868</v>
      </c>
      <c r="E34" s="231"/>
      <c r="F34" s="231"/>
      <c r="G34" s="233" t="s">
        <v>2869</v>
      </c>
      <c r="H34" s="231" t="s">
        <v>2870</v>
      </c>
      <c r="I34" s="231" t="s">
        <v>2871</v>
      </c>
      <c r="J34" s="233" t="s">
        <v>2872</v>
      </c>
      <c r="K34" s="233" t="s">
        <v>2873</v>
      </c>
      <c r="L34" s="233" t="s">
        <v>2874</v>
      </c>
      <c r="M34" s="233" t="s">
        <v>2875</v>
      </c>
      <c r="N34" s="233"/>
      <c r="O34" s="233"/>
      <c r="P34" s="231"/>
      <c r="Q34" s="233"/>
      <c r="R34" s="233"/>
      <c r="S34" s="231"/>
      <c r="T34" s="231"/>
      <c r="U34" s="233" t="s">
        <v>2876</v>
      </c>
      <c r="V34" s="231" t="s">
        <v>2870</v>
      </c>
      <c r="W34" s="233" t="s">
        <v>2877</v>
      </c>
      <c r="X34" s="233" t="s">
        <v>2873</v>
      </c>
      <c r="Y34" s="231" t="s">
        <v>2875</v>
      </c>
      <c r="Z34" s="233"/>
      <c r="AA34" s="231">
        <v>5</v>
      </c>
      <c r="AB34" s="236" t="s">
        <v>2749</v>
      </c>
      <c r="AC34" s="233"/>
      <c r="AD34" s="107">
        <v>1</v>
      </c>
      <c r="AE34" s="108">
        <v>54000</v>
      </c>
      <c r="AF34" s="238">
        <v>54000</v>
      </c>
      <c r="AG34" s="239">
        <v>45689</v>
      </c>
      <c r="AH34" s="240">
        <v>45689</v>
      </c>
      <c r="AI34" s="241" t="str">
        <f t="shared" si="1"/>
        <v>～</v>
      </c>
      <c r="AJ34" s="242">
        <f t="shared" si="2"/>
        <v>47514</v>
      </c>
      <c r="AK34" s="231" t="s">
        <v>383</v>
      </c>
      <c r="AL34" s="231"/>
      <c r="AM34" s="239">
        <v>45689</v>
      </c>
      <c r="AN34" s="233"/>
      <c r="AO34" s="252">
        <v>45687</v>
      </c>
      <c r="AP34" s="231" t="s">
        <v>2878</v>
      </c>
      <c r="AR34" t="s">
        <v>2879</v>
      </c>
      <c r="AS34" s="182">
        <v>54000</v>
      </c>
      <c r="AT34" s="259">
        <v>36600</v>
      </c>
      <c r="AU34" s="2"/>
      <c r="AV34" s="2"/>
    </row>
    <row r="35" spans="1:48" customFormat="1" ht="24.75" customHeight="1">
      <c r="A35" s="251">
        <v>31</v>
      </c>
      <c r="B35" s="231" t="s">
        <v>2866</v>
      </c>
      <c r="C35" s="232" t="s">
        <v>2867</v>
      </c>
      <c r="D35" s="232" t="s">
        <v>2868</v>
      </c>
      <c r="E35" s="231"/>
      <c r="F35" s="231"/>
      <c r="G35" s="233" t="s">
        <v>2869</v>
      </c>
      <c r="H35" s="231" t="s">
        <v>2870</v>
      </c>
      <c r="I35" s="231" t="s">
        <v>2871</v>
      </c>
      <c r="J35" s="233" t="s">
        <v>2872</v>
      </c>
      <c r="K35" s="233" t="s">
        <v>2873</v>
      </c>
      <c r="L35" s="233" t="s">
        <v>2874</v>
      </c>
      <c r="M35" s="233" t="s">
        <v>2875</v>
      </c>
      <c r="N35" s="233"/>
      <c r="O35" s="233"/>
      <c r="P35" s="231"/>
      <c r="Q35" s="233"/>
      <c r="R35" s="233"/>
      <c r="S35" s="231"/>
      <c r="T35" s="231"/>
      <c r="U35" s="233" t="s">
        <v>2876</v>
      </c>
      <c r="V35" s="231" t="s">
        <v>2870</v>
      </c>
      <c r="W35" s="233" t="s">
        <v>2877</v>
      </c>
      <c r="X35" s="233" t="s">
        <v>2873</v>
      </c>
      <c r="Y35" s="231" t="s">
        <v>2875</v>
      </c>
      <c r="Z35" s="233"/>
      <c r="AA35" s="231">
        <v>5</v>
      </c>
      <c r="AB35" s="236" t="s">
        <v>2749</v>
      </c>
      <c r="AC35" s="233"/>
      <c r="AD35" s="107">
        <v>1</v>
      </c>
      <c r="AE35" s="108">
        <v>54000</v>
      </c>
      <c r="AF35" s="238">
        <v>54000</v>
      </c>
      <c r="AG35" s="239">
        <v>45689</v>
      </c>
      <c r="AH35" s="240">
        <v>45689</v>
      </c>
      <c r="AI35" s="241" t="str">
        <f t="shared" si="1"/>
        <v>～</v>
      </c>
      <c r="AJ35" s="242">
        <f t="shared" si="2"/>
        <v>47514</v>
      </c>
      <c r="AK35" s="231" t="s">
        <v>383</v>
      </c>
      <c r="AL35" s="231"/>
      <c r="AM35" s="239">
        <v>45689</v>
      </c>
      <c r="AN35" s="233"/>
      <c r="AO35" s="252">
        <v>45687</v>
      </c>
      <c r="AP35" s="231" t="s">
        <v>2878</v>
      </c>
      <c r="AR35" t="s">
        <v>2879</v>
      </c>
      <c r="AS35" s="182">
        <v>54000</v>
      </c>
      <c r="AT35" s="259">
        <v>36600</v>
      </c>
      <c r="AU35" s="2"/>
      <c r="AV35" s="2"/>
    </row>
    <row r="36" spans="1:48" customFormat="1" ht="24.75" customHeight="1">
      <c r="A36" s="251">
        <v>32</v>
      </c>
      <c r="B36" s="231" t="s">
        <v>2866</v>
      </c>
      <c r="C36" s="232" t="s">
        <v>2867</v>
      </c>
      <c r="D36" s="232" t="s">
        <v>2868</v>
      </c>
      <c r="E36" s="231"/>
      <c r="F36" s="231"/>
      <c r="G36" s="233" t="s">
        <v>2869</v>
      </c>
      <c r="H36" s="231" t="s">
        <v>2870</v>
      </c>
      <c r="I36" s="231" t="s">
        <v>2871</v>
      </c>
      <c r="J36" s="233" t="s">
        <v>2872</v>
      </c>
      <c r="K36" s="233" t="s">
        <v>2873</v>
      </c>
      <c r="L36" s="233" t="s">
        <v>2874</v>
      </c>
      <c r="M36" s="233" t="s">
        <v>2875</v>
      </c>
      <c r="N36" s="233"/>
      <c r="O36" s="233"/>
      <c r="P36" s="231"/>
      <c r="Q36" s="233"/>
      <c r="R36" s="233"/>
      <c r="S36" s="231"/>
      <c r="T36" s="231"/>
      <c r="U36" s="233" t="s">
        <v>2876</v>
      </c>
      <c r="V36" s="231" t="s">
        <v>2870</v>
      </c>
      <c r="W36" s="233" t="s">
        <v>2877</v>
      </c>
      <c r="X36" s="233" t="s">
        <v>2873</v>
      </c>
      <c r="Y36" s="231" t="s">
        <v>2875</v>
      </c>
      <c r="Z36" s="233"/>
      <c r="AA36" s="231">
        <v>5</v>
      </c>
      <c r="AB36" s="236" t="s">
        <v>2749</v>
      </c>
      <c r="AC36" s="233"/>
      <c r="AD36" s="107">
        <v>1</v>
      </c>
      <c r="AE36" s="108">
        <v>54000</v>
      </c>
      <c r="AF36" s="238">
        <v>54000</v>
      </c>
      <c r="AG36" s="239">
        <v>45689</v>
      </c>
      <c r="AH36" s="240">
        <v>45689</v>
      </c>
      <c r="AI36" s="241" t="str">
        <f t="shared" si="1"/>
        <v>～</v>
      </c>
      <c r="AJ36" s="242">
        <f t="shared" si="2"/>
        <v>47514</v>
      </c>
      <c r="AK36" s="231" t="s">
        <v>383</v>
      </c>
      <c r="AL36" s="231"/>
      <c r="AM36" s="239">
        <v>45689</v>
      </c>
      <c r="AN36" s="233"/>
      <c r="AO36" s="252">
        <v>45687</v>
      </c>
      <c r="AP36" s="231" t="s">
        <v>2878</v>
      </c>
      <c r="AR36" t="s">
        <v>2879</v>
      </c>
      <c r="AS36" s="182">
        <v>54000</v>
      </c>
      <c r="AT36" s="259">
        <v>36600</v>
      </c>
      <c r="AU36" s="2"/>
      <c r="AV36" s="2"/>
    </row>
    <row r="37" spans="1:48" customFormat="1" ht="24.75" customHeight="1">
      <c r="A37" s="251">
        <v>33</v>
      </c>
      <c r="B37" s="231" t="s">
        <v>2866</v>
      </c>
      <c r="C37" s="232" t="s">
        <v>2867</v>
      </c>
      <c r="D37" s="232" t="s">
        <v>2868</v>
      </c>
      <c r="E37" s="231"/>
      <c r="F37" s="231"/>
      <c r="G37" s="233" t="s">
        <v>2869</v>
      </c>
      <c r="H37" s="231" t="s">
        <v>2870</v>
      </c>
      <c r="I37" s="231" t="s">
        <v>2871</v>
      </c>
      <c r="J37" s="233" t="s">
        <v>2872</v>
      </c>
      <c r="K37" s="233" t="s">
        <v>2873</v>
      </c>
      <c r="L37" s="233" t="s">
        <v>2874</v>
      </c>
      <c r="M37" s="233" t="s">
        <v>2875</v>
      </c>
      <c r="N37" s="233"/>
      <c r="O37" s="233"/>
      <c r="P37" s="231"/>
      <c r="Q37" s="233"/>
      <c r="R37" s="233"/>
      <c r="S37" s="231"/>
      <c r="T37" s="231"/>
      <c r="U37" s="233" t="s">
        <v>2876</v>
      </c>
      <c r="V37" s="231" t="s">
        <v>2870</v>
      </c>
      <c r="W37" s="233" t="s">
        <v>2877</v>
      </c>
      <c r="X37" s="233" t="s">
        <v>2873</v>
      </c>
      <c r="Y37" s="231" t="s">
        <v>2875</v>
      </c>
      <c r="Z37" s="233"/>
      <c r="AA37" s="231">
        <v>5</v>
      </c>
      <c r="AB37" s="236" t="s">
        <v>2749</v>
      </c>
      <c r="AC37" s="233"/>
      <c r="AD37" s="107">
        <v>1</v>
      </c>
      <c r="AE37" s="108">
        <v>54000</v>
      </c>
      <c r="AF37" s="238">
        <v>54000</v>
      </c>
      <c r="AG37" s="239">
        <v>45689</v>
      </c>
      <c r="AH37" s="240">
        <v>45689</v>
      </c>
      <c r="AI37" s="241" t="str">
        <f t="shared" si="1"/>
        <v>～</v>
      </c>
      <c r="AJ37" s="242">
        <f t="shared" si="2"/>
        <v>47514</v>
      </c>
      <c r="AK37" s="231" t="s">
        <v>383</v>
      </c>
      <c r="AL37" s="231"/>
      <c r="AM37" s="239">
        <v>45689</v>
      </c>
      <c r="AN37" s="233"/>
      <c r="AO37" s="252">
        <v>45687</v>
      </c>
      <c r="AP37" s="231" t="s">
        <v>2878</v>
      </c>
      <c r="AR37" t="s">
        <v>2879</v>
      </c>
      <c r="AS37" s="182">
        <v>54000</v>
      </c>
      <c r="AT37" s="259">
        <v>36600</v>
      </c>
      <c r="AU37" s="2"/>
      <c r="AV37" s="2"/>
    </row>
    <row r="38" spans="1:48" customFormat="1" ht="24.75" customHeight="1">
      <c r="A38" s="251">
        <v>34</v>
      </c>
      <c r="B38" s="231" t="s">
        <v>2866</v>
      </c>
      <c r="C38" s="232" t="s">
        <v>2867</v>
      </c>
      <c r="D38" s="232" t="s">
        <v>2868</v>
      </c>
      <c r="E38" s="231"/>
      <c r="F38" s="231"/>
      <c r="G38" s="233" t="s">
        <v>2869</v>
      </c>
      <c r="H38" s="231" t="s">
        <v>2870</v>
      </c>
      <c r="I38" s="231" t="s">
        <v>2871</v>
      </c>
      <c r="J38" s="233" t="s">
        <v>2872</v>
      </c>
      <c r="K38" s="233" t="s">
        <v>2873</v>
      </c>
      <c r="L38" s="233" t="s">
        <v>2874</v>
      </c>
      <c r="M38" s="233" t="s">
        <v>2875</v>
      </c>
      <c r="N38" s="233"/>
      <c r="O38" s="233"/>
      <c r="P38" s="231"/>
      <c r="Q38" s="233"/>
      <c r="R38" s="233"/>
      <c r="S38" s="231"/>
      <c r="T38" s="231"/>
      <c r="U38" s="233" t="s">
        <v>2876</v>
      </c>
      <c r="V38" s="231" t="s">
        <v>2870</v>
      </c>
      <c r="W38" s="233" t="s">
        <v>2877</v>
      </c>
      <c r="X38" s="233" t="s">
        <v>2873</v>
      </c>
      <c r="Y38" s="231" t="s">
        <v>2875</v>
      </c>
      <c r="Z38" s="233"/>
      <c r="AA38" s="231">
        <v>5</v>
      </c>
      <c r="AB38" s="236" t="s">
        <v>2749</v>
      </c>
      <c r="AC38" s="233"/>
      <c r="AD38" s="107">
        <v>1</v>
      </c>
      <c r="AE38" s="108">
        <v>54000</v>
      </c>
      <c r="AF38" s="238">
        <v>54000</v>
      </c>
      <c r="AG38" s="239">
        <v>45689</v>
      </c>
      <c r="AH38" s="240">
        <v>45689</v>
      </c>
      <c r="AI38" s="241" t="str">
        <f t="shared" si="1"/>
        <v>～</v>
      </c>
      <c r="AJ38" s="242">
        <f t="shared" si="2"/>
        <v>47514</v>
      </c>
      <c r="AK38" s="231" t="s">
        <v>383</v>
      </c>
      <c r="AL38" s="231"/>
      <c r="AM38" s="239">
        <v>45689</v>
      </c>
      <c r="AN38" s="233"/>
      <c r="AO38" s="252">
        <v>45687</v>
      </c>
      <c r="AP38" s="231" t="s">
        <v>2878</v>
      </c>
      <c r="AR38" t="s">
        <v>2879</v>
      </c>
      <c r="AS38" s="182">
        <v>54000</v>
      </c>
      <c r="AT38" s="259">
        <v>36600</v>
      </c>
      <c r="AU38" s="2"/>
      <c r="AV38" s="2"/>
    </row>
    <row r="39" spans="1:48" customFormat="1" ht="24.75" customHeight="1">
      <c r="A39" s="251">
        <v>35</v>
      </c>
      <c r="B39" s="231" t="s">
        <v>2866</v>
      </c>
      <c r="C39" s="232" t="s">
        <v>2867</v>
      </c>
      <c r="D39" s="232" t="s">
        <v>2868</v>
      </c>
      <c r="E39" s="231"/>
      <c r="F39" s="231"/>
      <c r="G39" s="233" t="s">
        <v>2869</v>
      </c>
      <c r="H39" s="231" t="s">
        <v>2870</v>
      </c>
      <c r="I39" s="231" t="s">
        <v>2871</v>
      </c>
      <c r="J39" s="233" t="s">
        <v>2872</v>
      </c>
      <c r="K39" s="233" t="s">
        <v>2873</v>
      </c>
      <c r="L39" s="233" t="s">
        <v>2874</v>
      </c>
      <c r="M39" s="233" t="s">
        <v>2875</v>
      </c>
      <c r="N39" s="233"/>
      <c r="O39" s="233"/>
      <c r="P39" s="231"/>
      <c r="Q39" s="233"/>
      <c r="R39" s="233"/>
      <c r="S39" s="231"/>
      <c r="T39" s="231"/>
      <c r="U39" s="233" t="s">
        <v>2876</v>
      </c>
      <c r="V39" s="231" t="s">
        <v>2870</v>
      </c>
      <c r="W39" s="233" t="s">
        <v>2877</v>
      </c>
      <c r="X39" s="233" t="s">
        <v>2873</v>
      </c>
      <c r="Y39" s="231" t="s">
        <v>2875</v>
      </c>
      <c r="Z39" s="233"/>
      <c r="AA39" s="231">
        <v>5</v>
      </c>
      <c r="AB39" s="236" t="s">
        <v>2749</v>
      </c>
      <c r="AC39" s="233"/>
      <c r="AD39" s="107">
        <v>1</v>
      </c>
      <c r="AE39" s="108">
        <v>54000</v>
      </c>
      <c r="AF39" s="238">
        <v>54000</v>
      </c>
      <c r="AG39" s="239">
        <v>45689</v>
      </c>
      <c r="AH39" s="240">
        <v>45689</v>
      </c>
      <c r="AI39" s="241" t="str">
        <f t="shared" si="1"/>
        <v>～</v>
      </c>
      <c r="AJ39" s="242">
        <f t="shared" si="2"/>
        <v>47514</v>
      </c>
      <c r="AK39" s="231" t="s">
        <v>383</v>
      </c>
      <c r="AL39" s="231"/>
      <c r="AM39" s="239">
        <v>45689</v>
      </c>
      <c r="AN39" s="233"/>
      <c r="AO39" s="252">
        <v>45687</v>
      </c>
      <c r="AP39" s="231" t="s">
        <v>2878</v>
      </c>
      <c r="AR39" t="s">
        <v>2879</v>
      </c>
      <c r="AS39" s="182">
        <v>54000</v>
      </c>
      <c r="AT39" s="259">
        <v>36600</v>
      </c>
      <c r="AU39" s="2"/>
      <c r="AV39" s="2"/>
    </row>
    <row r="40" spans="1:48" customFormat="1" ht="24.75" customHeight="1">
      <c r="A40" s="251">
        <v>36</v>
      </c>
      <c r="B40" s="231" t="s">
        <v>2866</v>
      </c>
      <c r="C40" s="232" t="s">
        <v>2867</v>
      </c>
      <c r="D40" s="232" t="s">
        <v>2868</v>
      </c>
      <c r="E40" s="231"/>
      <c r="F40" s="231"/>
      <c r="G40" s="233" t="s">
        <v>2869</v>
      </c>
      <c r="H40" s="231" t="s">
        <v>2870</v>
      </c>
      <c r="I40" s="231" t="s">
        <v>2871</v>
      </c>
      <c r="J40" s="233" t="s">
        <v>2872</v>
      </c>
      <c r="K40" s="233" t="s">
        <v>2873</v>
      </c>
      <c r="L40" s="233" t="s">
        <v>2874</v>
      </c>
      <c r="M40" s="233" t="s">
        <v>2875</v>
      </c>
      <c r="N40" s="233"/>
      <c r="O40" s="233"/>
      <c r="P40" s="231"/>
      <c r="Q40" s="233"/>
      <c r="R40" s="233"/>
      <c r="S40" s="231"/>
      <c r="T40" s="231"/>
      <c r="U40" s="233" t="s">
        <v>2876</v>
      </c>
      <c r="V40" s="231" t="s">
        <v>2870</v>
      </c>
      <c r="W40" s="233" t="s">
        <v>2877</v>
      </c>
      <c r="X40" s="233" t="s">
        <v>2873</v>
      </c>
      <c r="Y40" s="231" t="s">
        <v>2875</v>
      </c>
      <c r="Z40" s="233"/>
      <c r="AA40" s="231">
        <v>5</v>
      </c>
      <c r="AB40" s="236" t="s">
        <v>2749</v>
      </c>
      <c r="AC40" s="233"/>
      <c r="AD40" s="107">
        <v>1</v>
      </c>
      <c r="AE40" s="108">
        <v>54000</v>
      </c>
      <c r="AF40" s="238">
        <v>54000</v>
      </c>
      <c r="AG40" s="239">
        <v>45689</v>
      </c>
      <c r="AH40" s="240">
        <v>45689</v>
      </c>
      <c r="AI40" s="241" t="str">
        <f t="shared" si="1"/>
        <v>～</v>
      </c>
      <c r="AJ40" s="242">
        <f t="shared" si="2"/>
        <v>47514</v>
      </c>
      <c r="AK40" s="231" t="s">
        <v>383</v>
      </c>
      <c r="AL40" s="231"/>
      <c r="AM40" s="239">
        <v>45689</v>
      </c>
      <c r="AN40" s="233"/>
      <c r="AO40" s="252">
        <v>45687</v>
      </c>
      <c r="AP40" s="231" t="s">
        <v>2878</v>
      </c>
      <c r="AR40" t="s">
        <v>2879</v>
      </c>
      <c r="AS40" s="182">
        <v>54000</v>
      </c>
      <c r="AT40" s="259">
        <v>36600</v>
      </c>
      <c r="AU40" s="2"/>
      <c r="AV40" s="2"/>
    </row>
    <row r="41" spans="1:48" customFormat="1" ht="24.75" customHeight="1">
      <c r="A41" s="251">
        <v>37</v>
      </c>
      <c r="B41" s="231" t="s">
        <v>2866</v>
      </c>
      <c r="C41" s="232" t="s">
        <v>2867</v>
      </c>
      <c r="D41" s="232" t="s">
        <v>2868</v>
      </c>
      <c r="E41" s="231"/>
      <c r="F41" s="231"/>
      <c r="G41" s="233" t="s">
        <v>2869</v>
      </c>
      <c r="H41" s="231" t="s">
        <v>2870</v>
      </c>
      <c r="I41" s="231" t="s">
        <v>2871</v>
      </c>
      <c r="J41" s="233" t="s">
        <v>2872</v>
      </c>
      <c r="K41" s="233" t="s">
        <v>2873</v>
      </c>
      <c r="L41" s="233" t="s">
        <v>2874</v>
      </c>
      <c r="M41" s="233" t="s">
        <v>2875</v>
      </c>
      <c r="N41" s="233"/>
      <c r="O41" s="233"/>
      <c r="P41" s="231"/>
      <c r="Q41" s="233"/>
      <c r="R41" s="233"/>
      <c r="S41" s="231"/>
      <c r="T41" s="231"/>
      <c r="U41" s="233" t="s">
        <v>2876</v>
      </c>
      <c r="V41" s="231" t="s">
        <v>2870</v>
      </c>
      <c r="W41" s="233" t="s">
        <v>2877</v>
      </c>
      <c r="X41" s="233" t="s">
        <v>2873</v>
      </c>
      <c r="Y41" s="231" t="s">
        <v>2875</v>
      </c>
      <c r="Z41" s="233"/>
      <c r="AA41" s="231">
        <v>5</v>
      </c>
      <c r="AB41" s="236" t="s">
        <v>2749</v>
      </c>
      <c r="AC41" s="233"/>
      <c r="AD41" s="107">
        <v>1</v>
      </c>
      <c r="AE41" s="108">
        <v>54000</v>
      </c>
      <c r="AF41" s="238">
        <v>54000</v>
      </c>
      <c r="AG41" s="239">
        <v>45689</v>
      </c>
      <c r="AH41" s="240">
        <v>45689</v>
      </c>
      <c r="AI41" s="241" t="str">
        <f t="shared" si="1"/>
        <v>～</v>
      </c>
      <c r="AJ41" s="242">
        <f t="shared" si="2"/>
        <v>47514</v>
      </c>
      <c r="AK41" s="231" t="s">
        <v>383</v>
      </c>
      <c r="AL41" s="231"/>
      <c r="AM41" s="239">
        <v>45689</v>
      </c>
      <c r="AN41" s="233"/>
      <c r="AO41" s="252">
        <v>45687</v>
      </c>
      <c r="AP41" s="231" t="s">
        <v>2878</v>
      </c>
      <c r="AR41" t="s">
        <v>2879</v>
      </c>
      <c r="AS41" s="182">
        <v>54000</v>
      </c>
      <c r="AT41" s="259">
        <v>36600</v>
      </c>
      <c r="AU41" s="2"/>
      <c r="AV41" s="2"/>
    </row>
    <row r="42" spans="1:48" customFormat="1" ht="24.75" customHeight="1">
      <c r="A42" s="251">
        <v>38</v>
      </c>
      <c r="B42" s="231" t="s">
        <v>2866</v>
      </c>
      <c r="C42" s="232" t="s">
        <v>2867</v>
      </c>
      <c r="D42" s="232" t="s">
        <v>2868</v>
      </c>
      <c r="E42" s="231"/>
      <c r="F42" s="231"/>
      <c r="G42" s="233" t="s">
        <v>2869</v>
      </c>
      <c r="H42" s="231" t="s">
        <v>2870</v>
      </c>
      <c r="I42" s="231" t="s">
        <v>2871</v>
      </c>
      <c r="J42" s="233" t="s">
        <v>2872</v>
      </c>
      <c r="K42" s="233" t="s">
        <v>2873</v>
      </c>
      <c r="L42" s="233" t="s">
        <v>2874</v>
      </c>
      <c r="M42" s="233" t="s">
        <v>2875</v>
      </c>
      <c r="N42" s="233"/>
      <c r="O42" s="233"/>
      <c r="P42" s="231"/>
      <c r="Q42" s="233"/>
      <c r="R42" s="233"/>
      <c r="S42" s="231"/>
      <c r="T42" s="231"/>
      <c r="U42" s="233" t="s">
        <v>2876</v>
      </c>
      <c r="V42" s="231" t="s">
        <v>2870</v>
      </c>
      <c r="W42" s="233" t="s">
        <v>2877</v>
      </c>
      <c r="X42" s="233" t="s">
        <v>2873</v>
      </c>
      <c r="Y42" s="231" t="s">
        <v>2875</v>
      </c>
      <c r="Z42" s="233"/>
      <c r="AA42" s="231">
        <v>5</v>
      </c>
      <c r="AB42" s="236" t="s">
        <v>2749</v>
      </c>
      <c r="AC42" s="233"/>
      <c r="AD42" s="107">
        <v>1</v>
      </c>
      <c r="AE42" s="108">
        <v>54000</v>
      </c>
      <c r="AF42" s="238">
        <v>54000</v>
      </c>
      <c r="AG42" s="239">
        <v>45689</v>
      </c>
      <c r="AH42" s="240">
        <v>45689</v>
      </c>
      <c r="AI42" s="241" t="str">
        <f t="shared" si="1"/>
        <v>～</v>
      </c>
      <c r="AJ42" s="242">
        <f t="shared" si="2"/>
        <v>47514</v>
      </c>
      <c r="AK42" s="231" t="s">
        <v>383</v>
      </c>
      <c r="AL42" s="231"/>
      <c r="AM42" s="239">
        <v>45689</v>
      </c>
      <c r="AN42" s="233"/>
      <c r="AO42" s="252">
        <v>45687</v>
      </c>
      <c r="AP42" s="231" t="s">
        <v>2878</v>
      </c>
      <c r="AR42" t="s">
        <v>2879</v>
      </c>
      <c r="AS42" s="182">
        <v>54000</v>
      </c>
      <c r="AT42" s="259">
        <v>36600</v>
      </c>
      <c r="AU42" s="2"/>
      <c r="AV42" s="2"/>
    </row>
    <row r="43" spans="1:48" customFormat="1" ht="24.75" customHeight="1">
      <c r="A43" s="251">
        <v>39</v>
      </c>
      <c r="B43" s="231" t="s">
        <v>2866</v>
      </c>
      <c r="C43" s="232" t="s">
        <v>2867</v>
      </c>
      <c r="D43" s="232" t="s">
        <v>2868</v>
      </c>
      <c r="E43" s="231"/>
      <c r="F43" s="231"/>
      <c r="G43" s="233" t="s">
        <v>2869</v>
      </c>
      <c r="H43" s="231" t="s">
        <v>2870</v>
      </c>
      <c r="I43" s="231" t="s">
        <v>2871</v>
      </c>
      <c r="J43" s="233" t="s">
        <v>2872</v>
      </c>
      <c r="K43" s="233" t="s">
        <v>2873</v>
      </c>
      <c r="L43" s="233" t="s">
        <v>2874</v>
      </c>
      <c r="M43" s="233" t="s">
        <v>2875</v>
      </c>
      <c r="N43" s="233"/>
      <c r="O43" s="233"/>
      <c r="P43" s="231"/>
      <c r="Q43" s="233"/>
      <c r="R43" s="233"/>
      <c r="S43" s="231"/>
      <c r="T43" s="231"/>
      <c r="U43" s="233" t="s">
        <v>2876</v>
      </c>
      <c r="V43" s="231" t="s">
        <v>2870</v>
      </c>
      <c r="W43" s="233" t="s">
        <v>2877</v>
      </c>
      <c r="X43" s="233" t="s">
        <v>2873</v>
      </c>
      <c r="Y43" s="231" t="s">
        <v>2875</v>
      </c>
      <c r="Z43" s="233"/>
      <c r="AA43" s="231">
        <v>5</v>
      </c>
      <c r="AB43" s="236" t="s">
        <v>2749</v>
      </c>
      <c r="AC43" s="233"/>
      <c r="AD43" s="107">
        <v>1</v>
      </c>
      <c r="AE43" s="108">
        <v>54000</v>
      </c>
      <c r="AF43" s="238">
        <v>54000</v>
      </c>
      <c r="AG43" s="239">
        <v>45689</v>
      </c>
      <c r="AH43" s="240">
        <v>45689</v>
      </c>
      <c r="AI43" s="241" t="str">
        <f t="shared" si="1"/>
        <v>～</v>
      </c>
      <c r="AJ43" s="242">
        <f t="shared" si="2"/>
        <v>47514</v>
      </c>
      <c r="AK43" s="231" t="s">
        <v>383</v>
      </c>
      <c r="AL43" s="231"/>
      <c r="AM43" s="239">
        <v>45689</v>
      </c>
      <c r="AN43" s="233"/>
      <c r="AO43" s="252">
        <v>45687</v>
      </c>
      <c r="AP43" s="231" t="s">
        <v>2878</v>
      </c>
      <c r="AR43" t="s">
        <v>2879</v>
      </c>
      <c r="AS43" s="182">
        <v>54000</v>
      </c>
      <c r="AT43" s="259">
        <v>36600</v>
      </c>
      <c r="AU43" s="2"/>
      <c r="AV43" s="2"/>
    </row>
    <row r="44" spans="1:48" customFormat="1" ht="24.75" customHeight="1">
      <c r="A44" s="251">
        <v>40</v>
      </c>
      <c r="B44" s="231" t="s">
        <v>2866</v>
      </c>
      <c r="C44" s="232" t="s">
        <v>2867</v>
      </c>
      <c r="D44" s="232" t="s">
        <v>2868</v>
      </c>
      <c r="E44" s="231"/>
      <c r="F44" s="231"/>
      <c r="G44" s="233" t="s">
        <v>2869</v>
      </c>
      <c r="H44" s="231" t="s">
        <v>2870</v>
      </c>
      <c r="I44" s="231" t="s">
        <v>2871</v>
      </c>
      <c r="J44" s="233" t="s">
        <v>2872</v>
      </c>
      <c r="K44" s="233" t="s">
        <v>2873</v>
      </c>
      <c r="L44" s="233" t="s">
        <v>2874</v>
      </c>
      <c r="M44" s="233" t="s">
        <v>2875</v>
      </c>
      <c r="N44" s="233"/>
      <c r="O44" s="233"/>
      <c r="P44" s="231"/>
      <c r="Q44" s="233"/>
      <c r="R44" s="233"/>
      <c r="S44" s="231"/>
      <c r="T44" s="231"/>
      <c r="U44" s="233" t="s">
        <v>2876</v>
      </c>
      <c r="V44" s="231" t="s">
        <v>2870</v>
      </c>
      <c r="W44" s="233" t="s">
        <v>2877</v>
      </c>
      <c r="X44" s="233" t="s">
        <v>2873</v>
      </c>
      <c r="Y44" s="231" t="s">
        <v>2875</v>
      </c>
      <c r="Z44" s="233"/>
      <c r="AA44" s="231">
        <v>5</v>
      </c>
      <c r="AB44" s="236" t="s">
        <v>2749</v>
      </c>
      <c r="AC44" s="233"/>
      <c r="AD44" s="107">
        <v>1</v>
      </c>
      <c r="AE44" s="108">
        <v>201600</v>
      </c>
      <c r="AF44" s="238">
        <v>201600</v>
      </c>
      <c r="AG44" s="239">
        <v>45689</v>
      </c>
      <c r="AH44" s="240">
        <v>45689</v>
      </c>
      <c r="AI44" s="241" t="str">
        <f t="shared" si="1"/>
        <v>～</v>
      </c>
      <c r="AJ44" s="242">
        <f t="shared" si="2"/>
        <v>47514</v>
      </c>
      <c r="AK44" s="231" t="s">
        <v>2880</v>
      </c>
      <c r="AL44" s="231"/>
      <c r="AM44" s="239">
        <v>45689</v>
      </c>
      <c r="AN44" s="233"/>
      <c r="AO44" s="252">
        <v>45687</v>
      </c>
      <c r="AP44" s="231" t="s">
        <v>2878</v>
      </c>
      <c r="AR44" t="s">
        <v>2881</v>
      </c>
      <c r="AS44" s="182">
        <v>201600</v>
      </c>
      <c r="AT44" s="259">
        <v>136200</v>
      </c>
      <c r="AU44" s="259">
        <f>SUM(AS32:AS44)</f>
        <v>849600</v>
      </c>
      <c r="AV44" s="259">
        <f>SUM(AT32:AT44)</f>
        <v>575400</v>
      </c>
    </row>
    <row r="45" spans="1:48" customFormat="1" ht="24.75" customHeight="1">
      <c r="AH45" s="187"/>
      <c r="AJ45" s="187"/>
      <c r="AM45" s="187"/>
      <c r="AO45" s="187"/>
    </row>
    <row r="46" spans="1:48" customFormat="1" ht="24.75" customHeight="1">
      <c r="AH46" s="187"/>
      <c r="AJ46" s="187"/>
      <c r="AM46" s="187"/>
      <c r="AO46" s="187"/>
    </row>
    <row r="47" spans="1:48" customFormat="1" ht="24.75" customHeight="1">
      <c r="AH47" s="187"/>
      <c r="AJ47" s="187"/>
      <c r="AM47" s="187"/>
      <c r="AO47" s="187"/>
    </row>
    <row r="48" spans="1:48" customFormat="1" ht="24.75" customHeight="1">
      <c r="AH48" s="187"/>
      <c r="AJ48" s="187"/>
      <c r="AM48" s="187"/>
      <c r="AO48" s="187"/>
    </row>
    <row r="49" spans="34:41" customFormat="1" ht="24.75" customHeight="1">
      <c r="AH49" s="187"/>
      <c r="AJ49" s="187"/>
      <c r="AM49" s="187"/>
      <c r="AO49" s="187"/>
    </row>
    <row r="50" spans="34:41" customFormat="1" ht="24.75" customHeight="1">
      <c r="AH50" s="187"/>
      <c r="AJ50" s="187"/>
      <c r="AM50" s="187"/>
      <c r="AO50" s="187"/>
    </row>
    <row r="51" spans="34:41" customFormat="1" ht="24.75" customHeight="1">
      <c r="AH51" s="187"/>
      <c r="AJ51" s="187"/>
      <c r="AM51" s="187"/>
      <c r="AO51" s="187"/>
    </row>
    <row r="52" spans="34:41" customFormat="1" ht="24.75" customHeight="1">
      <c r="AH52" s="187"/>
      <c r="AJ52" s="187"/>
      <c r="AM52" s="187"/>
      <c r="AO52" s="187"/>
    </row>
    <row r="53" spans="34:41" customFormat="1" ht="24.75" customHeight="1">
      <c r="AH53" s="187"/>
      <c r="AJ53" s="187"/>
      <c r="AM53" s="187"/>
      <c r="AO53" s="187"/>
    </row>
    <row r="54" spans="34:41" customFormat="1" ht="24.75" customHeight="1">
      <c r="AH54" s="187"/>
      <c r="AJ54" s="187"/>
      <c r="AM54" s="187"/>
      <c r="AO54" s="187"/>
    </row>
    <row r="55" spans="34:41" customFormat="1" ht="24.75" customHeight="1">
      <c r="AH55" s="187"/>
      <c r="AJ55" s="187"/>
      <c r="AM55" s="187"/>
      <c r="AO55" s="187"/>
    </row>
    <row r="56" spans="34:41" customFormat="1" ht="24.75" customHeight="1">
      <c r="AH56" s="187"/>
      <c r="AJ56" s="187"/>
      <c r="AM56" s="187"/>
      <c r="AO56" s="187"/>
    </row>
    <row r="57" spans="34:41" customFormat="1" ht="24.75" customHeight="1">
      <c r="AH57" s="187"/>
      <c r="AJ57" s="187"/>
      <c r="AM57" s="187"/>
      <c r="AO57" s="187"/>
    </row>
    <row r="58" spans="34:41" customFormat="1" ht="24.75" customHeight="1">
      <c r="AH58" s="187"/>
      <c r="AJ58" s="187"/>
      <c r="AM58" s="187"/>
      <c r="AO58" s="187"/>
    </row>
    <row r="59" spans="34:41" customFormat="1" ht="24.75" customHeight="1">
      <c r="AH59" s="187"/>
      <c r="AJ59" s="187"/>
      <c r="AM59" s="187"/>
      <c r="AO59" s="187"/>
    </row>
    <row r="60" spans="34:41" customFormat="1" ht="24.75" customHeight="1">
      <c r="AH60" s="187"/>
      <c r="AJ60" s="187"/>
      <c r="AM60" s="187"/>
      <c r="AO60" s="187"/>
    </row>
    <row r="61" spans="34:41" customFormat="1" ht="24.75" customHeight="1">
      <c r="AH61" s="187"/>
      <c r="AJ61" s="187"/>
      <c r="AM61" s="187"/>
      <c r="AO61" s="187"/>
    </row>
    <row r="62" spans="34:41" customFormat="1" ht="24.75" customHeight="1">
      <c r="AH62" s="187"/>
      <c r="AJ62" s="187"/>
      <c r="AM62" s="187"/>
      <c r="AO62" s="187"/>
    </row>
    <row r="63" spans="34:41" customFormat="1" ht="24.75" customHeight="1">
      <c r="AH63" s="187"/>
      <c r="AJ63" s="187"/>
      <c r="AM63" s="187"/>
      <c r="AO63" s="187"/>
    </row>
    <row r="64" spans="34:41" customFormat="1" ht="24.75" customHeight="1">
      <c r="AH64" s="187"/>
      <c r="AJ64" s="187"/>
      <c r="AM64" s="187"/>
      <c r="AO64" s="187"/>
    </row>
    <row r="65" spans="34:41" customFormat="1" ht="24.75" customHeight="1">
      <c r="AH65" s="187"/>
      <c r="AJ65" s="187"/>
      <c r="AM65" s="187"/>
      <c r="AO65" s="187"/>
    </row>
    <row r="66" spans="34:41" customFormat="1" ht="24.75" customHeight="1">
      <c r="AH66" s="187"/>
      <c r="AJ66" s="187"/>
      <c r="AM66" s="187"/>
      <c r="AO66" s="187"/>
    </row>
    <row r="67" spans="34:41" customFormat="1" ht="24.75" customHeight="1">
      <c r="AH67" s="187"/>
      <c r="AJ67" s="187"/>
      <c r="AM67" s="187"/>
      <c r="AO67" s="187"/>
    </row>
    <row r="68" spans="34:41" customFormat="1" ht="24.75" customHeight="1">
      <c r="AH68" s="187"/>
      <c r="AJ68" s="187"/>
      <c r="AM68" s="187"/>
      <c r="AO68" s="187"/>
    </row>
    <row r="69" spans="34:41" customFormat="1" ht="24.75" customHeight="1">
      <c r="AH69" s="187"/>
      <c r="AJ69" s="187"/>
      <c r="AM69" s="187"/>
      <c r="AO69" s="187"/>
    </row>
    <row r="70" spans="34:41" customFormat="1" ht="24.75" customHeight="1">
      <c r="AH70" s="187"/>
      <c r="AJ70" s="187"/>
      <c r="AM70" s="187"/>
      <c r="AO70" s="187"/>
    </row>
    <row r="71" spans="34:41" customFormat="1" ht="24.75" customHeight="1">
      <c r="AH71" s="187"/>
      <c r="AJ71" s="187"/>
      <c r="AM71" s="187"/>
      <c r="AO71" s="187"/>
    </row>
    <row r="72" spans="34:41" customFormat="1" ht="24.75" customHeight="1">
      <c r="AH72" s="187"/>
      <c r="AJ72" s="187"/>
      <c r="AM72" s="187"/>
      <c r="AO72" s="187"/>
    </row>
    <row r="73" spans="34:41" customFormat="1" ht="24.75" customHeight="1">
      <c r="AH73" s="187"/>
      <c r="AJ73" s="187"/>
      <c r="AM73" s="187"/>
      <c r="AO73" s="187"/>
    </row>
    <row r="74" spans="34:41" customFormat="1" ht="24.75" customHeight="1">
      <c r="AH74" s="187"/>
      <c r="AJ74" s="187"/>
      <c r="AM74" s="187"/>
      <c r="AO74" s="187"/>
    </row>
    <row r="75" spans="34:41" customFormat="1" ht="24.75" customHeight="1">
      <c r="AH75" s="187"/>
      <c r="AJ75" s="187"/>
      <c r="AM75" s="187"/>
      <c r="AO75" s="187"/>
    </row>
    <row r="76" spans="34:41" customFormat="1" ht="24.75" customHeight="1">
      <c r="AH76" s="187"/>
      <c r="AJ76" s="187"/>
      <c r="AM76" s="187"/>
      <c r="AO76" s="187"/>
    </row>
    <row r="77" spans="34:41" customFormat="1" ht="24.75" customHeight="1">
      <c r="AH77" s="187"/>
      <c r="AJ77" s="187"/>
      <c r="AM77" s="187"/>
      <c r="AO77" s="187"/>
    </row>
    <row r="78" spans="34:41" customFormat="1" ht="24.75" customHeight="1">
      <c r="AH78" s="187"/>
      <c r="AJ78" s="187"/>
      <c r="AM78" s="187"/>
      <c r="AO78" s="187"/>
    </row>
    <row r="79" spans="34:41" customFormat="1" ht="24.75" customHeight="1">
      <c r="AH79" s="187"/>
      <c r="AJ79" s="187"/>
      <c r="AM79" s="187"/>
      <c r="AO79" s="187"/>
    </row>
    <row r="80" spans="34:41" customFormat="1" ht="24.75" customHeight="1">
      <c r="AH80" s="187"/>
      <c r="AJ80" s="187"/>
      <c r="AM80" s="187"/>
      <c r="AO80" s="187"/>
    </row>
    <row r="81" spans="34:41" customFormat="1" ht="24.75" customHeight="1">
      <c r="AH81" s="187"/>
      <c r="AJ81" s="187"/>
      <c r="AM81" s="187"/>
      <c r="AO81" s="187"/>
    </row>
    <row r="82" spans="34:41" customFormat="1" ht="24.75" customHeight="1">
      <c r="AH82" s="187"/>
      <c r="AJ82" s="187"/>
      <c r="AM82" s="187"/>
      <c r="AO82" s="187"/>
    </row>
    <row r="83" spans="34:41" customFormat="1" ht="24.75" customHeight="1">
      <c r="AH83" s="187"/>
      <c r="AJ83" s="187"/>
      <c r="AM83" s="187"/>
      <c r="AO83" s="187"/>
    </row>
    <row r="84" spans="34:41" customFormat="1" ht="24.75" customHeight="1">
      <c r="AH84" s="187"/>
      <c r="AJ84" s="187"/>
      <c r="AM84" s="187"/>
      <c r="AO84" s="187"/>
    </row>
    <row r="85" spans="34:41" customFormat="1" ht="24.75" customHeight="1">
      <c r="AH85" s="187"/>
      <c r="AJ85" s="187"/>
      <c r="AM85" s="187"/>
      <c r="AO85" s="187"/>
    </row>
    <row r="86" spans="34:41" customFormat="1" ht="24.75" customHeight="1">
      <c r="AH86" s="187"/>
      <c r="AJ86" s="187"/>
      <c r="AM86" s="187"/>
      <c r="AO86" s="187"/>
    </row>
    <row r="87" spans="34:41" customFormat="1" ht="24.75" customHeight="1">
      <c r="AH87" s="187"/>
      <c r="AJ87" s="187"/>
      <c r="AM87" s="187"/>
      <c r="AO87" s="187"/>
    </row>
    <row r="88" spans="34:41" customFormat="1" ht="24.75" customHeight="1">
      <c r="AH88" s="187"/>
      <c r="AJ88" s="187"/>
      <c r="AM88" s="187"/>
      <c r="AO88" s="187"/>
    </row>
    <row r="89" spans="34:41" customFormat="1" ht="24.75" customHeight="1">
      <c r="AH89" s="187"/>
      <c r="AJ89" s="187"/>
      <c r="AM89" s="187"/>
      <c r="AO89" s="187"/>
    </row>
    <row r="90" spans="34:41" customFormat="1" ht="24.75" customHeight="1"/>
    <row r="91" spans="34:41" customFormat="1" ht="24.75" customHeight="1"/>
    <row r="92" spans="34:41" customFormat="1" ht="24.75" customHeight="1"/>
    <row r="93" spans="34:41" customFormat="1" ht="24.75" customHeight="1"/>
    <row r="94" spans="34:41" customFormat="1" ht="24.75" customHeight="1"/>
    <row r="95" spans="34:41" customFormat="1" ht="24.75" customHeight="1"/>
    <row r="96" spans="34:41" customFormat="1" ht="24.75" customHeight="1"/>
    <row r="97" customFormat="1" ht="24.75" customHeight="1"/>
    <row r="98" customFormat="1" ht="24.75" customHeight="1"/>
    <row r="99" customFormat="1" ht="24.75" customHeight="1"/>
    <row r="100" customFormat="1" ht="24.75" customHeight="1"/>
    <row r="101" customFormat="1" ht="24.75" customHeight="1"/>
    <row r="102" customFormat="1" ht="24.75" customHeight="1"/>
    <row r="103" customFormat="1" ht="24.75" customHeight="1"/>
    <row r="104" customFormat="1" ht="24.75" customHeight="1"/>
    <row r="105" customFormat="1" ht="24.75" customHeight="1"/>
    <row r="106" customFormat="1" ht="24.75" customHeight="1"/>
    <row r="107" customFormat="1" ht="24.75" customHeight="1"/>
    <row r="108" customFormat="1" ht="24.75" customHeight="1"/>
    <row r="109" customFormat="1" ht="24.75" customHeight="1"/>
    <row r="110" customFormat="1" ht="24.75" customHeight="1"/>
    <row r="111" customFormat="1" ht="24.75" customHeight="1"/>
    <row r="112" customFormat="1" ht="24.75" customHeight="1"/>
    <row r="113" customFormat="1" ht="24.75" customHeight="1"/>
    <row r="114" customFormat="1" ht="24.75" customHeight="1"/>
    <row r="115" customFormat="1" ht="24.75" customHeight="1"/>
    <row r="116" customFormat="1" ht="24.75" customHeight="1"/>
    <row r="117" customFormat="1" ht="24.75" customHeight="1"/>
    <row r="118" customFormat="1" ht="24.75" customHeight="1"/>
    <row r="119" customFormat="1" ht="24.75" customHeight="1"/>
    <row r="120" customFormat="1" ht="24.75" customHeight="1"/>
    <row r="121" customFormat="1" ht="24.75" customHeight="1"/>
    <row r="122" customFormat="1" ht="24.75" customHeight="1"/>
    <row r="123" customFormat="1" ht="24.75" customHeight="1"/>
    <row r="124" customFormat="1" ht="24.75" customHeight="1"/>
    <row r="125" customFormat="1" ht="24.75" customHeight="1"/>
    <row r="126" customFormat="1" ht="24.75" customHeight="1"/>
    <row r="127" customFormat="1" ht="24.75" customHeight="1"/>
    <row r="128" customFormat="1" ht="24.75" customHeight="1"/>
    <row r="129" customFormat="1" ht="24.75" customHeight="1"/>
    <row r="130" customFormat="1" ht="24.75" customHeight="1"/>
    <row r="131" customFormat="1" ht="24.75" customHeight="1"/>
    <row r="132" customFormat="1" ht="24.75" customHeight="1"/>
    <row r="133" customFormat="1" ht="24.75" customHeight="1"/>
    <row r="134" customFormat="1" ht="24.75" customHeight="1"/>
    <row r="135" customFormat="1" ht="24.75" customHeight="1"/>
    <row r="136" customFormat="1" ht="24.75" customHeight="1"/>
    <row r="137" customFormat="1" ht="24.75" customHeight="1"/>
    <row r="138" customFormat="1" ht="24.75" customHeight="1"/>
    <row r="139" customFormat="1" ht="24.75" customHeight="1"/>
    <row r="140" customFormat="1" ht="24.75" customHeight="1"/>
    <row r="141" customFormat="1" ht="24.75" customHeight="1"/>
    <row r="142" customFormat="1" ht="24.75" customHeight="1"/>
    <row r="143" customFormat="1" ht="24.75" customHeight="1"/>
    <row r="144" customFormat="1" ht="24.75" customHeight="1"/>
    <row r="145" customFormat="1" ht="24.75" customHeight="1"/>
    <row r="146" customFormat="1" ht="24.75" customHeight="1"/>
    <row r="147" customFormat="1" ht="24.75" customHeight="1"/>
    <row r="148" customFormat="1" ht="24.75" customHeight="1"/>
    <row r="149" customFormat="1" ht="24.75" customHeight="1"/>
    <row r="150" customFormat="1" ht="24.75" customHeight="1"/>
    <row r="151" customFormat="1" ht="24.75" customHeight="1"/>
    <row r="152" customFormat="1" ht="24.75" customHeight="1"/>
    <row r="153" customFormat="1" ht="24.75" customHeight="1"/>
    <row r="154" customFormat="1" ht="24.75" customHeight="1"/>
    <row r="155" customFormat="1" ht="24.75" customHeight="1"/>
    <row r="156" customFormat="1" ht="24.75" customHeight="1"/>
    <row r="157" customFormat="1" ht="24.75" customHeight="1"/>
    <row r="158" customFormat="1" ht="24.75" customHeight="1"/>
    <row r="159" customFormat="1" ht="24.75" customHeight="1"/>
    <row r="160" customFormat="1" ht="24.75" customHeight="1"/>
    <row r="161" spans="30:32" customFormat="1" ht="24.75" customHeight="1"/>
    <row r="162" spans="30:32" customFormat="1" ht="24.75" customHeight="1"/>
    <row r="163" spans="30:32" customFormat="1" ht="24.75" customHeight="1"/>
    <row r="164" spans="30:32" customFormat="1" ht="24.75" customHeight="1"/>
    <row r="165" spans="30:32" customFormat="1" ht="24.75" customHeight="1"/>
    <row r="166" spans="30:32" ht="24.75" customHeight="1">
      <c r="AD166" s="183"/>
      <c r="AE166" s="184"/>
      <c r="AF166" s="184"/>
    </row>
    <row r="167" spans="30:32" ht="24.75" customHeight="1">
      <c r="AD167" s="183"/>
      <c r="AE167" s="184"/>
      <c r="AF167" s="184"/>
    </row>
    <row r="168" spans="30:32" ht="24.75" customHeight="1">
      <c r="AD168" s="183"/>
      <c r="AE168" s="184"/>
      <c r="AF168" s="184"/>
    </row>
    <row r="169" spans="30:32" ht="24.75" customHeight="1">
      <c r="AD169" s="183"/>
      <c r="AE169" s="184"/>
      <c r="AF169" s="184"/>
    </row>
    <row r="170" spans="30:32" ht="24.75" customHeight="1">
      <c r="AD170" s="183"/>
      <c r="AE170" s="184"/>
      <c r="AF170" s="184"/>
    </row>
    <row r="171" spans="30:32" ht="24.75" customHeight="1">
      <c r="AD171" s="183"/>
      <c r="AE171" s="184"/>
      <c r="AF171" s="184"/>
    </row>
    <row r="172" spans="30:32" ht="24.75" customHeight="1">
      <c r="AD172" s="183"/>
      <c r="AE172" s="184"/>
      <c r="AF172" s="184"/>
    </row>
    <row r="173" spans="30:32" ht="24.75" customHeight="1">
      <c r="AD173" s="183"/>
      <c r="AE173" s="184"/>
      <c r="AF173" s="184"/>
    </row>
    <row r="174" spans="30:32" ht="24.75" customHeight="1">
      <c r="AD174" s="183"/>
      <c r="AE174" s="184"/>
      <c r="AF174" s="184"/>
    </row>
    <row r="175" spans="30:32" ht="24.75" customHeight="1">
      <c r="AD175" s="183"/>
      <c r="AE175" s="184"/>
      <c r="AF175" s="184"/>
    </row>
    <row r="176" spans="30:32" ht="24.75" customHeight="1">
      <c r="AD176" s="183"/>
      <c r="AE176" s="184"/>
      <c r="AF176" s="184"/>
    </row>
    <row r="177" spans="30:32" ht="24.75" customHeight="1">
      <c r="AD177" s="183"/>
      <c r="AE177" s="184"/>
      <c r="AF177" s="184"/>
    </row>
    <row r="178" spans="30:32" ht="24.75" customHeight="1">
      <c r="AD178" s="183"/>
      <c r="AE178" s="184"/>
      <c r="AF178" s="184"/>
    </row>
    <row r="179" spans="30:32" ht="24.75" customHeight="1">
      <c r="AD179" s="183"/>
      <c r="AE179" s="184"/>
      <c r="AF179" s="184"/>
    </row>
    <row r="180" spans="30:32" ht="24.75" customHeight="1">
      <c r="AD180" s="183"/>
      <c r="AE180" s="184"/>
      <c r="AF180" s="184"/>
    </row>
    <row r="181" spans="30:32" ht="24.75" customHeight="1">
      <c r="AD181" s="183"/>
      <c r="AE181" s="184"/>
      <c r="AF181" s="184"/>
    </row>
    <row r="182" spans="30:32" ht="24.75" customHeight="1">
      <c r="AD182" s="183"/>
      <c r="AE182" s="184"/>
      <c r="AF182" s="184"/>
    </row>
    <row r="183" spans="30:32" ht="24.75" customHeight="1">
      <c r="AD183" s="183"/>
      <c r="AE183" s="184"/>
      <c r="AF183" s="184"/>
    </row>
    <row r="184" spans="30:32" ht="24.75" customHeight="1">
      <c r="AD184" s="183"/>
      <c r="AE184" s="184"/>
      <c r="AF184" s="184"/>
    </row>
    <row r="185" spans="30:32" ht="24.75" customHeight="1">
      <c r="AD185" s="183"/>
      <c r="AE185" s="184"/>
      <c r="AF185" s="184"/>
    </row>
    <row r="186" spans="30:32" ht="24.75" customHeight="1">
      <c r="AD186" s="183"/>
      <c r="AE186" s="184"/>
      <c r="AF186" s="184"/>
    </row>
    <row r="187" spans="30:32" ht="24.75" customHeight="1">
      <c r="AD187" s="183"/>
      <c r="AE187" s="184"/>
      <c r="AF187" s="184"/>
    </row>
    <row r="188" spans="30:32" ht="24.75" customHeight="1">
      <c r="AD188" s="183"/>
      <c r="AE188" s="184"/>
      <c r="AF188" s="184"/>
    </row>
    <row r="189" spans="30:32" ht="24.75" customHeight="1">
      <c r="AD189" s="183"/>
      <c r="AE189" s="184"/>
      <c r="AF189" s="184"/>
    </row>
    <row r="190" spans="30:32" ht="24.75" customHeight="1">
      <c r="AD190" s="183"/>
      <c r="AE190" s="184"/>
      <c r="AF190" s="184"/>
    </row>
    <row r="191" spans="30:32" ht="24.75" customHeight="1">
      <c r="AD191" s="183"/>
      <c r="AE191" s="184"/>
      <c r="AF191" s="184"/>
    </row>
    <row r="192" spans="30:32" ht="24.75" customHeight="1">
      <c r="AD192" s="183"/>
      <c r="AE192" s="184"/>
      <c r="AF192" s="184"/>
    </row>
    <row r="193" spans="30:32" ht="24.75" customHeight="1">
      <c r="AD193" s="183"/>
      <c r="AE193" s="184"/>
      <c r="AF193" s="184"/>
    </row>
    <row r="194" spans="30:32" ht="24.75" customHeight="1">
      <c r="AD194" s="183"/>
      <c r="AE194" s="184"/>
      <c r="AF194" s="184"/>
    </row>
    <row r="195" spans="30:32" ht="24.75" customHeight="1">
      <c r="AD195" s="183"/>
      <c r="AE195" s="184"/>
      <c r="AF195" s="184"/>
    </row>
    <row r="196" spans="30:32" ht="24.75" customHeight="1">
      <c r="AD196" s="183"/>
      <c r="AE196" s="184"/>
      <c r="AF196" s="184"/>
    </row>
    <row r="197" spans="30:32" ht="24.75" customHeight="1">
      <c r="AD197" s="183"/>
      <c r="AE197" s="184"/>
      <c r="AF197" s="184"/>
    </row>
    <row r="198" spans="30:32" ht="24.75" customHeight="1">
      <c r="AD198" s="183"/>
      <c r="AE198" s="184"/>
      <c r="AF198" s="184"/>
    </row>
    <row r="199" spans="30:32" ht="24.75" customHeight="1">
      <c r="AD199" s="183"/>
      <c r="AE199" s="184"/>
      <c r="AF199" s="184"/>
    </row>
    <row r="200" spans="30:32" ht="24.75" customHeight="1">
      <c r="AD200" s="183"/>
      <c r="AE200" s="184"/>
      <c r="AF200" s="184"/>
    </row>
    <row r="201" spans="30:32" ht="24.75" customHeight="1">
      <c r="AD201" s="183"/>
      <c r="AE201" s="184"/>
      <c r="AF201" s="184"/>
    </row>
    <row r="202" spans="30:32" ht="24.75" customHeight="1">
      <c r="AD202" s="183"/>
      <c r="AE202" s="184"/>
      <c r="AF202" s="184"/>
    </row>
    <row r="203" spans="30:32" ht="24.75" customHeight="1">
      <c r="AD203" s="183"/>
      <c r="AE203" s="184"/>
      <c r="AF203" s="184"/>
    </row>
    <row r="204" spans="30:32" ht="24.75" customHeight="1">
      <c r="AD204" s="183"/>
      <c r="AE204" s="184"/>
      <c r="AF204" s="184"/>
    </row>
    <row r="205" spans="30:32" ht="24.75" customHeight="1">
      <c r="AD205" s="183"/>
      <c r="AE205" s="184"/>
      <c r="AF205" s="184"/>
    </row>
    <row r="206" spans="30:32" ht="24.75" customHeight="1">
      <c r="AD206" s="183"/>
      <c r="AE206" s="184"/>
      <c r="AF206" s="184"/>
    </row>
    <row r="207" spans="30:32" ht="24.75" customHeight="1">
      <c r="AD207" s="183"/>
      <c r="AE207" s="184"/>
      <c r="AF207" s="184"/>
    </row>
    <row r="208" spans="30:32" ht="24.75" customHeight="1">
      <c r="AD208" s="183"/>
      <c r="AE208" s="184"/>
      <c r="AF208" s="184"/>
    </row>
    <row r="209" spans="30:32" ht="24.75" customHeight="1">
      <c r="AD209" s="183"/>
      <c r="AE209" s="184"/>
      <c r="AF209" s="184"/>
    </row>
    <row r="210" spans="30:32" ht="24.75" customHeight="1">
      <c r="AD210" s="183"/>
      <c r="AE210" s="184"/>
      <c r="AF210" s="184"/>
    </row>
    <row r="211" spans="30:32" ht="24.75" customHeight="1">
      <c r="AD211" s="183"/>
      <c r="AE211" s="184"/>
      <c r="AF211" s="184"/>
    </row>
    <row r="212" spans="30:32" ht="24.75" customHeight="1">
      <c r="AD212" s="183"/>
      <c r="AE212" s="184"/>
      <c r="AF212" s="184"/>
    </row>
    <row r="213" spans="30:32" ht="24.75" customHeight="1">
      <c r="AD213" s="183"/>
      <c r="AE213" s="184"/>
      <c r="AF213" s="184"/>
    </row>
    <row r="214" spans="30:32" ht="24.75" customHeight="1">
      <c r="AD214" s="183"/>
      <c r="AE214" s="184"/>
      <c r="AF214" s="184"/>
    </row>
    <row r="215" spans="30:32" ht="24.75" customHeight="1">
      <c r="AD215" s="183"/>
      <c r="AE215" s="184"/>
      <c r="AF215" s="184"/>
    </row>
    <row r="216" spans="30:32" ht="24.75" customHeight="1">
      <c r="AD216" s="183"/>
      <c r="AE216" s="184"/>
      <c r="AF216" s="184"/>
    </row>
    <row r="217" spans="30:32" ht="24.75" customHeight="1">
      <c r="AD217" s="183"/>
      <c r="AE217" s="184"/>
      <c r="AF217" s="184"/>
    </row>
    <row r="218" spans="30:32" ht="24.75" customHeight="1">
      <c r="AD218" s="183"/>
      <c r="AE218" s="184"/>
      <c r="AF218" s="184"/>
    </row>
    <row r="219" spans="30:32" ht="24.75" customHeight="1">
      <c r="AD219" s="183"/>
      <c r="AE219" s="184"/>
      <c r="AF219" s="184"/>
    </row>
    <row r="220" spans="30:32" ht="24.75" customHeight="1">
      <c r="AD220" s="183"/>
      <c r="AE220" s="184"/>
      <c r="AF220" s="184"/>
    </row>
    <row r="221" spans="30:32" ht="24.75" customHeight="1">
      <c r="AD221" s="183"/>
      <c r="AE221" s="184"/>
      <c r="AF221" s="184"/>
    </row>
    <row r="222" spans="30:32" ht="24.75" customHeight="1">
      <c r="AD222" s="183"/>
      <c r="AE222" s="184"/>
      <c r="AF222" s="184"/>
    </row>
    <row r="223" spans="30:32" ht="24.75" customHeight="1">
      <c r="AD223" s="183"/>
      <c r="AE223" s="184"/>
      <c r="AF223" s="184"/>
    </row>
    <row r="224" spans="30:32" ht="24.75" customHeight="1">
      <c r="AD224" s="183"/>
      <c r="AE224" s="184"/>
      <c r="AF224" s="184"/>
    </row>
    <row r="225" spans="30:32" ht="24.75" customHeight="1">
      <c r="AD225" s="183"/>
      <c r="AE225" s="184"/>
      <c r="AF225" s="184"/>
    </row>
    <row r="226" spans="30:32" ht="24.75" customHeight="1">
      <c r="AD226" s="183"/>
      <c r="AE226" s="184"/>
      <c r="AF226" s="184"/>
    </row>
    <row r="227" spans="30:32" ht="24.75" customHeight="1">
      <c r="AD227" s="183"/>
      <c r="AE227" s="184"/>
      <c r="AF227" s="184"/>
    </row>
    <row r="228" spans="30:32" ht="24.75" customHeight="1">
      <c r="AD228" s="183"/>
      <c r="AE228" s="184"/>
      <c r="AF228" s="184"/>
    </row>
    <row r="229" spans="30:32" ht="24.75" customHeight="1">
      <c r="AD229" s="183"/>
      <c r="AE229" s="184"/>
      <c r="AF229" s="184"/>
    </row>
    <row r="230" spans="30:32" ht="24.75" customHeight="1">
      <c r="AD230" s="183"/>
      <c r="AE230" s="184"/>
      <c r="AF230" s="184"/>
    </row>
    <row r="231" spans="30:32" ht="24.75" customHeight="1">
      <c r="AD231" s="183"/>
      <c r="AE231" s="184"/>
      <c r="AF231" s="184"/>
    </row>
    <row r="232" spans="30:32" ht="24.75" customHeight="1">
      <c r="AD232" s="183"/>
      <c r="AE232" s="184"/>
      <c r="AF232" s="184"/>
    </row>
    <row r="233" spans="30:32" ht="24.75" customHeight="1">
      <c r="AD233" s="183"/>
      <c r="AE233" s="184"/>
      <c r="AF233" s="184"/>
    </row>
    <row r="234" spans="30:32" ht="24.75" customHeight="1">
      <c r="AD234" s="183"/>
      <c r="AE234" s="184"/>
      <c r="AF234" s="184"/>
    </row>
    <row r="235" spans="30:32" ht="24.75" customHeight="1">
      <c r="AD235" s="183"/>
      <c r="AE235" s="184"/>
      <c r="AF235" s="184"/>
    </row>
    <row r="236" spans="30:32" ht="24.75" customHeight="1">
      <c r="AD236" s="183"/>
      <c r="AE236" s="184"/>
      <c r="AF236" s="184"/>
    </row>
    <row r="237" spans="30:32" ht="24.75" customHeight="1">
      <c r="AD237" s="183"/>
      <c r="AE237" s="184"/>
      <c r="AF237" s="184"/>
    </row>
    <row r="238" spans="30:32" ht="24.75" customHeight="1">
      <c r="AD238" s="183"/>
      <c r="AE238" s="184"/>
      <c r="AF238" s="184"/>
    </row>
    <row r="239" spans="30:32" ht="24.75" customHeight="1">
      <c r="AD239" s="183"/>
      <c r="AE239" s="184"/>
      <c r="AF239" s="184"/>
    </row>
    <row r="240" spans="30:32" ht="24.75" customHeight="1">
      <c r="AD240" s="183"/>
      <c r="AE240" s="184"/>
      <c r="AF240" s="184"/>
    </row>
    <row r="241" spans="30:32" ht="24.75" customHeight="1">
      <c r="AD241" s="183"/>
      <c r="AE241" s="184"/>
      <c r="AF241" s="184"/>
    </row>
    <row r="242" spans="30:32" ht="24.75" customHeight="1">
      <c r="AD242" s="183"/>
      <c r="AE242" s="184"/>
      <c r="AF242" s="184"/>
    </row>
    <row r="243" spans="30:32" ht="24.75" customHeight="1">
      <c r="AD243" s="183"/>
      <c r="AE243" s="184"/>
      <c r="AF243" s="184"/>
    </row>
    <row r="244" spans="30:32" ht="24.75" customHeight="1">
      <c r="AD244" s="183"/>
      <c r="AE244" s="184"/>
      <c r="AF244" s="184"/>
    </row>
    <row r="245" spans="30:32" ht="24.75" customHeight="1">
      <c r="AD245" s="183"/>
      <c r="AE245" s="184"/>
      <c r="AF245" s="184"/>
    </row>
    <row r="246" spans="30:32" ht="24.75" customHeight="1">
      <c r="AD246" s="183"/>
      <c r="AE246" s="184"/>
      <c r="AF246" s="184"/>
    </row>
    <row r="247" spans="30:32" ht="24.75" customHeight="1">
      <c r="AD247" s="183"/>
      <c r="AE247" s="184"/>
      <c r="AF247" s="184"/>
    </row>
    <row r="248" spans="30:32" ht="24.75" customHeight="1">
      <c r="AD248" s="183"/>
      <c r="AE248" s="184"/>
      <c r="AF248" s="184"/>
    </row>
    <row r="249" spans="30:32" ht="24.75" customHeight="1">
      <c r="AD249" s="183"/>
      <c r="AE249" s="184"/>
      <c r="AF249" s="184"/>
    </row>
    <row r="250" spans="30:32" ht="24.75" customHeight="1">
      <c r="AD250" s="183"/>
      <c r="AE250" s="184"/>
      <c r="AF250" s="184"/>
    </row>
    <row r="251" spans="30:32" ht="24.75" customHeight="1">
      <c r="AD251" s="183"/>
      <c r="AE251" s="184"/>
      <c r="AF251" s="184"/>
    </row>
    <row r="252" spans="30:32" ht="24.75" customHeight="1">
      <c r="AD252" s="183"/>
      <c r="AE252" s="184"/>
      <c r="AF252" s="184"/>
    </row>
    <row r="253" spans="30:32" ht="24.75" customHeight="1">
      <c r="AD253" s="183"/>
      <c r="AE253" s="184"/>
      <c r="AF253" s="184"/>
    </row>
    <row r="254" spans="30:32" ht="24.75" customHeight="1">
      <c r="AD254" s="183"/>
      <c r="AE254" s="184"/>
      <c r="AF254" s="184"/>
    </row>
    <row r="255" spans="30:32" ht="24.75" customHeight="1">
      <c r="AD255" s="183"/>
      <c r="AE255" s="184"/>
      <c r="AF255" s="184"/>
    </row>
    <row r="256" spans="30:32" ht="24.75" customHeight="1">
      <c r="AD256" s="183"/>
      <c r="AE256" s="184"/>
      <c r="AF256" s="184"/>
    </row>
    <row r="257" spans="30:32" ht="24.75" customHeight="1">
      <c r="AD257" s="183"/>
      <c r="AE257" s="184"/>
      <c r="AF257" s="184"/>
    </row>
    <row r="258" spans="30:32" ht="24.75" customHeight="1">
      <c r="AD258" s="183"/>
      <c r="AE258" s="184"/>
      <c r="AF258" s="184"/>
    </row>
    <row r="259" spans="30:32" ht="24.75" customHeight="1">
      <c r="AD259" s="183"/>
      <c r="AE259" s="184"/>
      <c r="AF259" s="184"/>
    </row>
    <row r="260" spans="30:32" ht="24.75" customHeight="1">
      <c r="AD260" s="183"/>
      <c r="AE260" s="184"/>
      <c r="AF260" s="184"/>
    </row>
    <row r="261" spans="30:32" ht="24.75" customHeight="1">
      <c r="AD261" s="183"/>
      <c r="AE261" s="184"/>
      <c r="AF261" s="184"/>
    </row>
    <row r="262" spans="30:32" ht="24.75" customHeight="1">
      <c r="AD262" s="183"/>
      <c r="AE262" s="184"/>
      <c r="AF262" s="184"/>
    </row>
    <row r="263" spans="30:32" ht="24.75" customHeight="1">
      <c r="AD263" s="183"/>
      <c r="AE263" s="184"/>
      <c r="AF263" s="184"/>
    </row>
    <row r="264" spans="30:32" ht="24.75" customHeight="1">
      <c r="AD264" s="183"/>
      <c r="AE264" s="184"/>
      <c r="AF264" s="184"/>
    </row>
    <row r="265" spans="30:32" ht="24.75" customHeight="1">
      <c r="AD265" s="183"/>
      <c r="AE265" s="184"/>
      <c r="AF265" s="184"/>
    </row>
    <row r="266" spans="30:32" ht="24.75" customHeight="1">
      <c r="AD266" s="183"/>
      <c r="AE266" s="184"/>
      <c r="AF266" s="184"/>
    </row>
    <row r="267" spans="30:32" ht="24.75" customHeight="1">
      <c r="AD267" s="183"/>
      <c r="AE267" s="184"/>
      <c r="AF267" s="184"/>
    </row>
    <row r="268" spans="30:32" ht="24.75" customHeight="1">
      <c r="AD268" s="183"/>
      <c r="AE268" s="184"/>
      <c r="AF268" s="184"/>
    </row>
    <row r="269" spans="30:32" ht="24.75" customHeight="1">
      <c r="AD269" s="183"/>
      <c r="AE269" s="184"/>
      <c r="AF269" s="184"/>
    </row>
    <row r="270" spans="30:32" ht="24.75" customHeight="1">
      <c r="AD270" s="183"/>
      <c r="AE270" s="184"/>
      <c r="AF270" s="184"/>
    </row>
    <row r="271" spans="30:32" ht="24.75" customHeight="1">
      <c r="AD271" s="183"/>
      <c r="AE271" s="184"/>
      <c r="AF271" s="184"/>
    </row>
    <row r="272" spans="30:32" ht="24.75" customHeight="1">
      <c r="AD272" s="183"/>
      <c r="AE272" s="184"/>
      <c r="AF272" s="184"/>
    </row>
    <row r="273" spans="30:32" ht="24.75" customHeight="1">
      <c r="AD273" s="183"/>
      <c r="AE273" s="184"/>
      <c r="AF273" s="184"/>
    </row>
    <row r="274" spans="30:32" ht="24.75" customHeight="1">
      <c r="AD274" s="183"/>
      <c r="AE274" s="184"/>
      <c r="AF274" s="184"/>
    </row>
    <row r="275" spans="30:32" ht="24.75" customHeight="1">
      <c r="AD275" s="183"/>
      <c r="AE275" s="184"/>
      <c r="AF275" s="184"/>
    </row>
    <row r="276" spans="30:32" ht="24.75" customHeight="1">
      <c r="AD276" s="183"/>
      <c r="AE276" s="184"/>
      <c r="AF276" s="184"/>
    </row>
    <row r="277" spans="30:32" ht="24.75" customHeight="1">
      <c r="AD277" s="183"/>
      <c r="AE277" s="184"/>
      <c r="AF277" s="184"/>
    </row>
    <row r="278" spans="30:32" ht="24.75" customHeight="1">
      <c r="AD278" s="183"/>
      <c r="AE278" s="184"/>
      <c r="AF278" s="184"/>
    </row>
    <row r="279" spans="30:32" ht="24.75" customHeight="1">
      <c r="AD279" s="183"/>
      <c r="AE279" s="184"/>
      <c r="AF279" s="184"/>
    </row>
    <row r="280" spans="30:32" ht="24.75" customHeight="1">
      <c r="AD280" s="183"/>
      <c r="AE280" s="184"/>
      <c r="AF280" s="184"/>
    </row>
    <row r="281" spans="30:32" ht="24.75" customHeight="1">
      <c r="AD281" s="183"/>
      <c r="AE281" s="184"/>
      <c r="AF281" s="184"/>
    </row>
    <row r="282" spans="30:32" ht="24.75" customHeight="1">
      <c r="AD282" s="183"/>
      <c r="AE282" s="184"/>
      <c r="AF282" s="184"/>
    </row>
    <row r="283" spans="30:32" ht="24.75" customHeight="1">
      <c r="AD283" s="183"/>
      <c r="AE283" s="184"/>
      <c r="AF283" s="184"/>
    </row>
    <row r="284" spans="30:32" ht="24.75" customHeight="1">
      <c r="AD284" s="183"/>
      <c r="AE284" s="184"/>
      <c r="AF284" s="184"/>
    </row>
    <row r="285" spans="30:32" ht="24.75" customHeight="1">
      <c r="AD285" s="183"/>
      <c r="AE285" s="184"/>
      <c r="AF285" s="184"/>
    </row>
    <row r="286" spans="30:32" ht="24.75" customHeight="1">
      <c r="AD286" s="183"/>
      <c r="AE286" s="184"/>
      <c r="AF286" s="184"/>
    </row>
    <row r="287" spans="30:32" ht="24.75" customHeight="1">
      <c r="AD287" s="183"/>
      <c r="AE287" s="184"/>
      <c r="AF287" s="184"/>
    </row>
    <row r="288" spans="30:32" ht="24.75" customHeight="1">
      <c r="AD288" s="183"/>
      <c r="AE288" s="184"/>
      <c r="AF288" s="184"/>
    </row>
    <row r="289" spans="30:32" ht="24.75" customHeight="1">
      <c r="AD289" s="183"/>
      <c r="AE289" s="184"/>
      <c r="AF289" s="184"/>
    </row>
    <row r="290" spans="30:32" ht="24.75" customHeight="1">
      <c r="AD290" s="183"/>
      <c r="AE290" s="184"/>
      <c r="AF290" s="184"/>
    </row>
    <row r="291" spans="30:32" ht="24.75" customHeight="1">
      <c r="AD291" s="183"/>
      <c r="AE291" s="184"/>
      <c r="AF291" s="184"/>
    </row>
    <row r="292" spans="30:32" ht="24.75" customHeight="1">
      <c r="AD292" s="183"/>
      <c r="AE292" s="184"/>
      <c r="AF292" s="184"/>
    </row>
    <row r="293" spans="30:32" ht="24.75" customHeight="1">
      <c r="AD293" s="183"/>
      <c r="AE293" s="184"/>
      <c r="AF293" s="184"/>
    </row>
    <row r="294" spans="30:32" ht="24.75" customHeight="1">
      <c r="AD294" s="183"/>
      <c r="AE294" s="184"/>
      <c r="AF294" s="184"/>
    </row>
    <row r="295" spans="30:32" ht="24.75" customHeight="1">
      <c r="AD295" s="183"/>
      <c r="AE295" s="184"/>
      <c r="AF295" s="184"/>
    </row>
    <row r="296" spans="30:32" ht="24.75" customHeight="1">
      <c r="AD296" s="183"/>
      <c r="AE296" s="184"/>
      <c r="AF296" s="184"/>
    </row>
    <row r="297" spans="30:32" ht="24.75" customHeight="1">
      <c r="AD297" s="183"/>
      <c r="AE297" s="184"/>
      <c r="AF297" s="184"/>
    </row>
    <row r="298" spans="30:32" ht="24.75" customHeight="1">
      <c r="AD298" s="183"/>
      <c r="AE298" s="184"/>
      <c r="AF298" s="184"/>
    </row>
    <row r="299" spans="30:32" ht="24.75" customHeight="1">
      <c r="AD299" s="183"/>
      <c r="AE299" s="184"/>
      <c r="AF299" s="184"/>
    </row>
    <row r="300" spans="30:32" ht="24.75" customHeight="1">
      <c r="AD300" s="183"/>
      <c r="AE300" s="184"/>
      <c r="AF300" s="184"/>
    </row>
    <row r="301" spans="30:32" ht="24.75" customHeight="1">
      <c r="AD301" s="183"/>
      <c r="AE301" s="184"/>
      <c r="AF301" s="184"/>
    </row>
    <row r="302" spans="30:32" ht="24.75" customHeight="1">
      <c r="AD302" s="183"/>
      <c r="AE302" s="184"/>
      <c r="AF302" s="184"/>
    </row>
    <row r="303" spans="30:32" ht="24.75" customHeight="1">
      <c r="AD303" s="183"/>
      <c r="AE303" s="184"/>
      <c r="AF303" s="184"/>
    </row>
    <row r="304" spans="30:32" ht="24.75" customHeight="1">
      <c r="AD304" s="183"/>
      <c r="AE304" s="184"/>
      <c r="AF304" s="184"/>
    </row>
    <row r="305" spans="30:32" ht="24.75" customHeight="1">
      <c r="AD305" s="183"/>
      <c r="AE305" s="184"/>
      <c r="AF305" s="184"/>
    </row>
    <row r="306" spans="30:32" ht="24.75" customHeight="1">
      <c r="AD306" s="183"/>
      <c r="AE306" s="184"/>
      <c r="AF306" s="184"/>
    </row>
    <row r="307" spans="30:32" ht="24.75" customHeight="1">
      <c r="AD307" s="183"/>
      <c r="AE307" s="184"/>
      <c r="AF307" s="184"/>
    </row>
    <row r="308" spans="30:32" ht="24.75" customHeight="1">
      <c r="AD308" s="183"/>
      <c r="AE308" s="184"/>
      <c r="AF308" s="184"/>
    </row>
    <row r="309" spans="30:32" ht="24.75" customHeight="1">
      <c r="AD309" s="183"/>
      <c r="AE309" s="184"/>
      <c r="AF309" s="184"/>
    </row>
    <row r="310" spans="30:32" ht="24.75" customHeight="1">
      <c r="AD310" s="183"/>
      <c r="AE310" s="184"/>
      <c r="AF310" s="184"/>
    </row>
    <row r="311" spans="30:32" ht="24.75" customHeight="1">
      <c r="AD311" s="183"/>
      <c r="AE311" s="184"/>
      <c r="AF311" s="184"/>
    </row>
    <row r="312" spans="30:32" ht="24.75" customHeight="1">
      <c r="AD312" s="183"/>
      <c r="AE312" s="184"/>
      <c r="AF312" s="184"/>
    </row>
    <row r="313" spans="30:32" ht="24.75" customHeight="1">
      <c r="AD313" s="183"/>
      <c r="AE313" s="184"/>
      <c r="AF313" s="184"/>
    </row>
    <row r="314" spans="30:32" ht="24.75" customHeight="1">
      <c r="AD314" s="183"/>
      <c r="AE314" s="184"/>
      <c r="AF314" s="184"/>
    </row>
    <row r="315" spans="30:32" ht="24.75" customHeight="1">
      <c r="AD315" s="183"/>
      <c r="AE315" s="184"/>
      <c r="AF315" s="184"/>
    </row>
    <row r="316" spans="30:32" ht="24.75" customHeight="1">
      <c r="AD316" s="183"/>
      <c r="AE316" s="184"/>
      <c r="AF316" s="184"/>
    </row>
    <row r="317" spans="30:32" ht="24.75" customHeight="1">
      <c r="AD317" s="183"/>
      <c r="AE317" s="184"/>
      <c r="AF317" s="184"/>
    </row>
    <row r="318" spans="30:32" ht="24.75" customHeight="1">
      <c r="AD318" s="183"/>
      <c r="AE318" s="184"/>
      <c r="AF318" s="184"/>
    </row>
    <row r="319" spans="30:32" ht="24.75" customHeight="1">
      <c r="AD319" s="183"/>
      <c r="AE319" s="184"/>
      <c r="AF319" s="184"/>
    </row>
    <row r="320" spans="30:32" ht="24.75" customHeight="1">
      <c r="AD320" s="183"/>
      <c r="AE320" s="184"/>
      <c r="AF320" s="184"/>
    </row>
    <row r="321" spans="30:32" ht="24.75" customHeight="1">
      <c r="AD321" s="183"/>
      <c r="AE321" s="184"/>
      <c r="AF321" s="184"/>
    </row>
    <row r="322" spans="30:32" ht="24.75" customHeight="1">
      <c r="AD322" s="183"/>
      <c r="AE322" s="184"/>
      <c r="AF322" s="184"/>
    </row>
    <row r="323" spans="30:32" ht="24.75" customHeight="1">
      <c r="AD323" s="183"/>
      <c r="AE323" s="184"/>
      <c r="AF323" s="184"/>
    </row>
    <row r="324" spans="30:32" ht="24.75" customHeight="1">
      <c r="AD324" s="183"/>
      <c r="AE324" s="184"/>
      <c r="AF324" s="184"/>
    </row>
    <row r="325" spans="30:32" ht="24.75" customHeight="1">
      <c r="AD325" s="183"/>
      <c r="AE325" s="184"/>
      <c r="AF325" s="184"/>
    </row>
    <row r="326" spans="30:32" ht="24.75" customHeight="1">
      <c r="AD326" s="183"/>
      <c r="AE326" s="184"/>
      <c r="AF326" s="184"/>
    </row>
    <row r="327" spans="30:32" ht="24.75" customHeight="1">
      <c r="AD327" s="183"/>
      <c r="AE327" s="184"/>
      <c r="AF327" s="184"/>
    </row>
    <row r="328" spans="30:32" ht="24.75" customHeight="1">
      <c r="AD328" s="183"/>
      <c r="AE328" s="184"/>
      <c r="AF328" s="184"/>
    </row>
    <row r="329" spans="30:32" ht="24.75" customHeight="1">
      <c r="AD329" s="183"/>
      <c r="AE329" s="184"/>
      <c r="AF329" s="184"/>
    </row>
    <row r="330" spans="30:32" ht="24.75" customHeight="1">
      <c r="AD330" s="183"/>
      <c r="AE330" s="184"/>
      <c r="AF330" s="184"/>
    </row>
    <row r="331" spans="30:32" ht="24.75" customHeight="1">
      <c r="AD331" s="183"/>
      <c r="AE331" s="184"/>
      <c r="AF331" s="184"/>
    </row>
    <row r="332" spans="30:32" ht="24.75" customHeight="1">
      <c r="AD332" s="183"/>
      <c r="AE332" s="184"/>
      <c r="AF332" s="184"/>
    </row>
    <row r="333" spans="30:32" ht="24.75" customHeight="1">
      <c r="AD333" s="183"/>
      <c r="AE333" s="184"/>
      <c r="AF333" s="184"/>
    </row>
    <row r="334" spans="30:32" ht="24.75" customHeight="1">
      <c r="AD334" s="183"/>
      <c r="AE334" s="184"/>
      <c r="AF334" s="184"/>
    </row>
    <row r="335" spans="30:32" ht="24.75" customHeight="1">
      <c r="AD335" s="183"/>
      <c r="AE335" s="184"/>
      <c r="AF335" s="184"/>
    </row>
    <row r="336" spans="30:32" ht="24.75" customHeight="1">
      <c r="AD336" s="183"/>
      <c r="AE336" s="184"/>
      <c r="AF336" s="184"/>
    </row>
    <row r="337" spans="30:32" ht="24.75" customHeight="1">
      <c r="AD337" s="183"/>
      <c r="AE337" s="184"/>
      <c r="AF337" s="184"/>
    </row>
    <row r="338" spans="30:32" ht="24.75" customHeight="1">
      <c r="AD338" s="183"/>
      <c r="AE338" s="184"/>
      <c r="AF338" s="184"/>
    </row>
    <row r="339" spans="30:32" ht="24.75" customHeight="1">
      <c r="AD339" s="183"/>
      <c r="AE339" s="184"/>
      <c r="AF339" s="184"/>
    </row>
    <row r="340" spans="30:32" ht="24.75" customHeight="1">
      <c r="AD340" s="183"/>
      <c r="AE340" s="184"/>
      <c r="AF340" s="184"/>
    </row>
    <row r="341" spans="30:32" ht="24.75" customHeight="1">
      <c r="AD341" s="183"/>
      <c r="AE341" s="184"/>
      <c r="AF341" s="184"/>
    </row>
    <row r="342" spans="30:32" ht="24.75" customHeight="1">
      <c r="AD342" s="183"/>
      <c r="AE342" s="184"/>
      <c r="AF342" s="184"/>
    </row>
    <row r="343" spans="30:32" ht="24.75" customHeight="1">
      <c r="AD343" s="183"/>
      <c r="AE343" s="184"/>
      <c r="AF343" s="184"/>
    </row>
    <row r="344" spans="30:32" ht="24.75" customHeight="1">
      <c r="AD344" s="183"/>
      <c r="AE344" s="184"/>
      <c r="AF344" s="184"/>
    </row>
    <row r="345" spans="30:32" ht="24.75" customHeight="1">
      <c r="AD345" s="183"/>
      <c r="AE345" s="184"/>
      <c r="AF345" s="184"/>
    </row>
    <row r="346" spans="30:32" ht="24.75" customHeight="1">
      <c r="AD346" s="183"/>
      <c r="AE346" s="184"/>
      <c r="AF346" s="184"/>
    </row>
    <row r="347" spans="30:32" ht="24.75" customHeight="1">
      <c r="AD347" s="183"/>
      <c r="AE347" s="184"/>
      <c r="AF347" s="184"/>
    </row>
    <row r="348" spans="30:32" ht="24.75" customHeight="1">
      <c r="AD348" s="183"/>
      <c r="AE348" s="184"/>
      <c r="AF348" s="184"/>
    </row>
    <row r="349" spans="30:32" ht="24.75" customHeight="1">
      <c r="AD349" s="183"/>
      <c r="AE349" s="184"/>
      <c r="AF349" s="184"/>
    </row>
    <row r="350" spans="30:32" ht="24.75" customHeight="1">
      <c r="AD350" s="183"/>
      <c r="AE350" s="184"/>
      <c r="AF350" s="184"/>
    </row>
    <row r="351" spans="30:32" ht="24.75" customHeight="1">
      <c r="AD351" s="183"/>
      <c r="AE351" s="184"/>
      <c r="AF351" s="184"/>
    </row>
    <row r="352" spans="30:32" ht="24.75" customHeight="1">
      <c r="AD352" s="183"/>
      <c r="AE352" s="184"/>
      <c r="AF352" s="184"/>
    </row>
    <row r="353" spans="30:32" ht="24.75" customHeight="1">
      <c r="AD353" s="183"/>
      <c r="AE353" s="184"/>
      <c r="AF353" s="184"/>
    </row>
    <row r="354" spans="30:32" ht="24.75" customHeight="1">
      <c r="AD354" s="183"/>
      <c r="AE354" s="184"/>
      <c r="AF354" s="184"/>
    </row>
    <row r="355" spans="30:32" ht="24.75" customHeight="1">
      <c r="AD355" s="183"/>
      <c r="AE355" s="184"/>
      <c r="AF355" s="184"/>
    </row>
    <row r="356" spans="30:32" ht="24.75" customHeight="1">
      <c r="AD356" s="183"/>
      <c r="AE356" s="184"/>
      <c r="AF356" s="184"/>
    </row>
    <row r="357" spans="30:32" ht="24.75" customHeight="1">
      <c r="AD357" s="183"/>
      <c r="AE357" s="184"/>
      <c r="AF357" s="184"/>
    </row>
    <row r="358" spans="30:32" ht="24.75" customHeight="1">
      <c r="AD358" s="183"/>
      <c r="AE358" s="184"/>
      <c r="AF358" s="184"/>
    </row>
    <row r="359" spans="30:32" ht="24.75" customHeight="1">
      <c r="AD359" s="183"/>
      <c r="AE359" s="184"/>
      <c r="AF359" s="184"/>
    </row>
    <row r="360" spans="30:32" ht="24.75" customHeight="1">
      <c r="AD360" s="183"/>
      <c r="AE360" s="184"/>
      <c r="AF360" s="184"/>
    </row>
    <row r="361" spans="30:32" ht="24.75" customHeight="1">
      <c r="AD361" s="183"/>
      <c r="AE361" s="184"/>
      <c r="AF361" s="184"/>
    </row>
    <row r="362" spans="30:32" ht="24.75" customHeight="1">
      <c r="AD362" s="183"/>
      <c r="AE362" s="184"/>
      <c r="AF362" s="184"/>
    </row>
    <row r="363" spans="30:32" ht="24.75" customHeight="1">
      <c r="AD363" s="183"/>
      <c r="AE363" s="184"/>
      <c r="AF363" s="184"/>
    </row>
    <row r="364" spans="30:32" ht="24.75" customHeight="1">
      <c r="AD364" s="183"/>
      <c r="AE364" s="184"/>
      <c r="AF364" s="184"/>
    </row>
    <row r="365" spans="30:32" ht="24.75" customHeight="1">
      <c r="AD365" s="183"/>
      <c r="AE365" s="184"/>
      <c r="AF365" s="184"/>
    </row>
    <row r="366" spans="30:32" ht="24.75" customHeight="1">
      <c r="AD366" s="183"/>
      <c r="AE366" s="184"/>
      <c r="AF366" s="184"/>
    </row>
    <row r="367" spans="30:32" ht="24.75" customHeight="1">
      <c r="AD367" s="183"/>
      <c r="AE367" s="184"/>
      <c r="AF367" s="184"/>
    </row>
    <row r="368" spans="30:32" ht="24.75" customHeight="1">
      <c r="AD368" s="183"/>
      <c r="AE368" s="184"/>
      <c r="AF368" s="184"/>
    </row>
    <row r="369" spans="30:32" ht="24.75" customHeight="1">
      <c r="AD369" s="183"/>
      <c r="AE369" s="184"/>
      <c r="AF369" s="184"/>
    </row>
    <row r="370" spans="30:32" ht="24.75" customHeight="1">
      <c r="AD370" s="183"/>
      <c r="AE370" s="184"/>
      <c r="AF370" s="184"/>
    </row>
    <row r="371" spans="30:32" ht="24.75" customHeight="1">
      <c r="AD371" s="183"/>
      <c r="AE371" s="184"/>
      <c r="AF371" s="184"/>
    </row>
    <row r="372" spans="30:32" ht="24.75" customHeight="1">
      <c r="AD372" s="183"/>
      <c r="AE372" s="184"/>
      <c r="AF372" s="184"/>
    </row>
    <row r="373" spans="30:32" ht="24.75" customHeight="1">
      <c r="AD373" s="183"/>
      <c r="AE373" s="184"/>
      <c r="AF373" s="184"/>
    </row>
    <row r="374" spans="30:32" ht="24.75" customHeight="1">
      <c r="AD374" s="183"/>
      <c r="AE374" s="184"/>
      <c r="AF374" s="184"/>
    </row>
    <row r="375" spans="30:32" ht="24.75" customHeight="1">
      <c r="AD375" s="183"/>
      <c r="AE375" s="184"/>
      <c r="AF375" s="184"/>
    </row>
    <row r="376" spans="30:32" ht="24.75" customHeight="1">
      <c r="AD376" s="183"/>
      <c r="AE376" s="184"/>
      <c r="AF376" s="184"/>
    </row>
    <row r="377" spans="30:32" ht="24.75" customHeight="1">
      <c r="AD377" s="183"/>
      <c r="AE377" s="184"/>
      <c r="AF377" s="184"/>
    </row>
    <row r="378" spans="30:32" ht="24.75" customHeight="1">
      <c r="AD378" s="183"/>
      <c r="AE378" s="184"/>
      <c r="AF378" s="184"/>
    </row>
    <row r="379" spans="30:32" ht="24.75" customHeight="1">
      <c r="AD379" s="183"/>
      <c r="AE379" s="184"/>
      <c r="AF379" s="184"/>
    </row>
    <row r="380" spans="30:32" ht="24.75" customHeight="1">
      <c r="AD380" s="183"/>
      <c r="AE380" s="184"/>
      <c r="AF380" s="184"/>
    </row>
    <row r="381" spans="30:32" ht="24.75" customHeight="1">
      <c r="AD381" s="183"/>
      <c r="AE381" s="184"/>
      <c r="AF381" s="184"/>
    </row>
    <row r="382" spans="30:32" ht="24.75" customHeight="1">
      <c r="AD382" s="183"/>
      <c r="AE382" s="184"/>
      <c r="AF382" s="184"/>
    </row>
    <row r="383" spans="30:32" ht="24.75" customHeight="1">
      <c r="AD383" s="183"/>
      <c r="AE383" s="184"/>
      <c r="AF383" s="184"/>
    </row>
    <row r="384" spans="30:32" ht="24.75" customHeight="1">
      <c r="AD384" s="183"/>
      <c r="AE384" s="184"/>
      <c r="AF384" s="184"/>
    </row>
    <row r="385" spans="30:32" ht="24.75" customHeight="1">
      <c r="AD385" s="183"/>
      <c r="AE385" s="184"/>
      <c r="AF385" s="184"/>
    </row>
    <row r="386" spans="30:32" ht="24.75" customHeight="1">
      <c r="AD386" s="183"/>
      <c r="AE386" s="184"/>
      <c r="AF386" s="184"/>
    </row>
    <row r="387" spans="30:32" ht="24.75" customHeight="1">
      <c r="AD387" s="183"/>
      <c r="AE387" s="184"/>
      <c r="AF387" s="184"/>
    </row>
    <row r="388" spans="30:32" ht="24.75" customHeight="1">
      <c r="AD388" s="183"/>
      <c r="AE388" s="184"/>
      <c r="AF388" s="184"/>
    </row>
    <row r="389" spans="30:32" ht="24.75" customHeight="1">
      <c r="AD389" s="183"/>
      <c r="AE389" s="184"/>
      <c r="AF389" s="184"/>
    </row>
    <row r="390" spans="30:32" ht="24.75" customHeight="1">
      <c r="AD390" s="183"/>
      <c r="AE390" s="184"/>
      <c r="AF390" s="184"/>
    </row>
    <row r="391" spans="30:32" ht="24.75" customHeight="1">
      <c r="AD391" s="183"/>
      <c r="AE391" s="184"/>
      <c r="AF391" s="184"/>
    </row>
    <row r="392" spans="30:32" ht="24.75" customHeight="1">
      <c r="AD392" s="183"/>
      <c r="AE392" s="184"/>
      <c r="AF392" s="184"/>
    </row>
    <row r="393" spans="30:32" ht="24.75" customHeight="1">
      <c r="AD393" s="183"/>
      <c r="AE393" s="184"/>
      <c r="AF393" s="184"/>
    </row>
    <row r="394" spans="30:32" ht="24.75" customHeight="1">
      <c r="AD394" s="183"/>
      <c r="AE394" s="184"/>
      <c r="AF394" s="184"/>
    </row>
    <row r="395" spans="30:32" ht="24.75" customHeight="1">
      <c r="AD395" s="183"/>
      <c r="AE395" s="184"/>
      <c r="AF395" s="184"/>
    </row>
    <row r="396" spans="30:32" ht="24.75" customHeight="1">
      <c r="AD396" s="183"/>
      <c r="AE396" s="184"/>
      <c r="AF396" s="184"/>
    </row>
    <row r="397" spans="30:32" ht="24.75" customHeight="1">
      <c r="AD397" s="183"/>
      <c r="AE397" s="184"/>
      <c r="AF397" s="184"/>
    </row>
    <row r="398" spans="30:32" ht="24.75" customHeight="1">
      <c r="AD398" s="183"/>
      <c r="AE398" s="184"/>
      <c r="AF398" s="184"/>
    </row>
    <row r="399" spans="30:32" ht="24.75" customHeight="1">
      <c r="AD399" s="183"/>
      <c r="AE399" s="184"/>
      <c r="AF399" s="184"/>
    </row>
    <row r="400" spans="30:32" ht="24.75" customHeight="1">
      <c r="AD400" s="183"/>
      <c r="AE400" s="184"/>
      <c r="AF400" s="184"/>
    </row>
    <row r="401" spans="30:32" ht="24.75" customHeight="1">
      <c r="AD401" s="183"/>
      <c r="AE401" s="184"/>
      <c r="AF401" s="184"/>
    </row>
    <row r="402" spans="30:32" ht="24.75" customHeight="1">
      <c r="AD402" s="183"/>
      <c r="AE402" s="184"/>
      <c r="AF402" s="184"/>
    </row>
    <row r="403" spans="30:32" ht="24.75" customHeight="1">
      <c r="AD403" s="183"/>
      <c r="AE403" s="184"/>
      <c r="AF403" s="184"/>
    </row>
    <row r="404" spans="30:32" ht="24.75" customHeight="1">
      <c r="AD404" s="183"/>
      <c r="AE404" s="184"/>
      <c r="AF404" s="184"/>
    </row>
    <row r="405" spans="30:32" ht="24.75" customHeight="1">
      <c r="AD405" s="183"/>
      <c r="AE405" s="184"/>
      <c r="AF405" s="184"/>
    </row>
    <row r="406" spans="30:32" ht="24.75" customHeight="1">
      <c r="AD406" s="183"/>
      <c r="AE406" s="184"/>
      <c r="AF406" s="184"/>
    </row>
    <row r="407" spans="30:32" ht="24.75" customHeight="1">
      <c r="AD407" s="183"/>
      <c r="AE407" s="184"/>
      <c r="AF407" s="184"/>
    </row>
    <row r="408" spans="30:32" ht="24.75" customHeight="1">
      <c r="AD408" s="183"/>
      <c r="AE408" s="184"/>
      <c r="AF408" s="184"/>
    </row>
    <row r="409" spans="30:32" ht="24.75" customHeight="1">
      <c r="AD409" s="183"/>
      <c r="AE409" s="184"/>
      <c r="AF409" s="184"/>
    </row>
    <row r="410" spans="30:32" ht="24.75" customHeight="1">
      <c r="AD410" s="183"/>
      <c r="AE410" s="184"/>
      <c r="AF410" s="184"/>
    </row>
    <row r="411" spans="30:32" ht="24.75" customHeight="1">
      <c r="AD411" s="183"/>
      <c r="AE411" s="184"/>
      <c r="AF411" s="184"/>
    </row>
    <row r="412" spans="30:32" ht="24.75" customHeight="1">
      <c r="AD412" s="183"/>
      <c r="AE412" s="184"/>
      <c r="AF412" s="184"/>
    </row>
    <row r="413" spans="30:32" ht="24.75" customHeight="1">
      <c r="AD413" s="183"/>
      <c r="AE413" s="184"/>
      <c r="AF413" s="184"/>
    </row>
    <row r="414" spans="30:32" ht="24.75" customHeight="1">
      <c r="AD414" s="183"/>
      <c r="AE414" s="184"/>
      <c r="AF414" s="184"/>
    </row>
    <row r="415" spans="30:32" ht="24.75" customHeight="1">
      <c r="AD415" s="183"/>
      <c r="AE415" s="184"/>
      <c r="AF415" s="184"/>
    </row>
    <row r="416" spans="30:32" ht="24.75" customHeight="1">
      <c r="AD416" s="183"/>
      <c r="AE416" s="184"/>
      <c r="AF416" s="184"/>
    </row>
    <row r="417" spans="30:32" ht="24.75" customHeight="1">
      <c r="AD417" s="183"/>
      <c r="AE417" s="184"/>
      <c r="AF417" s="184"/>
    </row>
    <row r="418" spans="30:32" ht="24.75" customHeight="1">
      <c r="AD418" s="183"/>
      <c r="AE418" s="184"/>
      <c r="AF418" s="184"/>
    </row>
    <row r="419" spans="30:32" ht="24.75" customHeight="1">
      <c r="AD419" s="183"/>
      <c r="AE419" s="184"/>
      <c r="AF419" s="184"/>
    </row>
    <row r="420" spans="30:32" ht="24.75" customHeight="1">
      <c r="AD420" s="183"/>
      <c r="AE420" s="184"/>
      <c r="AF420" s="184"/>
    </row>
    <row r="421" spans="30:32" ht="24.75" customHeight="1">
      <c r="AD421" s="183"/>
      <c r="AE421" s="184"/>
      <c r="AF421" s="184"/>
    </row>
    <row r="422" spans="30:32" ht="24.75" customHeight="1">
      <c r="AD422" s="183"/>
      <c r="AE422" s="184"/>
      <c r="AF422" s="184"/>
    </row>
    <row r="423" spans="30:32" ht="24.75" customHeight="1">
      <c r="AD423" s="183"/>
      <c r="AE423" s="184"/>
      <c r="AF423" s="184"/>
    </row>
    <row r="424" spans="30:32" ht="24.75" customHeight="1">
      <c r="AD424" s="183"/>
      <c r="AE424" s="184"/>
      <c r="AF424" s="184"/>
    </row>
    <row r="425" spans="30:32" ht="24.75" customHeight="1">
      <c r="AD425" s="183"/>
      <c r="AE425" s="184"/>
      <c r="AF425" s="184"/>
    </row>
    <row r="426" spans="30:32" ht="24.75" customHeight="1">
      <c r="AD426" s="183"/>
      <c r="AE426" s="184"/>
      <c r="AF426" s="184"/>
    </row>
    <row r="427" spans="30:32" ht="24.75" customHeight="1">
      <c r="AD427" s="183"/>
      <c r="AE427" s="184"/>
      <c r="AF427" s="184"/>
    </row>
    <row r="428" spans="30:32" ht="24.75" customHeight="1">
      <c r="AD428" s="183"/>
      <c r="AE428" s="184"/>
      <c r="AF428" s="184"/>
    </row>
    <row r="429" spans="30:32" ht="24.75" customHeight="1">
      <c r="AD429" s="183"/>
      <c r="AE429" s="184"/>
      <c r="AF429" s="184"/>
    </row>
    <row r="430" spans="30:32" ht="24.75" customHeight="1">
      <c r="AD430" s="183"/>
      <c r="AE430" s="184"/>
      <c r="AF430" s="184"/>
    </row>
    <row r="431" spans="30:32" ht="24.75" customHeight="1">
      <c r="AD431" s="183"/>
      <c r="AE431" s="184"/>
      <c r="AF431" s="184"/>
    </row>
    <row r="432" spans="30:32" ht="24.75" customHeight="1">
      <c r="AD432" s="183"/>
      <c r="AE432" s="184"/>
      <c r="AF432" s="184"/>
    </row>
    <row r="433" spans="30:32" ht="24.75" customHeight="1">
      <c r="AD433" s="183"/>
      <c r="AE433" s="184"/>
      <c r="AF433" s="184"/>
    </row>
    <row r="434" spans="30:32" ht="24.75" customHeight="1">
      <c r="AD434" s="183"/>
      <c r="AE434" s="184"/>
      <c r="AF434" s="184"/>
    </row>
    <row r="435" spans="30:32" ht="24.75" customHeight="1">
      <c r="AD435" s="183"/>
      <c r="AE435" s="184"/>
      <c r="AF435" s="184"/>
    </row>
    <row r="436" spans="30:32" ht="24.75" customHeight="1">
      <c r="AD436" s="183"/>
      <c r="AE436" s="184"/>
      <c r="AF436" s="184"/>
    </row>
    <row r="437" spans="30:32" ht="24.75" customHeight="1">
      <c r="AD437" s="183"/>
      <c r="AE437" s="184"/>
      <c r="AF437" s="184"/>
    </row>
    <row r="438" spans="30:32" ht="24.75" customHeight="1">
      <c r="AD438" s="183"/>
      <c r="AE438" s="184"/>
      <c r="AF438" s="184"/>
    </row>
    <row r="439" spans="30:32" ht="24.75" customHeight="1">
      <c r="AD439" s="183"/>
      <c r="AE439" s="184"/>
      <c r="AF439" s="184"/>
    </row>
    <row r="440" spans="30:32" ht="24.75" customHeight="1">
      <c r="AD440" s="183"/>
      <c r="AE440" s="184"/>
      <c r="AF440" s="184"/>
    </row>
    <row r="441" spans="30:32" ht="24.75" customHeight="1">
      <c r="AD441" s="183"/>
      <c r="AE441" s="184"/>
      <c r="AF441" s="184"/>
    </row>
    <row r="442" spans="30:32" ht="24.75" customHeight="1">
      <c r="AD442" s="183"/>
      <c r="AE442" s="184"/>
      <c r="AF442" s="184"/>
    </row>
    <row r="443" spans="30:32" ht="24.75" customHeight="1">
      <c r="AD443" s="183"/>
      <c r="AE443" s="184"/>
      <c r="AF443" s="184"/>
    </row>
    <row r="444" spans="30:32" ht="24.75" customHeight="1">
      <c r="AD444" s="183"/>
      <c r="AE444" s="184"/>
      <c r="AF444" s="184"/>
    </row>
    <row r="445" spans="30:32" ht="24.75" customHeight="1">
      <c r="AD445" s="183"/>
      <c r="AE445" s="184"/>
      <c r="AF445" s="184"/>
    </row>
    <row r="446" spans="30:32" ht="24.75" customHeight="1">
      <c r="AD446" s="183"/>
      <c r="AE446" s="184"/>
      <c r="AF446" s="184"/>
    </row>
    <row r="447" spans="30:32" ht="24.75" customHeight="1">
      <c r="AD447" s="183"/>
      <c r="AE447" s="184"/>
      <c r="AF447" s="184"/>
    </row>
    <row r="448" spans="30:32" ht="24.75" customHeight="1">
      <c r="AD448" s="183"/>
      <c r="AE448" s="184"/>
      <c r="AF448" s="184"/>
    </row>
    <row r="449" spans="30:32" ht="24.75" customHeight="1">
      <c r="AD449" s="183"/>
      <c r="AE449" s="184"/>
      <c r="AF449" s="184"/>
    </row>
    <row r="450" spans="30:32" ht="24.75" customHeight="1">
      <c r="AD450" s="183"/>
      <c r="AE450" s="184"/>
      <c r="AF450" s="184"/>
    </row>
    <row r="451" spans="30:32" ht="24.75" customHeight="1">
      <c r="AD451" s="183"/>
      <c r="AE451" s="184"/>
      <c r="AF451" s="184"/>
    </row>
    <row r="452" spans="30:32" ht="24.75" customHeight="1">
      <c r="AD452" s="183"/>
      <c r="AE452" s="184"/>
      <c r="AF452" s="184"/>
    </row>
    <row r="453" spans="30:32" ht="24.75" customHeight="1">
      <c r="AD453" s="183"/>
      <c r="AE453" s="184"/>
      <c r="AF453" s="184"/>
    </row>
    <row r="454" spans="30:32" ht="24.75" customHeight="1">
      <c r="AD454" s="183"/>
      <c r="AE454" s="184"/>
      <c r="AF454" s="184"/>
    </row>
    <row r="455" spans="30:32" ht="24.75" customHeight="1">
      <c r="AD455" s="183"/>
      <c r="AE455" s="184"/>
      <c r="AF455" s="184"/>
    </row>
    <row r="456" spans="30:32" ht="24.75" customHeight="1">
      <c r="AD456" s="183"/>
      <c r="AE456" s="184"/>
      <c r="AF456" s="184"/>
    </row>
    <row r="457" spans="30:32" ht="24.75" customHeight="1">
      <c r="AD457" s="183"/>
      <c r="AE457" s="184"/>
      <c r="AF457" s="184"/>
    </row>
    <row r="458" spans="30:32" ht="24.75" customHeight="1">
      <c r="AD458" s="183"/>
      <c r="AE458" s="184"/>
      <c r="AF458" s="184"/>
    </row>
    <row r="459" spans="30:32" ht="24.75" customHeight="1">
      <c r="AD459" s="183"/>
      <c r="AE459" s="184"/>
      <c r="AF459" s="184"/>
    </row>
    <row r="460" spans="30:32" ht="24.75" customHeight="1">
      <c r="AD460" s="183"/>
      <c r="AE460" s="184"/>
      <c r="AF460" s="184"/>
    </row>
    <row r="461" spans="30:32" ht="24.75" customHeight="1">
      <c r="AD461" s="183"/>
      <c r="AE461" s="184"/>
      <c r="AF461" s="184"/>
    </row>
    <row r="462" spans="30:32" ht="24.75" customHeight="1">
      <c r="AD462" s="183"/>
      <c r="AE462" s="184"/>
      <c r="AF462" s="184"/>
    </row>
    <row r="463" spans="30:32" ht="24.75" customHeight="1">
      <c r="AD463" s="183"/>
      <c r="AE463" s="184"/>
      <c r="AF463" s="184"/>
    </row>
    <row r="464" spans="30:32" ht="24.75" customHeight="1">
      <c r="AD464" s="183"/>
      <c r="AE464" s="184"/>
      <c r="AF464" s="184"/>
    </row>
    <row r="465" spans="30:32" ht="24.75" customHeight="1">
      <c r="AD465" s="183"/>
      <c r="AE465" s="184"/>
      <c r="AF465" s="184"/>
    </row>
    <row r="466" spans="30:32" ht="24.75" customHeight="1">
      <c r="AD466" s="183"/>
      <c r="AE466" s="184"/>
      <c r="AF466" s="184"/>
    </row>
    <row r="467" spans="30:32" ht="24.75" customHeight="1">
      <c r="AD467" s="183"/>
      <c r="AE467" s="184"/>
      <c r="AF467" s="184"/>
    </row>
    <row r="468" spans="30:32" ht="24.75" customHeight="1">
      <c r="AD468" s="183"/>
      <c r="AE468" s="184"/>
      <c r="AF468" s="184"/>
    </row>
    <row r="469" spans="30:32" ht="24.75" customHeight="1">
      <c r="AD469" s="183"/>
      <c r="AE469" s="184"/>
      <c r="AF469" s="184"/>
    </row>
    <row r="470" spans="30:32" ht="24.75" customHeight="1">
      <c r="AD470" s="183"/>
      <c r="AE470" s="184"/>
      <c r="AF470" s="184"/>
    </row>
    <row r="471" spans="30:32" ht="24.75" customHeight="1">
      <c r="AD471" s="183"/>
      <c r="AE471" s="184"/>
      <c r="AF471" s="184"/>
    </row>
    <row r="472" spans="30:32" ht="24.75" customHeight="1">
      <c r="AD472" s="183"/>
      <c r="AE472" s="184"/>
      <c r="AF472" s="184"/>
    </row>
    <row r="473" spans="30:32" ht="24.75" customHeight="1">
      <c r="AD473" s="183"/>
      <c r="AE473" s="184"/>
      <c r="AF473" s="184"/>
    </row>
    <row r="474" spans="30:32" ht="24.75" customHeight="1">
      <c r="AD474" s="183"/>
      <c r="AE474" s="184"/>
      <c r="AF474" s="184"/>
    </row>
    <row r="475" spans="30:32" ht="24.75" customHeight="1">
      <c r="AD475" s="183"/>
      <c r="AE475" s="184"/>
      <c r="AF475" s="184"/>
    </row>
    <row r="476" spans="30:32" ht="24.75" customHeight="1">
      <c r="AD476" s="183"/>
      <c r="AE476" s="184"/>
      <c r="AF476" s="184"/>
    </row>
    <row r="477" spans="30:32" ht="24.75" customHeight="1">
      <c r="AD477" s="183"/>
      <c r="AE477" s="184"/>
      <c r="AF477" s="184"/>
    </row>
    <row r="478" spans="30:32" ht="24.75" customHeight="1">
      <c r="AD478" s="183"/>
      <c r="AE478" s="184"/>
      <c r="AF478" s="184"/>
    </row>
    <row r="479" spans="30:32" ht="24.75" customHeight="1">
      <c r="AD479" s="183"/>
      <c r="AE479" s="184"/>
      <c r="AF479" s="184"/>
    </row>
    <row r="480" spans="30:32" ht="24.75" customHeight="1">
      <c r="AD480" s="183"/>
      <c r="AE480" s="184"/>
      <c r="AF480" s="184"/>
    </row>
    <row r="481" spans="30:32" ht="24.75" customHeight="1">
      <c r="AD481" s="183"/>
      <c r="AE481" s="184"/>
      <c r="AF481" s="184"/>
    </row>
    <row r="482" spans="30:32" ht="24.75" customHeight="1">
      <c r="AD482" s="183"/>
      <c r="AE482" s="184"/>
      <c r="AF482" s="184"/>
    </row>
    <row r="483" spans="30:32" ht="24.75" customHeight="1">
      <c r="AD483" s="183"/>
      <c r="AE483" s="184"/>
      <c r="AF483" s="184"/>
    </row>
    <row r="484" spans="30:32" ht="24.75" customHeight="1">
      <c r="AD484" s="183"/>
      <c r="AE484" s="184"/>
      <c r="AF484" s="184"/>
    </row>
    <row r="485" spans="30:32" ht="24.75" customHeight="1">
      <c r="AD485" s="183"/>
      <c r="AE485" s="184"/>
      <c r="AF485" s="184"/>
    </row>
    <row r="486" spans="30:32" ht="24.75" customHeight="1">
      <c r="AD486" s="183"/>
      <c r="AE486" s="184"/>
      <c r="AF486" s="184"/>
    </row>
    <row r="487" spans="30:32" ht="24.75" customHeight="1">
      <c r="AD487" s="183"/>
      <c r="AE487" s="184"/>
      <c r="AF487" s="184"/>
    </row>
    <row r="488" spans="30:32" ht="24.75" customHeight="1">
      <c r="AD488" s="183"/>
      <c r="AE488" s="184"/>
      <c r="AF488" s="184"/>
    </row>
    <row r="489" spans="30:32" ht="24.75" customHeight="1">
      <c r="AD489" s="183"/>
      <c r="AE489" s="184"/>
      <c r="AF489" s="184"/>
    </row>
    <row r="490" spans="30:32" ht="24.75" customHeight="1">
      <c r="AD490" s="183"/>
      <c r="AE490" s="184"/>
      <c r="AF490" s="184"/>
    </row>
    <row r="491" spans="30:32" ht="24.75" customHeight="1">
      <c r="AD491" s="183"/>
      <c r="AE491" s="184"/>
      <c r="AF491" s="184"/>
    </row>
    <row r="492" spans="30:32" ht="24.75" customHeight="1">
      <c r="AD492" s="183"/>
      <c r="AE492" s="184"/>
      <c r="AF492" s="184"/>
    </row>
    <row r="493" spans="30:32" ht="24.75" customHeight="1">
      <c r="AD493" s="183"/>
      <c r="AE493" s="184"/>
      <c r="AF493" s="184"/>
    </row>
    <row r="494" spans="30:32" ht="24.75" customHeight="1">
      <c r="AD494" s="183"/>
      <c r="AE494" s="184"/>
      <c r="AF494" s="184"/>
    </row>
    <row r="495" spans="30:32" ht="24.75" customHeight="1">
      <c r="AD495" s="183"/>
      <c r="AE495" s="184"/>
      <c r="AF495" s="184"/>
    </row>
    <row r="496" spans="30:32" ht="24.75" customHeight="1">
      <c r="AD496" s="183"/>
      <c r="AE496" s="184"/>
      <c r="AF496" s="184"/>
    </row>
    <row r="497" spans="30:32" ht="24.75" customHeight="1">
      <c r="AD497" s="183"/>
      <c r="AE497" s="184"/>
      <c r="AF497" s="184"/>
    </row>
    <row r="498" spans="30:32" ht="24.75" customHeight="1">
      <c r="AD498" s="183"/>
      <c r="AE498" s="184"/>
      <c r="AF498" s="184"/>
    </row>
    <row r="499" spans="30:32" ht="24.75" customHeight="1">
      <c r="AD499" s="183"/>
      <c r="AE499" s="184"/>
      <c r="AF499" s="184"/>
    </row>
    <row r="500" spans="30:32" ht="24.75" customHeight="1">
      <c r="AD500" s="183"/>
      <c r="AE500" s="184"/>
      <c r="AF500" s="184"/>
    </row>
    <row r="501" spans="30:32" ht="24.75" customHeight="1">
      <c r="AD501" s="183"/>
      <c r="AE501" s="184"/>
      <c r="AF501" s="184"/>
    </row>
    <row r="502" spans="30:32" ht="24.75" customHeight="1">
      <c r="AD502" s="183"/>
      <c r="AE502" s="184"/>
      <c r="AF502" s="184"/>
    </row>
    <row r="503" spans="30:32" ht="24.75" customHeight="1">
      <c r="AD503" s="183"/>
      <c r="AE503" s="184"/>
      <c r="AF503" s="184"/>
    </row>
    <row r="504" spans="30:32" ht="24.75" customHeight="1">
      <c r="AD504" s="183"/>
      <c r="AE504" s="184"/>
      <c r="AF504" s="184"/>
    </row>
    <row r="505" spans="30:32" ht="24.75" customHeight="1">
      <c r="AD505" s="183"/>
      <c r="AE505" s="184"/>
      <c r="AF505" s="184"/>
    </row>
    <row r="506" spans="30:32" ht="24.75" customHeight="1">
      <c r="AD506" s="183"/>
      <c r="AE506" s="184"/>
      <c r="AF506" s="184"/>
    </row>
    <row r="507" spans="30:32" ht="24.75" customHeight="1">
      <c r="AD507" s="183"/>
      <c r="AE507" s="184"/>
      <c r="AF507" s="184"/>
    </row>
    <row r="508" spans="30:32" ht="24.75" customHeight="1">
      <c r="AD508" s="183"/>
      <c r="AE508" s="184"/>
      <c r="AF508" s="184"/>
    </row>
    <row r="509" spans="30:32" ht="24.75" customHeight="1">
      <c r="AD509" s="183"/>
      <c r="AE509" s="184"/>
      <c r="AF509" s="184"/>
    </row>
    <row r="510" spans="30:32" ht="24.75" customHeight="1">
      <c r="AD510" s="183"/>
      <c r="AE510" s="184"/>
      <c r="AF510" s="184"/>
    </row>
    <row r="511" spans="30:32" ht="24.75" customHeight="1">
      <c r="AD511" s="183"/>
      <c r="AE511" s="184"/>
      <c r="AF511" s="184"/>
    </row>
    <row r="512" spans="30:32" ht="24.75" customHeight="1">
      <c r="AD512" s="183"/>
      <c r="AE512" s="184"/>
      <c r="AF512" s="184"/>
    </row>
    <row r="513" spans="30:32" ht="24.75" customHeight="1">
      <c r="AD513" s="183"/>
      <c r="AE513" s="184"/>
      <c r="AF513" s="184"/>
    </row>
    <row r="514" spans="30:32" ht="24.75" customHeight="1">
      <c r="AD514" s="183"/>
      <c r="AE514" s="184"/>
      <c r="AF514" s="184"/>
    </row>
    <row r="515" spans="30:32" ht="24.75" customHeight="1">
      <c r="AD515" s="183"/>
      <c r="AE515" s="184"/>
      <c r="AF515" s="184"/>
    </row>
    <row r="516" spans="30:32" ht="24.75" customHeight="1">
      <c r="AD516" s="183"/>
      <c r="AE516" s="184"/>
      <c r="AF516" s="184"/>
    </row>
    <row r="517" spans="30:32" ht="24.75" customHeight="1">
      <c r="AD517" s="183"/>
      <c r="AE517" s="184"/>
      <c r="AF517" s="184"/>
    </row>
    <row r="518" spans="30:32" ht="24.75" customHeight="1">
      <c r="AD518" s="183"/>
      <c r="AE518" s="184"/>
      <c r="AF518" s="184"/>
    </row>
    <row r="519" spans="30:32" ht="24.75" customHeight="1">
      <c r="AD519" s="183"/>
      <c r="AE519" s="184"/>
      <c r="AF519" s="184"/>
    </row>
    <row r="520" spans="30:32" ht="24.75" customHeight="1">
      <c r="AD520" s="183"/>
      <c r="AE520" s="184"/>
      <c r="AF520" s="184"/>
    </row>
    <row r="521" spans="30:32" ht="24.75" customHeight="1">
      <c r="AD521" s="183"/>
      <c r="AE521" s="184"/>
      <c r="AF521" s="184"/>
    </row>
    <row r="522" spans="30:32" ht="24.75" customHeight="1">
      <c r="AD522" s="183"/>
      <c r="AE522" s="184"/>
      <c r="AF522" s="184"/>
    </row>
    <row r="523" spans="30:32" ht="24.75" customHeight="1">
      <c r="AD523" s="183"/>
      <c r="AE523" s="184"/>
      <c r="AF523" s="184"/>
    </row>
    <row r="524" spans="30:32" ht="24.75" customHeight="1">
      <c r="AD524" s="183"/>
      <c r="AE524" s="184"/>
      <c r="AF524" s="184"/>
    </row>
    <row r="525" spans="30:32" ht="24.75" customHeight="1">
      <c r="AD525" s="183"/>
      <c r="AE525" s="184"/>
      <c r="AF525" s="184"/>
    </row>
    <row r="526" spans="30:32" ht="24.75" customHeight="1">
      <c r="AD526" s="183"/>
      <c r="AE526" s="184"/>
      <c r="AF526" s="184"/>
    </row>
    <row r="527" spans="30:32" ht="24.75" customHeight="1">
      <c r="AD527" s="183"/>
      <c r="AE527" s="184"/>
      <c r="AF527" s="184"/>
    </row>
    <row r="528" spans="30:32" ht="24.75" customHeight="1">
      <c r="AD528" s="183"/>
      <c r="AE528" s="184"/>
      <c r="AF528" s="184"/>
    </row>
    <row r="529" spans="30:32" ht="24.75" customHeight="1">
      <c r="AD529" s="183"/>
      <c r="AE529" s="184"/>
      <c r="AF529" s="184"/>
    </row>
    <row r="530" spans="30:32" ht="24.75" customHeight="1">
      <c r="AD530" s="183"/>
      <c r="AE530" s="184"/>
      <c r="AF530" s="184"/>
    </row>
    <row r="531" spans="30:32" ht="24.75" customHeight="1">
      <c r="AD531" s="183"/>
      <c r="AE531" s="184"/>
      <c r="AF531" s="184"/>
    </row>
    <row r="532" spans="30:32" ht="24.75" customHeight="1">
      <c r="AD532" s="183"/>
      <c r="AE532" s="184"/>
      <c r="AF532" s="184"/>
    </row>
    <row r="533" spans="30:32" ht="24.75" customHeight="1">
      <c r="AD533" s="183"/>
      <c r="AE533" s="184"/>
      <c r="AF533" s="184"/>
    </row>
    <row r="534" spans="30:32" ht="24.75" customHeight="1">
      <c r="AD534" s="183"/>
      <c r="AE534" s="184"/>
      <c r="AF534" s="184"/>
    </row>
    <row r="535" spans="30:32" ht="24.75" customHeight="1">
      <c r="AD535" s="183"/>
      <c r="AE535" s="184"/>
      <c r="AF535" s="184"/>
    </row>
    <row r="536" spans="30:32" ht="24.75" customHeight="1">
      <c r="AD536" s="183"/>
      <c r="AE536" s="184"/>
      <c r="AF536" s="184"/>
    </row>
    <row r="537" spans="30:32" ht="24.75" customHeight="1">
      <c r="AD537" s="183"/>
      <c r="AE537" s="184"/>
      <c r="AF537" s="184"/>
    </row>
    <row r="538" spans="30:32" ht="24.75" customHeight="1">
      <c r="AD538" s="183"/>
      <c r="AE538" s="184"/>
      <c r="AF538" s="184"/>
    </row>
    <row r="539" spans="30:32" ht="24.75" customHeight="1">
      <c r="AD539" s="183"/>
      <c r="AE539" s="184"/>
      <c r="AF539" s="184"/>
    </row>
    <row r="540" spans="30:32" ht="24.75" customHeight="1">
      <c r="AD540" s="183"/>
      <c r="AE540" s="184"/>
      <c r="AF540" s="184"/>
    </row>
    <row r="541" spans="30:32" ht="24.75" customHeight="1">
      <c r="AD541" s="183"/>
      <c r="AE541" s="184"/>
      <c r="AF541" s="184"/>
    </row>
    <row r="542" spans="30:32" ht="24.75" customHeight="1">
      <c r="AD542" s="183"/>
      <c r="AE542" s="184"/>
      <c r="AF542" s="184"/>
    </row>
    <row r="543" spans="30:32" ht="24.75" customHeight="1">
      <c r="AD543" s="183"/>
      <c r="AE543" s="184"/>
      <c r="AF543" s="184"/>
    </row>
    <row r="544" spans="30:32" ht="24.75" customHeight="1">
      <c r="AD544" s="183"/>
      <c r="AE544" s="184"/>
      <c r="AF544" s="184"/>
    </row>
    <row r="545" spans="30:32" ht="24.75" customHeight="1">
      <c r="AD545" s="183"/>
      <c r="AE545" s="184"/>
      <c r="AF545" s="184"/>
    </row>
    <row r="546" spans="30:32" ht="24.75" customHeight="1">
      <c r="AD546" s="183"/>
      <c r="AE546" s="184"/>
      <c r="AF546" s="184"/>
    </row>
    <row r="547" spans="30:32" ht="24.75" customHeight="1">
      <c r="AD547" s="183"/>
      <c r="AE547" s="184"/>
      <c r="AF547" s="184"/>
    </row>
    <row r="548" spans="30:32" ht="24.75" customHeight="1">
      <c r="AD548" s="183"/>
      <c r="AE548" s="184"/>
      <c r="AF548" s="184"/>
    </row>
    <row r="549" spans="30:32" ht="24.75" customHeight="1">
      <c r="AD549" s="183"/>
      <c r="AE549" s="184"/>
      <c r="AF549" s="184"/>
    </row>
    <row r="550" spans="30:32" ht="24.75" customHeight="1">
      <c r="AD550" s="183"/>
      <c r="AE550" s="184"/>
      <c r="AF550" s="184"/>
    </row>
    <row r="551" spans="30:32" ht="24.75" customHeight="1">
      <c r="AD551" s="183"/>
      <c r="AE551" s="184"/>
      <c r="AF551" s="184"/>
    </row>
    <row r="552" spans="30:32" ht="24.75" customHeight="1">
      <c r="AD552" s="183"/>
      <c r="AE552" s="184"/>
      <c r="AF552" s="184"/>
    </row>
    <row r="553" spans="30:32" ht="24.75" customHeight="1">
      <c r="AD553" s="183"/>
      <c r="AE553" s="184"/>
      <c r="AF553" s="184"/>
    </row>
    <row r="554" spans="30:32" ht="24.75" customHeight="1">
      <c r="AD554" s="183"/>
      <c r="AE554" s="184"/>
      <c r="AF554" s="184"/>
    </row>
    <row r="555" spans="30:32" ht="24.75" customHeight="1">
      <c r="AD555" s="183"/>
      <c r="AE555" s="184"/>
      <c r="AF555" s="184"/>
    </row>
    <row r="556" spans="30:32" ht="24.75" customHeight="1">
      <c r="AD556" s="183"/>
      <c r="AE556" s="184"/>
      <c r="AF556" s="184"/>
    </row>
    <row r="557" spans="30:32" ht="24.75" customHeight="1">
      <c r="AD557" s="183"/>
      <c r="AE557" s="184"/>
      <c r="AF557" s="184"/>
    </row>
    <row r="558" spans="30:32" ht="24.75" customHeight="1">
      <c r="AD558" s="183"/>
      <c r="AE558" s="184"/>
      <c r="AF558" s="184"/>
    </row>
    <row r="559" spans="30:32" ht="24.75" customHeight="1">
      <c r="AD559" s="183"/>
      <c r="AE559" s="184"/>
      <c r="AF559" s="184"/>
    </row>
    <row r="560" spans="30:32" ht="24.75" customHeight="1">
      <c r="AD560" s="183"/>
      <c r="AE560" s="184"/>
      <c r="AF560" s="184"/>
    </row>
    <row r="561" spans="30:32" ht="24.75" customHeight="1">
      <c r="AD561" s="183"/>
      <c r="AE561" s="184"/>
      <c r="AF561" s="184"/>
    </row>
    <row r="562" spans="30:32" ht="24.75" customHeight="1">
      <c r="AD562" s="183"/>
      <c r="AE562" s="184"/>
      <c r="AF562" s="184"/>
    </row>
    <row r="563" spans="30:32" ht="24.75" customHeight="1">
      <c r="AD563" s="183"/>
      <c r="AE563" s="184"/>
      <c r="AF563" s="184"/>
    </row>
    <row r="564" spans="30:32" ht="24.75" customHeight="1">
      <c r="AD564" s="183"/>
      <c r="AE564" s="184"/>
      <c r="AF564" s="184"/>
    </row>
    <row r="565" spans="30:32" ht="24.75" customHeight="1">
      <c r="AD565" s="183"/>
      <c r="AE565" s="184"/>
      <c r="AF565" s="184"/>
    </row>
    <row r="566" spans="30:32" ht="24.75" customHeight="1">
      <c r="AD566" s="183"/>
      <c r="AE566" s="184"/>
      <c r="AF566" s="184"/>
    </row>
    <row r="567" spans="30:32" ht="24.75" customHeight="1">
      <c r="AD567" s="183"/>
      <c r="AE567" s="184"/>
      <c r="AF567" s="184"/>
    </row>
    <row r="568" spans="30:32" ht="24.75" customHeight="1">
      <c r="AD568" s="183"/>
      <c r="AE568" s="184"/>
      <c r="AF568" s="184"/>
    </row>
    <row r="569" spans="30:32" ht="24.75" customHeight="1">
      <c r="AD569" s="183"/>
      <c r="AE569" s="184"/>
      <c r="AF569" s="184"/>
    </row>
    <row r="570" spans="30:32" ht="24.75" customHeight="1">
      <c r="AD570" s="183"/>
      <c r="AE570" s="184"/>
      <c r="AF570" s="184"/>
    </row>
    <row r="571" spans="30:32" ht="24.75" customHeight="1">
      <c r="AD571" s="183"/>
      <c r="AE571" s="184"/>
      <c r="AF571" s="184"/>
    </row>
    <row r="572" spans="30:32" ht="24.75" customHeight="1">
      <c r="AD572" s="183"/>
      <c r="AE572" s="184"/>
      <c r="AF572" s="184"/>
    </row>
    <row r="573" spans="30:32" ht="24.75" customHeight="1">
      <c r="AD573" s="183"/>
      <c r="AE573" s="184"/>
      <c r="AF573" s="184"/>
    </row>
    <row r="574" spans="30:32" ht="24.75" customHeight="1">
      <c r="AD574" s="183"/>
      <c r="AE574" s="184"/>
      <c r="AF574" s="184"/>
    </row>
    <row r="575" spans="30:32" ht="24.75" customHeight="1">
      <c r="AD575" s="183"/>
      <c r="AE575" s="184"/>
      <c r="AF575" s="184"/>
    </row>
    <row r="576" spans="30:32" ht="24.75" customHeight="1">
      <c r="AD576" s="183"/>
      <c r="AE576" s="184"/>
      <c r="AF576" s="184"/>
    </row>
    <row r="577" spans="30:32" ht="24.75" customHeight="1">
      <c r="AD577" s="183"/>
      <c r="AE577" s="184"/>
      <c r="AF577" s="184"/>
    </row>
    <row r="578" spans="30:32" ht="24.75" customHeight="1">
      <c r="AD578" s="183"/>
      <c r="AE578" s="184"/>
      <c r="AF578" s="184"/>
    </row>
    <row r="579" spans="30:32" ht="24.75" customHeight="1">
      <c r="AD579" s="183"/>
      <c r="AE579" s="184"/>
      <c r="AF579" s="184"/>
    </row>
    <row r="580" spans="30:32" ht="24.75" customHeight="1">
      <c r="AD580" s="183"/>
      <c r="AE580" s="184"/>
      <c r="AF580" s="184"/>
    </row>
    <row r="581" spans="30:32" ht="24.75" customHeight="1">
      <c r="AD581" s="183"/>
      <c r="AE581" s="184"/>
      <c r="AF581" s="184"/>
    </row>
    <row r="582" spans="30:32" ht="24.75" customHeight="1">
      <c r="AD582" s="183"/>
      <c r="AE582" s="184"/>
      <c r="AF582" s="184"/>
    </row>
    <row r="583" spans="30:32" ht="24.75" customHeight="1">
      <c r="AD583" s="183"/>
      <c r="AE583" s="184"/>
      <c r="AF583" s="184"/>
    </row>
    <row r="584" spans="30:32" ht="24.75" customHeight="1">
      <c r="AD584" s="183"/>
      <c r="AE584" s="184"/>
      <c r="AF584" s="184"/>
    </row>
    <row r="585" spans="30:32" ht="24.75" customHeight="1">
      <c r="AD585" s="183"/>
      <c r="AE585" s="184"/>
      <c r="AF585" s="184"/>
    </row>
    <row r="586" spans="30:32" ht="24.75" customHeight="1">
      <c r="AD586" s="183"/>
      <c r="AE586" s="184"/>
      <c r="AF586" s="184"/>
    </row>
    <row r="587" spans="30:32" ht="24.75" customHeight="1">
      <c r="AD587" s="183"/>
      <c r="AE587" s="184"/>
      <c r="AF587" s="184"/>
    </row>
    <row r="588" spans="30:32" ht="24.75" customHeight="1">
      <c r="AD588" s="183"/>
      <c r="AE588" s="184"/>
      <c r="AF588" s="184"/>
    </row>
    <row r="589" spans="30:32" ht="24.75" customHeight="1">
      <c r="AD589" s="183"/>
      <c r="AE589" s="184"/>
      <c r="AF589" s="184"/>
    </row>
    <row r="590" spans="30:32" ht="24.75" customHeight="1">
      <c r="AD590" s="183"/>
      <c r="AE590" s="184"/>
      <c r="AF590" s="184"/>
    </row>
    <row r="591" spans="30:32" ht="24.75" customHeight="1">
      <c r="AD591" s="183"/>
      <c r="AE591" s="184"/>
      <c r="AF591" s="184"/>
    </row>
    <row r="592" spans="30:32" ht="24.75" customHeight="1">
      <c r="AD592" s="183"/>
      <c r="AE592" s="184"/>
      <c r="AF592" s="184"/>
    </row>
    <row r="593" spans="30:32" ht="24.75" customHeight="1">
      <c r="AD593" s="183"/>
      <c r="AE593" s="184"/>
      <c r="AF593" s="184"/>
    </row>
    <row r="594" spans="30:32" ht="24.75" customHeight="1">
      <c r="AD594" s="183"/>
      <c r="AE594" s="184"/>
      <c r="AF594" s="184"/>
    </row>
    <row r="595" spans="30:32" ht="24.75" customHeight="1">
      <c r="AD595" s="183"/>
      <c r="AE595" s="184"/>
      <c r="AF595" s="184"/>
    </row>
    <row r="596" spans="30:32" ht="24.75" customHeight="1">
      <c r="AD596" s="183"/>
      <c r="AE596" s="184"/>
      <c r="AF596" s="184"/>
    </row>
    <row r="597" spans="30:32" ht="24.75" customHeight="1">
      <c r="AD597" s="183"/>
      <c r="AE597" s="184"/>
      <c r="AF597" s="184"/>
    </row>
    <row r="598" spans="30:32" ht="24.75" customHeight="1">
      <c r="AD598" s="183"/>
      <c r="AE598" s="184"/>
      <c r="AF598" s="184"/>
    </row>
    <row r="599" spans="30:32" ht="24.75" customHeight="1">
      <c r="AD599" s="183"/>
      <c r="AE599" s="184"/>
      <c r="AF599" s="184"/>
    </row>
    <row r="600" spans="30:32" ht="24.75" customHeight="1">
      <c r="AD600" s="183"/>
      <c r="AE600" s="184"/>
      <c r="AF600" s="184"/>
    </row>
    <row r="601" spans="30:32" ht="24.75" customHeight="1">
      <c r="AD601" s="183"/>
      <c r="AE601" s="184"/>
      <c r="AF601" s="184"/>
    </row>
    <row r="602" spans="30:32" ht="24.75" customHeight="1">
      <c r="AD602" s="183"/>
      <c r="AE602" s="184"/>
      <c r="AF602" s="184"/>
    </row>
    <row r="603" spans="30:32" ht="24.75" customHeight="1">
      <c r="AD603" s="183"/>
      <c r="AE603" s="184"/>
      <c r="AF603" s="184"/>
    </row>
    <row r="604" spans="30:32" ht="24.75" customHeight="1">
      <c r="AD604" s="183"/>
      <c r="AE604" s="184"/>
      <c r="AF604" s="184"/>
    </row>
    <row r="605" spans="30:32" ht="24.75" customHeight="1">
      <c r="AD605" s="183"/>
      <c r="AE605" s="184"/>
      <c r="AF605" s="184"/>
    </row>
    <row r="606" spans="30:32" ht="24.75" customHeight="1">
      <c r="AD606" s="183"/>
      <c r="AE606" s="184"/>
      <c r="AF606" s="184"/>
    </row>
    <row r="607" spans="30:32" ht="24.75" customHeight="1">
      <c r="AD607" s="183"/>
      <c r="AE607" s="184"/>
      <c r="AF607" s="184"/>
    </row>
    <row r="608" spans="30:32" ht="24.75" customHeight="1">
      <c r="AD608" s="183"/>
      <c r="AE608" s="184"/>
      <c r="AF608" s="184"/>
    </row>
    <row r="609" spans="30:32" ht="24.75" customHeight="1">
      <c r="AD609" s="183"/>
      <c r="AE609" s="184"/>
      <c r="AF609" s="184"/>
    </row>
    <row r="610" spans="30:32" ht="24.75" customHeight="1">
      <c r="AD610" s="183"/>
      <c r="AE610" s="184"/>
      <c r="AF610" s="184"/>
    </row>
    <row r="611" spans="30:32" ht="24.75" customHeight="1">
      <c r="AD611" s="183"/>
      <c r="AE611" s="184"/>
      <c r="AF611" s="184"/>
    </row>
    <row r="612" spans="30:32" ht="24.75" customHeight="1">
      <c r="AD612" s="183"/>
      <c r="AE612" s="184"/>
      <c r="AF612" s="184"/>
    </row>
    <row r="613" spans="30:32" ht="24.75" customHeight="1">
      <c r="AD613" s="183"/>
      <c r="AE613" s="184"/>
      <c r="AF613" s="184"/>
    </row>
    <row r="614" spans="30:32" ht="24.75" customHeight="1">
      <c r="AD614" s="183"/>
      <c r="AE614" s="184"/>
      <c r="AF614" s="184"/>
    </row>
    <row r="615" spans="30:32" ht="24.75" customHeight="1">
      <c r="AD615" s="183"/>
      <c r="AE615" s="184"/>
      <c r="AF615" s="184"/>
    </row>
    <row r="616" spans="30:32" ht="24.75" customHeight="1">
      <c r="AD616" s="183"/>
      <c r="AE616" s="184"/>
      <c r="AF616" s="184"/>
    </row>
    <row r="617" spans="30:32" ht="24.75" customHeight="1">
      <c r="AD617" s="183"/>
      <c r="AE617" s="184"/>
      <c r="AF617" s="184"/>
    </row>
    <row r="618" spans="30:32" ht="24.75" customHeight="1">
      <c r="AD618" s="183"/>
      <c r="AE618" s="184"/>
      <c r="AF618" s="184"/>
    </row>
    <row r="619" spans="30:32" ht="24.75" customHeight="1">
      <c r="AD619" s="183"/>
      <c r="AE619" s="184"/>
      <c r="AF619" s="184"/>
    </row>
    <row r="620" spans="30:32" ht="24.75" customHeight="1">
      <c r="AD620" s="183"/>
      <c r="AE620" s="184"/>
      <c r="AF620" s="184"/>
    </row>
    <row r="621" spans="30:32" ht="24.75" customHeight="1">
      <c r="AD621" s="183"/>
      <c r="AE621" s="184"/>
      <c r="AF621" s="184"/>
    </row>
    <row r="622" spans="30:32" ht="24.75" customHeight="1">
      <c r="AD622" s="183"/>
      <c r="AE622" s="184"/>
      <c r="AF622" s="184"/>
    </row>
    <row r="623" spans="30:32" ht="24.75" customHeight="1">
      <c r="AD623" s="183"/>
      <c r="AE623" s="184"/>
      <c r="AF623" s="184"/>
    </row>
    <row r="624" spans="30:32" ht="24.75" customHeight="1">
      <c r="AD624" s="183"/>
      <c r="AE624" s="184"/>
      <c r="AF624" s="184"/>
    </row>
    <row r="625" spans="30:32" ht="24.75" customHeight="1">
      <c r="AD625" s="183"/>
      <c r="AE625" s="184"/>
      <c r="AF625" s="184"/>
    </row>
    <row r="626" spans="30:32" ht="24.75" customHeight="1">
      <c r="AD626" s="183"/>
      <c r="AE626" s="184"/>
      <c r="AF626" s="184"/>
    </row>
    <row r="627" spans="30:32" ht="24.75" customHeight="1">
      <c r="AD627" s="183"/>
      <c r="AE627" s="184"/>
      <c r="AF627" s="184"/>
    </row>
    <row r="628" spans="30:32" ht="24.75" customHeight="1">
      <c r="AD628" s="183"/>
      <c r="AE628" s="184"/>
      <c r="AF628" s="184"/>
    </row>
    <row r="629" spans="30:32" ht="24.75" customHeight="1">
      <c r="AD629" s="183"/>
      <c r="AE629" s="184"/>
      <c r="AF629" s="184"/>
    </row>
    <row r="630" spans="30:32" ht="24.75" customHeight="1">
      <c r="AD630" s="183"/>
      <c r="AE630" s="184"/>
      <c r="AF630" s="184"/>
    </row>
    <row r="631" spans="30:32" ht="24.75" customHeight="1">
      <c r="AD631" s="183"/>
      <c r="AE631" s="184"/>
      <c r="AF631" s="184"/>
    </row>
    <row r="632" spans="30:32" ht="24.75" customHeight="1">
      <c r="AD632" s="183"/>
      <c r="AE632" s="184"/>
      <c r="AF632" s="184"/>
    </row>
    <row r="633" spans="30:32" ht="24.75" customHeight="1">
      <c r="AD633" s="183"/>
      <c r="AE633" s="184"/>
      <c r="AF633" s="184"/>
    </row>
    <row r="634" spans="30:32" ht="24.75" customHeight="1">
      <c r="AD634" s="183"/>
      <c r="AE634" s="184"/>
      <c r="AF634" s="184"/>
    </row>
    <row r="635" spans="30:32" ht="24.75" customHeight="1">
      <c r="AD635" s="183"/>
      <c r="AE635" s="184"/>
      <c r="AF635" s="184"/>
    </row>
    <row r="636" spans="30:32" ht="24.75" customHeight="1">
      <c r="AD636" s="183"/>
      <c r="AE636" s="184"/>
      <c r="AF636" s="184"/>
    </row>
    <row r="637" spans="30:32" ht="24.75" customHeight="1">
      <c r="AD637" s="183"/>
      <c r="AE637" s="184"/>
      <c r="AF637" s="184"/>
    </row>
    <row r="638" spans="30:32" ht="24.75" customHeight="1">
      <c r="AD638" s="183"/>
      <c r="AE638" s="184"/>
      <c r="AF638" s="184"/>
    </row>
    <row r="639" spans="30:32" ht="24.75" customHeight="1">
      <c r="AD639" s="183"/>
      <c r="AE639" s="184"/>
      <c r="AF639" s="184"/>
    </row>
    <row r="640" spans="30:32" ht="24.75" customHeight="1">
      <c r="AD640" s="183"/>
      <c r="AE640" s="184"/>
      <c r="AF640" s="184"/>
    </row>
    <row r="641" spans="30:32" ht="24.75" customHeight="1">
      <c r="AD641" s="183"/>
      <c r="AE641" s="184"/>
      <c r="AF641" s="184"/>
    </row>
    <row r="642" spans="30:32" ht="24.75" customHeight="1">
      <c r="AD642" s="183"/>
      <c r="AE642" s="184"/>
      <c r="AF642" s="184"/>
    </row>
    <row r="643" spans="30:32" ht="24.75" customHeight="1">
      <c r="AD643" s="183"/>
      <c r="AE643" s="184"/>
      <c r="AF643" s="184"/>
    </row>
    <row r="644" spans="30:32" ht="24.75" customHeight="1">
      <c r="AD644" s="183"/>
      <c r="AE644" s="184"/>
      <c r="AF644" s="184"/>
    </row>
    <row r="645" spans="30:32" ht="24.75" customHeight="1">
      <c r="AD645" s="183"/>
      <c r="AE645" s="184"/>
      <c r="AF645" s="184"/>
    </row>
    <row r="646" spans="30:32" ht="24.75" customHeight="1">
      <c r="AD646" s="183"/>
      <c r="AE646" s="184"/>
      <c r="AF646" s="184"/>
    </row>
    <row r="647" spans="30:32" ht="24.75" customHeight="1">
      <c r="AD647" s="183"/>
      <c r="AE647" s="184"/>
      <c r="AF647" s="184"/>
    </row>
    <row r="648" spans="30:32" ht="24.75" customHeight="1">
      <c r="AD648" s="183"/>
      <c r="AE648" s="184"/>
      <c r="AF648" s="184"/>
    </row>
    <row r="649" spans="30:32" ht="24.75" customHeight="1">
      <c r="AD649" s="183"/>
      <c r="AE649" s="184"/>
      <c r="AF649" s="184"/>
    </row>
    <row r="650" spans="30:32" ht="24.75" customHeight="1">
      <c r="AD650" s="183"/>
      <c r="AE650" s="184"/>
      <c r="AF650" s="184"/>
    </row>
    <row r="651" spans="30:32" ht="24.75" customHeight="1">
      <c r="AD651" s="183"/>
      <c r="AE651" s="184"/>
      <c r="AF651" s="184"/>
    </row>
    <row r="652" spans="30:32" ht="24.75" customHeight="1">
      <c r="AD652" s="183"/>
      <c r="AE652" s="184"/>
      <c r="AF652" s="184"/>
    </row>
    <row r="653" spans="30:32" ht="24.75" customHeight="1">
      <c r="AD653" s="183"/>
      <c r="AE653" s="184"/>
      <c r="AF653" s="184"/>
    </row>
    <row r="654" spans="30:32" ht="24.75" customHeight="1">
      <c r="AD654" s="183"/>
      <c r="AE654" s="184"/>
      <c r="AF654" s="184"/>
    </row>
    <row r="655" spans="30:32" ht="24.75" customHeight="1">
      <c r="AD655" s="183"/>
      <c r="AE655" s="184"/>
      <c r="AF655" s="184"/>
    </row>
    <row r="656" spans="30:32" ht="24.75" customHeight="1">
      <c r="AD656" s="183"/>
      <c r="AE656" s="184"/>
      <c r="AF656" s="184"/>
    </row>
    <row r="657" spans="30:32" ht="24.75" customHeight="1">
      <c r="AD657" s="183"/>
      <c r="AE657" s="184"/>
      <c r="AF657" s="184"/>
    </row>
    <row r="658" spans="30:32" ht="24.75" customHeight="1">
      <c r="AD658" s="183"/>
      <c r="AE658" s="184"/>
      <c r="AF658" s="184"/>
    </row>
    <row r="659" spans="30:32" ht="24.75" customHeight="1">
      <c r="AD659" s="183"/>
      <c r="AE659" s="184"/>
      <c r="AF659" s="184"/>
    </row>
    <row r="660" spans="30:32" ht="24.75" customHeight="1">
      <c r="AD660" s="183"/>
      <c r="AE660" s="184"/>
      <c r="AF660" s="184"/>
    </row>
    <row r="661" spans="30:32" ht="24.75" customHeight="1">
      <c r="AD661" s="183"/>
      <c r="AE661" s="184"/>
      <c r="AF661" s="184"/>
    </row>
    <row r="662" spans="30:32" ht="24.75" customHeight="1">
      <c r="AD662" s="183"/>
      <c r="AE662" s="184"/>
      <c r="AF662" s="184"/>
    </row>
    <row r="663" spans="30:32" ht="24.75" customHeight="1">
      <c r="AD663" s="183"/>
      <c r="AE663" s="184"/>
      <c r="AF663" s="184"/>
    </row>
    <row r="664" spans="30:32" ht="24.75" customHeight="1">
      <c r="AD664" s="183"/>
      <c r="AE664" s="184"/>
      <c r="AF664" s="184"/>
    </row>
    <row r="665" spans="30:32" ht="24.75" customHeight="1">
      <c r="AD665" s="183"/>
      <c r="AE665" s="184"/>
      <c r="AF665" s="184"/>
    </row>
    <row r="666" spans="30:32" ht="24.75" customHeight="1">
      <c r="AD666" s="183"/>
      <c r="AE666" s="184"/>
      <c r="AF666" s="184"/>
    </row>
    <row r="667" spans="30:32" ht="24.75" customHeight="1">
      <c r="AD667" s="183"/>
      <c r="AE667" s="184"/>
      <c r="AF667" s="184"/>
    </row>
    <row r="668" spans="30:32" ht="24.75" customHeight="1">
      <c r="AD668" s="183"/>
      <c r="AE668" s="184"/>
      <c r="AF668" s="184"/>
    </row>
    <row r="669" spans="30:32" ht="24.75" customHeight="1">
      <c r="AD669" s="183"/>
      <c r="AE669" s="184"/>
      <c r="AF669" s="184"/>
    </row>
    <row r="670" spans="30:32" ht="24.75" customHeight="1">
      <c r="AD670" s="183"/>
      <c r="AE670" s="184"/>
      <c r="AF670" s="184"/>
    </row>
    <row r="671" spans="30:32" ht="24.75" customHeight="1">
      <c r="AD671" s="183"/>
      <c r="AE671" s="184"/>
      <c r="AF671" s="184"/>
    </row>
    <row r="672" spans="30:32" ht="24.75" customHeight="1">
      <c r="AD672" s="183"/>
      <c r="AE672" s="184"/>
      <c r="AF672" s="184"/>
    </row>
    <row r="673" spans="30:32" ht="24.75" customHeight="1">
      <c r="AD673" s="183"/>
      <c r="AE673" s="184"/>
      <c r="AF673" s="184"/>
    </row>
    <row r="674" spans="30:32" ht="24.75" customHeight="1">
      <c r="AD674" s="183"/>
      <c r="AE674" s="184"/>
      <c r="AF674" s="184"/>
    </row>
    <row r="675" spans="30:32" ht="24.75" customHeight="1">
      <c r="AD675" s="183"/>
      <c r="AE675" s="184"/>
      <c r="AF675" s="184"/>
    </row>
    <row r="676" spans="30:32" ht="24.75" customHeight="1">
      <c r="AD676" s="183"/>
      <c r="AE676" s="184"/>
      <c r="AF676" s="184"/>
    </row>
    <row r="677" spans="30:32" ht="24.75" customHeight="1">
      <c r="AD677" s="183"/>
      <c r="AE677" s="184"/>
      <c r="AF677" s="184"/>
    </row>
    <row r="678" spans="30:32" ht="24.75" customHeight="1">
      <c r="AD678" s="183"/>
      <c r="AE678" s="184"/>
      <c r="AF678" s="184"/>
    </row>
    <row r="679" spans="30:32" ht="24.75" customHeight="1">
      <c r="AD679" s="183"/>
      <c r="AE679" s="184"/>
      <c r="AF679" s="184"/>
    </row>
    <row r="680" spans="30:32" ht="24.75" customHeight="1">
      <c r="AD680" s="183"/>
      <c r="AE680" s="184"/>
      <c r="AF680" s="184"/>
    </row>
    <row r="681" spans="30:32" ht="24.75" customHeight="1">
      <c r="AD681" s="183"/>
      <c r="AE681" s="184"/>
      <c r="AF681" s="184"/>
    </row>
    <row r="682" spans="30:32" ht="24.75" customHeight="1">
      <c r="AD682" s="183"/>
      <c r="AE682" s="184"/>
      <c r="AF682" s="184"/>
    </row>
    <row r="683" spans="30:32" ht="24.75" customHeight="1">
      <c r="AD683" s="183"/>
      <c r="AE683" s="184"/>
      <c r="AF683" s="184"/>
    </row>
    <row r="684" spans="30:32" ht="24.75" customHeight="1">
      <c r="AD684" s="183"/>
      <c r="AE684" s="184"/>
      <c r="AF684" s="184"/>
    </row>
    <row r="685" spans="30:32" ht="24.75" customHeight="1">
      <c r="AD685" s="183"/>
      <c r="AE685" s="184"/>
      <c r="AF685" s="184"/>
    </row>
    <row r="686" spans="30:32" ht="24.75" customHeight="1">
      <c r="AD686" s="183"/>
      <c r="AE686" s="184"/>
      <c r="AF686" s="184"/>
    </row>
    <row r="687" spans="30:32" ht="24.75" customHeight="1">
      <c r="AD687" s="183"/>
      <c r="AE687" s="184"/>
      <c r="AF687" s="184"/>
    </row>
    <row r="688" spans="30:32" ht="24.75" customHeight="1">
      <c r="AD688" s="183"/>
      <c r="AE688" s="184"/>
      <c r="AF688" s="184"/>
    </row>
    <row r="689" spans="30:32" ht="24.75" customHeight="1">
      <c r="AD689" s="183"/>
      <c r="AE689" s="184"/>
      <c r="AF689" s="184"/>
    </row>
    <row r="690" spans="30:32" ht="24.75" customHeight="1">
      <c r="AD690" s="183"/>
      <c r="AE690" s="184"/>
      <c r="AF690" s="184"/>
    </row>
    <row r="691" spans="30:32" ht="24.75" customHeight="1">
      <c r="AD691" s="183"/>
      <c r="AE691" s="184"/>
      <c r="AF691" s="184"/>
    </row>
    <row r="692" spans="30:32" ht="24.75" customHeight="1">
      <c r="AD692" s="183"/>
      <c r="AE692" s="184"/>
      <c r="AF692" s="184"/>
    </row>
    <row r="693" spans="30:32" ht="24.75" customHeight="1">
      <c r="AD693" s="183"/>
      <c r="AE693" s="184"/>
      <c r="AF693" s="184"/>
    </row>
    <row r="694" spans="30:32" ht="24.75" customHeight="1">
      <c r="AD694" s="183"/>
      <c r="AE694" s="184"/>
      <c r="AF694" s="184"/>
    </row>
    <row r="695" spans="30:32" ht="24.75" customHeight="1">
      <c r="AD695" s="183"/>
      <c r="AE695" s="184"/>
      <c r="AF695" s="184"/>
    </row>
    <row r="696" spans="30:32" ht="24.75" customHeight="1">
      <c r="AD696" s="183"/>
      <c r="AE696" s="184"/>
      <c r="AF696" s="184"/>
    </row>
    <row r="697" spans="30:32" ht="24.75" customHeight="1">
      <c r="AD697" s="183"/>
      <c r="AE697" s="184"/>
      <c r="AF697" s="184"/>
    </row>
    <row r="698" spans="30:32" ht="24.75" customHeight="1">
      <c r="AD698" s="183"/>
      <c r="AE698" s="184"/>
      <c r="AF698" s="184"/>
    </row>
    <row r="699" spans="30:32" ht="24.75" customHeight="1">
      <c r="AD699" s="183"/>
      <c r="AE699" s="184"/>
      <c r="AF699" s="184"/>
    </row>
    <row r="700" spans="30:32" ht="24.75" customHeight="1">
      <c r="AD700" s="183"/>
      <c r="AE700" s="184"/>
      <c r="AF700" s="184"/>
    </row>
    <row r="701" spans="30:32" ht="24.75" customHeight="1">
      <c r="AD701" s="183"/>
      <c r="AE701" s="184"/>
      <c r="AF701" s="184"/>
    </row>
    <row r="702" spans="30:32" ht="24.75" customHeight="1">
      <c r="AD702" s="183"/>
      <c r="AE702" s="184"/>
      <c r="AF702" s="184"/>
    </row>
    <row r="703" spans="30:32" ht="24.75" customHeight="1">
      <c r="AD703" s="183"/>
      <c r="AE703" s="184"/>
      <c r="AF703" s="184"/>
    </row>
    <row r="704" spans="30:32" ht="24.75" customHeight="1">
      <c r="AD704" s="183"/>
      <c r="AE704" s="184"/>
      <c r="AF704" s="184"/>
    </row>
    <row r="705" spans="30:32" ht="24.75" customHeight="1">
      <c r="AD705" s="183"/>
      <c r="AE705" s="184"/>
      <c r="AF705" s="184"/>
    </row>
    <row r="706" spans="30:32" ht="24.75" customHeight="1">
      <c r="AD706" s="183"/>
      <c r="AE706" s="184"/>
      <c r="AF706" s="184"/>
    </row>
    <row r="707" spans="30:32" ht="24.75" customHeight="1">
      <c r="AD707" s="183"/>
      <c r="AE707" s="184"/>
      <c r="AF707" s="184"/>
    </row>
    <row r="708" spans="30:32" ht="24.75" customHeight="1">
      <c r="AD708" s="183"/>
      <c r="AE708" s="184"/>
      <c r="AF708" s="184"/>
    </row>
    <row r="709" spans="30:32" ht="24.75" customHeight="1">
      <c r="AD709" s="183"/>
      <c r="AE709" s="184"/>
      <c r="AF709" s="184"/>
    </row>
    <row r="710" spans="30:32" ht="24.75" customHeight="1">
      <c r="AD710" s="183"/>
      <c r="AE710" s="184"/>
      <c r="AF710" s="184"/>
    </row>
    <row r="711" spans="30:32" ht="24.75" customHeight="1">
      <c r="AD711" s="183"/>
      <c r="AE711" s="184"/>
      <c r="AF711" s="184"/>
    </row>
    <row r="712" spans="30:32" ht="24.75" customHeight="1">
      <c r="AD712" s="183"/>
      <c r="AE712" s="184"/>
      <c r="AF712" s="184"/>
    </row>
    <row r="713" spans="30:32" ht="24.75" customHeight="1">
      <c r="AD713" s="183"/>
      <c r="AE713" s="184"/>
      <c r="AF713" s="184"/>
    </row>
    <row r="714" spans="30:32" ht="24.75" customHeight="1">
      <c r="AD714" s="183"/>
      <c r="AE714" s="184"/>
      <c r="AF714" s="184"/>
    </row>
    <row r="715" spans="30:32" ht="24.75" customHeight="1">
      <c r="AD715" s="183"/>
      <c r="AE715" s="184"/>
      <c r="AF715" s="184"/>
    </row>
    <row r="716" spans="30:32" ht="24.75" customHeight="1">
      <c r="AD716" s="183"/>
      <c r="AE716" s="184"/>
      <c r="AF716" s="184"/>
    </row>
    <row r="717" spans="30:32" ht="24.75" customHeight="1">
      <c r="AD717" s="183"/>
      <c r="AE717" s="184"/>
      <c r="AF717" s="184"/>
    </row>
    <row r="718" spans="30:32" ht="24.75" customHeight="1">
      <c r="AD718" s="183"/>
      <c r="AE718" s="184"/>
      <c r="AF718" s="184"/>
    </row>
    <row r="719" spans="30:32" ht="24.75" customHeight="1">
      <c r="AD719" s="183"/>
      <c r="AE719" s="184"/>
      <c r="AF719" s="184"/>
    </row>
    <row r="720" spans="30:32" ht="24.75" customHeight="1">
      <c r="AD720" s="183"/>
      <c r="AE720" s="184"/>
      <c r="AF720" s="184"/>
    </row>
    <row r="721" spans="30:32" ht="24.75" customHeight="1">
      <c r="AD721" s="183"/>
      <c r="AE721" s="184"/>
      <c r="AF721" s="184"/>
    </row>
    <row r="722" spans="30:32" ht="24.75" customHeight="1">
      <c r="AD722" s="183"/>
      <c r="AE722" s="184"/>
      <c r="AF722" s="184"/>
    </row>
    <row r="723" spans="30:32" ht="24.75" customHeight="1">
      <c r="AD723" s="183"/>
      <c r="AE723" s="184"/>
      <c r="AF723" s="184"/>
    </row>
    <row r="724" spans="30:32" ht="24.75" customHeight="1">
      <c r="AD724" s="183"/>
      <c r="AE724" s="184"/>
      <c r="AF724" s="184"/>
    </row>
    <row r="725" spans="30:32" ht="24.75" customHeight="1">
      <c r="AD725" s="183"/>
      <c r="AE725" s="184"/>
      <c r="AF725" s="184"/>
    </row>
    <row r="726" spans="30:32" ht="24.75" customHeight="1">
      <c r="AD726" s="183"/>
      <c r="AE726" s="184"/>
      <c r="AF726" s="184"/>
    </row>
    <row r="727" spans="30:32" ht="24.75" customHeight="1">
      <c r="AD727" s="183"/>
      <c r="AE727" s="184"/>
      <c r="AF727" s="184"/>
    </row>
    <row r="728" spans="30:32" ht="24.75" customHeight="1">
      <c r="AD728" s="183"/>
      <c r="AE728" s="184"/>
      <c r="AF728" s="184"/>
    </row>
    <row r="729" spans="30:32" ht="24.75" customHeight="1">
      <c r="AD729" s="183"/>
      <c r="AE729" s="184"/>
      <c r="AF729" s="184"/>
    </row>
    <row r="730" spans="30:32" ht="24.75" customHeight="1">
      <c r="AD730" s="183"/>
      <c r="AE730" s="184"/>
      <c r="AF730" s="184"/>
    </row>
    <row r="731" spans="30:32" ht="24.75" customHeight="1">
      <c r="AD731" s="183"/>
      <c r="AE731" s="184"/>
      <c r="AF731" s="184"/>
    </row>
    <row r="732" spans="30:32" ht="24.75" customHeight="1">
      <c r="AD732" s="183"/>
      <c r="AE732" s="184"/>
      <c r="AF732" s="184"/>
    </row>
    <row r="733" spans="30:32" ht="24.75" customHeight="1">
      <c r="AD733" s="183"/>
      <c r="AE733" s="184"/>
      <c r="AF733" s="184"/>
    </row>
    <row r="734" spans="30:32" ht="24.75" customHeight="1">
      <c r="AD734" s="183"/>
      <c r="AE734" s="184"/>
      <c r="AF734" s="184"/>
    </row>
    <row r="735" spans="30:32" ht="24.75" customHeight="1">
      <c r="AD735" s="183"/>
      <c r="AE735" s="184"/>
      <c r="AF735" s="184"/>
    </row>
    <row r="736" spans="30:32" ht="24.75" customHeight="1">
      <c r="AD736" s="183"/>
      <c r="AE736" s="184"/>
      <c r="AF736" s="184"/>
    </row>
    <row r="737" spans="30:32" ht="24.75" customHeight="1">
      <c r="AD737" s="183"/>
      <c r="AE737" s="184"/>
      <c r="AF737" s="184"/>
    </row>
    <row r="738" spans="30:32" ht="24.75" customHeight="1">
      <c r="AD738" s="183"/>
      <c r="AE738" s="184"/>
      <c r="AF738" s="184"/>
    </row>
    <row r="739" spans="30:32" ht="24.75" customHeight="1">
      <c r="AD739" s="183"/>
      <c r="AE739" s="184"/>
      <c r="AF739" s="184"/>
    </row>
    <row r="740" spans="30:32" ht="24.75" customHeight="1">
      <c r="AD740" s="183"/>
      <c r="AE740" s="184"/>
      <c r="AF740" s="184"/>
    </row>
    <row r="741" spans="30:32" ht="24.75" customHeight="1">
      <c r="AD741" s="183"/>
      <c r="AE741" s="184"/>
      <c r="AF741" s="184"/>
    </row>
    <row r="742" spans="30:32" ht="24.75" customHeight="1">
      <c r="AD742" s="183"/>
      <c r="AE742" s="184"/>
      <c r="AF742" s="184"/>
    </row>
    <row r="743" spans="30:32" ht="24.75" customHeight="1">
      <c r="AD743" s="183"/>
      <c r="AE743" s="184"/>
      <c r="AF743" s="184"/>
    </row>
    <row r="744" spans="30:32" ht="24.75" customHeight="1">
      <c r="AD744" s="183"/>
      <c r="AE744" s="184"/>
      <c r="AF744" s="184"/>
    </row>
    <row r="745" spans="30:32" ht="24.75" customHeight="1">
      <c r="AD745" s="183"/>
      <c r="AE745" s="184"/>
      <c r="AF745" s="184"/>
    </row>
    <row r="746" spans="30:32" ht="24.75" customHeight="1">
      <c r="AD746" s="183"/>
      <c r="AE746" s="184"/>
      <c r="AF746" s="184"/>
    </row>
    <row r="747" spans="30:32" ht="24.75" customHeight="1">
      <c r="AD747" s="183"/>
      <c r="AE747" s="184"/>
      <c r="AF747" s="184"/>
    </row>
    <row r="748" spans="30:32" ht="24.75" customHeight="1">
      <c r="AD748" s="183"/>
      <c r="AE748" s="184"/>
      <c r="AF748" s="184"/>
    </row>
    <row r="749" spans="30:32" ht="24.75" customHeight="1">
      <c r="AD749" s="183"/>
      <c r="AE749" s="184"/>
      <c r="AF749" s="184"/>
    </row>
    <row r="750" spans="30:32" ht="24.75" customHeight="1">
      <c r="AD750" s="183"/>
      <c r="AE750" s="184"/>
      <c r="AF750" s="184"/>
    </row>
    <row r="751" spans="30:32" ht="24.75" customHeight="1">
      <c r="AD751" s="183"/>
      <c r="AE751" s="184"/>
      <c r="AF751" s="184"/>
    </row>
    <row r="752" spans="30:32" ht="24.75" customHeight="1">
      <c r="AD752" s="183"/>
      <c r="AE752" s="184"/>
      <c r="AF752" s="184"/>
    </row>
    <row r="753" spans="30:32" ht="24.75" customHeight="1">
      <c r="AD753" s="183"/>
      <c r="AE753" s="184"/>
      <c r="AF753" s="184"/>
    </row>
    <row r="754" spans="30:32" ht="24.75" customHeight="1">
      <c r="AD754" s="183"/>
      <c r="AE754" s="184"/>
      <c r="AF754" s="184"/>
    </row>
    <row r="755" spans="30:32" ht="24.75" customHeight="1">
      <c r="AD755" s="183"/>
      <c r="AE755" s="184"/>
      <c r="AF755" s="184"/>
    </row>
    <row r="756" spans="30:32" ht="24.75" customHeight="1">
      <c r="AD756" s="183"/>
      <c r="AE756" s="184"/>
      <c r="AF756" s="184"/>
    </row>
    <row r="757" spans="30:32" ht="24.75" customHeight="1">
      <c r="AD757" s="183"/>
      <c r="AE757" s="184"/>
      <c r="AF757" s="184"/>
    </row>
    <row r="758" spans="30:32" ht="24.75" customHeight="1">
      <c r="AD758" s="183"/>
      <c r="AE758" s="184"/>
      <c r="AF758" s="184"/>
    </row>
    <row r="759" spans="30:32" ht="24.75" customHeight="1">
      <c r="AD759" s="183"/>
      <c r="AE759" s="184"/>
      <c r="AF759" s="184"/>
    </row>
    <row r="760" spans="30:32" ht="24.75" customHeight="1">
      <c r="AD760" s="183"/>
      <c r="AE760" s="184"/>
      <c r="AF760" s="184"/>
    </row>
    <row r="761" spans="30:32" ht="24.75" customHeight="1">
      <c r="AD761" s="183"/>
      <c r="AE761" s="184"/>
      <c r="AF761" s="184"/>
    </row>
    <row r="762" spans="30:32" ht="24.75" customHeight="1">
      <c r="AD762" s="183"/>
      <c r="AE762" s="184"/>
      <c r="AF762" s="184"/>
    </row>
    <row r="763" spans="30:32" ht="24.75" customHeight="1">
      <c r="AD763" s="183"/>
      <c r="AE763" s="184"/>
      <c r="AF763" s="184"/>
    </row>
    <row r="764" spans="30:32" ht="24.75" customHeight="1">
      <c r="AD764" s="183"/>
      <c r="AE764" s="184"/>
      <c r="AF764" s="184"/>
    </row>
    <row r="765" spans="30:32" ht="24.75" customHeight="1">
      <c r="AD765" s="183"/>
      <c r="AE765" s="184"/>
      <c r="AF765" s="184"/>
    </row>
    <row r="766" spans="30:32" ht="24.75" customHeight="1">
      <c r="AD766" s="183"/>
      <c r="AE766" s="184"/>
      <c r="AF766" s="184"/>
    </row>
    <row r="767" spans="30:32" ht="24.75" customHeight="1">
      <c r="AD767" s="183"/>
      <c r="AE767" s="184"/>
      <c r="AF767" s="184"/>
    </row>
    <row r="768" spans="30:32" ht="24.75" customHeight="1">
      <c r="AD768" s="183"/>
      <c r="AE768" s="184"/>
      <c r="AF768" s="184"/>
    </row>
    <row r="769" spans="30:32" ht="24.75" customHeight="1">
      <c r="AD769" s="183"/>
      <c r="AE769" s="184"/>
      <c r="AF769" s="184"/>
    </row>
    <row r="770" spans="30:32" ht="24.75" customHeight="1">
      <c r="AD770" s="183"/>
      <c r="AE770" s="184"/>
      <c r="AF770" s="184"/>
    </row>
    <row r="771" spans="30:32" ht="24.75" customHeight="1">
      <c r="AD771" s="183"/>
      <c r="AE771" s="184"/>
      <c r="AF771" s="184"/>
    </row>
    <row r="772" spans="30:32" ht="24.75" customHeight="1">
      <c r="AD772" s="183"/>
      <c r="AE772" s="184"/>
      <c r="AF772" s="184"/>
    </row>
    <row r="773" spans="30:32" ht="24.75" customHeight="1">
      <c r="AD773" s="183"/>
      <c r="AE773" s="184"/>
      <c r="AF773" s="184"/>
    </row>
    <row r="774" spans="30:32" ht="24.75" customHeight="1">
      <c r="AD774" s="183"/>
      <c r="AE774" s="184"/>
      <c r="AF774" s="184"/>
    </row>
    <row r="775" spans="30:32" ht="24.75" customHeight="1">
      <c r="AD775" s="183"/>
      <c r="AE775" s="184"/>
      <c r="AF775" s="184"/>
    </row>
    <row r="776" spans="30:32" ht="24.75" customHeight="1">
      <c r="AD776" s="183"/>
      <c r="AE776" s="184"/>
      <c r="AF776" s="184"/>
    </row>
    <row r="777" spans="30:32" ht="24.75" customHeight="1">
      <c r="AD777" s="183"/>
      <c r="AE777" s="184"/>
      <c r="AF777" s="184"/>
    </row>
    <row r="778" spans="30:32" ht="24.75" customHeight="1">
      <c r="AD778" s="183"/>
      <c r="AE778" s="184"/>
      <c r="AF778" s="184"/>
    </row>
    <row r="779" spans="30:32" ht="24.75" customHeight="1">
      <c r="AD779" s="183"/>
      <c r="AE779" s="184"/>
      <c r="AF779" s="184"/>
    </row>
    <row r="780" spans="30:32" ht="24.75" customHeight="1">
      <c r="AD780" s="183"/>
      <c r="AE780" s="184"/>
      <c r="AF780" s="184"/>
    </row>
    <row r="781" spans="30:32" ht="24.75" customHeight="1">
      <c r="AD781" s="183"/>
      <c r="AE781" s="184"/>
      <c r="AF781" s="184"/>
    </row>
    <row r="782" spans="30:32" ht="24.75" customHeight="1">
      <c r="AD782" s="183"/>
      <c r="AE782" s="184"/>
      <c r="AF782" s="184"/>
    </row>
    <row r="783" spans="30:32" ht="24.75" customHeight="1">
      <c r="AD783" s="183"/>
      <c r="AE783" s="184"/>
      <c r="AF783" s="184"/>
    </row>
    <row r="784" spans="30:32" ht="24.75" customHeight="1">
      <c r="AD784" s="183"/>
      <c r="AE784" s="184"/>
      <c r="AF784" s="184"/>
    </row>
    <row r="785" spans="30:32" ht="24.75" customHeight="1">
      <c r="AD785" s="183"/>
      <c r="AE785" s="184"/>
      <c r="AF785" s="184"/>
    </row>
    <row r="786" spans="30:32" ht="24.75" customHeight="1">
      <c r="AD786" s="183"/>
      <c r="AE786" s="184"/>
      <c r="AF786" s="184"/>
    </row>
    <row r="787" spans="30:32" ht="24.75" customHeight="1">
      <c r="AD787" s="183"/>
      <c r="AE787" s="184"/>
      <c r="AF787" s="184"/>
    </row>
    <row r="788" spans="30:32" ht="24.75" customHeight="1">
      <c r="AD788" s="183"/>
      <c r="AE788" s="184"/>
      <c r="AF788" s="184"/>
    </row>
    <row r="789" spans="30:32" ht="24.75" customHeight="1">
      <c r="AD789" s="183"/>
      <c r="AE789" s="184"/>
      <c r="AF789" s="184"/>
    </row>
    <row r="790" spans="30:32" ht="24.75" customHeight="1">
      <c r="AD790" s="183"/>
      <c r="AE790" s="184"/>
      <c r="AF790" s="184"/>
    </row>
    <row r="791" spans="30:32" ht="24.75" customHeight="1">
      <c r="AD791" s="183"/>
      <c r="AE791" s="184"/>
      <c r="AF791" s="184"/>
    </row>
    <row r="792" spans="30:32" ht="24.75" customHeight="1">
      <c r="AD792" s="183"/>
      <c r="AE792" s="184"/>
      <c r="AF792" s="184"/>
    </row>
    <row r="793" spans="30:32" ht="24.75" customHeight="1">
      <c r="AD793" s="183"/>
      <c r="AE793" s="184"/>
      <c r="AF793" s="184"/>
    </row>
    <row r="794" spans="30:32" ht="24.75" customHeight="1">
      <c r="AD794" s="183"/>
      <c r="AE794" s="184"/>
      <c r="AF794" s="184"/>
    </row>
    <row r="795" spans="30:32" ht="24.75" customHeight="1">
      <c r="AD795" s="183"/>
      <c r="AE795" s="184"/>
      <c r="AF795" s="184"/>
    </row>
    <row r="796" spans="30:32" ht="24.75" customHeight="1">
      <c r="AD796" s="183"/>
      <c r="AE796" s="184"/>
      <c r="AF796" s="184"/>
    </row>
    <row r="797" spans="30:32" ht="24.75" customHeight="1">
      <c r="AD797" s="183"/>
      <c r="AE797" s="184"/>
      <c r="AF797" s="184"/>
    </row>
    <row r="798" spans="30:32" ht="24.75" customHeight="1">
      <c r="AD798" s="183"/>
      <c r="AE798" s="184"/>
      <c r="AF798" s="184"/>
    </row>
    <row r="799" spans="30:32" ht="24.75" customHeight="1">
      <c r="AD799" s="183"/>
      <c r="AE799" s="184"/>
      <c r="AF799" s="184"/>
    </row>
    <row r="800" spans="30:32" ht="24.75" customHeight="1">
      <c r="AD800" s="183"/>
      <c r="AE800" s="184"/>
      <c r="AF800" s="184"/>
    </row>
    <row r="801" spans="30:32" ht="24.75" customHeight="1">
      <c r="AD801" s="183"/>
      <c r="AE801" s="184"/>
      <c r="AF801" s="184"/>
    </row>
    <row r="802" spans="30:32" ht="24.75" customHeight="1">
      <c r="AD802" s="183"/>
      <c r="AE802" s="184"/>
      <c r="AF802" s="184"/>
    </row>
    <row r="803" spans="30:32" ht="24.75" customHeight="1">
      <c r="AD803" s="183"/>
      <c r="AE803" s="184"/>
      <c r="AF803" s="184"/>
    </row>
    <row r="804" spans="30:32" ht="24.75" customHeight="1">
      <c r="AD804" s="183"/>
      <c r="AE804" s="184"/>
      <c r="AF804" s="184"/>
    </row>
    <row r="805" spans="30:32" ht="24.75" customHeight="1">
      <c r="AD805" s="183"/>
      <c r="AE805" s="184"/>
      <c r="AF805" s="184"/>
    </row>
    <row r="806" spans="30:32" ht="24.75" customHeight="1">
      <c r="AD806" s="183"/>
      <c r="AE806" s="184"/>
      <c r="AF806" s="184"/>
    </row>
    <row r="807" spans="30:32" ht="24.75" customHeight="1">
      <c r="AD807" s="183"/>
      <c r="AE807" s="184"/>
      <c r="AF807" s="184"/>
    </row>
    <row r="808" spans="30:32" ht="24.75" customHeight="1">
      <c r="AD808" s="183"/>
      <c r="AE808" s="184"/>
      <c r="AF808" s="184"/>
    </row>
    <row r="809" spans="30:32" ht="24.75" customHeight="1">
      <c r="AD809" s="183"/>
      <c r="AE809" s="184"/>
      <c r="AF809" s="184"/>
    </row>
    <row r="810" spans="30:32" ht="24.75" customHeight="1">
      <c r="AD810" s="183"/>
      <c r="AE810" s="184"/>
      <c r="AF810" s="184"/>
    </row>
    <row r="811" spans="30:32" ht="24.75" customHeight="1">
      <c r="AD811" s="183"/>
      <c r="AE811" s="184"/>
      <c r="AF811" s="184"/>
    </row>
    <row r="812" spans="30:32" ht="24.75" customHeight="1">
      <c r="AD812" s="183"/>
      <c r="AE812" s="184"/>
      <c r="AF812" s="184"/>
    </row>
    <row r="813" spans="30:32" ht="24.75" customHeight="1">
      <c r="AD813" s="183"/>
      <c r="AE813" s="184"/>
      <c r="AF813" s="184"/>
    </row>
    <row r="814" spans="30:32" ht="24.75" customHeight="1">
      <c r="AD814" s="183"/>
      <c r="AE814" s="184"/>
      <c r="AF814" s="184"/>
    </row>
    <row r="815" spans="30:32" ht="24.75" customHeight="1">
      <c r="AD815" s="183"/>
      <c r="AE815" s="184"/>
      <c r="AF815" s="184"/>
    </row>
    <row r="816" spans="30:32" ht="24.75" customHeight="1">
      <c r="AD816" s="183"/>
      <c r="AE816" s="184"/>
      <c r="AF816" s="184"/>
    </row>
    <row r="817" spans="30:32" ht="24.75" customHeight="1">
      <c r="AD817" s="183"/>
      <c r="AE817" s="184"/>
      <c r="AF817" s="184"/>
    </row>
    <row r="818" spans="30:32" ht="24.75" customHeight="1">
      <c r="AD818" s="183"/>
      <c r="AE818" s="184"/>
      <c r="AF818" s="184"/>
    </row>
    <row r="819" spans="30:32" ht="24.75" customHeight="1">
      <c r="AD819" s="183"/>
      <c r="AE819" s="184"/>
      <c r="AF819" s="184"/>
    </row>
    <row r="820" spans="30:32" ht="24.75" customHeight="1">
      <c r="AD820" s="183"/>
      <c r="AE820" s="184"/>
      <c r="AF820" s="184"/>
    </row>
    <row r="821" spans="30:32" ht="24.75" customHeight="1">
      <c r="AD821" s="183"/>
      <c r="AE821" s="184"/>
      <c r="AF821" s="184"/>
    </row>
    <row r="822" spans="30:32" ht="24.75" customHeight="1">
      <c r="AD822" s="183"/>
      <c r="AE822" s="184"/>
      <c r="AF822" s="184"/>
    </row>
    <row r="823" spans="30:32" ht="24.75" customHeight="1">
      <c r="AD823" s="183"/>
      <c r="AE823" s="184"/>
      <c r="AF823" s="184"/>
    </row>
    <row r="824" spans="30:32" ht="24.75" customHeight="1">
      <c r="AD824" s="183"/>
      <c r="AE824" s="184"/>
      <c r="AF824" s="184"/>
    </row>
    <row r="825" spans="30:32" ht="24.75" customHeight="1">
      <c r="AD825" s="183"/>
      <c r="AE825" s="184"/>
      <c r="AF825" s="184"/>
    </row>
    <row r="826" spans="30:32" ht="24.75" customHeight="1">
      <c r="AD826" s="183"/>
      <c r="AE826" s="184"/>
      <c r="AF826" s="184"/>
    </row>
    <row r="827" spans="30:32" ht="24.75" customHeight="1">
      <c r="AD827" s="183"/>
      <c r="AE827" s="184"/>
      <c r="AF827" s="184"/>
    </row>
    <row r="828" spans="30:32" ht="24.75" customHeight="1">
      <c r="AD828" s="183"/>
      <c r="AE828" s="184"/>
      <c r="AF828" s="184"/>
    </row>
    <row r="829" spans="30:32" ht="24.75" customHeight="1">
      <c r="AD829" s="183"/>
      <c r="AE829" s="184"/>
      <c r="AF829" s="184"/>
    </row>
    <row r="830" spans="30:32" ht="24.75" customHeight="1">
      <c r="AD830" s="183"/>
      <c r="AE830" s="184"/>
      <c r="AF830" s="184"/>
    </row>
    <row r="831" spans="30:32" ht="24.75" customHeight="1">
      <c r="AD831" s="183"/>
      <c r="AE831" s="184"/>
      <c r="AF831" s="184"/>
    </row>
    <row r="832" spans="30:32" ht="24.75" customHeight="1">
      <c r="AD832" s="183"/>
      <c r="AE832" s="184"/>
      <c r="AF832" s="184"/>
    </row>
    <row r="833" spans="30:32" ht="24.75" customHeight="1">
      <c r="AD833" s="183"/>
      <c r="AE833" s="184"/>
      <c r="AF833" s="184"/>
    </row>
    <row r="834" spans="30:32" ht="24.75" customHeight="1">
      <c r="AD834" s="183"/>
      <c r="AE834" s="184"/>
      <c r="AF834" s="184"/>
    </row>
    <row r="835" spans="30:32" ht="24.75" customHeight="1">
      <c r="AD835" s="183"/>
      <c r="AE835" s="184"/>
      <c r="AF835" s="184"/>
    </row>
    <row r="836" spans="30:32" ht="24.75" customHeight="1">
      <c r="AD836" s="183"/>
      <c r="AE836" s="184"/>
      <c r="AF836" s="184"/>
    </row>
    <row r="837" spans="30:32" ht="24.75" customHeight="1">
      <c r="AD837" s="183"/>
      <c r="AE837" s="184"/>
      <c r="AF837" s="184"/>
    </row>
    <row r="838" spans="30:32" ht="24.75" customHeight="1">
      <c r="AD838" s="183"/>
      <c r="AE838" s="184"/>
      <c r="AF838" s="184"/>
    </row>
    <row r="839" spans="30:32" ht="24.75" customHeight="1">
      <c r="AD839" s="183"/>
      <c r="AE839" s="184"/>
      <c r="AF839" s="184"/>
    </row>
    <row r="840" spans="30:32" ht="24.75" customHeight="1">
      <c r="AD840" s="183"/>
      <c r="AE840" s="184"/>
      <c r="AF840" s="184"/>
    </row>
    <row r="841" spans="30:32" ht="24.75" customHeight="1">
      <c r="AD841" s="183"/>
      <c r="AE841" s="184"/>
      <c r="AF841" s="184"/>
    </row>
    <row r="842" spans="30:32" ht="24.75" customHeight="1">
      <c r="AD842" s="183"/>
      <c r="AE842" s="184"/>
      <c r="AF842" s="184"/>
    </row>
    <row r="843" spans="30:32" ht="24.75" customHeight="1">
      <c r="AD843" s="183"/>
      <c r="AE843" s="184"/>
      <c r="AF843" s="184"/>
    </row>
    <row r="844" spans="30:32" ht="24.75" customHeight="1">
      <c r="AD844" s="183"/>
      <c r="AE844" s="184"/>
      <c r="AF844" s="184"/>
    </row>
    <row r="845" spans="30:32" ht="24.75" customHeight="1">
      <c r="AD845" s="183"/>
      <c r="AE845" s="184"/>
      <c r="AF845" s="184"/>
    </row>
    <row r="846" spans="30:32" ht="24.75" customHeight="1">
      <c r="AD846" s="183"/>
      <c r="AE846" s="184"/>
      <c r="AF846" s="184"/>
    </row>
    <row r="847" spans="30:32" ht="24.75" customHeight="1">
      <c r="AD847" s="183"/>
      <c r="AE847" s="184"/>
      <c r="AF847" s="184"/>
    </row>
    <row r="848" spans="30:32" ht="24.75" customHeight="1">
      <c r="AD848" s="183"/>
      <c r="AE848" s="184"/>
      <c r="AF848" s="184"/>
    </row>
    <row r="849" spans="30:32" ht="24.75" customHeight="1">
      <c r="AD849" s="183"/>
      <c r="AE849" s="184"/>
      <c r="AF849" s="184"/>
    </row>
    <row r="850" spans="30:32" ht="24.75" customHeight="1">
      <c r="AD850" s="183"/>
      <c r="AE850" s="184"/>
      <c r="AF850" s="184"/>
    </row>
    <row r="851" spans="30:32" ht="24.75" customHeight="1">
      <c r="AD851" s="183"/>
      <c r="AE851" s="184"/>
      <c r="AF851" s="184"/>
    </row>
    <row r="852" spans="30:32" ht="24.75" customHeight="1">
      <c r="AD852" s="183"/>
      <c r="AE852" s="184"/>
      <c r="AF852" s="184"/>
    </row>
    <row r="853" spans="30:32" ht="24.75" customHeight="1">
      <c r="AD853" s="183"/>
      <c r="AE853" s="184"/>
      <c r="AF853" s="184"/>
    </row>
    <row r="854" spans="30:32" ht="24.75" customHeight="1">
      <c r="AD854" s="183"/>
      <c r="AE854" s="184"/>
      <c r="AF854" s="184"/>
    </row>
    <row r="855" spans="30:32" ht="24.75" customHeight="1">
      <c r="AD855" s="183"/>
      <c r="AE855" s="184"/>
      <c r="AF855" s="184"/>
    </row>
    <row r="856" spans="30:32" ht="24.75" customHeight="1">
      <c r="AD856" s="183"/>
      <c r="AE856" s="184"/>
      <c r="AF856" s="184"/>
    </row>
    <row r="857" spans="30:32" ht="24.75" customHeight="1">
      <c r="AD857" s="183"/>
      <c r="AE857" s="184"/>
      <c r="AF857" s="184"/>
    </row>
    <row r="858" spans="30:32" ht="24.75" customHeight="1">
      <c r="AD858" s="183"/>
      <c r="AE858" s="184"/>
      <c r="AF858" s="184"/>
    </row>
    <row r="859" spans="30:32" ht="24.75" customHeight="1">
      <c r="AD859" s="183"/>
      <c r="AE859" s="184"/>
      <c r="AF859" s="184"/>
    </row>
    <row r="860" spans="30:32" ht="24.75" customHeight="1">
      <c r="AD860" s="183"/>
      <c r="AE860" s="184"/>
      <c r="AF860" s="184"/>
    </row>
    <row r="861" spans="30:32" ht="24.75" customHeight="1">
      <c r="AD861" s="183"/>
      <c r="AE861" s="184"/>
      <c r="AF861" s="184"/>
    </row>
    <row r="862" spans="30:32" ht="24.75" customHeight="1">
      <c r="AD862" s="183"/>
      <c r="AE862" s="184"/>
      <c r="AF862" s="184"/>
    </row>
    <row r="863" spans="30:32" ht="24.75" customHeight="1">
      <c r="AD863" s="183"/>
      <c r="AE863" s="184"/>
      <c r="AF863" s="184"/>
    </row>
    <row r="864" spans="30:32" ht="24.75" customHeight="1">
      <c r="AD864" s="183"/>
      <c r="AE864" s="184"/>
      <c r="AF864" s="184"/>
    </row>
    <row r="865" spans="30:32" ht="24.75" customHeight="1">
      <c r="AD865" s="183"/>
      <c r="AE865" s="184"/>
      <c r="AF865" s="184"/>
    </row>
    <row r="866" spans="30:32" ht="24.75" customHeight="1">
      <c r="AD866" s="183"/>
      <c r="AE866" s="184"/>
      <c r="AF866" s="184"/>
    </row>
    <row r="867" spans="30:32" ht="24.75" customHeight="1">
      <c r="AD867" s="183"/>
      <c r="AE867" s="184"/>
      <c r="AF867" s="184"/>
    </row>
    <row r="868" spans="30:32" ht="24.75" customHeight="1">
      <c r="AD868" s="183"/>
      <c r="AE868" s="184"/>
      <c r="AF868" s="184"/>
    </row>
    <row r="869" spans="30:32" ht="24.75" customHeight="1">
      <c r="AD869" s="183"/>
      <c r="AE869" s="184"/>
      <c r="AF869" s="184"/>
    </row>
    <row r="870" spans="30:32" ht="24.75" customHeight="1">
      <c r="AD870" s="183"/>
      <c r="AE870" s="184"/>
      <c r="AF870" s="184"/>
    </row>
    <row r="871" spans="30:32" ht="24.75" customHeight="1">
      <c r="AD871" s="183"/>
      <c r="AE871" s="184"/>
      <c r="AF871" s="184"/>
    </row>
    <row r="872" spans="30:32" ht="24.75" customHeight="1">
      <c r="AD872" s="183"/>
      <c r="AE872" s="184"/>
      <c r="AF872" s="184"/>
    </row>
    <row r="873" spans="30:32" ht="24.75" customHeight="1">
      <c r="AD873" s="183"/>
      <c r="AE873" s="184"/>
      <c r="AF873" s="184"/>
    </row>
    <row r="874" spans="30:32" ht="24.75" customHeight="1">
      <c r="AD874" s="183"/>
      <c r="AE874" s="184"/>
      <c r="AF874" s="184"/>
    </row>
    <row r="875" spans="30:32" ht="24.75" customHeight="1">
      <c r="AD875" s="183"/>
      <c r="AE875" s="184"/>
      <c r="AF875" s="184"/>
    </row>
    <row r="876" spans="30:32" ht="24.75" customHeight="1">
      <c r="AD876" s="183"/>
      <c r="AE876" s="184"/>
      <c r="AF876" s="184"/>
    </row>
    <row r="877" spans="30:32" ht="24.75" customHeight="1">
      <c r="AD877" s="183"/>
      <c r="AE877" s="184"/>
      <c r="AF877" s="184"/>
    </row>
    <row r="878" spans="30:32" ht="24.75" customHeight="1">
      <c r="AD878" s="183"/>
      <c r="AE878" s="184"/>
      <c r="AF878" s="184"/>
    </row>
    <row r="879" spans="30:32" ht="24.75" customHeight="1">
      <c r="AD879" s="183"/>
      <c r="AE879" s="184"/>
      <c r="AF879" s="184"/>
    </row>
    <row r="880" spans="30:32" ht="24.75" customHeight="1">
      <c r="AD880" s="183"/>
      <c r="AE880" s="184"/>
      <c r="AF880" s="184"/>
    </row>
    <row r="881" spans="30:32" ht="24.75" customHeight="1">
      <c r="AD881" s="183"/>
      <c r="AE881" s="184"/>
      <c r="AF881" s="184"/>
    </row>
    <row r="882" spans="30:32" ht="24.75" customHeight="1">
      <c r="AD882" s="183"/>
      <c r="AE882" s="184"/>
      <c r="AF882" s="184"/>
    </row>
    <row r="883" spans="30:32" ht="24.75" customHeight="1">
      <c r="AD883" s="183"/>
      <c r="AE883" s="184"/>
      <c r="AF883" s="184"/>
    </row>
    <row r="884" spans="30:32" ht="24.75" customHeight="1">
      <c r="AD884" s="183"/>
      <c r="AE884" s="184"/>
      <c r="AF884" s="184"/>
    </row>
    <row r="885" spans="30:32" ht="24.75" customHeight="1">
      <c r="AD885" s="183"/>
      <c r="AE885" s="184"/>
      <c r="AF885" s="184"/>
    </row>
    <row r="886" spans="30:32" ht="24.75" customHeight="1">
      <c r="AD886" s="183"/>
      <c r="AE886" s="184"/>
      <c r="AF886" s="184"/>
    </row>
    <row r="887" spans="30:32" ht="24.75" customHeight="1">
      <c r="AD887" s="183"/>
      <c r="AE887" s="184"/>
      <c r="AF887" s="184"/>
    </row>
    <row r="888" spans="30:32" ht="24.75" customHeight="1">
      <c r="AD888" s="183"/>
      <c r="AE888" s="184"/>
      <c r="AF888" s="184"/>
    </row>
    <row r="889" spans="30:32" ht="24.75" customHeight="1">
      <c r="AD889" s="183"/>
      <c r="AE889" s="184"/>
      <c r="AF889" s="184"/>
    </row>
    <row r="890" spans="30:32" ht="24.75" customHeight="1">
      <c r="AD890" s="183"/>
      <c r="AE890" s="184"/>
      <c r="AF890" s="184"/>
    </row>
    <row r="891" spans="30:32" ht="24.75" customHeight="1">
      <c r="AD891" s="183"/>
      <c r="AE891" s="184"/>
      <c r="AF891" s="184"/>
    </row>
    <row r="892" spans="30:32" ht="24.75" customHeight="1">
      <c r="AD892" s="183"/>
      <c r="AE892" s="184"/>
      <c r="AF892" s="184"/>
    </row>
    <row r="893" spans="30:32" ht="24.75" customHeight="1">
      <c r="AD893" s="183"/>
      <c r="AE893" s="184"/>
      <c r="AF893" s="184"/>
    </row>
    <row r="894" spans="30:32" ht="24.75" customHeight="1">
      <c r="AD894" s="183"/>
      <c r="AE894" s="184"/>
      <c r="AF894" s="184"/>
    </row>
    <row r="895" spans="30:32" ht="24.75" customHeight="1">
      <c r="AD895" s="183"/>
      <c r="AE895" s="184"/>
      <c r="AF895" s="184"/>
    </row>
    <row r="896" spans="30:32" ht="24.75" customHeight="1">
      <c r="AD896" s="183"/>
      <c r="AE896" s="184"/>
      <c r="AF896" s="184"/>
    </row>
    <row r="897" spans="30:32" ht="24.75" customHeight="1">
      <c r="AD897" s="183"/>
      <c r="AE897" s="184"/>
      <c r="AF897" s="184"/>
    </row>
    <row r="898" spans="30:32" ht="24.75" customHeight="1">
      <c r="AD898" s="183"/>
      <c r="AE898" s="184"/>
      <c r="AF898" s="184"/>
    </row>
    <row r="899" spans="30:32" ht="24.75" customHeight="1">
      <c r="AD899" s="183"/>
      <c r="AE899" s="184"/>
      <c r="AF899" s="184"/>
    </row>
    <row r="900" spans="30:32" ht="24.75" customHeight="1">
      <c r="AD900" s="183"/>
      <c r="AE900" s="184"/>
      <c r="AF900" s="184"/>
    </row>
    <row r="901" spans="30:32" ht="24.75" customHeight="1">
      <c r="AD901" s="183"/>
      <c r="AE901" s="184"/>
      <c r="AF901" s="184"/>
    </row>
    <row r="902" spans="30:32" ht="24.75" customHeight="1">
      <c r="AD902" s="183"/>
      <c r="AE902" s="184"/>
      <c r="AF902" s="184"/>
    </row>
    <row r="903" spans="30:32" ht="24.75" customHeight="1">
      <c r="AD903" s="183"/>
      <c r="AE903" s="184"/>
      <c r="AF903" s="184"/>
    </row>
    <row r="904" spans="30:32" ht="24.75" customHeight="1">
      <c r="AD904" s="183"/>
      <c r="AE904" s="184"/>
      <c r="AF904" s="184"/>
    </row>
    <row r="905" spans="30:32" ht="24.75" customHeight="1">
      <c r="AD905" s="183"/>
      <c r="AE905" s="184"/>
      <c r="AF905" s="184"/>
    </row>
    <row r="906" spans="30:32" ht="24.75" customHeight="1">
      <c r="AD906" s="183"/>
      <c r="AE906" s="184"/>
      <c r="AF906" s="184"/>
    </row>
    <row r="907" spans="30:32" ht="24.75" customHeight="1">
      <c r="AD907" s="183"/>
      <c r="AE907" s="184"/>
      <c r="AF907" s="184"/>
    </row>
    <row r="908" spans="30:32" ht="24.75" customHeight="1">
      <c r="AD908" s="183"/>
      <c r="AE908" s="184"/>
      <c r="AF908" s="184"/>
    </row>
    <row r="909" spans="30:32" ht="24.75" customHeight="1">
      <c r="AD909" s="183"/>
      <c r="AE909" s="184"/>
      <c r="AF909" s="184"/>
    </row>
    <row r="910" spans="30:32" ht="24.75" customHeight="1">
      <c r="AD910" s="183"/>
      <c r="AE910" s="184"/>
      <c r="AF910" s="184"/>
    </row>
    <row r="911" spans="30:32" ht="24.75" customHeight="1">
      <c r="AD911" s="183"/>
      <c r="AE911" s="184"/>
      <c r="AF911" s="184"/>
    </row>
    <row r="912" spans="30:32" ht="24.75" customHeight="1">
      <c r="AD912" s="183"/>
      <c r="AE912" s="184"/>
      <c r="AF912" s="184"/>
    </row>
    <row r="913" spans="30:32" ht="24.75" customHeight="1">
      <c r="AD913" s="183"/>
      <c r="AE913" s="184"/>
      <c r="AF913" s="184"/>
    </row>
    <row r="914" spans="30:32" ht="24.75" customHeight="1">
      <c r="AD914" s="183"/>
      <c r="AE914" s="184"/>
      <c r="AF914" s="184"/>
    </row>
    <row r="915" spans="30:32" ht="24.75" customHeight="1">
      <c r="AD915" s="183"/>
      <c r="AE915" s="184"/>
      <c r="AF915" s="184"/>
    </row>
    <row r="916" spans="30:32" ht="24.75" customHeight="1">
      <c r="AD916" s="183"/>
      <c r="AE916" s="184"/>
      <c r="AF916" s="184"/>
    </row>
    <row r="917" spans="30:32" ht="24.75" customHeight="1">
      <c r="AD917" s="183"/>
      <c r="AE917" s="184"/>
      <c r="AF917" s="184"/>
    </row>
    <row r="918" spans="30:32" ht="24.75" customHeight="1">
      <c r="AD918" s="183"/>
      <c r="AE918" s="184"/>
      <c r="AF918" s="184"/>
    </row>
    <row r="919" spans="30:32" ht="24.75" customHeight="1">
      <c r="AD919" s="183"/>
      <c r="AE919" s="184"/>
      <c r="AF919" s="184"/>
    </row>
    <row r="920" spans="30:32" ht="24.75" customHeight="1">
      <c r="AD920" s="183"/>
      <c r="AE920" s="184"/>
      <c r="AF920" s="184"/>
    </row>
    <row r="921" spans="30:32" ht="24.75" customHeight="1">
      <c r="AD921" s="183"/>
      <c r="AE921" s="184"/>
      <c r="AF921" s="184"/>
    </row>
    <row r="922" spans="30:32" ht="24.75" customHeight="1">
      <c r="AD922" s="183"/>
      <c r="AE922" s="184"/>
      <c r="AF922" s="184"/>
    </row>
    <row r="923" spans="30:32" ht="24.75" customHeight="1">
      <c r="AD923" s="183"/>
      <c r="AE923" s="184"/>
      <c r="AF923" s="184"/>
    </row>
    <row r="924" spans="30:32" ht="24.75" customHeight="1">
      <c r="AD924" s="183"/>
      <c r="AE924" s="184"/>
      <c r="AF924" s="184"/>
    </row>
    <row r="925" spans="30:32" ht="24.75" customHeight="1">
      <c r="AD925" s="183"/>
      <c r="AE925" s="184"/>
      <c r="AF925" s="184"/>
    </row>
    <row r="926" spans="30:32" ht="24.75" customHeight="1">
      <c r="AD926" s="183"/>
      <c r="AE926" s="184"/>
      <c r="AF926" s="184"/>
    </row>
    <row r="927" spans="30:32" ht="24.75" customHeight="1">
      <c r="AD927" s="183"/>
      <c r="AE927" s="184"/>
      <c r="AF927" s="184"/>
    </row>
    <row r="928" spans="30:32" ht="24.75" customHeight="1">
      <c r="AD928" s="183"/>
      <c r="AE928" s="184"/>
      <c r="AF928" s="184"/>
    </row>
    <row r="929" spans="30:32" ht="24.75" customHeight="1">
      <c r="AD929" s="183"/>
      <c r="AE929" s="184"/>
      <c r="AF929" s="184"/>
    </row>
    <row r="930" spans="30:32" ht="24.75" customHeight="1">
      <c r="AD930" s="183"/>
      <c r="AE930" s="184"/>
      <c r="AF930" s="184"/>
    </row>
    <row r="931" spans="30:32" ht="24.75" customHeight="1">
      <c r="AD931" s="183"/>
      <c r="AE931" s="184"/>
      <c r="AF931" s="184"/>
    </row>
    <row r="932" spans="30:32" ht="24.75" customHeight="1">
      <c r="AD932" s="183"/>
      <c r="AE932" s="184"/>
      <c r="AF932" s="184"/>
    </row>
    <row r="933" spans="30:32" ht="24.75" customHeight="1">
      <c r="AD933" s="183"/>
      <c r="AE933" s="184"/>
      <c r="AF933" s="184"/>
    </row>
    <row r="934" spans="30:32" ht="24.75" customHeight="1">
      <c r="AD934" s="183"/>
      <c r="AE934" s="184"/>
      <c r="AF934" s="184"/>
    </row>
    <row r="935" spans="30:32" ht="24.75" customHeight="1">
      <c r="AD935" s="183"/>
      <c r="AE935" s="184"/>
      <c r="AF935" s="184"/>
    </row>
    <row r="936" spans="30:32" ht="24.75" customHeight="1">
      <c r="AD936" s="183"/>
      <c r="AE936" s="184"/>
      <c r="AF936" s="184"/>
    </row>
    <row r="937" spans="30:32" ht="24.75" customHeight="1">
      <c r="AD937" s="183"/>
      <c r="AE937" s="184"/>
      <c r="AF937" s="184"/>
    </row>
    <row r="938" spans="30:32" ht="24.75" customHeight="1">
      <c r="AD938" s="183"/>
      <c r="AE938" s="184"/>
      <c r="AF938" s="184"/>
    </row>
    <row r="939" spans="30:32" ht="24.75" customHeight="1">
      <c r="AD939" s="183"/>
      <c r="AE939" s="184"/>
      <c r="AF939" s="184"/>
    </row>
    <row r="940" spans="30:32" ht="24.75" customHeight="1">
      <c r="AD940" s="183"/>
      <c r="AE940" s="184"/>
      <c r="AF940" s="184"/>
    </row>
    <row r="941" spans="30:32" ht="24.75" customHeight="1">
      <c r="AD941" s="183"/>
      <c r="AE941" s="184"/>
      <c r="AF941" s="184"/>
    </row>
    <row r="942" spans="30:32" ht="24.75" customHeight="1">
      <c r="AD942" s="183"/>
      <c r="AE942" s="184"/>
      <c r="AF942" s="184"/>
    </row>
    <row r="943" spans="30:32" ht="24.75" customHeight="1">
      <c r="AD943" s="183"/>
      <c r="AE943" s="184"/>
      <c r="AF943" s="184"/>
    </row>
    <row r="944" spans="30:32" ht="24.75" customHeight="1">
      <c r="AD944" s="183"/>
      <c r="AE944" s="184"/>
      <c r="AF944" s="184"/>
    </row>
    <row r="945" spans="30:32" ht="24.75" customHeight="1">
      <c r="AD945" s="183"/>
      <c r="AE945" s="184"/>
      <c r="AF945" s="184"/>
    </row>
    <row r="946" spans="30:32" ht="24.75" customHeight="1">
      <c r="AD946" s="183"/>
      <c r="AE946" s="184"/>
      <c r="AF946" s="184"/>
    </row>
    <row r="947" spans="30:32" ht="24.75" customHeight="1">
      <c r="AD947" s="183"/>
      <c r="AE947" s="184"/>
      <c r="AF947" s="184"/>
    </row>
    <row r="948" spans="30:32" ht="24.75" customHeight="1">
      <c r="AD948" s="183"/>
      <c r="AE948" s="184"/>
      <c r="AF948" s="184"/>
    </row>
    <row r="949" spans="30:32" ht="24.75" customHeight="1">
      <c r="AD949" s="183"/>
      <c r="AE949" s="184"/>
      <c r="AF949" s="184"/>
    </row>
    <row r="950" spans="30:32" ht="24.75" customHeight="1">
      <c r="AD950" s="183"/>
      <c r="AE950" s="184"/>
      <c r="AF950" s="184"/>
    </row>
    <row r="951" spans="30:32" ht="24.75" customHeight="1">
      <c r="AD951" s="183"/>
      <c r="AE951" s="184"/>
      <c r="AF951" s="184"/>
    </row>
    <row r="952" spans="30:32" ht="24.75" customHeight="1">
      <c r="AD952" s="183"/>
      <c r="AE952" s="184"/>
      <c r="AF952" s="184"/>
    </row>
    <row r="953" spans="30:32" ht="24.75" customHeight="1">
      <c r="AD953" s="183"/>
      <c r="AE953" s="184"/>
      <c r="AF953" s="184"/>
    </row>
    <row r="954" spans="30:32" ht="24.75" customHeight="1">
      <c r="AD954" s="183"/>
      <c r="AE954" s="184"/>
      <c r="AF954" s="184"/>
    </row>
    <row r="955" spans="30:32" ht="24.75" customHeight="1">
      <c r="AD955" s="183"/>
      <c r="AE955" s="184"/>
      <c r="AF955" s="184"/>
    </row>
    <row r="956" spans="30:32" ht="24.75" customHeight="1">
      <c r="AD956" s="183"/>
      <c r="AE956" s="184"/>
      <c r="AF956" s="184"/>
    </row>
    <row r="957" spans="30:32" ht="24.75" customHeight="1">
      <c r="AD957" s="183"/>
      <c r="AE957" s="184"/>
      <c r="AF957" s="184"/>
    </row>
    <row r="958" spans="30:32" ht="24.75" customHeight="1">
      <c r="AD958" s="183"/>
      <c r="AE958" s="184"/>
      <c r="AF958" s="184"/>
    </row>
    <row r="959" spans="30:32" ht="24.75" customHeight="1">
      <c r="AD959" s="183"/>
      <c r="AE959" s="184"/>
      <c r="AF959" s="184"/>
    </row>
    <row r="960" spans="30:32" ht="24.75" customHeight="1">
      <c r="AD960" s="183"/>
      <c r="AE960" s="184"/>
      <c r="AF960" s="184"/>
    </row>
    <row r="961" spans="30:32" ht="24.75" customHeight="1">
      <c r="AD961" s="183"/>
      <c r="AE961" s="184"/>
      <c r="AF961" s="184"/>
    </row>
    <row r="962" spans="30:32" ht="24.75" customHeight="1">
      <c r="AD962" s="183"/>
      <c r="AE962" s="184"/>
      <c r="AF962" s="184"/>
    </row>
    <row r="963" spans="30:32" ht="24.75" customHeight="1">
      <c r="AD963" s="183"/>
      <c r="AE963" s="184"/>
      <c r="AF963" s="184"/>
    </row>
    <row r="964" spans="30:32" ht="24.75" customHeight="1">
      <c r="AD964" s="183"/>
      <c r="AE964" s="184"/>
      <c r="AF964" s="184"/>
    </row>
    <row r="965" spans="30:32" ht="24.75" customHeight="1">
      <c r="AD965" s="183"/>
      <c r="AE965" s="184"/>
      <c r="AF965" s="184"/>
    </row>
    <row r="966" spans="30:32" ht="24.75" customHeight="1">
      <c r="AD966" s="183"/>
      <c r="AE966" s="184"/>
      <c r="AF966" s="184"/>
    </row>
    <row r="967" spans="30:32" ht="24.75" customHeight="1">
      <c r="AD967" s="183"/>
      <c r="AE967" s="184"/>
      <c r="AF967" s="184"/>
    </row>
    <row r="968" spans="30:32" ht="24.75" customHeight="1">
      <c r="AD968" s="183"/>
      <c r="AE968" s="184"/>
      <c r="AF968" s="184"/>
    </row>
    <row r="969" spans="30:32" ht="24.75" customHeight="1">
      <c r="AD969" s="183"/>
      <c r="AE969" s="184"/>
      <c r="AF969" s="184"/>
    </row>
    <row r="970" spans="30:32" ht="24.75" customHeight="1">
      <c r="AD970" s="183"/>
      <c r="AE970" s="184"/>
      <c r="AF970" s="184"/>
    </row>
    <row r="971" spans="30:32" ht="24.75" customHeight="1">
      <c r="AD971" s="183"/>
      <c r="AE971" s="184"/>
      <c r="AF971" s="184"/>
    </row>
    <row r="972" spans="30:32" ht="24.75" customHeight="1">
      <c r="AD972" s="183"/>
      <c r="AE972" s="184"/>
      <c r="AF972" s="184"/>
    </row>
    <row r="973" spans="30:32" ht="24.75" customHeight="1">
      <c r="AD973" s="183"/>
      <c r="AE973" s="184"/>
      <c r="AF973" s="184"/>
    </row>
    <row r="974" spans="30:32" ht="24.75" customHeight="1">
      <c r="AD974" s="183"/>
      <c r="AE974" s="184"/>
      <c r="AF974" s="184"/>
    </row>
    <row r="975" spans="30:32" ht="24.75" customHeight="1">
      <c r="AD975" s="183"/>
      <c r="AE975" s="184"/>
      <c r="AF975" s="184"/>
    </row>
    <row r="976" spans="30:32" ht="24.75" customHeight="1">
      <c r="AD976" s="183"/>
      <c r="AE976" s="184"/>
      <c r="AF976" s="184"/>
    </row>
    <row r="977" spans="30:32" ht="24.75" customHeight="1">
      <c r="AD977" s="183"/>
      <c r="AE977" s="184"/>
      <c r="AF977" s="184"/>
    </row>
    <row r="978" spans="30:32" ht="24.75" customHeight="1">
      <c r="AD978" s="183"/>
      <c r="AE978" s="184"/>
      <c r="AF978" s="184"/>
    </row>
    <row r="979" spans="30:32" ht="24.75" customHeight="1">
      <c r="AD979" s="183"/>
      <c r="AE979" s="184"/>
      <c r="AF979" s="184"/>
    </row>
    <row r="980" spans="30:32" ht="24.75" customHeight="1">
      <c r="AD980" s="183"/>
      <c r="AE980" s="184"/>
      <c r="AF980" s="184"/>
    </row>
    <row r="981" spans="30:32" ht="24.75" customHeight="1">
      <c r="AD981" s="183"/>
      <c r="AE981" s="184"/>
      <c r="AF981" s="184"/>
    </row>
    <row r="982" spans="30:32" ht="24.75" customHeight="1">
      <c r="AD982" s="183"/>
      <c r="AE982" s="184"/>
      <c r="AF982" s="184"/>
    </row>
    <row r="983" spans="30:32" ht="24.75" customHeight="1">
      <c r="AD983" s="183"/>
      <c r="AE983" s="184"/>
      <c r="AF983" s="184"/>
    </row>
    <row r="984" spans="30:32" ht="24.75" customHeight="1">
      <c r="AD984" s="183"/>
      <c r="AE984" s="184"/>
      <c r="AF984" s="184"/>
    </row>
    <row r="985" spans="30:32" ht="24.75" customHeight="1">
      <c r="AD985" s="183"/>
      <c r="AE985" s="184"/>
      <c r="AF985" s="184"/>
    </row>
    <row r="986" spans="30:32" ht="24.75" customHeight="1">
      <c r="AD986" s="183"/>
      <c r="AE986" s="184"/>
      <c r="AF986" s="184"/>
    </row>
    <row r="987" spans="30:32" ht="24.75" customHeight="1">
      <c r="AD987" s="183"/>
      <c r="AE987" s="184"/>
      <c r="AF987" s="184"/>
    </row>
    <row r="988" spans="30:32" ht="24.75" customHeight="1">
      <c r="AD988" s="183"/>
      <c r="AE988" s="184"/>
      <c r="AF988" s="184"/>
    </row>
    <row r="989" spans="30:32" ht="24.75" customHeight="1">
      <c r="AD989" s="183"/>
      <c r="AE989" s="184"/>
      <c r="AF989" s="184"/>
    </row>
    <row r="990" spans="30:32" ht="24.75" customHeight="1">
      <c r="AD990" s="183"/>
      <c r="AE990" s="184"/>
      <c r="AF990" s="184"/>
    </row>
    <row r="991" spans="30:32" ht="24.75" customHeight="1">
      <c r="AD991" s="183"/>
      <c r="AE991" s="184"/>
      <c r="AF991" s="184"/>
    </row>
    <row r="992" spans="30:32" ht="24.75" customHeight="1">
      <c r="AD992" s="183"/>
      <c r="AE992" s="184"/>
      <c r="AF992" s="184"/>
    </row>
    <row r="993" spans="30:32" ht="24.75" customHeight="1">
      <c r="AD993" s="183"/>
      <c r="AE993" s="184"/>
      <c r="AF993" s="184"/>
    </row>
    <row r="994" spans="30:32" ht="24.75" customHeight="1">
      <c r="AD994" s="183"/>
      <c r="AE994" s="184"/>
      <c r="AF994" s="184"/>
    </row>
    <row r="995" spans="30:32" ht="24.75" customHeight="1">
      <c r="AD995" s="183"/>
      <c r="AE995" s="184"/>
      <c r="AF995" s="184"/>
    </row>
    <row r="996" spans="30:32" ht="24.75" customHeight="1">
      <c r="AD996" s="183"/>
      <c r="AE996" s="184"/>
      <c r="AF996" s="184"/>
    </row>
    <row r="997" spans="30:32" ht="24.75" customHeight="1">
      <c r="AD997" s="183"/>
      <c r="AE997" s="184"/>
      <c r="AF997" s="184"/>
    </row>
    <row r="998" spans="30:32" ht="24.75" customHeight="1">
      <c r="AD998" s="183"/>
      <c r="AE998" s="184"/>
      <c r="AF998" s="184"/>
    </row>
    <row r="999" spans="30:32" ht="24.75" customHeight="1">
      <c r="AD999" s="183"/>
      <c r="AE999" s="184"/>
      <c r="AF999" s="184"/>
    </row>
    <row r="1000" spans="30:32" ht="24.75" customHeight="1">
      <c r="AD1000" s="183"/>
      <c r="AE1000" s="184"/>
      <c r="AF1000" s="184"/>
    </row>
    <row r="1001" spans="30:32" ht="24.75" customHeight="1">
      <c r="AD1001" s="183"/>
      <c r="AE1001" s="184"/>
      <c r="AF1001" s="184"/>
    </row>
    <row r="1002" spans="30:32" ht="24.75" customHeight="1">
      <c r="AD1002" s="183"/>
      <c r="AE1002" s="184"/>
      <c r="AF1002" s="184"/>
    </row>
    <row r="1003" spans="30:32" ht="24.75" customHeight="1">
      <c r="AD1003" s="183"/>
      <c r="AE1003" s="184"/>
      <c r="AF1003" s="184"/>
    </row>
    <row r="1004" spans="30:32" ht="24.75" customHeight="1">
      <c r="AD1004" s="183"/>
      <c r="AE1004" s="184"/>
      <c r="AF1004" s="184"/>
    </row>
    <row r="1005" spans="30:32" ht="24.75" customHeight="1">
      <c r="AD1005" s="183"/>
      <c r="AE1005" s="184"/>
      <c r="AF1005" s="184"/>
    </row>
    <row r="1006" spans="30:32" ht="24.75" customHeight="1">
      <c r="AD1006" s="183"/>
      <c r="AE1006" s="184"/>
      <c r="AF1006" s="184"/>
    </row>
    <row r="1007" spans="30:32" ht="24.75" customHeight="1">
      <c r="AD1007" s="183"/>
      <c r="AE1007" s="184"/>
      <c r="AF1007" s="184"/>
    </row>
    <row r="1008" spans="30:32" ht="24.75" customHeight="1">
      <c r="AD1008" s="183"/>
      <c r="AE1008" s="184"/>
      <c r="AF1008" s="184"/>
    </row>
    <row r="1009" spans="30:32" ht="24.75" customHeight="1">
      <c r="AD1009" s="183"/>
      <c r="AE1009" s="184"/>
      <c r="AF1009" s="184"/>
    </row>
    <row r="1010" spans="30:32" ht="24.75" customHeight="1">
      <c r="AD1010" s="183"/>
      <c r="AE1010" s="184"/>
      <c r="AF1010" s="184"/>
    </row>
    <row r="1011" spans="30:32" ht="24.75" customHeight="1">
      <c r="AD1011" s="183"/>
      <c r="AE1011" s="184"/>
      <c r="AF1011" s="184"/>
    </row>
    <row r="1012" spans="30:32" ht="24.75" customHeight="1">
      <c r="AD1012" s="183"/>
      <c r="AE1012" s="184"/>
      <c r="AF1012" s="184"/>
    </row>
    <row r="1013" spans="30:32" ht="24.75" customHeight="1">
      <c r="AD1013" s="183"/>
      <c r="AE1013" s="184"/>
      <c r="AF1013" s="184"/>
    </row>
    <row r="1014" spans="30:32" ht="24.75" customHeight="1">
      <c r="AD1014" s="183"/>
      <c r="AE1014" s="184"/>
      <c r="AF1014" s="184"/>
    </row>
    <row r="1015" spans="30:32" ht="24.75" customHeight="1">
      <c r="AD1015" s="183"/>
      <c r="AE1015" s="184"/>
      <c r="AF1015" s="184"/>
    </row>
    <row r="1016" spans="30:32" ht="24.75" customHeight="1">
      <c r="AD1016" s="183"/>
      <c r="AE1016" s="184"/>
      <c r="AF1016" s="184"/>
    </row>
    <row r="1017" spans="30:32" ht="24.75" customHeight="1">
      <c r="AD1017" s="183"/>
      <c r="AE1017" s="184"/>
      <c r="AF1017" s="184"/>
    </row>
    <row r="1018" spans="30:32" ht="24.75" customHeight="1">
      <c r="AD1018" s="183"/>
      <c r="AE1018" s="184"/>
      <c r="AF1018" s="184"/>
    </row>
    <row r="1019" spans="30:32" ht="24.75" customHeight="1">
      <c r="AD1019" s="183"/>
      <c r="AE1019" s="184"/>
      <c r="AF1019" s="184"/>
    </row>
    <row r="1020" spans="30:32" ht="24.75" customHeight="1">
      <c r="AD1020" s="183"/>
      <c r="AE1020" s="184"/>
      <c r="AF1020" s="184"/>
    </row>
    <row r="1021" spans="30:32" ht="24.75" customHeight="1">
      <c r="AD1021" s="183"/>
      <c r="AE1021" s="184"/>
      <c r="AF1021" s="184"/>
    </row>
    <row r="1022" spans="30:32" ht="24.75" customHeight="1">
      <c r="AD1022" s="183"/>
      <c r="AE1022" s="184"/>
      <c r="AF1022" s="184"/>
    </row>
    <row r="1023" spans="30:32" ht="24.75" customHeight="1">
      <c r="AD1023" s="183"/>
      <c r="AE1023" s="184"/>
      <c r="AF1023" s="184"/>
    </row>
    <row r="1024" spans="30:32" ht="24.75" customHeight="1">
      <c r="AD1024" s="183"/>
      <c r="AE1024" s="184"/>
      <c r="AF1024" s="184"/>
    </row>
    <row r="1025" spans="30:32" ht="24.75" customHeight="1">
      <c r="AD1025" s="183"/>
      <c r="AE1025" s="184"/>
      <c r="AF1025" s="184"/>
    </row>
    <row r="1026" spans="30:32" ht="24.75" customHeight="1">
      <c r="AD1026" s="183"/>
      <c r="AE1026" s="184"/>
      <c r="AF1026" s="184"/>
    </row>
    <row r="1027" spans="30:32" ht="24.75" customHeight="1">
      <c r="AD1027" s="183"/>
      <c r="AE1027" s="184"/>
      <c r="AF1027" s="184"/>
    </row>
    <row r="1028" spans="30:32" ht="24.75" customHeight="1">
      <c r="AD1028" s="183"/>
      <c r="AE1028" s="184"/>
      <c r="AF1028" s="184"/>
    </row>
    <row r="1029" spans="30:32" ht="24.75" customHeight="1">
      <c r="AD1029" s="183"/>
      <c r="AE1029" s="184"/>
      <c r="AF1029" s="184"/>
    </row>
    <row r="1030" spans="30:32" ht="24.75" customHeight="1">
      <c r="AD1030" s="183"/>
      <c r="AE1030" s="184"/>
      <c r="AF1030" s="184"/>
    </row>
    <row r="1031" spans="30:32" ht="24.75" customHeight="1">
      <c r="AD1031" s="183"/>
      <c r="AE1031" s="184"/>
      <c r="AF1031" s="184"/>
    </row>
    <row r="1032" spans="30:32" ht="24.75" customHeight="1">
      <c r="AD1032" s="183"/>
      <c r="AE1032" s="184"/>
      <c r="AF1032" s="184"/>
    </row>
    <row r="1033" spans="30:32" ht="24.75" customHeight="1">
      <c r="AD1033" s="183"/>
      <c r="AE1033" s="184"/>
      <c r="AF1033" s="184"/>
    </row>
    <row r="1034" spans="30:32" ht="24.75" customHeight="1">
      <c r="AD1034" s="183"/>
      <c r="AE1034" s="184"/>
      <c r="AF1034" s="184"/>
    </row>
    <row r="1035" spans="30:32" ht="24.75" customHeight="1">
      <c r="AD1035" s="183"/>
      <c r="AE1035" s="184"/>
      <c r="AF1035" s="184"/>
    </row>
    <row r="1036" spans="30:32" ht="24.75" customHeight="1">
      <c r="AD1036" s="183"/>
      <c r="AE1036" s="184"/>
      <c r="AF1036" s="184"/>
    </row>
    <row r="1037" spans="30:32" ht="24.75" customHeight="1">
      <c r="AD1037" s="183"/>
      <c r="AE1037" s="184"/>
      <c r="AF1037" s="184"/>
    </row>
    <row r="1038" spans="30:32" ht="24.75" customHeight="1">
      <c r="AD1038" s="183"/>
      <c r="AE1038" s="184"/>
      <c r="AF1038" s="184"/>
    </row>
    <row r="1039" spans="30:32" ht="24.75" customHeight="1">
      <c r="AD1039" s="183"/>
      <c r="AE1039" s="184"/>
      <c r="AF1039" s="184"/>
    </row>
    <row r="1040" spans="30:32" ht="24.75" customHeight="1">
      <c r="AD1040" s="183"/>
      <c r="AE1040" s="184"/>
      <c r="AF1040" s="184"/>
    </row>
    <row r="1041" spans="30:32" ht="24.75" customHeight="1">
      <c r="AD1041" s="183"/>
      <c r="AE1041" s="184"/>
      <c r="AF1041" s="184"/>
    </row>
    <row r="1042" spans="30:32" ht="24.75" customHeight="1">
      <c r="AD1042" s="183"/>
      <c r="AE1042" s="184"/>
      <c r="AF1042" s="184"/>
    </row>
    <row r="1043" spans="30:32" ht="24.75" customHeight="1">
      <c r="AD1043" s="183"/>
      <c r="AE1043" s="184"/>
      <c r="AF1043" s="184"/>
    </row>
    <row r="1044" spans="30:32" ht="24.75" customHeight="1">
      <c r="AD1044" s="183"/>
      <c r="AE1044" s="184"/>
      <c r="AF1044" s="184"/>
    </row>
    <row r="1045" spans="30:32" ht="24.75" customHeight="1">
      <c r="AD1045" s="183"/>
      <c r="AE1045" s="184"/>
      <c r="AF1045" s="184"/>
    </row>
    <row r="1046" spans="30:32" ht="24.75" customHeight="1">
      <c r="AD1046" s="183"/>
      <c r="AE1046" s="184"/>
      <c r="AF1046" s="184"/>
    </row>
    <row r="1047" spans="30:32" ht="24.75" customHeight="1">
      <c r="AD1047" s="183"/>
      <c r="AE1047" s="184"/>
      <c r="AF1047" s="184"/>
    </row>
    <row r="1048" spans="30:32" ht="24.75" customHeight="1">
      <c r="AD1048" s="183"/>
      <c r="AE1048" s="184"/>
      <c r="AF1048" s="184"/>
    </row>
    <row r="1049" spans="30:32" ht="24.75" customHeight="1">
      <c r="AD1049" s="183"/>
      <c r="AE1049" s="184"/>
      <c r="AF1049" s="184"/>
    </row>
    <row r="1050" spans="30:32" ht="24.75" customHeight="1">
      <c r="AD1050" s="183"/>
      <c r="AE1050" s="184"/>
      <c r="AF1050" s="184"/>
    </row>
    <row r="1051" spans="30:32" ht="24.75" customHeight="1">
      <c r="AD1051" s="183"/>
      <c r="AE1051" s="184"/>
      <c r="AF1051" s="184"/>
    </row>
    <row r="1052" spans="30:32" ht="24.75" customHeight="1">
      <c r="AD1052" s="183"/>
      <c r="AE1052" s="184"/>
      <c r="AF1052" s="184"/>
    </row>
    <row r="1053" spans="30:32" ht="24.75" customHeight="1">
      <c r="AD1053" s="183"/>
      <c r="AE1053" s="184"/>
      <c r="AF1053" s="184"/>
    </row>
    <row r="1054" spans="30:32" ht="24.75" customHeight="1">
      <c r="AD1054" s="183"/>
      <c r="AE1054" s="184"/>
      <c r="AF1054" s="184"/>
    </row>
    <row r="1055" spans="30:32" ht="24.75" customHeight="1">
      <c r="AD1055" s="183"/>
      <c r="AE1055" s="184"/>
      <c r="AF1055" s="184"/>
    </row>
    <row r="1056" spans="30:32" ht="24.75" customHeight="1">
      <c r="AD1056" s="183"/>
      <c r="AE1056" s="184"/>
      <c r="AF1056" s="184"/>
    </row>
    <row r="1057" spans="30:32" ht="24.75" customHeight="1">
      <c r="AD1057" s="183"/>
      <c r="AE1057" s="184"/>
      <c r="AF1057" s="184"/>
    </row>
    <row r="1058" spans="30:32" ht="24.75" customHeight="1">
      <c r="AD1058" s="183"/>
      <c r="AE1058" s="184"/>
      <c r="AF1058" s="184"/>
    </row>
    <row r="1059" spans="30:32" ht="24.75" customHeight="1">
      <c r="AD1059" s="183"/>
      <c r="AE1059" s="184"/>
      <c r="AF1059" s="184"/>
    </row>
    <row r="1060" spans="30:32" ht="24.75" customHeight="1">
      <c r="AD1060" s="183"/>
      <c r="AE1060" s="184"/>
      <c r="AF1060" s="184"/>
    </row>
    <row r="1061" spans="30:32" ht="24.75" customHeight="1">
      <c r="AD1061" s="183"/>
      <c r="AE1061" s="184"/>
      <c r="AF1061" s="184"/>
    </row>
    <row r="1062" spans="30:32" ht="24.75" customHeight="1">
      <c r="AD1062" s="183"/>
      <c r="AE1062" s="184"/>
      <c r="AF1062" s="184"/>
    </row>
    <row r="1063" spans="30:32" ht="24.75" customHeight="1">
      <c r="AD1063" s="183"/>
      <c r="AE1063" s="184"/>
      <c r="AF1063" s="184"/>
    </row>
    <row r="1064" spans="30:32" ht="24.75" customHeight="1">
      <c r="AD1064" s="183"/>
      <c r="AE1064" s="184"/>
      <c r="AF1064" s="184"/>
    </row>
    <row r="1065" spans="30:32" ht="24.75" customHeight="1">
      <c r="AD1065" s="183"/>
      <c r="AE1065" s="184"/>
      <c r="AF1065" s="184"/>
    </row>
    <row r="1066" spans="30:32" ht="24.75" customHeight="1">
      <c r="AD1066" s="183"/>
      <c r="AE1066" s="184"/>
      <c r="AF1066" s="184"/>
    </row>
    <row r="1067" spans="30:32" ht="24.75" customHeight="1">
      <c r="AD1067" s="183"/>
      <c r="AE1067" s="184"/>
      <c r="AF1067" s="184"/>
    </row>
    <row r="1068" spans="30:32" ht="24.75" customHeight="1">
      <c r="AD1068" s="183"/>
      <c r="AE1068" s="184"/>
      <c r="AF1068" s="184"/>
    </row>
    <row r="1069" spans="30:32" ht="24.75" customHeight="1">
      <c r="AD1069" s="183"/>
      <c r="AE1069" s="184"/>
      <c r="AF1069" s="184"/>
    </row>
    <row r="1070" spans="30:32" ht="24.75" customHeight="1">
      <c r="AD1070" s="183"/>
      <c r="AE1070" s="184"/>
      <c r="AF1070" s="184"/>
    </row>
    <row r="1071" spans="30:32" ht="24.75" customHeight="1">
      <c r="AD1071" s="183"/>
      <c r="AE1071" s="184"/>
      <c r="AF1071" s="184"/>
    </row>
    <row r="1072" spans="30:32" ht="24.75" customHeight="1">
      <c r="AD1072" s="183"/>
      <c r="AE1072" s="184"/>
      <c r="AF1072" s="184"/>
    </row>
    <row r="1073" spans="30:32" ht="24.75" customHeight="1">
      <c r="AD1073" s="183"/>
      <c r="AE1073" s="184"/>
      <c r="AF1073" s="184"/>
    </row>
    <row r="1074" spans="30:32" ht="24.75" customHeight="1">
      <c r="AD1074" s="183"/>
      <c r="AE1074" s="184"/>
      <c r="AF1074" s="184"/>
    </row>
    <row r="1075" spans="30:32" ht="24.75" customHeight="1">
      <c r="AD1075" s="183"/>
      <c r="AE1075" s="184"/>
      <c r="AF1075" s="184"/>
    </row>
    <row r="1076" spans="30:32" ht="24.75" customHeight="1">
      <c r="AD1076" s="183"/>
      <c r="AE1076" s="184"/>
      <c r="AF1076" s="184"/>
    </row>
    <row r="1077" spans="30:32" ht="24.75" customHeight="1">
      <c r="AD1077" s="183"/>
      <c r="AE1077" s="184"/>
      <c r="AF1077" s="184"/>
    </row>
    <row r="1078" spans="30:32" ht="24.75" customHeight="1">
      <c r="AD1078" s="183"/>
      <c r="AE1078" s="184"/>
      <c r="AF1078" s="184"/>
    </row>
    <row r="1079" spans="30:32" ht="24.75" customHeight="1">
      <c r="AD1079" s="183"/>
      <c r="AE1079" s="184"/>
      <c r="AF1079" s="184"/>
    </row>
    <row r="1080" spans="30:32" ht="24.75" customHeight="1">
      <c r="AD1080" s="183"/>
      <c r="AE1080" s="184"/>
      <c r="AF1080" s="184"/>
    </row>
    <row r="1081" spans="30:32" ht="24.75" customHeight="1">
      <c r="AD1081" s="183"/>
      <c r="AE1081" s="184"/>
      <c r="AF1081" s="184"/>
    </row>
    <row r="1082" spans="30:32" ht="24.75" customHeight="1">
      <c r="AD1082" s="183"/>
      <c r="AE1082" s="184"/>
      <c r="AF1082" s="184"/>
    </row>
    <row r="1083" spans="30:32" ht="24.75" customHeight="1">
      <c r="AD1083" s="183"/>
      <c r="AE1083" s="184"/>
      <c r="AF1083" s="184"/>
    </row>
    <row r="1084" spans="30:32" ht="24.75" customHeight="1">
      <c r="AD1084" s="183"/>
      <c r="AE1084" s="184"/>
      <c r="AF1084" s="184"/>
    </row>
    <row r="1085" spans="30:32" ht="24.75" customHeight="1">
      <c r="AD1085" s="183"/>
      <c r="AE1085" s="184"/>
      <c r="AF1085" s="184"/>
    </row>
    <row r="1086" spans="30:32" ht="24.75" customHeight="1">
      <c r="AD1086" s="183"/>
      <c r="AE1086" s="184"/>
      <c r="AF1086" s="184"/>
    </row>
    <row r="1087" spans="30:32" ht="24.75" customHeight="1">
      <c r="AD1087" s="183"/>
      <c r="AE1087" s="184"/>
      <c r="AF1087" s="184"/>
    </row>
    <row r="1088" spans="30:32" ht="24.75" customHeight="1">
      <c r="AD1088" s="183"/>
      <c r="AE1088" s="184"/>
      <c r="AF1088" s="184"/>
    </row>
    <row r="1089" spans="30:32" ht="24.75" customHeight="1">
      <c r="AD1089" s="183"/>
      <c r="AE1089" s="184"/>
      <c r="AF1089" s="184"/>
    </row>
    <row r="1090" spans="30:32" ht="24.75" customHeight="1">
      <c r="AD1090" s="183"/>
      <c r="AE1090" s="184"/>
      <c r="AF1090" s="184"/>
    </row>
    <row r="1091" spans="30:32" ht="24.75" customHeight="1">
      <c r="AD1091" s="183"/>
      <c r="AE1091" s="184"/>
      <c r="AF1091" s="184"/>
    </row>
    <row r="1092" spans="30:32" ht="24.75" customHeight="1">
      <c r="AD1092" s="183"/>
      <c r="AE1092" s="184"/>
      <c r="AF1092" s="184"/>
    </row>
    <row r="1093" spans="30:32" ht="24.75" customHeight="1">
      <c r="AD1093" s="183"/>
      <c r="AE1093" s="184"/>
      <c r="AF1093" s="184"/>
    </row>
    <row r="1094" spans="30:32" ht="24.75" customHeight="1">
      <c r="AD1094" s="183"/>
      <c r="AE1094" s="184"/>
      <c r="AF1094" s="184"/>
    </row>
    <row r="1095" spans="30:32" ht="24.75" customHeight="1">
      <c r="AD1095" s="183"/>
      <c r="AE1095" s="184"/>
      <c r="AF1095" s="184"/>
    </row>
    <row r="1096" spans="30:32" ht="24.75" customHeight="1">
      <c r="AD1096" s="183"/>
      <c r="AE1096" s="184"/>
      <c r="AF1096" s="184"/>
    </row>
    <row r="1097" spans="30:32" ht="24.75" customHeight="1">
      <c r="AD1097" s="183"/>
      <c r="AE1097" s="184"/>
      <c r="AF1097" s="184"/>
    </row>
    <row r="1098" spans="30:32" ht="24.75" customHeight="1">
      <c r="AD1098" s="183"/>
      <c r="AE1098" s="184"/>
      <c r="AF1098" s="184"/>
    </row>
    <row r="1099" spans="30:32" ht="24.75" customHeight="1">
      <c r="AD1099" s="183"/>
      <c r="AE1099" s="184"/>
      <c r="AF1099" s="184"/>
    </row>
    <row r="1100" spans="30:32" ht="24.75" customHeight="1">
      <c r="AD1100" s="183"/>
      <c r="AE1100" s="184"/>
      <c r="AF1100" s="184"/>
    </row>
    <row r="1101" spans="30:32" ht="24.75" customHeight="1">
      <c r="AD1101" s="183"/>
      <c r="AE1101" s="184"/>
      <c r="AF1101" s="184"/>
    </row>
    <row r="1102" spans="30:32" ht="24.75" customHeight="1">
      <c r="AD1102" s="183"/>
      <c r="AE1102" s="184"/>
      <c r="AF1102" s="184"/>
    </row>
    <row r="1103" spans="30:32" ht="24.75" customHeight="1">
      <c r="AD1103" s="183"/>
      <c r="AE1103" s="184"/>
      <c r="AF1103" s="184"/>
    </row>
    <row r="1104" spans="30:32" ht="24.75" customHeight="1">
      <c r="AD1104" s="183"/>
      <c r="AE1104" s="184"/>
      <c r="AF1104" s="184"/>
    </row>
    <row r="1105" spans="30:32" ht="24.75" customHeight="1">
      <c r="AD1105" s="183"/>
      <c r="AE1105" s="184"/>
      <c r="AF1105" s="184"/>
    </row>
    <row r="1106" spans="30:32" ht="24.75" customHeight="1">
      <c r="AD1106" s="183"/>
      <c r="AE1106" s="184"/>
      <c r="AF1106" s="184"/>
    </row>
    <row r="1107" spans="30:32" ht="24.75" customHeight="1">
      <c r="AD1107" s="183"/>
      <c r="AE1107" s="184"/>
      <c r="AF1107" s="184"/>
    </row>
    <row r="1108" spans="30:32" ht="24.75" customHeight="1">
      <c r="AD1108" s="183"/>
      <c r="AE1108" s="184"/>
      <c r="AF1108" s="184"/>
    </row>
    <row r="1109" spans="30:32" ht="24.75" customHeight="1">
      <c r="AD1109" s="183"/>
      <c r="AE1109" s="184"/>
      <c r="AF1109" s="184"/>
    </row>
    <row r="1110" spans="30:32" ht="24.75" customHeight="1">
      <c r="AD1110" s="183"/>
      <c r="AE1110" s="184"/>
      <c r="AF1110" s="184"/>
    </row>
    <row r="1111" spans="30:32" ht="24.75" customHeight="1">
      <c r="AD1111" s="183"/>
      <c r="AE1111" s="184"/>
      <c r="AF1111" s="184"/>
    </row>
    <row r="1112" spans="30:32" ht="24.75" customHeight="1">
      <c r="AD1112" s="183"/>
      <c r="AE1112" s="184"/>
      <c r="AF1112" s="184"/>
    </row>
    <row r="1113" spans="30:32" ht="24.75" customHeight="1">
      <c r="AD1113" s="183"/>
      <c r="AE1113" s="184"/>
      <c r="AF1113" s="184"/>
    </row>
    <row r="1114" spans="30:32" ht="24.75" customHeight="1">
      <c r="AD1114" s="183"/>
      <c r="AE1114" s="184"/>
      <c r="AF1114" s="184"/>
    </row>
    <row r="1115" spans="30:32" ht="24.75" customHeight="1">
      <c r="AD1115" s="183"/>
      <c r="AE1115" s="184"/>
      <c r="AF1115" s="184"/>
    </row>
    <row r="1116" spans="30:32" ht="24.75" customHeight="1">
      <c r="AD1116" s="183"/>
      <c r="AE1116" s="184"/>
      <c r="AF1116" s="184"/>
    </row>
    <row r="1117" spans="30:32" ht="24.75" customHeight="1">
      <c r="AD1117" s="183"/>
      <c r="AE1117" s="184"/>
      <c r="AF1117" s="184"/>
    </row>
    <row r="1118" spans="30:32" ht="24.75" customHeight="1">
      <c r="AD1118" s="183"/>
      <c r="AE1118" s="184"/>
      <c r="AF1118" s="184"/>
    </row>
    <row r="1119" spans="30:32" ht="24.75" customHeight="1">
      <c r="AD1119" s="183"/>
      <c r="AE1119" s="184"/>
      <c r="AF1119" s="184"/>
    </row>
    <row r="1120" spans="30:32" ht="24.75" customHeight="1">
      <c r="AD1120" s="183"/>
      <c r="AE1120" s="184"/>
      <c r="AF1120" s="184"/>
    </row>
    <row r="1121" spans="30:32" ht="24.75" customHeight="1">
      <c r="AD1121" s="183"/>
      <c r="AE1121" s="184"/>
      <c r="AF1121" s="184"/>
    </row>
    <row r="1122" spans="30:32" ht="24.75" customHeight="1">
      <c r="AD1122" s="183"/>
      <c r="AE1122" s="184"/>
      <c r="AF1122" s="184"/>
    </row>
    <row r="1123" spans="30:32" ht="24.75" customHeight="1">
      <c r="AD1123" s="183"/>
      <c r="AE1123" s="184"/>
      <c r="AF1123" s="184"/>
    </row>
    <row r="1124" spans="30:32" ht="24.75" customHeight="1">
      <c r="AD1124" s="183"/>
      <c r="AE1124" s="184"/>
      <c r="AF1124" s="184"/>
    </row>
    <row r="1125" spans="30:32" ht="24.75" customHeight="1">
      <c r="AD1125" s="183"/>
      <c r="AE1125" s="184"/>
      <c r="AF1125" s="184"/>
    </row>
    <row r="1126" spans="30:32" ht="24.75" customHeight="1">
      <c r="AD1126" s="183"/>
      <c r="AE1126" s="184"/>
      <c r="AF1126" s="184"/>
    </row>
    <row r="1127" spans="30:32" ht="24.75" customHeight="1">
      <c r="AD1127" s="183"/>
      <c r="AE1127" s="184"/>
      <c r="AF1127" s="184"/>
    </row>
    <row r="1128" spans="30:32" ht="24.75" customHeight="1">
      <c r="AD1128" s="183"/>
      <c r="AE1128" s="184"/>
      <c r="AF1128" s="184"/>
    </row>
    <row r="1129" spans="30:32" ht="24.75" customHeight="1">
      <c r="AD1129" s="183"/>
      <c r="AE1129" s="184"/>
      <c r="AF1129" s="184"/>
    </row>
    <row r="1130" spans="30:32" ht="24.75" customHeight="1">
      <c r="AD1130" s="183"/>
      <c r="AE1130" s="184"/>
      <c r="AF1130" s="184"/>
    </row>
    <row r="1131" spans="30:32" ht="24.75" customHeight="1">
      <c r="AD1131" s="183"/>
      <c r="AE1131" s="184"/>
      <c r="AF1131" s="184"/>
    </row>
    <row r="1132" spans="30:32" ht="24.75" customHeight="1">
      <c r="AD1132" s="183"/>
      <c r="AE1132" s="184"/>
      <c r="AF1132" s="184"/>
    </row>
    <row r="1133" spans="30:32" ht="24.75" customHeight="1">
      <c r="AD1133" s="183"/>
      <c r="AE1133" s="184"/>
      <c r="AF1133" s="184"/>
    </row>
    <row r="1134" spans="30:32" ht="24.75" customHeight="1">
      <c r="AD1134" s="183"/>
      <c r="AE1134" s="184"/>
      <c r="AF1134" s="184"/>
    </row>
    <row r="1135" spans="30:32" ht="24.75" customHeight="1">
      <c r="AD1135" s="183"/>
      <c r="AE1135" s="184"/>
      <c r="AF1135" s="184"/>
    </row>
    <row r="1136" spans="30:32" ht="24.75" customHeight="1">
      <c r="AD1136" s="183"/>
      <c r="AE1136" s="184"/>
      <c r="AF1136" s="184"/>
    </row>
    <row r="1137" spans="30:32" ht="24.75" customHeight="1">
      <c r="AD1137" s="183"/>
      <c r="AE1137" s="184"/>
      <c r="AF1137" s="184"/>
    </row>
    <row r="1138" spans="30:32" ht="24.75" customHeight="1">
      <c r="AD1138" s="183"/>
      <c r="AE1138" s="184"/>
      <c r="AF1138" s="184"/>
    </row>
    <row r="1139" spans="30:32" ht="24.75" customHeight="1">
      <c r="AD1139" s="183"/>
      <c r="AE1139" s="184"/>
      <c r="AF1139" s="184"/>
    </row>
    <row r="1140" spans="30:32" ht="24.75" customHeight="1">
      <c r="AD1140" s="183"/>
      <c r="AE1140" s="184"/>
      <c r="AF1140" s="184"/>
    </row>
    <row r="1141" spans="30:32" ht="24.75" customHeight="1">
      <c r="AD1141" s="183"/>
      <c r="AE1141" s="184"/>
      <c r="AF1141" s="184"/>
    </row>
    <row r="1142" spans="30:32" ht="24.75" customHeight="1">
      <c r="AD1142" s="183"/>
      <c r="AE1142" s="184"/>
      <c r="AF1142" s="184"/>
    </row>
    <row r="1143" spans="30:32" ht="24.75" customHeight="1">
      <c r="AD1143" s="183"/>
      <c r="AE1143" s="184"/>
      <c r="AF1143" s="184"/>
    </row>
    <row r="1144" spans="30:32" ht="24.75" customHeight="1">
      <c r="AD1144" s="183"/>
      <c r="AE1144" s="184"/>
      <c r="AF1144" s="184"/>
    </row>
    <row r="1145" spans="30:32" ht="24.75" customHeight="1">
      <c r="AD1145" s="183"/>
      <c r="AE1145" s="184"/>
      <c r="AF1145" s="184"/>
    </row>
    <row r="1146" spans="30:32" ht="24.75" customHeight="1">
      <c r="AD1146" s="183"/>
      <c r="AE1146" s="184"/>
      <c r="AF1146" s="184"/>
    </row>
    <row r="1147" spans="30:32" ht="24.75" customHeight="1">
      <c r="AD1147" s="183"/>
      <c r="AE1147" s="184"/>
      <c r="AF1147" s="184"/>
    </row>
    <row r="1148" spans="30:32" ht="24.75" customHeight="1">
      <c r="AD1148" s="183"/>
      <c r="AE1148" s="184"/>
      <c r="AF1148" s="184"/>
    </row>
    <row r="1149" spans="30:32" ht="24.75" customHeight="1">
      <c r="AD1149" s="183"/>
      <c r="AE1149" s="184"/>
      <c r="AF1149" s="184"/>
    </row>
    <row r="1150" spans="30:32" ht="24.75" customHeight="1">
      <c r="AD1150" s="183"/>
      <c r="AE1150" s="184"/>
      <c r="AF1150" s="184"/>
    </row>
    <row r="1151" spans="30:32" ht="24.75" customHeight="1">
      <c r="AD1151" s="183"/>
      <c r="AE1151" s="184"/>
      <c r="AF1151" s="184"/>
    </row>
    <row r="1152" spans="30:32" ht="24.75" customHeight="1">
      <c r="AD1152" s="183"/>
      <c r="AE1152" s="184"/>
      <c r="AF1152" s="184"/>
    </row>
    <row r="1153" spans="30:32" ht="24.75" customHeight="1">
      <c r="AD1153" s="183"/>
      <c r="AE1153" s="184"/>
      <c r="AF1153" s="184"/>
    </row>
    <row r="1154" spans="30:32" ht="24.75" customHeight="1">
      <c r="AD1154" s="183"/>
      <c r="AE1154" s="184"/>
      <c r="AF1154" s="184"/>
    </row>
    <row r="1155" spans="30:32" ht="24.75" customHeight="1">
      <c r="AD1155" s="183"/>
      <c r="AE1155" s="184"/>
      <c r="AF1155" s="184"/>
    </row>
    <row r="1156" spans="30:32" ht="24.75" customHeight="1">
      <c r="AD1156" s="183"/>
      <c r="AE1156" s="184"/>
      <c r="AF1156" s="184"/>
    </row>
    <row r="1157" spans="30:32" ht="24.75" customHeight="1">
      <c r="AD1157" s="183"/>
      <c r="AE1157" s="184"/>
      <c r="AF1157" s="184"/>
    </row>
    <row r="1158" spans="30:32" ht="24.75" customHeight="1">
      <c r="AD1158" s="183"/>
      <c r="AE1158" s="184"/>
      <c r="AF1158" s="184"/>
    </row>
    <row r="1159" spans="30:32" ht="24.75" customHeight="1">
      <c r="AD1159" s="183"/>
      <c r="AE1159" s="184"/>
      <c r="AF1159" s="184"/>
    </row>
    <row r="1160" spans="30:32" ht="24.75" customHeight="1">
      <c r="AD1160" s="183"/>
      <c r="AE1160" s="184"/>
      <c r="AF1160" s="184"/>
    </row>
    <row r="1161" spans="30:32" ht="24.75" customHeight="1">
      <c r="AD1161" s="183"/>
      <c r="AE1161" s="184"/>
      <c r="AF1161" s="184"/>
    </row>
    <row r="1162" spans="30:32" ht="24.75" customHeight="1">
      <c r="AD1162" s="183"/>
      <c r="AE1162" s="184"/>
      <c r="AF1162" s="184"/>
    </row>
    <row r="1163" spans="30:32" ht="24.75" customHeight="1">
      <c r="AD1163" s="183"/>
      <c r="AE1163" s="184"/>
      <c r="AF1163" s="184"/>
    </row>
    <row r="1164" spans="30:32" ht="24.75" customHeight="1">
      <c r="AD1164" s="183"/>
      <c r="AE1164" s="184"/>
      <c r="AF1164" s="184"/>
    </row>
    <row r="1165" spans="30:32" ht="24.75" customHeight="1">
      <c r="AD1165" s="183"/>
      <c r="AE1165" s="184"/>
      <c r="AF1165" s="184"/>
    </row>
    <row r="1166" spans="30:32" ht="24.75" customHeight="1">
      <c r="AD1166" s="183"/>
      <c r="AE1166" s="184"/>
      <c r="AF1166" s="184"/>
    </row>
    <row r="1167" spans="30:32" ht="24.75" customHeight="1">
      <c r="AD1167" s="183"/>
      <c r="AE1167" s="184"/>
      <c r="AF1167" s="184"/>
    </row>
    <row r="1168" spans="30:32" ht="24.75" customHeight="1">
      <c r="AD1168" s="183"/>
      <c r="AE1168" s="184"/>
      <c r="AF1168" s="184"/>
    </row>
    <row r="1169" spans="30:32" ht="24.75" customHeight="1">
      <c r="AD1169" s="183"/>
      <c r="AE1169" s="184"/>
      <c r="AF1169" s="184"/>
    </row>
    <row r="1170" spans="30:32" ht="24.75" customHeight="1">
      <c r="AD1170" s="183"/>
      <c r="AE1170" s="184"/>
      <c r="AF1170" s="184"/>
    </row>
    <row r="1171" spans="30:32" ht="24.75" customHeight="1">
      <c r="AD1171" s="183"/>
      <c r="AE1171" s="184"/>
      <c r="AF1171" s="184"/>
    </row>
    <row r="1172" spans="30:32" ht="24.75" customHeight="1">
      <c r="AD1172" s="183"/>
      <c r="AE1172" s="184"/>
      <c r="AF1172" s="184"/>
    </row>
    <row r="1173" spans="30:32" ht="24.75" customHeight="1">
      <c r="AD1173" s="183"/>
      <c r="AE1173" s="184"/>
      <c r="AF1173" s="184"/>
    </row>
    <row r="1174" spans="30:32" ht="24.75" customHeight="1">
      <c r="AD1174" s="183"/>
      <c r="AE1174" s="184"/>
      <c r="AF1174" s="184"/>
    </row>
    <row r="1175" spans="30:32" ht="24.75" customHeight="1">
      <c r="AD1175" s="183"/>
      <c r="AE1175" s="184"/>
      <c r="AF1175" s="184"/>
    </row>
    <row r="1176" spans="30:32" ht="24.75" customHeight="1">
      <c r="AD1176" s="183"/>
      <c r="AE1176" s="184"/>
      <c r="AF1176" s="184"/>
    </row>
    <row r="1177" spans="30:32" ht="24.75" customHeight="1">
      <c r="AD1177" s="183"/>
      <c r="AE1177" s="184"/>
      <c r="AF1177" s="184"/>
    </row>
    <row r="1178" spans="30:32" ht="24.75" customHeight="1">
      <c r="AD1178" s="183"/>
      <c r="AE1178" s="184"/>
      <c r="AF1178" s="184"/>
    </row>
    <row r="1179" spans="30:32" ht="24.75" customHeight="1">
      <c r="AD1179" s="183"/>
      <c r="AE1179" s="184"/>
      <c r="AF1179" s="184"/>
    </row>
    <row r="1180" spans="30:32" ht="24.75" customHeight="1">
      <c r="AD1180" s="183"/>
      <c r="AE1180" s="184"/>
      <c r="AF1180" s="184"/>
    </row>
    <row r="1181" spans="30:32" ht="24.75" customHeight="1">
      <c r="AD1181" s="183"/>
      <c r="AE1181" s="184"/>
      <c r="AF1181" s="184"/>
    </row>
    <row r="1182" spans="30:32" ht="24.75" customHeight="1">
      <c r="AD1182" s="183"/>
      <c r="AE1182" s="184"/>
      <c r="AF1182" s="184"/>
    </row>
    <row r="1183" spans="30:32" ht="24.75" customHeight="1">
      <c r="AD1183" s="183"/>
      <c r="AE1183" s="184"/>
      <c r="AF1183" s="184"/>
    </row>
    <row r="1184" spans="30:32" ht="24.75" customHeight="1">
      <c r="AD1184" s="183"/>
      <c r="AE1184" s="184"/>
      <c r="AF1184" s="184"/>
    </row>
    <row r="1185" spans="30:32" ht="24.75" customHeight="1">
      <c r="AD1185" s="183"/>
      <c r="AE1185" s="184"/>
      <c r="AF1185" s="184"/>
    </row>
    <row r="1186" spans="30:32" ht="24.75" customHeight="1">
      <c r="AD1186" s="183"/>
      <c r="AE1186" s="184"/>
      <c r="AF1186" s="184"/>
    </row>
    <row r="1187" spans="30:32" ht="24.75" customHeight="1">
      <c r="AD1187" s="183"/>
      <c r="AE1187" s="184"/>
      <c r="AF1187" s="184"/>
    </row>
    <row r="1188" spans="30:32" ht="24.75" customHeight="1">
      <c r="AD1188" s="183"/>
      <c r="AE1188" s="184"/>
      <c r="AF1188" s="184"/>
    </row>
    <row r="1189" spans="30:32" ht="24.75" customHeight="1">
      <c r="AD1189" s="183"/>
      <c r="AE1189" s="184"/>
      <c r="AF1189" s="184"/>
    </row>
    <row r="1190" spans="30:32" ht="24.75" customHeight="1">
      <c r="AD1190" s="183"/>
      <c r="AE1190" s="184"/>
      <c r="AF1190" s="184"/>
    </row>
    <row r="1191" spans="30:32" ht="24.75" customHeight="1">
      <c r="AD1191" s="183"/>
      <c r="AE1191" s="184"/>
      <c r="AF1191" s="184"/>
    </row>
    <row r="1192" spans="30:32" ht="24.75" customHeight="1">
      <c r="AD1192" s="183"/>
      <c r="AE1192" s="184"/>
      <c r="AF1192" s="184"/>
    </row>
    <row r="1193" spans="30:32" ht="24.75" customHeight="1">
      <c r="AD1193" s="183"/>
      <c r="AE1193" s="184"/>
      <c r="AF1193" s="184"/>
    </row>
    <row r="1194" spans="30:32" ht="24.75" customHeight="1">
      <c r="AD1194" s="183"/>
      <c r="AE1194" s="184"/>
      <c r="AF1194" s="184"/>
    </row>
    <row r="1195" spans="30:32" ht="24.75" customHeight="1">
      <c r="AD1195" s="183"/>
      <c r="AE1195" s="184"/>
      <c r="AF1195" s="184"/>
    </row>
    <row r="1196" spans="30:32" ht="24.75" customHeight="1">
      <c r="AD1196" s="183"/>
      <c r="AE1196" s="184"/>
      <c r="AF1196" s="184"/>
    </row>
    <row r="1197" spans="30:32" ht="24.75" customHeight="1">
      <c r="AD1197" s="183"/>
      <c r="AE1197" s="184"/>
      <c r="AF1197" s="184"/>
    </row>
    <row r="1198" spans="30:32" ht="24.75" customHeight="1">
      <c r="AD1198" s="183"/>
      <c r="AE1198" s="184"/>
      <c r="AF1198" s="184"/>
    </row>
    <row r="1199" spans="30:32" ht="24.75" customHeight="1">
      <c r="AD1199" s="183"/>
      <c r="AE1199" s="184"/>
      <c r="AF1199" s="184"/>
    </row>
    <row r="1200" spans="30:32" ht="24.75" customHeight="1">
      <c r="AD1200" s="183"/>
      <c r="AE1200" s="184"/>
      <c r="AF1200" s="184"/>
    </row>
    <row r="1201" spans="30:32" ht="24.75" customHeight="1">
      <c r="AD1201" s="183"/>
      <c r="AE1201" s="184"/>
      <c r="AF1201" s="184"/>
    </row>
    <row r="1202" spans="30:32" ht="24.75" customHeight="1">
      <c r="AD1202" s="183"/>
      <c r="AE1202" s="184"/>
      <c r="AF1202" s="184"/>
    </row>
    <row r="1203" spans="30:32" ht="24.75" customHeight="1">
      <c r="AD1203" s="183"/>
      <c r="AE1203" s="184"/>
      <c r="AF1203" s="184"/>
    </row>
    <row r="1204" spans="30:32" ht="24.75" customHeight="1">
      <c r="AD1204" s="183"/>
      <c r="AE1204" s="184"/>
      <c r="AF1204" s="184"/>
    </row>
    <row r="1205" spans="30:32" ht="24.75" customHeight="1">
      <c r="AD1205" s="183"/>
      <c r="AE1205" s="184"/>
      <c r="AF1205" s="184"/>
    </row>
    <row r="1206" spans="30:32" ht="24.75" customHeight="1">
      <c r="AD1206" s="183"/>
      <c r="AE1206" s="184"/>
      <c r="AF1206" s="184"/>
    </row>
    <row r="1207" spans="30:32" ht="24.75" customHeight="1">
      <c r="AD1207" s="183"/>
      <c r="AE1207" s="184"/>
      <c r="AF1207" s="184"/>
    </row>
    <row r="1208" spans="30:32" ht="24.75" customHeight="1">
      <c r="AD1208" s="183"/>
      <c r="AE1208" s="184"/>
      <c r="AF1208" s="184"/>
    </row>
    <row r="1209" spans="30:32" ht="24.75" customHeight="1">
      <c r="AD1209" s="183"/>
      <c r="AE1209" s="184"/>
      <c r="AF1209" s="184"/>
    </row>
    <row r="1210" spans="30:32" ht="24.75" customHeight="1">
      <c r="AD1210" s="183"/>
      <c r="AE1210" s="184"/>
      <c r="AF1210" s="184"/>
    </row>
    <row r="1211" spans="30:32" ht="24.75" customHeight="1">
      <c r="AD1211" s="183"/>
      <c r="AE1211" s="184"/>
      <c r="AF1211" s="184"/>
    </row>
    <row r="1212" spans="30:32" ht="24.75" customHeight="1">
      <c r="AD1212" s="183"/>
      <c r="AE1212" s="184"/>
      <c r="AF1212" s="184"/>
    </row>
    <row r="1213" spans="30:32" ht="24.75" customHeight="1">
      <c r="AD1213" s="183"/>
      <c r="AE1213" s="184"/>
      <c r="AF1213" s="184"/>
    </row>
    <row r="1214" spans="30:32" ht="24.75" customHeight="1">
      <c r="AD1214" s="183"/>
      <c r="AE1214" s="184"/>
      <c r="AF1214" s="184"/>
    </row>
    <row r="1215" spans="30:32" ht="24.75" customHeight="1">
      <c r="AD1215" s="183"/>
      <c r="AE1215" s="184"/>
      <c r="AF1215" s="184"/>
    </row>
    <row r="1216" spans="30:32" ht="24.75" customHeight="1">
      <c r="AD1216" s="183"/>
      <c r="AE1216" s="184"/>
      <c r="AF1216" s="184"/>
    </row>
    <row r="1217" spans="30:32" ht="24.75" customHeight="1">
      <c r="AD1217" s="183"/>
      <c r="AE1217" s="184"/>
      <c r="AF1217" s="184"/>
    </row>
    <row r="1218" spans="30:32" ht="24.75" customHeight="1">
      <c r="AD1218" s="183"/>
      <c r="AE1218" s="184"/>
      <c r="AF1218" s="184"/>
    </row>
    <row r="1219" spans="30:32" ht="24.75" customHeight="1">
      <c r="AD1219" s="183"/>
      <c r="AE1219" s="184"/>
      <c r="AF1219" s="184"/>
    </row>
    <row r="1220" spans="30:32" ht="24.75" customHeight="1">
      <c r="AD1220" s="183"/>
      <c r="AE1220" s="184"/>
      <c r="AF1220" s="184"/>
    </row>
    <row r="1221" spans="30:32" ht="24.75" customHeight="1">
      <c r="AD1221" s="183"/>
      <c r="AE1221" s="184"/>
      <c r="AF1221" s="184"/>
    </row>
    <row r="1222" spans="30:32" ht="24.75" customHeight="1">
      <c r="AD1222" s="183"/>
      <c r="AE1222" s="184"/>
      <c r="AF1222" s="184"/>
    </row>
    <row r="1223" spans="30:32" ht="24.75" customHeight="1">
      <c r="AD1223" s="183"/>
      <c r="AE1223" s="184"/>
      <c r="AF1223" s="184"/>
    </row>
    <row r="1224" spans="30:32" ht="24.75" customHeight="1">
      <c r="AD1224" s="183"/>
      <c r="AE1224" s="184"/>
      <c r="AF1224" s="184"/>
    </row>
    <row r="1225" spans="30:32" ht="24.75" customHeight="1">
      <c r="AD1225" s="183"/>
      <c r="AE1225" s="184"/>
      <c r="AF1225" s="184"/>
    </row>
    <row r="1226" spans="30:32" ht="24.75" customHeight="1">
      <c r="AD1226" s="183"/>
      <c r="AE1226" s="184"/>
      <c r="AF1226" s="184"/>
    </row>
    <row r="1227" spans="30:32" ht="24.75" customHeight="1">
      <c r="AD1227" s="183"/>
      <c r="AE1227" s="184"/>
      <c r="AF1227" s="184"/>
    </row>
    <row r="1228" spans="30:32" ht="24.75" customHeight="1">
      <c r="AD1228" s="183"/>
      <c r="AE1228" s="184"/>
      <c r="AF1228" s="184"/>
    </row>
    <row r="1229" spans="30:32" ht="24.75" customHeight="1">
      <c r="AD1229" s="183"/>
      <c r="AE1229" s="184"/>
      <c r="AF1229" s="184"/>
    </row>
    <row r="1230" spans="30:32" ht="24.75" customHeight="1">
      <c r="AD1230" s="183"/>
      <c r="AE1230" s="184"/>
      <c r="AF1230" s="184"/>
    </row>
    <row r="1231" spans="30:32" ht="24.75" customHeight="1">
      <c r="AD1231" s="183"/>
      <c r="AE1231" s="184"/>
      <c r="AF1231" s="184"/>
    </row>
    <row r="1232" spans="30:32" ht="24.75" customHeight="1">
      <c r="AD1232" s="183"/>
      <c r="AE1232" s="184"/>
      <c r="AF1232" s="184"/>
    </row>
    <row r="1233" spans="30:32" ht="24.75" customHeight="1">
      <c r="AD1233" s="183"/>
      <c r="AE1233" s="184"/>
      <c r="AF1233" s="184"/>
    </row>
    <row r="1234" spans="30:32" ht="24.75" customHeight="1">
      <c r="AD1234" s="183"/>
      <c r="AE1234" s="184"/>
      <c r="AF1234" s="184"/>
    </row>
    <row r="1235" spans="30:32" ht="24.75" customHeight="1">
      <c r="AD1235" s="183"/>
      <c r="AE1235" s="184"/>
      <c r="AF1235" s="184"/>
    </row>
    <row r="1236" spans="30:32" ht="24.75" customHeight="1">
      <c r="AD1236" s="183"/>
      <c r="AE1236" s="184"/>
      <c r="AF1236" s="184"/>
    </row>
    <row r="1237" spans="30:32" ht="24.75" customHeight="1">
      <c r="AD1237" s="183"/>
      <c r="AE1237" s="184"/>
      <c r="AF1237" s="184"/>
    </row>
    <row r="1238" spans="30:32" ht="24.75" customHeight="1">
      <c r="AD1238" s="183"/>
      <c r="AE1238" s="184"/>
      <c r="AF1238" s="184"/>
    </row>
    <row r="1239" spans="30:32" ht="24.75" customHeight="1">
      <c r="AD1239" s="183"/>
      <c r="AE1239" s="184"/>
      <c r="AF1239" s="184"/>
    </row>
    <row r="1240" spans="30:32" ht="24.75" customHeight="1">
      <c r="AD1240" s="183"/>
      <c r="AE1240" s="184"/>
      <c r="AF1240" s="184"/>
    </row>
    <row r="1241" spans="30:32" ht="24.75" customHeight="1">
      <c r="AD1241" s="183"/>
      <c r="AE1241" s="184"/>
      <c r="AF1241" s="184"/>
    </row>
    <row r="1242" spans="30:32" ht="24.75" customHeight="1">
      <c r="AD1242" s="183"/>
      <c r="AE1242" s="184"/>
      <c r="AF1242" s="184"/>
    </row>
    <row r="1243" spans="30:32" ht="24.75" customHeight="1">
      <c r="AD1243" s="183"/>
      <c r="AE1243" s="184"/>
      <c r="AF1243" s="184"/>
    </row>
    <row r="1244" spans="30:32" ht="24.75" customHeight="1">
      <c r="AD1244" s="183"/>
      <c r="AE1244" s="184"/>
      <c r="AF1244" s="184"/>
    </row>
    <row r="1245" spans="30:32" ht="24.75" customHeight="1">
      <c r="AD1245" s="183"/>
      <c r="AE1245" s="184"/>
      <c r="AF1245" s="184"/>
    </row>
    <row r="1246" spans="30:32" ht="24.75" customHeight="1">
      <c r="AD1246" s="183"/>
      <c r="AE1246" s="184"/>
      <c r="AF1246" s="184"/>
    </row>
    <row r="1247" spans="30:32" ht="24.75" customHeight="1">
      <c r="AD1247" s="183"/>
      <c r="AE1247" s="184"/>
      <c r="AF1247" s="184"/>
    </row>
    <row r="1248" spans="30:32" ht="24.75" customHeight="1">
      <c r="AD1248" s="183"/>
      <c r="AE1248" s="184"/>
      <c r="AF1248" s="184"/>
    </row>
    <row r="1249" spans="30:32" ht="24.75" customHeight="1">
      <c r="AD1249" s="183"/>
      <c r="AE1249" s="184"/>
      <c r="AF1249" s="184"/>
    </row>
    <row r="1250" spans="30:32" ht="24.75" customHeight="1">
      <c r="AD1250" s="183"/>
      <c r="AE1250" s="184"/>
      <c r="AF1250" s="184"/>
    </row>
    <row r="1251" spans="30:32" ht="24.75" customHeight="1">
      <c r="AD1251" s="183"/>
      <c r="AE1251" s="184"/>
      <c r="AF1251" s="184"/>
    </row>
    <row r="1252" spans="30:32" ht="24.75" customHeight="1">
      <c r="AD1252" s="183"/>
      <c r="AE1252" s="184"/>
      <c r="AF1252" s="184"/>
    </row>
    <row r="1253" spans="30:32" ht="24.75" customHeight="1">
      <c r="AD1253" s="183"/>
      <c r="AE1253" s="184"/>
      <c r="AF1253" s="184"/>
    </row>
    <row r="1254" spans="30:32" ht="24.75" customHeight="1">
      <c r="AD1254" s="183"/>
      <c r="AE1254" s="184"/>
      <c r="AF1254" s="184"/>
    </row>
    <row r="1255" spans="30:32" ht="24.75" customHeight="1">
      <c r="AD1255" s="183"/>
      <c r="AE1255" s="184"/>
      <c r="AF1255" s="184"/>
    </row>
    <row r="1256" spans="30:32" ht="24.75" customHeight="1">
      <c r="AD1256" s="183"/>
      <c r="AE1256" s="184"/>
      <c r="AF1256" s="184"/>
    </row>
    <row r="1257" spans="30:32" ht="24.75" customHeight="1">
      <c r="AD1257" s="183"/>
      <c r="AE1257" s="184"/>
      <c r="AF1257" s="184"/>
    </row>
    <row r="1258" spans="30:32" ht="24.75" customHeight="1">
      <c r="AD1258" s="183"/>
      <c r="AE1258" s="184"/>
      <c r="AF1258" s="184"/>
    </row>
    <row r="1259" spans="30:32" ht="24.75" customHeight="1">
      <c r="AD1259" s="183"/>
      <c r="AE1259" s="184"/>
      <c r="AF1259" s="184"/>
    </row>
    <row r="1260" spans="30:32" ht="24.75" customHeight="1">
      <c r="AD1260" s="183"/>
      <c r="AE1260" s="184"/>
      <c r="AF1260" s="184"/>
    </row>
    <row r="1261" spans="30:32" ht="24.75" customHeight="1">
      <c r="AD1261" s="183"/>
      <c r="AE1261" s="184"/>
      <c r="AF1261" s="184"/>
    </row>
    <row r="1262" spans="30:32" ht="24.75" customHeight="1">
      <c r="AD1262" s="183"/>
      <c r="AE1262" s="184"/>
      <c r="AF1262" s="184"/>
    </row>
    <row r="1263" spans="30:32" ht="24.75" customHeight="1">
      <c r="AD1263" s="183"/>
      <c r="AE1263" s="184"/>
      <c r="AF1263" s="184"/>
    </row>
    <row r="1264" spans="30:32" ht="24.75" customHeight="1">
      <c r="AD1264" s="183"/>
      <c r="AE1264" s="184"/>
      <c r="AF1264" s="184"/>
    </row>
    <row r="1265" spans="30:32" ht="24.75" customHeight="1">
      <c r="AD1265" s="183"/>
      <c r="AE1265" s="184"/>
      <c r="AF1265" s="184"/>
    </row>
    <row r="1266" spans="30:32" ht="24.75" customHeight="1">
      <c r="AD1266" s="183"/>
      <c r="AE1266" s="184"/>
      <c r="AF1266" s="184"/>
    </row>
    <row r="1267" spans="30:32" ht="24.75" customHeight="1">
      <c r="AD1267" s="183"/>
      <c r="AE1267" s="184"/>
      <c r="AF1267" s="184"/>
    </row>
    <row r="1268" spans="30:32" ht="24.75" customHeight="1">
      <c r="AD1268" s="183"/>
      <c r="AE1268" s="184"/>
      <c r="AF1268" s="184"/>
    </row>
    <row r="1269" spans="30:32" ht="24.75" customHeight="1">
      <c r="AD1269" s="183"/>
      <c r="AE1269" s="184"/>
      <c r="AF1269" s="184"/>
    </row>
    <row r="1270" spans="30:32" ht="24.75" customHeight="1">
      <c r="AD1270" s="183"/>
      <c r="AE1270" s="184"/>
      <c r="AF1270" s="184"/>
    </row>
    <row r="1271" spans="30:32" ht="24.75" customHeight="1">
      <c r="AD1271" s="183"/>
      <c r="AE1271" s="184"/>
      <c r="AF1271" s="184"/>
    </row>
    <row r="1272" spans="30:32" ht="24.75" customHeight="1">
      <c r="AD1272" s="183"/>
      <c r="AE1272" s="184"/>
      <c r="AF1272" s="184"/>
    </row>
    <row r="1273" spans="30:32" ht="24.75" customHeight="1">
      <c r="AD1273" s="183"/>
      <c r="AE1273" s="184"/>
      <c r="AF1273" s="184"/>
    </row>
    <row r="1274" spans="30:32" ht="24.75" customHeight="1">
      <c r="AD1274" s="183"/>
      <c r="AE1274" s="184"/>
      <c r="AF1274" s="184"/>
    </row>
    <row r="1275" spans="30:32" ht="24.75" customHeight="1">
      <c r="AD1275" s="183"/>
      <c r="AE1275" s="184"/>
      <c r="AF1275" s="184"/>
    </row>
    <row r="1276" spans="30:32" ht="24.75" customHeight="1">
      <c r="AD1276" s="183"/>
      <c r="AE1276" s="184"/>
      <c r="AF1276" s="184"/>
    </row>
    <row r="1277" spans="30:32" ht="24.75" customHeight="1">
      <c r="AD1277" s="183"/>
      <c r="AE1277" s="184"/>
      <c r="AF1277" s="184"/>
    </row>
    <row r="1278" spans="30:32" ht="24.75" customHeight="1">
      <c r="AD1278" s="183"/>
      <c r="AE1278" s="184"/>
      <c r="AF1278" s="184"/>
    </row>
    <row r="1279" spans="30:32" ht="24.75" customHeight="1">
      <c r="AD1279" s="183"/>
      <c r="AE1279" s="184"/>
      <c r="AF1279" s="184"/>
    </row>
    <row r="1280" spans="30:32" ht="24.75" customHeight="1">
      <c r="AD1280" s="183"/>
      <c r="AE1280" s="184"/>
      <c r="AF1280" s="184"/>
    </row>
    <row r="1281" spans="30:32" ht="24.75" customHeight="1">
      <c r="AD1281" s="183"/>
      <c r="AE1281" s="184"/>
      <c r="AF1281" s="184"/>
    </row>
    <row r="1282" spans="30:32" ht="24.75" customHeight="1">
      <c r="AD1282" s="183"/>
      <c r="AE1282" s="184"/>
      <c r="AF1282" s="184"/>
    </row>
    <row r="1283" spans="30:32" ht="24.75" customHeight="1">
      <c r="AD1283" s="183"/>
      <c r="AE1283" s="184"/>
      <c r="AF1283" s="184"/>
    </row>
    <row r="1284" spans="30:32" ht="24.75" customHeight="1">
      <c r="AD1284" s="183"/>
      <c r="AE1284" s="184"/>
      <c r="AF1284" s="184"/>
    </row>
    <row r="1285" spans="30:32" ht="24.75" customHeight="1">
      <c r="AD1285" s="183"/>
      <c r="AE1285" s="184"/>
      <c r="AF1285" s="184"/>
    </row>
    <row r="1286" spans="30:32" ht="24.75" customHeight="1">
      <c r="AD1286" s="183"/>
      <c r="AE1286" s="184"/>
      <c r="AF1286" s="184"/>
    </row>
    <row r="1287" spans="30:32" ht="24.75" customHeight="1">
      <c r="AD1287" s="183"/>
      <c r="AE1287" s="184"/>
      <c r="AF1287" s="184"/>
    </row>
    <row r="1288" spans="30:32" ht="24.75" customHeight="1">
      <c r="AD1288" s="183"/>
      <c r="AE1288" s="184"/>
      <c r="AF1288" s="184"/>
    </row>
    <row r="1289" spans="30:32" ht="24.75" customHeight="1">
      <c r="AD1289" s="183"/>
      <c r="AE1289" s="184"/>
      <c r="AF1289" s="184"/>
    </row>
    <row r="1290" spans="30:32" ht="24.75" customHeight="1">
      <c r="AD1290" s="183"/>
      <c r="AE1290" s="184"/>
      <c r="AF1290" s="184"/>
    </row>
    <row r="1291" spans="30:32" ht="24.75" customHeight="1">
      <c r="AD1291" s="183"/>
      <c r="AE1291" s="184"/>
      <c r="AF1291" s="184"/>
    </row>
    <row r="1292" spans="30:32" ht="24.75" customHeight="1">
      <c r="AD1292" s="183"/>
      <c r="AE1292" s="184"/>
      <c r="AF1292" s="184"/>
    </row>
    <row r="1293" spans="30:32" ht="24.75" customHeight="1">
      <c r="AD1293" s="183"/>
      <c r="AE1293" s="184"/>
      <c r="AF1293" s="184"/>
    </row>
    <row r="1294" spans="30:32" ht="24.75" customHeight="1">
      <c r="AD1294" s="183"/>
      <c r="AE1294" s="184"/>
      <c r="AF1294" s="184"/>
    </row>
    <row r="1295" spans="30:32" ht="24.75" customHeight="1">
      <c r="AD1295" s="183"/>
      <c r="AE1295" s="184"/>
      <c r="AF1295" s="184"/>
    </row>
    <row r="1296" spans="30:32" ht="24.75" customHeight="1">
      <c r="AD1296" s="183"/>
      <c r="AE1296" s="184"/>
      <c r="AF1296" s="184"/>
    </row>
    <row r="1297" spans="30:32" ht="24.75" customHeight="1">
      <c r="AD1297" s="183"/>
      <c r="AE1297" s="184"/>
      <c r="AF1297" s="184"/>
    </row>
    <row r="1298" spans="30:32" ht="24.75" customHeight="1">
      <c r="AD1298" s="183"/>
      <c r="AE1298" s="184"/>
      <c r="AF1298" s="184"/>
    </row>
    <row r="1299" spans="30:32" ht="24.75" customHeight="1">
      <c r="AD1299" s="183"/>
      <c r="AE1299" s="184"/>
      <c r="AF1299" s="184"/>
    </row>
    <row r="1300" spans="30:32" ht="24.75" customHeight="1">
      <c r="AD1300" s="183"/>
      <c r="AE1300" s="184"/>
      <c r="AF1300" s="184"/>
    </row>
    <row r="1301" spans="30:32" ht="24.75" customHeight="1">
      <c r="AD1301" s="183"/>
      <c r="AE1301" s="184"/>
      <c r="AF1301" s="184"/>
    </row>
    <row r="1302" spans="30:32" ht="24.75" customHeight="1">
      <c r="AD1302" s="183"/>
      <c r="AE1302" s="184"/>
      <c r="AF1302" s="184"/>
    </row>
    <row r="1303" spans="30:32" ht="24.75" customHeight="1">
      <c r="AD1303" s="183"/>
      <c r="AE1303" s="184"/>
      <c r="AF1303" s="184"/>
    </row>
    <row r="1304" spans="30:32" ht="24.75" customHeight="1">
      <c r="AD1304" s="183"/>
      <c r="AE1304" s="184"/>
      <c r="AF1304" s="184"/>
    </row>
    <row r="1305" spans="30:32" ht="24.75" customHeight="1">
      <c r="AD1305" s="183"/>
      <c r="AE1305" s="184"/>
      <c r="AF1305" s="184"/>
    </row>
    <row r="1306" spans="30:32" ht="24.75" customHeight="1">
      <c r="AD1306" s="183"/>
      <c r="AE1306" s="184"/>
      <c r="AF1306" s="184"/>
    </row>
    <row r="1307" spans="30:32" ht="24.75" customHeight="1">
      <c r="AD1307" s="183"/>
      <c r="AE1307" s="184"/>
      <c r="AF1307" s="184"/>
    </row>
    <row r="1308" spans="30:32" ht="24.75" customHeight="1">
      <c r="AD1308" s="183"/>
      <c r="AE1308" s="184"/>
      <c r="AF1308" s="184"/>
    </row>
    <row r="1309" spans="30:32" ht="24.75" customHeight="1">
      <c r="AD1309" s="183"/>
      <c r="AE1309" s="184"/>
      <c r="AF1309" s="184"/>
    </row>
    <row r="1310" spans="30:32" ht="24.75" customHeight="1">
      <c r="AD1310" s="183"/>
      <c r="AE1310" s="184"/>
      <c r="AF1310" s="184"/>
    </row>
    <row r="1311" spans="30:32" ht="24.75" customHeight="1">
      <c r="AD1311" s="183"/>
      <c r="AE1311" s="184"/>
      <c r="AF1311" s="184"/>
    </row>
    <row r="1312" spans="30:32" ht="24.75" customHeight="1">
      <c r="AD1312" s="183"/>
      <c r="AE1312" s="184"/>
      <c r="AF1312" s="184"/>
    </row>
    <row r="1313" spans="30:32" ht="24.75" customHeight="1">
      <c r="AD1313" s="183"/>
      <c r="AE1313" s="184"/>
      <c r="AF1313" s="184"/>
    </row>
    <row r="1314" spans="30:32" ht="24.75" customHeight="1">
      <c r="AD1314" s="183"/>
      <c r="AE1314" s="184"/>
      <c r="AF1314" s="184"/>
    </row>
    <row r="1315" spans="30:32" ht="24.75" customHeight="1">
      <c r="AD1315" s="183"/>
      <c r="AE1315" s="184"/>
      <c r="AF1315" s="184"/>
    </row>
    <row r="1316" spans="30:32" ht="24.75" customHeight="1">
      <c r="AD1316" s="183"/>
      <c r="AE1316" s="184"/>
      <c r="AF1316" s="184"/>
    </row>
    <row r="1317" spans="30:32" ht="24.75" customHeight="1">
      <c r="AD1317" s="183"/>
      <c r="AE1317" s="184"/>
      <c r="AF1317" s="184"/>
    </row>
    <row r="1318" spans="30:32" ht="24.75" customHeight="1">
      <c r="AD1318" s="183"/>
      <c r="AE1318" s="184"/>
      <c r="AF1318" s="184"/>
    </row>
    <row r="1319" spans="30:32" ht="24.75" customHeight="1">
      <c r="AD1319" s="183"/>
      <c r="AE1319" s="184"/>
      <c r="AF1319" s="184"/>
    </row>
    <row r="1320" spans="30:32" ht="24.75" customHeight="1">
      <c r="AD1320" s="183"/>
      <c r="AE1320" s="184"/>
      <c r="AF1320" s="184"/>
    </row>
    <row r="1321" spans="30:32" ht="24.75" customHeight="1">
      <c r="AD1321" s="183"/>
      <c r="AE1321" s="184"/>
      <c r="AF1321" s="184"/>
    </row>
    <row r="1322" spans="30:32" ht="24.75" customHeight="1">
      <c r="AD1322" s="183"/>
      <c r="AE1322" s="184"/>
      <c r="AF1322" s="184"/>
    </row>
    <row r="1323" spans="30:32" ht="24.75" customHeight="1">
      <c r="AD1323" s="183"/>
      <c r="AE1323" s="184"/>
      <c r="AF1323" s="184"/>
    </row>
    <row r="1324" spans="30:32" ht="24.75" customHeight="1">
      <c r="AD1324" s="183"/>
      <c r="AE1324" s="184"/>
      <c r="AF1324" s="184"/>
    </row>
    <row r="1325" spans="30:32" ht="24.75" customHeight="1">
      <c r="AD1325" s="183"/>
      <c r="AE1325" s="184"/>
      <c r="AF1325" s="184"/>
    </row>
    <row r="1326" spans="30:32" ht="24.75" customHeight="1">
      <c r="AD1326" s="183"/>
      <c r="AE1326" s="184"/>
      <c r="AF1326" s="184"/>
    </row>
    <row r="1327" spans="30:32" ht="24.75" customHeight="1">
      <c r="AD1327" s="183"/>
      <c r="AE1327" s="184"/>
      <c r="AF1327" s="184"/>
    </row>
    <row r="1328" spans="30:32" ht="24.75" customHeight="1">
      <c r="AD1328" s="183"/>
      <c r="AE1328" s="184"/>
      <c r="AF1328" s="184"/>
    </row>
    <row r="1329" spans="30:32" ht="24.75" customHeight="1">
      <c r="AD1329" s="183"/>
      <c r="AE1329" s="184"/>
      <c r="AF1329" s="184"/>
    </row>
    <row r="1330" spans="30:32" ht="24.75" customHeight="1">
      <c r="AD1330" s="183"/>
      <c r="AE1330" s="184"/>
      <c r="AF1330" s="184"/>
    </row>
    <row r="1331" spans="30:32" ht="24.75" customHeight="1">
      <c r="AD1331" s="183"/>
      <c r="AE1331" s="184"/>
      <c r="AF1331" s="184"/>
    </row>
    <row r="1332" spans="30:32" ht="24.75" customHeight="1">
      <c r="AD1332" s="183"/>
      <c r="AE1332" s="184"/>
      <c r="AF1332" s="184"/>
    </row>
    <row r="1333" spans="30:32" ht="24.75" customHeight="1">
      <c r="AD1333" s="183"/>
      <c r="AE1333" s="184"/>
      <c r="AF1333" s="184"/>
    </row>
    <row r="1334" spans="30:32" ht="24.75" customHeight="1">
      <c r="AD1334" s="183"/>
      <c r="AE1334" s="184"/>
      <c r="AF1334" s="184"/>
    </row>
    <row r="1335" spans="30:32" ht="24.75" customHeight="1">
      <c r="AD1335" s="183"/>
      <c r="AE1335" s="184"/>
      <c r="AF1335" s="184"/>
    </row>
    <row r="1336" spans="30:32" ht="24.75" customHeight="1">
      <c r="AD1336" s="183"/>
      <c r="AE1336" s="184"/>
      <c r="AF1336" s="184"/>
    </row>
    <row r="1337" spans="30:32" ht="24.75" customHeight="1">
      <c r="AD1337" s="183"/>
      <c r="AE1337" s="184"/>
      <c r="AF1337" s="184"/>
    </row>
    <row r="1338" spans="30:32" ht="24.75" customHeight="1">
      <c r="AD1338" s="183"/>
      <c r="AE1338" s="184"/>
      <c r="AF1338" s="184"/>
    </row>
    <row r="1339" spans="30:32" ht="24.75" customHeight="1">
      <c r="AD1339" s="183"/>
      <c r="AE1339" s="184"/>
      <c r="AF1339" s="184"/>
    </row>
    <row r="1340" spans="30:32" ht="24.75" customHeight="1">
      <c r="AD1340" s="183"/>
      <c r="AE1340" s="184"/>
      <c r="AF1340" s="184"/>
    </row>
    <row r="1341" spans="30:32" ht="24.75" customHeight="1">
      <c r="AD1341" s="183"/>
      <c r="AE1341" s="184"/>
      <c r="AF1341" s="184"/>
    </row>
    <row r="1342" spans="30:32" ht="24.75" customHeight="1">
      <c r="AD1342" s="183"/>
      <c r="AE1342" s="184"/>
      <c r="AF1342" s="184"/>
    </row>
    <row r="1343" spans="30:32" ht="24.75" customHeight="1">
      <c r="AD1343" s="183"/>
      <c r="AE1343" s="184"/>
      <c r="AF1343" s="184"/>
    </row>
    <row r="1344" spans="30:32" ht="24.75" customHeight="1">
      <c r="AD1344" s="183"/>
      <c r="AE1344" s="184"/>
      <c r="AF1344" s="184"/>
    </row>
    <row r="1345" spans="30:32" ht="24.75" customHeight="1">
      <c r="AD1345" s="183"/>
      <c r="AE1345" s="184"/>
      <c r="AF1345" s="184"/>
    </row>
    <row r="1346" spans="30:32" ht="24.75" customHeight="1">
      <c r="AD1346" s="183"/>
      <c r="AE1346" s="184"/>
      <c r="AF1346" s="184"/>
    </row>
    <row r="1347" spans="30:32" ht="24.75" customHeight="1">
      <c r="AD1347" s="183"/>
      <c r="AE1347" s="184"/>
      <c r="AF1347" s="184"/>
    </row>
    <row r="1348" spans="30:32" ht="24.75" customHeight="1">
      <c r="AD1348" s="183"/>
      <c r="AE1348" s="184"/>
      <c r="AF1348" s="184"/>
    </row>
    <row r="1349" spans="30:32" ht="24.75" customHeight="1">
      <c r="AD1349" s="183"/>
      <c r="AE1349" s="184"/>
      <c r="AF1349" s="184"/>
    </row>
    <row r="1350" spans="30:32" ht="24.75" customHeight="1">
      <c r="AD1350" s="183"/>
      <c r="AE1350" s="184"/>
      <c r="AF1350" s="184"/>
    </row>
    <row r="1351" spans="30:32" ht="24.75" customHeight="1">
      <c r="AD1351" s="183"/>
      <c r="AE1351" s="184"/>
      <c r="AF1351" s="184"/>
    </row>
    <row r="1352" spans="30:32" ht="24.75" customHeight="1">
      <c r="AD1352" s="183"/>
      <c r="AE1352" s="184"/>
      <c r="AF1352" s="184"/>
    </row>
    <row r="1353" spans="30:32" ht="24.75" customHeight="1">
      <c r="AD1353" s="183"/>
      <c r="AE1353" s="184"/>
      <c r="AF1353" s="184"/>
    </row>
    <row r="1354" spans="30:32" ht="24.75" customHeight="1">
      <c r="AD1354" s="183"/>
      <c r="AE1354" s="184"/>
      <c r="AF1354" s="184"/>
    </row>
    <row r="1355" spans="30:32" ht="24.75" customHeight="1">
      <c r="AD1355" s="183"/>
      <c r="AE1355" s="184"/>
      <c r="AF1355" s="184"/>
    </row>
    <row r="1356" spans="30:32" ht="24.75" customHeight="1">
      <c r="AD1356" s="183"/>
      <c r="AE1356" s="184"/>
      <c r="AF1356" s="184"/>
    </row>
    <row r="1357" spans="30:32" ht="24.75" customHeight="1">
      <c r="AD1357" s="183"/>
      <c r="AE1357" s="184"/>
      <c r="AF1357" s="184"/>
    </row>
    <row r="1358" spans="30:32" ht="24.75" customHeight="1">
      <c r="AD1358" s="183"/>
      <c r="AE1358" s="184"/>
      <c r="AF1358" s="184"/>
    </row>
    <row r="1359" spans="30:32" ht="24.75" customHeight="1">
      <c r="AD1359" s="183"/>
      <c r="AE1359" s="184"/>
      <c r="AF1359" s="184"/>
    </row>
    <row r="1360" spans="30:32" ht="24.75" customHeight="1">
      <c r="AD1360" s="183"/>
      <c r="AE1360" s="184"/>
      <c r="AF1360" s="184"/>
    </row>
    <row r="1361" spans="30:32" ht="24.75" customHeight="1">
      <c r="AD1361" s="183"/>
      <c r="AE1361" s="184"/>
      <c r="AF1361" s="184"/>
    </row>
    <row r="1362" spans="30:32" ht="24.75" customHeight="1">
      <c r="AD1362" s="183"/>
      <c r="AE1362" s="184"/>
      <c r="AF1362" s="184"/>
    </row>
    <row r="1363" spans="30:32" ht="24.75" customHeight="1">
      <c r="AD1363" s="183"/>
      <c r="AE1363" s="184"/>
      <c r="AF1363" s="184"/>
    </row>
    <row r="1364" spans="30:32" ht="24.75" customHeight="1">
      <c r="AD1364" s="183"/>
      <c r="AE1364" s="184"/>
      <c r="AF1364" s="184"/>
    </row>
    <row r="1365" spans="30:32" ht="24.75" customHeight="1">
      <c r="AD1365" s="183"/>
      <c r="AE1365" s="184"/>
      <c r="AF1365" s="184"/>
    </row>
    <row r="1366" spans="30:32" ht="24.75" customHeight="1">
      <c r="AD1366" s="183"/>
      <c r="AE1366" s="184"/>
      <c r="AF1366" s="184"/>
    </row>
    <row r="1367" spans="30:32" ht="24.75" customHeight="1">
      <c r="AD1367" s="183"/>
      <c r="AE1367" s="184"/>
      <c r="AF1367" s="184"/>
    </row>
    <row r="1368" spans="30:32" ht="24.75" customHeight="1">
      <c r="AD1368" s="183"/>
      <c r="AE1368" s="184"/>
      <c r="AF1368" s="184"/>
    </row>
    <row r="1369" spans="30:32" ht="24.75" customHeight="1">
      <c r="AD1369" s="183"/>
      <c r="AE1369" s="184"/>
      <c r="AF1369" s="184"/>
    </row>
    <row r="1370" spans="30:32" ht="24.75" customHeight="1">
      <c r="AD1370" s="183"/>
      <c r="AE1370" s="184"/>
      <c r="AF1370" s="184"/>
    </row>
    <row r="1371" spans="30:32" ht="24.75" customHeight="1">
      <c r="AD1371" s="183"/>
      <c r="AE1371" s="184"/>
      <c r="AF1371" s="184"/>
    </row>
    <row r="1372" spans="30:32" ht="24.75" customHeight="1">
      <c r="AD1372" s="183"/>
      <c r="AE1372" s="184"/>
      <c r="AF1372" s="184"/>
    </row>
    <row r="1373" spans="30:32" ht="24.75" customHeight="1">
      <c r="AD1373" s="183"/>
      <c r="AE1373" s="184"/>
      <c r="AF1373" s="184"/>
    </row>
    <row r="1374" spans="30:32" ht="24.75" customHeight="1">
      <c r="AD1374" s="183"/>
      <c r="AE1374" s="184"/>
      <c r="AF1374" s="184"/>
    </row>
    <row r="1375" spans="30:32" ht="24.75" customHeight="1">
      <c r="AD1375" s="183"/>
      <c r="AE1375" s="184"/>
      <c r="AF1375" s="184"/>
    </row>
    <row r="1376" spans="30:32" ht="24.75" customHeight="1">
      <c r="AD1376" s="183"/>
      <c r="AE1376" s="184"/>
      <c r="AF1376" s="184"/>
    </row>
    <row r="1377" spans="30:32" ht="24.75" customHeight="1">
      <c r="AD1377" s="183"/>
      <c r="AE1377" s="184"/>
      <c r="AF1377" s="184"/>
    </row>
    <row r="1378" spans="30:32" ht="24.75" customHeight="1">
      <c r="AD1378" s="183"/>
      <c r="AE1378" s="184"/>
      <c r="AF1378" s="184"/>
    </row>
    <row r="1379" spans="30:32" ht="24.75" customHeight="1">
      <c r="AD1379" s="183"/>
      <c r="AE1379" s="184"/>
      <c r="AF1379" s="184"/>
    </row>
    <row r="1380" spans="30:32" ht="24.75" customHeight="1">
      <c r="AD1380" s="183"/>
      <c r="AE1380" s="184"/>
      <c r="AF1380" s="184"/>
    </row>
    <row r="1381" spans="30:32" ht="24.75" customHeight="1">
      <c r="AD1381" s="183"/>
      <c r="AE1381" s="184"/>
      <c r="AF1381" s="184"/>
    </row>
    <row r="1382" spans="30:32" ht="24.75" customHeight="1">
      <c r="AD1382" s="183"/>
      <c r="AE1382" s="184"/>
      <c r="AF1382" s="184"/>
    </row>
    <row r="1383" spans="30:32" ht="24.75" customHeight="1">
      <c r="AD1383" s="183"/>
      <c r="AE1383" s="184"/>
      <c r="AF1383" s="184"/>
    </row>
    <row r="1384" spans="30:32" ht="24.75" customHeight="1">
      <c r="AD1384" s="183"/>
      <c r="AE1384" s="184"/>
      <c r="AF1384" s="184"/>
    </row>
    <row r="1385" spans="30:32" ht="24.75" customHeight="1">
      <c r="AD1385" s="183"/>
      <c r="AE1385" s="184"/>
      <c r="AF1385" s="184"/>
    </row>
    <row r="1386" spans="30:32" ht="24.75" customHeight="1">
      <c r="AD1386" s="183"/>
      <c r="AE1386" s="184"/>
      <c r="AF1386" s="184"/>
    </row>
    <row r="1387" spans="30:32" ht="24.75" customHeight="1">
      <c r="AD1387" s="183"/>
      <c r="AE1387" s="184"/>
      <c r="AF1387" s="184"/>
    </row>
    <row r="1388" spans="30:32" ht="24.75" customHeight="1">
      <c r="AD1388" s="183"/>
      <c r="AE1388" s="184"/>
      <c r="AF1388" s="184"/>
    </row>
    <row r="1389" spans="30:32" ht="24.75" customHeight="1">
      <c r="AD1389" s="183"/>
      <c r="AE1389" s="184"/>
      <c r="AF1389" s="184"/>
    </row>
    <row r="1390" spans="30:32" ht="24.75" customHeight="1">
      <c r="AD1390" s="183"/>
      <c r="AE1390" s="184"/>
      <c r="AF1390" s="184"/>
    </row>
    <row r="1391" spans="30:32" ht="24.75" customHeight="1">
      <c r="AD1391" s="183"/>
      <c r="AE1391" s="184"/>
      <c r="AF1391" s="184"/>
    </row>
    <row r="1392" spans="30:32" ht="24.75" customHeight="1">
      <c r="AD1392" s="183"/>
      <c r="AE1392" s="184"/>
      <c r="AF1392" s="184"/>
    </row>
    <row r="1393" spans="30:32" ht="24.75" customHeight="1">
      <c r="AD1393" s="183"/>
      <c r="AE1393" s="184"/>
      <c r="AF1393" s="184"/>
    </row>
    <row r="1394" spans="30:32" ht="24.75" customHeight="1">
      <c r="AD1394" s="183"/>
      <c r="AE1394" s="184"/>
      <c r="AF1394" s="184"/>
    </row>
    <row r="1395" spans="30:32" ht="24.75" customHeight="1">
      <c r="AD1395" s="183"/>
      <c r="AE1395" s="184"/>
      <c r="AF1395" s="184"/>
    </row>
    <row r="1396" spans="30:32" ht="24.75" customHeight="1">
      <c r="AD1396" s="183"/>
      <c r="AE1396" s="184"/>
      <c r="AF1396" s="184"/>
    </row>
    <row r="1397" spans="30:32" ht="24.75" customHeight="1">
      <c r="AD1397" s="183"/>
      <c r="AE1397" s="184"/>
      <c r="AF1397" s="184"/>
    </row>
    <row r="1398" spans="30:32" ht="24.75" customHeight="1">
      <c r="AD1398" s="183"/>
      <c r="AE1398" s="184"/>
      <c r="AF1398" s="184"/>
    </row>
    <row r="1399" spans="30:32" ht="24.75" customHeight="1">
      <c r="AD1399" s="183"/>
      <c r="AE1399" s="184"/>
      <c r="AF1399" s="184"/>
    </row>
    <row r="1400" spans="30:32" ht="24.75" customHeight="1">
      <c r="AD1400" s="183"/>
      <c r="AE1400" s="184"/>
      <c r="AF1400" s="184"/>
    </row>
    <row r="1401" spans="30:32" ht="24.75" customHeight="1">
      <c r="AD1401" s="183"/>
      <c r="AE1401" s="184"/>
      <c r="AF1401" s="184"/>
    </row>
    <row r="1402" spans="30:32" ht="24.75" customHeight="1">
      <c r="AD1402" s="183"/>
      <c r="AE1402" s="184"/>
      <c r="AF1402" s="184"/>
    </row>
    <row r="1403" spans="30:32" ht="24.75" customHeight="1">
      <c r="AD1403" s="183"/>
      <c r="AE1403" s="184"/>
      <c r="AF1403" s="184"/>
    </row>
    <row r="1404" spans="30:32" ht="24.75" customHeight="1">
      <c r="AD1404" s="183"/>
      <c r="AE1404" s="184"/>
      <c r="AF1404" s="184"/>
    </row>
    <row r="1405" spans="30:32" ht="24.75" customHeight="1">
      <c r="AD1405" s="183"/>
      <c r="AE1405" s="184"/>
      <c r="AF1405" s="184"/>
    </row>
    <row r="1406" spans="30:32" ht="24.75" customHeight="1">
      <c r="AD1406" s="183"/>
      <c r="AE1406" s="184"/>
      <c r="AF1406" s="184"/>
    </row>
    <row r="1407" spans="30:32" ht="24.75" customHeight="1">
      <c r="AD1407" s="183"/>
      <c r="AE1407" s="184"/>
      <c r="AF1407" s="184"/>
    </row>
    <row r="1408" spans="30:32" ht="24.75" customHeight="1">
      <c r="AD1408" s="183"/>
      <c r="AE1408" s="184"/>
      <c r="AF1408" s="184"/>
    </row>
    <row r="1409" spans="30:32" ht="24.75" customHeight="1">
      <c r="AD1409" s="183"/>
      <c r="AE1409" s="184"/>
      <c r="AF1409" s="184"/>
    </row>
    <row r="1410" spans="30:32" ht="24.75" customHeight="1">
      <c r="AD1410" s="183"/>
      <c r="AE1410" s="184"/>
      <c r="AF1410" s="184"/>
    </row>
    <row r="1411" spans="30:32" ht="24.75" customHeight="1">
      <c r="AD1411" s="183"/>
      <c r="AE1411" s="184"/>
      <c r="AF1411" s="184"/>
    </row>
    <row r="1412" spans="30:32" ht="24.75" customHeight="1">
      <c r="AD1412" s="183"/>
      <c r="AE1412" s="184"/>
      <c r="AF1412" s="184"/>
    </row>
    <row r="1413" spans="30:32" ht="24.75" customHeight="1">
      <c r="AD1413" s="183"/>
      <c r="AE1413" s="184"/>
      <c r="AF1413" s="184"/>
    </row>
    <row r="1414" spans="30:32" ht="24.75" customHeight="1">
      <c r="AD1414" s="183"/>
      <c r="AE1414" s="184"/>
      <c r="AF1414" s="184"/>
    </row>
    <row r="1415" spans="30:32" ht="24.75" customHeight="1">
      <c r="AD1415" s="183"/>
      <c r="AE1415" s="184"/>
      <c r="AF1415" s="184"/>
    </row>
    <row r="1416" spans="30:32" ht="24.75" customHeight="1">
      <c r="AD1416" s="183"/>
      <c r="AE1416" s="184"/>
      <c r="AF1416" s="184"/>
    </row>
    <row r="1417" spans="30:32" ht="24.75" customHeight="1">
      <c r="AD1417" s="183"/>
      <c r="AE1417" s="184"/>
      <c r="AF1417" s="184"/>
    </row>
    <row r="1418" spans="30:32" ht="24.75" customHeight="1">
      <c r="AD1418" s="183"/>
      <c r="AE1418" s="184"/>
      <c r="AF1418" s="184"/>
    </row>
    <row r="1419" spans="30:32" ht="24.75" customHeight="1">
      <c r="AD1419" s="183"/>
      <c r="AE1419" s="184"/>
      <c r="AF1419" s="184"/>
    </row>
    <row r="1420" spans="30:32" ht="24.75" customHeight="1">
      <c r="AD1420" s="183"/>
      <c r="AE1420" s="184"/>
      <c r="AF1420" s="184"/>
    </row>
    <row r="1421" spans="30:32" ht="24.75" customHeight="1">
      <c r="AD1421" s="183"/>
      <c r="AE1421" s="184"/>
      <c r="AF1421" s="184"/>
    </row>
    <row r="1422" spans="30:32" ht="24.75" customHeight="1">
      <c r="AD1422" s="183"/>
      <c r="AE1422" s="184"/>
      <c r="AF1422" s="184"/>
    </row>
    <row r="1423" spans="30:32" ht="24.75" customHeight="1">
      <c r="AD1423" s="183"/>
      <c r="AE1423" s="184"/>
      <c r="AF1423" s="184"/>
    </row>
    <row r="1424" spans="30:32" ht="24.75" customHeight="1">
      <c r="AD1424" s="183"/>
      <c r="AE1424" s="184"/>
      <c r="AF1424" s="184"/>
    </row>
    <row r="1425" spans="30:32" ht="24.75" customHeight="1">
      <c r="AD1425" s="183"/>
      <c r="AE1425" s="184"/>
      <c r="AF1425" s="184"/>
    </row>
    <row r="1426" spans="30:32" ht="24.75" customHeight="1">
      <c r="AD1426" s="183"/>
      <c r="AE1426" s="184"/>
      <c r="AF1426" s="184"/>
    </row>
    <row r="1427" spans="30:32" ht="24.75" customHeight="1">
      <c r="AD1427" s="183"/>
      <c r="AE1427" s="184"/>
      <c r="AF1427" s="184"/>
    </row>
    <row r="1428" spans="30:32" ht="24.75" customHeight="1">
      <c r="AD1428" s="183"/>
      <c r="AE1428" s="184"/>
      <c r="AF1428" s="184"/>
    </row>
    <row r="1429" spans="30:32" ht="24.75" customHeight="1">
      <c r="AD1429" s="183"/>
      <c r="AE1429" s="184"/>
      <c r="AF1429" s="184"/>
    </row>
    <row r="1430" spans="30:32" ht="24.75" customHeight="1">
      <c r="AD1430" s="183"/>
      <c r="AE1430" s="184"/>
      <c r="AF1430" s="184"/>
    </row>
    <row r="1431" spans="30:32" ht="24.75" customHeight="1">
      <c r="AD1431" s="183"/>
      <c r="AE1431" s="184"/>
      <c r="AF1431" s="184"/>
    </row>
    <row r="1432" spans="30:32" ht="24.75" customHeight="1">
      <c r="AD1432" s="183"/>
      <c r="AE1432" s="184"/>
      <c r="AF1432" s="184"/>
    </row>
    <row r="1433" spans="30:32" ht="24.75" customHeight="1">
      <c r="AD1433" s="183"/>
      <c r="AE1433" s="184"/>
      <c r="AF1433" s="184"/>
    </row>
    <row r="1434" spans="30:32" ht="24.75" customHeight="1">
      <c r="AD1434" s="183"/>
      <c r="AE1434" s="184"/>
      <c r="AF1434" s="184"/>
    </row>
    <row r="1435" spans="30:32" ht="24.75" customHeight="1">
      <c r="AD1435" s="183"/>
      <c r="AE1435" s="184"/>
      <c r="AF1435" s="184"/>
    </row>
    <row r="1436" spans="30:32" ht="24.75" customHeight="1">
      <c r="AD1436" s="183"/>
      <c r="AE1436" s="184"/>
      <c r="AF1436" s="184"/>
    </row>
    <row r="1437" spans="30:32" ht="24.75" customHeight="1">
      <c r="AD1437" s="183"/>
      <c r="AE1437" s="184"/>
      <c r="AF1437" s="184"/>
    </row>
    <row r="1438" spans="30:32" ht="24.75" customHeight="1">
      <c r="AD1438" s="183"/>
      <c r="AE1438" s="184"/>
      <c r="AF1438" s="184"/>
    </row>
    <row r="1439" spans="30:32" ht="24.75" customHeight="1">
      <c r="AD1439" s="183"/>
      <c r="AE1439" s="184"/>
      <c r="AF1439" s="184"/>
    </row>
    <row r="1440" spans="30:32" ht="24.75" customHeight="1">
      <c r="AD1440" s="183"/>
      <c r="AE1440" s="184"/>
      <c r="AF1440" s="184"/>
    </row>
    <row r="1441" spans="30:32" ht="24.75" customHeight="1">
      <c r="AD1441" s="183"/>
      <c r="AE1441" s="184"/>
      <c r="AF1441" s="184"/>
    </row>
    <row r="1442" spans="30:32" ht="24.75" customHeight="1">
      <c r="AD1442" s="183"/>
      <c r="AE1442" s="184"/>
      <c r="AF1442" s="184"/>
    </row>
    <row r="1443" spans="30:32" ht="24.75" customHeight="1">
      <c r="AD1443" s="183"/>
      <c r="AE1443" s="184"/>
      <c r="AF1443" s="184"/>
    </row>
    <row r="1444" spans="30:32" ht="24.75" customHeight="1">
      <c r="AD1444" s="183"/>
      <c r="AE1444" s="184"/>
      <c r="AF1444" s="184"/>
    </row>
    <row r="1445" spans="30:32" ht="24.75" customHeight="1">
      <c r="AD1445" s="183"/>
      <c r="AE1445" s="184"/>
      <c r="AF1445" s="184"/>
    </row>
    <row r="1446" spans="30:32" ht="24.75" customHeight="1">
      <c r="AD1446" s="183"/>
      <c r="AE1446" s="184"/>
      <c r="AF1446" s="184"/>
    </row>
    <row r="1447" spans="30:32" ht="24.75" customHeight="1">
      <c r="AD1447" s="183"/>
      <c r="AE1447" s="184"/>
      <c r="AF1447" s="184"/>
    </row>
    <row r="1448" spans="30:32" ht="24.75" customHeight="1">
      <c r="AD1448" s="183"/>
      <c r="AE1448" s="184"/>
      <c r="AF1448" s="184"/>
    </row>
    <row r="1449" spans="30:32" ht="24.75" customHeight="1">
      <c r="AD1449" s="183"/>
      <c r="AE1449" s="184"/>
      <c r="AF1449" s="184"/>
    </row>
    <row r="1450" spans="30:32" ht="24.75" customHeight="1">
      <c r="AD1450" s="183"/>
      <c r="AE1450" s="184"/>
      <c r="AF1450" s="184"/>
    </row>
    <row r="1451" spans="30:32" ht="24.75" customHeight="1">
      <c r="AD1451" s="183"/>
      <c r="AE1451" s="184"/>
      <c r="AF1451" s="184"/>
    </row>
    <row r="1452" spans="30:32" ht="24.75" customHeight="1">
      <c r="AD1452" s="183"/>
      <c r="AE1452" s="184"/>
      <c r="AF1452" s="184"/>
    </row>
    <row r="1453" spans="30:32" ht="24.75" customHeight="1">
      <c r="AD1453" s="183"/>
      <c r="AE1453" s="184"/>
      <c r="AF1453" s="184"/>
    </row>
    <row r="1454" spans="30:32" ht="24.75" customHeight="1">
      <c r="AD1454" s="183"/>
      <c r="AE1454" s="184"/>
      <c r="AF1454" s="184"/>
    </row>
    <row r="1455" spans="30:32" ht="24.75" customHeight="1">
      <c r="AD1455" s="183"/>
      <c r="AE1455" s="184"/>
      <c r="AF1455" s="184"/>
    </row>
    <row r="1456" spans="30:32" ht="24.75" customHeight="1">
      <c r="AD1456" s="183"/>
      <c r="AE1456" s="184"/>
      <c r="AF1456" s="184"/>
    </row>
    <row r="1457" spans="30:32" ht="24.75" customHeight="1">
      <c r="AD1457" s="183"/>
      <c r="AE1457" s="184"/>
      <c r="AF1457" s="184"/>
    </row>
    <row r="1458" spans="30:32" ht="24.75" customHeight="1">
      <c r="AD1458" s="183"/>
      <c r="AE1458" s="184"/>
      <c r="AF1458" s="184"/>
    </row>
    <row r="1459" spans="30:32" ht="24.75" customHeight="1">
      <c r="AD1459" s="183"/>
      <c r="AE1459" s="184"/>
      <c r="AF1459" s="184"/>
    </row>
    <row r="1460" spans="30:32" ht="24.75" customHeight="1">
      <c r="AD1460" s="183"/>
      <c r="AE1460" s="184"/>
      <c r="AF1460" s="184"/>
    </row>
    <row r="1461" spans="30:32" ht="24.75" customHeight="1">
      <c r="AD1461" s="183"/>
      <c r="AE1461" s="184"/>
      <c r="AF1461" s="184"/>
    </row>
    <row r="1462" spans="30:32" ht="24.75" customHeight="1">
      <c r="AD1462" s="183"/>
      <c r="AE1462" s="184"/>
      <c r="AF1462" s="184"/>
    </row>
    <row r="1463" spans="30:32" ht="24.75" customHeight="1">
      <c r="AD1463" s="183"/>
      <c r="AE1463" s="184"/>
      <c r="AF1463" s="184"/>
    </row>
    <row r="1464" spans="30:32" ht="24.75" customHeight="1">
      <c r="AD1464" s="183"/>
      <c r="AE1464" s="184"/>
      <c r="AF1464" s="184"/>
    </row>
    <row r="1465" spans="30:32" ht="24.75" customHeight="1">
      <c r="AD1465" s="183"/>
      <c r="AE1465" s="184"/>
      <c r="AF1465" s="184"/>
    </row>
    <row r="1466" spans="30:32" ht="24.75" customHeight="1">
      <c r="AD1466" s="183"/>
      <c r="AE1466" s="184"/>
      <c r="AF1466" s="184"/>
    </row>
    <row r="1467" spans="30:32" ht="24.75" customHeight="1">
      <c r="AD1467" s="183"/>
      <c r="AE1467" s="184"/>
      <c r="AF1467" s="184"/>
    </row>
    <row r="1468" spans="30:32" ht="24.75" customHeight="1">
      <c r="AD1468" s="183"/>
      <c r="AE1468" s="184"/>
      <c r="AF1468" s="184"/>
    </row>
    <row r="1469" spans="30:32" ht="24.75" customHeight="1">
      <c r="AD1469" s="183"/>
      <c r="AE1469" s="184"/>
      <c r="AF1469" s="184"/>
    </row>
    <row r="1470" spans="30:32" ht="24.75" customHeight="1">
      <c r="AD1470" s="183"/>
      <c r="AE1470" s="184"/>
      <c r="AF1470" s="184"/>
    </row>
    <row r="1471" spans="30:32" ht="24.75" customHeight="1">
      <c r="AD1471" s="183"/>
      <c r="AE1471" s="184"/>
      <c r="AF1471" s="184"/>
    </row>
    <row r="1472" spans="30:32" ht="24.75" customHeight="1">
      <c r="AD1472" s="183"/>
      <c r="AE1472" s="184"/>
      <c r="AF1472" s="184"/>
    </row>
    <row r="1473" spans="30:32" ht="24.75" customHeight="1">
      <c r="AD1473" s="183"/>
      <c r="AE1473" s="184"/>
      <c r="AF1473" s="184"/>
    </row>
    <row r="1474" spans="30:32" ht="24.75" customHeight="1">
      <c r="AD1474" s="183"/>
      <c r="AE1474" s="184"/>
      <c r="AF1474" s="184"/>
    </row>
    <row r="1475" spans="30:32" ht="24.75" customHeight="1">
      <c r="AD1475" s="183"/>
      <c r="AE1475" s="184"/>
      <c r="AF1475" s="184"/>
    </row>
    <row r="1476" spans="30:32" ht="24.75" customHeight="1">
      <c r="AD1476" s="183"/>
      <c r="AE1476" s="184"/>
      <c r="AF1476" s="184"/>
    </row>
    <row r="1477" spans="30:32" ht="24.75" customHeight="1">
      <c r="AD1477" s="183"/>
      <c r="AE1477" s="184"/>
      <c r="AF1477" s="184"/>
    </row>
    <row r="1478" spans="30:32" ht="24.75" customHeight="1">
      <c r="AD1478" s="183"/>
      <c r="AE1478" s="184"/>
      <c r="AF1478" s="184"/>
    </row>
    <row r="1479" spans="30:32" ht="24.75" customHeight="1">
      <c r="AD1479" s="183"/>
      <c r="AE1479" s="184"/>
      <c r="AF1479" s="184"/>
    </row>
    <row r="1480" spans="30:32" ht="24.75" customHeight="1">
      <c r="AD1480" s="183"/>
      <c r="AE1480" s="184"/>
      <c r="AF1480" s="184"/>
    </row>
    <row r="1481" spans="30:32" ht="24.75" customHeight="1">
      <c r="AD1481" s="183"/>
      <c r="AE1481" s="184"/>
      <c r="AF1481" s="184"/>
    </row>
    <row r="1482" spans="30:32" ht="24.75" customHeight="1">
      <c r="AD1482" s="183"/>
      <c r="AE1482" s="184"/>
      <c r="AF1482" s="184"/>
    </row>
    <row r="1483" spans="30:32" ht="24.75" customHeight="1">
      <c r="AD1483" s="183"/>
      <c r="AE1483" s="184"/>
      <c r="AF1483" s="184"/>
    </row>
    <row r="1484" spans="30:32" ht="24.75" customHeight="1">
      <c r="AD1484" s="183"/>
      <c r="AE1484" s="184"/>
      <c r="AF1484" s="184"/>
    </row>
    <row r="1485" spans="30:32" ht="24.75" customHeight="1">
      <c r="AD1485" s="183"/>
      <c r="AE1485" s="184"/>
      <c r="AF1485" s="184"/>
    </row>
    <row r="1486" spans="30:32" ht="24.75" customHeight="1">
      <c r="AD1486" s="183"/>
      <c r="AE1486" s="184"/>
      <c r="AF1486" s="184"/>
    </row>
    <row r="1487" spans="30:32" ht="24.75" customHeight="1">
      <c r="AD1487" s="183"/>
      <c r="AE1487" s="184"/>
      <c r="AF1487" s="184"/>
    </row>
    <row r="1488" spans="30:32" ht="24.75" customHeight="1">
      <c r="AD1488" s="183"/>
      <c r="AE1488" s="184"/>
      <c r="AF1488" s="184"/>
    </row>
    <row r="1489" spans="30:32" ht="24.75" customHeight="1">
      <c r="AD1489" s="183"/>
      <c r="AE1489" s="184"/>
      <c r="AF1489" s="184"/>
    </row>
    <row r="1490" spans="30:32" ht="24.75" customHeight="1">
      <c r="AD1490" s="183"/>
      <c r="AE1490" s="184"/>
      <c r="AF1490" s="184"/>
    </row>
    <row r="1491" spans="30:32" ht="24.75" customHeight="1">
      <c r="AD1491" s="183"/>
      <c r="AE1491" s="184"/>
      <c r="AF1491" s="184"/>
    </row>
    <row r="1492" spans="30:32" ht="24.75" customHeight="1">
      <c r="AD1492" s="183"/>
      <c r="AE1492" s="184"/>
      <c r="AF1492" s="184"/>
    </row>
    <row r="1493" spans="30:32" ht="24.75" customHeight="1">
      <c r="AD1493" s="183"/>
      <c r="AE1493" s="184"/>
      <c r="AF1493" s="184"/>
    </row>
    <row r="1494" spans="30:32" ht="24.75" customHeight="1">
      <c r="AD1494" s="183"/>
      <c r="AE1494" s="184"/>
      <c r="AF1494" s="184"/>
    </row>
    <row r="1495" spans="30:32" ht="24.75" customHeight="1">
      <c r="AD1495" s="183"/>
      <c r="AE1495" s="184"/>
      <c r="AF1495" s="184"/>
    </row>
    <row r="1496" spans="30:32" ht="24.75" customHeight="1">
      <c r="AD1496" s="183"/>
      <c r="AE1496" s="184"/>
      <c r="AF1496" s="184"/>
    </row>
    <row r="1497" spans="30:32" ht="24.75" customHeight="1">
      <c r="AD1497" s="183"/>
      <c r="AE1497" s="184"/>
      <c r="AF1497" s="184"/>
    </row>
    <row r="1498" spans="30:32" ht="24.75" customHeight="1">
      <c r="AD1498" s="183"/>
      <c r="AE1498" s="184"/>
      <c r="AF1498" s="184"/>
    </row>
    <row r="1499" spans="30:32" ht="24.75" customHeight="1">
      <c r="AD1499" s="183"/>
      <c r="AE1499" s="184"/>
      <c r="AF1499" s="184"/>
    </row>
    <row r="1500" spans="30:32" ht="24.75" customHeight="1">
      <c r="AD1500" s="183"/>
      <c r="AE1500" s="184"/>
      <c r="AF1500" s="184"/>
    </row>
    <row r="1501" spans="30:32" ht="24.75" customHeight="1">
      <c r="AD1501" s="183"/>
      <c r="AE1501" s="184"/>
      <c r="AF1501" s="184"/>
    </row>
    <row r="1502" spans="30:32" ht="24.75" customHeight="1">
      <c r="AD1502" s="183"/>
      <c r="AE1502" s="184"/>
      <c r="AF1502" s="184"/>
    </row>
    <row r="1503" spans="30:32" ht="24.75" customHeight="1">
      <c r="AD1503" s="183"/>
      <c r="AE1503" s="184"/>
      <c r="AF1503" s="184"/>
    </row>
    <row r="1504" spans="30:32" ht="24.75" customHeight="1">
      <c r="AD1504" s="183"/>
      <c r="AE1504" s="184"/>
      <c r="AF1504" s="184"/>
    </row>
    <row r="1505" spans="30:32" ht="24.75" customHeight="1">
      <c r="AD1505" s="183"/>
      <c r="AE1505" s="184"/>
      <c r="AF1505" s="184"/>
    </row>
    <row r="1506" spans="30:32" ht="24.75" customHeight="1">
      <c r="AD1506" s="183"/>
      <c r="AE1506" s="184"/>
      <c r="AF1506" s="184"/>
    </row>
    <row r="1507" spans="30:32" ht="24.75" customHeight="1">
      <c r="AD1507" s="183"/>
      <c r="AE1507" s="184"/>
      <c r="AF1507" s="184"/>
    </row>
    <row r="1508" spans="30:32" ht="24.75" customHeight="1">
      <c r="AD1508" s="183"/>
      <c r="AE1508" s="184"/>
      <c r="AF1508" s="184"/>
    </row>
    <row r="1509" spans="30:32" ht="24.75" customHeight="1">
      <c r="AD1509" s="183"/>
      <c r="AE1509" s="184"/>
      <c r="AF1509" s="184"/>
    </row>
    <row r="1510" spans="30:32" ht="24.75" customHeight="1">
      <c r="AD1510" s="183"/>
      <c r="AE1510" s="184"/>
      <c r="AF1510" s="184"/>
    </row>
    <row r="1511" spans="30:32" ht="24.75" customHeight="1">
      <c r="AD1511" s="183"/>
      <c r="AE1511" s="184"/>
      <c r="AF1511" s="184"/>
    </row>
    <row r="1512" spans="30:32" ht="24.75" customHeight="1">
      <c r="AD1512" s="183"/>
      <c r="AE1512" s="184"/>
      <c r="AF1512" s="184"/>
    </row>
    <row r="1513" spans="30:32" ht="24.75" customHeight="1">
      <c r="AD1513" s="183"/>
      <c r="AE1513" s="184"/>
      <c r="AF1513" s="184"/>
    </row>
    <row r="1514" spans="30:32" ht="24.75" customHeight="1">
      <c r="AD1514" s="183"/>
      <c r="AE1514" s="184"/>
      <c r="AF1514" s="184"/>
    </row>
    <row r="1515" spans="30:32" ht="24.75" customHeight="1">
      <c r="AD1515" s="183"/>
      <c r="AE1515" s="184"/>
      <c r="AF1515" s="184"/>
    </row>
    <row r="1516" spans="30:32" ht="24.75" customHeight="1">
      <c r="AD1516" s="183"/>
      <c r="AE1516" s="184"/>
      <c r="AF1516" s="184"/>
    </row>
    <row r="1517" spans="30:32" ht="24.75" customHeight="1">
      <c r="AD1517" s="183"/>
      <c r="AE1517" s="184"/>
      <c r="AF1517" s="184"/>
    </row>
    <row r="1518" spans="30:32" ht="24.75" customHeight="1">
      <c r="AD1518" s="183"/>
      <c r="AE1518" s="184"/>
      <c r="AF1518" s="184"/>
    </row>
    <row r="1519" spans="30:32" ht="24.75" customHeight="1">
      <c r="AD1519" s="183"/>
      <c r="AE1519" s="184"/>
      <c r="AF1519" s="184"/>
    </row>
    <row r="1520" spans="30:32" ht="24.75" customHeight="1">
      <c r="AD1520" s="183"/>
      <c r="AE1520" s="184"/>
      <c r="AF1520" s="184"/>
    </row>
    <row r="1521" spans="30:32" ht="24.75" customHeight="1">
      <c r="AD1521" s="183"/>
      <c r="AE1521" s="184"/>
      <c r="AF1521" s="184"/>
    </row>
    <row r="1522" spans="30:32" ht="24.75" customHeight="1">
      <c r="AD1522" s="183"/>
      <c r="AE1522" s="184"/>
      <c r="AF1522" s="184"/>
    </row>
    <row r="1523" spans="30:32" ht="24.75" customHeight="1">
      <c r="AD1523" s="183"/>
      <c r="AE1523" s="184"/>
      <c r="AF1523" s="184"/>
    </row>
    <row r="1524" spans="30:32" ht="24.75" customHeight="1">
      <c r="AD1524" s="183"/>
      <c r="AE1524" s="184"/>
      <c r="AF1524" s="184"/>
    </row>
    <row r="1525" spans="30:32" ht="24.75" customHeight="1">
      <c r="AD1525" s="183"/>
      <c r="AE1525" s="184"/>
      <c r="AF1525" s="184"/>
    </row>
    <row r="1526" spans="30:32" ht="24.75" customHeight="1">
      <c r="AD1526" s="183"/>
      <c r="AE1526" s="184"/>
      <c r="AF1526" s="184"/>
    </row>
    <row r="1527" spans="30:32" ht="24.75" customHeight="1">
      <c r="AD1527" s="183"/>
      <c r="AE1527" s="184"/>
      <c r="AF1527" s="184"/>
    </row>
    <row r="1528" spans="30:32" ht="24.75" customHeight="1">
      <c r="AD1528" s="183"/>
      <c r="AE1528" s="184"/>
      <c r="AF1528" s="184"/>
    </row>
    <row r="1529" spans="30:32" ht="24.75" customHeight="1">
      <c r="AD1529" s="183"/>
      <c r="AE1529" s="184"/>
      <c r="AF1529" s="184"/>
    </row>
    <row r="1530" spans="30:32" ht="24.75" customHeight="1">
      <c r="AD1530" s="183"/>
      <c r="AE1530" s="184"/>
      <c r="AF1530" s="184"/>
    </row>
    <row r="1531" spans="30:32" ht="24.75" customHeight="1">
      <c r="AD1531" s="183"/>
      <c r="AE1531" s="184"/>
      <c r="AF1531" s="184"/>
    </row>
    <row r="1532" spans="30:32" ht="24.75" customHeight="1">
      <c r="AD1532" s="183"/>
      <c r="AE1532" s="184"/>
      <c r="AF1532" s="184"/>
    </row>
    <row r="1533" spans="30:32" ht="24.75" customHeight="1">
      <c r="AD1533" s="183"/>
      <c r="AE1533" s="184"/>
      <c r="AF1533" s="184"/>
    </row>
    <row r="1534" spans="30:32" ht="24.75" customHeight="1">
      <c r="AD1534" s="183"/>
      <c r="AE1534" s="184"/>
      <c r="AF1534" s="184"/>
    </row>
    <row r="1535" spans="30:32" ht="24.75" customHeight="1">
      <c r="AD1535" s="183"/>
      <c r="AE1535" s="184"/>
      <c r="AF1535" s="184"/>
    </row>
    <row r="1536" spans="30:32" ht="24.75" customHeight="1">
      <c r="AD1536" s="183"/>
      <c r="AE1536" s="184"/>
      <c r="AF1536" s="184"/>
    </row>
    <row r="1537" spans="30:32" ht="24.75" customHeight="1">
      <c r="AD1537" s="183"/>
      <c r="AE1537" s="184"/>
      <c r="AF1537" s="184"/>
    </row>
    <row r="1538" spans="30:32" ht="24.75" customHeight="1">
      <c r="AD1538" s="183"/>
      <c r="AE1538" s="184"/>
      <c r="AF1538" s="184"/>
    </row>
    <row r="1539" spans="30:32" ht="24.75" customHeight="1">
      <c r="AD1539" s="183"/>
      <c r="AE1539" s="184"/>
      <c r="AF1539" s="184"/>
    </row>
    <row r="1540" spans="30:32" ht="24.75" customHeight="1">
      <c r="AD1540" s="183"/>
      <c r="AE1540" s="184"/>
      <c r="AF1540" s="184"/>
    </row>
    <row r="1541" spans="30:32" ht="24.75" customHeight="1">
      <c r="AD1541" s="183"/>
      <c r="AE1541" s="184"/>
      <c r="AF1541" s="184"/>
    </row>
    <row r="1542" spans="30:32" ht="24.75" customHeight="1">
      <c r="AD1542" s="183"/>
      <c r="AE1542" s="184"/>
      <c r="AF1542" s="184"/>
    </row>
    <row r="1543" spans="30:32" ht="24.75" customHeight="1">
      <c r="AD1543" s="183"/>
      <c r="AE1543" s="184"/>
      <c r="AF1543" s="184"/>
    </row>
    <row r="1544" spans="30:32" ht="24.75" customHeight="1">
      <c r="AD1544" s="183"/>
      <c r="AE1544" s="184"/>
      <c r="AF1544" s="184"/>
    </row>
    <row r="1545" spans="30:32" ht="24.75" customHeight="1">
      <c r="AD1545" s="183"/>
      <c r="AE1545" s="184"/>
      <c r="AF1545" s="184"/>
    </row>
    <row r="1546" spans="30:32" ht="24.75" customHeight="1">
      <c r="AD1546" s="183"/>
      <c r="AE1546" s="184"/>
      <c r="AF1546" s="184"/>
    </row>
    <row r="1547" spans="30:32" ht="24.75" customHeight="1">
      <c r="AD1547" s="183"/>
      <c r="AE1547" s="184"/>
      <c r="AF1547" s="184"/>
    </row>
    <row r="1548" spans="30:32" ht="24.75" customHeight="1">
      <c r="AD1548" s="183"/>
      <c r="AE1548" s="184"/>
      <c r="AF1548" s="184"/>
    </row>
    <row r="1549" spans="30:32" ht="24.75" customHeight="1">
      <c r="AD1549" s="183"/>
      <c r="AE1549" s="184"/>
      <c r="AF1549" s="184"/>
    </row>
    <row r="1550" spans="30:32" ht="24.75" customHeight="1">
      <c r="AD1550" s="183"/>
      <c r="AE1550" s="184"/>
      <c r="AF1550" s="184"/>
    </row>
    <row r="1551" spans="30:32" ht="24.75" customHeight="1">
      <c r="AD1551" s="183"/>
      <c r="AE1551" s="184"/>
      <c r="AF1551" s="184"/>
    </row>
    <row r="1552" spans="30:32" ht="24.75" customHeight="1">
      <c r="AD1552" s="183"/>
      <c r="AE1552" s="184"/>
      <c r="AF1552" s="184"/>
    </row>
    <row r="1553" spans="30:32" ht="24.75" customHeight="1">
      <c r="AD1553" s="183"/>
      <c r="AE1553" s="184"/>
      <c r="AF1553" s="184"/>
    </row>
    <row r="1554" spans="30:32" ht="24.75" customHeight="1">
      <c r="AD1554" s="183"/>
      <c r="AE1554" s="184"/>
      <c r="AF1554" s="184"/>
    </row>
    <row r="1555" spans="30:32" ht="24.75" customHeight="1">
      <c r="AD1555" s="183"/>
      <c r="AE1555" s="184"/>
      <c r="AF1555" s="184"/>
    </row>
    <row r="1556" spans="30:32" ht="24.75" customHeight="1">
      <c r="AD1556" s="183"/>
      <c r="AE1556" s="184"/>
      <c r="AF1556" s="184"/>
    </row>
    <row r="1557" spans="30:32" ht="24.75" customHeight="1">
      <c r="AD1557" s="183"/>
      <c r="AE1557" s="184"/>
      <c r="AF1557" s="184"/>
    </row>
    <row r="1558" spans="30:32" ht="24.75" customHeight="1">
      <c r="AD1558" s="183"/>
      <c r="AE1558" s="184"/>
      <c r="AF1558" s="184"/>
    </row>
    <row r="1559" spans="30:32" ht="24.75" customHeight="1">
      <c r="AD1559" s="183"/>
      <c r="AE1559" s="184"/>
      <c r="AF1559" s="184"/>
    </row>
    <row r="1560" spans="30:32" ht="24.75" customHeight="1">
      <c r="AD1560" s="183"/>
      <c r="AE1560" s="184"/>
      <c r="AF1560" s="184"/>
    </row>
    <row r="1561" spans="30:32" ht="24.75" customHeight="1">
      <c r="AD1561" s="183"/>
      <c r="AE1561" s="184"/>
      <c r="AF1561" s="184"/>
    </row>
    <row r="1562" spans="30:32" ht="24.75" customHeight="1">
      <c r="AD1562" s="183"/>
      <c r="AE1562" s="184"/>
      <c r="AF1562" s="184"/>
    </row>
    <row r="1563" spans="30:32" ht="24.75" customHeight="1">
      <c r="AD1563" s="183"/>
      <c r="AE1563" s="184"/>
      <c r="AF1563" s="184"/>
    </row>
    <row r="1564" spans="30:32" ht="24.75" customHeight="1">
      <c r="AD1564" s="183"/>
      <c r="AE1564" s="184"/>
      <c r="AF1564" s="184"/>
    </row>
    <row r="1565" spans="30:32" ht="24.75" customHeight="1">
      <c r="AD1565" s="183"/>
      <c r="AE1565" s="184"/>
      <c r="AF1565" s="184"/>
    </row>
    <row r="1566" spans="30:32" ht="24.75" customHeight="1">
      <c r="AD1566" s="183"/>
      <c r="AE1566" s="184"/>
      <c r="AF1566" s="184"/>
    </row>
    <row r="1567" spans="30:32" ht="24.75" customHeight="1">
      <c r="AD1567" s="183"/>
      <c r="AE1567" s="184"/>
      <c r="AF1567" s="184"/>
    </row>
    <row r="1568" spans="30:32" ht="24.75" customHeight="1">
      <c r="AD1568" s="183"/>
      <c r="AE1568" s="184"/>
      <c r="AF1568" s="184"/>
    </row>
    <row r="1569" spans="30:32" ht="24.75" customHeight="1">
      <c r="AD1569" s="183"/>
      <c r="AE1569" s="184"/>
      <c r="AF1569" s="184"/>
    </row>
    <row r="1570" spans="30:32" ht="24.75" customHeight="1">
      <c r="AD1570" s="183"/>
      <c r="AE1570" s="184"/>
      <c r="AF1570" s="184"/>
    </row>
    <row r="1571" spans="30:32" ht="24.75" customHeight="1">
      <c r="AD1571" s="183"/>
      <c r="AE1571" s="184"/>
      <c r="AF1571" s="184"/>
    </row>
    <row r="1572" spans="30:32" ht="24.75" customHeight="1">
      <c r="AD1572" s="183"/>
      <c r="AE1572" s="184"/>
      <c r="AF1572" s="184"/>
    </row>
    <row r="1573" spans="30:32" ht="24.75" customHeight="1">
      <c r="AD1573" s="183"/>
      <c r="AE1573" s="184"/>
      <c r="AF1573" s="184"/>
    </row>
    <row r="1574" spans="30:32" ht="24.75" customHeight="1">
      <c r="AD1574" s="183"/>
      <c r="AE1574" s="184"/>
      <c r="AF1574" s="184"/>
    </row>
    <row r="1575" spans="30:32" ht="24.75" customHeight="1">
      <c r="AD1575" s="183"/>
      <c r="AE1575" s="184"/>
      <c r="AF1575" s="184"/>
    </row>
    <row r="1576" spans="30:32" ht="24.75" customHeight="1">
      <c r="AD1576" s="183"/>
      <c r="AE1576" s="184"/>
      <c r="AF1576" s="184"/>
    </row>
    <row r="1577" spans="30:32" ht="24.75" customHeight="1">
      <c r="AD1577" s="183"/>
      <c r="AE1577" s="184"/>
      <c r="AF1577" s="184"/>
    </row>
    <row r="1578" spans="30:32" ht="24.75" customHeight="1">
      <c r="AD1578" s="183"/>
      <c r="AE1578" s="184"/>
      <c r="AF1578" s="184"/>
    </row>
    <row r="1579" spans="30:32" ht="24.75" customHeight="1">
      <c r="AD1579" s="183"/>
      <c r="AE1579" s="184"/>
      <c r="AF1579" s="184"/>
    </row>
    <row r="1580" spans="30:32" ht="24.75" customHeight="1">
      <c r="AD1580" s="183"/>
      <c r="AE1580" s="184"/>
      <c r="AF1580" s="184"/>
    </row>
    <row r="1581" spans="30:32" ht="24.75" customHeight="1">
      <c r="AD1581" s="183"/>
      <c r="AE1581" s="184"/>
      <c r="AF1581" s="184"/>
    </row>
    <row r="1582" spans="30:32" ht="24.75" customHeight="1">
      <c r="AD1582" s="183"/>
      <c r="AE1582" s="184"/>
      <c r="AF1582" s="184"/>
    </row>
    <row r="1583" spans="30:32" ht="24.75" customHeight="1">
      <c r="AD1583" s="183"/>
      <c r="AE1583" s="184"/>
      <c r="AF1583" s="184"/>
    </row>
    <row r="1584" spans="30:32" ht="24.75" customHeight="1">
      <c r="AD1584" s="183"/>
      <c r="AE1584" s="184"/>
      <c r="AF1584" s="184"/>
    </row>
    <row r="1585" spans="30:32" ht="24.75" customHeight="1">
      <c r="AD1585" s="183"/>
      <c r="AE1585" s="184"/>
      <c r="AF1585" s="184"/>
    </row>
    <row r="1586" spans="30:32" ht="24.75" customHeight="1">
      <c r="AD1586" s="183"/>
      <c r="AE1586" s="184"/>
      <c r="AF1586" s="184"/>
    </row>
    <row r="1587" spans="30:32" ht="24.75" customHeight="1">
      <c r="AD1587" s="183"/>
      <c r="AE1587" s="184"/>
      <c r="AF1587" s="184"/>
    </row>
    <row r="1588" spans="30:32" ht="24.75" customHeight="1">
      <c r="AD1588" s="183"/>
      <c r="AE1588" s="184"/>
      <c r="AF1588" s="184"/>
    </row>
    <row r="1589" spans="30:32" ht="24.75" customHeight="1">
      <c r="AD1589" s="183"/>
      <c r="AE1589" s="184"/>
      <c r="AF1589" s="184"/>
    </row>
    <row r="1590" spans="30:32" ht="24.75" customHeight="1">
      <c r="AD1590" s="183"/>
      <c r="AE1590" s="184"/>
      <c r="AF1590" s="184"/>
    </row>
    <row r="1591" spans="30:32" ht="24.75" customHeight="1">
      <c r="AD1591" s="183"/>
      <c r="AE1591" s="184"/>
      <c r="AF1591" s="184"/>
    </row>
    <row r="1592" spans="30:32" ht="24.75" customHeight="1">
      <c r="AD1592" s="183"/>
      <c r="AE1592" s="184"/>
      <c r="AF1592" s="184"/>
    </row>
    <row r="1593" spans="30:32" ht="24.75" customHeight="1">
      <c r="AD1593" s="183"/>
      <c r="AE1593" s="184"/>
      <c r="AF1593" s="184"/>
    </row>
    <row r="1594" spans="30:32" ht="24.75" customHeight="1">
      <c r="AD1594" s="183"/>
      <c r="AE1594" s="184"/>
      <c r="AF1594" s="184"/>
    </row>
    <row r="1595" spans="30:32" ht="24.75" customHeight="1">
      <c r="AD1595" s="183"/>
      <c r="AE1595" s="184"/>
      <c r="AF1595" s="184"/>
    </row>
    <row r="1596" spans="30:32" ht="24.75" customHeight="1">
      <c r="AD1596" s="183"/>
      <c r="AE1596" s="184"/>
      <c r="AF1596" s="184"/>
    </row>
    <row r="1597" spans="30:32" ht="24.75" customHeight="1">
      <c r="AD1597" s="183"/>
      <c r="AE1597" s="184"/>
      <c r="AF1597" s="184"/>
    </row>
    <row r="1598" spans="30:32" ht="24.75" customHeight="1">
      <c r="AD1598" s="183"/>
      <c r="AE1598" s="184"/>
      <c r="AF1598" s="184"/>
    </row>
    <row r="1599" spans="30:32" ht="24.75" customHeight="1">
      <c r="AD1599" s="183"/>
      <c r="AE1599" s="184"/>
      <c r="AF1599" s="184"/>
    </row>
    <row r="1600" spans="30:32" ht="24.75" customHeight="1">
      <c r="AD1600" s="183"/>
      <c r="AE1600" s="184"/>
      <c r="AF1600" s="184"/>
    </row>
    <row r="1601" spans="30:32" ht="24.75" customHeight="1">
      <c r="AD1601" s="183"/>
      <c r="AE1601" s="184"/>
      <c r="AF1601" s="184"/>
    </row>
    <row r="1602" spans="30:32" ht="24.75" customHeight="1">
      <c r="AD1602" s="183"/>
      <c r="AE1602" s="184"/>
      <c r="AF1602" s="184"/>
    </row>
    <row r="1603" spans="30:32" ht="24.75" customHeight="1">
      <c r="AD1603" s="183"/>
      <c r="AE1603" s="184"/>
      <c r="AF1603" s="184"/>
    </row>
    <row r="1604" spans="30:32" ht="24.75" customHeight="1">
      <c r="AD1604" s="183"/>
      <c r="AE1604" s="184"/>
      <c r="AF1604" s="184"/>
    </row>
    <row r="1605" spans="30:32" ht="24.75" customHeight="1">
      <c r="AD1605" s="183"/>
      <c r="AE1605" s="184"/>
      <c r="AF1605" s="184"/>
    </row>
    <row r="1606" spans="30:32" ht="24.75" customHeight="1">
      <c r="AD1606" s="183"/>
      <c r="AE1606" s="184"/>
      <c r="AF1606" s="184"/>
    </row>
    <row r="1607" spans="30:32" ht="24.75" customHeight="1">
      <c r="AD1607" s="183"/>
      <c r="AE1607" s="184"/>
      <c r="AF1607" s="184"/>
    </row>
    <row r="1608" spans="30:32" ht="24.75" customHeight="1">
      <c r="AD1608" s="183"/>
      <c r="AE1608" s="184"/>
      <c r="AF1608" s="184"/>
    </row>
    <row r="1609" spans="30:32" ht="24.75" customHeight="1">
      <c r="AD1609" s="183"/>
      <c r="AE1609" s="184"/>
      <c r="AF1609" s="184"/>
    </row>
    <row r="1610" spans="30:32" ht="24.75" customHeight="1">
      <c r="AD1610" s="183"/>
      <c r="AE1610" s="184"/>
      <c r="AF1610" s="184"/>
    </row>
    <row r="1611" spans="30:32" ht="24.75" customHeight="1">
      <c r="AD1611" s="183"/>
      <c r="AE1611" s="184"/>
      <c r="AF1611" s="184"/>
    </row>
    <row r="1612" spans="30:32" ht="24.75" customHeight="1">
      <c r="AD1612" s="183"/>
      <c r="AE1612" s="184"/>
      <c r="AF1612" s="184"/>
    </row>
    <row r="1613" spans="30:32" ht="24.75" customHeight="1">
      <c r="AD1613" s="183"/>
      <c r="AE1613" s="184"/>
      <c r="AF1613" s="184"/>
    </row>
    <row r="1614" spans="30:32" ht="24.75" customHeight="1">
      <c r="AD1614" s="183"/>
      <c r="AE1614" s="184"/>
      <c r="AF1614" s="184"/>
    </row>
    <row r="1615" spans="30:32" ht="24.75" customHeight="1">
      <c r="AD1615" s="183"/>
      <c r="AE1615" s="184"/>
      <c r="AF1615" s="184"/>
    </row>
    <row r="1616" spans="30:32" ht="24.75" customHeight="1">
      <c r="AD1616" s="183"/>
      <c r="AE1616" s="184"/>
      <c r="AF1616" s="184"/>
    </row>
    <row r="1617" spans="30:32" ht="24.75" customHeight="1">
      <c r="AD1617" s="183"/>
      <c r="AE1617" s="184"/>
      <c r="AF1617" s="184"/>
    </row>
    <row r="1618" spans="30:32" ht="24.75" customHeight="1">
      <c r="AD1618" s="183"/>
      <c r="AE1618" s="184"/>
      <c r="AF1618" s="184"/>
    </row>
    <row r="1619" spans="30:32" ht="24.75" customHeight="1">
      <c r="AD1619" s="183"/>
      <c r="AE1619" s="184"/>
      <c r="AF1619" s="184"/>
    </row>
    <row r="1620" spans="30:32" ht="24.75" customHeight="1">
      <c r="AD1620" s="183"/>
      <c r="AE1620" s="184"/>
      <c r="AF1620" s="184"/>
    </row>
    <row r="1621" spans="30:32" ht="24.75" customHeight="1">
      <c r="AD1621" s="183"/>
      <c r="AE1621" s="184"/>
      <c r="AF1621" s="184"/>
    </row>
    <row r="1622" spans="30:32" ht="24.75" customHeight="1">
      <c r="AD1622" s="183"/>
      <c r="AE1622" s="184"/>
      <c r="AF1622" s="184"/>
    </row>
    <row r="1623" spans="30:32" ht="24.75" customHeight="1">
      <c r="AD1623" s="183"/>
      <c r="AE1623" s="184"/>
      <c r="AF1623" s="184"/>
    </row>
    <row r="1624" spans="30:32" ht="24.75" customHeight="1">
      <c r="AD1624" s="183"/>
      <c r="AE1624" s="184"/>
      <c r="AF1624" s="184"/>
    </row>
    <row r="1625" spans="30:32" ht="24.75" customHeight="1">
      <c r="AD1625" s="183"/>
      <c r="AE1625" s="184"/>
      <c r="AF1625" s="184"/>
    </row>
    <row r="1626" spans="30:32" ht="24.75" customHeight="1">
      <c r="AD1626" s="183"/>
      <c r="AE1626" s="184"/>
      <c r="AF1626" s="184"/>
    </row>
    <row r="1627" spans="30:32" ht="24.75" customHeight="1">
      <c r="AD1627" s="183"/>
      <c r="AE1627" s="184"/>
      <c r="AF1627" s="184"/>
    </row>
    <row r="1628" spans="30:32" ht="24.75" customHeight="1">
      <c r="AD1628" s="183"/>
      <c r="AE1628" s="184"/>
      <c r="AF1628" s="184"/>
    </row>
    <row r="1629" spans="30:32" ht="24.75" customHeight="1">
      <c r="AD1629" s="183"/>
      <c r="AE1629" s="184"/>
      <c r="AF1629" s="184"/>
    </row>
    <row r="1630" spans="30:32" ht="24.75" customHeight="1">
      <c r="AD1630" s="183"/>
      <c r="AE1630" s="184"/>
      <c r="AF1630" s="184"/>
    </row>
    <row r="1631" spans="30:32" ht="24.75" customHeight="1">
      <c r="AD1631" s="183"/>
      <c r="AE1631" s="184"/>
      <c r="AF1631" s="184"/>
    </row>
    <row r="1632" spans="30:32" ht="24.75" customHeight="1">
      <c r="AD1632" s="183"/>
      <c r="AE1632" s="184"/>
      <c r="AF1632" s="184"/>
    </row>
    <row r="1633" spans="30:32" ht="24.75" customHeight="1">
      <c r="AD1633" s="183"/>
      <c r="AE1633" s="184"/>
      <c r="AF1633" s="184"/>
    </row>
    <row r="1634" spans="30:32" ht="24.75" customHeight="1">
      <c r="AD1634" s="183"/>
      <c r="AE1634" s="184"/>
      <c r="AF1634" s="184"/>
    </row>
    <row r="1635" spans="30:32" ht="24.75" customHeight="1">
      <c r="AD1635" s="183"/>
      <c r="AE1635" s="184"/>
      <c r="AF1635" s="184"/>
    </row>
    <row r="1636" spans="30:32" ht="24.75" customHeight="1">
      <c r="AD1636" s="183"/>
      <c r="AE1636" s="184"/>
      <c r="AF1636" s="184"/>
    </row>
    <row r="1637" spans="30:32" ht="24.75" customHeight="1">
      <c r="AD1637" s="183"/>
      <c r="AE1637" s="184"/>
      <c r="AF1637" s="184"/>
    </row>
    <row r="1638" spans="30:32" ht="24.75" customHeight="1">
      <c r="AD1638" s="183"/>
      <c r="AE1638" s="184"/>
      <c r="AF1638" s="184"/>
    </row>
    <row r="1639" spans="30:32" ht="24.75" customHeight="1">
      <c r="AD1639" s="183"/>
      <c r="AE1639" s="184"/>
      <c r="AF1639" s="184"/>
    </row>
    <row r="1640" spans="30:32" ht="24.75" customHeight="1">
      <c r="AD1640" s="183"/>
      <c r="AE1640" s="184"/>
      <c r="AF1640" s="184"/>
    </row>
    <row r="1641" spans="30:32" ht="24.75" customHeight="1">
      <c r="AD1641" s="183"/>
      <c r="AE1641" s="184"/>
      <c r="AF1641" s="184"/>
    </row>
    <row r="1642" spans="30:32" ht="24.75" customHeight="1">
      <c r="AD1642" s="183"/>
      <c r="AE1642" s="184"/>
      <c r="AF1642" s="184"/>
    </row>
    <row r="1643" spans="30:32" ht="24.75" customHeight="1">
      <c r="AD1643" s="183"/>
      <c r="AE1643" s="184"/>
      <c r="AF1643" s="184"/>
    </row>
    <row r="1644" spans="30:32" ht="24.75" customHeight="1">
      <c r="AD1644" s="183"/>
      <c r="AE1644" s="184"/>
      <c r="AF1644" s="184"/>
    </row>
    <row r="1645" spans="30:32" ht="24.75" customHeight="1">
      <c r="AD1645" s="183"/>
      <c r="AE1645" s="184"/>
      <c r="AF1645" s="184"/>
    </row>
    <row r="1646" spans="30:32" ht="24.75" customHeight="1">
      <c r="AD1646" s="183"/>
      <c r="AE1646" s="184"/>
      <c r="AF1646" s="184"/>
    </row>
    <row r="1647" spans="30:32" ht="24.75" customHeight="1">
      <c r="AD1647" s="183"/>
      <c r="AE1647" s="184"/>
      <c r="AF1647" s="184"/>
    </row>
    <row r="1648" spans="30:32" ht="24.75" customHeight="1">
      <c r="AD1648" s="183"/>
      <c r="AE1648" s="184"/>
      <c r="AF1648" s="184"/>
    </row>
    <row r="1649" spans="30:32" ht="24.75" customHeight="1">
      <c r="AD1649" s="183"/>
      <c r="AE1649" s="184"/>
      <c r="AF1649" s="184"/>
    </row>
    <row r="1650" spans="30:32" ht="24.75" customHeight="1">
      <c r="AD1650" s="183"/>
      <c r="AE1650" s="184"/>
      <c r="AF1650" s="184"/>
    </row>
    <row r="1651" spans="30:32" ht="24.75" customHeight="1">
      <c r="AD1651" s="183"/>
      <c r="AE1651" s="184"/>
      <c r="AF1651" s="184"/>
    </row>
    <row r="1652" spans="30:32" ht="24.75" customHeight="1">
      <c r="AD1652" s="183"/>
      <c r="AE1652" s="184"/>
      <c r="AF1652" s="184"/>
    </row>
    <row r="1653" spans="30:32" ht="24.75" customHeight="1">
      <c r="AD1653" s="183"/>
      <c r="AE1653" s="184"/>
      <c r="AF1653" s="184"/>
    </row>
    <row r="1654" spans="30:32" ht="24.75" customHeight="1">
      <c r="AD1654" s="183"/>
      <c r="AE1654" s="184"/>
      <c r="AF1654" s="184"/>
    </row>
    <row r="1655" spans="30:32" ht="24.75" customHeight="1">
      <c r="AD1655" s="183"/>
      <c r="AE1655" s="184"/>
      <c r="AF1655" s="184"/>
    </row>
    <row r="1656" spans="30:32" ht="24.75" customHeight="1">
      <c r="AD1656" s="183"/>
      <c r="AE1656" s="184"/>
      <c r="AF1656" s="184"/>
    </row>
    <row r="1657" spans="30:32" ht="24.75" customHeight="1">
      <c r="AD1657" s="183"/>
      <c r="AE1657" s="184"/>
      <c r="AF1657" s="184"/>
    </row>
    <row r="1658" spans="30:32" ht="24.75" customHeight="1">
      <c r="AD1658" s="183"/>
      <c r="AE1658" s="184"/>
      <c r="AF1658" s="184"/>
    </row>
    <row r="1659" spans="30:32" ht="24.75" customHeight="1">
      <c r="AD1659" s="183"/>
      <c r="AE1659" s="184"/>
      <c r="AF1659" s="184"/>
    </row>
    <row r="1660" spans="30:32" ht="24.75" customHeight="1">
      <c r="AD1660" s="183"/>
      <c r="AE1660" s="184"/>
      <c r="AF1660" s="184"/>
    </row>
    <row r="1661" spans="30:32" ht="24.75" customHeight="1">
      <c r="AD1661" s="183"/>
      <c r="AE1661" s="184"/>
      <c r="AF1661" s="184"/>
    </row>
    <row r="1662" spans="30:32" ht="24.75" customHeight="1">
      <c r="AD1662" s="183"/>
      <c r="AE1662" s="184"/>
      <c r="AF1662" s="184"/>
    </row>
    <row r="1663" spans="30:32" ht="24.75" customHeight="1">
      <c r="AD1663" s="183"/>
      <c r="AE1663" s="184"/>
      <c r="AF1663" s="184"/>
    </row>
    <row r="1664" spans="30:32" ht="24.75" customHeight="1">
      <c r="AD1664" s="183"/>
      <c r="AE1664" s="184"/>
      <c r="AF1664" s="184"/>
    </row>
    <row r="1665" spans="30:32" ht="24.75" customHeight="1">
      <c r="AD1665" s="183"/>
      <c r="AE1665" s="184"/>
      <c r="AF1665" s="184"/>
    </row>
    <row r="1666" spans="30:32" ht="24.75" customHeight="1">
      <c r="AD1666" s="183"/>
      <c r="AE1666" s="184"/>
      <c r="AF1666" s="184"/>
    </row>
    <row r="1667" spans="30:32" ht="24.75" customHeight="1">
      <c r="AD1667" s="183"/>
      <c r="AE1667" s="184"/>
      <c r="AF1667" s="184"/>
    </row>
    <row r="1668" spans="30:32" ht="24.75" customHeight="1">
      <c r="AD1668" s="183"/>
      <c r="AE1668" s="184"/>
      <c r="AF1668" s="184"/>
    </row>
    <row r="1669" spans="30:32" ht="24.75" customHeight="1">
      <c r="AD1669" s="183"/>
      <c r="AE1669" s="184"/>
      <c r="AF1669" s="184"/>
    </row>
    <row r="1670" spans="30:32" ht="24.75" customHeight="1">
      <c r="AD1670" s="183"/>
      <c r="AE1670" s="184"/>
      <c r="AF1670" s="184"/>
    </row>
    <row r="1671" spans="30:32" ht="24.75" customHeight="1">
      <c r="AD1671" s="183"/>
      <c r="AE1671" s="184"/>
      <c r="AF1671" s="184"/>
    </row>
    <row r="1672" spans="30:32" ht="24.75" customHeight="1">
      <c r="AD1672" s="183"/>
      <c r="AE1672" s="184"/>
      <c r="AF1672" s="184"/>
    </row>
    <row r="1673" spans="30:32" ht="24.75" customHeight="1">
      <c r="AD1673" s="183"/>
      <c r="AE1673" s="184"/>
      <c r="AF1673" s="184"/>
    </row>
    <row r="1674" spans="30:32" ht="24.75" customHeight="1">
      <c r="AD1674" s="183"/>
      <c r="AE1674" s="184"/>
      <c r="AF1674" s="184"/>
    </row>
    <row r="1675" spans="30:32" ht="24.75" customHeight="1">
      <c r="AD1675" s="183"/>
      <c r="AE1675" s="184"/>
      <c r="AF1675" s="184"/>
    </row>
    <row r="1676" spans="30:32" ht="24.75" customHeight="1">
      <c r="AD1676" s="183"/>
      <c r="AE1676" s="184"/>
      <c r="AF1676" s="184"/>
    </row>
    <row r="1677" spans="30:32" ht="24.75" customHeight="1">
      <c r="AD1677" s="183"/>
      <c r="AE1677" s="184"/>
      <c r="AF1677" s="184"/>
    </row>
    <row r="1678" spans="30:32" ht="24.75" customHeight="1">
      <c r="AD1678" s="183"/>
      <c r="AE1678" s="184"/>
      <c r="AF1678" s="184"/>
    </row>
    <row r="1679" spans="30:32" ht="24.75" customHeight="1">
      <c r="AD1679" s="183"/>
      <c r="AE1679" s="184"/>
      <c r="AF1679" s="184"/>
    </row>
    <row r="1680" spans="30:32" ht="24.75" customHeight="1">
      <c r="AD1680" s="183"/>
      <c r="AE1680" s="184"/>
      <c r="AF1680" s="184"/>
    </row>
    <row r="1681" spans="30:32" ht="24.75" customHeight="1">
      <c r="AD1681" s="183"/>
      <c r="AE1681" s="184"/>
      <c r="AF1681" s="184"/>
    </row>
    <row r="1682" spans="30:32" ht="24.75" customHeight="1">
      <c r="AD1682" s="183"/>
      <c r="AE1682" s="184"/>
      <c r="AF1682" s="184"/>
    </row>
    <row r="1683" spans="30:32" ht="24.75" customHeight="1">
      <c r="AD1683" s="183"/>
      <c r="AE1683" s="184"/>
      <c r="AF1683" s="184"/>
    </row>
    <row r="1684" spans="30:32" ht="24.75" customHeight="1">
      <c r="AD1684" s="183"/>
      <c r="AE1684" s="184"/>
      <c r="AF1684" s="184"/>
    </row>
    <row r="1685" spans="30:32" ht="24.75" customHeight="1">
      <c r="AD1685" s="183"/>
      <c r="AE1685" s="184"/>
      <c r="AF1685" s="184"/>
    </row>
    <row r="1686" spans="30:32" ht="24.75" customHeight="1">
      <c r="AD1686" s="183"/>
      <c r="AE1686" s="184"/>
      <c r="AF1686" s="184"/>
    </row>
    <row r="1687" spans="30:32" ht="24.75" customHeight="1">
      <c r="AD1687" s="183"/>
      <c r="AE1687" s="184"/>
      <c r="AF1687" s="184"/>
    </row>
    <row r="1688" spans="30:32" ht="24.75" customHeight="1">
      <c r="AD1688" s="183"/>
      <c r="AE1688" s="184"/>
      <c r="AF1688" s="184"/>
    </row>
    <row r="1689" spans="30:32" ht="24.75" customHeight="1">
      <c r="AD1689" s="183"/>
      <c r="AE1689" s="184"/>
      <c r="AF1689" s="184"/>
    </row>
    <row r="1690" spans="30:32" ht="24.75" customHeight="1">
      <c r="AD1690" s="183"/>
      <c r="AE1690" s="184"/>
      <c r="AF1690" s="184"/>
    </row>
    <row r="1691" spans="30:32" ht="24.75" customHeight="1">
      <c r="AD1691" s="183"/>
      <c r="AE1691" s="184"/>
      <c r="AF1691" s="184"/>
    </row>
    <row r="1692" spans="30:32" ht="24.75" customHeight="1">
      <c r="AD1692" s="183"/>
      <c r="AE1692" s="184"/>
      <c r="AF1692" s="184"/>
    </row>
    <row r="1693" spans="30:32" ht="24.75" customHeight="1">
      <c r="AD1693" s="183"/>
      <c r="AE1693" s="184"/>
      <c r="AF1693" s="184"/>
    </row>
    <row r="1694" spans="30:32" ht="24.75" customHeight="1">
      <c r="AD1694" s="183"/>
      <c r="AE1694" s="184"/>
      <c r="AF1694" s="184"/>
    </row>
    <row r="1695" spans="30:32" ht="24.75" customHeight="1">
      <c r="AD1695" s="183"/>
      <c r="AE1695" s="184"/>
      <c r="AF1695" s="184"/>
    </row>
    <row r="1696" spans="30:32" ht="24.75" customHeight="1">
      <c r="AD1696" s="183"/>
      <c r="AE1696" s="184"/>
      <c r="AF1696" s="184"/>
    </row>
    <row r="1697" spans="30:32" ht="24.75" customHeight="1">
      <c r="AD1697" s="183"/>
      <c r="AE1697" s="184"/>
      <c r="AF1697" s="184"/>
    </row>
    <row r="1698" spans="30:32" ht="24.75" customHeight="1">
      <c r="AD1698" s="183"/>
      <c r="AE1698" s="184"/>
      <c r="AF1698" s="184"/>
    </row>
    <row r="1699" spans="30:32" ht="24.75" customHeight="1">
      <c r="AD1699" s="183"/>
      <c r="AE1699" s="184"/>
      <c r="AF1699" s="184"/>
    </row>
    <row r="1700" spans="30:32" ht="24.75" customHeight="1">
      <c r="AD1700" s="183"/>
      <c r="AE1700" s="184"/>
      <c r="AF1700" s="184"/>
    </row>
    <row r="1701" spans="30:32" ht="24.75" customHeight="1">
      <c r="AD1701" s="183"/>
      <c r="AE1701" s="184"/>
      <c r="AF1701" s="184"/>
    </row>
    <row r="1702" spans="30:32" ht="24.75" customHeight="1">
      <c r="AD1702" s="183"/>
      <c r="AE1702" s="184"/>
      <c r="AF1702" s="184"/>
    </row>
    <row r="1703" spans="30:32" ht="24.75" customHeight="1">
      <c r="AD1703" s="183"/>
      <c r="AE1703" s="184"/>
      <c r="AF1703" s="184"/>
    </row>
    <row r="1704" spans="30:32" ht="24.75" customHeight="1">
      <c r="AD1704" s="183"/>
      <c r="AE1704" s="184"/>
      <c r="AF1704" s="184"/>
    </row>
    <row r="1705" spans="30:32" ht="24.75" customHeight="1">
      <c r="AD1705" s="183"/>
      <c r="AE1705" s="184"/>
      <c r="AF1705" s="184"/>
    </row>
    <row r="1706" spans="30:32" ht="24.75" customHeight="1">
      <c r="AD1706" s="183"/>
      <c r="AE1706" s="184"/>
      <c r="AF1706" s="184"/>
    </row>
    <row r="1707" spans="30:32" ht="24.75" customHeight="1">
      <c r="AD1707" s="183"/>
      <c r="AE1707" s="184"/>
      <c r="AF1707" s="184"/>
    </row>
    <row r="1708" spans="30:32" ht="24.75" customHeight="1">
      <c r="AD1708" s="183"/>
      <c r="AE1708" s="184"/>
      <c r="AF1708" s="184"/>
    </row>
    <row r="1709" spans="30:32" ht="24.75" customHeight="1">
      <c r="AD1709" s="183"/>
      <c r="AE1709" s="184"/>
      <c r="AF1709" s="184"/>
    </row>
    <row r="1710" spans="30:32" ht="24.75" customHeight="1">
      <c r="AD1710" s="183"/>
      <c r="AE1710" s="184"/>
      <c r="AF1710" s="184"/>
    </row>
    <row r="1711" spans="30:32" ht="24.75" customHeight="1">
      <c r="AD1711" s="183"/>
      <c r="AE1711" s="184"/>
      <c r="AF1711" s="184"/>
    </row>
    <row r="1712" spans="30:32" ht="24.75" customHeight="1">
      <c r="AD1712" s="183"/>
      <c r="AE1712" s="184"/>
      <c r="AF1712" s="184"/>
    </row>
    <row r="1713" spans="30:32" ht="24.75" customHeight="1">
      <c r="AD1713" s="183"/>
      <c r="AE1713" s="184"/>
      <c r="AF1713" s="184"/>
    </row>
    <row r="1714" spans="30:32" ht="24.75" customHeight="1">
      <c r="AD1714" s="183"/>
      <c r="AE1714" s="184"/>
      <c r="AF1714" s="184"/>
    </row>
    <row r="1715" spans="30:32" ht="24.75" customHeight="1">
      <c r="AD1715" s="183"/>
      <c r="AE1715" s="184"/>
      <c r="AF1715" s="184"/>
    </row>
    <row r="1716" spans="30:32" ht="24.75" customHeight="1">
      <c r="AD1716" s="183"/>
      <c r="AE1716" s="184"/>
      <c r="AF1716" s="184"/>
    </row>
    <row r="1717" spans="30:32" ht="24.75" customHeight="1">
      <c r="AD1717" s="183"/>
      <c r="AE1717" s="184"/>
      <c r="AF1717" s="184"/>
    </row>
    <row r="1718" spans="30:32" ht="24.75" customHeight="1">
      <c r="AD1718" s="183"/>
      <c r="AE1718" s="184"/>
      <c r="AF1718" s="184"/>
    </row>
    <row r="1719" spans="30:32" ht="24.75" customHeight="1">
      <c r="AD1719" s="183"/>
      <c r="AE1719" s="184"/>
      <c r="AF1719" s="184"/>
    </row>
    <row r="1720" spans="30:32" ht="24.75" customHeight="1">
      <c r="AD1720" s="183"/>
      <c r="AE1720" s="184"/>
      <c r="AF1720" s="184"/>
    </row>
    <row r="1721" spans="30:32" ht="24.75" customHeight="1">
      <c r="AD1721" s="183"/>
      <c r="AE1721" s="184"/>
      <c r="AF1721" s="184"/>
    </row>
    <row r="1722" spans="30:32" ht="24.75" customHeight="1">
      <c r="AD1722" s="183"/>
      <c r="AE1722" s="184"/>
      <c r="AF1722" s="184"/>
    </row>
    <row r="1723" spans="30:32" ht="24.75" customHeight="1">
      <c r="AD1723" s="183"/>
      <c r="AE1723" s="184"/>
      <c r="AF1723" s="184"/>
    </row>
    <row r="1724" spans="30:32" ht="24.75" customHeight="1">
      <c r="AD1724" s="183"/>
      <c r="AE1724" s="184"/>
      <c r="AF1724" s="184"/>
    </row>
    <row r="1725" spans="30:32" ht="24.75" customHeight="1">
      <c r="AD1725" s="183"/>
      <c r="AE1725" s="184"/>
      <c r="AF1725" s="184"/>
    </row>
    <row r="1726" spans="30:32" ht="24.75" customHeight="1">
      <c r="AD1726" s="183"/>
      <c r="AE1726" s="184"/>
      <c r="AF1726" s="184"/>
    </row>
    <row r="1727" spans="30:32" ht="24.75" customHeight="1">
      <c r="AD1727" s="183"/>
      <c r="AE1727" s="184"/>
      <c r="AF1727" s="184"/>
    </row>
    <row r="1728" spans="30:32" ht="24.75" customHeight="1">
      <c r="AD1728" s="183"/>
      <c r="AE1728" s="184"/>
      <c r="AF1728" s="184"/>
    </row>
    <row r="1729" spans="30:32" ht="24.75" customHeight="1">
      <c r="AD1729" s="183"/>
      <c r="AE1729" s="184"/>
      <c r="AF1729" s="184"/>
    </row>
    <row r="1730" spans="30:32" ht="24.75" customHeight="1">
      <c r="AD1730" s="183"/>
      <c r="AE1730" s="184"/>
      <c r="AF1730" s="184"/>
    </row>
    <row r="1731" spans="30:32" ht="24.75" customHeight="1">
      <c r="AD1731" s="183"/>
      <c r="AE1731" s="184"/>
      <c r="AF1731" s="184"/>
    </row>
    <row r="1732" spans="30:32" ht="24.75" customHeight="1">
      <c r="AD1732" s="183"/>
      <c r="AE1732" s="184"/>
      <c r="AF1732" s="184"/>
    </row>
    <row r="1733" spans="30:32" ht="24.75" customHeight="1">
      <c r="AD1733" s="183"/>
      <c r="AE1733" s="184"/>
      <c r="AF1733" s="184"/>
    </row>
    <row r="1734" spans="30:32" ht="24.75" customHeight="1">
      <c r="AD1734" s="183"/>
      <c r="AE1734" s="184"/>
      <c r="AF1734" s="184"/>
    </row>
    <row r="1735" spans="30:32" ht="24.75" customHeight="1">
      <c r="AD1735" s="183"/>
      <c r="AE1735" s="184"/>
      <c r="AF1735" s="184"/>
    </row>
    <row r="1736" spans="30:32" ht="24.75" customHeight="1">
      <c r="AD1736" s="183"/>
      <c r="AE1736" s="184"/>
      <c r="AF1736" s="184"/>
    </row>
    <row r="1737" spans="30:32" ht="24.75" customHeight="1">
      <c r="AD1737" s="183"/>
      <c r="AE1737" s="184"/>
      <c r="AF1737" s="184"/>
    </row>
    <row r="1738" spans="30:32" ht="24.75" customHeight="1">
      <c r="AD1738" s="183"/>
      <c r="AE1738" s="184"/>
      <c r="AF1738" s="184"/>
    </row>
    <row r="1739" spans="30:32" ht="24.75" customHeight="1">
      <c r="AD1739" s="183"/>
      <c r="AE1739" s="184"/>
      <c r="AF1739" s="184"/>
    </row>
    <row r="1740" spans="30:32" ht="24.75" customHeight="1">
      <c r="AD1740" s="183"/>
      <c r="AE1740" s="184"/>
      <c r="AF1740" s="184"/>
    </row>
    <row r="1741" spans="30:32" ht="24.75" customHeight="1">
      <c r="AD1741" s="183"/>
      <c r="AE1741" s="184"/>
      <c r="AF1741" s="184"/>
    </row>
    <row r="1742" spans="30:32" ht="24.75" customHeight="1">
      <c r="AD1742" s="183"/>
      <c r="AE1742" s="184"/>
      <c r="AF1742" s="184"/>
    </row>
    <row r="1743" spans="30:32" ht="24.75" customHeight="1">
      <c r="AD1743" s="183"/>
      <c r="AE1743" s="184"/>
      <c r="AF1743" s="184"/>
    </row>
    <row r="1744" spans="30:32" ht="24.75" customHeight="1">
      <c r="AD1744" s="183"/>
      <c r="AE1744" s="184"/>
      <c r="AF1744" s="184"/>
    </row>
    <row r="1745" spans="30:32" ht="24.75" customHeight="1">
      <c r="AD1745" s="183"/>
      <c r="AE1745" s="184"/>
      <c r="AF1745" s="184"/>
    </row>
    <row r="1746" spans="30:32" ht="24.75" customHeight="1">
      <c r="AD1746" s="183"/>
      <c r="AE1746" s="184"/>
      <c r="AF1746" s="184"/>
    </row>
    <row r="1747" spans="30:32" ht="24.75" customHeight="1">
      <c r="AD1747" s="183"/>
      <c r="AE1747" s="184"/>
      <c r="AF1747" s="184"/>
    </row>
    <row r="1748" spans="30:32" ht="24.75" customHeight="1">
      <c r="AD1748" s="183"/>
      <c r="AE1748" s="184"/>
      <c r="AF1748" s="184"/>
    </row>
    <row r="1749" spans="30:32" ht="24.75" customHeight="1">
      <c r="AD1749" s="183"/>
      <c r="AE1749" s="184"/>
      <c r="AF1749" s="184"/>
    </row>
    <row r="1750" spans="30:32" ht="24.75" customHeight="1">
      <c r="AD1750" s="183"/>
      <c r="AE1750" s="184"/>
      <c r="AF1750" s="184"/>
    </row>
    <row r="1751" spans="30:32" ht="24.75" customHeight="1">
      <c r="AD1751" s="183"/>
      <c r="AE1751" s="184"/>
      <c r="AF1751" s="184"/>
    </row>
    <row r="1752" spans="30:32" ht="24.75" customHeight="1">
      <c r="AD1752" s="183"/>
      <c r="AE1752" s="184"/>
      <c r="AF1752" s="184"/>
    </row>
    <row r="1753" spans="30:32" ht="24.75" customHeight="1">
      <c r="AD1753" s="183"/>
      <c r="AE1753" s="184"/>
      <c r="AF1753" s="184"/>
    </row>
    <row r="1754" spans="30:32" ht="24.75" customHeight="1">
      <c r="AD1754" s="183"/>
      <c r="AE1754" s="184"/>
      <c r="AF1754" s="184"/>
    </row>
    <row r="1755" spans="30:32" ht="24.75" customHeight="1">
      <c r="AD1755" s="183"/>
      <c r="AE1755" s="184"/>
      <c r="AF1755" s="184"/>
    </row>
    <row r="1756" spans="30:32" ht="24.75" customHeight="1">
      <c r="AD1756" s="183"/>
      <c r="AE1756" s="184"/>
      <c r="AF1756" s="184"/>
    </row>
    <row r="1757" spans="30:32" ht="24.75" customHeight="1">
      <c r="AD1757" s="183"/>
      <c r="AE1757" s="184"/>
      <c r="AF1757" s="184"/>
    </row>
    <row r="1758" spans="30:32" ht="24.75" customHeight="1">
      <c r="AD1758" s="183"/>
      <c r="AE1758" s="184"/>
      <c r="AF1758" s="184"/>
    </row>
    <row r="1759" spans="30:32" ht="24.75" customHeight="1">
      <c r="AD1759" s="183"/>
      <c r="AE1759" s="184"/>
      <c r="AF1759" s="184"/>
    </row>
    <row r="1760" spans="30:32" ht="24.75" customHeight="1">
      <c r="AD1760" s="183"/>
      <c r="AE1760" s="184"/>
      <c r="AF1760" s="184"/>
    </row>
    <row r="1761" spans="30:32" ht="24.75" customHeight="1">
      <c r="AD1761" s="183"/>
      <c r="AE1761" s="184"/>
      <c r="AF1761" s="184"/>
    </row>
    <row r="1762" spans="30:32" ht="24.75" customHeight="1">
      <c r="AD1762" s="183"/>
      <c r="AE1762" s="184"/>
      <c r="AF1762" s="184"/>
    </row>
    <row r="1763" spans="30:32" ht="24.75" customHeight="1">
      <c r="AD1763" s="183"/>
      <c r="AE1763" s="184"/>
      <c r="AF1763" s="184"/>
    </row>
    <row r="1764" spans="30:32" ht="24.75" customHeight="1">
      <c r="AD1764" s="183"/>
      <c r="AE1764" s="184"/>
      <c r="AF1764" s="184"/>
    </row>
    <row r="1765" spans="30:32" ht="24.75" customHeight="1">
      <c r="AD1765" s="183"/>
      <c r="AE1765" s="184"/>
      <c r="AF1765" s="184"/>
    </row>
    <row r="1766" spans="30:32" ht="24.75" customHeight="1">
      <c r="AD1766" s="183"/>
      <c r="AE1766" s="184"/>
      <c r="AF1766" s="184"/>
    </row>
    <row r="1767" spans="30:32" ht="24.75" customHeight="1">
      <c r="AD1767" s="183"/>
      <c r="AE1767" s="184"/>
      <c r="AF1767" s="184"/>
    </row>
    <row r="1768" spans="30:32" ht="24.75" customHeight="1">
      <c r="AD1768" s="183"/>
      <c r="AE1768" s="184"/>
      <c r="AF1768" s="184"/>
    </row>
    <row r="1769" spans="30:32" ht="24.75" customHeight="1">
      <c r="AD1769" s="183"/>
      <c r="AE1769" s="184"/>
      <c r="AF1769" s="184"/>
    </row>
    <row r="1770" spans="30:32" ht="24.75" customHeight="1">
      <c r="AD1770" s="183"/>
      <c r="AE1770" s="184"/>
      <c r="AF1770" s="184"/>
    </row>
    <row r="1771" spans="30:32" ht="24.75" customHeight="1">
      <c r="AD1771" s="183"/>
      <c r="AE1771" s="184"/>
      <c r="AF1771" s="184"/>
    </row>
    <row r="1772" spans="30:32" ht="24.75" customHeight="1">
      <c r="AD1772" s="183"/>
      <c r="AE1772" s="184"/>
      <c r="AF1772" s="184"/>
    </row>
    <row r="1773" spans="30:32" ht="24.75" customHeight="1">
      <c r="AD1773" s="183"/>
      <c r="AE1773" s="184"/>
      <c r="AF1773" s="184"/>
    </row>
    <row r="1774" spans="30:32" ht="24.75" customHeight="1">
      <c r="AD1774" s="183"/>
      <c r="AE1774" s="184"/>
      <c r="AF1774" s="184"/>
    </row>
    <row r="1775" spans="30:32" ht="24.75" customHeight="1">
      <c r="AD1775" s="183"/>
      <c r="AE1775" s="184"/>
      <c r="AF1775" s="184"/>
    </row>
    <row r="1776" spans="30:32" ht="24.75" customHeight="1">
      <c r="AD1776" s="183"/>
      <c r="AE1776" s="184"/>
      <c r="AF1776" s="184"/>
    </row>
    <row r="1777" spans="30:32" ht="24.75" customHeight="1">
      <c r="AD1777" s="183"/>
      <c r="AE1777" s="184"/>
      <c r="AF1777" s="184"/>
    </row>
    <row r="1778" spans="30:32" ht="24.75" customHeight="1">
      <c r="AD1778" s="183"/>
      <c r="AE1778" s="184"/>
      <c r="AF1778" s="184"/>
    </row>
    <row r="1779" spans="30:32" ht="24.75" customHeight="1">
      <c r="AD1779" s="183"/>
      <c r="AE1779" s="184"/>
      <c r="AF1779" s="184"/>
    </row>
    <row r="1780" spans="30:32" ht="24.75" customHeight="1">
      <c r="AD1780" s="183"/>
      <c r="AE1780" s="184"/>
      <c r="AF1780" s="184"/>
    </row>
    <row r="1781" spans="30:32" ht="24.75" customHeight="1">
      <c r="AD1781" s="183"/>
      <c r="AE1781" s="184"/>
      <c r="AF1781" s="184"/>
    </row>
    <row r="1782" spans="30:32" ht="24.75" customHeight="1">
      <c r="AD1782" s="183"/>
      <c r="AE1782" s="184"/>
      <c r="AF1782" s="184"/>
    </row>
    <row r="1783" spans="30:32" ht="24.75" customHeight="1">
      <c r="AD1783" s="183"/>
      <c r="AE1783" s="184"/>
      <c r="AF1783" s="184"/>
    </row>
    <row r="1784" spans="30:32" ht="24.75" customHeight="1">
      <c r="AD1784" s="183"/>
      <c r="AE1784" s="184"/>
      <c r="AF1784" s="184"/>
    </row>
    <row r="1785" spans="30:32" ht="24.75" customHeight="1">
      <c r="AD1785" s="183"/>
      <c r="AE1785" s="184"/>
      <c r="AF1785" s="184"/>
    </row>
    <row r="1786" spans="30:32" ht="24.75" customHeight="1">
      <c r="AD1786" s="183"/>
      <c r="AE1786" s="184"/>
      <c r="AF1786" s="184"/>
    </row>
    <row r="1787" spans="30:32" ht="24.75" customHeight="1">
      <c r="AD1787" s="183"/>
      <c r="AE1787" s="184"/>
      <c r="AF1787" s="184"/>
    </row>
    <row r="1788" spans="30:32" ht="24.75" customHeight="1">
      <c r="AD1788" s="183"/>
      <c r="AE1788" s="184"/>
      <c r="AF1788" s="184"/>
    </row>
    <row r="1789" spans="30:32" ht="24.75" customHeight="1">
      <c r="AD1789" s="183"/>
      <c r="AE1789" s="184"/>
      <c r="AF1789" s="184"/>
    </row>
    <row r="1790" spans="30:32" ht="24.75" customHeight="1">
      <c r="AD1790" s="183"/>
      <c r="AE1790" s="184"/>
      <c r="AF1790" s="184"/>
    </row>
    <row r="1791" spans="30:32" ht="24.75" customHeight="1">
      <c r="AD1791" s="183"/>
      <c r="AE1791" s="184"/>
      <c r="AF1791" s="184"/>
    </row>
    <row r="1792" spans="30:32" ht="24.75" customHeight="1">
      <c r="AD1792" s="183"/>
      <c r="AE1792" s="184"/>
      <c r="AF1792" s="184"/>
    </row>
    <row r="1793" spans="30:32" ht="24.75" customHeight="1">
      <c r="AD1793" s="183"/>
      <c r="AE1793" s="184"/>
      <c r="AF1793" s="184"/>
    </row>
    <row r="1794" spans="30:32" ht="24.75" customHeight="1">
      <c r="AD1794" s="183"/>
      <c r="AE1794" s="184"/>
      <c r="AF1794" s="184"/>
    </row>
    <row r="1795" spans="30:32" ht="24.75" customHeight="1">
      <c r="AD1795" s="183"/>
      <c r="AE1795" s="184"/>
      <c r="AF1795" s="184"/>
    </row>
    <row r="1796" spans="30:32" ht="24.75" customHeight="1">
      <c r="AD1796" s="183"/>
      <c r="AE1796" s="184"/>
      <c r="AF1796" s="184"/>
    </row>
    <row r="1797" spans="30:32" ht="24.75" customHeight="1">
      <c r="AD1797" s="183"/>
      <c r="AE1797" s="184"/>
      <c r="AF1797" s="184"/>
    </row>
    <row r="1798" spans="30:32" ht="24.75" customHeight="1">
      <c r="AD1798" s="183"/>
      <c r="AE1798" s="184"/>
      <c r="AF1798" s="184"/>
    </row>
    <row r="1799" spans="30:32" ht="24.75" customHeight="1">
      <c r="AD1799" s="183"/>
      <c r="AE1799" s="184"/>
      <c r="AF1799" s="184"/>
    </row>
    <row r="1800" spans="30:32" ht="24.75" customHeight="1">
      <c r="AD1800" s="183"/>
      <c r="AE1800" s="184"/>
      <c r="AF1800" s="184"/>
    </row>
    <row r="1801" spans="30:32" ht="24.75" customHeight="1">
      <c r="AD1801" s="183"/>
      <c r="AE1801" s="184"/>
      <c r="AF1801" s="184"/>
    </row>
    <row r="1802" spans="30:32" ht="24.75" customHeight="1">
      <c r="AD1802" s="183"/>
      <c r="AE1802" s="184"/>
      <c r="AF1802" s="184"/>
    </row>
    <row r="1803" spans="30:32" ht="24.75" customHeight="1">
      <c r="AD1803" s="183"/>
      <c r="AE1803" s="184"/>
      <c r="AF1803" s="184"/>
    </row>
    <row r="1804" spans="30:32" ht="24.75" customHeight="1">
      <c r="AD1804" s="183"/>
      <c r="AE1804" s="184"/>
      <c r="AF1804" s="184"/>
    </row>
    <row r="1805" spans="30:32" ht="24.75" customHeight="1">
      <c r="AD1805" s="183"/>
      <c r="AE1805" s="184"/>
      <c r="AF1805" s="184"/>
    </row>
    <row r="1806" spans="30:32" ht="24.75" customHeight="1">
      <c r="AD1806" s="183"/>
      <c r="AE1806" s="184"/>
      <c r="AF1806" s="184"/>
    </row>
    <row r="1807" spans="30:32" ht="24.75" customHeight="1">
      <c r="AD1807" s="183"/>
      <c r="AE1807" s="184"/>
      <c r="AF1807" s="184"/>
    </row>
    <row r="1808" spans="30:32" ht="24.75" customHeight="1">
      <c r="AD1808" s="183"/>
      <c r="AE1808" s="184"/>
      <c r="AF1808" s="184"/>
    </row>
    <row r="1809" spans="30:32" ht="24.75" customHeight="1">
      <c r="AD1809" s="183"/>
      <c r="AE1809" s="184"/>
      <c r="AF1809" s="184"/>
    </row>
    <row r="1810" spans="30:32" ht="24.75" customHeight="1">
      <c r="AD1810" s="183"/>
      <c r="AE1810" s="184"/>
      <c r="AF1810" s="184"/>
    </row>
    <row r="1811" spans="30:32" ht="24.75" customHeight="1">
      <c r="AD1811" s="183"/>
      <c r="AE1811" s="184"/>
      <c r="AF1811" s="184"/>
    </row>
    <row r="1812" spans="30:32" ht="24.75" customHeight="1">
      <c r="AD1812" s="183"/>
      <c r="AE1812" s="184"/>
      <c r="AF1812" s="184"/>
    </row>
    <row r="1813" spans="30:32" ht="24.75" customHeight="1">
      <c r="AD1813" s="183"/>
      <c r="AE1813" s="184"/>
      <c r="AF1813" s="184"/>
    </row>
    <row r="1814" spans="30:32" ht="24.75" customHeight="1">
      <c r="AD1814" s="183"/>
      <c r="AE1814" s="184"/>
      <c r="AF1814" s="184"/>
    </row>
    <row r="1815" spans="30:32" ht="24.75" customHeight="1">
      <c r="AD1815" s="183"/>
      <c r="AE1815" s="184"/>
      <c r="AF1815" s="184"/>
    </row>
    <row r="1816" spans="30:32" ht="24.75" customHeight="1">
      <c r="AD1816" s="183"/>
      <c r="AE1816" s="184"/>
      <c r="AF1816" s="184"/>
    </row>
    <row r="1817" spans="30:32" ht="24.75" customHeight="1">
      <c r="AD1817" s="183"/>
      <c r="AE1817" s="184"/>
      <c r="AF1817" s="184"/>
    </row>
    <row r="1818" spans="30:32" ht="24.75" customHeight="1">
      <c r="AD1818" s="183"/>
      <c r="AE1818" s="184"/>
      <c r="AF1818" s="184"/>
    </row>
    <row r="1819" spans="30:32" ht="24.75" customHeight="1">
      <c r="AD1819" s="183"/>
      <c r="AE1819" s="184"/>
      <c r="AF1819" s="184"/>
    </row>
    <row r="1820" spans="30:32" ht="24.75" customHeight="1">
      <c r="AD1820" s="183"/>
      <c r="AE1820" s="184"/>
      <c r="AF1820" s="184"/>
    </row>
    <row r="1821" spans="30:32" ht="24.75" customHeight="1">
      <c r="AD1821" s="183"/>
      <c r="AE1821" s="184"/>
      <c r="AF1821" s="184"/>
    </row>
    <row r="1822" spans="30:32" ht="24.75" customHeight="1">
      <c r="AD1822" s="183"/>
      <c r="AE1822" s="184"/>
      <c r="AF1822" s="184"/>
    </row>
    <row r="1823" spans="30:32" ht="24.75" customHeight="1">
      <c r="AD1823" s="183"/>
      <c r="AE1823" s="184"/>
      <c r="AF1823" s="184"/>
    </row>
    <row r="1824" spans="30:32" ht="24.75" customHeight="1">
      <c r="AD1824" s="183"/>
      <c r="AE1824" s="184"/>
      <c r="AF1824" s="184"/>
    </row>
    <row r="1825" spans="30:32" ht="24.75" customHeight="1">
      <c r="AD1825" s="183"/>
      <c r="AE1825" s="184"/>
      <c r="AF1825" s="184"/>
    </row>
    <row r="1826" spans="30:32" ht="24.75" customHeight="1">
      <c r="AD1826" s="183"/>
      <c r="AE1826" s="184"/>
      <c r="AF1826" s="184"/>
    </row>
    <row r="1827" spans="30:32" ht="24.75" customHeight="1">
      <c r="AD1827" s="183"/>
      <c r="AE1827" s="184"/>
      <c r="AF1827" s="184"/>
    </row>
    <row r="1828" spans="30:32" ht="24.75" customHeight="1">
      <c r="AD1828" s="183"/>
      <c r="AE1828" s="184"/>
      <c r="AF1828" s="184"/>
    </row>
    <row r="1829" spans="30:32" ht="24.75" customHeight="1">
      <c r="AD1829" s="183"/>
      <c r="AE1829" s="184"/>
      <c r="AF1829" s="184"/>
    </row>
    <row r="1830" spans="30:32" ht="24.75" customHeight="1">
      <c r="AD1830" s="183"/>
      <c r="AE1830" s="184"/>
      <c r="AF1830" s="184"/>
    </row>
    <row r="1831" spans="30:32" ht="24.75" customHeight="1">
      <c r="AD1831" s="183"/>
      <c r="AE1831" s="184"/>
      <c r="AF1831" s="184"/>
    </row>
    <row r="1832" spans="30:32" ht="24.75" customHeight="1">
      <c r="AD1832" s="183"/>
      <c r="AE1832" s="184"/>
      <c r="AF1832" s="184"/>
    </row>
    <row r="1833" spans="30:32" ht="24.75" customHeight="1">
      <c r="AD1833" s="183"/>
      <c r="AE1833" s="184"/>
      <c r="AF1833" s="184"/>
    </row>
    <row r="1834" spans="30:32" ht="24.75" customHeight="1">
      <c r="AD1834" s="183"/>
      <c r="AE1834" s="184"/>
      <c r="AF1834" s="184"/>
    </row>
    <row r="1835" spans="30:32" ht="24.75" customHeight="1">
      <c r="AD1835" s="183"/>
      <c r="AE1835" s="184"/>
      <c r="AF1835" s="184"/>
    </row>
    <row r="1836" spans="30:32" ht="24.75" customHeight="1">
      <c r="AD1836" s="183"/>
      <c r="AE1836" s="184"/>
      <c r="AF1836" s="184"/>
    </row>
    <row r="1837" spans="30:32" ht="24.75" customHeight="1">
      <c r="AD1837" s="183"/>
      <c r="AE1837" s="184"/>
      <c r="AF1837" s="184"/>
    </row>
    <row r="1838" spans="30:32" ht="24.75" customHeight="1">
      <c r="AD1838" s="183"/>
      <c r="AE1838" s="184"/>
      <c r="AF1838" s="184"/>
    </row>
    <row r="1839" spans="30:32" ht="24.75" customHeight="1">
      <c r="AD1839" s="183"/>
      <c r="AE1839" s="184"/>
      <c r="AF1839" s="184"/>
    </row>
    <row r="1840" spans="30:32" ht="24.75" customHeight="1">
      <c r="AD1840" s="183"/>
      <c r="AE1840" s="184"/>
      <c r="AF1840" s="184"/>
    </row>
    <row r="1841" spans="30:32" ht="24.75" customHeight="1">
      <c r="AD1841" s="183"/>
      <c r="AE1841" s="184"/>
      <c r="AF1841" s="184"/>
    </row>
    <row r="1842" spans="30:32" ht="24.75" customHeight="1">
      <c r="AD1842" s="183"/>
      <c r="AE1842" s="184"/>
      <c r="AF1842" s="184"/>
    </row>
    <row r="1843" spans="30:32" ht="24.75" customHeight="1">
      <c r="AD1843" s="183"/>
      <c r="AE1843" s="184"/>
      <c r="AF1843" s="184"/>
    </row>
    <row r="1844" spans="30:32" ht="24.75" customHeight="1">
      <c r="AD1844" s="183"/>
      <c r="AE1844" s="184"/>
      <c r="AF1844" s="184"/>
    </row>
    <row r="1845" spans="30:32" ht="24.75" customHeight="1">
      <c r="AD1845" s="183"/>
      <c r="AE1845" s="184"/>
      <c r="AF1845" s="184"/>
    </row>
    <row r="1846" spans="30:32" ht="24.75" customHeight="1">
      <c r="AD1846" s="183"/>
      <c r="AE1846" s="184"/>
      <c r="AF1846" s="184"/>
    </row>
    <row r="1847" spans="30:32" ht="24.75" customHeight="1">
      <c r="AD1847" s="183"/>
      <c r="AE1847" s="184"/>
      <c r="AF1847" s="184"/>
    </row>
    <row r="1848" spans="30:32" ht="24.75" customHeight="1">
      <c r="AD1848" s="183"/>
      <c r="AE1848" s="184"/>
      <c r="AF1848" s="184"/>
    </row>
    <row r="1849" spans="30:32" ht="24.75" customHeight="1">
      <c r="AD1849" s="183"/>
      <c r="AE1849" s="184"/>
      <c r="AF1849" s="184"/>
    </row>
    <row r="1850" spans="30:32" ht="24.75" customHeight="1">
      <c r="AD1850" s="183"/>
      <c r="AE1850" s="184"/>
      <c r="AF1850" s="184"/>
    </row>
    <row r="1851" spans="30:32" ht="24.75" customHeight="1">
      <c r="AD1851" s="183"/>
      <c r="AE1851" s="184"/>
      <c r="AF1851" s="184"/>
    </row>
    <row r="1852" spans="30:32" ht="24.75" customHeight="1">
      <c r="AD1852" s="183"/>
      <c r="AE1852" s="184"/>
      <c r="AF1852" s="184"/>
    </row>
    <row r="1853" spans="30:32" ht="24.75" customHeight="1">
      <c r="AD1853" s="183"/>
      <c r="AE1853" s="184"/>
      <c r="AF1853" s="184"/>
    </row>
    <row r="1854" spans="30:32" ht="24.75" customHeight="1">
      <c r="AD1854" s="183"/>
      <c r="AE1854" s="184"/>
      <c r="AF1854" s="184"/>
    </row>
    <row r="1855" spans="30:32" ht="24.75" customHeight="1">
      <c r="AD1855" s="183"/>
      <c r="AE1855" s="184"/>
      <c r="AF1855" s="184"/>
    </row>
    <row r="1856" spans="30:32" ht="24.75" customHeight="1">
      <c r="AD1856" s="183"/>
      <c r="AE1856" s="184"/>
      <c r="AF1856" s="184"/>
    </row>
    <row r="1857" spans="30:32" ht="24.75" customHeight="1">
      <c r="AD1857" s="183"/>
      <c r="AE1857" s="184"/>
      <c r="AF1857" s="184"/>
    </row>
    <row r="1858" spans="30:32" ht="24.75" customHeight="1">
      <c r="AD1858" s="183"/>
      <c r="AE1858" s="184"/>
      <c r="AF1858" s="184"/>
    </row>
    <row r="1859" spans="30:32" ht="24.75" customHeight="1">
      <c r="AD1859" s="183"/>
      <c r="AE1859" s="184"/>
      <c r="AF1859" s="184"/>
    </row>
    <row r="1860" spans="30:32" ht="24.75" customHeight="1">
      <c r="AD1860" s="183"/>
      <c r="AE1860" s="184"/>
      <c r="AF1860" s="184"/>
    </row>
    <row r="1861" spans="30:32" ht="24.75" customHeight="1">
      <c r="AD1861" s="183"/>
      <c r="AE1861" s="184"/>
      <c r="AF1861" s="184"/>
    </row>
    <row r="1862" spans="30:32" ht="24.75" customHeight="1">
      <c r="AD1862" s="183"/>
      <c r="AE1862" s="184"/>
      <c r="AF1862" s="184"/>
    </row>
    <row r="1863" spans="30:32" ht="24.75" customHeight="1">
      <c r="AD1863" s="183"/>
      <c r="AE1863" s="184"/>
      <c r="AF1863" s="184"/>
    </row>
    <row r="1864" spans="30:32" ht="24.75" customHeight="1">
      <c r="AD1864" s="183"/>
      <c r="AE1864" s="184"/>
      <c r="AF1864" s="184"/>
    </row>
    <row r="1865" spans="30:32" ht="24.75" customHeight="1">
      <c r="AD1865" s="183"/>
      <c r="AE1865" s="184"/>
      <c r="AF1865" s="184"/>
    </row>
    <row r="1866" spans="30:32" ht="24.75" customHeight="1">
      <c r="AD1866" s="183"/>
      <c r="AE1866" s="184"/>
      <c r="AF1866" s="184"/>
    </row>
    <row r="1867" spans="30:32" ht="24.75" customHeight="1">
      <c r="AD1867" s="183"/>
      <c r="AE1867" s="184"/>
      <c r="AF1867" s="184"/>
    </row>
    <row r="1868" spans="30:32" ht="24.75" customHeight="1">
      <c r="AD1868" s="183"/>
      <c r="AE1868" s="184"/>
      <c r="AF1868" s="184"/>
    </row>
    <row r="1869" spans="30:32" ht="24.75" customHeight="1">
      <c r="AD1869" s="183"/>
      <c r="AE1869" s="184"/>
      <c r="AF1869" s="184"/>
    </row>
    <row r="1870" spans="30:32" ht="24.75" customHeight="1">
      <c r="AD1870" s="183"/>
      <c r="AE1870" s="184"/>
      <c r="AF1870" s="184"/>
    </row>
    <row r="1871" spans="30:32" ht="24.75" customHeight="1">
      <c r="AD1871" s="183"/>
      <c r="AE1871" s="184"/>
      <c r="AF1871" s="184"/>
    </row>
    <row r="1872" spans="30:32" ht="24.75" customHeight="1">
      <c r="AD1872" s="183"/>
      <c r="AE1872" s="184"/>
      <c r="AF1872" s="184"/>
    </row>
    <row r="1873" spans="30:32" ht="24.75" customHeight="1">
      <c r="AD1873" s="183"/>
      <c r="AE1873" s="184"/>
      <c r="AF1873" s="184"/>
    </row>
    <row r="1874" spans="30:32" ht="24.75" customHeight="1">
      <c r="AD1874" s="183"/>
      <c r="AE1874" s="184"/>
      <c r="AF1874" s="184"/>
    </row>
    <row r="1875" spans="30:32" ht="24.75" customHeight="1">
      <c r="AD1875" s="183"/>
      <c r="AE1875" s="184"/>
      <c r="AF1875" s="184"/>
    </row>
    <row r="1876" spans="30:32" ht="24.75" customHeight="1">
      <c r="AD1876" s="183"/>
      <c r="AE1876" s="184"/>
      <c r="AF1876" s="184"/>
    </row>
    <row r="1877" spans="30:32" ht="24.75" customHeight="1">
      <c r="AD1877" s="183"/>
      <c r="AE1877" s="184"/>
      <c r="AF1877" s="184"/>
    </row>
    <row r="1878" spans="30:32" ht="24.75" customHeight="1">
      <c r="AD1878" s="183"/>
      <c r="AE1878" s="184"/>
      <c r="AF1878" s="184"/>
    </row>
    <row r="1879" spans="30:32" ht="24.75" customHeight="1">
      <c r="AD1879" s="183"/>
      <c r="AE1879" s="184"/>
      <c r="AF1879" s="184"/>
    </row>
    <row r="1880" spans="30:32" ht="24.75" customHeight="1">
      <c r="AD1880" s="183"/>
      <c r="AE1880" s="184"/>
      <c r="AF1880" s="184"/>
    </row>
    <row r="1881" spans="30:32" ht="24.75" customHeight="1">
      <c r="AD1881" s="183"/>
      <c r="AE1881" s="184"/>
      <c r="AF1881" s="184"/>
    </row>
    <row r="1882" spans="30:32" ht="24.75" customHeight="1">
      <c r="AD1882" s="183"/>
      <c r="AE1882" s="184"/>
      <c r="AF1882" s="184"/>
    </row>
    <row r="1883" spans="30:32" ht="24.75" customHeight="1">
      <c r="AD1883" s="183"/>
      <c r="AE1883" s="184"/>
      <c r="AF1883" s="184"/>
    </row>
    <row r="1884" spans="30:32" ht="24.75" customHeight="1">
      <c r="AD1884" s="183"/>
      <c r="AE1884" s="184"/>
      <c r="AF1884" s="184"/>
    </row>
    <row r="1885" spans="30:32" ht="24.75" customHeight="1">
      <c r="AD1885" s="183"/>
      <c r="AE1885" s="184"/>
      <c r="AF1885" s="184"/>
    </row>
    <row r="1886" spans="30:32" ht="24.75" customHeight="1">
      <c r="AD1886" s="183"/>
      <c r="AE1886" s="184"/>
      <c r="AF1886" s="184"/>
    </row>
    <row r="1887" spans="30:32" ht="24.75" customHeight="1">
      <c r="AD1887" s="183"/>
      <c r="AE1887" s="184"/>
      <c r="AF1887" s="184"/>
    </row>
    <row r="1888" spans="30:32" ht="24.75" customHeight="1">
      <c r="AD1888" s="183"/>
      <c r="AE1888" s="184"/>
      <c r="AF1888" s="184"/>
    </row>
    <row r="1889" spans="30:32" ht="24.75" customHeight="1">
      <c r="AD1889" s="183"/>
      <c r="AE1889" s="184"/>
      <c r="AF1889" s="184"/>
    </row>
    <row r="1890" spans="30:32" ht="24.75" customHeight="1">
      <c r="AD1890" s="183"/>
      <c r="AE1890" s="184"/>
      <c r="AF1890" s="184"/>
    </row>
    <row r="1891" spans="30:32" ht="24.75" customHeight="1">
      <c r="AD1891" s="183"/>
      <c r="AE1891" s="184"/>
      <c r="AF1891" s="184"/>
    </row>
    <row r="1892" spans="30:32" ht="24.75" customHeight="1">
      <c r="AD1892" s="183"/>
      <c r="AE1892" s="184"/>
      <c r="AF1892" s="184"/>
    </row>
    <row r="1893" spans="30:32" ht="24.75" customHeight="1">
      <c r="AD1893" s="183"/>
      <c r="AE1893" s="184"/>
      <c r="AF1893" s="184"/>
    </row>
    <row r="1894" spans="30:32" ht="24.75" customHeight="1">
      <c r="AD1894" s="183"/>
      <c r="AE1894" s="184"/>
      <c r="AF1894" s="184"/>
    </row>
    <row r="1895" spans="30:32" ht="24.75" customHeight="1">
      <c r="AD1895" s="183"/>
      <c r="AE1895" s="184"/>
      <c r="AF1895" s="184"/>
    </row>
    <row r="1896" spans="30:32" ht="24.75" customHeight="1">
      <c r="AD1896" s="183"/>
      <c r="AE1896" s="184"/>
      <c r="AF1896" s="184"/>
    </row>
    <row r="1897" spans="30:32" ht="24.75" customHeight="1">
      <c r="AD1897" s="183"/>
      <c r="AE1897" s="184"/>
      <c r="AF1897" s="184"/>
    </row>
    <row r="1898" spans="30:32" ht="24.75" customHeight="1">
      <c r="AD1898" s="183"/>
      <c r="AE1898" s="184"/>
      <c r="AF1898" s="184"/>
    </row>
    <row r="1899" spans="30:32" ht="24.75" customHeight="1">
      <c r="AD1899" s="183"/>
      <c r="AE1899" s="184"/>
      <c r="AF1899" s="184"/>
    </row>
    <row r="1900" spans="30:32" ht="24.75" customHeight="1">
      <c r="AD1900" s="183"/>
      <c r="AE1900" s="184"/>
      <c r="AF1900" s="184"/>
    </row>
    <row r="1901" spans="30:32" ht="24.75" customHeight="1">
      <c r="AD1901" s="183"/>
      <c r="AE1901" s="184"/>
      <c r="AF1901" s="184"/>
    </row>
    <row r="1902" spans="30:32" ht="24.75" customHeight="1">
      <c r="AD1902" s="183"/>
      <c r="AE1902" s="184"/>
      <c r="AF1902" s="184"/>
    </row>
    <row r="1903" spans="30:32" ht="24.75" customHeight="1">
      <c r="AD1903" s="183"/>
      <c r="AE1903" s="184"/>
      <c r="AF1903" s="184"/>
    </row>
    <row r="1904" spans="30:32" ht="24.75" customHeight="1">
      <c r="AD1904" s="183"/>
      <c r="AE1904" s="184"/>
      <c r="AF1904" s="184"/>
    </row>
    <row r="1905" spans="30:32" ht="24.75" customHeight="1">
      <c r="AD1905" s="183"/>
      <c r="AE1905" s="184"/>
      <c r="AF1905" s="184"/>
    </row>
    <row r="1906" spans="30:32" ht="24.75" customHeight="1">
      <c r="AD1906" s="183"/>
      <c r="AE1906" s="184"/>
      <c r="AF1906" s="184"/>
    </row>
    <row r="1907" spans="30:32" ht="24.75" customHeight="1">
      <c r="AD1907" s="183"/>
      <c r="AE1907" s="184"/>
      <c r="AF1907" s="184"/>
    </row>
    <row r="1908" spans="30:32" ht="24.75" customHeight="1">
      <c r="AD1908" s="183"/>
      <c r="AE1908" s="184"/>
      <c r="AF1908" s="184"/>
    </row>
    <row r="1909" spans="30:32" ht="24.75" customHeight="1">
      <c r="AD1909" s="183"/>
      <c r="AE1909" s="184"/>
      <c r="AF1909" s="184"/>
    </row>
    <row r="1910" spans="30:32" ht="24.75" customHeight="1">
      <c r="AD1910" s="183"/>
      <c r="AE1910" s="184"/>
      <c r="AF1910" s="184"/>
    </row>
    <row r="1911" spans="30:32" ht="24.75" customHeight="1">
      <c r="AD1911" s="183"/>
      <c r="AE1911" s="184"/>
      <c r="AF1911" s="184"/>
    </row>
    <row r="1912" spans="30:32" ht="24.75" customHeight="1">
      <c r="AD1912" s="183"/>
      <c r="AE1912" s="184"/>
      <c r="AF1912" s="184"/>
    </row>
    <row r="1913" spans="30:32" ht="24.75" customHeight="1">
      <c r="AD1913" s="183"/>
      <c r="AE1913" s="184"/>
      <c r="AF1913" s="184"/>
    </row>
    <row r="1914" spans="30:32" ht="24.75" customHeight="1">
      <c r="AD1914" s="183"/>
      <c r="AE1914" s="184"/>
      <c r="AF1914" s="184"/>
    </row>
    <row r="1915" spans="30:32" ht="24.75" customHeight="1">
      <c r="AD1915" s="183"/>
      <c r="AE1915" s="184"/>
      <c r="AF1915" s="184"/>
    </row>
    <row r="1916" spans="30:32" ht="24.75" customHeight="1">
      <c r="AD1916" s="183"/>
      <c r="AE1916" s="184"/>
      <c r="AF1916" s="184"/>
    </row>
    <row r="1917" spans="30:32" ht="24.75" customHeight="1">
      <c r="AD1917" s="183"/>
      <c r="AE1917" s="184"/>
      <c r="AF1917" s="184"/>
    </row>
    <row r="1918" spans="30:32" ht="24.75" customHeight="1">
      <c r="AD1918" s="183"/>
      <c r="AE1918" s="184"/>
      <c r="AF1918" s="184"/>
    </row>
    <row r="1919" spans="30:32" ht="24.75" customHeight="1">
      <c r="AD1919" s="183"/>
      <c r="AE1919" s="184"/>
      <c r="AF1919" s="184"/>
    </row>
    <row r="1920" spans="30:32" ht="24.75" customHeight="1">
      <c r="AD1920" s="183"/>
      <c r="AE1920" s="184"/>
      <c r="AF1920" s="184"/>
    </row>
    <row r="1921" spans="30:32" ht="24.75" customHeight="1">
      <c r="AD1921" s="183"/>
      <c r="AE1921" s="184"/>
      <c r="AF1921" s="184"/>
    </row>
    <row r="1922" spans="30:32" ht="24.75" customHeight="1">
      <c r="AD1922" s="183"/>
      <c r="AE1922" s="184"/>
      <c r="AF1922" s="184"/>
    </row>
    <row r="1923" spans="30:32" ht="24.75" customHeight="1">
      <c r="AD1923" s="183"/>
      <c r="AE1923" s="184"/>
      <c r="AF1923" s="184"/>
    </row>
    <row r="1924" spans="30:32" ht="24.75" customHeight="1">
      <c r="AD1924" s="183"/>
      <c r="AE1924" s="184"/>
      <c r="AF1924" s="184"/>
    </row>
    <row r="1925" spans="30:32" ht="24.75" customHeight="1">
      <c r="AD1925" s="183"/>
      <c r="AE1925" s="184"/>
      <c r="AF1925" s="184"/>
    </row>
    <row r="1926" spans="30:32" ht="24.75" customHeight="1">
      <c r="AD1926" s="183"/>
      <c r="AE1926" s="184"/>
      <c r="AF1926" s="184"/>
    </row>
    <row r="1927" spans="30:32" ht="24.75" customHeight="1">
      <c r="AD1927" s="183"/>
      <c r="AE1927" s="184"/>
      <c r="AF1927" s="184"/>
    </row>
    <row r="1928" spans="30:32" ht="24.75" customHeight="1">
      <c r="AD1928" s="183"/>
      <c r="AE1928" s="184"/>
      <c r="AF1928" s="184"/>
    </row>
    <row r="1929" spans="30:32" ht="24.75" customHeight="1">
      <c r="AD1929" s="183"/>
      <c r="AE1929" s="184"/>
      <c r="AF1929" s="184"/>
    </row>
    <row r="1930" spans="30:32" ht="24.75" customHeight="1">
      <c r="AD1930" s="183"/>
      <c r="AE1930" s="184"/>
      <c r="AF1930" s="184"/>
    </row>
    <row r="1931" spans="30:32" ht="24.75" customHeight="1">
      <c r="AD1931" s="183"/>
      <c r="AE1931" s="184"/>
      <c r="AF1931" s="184"/>
    </row>
    <row r="1932" spans="30:32" ht="24.75" customHeight="1">
      <c r="AD1932" s="183"/>
      <c r="AE1932" s="184"/>
      <c r="AF1932" s="184"/>
    </row>
    <row r="1933" spans="30:32" ht="24.75" customHeight="1">
      <c r="AD1933" s="183"/>
      <c r="AE1933" s="184"/>
      <c r="AF1933" s="184"/>
    </row>
    <row r="1934" spans="30:32" ht="24.75" customHeight="1">
      <c r="AD1934" s="183"/>
      <c r="AE1934" s="184"/>
      <c r="AF1934" s="184"/>
    </row>
    <row r="1935" spans="30:32" ht="24.75" customHeight="1">
      <c r="AD1935" s="183"/>
      <c r="AE1935" s="184"/>
      <c r="AF1935" s="184"/>
    </row>
    <row r="1936" spans="30:32" ht="24.75" customHeight="1">
      <c r="AD1936" s="183"/>
      <c r="AE1936" s="184"/>
      <c r="AF1936" s="184"/>
    </row>
    <row r="1937" spans="30:32" ht="24.75" customHeight="1">
      <c r="AD1937" s="183"/>
      <c r="AE1937" s="184"/>
      <c r="AF1937" s="184"/>
    </row>
    <row r="1938" spans="30:32" ht="24.75" customHeight="1">
      <c r="AD1938" s="183"/>
      <c r="AE1938" s="184"/>
      <c r="AF1938" s="184"/>
    </row>
    <row r="1939" spans="30:32" ht="24.75" customHeight="1">
      <c r="AD1939" s="183"/>
      <c r="AE1939" s="184"/>
      <c r="AF1939" s="184"/>
    </row>
    <row r="1940" spans="30:32" ht="24.75" customHeight="1">
      <c r="AD1940" s="183"/>
      <c r="AE1940" s="184"/>
      <c r="AF1940" s="184"/>
    </row>
    <row r="1941" spans="30:32" ht="24.75" customHeight="1">
      <c r="AD1941" s="183"/>
      <c r="AE1941" s="184"/>
      <c r="AF1941" s="184"/>
    </row>
    <row r="1942" spans="30:32" ht="24.75" customHeight="1">
      <c r="AD1942" s="183"/>
      <c r="AE1942" s="184"/>
      <c r="AF1942" s="184"/>
    </row>
    <row r="1943" spans="30:32" ht="24.75" customHeight="1">
      <c r="AD1943" s="183"/>
      <c r="AE1943" s="184"/>
      <c r="AF1943" s="184"/>
    </row>
    <row r="1944" spans="30:32" ht="24.75" customHeight="1">
      <c r="AD1944" s="183"/>
      <c r="AE1944" s="184"/>
      <c r="AF1944" s="184"/>
    </row>
    <row r="1945" spans="30:32" ht="24.75" customHeight="1">
      <c r="AD1945" s="183"/>
      <c r="AE1945" s="184"/>
      <c r="AF1945" s="184"/>
    </row>
    <row r="1946" spans="30:32" ht="24.75" customHeight="1">
      <c r="AD1946" s="183"/>
      <c r="AE1946" s="184"/>
      <c r="AF1946" s="184"/>
    </row>
    <row r="1947" spans="30:32" ht="24.75" customHeight="1">
      <c r="AD1947" s="183"/>
      <c r="AE1947" s="184"/>
      <c r="AF1947" s="184"/>
    </row>
    <row r="1948" spans="30:32" ht="24.75" customHeight="1">
      <c r="AD1948" s="183"/>
      <c r="AE1948" s="184"/>
      <c r="AF1948" s="184"/>
    </row>
    <row r="1949" spans="30:32" ht="24.75" customHeight="1">
      <c r="AD1949" s="183"/>
      <c r="AE1949" s="184"/>
      <c r="AF1949" s="184"/>
    </row>
    <row r="1950" spans="30:32" ht="24.75" customHeight="1">
      <c r="AD1950" s="183"/>
      <c r="AE1950" s="184"/>
      <c r="AF1950" s="184"/>
    </row>
    <row r="1951" spans="30:32" ht="24.75" customHeight="1">
      <c r="AD1951" s="183"/>
      <c r="AE1951" s="184"/>
      <c r="AF1951" s="184"/>
    </row>
    <row r="1952" spans="30:32" ht="24.75" customHeight="1">
      <c r="AD1952" s="183"/>
      <c r="AE1952" s="184"/>
      <c r="AF1952" s="184"/>
    </row>
    <row r="1953" spans="30:32" ht="24.75" customHeight="1">
      <c r="AD1953" s="183"/>
      <c r="AE1953" s="184"/>
      <c r="AF1953" s="184"/>
    </row>
    <row r="1954" spans="30:32" ht="24.75" customHeight="1">
      <c r="AD1954" s="183"/>
      <c r="AE1954" s="184"/>
      <c r="AF1954" s="184"/>
    </row>
    <row r="1955" spans="30:32" ht="24.75" customHeight="1">
      <c r="AD1955" s="183"/>
      <c r="AE1955" s="184"/>
      <c r="AF1955" s="184"/>
    </row>
    <row r="1956" spans="30:32" ht="24.75" customHeight="1">
      <c r="AD1956" s="183"/>
      <c r="AE1956" s="184"/>
      <c r="AF1956" s="184"/>
    </row>
    <row r="1957" spans="30:32" ht="24.75" customHeight="1">
      <c r="AD1957" s="183"/>
      <c r="AE1957" s="184"/>
      <c r="AF1957" s="184"/>
    </row>
    <row r="1958" spans="30:32" ht="24.75" customHeight="1">
      <c r="AD1958" s="183"/>
      <c r="AE1958" s="184"/>
      <c r="AF1958" s="184"/>
    </row>
    <row r="1959" spans="30:32" ht="24.75" customHeight="1">
      <c r="AD1959" s="183"/>
      <c r="AE1959" s="184"/>
      <c r="AF1959" s="184"/>
    </row>
    <row r="1960" spans="30:32" ht="24.75" customHeight="1">
      <c r="AD1960" s="183"/>
      <c r="AE1960" s="184"/>
      <c r="AF1960" s="184"/>
    </row>
    <row r="1961" spans="30:32" ht="24.75" customHeight="1">
      <c r="AD1961" s="183"/>
      <c r="AE1961" s="184"/>
      <c r="AF1961" s="184"/>
    </row>
    <row r="1962" spans="30:32" ht="24.75" customHeight="1">
      <c r="AD1962" s="183"/>
      <c r="AE1962" s="184"/>
      <c r="AF1962" s="184"/>
    </row>
    <row r="1963" spans="30:32" ht="24.75" customHeight="1">
      <c r="AD1963" s="183"/>
      <c r="AE1963" s="184"/>
      <c r="AF1963" s="184"/>
    </row>
    <row r="1964" spans="30:32" ht="24.75" customHeight="1">
      <c r="AD1964" s="183"/>
      <c r="AE1964" s="184"/>
      <c r="AF1964" s="184"/>
    </row>
    <row r="1965" spans="30:32" ht="24.75" customHeight="1">
      <c r="AD1965" s="183"/>
      <c r="AE1965" s="184"/>
      <c r="AF1965" s="184"/>
    </row>
    <row r="1966" spans="30:32" ht="24.75" customHeight="1">
      <c r="AD1966" s="183"/>
      <c r="AE1966" s="184"/>
      <c r="AF1966" s="184"/>
    </row>
    <row r="1967" spans="30:32" ht="24.75" customHeight="1">
      <c r="AD1967" s="183"/>
      <c r="AE1967" s="184"/>
      <c r="AF1967" s="184"/>
    </row>
    <row r="1968" spans="30:32" ht="24.75" customHeight="1">
      <c r="AD1968" s="183"/>
      <c r="AE1968" s="184"/>
      <c r="AF1968" s="184"/>
    </row>
    <row r="1969" spans="30:32" ht="24.75" customHeight="1">
      <c r="AD1969" s="183"/>
      <c r="AE1969" s="184"/>
      <c r="AF1969" s="184"/>
    </row>
    <row r="1970" spans="30:32" ht="24.75" customHeight="1">
      <c r="AD1970" s="183"/>
      <c r="AE1970" s="184"/>
      <c r="AF1970" s="184"/>
    </row>
    <row r="1971" spans="30:32" ht="24.75" customHeight="1">
      <c r="AD1971" s="183"/>
      <c r="AE1971" s="184"/>
      <c r="AF1971" s="184"/>
    </row>
    <row r="1972" spans="30:32" ht="24.75" customHeight="1">
      <c r="AD1972" s="183"/>
      <c r="AE1972" s="184"/>
      <c r="AF1972" s="184"/>
    </row>
    <row r="1973" spans="30:32" ht="24.75" customHeight="1">
      <c r="AD1973" s="183"/>
      <c r="AE1973" s="184"/>
      <c r="AF1973" s="184"/>
    </row>
    <row r="1974" spans="30:32" ht="24.75" customHeight="1">
      <c r="AD1974" s="183"/>
      <c r="AE1974" s="184"/>
      <c r="AF1974" s="184"/>
    </row>
    <row r="1975" spans="30:32" ht="24.75" customHeight="1">
      <c r="AD1975" s="183"/>
      <c r="AE1975" s="184"/>
      <c r="AF1975" s="184"/>
    </row>
    <row r="1976" spans="30:32" ht="24.75" customHeight="1">
      <c r="AD1976" s="183"/>
      <c r="AE1976" s="184"/>
      <c r="AF1976" s="184"/>
    </row>
    <row r="1977" spans="30:32" ht="24.75" customHeight="1">
      <c r="AD1977" s="183"/>
      <c r="AE1977" s="184"/>
      <c r="AF1977" s="184"/>
    </row>
    <row r="1978" spans="30:32" ht="24.75" customHeight="1">
      <c r="AD1978" s="183"/>
      <c r="AE1978" s="184"/>
      <c r="AF1978" s="184"/>
    </row>
    <row r="1979" spans="30:32" ht="24.75" customHeight="1">
      <c r="AD1979" s="183"/>
      <c r="AE1979" s="184"/>
      <c r="AF1979" s="184"/>
    </row>
    <row r="1980" spans="30:32" ht="24.75" customHeight="1">
      <c r="AD1980" s="183"/>
      <c r="AE1980" s="184"/>
      <c r="AF1980" s="184"/>
    </row>
    <row r="1981" spans="30:32" ht="24.75" customHeight="1">
      <c r="AD1981" s="183"/>
      <c r="AE1981" s="184"/>
      <c r="AF1981" s="184"/>
    </row>
    <row r="1982" spans="30:32" ht="24.75" customHeight="1">
      <c r="AD1982" s="183"/>
      <c r="AE1982" s="184"/>
      <c r="AF1982" s="184"/>
    </row>
    <row r="1983" spans="30:32" ht="24.75" customHeight="1">
      <c r="AD1983" s="183"/>
      <c r="AE1983" s="184"/>
      <c r="AF1983" s="184"/>
    </row>
    <row r="1984" spans="30:32" ht="24.75" customHeight="1">
      <c r="AD1984" s="183"/>
      <c r="AE1984" s="184"/>
      <c r="AF1984" s="184"/>
    </row>
    <row r="1985" spans="30:32" ht="24.75" customHeight="1">
      <c r="AD1985" s="183"/>
      <c r="AE1985" s="184"/>
      <c r="AF1985" s="184"/>
    </row>
    <row r="1986" spans="30:32" ht="24.75" customHeight="1">
      <c r="AD1986" s="183"/>
      <c r="AE1986" s="184"/>
      <c r="AF1986" s="184"/>
    </row>
    <row r="1987" spans="30:32" ht="24.75" customHeight="1">
      <c r="AD1987" s="183"/>
      <c r="AE1987" s="184"/>
      <c r="AF1987" s="184"/>
    </row>
    <row r="1988" spans="30:32" ht="24.75" customHeight="1">
      <c r="AD1988" s="183"/>
      <c r="AE1988" s="184"/>
      <c r="AF1988" s="184"/>
    </row>
    <row r="1989" spans="30:32" ht="24.75" customHeight="1">
      <c r="AD1989" s="183"/>
      <c r="AE1989" s="184"/>
      <c r="AF1989" s="184"/>
    </row>
    <row r="1990" spans="30:32" ht="24.75" customHeight="1">
      <c r="AD1990" s="183"/>
      <c r="AE1990" s="184"/>
      <c r="AF1990" s="184"/>
    </row>
    <row r="1991" spans="30:32" ht="24.75" customHeight="1">
      <c r="AD1991" s="183"/>
      <c r="AE1991" s="184"/>
      <c r="AF1991" s="184"/>
    </row>
    <row r="1992" spans="30:32" ht="24.75" customHeight="1">
      <c r="AD1992" s="183"/>
      <c r="AE1992" s="184"/>
      <c r="AF1992" s="184"/>
    </row>
    <row r="1993" spans="30:32" ht="24.75" customHeight="1">
      <c r="AD1993" s="183"/>
      <c r="AE1993" s="184"/>
      <c r="AF1993" s="184"/>
    </row>
    <row r="1994" spans="30:32" ht="24.75" customHeight="1">
      <c r="AD1994" s="183"/>
      <c r="AE1994" s="184"/>
      <c r="AF1994" s="184"/>
    </row>
    <row r="1995" spans="30:32" ht="24.75" customHeight="1">
      <c r="AD1995" s="183"/>
      <c r="AE1995" s="184"/>
      <c r="AF1995" s="184"/>
    </row>
    <row r="1996" spans="30:32" ht="24.75" customHeight="1">
      <c r="AD1996" s="183"/>
      <c r="AE1996" s="184"/>
      <c r="AF1996" s="184"/>
    </row>
    <row r="1997" spans="30:32" ht="24.75" customHeight="1">
      <c r="AD1997" s="183"/>
      <c r="AE1997" s="184"/>
      <c r="AF1997" s="184"/>
    </row>
    <row r="1998" spans="30:32" ht="24.75" customHeight="1">
      <c r="AD1998" s="183"/>
      <c r="AE1998" s="184"/>
      <c r="AF1998" s="184"/>
    </row>
    <row r="1999" spans="30:32" ht="24.75" customHeight="1">
      <c r="AD1999" s="183"/>
      <c r="AE1999" s="184"/>
      <c r="AF1999" s="184"/>
    </row>
    <row r="2000" spans="30:32" ht="24.75" customHeight="1">
      <c r="AD2000" s="183"/>
      <c r="AE2000" s="184"/>
      <c r="AF2000" s="184"/>
    </row>
    <row r="2001" spans="30:32" ht="24.75" customHeight="1">
      <c r="AD2001" s="183"/>
      <c r="AE2001" s="184"/>
      <c r="AF2001" s="184"/>
    </row>
    <row r="2002" spans="30:32" ht="24.75" customHeight="1">
      <c r="AD2002" s="183"/>
      <c r="AE2002" s="184"/>
      <c r="AF2002" s="184"/>
    </row>
    <row r="2003" spans="30:32" ht="24.75" customHeight="1">
      <c r="AD2003" s="183"/>
      <c r="AE2003" s="184"/>
      <c r="AF2003" s="184"/>
    </row>
    <row r="2004" spans="30:32" ht="24.75" customHeight="1">
      <c r="AD2004" s="183"/>
      <c r="AE2004" s="184"/>
      <c r="AF2004" s="184"/>
    </row>
    <row r="2005" spans="30:32" ht="24.75" customHeight="1">
      <c r="AD2005" s="183"/>
      <c r="AE2005" s="184"/>
      <c r="AF2005" s="184"/>
    </row>
    <row r="2006" spans="30:32" ht="24.75" customHeight="1">
      <c r="AD2006" s="183"/>
      <c r="AE2006" s="184"/>
      <c r="AF2006" s="184"/>
    </row>
    <row r="2007" spans="30:32" ht="24.75" customHeight="1">
      <c r="AD2007" s="183"/>
      <c r="AE2007" s="184"/>
      <c r="AF2007" s="184"/>
    </row>
    <row r="2008" spans="30:32" ht="24.75" customHeight="1">
      <c r="AD2008" s="183"/>
      <c r="AE2008" s="184"/>
      <c r="AF2008" s="184"/>
    </row>
    <row r="2009" spans="30:32" ht="24.75" customHeight="1">
      <c r="AD2009" s="183"/>
      <c r="AE2009" s="184"/>
      <c r="AF2009" s="184"/>
    </row>
    <row r="2010" spans="30:32" ht="24.75" customHeight="1">
      <c r="AD2010" s="183"/>
      <c r="AE2010" s="184"/>
      <c r="AF2010" s="184"/>
    </row>
    <row r="2011" spans="30:32" ht="24.75" customHeight="1">
      <c r="AD2011" s="183"/>
      <c r="AE2011" s="184"/>
      <c r="AF2011" s="184"/>
    </row>
    <row r="2012" spans="30:32" ht="24.75" customHeight="1">
      <c r="AD2012" s="183"/>
      <c r="AE2012" s="184"/>
      <c r="AF2012" s="184"/>
    </row>
    <row r="2013" spans="30:32" ht="24.75" customHeight="1">
      <c r="AD2013" s="183"/>
      <c r="AE2013" s="184"/>
      <c r="AF2013" s="184"/>
    </row>
    <row r="2014" spans="30:32" ht="24.75" customHeight="1">
      <c r="AD2014" s="183"/>
      <c r="AE2014" s="184"/>
      <c r="AF2014" s="184"/>
    </row>
    <row r="2015" spans="30:32" ht="24.75" customHeight="1">
      <c r="AD2015" s="183"/>
      <c r="AE2015" s="184"/>
      <c r="AF2015" s="184"/>
    </row>
    <row r="2016" spans="30:32" ht="24.75" customHeight="1">
      <c r="AD2016" s="183"/>
      <c r="AE2016" s="184"/>
      <c r="AF2016" s="184"/>
    </row>
    <row r="2017" spans="30:32" ht="24.75" customHeight="1">
      <c r="AD2017" s="183"/>
      <c r="AE2017" s="184"/>
      <c r="AF2017" s="184"/>
    </row>
    <row r="2018" spans="30:32" ht="24.75" customHeight="1">
      <c r="AD2018" s="183"/>
      <c r="AE2018" s="184"/>
      <c r="AF2018" s="184"/>
    </row>
    <row r="2019" spans="30:32" ht="24.75" customHeight="1">
      <c r="AD2019" s="183"/>
      <c r="AE2019" s="184"/>
      <c r="AF2019" s="184"/>
    </row>
    <row r="2020" spans="30:32" ht="24.75" customHeight="1">
      <c r="AD2020" s="183"/>
      <c r="AE2020" s="184"/>
      <c r="AF2020" s="184"/>
    </row>
    <row r="2021" spans="30:32" ht="24.75" customHeight="1">
      <c r="AD2021" s="183"/>
      <c r="AE2021" s="184"/>
      <c r="AF2021" s="184"/>
    </row>
    <row r="2022" spans="30:32" ht="24.75" customHeight="1">
      <c r="AD2022" s="183"/>
      <c r="AE2022" s="184"/>
      <c r="AF2022" s="184"/>
    </row>
    <row r="2023" spans="30:32" ht="24.75" customHeight="1">
      <c r="AD2023" s="183"/>
      <c r="AE2023" s="184"/>
      <c r="AF2023" s="184"/>
    </row>
    <row r="2024" spans="30:32" ht="24.75" customHeight="1">
      <c r="AD2024" s="183"/>
      <c r="AE2024" s="184"/>
      <c r="AF2024" s="184"/>
    </row>
    <row r="2025" spans="30:32" ht="24.75" customHeight="1">
      <c r="AD2025" s="183"/>
      <c r="AE2025" s="184"/>
      <c r="AF2025" s="184"/>
    </row>
    <row r="2026" spans="30:32" ht="24.75" customHeight="1">
      <c r="AD2026" s="183"/>
      <c r="AE2026" s="184"/>
      <c r="AF2026" s="184"/>
    </row>
    <row r="2027" spans="30:32" ht="24.75" customHeight="1">
      <c r="AD2027" s="183"/>
      <c r="AE2027" s="184"/>
      <c r="AF2027" s="184"/>
    </row>
    <row r="2028" spans="30:32" ht="24.75" customHeight="1">
      <c r="AD2028" s="183"/>
      <c r="AE2028" s="184"/>
      <c r="AF2028" s="184"/>
    </row>
    <row r="2029" spans="30:32" ht="24.75" customHeight="1">
      <c r="AD2029" s="183"/>
      <c r="AE2029" s="184"/>
      <c r="AF2029" s="184"/>
    </row>
    <row r="2030" spans="30:32" ht="24.75" customHeight="1">
      <c r="AD2030" s="183"/>
      <c r="AE2030" s="184"/>
      <c r="AF2030" s="184"/>
    </row>
    <row r="2031" spans="30:32" ht="24.75" customHeight="1">
      <c r="AD2031" s="183"/>
      <c r="AE2031" s="184"/>
      <c r="AF2031" s="184"/>
    </row>
    <row r="2032" spans="30:32" ht="24.75" customHeight="1">
      <c r="AD2032" s="183"/>
      <c r="AE2032" s="184"/>
      <c r="AF2032" s="184"/>
    </row>
    <row r="2033" spans="30:32" ht="24.75" customHeight="1">
      <c r="AD2033" s="183"/>
      <c r="AE2033" s="184"/>
      <c r="AF2033" s="184"/>
    </row>
    <row r="2034" spans="30:32" ht="24.75" customHeight="1">
      <c r="AD2034" s="183"/>
      <c r="AE2034" s="184"/>
      <c r="AF2034" s="184"/>
    </row>
    <row r="2035" spans="30:32" ht="24.75" customHeight="1">
      <c r="AD2035" s="183"/>
      <c r="AE2035" s="184"/>
      <c r="AF2035" s="184"/>
    </row>
    <row r="2036" spans="30:32" ht="24.75" customHeight="1">
      <c r="AD2036" s="183"/>
      <c r="AE2036" s="184"/>
      <c r="AF2036" s="184"/>
    </row>
    <row r="2037" spans="30:32" ht="24.75" customHeight="1">
      <c r="AD2037" s="183"/>
      <c r="AE2037" s="184"/>
      <c r="AF2037" s="184"/>
    </row>
    <row r="2038" spans="30:32" ht="24.75" customHeight="1">
      <c r="AD2038" s="183"/>
      <c r="AE2038" s="184"/>
      <c r="AF2038" s="184"/>
    </row>
    <row r="2039" spans="30:32" ht="24.75" customHeight="1">
      <c r="AD2039" s="183"/>
      <c r="AE2039" s="184"/>
      <c r="AF2039" s="184"/>
    </row>
    <row r="2040" spans="30:32" ht="24.75" customHeight="1">
      <c r="AD2040" s="183"/>
      <c r="AE2040" s="184"/>
      <c r="AF2040" s="184"/>
    </row>
    <row r="2041" spans="30:32" ht="24.75" customHeight="1">
      <c r="AD2041" s="183"/>
      <c r="AE2041" s="184"/>
      <c r="AF2041" s="184"/>
    </row>
    <row r="2042" spans="30:32" ht="24.75" customHeight="1">
      <c r="AD2042" s="183"/>
      <c r="AE2042" s="184"/>
      <c r="AF2042" s="184"/>
    </row>
    <row r="2043" spans="30:32" ht="24.75" customHeight="1">
      <c r="AD2043" s="183"/>
      <c r="AE2043" s="184"/>
      <c r="AF2043" s="184"/>
    </row>
    <row r="2044" spans="30:32" ht="24.75" customHeight="1">
      <c r="AD2044" s="183"/>
      <c r="AE2044" s="184"/>
      <c r="AF2044" s="184"/>
    </row>
    <row r="2045" spans="30:32" ht="24.75" customHeight="1">
      <c r="AD2045" s="183"/>
      <c r="AE2045" s="184"/>
      <c r="AF2045" s="184"/>
    </row>
    <row r="2046" spans="30:32" ht="24.75" customHeight="1">
      <c r="AD2046" s="183"/>
      <c r="AE2046" s="184"/>
      <c r="AF2046" s="184"/>
    </row>
    <row r="2047" spans="30:32" ht="24.75" customHeight="1">
      <c r="AD2047" s="183"/>
      <c r="AE2047" s="184"/>
      <c r="AF2047" s="184"/>
    </row>
    <row r="2048" spans="30:32" ht="24.75" customHeight="1">
      <c r="AD2048" s="183"/>
      <c r="AE2048" s="184"/>
      <c r="AF2048" s="184"/>
    </row>
    <row r="2049" spans="30:32" ht="24.75" customHeight="1">
      <c r="AD2049" s="183"/>
      <c r="AE2049" s="184"/>
      <c r="AF2049" s="184"/>
    </row>
    <row r="2050" spans="30:32" ht="24.75" customHeight="1">
      <c r="AD2050" s="183"/>
      <c r="AE2050" s="184"/>
      <c r="AF2050" s="184"/>
    </row>
    <row r="2051" spans="30:32" ht="24.75" customHeight="1">
      <c r="AD2051" s="183"/>
      <c r="AE2051" s="184"/>
      <c r="AF2051" s="184"/>
    </row>
    <row r="2052" spans="30:32" ht="24.75" customHeight="1">
      <c r="AD2052" s="183"/>
      <c r="AE2052" s="184"/>
      <c r="AF2052" s="184"/>
    </row>
    <row r="2053" spans="30:32" ht="24.75" customHeight="1">
      <c r="AD2053" s="183"/>
      <c r="AE2053" s="184"/>
      <c r="AF2053" s="184"/>
    </row>
    <row r="2054" spans="30:32" ht="24.75" customHeight="1">
      <c r="AD2054" s="183"/>
      <c r="AE2054" s="184"/>
      <c r="AF2054" s="184"/>
    </row>
    <row r="2055" spans="30:32" ht="24.75" customHeight="1">
      <c r="AD2055" s="183"/>
      <c r="AE2055" s="184"/>
      <c r="AF2055" s="184"/>
    </row>
    <row r="2056" spans="30:32" ht="24.75" customHeight="1">
      <c r="AD2056" s="183"/>
      <c r="AE2056" s="184"/>
      <c r="AF2056" s="184"/>
    </row>
    <row r="2057" spans="30:32" ht="24.75" customHeight="1">
      <c r="AD2057" s="183"/>
      <c r="AE2057" s="184"/>
      <c r="AF2057" s="184"/>
    </row>
    <row r="2058" spans="30:32" ht="24.75" customHeight="1">
      <c r="AD2058" s="183"/>
      <c r="AE2058" s="184"/>
      <c r="AF2058" s="184"/>
    </row>
    <row r="2059" spans="30:32" ht="24.75" customHeight="1">
      <c r="AD2059" s="183"/>
      <c r="AE2059" s="184"/>
      <c r="AF2059" s="184"/>
    </row>
    <row r="2060" spans="30:32" ht="24.75" customHeight="1">
      <c r="AD2060" s="183"/>
      <c r="AE2060" s="184"/>
      <c r="AF2060" s="184"/>
    </row>
    <row r="2061" spans="30:32" ht="24.75" customHeight="1">
      <c r="AD2061" s="183"/>
      <c r="AE2061" s="184"/>
      <c r="AF2061" s="184"/>
    </row>
    <row r="2062" spans="30:32" ht="24.75" customHeight="1">
      <c r="AD2062" s="183"/>
      <c r="AE2062" s="184"/>
      <c r="AF2062" s="184"/>
    </row>
    <row r="2063" spans="30:32" ht="24.75" customHeight="1">
      <c r="AD2063" s="183"/>
      <c r="AE2063" s="184"/>
      <c r="AF2063" s="184"/>
    </row>
    <row r="2064" spans="30:32" ht="24.75" customHeight="1">
      <c r="AD2064" s="183"/>
      <c r="AE2064" s="184"/>
      <c r="AF2064" s="184"/>
    </row>
    <row r="2065" spans="30:32" ht="24.75" customHeight="1">
      <c r="AD2065" s="183"/>
      <c r="AE2065" s="184"/>
      <c r="AF2065" s="184"/>
    </row>
    <row r="2066" spans="30:32" ht="24.75" customHeight="1">
      <c r="AD2066" s="183"/>
      <c r="AE2066" s="184"/>
      <c r="AF2066" s="184"/>
    </row>
    <row r="2067" spans="30:32" ht="24.75" customHeight="1">
      <c r="AD2067" s="183"/>
      <c r="AE2067" s="184"/>
      <c r="AF2067" s="184"/>
    </row>
    <row r="2068" spans="30:32" ht="24.75" customHeight="1">
      <c r="AD2068" s="183"/>
      <c r="AE2068" s="184"/>
      <c r="AF2068" s="184"/>
    </row>
    <row r="2069" spans="30:32" ht="24.75" customHeight="1">
      <c r="AD2069" s="183"/>
      <c r="AE2069" s="184"/>
      <c r="AF2069" s="184"/>
    </row>
    <row r="2070" spans="30:32" ht="24.75" customHeight="1">
      <c r="AD2070" s="183"/>
      <c r="AE2070" s="184"/>
      <c r="AF2070" s="184"/>
    </row>
    <row r="2071" spans="30:32" ht="24.75" customHeight="1">
      <c r="AD2071" s="183"/>
      <c r="AE2071" s="184"/>
      <c r="AF2071" s="184"/>
    </row>
    <row r="2072" spans="30:32" ht="24.75" customHeight="1">
      <c r="AD2072" s="183"/>
      <c r="AE2072" s="184"/>
      <c r="AF2072" s="184"/>
    </row>
    <row r="2073" spans="30:32" ht="24.75" customHeight="1">
      <c r="AD2073" s="183"/>
      <c r="AE2073" s="184"/>
      <c r="AF2073" s="184"/>
    </row>
    <row r="2074" spans="30:32" ht="24.75" customHeight="1">
      <c r="AD2074" s="183"/>
      <c r="AE2074" s="184"/>
      <c r="AF2074" s="184"/>
    </row>
    <row r="2075" spans="30:32" ht="24.75" customHeight="1">
      <c r="AD2075" s="183"/>
      <c r="AE2075" s="184"/>
      <c r="AF2075" s="184"/>
    </row>
    <row r="2076" spans="30:32" ht="24.75" customHeight="1">
      <c r="AD2076" s="183"/>
      <c r="AE2076" s="184"/>
      <c r="AF2076" s="184"/>
    </row>
    <row r="2077" spans="30:32" ht="24.75" customHeight="1">
      <c r="AD2077" s="183"/>
      <c r="AE2077" s="184"/>
      <c r="AF2077" s="184"/>
    </row>
    <row r="2078" spans="30:32" ht="24.75" customHeight="1">
      <c r="AD2078" s="183"/>
      <c r="AE2078" s="184"/>
      <c r="AF2078" s="184"/>
    </row>
    <row r="2079" spans="30:32" ht="24.75" customHeight="1">
      <c r="AD2079" s="183"/>
      <c r="AE2079" s="184"/>
      <c r="AF2079" s="184"/>
    </row>
    <row r="2080" spans="30:32" ht="24.75" customHeight="1">
      <c r="AD2080" s="183"/>
      <c r="AE2080" s="184"/>
      <c r="AF2080" s="184"/>
    </row>
    <row r="2081" spans="30:32" ht="24.75" customHeight="1">
      <c r="AD2081" s="183"/>
      <c r="AE2081" s="184"/>
      <c r="AF2081" s="184"/>
    </row>
    <row r="2082" spans="30:32" ht="24.75" customHeight="1">
      <c r="AD2082" s="183"/>
      <c r="AE2082" s="184"/>
      <c r="AF2082" s="184"/>
    </row>
    <row r="2083" spans="30:32" ht="24.75" customHeight="1">
      <c r="AD2083" s="183"/>
      <c r="AE2083" s="184"/>
      <c r="AF2083" s="184"/>
    </row>
    <row r="2084" spans="30:32" ht="24.75" customHeight="1">
      <c r="AD2084" s="183"/>
      <c r="AE2084" s="184"/>
      <c r="AF2084" s="184"/>
    </row>
    <row r="2085" spans="30:32" ht="24.75" customHeight="1">
      <c r="AD2085" s="183"/>
      <c r="AE2085" s="184"/>
      <c r="AF2085" s="184"/>
    </row>
    <row r="2086" spans="30:32" ht="24.75" customHeight="1">
      <c r="AD2086" s="183"/>
      <c r="AE2086" s="184"/>
      <c r="AF2086" s="184"/>
    </row>
    <row r="2087" spans="30:32" ht="24.75" customHeight="1">
      <c r="AD2087" s="183"/>
      <c r="AE2087" s="184"/>
      <c r="AF2087" s="184"/>
    </row>
    <row r="2088" spans="30:32" ht="24.75" customHeight="1">
      <c r="AD2088" s="183"/>
      <c r="AE2088" s="184"/>
      <c r="AF2088" s="184"/>
    </row>
    <row r="2089" spans="30:32" ht="24.75" customHeight="1">
      <c r="AD2089" s="183"/>
      <c r="AE2089" s="184"/>
      <c r="AF2089" s="184"/>
    </row>
    <row r="2090" spans="30:32" ht="24.75" customHeight="1">
      <c r="AD2090" s="183"/>
      <c r="AE2090" s="184"/>
      <c r="AF2090" s="184"/>
    </row>
    <row r="2091" spans="30:32" ht="24.75" customHeight="1">
      <c r="AD2091" s="183"/>
      <c r="AE2091" s="184"/>
      <c r="AF2091" s="184"/>
    </row>
    <row r="2092" spans="30:32" ht="24.75" customHeight="1">
      <c r="AD2092" s="183"/>
      <c r="AE2092" s="184"/>
      <c r="AF2092" s="184"/>
    </row>
    <row r="2093" spans="30:32" ht="24.75" customHeight="1">
      <c r="AD2093" s="183"/>
      <c r="AE2093" s="184"/>
      <c r="AF2093" s="184"/>
    </row>
    <row r="2094" spans="30:32" ht="24.75" customHeight="1">
      <c r="AD2094" s="183"/>
      <c r="AE2094" s="184"/>
      <c r="AF2094" s="184"/>
    </row>
    <row r="2095" spans="30:32" ht="24.75" customHeight="1">
      <c r="AD2095" s="183"/>
      <c r="AE2095" s="184"/>
      <c r="AF2095" s="184"/>
    </row>
    <row r="2096" spans="30:32" ht="24.75" customHeight="1">
      <c r="AD2096" s="183"/>
      <c r="AE2096" s="184"/>
      <c r="AF2096" s="184"/>
    </row>
    <row r="2097" spans="30:32" ht="24.75" customHeight="1">
      <c r="AD2097" s="183"/>
      <c r="AE2097" s="184"/>
      <c r="AF2097" s="184"/>
    </row>
    <row r="2098" spans="30:32" ht="24.75" customHeight="1">
      <c r="AD2098" s="183"/>
      <c r="AE2098" s="184"/>
      <c r="AF2098" s="184"/>
    </row>
    <row r="2099" spans="30:32" ht="24.75" customHeight="1">
      <c r="AD2099" s="183"/>
      <c r="AE2099" s="184"/>
      <c r="AF2099" s="184"/>
    </row>
    <row r="2100" spans="30:32" ht="24.75" customHeight="1">
      <c r="AD2100" s="183"/>
      <c r="AE2100" s="184"/>
      <c r="AF2100" s="184"/>
    </row>
    <row r="2101" spans="30:32" ht="24.75" customHeight="1">
      <c r="AD2101" s="183"/>
      <c r="AE2101" s="184"/>
      <c r="AF2101" s="184"/>
    </row>
    <row r="2102" spans="30:32" ht="24.75" customHeight="1">
      <c r="AD2102" s="183"/>
      <c r="AE2102" s="184"/>
      <c r="AF2102" s="184"/>
    </row>
    <row r="2103" spans="30:32" ht="24.75" customHeight="1">
      <c r="AD2103" s="183"/>
      <c r="AE2103" s="184"/>
      <c r="AF2103" s="184"/>
    </row>
    <row r="2104" spans="30:32" ht="24.75" customHeight="1">
      <c r="AD2104" s="183"/>
      <c r="AE2104" s="184"/>
      <c r="AF2104" s="184"/>
    </row>
    <row r="2105" spans="30:32" ht="24.75" customHeight="1">
      <c r="AD2105" s="183"/>
      <c r="AE2105" s="184"/>
      <c r="AF2105" s="184"/>
    </row>
    <row r="2106" spans="30:32" ht="24.75" customHeight="1">
      <c r="AD2106" s="183"/>
      <c r="AE2106" s="184"/>
      <c r="AF2106" s="184"/>
    </row>
    <row r="2107" spans="30:32" ht="24.75" customHeight="1">
      <c r="AD2107" s="183"/>
      <c r="AE2107" s="184"/>
      <c r="AF2107" s="184"/>
    </row>
    <row r="2108" spans="30:32" ht="24.75" customHeight="1">
      <c r="AD2108" s="183"/>
      <c r="AE2108" s="184"/>
      <c r="AF2108" s="184"/>
    </row>
    <row r="2109" spans="30:32" ht="24.75" customHeight="1">
      <c r="AD2109" s="183"/>
      <c r="AE2109" s="184"/>
      <c r="AF2109" s="184"/>
    </row>
    <row r="2110" spans="30:32" ht="24.75" customHeight="1">
      <c r="AD2110" s="183"/>
      <c r="AE2110" s="184"/>
      <c r="AF2110" s="184"/>
    </row>
    <row r="2111" spans="30:32" ht="24.75" customHeight="1">
      <c r="AD2111" s="183"/>
      <c r="AE2111" s="184"/>
      <c r="AF2111" s="184"/>
    </row>
    <row r="2112" spans="30:32" ht="24.75" customHeight="1">
      <c r="AD2112" s="183"/>
      <c r="AE2112" s="184"/>
      <c r="AF2112" s="184"/>
    </row>
    <row r="2113" spans="30:32" ht="24.75" customHeight="1">
      <c r="AD2113" s="183"/>
      <c r="AE2113" s="184"/>
      <c r="AF2113" s="184"/>
    </row>
    <row r="2114" spans="30:32" ht="24.75" customHeight="1">
      <c r="AD2114" s="183"/>
      <c r="AE2114" s="184"/>
      <c r="AF2114" s="184"/>
    </row>
    <row r="2115" spans="30:32" ht="24.75" customHeight="1">
      <c r="AD2115" s="183"/>
      <c r="AE2115" s="184"/>
      <c r="AF2115" s="184"/>
    </row>
    <row r="2116" spans="30:32" ht="24.75" customHeight="1">
      <c r="AD2116" s="183"/>
      <c r="AE2116" s="184"/>
      <c r="AF2116" s="184"/>
    </row>
    <row r="2117" spans="30:32" ht="24.75" customHeight="1">
      <c r="AD2117" s="183"/>
      <c r="AE2117" s="184"/>
      <c r="AF2117" s="184"/>
    </row>
    <row r="2118" spans="30:32" ht="24.75" customHeight="1">
      <c r="AD2118" s="183"/>
      <c r="AE2118" s="184"/>
      <c r="AF2118" s="184"/>
    </row>
    <row r="2119" spans="30:32" ht="24.75" customHeight="1">
      <c r="AD2119" s="183"/>
      <c r="AE2119" s="184"/>
      <c r="AF2119" s="184"/>
    </row>
    <row r="2120" spans="30:32" ht="24.75" customHeight="1">
      <c r="AD2120" s="183"/>
      <c r="AE2120" s="184"/>
      <c r="AF2120" s="184"/>
    </row>
    <row r="2121" spans="30:32" ht="24.75" customHeight="1">
      <c r="AD2121" s="183"/>
      <c r="AE2121" s="184"/>
      <c r="AF2121" s="184"/>
    </row>
    <row r="2122" spans="30:32" ht="24.75" customHeight="1">
      <c r="AD2122" s="183"/>
      <c r="AE2122" s="184"/>
      <c r="AF2122" s="184"/>
    </row>
    <row r="2123" spans="30:32" ht="24.75" customHeight="1">
      <c r="AD2123" s="183"/>
      <c r="AE2123" s="184"/>
      <c r="AF2123" s="184"/>
    </row>
    <row r="2124" spans="30:32" ht="24.75" customHeight="1">
      <c r="AD2124" s="183"/>
      <c r="AE2124" s="184"/>
      <c r="AF2124" s="184"/>
    </row>
    <row r="2125" spans="30:32" ht="24.75" customHeight="1">
      <c r="AD2125" s="183"/>
      <c r="AE2125" s="184"/>
      <c r="AF2125" s="184"/>
    </row>
    <row r="2126" spans="30:32" ht="24.75" customHeight="1">
      <c r="AD2126" s="183"/>
      <c r="AE2126" s="184"/>
      <c r="AF2126" s="184"/>
    </row>
    <row r="2127" spans="30:32" ht="24.75" customHeight="1">
      <c r="AD2127" s="183"/>
      <c r="AE2127" s="184"/>
      <c r="AF2127" s="184"/>
    </row>
    <row r="2128" spans="30:32" ht="24.75" customHeight="1">
      <c r="AD2128" s="183"/>
      <c r="AE2128" s="184"/>
      <c r="AF2128" s="184"/>
    </row>
    <row r="2129" spans="30:32" ht="24.75" customHeight="1">
      <c r="AD2129" s="183"/>
      <c r="AE2129" s="184"/>
      <c r="AF2129" s="184"/>
    </row>
    <row r="2130" spans="30:32" ht="24.75" customHeight="1">
      <c r="AD2130" s="183"/>
      <c r="AE2130" s="184"/>
      <c r="AF2130" s="184"/>
    </row>
    <row r="2131" spans="30:32" ht="24.75" customHeight="1">
      <c r="AD2131" s="183"/>
      <c r="AE2131" s="184"/>
      <c r="AF2131" s="184"/>
    </row>
    <row r="2132" spans="30:32" ht="24.75" customHeight="1">
      <c r="AD2132" s="183"/>
      <c r="AE2132" s="184"/>
      <c r="AF2132" s="184"/>
    </row>
    <row r="2133" spans="30:32" ht="24.75" customHeight="1">
      <c r="AD2133" s="183"/>
      <c r="AE2133" s="184"/>
      <c r="AF2133" s="184"/>
    </row>
    <row r="2134" spans="30:32" ht="24.75" customHeight="1">
      <c r="AD2134" s="183"/>
      <c r="AE2134" s="184"/>
      <c r="AF2134" s="184"/>
    </row>
    <row r="2135" spans="30:32" ht="24.75" customHeight="1">
      <c r="AD2135" s="183"/>
      <c r="AE2135" s="184"/>
      <c r="AF2135" s="184"/>
    </row>
    <row r="2136" spans="30:32" ht="24.75" customHeight="1">
      <c r="AD2136" s="183"/>
      <c r="AE2136" s="184"/>
      <c r="AF2136" s="184"/>
    </row>
    <row r="2137" spans="30:32" ht="24.75" customHeight="1">
      <c r="AD2137" s="183"/>
      <c r="AE2137" s="184"/>
      <c r="AF2137" s="184"/>
    </row>
    <row r="2138" spans="30:32" ht="24.75" customHeight="1">
      <c r="AD2138" s="183"/>
      <c r="AE2138" s="184"/>
      <c r="AF2138" s="184"/>
    </row>
    <row r="2139" spans="30:32" ht="24.75" customHeight="1">
      <c r="AD2139" s="183"/>
      <c r="AE2139" s="184"/>
      <c r="AF2139" s="184"/>
    </row>
    <row r="2140" spans="30:32" ht="24.75" customHeight="1">
      <c r="AD2140" s="183"/>
      <c r="AE2140" s="184"/>
      <c r="AF2140" s="184"/>
    </row>
    <row r="2141" spans="30:32" ht="24.75" customHeight="1">
      <c r="AD2141" s="183"/>
      <c r="AE2141" s="184"/>
      <c r="AF2141" s="184"/>
    </row>
    <row r="2142" spans="30:32" ht="24.75" customHeight="1">
      <c r="AD2142" s="183"/>
      <c r="AE2142" s="184"/>
      <c r="AF2142" s="184"/>
    </row>
    <row r="2143" spans="30:32" ht="24.75" customHeight="1">
      <c r="AD2143" s="183"/>
      <c r="AE2143" s="184"/>
      <c r="AF2143" s="184"/>
    </row>
    <row r="2144" spans="30:32" ht="24.75" customHeight="1">
      <c r="AD2144" s="183"/>
      <c r="AE2144" s="184"/>
      <c r="AF2144" s="184"/>
    </row>
    <row r="2145" spans="30:32" ht="24.75" customHeight="1">
      <c r="AD2145" s="183"/>
      <c r="AE2145" s="184"/>
      <c r="AF2145" s="184"/>
    </row>
    <row r="2146" spans="30:32" ht="24.75" customHeight="1">
      <c r="AD2146" s="183"/>
      <c r="AE2146" s="184"/>
      <c r="AF2146" s="184"/>
    </row>
    <row r="2147" spans="30:32" ht="24.75" customHeight="1">
      <c r="AD2147" s="183"/>
      <c r="AE2147" s="184"/>
      <c r="AF2147" s="184"/>
    </row>
    <row r="2148" spans="30:32" ht="24.75" customHeight="1">
      <c r="AD2148" s="183"/>
      <c r="AE2148" s="184"/>
      <c r="AF2148" s="184"/>
    </row>
    <row r="2149" spans="30:32" ht="24.75" customHeight="1">
      <c r="AD2149" s="183"/>
      <c r="AE2149" s="184"/>
      <c r="AF2149" s="184"/>
    </row>
    <row r="2150" spans="30:32" ht="24.75" customHeight="1">
      <c r="AD2150" s="183"/>
      <c r="AE2150" s="184"/>
      <c r="AF2150" s="184"/>
    </row>
    <row r="2151" spans="30:32" ht="24.75" customHeight="1">
      <c r="AD2151" s="183"/>
      <c r="AE2151" s="184"/>
      <c r="AF2151" s="184"/>
    </row>
    <row r="2152" spans="30:32" ht="24.75" customHeight="1">
      <c r="AD2152" s="183"/>
      <c r="AE2152" s="184"/>
      <c r="AF2152" s="184"/>
    </row>
    <row r="2153" spans="30:32" ht="24.75" customHeight="1">
      <c r="AD2153" s="183"/>
      <c r="AE2153" s="184"/>
      <c r="AF2153" s="184"/>
    </row>
    <row r="2154" spans="30:32" ht="24.75" customHeight="1">
      <c r="AD2154" s="183"/>
      <c r="AE2154" s="184"/>
      <c r="AF2154" s="184"/>
    </row>
    <row r="2155" spans="30:32" ht="24.75" customHeight="1">
      <c r="AD2155" s="183"/>
      <c r="AE2155" s="184"/>
      <c r="AF2155" s="184"/>
    </row>
    <row r="2156" spans="30:32" ht="24.75" customHeight="1">
      <c r="AD2156" s="183"/>
      <c r="AE2156" s="184"/>
      <c r="AF2156" s="184"/>
    </row>
    <row r="2157" spans="30:32" ht="24.75" customHeight="1">
      <c r="AD2157" s="183"/>
      <c r="AE2157" s="184"/>
      <c r="AF2157" s="184"/>
    </row>
    <row r="2158" spans="30:32" ht="24.75" customHeight="1">
      <c r="AD2158" s="183"/>
      <c r="AE2158" s="184"/>
      <c r="AF2158" s="184"/>
    </row>
    <row r="2159" spans="30:32" ht="24.75" customHeight="1">
      <c r="AD2159" s="183"/>
      <c r="AE2159" s="184"/>
      <c r="AF2159" s="184"/>
    </row>
    <row r="2160" spans="30:32" ht="24.75" customHeight="1">
      <c r="AD2160" s="183"/>
      <c r="AE2160" s="184"/>
      <c r="AF2160" s="184"/>
    </row>
    <row r="2161" spans="30:32" ht="24.75" customHeight="1">
      <c r="AD2161" s="183"/>
      <c r="AE2161" s="184"/>
      <c r="AF2161" s="184"/>
    </row>
    <row r="2162" spans="30:32" ht="24.75" customHeight="1">
      <c r="AD2162" s="183"/>
      <c r="AE2162" s="184"/>
      <c r="AF2162" s="184"/>
    </row>
    <row r="2163" spans="30:32" ht="24.75" customHeight="1">
      <c r="AD2163" s="183"/>
      <c r="AE2163" s="184"/>
      <c r="AF2163" s="184"/>
    </row>
    <row r="2164" spans="30:32" ht="24.75" customHeight="1">
      <c r="AD2164" s="183"/>
      <c r="AE2164" s="184"/>
      <c r="AF2164" s="184"/>
    </row>
    <row r="2165" spans="30:32" ht="24.75" customHeight="1">
      <c r="AD2165" s="183"/>
      <c r="AE2165" s="184"/>
      <c r="AF2165" s="184"/>
    </row>
    <row r="2166" spans="30:32" ht="24.75" customHeight="1">
      <c r="AD2166" s="183"/>
      <c r="AE2166" s="184"/>
      <c r="AF2166" s="184"/>
    </row>
    <row r="2167" spans="30:32" ht="24.75" customHeight="1">
      <c r="AD2167" s="183"/>
      <c r="AE2167" s="184"/>
      <c r="AF2167" s="184"/>
    </row>
    <row r="2168" spans="30:32" ht="24.75" customHeight="1">
      <c r="AD2168" s="183"/>
      <c r="AE2168" s="184"/>
      <c r="AF2168" s="184"/>
    </row>
    <row r="2169" spans="30:32" ht="24.75" customHeight="1">
      <c r="AD2169" s="183"/>
      <c r="AE2169" s="184"/>
      <c r="AF2169" s="184"/>
    </row>
    <row r="2170" spans="30:32" ht="24.75" customHeight="1">
      <c r="AD2170" s="183"/>
      <c r="AE2170" s="184"/>
      <c r="AF2170" s="184"/>
    </row>
    <row r="2171" spans="30:32" ht="24.75" customHeight="1">
      <c r="AD2171" s="183"/>
      <c r="AE2171" s="184"/>
      <c r="AF2171" s="184"/>
    </row>
    <row r="2172" spans="30:32" ht="24.75" customHeight="1">
      <c r="AD2172" s="183"/>
      <c r="AE2172" s="184"/>
      <c r="AF2172" s="184"/>
    </row>
    <row r="2173" spans="30:32" ht="24.75" customHeight="1">
      <c r="AD2173" s="183"/>
      <c r="AE2173" s="184"/>
      <c r="AF2173" s="184"/>
    </row>
    <row r="2174" spans="30:32" ht="24.75" customHeight="1">
      <c r="AD2174" s="183"/>
      <c r="AE2174" s="184"/>
      <c r="AF2174" s="184"/>
    </row>
    <row r="2175" spans="30:32" ht="24.75" customHeight="1">
      <c r="AD2175" s="183"/>
      <c r="AE2175" s="184"/>
      <c r="AF2175" s="184"/>
    </row>
    <row r="2176" spans="30:32" ht="24.75" customHeight="1">
      <c r="AD2176" s="183"/>
      <c r="AE2176" s="184"/>
      <c r="AF2176" s="184"/>
    </row>
    <row r="2177" spans="30:32" ht="24.75" customHeight="1">
      <c r="AD2177" s="183"/>
      <c r="AE2177" s="184"/>
      <c r="AF2177" s="184"/>
    </row>
    <row r="2178" spans="30:32" ht="24.75" customHeight="1">
      <c r="AD2178" s="183"/>
      <c r="AE2178" s="184"/>
      <c r="AF2178" s="184"/>
    </row>
    <row r="2179" spans="30:32" ht="24.75" customHeight="1">
      <c r="AD2179" s="183"/>
      <c r="AE2179" s="184"/>
      <c r="AF2179" s="184"/>
    </row>
    <row r="2180" spans="30:32" ht="24.75" customHeight="1">
      <c r="AD2180" s="183"/>
      <c r="AE2180" s="184"/>
      <c r="AF2180" s="184"/>
    </row>
    <row r="2181" spans="30:32" ht="24.75" customHeight="1">
      <c r="AD2181" s="183"/>
      <c r="AE2181" s="184"/>
      <c r="AF2181" s="184"/>
    </row>
    <row r="2182" spans="30:32" ht="24.75" customHeight="1">
      <c r="AD2182" s="183"/>
      <c r="AE2182" s="184"/>
      <c r="AF2182" s="184"/>
    </row>
    <row r="2183" spans="30:32" ht="24.75" customHeight="1">
      <c r="AD2183" s="183"/>
      <c r="AE2183" s="184"/>
      <c r="AF2183" s="184"/>
    </row>
    <row r="2184" spans="30:32" ht="24.75" customHeight="1">
      <c r="AD2184" s="183"/>
      <c r="AE2184" s="184"/>
      <c r="AF2184" s="184"/>
    </row>
    <row r="2185" spans="30:32" ht="24.75" customHeight="1">
      <c r="AD2185" s="183"/>
      <c r="AE2185" s="184"/>
      <c r="AF2185" s="184"/>
    </row>
    <row r="2186" spans="30:32" ht="24.75" customHeight="1">
      <c r="AD2186" s="183"/>
      <c r="AE2186" s="184"/>
      <c r="AF2186" s="184"/>
    </row>
    <row r="2187" spans="30:32" ht="24.75" customHeight="1">
      <c r="AD2187" s="183"/>
      <c r="AE2187" s="184"/>
      <c r="AF2187" s="184"/>
    </row>
    <row r="2188" spans="30:32" ht="24.75" customHeight="1">
      <c r="AD2188" s="183"/>
      <c r="AE2188" s="184"/>
      <c r="AF2188" s="184"/>
    </row>
    <row r="2189" spans="30:32" ht="24.75" customHeight="1">
      <c r="AD2189" s="183"/>
      <c r="AE2189" s="184"/>
      <c r="AF2189" s="184"/>
    </row>
    <row r="2190" spans="30:32" ht="24.75" customHeight="1">
      <c r="AD2190" s="183"/>
      <c r="AE2190" s="184"/>
      <c r="AF2190" s="184"/>
    </row>
    <row r="2191" spans="30:32" ht="24.75" customHeight="1">
      <c r="AD2191" s="183"/>
      <c r="AE2191" s="184"/>
      <c r="AF2191" s="184"/>
    </row>
    <row r="2192" spans="30:32" ht="24.75" customHeight="1">
      <c r="AD2192" s="183"/>
      <c r="AE2192" s="184"/>
      <c r="AF2192" s="184"/>
    </row>
    <row r="2193" spans="30:32" ht="24.75" customHeight="1">
      <c r="AD2193" s="183"/>
      <c r="AE2193" s="184"/>
      <c r="AF2193" s="184"/>
    </row>
    <row r="2194" spans="30:32" ht="24.75" customHeight="1">
      <c r="AD2194" s="183"/>
      <c r="AE2194" s="184"/>
      <c r="AF2194" s="184"/>
    </row>
    <row r="2195" spans="30:32" ht="24.75" customHeight="1">
      <c r="AD2195" s="183"/>
      <c r="AE2195" s="184"/>
      <c r="AF2195" s="184"/>
    </row>
    <row r="2196" spans="30:32" ht="24.75" customHeight="1">
      <c r="AD2196" s="183"/>
      <c r="AE2196" s="184"/>
      <c r="AF2196" s="184"/>
    </row>
    <row r="2197" spans="30:32" ht="24.75" customHeight="1">
      <c r="AD2197" s="183"/>
      <c r="AE2197" s="184"/>
      <c r="AF2197" s="184"/>
    </row>
    <row r="2198" spans="30:32" ht="24.75" customHeight="1">
      <c r="AD2198" s="183"/>
      <c r="AE2198" s="184"/>
      <c r="AF2198" s="184"/>
    </row>
    <row r="2199" spans="30:32" ht="24.75" customHeight="1">
      <c r="AD2199" s="183"/>
      <c r="AE2199" s="184"/>
      <c r="AF2199" s="184"/>
    </row>
    <row r="2200" spans="30:32" ht="24.75" customHeight="1">
      <c r="AD2200" s="183"/>
      <c r="AE2200" s="184"/>
      <c r="AF2200" s="184"/>
    </row>
    <row r="2201" spans="30:32" ht="24.75" customHeight="1">
      <c r="AD2201" s="183"/>
      <c r="AE2201" s="184"/>
      <c r="AF2201" s="184"/>
    </row>
    <row r="2202" spans="30:32" ht="24.75" customHeight="1">
      <c r="AD2202" s="183"/>
      <c r="AE2202" s="184"/>
      <c r="AF2202" s="184"/>
    </row>
    <row r="2203" spans="30:32" ht="24.75" customHeight="1">
      <c r="AD2203" s="183"/>
      <c r="AE2203" s="184"/>
      <c r="AF2203" s="184"/>
    </row>
    <row r="2204" spans="30:32" ht="24.75" customHeight="1">
      <c r="AD2204" s="183"/>
      <c r="AE2204" s="184"/>
      <c r="AF2204" s="184"/>
    </row>
    <row r="2205" spans="30:32" ht="24.75" customHeight="1">
      <c r="AD2205" s="183"/>
      <c r="AE2205" s="184"/>
      <c r="AF2205" s="184"/>
    </row>
    <row r="2206" spans="30:32" ht="24.75" customHeight="1">
      <c r="AD2206" s="183"/>
      <c r="AE2206" s="184"/>
      <c r="AF2206" s="184"/>
    </row>
    <row r="2207" spans="30:32" ht="24.75" customHeight="1">
      <c r="AD2207" s="183"/>
      <c r="AE2207" s="184"/>
      <c r="AF2207" s="184"/>
    </row>
    <row r="2208" spans="30:32" ht="24.75" customHeight="1">
      <c r="AD2208" s="183"/>
      <c r="AE2208" s="184"/>
      <c r="AF2208" s="184"/>
    </row>
    <row r="2209" spans="30:32" ht="24.75" customHeight="1">
      <c r="AD2209" s="183"/>
      <c r="AE2209" s="184"/>
      <c r="AF2209" s="184"/>
    </row>
    <row r="2210" spans="30:32" ht="24.75" customHeight="1">
      <c r="AD2210" s="183"/>
      <c r="AE2210" s="184"/>
      <c r="AF2210" s="184"/>
    </row>
    <row r="2211" spans="30:32" ht="24.75" customHeight="1">
      <c r="AD2211" s="183"/>
      <c r="AE2211" s="184"/>
      <c r="AF2211" s="184"/>
    </row>
    <row r="2212" spans="30:32" ht="24.75" customHeight="1">
      <c r="AD2212" s="183"/>
      <c r="AE2212" s="184"/>
      <c r="AF2212" s="184"/>
    </row>
    <row r="2213" spans="30:32" ht="24.75" customHeight="1">
      <c r="AD2213" s="183"/>
      <c r="AE2213" s="184"/>
      <c r="AF2213" s="184"/>
    </row>
    <row r="2214" spans="30:32" ht="24.75" customHeight="1">
      <c r="AD2214" s="183"/>
      <c r="AE2214" s="184"/>
      <c r="AF2214" s="184"/>
    </row>
    <row r="2215" spans="30:32" ht="24.75" customHeight="1">
      <c r="AD2215" s="183"/>
      <c r="AE2215" s="184"/>
      <c r="AF2215" s="184"/>
    </row>
    <row r="2216" spans="30:32" ht="24.75" customHeight="1">
      <c r="AD2216" s="183"/>
      <c r="AE2216" s="184"/>
      <c r="AF2216" s="184"/>
    </row>
    <row r="2217" spans="30:32" ht="24.75" customHeight="1">
      <c r="AD2217" s="183"/>
      <c r="AE2217" s="184"/>
      <c r="AF2217" s="184"/>
    </row>
    <row r="2218" spans="30:32" ht="24.75" customHeight="1">
      <c r="AD2218" s="183"/>
      <c r="AE2218" s="184"/>
      <c r="AF2218" s="184"/>
    </row>
    <row r="2219" spans="30:32" ht="24.75" customHeight="1">
      <c r="AD2219" s="183"/>
      <c r="AE2219" s="184"/>
      <c r="AF2219" s="184"/>
    </row>
    <row r="2220" spans="30:32" ht="24.75" customHeight="1">
      <c r="AD2220" s="183"/>
      <c r="AE2220" s="184"/>
      <c r="AF2220" s="184"/>
    </row>
    <row r="2221" spans="30:32" ht="24.75" customHeight="1">
      <c r="AD2221" s="183"/>
      <c r="AE2221" s="184"/>
      <c r="AF2221" s="184"/>
    </row>
    <row r="2222" spans="30:32" ht="24.75" customHeight="1">
      <c r="AD2222" s="183"/>
      <c r="AE2222" s="184"/>
      <c r="AF2222" s="184"/>
    </row>
    <row r="2223" spans="30:32" ht="24.75" customHeight="1">
      <c r="AD2223" s="183"/>
      <c r="AE2223" s="184"/>
      <c r="AF2223" s="184"/>
    </row>
    <row r="2224" spans="30:32" ht="24.75" customHeight="1">
      <c r="AD2224" s="183"/>
      <c r="AE2224" s="184"/>
      <c r="AF2224" s="184"/>
    </row>
    <row r="2225" spans="30:32" ht="24.75" customHeight="1">
      <c r="AD2225" s="183"/>
      <c r="AE2225" s="184"/>
      <c r="AF2225" s="184"/>
    </row>
    <row r="2226" spans="30:32" ht="24.75" customHeight="1">
      <c r="AD2226" s="183"/>
      <c r="AE2226" s="184"/>
      <c r="AF2226" s="184"/>
    </row>
    <row r="2227" spans="30:32" ht="24.75" customHeight="1">
      <c r="AD2227" s="183"/>
      <c r="AE2227" s="184"/>
      <c r="AF2227" s="184"/>
    </row>
    <row r="2228" spans="30:32" ht="24.75" customHeight="1">
      <c r="AD2228" s="183"/>
      <c r="AE2228" s="184"/>
      <c r="AF2228" s="184"/>
    </row>
    <row r="2229" spans="30:32" ht="24.75" customHeight="1">
      <c r="AD2229" s="183"/>
      <c r="AE2229" s="184"/>
      <c r="AF2229" s="184"/>
    </row>
    <row r="2230" spans="30:32" ht="24.75" customHeight="1">
      <c r="AD2230" s="183"/>
      <c r="AE2230" s="184"/>
      <c r="AF2230" s="184"/>
    </row>
    <row r="2231" spans="30:32" ht="24.75" customHeight="1">
      <c r="AD2231" s="183"/>
      <c r="AE2231" s="184"/>
      <c r="AF2231" s="184"/>
    </row>
    <row r="2232" spans="30:32" ht="24.75" customHeight="1">
      <c r="AD2232" s="183"/>
      <c r="AE2232" s="184"/>
      <c r="AF2232" s="184"/>
    </row>
    <row r="2233" spans="30:32" ht="24.75" customHeight="1">
      <c r="AD2233" s="183"/>
      <c r="AE2233" s="184"/>
      <c r="AF2233" s="184"/>
    </row>
    <row r="2234" spans="30:32" ht="24.75" customHeight="1">
      <c r="AD2234" s="183"/>
      <c r="AE2234" s="184"/>
      <c r="AF2234" s="184"/>
    </row>
    <row r="2235" spans="30:32" ht="24.75" customHeight="1">
      <c r="AD2235" s="183"/>
      <c r="AE2235" s="184"/>
      <c r="AF2235" s="184"/>
    </row>
    <row r="2236" spans="30:32" ht="24.75" customHeight="1">
      <c r="AD2236" s="183"/>
      <c r="AE2236" s="184"/>
      <c r="AF2236" s="184"/>
    </row>
    <row r="2237" spans="30:32" ht="24.75" customHeight="1">
      <c r="AD2237" s="183"/>
      <c r="AE2237" s="184"/>
      <c r="AF2237" s="184"/>
    </row>
    <row r="2238" spans="30:32" ht="24.75" customHeight="1">
      <c r="AD2238" s="183"/>
      <c r="AE2238" s="184"/>
      <c r="AF2238" s="184"/>
    </row>
    <row r="2239" spans="30:32" ht="24.75" customHeight="1">
      <c r="AD2239" s="183"/>
      <c r="AE2239" s="184"/>
      <c r="AF2239" s="184"/>
    </row>
    <row r="2240" spans="30:32" ht="24.75" customHeight="1">
      <c r="AD2240" s="183"/>
      <c r="AE2240" s="184"/>
      <c r="AF2240" s="184"/>
    </row>
    <row r="2241" spans="30:32" ht="24.75" customHeight="1">
      <c r="AD2241" s="183"/>
      <c r="AE2241" s="184"/>
      <c r="AF2241" s="184"/>
    </row>
    <row r="2242" spans="30:32" ht="24.75" customHeight="1">
      <c r="AD2242" s="183"/>
      <c r="AE2242" s="184"/>
      <c r="AF2242" s="184"/>
    </row>
    <row r="2243" spans="30:32" ht="24.75" customHeight="1">
      <c r="AD2243" s="183"/>
      <c r="AE2243" s="184"/>
      <c r="AF2243" s="184"/>
    </row>
    <row r="2244" spans="30:32" ht="24.75" customHeight="1">
      <c r="AD2244" s="183"/>
      <c r="AE2244" s="184"/>
      <c r="AF2244" s="184"/>
    </row>
    <row r="2245" spans="30:32" ht="24.75" customHeight="1">
      <c r="AD2245" s="183"/>
      <c r="AE2245" s="184"/>
      <c r="AF2245" s="184"/>
    </row>
    <row r="2246" spans="30:32" ht="24.75" customHeight="1">
      <c r="AD2246" s="183"/>
      <c r="AE2246" s="184"/>
      <c r="AF2246" s="184"/>
    </row>
    <row r="2247" spans="30:32" ht="24.75" customHeight="1">
      <c r="AD2247" s="183"/>
      <c r="AE2247" s="184"/>
      <c r="AF2247" s="184"/>
    </row>
    <row r="2248" spans="30:32" ht="24.75" customHeight="1">
      <c r="AD2248" s="183"/>
      <c r="AE2248" s="184"/>
      <c r="AF2248" s="184"/>
    </row>
    <row r="2249" spans="30:32" ht="24.75" customHeight="1">
      <c r="AD2249" s="183"/>
      <c r="AE2249" s="184"/>
      <c r="AF2249" s="184"/>
    </row>
    <row r="2250" spans="30:32" ht="24.75" customHeight="1">
      <c r="AD2250" s="183"/>
      <c r="AE2250" s="184"/>
      <c r="AF2250" s="184"/>
    </row>
    <row r="2251" spans="30:32" ht="24.75" customHeight="1">
      <c r="AD2251" s="183"/>
      <c r="AE2251" s="184"/>
      <c r="AF2251" s="184"/>
    </row>
    <row r="2252" spans="30:32" ht="24.75" customHeight="1">
      <c r="AD2252" s="183"/>
      <c r="AE2252" s="184"/>
      <c r="AF2252" s="184"/>
    </row>
    <row r="2253" spans="30:32" ht="24.75" customHeight="1">
      <c r="AD2253" s="183"/>
      <c r="AE2253" s="184"/>
      <c r="AF2253" s="184"/>
    </row>
    <row r="2254" spans="30:32" ht="24.75" customHeight="1">
      <c r="AD2254" s="183"/>
      <c r="AE2254" s="184"/>
      <c r="AF2254" s="184"/>
    </row>
    <row r="2255" spans="30:32" ht="24.75" customHeight="1">
      <c r="AD2255" s="183"/>
      <c r="AE2255" s="184"/>
      <c r="AF2255" s="184"/>
    </row>
    <row r="2256" spans="30:32" ht="24.75" customHeight="1">
      <c r="AD2256" s="183"/>
      <c r="AE2256" s="184"/>
      <c r="AF2256" s="184"/>
    </row>
    <row r="2257" spans="30:32" ht="24.75" customHeight="1">
      <c r="AD2257" s="183"/>
      <c r="AE2257" s="184"/>
      <c r="AF2257" s="184"/>
    </row>
    <row r="2258" spans="30:32" ht="24.75" customHeight="1">
      <c r="AD2258" s="183"/>
      <c r="AE2258" s="184"/>
      <c r="AF2258" s="184"/>
    </row>
    <row r="2259" spans="30:32" ht="24.75" customHeight="1">
      <c r="AD2259" s="183"/>
      <c r="AE2259" s="184"/>
      <c r="AF2259" s="184"/>
    </row>
    <row r="2260" spans="30:32" ht="24.75" customHeight="1">
      <c r="AD2260" s="183"/>
      <c r="AE2260" s="184"/>
      <c r="AF2260" s="184"/>
    </row>
    <row r="2261" spans="30:32" ht="24.75" customHeight="1">
      <c r="AD2261" s="183"/>
      <c r="AE2261" s="184"/>
      <c r="AF2261" s="184"/>
    </row>
    <row r="2262" spans="30:32" ht="24.75" customHeight="1">
      <c r="AD2262" s="183"/>
      <c r="AE2262" s="184"/>
      <c r="AF2262" s="184"/>
    </row>
    <row r="2263" spans="30:32" ht="24.75" customHeight="1">
      <c r="AD2263" s="183"/>
      <c r="AE2263" s="184"/>
      <c r="AF2263" s="184"/>
    </row>
    <row r="2264" spans="30:32" ht="24.75" customHeight="1">
      <c r="AD2264" s="183"/>
      <c r="AE2264" s="184"/>
      <c r="AF2264" s="184"/>
    </row>
    <row r="2265" spans="30:32" ht="24.75" customHeight="1">
      <c r="AD2265" s="183"/>
      <c r="AE2265" s="184"/>
      <c r="AF2265" s="184"/>
    </row>
    <row r="2266" spans="30:32" ht="24.75" customHeight="1">
      <c r="AD2266" s="183"/>
      <c r="AE2266" s="184"/>
      <c r="AF2266" s="184"/>
    </row>
    <row r="2267" spans="30:32" ht="24.75" customHeight="1">
      <c r="AD2267" s="183"/>
      <c r="AE2267" s="184"/>
      <c r="AF2267" s="184"/>
    </row>
    <row r="2268" spans="30:32" ht="24.75" customHeight="1">
      <c r="AD2268" s="183"/>
      <c r="AE2268" s="184"/>
      <c r="AF2268" s="184"/>
    </row>
    <row r="2269" spans="30:32" ht="24.75" customHeight="1">
      <c r="AD2269" s="183"/>
      <c r="AE2269" s="184"/>
      <c r="AF2269" s="184"/>
    </row>
    <row r="2270" spans="30:32" ht="24.75" customHeight="1">
      <c r="AD2270" s="183"/>
      <c r="AE2270" s="184"/>
      <c r="AF2270" s="184"/>
    </row>
    <row r="2271" spans="30:32" ht="24.75" customHeight="1">
      <c r="AD2271" s="183"/>
      <c r="AE2271" s="184"/>
      <c r="AF2271" s="184"/>
    </row>
    <row r="2272" spans="30:32" ht="24.75" customHeight="1">
      <c r="AD2272" s="183"/>
      <c r="AE2272" s="184"/>
      <c r="AF2272" s="184"/>
    </row>
    <row r="2273" spans="30:32" ht="24.75" customHeight="1">
      <c r="AD2273" s="183"/>
      <c r="AE2273" s="184"/>
      <c r="AF2273" s="184"/>
    </row>
    <row r="2274" spans="30:32" ht="24.75" customHeight="1">
      <c r="AD2274" s="183"/>
      <c r="AE2274" s="184"/>
      <c r="AF2274" s="184"/>
    </row>
    <row r="2275" spans="30:32" ht="24.75" customHeight="1">
      <c r="AD2275" s="183"/>
      <c r="AE2275" s="184"/>
      <c r="AF2275" s="184"/>
    </row>
    <row r="2276" spans="30:32" ht="24.75" customHeight="1">
      <c r="AD2276" s="183"/>
      <c r="AE2276" s="184"/>
      <c r="AF2276" s="184"/>
    </row>
    <row r="2277" spans="30:32" ht="24.75" customHeight="1">
      <c r="AD2277" s="183"/>
      <c r="AE2277" s="184"/>
      <c r="AF2277" s="184"/>
    </row>
    <row r="2278" spans="30:32" ht="24.75" customHeight="1">
      <c r="AD2278" s="183"/>
      <c r="AE2278" s="184"/>
      <c r="AF2278" s="184"/>
    </row>
    <row r="2279" spans="30:32" ht="24.75" customHeight="1">
      <c r="AD2279" s="183"/>
      <c r="AE2279" s="184"/>
      <c r="AF2279" s="184"/>
    </row>
    <row r="2280" spans="30:32" ht="24.75" customHeight="1">
      <c r="AD2280" s="183"/>
      <c r="AE2280" s="184"/>
      <c r="AF2280" s="184"/>
    </row>
    <row r="2281" spans="30:32" ht="24.75" customHeight="1">
      <c r="AD2281" s="183"/>
      <c r="AE2281" s="184"/>
      <c r="AF2281" s="184"/>
    </row>
    <row r="2282" spans="30:32" ht="24.75" customHeight="1">
      <c r="AD2282" s="183"/>
      <c r="AE2282" s="184"/>
      <c r="AF2282" s="184"/>
    </row>
    <row r="2283" spans="30:32" ht="24.75" customHeight="1">
      <c r="AD2283" s="183"/>
      <c r="AE2283" s="184"/>
      <c r="AF2283" s="184"/>
    </row>
    <row r="2284" spans="30:32" ht="24.75" customHeight="1">
      <c r="AD2284" s="183"/>
      <c r="AE2284" s="184"/>
      <c r="AF2284" s="184"/>
    </row>
    <row r="2285" spans="30:32" ht="24.75" customHeight="1">
      <c r="AD2285" s="183"/>
      <c r="AE2285" s="184"/>
      <c r="AF2285" s="184"/>
    </row>
    <row r="2286" spans="30:32" ht="24.75" customHeight="1">
      <c r="AD2286" s="183"/>
      <c r="AE2286" s="184"/>
      <c r="AF2286" s="184"/>
    </row>
    <row r="2287" spans="30:32" ht="24.75" customHeight="1">
      <c r="AD2287" s="183"/>
      <c r="AE2287" s="184"/>
      <c r="AF2287" s="184"/>
    </row>
    <row r="2288" spans="30:32" ht="24.75" customHeight="1">
      <c r="AD2288" s="183"/>
      <c r="AE2288" s="184"/>
      <c r="AF2288" s="184"/>
    </row>
    <row r="2289" spans="30:32" ht="24.75" customHeight="1">
      <c r="AD2289" s="183"/>
      <c r="AE2289" s="184"/>
      <c r="AF2289" s="184"/>
    </row>
    <row r="2290" spans="30:32" ht="24.75" customHeight="1">
      <c r="AD2290" s="183"/>
      <c r="AE2290" s="184"/>
      <c r="AF2290" s="184"/>
    </row>
    <row r="2291" spans="30:32" ht="24.75" customHeight="1">
      <c r="AD2291" s="183"/>
      <c r="AE2291" s="184"/>
      <c r="AF2291" s="184"/>
    </row>
    <row r="2292" spans="30:32" ht="24.75" customHeight="1">
      <c r="AD2292" s="183"/>
      <c r="AE2292" s="184"/>
      <c r="AF2292" s="184"/>
    </row>
    <row r="2293" spans="30:32" ht="24.75" customHeight="1">
      <c r="AD2293" s="183"/>
      <c r="AE2293" s="184"/>
      <c r="AF2293" s="184"/>
    </row>
    <row r="2294" spans="30:32" ht="24.75" customHeight="1">
      <c r="AD2294" s="183"/>
      <c r="AE2294" s="184"/>
      <c r="AF2294" s="184"/>
    </row>
    <row r="2295" spans="30:32" ht="24.75" customHeight="1">
      <c r="AD2295" s="183"/>
      <c r="AE2295" s="184"/>
      <c r="AF2295" s="184"/>
    </row>
    <row r="2296" spans="30:32" ht="24.75" customHeight="1">
      <c r="AD2296" s="183"/>
      <c r="AE2296" s="184"/>
      <c r="AF2296" s="184"/>
    </row>
    <row r="2297" spans="30:32" ht="24.75" customHeight="1">
      <c r="AD2297" s="183"/>
      <c r="AE2297" s="184"/>
      <c r="AF2297" s="184"/>
    </row>
    <row r="2298" spans="30:32" ht="24.75" customHeight="1">
      <c r="AD2298" s="183"/>
      <c r="AE2298" s="184"/>
      <c r="AF2298" s="184"/>
    </row>
    <row r="2299" spans="30:32" ht="24.75" customHeight="1">
      <c r="AD2299" s="183"/>
      <c r="AE2299" s="184"/>
      <c r="AF2299" s="184"/>
    </row>
    <row r="2300" spans="30:32" ht="24.75" customHeight="1">
      <c r="AD2300" s="183"/>
      <c r="AE2300" s="184"/>
      <c r="AF2300" s="184"/>
    </row>
    <row r="2301" spans="30:32" ht="24.75" customHeight="1">
      <c r="AD2301" s="183"/>
      <c r="AE2301" s="184"/>
      <c r="AF2301" s="184"/>
    </row>
    <row r="2302" spans="30:32" ht="24.75" customHeight="1">
      <c r="AD2302" s="183"/>
      <c r="AE2302" s="184"/>
      <c r="AF2302" s="184"/>
    </row>
    <row r="2303" spans="30:32" ht="24.75" customHeight="1">
      <c r="AD2303" s="183"/>
      <c r="AE2303" s="184"/>
      <c r="AF2303" s="184"/>
    </row>
    <row r="2304" spans="30:32" ht="24.75" customHeight="1">
      <c r="AD2304" s="183"/>
      <c r="AE2304" s="184"/>
      <c r="AF2304" s="184"/>
    </row>
    <row r="2305" spans="30:32" ht="24.75" customHeight="1">
      <c r="AD2305" s="183"/>
      <c r="AE2305" s="184"/>
      <c r="AF2305" s="184"/>
    </row>
    <row r="2306" spans="30:32" ht="24.75" customHeight="1">
      <c r="AD2306" s="183"/>
      <c r="AE2306" s="184"/>
      <c r="AF2306" s="184"/>
    </row>
    <row r="2307" spans="30:32" ht="24.75" customHeight="1">
      <c r="AD2307" s="183"/>
      <c r="AE2307" s="184"/>
      <c r="AF2307" s="184"/>
    </row>
    <row r="2308" spans="30:32" ht="24.75" customHeight="1">
      <c r="AD2308" s="183"/>
      <c r="AE2308" s="184"/>
      <c r="AF2308" s="184"/>
    </row>
    <row r="2309" spans="30:32" ht="24.75" customHeight="1">
      <c r="AD2309" s="183"/>
      <c r="AE2309" s="184"/>
      <c r="AF2309" s="184"/>
    </row>
    <row r="2310" spans="30:32" ht="24.75" customHeight="1">
      <c r="AD2310" s="183"/>
      <c r="AE2310" s="184"/>
      <c r="AF2310" s="184"/>
    </row>
    <row r="2311" spans="30:32" ht="24.75" customHeight="1">
      <c r="AD2311" s="183"/>
      <c r="AE2311" s="184"/>
      <c r="AF2311" s="184"/>
    </row>
    <row r="2312" spans="30:32" ht="24.75" customHeight="1">
      <c r="AD2312" s="183"/>
      <c r="AE2312" s="184"/>
      <c r="AF2312" s="184"/>
    </row>
    <row r="2313" spans="30:32" ht="24.75" customHeight="1">
      <c r="AD2313" s="183"/>
      <c r="AE2313" s="184"/>
      <c r="AF2313" s="184"/>
    </row>
    <row r="2314" spans="30:32" ht="24.75" customHeight="1">
      <c r="AD2314" s="183"/>
      <c r="AE2314" s="184"/>
      <c r="AF2314" s="184"/>
    </row>
    <row r="2315" spans="30:32" ht="24.75" customHeight="1">
      <c r="AD2315" s="183"/>
      <c r="AE2315" s="184"/>
      <c r="AF2315" s="184"/>
    </row>
    <row r="2316" spans="30:32" ht="24.75" customHeight="1">
      <c r="AD2316" s="183"/>
      <c r="AE2316" s="184"/>
      <c r="AF2316" s="184"/>
    </row>
    <row r="2317" spans="30:32" ht="24.75" customHeight="1">
      <c r="AD2317" s="183"/>
      <c r="AE2317" s="184"/>
      <c r="AF2317" s="184"/>
    </row>
    <row r="2318" spans="30:32" ht="24.75" customHeight="1">
      <c r="AD2318" s="183"/>
      <c r="AE2318" s="184"/>
      <c r="AF2318" s="184"/>
    </row>
    <row r="2319" spans="30:32" ht="24.75" customHeight="1">
      <c r="AD2319" s="183"/>
      <c r="AE2319" s="184"/>
      <c r="AF2319" s="184"/>
    </row>
    <row r="2320" spans="30:32" ht="24.75" customHeight="1">
      <c r="AD2320" s="183"/>
      <c r="AE2320" s="184"/>
      <c r="AF2320" s="184"/>
    </row>
    <row r="2321" spans="30:32" ht="24.75" customHeight="1">
      <c r="AD2321" s="183"/>
      <c r="AE2321" s="184"/>
      <c r="AF2321" s="184"/>
    </row>
    <row r="2322" spans="30:32" ht="24.75" customHeight="1">
      <c r="AD2322" s="183"/>
      <c r="AE2322" s="184"/>
      <c r="AF2322" s="184"/>
    </row>
    <row r="2323" spans="30:32" ht="24.75" customHeight="1">
      <c r="AD2323" s="183"/>
      <c r="AE2323" s="184"/>
      <c r="AF2323" s="184"/>
    </row>
    <row r="2324" spans="30:32" ht="24.75" customHeight="1">
      <c r="AD2324" s="183"/>
      <c r="AE2324" s="184"/>
      <c r="AF2324" s="184"/>
    </row>
    <row r="2325" spans="30:32" ht="24.75" customHeight="1">
      <c r="AD2325" s="183"/>
      <c r="AE2325" s="184"/>
      <c r="AF2325" s="184"/>
    </row>
    <row r="2326" spans="30:32" ht="24.75" customHeight="1">
      <c r="AD2326" s="183"/>
      <c r="AE2326" s="184"/>
      <c r="AF2326" s="184"/>
    </row>
    <row r="2327" spans="30:32" ht="24.75" customHeight="1">
      <c r="AD2327" s="183"/>
      <c r="AE2327" s="184"/>
      <c r="AF2327" s="184"/>
    </row>
    <row r="2328" spans="30:32" ht="24.75" customHeight="1">
      <c r="AD2328" s="183"/>
      <c r="AE2328" s="184"/>
      <c r="AF2328" s="184"/>
    </row>
    <row r="2329" spans="30:32" ht="24.75" customHeight="1">
      <c r="AD2329" s="183"/>
      <c r="AE2329" s="184"/>
      <c r="AF2329" s="184"/>
    </row>
    <row r="2330" spans="30:32" ht="24.75" customHeight="1">
      <c r="AD2330" s="183"/>
      <c r="AE2330" s="184"/>
      <c r="AF2330" s="184"/>
    </row>
    <row r="2331" spans="30:32" ht="24.75" customHeight="1">
      <c r="AD2331" s="183"/>
      <c r="AE2331" s="184"/>
      <c r="AF2331" s="184"/>
    </row>
    <row r="2332" spans="30:32" ht="24.75" customHeight="1">
      <c r="AD2332" s="183"/>
      <c r="AE2332" s="184"/>
      <c r="AF2332" s="184"/>
    </row>
    <row r="2333" spans="30:32" ht="24.75" customHeight="1">
      <c r="AD2333" s="183"/>
      <c r="AE2333" s="184"/>
      <c r="AF2333" s="184"/>
    </row>
    <row r="2334" spans="30:32" ht="24.75" customHeight="1">
      <c r="AD2334" s="183"/>
      <c r="AE2334" s="184"/>
      <c r="AF2334" s="184"/>
    </row>
    <row r="2335" spans="30:32" ht="24.75" customHeight="1">
      <c r="AD2335" s="183"/>
      <c r="AE2335" s="184"/>
      <c r="AF2335" s="184"/>
    </row>
    <row r="2336" spans="30:32" ht="24.75" customHeight="1">
      <c r="AD2336" s="183"/>
      <c r="AE2336" s="184"/>
      <c r="AF2336" s="184"/>
    </row>
    <row r="2337" spans="30:32" ht="24.75" customHeight="1">
      <c r="AD2337" s="183"/>
      <c r="AE2337" s="184"/>
      <c r="AF2337" s="184"/>
    </row>
    <row r="2338" spans="30:32" ht="24.75" customHeight="1">
      <c r="AD2338" s="183"/>
      <c r="AE2338" s="184"/>
      <c r="AF2338" s="184"/>
    </row>
    <row r="2339" spans="30:32" ht="24.75" customHeight="1">
      <c r="AD2339" s="183"/>
      <c r="AE2339" s="184"/>
      <c r="AF2339" s="184"/>
    </row>
    <row r="2340" spans="30:32" ht="24.75" customHeight="1">
      <c r="AD2340" s="183"/>
      <c r="AE2340" s="184"/>
      <c r="AF2340" s="184"/>
    </row>
    <row r="2341" spans="30:32" ht="24.75" customHeight="1">
      <c r="AD2341" s="183"/>
      <c r="AE2341" s="184"/>
      <c r="AF2341" s="184"/>
    </row>
    <row r="2342" spans="30:32" ht="24.75" customHeight="1">
      <c r="AD2342" s="183"/>
      <c r="AE2342" s="184"/>
      <c r="AF2342" s="184"/>
    </row>
    <row r="2343" spans="30:32" ht="24.75" customHeight="1">
      <c r="AD2343" s="183"/>
      <c r="AE2343" s="184"/>
      <c r="AF2343" s="184"/>
    </row>
    <row r="2344" spans="30:32" ht="24.75" customHeight="1">
      <c r="AD2344" s="183"/>
      <c r="AE2344" s="184"/>
      <c r="AF2344" s="184"/>
    </row>
    <row r="2345" spans="30:32" ht="24.75" customHeight="1">
      <c r="AD2345" s="183"/>
      <c r="AE2345" s="184"/>
      <c r="AF2345" s="184"/>
    </row>
    <row r="2346" spans="30:32" ht="24.75" customHeight="1">
      <c r="AD2346" s="183"/>
      <c r="AE2346" s="184"/>
      <c r="AF2346" s="184"/>
    </row>
    <row r="2347" spans="30:32" ht="24.75" customHeight="1">
      <c r="AD2347" s="183"/>
      <c r="AE2347" s="184"/>
      <c r="AF2347" s="184"/>
    </row>
    <row r="2348" spans="30:32" ht="24.75" customHeight="1">
      <c r="AD2348" s="183"/>
      <c r="AE2348" s="184"/>
      <c r="AF2348" s="184"/>
    </row>
    <row r="2349" spans="30:32" ht="24.75" customHeight="1">
      <c r="AD2349" s="183"/>
      <c r="AE2349" s="184"/>
      <c r="AF2349" s="184"/>
    </row>
    <row r="2350" spans="30:32" ht="24.75" customHeight="1">
      <c r="AD2350" s="183"/>
      <c r="AE2350" s="184"/>
      <c r="AF2350" s="184"/>
    </row>
    <row r="2351" spans="30:32" ht="24.75" customHeight="1">
      <c r="AD2351" s="183"/>
      <c r="AE2351" s="184"/>
      <c r="AF2351" s="184"/>
    </row>
    <row r="2352" spans="30:32" ht="24.75" customHeight="1">
      <c r="AD2352" s="183"/>
      <c r="AE2352" s="184"/>
      <c r="AF2352" s="184"/>
    </row>
    <row r="2353" spans="30:32" ht="24.75" customHeight="1">
      <c r="AD2353" s="183"/>
      <c r="AE2353" s="184"/>
      <c r="AF2353" s="184"/>
    </row>
    <row r="2354" spans="30:32" ht="24.75" customHeight="1">
      <c r="AD2354" s="183"/>
      <c r="AE2354" s="184"/>
      <c r="AF2354" s="184"/>
    </row>
    <row r="2355" spans="30:32" ht="24.75" customHeight="1">
      <c r="AD2355" s="183"/>
      <c r="AE2355" s="184"/>
      <c r="AF2355" s="184"/>
    </row>
    <row r="2356" spans="30:32" ht="24.75" customHeight="1">
      <c r="AD2356" s="183"/>
      <c r="AE2356" s="184"/>
      <c r="AF2356" s="184"/>
    </row>
    <row r="2357" spans="30:32" ht="24.75" customHeight="1">
      <c r="AD2357" s="183"/>
      <c r="AE2357" s="184"/>
      <c r="AF2357" s="184"/>
    </row>
    <row r="2358" spans="30:32" ht="24.75" customHeight="1">
      <c r="AD2358" s="183"/>
      <c r="AE2358" s="184"/>
      <c r="AF2358" s="184"/>
    </row>
    <row r="2359" spans="30:32" ht="24.75" customHeight="1">
      <c r="AD2359" s="183"/>
      <c r="AE2359" s="184"/>
      <c r="AF2359" s="184"/>
    </row>
    <row r="2360" spans="30:32" ht="24.75" customHeight="1">
      <c r="AD2360" s="183"/>
      <c r="AE2360" s="184"/>
      <c r="AF2360" s="184"/>
    </row>
    <row r="2361" spans="30:32" ht="24.75" customHeight="1">
      <c r="AD2361" s="183"/>
      <c r="AE2361" s="184"/>
      <c r="AF2361" s="184"/>
    </row>
    <row r="2362" spans="30:32" ht="24.75" customHeight="1">
      <c r="AD2362" s="183"/>
      <c r="AE2362" s="184"/>
      <c r="AF2362" s="184"/>
    </row>
    <row r="2363" spans="30:32" ht="24.75" customHeight="1">
      <c r="AD2363" s="183"/>
      <c r="AE2363" s="184"/>
      <c r="AF2363" s="184"/>
    </row>
    <row r="2364" spans="30:32" ht="24.75" customHeight="1">
      <c r="AD2364" s="183"/>
      <c r="AE2364" s="184"/>
      <c r="AF2364" s="184"/>
    </row>
    <row r="2365" spans="30:32" ht="24.75" customHeight="1">
      <c r="AD2365" s="183"/>
      <c r="AE2365" s="184"/>
      <c r="AF2365" s="184"/>
    </row>
    <row r="2366" spans="30:32" ht="24.75" customHeight="1">
      <c r="AD2366" s="183"/>
      <c r="AE2366" s="184"/>
      <c r="AF2366" s="184"/>
    </row>
    <row r="2367" spans="30:32" ht="24.75" customHeight="1">
      <c r="AD2367" s="183"/>
      <c r="AE2367" s="184"/>
      <c r="AF2367" s="184"/>
    </row>
    <row r="2368" spans="30:32" ht="24.75" customHeight="1">
      <c r="AD2368" s="183"/>
      <c r="AE2368" s="184"/>
      <c r="AF2368" s="184"/>
    </row>
    <row r="2369" spans="30:32" ht="24.75" customHeight="1">
      <c r="AD2369" s="183"/>
      <c r="AE2369" s="184"/>
      <c r="AF2369" s="184"/>
    </row>
    <row r="2370" spans="30:32" ht="24.75" customHeight="1">
      <c r="AD2370" s="183"/>
      <c r="AE2370" s="184"/>
      <c r="AF2370" s="184"/>
    </row>
    <row r="2371" spans="30:32" ht="24.75" customHeight="1">
      <c r="AD2371" s="183"/>
      <c r="AE2371" s="184"/>
      <c r="AF2371" s="184"/>
    </row>
    <row r="2372" spans="30:32" ht="24.75" customHeight="1">
      <c r="AD2372" s="183"/>
      <c r="AE2372" s="184"/>
      <c r="AF2372" s="184"/>
    </row>
    <row r="2373" spans="30:32" ht="24.75" customHeight="1">
      <c r="AD2373" s="183"/>
      <c r="AE2373" s="184"/>
      <c r="AF2373" s="184"/>
    </row>
    <row r="2374" spans="30:32" ht="24.75" customHeight="1">
      <c r="AD2374" s="183"/>
      <c r="AE2374" s="184"/>
      <c r="AF2374" s="184"/>
    </row>
    <row r="2375" spans="30:32" ht="24.75" customHeight="1">
      <c r="AD2375" s="183"/>
      <c r="AE2375" s="184"/>
      <c r="AF2375" s="184"/>
    </row>
    <row r="2376" spans="30:32" ht="24.75" customHeight="1">
      <c r="AD2376" s="183"/>
      <c r="AE2376" s="184"/>
      <c r="AF2376" s="184"/>
    </row>
    <row r="2377" spans="30:32" ht="24.75" customHeight="1">
      <c r="AD2377" s="183"/>
      <c r="AE2377" s="184"/>
      <c r="AF2377" s="184"/>
    </row>
    <row r="2378" spans="30:32" ht="24.75" customHeight="1">
      <c r="AD2378" s="183"/>
      <c r="AE2378" s="184"/>
      <c r="AF2378" s="184"/>
    </row>
    <row r="2379" spans="30:32" ht="24.75" customHeight="1">
      <c r="AD2379" s="183"/>
      <c r="AE2379" s="184"/>
      <c r="AF2379" s="184"/>
    </row>
    <row r="2380" spans="30:32" ht="24.75" customHeight="1">
      <c r="AD2380" s="183"/>
      <c r="AE2380" s="184"/>
      <c r="AF2380" s="184"/>
    </row>
    <row r="2381" spans="30:32" ht="24.75" customHeight="1">
      <c r="AD2381" s="183"/>
      <c r="AE2381" s="184"/>
      <c r="AF2381" s="184"/>
    </row>
    <row r="2382" spans="30:32" ht="24.75" customHeight="1">
      <c r="AD2382" s="183"/>
      <c r="AE2382" s="184"/>
      <c r="AF2382" s="184"/>
    </row>
    <row r="2383" spans="30:32" ht="24.75" customHeight="1">
      <c r="AD2383" s="183"/>
      <c r="AE2383" s="184"/>
      <c r="AF2383" s="184"/>
    </row>
    <row r="2384" spans="30:32" ht="24.75" customHeight="1">
      <c r="AD2384" s="183"/>
      <c r="AE2384" s="184"/>
      <c r="AF2384" s="184"/>
    </row>
    <row r="2385" spans="30:32" ht="24.75" customHeight="1">
      <c r="AD2385" s="183"/>
      <c r="AE2385" s="184"/>
      <c r="AF2385" s="184"/>
    </row>
    <row r="2386" spans="30:32" ht="24.75" customHeight="1">
      <c r="AD2386" s="183"/>
      <c r="AE2386" s="184"/>
      <c r="AF2386" s="184"/>
    </row>
    <row r="2387" spans="30:32" ht="24.75" customHeight="1">
      <c r="AD2387" s="183"/>
      <c r="AE2387" s="184"/>
      <c r="AF2387" s="184"/>
    </row>
    <row r="2388" spans="30:32" ht="24.75" customHeight="1">
      <c r="AD2388" s="183"/>
      <c r="AE2388" s="184"/>
      <c r="AF2388" s="184"/>
    </row>
    <row r="2389" spans="30:32" ht="24.75" customHeight="1">
      <c r="AD2389" s="183"/>
      <c r="AE2389" s="184"/>
      <c r="AF2389" s="184"/>
    </row>
    <row r="2390" spans="30:32" ht="24.75" customHeight="1">
      <c r="AD2390" s="183"/>
      <c r="AE2390" s="184"/>
      <c r="AF2390" s="184"/>
    </row>
    <row r="2391" spans="30:32" ht="24.75" customHeight="1">
      <c r="AD2391" s="183"/>
      <c r="AE2391" s="184"/>
      <c r="AF2391" s="184"/>
    </row>
    <row r="2392" spans="30:32" ht="24.75" customHeight="1">
      <c r="AD2392" s="183"/>
      <c r="AE2392" s="184"/>
      <c r="AF2392" s="184"/>
    </row>
    <row r="2393" spans="30:32" ht="24.75" customHeight="1">
      <c r="AD2393" s="183"/>
      <c r="AE2393" s="184"/>
      <c r="AF2393" s="184"/>
    </row>
    <row r="2394" spans="30:32" ht="24.75" customHeight="1">
      <c r="AD2394" s="183"/>
      <c r="AE2394" s="184"/>
      <c r="AF2394" s="184"/>
    </row>
    <row r="2395" spans="30:32" ht="24.75" customHeight="1">
      <c r="AD2395" s="183"/>
      <c r="AE2395" s="184"/>
      <c r="AF2395" s="184"/>
    </row>
    <row r="2396" spans="30:32" ht="24.75" customHeight="1">
      <c r="AD2396" s="183"/>
      <c r="AE2396" s="184"/>
      <c r="AF2396" s="184"/>
    </row>
    <row r="2397" spans="30:32" ht="24.75" customHeight="1">
      <c r="AD2397" s="183"/>
      <c r="AE2397" s="184"/>
      <c r="AF2397" s="184"/>
    </row>
    <row r="2398" spans="30:32" ht="24.75" customHeight="1">
      <c r="AD2398" s="183"/>
      <c r="AE2398" s="184"/>
      <c r="AF2398" s="184"/>
    </row>
    <row r="2399" spans="30:32" ht="24.75" customHeight="1">
      <c r="AD2399" s="183"/>
      <c r="AE2399" s="184"/>
      <c r="AF2399" s="184"/>
    </row>
    <row r="2400" spans="30:32" ht="24.75" customHeight="1">
      <c r="AD2400" s="183"/>
      <c r="AE2400" s="184"/>
      <c r="AF2400" s="184"/>
    </row>
    <row r="2401" spans="30:32" ht="24.75" customHeight="1">
      <c r="AD2401" s="183"/>
      <c r="AE2401" s="184"/>
      <c r="AF2401" s="184"/>
    </row>
    <row r="2402" spans="30:32" ht="24.75" customHeight="1">
      <c r="AD2402" s="183"/>
      <c r="AE2402" s="184"/>
      <c r="AF2402" s="184"/>
    </row>
    <row r="2403" spans="30:32" ht="24.75" customHeight="1">
      <c r="AD2403" s="183"/>
      <c r="AE2403" s="184"/>
      <c r="AF2403" s="184"/>
    </row>
    <row r="2404" spans="30:32" ht="24.75" customHeight="1">
      <c r="AD2404" s="183"/>
      <c r="AE2404" s="184"/>
      <c r="AF2404" s="184"/>
    </row>
    <row r="2405" spans="30:32" ht="24.75" customHeight="1">
      <c r="AD2405" s="183"/>
      <c r="AE2405" s="184"/>
      <c r="AF2405" s="184"/>
    </row>
    <row r="2406" spans="30:32" ht="24.75" customHeight="1">
      <c r="AD2406" s="183"/>
      <c r="AE2406" s="184"/>
      <c r="AF2406" s="184"/>
    </row>
    <row r="2407" spans="30:32" ht="24.75" customHeight="1">
      <c r="AD2407" s="183"/>
      <c r="AE2407" s="184"/>
      <c r="AF2407" s="184"/>
    </row>
    <row r="2408" spans="30:32" ht="24.75" customHeight="1">
      <c r="AD2408" s="183"/>
      <c r="AE2408" s="184"/>
      <c r="AF2408" s="184"/>
    </row>
    <row r="2409" spans="30:32" ht="24.75" customHeight="1">
      <c r="AD2409" s="183"/>
      <c r="AE2409" s="184"/>
      <c r="AF2409" s="184"/>
    </row>
    <row r="2410" spans="30:32" ht="24.75" customHeight="1">
      <c r="AD2410" s="183"/>
      <c r="AE2410" s="184"/>
      <c r="AF2410" s="184"/>
    </row>
    <row r="2411" spans="30:32" ht="24.75" customHeight="1">
      <c r="AD2411" s="183"/>
      <c r="AE2411" s="184"/>
      <c r="AF2411" s="184"/>
    </row>
    <row r="2412" spans="30:32" ht="24.75" customHeight="1">
      <c r="AD2412" s="183"/>
      <c r="AE2412" s="184"/>
      <c r="AF2412" s="184"/>
    </row>
    <row r="2413" spans="30:32" ht="24.75" customHeight="1">
      <c r="AD2413" s="183"/>
      <c r="AE2413" s="184"/>
      <c r="AF2413" s="184"/>
    </row>
    <row r="2414" spans="30:32" ht="24.75" customHeight="1">
      <c r="AD2414" s="183"/>
      <c r="AE2414" s="184"/>
      <c r="AF2414" s="184"/>
    </row>
    <row r="2415" spans="30:32" ht="24.75" customHeight="1">
      <c r="AD2415" s="183"/>
      <c r="AE2415" s="184"/>
      <c r="AF2415" s="184"/>
    </row>
    <row r="2416" spans="30:32" ht="24.75" customHeight="1">
      <c r="AD2416" s="183"/>
      <c r="AE2416" s="184"/>
      <c r="AF2416" s="184"/>
    </row>
    <row r="2417" spans="30:32" ht="24.75" customHeight="1">
      <c r="AD2417" s="183"/>
      <c r="AE2417" s="184"/>
      <c r="AF2417" s="184"/>
    </row>
    <row r="2418" spans="30:32" ht="24.75" customHeight="1">
      <c r="AD2418" s="183"/>
      <c r="AE2418" s="184"/>
      <c r="AF2418" s="184"/>
    </row>
    <row r="2419" spans="30:32" ht="24.75" customHeight="1">
      <c r="AD2419" s="183"/>
      <c r="AE2419" s="184"/>
      <c r="AF2419" s="184"/>
    </row>
    <row r="2420" spans="30:32" ht="24.75" customHeight="1">
      <c r="AD2420" s="183"/>
      <c r="AE2420" s="184"/>
      <c r="AF2420" s="184"/>
    </row>
    <row r="2421" spans="30:32" ht="24.75" customHeight="1">
      <c r="AD2421" s="183"/>
      <c r="AE2421" s="184"/>
      <c r="AF2421" s="184"/>
    </row>
    <row r="2422" spans="30:32" ht="24.75" customHeight="1">
      <c r="AD2422" s="183"/>
      <c r="AE2422" s="184"/>
      <c r="AF2422" s="184"/>
    </row>
    <row r="2423" spans="30:32" ht="24.75" customHeight="1">
      <c r="AD2423" s="183"/>
      <c r="AE2423" s="184"/>
      <c r="AF2423" s="184"/>
    </row>
    <row r="2424" spans="30:32" ht="24.75" customHeight="1">
      <c r="AD2424" s="183"/>
      <c r="AE2424" s="184"/>
      <c r="AF2424" s="184"/>
    </row>
    <row r="2425" spans="30:32" ht="24.75" customHeight="1">
      <c r="AD2425" s="183"/>
      <c r="AE2425" s="184"/>
      <c r="AF2425" s="184"/>
    </row>
    <row r="2426" spans="30:32" ht="24.75" customHeight="1">
      <c r="AD2426" s="183"/>
      <c r="AE2426" s="184"/>
      <c r="AF2426" s="184"/>
    </row>
    <row r="2427" spans="30:32" ht="24.75" customHeight="1">
      <c r="AD2427" s="183"/>
      <c r="AE2427" s="184"/>
      <c r="AF2427" s="184"/>
    </row>
    <row r="2428" spans="30:32" ht="24.75" customHeight="1">
      <c r="AD2428" s="183"/>
      <c r="AE2428" s="184"/>
      <c r="AF2428" s="184"/>
    </row>
    <row r="2429" spans="30:32" ht="24.75" customHeight="1">
      <c r="AD2429" s="183"/>
      <c r="AE2429" s="184"/>
      <c r="AF2429" s="184"/>
    </row>
    <row r="2430" spans="30:32" ht="24.75" customHeight="1">
      <c r="AD2430" s="183"/>
      <c r="AE2430" s="184"/>
      <c r="AF2430" s="184"/>
    </row>
    <row r="2431" spans="30:32" ht="24.75" customHeight="1">
      <c r="AD2431" s="183"/>
      <c r="AE2431" s="184"/>
      <c r="AF2431" s="184"/>
    </row>
    <row r="2432" spans="30:32" ht="24.75" customHeight="1">
      <c r="AD2432" s="183"/>
      <c r="AE2432" s="184"/>
      <c r="AF2432" s="184"/>
    </row>
    <row r="2433" spans="30:32" ht="24.75" customHeight="1">
      <c r="AD2433" s="183"/>
      <c r="AE2433" s="184"/>
      <c r="AF2433" s="184"/>
    </row>
    <row r="2434" spans="30:32" ht="24.75" customHeight="1">
      <c r="AD2434" s="183"/>
      <c r="AE2434" s="184"/>
      <c r="AF2434" s="184"/>
    </row>
    <row r="2435" spans="30:32" ht="24.75" customHeight="1">
      <c r="AD2435" s="183"/>
      <c r="AE2435" s="184"/>
      <c r="AF2435" s="184"/>
    </row>
    <row r="2436" spans="30:32" ht="24.75" customHeight="1">
      <c r="AD2436" s="183"/>
      <c r="AE2436" s="184"/>
      <c r="AF2436" s="184"/>
    </row>
    <row r="2437" spans="30:32" ht="24.75" customHeight="1">
      <c r="AD2437" s="183"/>
      <c r="AE2437" s="184"/>
      <c r="AF2437" s="184"/>
    </row>
    <row r="2438" spans="30:32" ht="24.75" customHeight="1">
      <c r="AD2438" s="183"/>
      <c r="AE2438" s="184"/>
      <c r="AF2438" s="184"/>
    </row>
    <row r="2439" spans="30:32" ht="24.75" customHeight="1">
      <c r="AD2439" s="183"/>
      <c r="AE2439" s="184"/>
      <c r="AF2439" s="184"/>
    </row>
    <row r="2440" spans="30:32" ht="24.75" customHeight="1">
      <c r="AD2440" s="183"/>
      <c r="AE2440" s="184"/>
      <c r="AF2440" s="184"/>
    </row>
    <row r="2441" spans="30:32" ht="24.75" customHeight="1">
      <c r="AD2441" s="183"/>
      <c r="AE2441" s="184"/>
      <c r="AF2441" s="184"/>
    </row>
    <row r="2442" spans="30:32" ht="24.75" customHeight="1">
      <c r="AD2442" s="183"/>
      <c r="AE2442" s="184"/>
      <c r="AF2442" s="184"/>
    </row>
    <row r="2443" spans="30:32" ht="24.75" customHeight="1">
      <c r="AD2443" s="183"/>
      <c r="AE2443" s="184"/>
      <c r="AF2443" s="184"/>
    </row>
    <row r="2444" spans="30:32" ht="24.75" customHeight="1">
      <c r="AD2444" s="183"/>
      <c r="AE2444" s="184"/>
      <c r="AF2444" s="184"/>
    </row>
    <row r="2445" spans="30:32" ht="24.75" customHeight="1">
      <c r="AD2445" s="183"/>
      <c r="AE2445" s="184"/>
      <c r="AF2445" s="184"/>
    </row>
    <row r="2446" spans="30:32" ht="24.75" customHeight="1">
      <c r="AD2446" s="183"/>
      <c r="AE2446" s="184"/>
      <c r="AF2446" s="184"/>
    </row>
    <row r="2447" spans="30:32" ht="24.75" customHeight="1">
      <c r="AD2447" s="183"/>
      <c r="AE2447" s="184"/>
      <c r="AF2447" s="184"/>
    </row>
    <row r="2448" spans="30:32" ht="24.75" customHeight="1">
      <c r="AD2448" s="183"/>
      <c r="AE2448" s="184"/>
      <c r="AF2448" s="184"/>
    </row>
    <row r="2449" spans="30:32" ht="24.75" customHeight="1">
      <c r="AD2449" s="183"/>
      <c r="AE2449" s="184"/>
      <c r="AF2449" s="184"/>
    </row>
    <row r="2450" spans="30:32" ht="24.75" customHeight="1">
      <c r="AD2450" s="183"/>
      <c r="AE2450" s="184"/>
      <c r="AF2450" s="184"/>
    </row>
    <row r="2451" spans="30:32" ht="24.75" customHeight="1">
      <c r="AD2451" s="183"/>
      <c r="AE2451" s="184"/>
      <c r="AF2451" s="184"/>
    </row>
    <row r="2452" spans="30:32" ht="24.75" customHeight="1">
      <c r="AD2452" s="183"/>
      <c r="AE2452" s="184"/>
      <c r="AF2452" s="184"/>
    </row>
    <row r="2453" spans="30:32" ht="24.75" customHeight="1">
      <c r="AD2453" s="183"/>
      <c r="AE2453" s="184"/>
      <c r="AF2453" s="184"/>
    </row>
    <row r="2454" spans="30:32" ht="24.75" customHeight="1">
      <c r="AD2454" s="183"/>
      <c r="AE2454" s="184"/>
      <c r="AF2454" s="184"/>
    </row>
    <row r="2455" spans="30:32" ht="24.75" customHeight="1">
      <c r="AD2455" s="183"/>
      <c r="AE2455" s="184"/>
      <c r="AF2455" s="184"/>
    </row>
    <row r="2456" spans="30:32" ht="24.75" customHeight="1">
      <c r="AD2456" s="183"/>
      <c r="AE2456" s="184"/>
      <c r="AF2456" s="184"/>
    </row>
    <row r="2457" spans="30:32" ht="24.75" customHeight="1">
      <c r="AD2457" s="183"/>
      <c r="AE2457" s="184"/>
      <c r="AF2457" s="184"/>
    </row>
    <row r="2458" spans="30:32" ht="24.75" customHeight="1">
      <c r="AD2458" s="183"/>
      <c r="AE2458" s="184"/>
      <c r="AF2458" s="184"/>
    </row>
    <row r="2459" spans="30:32" ht="24.75" customHeight="1">
      <c r="AD2459" s="183"/>
      <c r="AE2459" s="184"/>
      <c r="AF2459" s="184"/>
    </row>
    <row r="2460" spans="30:32" ht="24.75" customHeight="1">
      <c r="AD2460" s="183"/>
      <c r="AE2460" s="184"/>
      <c r="AF2460" s="184"/>
    </row>
    <row r="2461" spans="30:32" ht="24.75" customHeight="1">
      <c r="AD2461" s="183"/>
      <c r="AE2461" s="184"/>
      <c r="AF2461" s="184"/>
    </row>
    <row r="2462" spans="30:32" ht="24.75" customHeight="1">
      <c r="AD2462" s="183"/>
      <c r="AE2462" s="184"/>
      <c r="AF2462" s="184"/>
    </row>
    <row r="2463" spans="30:32" ht="24.75" customHeight="1">
      <c r="AD2463" s="183"/>
      <c r="AE2463" s="184"/>
      <c r="AF2463" s="184"/>
    </row>
    <row r="2464" spans="30:32" ht="24.75" customHeight="1">
      <c r="AD2464" s="183"/>
      <c r="AE2464" s="184"/>
      <c r="AF2464" s="184"/>
    </row>
    <row r="2465" spans="30:32" ht="24.75" customHeight="1">
      <c r="AD2465" s="183"/>
      <c r="AE2465" s="184"/>
      <c r="AF2465" s="184"/>
    </row>
    <row r="2466" spans="30:32" ht="24.75" customHeight="1">
      <c r="AD2466" s="183"/>
      <c r="AE2466" s="184"/>
      <c r="AF2466" s="184"/>
    </row>
    <row r="2467" spans="30:32" ht="24.75" customHeight="1">
      <c r="AD2467" s="183"/>
      <c r="AE2467" s="184"/>
      <c r="AF2467" s="184"/>
    </row>
    <row r="2468" spans="30:32" ht="24.75" customHeight="1">
      <c r="AD2468" s="183"/>
      <c r="AE2468" s="184"/>
      <c r="AF2468" s="184"/>
    </row>
    <row r="2469" spans="30:32" ht="24.75" customHeight="1">
      <c r="AD2469" s="183"/>
      <c r="AE2469" s="184"/>
      <c r="AF2469" s="184"/>
    </row>
    <row r="2470" spans="30:32" ht="24.75" customHeight="1">
      <c r="AD2470" s="183"/>
      <c r="AE2470" s="184"/>
      <c r="AF2470" s="184"/>
    </row>
    <row r="2471" spans="30:32" ht="24.75" customHeight="1">
      <c r="AD2471" s="183"/>
      <c r="AE2471" s="184"/>
      <c r="AF2471" s="184"/>
    </row>
    <row r="2472" spans="30:32" ht="24.75" customHeight="1">
      <c r="AD2472" s="183"/>
      <c r="AE2472" s="184"/>
      <c r="AF2472" s="184"/>
    </row>
    <row r="2473" spans="30:32" ht="24.75" customHeight="1">
      <c r="AD2473" s="183"/>
      <c r="AE2473" s="184"/>
      <c r="AF2473" s="184"/>
    </row>
    <row r="2474" spans="30:32" ht="24.75" customHeight="1">
      <c r="AD2474" s="183"/>
      <c r="AE2474" s="184"/>
      <c r="AF2474" s="184"/>
    </row>
    <row r="2475" spans="30:32" ht="24.75" customHeight="1">
      <c r="AD2475" s="183"/>
      <c r="AE2475" s="184"/>
      <c r="AF2475" s="184"/>
    </row>
    <row r="2476" spans="30:32" ht="24.75" customHeight="1">
      <c r="AD2476" s="183"/>
      <c r="AE2476" s="184"/>
      <c r="AF2476" s="184"/>
    </row>
    <row r="2477" spans="30:32" ht="24.75" customHeight="1">
      <c r="AD2477" s="183"/>
      <c r="AE2477" s="184"/>
      <c r="AF2477" s="184"/>
    </row>
    <row r="2478" spans="30:32" ht="24.75" customHeight="1">
      <c r="AD2478" s="183"/>
      <c r="AE2478" s="184"/>
      <c r="AF2478" s="184"/>
    </row>
    <row r="2479" spans="30:32" ht="24.75" customHeight="1">
      <c r="AD2479" s="183"/>
      <c r="AE2479" s="184"/>
      <c r="AF2479" s="184"/>
    </row>
    <row r="2480" spans="30:32" ht="24.75" customHeight="1">
      <c r="AD2480" s="183"/>
      <c r="AE2480" s="184"/>
      <c r="AF2480" s="184"/>
    </row>
    <row r="2481" spans="30:32" ht="24.75" customHeight="1">
      <c r="AD2481" s="183"/>
      <c r="AE2481" s="184"/>
      <c r="AF2481" s="184"/>
    </row>
    <row r="2482" spans="30:32" ht="24.75" customHeight="1">
      <c r="AD2482" s="183"/>
      <c r="AE2482" s="184"/>
      <c r="AF2482" s="184"/>
    </row>
    <row r="2483" spans="30:32" ht="24.75" customHeight="1">
      <c r="AD2483" s="183"/>
      <c r="AE2483" s="184"/>
      <c r="AF2483" s="184"/>
    </row>
    <row r="2484" spans="30:32" ht="24.75" customHeight="1">
      <c r="AD2484" s="183"/>
      <c r="AE2484" s="184"/>
      <c r="AF2484" s="184"/>
    </row>
    <row r="2485" spans="30:32" ht="24.75" customHeight="1">
      <c r="AD2485" s="183"/>
      <c r="AE2485" s="184"/>
      <c r="AF2485" s="184"/>
    </row>
    <row r="2486" spans="30:32" ht="24.75" customHeight="1">
      <c r="AD2486" s="183"/>
      <c r="AE2486" s="184"/>
      <c r="AF2486" s="184"/>
    </row>
    <row r="2487" spans="30:32" ht="24.75" customHeight="1">
      <c r="AD2487" s="183"/>
      <c r="AE2487" s="184"/>
      <c r="AF2487" s="184"/>
    </row>
    <row r="2488" spans="30:32" ht="24.75" customHeight="1">
      <c r="AD2488" s="183"/>
      <c r="AE2488" s="184"/>
      <c r="AF2488" s="184"/>
    </row>
    <row r="2489" spans="30:32" ht="24.75" customHeight="1">
      <c r="AD2489" s="183"/>
      <c r="AE2489" s="184"/>
      <c r="AF2489" s="184"/>
    </row>
    <row r="2490" spans="30:32" ht="24.75" customHeight="1">
      <c r="AD2490" s="183"/>
      <c r="AE2490" s="184"/>
      <c r="AF2490" s="184"/>
    </row>
    <row r="2491" spans="30:32" ht="24.75" customHeight="1">
      <c r="AD2491" s="183"/>
      <c r="AE2491" s="184"/>
      <c r="AF2491" s="184"/>
    </row>
    <row r="2492" spans="30:32" ht="24.75" customHeight="1">
      <c r="AD2492" s="183"/>
      <c r="AE2492" s="184"/>
      <c r="AF2492" s="184"/>
    </row>
    <row r="2493" spans="30:32" ht="24.75" customHeight="1">
      <c r="AD2493" s="183"/>
      <c r="AE2493" s="184"/>
      <c r="AF2493" s="184"/>
    </row>
    <row r="2494" spans="30:32" ht="24.75" customHeight="1">
      <c r="AD2494" s="183"/>
      <c r="AE2494" s="184"/>
      <c r="AF2494" s="184"/>
    </row>
    <row r="2495" spans="30:32" ht="24.75" customHeight="1">
      <c r="AD2495" s="183"/>
      <c r="AE2495" s="184"/>
      <c r="AF2495" s="184"/>
    </row>
    <row r="2496" spans="30:32" ht="24.75" customHeight="1">
      <c r="AD2496" s="183"/>
      <c r="AE2496" s="184"/>
      <c r="AF2496" s="184"/>
    </row>
    <row r="2497" spans="30:32" ht="24.75" customHeight="1">
      <c r="AD2497" s="183"/>
      <c r="AE2497" s="184"/>
      <c r="AF2497" s="184"/>
    </row>
    <row r="2498" spans="30:32" ht="24.75" customHeight="1">
      <c r="AD2498" s="183"/>
      <c r="AE2498" s="184"/>
      <c r="AF2498" s="184"/>
    </row>
    <row r="2499" spans="30:32" ht="24.75" customHeight="1">
      <c r="AD2499" s="183"/>
      <c r="AE2499" s="184"/>
      <c r="AF2499" s="184"/>
    </row>
    <row r="2500" spans="30:32" ht="24.75" customHeight="1">
      <c r="AD2500" s="183"/>
      <c r="AE2500" s="184"/>
      <c r="AF2500" s="184"/>
    </row>
    <row r="2501" spans="30:32" ht="24.75" customHeight="1">
      <c r="AD2501" s="183"/>
      <c r="AE2501" s="184"/>
      <c r="AF2501" s="184"/>
    </row>
    <row r="2502" spans="30:32" ht="24.75" customHeight="1">
      <c r="AD2502" s="183"/>
      <c r="AE2502" s="184"/>
      <c r="AF2502" s="184"/>
    </row>
    <row r="2503" spans="30:32" ht="24.75" customHeight="1">
      <c r="AD2503" s="183"/>
      <c r="AE2503" s="184"/>
      <c r="AF2503" s="184"/>
    </row>
    <row r="2504" spans="30:32" ht="24.75" customHeight="1">
      <c r="AD2504" s="183"/>
      <c r="AE2504" s="184"/>
      <c r="AF2504" s="184"/>
    </row>
    <row r="2505" spans="30:32" ht="24.75" customHeight="1">
      <c r="AD2505" s="183"/>
      <c r="AE2505" s="184"/>
      <c r="AF2505" s="184"/>
    </row>
    <row r="2506" spans="30:32" ht="24.75" customHeight="1">
      <c r="AD2506" s="183"/>
      <c r="AE2506" s="184"/>
      <c r="AF2506" s="184"/>
    </row>
    <row r="2507" spans="30:32" ht="24.75" customHeight="1">
      <c r="AD2507" s="183"/>
      <c r="AE2507" s="184"/>
      <c r="AF2507" s="184"/>
    </row>
    <row r="2508" spans="30:32" ht="24.75" customHeight="1">
      <c r="AD2508" s="183"/>
      <c r="AE2508" s="184"/>
      <c r="AF2508" s="184"/>
    </row>
    <row r="2509" spans="30:32" ht="24.75" customHeight="1">
      <c r="AD2509" s="183"/>
      <c r="AE2509" s="184"/>
      <c r="AF2509" s="184"/>
    </row>
    <row r="2510" spans="30:32" ht="24.75" customHeight="1">
      <c r="AD2510" s="183"/>
      <c r="AE2510" s="184"/>
      <c r="AF2510" s="184"/>
    </row>
    <row r="2511" spans="30:32" ht="24.75" customHeight="1">
      <c r="AD2511" s="183"/>
      <c r="AE2511" s="184"/>
      <c r="AF2511" s="184"/>
    </row>
    <row r="2512" spans="30:32" ht="24.75" customHeight="1">
      <c r="AD2512" s="183"/>
      <c r="AE2512" s="184"/>
      <c r="AF2512" s="184"/>
    </row>
    <row r="2513" spans="30:32" ht="24.75" customHeight="1">
      <c r="AD2513" s="183"/>
      <c r="AE2513" s="184"/>
      <c r="AF2513" s="184"/>
    </row>
    <row r="2514" spans="30:32" ht="24.75" customHeight="1">
      <c r="AD2514" s="183"/>
      <c r="AE2514" s="184"/>
      <c r="AF2514" s="184"/>
    </row>
    <row r="2515" spans="30:32" ht="24.75" customHeight="1">
      <c r="AD2515" s="183"/>
      <c r="AE2515" s="184"/>
      <c r="AF2515" s="184"/>
    </row>
    <row r="2516" spans="30:32" ht="24.75" customHeight="1">
      <c r="AD2516" s="183"/>
      <c r="AE2516" s="184"/>
      <c r="AF2516" s="184"/>
    </row>
    <row r="2517" spans="30:32" ht="24.75" customHeight="1">
      <c r="AD2517" s="183"/>
      <c r="AE2517" s="184"/>
      <c r="AF2517" s="184"/>
    </row>
    <row r="2518" spans="30:32" ht="24.75" customHeight="1">
      <c r="AD2518" s="183"/>
      <c r="AE2518" s="184"/>
      <c r="AF2518" s="184"/>
    </row>
    <row r="2519" spans="30:32" ht="24.75" customHeight="1">
      <c r="AD2519" s="183"/>
      <c r="AE2519" s="184"/>
      <c r="AF2519" s="184"/>
    </row>
    <row r="2520" spans="30:32" ht="24.75" customHeight="1">
      <c r="AD2520" s="183"/>
      <c r="AE2520" s="184"/>
      <c r="AF2520" s="184"/>
    </row>
    <row r="2521" spans="30:32" ht="24.75" customHeight="1">
      <c r="AD2521" s="183"/>
      <c r="AE2521" s="184"/>
      <c r="AF2521" s="184"/>
    </row>
    <row r="2522" spans="30:32" ht="24.75" customHeight="1">
      <c r="AD2522" s="183"/>
      <c r="AE2522" s="184"/>
      <c r="AF2522" s="184"/>
    </row>
    <row r="2523" spans="30:32" ht="24.75" customHeight="1">
      <c r="AD2523" s="183"/>
      <c r="AE2523" s="184"/>
      <c r="AF2523" s="184"/>
    </row>
    <row r="2524" spans="30:32" ht="24.75" customHeight="1">
      <c r="AD2524" s="183"/>
      <c r="AE2524" s="184"/>
      <c r="AF2524" s="184"/>
    </row>
    <row r="2525" spans="30:32" ht="24.75" customHeight="1">
      <c r="AD2525" s="183"/>
      <c r="AE2525" s="184"/>
      <c r="AF2525" s="184"/>
    </row>
    <row r="2526" spans="30:32" ht="24.75" customHeight="1">
      <c r="AD2526" s="183"/>
      <c r="AE2526" s="184"/>
      <c r="AF2526" s="184"/>
    </row>
    <row r="2527" spans="30:32" ht="24.75" customHeight="1">
      <c r="AD2527" s="183"/>
      <c r="AE2527" s="184"/>
      <c r="AF2527" s="184"/>
    </row>
    <row r="2528" spans="30:32" ht="24.75" customHeight="1">
      <c r="AD2528" s="183"/>
      <c r="AE2528" s="184"/>
      <c r="AF2528" s="184"/>
    </row>
    <row r="2529" spans="30:32" ht="24.75" customHeight="1">
      <c r="AD2529" s="183"/>
      <c r="AE2529" s="184"/>
      <c r="AF2529" s="184"/>
    </row>
    <row r="2530" spans="30:32" ht="24.75" customHeight="1">
      <c r="AD2530" s="183"/>
      <c r="AE2530" s="184"/>
      <c r="AF2530" s="184"/>
    </row>
    <row r="2531" spans="30:32" ht="24.75" customHeight="1">
      <c r="AD2531" s="183"/>
      <c r="AE2531" s="184"/>
      <c r="AF2531" s="184"/>
    </row>
    <row r="2532" spans="30:32" ht="24.75" customHeight="1">
      <c r="AD2532" s="183"/>
      <c r="AE2532" s="184"/>
      <c r="AF2532" s="184"/>
    </row>
    <row r="2533" spans="30:32" ht="24.75" customHeight="1">
      <c r="AD2533" s="183"/>
      <c r="AE2533" s="184"/>
      <c r="AF2533" s="184"/>
    </row>
    <row r="2534" spans="30:32" ht="24.75" customHeight="1">
      <c r="AD2534" s="183"/>
      <c r="AE2534" s="184"/>
      <c r="AF2534" s="184"/>
    </row>
    <row r="2535" spans="30:32" ht="24.75" customHeight="1">
      <c r="AD2535" s="183"/>
      <c r="AE2535" s="184"/>
      <c r="AF2535" s="184"/>
    </row>
    <row r="2536" spans="30:32" ht="24.75" customHeight="1">
      <c r="AD2536" s="183"/>
      <c r="AE2536" s="184"/>
      <c r="AF2536" s="184"/>
    </row>
    <row r="2537" spans="30:32" ht="24.75" customHeight="1">
      <c r="AD2537" s="183"/>
      <c r="AE2537" s="184"/>
      <c r="AF2537" s="184"/>
    </row>
    <row r="2538" spans="30:32" ht="24.75" customHeight="1">
      <c r="AD2538" s="183"/>
      <c r="AE2538" s="184"/>
      <c r="AF2538" s="184"/>
    </row>
    <row r="2539" spans="30:32" ht="24.75" customHeight="1">
      <c r="AD2539" s="183"/>
      <c r="AE2539" s="184"/>
      <c r="AF2539" s="184"/>
    </row>
    <row r="2540" spans="30:32" ht="24.75" customHeight="1">
      <c r="AD2540" s="183"/>
      <c r="AE2540" s="184"/>
      <c r="AF2540" s="184"/>
    </row>
    <row r="2541" spans="30:32" ht="24.75" customHeight="1">
      <c r="AD2541" s="183"/>
      <c r="AE2541" s="184"/>
      <c r="AF2541" s="184"/>
    </row>
    <row r="2542" spans="30:32" ht="24.75" customHeight="1">
      <c r="AD2542" s="183"/>
      <c r="AE2542" s="184"/>
      <c r="AF2542" s="184"/>
    </row>
    <row r="2543" spans="30:32" ht="24.75" customHeight="1">
      <c r="AD2543" s="183"/>
      <c r="AE2543" s="184"/>
      <c r="AF2543" s="184"/>
    </row>
    <row r="2544" spans="30:32" ht="24.75" customHeight="1">
      <c r="AD2544" s="183"/>
      <c r="AE2544" s="184"/>
      <c r="AF2544" s="184"/>
    </row>
    <row r="2545" spans="30:32" ht="24.75" customHeight="1">
      <c r="AD2545" s="183"/>
      <c r="AE2545" s="184"/>
      <c r="AF2545" s="184"/>
    </row>
    <row r="2546" spans="30:32" ht="24.75" customHeight="1">
      <c r="AD2546" s="183"/>
      <c r="AE2546" s="184"/>
      <c r="AF2546" s="184"/>
    </row>
    <row r="2547" spans="30:32" ht="24.75" customHeight="1">
      <c r="AD2547" s="183"/>
      <c r="AE2547" s="184"/>
      <c r="AF2547" s="184"/>
    </row>
    <row r="2548" spans="30:32" ht="24.75" customHeight="1">
      <c r="AD2548" s="183"/>
      <c r="AE2548" s="184"/>
      <c r="AF2548" s="184"/>
    </row>
    <row r="2549" spans="30:32" ht="24.75" customHeight="1">
      <c r="AD2549" s="183"/>
      <c r="AE2549" s="184"/>
      <c r="AF2549" s="184"/>
    </row>
    <row r="2550" spans="30:32" ht="24.75" customHeight="1">
      <c r="AD2550" s="183"/>
      <c r="AE2550" s="184"/>
      <c r="AF2550" s="184"/>
    </row>
    <row r="2551" spans="30:32" ht="24.75" customHeight="1">
      <c r="AD2551" s="183"/>
      <c r="AE2551" s="184"/>
      <c r="AF2551" s="184"/>
    </row>
    <row r="2552" spans="30:32" ht="24.75" customHeight="1">
      <c r="AD2552" s="183"/>
      <c r="AE2552" s="184"/>
      <c r="AF2552" s="184"/>
    </row>
    <row r="2553" spans="30:32" ht="24.75" customHeight="1">
      <c r="AD2553" s="183"/>
      <c r="AE2553" s="184"/>
      <c r="AF2553" s="184"/>
    </row>
    <row r="2554" spans="30:32" ht="24.75" customHeight="1">
      <c r="AD2554" s="183"/>
      <c r="AE2554" s="184"/>
      <c r="AF2554" s="184"/>
    </row>
    <row r="2555" spans="30:32" ht="24.75" customHeight="1">
      <c r="AD2555" s="183"/>
      <c r="AE2555" s="184"/>
      <c r="AF2555" s="184"/>
    </row>
    <row r="2556" spans="30:32" ht="24.75" customHeight="1">
      <c r="AD2556" s="183"/>
      <c r="AE2556" s="184"/>
      <c r="AF2556" s="184"/>
    </row>
    <row r="2557" spans="30:32" ht="24.75" customHeight="1">
      <c r="AD2557" s="183"/>
      <c r="AE2557" s="184"/>
      <c r="AF2557" s="184"/>
    </row>
    <row r="2558" spans="30:32" ht="24.75" customHeight="1">
      <c r="AD2558" s="183"/>
      <c r="AE2558" s="184"/>
      <c r="AF2558" s="184"/>
    </row>
    <row r="2559" spans="30:32" ht="24.75" customHeight="1">
      <c r="AD2559" s="183"/>
      <c r="AE2559" s="184"/>
      <c r="AF2559" s="184"/>
    </row>
    <row r="2560" spans="30:32" ht="24.75" customHeight="1">
      <c r="AD2560" s="183"/>
      <c r="AE2560" s="184"/>
      <c r="AF2560" s="184"/>
    </row>
    <row r="2561" spans="30:32" ht="24.75" customHeight="1">
      <c r="AD2561" s="183"/>
      <c r="AE2561" s="184"/>
      <c r="AF2561" s="184"/>
    </row>
    <row r="2562" spans="30:32" ht="24.75" customHeight="1">
      <c r="AD2562" s="183"/>
      <c r="AE2562" s="184"/>
      <c r="AF2562" s="184"/>
    </row>
    <row r="2563" spans="30:32" ht="24.75" customHeight="1">
      <c r="AD2563" s="183"/>
      <c r="AE2563" s="184"/>
      <c r="AF2563" s="184"/>
    </row>
    <row r="2564" spans="30:32" ht="24.75" customHeight="1">
      <c r="AD2564" s="183"/>
      <c r="AE2564" s="184"/>
      <c r="AF2564" s="184"/>
    </row>
    <row r="2565" spans="30:32" ht="24.75" customHeight="1">
      <c r="AD2565" s="183"/>
      <c r="AE2565" s="184"/>
      <c r="AF2565" s="184"/>
    </row>
    <row r="2566" spans="30:32" ht="24.75" customHeight="1">
      <c r="AD2566" s="183"/>
      <c r="AE2566" s="184"/>
      <c r="AF2566" s="184"/>
    </row>
    <row r="2567" spans="30:32" ht="24.75" customHeight="1">
      <c r="AD2567" s="183"/>
      <c r="AE2567" s="184"/>
      <c r="AF2567" s="184"/>
    </row>
    <row r="2568" spans="30:32" ht="24.75" customHeight="1">
      <c r="AD2568" s="183"/>
      <c r="AE2568" s="184"/>
      <c r="AF2568" s="184"/>
    </row>
    <row r="2569" spans="30:32" ht="24.75" customHeight="1">
      <c r="AD2569" s="183"/>
      <c r="AE2569" s="184"/>
      <c r="AF2569" s="184"/>
    </row>
    <row r="2570" spans="30:32" ht="24.75" customHeight="1">
      <c r="AD2570" s="183"/>
      <c r="AE2570" s="184"/>
      <c r="AF2570" s="184"/>
    </row>
    <row r="2571" spans="30:32" ht="24.75" customHeight="1">
      <c r="AD2571" s="183"/>
      <c r="AE2571" s="184"/>
      <c r="AF2571" s="184"/>
    </row>
    <row r="2572" spans="30:32" ht="24.75" customHeight="1">
      <c r="AD2572" s="183"/>
      <c r="AE2572" s="184"/>
      <c r="AF2572" s="184"/>
    </row>
    <row r="2573" spans="30:32" ht="24.75" customHeight="1">
      <c r="AD2573" s="183"/>
      <c r="AE2573" s="184"/>
      <c r="AF2573" s="184"/>
    </row>
    <row r="2574" spans="30:32" ht="24.75" customHeight="1">
      <c r="AD2574" s="183"/>
      <c r="AE2574" s="184"/>
      <c r="AF2574" s="184"/>
    </row>
    <row r="2575" spans="30:32" ht="24.75" customHeight="1">
      <c r="AD2575" s="183"/>
      <c r="AE2575" s="184"/>
      <c r="AF2575" s="184"/>
    </row>
    <row r="2576" spans="30:32" ht="24.75" customHeight="1">
      <c r="AD2576" s="183"/>
      <c r="AE2576" s="184"/>
      <c r="AF2576" s="184"/>
    </row>
    <row r="2577" spans="30:32" ht="24.75" customHeight="1">
      <c r="AD2577" s="183"/>
      <c r="AE2577" s="184"/>
      <c r="AF2577" s="184"/>
    </row>
    <row r="2578" spans="30:32" ht="24.75" customHeight="1">
      <c r="AD2578" s="183"/>
      <c r="AE2578" s="184"/>
      <c r="AF2578" s="184"/>
    </row>
    <row r="2579" spans="30:32" ht="24.75" customHeight="1">
      <c r="AD2579" s="183"/>
      <c r="AE2579" s="184"/>
      <c r="AF2579" s="184"/>
    </row>
    <row r="2580" spans="30:32" ht="24.75" customHeight="1">
      <c r="AD2580" s="183"/>
      <c r="AE2580" s="184"/>
      <c r="AF2580" s="184"/>
    </row>
    <row r="2581" spans="30:32" ht="24.75" customHeight="1">
      <c r="AD2581" s="183"/>
      <c r="AE2581" s="184"/>
      <c r="AF2581" s="184"/>
    </row>
    <row r="2582" spans="30:32" ht="24.75" customHeight="1">
      <c r="AD2582" s="183"/>
      <c r="AE2582" s="184"/>
      <c r="AF2582" s="184"/>
    </row>
    <row r="2583" spans="30:32" ht="24.75" customHeight="1">
      <c r="AD2583" s="183"/>
      <c r="AE2583" s="184"/>
      <c r="AF2583" s="184"/>
    </row>
    <row r="2584" spans="30:32" ht="24.75" customHeight="1">
      <c r="AD2584" s="183"/>
      <c r="AE2584" s="184"/>
      <c r="AF2584" s="184"/>
    </row>
    <row r="2585" spans="30:32" ht="24.75" customHeight="1">
      <c r="AD2585" s="183"/>
      <c r="AE2585" s="184"/>
      <c r="AF2585" s="184"/>
    </row>
    <row r="2586" spans="30:32" ht="24.75" customHeight="1">
      <c r="AD2586" s="183"/>
      <c r="AE2586" s="184"/>
      <c r="AF2586" s="184"/>
    </row>
    <row r="2587" spans="30:32" ht="24.75" customHeight="1">
      <c r="AD2587" s="183"/>
      <c r="AE2587" s="184"/>
      <c r="AF2587" s="184"/>
    </row>
    <row r="2588" spans="30:32" ht="24.75" customHeight="1">
      <c r="AD2588" s="183"/>
      <c r="AE2588" s="184"/>
      <c r="AF2588" s="184"/>
    </row>
    <row r="2589" spans="30:32" ht="24.75" customHeight="1">
      <c r="AD2589" s="183"/>
      <c r="AE2589" s="184"/>
      <c r="AF2589" s="184"/>
    </row>
    <row r="2590" spans="30:32" ht="24.75" customHeight="1">
      <c r="AD2590" s="183"/>
      <c r="AE2590" s="184"/>
      <c r="AF2590" s="184"/>
    </row>
    <row r="2591" spans="30:32" ht="24.75" customHeight="1">
      <c r="AD2591" s="183"/>
      <c r="AE2591" s="184"/>
      <c r="AF2591" s="184"/>
    </row>
    <row r="2592" spans="30:32" ht="24.75" customHeight="1">
      <c r="AD2592" s="183"/>
      <c r="AE2592" s="184"/>
      <c r="AF2592" s="184"/>
    </row>
    <row r="2593" spans="30:32" ht="24.75" customHeight="1">
      <c r="AD2593" s="183"/>
      <c r="AE2593" s="184"/>
      <c r="AF2593" s="184"/>
    </row>
    <row r="2594" spans="30:32" ht="24.75" customHeight="1">
      <c r="AD2594" s="183"/>
      <c r="AE2594" s="184"/>
      <c r="AF2594" s="184"/>
    </row>
    <row r="2595" spans="30:32" ht="24.75" customHeight="1">
      <c r="AD2595" s="183"/>
      <c r="AE2595" s="184"/>
      <c r="AF2595" s="184"/>
    </row>
    <row r="2596" spans="30:32" ht="24.75" customHeight="1">
      <c r="AD2596" s="183"/>
      <c r="AE2596" s="184"/>
      <c r="AF2596" s="184"/>
    </row>
    <row r="2597" spans="30:32" ht="24.75" customHeight="1">
      <c r="AD2597" s="183"/>
      <c r="AE2597" s="184"/>
      <c r="AF2597" s="184"/>
    </row>
    <row r="2598" spans="30:32" ht="24.75" customHeight="1">
      <c r="AD2598" s="183"/>
      <c r="AE2598" s="184"/>
      <c r="AF2598" s="184"/>
    </row>
    <row r="2599" spans="30:32" ht="24.75" customHeight="1">
      <c r="AD2599" s="183"/>
      <c r="AE2599" s="184"/>
      <c r="AF2599" s="184"/>
    </row>
    <row r="2600" spans="30:32" ht="24.75" customHeight="1">
      <c r="AD2600" s="183"/>
      <c r="AE2600" s="184"/>
      <c r="AF2600" s="184"/>
    </row>
    <row r="2601" spans="30:32" ht="24.75" customHeight="1">
      <c r="AD2601" s="183"/>
      <c r="AE2601" s="184"/>
      <c r="AF2601" s="184"/>
    </row>
    <row r="2602" spans="30:32" ht="24.75" customHeight="1">
      <c r="AD2602" s="183"/>
      <c r="AE2602" s="184"/>
      <c r="AF2602" s="184"/>
    </row>
    <row r="2603" spans="30:32" ht="24.75" customHeight="1">
      <c r="AD2603" s="183"/>
      <c r="AE2603" s="184"/>
      <c r="AF2603" s="184"/>
    </row>
    <row r="2604" spans="30:32" ht="24.75" customHeight="1">
      <c r="AD2604" s="183"/>
      <c r="AE2604" s="184"/>
      <c r="AF2604" s="184"/>
    </row>
    <row r="2605" spans="30:32" ht="24.75" customHeight="1">
      <c r="AD2605" s="183"/>
      <c r="AE2605" s="184"/>
      <c r="AF2605" s="184"/>
    </row>
    <row r="2606" spans="30:32" ht="24.75" customHeight="1">
      <c r="AD2606" s="183"/>
      <c r="AE2606" s="184"/>
      <c r="AF2606" s="184"/>
    </row>
    <row r="2607" spans="30:32" ht="24.75" customHeight="1">
      <c r="AD2607" s="183"/>
      <c r="AE2607" s="184"/>
      <c r="AF2607" s="184"/>
    </row>
    <row r="2608" spans="30:32" ht="24.75" customHeight="1">
      <c r="AD2608" s="183"/>
      <c r="AE2608" s="184"/>
      <c r="AF2608" s="184"/>
    </row>
    <row r="2609" spans="30:32" ht="24.75" customHeight="1">
      <c r="AD2609" s="183"/>
      <c r="AE2609" s="184"/>
      <c r="AF2609" s="184"/>
    </row>
    <row r="2610" spans="30:32" ht="24.75" customHeight="1">
      <c r="AD2610" s="183"/>
      <c r="AE2610" s="184"/>
      <c r="AF2610" s="184"/>
    </row>
    <row r="2611" spans="30:32" ht="24.75" customHeight="1">
      <c r="AD2611" s="183"/>
      <c r="AE2611" s="184"/>
      <c r="AF2611" s="184"/>
    </row>
    <row r="2612" spans="30:32" ht="24.75" customHeight="1">
      <c r="AD2612" s="183"/>
      <c r="AE2612" s="184"/>
      <c r="AF2612" s="184"/>
    </row>
    <row r="2613" spans="30:32" ht="24.75" customHeight="1">
      <c r="AD2613" s="183"/>
      <c r="AE2613" s="184"/>
      <c r="AF2613" s="184"/>
    </row>
    <row r="2614" spans="30:32" ht="24.75" customHeight="1">
      <c r="AD2614" s="183"/>
      <c r="AE2614" s="184"/>
      <c r="AF2614" s="184"/>
    </row>
    <row r="2615" spans="30:32" ht="24.75" customHeight="1">
      <c r="AD2615" s="183"/>
      <c r="AE2615" s="184"/>
      <c r="AF2615" s="184"/>
    </row>
    <row r="2616" spans="30:32" ht="24.75" customHeight="1">
      <c r="AD2616" s="183"/>
      <c r="AE2616" s="184"/>
      <c r="AF2616" s="184"/>
    </row>
    <row r="2617" spans="30:32" ht="24.75" customHeight="1">
      <c r="AD2617" s="183"/>
      <c r="AE2617" s="184"/>
      <c r="AF2617" s="184"/>
    </row>
    <row r="2618" spans="30:32" ht="24.75" customHeight="1">
      <c r="AD2618" s="183"/>
      <c r="AE2618" s="184"/>
      <c r="AF2618" s="184"/>
    </row>
    <row r="2619" spans="30:32" ht="24.75" customHeight="1">
      <c r="AD2619" s="183"/>
      <c r="AE2619" s="184"/>
      <c r="AF2619" s="184"/>
    </row>
    <row r="2620" spans="30:32" ht="24.75" customHeight="1">
      <c r="AD2620" s="183"/>
      <c r="AE2620" s="184"/>
      <c r="AF2620" s="184"/>
    </row>
    <row r="2621" spans="30:32" ht="24.75" customHeight="1">
      <c r="AD2621" s="183"/>
      <c r="AE2621" s="184"/>
      <c r="AF2621" s="184"/>
    </row>
    <row r="2622" spans="30:32" ht="24.75" customHeight="1">
      <c r="AD2622" s="183"/>
      <c r="AE2622" s="184"/>
      <c r="AF2622" s="184"/>
    </row>
    <row r="2623" spans="30:32" ht="24.75" customHeight="1">
      <c r="AD2623" s="183"/>
      <c r="AE2623" s="184"/>
      <c r="AF2623" s="184"/>
    </row>
    <row r="2624" spans="30:32" ht="24.75" customHeight="1">
      <c r="AD2624" s="183"/>
      <c r="AE2624" s="184"/>
      <c r="AF2624" s="184"/>
    </row>
    <row r="2625" spans="30:32" ht="24.75" customHeight="1">
      <c r="AD2625" s="183"/>
      <c r="AE2625" s="184"/>
      <c r="AF2625" s="184"/>
    </row>
    <row r="2626" spans="30:32" ht="24.75" customHeight="1">
      <c r="AD2626" s="183"/>
      <c r="AE2626" s="184"/>
      <c r="AF2626" s="184"/>
    </row>
    <row r="2627" spans="30:32" ht="24.75" customHeight="1">
      <c r="AD2627" s="183"/>
      <c r="AE2627" s="184"/>
      <c r="AF2627" s="184"/>
    </row>
    <row r="2628" spans="30:32" ht="24.75" customHeight="1">
      <c r="AD2628" s="183"/>
      <c r="AE2628" s="184"/>
      <c r="AF2628" s="184"/>
    </row>
    <row r="2629" spans="30:32" ht="24.75" customHeight="1">
      <c r="AD2629" s="183"/>
      <c r="AE2629" s="184"/>
      <c r="AF2629" s="184"/>
    </row>
    <row r="2630" spans="30:32" ht="24.75" customHeight="1">
      <c r="AD2630" s="183"/>
      <c r="AE2630" s="184"/>
      <c r="AF2630" s="184"/>
    </row>
    <row r="2631" spans="30:32" ht="24.75" customHeight="1">
      <c r="AD2631" s="183"/>
      <c r="AE2631" s="184"/>
      <c r="AF2631" s="184"/>
    </row>
    <row r="2632" spans="30:32" ht="24.75" customHeight="1">
      <c r="AD2632" s="183"/>
      <c r="AE2632" s="184"/>
      <c r="AF2632" s="184"/>
    </row>
    <row r="2633" spans="30:32" ht="24.75" customHeight="1">
      <c r="AD2633" s="183"/>
      <c r="AE2633" s="184"/>
      <c r="AF2633" s="184"/>
    </row>
    <row r="2634" spans="30:32" ht="24.75" customHeight="1">
      <c r="AD2634" s="183"/>
      <c r="AE2634" s="184"/>
      <c r="AF2634" s="184"/>
    </row>
    <row r="2635" spans="30:32" ht="24.75" customHeight="1">
      <c r="AD2635" s="183"/>
      <c r="AE2635" s="184"/>
      <c r="AF2635" s="184"/>
    </row>
    <row r="2636" spans="30:32" ht="24.75" customHeight="1">
      <c r="AD2636" s="183"/>
      <c r="AE2636" s="184"/>
      <c r="AF2636" s="184"/>
    </row>
    <row r="2637" spans="30:32" ht="24.75" customHeight="1">
      <c r="AD2637" s="183"/>
      <c r="AE2637" s="184"/>
      <c r="AF2637" s="184"/>
    </row>
    <row r="2638" spans="30:32" ht="24.75" customHeight="1">
      <c r="AD2638" s="183"/>
      <c r="AE2638" s="184"/>
      <c r="AF2638" s="184"/>
    </row>
    <row r="2639" spans="30:32" ht="24.75" customHeight="1">
      <c r="AD2639" s="183"/>
      <c r="AE2639" s="184"/>
      <c r="AF2639" s="184"/>
    </row>
    <row r="2640" spans="30:32" ht="24.75" customHeight="1">
      <c r="AD2640" s="183"/>
      <c r="AE2640" s="184"/>
      <c r="AF2640" s="184"/>
    </row>
    <row r="2641" spans="30:32" ht="24.75" customHeight="1">
      <c r="AD2641" s="183"/>
      <c r="AE2641" s="184"/>
      <c r="AF2641" s="184"/>
    </row>
    <row r="2642" spans="30:32" ht="24.75" customHeight="1">
      <c r="AD2642" s="183"/>
      <c r="AE2642" s="184"/>
      <c r="AF2642" s="184"/>
    </row>
    <row r="2643" spans="30:32" ht="24.75" customHeight="1">
      <c r="AD2643" s="183"/>
      <c r="AE2643" s="184"/>
      <c r="AF2643" s="184"/>
    </row>
    <row r="2644" spans="30:32" ht="24.75" customHeight="1">
      <c r="AD2644" s="183"/>
      <c r="AE2644" s="184"/>
      <c r="AF2644" s="184"/>
    </row>
    <row r="2645" spans="30:32" ht="24.75" customHeight="1">
      <c r="AD2645" s="183"/>
      <c r="AE2645" s="184"/>
      <c r="AF2645" s="184"/>
    </row>
    <row r="2646" spans="30:32" ht="24.75" customHeight="1">
      <c r="AD2646" s="183"/>
      <c r="AE2646" s="184"/>
      <c r="AF2646" s="184"/>
    </row>
    <row r="2647" spans="30:32" ht="24.75" customHeight="1">
      <c r="AD2647" s="183"/>
      <c r="AE2647" s="184"/>
      <c r="AF2647" s="184"/>
    </row>
    <row r="2648" spans="30:32" ht="24.75" customHeight="1">
      <c r="AD2648" s="183"/>
      <c r="AE2648" s="184"/>
      <c r="AF2648" s="184"/>
    </row>
    <row r="2649" spans="30:32" ht="24.75" customHeight="1">
      <c r="AD2649" s="183"/>
      <c r="AE2649" s="184"/>
      <c r="AF2649" s="184"/>
    </row>
    <row r="2650" spans="30:32" ht="24.75" customHeight="1">
      <c r="AD2650" s="183"/>
      <c r="AE2650" s="184"/>
      <c r="AF2650" s="184"/>
    </row>
    <row r="2651" spans="30:32" ht="24.75" customHeight="1">
      <c r="AD2651" s="183"/>
      <c r="AE2651" s="184"/>
      <c r="AF2651" s="184"/>
    </row>
    <row r="2652" spans="30:32" ht="24.75" customHeight="1">
      <c r="AD2652" s="183"/>
      <c r="AE2652" s="184"/>
      <c r="AF2652" s="184"/>
    </row>
    <row r="2653" spans="30:32" ht="24.75" customHeight="1">
      <c r="AD2653" s="183"/>
      <c r="AE2653" s="184"/>
      <c r="AF2653" s="184"/>
    </row>
    <row r="2654" spans="30:32" ht="24.75" customHeight="1">
      <c r="AD2654" s="183"/>
      <c r="AE2654" s="184"/>
      <c r="AF2654" s="184"/>
    </row>
    <row r="2655" spans="30:32" ht="24.75" customHeight="1">
      <c r="AD2655" s="183"/>
      <c r="AE2655" s="184"/>
      <c r="AF2655" s="184"/>
    </row>
    <row r="2656" spans="30:32" ht="24.75" customHeight="1">
      <c r="AD2656" s="183"/>
      <c r="AE2656" s="184"/>
      <c r="AF2656" s="184"/>
    </row>
    <row r="2657" spans="30:32" ht="24.75" customHeight="1">
      <c r="AD2657" s="183"/>
      <c r="AE2657" s="184"/>
      <c r="AF2657" s="184"/>
    </row>
    <row r="2658" spans="30:32" ht="24.75" customHeight="1">
      <c r="AD2658" s="183"/>
      <c r="AE2658" s="184"/>
      <c r="AF2658" s="184"/>
    </row>
    <row r="2659" spans="30:32" ht="24.75" customHeight="1">
      <c r="AD2659" s="183"/>
      <c r="AE2659" s="184"/>
      <c r="AF2659" s="184"/>
    </row>
    <row r="2660" spans="30:32" ht="24.75" customHeight="1">
      <c r="AD2660" s="183"/>
      <c r="AE2660" s="184"/>
      <c r="AF2660" s="184"/>
    </row>
    <row r="2661" spans="30:32" ht="24.75" customHeight="1">
      <c r="AD2661" s="183"/>
      <c r="AE2661" s="184"/>
      <c r="AF2661" s="184"/>
    </row>
    <row r="2662" spans="30:32" ht="24.75" customHeight="1">
      <c r="AD2662" s="183"/>
      <c r="AE2662" s="184"/>
      <c r="AF2662" s="184"/>
    </row>
    <row r="2663" spans="30:32" ht="24.75" customHeight="1">
      <c r="AD2663" s="183"/>
      <c r="AE2663" s="184"/>
      <c r="AF2663" s="184"/>
    </row>
    <row r="2664" spans="30:32" ht="24.75" customHeight="1">
      <c r="AD2664" s="183"/>
      <c r="AE2664" s="184"/>
      <c r="AF2664" s="184"/>
    </row>
    <row r="2665" spans="30:32" ht="24.75" customHeight="1">
      <c r="AD2665" s="183"/>
      <c r="AE2665" s="184"/>
      <c r="AF2665" s="184"/>
    </row>
    <row r="2666" spans="30:32" ht="24.75" customHeight="1">
      <c r="AD2666" s="183"/>
      <c r="AE2666" s="184"/>
      <c r="AF2666" s="184"/>
    </row>
    <row r="2667" spans="30:32" ht="24.75" customHeight="1">
      <c r="AD2667" s="183"/>
      <c r="AE2667" s="184"/>
      <c r="AF2667" s="184"/>
    </row>
    <row r="2668" spans="30:32" ht="24.75" customHeight="1">
      <c r="AD2668" s="183"/>
      <c r="AE2668" s="184"/>
      <c r="AF2668" s="184"/>
    </row>
    <row r="2669" spans="30:32" ht="24.75" customHeight="1">
      <c r="AD2669" s="183"/>
      <c r="AE2669" s="184"/>
      <c r="AF2669" s="184"/>
    </row>
    <row r="2670" spans="30:32" ht="24.75" customHeight="1">
      <c r="AD2670" s="183"/>
      <c r="AE2670" s="184"/>
      <c r="AF2670" s="184"/>
    </row>
    <row r="2671" spans="30:32" ht="24.75" customHeight="1">
      <c r="AD2671" s="183"/>
      <c r="AE2671" s="184"/>
      <c r="AF2671" s="184"/>
    </row>
    <row r="2672" spans="30:32" ht="24.75" customHeight="1">
      <c r="AD2672" s="183"/>
      <c r="AE2672" s="184"/>
      <c r="AF2672" s="184"/>
    </row>
    <row r="2673" spans="30:32" ht="24.75" customHeight="1">
      <c r="AD2673" s="183"/>
      <c r="AE2673" s="184"/>
      <c r="AF2673" s="184"/>
    </row>
    <row r="2674" spans="30:32" ht="24.75" customHeight="1">
      <c r="AD2674" s="183"/>
      <c r="AE2674" s="184"/>
      <c r="AF2674" s="184"/>
    </row>
    <row r="2675" spans="30:32" ht="24.75" customHeight="1">
      <c r="AD2675" s="183"/>
      <c r="AE2675" s="184"/>
      <c r="AF2675" s="184"/>
    </row>
    <row r="2676" spans="30:32" ht="24.75" customHeight="1">
      <c r="AD2676" s="183"/>
      <c r="AE2676" s="184"/>
      <c r="AF2676" s="184"/>
    </row>
    <row r="2677" spans="30:32" ht="24.75" customHeight="1">
      <c r="AD2677" s="183"/>
      <c r="AE2677" s="184"/>
      <c r="AF2677" s="184"/>
    </row>
    <row r="2678" spans="30:32" ht="24.75" customHeight="1">
      <c r="AD2678" s="183"/>
      <c r="AE2678" s="184"/>
      <c r="AF2678" s="184"/>
    </row>
    <row r="2679" spans="30:32" ht="24.75" customHeight="1">
      <c r="AD2679" s="183"/>
      <c r="AE2679" s="184"/>
      <c r="AF2679" s="184"/>
    </row>
    <row r="2680" spans="30:32" ht="24.75" customHeight="1">
      <c r="AD2680" s="183"/>
      <c r="AE2680" s="184"/>
      <c r="AF2680" s="184"/>
    </row>
    <row r="2681" spans="30:32" ht="24.75" customHeight="1">
      <c r="AD2681" s="183"/>
      <c r="AE2681" s="184"/>
      <c r="AF2681" s="184"/>
    </row>
    <row r="2682" spans="30:32" ht="24.75" customHeight="1">
      <c r="AD2682" s="183"/>
      <c r="AE2682" s="184"/>
      <c r="AF2682" s="184"/>
    </row>
    <row r="2683" spans="30:32" ht="24.75" customHeight="1">
      <c r="AD2683" s="183"/>
      <c r="AE2683" s="184"/>
      <c r="AF2683" s="184"/>
    </row>
    <row r="2684" spans="30:32" ht="24.75" customHeight="1">
      <c r="AD2684" s="183"/>
      <c r="AE2684" s="184"/>
      <c r="AF2684" s="184"/>
    </row>
    <row r="2685" spans="30:32" ht="24.75" customHeight="1">
      <c r="AD2685" s="183"/>
      <c r="AE2685" s="184"/>
      <c r="AF2685" s="184"/>
    </row>
    <row r="2686" spans="30:32" ht="24.75" customHeight="1">
      <c r="AD2686" s="183"/>
      <c r="AE2686" s="184"/>
      <c r="AF2686" s="184"/>
    </row>
    <row r="2687" spans="30:32" ht="24.75" customHeight="1">
      <c r="AD2687" s="183"/>
      <c r="AE2687" s="184"/>
      <c r="AF2687" s="184"/>
    </row>
    <row r="2688" spans="30:32" ht="24.75" customHeight="1">
      <c r="AD2688" s="183"/>
      <c r="AE2688" s="184"/>
      <c r="AF2688" s="184"/>
    </row>
    <row r="2689" spans="30:32" ht="24.75" customHeight="1">
      <c r="AD2689" s="183"/>
      <c r="AE2689" s="184"/>
      <c r="AF2689" s="184"/>
    </row>
    <row r="2690" spans="30:32" ht="24.75" customHeight="1">
      <c r="AD2690" s="183"/>
      <c r="AE2690" s="184"/>
      <c r="AF2690" s="184"/>
    </row>
    <row r="2691" spans="30:32" ht="24.75" customHeight="1">
      <c r="AD2691" s="183"/>
      <c r="AE2691" s="184"/>
      <c r="AF2691" s="184"/>
    </row>
    <row r="2692" spans="30:32" ht="24.75" customHeight="1">
      <c r="AD2692" s="183"/>
      <c r="AE2692" s="184"/>
      <c r="AF2692" s="184"/>
    </row>
    <row r="2693" spans="30:32" ht="24.75" customHeight="1">
      <c r="AD2693" s="183"/>
      <c r="AE2693" s="184"/>
      <c r="AF2693" s="184"/>
    </row>
    <row r="2694" spans="30:32" ht="24.75" customHeight="1">
      <c r="AD2694" s="183"/>
      <c r="AE2694" s="184"/>
      <c r="AF2694" s="184"/>
    </row>
    <row r="2695" spans="30:32" ht="24.75" customHeight="1">
      <c r="AD2695" s="183"/>
      <c r="AE2695" s="184"/>
      <c r="AF2695" s="184"/>
    </row>
    <row r="2696" spans="30:32" ht="24.75" customHeight="1">
      <c r="AD2696" s="183"/>
      <c r="AE2696" s="184"/>
      <c r="AF2696" s="184"/>
    </row>
    <row r="2697" spans="30:32" ht="24.75" customHeight="1">
      <c r="AD2697" s="183"/>
      <c r="AE2697" s="184"/>
      <c r="AF2697" s="184"/>
    </row>
    <row r="2698" spans="30:32" ht="24.75" customHeight="1">
      <c r="AD2698" s="183"/>
      <c r="AE2698" s="184"/>
      <c r="AF2698" s="184"/>
    </row>
    <row r="2699" spans="30:32" ht="24.75" customHeight="1">
      <c r="AD2699" s="183"/>
      <c r="AE2699" s="184"/>
      <c r="AF2699" s="184"/>
    </row>
    <row r="2700" spans="30:32" ht="24.75" customHeight="1">
      <c r="AD2700" s="183"/>
      <c r="AE2700" s="184"/>
      <c r="AF2700" s="184"/>
    </row>
    <row r="2701" spans="30:32" ht="24.75" customHeight="1">
      <c r="AD2701" s="183"/>
      <c r="AE2701" s="184"/>
      <c r="AF2701" s="184"/>
    </row>
    <row r="2702" spans="30:32" ht="24.75" customHeight="1">
      <c r="AD2702" s="183"/>
      <c r="AE2702" s="184"/>
      <c r="AF2702" s="184"/>
    </row>
    <row r="2703" spans="30:32" ht="24.75" customHeight="1">
      <c r="AD2703" s="183"/>
      <c r="AE2703" s="184"/>
      <c r="AF2703" s="184"/>
    </row>
    <row r="2704" spans="30:32" ht="24.75" customHeight="1">
      <c r="AD2704" s="183"/>
      <c r="AE2704" s="184"/>
      <c r="AF2704" s="184"/>
    </row>
    <row r="2705" spans="30:32" ht="24.75" customHeight="1">
      <c r="AD2705" s="183"/>
      <c r="AE2705" s="184"/>
      <c r="AF2705" s="184"/>
    </row>
    <row r="2706" spans="30:32" ht="24.75" customHeight="1">
      <c r="AD2706" s="183"/>
      <c r="AE2706" s="184"/>
      <c r="AF2706" s="184"/>
    </row>
    <row r="2707" spans="30:32" ht="24.75" customHeight="1">
      <c r="AD2707" s="183"/>
      <c r="AE2707" s="184"/>
      <c r="AF2707" s="184"/>
    </row>
    <row r="2708" spans="30:32" ht="24.75" customHeight="1">
      <c r="AD2708" s="183"/>
      <c r="AE2708" s="184"/>
      <c r="AF2708" s="184"/>
    </row>
    <row r="2709" spans="30:32" ht="24.75" customHeight="1">
      <c r="AD2709" s="183"/>
      <c r="AE2709" s="184"/>
      <c r="AF2709" s="184"/>
    </row>
    <row r="2710" spans="30:32" ht="24.75" customHeight="1">
      <c r="AD2710" s="183"/>
      <c r="AE2710" s="184"/>
      <c r="AF2710" s="184"/>
    </row>
    <row r="2711" spans="30:32" ht="24.75" customHeight="1">
      <c r="AD2711" s="183"/>
      <c r="AE2711" s="184"/>
      <c r="AF2711" s="184"/>
    </row>
    <row r="2712" spans="30:32" ht="24.75" customHeight="1">
      <c r="AD2712" s="183"/>
      <c r="AE2712" s="184"/>
      <c r="AF2712" s="184"/>
    </row>
    <row r="2713" spans="30:32" ht="24.75" customHeight="1">
      <c r="AD2713" s="183"/>
      <c r="AE2713" s="184"/>
      <c r="AF2713" s="184"/>
    </row>
    <row r="2714" spans="30:32" ht="24.75" customHeight="1">
      <c r="AD2714" s="183"/>
      <c r="AE2714" s="184"/>
      <c r="AF2714" s="184"/>
    </row>
    <row r="2715" spans="30:32" ht="24.75" customHeight="1">
      <c r="AD2715" s="183"/>
      <c r="AE2715" s="184"/>
      <c r="AF2715" s="184"/>
    </row>
    <row r="2716" spans="30:32" ht="24.75" customHeight="1">
      <c r="AD2716" s="183"/>
      <c r="AE2716" s="184"/>
      <c r="AF2716" s="184"/>
    </row>
    <row r="2717" spans="30:32" ht="24.75" customHeight="1">
      <c r="AD2717" s="183"/>
      <c r="AE2717" s="184"/>
      <c r="AF2717" s="184"/>
    </row>
    <row r="2718" spans="30:32" ht="24.75" customHeight="1">
      <c r="AD2718" s="183"/>
      <c r="AE2718" s="184"/>
      <c r="AF2718" s="184"/>
    </row>
    <row r="2719" spans="30:32" ht="24.75" customHeight="1">
      <c r="AD2719" s="183"/>
      <c r="AE2719" s="184"/>
      <c r="AF2719" s="184"/>
    </row>
    <row r="2720" spans="30:32" ht="24.75" customHeight="1">
      <c r="AD2720" s="183"/>
      <c r="AE2720" s="184"/>
      <c r="AF2720" s="184"/>
    </row>
    <row r="2721" spans="30:32" ht="24.75" customHeight="1">
      <c r="AD2721" s="183"/>
      <c r="AE2721" s="184"/>
      <c r="AF2721" s="184"/>
    </row>
    <row r="2722" spans="30:32" ht="24.75" customHeight="1">
      <c r="AD2722" s="183"/>
      <c r="AE2722" s="184"/>
      <c r="AF2722" s="184"/>
    </row>
    <row r="2723" spans="30:32" ht="24.75" customHeight="1">
      <c r="AD2723" s="183"/>
      <c r="AE2723" s="184"/>
      <c r="AF2723" s="184"/>
    </row>
    <row r="2724" spans="30:32" ht="24.75" customHeight="1">
      <c r="AD2724" s="183"/>
      <c r="AE2724" s="184"/>
      <c r="AF2724" s="184"/>
    </row>
    <row r="2725" spans="30:32" ht="24.75" customHeight="1">
      <c r="AD2725" s="183"/>
      <c r="AE2725" s="184"/>
      <c r="AF2725" s="184"/>
    </row>
    <row r="2726" spans="30:32" ht="24.75" customHeight="1">
      <c r="AD2726" s="183"/>
      <c r="AE2726" s="184"/>
      <c r="AF2726" s="184"/>
    </row>
    <row r="2727" spans="30:32" ht="24.75" customHeight="1">
      <c r="AD2727" s="183"/>
      <c r="AE2727" s="184"/>
      <c r="AF2727" s="184"/>
    </row>
    <row r="2728" spans="30:32" ht="24.75" customHeight="1">
      <c r="AD2728" s="183"/>
      <c r="AE2728" s="184"/>
      <c r="AF2728" s="184"/>
    </row>
    <row r="2729" spans="30:32" ht="24.75" customHeight="1">
      <c r="AD2729" s="183"/>
      <c r="AE2729" s="184"/>
      <c r="AF2729" s="184"/>
    </row>
    <row r="2730" spans="30:32" ht="24.75" customHeight="1">
      <c r="AD2730" s="183"/>
      <c r="AE2730" s="184"/>
      <c r="AF2730" s="184"/>
    </row>
    <row r="2731" spans="30:32" ht="24.75" customHeight="1">
      <c r="AD2731" s="183"/>
      <c r="AE2731" s="184"/>
      <c r="AF2731" s="184"/>
    </row>
    <row r="2732" spans="30:32" ht="24.75" customHeight="1">
      <c r="AD2732" s="183"/>
      <c r="AE2732" s="184"/>
      <c r="AF2732" s="184"/>
    </row>
    <row r="2733" spans="30:32" ht="24.75" customHeight="1">
      <c r="AD2733" s="183"/>
      <c r="AE2733" s="184"/>
      <c r="AF2733" s="184"/>
    </row>
    <row r="2734" spans="30:32" ht="24.75" customHeight="1">
      <c r="AD2734" s="183"/>
      <c r="AE2734" s="184"/>
      <c r="AF2734" s="184"/>
    </row>
    <row r="2735" spans="30:32" ht="24.75" customHeight="1">
      <c r="AD2735" s="183"/>
      <c r="AE2735" s="184"/>
      <c r="AF2735" s="184"/>
    </row>
    <row r="2736" spans="30:32" ht="24.75" customHeight="1">
      <c r="AD2736" s="183"/>
      <c r="AE2736" s="184"/>
      <c r="AF2736" s="184"/>
    </row>
    <row r="2737" spans="30:32" ht="24.75" customHeight="1">
      <c r="AD2737" s="183"/>
      <c r="AE2737" s="184"/>
      <c r="AF2737" s="184"/>
    </row>
    <row r="2738" spans="30:32" ht="24.75" customHeight="1">
      <c r="AD2738" s="183"/>
      <c r="AE2738" s="184"/>
      <c r="AF2738" s="184"/>
    </row>
    <row r="2739" spans="30:32" ht="24.75" customHeight="1">
      <c r="AD2739" s="183"/>
      <c r="AE2739" s="184"/>
      <c r="AF2739" s="184"/>
    </row>
    <row r="2740" spans="30:32" ht="24.75" customHeight="1">
      <c r="AD2740" s="183"/>
      <c r="AE2740" s="184"/>
      <c r="AF2740" s="184"/>
    </row>
    <row r="2741" spans="30:32" ht="24.75" customHeight="1">
      <c r="AD2741" s="183"/>
      <c r="AE2741" s="184"/>
      <c r="AF2741" s="184"/>
    </row>
    <row r="2742" spans="30:32" ht="24.75" customHeight="1">
      <c r="AD2742" s="183"/>
      <c r="AE2742" s="184"/>
      <c r="AF2742" s="184"/>
    </row>
    <row r="2743" spans="30:32" ht="24.75" customHeight="1">
      <c r="AD2743" s="183"/>
      <c r="AE2743" s="184"/>
      <c r="AF2743" s="184"/>
    </row>
    <row r="2744" spans="30:32" ht="24.75" customHeight="1">
      <c r="AD2744" s="183"/>
      <c r="AE2744" s="184"/>
      <c r="AF2744" s="184"/>
    </row>
    <row r="2745" spans="30:32" ht="24.75" customHeight="1">
      <c r="AD2745" s="183"/>
      <c r="AE2745" s="184"/>
      <c r="AF2745" s="184"/>
    </row>
    <row r="2746" spans="30:32" ht="24.75" customHeight="1">
      <c r="AD2746" s="183"/>
      <c r="AE2746" s="184"/>
      <c r="AF2746" s="184"/>
    </row>
    <row r="2747" spans="30:32" ht="24.75" customHeight="1">
      <c r="AD2747" s="183"/>
      <c r="AE2747" s="184"/>
      <c r="AF2747" s="184"/>
    </row>
    <row r="2748" spans="30:32" ht="24.75" customHeight="1">
      <c r="AD2748" s="183"/>
      <c r="AE2748" s="184"/>
      <c r="AF2748" s="184"/>
    </row>
    <row r="2749" spans="30:32" ht="24.75" customHeight="1">
      <c r="AD2749" s="183"/>
      <c r="AE2749" s="184"/>
      <c r="AF2749" s="184"/>
    </row>
    <row r="2750" spans="30:32" ht="24.75" customHeight="1">
      <c r="AD2750" s="183"/>
      <c r="AE2750" s="184"/>
      <c r="AF2750" s="184"/>
    </row>
    <row r="2751" spans="30:32" ht="24.75" customHeight="1">
      <c r="AD2751" s="183"/>
      <c r="AE2751" s="184"/>
      <c r="AF2751" s="184"/>
    </row>
    <row r="2752" spans="30:32" ht="24.75" customHeight="1">
      <c r="AD2752" s="183"/>
      <c r="AE2752" s="184"/>
      <c r="AF2752" s="184"/>
    </row>
    <row r="2753" spans="30:32" ht="24.75" customHeight="1">
      <c r="AD2753" s="183"/>
      <c r="AE2753" s="184"/>
      <c r="AF2753" s="184"/>
    </row>
    <row r="2754" spans="30:32" ht="24.75" customHeight="1">
      <c r="AD2754" s="183"/>
      <c r="AE2754" s="184"/>
      <c r="AF2754" s="184"/>
    </row>
    <row r="2755" spans="30:32" ht="24.75" customHeight="1">
      <c r="AD2755" s="183"/>
      <c r="AE2755" s="184"/>
      <c r="AF2755" s="184"/>
    </row>
    <row r="2756" spans="30:32" ht="24.75" customHeight="1">
      <c r="AD2756" s="183"/>
      <c r="AE2756" s="184"/>
      <c r="AF2756" s="184"/>
    </row>
    <row r="2757" spans="30:32" ht="24.75" customHeight="1">
      <c r="AD2757" s="183"/>
      <c r="AE2757" s="184"/>
      <c r="AF2757" s="184"/>
    </row>
    <row r="2758" spans="30:32" ht="24.75" customHeight="1">
      <c r="AD2758" s="183"/>
      <c r="AE2758" s="184"/>
      <c r="AF2758" s="184"/>
    </row>
    <row r="2759" spans="30:32" ht="24.75" customHeight="1">
      <c r="AD2759" s="183"/>
      <c r="AE2759" s="184"/>
      <c r="AF2759" s="184"/>
    </row>
    <row r="2760" spans="30:32" ht="24.75" customHeight="1">
      <c r="AD2760" s="183"/>
      <c r="AE2760" s="184"/>
      <c r="AF2760" s="184"/>
    </row>
    <row r="2761" spans="30:32" ht="24.75" customHeight="1">
      <c r="AD2761" s="183"/>
      <c r="AE2761" s="184"/>
      <c r="AF2761" s="184"/>
    </row>
    <row r="2762" spans="30:32" ht="24.75" customHeight="1">
      <c r="AD2762" s="183"/>
      <c r="AE2762" s="184"/>
      <c r="AF2762" s="184"/>
    </row>
    <row r="2763" spans="30:32" ht="24.75" customHeight="1">
      <c r="AD2763" s="183"/>
      <c r="AE2763" s="184"/>
      <c r="AF2763" s="184"/>
    </row>
    <row r="2764" spans="30:32" ht="24.75" customHeight="1">
      <c r="AD2764" s="183"/>
      <c r="AE2764" s="184"/>
      <c r="AF2764" s="184"/>
    </row>
    <row r="2765" spans="30:32" ht="24.75" customHeight="1">
      <c r="AD2765" s="183"/>
      <c r="AE2765" s="184"/>
      <c r="AF2765" s="184"/>
    </row>
    <row r="2766" spans="30:32" ht="24.75" customHeight="1">
      <c r="AD2766" s="183"/>
      <c r="AE2766" s="184"/>
      <c r="AF2766" s="184"/>
    </row>
    <row r="2767" spans="30:32" ht="24.75" customHeight="1">
      <c r="AD2767" s="183"/>
      <c r="AE2767" s="184"/>
      <c r="AF2767" s="184"/>
    </row>
    <row r="2768" spans="30:32" ht="24.75" customHeight="1">
      <c r="AD2768" s="183"/>
      <c r="AE2768" s="184"/>
      <c r="AF2768" s="184"/>
    </row>
    <row r="2769" spans="30:32" ht="24.75" customHeight="1">
      <c r="AD2769" s="183"/>
      <c r="AE2769" s="184"/>
      <c r="AF2769" s="184"/>
    </row>
    <row r="2770" spans="30:32" ht="24.75" customHeight="1">
      <c r="AD2770" s="183"/>
      <c r="AE2770" s="184"/>
      <c r="AF2770" s="184"/>
    </row>
    <row r="2771" spans="30:32" ht="24.75" customHeight="1">
      <c r="AD2771" s="183"/>
      <c r="AE2771" s="184"/>
      <c r="AF2771" s="184"/>
    </row>
    <row r="2772" spans="30:32" ht="24.75" customHeight="1">
      <c r="AD2772" s="183"/>
      <c r="AE2772" s="184"/>
      <c r="AF2772" s="184"/>
    </row>
    <row r="2773" spans="30:32" ht="24.75" customHeight="1">
      <c r="AD2773" s="183"/>
      <c r="AE2773" s="184"/>
      <c r="AF2773" s="184"/>
    </row>
    <row r="2774" spans="30:32" ht="24.75" customHeight="1">
      <c r="AD2774" s="183"/>
      <c r="AE2774" s="184"/>
      <c r="AF2774" s="184"/>
    </row>
    <row r="2775" spans="30:32" ht="24.75" customHeight="1">
      <c r="AD2775" s="183"/>
      <c r="AE2775" s="184"/>
      <c r="AF2775" s="184"/>
    </row>
    <row r="2776" spans="30:32" ht="24.75" customHeight="1">
      <c r="AD2776" s="183"/>
      <c r="AE2776" s="184"/>
      <c r="AF2776" s="184"/>
    </row>
    <row r="2777" spans="30:32" ht="24.75" customHeight="1">
      <c r="AD2777" s="183"/>
      <c r="AE2777" s="184"/>
      <c r="AF2777" s="184"/>
    </row>
    <row r="2778" spans="30:32" ht="24.75" customHeight="1">
      <c r="AD2778" s="183"/>
      <c r="AE2778" s="184"/>
      <c r="AF2778" s="184"/>
    </row>
    <row r="2779" spans="30:32" ht="24.75" customHeight="1">
      <c r="AD2779" s="183"/>
      <c r="AE2779" s="184"/>
      <c r="AF2779" s="184"/>
    </row>
    <row r="2780" spans="30:32" ht="24.75" customHeight="1">
      <c r="AD2780" s="183"/>
      <c r="AE2780" s="184"/>
      <c r="AF2780" s="184"/>
    </row>
    <row r="2781" spans="30:32" ht="24.75" customHeight="1">
      <c r="AD2781" s="183"/>
      <c r="AE2781" s="184"/>
      <c r="AF2781" s="184"/>
    </row>
    <row r="2782" spans="30:32" ht="24.75" customHeight="1">
      <c r="AD2782" s="183"/>
      <c r="AE2782" s="184"/>
      <c r="AF2782" s="184"/>
    </row>
    <row r="2783" spans="30:32" ht="24.75" customHeight="1">
      <c r="AD2783" s="183"/>
      <c r="AE2783" s="184"/>
      <c r="AF2783" s="184"/>
    </row>
    <row r="2784" spans="30:32" ht="24.75" customHeight="1">
      <c r="AD2784" s="183"/>
      <c r="AE2784" s="184"/>
      <c r="AF2784" s="184"/>
    </row>
    <row r="2785" spans="30:32" ht="24.75" customHeight="1">
      <c r="AD2785" s="183"/>
      <c r="AE2785" s="184"/>
      <c r="AF2785" s="184"/>
    </row>
    <row r="2786" spans="30:32" ht="24.75" customHeight="1">
      <c r="AD2786" s="183"/>
      <c r="AE2786" s="184"/>
      <c r="AF2786" s="184"/>
    </row>
    <row r="2787" spans="30:32" ht="24.75" customHeight="1">
      <c r="AD2787" s="183"/>
      <c r="AE2787" s="184"/>
      <c r="AF2787" s="184"/>
    </row>
    <row r="2788" spans="30:32" ht="24.75" customHeight="1">
      <c r="AD2788" s="183"/>
      <c r="AE2788" s="184"/>
      <c r="AF2788" s="184"/>
    </row>
    <row r="2789" spans="30:32" ht="24.75" customHeight="1">
      <c r="AD2789" s="183"/>
      <c r="AE2789" s="184"/>
      <c r="AF2789" s="184"/>
    </row>
    <row r="2790" spans="30:32" ht="24.75" customHeight="1">
      <c r="AD2790" s="183"/>
      <c r="AE2790" s="184"/>
      <c r="AF2790" s="184"/>
    </row>
    <row r="2791" spans="30:32" ht="24.75" customHeight="1">
      <c r="AD2791" s="183"/>
      <c r="AE2791" s="184"/>
      <c r="AF2791" s="184"/>
    </row>
    <row r="2792" spans="30:32" ht="24.75" customHeight="1">
      <c r="AD2792" s="183"/>
      <c r="AE2792" s="184"/>
      <c r="AF2792" s="184"/>
    </row>
    <row r="2793" spans="30:32" ht="24.75" customHeight="1">
      <c r="AD2793" s="183"/>
      <c r="AE2793" s="184"/>
      <c r="AF2793" s="184"/>
    </row>
    <row r="2794" spans="30:32" ht="24.75" customHeight="1">
      <c r="AD2794" s="183"/>
      <c r="AE2794" s="184"/>
      <c r="AF2794" s="184"/>
    </row>
    <row r="2795" spans="30:32" ht="24.75" customHeight="1">
      <c r="AD2795" s="183"/>
      <c r="AE2795" s="184"/>
      <c r="AF2795" s="184"/>
    </row>
    <row r="2796" spans="30:32" ht="24.75" customHeight="1">
      <c r="AD2796" s="183"/>
      <c r="AE2796" s="184"/>
      <c r="AF2796" s="184"/>
    </row>
    <row r="2797" spans="30:32" ht="24.75" customHeight="1">
      <c r="AD2797" s="183"/>
      <c r="AE2797" s="184"/>
      <c r="AF2797" s="184"/>
    </row>
    <row r="2798" spans="30:32" ht="24.75" customHeight="1">
      <c r="AD2798" s="183"/>
      <c r="AE2798" s="184"/>
      <c r="AF2798" s="184"/>
    </row>
    <row r="2799" spans="30:32" ht="24.75" customHeight="1">
      <c r="AD2799" s="183"/>
      <c r="AE2799" s="184"/>
      <c r="AF2799" s="184"/>
    </row>
    <row r="2800" spans="30:32" ht="24.75" customHeight="1">
      <c r="AD2800" s="183"/>
      <c r="AE2800" s="184"/>
      <c r="AF2800" s="184"/>
    </row>
    <row r="2801" spans="30:32" ht="24.75" customHeight="1">
      <c r="AD2801" s="183"/>
      <c r="AE2801" s="184"/>
      <c r="AF2801" s="184"/>
    </row>
    <row r="2802" spans="30:32" ht="24.75" customHeight="1">
      <c r="AD2802" s="183"/>
      <c r="AE2802" s="184"/>
      <c r="AF2802" s="184"/>
    </row>
    <row r="2803" spans="30:32" ht="24.75" customHeight="1">
      <c r="AD2803" s="183"/>
      <c r="AE2803" s="184"/>
      <c r="AF2803" s="184"/>
    </row>
    <row r="2804" spans="30:32" ht="24.75" customHeight="1">
      <c r="AD2804" s="183"/>
      <c r="AE2804" s="184"/>
      <c r="AF2804" s="184"/>
    </row>
    <row r="2805" spans="30:32" ht="24.75" customHeight="1">
      <c r="AD2805" s="183"/>
      <c r="AE2805" s="184"/>
      <c r="AF2805" s="184"/>
    </row>
    <row r="2806" spans="30:32" ht="24.75" customHeight="1">
      <c r="AD2806" s="183"/>
      <c r="AE2806" s="184"/>
      <c r="AF2806" s="184"/>
    </row>
    <row r="2807" spans="30:32" ht="24.75" customHeight="1">
      <c r="AD2807" s="183"/>
      <c r="AE2807" s="184"/>
      <c r="AF2807" s="184"/>
    </row>
    <row r="2808" spans="30:32" ht="24.75" customHeight="1">
      <c r="AD2808" s="183"/>
      <c r="AE2808" s="184"/>
      <c r="AF2808" s="184"/>
    </row>
    <row r="2809" spans="30:32" ht="24.75" customHeight="1">
      <c r="AD2809" s="183"/>
      <c r="AE2809" s="184"/>
      <c r="AF2809" s="184"/>
    </row>
    <row r="2810" spans="30:32" ht="24.75" customHeight="1">
      <c r="AD2810" s="183"/>
      <c r="AE2810" s="184"/>
      <c r="AF2810" s="184"/>
    </row>
    <row r="2811" spans="30:32" ht="24.75" customHeight="1">
      <c r="AD2811" s="183"/>
      <c r="AE2811" s="184"/>
      <c r="AF2811" s="184"/>
    </row>
    <row r="2812" spans="30:32" ht="24.75" customHeight="1">
      <c r="AD2812" s="183"/>
      <c r="AE2812" s="184"/>
      <c r="AF2812" s="184"/>
    </row>
    <row r="2813" spans="30:32" ht="24.75" customHeight="1">
      <c r="AD2813" s="183"/>
      <c r="AE2813" s="184"/>
      <c r="AF2813" s="184"/>
    </row>
    <row r="2814" spans="30:32" ht="24.75" customHeight="1">
      <c r="AD2814" s="183"/>
      <c r="AE2814" s="184"/>
      <c r="AF2814" s="184"/>
    </row>
    <row r="2815" spans="30:32" ht="24.75" customHeight="1">
      <c r="AD2815" s="183"/>
      <c r="AE2815" s="184"/>
      <c r="AF2815" s="184"/>
    </row>
    <row r="2816" spans="30:32" ht="24.75" customHeight="1">
      <c r="AD2816" s="183"/>
      <c r="AE2816" s="184"/>
      <c r="AF2816" s="184"/>
    </row>
    <row r="2817" spans="30:32" ht="24.75" customHeight="1">
      <c r="AD2817" s="183"/>
      <c r="AE2817" s="184"/>
      <c r="AF2817" s="184"/>
    </row>
    <row r="2818" spans="30:32" ht="24.75" customHeight="1">
      <c r="AD2818" s="183"/>
      <c r="AE2818" s="184"/>
      <c r="AF2818" s="184"/>
    </row>
    <row r="2819" spans="30:32" ht="24.75" customHeight="1">
      <c r="AD2819" s="183"/>
      <c r="AE2819" s="184"/>
      <c r="AF2819" s="184"/>
    </row>
    <row r="2820" spans="30:32" ht="24.75" customHeight="1">
      <c r="AD2820" s="183"/>
      <c r="AE2820" s="184"/>
      <c r="AF2820" s="184"/>
    </row>
    <row r="2821" spans="30:32" ht="24.75" customHeight="1">
      <c r="AD2821" s="183"/>
      <c r="AE2821" s="184"/>
      <c r="AF2821" s="184"/>
    </row>
    <row r="2822" spans="30:32" ht="24.75" customHeight="1">
      <c r="AD2822" s="183"/>
      <c r="AE2822" s="184"/>
      <c r="AF2822" s="184"/>
    </row>
    <row r="2823" spans="30:32" ht="24.75" customHeight="1">
      <c r="AD2823" s="183"/>
      <c r="AE2823" s="184"/>
      <c r="AF2823" s="184"/>
    </row>
    <row r="2824" spans="30:32" ht="24.75" customHeight="1">
      <c r="AD2824" s="183"/>
      <c r="AE2824" s="184"/>
      <c r="AF2824" s="184"/>
    </row>
    <row r="2825" spans="30:32" ht="24.75" customHeight="1">
      <c r="AD2825" s="183"/>
      <c r="AE2825" s="184"/>
      <c r="AF2825" s="184"/>
    </row>
    <row r="2826" spans="30:32" ht="24.75" customHeight="1">
      <c r="AD2826" s="183"/>
      <c r="AE2826" s="184"/>
      <c r="AF2826" s="184"/>
    </row>
    <row r="2827" spans="30:32" ht="24.75" customHeight="1">
      <c r="AD2827" s="183"/>
      <c r="AE2827" s="184"/>
      <c r="AF2827" s="184"/>
    </row>
    <row r="2828" spans="30:32" ht="24.75" customHeight="1">
      <c r="AD2828" s="183"/>
      <c r="AE2828" s="184"/>
      <c r="AF2828" s="184"/>
    </row>
    <row r="2829" spans="30:32" ht="24.75" customHeight="1">
      <c r="AD2829" s="183"/>
      <c r="AE2829" s="184"/>
      <c r="AF2829" s="184"/>
    </row>
    <row r="2830" spans="30:32" ht="24.75" customHeight="1">
      <c r="AD2830" s="183"/>
      <c r="AE2830" s="184"/>
      <c r="AF2830" s="184"/>
    </row>
    <row r="2831" spans="30:32" ht="24.75" customHeight="1">
      <c r="AD2831" s="183"/>
      <c r="AE2831" s="184"/>
      <c r="AF2831" s="184"/>
    </row>
    <row r="2832" spans="30:32" ht="24.75" customHeight="1">
      <c r="AD2832" s="183"/>
      <c r="AE2832" s="184"/>
      <c r="AF2832" s="184"/>
    </row>
    <row r="2833" spans="30:32" ht="24.75" customHeight="1">
      <c r="AD2833" s="183"/>
      <c r="AE2833" s="184"/>
      <c r="AF2833" s="184"/>
    </row>
    <row r="2834" spans="30:32" ht="24.75" customHeight="1">
      <c r="AD2834" s="183"/>
      <c r="AE2834" s="184"/>
      <c r="AF2834" s="184"/>
    </row>
    <row r="2835" spans="30:32" ht="24.75" customHeight="1">
      <c r="AD2835" s="183"/>
      <c r="AE2835" s="184"/>
      <c r="AF2835" s="184"/>
    </row>
    <row r="2836" spans="30:32" ht="24.75" customHeight="1">
      <c r="AD2836" s="183"/>
      <c r="AE2836" s="184"/>
      <c r="AF2836" s="184"/>
    </row>
    <row r="2837" spans="30:32" ht="24.75" customHeight="1">
      <c r="AD2837" s="183"/>
      <c r="AE2837" s="184"/>
      <c r="AF2837" s="184"/>
    </row>
    <row r="2838" spans="30:32" ht="24.75" customHeight="1">
      <c r="AD2838" s="183"/>
      <c r="AE2838" s="184"/>
      <c r="AF2838" s="184"/>
    </row>
    <row r="2839" spans="30:32" ht="24.75" customHeight="1">
      <c r="AD2839" s="183"/>
      <c r="AE2839" s="184"/>
      <c r="AF2839" s="184"/>
    </row>
    <row r="2840" spans="30:32" ht="24.75" customHeight="1">
      <c r="AD2840" s="183"/>
      <c r="AE2840" s="184"/>
      <c r="AF2840" s="184"/>
    </row>
    <row r="2841" spans="30:32" ht="24.75" customHeight="1">
      <c r="AD2841" s="183"/>
      <c r="AE2841" s="184"/>
      <c r="AF2841" s="184"/>
    </row>
    <row r="2842" spans="30:32" ht="24.75" customHeight="1">
      <c r="AD2842" s="183"/>
      <c r="AE2842" s="184"/>
      <c r="AF2842" s="184"/>
    </row>
    <row r="2843" spans="30:32" ht="24.75" customHeight="1">
      <c r="AD2843" s="183"/>
      <c r="AE2843" s="184"/>
      <c r="AF2843" s="184"/>
    </row>
    <row r="2844" spans="30:32" ht="24.75" customHeight="1">
      <c r="AD2844" s="183"/>
      <c r="AE2844" s="184"/>
      <c r="AF2844" s="184"/>
    </row>
    <row r="2845" spans="30:32" ht="24.75" customHeight="1">
      <c r="AD2845" s="183"/>
      <c r="AE2845" s="184"/>
      <c r="AF2845" s="184"/>
    </row>
    <row r="2846" spans="30:32" ht="24.75" customHeight="1">
      <c r="AD2846" s="183"/>
      <c r="AE2846" s="184"/>
      <c r="AF2846" s="184"/>
    </row>
    <row r="2847" spans="30:32" ht="24.75" customHeight="1">
      <c r="AD2847" s="183"/>
      <c r="AE2847" s="184"/>
      <c r="AF2847" s="184"/>
    </row>
    <row r="2848" spans="30:32" ht="24.75" customHeight="1">
      <c r="AD2848" s="183"/>
      <c r="AE2848" s="184"/>
      <c r="AF2848" s="184"/>
    </row>
    <row r="2849" spans="30:32" ht="24.75" customHeight="1">
      <c r="AD2849" s="183"/>
      <c r="AE2849" s="184"/>
      <c r="AF2849" s="184"/>
    </row>
    <row r="2850" spans="30:32" ht="24.75" customHeight="1">
      <c r="AD2850" s="183"/>
      <c r="AE2850" s="184"/>
      <c r="AF2850" s="184"/>
    </row>
    <row r="2851" spans="30:32" ht="24.75" customHeight="1">
      <c r="AD2851" s="183"/>
      <c r="AE2851" s="184"/>
      <c r="AF2851" s="184"/>
    </row>
    <row r="2852" spans="30:32" ht="24.75" customHeight="1">
      <c r="AD2852" s="183"/>
      <c r="AE2852" s="184"/>
      <c r="AF2852" s="184"/>
    </row>
    <row r="2853" spans="30:32" ht="24.75" customHeight="1">
      <c r="AD2853" s="183"/>
      <c r="AE2853" s="184"/>
      <c r="AF2853" s="184"/>
    </row>
    <row r="2854" spans="30:32" ht="24.75" customHeight="1">
      <c r="AD2854" s="183"/>
      <c r="AE2854" s="184"/>
      <c r="AF2854" s="184"/>
    </row>
    <row r="2855" spans="30:32" ht="24.75" customHeight="1">
      <c r="AD2855" s="183"/>
      <c r="AE2855" s="184"/>
      <c r="AF2855" s="184"/>
    </row>
    <row r="2856" spans="30:32" ht="24.75" customHeight="1">
      <c r="AD2856" s="183"/>
      <c r="AE2856" s="184"/>
      <c r="AF2856" s="184"/>
    </row>
    <row r="2857" spans="30:32" ht="24.75" customHeight="1">
      <c r="AD2857" s="183"/>
      <c r="AE2857" s="184"/>
      <c r="AF2857" s="184"/>
    </row>
    <row r="2858" spans="30:32" ht="24.75" customHeight="1">
      <c r="AD2858" s="183"/>
      <c r="AE2858" s="184"/>
      <c r="AF2858" s="184"/>
    </row>
    <row r="2859" spans="30:32" ht="24.75" customHeight="1">
      <c r="AD2859" s="183"/>
      <c r="AE2859" s="184"/>
      <c r="AF2859" s="184"/>
    </row>
    <row r="2860" spans="30:32" ht="24.75" customHeight="1">
      <c r="AD2860" s="183"/>
      <c r="AE2860" s="184"/>
      <c r="AF2860" s="184"/>
    </row>
    <row r="2861" spans="30:32" ht="24.75" customHeight="1">
      <c r="AD2861" s="183"/>
      <c r="AE2861" s="184"/>
      <c r="AF2861" s="184"/>
    </row>
    <row r="2862" spans="30:32" ht="24.75" customHeight="1">
      <c r="AD2862" s="183"/>
      <c r="AE2862" s="184"/>
      <c r="AF2862" s="184"/>
    </row>
    <row r="2863" spans="30:32" ht="24.75" customHeight="1">
      <c r="AD2863" s="183"/>
      <c r="AE2863" s="184"/>
      <c r="AF2863" s="184"/>
    </row>
    <row r="2864" spans="30:32" ht="24.75" customHeight="1">
      <c r="AD2864" s="183"/>
      <c r="AE2864" s="184"/>
      <c r="AF2864" s="184"/>
    </row>
    <row r="2865" spans="30:32" ht="24.75" customHeight="1">
      <c r="AD2865" s="183"/>
      <c r="AE2865" s="184"/>
      <c r="AF2865" s="184"/>
    </row>
    <row r="2866" spans="30:32" ht="24.75" customHeight="1">
      <c r="AD2866" s="183"/>
      <c r="AE2866" s="184"/>
      <c r="AF2866" s="184"/>
    </row>
    <row r="2867" spans="30:32" ht="24.75" customHeight="1">
      <c r="AD2867" s="183"/>
      <c r="AE2867" s="184"/>
      <c r="AF2867" s="184"/>
    </row>
    <row r="2868" spans="30:32" ht="24.75" customHeight="1">
      <c r="AD2868" s="183"/>
      <c r="AE2868" s="184"/>
      <c r="AF2868" s="184"/>
    </row>
    <row r="2869" spans="30:32" ht="24.75" customHeight="1">
      <c r="AD2869" s="183"/>
      <c r="AE2869" s="184"/>
      <c r="AF2869" s="184"/>
    </row>
    <row r="2870" spans="30:32" ht="24.75" customHeight="1">
      <c r="AD2870" s="183"/>
      <c r="AE2870" s="184"/>
      <c r="AF2870" s="184"/>
    </row>
    <row r="2871" spans="30:32" ht="24.75" customHeight="1">
      <c r="AD2871" s="183"/>
      <c r="AE2871" s="184"/>
      <c r="AF2871" s="184"/>
    </row>
    <row r="2872" spans="30:32" ht="24.75" customHeight="1">
      <c r="AD2872" s="183"/>
      <c r="AE2872" s="184"/>
      <c r="AF2872" s="184"/>
    </row>
    <row r="2873" spans="30:32" ht="24.75" customHeight="1">
      <c r="AD2873" s="183"/>
      <c r="AE2873" s="184"/>
      <c r="AF2873" s="184"/>
    </row>
    <row r="2874" spans="30:32" ht="24.75" customHeight="1">
      <c r="AD2874" s="183"/>
      <c r="AE2874" s="184"/>
      <c r="AF2874" s="184"/>
    </row>
    <row r="2875" spans="30:32" ht="24.75" customHeight="1">
      <c r="AD2875" s="183"/>
      <c r="AE2875" s="184"/>
      <c r="AF2875" s="184"/>
    </row>
    <row r="2876" spans="30:32" ht="24.75" customHeight="1">
      <c r="AD2876" s="183"/>
      <c r="AE2876" s="184"/>
      <c r="AF2876" s="184"/>
    </row>
    <row r="2877" spans="30:32" ht="24.75" customHeight="1">
      <c r="AD2877" s="183"/>
      <c r="AE2877" s="184"/>
      <c r="AF2877" s="184"/>
    </row>
    <row r="2878" spans="30:32" ht="24.75" customHeight="1">
      <c r="AD2878" s="183"/>
      <c r="AE2878" s="184"/>
      <c r="AF2878" s="184"/>
    </row>
    <row r="2879" spans="30:32" ht="24.75" customHeight="1">
      <c r="AD2879" s="183"/>
      <c r="AE2879" s="184"/>
      <c r="AF2879" s="184"/>
    </row>
    <row r="2880" spans="30:32" ht="24.75" customHeight="1">
      <c r="AD2880" s="183"/>
      <c r="AE2880" s="184"/>
      <c r="AF2880" s="184"/>
    </row>
    <row r="2881" spans="30:32" ht="24.75" customHeight="1">
      <c r="AD2881" s="183"/>
      <c r="AE2881" s="184"/>
      <c r="AF2881" s="184"/>
    </row>
    <row r="2882" spans="30:32" ht="24.75" customHeight="1">
      <c r="AD2882" s="183"/>
      <c r="AE2882" s="184"/>
      <c r="AF2882" s="184"/>
    </row>
    <row r="2883" spans="30:32" ht="24.75" customHeight="1">
      <c r="AD2883" s="183"/>
      <c r="AE2883" s="184"/>
      <c r="AF2883" s="184"/>
    </row>
    <row r="2884" spans="30:32" ht="24.75" customHeight="1">
      <c r="AD2884" s="183"/>
      <c r="AE2884" s="184"/>
      <c r="AF2884" s="184"/>
    </row>
    <row r="2885" spans="30:32" ht="24.75" customHeight="1">
      <c r="AD2885" s="183"/>
      <c r="AE2885" s="184"/>
      <c r="AF2885" s="184"/>
    </row>
    <row r="2886" spans="30:32" ht="24.75" customHeight="1">
      <c r="AD2886" s="183"/>
      <c r="AE2886" s="184"/>
      <c r="AF2886" s="184"/>
    </row>
    <row r="2887" spans="30:32" ht="24.75" customHeight="1">
      <c r="AD2887" s="183"/>
      <c r="AE2887" s="184"/>
      <c r="AF2887" s="184"/>
    </row>
    <row r="2888" spans="30:32" ht="24.75" customHeight="1">
      <c r="AD2888" s="183"/>
      <c r="AE2888" s="184"/>
      <c r="AF2888" s="184"/>
    </row>
    <row r="2889" spans="30:32" ht="24.75" customHeight="1">
      <c r="AD2889" s="183"/>
      <c r="AE2889" s="184"/>
      <c r="AF2889" s="184"/>
    </row>
    <row r="2890" spans="30:32" ht="24.75" customHeight="1">
      <c r="AD2890" s="183"/>
      <c r="AE2890" s="184"/>
      <c r="AF2890" s="184"/>
    </row>
    <row r="2891" spans="30:32" ht="24.75" customHeight="1">
      <c r="AD2891" s="183"/>
      <c r="AE2891" s="184"/>
      <c r="AF2891" s="184"/>
    </row>
    <row r="2892" spans="30:32" ht="24.75" customHeight="1">
      <c r="AD2892" s="183"/>
      <c r="AE2892" s="184"/>
      <c r="AF2892" s="184"/>
    </row>
    <row r="2893" spans="30:32" ht="24.75" customHeight="1">
      <c r="AD2893" s="183"/>
      <c r="AE2893" s="184"/>
      <c r="AF2893" s="184"/>
    </row>
    <row r="2894" spans="30:32" ht="24.75" customHeight="1">
      <c r="AD2894" s="183"/>
      <c r="AE2894" s="184"/>
      <c r="AF2894" s="184"/>
    </row>
    <row r="2895" spans="30:32" ht="24.75" customHeight="1">
      <c r="AD2895" s="183"/>
      <c r="AE2895" s="184"/>
      <c r="AF2895" s="184"/>
    </row>
    <row r="2896" spans="30:32" ht="24.75" customHeight="1">
      <c r="AD2896" s="183"/>
      <c r="AE2896" s="184"/>
      <c r="AF2896" s="184"/>
    </row>
    <row r="2897" spans="30:32" ht="24.75" customHeight="1">
      <c r="AD2897" s="183"/>
      <c r="AE2897" s="184"/>
      <c r="AF2897" s="184"/>
    </row>
    <row r="2898" spans="30:32" ht="24.75" customHeight="1">
      <c r="AD2898" s="183"/>
      <c r="AE2898" s="184"/>
      <c r="AF2898" s="184"/>
    </row>
    <row r="2899" spans="30:32" ht="24.75" customHeight="1">
      <c r="AD2899" s="183"/>
      <c r="AE2899" s="184"/>
      <c r="AF2899" s="184"/>
    </row>
    <row r="2900" spans="30:32" ht="24.75" customHeight="1">
      <c r="AD2900" s="183"/>
      <c r="AE2900" s="184"/>
      <c r="AF2900" s="184"/>
    </row>
    <row r="2901" spans="30:32" ht="24.75" customHeight="1">
      <c r="AD2901" s="183"/>
      <c r="AE2901" s="184"/>
      <c r="AF2901" s="184"/>
    </row>
    <row r="2902" spans="30:32" ht="24.75" customHeight="1">
      <c r="AD2902" s="183"/>
      <c r="AE2902" s="184"/>
      <c r="AF2902" s="184"/>
    </row>
    <row r="2903" spans="30:32" ht="24.75" customHeight="1">
      <c r="AD2903" s="183"/>
      <c r="AE2903" s="184"/>
      <c r="AF2903" s="184"/>
    </row>
    <row r="2904" spans="30:32" ht="24.75" customHeight="1">
      <c r="AD2904" s="183"/>
      <c r="AE2904" s="184"/>
      <c r="AF2904" s="184"/>
    </row>
    <row r="2905" spans="30:32" ht="24.75" customHeight="1">
      <c r="AD2905" s="183"/>
      <c r="AE2905" s="184"/>
      <c r="AF2905" s="184"/>
    </row>
    <row r="2906" spans="30:32" ht="24.75" customHeight="1">
      <c r="AD2906" s="183"/>
      <c r="AE2906" s="184"/>
      <c r="AF2906" s="184"/>
    </row>
    <row r="2907" spans="30:32" ht="24.75" customHeight="1">
      <c r="AD2907" s="183"/>
      <c r="AE2907" s="184"/>
      <c r="AF2907" s="184"/>
    </row>
    <row r="2908" spans="30:32" ht="24.75" customHeight="1">
      <c r="AD2908" s="183"/>
      <c r="AE2908" s="184"/>
      <c r="AF2908" s="184"/>
    </row>
    <row r="2909" spans="30:32" ht="24.75" customHeight="1">
      <c r="AD2909" s="183"/>
      <c r="AE2909" s="184"/>
      <c r="AF2909" s="184"/>
    </row>
    <row r="2910" spans="30:32" ht="24.75" customHeight="1">
      <c r="AD2910" s="183"/>
      <c r="AE2910" s="184"/>
      <c r="AF2910" s="184"/>
    </row>
    <row r="2911" spans="30:32" ht="24.75" customHeight="1">
      <c r="AD2911" s="183"/>
      <c r="AE2911" s="184"/>
      <c r="AF2911" s="184"/>
    </row>
    <row r="2912" spans="30:32" ht="24.75" customHeight="1">
      <c r="AD2912" s="183"/>
      <c r="AE2912" s="184"/>
      <c r="AF2912" s="184"/>
    </row>
    <row r="2913" spans="30:32" ht="24.75" customHeight="1">
      <c r="AD2913" s="183"/>
      <c r="AE2913" s="184"/>
      <c r="AF2913" s="184"/>
    </row>
    <row r="2914" spans="30:32" ht="24.75" customHeight="1">
      <c r="AD2914" s="183"/>
      <c r="AE2914" s="184"/>
      <c r="AF2914" s="184"/>
    </row>
    <row r="2915" spans="30:32" ht="24.75" customHeight="1">
      <c r="AD2915" s="183"/>
      <c r="AE2915" s="184"/>
      <c r="AF2915" s="184"/>
    </row>
    <row r="2916" spans="30:32" ht="24.75" customHeight="1">
      <c r="AD2916" s="183"/>
      <c r="AE2916" s="184"/>
      <c r="AF2916" s="184"/>
    </row>
    <row r="2917" spans="30:32" ht="24.75" customHeight="1">
      <c r="AD2917" s="183"/>
      <c r="AE2917" s="184"/>
      <c r="AF2917" s="184"/>
    </row>
    <row r="2918" spans="30:32" ht="24.75" customHeight="1">
      <c r="AD2918" s="183"/>
      <c r="AE2918" s="184"/>
      <c r="AF2918" s="184"/>
    </row>
    <row r="2919" spans="30:32" ht="24.75" customHeight="1">
      <c r="AD2919" s="183"/>
      <c r="AE2919" s="184"/>
      <c r="AF2919" s="184"/>
    </row>
    <row r="2920" spans="30:32" ht="24.75" customHeight="1">
      <c r="AD2920" s="183"/>
      <c r="AE2920" s="184"/>
      <c r="AF2920" s="184"/>
    </row>
    <row r="2921" spans="30:32" ht="24.75" customHeight="1">
      <c r="AD2921" s="183"/>
      <c r="AE2921" s="184"/>
      <c r="AF2921" s="184"/>
    </row>
    <row r="2922" spans="30:32" ht="24.75" customHeight="1">
      <c r="AD2922" s="183"/>
      <c r="AE2922" s="184"/>
      <c r="AF2922" s="184"/>
    </row>
    <row r="2923" spans="30:32" ht="24.75" customHeight="1">
      <c r="AD2923" s="183"/>
      <c r="AE2923" s="184"/>
      <c r="AF2923" s="184"/>
    </row>
    <row r="2924" spans="30:32" ht="24.75" customHeight="1">
      <c r="AD2924" s="183"/>
      <c r="AE2924" s="184"/>
      <c r="AF2924" s="184"/>
    </row>
    <row r="2925" spans="30:32" ht="24.75" customHeight="1">
      <c r="AD2925" s="183"/>
      <c r="AE2925" s="184"/>
      <c r="AF2925" s="184"/>
    </row>
    <row r="2926" spans="30:32" ht="24.75" customHeight="1">
      <c r="AD2926" s="183"/>
      <c r="AE2926" s="184"/>
      <c r="AF2926" s="184"/>
    </row>
    <row r="2927" spans="30:32" ht="24.75" customHeight="1">
      <c r="AD2927" s="183"/>
      <c r="AE2927" s="184"/>
      <c r="AF2927" s="184"/>
    </row>
    <row r="2928" spans="30:32" ht="24.75" customHeight="1">
      <c r="AD2928" s="183"/>
      <c r="AE2928" s="184"/>
      <c r="AF2928" s="184"/>
    </row>
    <row r="2929" spans="30:32" ht="24.75" customHeight="1">
      <c r="AD2929" s="183"/>
      <c r="AE2929" s="184"/>
      <c r="AF2929" s="184"/>
    </row>
    <row r="2930" spans="30:32" ht="24.75" customHeight="1">
      <c r="AD2930" s="183"/>
      <c r="AE2930" s="184"/>
      <c r="AF2930" s="184"/>
    </row>
    <row r="2931" spans="30:32" ht="24.75" customHeight="1">
      <c r="AD2931" s="183"/>
      <c r="AE2931" s="184"/>
      <c r="AF2931" s="184"/>
    </row>
    <row r="2932" spans="30:32" ht="24.75" customHeight="1">
      <c r="AD2932" s="183"/>
      <c r="AE2932" s="184"/>
      <c r="AF2932" s="184"/>
    </row>
    <row r="2933" spans="30:32" ht="24.75" customHeight="1">
      <c r="AD2933" s="183"/>
      <c r="AE2933" s="184"/>
      <c r="AF2933" s="184"/>
    </row>
    <row r="2934" spans="30:32" ht="24.75" customHeight="1">
      <c r="AD2934" s="183"/>
      <c r="AE2934" s="184"/>
      <c r="AF2934" s="184"/>
    </row>
    <row r="2935" spans="30:32" ht="24.75" customHeight="1">
      <c r="AD2935" s="183"/>
      <c r="AE2935" s="184"/>
      <c r="AF2935" s="184"/>
    </row>
    <row r="2936" spans="30:32" ht="24.75" customHeight="1">
      <c r="AD2936" s="183"/>
      <c r="AE2936" s="184"/>
      <c r="AF2936" s="184"/>
    </row>
    <row r="2937" spans="30:32" ht="24.75" customHeight="1">
      <c r="AD2937" s="183"/>
      <c r="AE2937" s="184"/>
      <c r="AF2937" s="184"/>
    </row>
    <row r="2938" spans="30:32" ht="24.75" customHeight="1">
      <c r="AD2938" s="183"/>
      <c r="AE2938" s="184"/>
      <c r="AF2938" s="184"/>
    </row>
    <row r="2939" spans="30:32" ht="24.75" customHeight="1">
      <c r="AD2939" s="183"/>
      <c r="AE2939" s="184"/>
      <c r="AF2939" s="184"/>
    </row>
    <row r="2940" spans="30:32" ht="24.75" customHeight="1">
      <c r="AD2940" s="183"/>
      <c r="AE2940" s="184"/>
      <c r="AF2940" s="184"/>
    </row>
    <row r="2941" spans="30:32" ht="24.75" customHeight="1">
      <c r="AD2941" s="183"/>
      <c r="AE2941" s="184"/>
      <c r="AF2941" s="184"/>
    </row>
    <row r="2942" spans="30:32" ht="24.75" customHeight="1">
      <c r="AD2942" s="183"/>
      <c r="AE2942" s="184"/>
      <c r="AF2942" s="184"/>
    </row>
    <row r="2943" spans="30:32" ht="24.75" customHeight="1">
      <c r="AD2943" s="183"/>
      <c r="AE2943" s="184"/>
      <c r="AF2943" s="184"/>
    </row>
    <row r="2944" spans="30:32" ht="24.75" customHeight="1">
      <c r="AD2944" s="183"/>
      <c r="AE2944" s="184"/>
      <c r="AF2944" s="184"/>
    </row>
    <row r="2945" spans="30:32" ht="24.75" customHeight="1">
      <c r="AD2945" s="183"/>
      <c r="AE2945" s="184"/>
      <c r="AF2945" s="184"/>
    </row>
    <row r="2946" spans="30:32" ht="24.75" customHeight="1">
      <c r="AD2946" s="183"/>
      <c r="AE2946" s="184"/>
      <c r="AF2946" s="184"/>
    </row>
    <row r="2947" spans="30:32" ht="24.75" customHeight="1">
      <c r="AD2947" s="183"/>
      <c r="AE2947" s="184"/>
      <c r="AF2947" s="184"/>
    </row>
    <row r="2948" spans="30:32" ht="24.75" customHeight="1">
      <c r="AD2948" s="183"/>
      <c r="AE2948" s="184"/>
      <c r="AF2948" s="184"/>
    </row>
    <row r="2949" spans="30:32" ht="24.75" customHeight="1">
      <c r="AD2949" s="183"/>
      <c r="AE2949" s="184"/>
      <c r="AF2949" s="184"/>
    </row>
    <row r="2950" spans="30:32" ht="24.75" customHeight="1">
      <c r="AD2950" s="183"/>
      <c r="AE2950" s="184"/>
      <c r="AF2950" s="184"/>
    </row>
    <row r="2951" spans="30:32" ht="24.75" customHeight="1">
      <c r="AD2951" s="183"/>
      <c r="AE2951" s="184"/>
      <c r="AF2951" s="184"/>
    </row>
    <row r="2952" spans="30:32" ht="24.75" customHeight="1">
      <c r="AD2952" s="183"/>
      <c r="AE2952" s="184"/>
      <c r="AF2952" s="184"/>
    </row>
    <row r="2953" spans="30:32" ht="24.75" customHeight="1">
      <c r="AD2953" s="183"/>
      <c r="AE2953" s="184"/>
      <c r="AF2953" s="184"/>
    </row>
    <row r="2954" spans="30:32" ht="24.75" customHeight="1">
      <c r="AD2954" s="183"/>
      <c r="AE2954" s="184"/>
      <c r="AF2954" s="184"/>
    </row>
    <row r="2955" spans="30:32" ht="24.75" customHeight="1">
      <c r="AD2955" s="183"/>
      <c r="AE2955" s="184"/>
      <c r="AF2955" s="184"/>
    </row>
    <row r="2956" spans="30:32" ht="24.75" customHeight="1">
      <c r="AD2956" s="183"/>
      <c r="AE2956" s="184"/>
      <c r="AF2956" s="184"/>
    </row>
    <row r="2957" spans="30:32" ht="24.75" customHeight="1">
      <c r="AD2957" s="183"/>
      <c r="AE2957" s="184"/>
      <c r="AF2957" s="184"/>
    </row>
    <row r="2958" spans="30:32" ht="24.75" customHeight="1">
      <c r="AD2958" s="183"/>
      <c r="AE2958" s="184"/>
      <c r="AF2958" s="184"/>
    </row>
    <row r="2959" spans="30:32" ht="24.75" customHeight="1">
      <c r="AD2959" s="183"/>
      <c r="AE2959" s="184"/>
      <c r="AF2959" s="184"/>
    </row>
    <row r="2960" spans="30:32" ht="24.75" customHeight="1">
      <c r="AD2960" s="183"/>
      <c r="AE2960" s="184"/>
      <c r="AF2960" s="184"/>
    </row>
    <row r="2961" spans="30:32" ht="24.75" customHeight="1">
      <c r="AD2961" s="183"/>
      <c r="AE2961" s="184"/>
      <c r="AF2961" s="184"/>
    </row>
    <row r="2962" spans="30:32" ht="24.75" customHeight="1">
      <c r="AD2962" s="183"/>
      <c r="AE2962" s="184"/>
      <c r="AF2962" s="184"/>
    </row>
    <row r="2963" spans="30:32" ht="24.75" customHeight="1">
      <c r="AD2963" s="183"/>
      <c r="AE2963" s="184"/>
      <c r="AF2963" s="184"/>
    </row>
    <row r="2964" spans="30:32" ht="24.75" customHeight="1">
      <c r="AD2964" s="183"/>
      <c r="AE2964" s="184"/>
      <c r="AF2964" s="184"/>
    </row>
    <row r="2965" spans="30:32" ht="24.75" customHeight="1">
      <c r="AD2965" s="183"/>
      <c r="AE2965" s="184"/>
      <c r="AF2965" s="184"/>
    </row>
    <row r="2966" spans="30:32" ht="24.75" customHeight="1">
      <c r="AD2966" s="183"/>
      <c r="AE2966" s="184"/>
      <c r="AF2966" s="184"/>
    </row>
    <row r="2967" spans="30:32" ht="24.75" customHeight="1">
      <c r="AD2967" s="183"/>
      <c r="AE2967" s="184"/>
      <c r="AF2967" s="184"/>
    </row>
    <row r="2968" spans="30:32" ht="24.75" customHeight="1">
      <c r="AD2968" s="183"/>
      <c r="AE2968" s="184"/>
      <c r="AF2968" s="184"/>
    </row>
    <row r="2969" spans="30:32" ht="24.75" customHeight="1">
      <c r="AD2969" s="183"/>
      <c r="AE2969" s="184"/>
      <c r="AF2969" s="184"/>
    </row>
    <row r="2970" spans="30:32" ht="24.75" customHeight="1">
      <c r="AD2970" s="183"/>
      <c r="AE2970" s="184"/>
      <c r="AF2970" s="184"/>
    </row>
    <row r="2971" spans="30:32" ht="24.75" customHeight="1">
      <c r="AD2971" s="183"/>
      <c r="AE2971" s="184"/>
      <c r="AF2971" s="184"/>
    </row>
    <row r="2972" spans="30:32" ht="24.75" customHeight="1">
      <c r="AD2972" s="183"/>
      <c r="AE2972" s="184"/>
      <c r="AF2972" s="184"/>
    </row>
    <row r="2973" spans="30:32" ht="24.75" customHeight="1">
      <c r="AD2973" s="183"/>
      <c r="AE2973" s="184"/>
      <c r="AF2973" s="184"/>
    </row>
    <row r="2974" spans="30:32" ht="24.75" customHeight="1">
      <c r="AD2974" s="183"/>
      <c r="AE2974" s="184"/>
      <c r="AF2974" s="184"/>
    </row>
    <row r="2975" spans="30:32" ht="24.75" customHeight="1">
      <c r="AD2975" s="183"/>
      <c r="AE2975" s="184"/>
      <c r="AF2975" s="184"/>
    </row>
    <row r="2976" spans="30:32" ht="24.75" customHeight="1">
      <c r="AD2976" s="183"/>
      <c r="AE2976" s="184"/>
      <c r="AF2976" s="184"/>
    </row>
    <row r="2977" spans="30:32" ht="24.75" customHeight="1">
      <c r="AD2977" s="183"/>
      <c r="AE2977" s="184"/>
      <c r="AF2977" s="184"/>
    </row>
    <row r="2978" spans="30:32" ht="24.75" customHeight="1">
      <c r="AD2978" s="183"/>
      <c r="AE2978" s="184"/>
      <c r="AF2978" s="184"/>
    </row>
    <row r="2979" spans="30:32" ht="24.75" customHeight="1">
      <c r="AD2979" s="183"/>
      <c r="AE2979" s="184"/>
      <c r="AF2979" s="184"/>
    </row>
    <row r="2980" spans="30:32" ht="24.75" customHeight="1">
      <c r="AD2980" s="183"/>
      <c r="AE2980" s="184"/>
      <c r="AF2980" s="184"/>
    </row>
    <row r="2981" spans="30:32" ht="24.75" customHeight="1">
      <c r="AD2981" s="183"/>
      <c r="AE2981" s="184"/>
      <c r="AF2981" s="184"/>
    </row>
    <row r="2982" spans="30:32" ht="24.75" customHeight="1">
      <c r="AD2982" s="183"/>
      <c r="AE2982" s="184"/>
      <c r="AF2982" s="184"/>
    </row>
    <row r="2983" spans="30:32" ht="24.75" customHeight="1">
      <c r="AD2983" s="183"/>
      <c r="AE2983" s="184"/>
      <c r="AF2983" s="184"/>
    </row>
    <row r="2984" spans="30:32" ht="24.75" customHeight="1">
      <c r="AD2984" s="183"/>
      <c r="AE2984" s="184"/>
      <c r="AF2984" s="184"/>
    </row>
    <row r="2985" spans="30:32" ht="24.75" customHeight="1">
      <c r="AD2985" s="183"/>
      <c r="AE2985" s="184"/>
      <c r="AF2985" s="184"/>
    </row>
    <row r="2986" spans="30:32" ht="24.75" customHeight="1">
      <c r="AD2986" s="183"/>
      <c r="AE2986" s="184"/>
      <c r="AF2986" s="184"/>
    </row>
    <row r="2987" spans="30:32" ht="24.75" customHeight="1">
      <c r="AD2987" s="183"/>
      <c r="AE2987" s="184"/>
      <c r="AF2987" s="184"/>
    </row>
    <row r="2988" spans="30:32" ht="24.75" customHeight="1">
      <c r="AD2988" s="183"/>
      <c r="AE2988" s="184"/>
      <c r="AF2988" s="184"/>
    </row>
    <row r="2989" spans="30:32" ht="24.75" customHeight="1">
      <c r="AD2989" s="183"/>
      <c r="AE2989" s="184"/>
      <c r="AF2989" s="184"/>
    </row>
    <row r="2990" spans="30:32" ht="24.75" customHeight="1">
      <c r="AD2990" s="183"/>
      <c r="AE2990" s="184"/>
      <c r="AF2990" s="184"/>
    </row>
    <row r="2991" spans="30:32" ht="24.75" customHeight="1">
      <c r="AD2991" s="183"/>
      <c r="AE2991" s="184"/>
      <c r="AF2991" s="184"/>
    </row>
    <row r="2992" spans="30:32" ht="24.75" customHeight="1">
      <c r="AD2992" s="183"/>
      <c r="AE2992" s="184"/>
      <c r="AF2992" s="184"/>
    </row>
    <row r="2993" spans="30:32" ht="24.75" customHeight="1">
      <c r="AD2993" s="183"/>
      <c r="AE2993" s="184"/>
      <c r="AF2993" s="184"/>
    </row>
    <row r="2994" spans="30:32" ht="24.75" customHeight="1">
      <c r="AD2994" s="183"/>
      <c r="AE2994" s="184"/>
      <c r="AF2994" s="184"/>
    </row>
    <row r="2995" spans="30:32" ht="24.75" customHeight="1">
      <c r="AD2995" s="183"/>
      <c r="AE2995" s="184"/>
      <c r="AF2995" s="184"/>
    </row>
    <row r="2996" spans="30:32" ht="24.75" customHeight="1">
      <c r="AD2996" s="183"/>
      <c r="AE2996" s="184"/>
      <c r="AF2996" s="184"/>
    </row>
    <row r="2997" spans="30:32" ht="24.75" customHeight="1">
      <c r="AD2997" s="183"/>
      <c r="AE2997" s="184"/>
      <c r="AF2997" s="184"/>
    </row>
    <row r="2998" spans="30:32" ht="24.75" customHeight="1">
      <c r="AD2998" s="183"/>
      <c r="AE2998" s="184"/>
      <c r="AF2998" s="184"/>
    </row>
    <row r="2999" spans="30:32" ht="24.75" customHeight="1">
      <c r="AD2999" s="183"/>
      <c r="AE2999" s="184"/>
      <c r="AF2999" s="184"/>
    </row>
    <row r="3000" spans="30:32" ht="24.75" customHeight="1">
      <c r="AD3000" s="183"/>
      <c r="AE3000" s="184"/>
      <c r="AF3000" s="184"/>
    </row>
    <row r="3001" spans="30:32" ht="24.75" customHeight="1">
      <c r="AD3001" s="183"/>
      <c r="AE3001" s="184"/>
      <c r="AF3001" s="184"/>
    </row>
    <row r="3002" spans="30:32" ht="24.75" customHeight="1">
      <c r="AD3002" s="183"/>
      <c r="AE3002" s="184"/>
      <c r="AF3002" s="184"/>
    </row>
    <row r="3003" spans="30:32" ht="24.75" customHeight="1">
      <c r="AD3003" s="183"/>
      <c r="AE3003" s="184"/>
      <c r="AF3003" s="184"/>
    </row>
    <row r="3004" spans="30:32" ht="24.75" customHeight="1">
      <c r="AD3004" s="183"/>
      <c r="AE3004" s="184"/>
      <c r="AF3004" s="184"/>
    </row>
    <row r="3005" spans="30:32" ht="24.75" customHeight="1">
      <c r="AD3005" s="183"/>
      <c r="AE3005" s="184"/>
      <c r="AF3005" s="184"/>
    </row>
    <row r="3006" spans="30:32" ht="24.75" customHeight="1">
      <c r="AD3006" s="183"/>
      <c r="AE3006" s="184"/>
      <c r="AF3006" s="184"/>
    </row>
    <row r="3007" spans="30:32" ht="24.75" customHeight="1">
      <c r="AD3007" s="183"/>
      <c r="AE3007" s="184"/>
      <c r="AF3007" s="184"/>
    </row>
    <row r="3008" spans="30:32" ht="24.75" customHeight="1">
      <c r="AD3008" s="183"/>
      <c r="AE3008" s="184"/>
      <c r="AF3008" s="184"/>
    </row>
    <row r="3009" spans="30:32" ht="24.75" customHeight="1">
      <c r="AD3009" s="183"/>
      <c r="AE3009" s="184"/>
      <c r="AF3009" s="184"/>
    </row>
    <row r="3010" spans="30:32" ht="24.75" customHeight="1">
      <c r="AD3010" s="183"/>
      <c r="AE3010" s="184"/>
      <c r="AF3010" s="184"/>
    </row>
    <row r="3011" spans="30:32" ht="24.75" customHeight="1">
      <c r="AD3011" s="183"/>
      <c r="AE3011" s="184"/>
      <c r="AF3011" s="184"/>
    </row>
    <row r="3012" spans="30:32" ht="24.75" customHeight="1">
      <c r="AD3012" s="183"/>
      <c r="AE3012" s="184"/>
      <c r="AF3012" s="184"/>
    </row>
    <row r="3013" spans="30:32" ht="24.75" customHeight="1">
      <c r="AD3013" s="183"/>
      <c r="AE3013" s="184"/>
      <c r="AF3013" s="184"/>
    </row>
    <row r="3014" spans="30:32" ht="24.75" customHeight="1">
      <c r="AD3014" s="183"/>
      <c r="AE3014" s="184"/>
      <c r="AF3014" s="184"/>
    </row>
    <row r="3015" spans="30:32" ht="24.75" customHeight="1">
      <c r="AD3015" s="183"/>
      <c r="AE3015" s="184"/>
      <c r="AF3015" s="184"/>
    </row>
    <row r="3016" spans="30:32" ht="24.75" customHeight="1">
      <c r="AD3016" s="183"/>
      <c r="AE3016" s="184"/>
      <c r="AF3016" s="184"/>
    </row>
    <row r="3017" spans="30:32" ht="24.75" customHeight="1">
      <c r="AD3017" s="183"/>
      <c r="AE3017" s="184"/>
      <c r="AF3017" s="184"/>
    </row>
    <row r="3018" spans="30:32" ht="24.75" customHeight="1">
      <c r="AD3018" s="183"/>
      <c r="AE3018" s="184"/>
      <c r="AF3018" s="184"/>
    </row>
    <row r="3019" spans="30:32" ht="24.75" customHeight="1">
      <c r="AD3019" s="183"/>
      <c r="AE3019" s="184"/>
      <c r="AF3019" s="184"/>
    </row>
    <row r="3020" spans="30:32" ht="24.75" customHeight="1">
      <c r="AD3020" s="183"/>
      <c r="AE3020" s="184"/>
      <c r="AF3020" s="184"/>
    </row>
    <row r="3021" spans="30:32" ht="24.75" customHeight="1">
      <c r="AD3021" s="183"/>
      <c r="AE3021" s="184"/>
      <c r="AF3021" s="184"/>
    </row>
    <row r="3022" spans="30:32" ht="24.75" customHeight="1">
      <c r="AD3022" s="183"/>
      <c r="AE3022" s="184"/>
      <c r="AF3022" s="184"/>
    </row>
    <row r="3023" spans="30:32" ht="24.75" customHeight="1">
      <c r="AD3023" s="183"/>
      <c r="AE3023" s="184"/>
      <c r="AF3023" s="184"/>
    </row>
    <row r="3024" spans="30:32" ht="24.75" customHeight="1">
      <c r="AD3024" s="183"/>
      <c r="AE3024" s="184"/>
      <c r="AF3024" s="184"/>
    </row>
    <row r="3025" spans="30:32" ht="24.75" customHeight="1">
      <c r="AD3025" s="183"/>
      <c r="AE3025" s="184"/>
      <c r="AF3025" s="184"/>
    </row>
    <row r="3026" spans="30:32" ht="24.75" customHeight="1">
      <c r="AD3026" s="183"/>
      <c r="AE3026" s="184"/>
      <c r="AF3026" s="184"/>
    </row>
    <row r="3027" spans="30:32" ht="24.75" customHeight="1">
      <c r="AD3027" s="183"/>
      <c r="AE3027" s="184"/>
      <c r="AF3027" s="184"/>
    </row>
    <row r="3028" spans="30:32" ht="24.75" customHeight="1">
      <c r="AD3028" s="183"/>
      <c r="AE3028" s="184"/>
      <c r="AF3028" s="184"/>
    </row>
    <row r="3029" spans="30:32" ht="24.75" customHeight="1">
      <c r="AD3029" s="183"/>
      <c r="AE3029" s="184"/>
      <c r="AF3029" s="184"/>
    </row>
    <row r="3030" spans="30:32" ht="24.75" customHeight="1">
      <c r="AD3030" s="183"/>
      <c r="AE3030" s="184"/>
      <c r="AF3030" s="184"/>
    </row>
    <row r="3031" spans="30:32" ht="24.75" customHeight="1">
      <c r="AD3031" s="183"/>
      <c r="AE3031" s="184"/>
      <c r="AF3031" s="184"/>
    </row>
    <row r="3032" spans="30:32" ht="24.75" customHeight="1">
      <c r="AD3032" s="183"/>
      <c r="AE3032" s="184"/>
      <c r="AF3032" s="184"/>
    </row>
    <row r="3033" spans="30:32" ht="24.75" customHeight="1">
      <c r="AD3033" s="183"/>
      <c r="AE3033" s="184"/>
      <c r="AF3033" s="184"/>
    </row>
    <row r="3034" spans="30:32" ht="24.75" customHeight="1">
      <c r="AD3034" s="183"/>
      <c r="AE3034" s="184"/>
      <c r="AF3034" s="184"/>
    </row>
    <row r="3035" spans="30:32" ht="24.75" customHeight="1">
      <c r="AD3035" s="183"/>
      <c r="AE3035" s="184"/>
      <c r="AF3035" s="184"/>
    </row>
    <row r="3036" spans="30:32" ht="24.75" customHeight="1">
      <c r="AD3036" s="183"/>
      <c r="AE3036" s="184"/>
      <c r="AF3036" s="184"/>
    </row>
    <row r="3037" spans="30:32" ht="24.75" customHeight="1">
      <c r="AD3037" s="183"/>
      <c r="AE3037" s="184"/>
      <c r="AF3037" s="184"/>
    </row>
    <row r="3038" spans="30:32" ht="24.75" customHeight="1">
      <c r="AD3038" s="183"/>
      <c r="AE3038" s="184"/>
      <c r="AF3038" s="184"/>
    </row>
    <row r="3039" spans="30:32" ht="24.75" customHeight="1">
      <c r="AD3039" s="183"/>
      <c r="AE3039" s="184"/>
      <c r="AF3039" s="184"/>
    </row>
    <row r="3040" spans="30:32" ht="24.75" customHeight="1">
      <c r="AD3040" s="183"/>
      <c r="AE3040" s="184"/>
      <c r="AF3040" s="184"/>
    </row>
    <row r="3041" spans="30:32" ht="24.75" customHeight="1">
      <c r="AD3041" s="183"/>
      <c r="AE3041" s="184"/>
      <c r="AF3041" s="184"/>
    </row>
    <row r="3042" spans="30:32" ht="24.75" customHeight="1">
      <c r="AD3042" s="183"/>
      <c r="AE3042" s="184"/>
      <c r="AF3042" s="184"/>
    </row>
    <row r="3043" spans="30:32" ht="24.75" customHeight="1">
      <c r="AD3043" s="183"/>
      <c r="AE3043" s="184"/>
      <c r="AF3043" s="184"/>
    </row>
    <row r="3044" spans="30:32" ht="24.75" customHeight="1">
      <c r="AD3044" s="183"/>
      <c r="AE3044" s="184"/>
      <c r="AF3044" s="184"/>
    </row>
    <row r="3045" spans="30:32" ht="24.75" customHeight="1">
      <c r="AD3045" s="183"/>
      <c r="AE3045" s="184"/>
      <c r="AF3045" s="184"/>
    </row>
    <row r="3046" spans="30:32" ht="24.75" customHeight="1">
      <c r="AD3046" s="183"/>
      <c r="AE3046" s="184"/>
      <c r="AF3046" s="184"/>
    </row>
    <row r="3047" spans="30:32" ht="24.75" customHeight="1">
      <c r="AD3047" s="183"/>
      <c r="AE3047" s="184"/>
      <c r="AF3047" s="184"/>
    </row>
    <row r="3048" spans="30:32" ht="24.75" customHeight="1">
      <c r="AD3048" s="183"/>
      <c r="AE3048" s="184"/>
      <c r="AF3048" s="184"/>
    </row>
    <row r="3049" spans="30:32" ht="24.75" customHeight="1">
      <c r="AD3049" s="183"/>
      <c r="AE3049" s="184"/>
      <c r="AF3049" s="184"/>
    </row>
    <row r="3050" spans="30:32" ht="24.75" customHeight="1">
      <c r="AD3050" s="183"/>
      <c r="AE3050" s="184"/>
      <c r="AF3050" s="184"/>
    </row>
    <row r="3051" spans="30:32" ht="24.75" customHeight="1">
      <c r="AD3051" s="183"/>
      <c r="AE3051" s="184"/>
      <c r="AF3051" s="184"/>
    </row>
    <row r="3052" spans="30:32" ht="24.75" customHeight="1">
      <c r="AD3052" s="183"/>
      <c r="AE3052" s="184"/>
      <c r="AF3052" s="184"/>
    </row>
    <row r="3053" spans="30:32" ht="24.75" customHeight="1">
      <c r="AD3053" s="183"/>
      <c r="AE3053" s="184"/>
      <c r="AF3053" s="184"/>
    </row>
    <row r="3054" spans="30:32" ht="24.75" customHeight="1">
      <c r="AD3054" s="183"/>
      <c r="AE3054" s="184"/>
      <c r="AF3054" s="184"/>
    </row>
    <row r="3055" spans="30:32" ht="24.75" customHeight="1">
      <c r="AD3055" s="183"/>
      <c r="AE3055" s="184"/>
      <c r="AF3055" s="184"/>
    </row>
    <row r="3056" spans="30:32" ht="24.75" customHeight="1">
      <c r="AD3056" s="183"/>
      <c r="AE3056" s="184"/>
      <c r="AF3056" s="184"/>
    </row>
    <row r="3057" spans="30:32" ht="24.75" customHeight="1">
      <c r="AD3057" s="183"/>
      <c r="AE3057" s="184"/>
      <c r="AF3057" s="184"/>
    </row>
    <row r="3058" spans="30:32" ht="24.75" customHeight="1">
      <c r="AD3058" s="183"/>
      <c r="AE3058" s="184"/>
      <c r="AF3058" s="184"/>
    </row>
    <row r="3059" spans="30:32" ht="24.75" customHeight="1">
      <c r="AD3059" s="183"/>
      <c r="AE3059" s="184"/>
      <c r="AF3059" s="184"/>
    </row>
    <row r="3060" spans="30:32" ht="24.75" customHeight="1">
      <c r="AD3060" s="183"/>
      <c r="AE3060" s="184"/>
      <c r="AF3060" s="184"/>
    </row>
    <row r="3061" spans="30:32" ht="24.75" customHeight="1">
      <c r="AD3061" s="183"/>
      <c r="AE3061" s="184"/>
      <c r="AF3061" s="184"/>
    </row>
    <row r="3062" spans="30:32" ht="24.75" customHeight="1">
      <c r="AD3062" s="183"/>
      <c r="AE3062" s="184"/>
      <c r="AF3062" s="184"/>
    </row>
    <row r="3063" spans="30:32" ht="24.75" customHeight="1">
      <c r="AD3063" s="183"/>
      <c r="AE3063" s="184"/>
      <c r="AF3063" s="184"/>
    </row>
    <row r="3064" spans="30:32" ht="24.75" customHeight="1">
      <c r="AD3064" s="183"/>
      <c r="AE3064" s="184"/>
      <c r="AF3064" s="184"/>
    </row>
    <row r="3065" spans="30:32" ht="24.75" customHeight="1">
      <c r="AD3065" s="183"/>
      <c r="AE3065" s="184"/>
      <c r="AF3065" s="184"/>
    </row>
    <row r="3066" spans="30:32" ht="24.75" customHeight="1">
      <c r="AD3066" s="183"/>
      <c r="AE3066" s="184"/>
      <c r="AF3066" s="184"/>
    </row>
    <row r="3067" spans="30:32" ht="24.75" customHeight="1">
      <c r="AD3067" s="183"/>
      <c r="AE3067" s="184"/>
      <c r="AF3067" s="184"/>
    </row>
    <row r="3068" spans="30:32" ht="24.75" customHeight="1">
      <c r="AD3068" s="183"/>
      <c r="AE3068" s="184"/>
      <c r="AF3068" s="184"/>
    </row>
    <row r="3069" spans="30:32" ht="24.75" customHeight="1">
      <c r="AD3069" s="183"/>
      <c r="AE3069" s="184"/>
      <c r="AF3069" s="184"/>
    </row>
    <row r="3070" spans="30:32" ht="24.75" customHeight="1">
      <c r="AD3070" s="183"/>
      <c r="AE3070" s="184"/>
      <c r="AF3070" s="184"/>
    </row>
    <row r="3071" spans="30:32" ht="24.75" customHeight="1">
      <c r="AD3071" s="183"/>
      <c r="AE3071" s="184"/>
      <c r="AF3071" s="184"/>
    </row>
    <row r="3072" spans="30:32" ht="24.75" customHeight="1">
      <c r="AD3072" s="183"/>
      <c r="AE3072" s="184"/>
      <c r="AF3072" s="184"/>
    </row>
    <row r="3073" spans="30:32" ht="24.75" customHeight="1">
      <c r="AD3073" s="183"/>
      <c r="AE3073" s="184"/>
      <c r="AF3073" s="184"/>
    </row>
    <row r="3074" spans="30:32" ht="24.75" customHeight="1">
      <c r="AD3074" s="183"/>
      <c r="AE3074" s="184"/>
      <c r="AF3074" s="184"/>
    </row>
    <row r="3075" spans="30:32" ht="24.75" customHeight="1">
      <c r="AD3075" s="183"/>
      <c r="AE3075" s="184"/>
      <c r="AF3075" s="184"/>
    </row>
    <row r="3076" spans="30:32" ht="24.75" customHeight="1">
      <c r="AD3076" s="183"/>
      <c r="AE3076" s="184"/>
      <c r="AF3076" s="184"/>
    </row>
    <row r="3077" spans="30:32" ht="24.75" customHeight="1">
      <c r="AD3077" s="183"/>
      <c r="AE3077" s="184"/>
      <c r="AF3077" s="184"/>
    </row>
    <row r="3078" spans="30:32" ht="24.75" customHeight="1">
      <c r="AD3078" s="183"/>
      <c r="AE3078" s="184"/>
      <c r="AF3078" s="184"/>
    </row>
    <row r="3079" spans="30:32" ht="24.75" customHeight="1">
      <c r="AD3079" s="183"/>
      <c r="AE3079" s="184"/>
      <c r="AF3079" s="184"/>
    </row>
    <row r="3080" spans="30:32" ht="24.75" customHeight="1">
      <c r="AD3080" s="183"/>
      <c r="AE3080" s="184"/>
      <c r="AF3080" s="184"/>
    </row>
    <row r="3081" spans="30:32" ht="24.75" customHeight="1">
      <c r="AD3081" s="183"/>
      <c r="AE3081" s="184"/>
      <c r="AF3081" s="184"/>
    </row>
    <row r="3082" spans="30:32" ht="24.75" customHeight="1">
      <c r="AD3082" s="183"/>
      <c r="AE3082" s="184"/>
      <c r="AF3082" s="184"/>
    </row>
    <row r="3083" spans="30:32" ht="24.75" customHeight="1">
      <c r="AD3083" s="183"/>
      <c r="AE3083" s="184"/>
      <c r="AF3083" s="184"/>
    </row>
    <row r="3084" spans="30:32" ht="24.75" customHeight="1">
      <c r="AD3084" s="183"/>
      <c r="AE3084" s="184"/>
      <c r="AF3084" s="184"/>
    </row>
    <row r="3085" spans="30:32" ht="24.75" customHeight="1">
      <c r="AD3085" s="183"/>
      <c r="AE3085" s="184"/>
      <c r="AF3085" s="184"/>
    </row>
    <row r="3086" spans="30:32" ht="24.75" customHeight="1">
      <c r="AD3086" s="183"/>
      <c r="AE3086" s="184"/>
      <c r="AF3086" s="184"/>
    </row>
    <row r="3087" spans="30:32" ht="24.75" customHeight="1">
      <c r="AD3087" s="183"/>
      <c r="AE3087" s="184"/>
      <c r="AF3087" s="184"/>
    </row>
    <row r="3088" spans="30:32" ht="24.75" customHeight="1">
      <c r="AD3088" s="183"/>
      <c r="AE3088" s="184"/>
      <c r="AF3088" s="184"/>
    </row>
    <row r="3089" spans="30:32" ht="24.75" customHeight="1">
      <c r="AD3089" s="183"/>
      <c r="AE3089" s="184"/>
      <c r="AF3089" s="184"/>
    </row>
    <row r="3090" spans="30:32" ht="24.75" customHeight="1">
      <c r="AD3090" s="183"/>
      <c r="AE3090" s="184"/>
      <c r="AF3090" s="184"/>
    </row>
    <row r="3091" spans="30:32" ht="24.75" customHeight="1">
      <c r="AD3091" s="183"/>
      <c r="AE3091" s="184"/>
      <c r="AF3091" s="184"/>
    </row>
    <row r="3092" spans="30:32" ht="24.75" customHeight="1">
      <c r="AD3092" s="183"/>
      <c r="AE3092" s="184"/>
      <c r="AF3092" s="184"/>
    </row>
    <row r="3093" spans="30:32" ht="24.75" customHeight="1">
      <c r="AD3093" s="183"/>
      <c r="AE3093" s="184"/>
      <c r="AF3093" s="184"/>
    </row>
    <row r="3094" spans="30:32" ht="24.75" customHeight="1">
      <c r="AD3094" s="183"/>
      <c r="AE3094" s="184"/>
      <c r="AF3094" s="184"/>
    </row>
    <row r="3095" spans="30:32" ht="24.75" customHeight="1">
      <c r="AD3095" s="183"/>
      <c r="AE3095" s="184"/>
      <c r="AF3095" s="184"/>
    </row>
    <row r="3096" spans="30:32" ht="24.75" customHeight="1">
      <c r="AD3096" s="183"/>
      <c r="AE3096" s="184"/>
      <c r="AF3096" s="184"/>
    </row>
    <row r="3097" spans="30:32" ht="24.75" customHeight="1">
      <c r="AD3097" s="183"/>
      <c r="AE3097" s="184"/>
      <c r="AF3097" s="184"/>
    </row>
    <row r="3098" spans="30:32" ht="24.75" customHeight="1">
      <c r="AD3098" s="183"/>
      <c r="AE3098" s="184"/>
      <c r="AF3098" s="184"/>
    </row>
    <row r="3099" spans="30:32" ht="24.75" customHeight="1">
      <c r="AD3099" s="183"/>
      <c r="AE3099" s="184"/>
      <c r="AF3099" s="184"/>
    </row>
    <row r="3100" spans="30:32" ht="24.75" customHeight="1">
      <c r="AD3100" s="183"/>
      <c r="AE3100" s="184"/>
      <c r="AF3100" s="184"/>
    </row>
    <row r="3101" spans="30:32" ht="24.75" customHeight="1">
      <c r="AD3101" s="183"/>
      <c r="AE3101" s="184"/>
      <c r="AF3101" s="184"/>
    </row>
    <row r="3102" spans="30:32" ht="24.75" customHeight="1">
      <c r="AD3102" s="183"/>
      <c r="AE3102" s="184"/>
      <c r="AF3102" s="184"/>
    </row>
    <row r="3103" spans="30:32" ht="24.75" customHeight="1">
      <c r="AD3103" s="183"/>
      <c r="AE3103" s="184"/>
      <c r="AF3103" s="184"/>
    </row>
    <row r="3104" spans="30:32" ht="24.75" customHeight="1">
      <c r="AD3104" s="183"/>
      <c r="AE3104" s="184"/>
      <c r="AF3104" s="184"/>
    </row>
    <row r="3105" spans="30:32" ht="24.75" customHeight="1">
      <c r="AD3105" s="183"/>
      <c r="AE3105" s="184"/>
      <c r="AF3105" s="184"/>
    </row>
    <row r="3106" spans="30:32" ht="24.75" customHeight="1">
      <c r="AD3106" s="183"/>
      <c r="AE3106" s="184"/>
      <c r="AF3106" s="184"/>
    </row>
    <row r="3107" spans="30:32" ht="24.75" customHeight="1">
      <c r="AD3107" s="183"/>
      <c r="AE3107" s="184"/>
      <c r="AF3107" s="184"/>
    </row>
    <row r="3108" spans="30:32" ht="24.75" customHeight="1">
      <c r="AD3108" s="183"/>
      <c r="AE3108" s="184"/>
      <c r="AF3108" s="184"/>
    </row>
    <row r="3109" spans="30:32" ht="24.75" customHeight="1">
      <c r="AD3109" s="183"/>
      <c r="AE3109" s="184"/>
      <c r="AF3109" s="184"/>
    </row>
    <row r="3110" spans="30:32" ht="24.75" customHeight="1">
      <c r="AD3110" s="183"/>
      <c r="AE3110" s="184"/>
      <c r="AF3110" s="184"/>
    </row>
    <row r="3111" spans="30:32" ht="24.75" customHeight="1">
      <c r="AD3111" s="183"/>
      <c r="AE3111" s="184"/>
      <c r="AF3111" s="184"/>
    </row>
    <row r="3112" spans="30:32" ht="24.75" customHeight="1">
      <c r="AD3112" s="183"/>
      <c r="AE3112" s="184"/>
      <c r="AF3112" s="184"/>
    </row>
    <row r="3113" spans="30:32" ht="24.75" customHeight="1">
      <c r="AD3113" s="183"/>
      <c r="AE3113" s="184"/>
      <c r="AF3113" s="184"/>
    </row>
    <row r="3114" spans="30:32" ht="24.75" customHeight="1">
      <c r="AD3114" s="183"/>
      <c r="AE3114" s="184"/>
      <c r="AF3114" s="184"/>
    </row>
    <row r="3115" spans="30:32" ht="24.75" customHeight="1">
      <c r="AD3115" s="183"/>
      <c r="AE3115" s="184"/>
      <c r="AF3115" s="184"/>
    </row>
    <row r="3116" spans="30:32" ht="24.75" customHeight="1">
      <c r="AD3116" s="183"/>
      <c r="AE3116" s="184"/>
      <c r="AF3116" s="184"/>
    </row>
    <row r="3117" spans="30:32" ht="24.75" customHeight="1">
      <c r="AD3117" s="183"/>
      <c r="AE3117" s="184"/>
      <c r="AF3117" s="184"/>
    </row>
    <row r="3118" spans="30:32" ht="24.75" customHeight="1">
      <c r="AD3118" s="183"/>
      <c r="AE3118" s="184"/>
      <c r="AF3118" s="184"/>
    </row>
    <row r="3119" spans="30:32" ht="24.75" customHeight="1">
      <c r="AD3119" s="183"/>
      <c r="AE3119" s="184"/>
      <c r="AF3119" s="184"/>
    </row>
    <row r="3120" spans="30:32" ht="24.75" customHeight="1">
      <c r="AD3120" s="183"/>
      <c r="AE3120" s="184"/>
      <c r="AF3120" s="184"/>
    </row>
    <row r="3121" spans="30:32" ht="24.75" customHeight="1">
      <c r="AD3121" s="183"/>
      <c r="AE3121" s="184"/>
      <c r="AF3121" s="184"/>
    </row>
    <row r="3122" spans="30:32" ht="24.75" customHeight="1">
      <c r="AD3122" s="183"/>
      <c r="AE3122" s="184"/>
      <c r="AF3122" s="184"/>
    </row>
    <row r="3123" spans="30:32" ht="24.75" customHeight="1">
      <c r="AD3123" s="183"/>
      <c r="AE3123" s="184"/>
      <c r="AF3123" s="184"/>
    </row>
    <row r="3124" spans="30:32" ht="24.75" customHeight="1">
      <c r="AD3124" s="183"/>
      <c r="AE3124" s="184"/>
      <c r="AF3124" s="184"/>
    </row>
    <row r="3125" spans="30:32" ht="24.75" customHeight="1">
      <c r="AD3125" s="183"/>
      <c r="AE3125" s="184"/>
      <c r="AF3125" s="184"/>
    </row>
    <row r="3126" spans="30:32" ht="24.75" customHeight="1">
      <c r="AD3126" s="183"/>
      <c r="AE3126" s="184"/>
      <c r="AF3126" s="184"/>
    </row>
    <row r="3127" spans="30:32" ht="24.75" customHeight="1">
      <c r="AD3127" s="183"/>
      <c r="AE3127" s="184"/>
      <c r="AF3127" s="184"/>
    </row>
    <row r="3128" spans="30:32" ht="24.75" customHeight="1">
      <c r="AD3128" s="183"/>
      <c r="AE3128" s="184"/>
      <c r="AF3128" s="184"/>
    </row>
    <row r="3129" spans="30:32" ht="24.75" customHeight="1">
      <c r="AD3129" s="183"/>
      <c r="AE3129" s="184"/>
      <c r="AF3129" s="184"/>
    </row>
    <row r="3130" spans="30:32" ht="24.75" customHeight="1">
      <c r="AD3130" s="183"/>
      <c r="AE3130" s="184"/>
      <c r="AF3130" s="184"/>
    </row>
    <row r="3131" spans="30:32" ht="24.75" customHeight="1">
      <c r="AD3131" s="183"/>
      <c r="AE3131" s="184"/>
      <c r="AF3131" s="184"/>
    </row>
    <row r="3132" spans="30:32" ht="24.75" customHeight="1">
      <c r="AD3132" s="183"/>
      <c r="AE3132" s="184"/>
      <c r="AF3132" s="184"/>
    </row>
    <row r="3133" spans="30:32" ht="24.75" customHeight="1">
      <c r="AD3133" s="183"/>
      <c r="AE3133" s="184"/>
      <c r="AF3133" s="184"/>
    </row>
    <row r="3134" spans="30:32" ht="24.75" customHeight="1">
      <c r="AD3134" s="183"/>
      <c r="AE3134" s="184"/>
      <c r="AF3134" s="184"/>
    </row>
    <row r="3135" spans="30:32" ht="24.75" customHeight="1">
      <c r="AD3135" s="183"/>
      <c r="AE3135" s="184"/>
      <c r="AF3135" s="184"/>
    </row>
    <row r="3136" spans="30:32" ht="24.75" customHeight="1">
      <c r="AD3136" s="183"/>
      <c r="AE3136" s="184"/>
      <c r="AF3136" s="184"/>
    </row>
    <row r="3137" spans="30:32" ht="24.75" customHeight="1">
      <c r="AD3137" s="183"/>
      <c r="AE3137" s="184"/>
      <c r="AF3137" s="184"/>
    </row>
    <row r="3138" spans="30:32" ht="24.75" customHeight="1">
      <c r="AD3138" s="183"/>
      <c r="AE3138" s="184"/>
      <c r="AF3138" s="184"/>
    </row>
    <row r="3139" spans="30:32" ht="24.75" customHeight="1">
      <c r="AD3139" s="183"/>
      <c r="AE3139" s="184"/>
      <c r="AF3139" s="184"/>
    </row>
    <row r="3140" spans="30:32" ht="24.75" customHeight="1">
      <c r="AD3140" s="183"/>
      <c r="AE3140" s="184"/>
      <c r="AF3140" s="184"/>
    </row>
    <row r="3141" spans="30:32" ht="24.75" customHeight="1">
      <c r="AD3141" s="183"/>
      <c r="AE3141" s="184"/>
      <c r="AF3141" s="184"/>
    </row>
    <row r="3142" spans="30:32" ht="24.75" customHeight="1">
      <c r="AD3142" s="183"/>
      <c r="AE3142" s="184"/>
      <c r="AF3142" s="184"/>
    </row>
    <row r="3143" spans="30:32" ht="24.75" customHeight="1">
      <c r="AD3143" s="183"/>
      <c r="AE3143" s="184"/>
      <c r="AF3143" s="184"/>
    </row>
    <row r="3144" spans="30:32" ht="24.75" customHeight="1">
      <c r="AD3144" s="183"/>
      <c r="AE3144" s="184"/>
      <c r="AF3144" s="184"/>
    </row>
    <row r="3145" spans="30:32" ht="24.75" customHeight="1">
      <c r="AD3145" s="183"/>
      <c r="AE3145" s="184"/>
      <c r="AF3145" s="184"/>
    </row>
    <row r="3146" spans="30:32" ht="24.75" customHeight="1">
      <c r="AD3146" s="183"/>
      <c r="AE3146" s="184"/>
      <c r="AF3146" s="184"/>
    </row>
    <row r="3147" spans="30:32" ht="24.75" customHeight="1">
      <c r="AD3147" s="183"/>
      <c r="AE3147" s="184"/>
      <c r="AF3147" s="184"/>
    </row>
    <row r="3148" spans="30:32" ht="24.75" customHeight="1">
      <c r="AD3148" s="183"/>
      <c r="AE3148" s="184"/>
      <c r="AF3148" s="184"/>
    </row>
    <row r="3149" spans="30:32" ht="24.75" customHeight="1">
      <c r="AD3149" s="183"/>
      <c r="AE3149" s="184"/>
      <c r="AF3149" s="184"/>
    </row>
    <row r="3150" spans="30:32" ht="24.75" customHeight="1">
      <c r="AD3150" s="183"/>
      <c r="AE3150" s="184"/>
      <c r="AF3150" s="184"/>
    </row>
    <row r="3151" spans="30:32" ht="24.75" customHeight="1">
      <c r="AD3151" s="183"/>
      <c r="AE3151" s="184"/>
      <c r="AF3151" s="184"/>
    </row>
    <row r="3152" spans="30:32" ht="24.75" customHeight="1">
      <c r="AD3152" s="183"/>
      <c r="AE3152" s="184"/>
      <c r="AF3152" s="184"/>
    </row>
    <row r="3153" spans="30:32" ht="24.75" customHeight="1">
      <c r="AD3153" s="183"/>
      <c r="AE3153" s="184"/>
      <c r="AF3153" s="184"/>
    </row>
    <row r="3154" spans="30:32" ht="24.75" customHeight="1">
      <c r="AD3154" s="183"/>
      <c r="AE3154" s="184"/>
      <c r="AF3154" s="184"/>
    </row>
    <row r="3155" spans="30:32" ht="24.75" customHeight="1">
      <c r="AD3155" s="183"/>
      <c r="AE3155" s="184"/>
      <c r="AF3155" s="184"/>
    </row>
    <row r="3156" spans="30:32" ht="24.75" customHeight="1">
      <c r="AD3156" s="183"/>
      <c r="AE3156" s="184"/>
      <c r="AF3156" s="184"/>
    </row>
    <row r="3157" spans="30:32" ht="24.75" customHeight="1">
      <c r="AD3157" s="183"/>
      <c r="AE3157" s="184"/>
      <c r="AF3157" s="184"/>
    </row>
    <row r="3158" spans="30:32" ht="24.75" customHeight="1">
      <c r="AD3158" s="183"/>
      <c r="AE3158" s="184"/>
      <c r="AF3158" s="184"/>
    </row>
    <row r="3159" spans="30:32" ht="24.75" customHeight="1">
      <c r="AD3159" s="183"/>
      <c r="AE3159" s="184"/>
      <c r="AF3159" s="184"/>
    </row>
    <row r="3160" spans="30:32" ht="24.75" customHeight="1">
      <c r="AD3160" s="183"/>
      <c r="AE3160" s="184"/>
      <c r="AF3160" s="184"/>
    </row>
    <row r="3161" spans="30:32" ht="24.75" customHeight="1">
      <c r="AD3161" s="183"/>
      <c r="AE3161" s="184"/>
      <c r="AF3161" s="184"/>
    </row>
    <row r="3162" spans="30:32" ht="24.75" customHeight="1">
      <c r="AD3162" s="183"/>
      <c r="AE3162" s="184"/>
      <c r="AF3162" s="184"/>
    </row>
    <row r="3163" spans="30:32" ht="24.75" customHeight="1">
      <c r="AD3163" s="183"/>
      <c r="AE3163" s="184"/>
      <c r="AF3163" s="184"/>
    </row>
    <row r="3164" spans="30:32" ht="24.75" customHeight="1">
      <c r="AD3164" s="183"/>
      <c r="AE3164" s="184"/>
      <c r="AF3164" s="184"/>
    </row>
    <row r="3165" spans="30:32" ht="24.75" customHeight="1">
      <c r="AD3165" s="183"/>
      <c r="AE3165" s="184"/>
      <c r="AF3165" s="184"/>
    </row>
    <row r="3166" spans="30:32" ht="24.75" customHeight="1">
      <c r="AD3166" s="183"/>
      <c r="AE3166" s="184"/>
      <c r="AF3166" s="184"/>
    </row>
    <row r="3167" spans="30:32" ht="24.75" customHeight="1">
      <c r="AD3167" s="183"/>
      <c r="AE3167" s="184"/>
      <c r="AF3167" s="184"/>
    </row>
    <row r="3168" spans="30:32" ht="24.75" customHeight="1">
      <c r="AD3168" s="183"/>
      <c r="AE3168" s="184"/>
      <c r="AF3168" s="184"/>
    </row>
    <row r="3169" spans="30:32" ht="24.75" customHeight="1">
      <c r="AD3169" s="183"/>
      <c r="AE3169" s="184"/>
      <c r="AF3169" s="184"/>
    </row>
    <row r="3170" spans="30:32" ht="24.75" customHeight="1">
      <c r="AD3170" s="183"/>
      <c r="AE3170" s="184"/>
      <c r="AF3170" s="184"/>
    </row>
    <row r="3171" spans="30:32" ht="24.75" customHeight="1">
      <c r="AD3171" s="183"/>
      <c r="AE3171" s="184"/>
      <c r="AF3171" s="184"/>
    </row>
    <row r="3172" spans="30:32" ht="24.75" customHeight="1">
      <c r="AD3172" s="183"/>
      <c r="AE3172" s="184"/>
      <c r="AF3172" s="184"/>
    </row>
    <row r="3173" spans="30:32" ht="24.75" customHeight="1">
      <c r="AD3173" s="183"/>
      <c r="AE3173" s="184"/>
      <c r="AF3173" s="184"/>
    </row>
    <row r="3174" spans="30:32" ht="24.75" customHeight="1">
      <c r="AD3174" s="183"/>
      <c r="AE3174" s="184"/>
      <c r="AF3174" s="184"/>
    </row>
    <row r="3175" spans="30:32" ht="24.75" customHeight="1">
      <c r="AD3175" s="183"/>
      <c r="AE3175" s="184"/>
      <c r="AF3175" s="184"/>
    </row>
    <row r="3176" spans="30:32" ht="24.75" customHeight="1">
      <c r="AD3176" s="183"/>
      <c r="AE3176" s="184"/>
      <c r="AF3176" s="184"/>
    </row>
    <row r="3177" spans="30:32" ht="24.75" customHeight="1">
      <c r="AD3177" s="183"/>
      <c r="AE3177" s="184"/>
      <c r="AF3177" s="184"/>
    </row>
    <row r="3178" spans="30:32" ht="24.75" customHeight="1">
      <c r="AD3178" s="183"/>
      <c r="AE3178" s="184"/>
      <c r="AF3178" s="184"/>
    </row>
    <row r="3179" spans="30:32" ht="24.75" customHeight="1">
      <c r="AD3179" s="183"/>
      <c r="AE3179" s="184"/>
      <c r="AF3179" s="184"/>
    </row>
    <row r="3180" spans="30:32" ht="24.75" customHeight="1">
      <c r="AD3180" s="183"/>
      <c r="AE3180" s="184"/>
      <c r="AF3180" s="184"/>
    </row>
    <row r="3181" spans="30:32" ht="24.75" customHeight="1">
      <c r="AD3181" s="183"/>
      <c r="AE3181" s="184"/>
      <c r="AF3181" s="184"/>
    </row>
    <row r="3182" spans="30:32" ht="24.75" customHeight="1">
      <c r="AD3182" s="183"/>
      <c r="AE3182" s="184"/>
      <c r="AF3182" s="184"/>
    </row>
    <row r="3183" spans="30:32" ht="24.75" customHeight="1">
      <c r="AD3183" s="183"/>
      <c r="AE3183" s="184"/>
      <c r="AF3183" s="184"/>
    </row>
    <row r="3184" spans="30:32" ht="24.75" customHeight="1">
      <c r="AD3184" s="183"/>
      <c r="AE3184" s="184"/>
      <c r="AF3184" s="184"/>
    </row>
    <row r="3185" spans="30:32" ht="24.75" customHeight="1">
      <c r="AD3185" s="183"/>
      <c r="AE3185" s="184"/>
      <c r="AF3185" s="184"/>
    </row>
    <row r="3186" spans="30:32" ht="24.75" customHeight="1">
      <c r="AD3186" s="183"/>
      <c r="AE3186" s="184"/>
      <c r="AF3186" s="184"/>
    </row>
    <row r="3187" spans="30:32" ht="24.75" customHeight="1">
      <c r="AD3187" s="183"/>
      <c r="AE3187" s="184"/>
      <c r="AF3187" s="184"/>
    </row>
    <row r="3188" spans="30:32" ht="24.75" customHeight="1">
      <c r="AD3188" s="183"/>
      <c r="AE3188" s="184"/>
      <c r="AF3188" s="184"/>
    </row>
    <row r="3189" spans="30:32" ht="24.75" customHeight="1">
      <c r="AD3189" s="183"/>
      <c r="AE3189" s="184"/>
      <c r="AF3189" s="184"/>
    </row>
    <row r="3190" spans="30:32" ht="24.75" customHeight="1">
      <c r="AD3190" s="183"/>
      <c r="AE3190" s="184"/>
      <c r="AF3190" s="184"/>
    </row>
    <row r="3191" spans="30:32" ht="24.75" customHeight="1">
      <c r="AD3191" s="183"/>
      <c r="AE3191" s="184"/>
      <c r="AF3191" s="184"/>
    </row>
    <row r="3192" spans="30:32" ht="24.75" customHeight="1">
      <c r="AD3192" s="183"/>
      <c r="AE3192" s="184"/>
      <c r="AF3192" s="184"/>
    </row>
    <row r="3193" spans="30:32" ht="24.75" customHeight="1">
      <c r="AD3193" s="183"/>
      <c r="AE3193" s="184"/>
      <c r="AF3193" s="184"/>
    </row>
    <row r="3194" spans="30:32" ht="24.75" customHeight="1">
      <c r="AD3194" s="183"/>
      <c r="AE3194" s="184"/>
      <c r="AF3194" s="184"/>
    </row>
    <row r="3195" spans="30:32" ht="24.75" customHeight="1">
      <c r="AD3195" s="183"/>
      <c r="AE3195" s="184"/>
      <c r="AF3195" s="184"/>
    </row>
    <row r="3196" spans="30:32" ht="24.75" customHeight="1">
      <c r="AD3196" s="183"/>
      <c r="AE3196" s="184"/>
      <c r="AF3196" s="184"/>
    </row>
    <row r="3197" spans="30:32" ht="24.75" customHeight="1">
      <c r="AD3197" s="183"/>
      <c r="AE3197" s="184"/>
      <c r="AF3197" s="184"/>
    </row>
    <row r="3198" spans="30:32" ht="24.75" customHeight="1">
      <c r="AD3198" s="183"/>
      <c r="AE3198" s="184"/>
      <c r="AF3198" s="184"/>
    </row>
    <row r="3199" spans="30:32" ht="24.75" customHeight="1">
      <c r="AD3199" s="183"/>
      <c r="AE3199" s="184"/>
      <c r="AF3199" s="184"/>
    </row>
    <row r="3200" spans="30:32" ht="24.75" customHeight="1">
      <c r="AD3200" s="183"/>
      <c r="AE3200" s="184"/>
      <c r="AF3200" s="184"/>
    </row>
    <row r="3201" spans="30:32" ht="24.75" customHeight="1">
      <c r="AD3201" s="183"/>
      <c r="AE3201" s="184"/>
      <c r="AF3201" s="184"/>
    </row>
    <row r="3202" spans="30:32" ht="24.75" customHeight="1">
      <c r="AD3202" s="183"/>
      <c r="AE3202" s="184"/>
      <c r="AF3202" s="184"/>
    </row>
    <row r="3203" spans="30:32" ht="24.75" customHeight="1">
      <c r="AD3203" s="183"/>
      <c r="AE3203" s="184"/>
      <c r="AF3203" s="184"/>
    </row>
    <row r="3204" spans="30:32" ht="24.75" customHeight="1">
      <c r="AD3204" s="183"/>
      <c r="AE3204" s="184"/>
      <c r="AF3204" s="184"/>
    </row>
    <row r="3205" spans="30:32" ht="24.75" customHeight="1">
      <c r="AD3205" s="183"/>
      <c r="AE3205" s="184"/>
      <c r="AF3205" s="184"/>
    </row>
    <row r="3206" spans="30:32" ht="24.75" customHeight="1">
      <c r="AD3206" s="183"/>
      <c r="AE3206" s="184"/>
      <c r="AF3206" s="184"/>
    </row>
    <row r="3207" spans="30:32" ht="24.75" customHeight="1">
      <c r="AD3207" s="183"/>
      <c r="AE3207" s="184"/>
      <c r="AF3207" s="184"/>
    </row>
    <row r="3208" spans="30:32" ht="24.75" customHeight="1">
      <c r="AD3208" s="183"/>
      <c r="AE3208" s="184"/>
      <c r="AF3208" s="184"/>
    </row>
    <row r="3209" spans="30:32" ht="24.75" customHeight="1">
      <c r="AD3209" s="183"/>
      <c r="AE3209" s="184"/>
      <c r="AF3209" s="184"/>
    </row>
    <row r="3210" spans="30:32" ht="24.75" customHeight="1">
      <c r="AD3210" s="183"/>
      <c r="AE3210" s="184"/>
      <c r="AF3210" s="184"/>
    </row>
    <row r="3211" spans="30:32" ht="24.75" customHeight="1">
      <c r="AD3211" s="183"/>
      <c r="AE3211" s="184"/>
      <c r="AF3211" s="184"/>
    </row>
    <row r="3212" spans="30:32" ht="24.75" customHeight="1">
      <c r="AD3212" s="183"/>
      <c r="AE3212" s="184"/>
      <c r="AF3212" s="184"/>
    </row>
    <row r="3213" spans="30:32" ht="24.75" customHeight="1">
      <c r="AD3213" s="183"/>
      <c r="AE3213" s="184"/>
      <c r="AF3213" s="184"/>
    </row>
    <row r="3214" spans="30:32" ht="24.75" customHeight="1">
      <c r="AD3214" s="183"/>
      <c r="AE3214" s="184"/>
      <c r="AF3214" s="184"/>
    </row>
    <row r="3215" spans="30:32" ht="24.75" customHeight="1">
      <c r="AD3215" s="183"/>
      <c r="AE3215" s="184"/>
      <c r="AF3215" s="184"/>
    </row>
    <row r="3216" spans="30:32" ht="24.75" customHeight="1">
      <c r="AD3216" s="183"/>
      <c r="AE3216" s="184"/>
      <c r="AF3216" s="184"/>
    </row>
    <row r="3217" spans="30:32" ht="24.75" customHeight="1">
      <c r="AD3217" s="183"/>
      <c r="AE3217" s="184"/>
      <c r="AF3217" s="184"/>
    </row>
    <row r="3218" spans="30:32" ht="24.75" customHeight="1">
      <c r="AD3218" s="183"/>
      <c r="AE3218" s="184"/>
      <c r="AF3218" s="184"/>
    </row>
    <row r="3219" spans="30:32" ht="24.75" customHeight="1">
      <c r="AD3219" s="183"/>
      <c r="AE3219" s="184"/>
      <c r="AF3219" s="184"/>
    </row>
    <row r="3220" spans="30:32" ht="24.75" customHeight="1">
      <c r="AD3220" s="183"/>
      <c r="AE3220" s="184"/>
      <c r="AF3220" s="184"/>
    </row>
    <row r="3221" spans="30:32" ht="24.75" customHeight="1">
      <c r="AD3221" s="183"/>
      <c r="AE3221" s="184"/>
      <c r="AF3221" s="184"/>
    </row>
    <row r="3222" spans="30:32" ht="24.75" customHeight="1">
      <c r="AD3222" s="183"/>
      <c r="AE3222" s="184"/>
      <c r="AF3222" s="184"/>
    </row>
    <row r="3223" spans="30:32" ht="24.75" customHeight="1">
      <c r="AD3223" s="183"/>
      <c r="AE3223" s="184"/>
      <c r="AF3223" s="184"/>
    </row>
    <row r="3224" spans="30:32" ht="24.75" customHeight="1">
      <c r="AD3224" s="183"/>
      <c r="AE3224" s="184"/>
      <c r="AF3224" s="184"/>
    </row>
    <row r="3225" spans="30:32" ht="24.75" customHeight="1">
      <c r="AD3225" s="183"/>
      <c r="AE3225" s="184"/>
      <c r="AF3225" s="184"/>
    </row>
    <row r="3226" spans="30:32" ht="24.75" customHeight="1">
      <c r="AD3226" s="183"/>
      <c r="AE3226" s="184"/>
      <c r="AF3226" s="184"/>
    </row>
    <row r="3227" spans="30:32" ht="24.75" customHeight="1">
      <c r="AD3227" s="183"/>
      <c r="AE3227" s="184"/>
      <c r="AF3227" s="184"/>
    </row>
    <row r="3228" spans="30:32" ht="24.75" customHeight="1">
      <c r="AD3228" s="183"/>
      <c r="AE3228" s="184"/>
      <c r="AF3228" s="184"/>
    </row>
    <row r="3229" spans="30:32" ht="24.75" customHeight="1">
      <c r="AD3229" s="183"/>
      <c r="AE3229" s="184"/>
      <c r="AF3229" s="184"/>
    </row>
    <row r="3230" spans="30:32" ht="24.75" customHeight="1">
      <c r="AD3230" s="183"/>
      <c r="AE3230" s="184"/>
      <c r="AF3230" s="184"/>
    </row>
    <row r="3231" spans="30:32" ht="24.75" customHeight="1">
      <c r="AD3231" s="183"/>
      <c r="AE3231" s="184"/>
      <c r="AF3231" s="184"/>
    </row>
    <row r="3232" spans="30:32" ht="24.75" customHeight="1">
      <c r="AD3232" s="183"/>
      <c r="AE3232" s="184"/>
      <c r="AF3232" s="184"/>
    </row>
    <row r="3233" spans="30:32" ht="24.75" customHeight="1">
      <c r="AD3233" s="183"/>
      <c r="AE3233" s="184"/>
      <c r="AF3233" s="184"/>
    </row>
    <row r="3234" spans="30:32" ht="24.75" customHeight="1">
      <c r="AD3234" s="183"/>
      <c r="AE3234" s="184"/>
      <c r="AF3234" s="184"/>
    </row>
    <row r="3235" spans="30:32" ht="24.75" customHeight="1">
      <c r="AD3235" s="183"/>
      <c r="AE3235" s="184"/>
      <c r="AF3235" s="184"/>
    </row>
    <row r="3236" spans="30:32" ht="24.75" customHeight="1">
      <c r="AD3236" s="183"/>
      <c r="AE3236" s="184"/>
      <c r="AF3236" s="184"/>
    </row>
    <row r="3237" spans="30:32" ht="24.75" customHeight="1">
      <c r="AD3237" s="183"/>
      <c r="AE3237" s="184"/>
      <c r="AF3237" s="184"/>
    </row>
    <row r="3238" spans="30:32" ht="24.75" customHeight="1">
      <c r="AD3238" s="183"/>
      <c r="AE3238" s="184"/>
      <c r="AF3238" s="184"/>
    </row>
    <row r="3239" spans="30:32" ht="24.75" customHeight="1">
      <c r="AD3239" s="183"/>
      <c r="AE3239" s="184"/>
      <c r="AF3239" s="184"/>
    </row>
    <row r="3240" spans="30:32" ht="24.75" customHeight="1">
      <c r="AD3240" s="183"/>
      <c r="AE3240" s="184"/>
      <c r="AF3240" s="184"/>
    </row>
    <row r="3241" spans="30:32" ht="24.75" customHeight="1">
      <c r="AD3241" s="183"/>
      <c r="AE3241" s="184"/>
      <c r="AF3241" s="184"/>
    </row>
    <row r="3242" spans="30:32" ht="24.75" customHeight="1">
      <c r="AD3242" s="183"/>
      <c r="AE3242" s="184"/>
      <c r="AF3242" s="184"/>
    </row>
    <row r="3243" spans="30:32" ht="24.75" customHeight="1">
      <c r="AD3243" s="183"/>
      <c r="AE3243" s="184"/>
      <c r="AF3243" s="184"/>
    </row>
    <row r="3244" spans="30:32" ht="24.75" customHeight="1">
      <c r="AD3244" s="183"/>
      <c r="AE3244" s="184"/>
      <c r="AF3244" s="184"/>
    </row>
    <row r="3245" spans="30:32" ht="24.75" customHeight="1">
      <c r="AD3245" s="183"/>
      <c r="AE3245" s="184"/>
      <c r="AF3245" s="184"/>
    </row>
    <row r="3246" spans="30:32" ht="24.75" customHeight="1">
      <c r="AD3246" s="183"/>
      <c r="AE3246" s="184"/>
      <c r="AF3246" s="184"/>
    </row>
    <row r="3247" spans="30:32" ht="24.75" customHeight="1">
      <c r="AD3247" s="183"/>
      <c r="AE3247" s="184"/>
      <c r="AF3247" s="184"/>
    </row>
    <row r="3248" spans="30:32" ht="24.75" customHeight="1">
      <c r="AD3248" s="183"/>
      <c r="AE3248" s="184"/>
      <c r="AF3248" s="184"/>
    </row>
    <row r="3249" spans="30:32" ht="24.75" customHeight="1">
      <c r="AD3249" s="183"/>
      <c r="AE3249" s="184"/>
      <c r="AF3249" s="184"/>
    </row>
    <row r="3250" spans="30:32" ht="24.75" customHeight="1">
      <c r="AD3250" s="183"/>
      <c r="AE3250" s="184"/>
      <c r="AF3250" s="184"/>
    </row>
    <row r="3251" spans="30:32" ht="24.75" customHeight="1">
      <c r="AD3251" s="183"/>
      <c r="AE3251" s="184"/>
      <c r="AF3251" s="184"/>
    </row>
    <row r="3252" spans="30:32" ht="24.75" customHeight="1">
      <c r="AD3252" s="183"/>
      <c r="AE3252" s="184"/>
      <c r="AF3252" s="184"/>
    </row>
    <row r="3253" spans="30:32" ht="24.75" customHeight="1">
      <c r="AD3253" s="183"/>
      <c r="AE3253" s="184"/>
      <c r="AF3253" s="184"/>
    </row>
    <row r="3254" spans="30:32" ht="24.75" customHeight="1">
      <c r="AD3254" s="183"/>
      <c r="AE3254" s="184"/>
      <c r="AF3254" s="184"/>
    </row>
    <row r="3255" spans="30:32" ht="24.75" customHeight="1">
      <c r="AD3255" s="183"/>
      <c r="AE3255" s="184"/>
      <c r="AF3255" s="184"/>
    </row>
    <row r="3256" spans="30:32" ht="24.75" customHeight="1">
      <c r="AD3256" s="183"/>
      <c r="AE3256" s="184"/>
      <c r="AF3256" s="184"/>
    </row>
    <row r="3257" spans="30:32" ht="24.75" customHeight="1">
      <c r="AD3257" s="183"/>
      <c r="AE3257" s="184"/>
      <c r="AF3257" s="184"/>
    </row>
    <row r="3258" spans="30:32" ht="24.75" customHeight="1">
      <c r="AD3258" s="183"/>
      <c r="AE3258" s="184"/>
      <c r="AF3258" s="184"/>
    </row>
    <row r="3259" spans="30:32" ht="24.75" customHeight="1">
      <c r="AD3259" s="183"/>
      <c r="AE3259" s="184"/>
      <c r="AF3259" s="184"/>
    </row>
    <row r="3260" spans="30:32" ht="24.75" customHeight="1">
      <c r="AD3260" s="183"/>
      <c r="AE3260" s="184"/>
      <c r="AF3260" s="184"/>
    </row>
    <row r="3261" spans="30:32" ht="24.75" customHeight="1">
      <c r="AD3261" s="183"/>
      <c r="AE3261" s="184"/>
      <c r="AF3261" s="184"/>
    </row>
    <row r="3262" spans="30:32" ht="24.75" customHeight="1">
      <c r="AD3262" s="183"/>
      <c r="AE3262" s="184"/>
      <c r="AF3262" s="184"/>
    </row>
    <row r="3263" spans="30:32" ht="24.75" customHeight="1">
      <c r="AD3263" s="183"/>
      <c r="AE3263" s="184"/>
      <c r="AF3263" s="184"/>
    </row>
    <row r="3264" spans="30:32" ht="24.75" customHeight="1">
      <c r="AD3264" s="183"/>
      <c r="AE3264" s="184"/>
      <c r="AF3264" s="184"/>
    </row>
    <row r="3265" spans="30:32" ht="24.75" customHeight="1">
      <c r="AD3265" s="183"/>
      <c r="AE3265" s="184"/>
      <c r="AF3265" s="184"/>
    </row>
    <row r="3266" spans="30:32" ht="24.75" customHeight="1">
      <c r="AD3266" s="183"/>
      <c r="AE3266" s="184"/>
      <c r="AF3266" s="184"/>
    </row>
    <row r="3267" spans="30:32" ht="24.75" customHeight="1">
      <c r="AD3267" s="183"/>
      <c r="AE3267" s="184"/>
      <c r="AF3267" s="184"/>
    </row>
    <row r="3268" spans="30:32" ht="24.75" customHeight="1">
      <c r="AD3268" s="183"/>
      <c r="AE3268" s="184"/>
      <c r="AF3268" s="184"/>
    </row>
    <row r="3269" spans="30:32" ht="24.75" customHeight="1">
      <c r="AD3269" s="183"/>
      <c r="AE3269" s="184"/>
      <c r="AF3269" s="184"/>
    </row>
    <row r="3270" spans="30:32" ht="24.75" customHeight="1">
      <c r="AD3270" s="183"/>
      <c r="AE3270" s="184"/>
      <c r="AF3270" s="184"/>
    </row>
    <row r="3271" spans="30:32" ht="24.75" customHeight="1">
      <c r="AD3271" s="183"/>
      <c r="AE3271" s="184"/>
      <c r="AF3271" s="184"/>
    </row>
    <row r="3272" spans="30:32" ht="24.75" customHeight="1">
      <c r="AD3272" s="183"/>
      <c r="AE3272" s="184"/>
      <c r="AF3272" s="184"/>
    </row>
    <row r="3273" spans="30:32" ht="24.75" customHeight="1">
      <c r="AD3273" s="183"/>
      <c r="AE3273" s="184"/>
      <c r="AF3273" s="184"/>
    </row>
    <row r="3274" spans="30:32" ht="24.75" customHeight="1">
      <c r="AD3274" s="183"/>
      <c r="AE3274" s="184"/>
      <c r="AF3274" s="184"/>
    </row>
    <row r="3275" spans="30:32" ht="24.75" customHeight="1">
      <c r="AD3275" s="183"/>
      <c r="AE3275" s="184"/>
      <c r="AF3275" s="184"/>
    </row>
    <row r="3276" spans="30:32" ht="24.75" customHeight="1">
      <c r="AD3276" s="183"/>
      <c r="AE3276" s="184"/>
      <c r="AF3276" s="184"/>
    </row>
    <row r="3277" spans="30:32" ht="24.75" customHeight="1">
      <c r="AD3277" s="183"/>
      <c r="AE3277" s="184"/>
      <c r="AF3277" s="184"/>
    </row>
    <row r="3278" spans="30:32" ht="24.75" customHeight="1">
      <c r="AD3278" s="183"/>
      <c r="AE3278" s="184"/>
      <c r="AF3278" s="184"/>
    </row>
    <row r="3279" spans="30:32" ht="24.75" customHeight="1">
      <c r="AD3279" s="183"/>
      <c r="AE3279" s="184"/>
      <c r="AF3279" s="184"/>
    </row>
    <row r="3280" spans="30:32" ht="24.75" customHeight="1">
      <c r="AD3280" s="183"/>
      <c r="AE3280" s="184"/>
      <c r="AF3280" s="184"/>
    </row>
    <row r="3281" spans="30:32" ht="24.75" customHeight="1">
      <c r="AD3281" s="183"/>
      <c r="AE3281" s="184"/>
      <c r="AF3281" s="184"/>
    </row>
    <row r="3282" spans="30:32" ht="24.75" customHeight="1">
      <c r="AD3282" s="183"/>
      <c r="AE3282" s="184"/>
      <c r="AF3282" s="184"/>
    </row>
    <row r="3283" spans="30:32" ht="24.75" customHeight="1">
      <c r="AD3283" s="183"/>
      <c r="AE3283" s="184"/>
      <c r="AF3283" s="184"/>
    </row>
    <row r="3284" spans="30:32" ht="24.75" customHeight="1">
      <c r="AD3284" s="183"/>
      <c r="AE3284" s="184"/>
      <c r="AF3284" s="184"/>
    </row>
    <row r="3285" spans="30:32" ht="24.75" customHeight="1">
      <c r="AD3285" s="183"/>
      <c r="AE3285" s="184"/>
      <c r="AF3285" s="184"/>
    </row>
    <row r="3286" spans="30:32" ht="24.75" customHeight="1">
      <c r="AD3286" s="183"/>
      <c r="AE3286" s="184"/>
      <c r="AF3286" s="184"/>
    </row>
    <row r="3287" spans="30:32" ht="24.75" customHeight="1">
      <c r="AD3287" s="183"/>
      <c r="AE3287" s="184"/>
      <c r="AF3287" s="184"/>
    </row>
    <row r="3288" spans="30:32" ht="24.75" customHeight="1">
      <c r="AD3288" s="183"/>
      <c r="AE3288" s="184"/>
      <c r="AF3288" s="184"/>
    </row>
    <row r="3289" spans="30:32" ht="24.75" customHeight="1">
      <c r="AD3289" s="183"/>
      <c r="AE3289" s="184"/>
      <c r="AF3289" s="184"/>
    </row>
    <row r="3290" spans="30:32" ht="24.75" customHeight="1">
      <c r="AD3290" s="183"/>
      <c r="AE3290" s="184"/>
      <c r="AF3290" s="184"/>
    </row>
    <row r="3291" spans="30:32" ht="24.75" customHeight="1">
      <c r="AD3291" s="183"/>
      <c r="AE3291" s="184"/>
      <c r="AF3291" s="184"/>
    </row>
    <row r="3292" spans="30:32" ht="24.75" customHeight="1">
      <c r="AD3292" s="183"/>
      <c r="AE3292" s="184"/>
      <c r="AF3292" s="184"/>
    </row>
    <row r="3293" spans="30:32" ht="24.75" customHeight="1">
      <c r="AD3293" s="183"/>
      <c r="AE3293" s="184"/>
      <c r="AF3293" s="184"/>
    </row>
    <row r="3294" spans="30:32" ht="24.75" customHeight="1">
      <c r="AD3294" s="183"/>
      <c r="AE3294" s="184"/>
      <c r="AF3294" s="184"/>
    </row>
    <row r="3295" spans="30:32" ht="24.75" customHeight="1">
      <c r="AD3295" s="183"/>
      <c r="AE3295" s="184"/>
      <c r="AF3295" s="184"/>
    </row>
    <row r="3296" spans="30:32" ht="24.75" customHeight="1">
      <c r="AD3296" s="183"/>
      <c r="AE3296" s="184"/>
      <c r="AF3296" s="184"/>
    </row>
    <row r="3297" spans="30:32" ht="24.75" customHeight="1">
      <c r="AD3297" s="183"/>
      <c r="AE3297" s="184"/>
      <c r="AF3297" s="184"/>
    </row>
    <row r="3298" spans="30:32" ht="24.75" customHeight="1">
      <c r="AD3298" s="183"/>
      <c r="AE3298" s="184"/>
      <c r="AF3298" s="184"/>
    </row>
    <row r="3299" spans="30:32" ht="24.75" customHeight="1">
      <c r="AD3299" s="183"/>
      <c r="AE3299" s="184"/>
      <c r="AF3299" s="184"/>
    </row>
    <row r="3300" spans="30:32" ht="24.75" customHeight="1">
      <c r="AD3300" s="183"/>
      <c r="AE3300" s="184"/>
      <c r="AF3300" s="184"/>
    </row>
    <row r="3301" spans="30:32" ht="24.75" customHeight="1">
      <c r="AD3301" s="183"/>
      <c r="AE3301" s="184"/>
      <c r="AF3301" s="184"/>
    </row>
    <row r="3302" spans="30:32" ht="24.75" customHeight="1">
      <c r="AD3302" s="183"/>
      <c r="AE3302" s="184"/>
      <c r="AF3302" s="184"/>
    </row>
    <row r="3303" spans="30:32" ht="24.75" customHeight="1">
      <c r="AD3303" s="183"/>
      <c r="AE3303" s="184"/>
      <c r="AF3303" s="184"/>
    </row>
    <row r="3304" spans="30:32" ht="24.75" customHeight="1">
      <c r="AD3304" s="183"/>
      <c r="AE3304" s="184"/>
      <c r="AF3304" s="184"/>
    </row>
    <row r="3305" spans="30:32" ht="24.75" customHeight="1">
      <c r="AD3305" s="183"/>
      <c r="AE3305" s="184"/>
      <c r="AF3305" s="184"/>
    </row>
    <row r="3306" spans="30:32" ht="24.75" customHeight="1">
      <c r="AD3306" s="183"/>
      <c r="AE3306" s="184"/>
      <c r="AF3306" s="184"/>
    </row>
    <row r="3307" spans="30:32" ht="24.75" customHeight="1">
      <c r="AD3307" s="183"/>
      <c r="AE3307" s="184"/>
      <c r="AF3307" s="184"/>
    </row>
    <row r="3308" spans="30:32" ht="24.75" customHeight="1">
      <c r="AD3308" s="183"/>
      <c r="AE3308" s="184"/>
      <c r="AF3308" s="184"/>
    </row>
    <row r="3309" spans="30:32" ht="24.75" customHeight="1">
      <c r="AD3309" s="183"/>
      <c r="AE3309" s="184"/>
      <c r="AF3309" s="184"/>
    </row>
    <row r="3310" spans="30:32" ht="24.75" customHeight="1">
      <c r="AD3310" s="183"/>
      <c r="AE3310" s="184"/>
      <c r="AF3310" s="184"/>
    </row>
    <row r="3311" spans="30:32" ht="24.75" customHeight="1">
      <c r="AD3311" s="183"/>
      <c r="AE3311" s="184"/>
      <c r="AF3311" s="184"/>
    </row>
    <row r="3312" spans="30:32" ht="24.75" customHeight="1">
      <c r="AD3312" s="183"/>
      <c r="AE3312" s="184"/>
      <c r="AF3312" s="184"/>
    </row>
    <row r="3313" spans="30:32" ht="24.75" customHeight="1">
      <c r="AD3313" s="183"/>
      <c r="AE3313" s="184"/>
      <c r="AF3313" s="184"/>
    </row>
    <row r="3314" spans="30:32" ht="24.75" customHeight="1">
      <c r="AD3314" s="183"/>
      <c r="AE3314" s="184"/>
      <c r="AF3314" s="184"/>
    </row>
    <row r="3315" spans="30:32" ht="24.75" customHeight="1">
      <c r="AD3315" s="183"/>
      <c r="AE3315" s="184"/>
      <c r="AF3315" s="184"/>
    </row>
    <row r="3316" spans="30:32" ht="24.75" customHeight="1">
      <c r="AD3316" s="183"/>
      <c r="AE3316" s="184"/>
      <c r="AF3316" s="184"/>
    </row>
    <row r="3317" spans="30:32" ht="24.75" customHeight="1">
      <c r="AD3317" s="183"/>
      <c r="AE3317" s="184"/>
      <c r="AF3317" s="184"/>
    </row>
    <row r="3318" spans="30:32" ht="24.75" customHeight="1">
      <c r="AD3318" s="183"/>
      <c r="AE3318" s="184"/>
      <c r="AF3318" s="184"/>
    </row>
    <row r="3319" spans="30:32" ht="24.75" customHeight="1">
      <c r="AD3319" s="183"/>
      <c r="AE3319" s="184"/>
      <c r="AF3319" s="184"/>
    </row>
    <row r="3320" spans="30:32" ht="24.75" customHeight="1">
      <c r="AD3320" s="183"/>
      <c r="AE3320" s="184"/>
      <c r="AF3320" s="184"/>
    </row>
    <row r="3321" spans="30:32" ht="24.75" customHeight="1">
      <c r="AD3321" s="183"/>
      <c r="AE3321" s="184"/>
      <c r="AF3321" s="184"/>
    </row>
    <row r="3322" spans="30:32" ht="24.75" customHeight="1">
      <c r="AD3322" s="183"/>
      <c r="AE3322" s="184"/>
      <c r="AF3322" s="184"/>
    </row>
    <row r="3323" spans="30:32" ht="24.75" customHeight="1">
      <c r="AD3323" s="183"/>
      <c r="AE3323" s="184"/>
      <c r="AF3323" s="184"/>
    </row>
    <row r="3324" spans="30:32" ht="24.75" customHeight="1">
      <c r="AD3324" s="183"/>
      <c r="AE3324" s="184"/>
      <c r="AF3324" s="184"/>
    </row>
    <row r="3325" spans="30:32" ht="24.75" customHeight="1">
      <c r="AD3325" s="183"/>
      <c r="AE3325" s="184"/>
      <c r="AF3325" s="184"/>
    </row>
    <row r="3326" spans="30:32" ht="24.75" customHeight="1">
      <c r="AD3326" s="183"/>
      <c r="AE3326" s="184"/>
      <c r="AF3326" s="184"/>
    </row>
    <row r="3327" spans="30:32" ht="24.75" customHeight="1">
      <c r="AD3327" s="183"/>
      <c r="AE3327" s="184"/>
      <c r="AF3327" s="184"/>
    </row>
    <row r="3328" spans="30:32" ht="24.75" customHeight="1">
      <c r="AD3328" s="183"/>
      <c r="AE3328" s="184"/>
      <c r="AF3328" s="184"/>
    </row>
    <row r="3329" spans="30:32" ht="24.75" customHeight="1">
      <c r="AD3329" s="183"/>
      <c r="AE3329" s="184"/>
      <c r="AF3329" s="184"/>
    </row>
    <row r="3330" spans="30:32" ht="24.75" customHeight="1">
      <c r="AD3330" s="183"/>
      <c r="AE3330" s="184"/>
      <c r="AF3330" s="184"/>
    </row>
    <row r="3331" spans="30:32" ht="24.75" customHeight="1">
      <c r="AD3331" s="183"/>
      <c r="AE3331" s="184"/>
      <c r="AF3331" s="184"/>
    </row>
    <row r="3332" spans="30:32" ht="24.75" customHeight="1">
      <c r="AD3332" s="183"/>
      <c r="AE3332" s="184"/>
      <c r="AF3332" s="184"/>
    </row>
    <row r="3333" spans="30:32" ht="24.75" customHeight="1">
      <c r="AD3333" s="183"/>
      <c r="AE3333" s="184"/>
      <c r="AF3333" s="184"/>
    </row>
    <row r="3334" spans="30:32" ht="24.75" customHeight="1">
      <c r="AD3334" s="183"/>
      <c r="AE3334" s="184"/>
      <c r="AF3334" s="184"/>
    </row>
    <row r="3335" spans="30:32" ht="24.75" customHeight="1">
      <c r="AD3335" s="183"/>
      <c r="AE3335" s="184"/>
      <c r="AF3335" s="184"/>
    </row>
    <row r="3336" spans="30:32" ht="24.75" customHeight="1">
      <c r="AD3336" s="183"/>
      <c r="AE3336" s="184"/>
      <c r="AF3336" s="184"/>
    </row>
    <row r="3337" spans="30:32" ht="24.75" customHeight="1">
      <c r="AD3337" s="183"/>
      <c r="AE3337" s="184"/>
      <c r="AF3337" s="184"/>
    </row>
    <row r="3338" spans="30:32" ht="24.75" customHeight="1">
      <c r="AD3338" s="183"/>
      <c r="AE3338" s="184"/>
      <c r="AF3338" s="184"/>
    </row>
    <row r="3339" spans="30:32" ht="24.75" customHeight="1">
      <c r="AD3339" s="183"/>
      <c r="AE3339" s="184"/>
      <c r="AF3339" s="184"/>
    </row>
    <row r="3340" spans="30:32" ht="24.75" customHeight="1">
      <c r="AD3340" s="183"/>
      <c r="AE3340" s="184"/>
      <c r="AF3340" s="184"/>
    </row>
    <row r="3341" spans="30:32" ht="24.75" customHeight="1">
      <c r="AD3341" s="183"/>
      <c r="AE3341" s="184"/>
      <c r="AF3341" s="184"/>
    </row>
    <row r="3342" spans="30:32" ht="24.75" customHeight="1">
      <c r="AD3342" s="183"/>
      <c r="AE3342" s="184"/>
      <c r="AF3342" s="184"/>
    </row>
    <row r="3343" spans="30:32" ht="24.75" customHeight="1">
      <c r="AD3343" s="183"/>
      <c r="AE3343" s="184"/>
      <c r="AF3343" s="184"/>
    </row>
    <row r="3344" spans="30:32" ht="24.75" customHeight="1">
      <c r="AD3344" s="183"/>
      <c r="AE3344" s="184"/>
      <c r="AF3344" s="184"/>
    </row>
    <row r="3345" spans="30:32" ht="24.75" customHeight="1">
      <c r="AD3345" s="183"/>
      <c r="AE3345" s="184"/>
      <c r="AF3345" s="184"/>
    </row>
    <row r="3346" spans="30:32" ht="24.75" customHeight="1">
      <c r="AD3346" s="183"/>
      <c r="AE3346" s="184"/>
      <c r="AF3346" s="184"/>
    </row>
    <row r="3347" spans="30:32" ht="24.75" customHeight="1">
      <c r="AD3347" s="183"/>
      <c r="AE3347" s="184"/>
      <c r="AF3347" s="184"/>
    </row>
    <row r="3348" spans="30:32" ht="24.75" customHeight="1">
      <c r="AD3348" s="183"/>
      <c r="AE3348" s="184"/>
      <c r="AF3348" s="184"/>
    </row>
    <row r="3349" spans="30:32" ht="24.75" customHeight="1">
      <c r="AD3349" s="183"/>
      <c r="AE3349" s="184"/>
      <c r="AF3349" s="184"/>
    </row>
    <row r="3350" spans="30:32" ht="24.75" customHeight="1">
      <c r="AD3350" s="183"/>
      <c r="AE3350" s="184"/>
      <c r="AF3350" s="184"/>
    </row>
    <row r="3351" spans="30:32" ht="24.75" customHeight="1">
      <c r="AD3351" s="183"/>
      <c r="AE3351" s="184"/>
      <c r="AF3351" s="184"/>
    </row>
    <row r="3352" spans="30:32" ht="24.75" customHeight="1">
      <c r="AD3352" s="183"/>
      <c r="AE3352" s="184"/>
      <c r="AF3352" s="184"/>
    </row>
    <row r="3353" spans="30:32" ht="24.75" customHeight="1">
      <c r="AD3353" s="183"/>
      <c r="AE3353" s="184"/>
      <c r="AF3353" s="184"/>
    </row>
    <row r="3354" spans="30:32" ht="24.75" customHeight="1">
      <c r="AD3354" s="183"/>
      <c r="AE3354" s="184"/>
      <c r="AF3354" s="184"/>
    </row>
    <row r="3355" spans="30:32" ht="24.75" customHeight="1">
      <c r="AD3355" s="183"/>
      <c r="AE3355" s="184"/>
      <c r="AF3355" s="184"/>
    </row>
    <row r="3356" spans="30:32" ht="24.75" customHeight="1">
      <c r="AD3356" s="183"/>
      <c r="AE3356" s="184"/>
      <c r="AF3356" s="184"/>
    </row>
    <row r="3357" spans="30:32" ht="24.75" customHeight="1">
      <c r="AD3357" s="183"/>
      <c r="AE3357" s="184"/>
      <c r="AF3357" s="184"/>
    </row>
    <row r="3358" spans="30:32" ht="24.75" customHeight="1">
      <c r="AD3358" s="183"/>
      <c r="AE3358" s="184"/>
      <c r="AF3358" s="184"/>
    </row>
    <row r="3359" spans="30:32" ht="24.75" customHeight="1">
      <c r="AD3359" s="183"/>
      <c r="AE3359" s="184"/>
      <c r="AF3359" s="184"/>
    </row>
    <row r="3360" spans="30:32" ht="24.75" customHeight="1">
      <c r="AD3360" s="183"/>
      <c r="AE3360" s="184"/>
      <c r="AF3360" s="184"/>
    </row>
    <row r="3361" spans="30:32" ht="24.75" customHeight="1">
      <c r="AD3361" s="183"/>
      <c r="AE3361" s="184"/>
      <c r="AF3361" s="184"/>
    </row>
    <row r="3362" spans="30:32" ht="24.75" customHeight="1">
      <c r="AD3362" s="183"/>
      <c r="AE3362" s="184"/>
      <c r="AF3362" s="184"/>
    </row>
    <row r="3363" spans="30:32" ht="24.75" customHeight="1">
      <c r="AD3363" s="183"/>
      <c r="AE3363" s="184"/>
      <c r="AF3363" s="184"/>
    </row>
    <row r="3364" spans="30:32" ht="24.75" customHeight="1">
      <c r="AD3364" s="183"/>
      <c r="AE3364" s="184"/>
      <c r="AF3364" s="184"/>
    </row>
    <row r="3365" spans="30:32" ht="24.75" customHeight="1">
      <c r="AD3365" s="183"/>
      <c r="AE3365" s="184"/>
      <c r="AF3365" s="184"/>
    </row>
    <row r="3366" spans="30:32" ht="24.75" customHeight="1">
      <c r="AD3366" s="183"/>
      <c r="AE3366" s="184"/>
      <c r="AF3366" s="184"/>
    </row>
    <row r="3367" spans="30:32" ht="24.75" customHeight="1">
      <c r="AD3367" s="183"/>
      <c r="AE3367" s="184"/>
      <c r="AF3367" s="184"/>
    </row>
    <row r="3368" spans="30:32" ht="24.75" customHeight="1">
      <c r="AD3368" s="183"/>
      <c r="AE3368" s="184"/>
      <c r="AF3368" s="184"/>
    </row>
    <row r="3369" spans="30:32" ht="24.75" customHeight="1">
      <c r="AD3369" s="183"/>
      <c r="AE3369" s="184"/>
      <c r="AF3369" s="184"/>
    </row>
    <row r="3370" spans="30:32" ht="24.75" customHeight="1">
      <c r="AD3370" s="183"/>
      <c r="AE3370" s="184"/>
      <c r="AF3370" s="184"/>
    </row>
    <row r="3371" spans="30:32" ht="24.75" customHeight="1">
      <c r="AD3371" s="183"/>
      <c r="AE3371" s="184"/>
      <c r="AF3371" s="184"/>
    </row>
    <row r="3372" spans="30:32" ht="24.75" customHeight="1">
      <c r="AD3372" s="183"/>
      <c r="AE3372" s="184"/>
      <c r="AF3372" s="184"/>
    </row>
    <row r="3373" spans="30:32" ht="24.75" customHeight="1">
      <c r="AD3373" s="183"/>
      <c r="AE3373" s="184"/>
      <c r="AF3373" s="184"/>
    </row>
    <row r="3374" spans="30:32" ht="24.75" customHeight="1">
      <c r="AD3374" s="183"/>
      <c r="AE3374" s="184"/>
      <c r="AF3374" s="184"/>
    </row>
    <row r="3375" spans="30:32" ht="24.75" customHeight="1">
      <c r="AD3375" s="183"/>
      <c r="AE3375" s="184"/>
      <c r="AF3375" s="184"/>
    </row>
    <row r="3376" spans="30:32" ht="24.75" customHeight="1">
      <c r="AD3376" s="183"/>
      <c r="AE3376" s="184"/>
      <c r="AF3376" s="184"/>
    </row>
    <row r="3377" spans="30:32" ht="24.75" customHeight="1">
      <c r="AD3377" s="183"/>
      <c r="AE3377" s="184"/>
      <c r="AF3377" s="184"/>
    </row>
    <row r="3378" spans="30:32" ht="24.75" customHeight="1">
      <c r="AD3378" s="183"/>
      <c r="AE3378" s="184"/>
      <c r="AF3378" s="184"/>
    </row>
    <row r="3379" spans="30:32" ht="24.75" customHeight="1">
      <c r="AD3379" s="183"/>
      <c r="AE3379" s="184"/>
      <c r="AF3379" s="184"/>
    </row>
    <row r="3380" spans="30:32" ht="24.75" customHeight="1">
      <c r="AD3380" s="183"/>
      <c r="AE3380" s="184"/>
      <c r="AF3380" s="184"/>
    </row>
    <row r="3381" spans="30:32" ht="24.75" customHeight="1">
      <c r="AD3381" s="183"/>
      <c r="AE3381" s="184"/>
      <c r="AF3381" s="184"/>
    </row>
    <row r="3382" spans="30:32" ht="24.75" customHeight="1">
      <c r="AD3382" s="183"/>
      <c r="AE3382" s="184"/>
      <c r="AF3382" s="184"/>
    </row>
    <row r="3383" spans="30:32" ht="24.75" customHeight="1">
      <c r="AD3383" s="183"/>
      <c r="AE3383" s="184"/>
      <c r="AF3383" s="184"/>
    </row>
    <row r="3384" spans="30:32" ht="24.75" customHeight="1">
      <c r="AD3384" s="183"/>
      <c r="AE3384" s="184"/>
      <c r="AF3384" s="184"/>
    </row>
    <row r="3385" spans="30:32" ht="24.75" customHeight="1">
      <c r="AD3385" s="183"/>
      <c r="AE3385" s="184"/>
      <c r="AF3385" s="184"/>
    </row>
    <row r="3386" spans="30:32" ht="24.75" customHeight="1">
      <c r="AD3386" s="183"/>
      <c r="AE3386" s="184"/>
      <c r="AF3386" s="184"/>
    </row>
    <row r="3387" spans="30:32" ht="24.75" customHeight="1">
      <c r="AD3387" s="183"/>
      <c r="AE3387" s="184"/>
      <c r="AF3387" s="184"/>
    </row>
    <row r="3388" spans="30:32" ht="24.75" customHeight="1">
      <c r="AD3388" s="183"/>
      <c r="AE3388" s="184"/>
      <c r="AF3388" s="184"/>
    </row>
    <row r="3389" spans="30:32" ht="24.75" customHeight="1">
      <c r="AD3389" s="183"/>
      <c r="AE3389" s="184"/>
      <c r="AF3389" s="184"/>
    </row>
    <row r="3390" spans="30:32" ht="24.75" customHeight="1">
      <c r="AD3390" s="183"/>
      <c r="AE3390" s="184"/>
      <c r="AF3390" s="184"/>
    </row>
    <row r="3391" spans="30:32" ht="24.75" customHeight="1">
      <c r="AD3391" s="183"/>
      <c r="AE3391" s="184"/>
      <c r="AF3391" s="184"/>
    </row>
    <row r="3392" spans="30:32" ht="24.75" customHeight="1">
      <c r="AD3392" s="183"/>
      <c r="AE3392" s="184"/>
      <c r="AF3392" s="184"/>
    </row>
    <row r="3393" spans="30:32" ht="24.75" customHeight="1">
      <c r="AD3393" s="183"/>
      <c r="AE3393" s="184"/>
      <c r="AF3393" s="184"/>
    </row>
    <row r="3394" spans="30:32" ht="24.75" customHeight="1">
      <c r="AD3394" s="183"/>
      <c r="AE3394" s="184"/>
      <c r="AF3394" s="184"/>
    </row>
    <row r="3395" spans="30:32" ht="24.75" customHeight="1">
      <c r="AD3395" s="183"/>
      <c r="AE3395" s="184"/>
      <c r="AF3395" s="184"/>
    </row>
    <row r="3396" spans="30:32" ht="24.75" customHeight="1">
      <c r="AD3396" s="183"/>
      <c r="AE3396" s="184"/>
      <c r="AF3396" s="184"/>
    </row>
    <row r="3397" spans="30:32" ht="24.75" customHeight="1">
      <c r="AD3397" s="183"/>
      <c r="AE3397" s="184"/>
      <c r="AF3397" s="184"/>
    </row>
    <row r="3398" spans="30:32" ht="24.75" customHeight="1">
      <c r="AD3398" s="183"/>
      <c r="AE3398" s="184"/>
      <c r="AF3398" s="184"/>
    </row>
    <row r="3399" spans="30:32" ht="24.75" customHeight="1">
      <c r="AD3399" s="183"/>
      <c r="AE3399" s="184"/>
      <c r="AF3399" s="184"/>
    </row>
    <row r="3400" spans="30:32" ht="24.75" customHeight="1">
      <c r="AD3400" s="183"/>
      <c r="AE3400" s="184"/>
      <c r="AF3400" s="184"/>
    </row>
    <row r="3401" spans="30:32" ht="24.75" customHeight="1">
      <c r="AD3401" s="183"/>
      <c r="AE3401" s="184"/>
      <c r="AF3401" s="184"/>
    </row>
    <row r="3402" spans="30:32" ht="24.75" customHeight="1">
      <c r="AD3402" s="183"/>
      <c r="AE3402" s="184"/>
      <c r="AF3402" s="184"/>
    </row>
    <row r="3403" spans="30:32" ht="24.75" customHeight="1">
      <c r="AD3403" s="183"/>
      <c r="AE3403" s="184"/>
      <c r="AF3403" s="184"/>
    </row>
    <row r="3404" spans="30:32" ht="24.75" customHeight="1">
      <c r="AD3404" s="183"/>
      <c r="AE3404" s="184"/>
      <c r="AF3404" s="184"/>
    </row>
    <row r="3405" spans="30:32" ht="24.75" customHeight="1">
      <c r="AD3405" s="183"/>
      <c r="AE3405" s="184"/>
      <c r="AF3405" s="184"/>
    </row>
    <row r="3406" spans="30:32" ht="24.75" customHeight="1">
      <c r="AD3406" s="183"/>
      <c r="AE3406" s="184"/>
      <c r="AF3406" s="184"/>
    </row>
    <row r="3407" spans="30:32" ht="24.75" customHeight="1">
      <c r="AD3407" s="183"/>
      <c r="AE3407" s="184"/>
      <c r="AF3407" s="184"/>
    </row>
    <row r="3408" spans="30:32" ht="24.75" customHeight="1">
      <c r="AD3408" s="183"/>
      <c r="AE3408" s="184"/>
      <c r="AF3408" s="184"/>
    </row>
    <row r="3409" spans="30:32" ht="24.75" customHeight="1">
      <c r="AD3409" s="183"/>
      <c r="AE3409" s="184"/>
      <c r="AF3409" s="184"/>
    </row>
    <row r="3410" spans="30:32" ht="24.75" customHeight="1">
      <c r="AD3410" s="183"/>
      <c r="AE3410" s="184"/>
      <c r="AF3410" s="184"/>
    </row>
    <row r="3411" spans="30:32" ht="24.75" customHeight="1">
      <c r="AD3411" s="183"/>
      <c r="AE3411" s="184"/>
      <c r="AF3411" s="184"/>
    </row>
    <row r="3412" spans="30:32" ht="24.75" customHeight="1">
      <c r="AD3412" s="183"/>
      <c r="AE3412" s="184"/>
      <c r="AF3412" s="184"/>
    </row>
    <row r="3413" spans="30:32" ht="24.75" customHeight="1">
      <c r="AD3413" s="183"/>
      <c r="AE3413" s="184"/>
      <c r="AF3413" s="184"/>
    </row>
    <row r="3414" spans="30:32" ht="24.75" customHeight="1">
      <c r="AD3414" s="183"/>
      <c r="AE3414" s="184"/>
      <c r="AF3414" s="184"/>
    </row>
    <row r="3415" spans="30:32" ht="24.75" customHeight="1">
      <c r="AD3415" s="183"/>
      <c r="AE3415" s="184"/>
      <c r="AF3415" s="184"/>
    </row>
    <row r="3416" spans="30:32" ht="24.75" customHeight="1">
      <c r="AD3416" s="183"/>
      <c r="AE3416" s="184"/>
      <c r="AF3416" s="184"/>
    </row>
    <row r="3417" spans="30:32" ht="24.75" customHeight="1">
      <c r="AD3417" s="183"/>
      <c r="AE3417" s="184"/>
      <c r="AF3417" s="184"/>
    </row>
    <row r="3418" spans="30:32" ht="24.75" customHeight="1">
      <c r="AD3418" s="183"/>
      <c r="AE3418" s="184"/>
      <c r="AF3418" s="184"/>
    </row>
    <row r="3419" spans="30:32" ht="24.75" customHeight="1">
      <c r="AD3419" s="183"/>
      <c r="AE3419" s="184"/>
      <c r="AF3419" s="184"/>
    </row>
    <row r="3420" spans="30:32" ht="24.75" customHeight="1">
      <c r="AD3420" s="183"/>
      <c r="AE3420" s="184"/>
      <c r="AF3420" s="184"/>
    </row>
    <row r="3421" spans="30:32" ht="24.75" customHeight="1">
      <c r="AD3421" s="183"/>
      <c r="AE3421" s="184"/>
      <c r="AF3421" s="184"/>
    </row>
    <row r="3422" spans="30:32" ht="24.75" customHeight="1">
      <c r="AD3422" s="183"/>
      <c r="AE3422" s="184"/>
      <c r="AF3422" s="184"/>
    </row>
    <row r="3423" spans="30:32" ht="24.75" customHeight="1">
      <c r="AD3423" s="183"/>
      <c r="AE3423" s="184"/>
      <c r="AF3423" s="184"/>
    </row>
    <row r="3424" spans="30:32" ht="24.75" customHeight="1">
      <c r="AD3424" s="183"/>
      <c r="AE3424" s="184"/>
      <c r="AF3424" s="184"/>
    </row>
    <row r="3425" spans="30:32" ht="24.75" customHeight="1">
      <c r="AD3425" s="183"/>
      <c r="AE3425" s="184"/>
      <c r="AF3425" s="184"/>
    </row>
    <row r="3426" spans="30:32" ht="24.75" customHeight="1">
      <c r="AD3426" s="183"/>
      <c r="AE3426" s="184"/>
      <c r="AF3426" s="184"/>
    </row>
    <row r="3427" spans="30:32" ht="24.75" customHeight="1">
      <c r="AD3427" s="183"/>
      <c r="AE3427" s="184"/>
      <c r="AF3427" s="184"/>
    </row>
    <row r="3428" spans="30:32" ht="24.75" customHeight="1">
      <c r="AD3428" s="183"/>
      <c r="AE3428" s="184"/>
      <c r="AF3428" s="184"/>
    </row>
    <row r="3429" spans="30:32" ht="24.75" customHeight="1">
      <c r="AD3429" s="183"/>
      <c r="AE3429" s="184"/>
      <c r="AF3429" s="184"/>
    </row>
    <row r="3430" spans="30:32" ht="24.75" customHeight="1">
      <c r="AD3430" s="183"/>
      <c r="AE3430" s="184"/>
      <c r="AF3430" s="184"/>
    </row>
    <row r="3431" spans="30:32" ht="24.75" customHeight="1">
      <c r="AD3431" s="183"/>
      <c r="AE3431" s="184"/>
      <c r="AF3431" s="184"/>
    </row>
    <row r="3432" spans="30:32" ht="24.75" customHeight="1">
      <c r="AD3432" s="183"/>
      <c r="AE3432" s="184"/>
      <c r="AF3432" s="184"/>
    </row>
    <row r="3433" spans="30:32" ht="24.75" customHeight="1">
      <c r="AD3433" s="183"/>
      <c r="AE3433" s="184"/>
      <c r="AF3433" s="184"/>
    </row>
    <row r="3434" spans="30:32" ht="24.75" customHeight="1">
      <c r="AD3434" s="183"/>
      <c r="AE3434" s="184"/>
      <c r="AF3434" s="184"/>
    </row>
    <row r="3435" spans="30:32" ht="24.75" customHeight="1">
      <c r="AD3435" s="183"/>
      <c r="AE3435" s="184"/>
      <c r="AF3435" s="184"/>
    </row>
    <row r="3436" spans="30:32" ht="24.75" customHeight="1">
      <c r="AD3436" s="183"/>
      <c r="AE3436" s="184"/>
      <c r="AF3436" s="184"/>
    </row>
    <row r="3437" spans="30:32" ht="24.75" customHeight="1">
      <c r="AD3437" s="183"/>
      <c r="AE3437" s="184"/>
      <c r="AF3437" s="184"/>
    </row>
    <row r="3438" spans="30:32" ht="24.75" customHeight="1">
      <c r="AD3438" s="183"/>
      <c r="AE3438" s="184"/>
      <c r="AF3438" s="184"/>
    </row>
    <row r="3439" spans="30:32" ht="24.75" customHeight="1">
      <c r="AD3439" s="183"/>
      <c r="AE3439" s="184"/>
      <c r="AF3439" s="184"/>
    </row>
    <row r="3440" spans="30:32" ht="24.75" customHeight="1">
      <c r="AD3440" s="183"/>
      <c r="AE3440" s="184"/>
      <c r="AF3440" s="184"/>
    </row>
    <row r="3441" spans="30:32" ht="24.75" customHeight="1">
      <c r="AD3441" s="183"/>
      <c r="AE3441" s="184"/>
      <c r="AF3441" s="184"/>
    </row>
    <row r="3442" spans="30:32" ht="24.75" customHeight="1">
      <c r="AD3442" s="183"/>
      <c r="AE3442" s="184"/>
      <c r="AF3442" s="184"/>
    </row>
    <row r="3443" spans="30:32" ht="24.75" customHeight="1">
      <c r="AD3443" s="183"/>
      <c r="AE3443" s="184"/>
      <c r="AF3443" s="184"/>
    </row>
    <row r="3444" spans="30:32" ht="24.75" customHeight="1">
      <c r="AD3444" s="183"/>
      <c r="AE3444" s="184"/>
      <c r="AF3444" s="184"/>
    </row>
    <row r="3445" spans="30:32" ht="24.75" customHeight="1">
      <c r="AD3445" s="183"/>
      <c r="AE3445" s="184"/>
      <c r="AF3445" s="184"/>
    </row>
    <row r="3446" spans="30:32" ht="24.75" customHeight="1">
      <c r="AD3446" s="183"/>
      <c r="AE3446" s="184"/>
      <c r="AF3446" s="184"/>
    </row>
    <row r="3447" spans="30:32" ht="24.75" customHeight="1">
      <c r="AD3447" s="183"/>
      <c r="AE3447" s="184"/>
      <c r="AF3447" s="184"/>
    </row>
    <row r="3448" spans="30:32" ht="24.75" customHeight="1">
      <c r="AD3448" s="183"/>
      <c r="AE3448" s="184"/>
      <c r="AF3448" s="184"/>
    </row>
    <row r="3449" spans="30:32" ht="24.75" customHeight="1">
      <c r="AD3449" s="183"/>
      <c r="AE3449" s="184"/>
      <c r="AF3449" s="184"/>
    </row>
    <row r="3450" spans="30:32" ht="24.75" customHeight="1">
      <c r="AD3450" s="183"/>
      <c r="AE3450" s="184"/>
      <c r="AF3450" s="184"/>
    </row>
    <row r="3451" spans="30:32" ht="24.75" customHeight="1">
      <c r="AD3451" s="183"/>
      <c r="AE3451" s="184"/>
      <c r="AF3451" s="184"/>
    </row>
    <row r="3452" spans="30:32" ht="24.75" customHeight="1">
      <c r="AD3452" s="183"/>
      <c r="AE3452" s="184"/>
      <c r="AF3452" s="184"/>
    </row>
    <row r="3453" spans="30:32" ht="24.75" customHeight="1">
      <c r="AD3453" s="183"/>
      <c r="AE3453" s="184"/>
      <c r="AF3453" s="184"/>
    </row>
    <row r="3454" spans="30:32" ht="24.75" customHeight="1">
      <c r="AD3454" s="183"/>
      <c r="AE3454" s="184"/>
      <c r="AF3454" s="184"/>
    </row>
    <row r="3455" spans="30:32" ht="24.75" customHeight="1">
      <c r="AD3455" s="183"/>
      <c r="AE3455" s="184"/>
      <c r="AF3455" s="184"/>
    </row>
    <row r="3456" spans="30:32" ht="24.75" customHeight="1">
      <c r="AD3456" s="183"/>
      <c r="AE3456" s="184"/>
      <c r="AF3456" s="184"/>
    </row>
    <row r="3457" spans="30:32" ht="24.75" customHeight="1">
      <c r="AD3457" s="183"/>
      <c r="AE3457" s="184"/>
      <c r="AF3457" s="184"/>
    </row>
    <row r="3458" spans="30:32" ht="24.75" customHeight="1">
      <c r="AD3458" s="183"/>
      <c r="AE3458" s="184"/>
      <c r="AF3458" s="184"/>
    </row>
    <row r="3459" spans="30:32" ht="24.75" customHeight="1">
      <c r="AD3459" s="183"/>
      <c r="AE3459" s="184"/>
      <c r="AF3459" s="184"/>
    </row>
    <row r="3460" spans="30:32" ht="24.75" customHeight="1">
      <c r="AD3460" s="183"/>
      <c r="AE3460" s="184"/>
      <c r="AF3460" s="184"/>
    </row>
    <row r="3461" spans="30:32" ht="24.75" customHeight="1">
      <c r="AD3461" s="183"/>
      <c r="AE3461" s="184"/>
      <c r="AF3461" s="184"/>
    </row>
    <row r="3462" spans="30:32" ht="24.75" customHeight="1">
      <c r="AD3462" s="183"/>
      <c r="AE3462" s="184"/>
      <c r="AF3462" s="184"/>
    </row>
    <row r="3463" spans="30:32" ht="24.75" customHeight="1">
      <c r="AD3463" s="183"/>
      <c r="AE3463" s="184"/>
      <c r="AF3463" s="184"/>
    </row>
    <row r="3464" spans="30:32" ht="24.75" customHeight="1">
      <c r="AD3464" s="183"/>
      <c r="AE3464" s="184"/>
      <c r="AF3464" s="184"/>
    </row>
    <row r="3465" spans="30:32" ht="24.75" customHeight="1">
      <c r="AD3465" s="183"/>
      <c r="AE3465" s="184"/>
      <c r="AF3465" s="184"/>
    </row>
    <row r="3466" spans="30:32" ht="24.75" customHeight="1">
      <c r="AD3466" s="183"/>
      <c r="AE3466" s="184"/>
      <c r="AF3466" s="184"/>
    </row>
    <row r="3467" spans="30:32" ht="24.75" customHeight="1">
      <c r="AD3467" s="183"/>
      <c r="AE3467" s="184"/>
      <c r="AF3467" s="184"/>
    </row>
    <row r="3468" spans="30:32" ht="24.75" customHeight="1">
      <c r="AD3468" s="183"/>
      <c r="AE3468" s="184"/>
      <c r="AF3468" s="184"/>
    </row>
    <row r="3469" spans="30:32" ht="24.75" customHeight="1">
      <c r="AD3469" s="183"/>
      <c r="AE3469" s="184"/>
      <c r="AF3469" s="184"/>
    </row>
    <row r="3470" spans="30:32" ht="24.75" customHeight="1">
      <c r="AD3470" s="183"/>
      <c r="AE3470" s="184"/>
      <c r="AF3470" s="184"/>
    </row>
    <row r="3471" spans="30:32" ht="24.75" customHeight="1">
      <c r="AD3471" s="183"/>
      <c r="AE3471" s="184"/>
      <c r="AF3471" s="184"/>
    </row>
    <row r="3472" spans="30:32" ht="24.75" customHeight="1">
      <c r="AD3472" s="183"/>
      <c r="AE3472" s="184"/>
      <c r="AF3472" s="184"/>
    </row>
    <row r="3473" spans="30:32" ht="24.75" customHeight="1">
      <c r="AD3473" s="183"/>
      <c r="AE3473" s="184"/>
      <c r="AF3473" s="184"/>
    </row>
    <row r="3474" spans="30:32" ht="24.75" customHeight="1">
      <c r="AD3474" s="183"/>
      <c r="AE3474" s="184"/>
      <c r="AF3474" s="184"/>
    </row>
    <row r="3475" spans="30:32" ht="24.75" customHeight="1">
      <c r="AD3475" s="183"/>
      <c r="AE3475" s="184"/>
      <c r="AF3475" s="184"/>
    </row>
    <row r="3476" spans="30:32" ht="24.75" customHeight="1">
      <c r="AD3476" s="183"/>
      <c r="AE3476" s="184"/>
      <c r="AF3476" s="184"/>
    </row>
    <row r="3477" spans="30:32" ht="24.75" customHeight="1">
      <c r="AD3477" s="183"/>
      <c r="AE3477" s="184"/>
      <c r="AF3477" s="184"/>
    </row>
    <row r="3478" spans="30:32" ht="24.75" customHeight="1">
      <c r="AD3478" s="183"/>
      <c r="AE3478" s="184"/>
      <c r="AF3478" s="184"/>
    </row>
    <row r="3479" spans="30:32" ht="24.75" customHeight="1">
      <c r="AD3479" s="183"/>
      <c r="AE3479" s="184"/>
      <c r="AF3479" s="184"/>
    </row>
    <row r="3480" spans="30:32" ht="24.75" customHeight="1">
      <c r="AD3480" s="183"/>
      <c r="AE3480" s="184"/>
      <c r="AF3480" s="184"/>
    </row>
    <row r="3481" spans="30:32" ht="24.75" customHeight="1">
      <c r="AD3481" s="183"/>
      <c r="AE3481" s="184"/>
      <c r="AF3481" s="184"/>
    </row>
    <row r="3482" spans="30:32" ht="24.75" customHeight="1">
      <c r="AD3482" s="183"/>
      <c r="AE3482" s="184"/>
      <c r="AF3482" s="184"/>
    </row>
    <row r="3483" spans="30:32" ht="24.75" customHeight="1">
      <c r="AD3483" s="183"/>
      <c r="AE3483" s="184"/>
      <c r="AF3483" s="184"/>
    </row>
    <row r="3484" spans="30:32" ht="24.75" customHeight="1">
      <c r="AD3484" s="183"/>
      <c r="AE3484" s="184"/>
      <c r="AF3484" s="184"/>
    </row>
    <row r="3485" spans="30:32" ht="24.75" customHeight="1">
      <c r="AD3485" s="183"/>
      <c r="AE3485" s="184"/>
      <c r="AF3485" s="184"/>
    </row>
    <row r="3486" spans="30:32" ht="24.75" customHeight="1">
      <c r="AD3486" s="183"/>
      <c r="AE3486" s="184"/>
      <c r="AF3486" s="184"/>
    </row>
    <row r="3487" spans="30:32" ht="24.75" customHeight="1">
      <c r="AD3487" s="183"/>
      <c r="AE3487" s="184"/>
      <c r="AF3487" s="184"/>
    </row>
    <row r="3488" spans="30:32" ht="24.75" customHeight="1">
      <c r="AD3488" s="183"/>
      <c r="AE3488" s="184"/>
      <c r="AF3488" s="184"/>
    </row>
    <row r="3489" spans="30:32" ht="24.75" customHeight="1">
      <c r="AD3489" s="183"/>
      <c r="AE3489" s="184"/>
      <c r="AF3489" s="184"/>
    </row>
    <row r="3490" spans="30:32" ht="24.75" customHeight="1">
      <c r="AD3490" s="183"/>
      <c r="AE3490" s="184"/>
      <c r="AF3490" s="184"/>
    </row>
    <row r="3491" spans="30:32" ht="24.75" customHeight="1">
      <c r="AD3491" s="183"/>
      <c r="AE3491" s="184"/>
      <c r="AF3491" s="184"/>
    </row>
    <row r="3492" spans="30:32" ht="24.75" customHeight="1">
      <c r="AD3492" s="183"/>
      <c r="AE3492" s="184"/>
      <c r="AF3492" s="184"/>
    </row>
    <row r="3493" spans="30:32" ht="24.75" customHeight="1">
      <c r="AD3493" s="183"/>
      <c r="AE3493" s="184"/>
      <c r="AF3493" s="184"/>
    </row>
    <row r="3494" spans="30:32" ht="24.75" customHeight="1">
      <c r="AD3494" s="183"/>
      <c r="AE3494" s="184"/>
      <c r="AF3494" s="184"/>
    </row>
    <row r="3495" spans="30:32" ht="24.75" customHeight="1">
      <c r="AD3495" s="183"/>
      <c r="AE3495" s="184"/>
      <c r="AF3495" s="184"/>
    </row>
    <row r="3496" spans="30:32" ht="24.75" customHeight="1">
      <c r="AD3496" s="183"/>
      <c r="AE3496" s="184"/>
      <c r="AF3496" s="184"/>
    </row>
    <row r="3497" spans="30:32" ht="24.75" customHeight="1">
      <c r="AD3497" s="183"/>
      <c r="AE3497" s="184"/>
      <c r="AF3497" s="184"/>
    </row>
    <row r="3498" spans="30:32" ht="24.75" customHeight="1">
      <c r="AD3498" s="183"/>
      <c r="AE3498" s="184"/>
      <c r="AF3498" s="184"/>
    </row>
    <row r="3499" spans="30:32" ht="24.75" customHeight="1">
      <c r="AD3499" s="183"/>
      <c r="AE3499" s="184"/>
      <c r="AF3499" s="184"/>
    </row>
    <row r="3500" spans="30:32" ht="24.75" customHeight="1">
      <c r="AD3500" s="183"/>
      <c r="AE3500" s="184"/>
      <c r="AF3500" s="184"/>
    </row>
    <row r="3501" spans="30:32" ht="24.75" customHeight="1">
      <c r="AD3501" s="183"/>
      <c r="AE3501" s="184"/>
      <c r="AF3501" s="184"/>
    </row>
    <row r="3502" spans="30:32" ht="24.75" customHeight="1">
      <c r="AD3502" s="183"/>
      <c r="AE3502" s="184"/>
      <c r="AF3502" s="184"/>
    </row>
    <row r="3503" spans="30:32" ht="24.75" customHeight="1">
      <c r="AD3503" s="183"/>
      <c r="AE3503" s="184"/>
      <c r="AF3503" s="184"/>
    </row>
    <row r="3504" spans="30:32" ht="24.75" customHeight="1">
      <c r="AD3504" s="183"/>
      <c r="AE3504" s="184"/>
      <c r="AF3504" s="184"/>
    </row>
    <row r="3505" spans="30:32" ht="24.75" customHeight="1">
      <c r="AD3505" s="183"/>
      <c r="AE3505" s="184"/>
      <c r="AF3505" s="184"/>
    </row>
    <row r="3506" spans="30:32" ht="24.75" customHeight="1">
      <c r="AD3506" s="183"/>
      <c r="AE3506" s="184"/>
      <c r="AF3506" s="184"/>
    </row>
    <row r="3507" spans="30:32" ht="24.75" customHeight="1">
      <c r="AD3507" s="183"/>
      <c r="AE3507" s="184"/>
      <c r="AF3507" s="184"/>
    </row>
    <row r="3508" spans="30:32" ht="24.75" customHeight="1">
      <c r="AD3508" s="183"/>
      <c r="AE3508" s="184"/>
      <c r="AF3508" s="184"/>
    </row>
    <row r="3509" spans="30:32" ht="24.75" customHeight="1">
      <c r="AD3509" s="183"/>
      <c r="AE3509" s="184"/>
      <c r="AF3509" s="184"/>
    </row>
    <row r="3510" spans="30:32" ht="24.75" customHeight="1">
      <c r="AD3510" s="183"/>
      <c r="AE3510" s="184"/>
      <c r="AF3510" s="184"/>
    </row>
    <row r="3511" spans="30:32" ht="24.75" customHeight="1">
      <c r="AD3511" s="183"/>
      <c r="AE3511" s="184"/>
      <c r="AF3511" s="184"/>
    </row>
    <row r="3512" spans="30:32" ht="24.75" customHeight="1">
      <c r="AD3512" s="183"/>
      <c r="AE3512" s="184"/>
      <c r="AF3512" s="184"/>
    </row>
    <row r="3513" spans="30:32" ht="24.75" customHeight="1">
      <c r="AD3513" s="183"/>
      <c r="AE3513" s="184"/>
      <c r="AF3513" s="184"/>
    </row>
    <row r="3514" spans="30:32" ht="24.75" customHeight="1">
      <c r="AD3514" s="183"/>
      <c r="AE3514" s="184"/>
      <c r="AF3514" s="184"/>
    </row>
    <row r="3515" spans="30:32" ht="24.75" customHeight="1">
      <c r="AD3515" s="183"/>
      <c r="AE3515" s="184"/>
      <c r="AF3515" s="184"/>
    </row>
    <row r="3516" spans="30:32" ht="24.75" customHeight="1">
      <c r="AD3516" s="183"/>
      <c r="AE3516" s="184"/>
      <c r="AF3516" s="184"/>
    </row>
    <row r="3517" spans="30:32" ht="24.75" customHeight="1">
      <c r="AD3517" s="183"/>
      <c r="AE3517" s="184"/>
      <c r="AF3517" s="184"/>
    </row>
    <row r="3518" spans="30:32" ht="24.75" customHeight="1">
      <c r="AD3518" s="183"/>
      <c r="AE3518" s="184"/>
      <c r="AF3518" s="184"/>
    </row>
    <row r="3519" spans="30:32" ht="24.75" customHeight="1">
      <c r="AD3519" s="183"/>
      <c r="AE3519" s="184"/>
      <c r="AF3519" s="184"/>
    </row>
    <row r="3520" spans="30:32" ht="24.75" customHeight="1">
      <c r="AD3520" s="183"/>
      <c r="AE3520" s="184"/>
      <c r="AF3520" s="184"/>
    </row>
    <row r="3521" spans="30:32" ht="24.75" customHeight="1">
      <c r="AD3521" s="183"/>
      <c r="AE3521" s="184"/>
      <c r="AF3521" s="184"/>
    </row>
    <row r="3522" spans="30:32" ht="24.75" customHeight="1">
      <c r="AD3522" s="183"/>
      <c r="AE3522" s="184"/>
      <c r="AF3522" s="184"/>
    </row>
    <row r="3523" spans="30:32" ht="24.75" customHeight="1">
      <c r="AD3523" s="183"/>
      <c r="AE3523" s="184"/>
      <c r="AF3523" s="184"/>
    </row>
    <row r="3524" spans="30:32" ht="24.75" customHeight="1">
      <c r="AD3524" s="183"/>
      <c r="AE3524" s="184"/>
      <c r="AF3524" s="184"/>
    </row>
    <row r="3525" spans="30:32" ht="24.75" customHeight="1">
      <c r="AD3525" s="183"/>
      <c r="AE3525" s="184"/>
      <c r="AF3525" s="184"/>
    </row>
    <row r="3526" spans="30:32" ht="24.75" customHeight="1">
      <c r="AD3526" s="183"/>
      <c r="AE3526" s="184"/>
      <c r="AF3526" s="184"/>
    </row>
    <row r="3527" spans="30:32" ht="24.75" customHeight="1">
      <c r="AD3527" s="183"/>
      <c r="AE3527" s="184"/>
      <c r="AF3527" s="184"/>
    </row>
    <row r="3528" spans="30:32" ht="24.75" customHeight="1">
      <c r="AD3528" s="183"/>
      <c r="AE3528" s="184"/>
      <c r="AF3528" s="184"/>
    </row>
    <row r="3529" spans="30:32" ht="24.75" customHeight="1">
      <c r="AD3529" s="183"/>
      <c r="AE3529" s="184"/>
      <c r="AF3529" s="184"/>
    </row>
    <row r="3530" spans="30:32" ht="24.75" customHeight="1">
      <c r="AD3530" s="183"/>
      <c r="AE3530" s="184"/>
      <c r="AF3530" s="184"/>
    </row>
    <row r="3531" spans="30:32" ht="24.75" customHeight="1">
      <c r="AD3531" s="183"/>
      <c r="AE3531" s="184"/>
      <c r="AF3531" s="184"/>
    </row>
    <row r="3532" spans="30:32" ht="24.75" customHeight="1">
      <c r="AD3532" s="183"/>
      <c r="AE3532" s="184"/>
      <c r="AF3532" s="184"/>
    </row>
    <row r="3533" spans="30:32" ht="24.75" customHeight="1">
      <c r="AD3533" s="183"/>
      <c r="AE3533" s="184"/>
      <c r="AF3533" s="184"/>
    </row>
    <row r="3534" spans="30:32" ht="24.75" customHeight="1">
      <c r="AD3534" s="183"/>
      <c r="AE3534" s="184"/>
      <c r="AF3534" s="184"/>
    </row>
    <row r="3535" spans="30:32" ht="24.75" customHeight="1">
      <c r="AD3535" s="183"/>
      <c r="AE3535" s="184"/>
      <c r="AF3535" s="184"/>
    </row>
    <row r="3536" spans="30:32" ht="24.75" customHeight="1">
      <c r="AD3536" s="183"/>
      <c r="AE3536" s="184"/>
      <c r="AF3536" s="184"/>
    </row>
    <row r="3537" spans="30:32" ht="24.75" customHeight="1">
      <c r="AD3537" s="183"/>
      <c r="AE3537" s="184"/>
      <c r="AF3537" s="184"/>
    </row>
    <row r="3538" spans="30:32" ht="24.75" customHeight="1">
      <c r="AD3538" s="183"/>
      <c r="AE3538" s="184"/>
      <c r="AF3538" s="184"/>
    </row>
    <row r="3539" spans="30:32" ht="24.75" customHeight="1">
      <c r="AD3539" s="183"/>
      <c r="AE3539" s="184"/>
      <c r="AF3539" s="184"/>
    </row>
    <row r="3540" spans="30:32" ht="24.75" customHeight="1">
      <c r="AD3540" s="183"/>
      <c r="AE3540" s="184"/>
      <c r="AF3540" s="184"/>
    </row>
    <row r="3541" spans="30:32" ht="24.75" customHeight="1">
      <c r="AD3541" s="183"/>
      <c r="AE3541" s="184"/>
      <c r="AF3541" s="184"/>
    </row>
    <row r="3542" spans="30:32" ht="24.75" customHeight="1">
      <c r="AD3542" s="183"/>
      <c r="AE3542" s="184"/>
      <c r="AF3542" s="184"/>
    </row>
    <row r="3543" spans="30:32" ht="24.75" customHeight="1">
      <c r="AD3543" s="183"/>
      <c r="AE3543" s="184"/>
      <c r="AF3543" s="184"/>
    </row>
    <row r="3544" spans="30:32" ht="24.75" customHeight="1">
      <c r="AD3544" s="183"/>
      <c r="AE3544" s="184"/>
      <c r="AF3544" s="184"/>
    </row>
    <row r="3545" spans="30:32" ht="24.75" customHeight="1">
      <c r="AD3545" s="183"/>
      <c r="AE3545" s="184"/>
      <c r="AF3545" s="184"/>
    </row>
    <row r="3546" spans="30:32" ht="24.75" customHeight="1">
      <c r="AD3546" s="183"/>
      <c r="AE3546" s="184"/>
      <c r="AF3546" s="184"/>
    </row>
    <row r="3547" spans="30:32" ht="24.75" customHeight="1">
      <c r="AD3547" s="183"/>
      <c r="AE3547" s="184"/>
      <c r="AF3547" s="184"/>
    </row>
    <row r="3548" spans="30:32" ht="24.75" customHeight="1">
      <c r="AD3548" s="183"/>
      <c r="AE3548" s="184"/>
      <c r="AF3548" s="184"/>
    </row>
    <row r="3549" spans="30:32" ht="24.75" customHeight="1">
      <c r="AD3549" s="183"/>
      <c r="AE3549" s="184"/>
      <c r="AF3549" s="184"/>
    </row>
    <row r="3550" spans="30:32" ht="24.75" customHeight="1">
      <c r="AD3550" s="183"/>
      <c r="AE3550" s="184"/>
      <c r="AF3550" s="184"/>
    </row>
    <row r="3551" spans="30:32" ht="24.75" customHeight="1">
      <c r="AD3551" s="183"/>
      <c r="AE3551" s="184"/>
      <c r="AF3551" s="184"/>
    </row>
    <row r="3552" spans="30:32" ht="24.75" customHeight="1">
      <c r="AD3552" s="183"/>
      <c r="AE3552" s="184"/>
      <c r="AF3552" s="184"/>
    </row>
    <row r="3553" spans="30:32" ht="24.75" customHeight="1">
      <c r="AD3553" s="183"/>
      <c r="AE3553" s="184"/>
      <c r="AF3553" s="184"/>
    </row>
    <row r="3554" spans="30:32" ht="24.75" customHeight="1">
      <c r="AD3554" s="183"/>
      <c r="AE3554" s="184"/>
      <c r="AF3554" s="184"/>
    </row>
    <row r="3555" spans="30:32" ht="24.75" customHeight="1">
      <c r="AD3555" s="183"/>
      <c r="AE3555" s="184"/>
      <c r="AF3555" s="184"/>
    </row>
    <row r="3556" spans="30:32" ht="24.75" customHeight="1">
      <c r="AD3556" s="183"/>
      <c r="AE3556" s="184"/>
      <c r="AF3556" s="184"/>
    </row>
    <row r="3557" spans="30:32" ht="24.75" customHeight="1">
      <c r="AD3557" s="183"/>
      <c r="AE3557" s="184"/>
      <c r="AF3557" s="184"/>
    </row>
    <row r="3558" spans="30:32" ht="24.75" customHeight="1">
      <c r="AD3558" s="183"/>
      <c r="AE3558" s="184"/>
      <c r="AF3558" s="184"/>
    </row>
    <row r="3559" spans="30:32" ht="24.75" customHeight="1">
      <c r="AD3559" s="183"/>
      <c r="AE3559" s="184"/>
      <c r="AF3559" s="184"/>
    </row>
    <row r="3560" spans="30:32" ht="24.75" customHeight="1">
      <c r="AD3560" s="183"/>
      <c r="AE3560" s="184"/>
      <c r="AF3560" s="184"/>
    </row>
    <row r="3561" spans="30:32" ht="24.75" customHeight="1">
      <c r="AD3561" s="183"/>
      <c r="AE3561" s="184"/>
      <c r="AF3561" s="184"/>
    </row>
    <row r="3562" spans="30:32" ht="24.75" customHeight="1">
      <c r="AD3562" s="183"/>
      <c r="AE3562" s="184"/>
      <c r="AF3562" s="184"/>
    </row>
    <row r="3563" spans="30:32" ht="24.75" customHeight="1">
      <c r="AD3563" s="183"/>
      <c r="AE3563" s="184"/>
      <c r="AF3563" s="184"/>
    </row>
    <row r="3564" spans="30:32" ht="24.75" customHeight="1">
      <c r="AD3564" s="183"/>
      <c r="AE3564" s="184"/>
      <c r="AF3564" s="184"/>
    </row>
    <row r="3565" spans="30:32" ht="24.75" customHeight="1">
      <c r="AD3565" s="183"/>
      <c r="AE3565" s="184"/>
      <c r="AF3565" s="184"/>
    </row>
    <row r="3566" spans="30:32" ht="24.75" customHeight="1">
      <c r="AD3566" s="183"/>
      <c r="AE3566" s="184"/>
      <c r="AF3566" s="184"/>
    </row>
    <row r="3567" spans="30:32" ht="24.75" customHeight="1">
      <c r="AD3567" s="183"/>
      <c r="AE3567" s="184"/>
      <c r="AF3567" s="184"/>
    </row>
    <row r="3568" spans="30:32" ht="24.75" customHeight="1">
      <c r="AD3568" s="183"/>
      <c r="AE3568" s="184"/>
      <c r="AF3568" s="184"/>
    </row>
    <row r="3569" spans="30:32" ht="24.75" customHeight="1">
      <c r="AD3569" s="183"/>
      <c r="AE3569" s="184"/>
      <c r="AF3569" s="184"/>
    </row>
    <row r="3570" spans="30:32" ht="24.75" customHeight="1">
      <c r="AD3570" s="183"/>
      <c r="AE3570" s="184"/>
      <c r="AF3570" s="184"/>
    </row>
    <row r="3571" spans="30:32" ht="24.75" customHeight="1">
      <c r="AD3571" s="183"/>
      <c r="AE3571" s="184"/>
      <c r="AF3571" s="184"/>
    </row>
    <row r="3572" spans="30:32" ht="24.75" customHeight="1">
      <c r="AD3572" s="183"/>
      <c r="AE3572" s="184"/>
      <c r="AF3572" s="184"/>
    </row>
    <row r="3573" spans="30:32" ht="24.75" customHeight="1">
      <c r="AD3573" s="183"/>
      <c r="AE3573" s="184"/>
      <c r="AF3573" s="184"/>
    </row>
    <row r="3574" spans="30:32" ht="24.75" customHeight="1">
      <c r="AD3574" s="183"/>
      <c r="AE3574" s="184"/>
      <c r="AF3574" s="184"/>
    </row>
    <row r="3575" spans="30:32" ht="24.75" customHeight="1">
      <c r="AD3575" s="183"/>
      <c r="AE3575" s="184"/>
      <c r="AF3575" s="184"/>
    </row>
    <row r="3576" spans="30:32" ht="24.75" customHeight="1">
      <c r="AD3576" s="183"/>
      <c r="AE3576" s="184"/>
      <c r="AF3576" s="184"/>
    </row>
    <row r="3577" spans="30:32" ht="24.75" customHeight="1">
      <c r="AD3577" s="183"/>
      <c r="AE3577" s="184"/>
      <c r="AF3577" s="184"/>
    </row>
    <row r="3578" spans="30:32" ht="24.75" customHeight="1">
      <c r="AD3578" s="183"/>
      <c r="AE3578" s="184"/>
      <c r="AF3578" s="184"/>
    </row>
    <row r="3579" spans="30:32" ht="24.75" customHeight="1">
      <c r="AD3579" s="183"/>
      <c r="AE3579" s="184"/>
      <c r="AF3579" s="184"/>
    </row>
    <row r="3580" spans="30:32" ht="24.75" customHeight="1">
      <c r="AD3580" s="183"/>
      <c r="AE3580" s="184"/>
      <c r="AF3580" s="184"/>
    </row>
    <row r="3581" spans="30:32" ht="24.75" customHeight="1">
      <c r="AD3581" s="183"/>
      <c r="AE3581" s="184"/>
      <c r="AF3581" s="184"/>
    </row>
    <row r="3582" spans="30:32" ht="24.75" customHeight="1">
      <c r="AD3582" s="183"/>
      <c r="AE3582" s="184"/>
      <c r="AF3582" s="184"/>
    </row>
    <row r="3583" spans="30:32" ht="24.75" customHeight="1">
      <c r="AD3583" s="183"/>
      <c r="AE3583" s="184"/>
      <c r="AF3583" s="184"/>
    </row>
    <row r="3584" spans="30:32" ht="24.75" customHeight="1">
      <c r="AD3584" s="183"/>
      <c r="AE3584" s="184"/>
      <c r="AF3584" s="184"/>
    </row>
    <row r="3585" spans="30:32" ht="24.75" customHeight="1">
      <c r="AD3585" s="183"/>
      <c r="AE3585" s="184"/>
      <c r="AF3585" s="184"/>
    </row>
    <row r="3586" spans="30:32" ht="24.75" customHeight="1">
      <c r="AD3586" s="183"/>
      <c r="AE3586" s="184"/>
      <c r="AF3586" s="184"/>
    </row>
    <row r="3587" spans="30:32" ht="24.75" customHeight="1">
      <c r="AD3587" s="183"/>
      <c r="AE3587" s="184"/>
      <c r="AF3587" s="184"/>
    </row>
    <row r="3588" spans="30:32" ht="24.75" customHeight="1">
      <c r="AD3588" s="183"/>
      <c r="AE3588" s="184"/>
      <c r="AF3588" s="184"/>
    </row>
    <row r="3589" spans="30:32" ht="24.75" customHeight="1">
      <c r="AD3589" s="183"/>
      <c r="AE3589" s="184"/>
      <c r="AF3589" s="184"/>
    </row>
    <row r="3590" spans="30:32" ht="24.75" customHeight="1">
      <c r="AD3590" s="183"/>
      <c r="AE3590" s="184"/>
      <c r="AF3590" s="184"/>
    </row>
    <row r="3591" spans="30:32" ht="24.75" customHeight="1">
      <c r="AD3591" s="183"/>
      <c r="AE3591" s="184"/>
      <c r="AF3591" s="184"/>
    </row>
    <row r="3592" spans="30:32" ht="24.75" customHeight="1">
      <c r="AD3592" s="183"/>
      <c r="AE3592" s="184"/>
      <c r="AF3592" s="184"/>
    </row>
    <row r="3593" spans="30:32" ht="24.75" customHeight="1">
      <c r="AD3593" s="183"/>
      <c r="AE3593" s="184"/>
      <c r="AF3593" s="184"/>
    </row>
    <row r="3594" spans="30:32" ht="24.75" customHeight="1">
      <c r="AD3594" s="183"/>
      <c r="AE3594" s="184"/>
      <c r="AF3594" s="184"/>
    </row>
    <row r="3595" spans="30:32" ht="24.75" customHeight="1">
      <c r="AD3595" s="183"/>
      <c r="AE3595" s="184"/>
      <c r="AF3595" s="184"/>
    </row>
    <row r="3596" spans="30:32" ht="24.75" customHeight="1">
      <c r="AD3596" s="183"/>
      <c r="AE3596" s="184"/>
      <c r="AF3596" s="184"/>
    </row>
    <row r="3597" spans="30:32" ht="24.75" customHeight="1">
      <c r="AD3597" s="183"/>
      <c r="AE3597" s="184"/>
      <c r="AF3597" s="184"/>
    </row>
    <row r="3598" spans="30:32" ht="24.75" customHeight="1">
      <c r="AD3598" s="183"/>
      <c r="AE3598" s="184"/>
      <c r="AF3598" s="184"/>
    </row>
    <row r="3599" spans="30:32" ht="24.75" customHeight="1">
      <c r="AD3599" s="183"/>
      <c r="AE3599" s="184"/>
      <c r="AF3599" s="184"/>
    </row>
    <row r="3600" spans="30:32" ht="24.75" customHeight="1">
      <c r="AD3600" s="183"/>
      <c r="AE3600" s="184"/>
      <c r="AF3600" s="184"/>
    </row>
    <row r="3601" spans="30:32" ht="24.75" customHeight="1">
      <c r="AD3601" s="183"/>
      <c r="AE3601" s="184"/>
      <c r="AF3601" s="184"/>
    </row>
    <row r="3602" spans="30:32" ht="24.75" customHeight="1">
      <c r="AD3602" s="183"/>
      <c r="AE3602" s="184"/>
      <c r="AF3602" s="184"/>
    </row>
    <row r="3603" spans="30:32" ht="24.75" customHeight="1">
      <c r="AD3603" s="183"/>
      <c r="AE3603" s="184"/>
      <c r="AF3603" s="184"/>
    </row>
    <row r="3604" spans="30:32" ht="24.75" customHeight="1">
      <c r="AD3604" s="183"/>
      <c r="AE3604" s="184"/>
      <c r="AF3604" s="184"/>
    </row>
    <row r="3605" spans="30:32" ht="24.75" customHeight="1">
      <c r="AD3605" s="183"/>
      <c r="AE3605" s="184"/>
      <c r="AF3605" s="184"/>
    </row>
    <row r="3606" spans="30:32" ht="24.75" customHeight="1">
      <c r="AD3606" s="183"/>
      <c r="AE3606" s="184"/>
      <c r="AF3606" s="184"/>
    </row>
    <row r="3607" spans="30:32" ht="24.75" customHeight="1">
      <c r="AD3607" s="183"/>
      <c r="AE3607" s="184"/>
      <c r="AF3607" s="184"/>
    </row>
    <row r="3608" spans="30:32" ht="24.75" customHeight="1">
      <c r="AD3608" s="183"/>
      <c r="AE3608" s="184"/>
      <c r="AF3608" s="184"/>
    </row>
    <row r="3609" spans="30:32" ht="24.75" customHeight="1">
      <c r="AD3609" s="183"/>
      <c r="AE3609" s="184"/>
      <c r="AF3609" s="184"/>
    </row>
    <row r="3610" spans="30:32" ht="24.75" customHeight="1">
      <c r="AD3610" s="183"/>
      <c r="AE3610" s="184"/>
      <c r="AF3610" s="184"/>
    </row>
    <row r="3611" spans="30:32" ht="24.75" customHeight="1">
      <c r="AD3611" s="183"/>
      <c r="AE3611" s="184"/>
      <c r="AF3611" s="184"/>
    </row>
    <row r="3612" spans="30:32" ht="24.75" customHeight="1">
      <c r="AD3612" s="183"/>
      <c r="AE3612" s="184"/>
      <c r="AF3612" s="184"/>
    </row>
    <row r="3613" spans="30:32" ht="24.75" customHeight="1">
      <c r="AD3613" s="183"/>
      <c r="AE3613" s="184"/>
      <c r="AF3613" s="184"/>
    </row>
    <row r="3614" spans="30:32" ht="24.75" customHeight="1">
      <c r="AD3614" s="183"/>
      <c r="AE3614" s="184"/>
      <c r="AF3614" s="184"/>
    </row>
    <row r="3615" spans="30:32" ht="24.75" customHeight="1">
      <c r="AD3615" s="183"/>
      <c r="AE3615" s="184"/>
      <c r="AF3615" s="184"/>
    </row>
    <row r="3616" spans="30:32" ht="24.75" customHeight="1">
      <c r="AD3616" s="183"/>
      <c r="AE3616" s="184"/>
      <c r="AF3616" s="184"/>
    </row>
    <row r="3617" spans="30:32" ht="24.75" customHeight="1">
      <c r="AD3617" s="183"/>
      <c r="AE3617" s="184"/>
      <c r="AF3617" s="184"/>
    </row>
    <row r="3618" spans="30:32" ht="24.75" customHeight="1">
      <c r="AD3618" s="183"/>
      <c r="AE3618" s="184"/>
      <c r="AF3618" s="184"/>
    </row>
    <row r="3619" spans="30:32" ht="24.75" customHeight="1">
      <c r="AD3619" s="183"/>
      <c r="AE3619" s="184"/>
      <c r="AF3619" s="184"/>
    </row>
    <row r="3620" spans="30:32" ht="24.75" customHeight="1">
      <c r="AD3620" s="183"/>
      <c r="AE3620" s="184"/>
      <c r="AF3620" s="184"/>
    </row>
    <row r="3621" spans="30:32" ht="24.75" customHeight="1">
      <c r="AD3621" s="183"/>
      <c r="AE3621" s="184"/>
      <c r="AF3621" s="184"/>
    </row>
    <row r="3622" spans="30:32" ht="24.75" customHeight="1">
      <c r="AD3622" s="183"/>
      <c r="AE3622" s="184"/>
      <c r="AF3622" s="184"/>
    </row>
    <row r="3623" spans="30:32" ht="24.75" customHeight="1">
      <c r="AD3623" s="183"/>
      <c r="AE3623" s="184"/>
      <c r="AF3623" s="184"/>
    </row>
    <row r="3624" spans="30:32" ht="24.75" customHeight="1">
      <c r="AD3624" s="183"/>
      <c r="AE3624" s="184"/>
      <c r="AF3624" s="184"/>
    </row>
    <row r="3625" spans="30:32" ht="24.75" customHeight="1">
      <c r="AD3625" s="183"/>
      <c r="AE3625" s="184"/>
      <c r="AF3625" s="184"/>
    </row>
    <row r="3626" spans="30:32" ht="24.75" customHeight="1">
      <c r="AD3626" s="183"/>
      <c r="AE3626" s="184"/>
      <c r="AF3626" s="184"/>
    </row>
    <row r="3627" spans="30:32" ht="24.75" customHeight="1">
      <c r="AD3627" s="183"/>
      <c r="AE3627" s="184"/>
      <c r="AF3627" s="184"/>
    </row>
    <row r="3628" spans="30:32" ht="24.75" customHeight="1">
      <c r="AD3628" s="183"/>
      <c r="AE3628" s="184"/>
      <c r="AF3628" s="184"/>
    </row>
    <row r="3629" spans="30:32" ht="24.75" customHeight="1">
      <c r="AD3629" s="183"/>
      <c r="AE3629" s="184"/>
      <c r="AF3629" s="184"/>
    </row>
    <row r="3630" spans="30:32" ht="24.75" customHeight="1">
      <c r="AD3630" s="183"/>
      <c r="AE3630" s="184"/>
      <c r="AF3630" s="184"/>
    </row>
    <row r="3631" spans="30:32" ht="24.75" customHeight="1">
      <c r="AD3631" s="183"/>
      <c r="AE3631" s="184"/>
      <c r="AF3631" s="184"/>
    </row>
    <row r="3632" spans="30:32" ht="24.75" customHeight="1">
      <c r="AD3632" s="183"/>
      <c r="AE3632" s="184"/>
      <c r="AF3632" s="184"/>
    </row>
    <row r="3633" spans="30:32" ht="24.75" customHeight="1">
      <c r="AD3633" s="183"/>
      <c r="AE3633" s="184"/>
      <c r="AF3633" s="184"/>
    </row>
    <row r="3634" spans="30:32" ht="24.75" customHeight="1">
      <c r="AD3634" s="183"/>
      <c r="AE3634" s="184"/>
      <c r="AF3634" s="184"/>
    </row>
    <row r="3635" spans="30:32" ht="24.75" customHeight="1">
      <c r="AD3635" s="183"/>
      <c r="AE3635" s="184"/>
      <c r="AF3635" s="184"/>
    </row>
    <row r="3636" spans="30:32" ht="24.75" customHeight="1">
      <c r="AD3636" s="183"/>
      <c r="AE3636" s="184"/>
      <c r="AF3636" s="184"/>
    </row>
    <row r="3637" spans="30:32" ht="24.75" customHeight="1">
      <c r="AD3637" s="183"/>
      <c r="AE3637" s="184"/>
      <c r="AF3637" s="184"/>
    </row>
    <row r="3638" spans="30:32" ht="24.75" customHeight="1">
      <c r="AD3638" s="183"/>
      <c r="AE3638" s="184"/>
      <c r="AF3638" s="184"/>
    </row>
    <row r="3639" spans="30:32" ht="24.75" customHeight="1">
      <c r="AD3639" s="183"/>
      <c r="AE3639" s="184"/>
      <c r="AF3639" s="184"/>
    </row>
    <row r="3640" spans="30:32" ht="24.75" customHeight="1">
      <c r="AD3640" s="183"/>
      <c r="AE3640" s="184"/>
      <c r="AF3640" s="184"/>
    </row>
    <row r="3641" spans="30:32" ht="24.75" customHeight="1">
      <c r="AD3641" s="183"/>
      <c r="AE3641" s="184"/>
      <c r="AF3641" s="184"/>
    </row>
    <row r="3642" spans="30:32" ht="24.75" customHeight="1">
      <c r="AD3642" s="183"/>
      <c r="AE3642" s="184"/>
      <c r="AF3642" s="184"/>
    </row>
    <row r="3643" spans="30:32" ht="24.75" customHeight="1">
      <c r="AD3643" s="183"/>
      <c r="AE3643" s="184"/>
      <c r="AF3643" s="184"/>
    </row>
    <row r="3644" spans="30:32" ht="24.75" customHeight="1">
      <c r="AD3644" s="183"/>
      <c r="AE3644" s="184"/>
      <c r="AF3644" s="184"/>
    </row>
    <row r="3645" spans="30:32" ht="24.75" customHeight="1">
      <c r="AD3645" s="183"/>
      <c r="AE3645" s="184"/>
      <c r="AF3645" s="184"/>
    </row>
    <row r="3646" spans="30:32" ht="24.75" customHeight="1">
      <c r="AD3646" s="183"/>
      <c r="AE3646" s="184"/>
      <c r="AF3646" s="184"/>
    </row>
    <row r="3647" spans="30:32" ht="24.75" customHeight="1">
      <c r="AD3647" s="183"/>
      <c r="AE3647" s="184"/>
      <c r="AF3647" s="184"/>
    </row>
    <row r="3648" spans="30:32" ht="24.75" customHeight="1">
      <c r="AD3648" s="183"/>
      <c r="AE3648" s="184"/>
      <c r="AF3648" s="184"/>
    </row>
    <row r="3649" spans="30:32" ht="24.75" customHeight="1">
      <c r="AD3649" s="183"/>
      <c r="AE3649" s="184"/>
      <c r="AF3649" s="184"/>
    </row>
    <row r="3650" spans="30:32" ht="24.75" customHeight="1">
      <c r="AD3650" s="183"/>
      <c r="AE3650" s="184"/>
      <c r="AF3650" s="184"/>
    </row>
    <row r="3651" spans="30:32" ht="24.75" customHeight="1">
      <c r="AD3651" s="183"/>
      <c r="AE3651" s="184"/>
      <c r="AF3651" s="184"/>
    </row>
    <row r="3652" spans="30:32" ht="24.75" customHeight="1">
      <c r="AD3652" s="183"/>
      <c r="AE3652" s="184"/>
      <c r="AF3652" s="184"/>
    </row>
    <row r="3653" spans="30:32" ht="24.75" customHeight="1">
      <c r="AD3653" s="183"/>
      <c r="AE3653" s="184"/>
      <c r="AF3653" s="184"/>
    </row>
    <row r="3654" spans="30:32" ht="24.75" customHeight="1">
      <c r="AD3654" s="183"/>
      <c r="AE3654" s="184"/>
      <c r="AF3654" s="184"/>
    </row>
    <row r="3655" spans="30:32" ht="24.75" customHeight="1">
      <c r="AD3655" s="183"/>
      <c r="AE3655" s="184"/>
      <c r="AF3655" s="184"/>
    </row>
    <row r="3656" spans="30:32" ht="24.75" customHeight="1">
      <c r="AD3656" s="183"/>
      <c r="AE3656" s="184"/>
      <c r="AF3656" s="184"/>
    </row>
    <row r="3657" spans="30:32" ht="24.75" customHeight="1">
      <c r="AD3657" s="183"/>
      <c r="AE3657" s="184"/>
      <c r="AF3657" s="184"/>
    </row>
    <row r="3658" spans="30:32" ht="24.75" customHeight="1">
      <c r="AD3658" s="183"/>
      <c r="AE3658" s="184"/>
      <c r="AF3658" s="184"/>
    </row>
    <row r="3659" spans="30:32" ht="24.75" customHeight="1">
      <c r="AD3659" s="183"/>
      <c r="AE3659" s="184"/>
      <c r="AF3659" s="184"/>
    </row>
    <row r="3660" spans="30:32" ht="24.75" customHeight="1">
      <c r="AD3660" s="183"/>
      <c r="AE3660" s="184"/>
      <c r="AF3660" s="184"/>
    </row>
    <row r="3661" spans="30:32" ht="24.75" customHeight="1">
      <c r="AD3661" s="183"/>
      <c r="AE3661" s="184"/>
      <c r="AF3661" s="184"/>
    </row>
    <row r="3662" spans="30:32" ht="24.75" customHeight="1">
      <c r="AD3662" s="183"/>
      <c r="AE3662" s="184"/>
      <c r="AF3662" s="184"/>
    </row>
    <row r="3663" spans="30:32" ht="24.75" customHeight="1">
      <c r="AD3663" s="183"/>
      <c r="AE3663" s="184"/>
      <c r="AF3663" s="184"/>
    </row>
    <row r="3664" spans="30:32" ht="24.75" customHeight="1">
      <c r="AD3664" s="183"/>
      <c r="AE3664" s="184"/>
      <c r="AF3664" s="184"/>
    </row>
    <row r="3665" spans="30:32" ht="24.75" customHeight="1">
      <c r="AD3665" s="183"/>
      <c r="AE3665" s="184"/>
      <c r="AF3665" s="184"/>
    </row>
    <row r="3666" spans="30:32" ht="24.75" customHeight="1">
      <c r="AD3666" s="183"/>
      <c r="AE3666" s="184"/>
      <c r="AF3666" s="184"/>
    </row>
    <row r="3667" spans="30:32" ht="24.75" customHeight="1">
      <c r="AD3667" s="183"/>
      <c r="AE3667" s="184"/>
      <c r="AF3667" s="184"/>
    </row>
    <row r="3668" spans="30:32" ht="24.75" customHeight="1">
      <c r="AD3668" s="183"/>
      <c r="AE3668" s="184"/>
      <c r="AF3668" s="184"/>
    </row>
    <row r="3669" spans="30:32" ht="24.75" customHeight="1">
      <c r="AD3669" s="183"/>
      <c r="AE3669" s="184"/>
      <c r="AF3669" s="184"/>
    </row>
    <row r="3670" spans="30:32" ht="24.75" customHeight="1">
      <c r="AD3670" s="183"/>
      <c r="AE3670" s="184"/>
      <c r="AF3670" s="184"/>
    </row>
    <row r="3671" spans="30:32" ht="24.75" customHeight="1">
      <c r="AD3671" s="183"/>
      <c r="AE3671" s="184"/>
      <c r="AF3671" s="184"/>
    </row>
    <row r="3672" spans="30:32" ht="24.75" customHeight="1">
      <c r="AD3672" s="183"/>
      <c r="AE3672" s="184"/>
      <c r="AF3672" s="184"/>
    </row>
    <row r="3673" spans="30:32" ht="24.75" customHeight="1">
      <c r="AD3673" s="183"/>
      <c r="AE3673" s="184"/>
      <c r="AF3673" s="184"/>
    </row>
    <row r="3674" spans="30:32" ht="24.75" customHeight="1">
      <c r="AD3674" s="183"/>
      <c r="AE3674" s="184"/>
      <c r="AF3674" s="184"/>
    </row>
    <row r="3675" spans="30:32" ht="24.75" customHeight="1">
      <c r="AD3675" s="183"/>
      <c r="AE3675" s="184"/>
      <c r="AF3675" s="184"/>
    </row>
    <row r="3676" spans="30:32" ht="24.75" customHeight="1">
      <c r="AD3676" s="183"/>
      <c r="AE3676" s="184"/>
      <c r="AF3676" s="184"/>
    </row>
    <row r="3677" spans="30:32" ht="24.75" customHeight="1">
      <c r="AD3677" s="183"/>
      <c r="AE3677" s="184"/>
      <c r="AF3677" s="184"/>
    </row>
    <row r="3678" spans="30:32" ht="24.75" customHeight="1">
      <c r="AD3678" s="183"/>
      <c r="AE3678" s="184"/>
      <c r="AF3678" s="184"/>
    </row>
    <row r="3679" spans="30:32" ht="24.75" customHeight="1">
      <c r="AD3679" s="183"/>
      <c r="AE3679" s="184"/>
      <c r="AF3679" s="184"/>
    </row>
    <row r="3680" spans="30:32" ht="24.75" customHeight="1">
      <c r="AD3680" s="183"/>
      <c r="AE3680" s="184"/>
      <c r="AF3680" s="184"/>
    </row>
    <row r="3681" spans="30:32" ht="24.75" customHeight="1">
      <c r="AD3681" s="183"/>
      <c r="AE3681" s="184"/>
      <c r="AF3681" s="184"/>
    </row>
    <row r="3682" spans="30:32" ht="24.75" customHeight="1">
      <c r="AD3682" s="183"/>
      <c r="AE3682" s="184"/>
      <c r="AF3682" s="184"/>
    </row>
    <row r="3683" spans="30:32" ht="24.75" customHeight="1">
      <c r="AD3683" s="183"/>
      <c r="AE3683" s="184"/>
      <c r="AF3683" s="184"/>
    </row>
    <row r="3684" spans="30:32" ht="24.75" customHeight="1">
      <c r="AD3684" s="183"/>
      <c r="AE3684" s="184"/>
      <c r="AF3684" s="184"/>
    </row>
    <row r="3685" spans="30:32" ht="24.75" customHeight="1">
      <c r="AD3685" s="183"/>
      <c r="AE3685" s="184"/>
      <c r="AF3685" s="184"/>
    </row>
    <row r="3686" spans="30:32" ht="24.75" customHeight="1">
      <c r="AD3686" s="183"/>
      <c r="AE3686" s="184"/>
      <c r="AF3686" s="184"/>
    </row>
    <row r="3687" spans="30:32" ht="24.75" customHeight="1">
      <c r="AD3687" s="183"/>
      <c r="AE3687" s="184"/>
      <c r="AF3687" s="184"/>
    </row>
    <row r="3688" spans="30:32" ht="24.75" customHeight="1">
      <c r="AD3688" s="183"/>
      <c r="AE3688" s="184"/>
      <c r="AF3688" s="184"/>
    </row>
    <row r="3689" spans="30:32" ht="24.75" customHeight="1">
      <c r="AD3689" s="183"/>
      <c r="AE3689" s="184"/>
      <c r="AF3689" s="184"/>
    </row>
    <row r="3690" spans="30:32" ht="24.75" customHeight="1">
      <c r="AD3690" s="183"/>
      <c r="AE3690" s="184"/>
      <c r="AF3690" s="184"/>
    </row>
    <row r="3691" spans="30:32" ht="24.75" customHeight="1">
      <c r="AD3691" s="183"/>
      <c r="AE3691" s="184"/>
      <c r="AF3691" s="184"/>
    </row>
    <row r="3692" spans="30:32" ht="24.75" customHeight="1">
      <c r="AD3692" s="183"/>
      <c r="AE3692" s="184"/>
      <c r="AF3692" s="184"/>
    </row>
    <row r="3693" spans="30:32" ht="24.75" customHeight="1">
      <c r="AD3693" s="183"/>
      <c r="AE3693" s="184"/>
      <c r="AF3693" s="184"/>
    </row>
    <row r="3694" spans="30:32" ht="24.75" customHeight="1">
      <c r="AD3694" s="183"/>
      <c r="AE3694" s="184"/>
      <c r="AF3694" s="184"/>
    </row>
    <row r="3695" spans="30:32" ht="24.75" customHeight="1">
      <c r="AD3695" s="183"/>
      <c r="AE3695" s="184"/>
      <c r="AF3695" s="184"/>
    </row>
    <row r="3696" spans="30:32" ht="24.75" customHeight="1">
      <c r="AD3696" s="183"/>
      <c r="AE3696" s="184"/>
      <c r="AF3696" s="184"/>
    </row>
    <row r="3697" spans="30:32" ht="24.75" customHeight="1">
      <c r="AD3697" s="183"/>
      <c r="AE3697" s="184"/>
      <c r="AF3697" s="184"/>
    </row>
    <row r="3698" spans="30:32" ht="24.75" customHeight="1">
      <c r="AD3698" s="183"/>
      <c r="AE3698" s="184"/>
      <c r="AF3698" s="184"/>
    </row>
    <row r="3699" spans="30:32" ht="24.75" customHeight="1">
      <c r="AD3699" s="183"/>
      <c r="AE3699" s="184"/>
      <c r="AF3699" s="184"/>
    </row>
    <row r="3700" spans="30:32" ht="24.75" customHeight="1">
      <c r="AD3700" s="183"/>
      <c r="AE3700" s="184"/>
      <c r="AF3700" s="184"/>
    </row>
    <row r="3701" spans="30:32" ht="24.75" customHeight="1">
      <c r="AD3701" s="183"/>
      <c r="AE3701" s="184"/>
      <c r="AF3701" s="184"/>
    </row>
    <row r="3702" spans="30:32" ht="24.75" customHeight="1">
      <c r="AD3702" s="183"/>
      <c r="AE3702" s="184"/>
      <c r="AF3702" s="184"/>
    </row>
    <row r="3703" spans="30:32" ht="24.75" customHeight="1">
      <c r="AD3703" s="183"/>
      <c r="AE3703" s="184"/>
      <c r="AF3703" s="184"/>
    </row>
    <row r="3704" spans="30:32" ht="24.75" customHeight="1">
      <c r="AD3704" s="183"/>
      <c r="AE3704" s="184"/>
      <c r="AF3704" s="184"/>
    </row>
    <row r="3705" spans="30:32" ht="24.75" customHeight="1">
      <c r="AD3705" s="183"/>
      <c r="AE3705" s="184"/>
      <c r="AF3705" s="184"/>
    </row>
    <row r="3706" spans="30:32" ht="24.75" customHeight="1">
      <c r="AD3706" s="183"/>
      <c r="AE3706" s="184"/>
      <c r="AF3706" s="184"/>
    </row>
    <row r="3707" spans="30:32" ht="24.75" customHeight="1">
      <c r="AD3707" s="183"/>
      <c r="AE3707" s="184"/>
      <c r="AF3707" s="184"/>
    </row>
    <row r="3708" spans="30:32" ht="24.75" customHeight="1">
      <c r="AD3708" s="183"/>
      <c r="AE3708" s="184"/>
      <c r="AF3708" s="184"/>
    </row>
    <row r="3709" spans="30:32" ht="24.75" customHeight="1">
      <c r="AD3709" s="183"/>
      <c r="AE3709" s="184"/>
      <c r="AF3709" s="184"/>
    </row>
    <row r="3710" spans="30:32" ht="24.75" customHeight="1">
      <c r="AD3710" s="183"/>
      <c r="AE3710" s="184"/>
      <c r="AF3710" s="184"/>
    </row>
    <row r="3711" spans="30:32" ht="24.75" customHeight="1">
      <c r="AD3711" s="183"/>
      <c r="AE3711" s="184"/>
      <c r="AF3711" s="184"/>
    </row>
    <row r="3712" spans="30:32" ht="24.75" customHeight="1">
      <c r="AD3712" s="183"/>
      <c r="AE3712" s="184"/>
      <c r="AF3712" s="184"/>
    </row>
    <row r="3713" spans="30:32" ht="24.75" customHeight="1">
      <c r="AD3713" s="183"/>
      <c r="AE3713" s="184"/>
      <c r="AF3713" s="184"/>
    </row>
    <row r="3714" spans="30:32" ht="24.75" customHeight="1">
      <c r="AD3714" s="183"/>
      <c r="AE3714" s="184"/>
      <c r="AF3714" s="184"/>
    </row>
    <row r="3715" spans="30:32" ht="24.75" customHeight="1">
      <c r="AD3715" s="183"/>
      <c r="AE3715" s="184"/>
      <c r="AF3715" s="184"/>
    </row>
    <row r="3716" spans="30:32" ht="24.75" customHeight="1">
      <c r="AD3716" s="183"/>
      <c r="AE3716" s="184"/>
      <c r="AF3716" s="184"/>
    </row>
    <row r="3717" spans="30:32" ht="24.75" customHeight="1">
      <c r="AD3717" s="183"/>
      <c r="AE3717" s="184"/>
      <c r="AF3717" s="184"/>
    </row>
    <row r="3718" spans="30:32" ht="24.75" customHeight="1">
      <c r="AD3718" s="183"/>
      <c r="AE3718" s="184"/>
      <c r="AF3718" s="184"/>
    </row>
    <row r="3719" spans="30:32" ht="24.75" customHeight="1">
      <c r="AD3719" s="183"/>
      <c r="AE3719" s="184"/>
      <c r="AF3719" s="184"/>
    </row>
    <row r="3720" spans="30:32" ht="24.75" customHeight="1">
      <c r="AD3720" s="183"/>
      <c r="AE3720" s="184"/>
      <c r="AF3720" s="184"/>
    </row>
    <row r="3721" spans="30:32" ht="24.75" customHeight="1">
      <c r="AD3721" s="183"/>
      <c r="AE3721" s="184"/>
      <c r="AF3721" s="184"/>
    </row>
    <row r="3722" spans="30:32" ht="24.75" customHeight="1">
      <c r="AD3722" s="183"/>
      <c r="AE3722" s="184"/>
      <c r="AF3722" s="184"/>
    </row>
    <row r="3723" spans="30:32" ht="24.75" customHeight="1">
      <c r="AD3723" s="183"/>
      <c r="AE3723" s="184"/>
      <c r="AF3723" s="184"/>
    </row>
    <row r="3724" spans="30:32" ht="24.75" customHeight="1">
      <c r="AD3724" s="183"/>
      <c r="AE3724" s="184"/>
      <c r="AF3724" s="184"/>
    </row>
    <row r="3725" spans="30:32" ht="24.75" customHeight="1">
      <c r="AD3725" s="183"/>
      <c r="AE3725" s="184"/>
      <c r="AF3725" s="184"/>
    </row>
    <row r="3726" spans="30:32" ht="24.75" customHeight="1">
      <c r="AD3726" s="183"/>
      <c r="AE3726" s="184"/>
      <c r="AF3726" s="184"/>
    </row>
    <row r="3727" spans="30:32" ht="24.75" customHeight="1">
      <c r="AD3727" s="183"/>
      <c r="AE3727" s="184"/>
      <c r="AF3727" s="184"/>
    </row>
    <row r="3728" spans="30:32" ht="24.75" customHeight="1">
      <c r="AD3728" s="183"/>
      <c r="AE3728" s="184"/>
      <c r="AF3728" s="184"/>
    </row>
    <row r="3729" spans="30:32" ht="24.75" customHeight="1">
      <c r="AD3729" s="183"/>
      <c r="AE3729" s="184"/>
      <c r="AF3729" s="184"/>
    </row>
    <row r="3730" spans="30:32" ht="24.75" customHeight="1">
      <c r="AD3730" s="183"/>
      <c r="AE3730" s="184"/>
      <c r="AF3730" s="184"/>
    </row>
    <row r="3731" spans="30:32" ht="24.75" customHeight="1">
      <c r="AD3731" s="183"/>
      <c r="AE3731" s="184"/>
      <c r="AF3731" s="184"/>
    </row>
    <row r="3732" spans="30:32" ht="24.75" customHeight="1">
      <c r="AD3732" s="183"/>
      <c r="AE3732" s="184"/>
      <c r="AF3732" s="184"/>
    </row>
    <row r="3733" spans="30:32" ht="24.75" customHeight="1">
      <c r="AD3733" s="183"/>
      <c r="AE3733" s="184"/>
      <c r="AF3733" s="184"/>
    </row>
    <row r="3734" spans="30:32" ht="24.75" customHeight="1">
      <c r="AD3734" s="183"/>
      <c r="AE3734" s="184"/>
      <c r="AF3734" s="184"/>
    </row>
    <row r="3735" spans="30:32" ht="24.75" customHeight="1">
      <c r="AD3735" s="183"/>
      <c r="AE3735" s="184"/>
      <c r="AF3735" s="184"/>
    </row>
    <row r="3736" spans="30:32" ht="24.75" customHeight="1">
      <c r="AD3736" s="183"/>
      <c r="AE3736" s="184"/>
      <c r="AF3736" s="184"/>
    </row>
    <row r="3737" spans="30:32" ht="24.75" customHeight="1">
      <c r="AD3737" s="183"/>
      <c r="AE3737" s="184"/>
      <c r="AF3737" s="184"/>
    </row>
    <row r="3738" spans="30:32" ht="24.75" customHeight="1">
      <c r="AD3738" s="183"/>
      <c r="AE3738" s="184"/>
      <c r="AF3738" s="184"/>
    </row>
    <row r="3739" spans="30:32" ht="24.75" customHeight="1">
      <c r="AD3739" s="183"/>
      <c r="AE3739" s="184"/>
      <c r="AF3739" s="184"/>
    </row>
    <row r="3740" spans="30:32" ht="24.75" customHeight="1">
      <c r="AD3740" s="183"/>
      <c r="AE3740" s="184"/>
      <c r="AF3740" s="184"/>
    </row>
    <row r="3741" spans="30:32" ht="24.75" customHeight="1">
      <c r="AD3741" s="183"/>
      <c r="AE3741" s="184"/>
      <c r="AF3741" s="184"/>
    </row>
    <row r="3742" spans="30:32" ht="24.75" customHeight="1">
      <c r="AD3742" s="183"/>
      <c r="AE3742" s="184"/>
      <c r="AF3742" s="184"/>
    </row>
    <row r="3743" spans="30:32" ht="24.75" customHeight="1">
      <c r="AD3743" s="183"/>
      <c r="AE3743" s="184"/>
      <c r="AF3743" s="184"/>
    </row>
    <row r="3744" spans="30:32" ht="24.75" customHeight="1">
      <c r="AD3744" s="183"/>
      <c r="AE3744" s="184"/>
      <c r="AF3744" s="184"/>
    </row>
    <row r="3745" spans="30:32" ht="24.75" customHeight="1">
      <c r="AD3745" s="183"/>
      <c r="AE3745" s="184"/>
      <c r="AF3745" s="184"/>
    </row>
    <row r="3746" spans="30:32" ht="24.75" customHeight="1">
      <c r="AD3746" s="183"/>
      <c r="AE3746" s="184"/>
      <c r="AF3746" s="184"/>
    </row>
    <row r="3747" spans="30:32" ht="24.75" customHeight="1">
      <c r="AD3747" s="183"/>
      <c r="AE3747" s="184"/>
      <c r="AF3747" s="184"/>
    </row>
    <row r="3748" spans="30:32" ht="24.75" customHeight="1">
      <c r="AD3748" s="183"/>
      <c r="AE3748" s="184"/>
      <c r="AF3748" s="184"/>
    </row>
    <row r="3749" spans="30:32" ht="24.75" customHeight="1">
      <c r="AD3749" s="183"/>
      <c r="AE3749" s="184"/>
      <c r="AF3749" s="184"/>
    </row>
    <row r="3750" spans="30:32" ht="24.75" customHeight="1">
      <c r="AD3750" s="183"/>
      <c r="AE3750" s="184"/>
      <c r="AF3750" s="184"/>
    </row>
    <row r="3751" spans="30:32" ht="24.75" customHeight="1">
      <c r="AD3751" s="183"/>
      <c r="AE3751" s="184"/>
      <c r="AF3751" s="184"/>
    </row>
    <row r="3752" spans="30:32" ht="24.75" customHeight="1">
      <c r="AD3752" s="183"/>
      <c r="AE3752" s="184"/>
      <c r="AF3752" s="184"/>
    </row>
    <row r="3753" spans="30:32" ht="24.75" customHeight="1">
      <c r="AD3753" s="183"/>
      <c r="AE3753" s="184"/>
      <c r="AF3753" s="184"/>
    </row>
    <row r="3754" spans="30:32" ht="24.75" customHeight="1">
      <c r="AD3754" s="183"/>
      <c r="AE3754" s="184"/>
      <c r="AF3754" s="184"/>
    </row>
    <row r="3755" spans="30:32" ht="24.75" customHeight="1">
      <c r="AD3755" s="183"/>
      <c r="AE3755" s="184"/>
      <c r="AF3755" s="184"/>
    </row>
    <row r="3756" spans="30:32" ht="24.75" customHeight="1">
      <c r="AD3756" s="183"/>
      <c r="AE3756" s="184"/>
      <c r="AF3756" s="184"/>
    </row>
    <row r="3757" spans="30:32" ht="24.75" customHeight="1">
      <c r="AD3757" s="183"/>
      <c r="AE3757" s="184"/>
      <c r="AF3757" s="184"/>
    </row>
    <row r="3758" spans="30:32" ht="24.75" customHeight="1">
      <c r="AD3758" s="183"/>
      <c r="AE3758" s="184"/>
      <c r="AF3758" s="184"/>
    </row>
    <row r="3759" spans="30:32" ht="24.75" customHeight="1">
      <c r="AD3759" s="183"/>
      <c r="AE3759" s="184"/>
      <c r="AF3759" s="184"/>
    </row>
    <row r="3760" spans="30:32" ht="24.75" customHeight="1">
      <c r="AD3760" s="183"/>
      <c r="AE3760" s="184"/>
      <c r="AF3760" s="184"/>
    </row>
    <row r="3761" spans="30:32" ht="24.75" customHeight="1">
      <c r="AD3761" s="183"/>
      <c r="AE3761" s="184"/>
      <c r="AF3761" s="184"/>
    </row>
    <row r="3762" spans="30:32" ht="24.75" customHeight="1">
      <c r="AD3762" s="183"/>
      <c r="AE3762" s="184"/>
      <c r="AF3762" s="184"/>
    </row>
    <row r="3763" spans="30:32" ht="24.75" customHeight="1">
      <c r="AD3763" s="183"/>
      <c r="AE3763" s="184"/>
      <c r="AF3763" s="184"/>
    </row>
    <row r="3764" spans="30:32" ht="24.75" customHeight="1">
      <c r="AD3764" s="183"/>
      <c r="AE3764" s="184"/>
      <c r="AF3764" s="184"/>
    </row>
    <row r="3765" spans="30:32" ht="24.75" customHeight="1">
      <c r="AD3765" s="183"/>
      <c r="AE3765" s="184"/>
      <c r="AF3765" s="184"/>
    </row>
    <row r="3766" spans="30:32" ht="24.75" customHeight="1">
      <c r="AD3766" s="183"/>
      <c r="AE3766" s="184"/>
      <c r="AF3766" s="184"/>
    </row>
    <row r="3767" spans="30:32" ht="24.75" customHeight="1">
      <c r="AD3767" s="183"/>
      <c r="AE3767" s="184"/>
      <c r="AF3767" s="184"/>
    </row>
    <row r="3768" spans="30:32" ht="24.75" customHeight="1">
      <c r="AD3768" s="183"/>
      <c r="AE3768" s="184"/>
      <c r="AF3768" s="184"/>
    </row>
    <row r="3769" spans="30:32" ht="24.75" customHeight="1">
      <c r="AD3769" s="183"/>
      <c r="AE3769" s="184"/>
      <c r="AF3769" s="184"/>
    </row>
    <row r="3770" spans="30:32" ht="24.75" customHeight="1">
      <c r="AD3770" s="183"/>
      <c r="AE3770" s="184"/>
      <c r="AF3770" s="184"/>
    </row>
    <row r="3771" spans="30:32" ht="24.75" customHeight="1">
      <c r="AD3771" s="183"/>
      <c r="AE3771" s="184"/>
      <c r="AF3771" s="184"/>
    </row>
    <row r="3772" spans="30:32" ht="24.75" customHeight="1">
      <c r="AD3772" s="183"/>
      <c r="AE3772" s="184"/>
      <c r="AF3772" s="184"/>
    </row>
    <row r="3773" spans="30:32" ht="24.75" customHeight="1">
      <c r="AD3773" s="183"/>
      <c r="AE3773" s="184"/>
      <c r="AF3773" s="184"/>
    </row>
    <row r="3774" spans="30:32" ht="24.75" customHeight="1">
      <c r="AD3774" s="183"/>
      <c r="AE3774" s="184"/>
      <c r="AF3774" s="184"/>
    </row>
    <row r="3775" spans="30:32" ht="24.75" customHeight="1">
      <c r="AD3775" s="183"/>
      <c r="AE3775" s="184"/>
      <c r="AF3775" s="184"/>
    </row>
    <row r="3776" spans="30:32" ht="24.75" customHeight="1">
      <c r="AD3776" s="183"/>
      <c r="AE3776" s="184"/>
      <c r="AF3776" s="184"/>
    </row>
    <row r="3777" spans="30:32" ht="24.75" customHeight="1">
      <c r="AD3777" s="183"/>
      <c r="AE3777" s="184"/>
      <c r="AF3777" s="184"/>
    </row>
    <row r="3778" spans="30:32" ht="24.75" customHeight="1">
      <c r="AD3778" s="183"/>
      <c r="AE3778" s="184"/>
      <c r="AF3778" s="184"/>
    </row>
    <row r="3779" spans="30:32" ht="24.75" customHeight="1">
      <c r="AD3779" s="183"/>
      <c r="AE3779" s="184"/>
      <c r="AF3779" s="184"/>
    </row>
    <row r="3780" spans="30:32" ht="24.75" customHeight="1">
      <c r="AD3780" s="183"/>
      <c r="AE3780" s="184"/>
      <c r="AF3780" s="184"/>
    </row>
    <row r="3781" spans="30:32" ht="24.75" customHeight="1">
      <c r="AD3781" s="183"/>
      <c r="AE3781" s="184"/>
      <c r="AF3781" s="184"/>
    </row>
    <row r="3782" spans="30:32" ht="24.75" customHeight="1">
      <c r="AD3782" s="183"/>
      <c r="AE3782" s="184"/>
      <c r="AF3782" s="184"/>
    </row>
    <row r="3783" spans="30:32" ht="24.75" customHeight="1">
      <c r="AD3783" s="183"/>
      <c r="AE3783" s="184"/>
      <c r="AF3783" s="184"/>
    </row>
    <row r="3784" spans="30:32" ht="24.75" customHeight="1">
      <c r="AD3784" s="183"/>
      <c r="AE3784" s="184"/>
      <c r="AF3784" s="184"/>
    </row>
    <row r="3785" spans="30:32" ht="24.75" customHeight="1">
      <c r="AD3785" s="183"/>
      <c r="AE3785" s="184"/>
      <c r="AF3785" s="184"/>
    </row>
    <row r="3786" spans="30:32" ht="24.75" customHeight="1">
      <c r="AD3786" s="183"/>
      <c r="AE3786" s="184"/>
      <c r="AF3786" s="184"/>
    </row>
    <row r="3787" spans="30:32" ht="24.75" customHeight="1">
      <c r="AD3787" s="183"/>
      <c r="AE3787" s="184"/>
      <c r="AF3787" s="184"/>
    </row>
    <row r="3788" spans="30:32" ht="24.75" customHeight="1">
      <c r="AD3788" s="183"/>
      <c r="AE3788" s="184"/>
      <c r="AF3788" s="184"/>
    </row>
    <row r="3789" spans="30:32" ht="24.75" customHeight="1">
      <c r="AD3789" s="183"/>
      <c r="AE3789" s="184"/>
      <c r="AF3789" s="184"/>
    </row>
    <row r="3790" spans="30:32" ht="24.75" customHeight="1">
      <c r="AD3790" s="183"/>
      <c r="AE3790" s="184"/>
      <c r="AF3790" s="184"/>
    </row>
    <row r="3791" spans="30:32" ht="24.75" customHeight="1">
      <c r="AD3791" s="183"/>
      <c r="AE3791" s="184"/>
      <c r="AF3791" s="184"/>
    </row>
    <row r="3792" spans="30:32" ht="24.75" customHeight="1">
      <c r="AD3792" s="183"/>
      <c r="AE3792" s="184"/>
      <c r="AF3792" s="184"/>
    </row>
    <row r="3793" spans="30:32" ht="24.75" customHeight="1">
      <c r="AD3793" s="183"/>
      <c r="AE3793" s="184"/>
      <c r="AF3793" s="184"/>
    </row>
    <row r="3794" spans="30:32" ht="24.75" customHeight="1">
      <c r="AD3794" s="183"/>
      <c r="AE3794" s="184"/>
      <c r="AF3794" s="184"/>
    </row>
    <row r="3795" spans="30:32" ht="24.75" customHeight="1">
      <c r="AD3795" s="183"/>
      <c r="AE3795" s="184"/>
      <c r="AF3795" s="184"/>
    </row>
    <row r="3796" spans="30:32" ht="24.75" customHeight="1">
      <c r="AD3796" s="183"/>
      <c r="AE3796" s="184"/>
      <c r="AF3796" s="184"/>
    </row>
    <row r="3797" spans="30:32" ht="24.75" customHeight="1">
      <c r="AD3797" s="183"/>
      <c r="AE3797" s="184"/>
      <c r="AF3797" s="184"/>
    </row>
    <row r="3798" spans="30:32" ht="24.75" customHeight="1">
      <c r="AD3798" s="183"/>
      <c r="AE3798" s="184"/>
      <c r="AF3798" s="184"/>
    </row>
    <row r="3799" spans="30:32" ht="24.75" customHeight="1">
      <c r="AD3799" s="183"/>
      <c r="AE3799" s="184"/>
      <c r="AF3799" s="184"/>
    </row>
    <row r="3800" spans="30:32" ht="24.75" customHeight="1">
      <c r="AD3800" s="183"/>
      <c r="AE3800" s="184"/>
      <c r="AF3800" s="184"/>
    </row>
    <row r="3801" spans="30:32" ht="24.75" customHeight="1">
      <c r="AD3801" s="183"/>
      <c r="AE3801" s="184"/>
      <c r="AF3801" s="184"/>
    </row>
    <row r="3802" spans="30:32" ht="24.75" customHeight="1">
      <c r="AD3802" s="183"/>
      <c r="AE3802" s="184"/>
      <c r="AF3802" s="184"/>
    </row>
    <row r="3803" spans="30:32" ht="24.75" customHeight="1">
      <c r="AD3803" s="183"/>
      <c r="AE3803" s="184"/>
      <c r="AF3803" s="184"/>
    </row>
    <row r="3804" spans="30:32" ht="24.75" customHeight="1">
      <c r="AD3804" s="183"/>
      <c r="AE3804" s="184"/>
      <c r="AF3804" s="184"/>
    </row>
    <row r="3805" spans="30:32" ht="24.75" customHeight="1">
      <c r="AD3805" s="183"/>
      <c r="AE3805" s="184"/>
      <c r="AF3805" s="184"/>
    </row>
    <row r="3806" spans="30:32" ht="24.75" customHeight="1">
      <c r="AD3806" s="183"/>
      <c r="AE3806" s="184"/>
      <c r="AF3806" s="184"/>
    </row>
    <row r="3807" spans="30:32" ht="24.75" customHeight="1">
      <c r="AD3807" s="183"/>
      <c r="AE3807" s="184"/>
      <c r="AF3807" s="184"/>
    </row>
    <row r="3808" spans="30:32" ht="24.75" customHeight="1">
      <c r="AD3808" s="183"/>
      <c r="AE3808" s="184"/>
      <c r="AF3808" s="184"/>
    </row>
    <row r="3809" spans="30:32" ht="24.75" customHeight="1">
      <c r="AD3809" s="183"/>
      <c r="AE3809" s="184"/>
      <c r="AF3809" s="184"/>
    </row>
    <row r="3810" spans="30:32" ht="24.75" customHeight="1">
      <c r="AD3810" s="183"/>
      <c r="AE3810" s="184"/>
      <c r="AF3810" s="184"/>
    </row>
    <row r="3811" spans="30:32" ht="24.75" customHeight="1">
      <c r="AD3811" s="183"/>
      <c r="AE3811" s="184"/>
      <c r="AF3811" s="184"/>
    </row>
    <row r="3812" spans="30:32" ht="24.75" customHeight="1">
      <c r="AD3812" s="183"/>
      <c r="AE3812" s="184"/>
      <c r="AF3812" s="184"/>
    </row>
    <row r="3813" spans="30:32" ht="24.75" customHeight="1">
      <c r="AD3813" s="183"/>
      <c r="AE3813" s="184"/>
      <c r="AF3813" s="184"/>
    </row>
    <row r="3814" spans="30:32" ht="24.75" customHeight="1">
      <c r="AD3814" s="183"/>
      <c r="AE3814" s="184"/>
      <c r="AF3814" s="184"/>
    </row>
    <row r="3815" spans="30:32" ht="24.75" customHeight="1">
      <c r="AD3815" s="183"/>
      <c r="AE3815" s="184"/>
      <c r="AF3815" s="184"/>
    </row>
    <row r="3816" spans="30:32" ht="24.75" customHeight="1">
      <c r="AD3816" s="183"/>
      <c r="AE3816" s="184"/>
      <c r="AF3816" s="184"/>
    </row>
    <row r="3817" spans="30:32" ht="24.75" customHeight="1">
      <c r="AD3817" s="183"/>
      <c r="AE3817" s="184"/>
      <c r="AF3817" s="184"/>
    </row>
    <row r="3818" spans="30:32" ht="24.75" customHeight="1">
      <c r="AD3818" s="183"/>
      <c r="AE3818" s="184"/>
      <c r="AF3818" s="184"/>
    </row>
    <row r="3819" spans="30:32" ht="24.75" customHeight="1">
      <c r="AD3819" s="183"/>
      <c r="AE3819" s="184"/>
      <c r="AF3819" s="184"/>
    </row>
    <row r="3820" spans="30:32" ht="24.75" customHeight="1">
      <c r="AD3820" s="183"/>
      <c r="AE3820" s="184"/>
      <c r="AF3820" s="184"/>
    </row>
    <row r="3821" spans="30:32" ht="24.75" customHeight="1">
      <c r="AD3821" s="183"/>
      <c r="AE3821" s="184"/>
      <c r="AF3821" s="184"/>
    </row>
    <row r="3822" spans="30:32" ht="24.75" customHeight="1">
      <c r="AD3822" s="183"/>
      <c r="AE3822" s="184"/>
      <c r="AF3822" s="184"/>
    </row>
    <row r="3823" spans="30:32" ht="24.75" customHeight="1">
      <c r="AD3823" s="183"/>
      <c r="AE3823" s="184"/>
      <c r="AF3823" s="184"/>
    </row>
    <row r="3824" spans="30:32" ht="24.75" customHeight="1">
      <c r="AD3824" s="183"/>
      <c r="AE3824" s="184"/>
      <c r="AF3824" s="184"/>
    </row>
    <row r="3825" spans="30:32" ht="24.75" customHeight="1">
      <c r="AD3825" s="183"/>
      <c r="AE3825" s="184"/>
      <c r="AF3825" s="184"/>
    </row>
    <row r="3826" spans="30:32" ht="24.75" customHeight="1">
      <c r="AD3826" s="183"/>
      <c r="AE3826" s="184"/>
      <c r="AF3826" s="184"/>
    </row>
    <row r="3827" spans="30:32" ht="24.75" customHeight="1">
      <c r="AD3827" s="183"/>
      <c r="AE3827" s="184"/>
      <c r="AF3827" s="184"/>
    </row>
    <row r="3828" spans="30:32" ht="24.75" customHeight="1">
      <c r="AD3828" s="183"/>
      <c r="AE3828" s="184"/>
      <c r="AF3828" s="184"/>
    </row>
    <row r="3829" spans="30:32" ht="24.75" customHeight="1">
      <c r="AD3829" s="183"/>
      <c r="AE3829" s="184"/>
      <c r="AF3829" s="184"/>
    </row>
    <row r="3830" spans="30:32" ht="24.75" customHeight="1">
      <c r="AD3830" s="183"/>
      <c r="AE3830" s="184"/>
      <c r="AF3830" s="184"/>
    </row>
    <row r="3831" spans="30:32" ht="24.75" customHeight="1">
      <c r="AD3831" s="183"/>
      <c r="AE3831" s="184"/>
      <c r="AF3831" s="184"/>
    </row>
    <row r="3832" spans="30:32" ht="24.75" customHeight="1">
      <c r="AD3832" s="183"/>
      <c r="AE3832" s="184"/>
      <c r="AF3832" s="184"/>
    </row>
    <row r="3833" spans="30:32" ht="24.75" customHeight="1">
      <c r="AD3833" s="183"/>
      <c r="AE3833" s="184"/>
      <c r="AF3833" s="184"/>
    </row>
    <row r="3834" spans="30:32" ht="24.75" customHeight="1">
      <c r="AD3834" s="183"/>
      <c r="AE3834" s="184"/>
      <c r="AF3834" s="184"/>
    </row>
    <row r="3835" spans="30:32" ht="24.75" customHeight="1">
      <c r="AD3835" s="183"/>
      <c r="AE3835" s="184"/>
      <c r="AF3835" s="184"/>
    </row>
    <row r="3836" spans="30:32" ht="24.75" customHeight="1">
      <c r="AD3836" s="183"/>
      <c r="AE3836" s="184"/>
      <c r="AF3836" s="184"/>
    </row>
    <row r="3837" spans="30:32" ht="24.75" customHeight="1">
      <c r="AD3837" s="183"/>
      <c r="AE3837" s="184"/>
      <c r="AF3837" s="184"/>
    </row>
    <row r="3838" spans="30:32" ht="24.75" customHeight="1">
      <c r="AD3838" s="183"/>
      <c r="AE3838" s="184"/>
      <c r="AF3838" s="184"/>
    </row>
    <row r="3839" spans="30:32" ht="24.75" customHeight="1">
      <c r="AD3839" s="183"/>
      <c r="AE3839" s="184"/>
      <c r="AF3839" s="184"/>
    </row>
    <row r="3840" spans="30:32" ht="24.75" customHeight="1">
      <c r="AD3840" s="183"/>
      <c r="AE3840" s="184"/>
      <c r="AF3840" s="184"/>
    </row>
    <row r="3841" spans="30:32" ht="24.75" customHeight="1">
      <c r="AD3841" s="183"/>
      <c r="AE3841" s="184"/>
      <c r="AF3841" s="184"/>
    </row>
    <row r="3842" spans="30:32" ht="24.75" customHeight="1">
      <c r="AD3842" s="183"/>
      <c r="AE3842" s="184"/>
      <c r="AF3842" s="184"/>
    </row>
    <row r="3843" spans="30:32" ht="24.75" customHeight="1">
      <c r="AD3843" s="183"/>
      <c r="AE3843" s="184"/>
      <c r="AF3843" s="184"/>
    </row>
    <row r="3844" spans="30:32" ht="24.75" customHeight="1">
      <c r="AD3844" s="183"/>
      <c r="AE3844" s="184"/>
      <c r="AF3844" s="184"/>
    </row>
    <row r="3845" spans="30:32" ht="24.75" customHeight="1">
      <c r="AD3845" s="183"/>
      <c r="AE3845" s="184"/>
      <c r="AF3845" s="184"/>
    </row>
    <row r="3846" spans="30:32" ht="24.75" customHeight="1">
      <c r="AD3846" s="183"/>
      <c r="AE3846" s="184"/>
      <c r="AF3846" s="184"/>
    </row>
    <row r="3847" spans="30:32" ht="24.75" customHeight="1">
      <c r="AD3847" s="183"/>
      <c r="AE3847" s="184"/>
      <c r="AF3847" s="184"/>
    </row>
    <row r="3848" spans="30:32" ht="24.75" customHeight="1">
      <c r="AD3848" s="183"/>
      <c r="AE3848" s="184"/>
      <c r="AF3848" s="184"/>
    </row>
    <row r="3849" spans="30:32" ht="24.75" customHeight="1">
      <c r="AD3849" s="183"/>
      <c r="AE3849" s="184"/>
      <c r="AF3849" s="184"/>
    </row>
    <row r="3850" spans="30:32" ht="24.75" customHeight="1">
      <c r="AD3850" s="183"/>
      <c r="AE3850" s="184"/>
      <c r="AF3850" s="184"/>
    </row>
    <row r="3851" spans="30:32" ht="24.75" customHeight="1">
      <c r="AD3851" s="183"/>
      <c r="AE3851" s="184"/>
      <c r="AF3851" s="184"/>
    </row>
    <row r="3852" spans="30:32" ht="24.75" customHeight="1">
      <c r="AD3852" s="183"/>
      <c r="AE3852" s="184"/>
      <c r="AF3852" s="184"/>
    </row>
    <row r="3853" spans="30:32" ht="24.75" customHeight="1">
      <c r="AD3853" s="183"/>
      <c r="AE3853" s="184"/>
      <c r="AF3853" s="184"/>
    </row>
    <row r="3854" spans="30:32" ht="24.75" customHeight="1">
      <c r="AD3854" s="183"/>
      <c r="AE3854" s="184"/>
      <c r="AF3854" s="184"/>
    </row>
    <row r="3855" spans="30:32" ht="24.75" customHeight="1">
      <c r="AD3855" s="183"/>
      <c r="AE3855" s="184"/>
      <c r="AF3855" s="184"/>
    </row>
    <row r="3856" spans="30:32" ht="24.75" customHeight="1">
      <c r="AD3856" s="183"/>
      <c r="AE3856" s="184"/>
      <c r="AF3856" s="184"/>
    </row>
    <row r="3857" spans="30:32" ht="24.75" customHeight="1">
      <c r="AD3857" s="183"/>
      <c r="AE3857" s="184"/>
      <c r="AF3857" s="184"/>
    </row>
    <row r="3858" spans="30:32" ht="24.75" customHeight="1">
      <c r="AD3858" s="183"/>
      <c r="AE3858" s="184"/>
      <c r="AF3858" s="184"/>
    </row>
    <row r="3859" spans="30:32" ht="24.75" customHeight="1">
      <c r="AD3859" s="183"/>
      <c r="AE3859" s="184"/>
      <c r="AF3859" s="184"/>
    </row>
    <row r="3860" spans="30:32" ht="24.75" customHeight="1">
      <c r="AD3860" s="183"/>
      <c r="AE3860" s="184"/>
      <c r="AF3860" s="184"/>
    </row>
    <row r="3861" spans="30:32" ht="24.75" customHeight="1">
      <c r="AD3861" s="183"/>
      <c r="AE3861" s="184"/>
      <c r="AF3861" s="184"/>
    </row>
    <row r="3862" spans="30:32" ht="24.75" customHeight="1">
      <c r="AD3862" s="183"/>
      <c r="AE3862" s="184"/>
      <c r="AF3862" s="184"/>
    </row>
    <row r="3863" spans="30:32" ht="24.75" customHeight="1">
      <c r="AD3863" s="183"/>
      <c r="AE3863" s="184"/>
      <c r="AF3863" s="184"/>
    </row>
    <row r="3864" spans="30:32" ht="24.75" customHeight="1">
      <c r="AD3864" s="183"/>
      <c r="AE3864" s="184"/>
      <c r="AF3864" s="184"/>
    </row>
    <row r="3865" spans="30:32" ht="24.75" customHeight="1">
      <c r="AD3865" s="183"/>
      <c r="AE3865" s="184"/>
      <c r="AF3865" s="184"/>
    </row>
    <row r="3866" spans="30:32" ht="24.75" customHeight="1">
      <c r="AD3866" s="183"/>
      <c r="AE3866" s="184"/>
      <c r="AF3866" s="184"/>
    </row>
    <row r="3867" spans="30:32" ht="24.75" customHeight="1">
      <c r="AD3867" s="183"/>
      <c r="AE3867" s="184"/>
      <c r="AF3867" s="184"/>
    </row>
    <row r="3868" spans="30:32" ht="24.75" customHeight="1">
      <c r="AD3868" s="183"/>
      <c r="AE3868" s="184"/>
      <c r="AF3868" s="184"/>
    </row>
    <row r="3869" spans="30:32" ht="24.75" customHeight="1">
      <c r="AD3869" s="183"/>
      <c r="AE3869" s="184"/>
      <c r="AF3869" s="184"/>
    </row>
    <row r="3870" spans="30:32" ht="24.75" customHeight="1">
      <c r="AD3870" s="183"/>
      <c r="AE3870" s="184"/>
      <c r="AF3870" s="184"/>
    </row>
    <row r="3871" spans="30:32" ht="24.75" customHeight="1">
      <c r="AD3871" s="183"/>
      <c r="AE3871" s="184"/>
      <c r="AF3871" s="184"/>
    </row>
    <row r="3872" spans="30:32" ht="24.75" customHeight="1">
      <c r="AD3872" s="183"/>
      <c r="AE3872" s="184"/>
      <c r="AF3872" s="184"/>
    </row>
    <row r="3873" spans="30:32" ht="24.75" customHeight="1">
      <c r="AD3873" s="183"/>
      <c r="AE3873" s="184"/>
      <c r="AF3873" s="184"/>
    </row>
    <row r="3874" spans="30:32" ht="24.75" customHeight="1">
      <c r="AD3874" s="183"/>
      <c r="AE3874" s="184"/>
      <c r="AF3874" s="184"/>
    </row>
    <row r="3875" spans="30:32" ht="24.75" customHeight="1">
      <c r="AD3875" s="183"/>
      <c r="AE3875" s="184"/>
      <c r="AF3875" s="184"/>
    </row>
    <row r="3876" spans="30:32" ht="24.75" customHeight="1">
      <c r="AD3876" s="183"/>
      <c r="AE3876" s="184"/>
      <c r="AF3876" s="184"/>
    </row>
    <row r="3877" spans="30:32" ht="24.75" customHeight="1">
      <c r="AD3877" s="183"/>
      <c r="AE3877" s="184"/>
      <c r="AF3877" s="184"/>
    </row>
    <row r="3878" spans="30:32" ht="24.75" customHeight="1">
      <c r="AD3878" s="183"/>
      <c r="AE3878" s="184"/>
      <c r="AF3878" s="184"/>
    </row>
    <row r="3879" spans="30:32" ht="24.75" customHeight="1">
      <c r="AD3879" s="183"/>
      <c r="AE3879" s="184"/>
      <c r="AF3879" s="184"/>
    </row>
    <row r="3880" spans="30:32" ht="24.75" customHeight="1">
      <c r="AD3880" s="183"/>
      <c r="AE3880" s="184"/>
      <c r="AF3880" s="184"/>
    </row>
    <row r="3881" spans="30:32" ht="24.75" customHeight="1">
      <c r="AD3881" s="183"/>
      <c r="AE3881" s="184"/>
      <c r="AF3881" s="184"/>
    </row>
    <row r="3882" spans="30:32" ht="24.75" customHeight="1">
      <c r="AD3882" s="183"/>
      <c r="AE3882" s="184"/>
      <c r="AF3882" s="184"/>
    </row>
    <row r="3883" spans="30:32" ht="24.75" customHeight="1">
      <c r="AD3883" s="183"/>
      <c r="AE3883" s="184"/>
      <c r="AF3883" s="184"/>
    </row>
    <row r="3884" spans="30:32" ht="24.75" customHeight="1">
      <c r="AD3884" s="183"/>
      <c r="AE3884" s="184"/>
      <c r="AF3884" s="184"/>
    </row>
    <row r="3885" spans="30:32" ht="24.75" customHeight="1">
      <c r="AD3885" s="183"/>
      <c r="AE3885" s="184"/>
      <c r="AF3885" s="184"/>
    </row>
    <row r="3886" spans="30:32" ht="24.75" customHeight="1">
      <c r="AD3886" s="183"/>
      <c r="AE3886" s="184"/>
      <c r="AF3886" s="184"/>
    </row>
    <row r="3887" spans="30:32" ht="24.75" customHeight="1">
      <c r="AD3887" s="183"/>
      <c r="AE3887" s="184"/>
      <c r="AF3887" s="184"/>
    </row>
    <row r="3888" spans="30:32" ht="24.75" customHeight="1">
      <c r="AD3888" s="183"/>
      <c r="AE3888" s="184"/>
      <c r="AF3888" s="184"/>
    </row>
    <row r="3889" spans="30:32" ht="24.75" customHeight="1">
      <c r="AD3889" s="183"/>
      <c r="AE3889" s="184"/>
      <c r="AF3889" s="184"/>
    </row>
    <row r="3890" spans="30:32" ht="24.75" customHeight="1">
      <c r="AD3890" s="183"/>
      <c r="AE3890" s="184"/>
      <c r="AF3890" s="184"/>
    </row>
    <row r="3891" spans="30:32" ht="24.75" customHeight="1">
      <c r="AD3891" s="183"/>
      <c r="AE3891" s="184"/>
      <c r="AF3891" s="184"/>
    </row>
    <row r="3892" spans="30:32" ht="24.75" customHeight="1">
      <c r="AD3892" s="183"/>
      <c r="AE3892" s="184"/>
      <c r="AF3892" s="184"/>
    </row>
    <row r="3893" spans="30:32" ht="24.75" customHeight="1">
      <c r="AD3893" s="183"/>
      <c r="AE3893" s="184"/>
      <c r="AF3893" s="184"/>
    </row>
    <row r="3894" spans="30:32" ht="24.75" customHeight="1">
      <c r="AD3894" s="183"/>
      <c r="AE3894" s="184"/>
      <c r="AF3894" s="184"/>
    </row>
    <row r="3895" spans="30:32" ht="24.75" customHeight="1">
      <c r="AD3895" s="183"/>
      <c r="AE3895" s="184"/>
      <c r="AF3895" s="184"/>
    </row>
    <row r="3896" spans="30:32" ht="24.75" customHeight="1">
      <c r="AD3896" s="183"/>
      <c r="AE3896" s="184"/>
      <c r="AF3896" s="184"/>
    </row>
    <row r="3897" spans="30:32" ht="24.75" customHeight="1">
      <c r="AD3897" s="183"/>
      <c r="AE3897" s="184"/>
      <c r="AF3897" s="184"/>
    </row>
    <row r="3898" spans="30:32" ht="24.75" customHeight="1">
      <c r="AD3898" s="183"/>
      <c r="AE3898" s="184"/>
      <c r="AF3898" s="184"/>
    </row>
    <row r="3899" spans="30:32" ht="24.75" customHeight="1">
      <c r="AD3899" s="183"/>
      <c r="AE3899" s="184"/>
      <c r="AF3899" s="184"/>
    </row>
    <row r="3900" spans="30:32" ht="24.75" customHeight="1">
      <c r="AD3900" s="183"/>
      <c r="AE3900" s="184"/>
      <c r="AF3900" s="184"/>
    </row>
    <row r="3901" spans="30:32" ht="24.75" customHeight="1">
      <c r="AD3901" s="183"/>
      <c r="AE3901" s="184"/>
      <c r="AF3901" s="184"/>
    </row>
    <row r="3902" spans="30:32" ht="24.75" customHeight="1">
      <c r="AD3902" s="183"/>
      <c r="AE3902" s="184"/>
      <c r="AF3902" s="184"/>
    </row>
    <row r="3903" spans="30:32" ht="24.75" customHeight="1">
      <c r="AD3903" s="183"/>
      <c r="AE3903" s="184"/>
      <c r="AF3903" s="184"/>
    </row>
    <row r="3904" spans="30:32" ht="24.75" customHeight="1">
      <c r="AD3904" s="183"/>
      <c r="AE3904" s="184"/>
      <c r="AF3904" s="184"/>
    </row>
    <row r="3905" spans="30:32" ht="24.75" customHeight="1">
      <c r="AD3905" s="183"/>
      <c r="AE3905" s="184"/>
      <c r="AF3905" s="184"/>
    </row>
    <row r="3906" spans="30:32" ht="24.75" customHeight="1">
      <c r="AD3906" s="183"/>
      <c r="AE3906" s="184"/>
      <c r="AF3906" s="184"/>
    </row>
    <row r="3907" spans="30:32" ht="24.75" customHeight="1">
      <c r="AD3907" s="183"/>
      <c r="AE3907" s="184"/>
      <c r="AF3907" s="184"/>
    </row>
    <row r="3908" spans="30:32" ht="24.75" customHeight="1">
      <c r="AD3908" s="183"/>
      <c r="AE3908" s="184"/>
      <c r="AF3908" s="184"/>
    </row>
    <row r="3909" spans="30:32" ht="24.75" customHeight="1">
      <c r="AD3909" s="183"/>
      <c r="AE3909" s="184"/>
      <c r="AF3909" s="184"/>
    </row>
    <row r="3910" spans="30:32" ht="24.75" customHeight="1">
      <c r="AD3910" s="183"/>
      <c r="AE3910" s="184"/>
      <c r="AF3910" s="184"/>
    </row>
    <row r="3911" spans="30:32" ht="24.75" customHeight="1">
      <c r="AD3911" s="183"/>
      <c r="AE3911" s="184"/>
      <c r="AF3911" s="184"/>
    </row>
    <row r="3912" spans="30:32" ht="24.75" customHeight="1">
      <c r="AD3912" s="183"/>
      <c r="AE3912" s="184"/>
      <c r="AF3912" s="184"/>
    </row>
    <row r="3913" spans="30:32" ht="24.75" customHeight="1">
      <c r="AD3913" s="183"/>
      <c r="AE3913" s="184"/>
      <c r="AF3913" s="184"/>
    </row>
    <row r="3914" spans="30:32" ht="24.75" customHeight="1">
      <c r="AD3914" s="183"/>
      <c r="AE3914" s="184"/>
      <c r="AF3914" s="184"/>
    </row>
    <row r="3915" spans="30:32" ht="24.75" customHeight="1">
      <c r="AD3915" s="183"/>
      <c r="AE3915" s="184"/>
      <c r="AF3915" s="184"/>
    </row>
    <row r="3916" spans="30:32" ht="24.75" customHeight="1">
      <c r="AD3916" s="183"/>
      <c r="AE3916" s="184"/>
      <c r="AF3916" s="184"/>
    </row>
    <row r="3917" spans="30:32" ht="24.75" customHeight="1">
      <c r="AD3917" s="183"/>
      <c r="AE3917" s="184"/>
      <c r="AF3917" s="184"/>
    </row>
    <row r="3918" spans="30:32" ht="24.75" customHeight="1">
      <c r="AD3918" s="183"/>
      <c r="AE3918" s="184"/>
      <c r="AF3918" s="184"/>
    </row>
    <row r="3919" spans="30:32" ht="24.75" customHeight="1">
      <c r="AD3919" s="183"/>
      <c r="AE3919" s="184"/>
      <c r="AF3919" s="184"/>
    </row>
    <row r="3920" spans="30:32" ht="24.75" customHeight="1">
      <c r="AD3920" s="183"/>
      <c r="AE3920" s="184"/>
      <c r="AF3920" s="184"/>
    </row>
    <row r="3921" spans="30:32" ht="24.75" customHeight="1">
      <c r="AD3921" s="183"/>
      <c r="AE3921" s="184"/>
      <c r="AF3921" s="184"/>
    </row>
    <row r="3922" spans="30:32" ht="24.75" customHeight="1">
      <c r="AD3922" s="183"/>
      <c r="AE3922" s="184"/>
      <c r="AF3922" s="184"/>
    </row>
    <row r="3923" spans="30:32" ht="24.75" customHeight="1">
      <c r="AD3923" s="183"/>
      <c r="AE3923" s="184"/>
      <c r="AF3923" s="184"/>
    </row>
    <row r="3924" spans="30:32" ht="24.75" customHeight="1">
      <c r="AD3924" s="183"/>
      <c r="AE3924" s="184"/>
      <c r="AF3924" s="184"/>
    </row>
    <row r="3925" spans="30:32" ht="24.75" customHeight="1">
      <c r="AD3925" s="183"/>
      <c r="AE3925" s="184"/>
      <c r="AF3925" s="184"/>
    </row>
    <row r="3926" spans="30:32" ht="24.75" customHeight="1">
      <c r="AD3926" s="183"/>
      <c r="AE3926" s="184"/>
      <c r="AF3926" s="184"/>
    </row>
    <row r="3927" spans="30:32" ht="24.75" customHeight="1">
      <c r="AD3927" s="183"/>
      <c r="AE3927" s="184"/>
      <c r="AF3927" s="184"/>
    </row>
    <row r="3928" spans="30:32" ht="24.75" customHeight="1">
      <c r="AD3928" s="183"/>
      <c r="AE3928" s="184"/>
      <c r="AF3928" s="184"/>
    </row>
    <row r="3929" spans="30:32" ht="24.75" customHeight="1">
      <c r="AD3929" s="183"/>
      <c r="AE3929" s="184"/>
      <c r="AF3929" s="184"/>
    </row>
    <row r="3930" spans="30:32" ht="24.75" customHeight="1">
      <c r="AD3930" s="183"/>
      <c r="AE3930" s="184"/>
      <c r="AF3930" s="184"/>
    </row>
    <row r="3931" spans="30:32" ht="24.75" customHeight="1">
      <c r="AD3931" s="183"/>
      <c r="AE3931" s="184"/>
      <c r="AF3931" s="184"/>
    </row>
    <row r="3932" spans="30:32" ht="24.75" customHeight="1">
      <c r="AD3932" s="183"/>
      <c r="AE3932" s="184"/>
      <c r="AF3932" s="184"/>
    </row>
    <row r="3933" spans="30:32" ht="24.75" customHeight="1">
      <c r="AD3933" s="183"/>
      <c r="AE3933" s="184"/>
      <c r="AF3933" s="184"/>
    </row>
    <row r="3934" spans="30:32" ht="24.75" customHeight="1">
      <c r="AD3934" s="183"/>
      <c r="AE3934" s="184"/>
      <c r="AF3934" s="184"/>
    </row>
    <row r="3935" spans="30:32" ht="24.75" customHeight="1">
      <c r="AD3935" s="183"/>
      <c r="AE3935" s="184"/>
      <c r="AF3935" s="184"/>
    </row>
    <row r="3936" spans="30:32" ht="24.75" customHeight="1">
      <c r="AD3936" s="183"/>
      <c r="AE3936" s="184"/>
      <c r="AF3936" s="184"/>
    </row>
    <row r="3937" spans="30:32" ht="24.75" customHeight="1">
      <c r="AD3937" s="183"/>
      <c r="AE3937" s="184"/>
      <c r="AF3937" s="184"/>
    </row>
    <row r="3938" spans="30:32" ht="24.75" customHeight="1">
      <c r="AD3938" s="183"/>
      <c r="AE3938" s="184"/>
      <c r="AF3938" s="184"/>
    </row>
    <row r="3939" spans="30:32" ht="24.75" customHeight="1">
      <c r="AD3939" s="183"/>
      <c r="AE3939" s="184"/>
      <c r="AF3939" s="184"/>
    </row>
    <row r="3940" spans="30:32" ht="24.75" customHeight="1">
      <c r="AD3940" s="183"/>
      <c r="AE3940" s="184"/>
      <c r="AF3940" s="184"/>
    </row>
    <row r="3941" spans="30:32" ht="24.75" customHeight="1">
      <c r="AD3941" s="183"/>
      <c r="AE3941" s="184"/>
      <c r="AF3941" s="184"/>
    </row>
    <row r="3942" spans="30:32" ht="24.75" customHeight="1">
      <c r="AD3942" s="183"/>
      <c r="AE3942" s="184"/>
      <c r="AF3942" s="184"/>
    </row>
    <row r="3943" spans="30:32" ht="24.75" customHeight="1">
      <c r="AD3943" s="183"/>
      <c r="AE3943" s="184"/>
      <c r="AF3943" s="184"/>
    </row>
    <row r="3944" spans="30:32" ht="24.75" customHeight="1">
      <c r="AD3944" s="183"/>
      <c r="AE3944" s="184"/>
      <c r="AF3944" s="184"/>
    </row>
    <row r="3945" spans="30:32" ht="24.75" customHeight="1">
      <c r="AD3945" s="183"/>
      <c r="AE3945" s="184"/>
      <c r="AF3945" s="184"/>
    </row>
    <row r="3946" spans="30:32" ht="24.75" customHeight="1">
      <c r="AD3946" s="183"/>
      <c r="AE3946" s="184"/>
      <c r="AF3946" s="184"/>
    </row>
    <row r="3947" spans="30:32" ht="24.75" customHeight="1">
      <c r="AD3947" s="183"/>
      <c r="AE3947" s="184"/>
      <c r="AF3947" s="184"/>
    </row>
    <row r="3948" spans="30:32" ht="24.75" customHeight="1">
      <c r="AD3948" s="183"/>
      <c r="AE3948" s="184"/>
      <c r="AF3948" s="184"/>
    </row>
    <row r="3949" spans="30:32" ht="24.75" customHeight="1">
      <c r="AD3949" s="183"/>
      <c r="AE3949" s="184"/>
      <c r="AF3949" s="184"/>
    </row>
    <row r="3950" spans="30:32" ht="24.75" customHeight="1">
      <c r="AD3950" s="183"/>
      <c r="AE3950" s="184"/>
      <c r="AF3950" s="184"/>
    </row>
    <row r="3951" spans="30:32" ht="24.75" customHeight="1">
      <c r="AD3951" s="183"/>
      <c r="AE3951" s="184"/>
      <c r="AF3951" s="184"/>
    </row>
    <row r="3952" spans="30:32" ht="24.75" customHeight="1">
      <c r="AD3952" s="183"/>
      <c r="AE3952" s="184"/>
      <c r="AF3952" s="184"/>
    </row>
    <row r="3953" spans="30:32" ht="24.75" customHeight="1">
      <c r="AD3953" s="183"/>
      <c r="AE3953" s="184"/>
      <c r="AF3953" s="184"/>
    </row>
    <row r="3954" spans="30:32" ht="24.75" customHeight="1">
      <c r="AD3954" s="183"/>
      <c r="AE3954" s="184"/>
      <c r="AF3954" s="184"/>
    </row>
    <row r="3955" spans="30:32" ht="24.75" customHeight="1">
      <c r="AD3955" s="183"/>
      <c r="AE3955" s="184"/>
      <c r="AF3955" s="184"/>
    </row>
    <row r="3956" spans="30:32" ht="24.75" customHeight="1">
      <c r="AD3956" s="183"/>
      <c r="AE3956" s="184"/>
      <c r="AF3956" s="184"/>
    </row>
    <row r="3957" spans="30:32" ht="24.75" customHeight="1">
      <c r="AD3957" s="183"/>
      <c r="AE3957" s="184"/>
      <c r="AF3957" s="184"/>
    </row>
    <row r="3958" spans="30:32" ht="24.75" customHeight="1">
      <c r="AD3958" s="183"/>
      <c r="AE3958" s="184"/>
      <c r="AF3958" s="184"/>
    </row>
    <row r="3959" spans="30:32" ht="24.75" customHeight="1">
      <c r="AD3959" s="183"/>
      <c r="AE3959" s="184"/>
      <c r="AF3959" s="184"/>
    </row>
    <row r="3960" spans="30:32" ht="24.75" customHeight="1">
      <c r="AD3960" s="183"/>
      <c r="AE3960" s="184"/>
      <c r="AF3960" s="184"/>
    </row>
    <row r="3961" spans="30:32" ht="24.75" customHeight="1">
      <c r="AD3961" s="183"/>
      <c r="AE3961" s="184"/>
      <c r="AF3961" s="184"/>
    </row>
    <row r="3962" spans="30:32" ht="24.75" customHeight="1">
      <c r="AD3962" s="183"/>
      <c r="AE3962" s="184"/>
      <c r="AF3962" s="184"/>
    </row>
    <row r="3963" spans="30:32" ht="24.75" customHeight="1">
      <c r="AD3963" s="183"/>
      <c r="AE3963" s="184"/>
      <c r="AF3963" s="184"/>
    </row>
    <row r="3964" spans="30:32" ht="24.75" customHeight="1">
      <c r="AD3964" s="183"/>
      <c r="AE3964" s="184"/>
      <c r="AF3964" s="184"/>
    </row>
    <row r="3965" spans="30:32" ht="24.75" customHeight="1">
      <c r="AD3965" s="183"/>
      <c r="AE3965" s="184"/>
      <c r="AF3965" s="184"/>
    </row>
    <row r="3966" spans="30:32" ht="24.75" customHeight="1">
      <c r="AD3966" s="183"/>
      <c r="AE3966" s="184"/>
      <c r="AF3966" s="184"/>
    </row>
    <row r="3967" spans="30:32" ht="24.75" customHeight="1">
      <c r="AD3967" s="183"/>
      <c r="AE3967" s="184"/>
      <c r="AF3967" s="184"/>
    </row>
    <row r="3968" spans="30:32" ht="24.75" customHeight="1">
      <c r="AD3968" s="183"/>
      <c r="AE3968" s="184"/>
      <c r="AF3968" s="184"/>
    </row>
    <row r="3969" spans="30:32" ht="24.75" customHeight="1">
      <c r="AD3969" s="183"/>
      <c r="AE3969" s="184"/>
      <c r="AF3969" s="184"/>
    </row>
    <row r="3970" spans="30:32" ht="24.75" customHeight="1">
      <c r="AD3970" s="183"/>
      <c r="AE3970" s="184"/>
      <c r="AF3970" s="184"/>
    </row>
    <row r="3971" spans="30:32" ht="24.75" customHeight="1">
      <c r="AD3971" s="183"/>
      <c r="AE3971" s="184"/>
      <c r="AF3971" s="184"/>
    </row>
    <row r="3972" spans="30:32" ht="24.75" customHeight="1">
      <c r="AD3972" s="183"/>
      <c r="AE3972" s="184"/>
      <c r="AF3972" s="184"/>
    </row>
    <row r="3973" spans="30:32" ht="24.75" customHeight="1">
      <c r="AD3973" s="183"/>
      <c r="AE3973" s="184"/>
      <c r="AF3973" s="184"/>
    </row>
    <row r="3974" spans="30:32" ht="24.75" customHeight="1">
      <c r="AD3974" s="183"/>
      <c r="AE3974" s="184"/>
      <c r="AF3974" s="184"/>
    </row>
    <row r="3975" spans="30:32" ht="24.75" customHeight="1">
      <c r="AD3975" s="183"/>
      <c r="AE3975" s="184"/>
      <c r="AF3975" s="184"/>
    </row>
    <row r="3976" spans="30:32" ht="24.75" customHeight="1">
      <c r="AD3976" s="183"/>
      <c r="AE3976" s="184"/>
      <c r="AF3976" s="184"/>
    </row>
    <row r="3977" spans="30:32" ht="24.75" customHeight="1">
      <c r="AD3977" s="183"/>
      <c r="AE3977" s="184"/>
      <c r="AF3977" s="184"/>
    </row>
    <row r="3978" spans="30:32" ht="24.75" customHeight="1">
      <c r="AD3978" s="183"/>
      <c r="AE3978" s="184"/>
      <c r="AF3978" s="184"/>
    </row>
    <row r="3979" spans="30:32" ht="24.75" customHeight="1">
      <c r="AD3979" s="183"/>
      <c r="AE3979" s="184"/>
      <c r="AF3979" s="184"/>
    </row>
    <row r="3980" spans="30:32" ht="24.75" customHeight="1">
      <c r="AD3980" s="183"/>
      <c r="AE3980" s="184"/>
      <c r="AF3980" s="184"/>
    </row>
    <row r="3981" spans="30:32" ht="24.75" customHeight="1">
      <c r="AD3981" s="183"/>
      <c r="AE3981" s="184"/>
      <c r="AF3981" s="184"/>
    </row>
    <row r="3982" spans="30:32" ht="24.75" customHeight="1">
      <c r="AD3982" s="183"/>
      <c r="AE3982" s="184"/>
      <c r="AF3982" s="184"/>
    </row>
    <row r="3983" spans="30:32" ht="24.75" customHeight="1">
      <c r="AD3983" s="183"/>
      <c r="AE3983" s="184"/>
      <c r="AF3983" s="184"/>
    </row>
    <row r="3984" spans="30:32" ht="24.75" customHeight="1">
      <c r="AD3984" s="183"/>
      <c r="AE3984" s="184"/>
      <c r="AF3984" s="184"/>
    </row>
    <row r="3985" spans="30:32" ht="24.75" customHeight="1">
      <c r="AD3985" s="183"/>
      <c r="AE3985" s="184"/>
      <c r="AF3985" s="184"/>
    </row>
    <row r="3986" spans="30:32" ht="24.75" customHeight="1">
      <c r="AD3986" s="183"/>
      <c r="AE3986" s="184"/>
      <c r="AF3986" s="184"/>
    </row>
    <row r="3987" spans="30:32" ht="24.75" customHeight="1">
      <c r="AD3987" s="183"/>
      <c r="AE3987" s="184"/>
      <c r="AF3987" s="184"/>
    </row>
    <row r="3988" spans="30:32" ht="24.75" customHeight="1">
      <c r="AD3988" s="183"/>
      <c r="AE3988" s="184"/>
      <c r="AF3988" s="184"/>
    </row>
    <row r="3989" spans="30:32" ht="24.75" customHeight="1">
      <c r="AD3989" s="183"/>
      <c r="AE3989" s="184"/>
      <c r="AF3989" s="184"/>
    </row>
    <row r="3990" spans="30:32" ht="24.75" customHeight="1">
      <c r="AD3990" s="183"/>
      <c r="AE3990" s="184"/>
      <c r="AF3990" s="184"/>
    </row>
    <row r="3991" spans="30:32" ht="24.75" customHeight="1">
      <c r="AD3991" s="183"/>
      <c r="AE3991" s="184"/>
      <c r="AF3991" s="184"/>
    </row>
    <row r="3992" spans="30:32" ht="24.75" customHeight="1">
      <c r="AD3992" s="183"/>
      <c r="AE3992" s="184"/>
      <c r="AF3992" s="184"/>
    </row>
    <row r="3993" spans="30:32" ht="24.75" customHeight="1">
      <c r="AD3993" s="183"/>
      <c r="AE3993" s="184"/>
      <c r="AF3993" s="184"/>
    </row>
    <row r="3994" spans="30:32" ht="24.75" customHeight="1">
      <c r="AD3994" s="183"/>
      <c r="AE3994" s="184"/>
      <c r="AF3994" s="184"/>
    </row>
    <row r="3995" spans="30:32" ht="24.75" customHeight="1">
      <c r="AD3995" s="183"/>
      <c r="AE3995" s="184"/>
      <c r="AF3995" s="184"/>
    </row>
    <row r="3996" spans="30:32" ht="24.75" customHeight="1">
      <c r="AD3996" s="183"/>
      <c r="AE3996" s="184"/>
      <c r="AF3996" s="184"/>
    </row>
    <row r="3997" spans="30:32" ht="24.75" customHeight="1">
      <c r="AD3997" s="183"/>
      <c r="AE3997" s="184"/>
      <c r="AF3997" s="184"/>
    </row>
    <row r="3998" spans="30:32" ht="24.75" customHeight="1">
      <c r="AD3998" s="183"/>
      <c r="AE3998" s="184"/>
      <c r="AF3998" s="184"/>
    </row>
    <row r="3999" spans="30:32" ht="24.75" customHeight="1">
      <c r="AD3999" s="183"/>
      <c r="AE3999" s="184"/>
      <c r="AF3999" s="184"/>
    </row>
    <row r="4000" spans="30:32" ht="24.75" customHeight="1">
      <c r="AD4000" s="183"/>
      <c r="AE4000" s="184"/>
      <c r="AF4000" s="184"/>
    </row>
    <row r="4001" spans="30:32" ht="24.75" customHeight="1">
      <c r="AD4001" s="183"/>
      <c r="AE4001" s="184"/>
      <c r="AF4001" s="184"/>
    </row>
    <row r="4002" spans="30:32" ht="24.75" customHeight="1">
      <c r="AD4002" s="183"/>
      <c r="AE4002" s="184"/>
      <c r="AF4002" s="184"/>
    </row>
    <row r="4003" spans="30:32" ht="24.75" customHeight="1">
      <c r="AD4003" s="183"/>
      <c r="AE4003" s="184"/>
      <c r="AF4003" s="184"/>
    </row>
    <row r="4004" spans="30:32" ht="24.75" customHeight="1">
      <c r="AD4004" s="183"/>
      <c r="AE4004" s="184"/>
      <c r="AF4004" s="184"/>
    </row>
    <row r="4005" spans="30:32" ht="24.75" customHeight="1">
      <c r="AD4005" s="183"/>
      <c r="AE4005" s="184"/>
      <c r="AF4005" s="184"/>
    </row>
    <row r="4006" spans="30:32" ht="24.75" customHeight="1">
      <c r="AD4006" s="183"/>
      <c r="AE4006" s="184"/>
      <c r="AF4006" s="184"/>
    </row>
    <row r="4007" spans="30:32" ht="24.75" customHeight="1">
      <c r="AD4007" s="183"/>
      <c r="AE4007" s="184"/>
      <c r="AF4007" s="184"/>
    </row>
    <row r="4008" spans="30:32" ht="24.75" customHeight="1">
      <c r="AD4008" s="183"/>
      <c r="AE4008" s="184"/>
      <c r="AF4008" s="184"/>
    </row>
    <row r="4009" spans="30:32" ht="24.75" customHeight="1">
      <c r="AD4009" s="183"/>
      <c r="AE4009" s="184"/>
      <c r="AF4009" s="184"/>
    </row>
    <row r="4010" spans="30:32" ht="24.75" customHeight="1">
      <c r="AD4010" s="183"/>
      <c r="AE4010" s="184"/>
      <c r="AF4010" s="184"/>
    </row>
    <row r="4011" spans="30:32" ht="24.75" customHeight="1">
      <c r="AD4011" s="183"/>
      <c r="AE4011" s="184"/>
      <c r="AF4011" s="184"/>
    </row>
    <row r="4012" spans="30:32" ht="24.75" customHeight="1">
      <c r="AD4012" s="183"/>
      <c r="AE4012" s="184"/>
      <c r="AF4012" s="184"/>
    </row>
    <row r="4013" spans="30:32" ht="24.75" customHeight="1">
      <c r="AD4013" s="183"/>
      <c r="AE4013" s="184"/>
      <c r="AF4013" s="184"/>
    </row>
    <row r="4014" spans="30:32" ht="24.75" customHeight="1">
      <c r="AD4014" s="183"/>
      <c r="AE4014" s="184"/>
      <c r="AF4014" s="184"/>
    </row>
    <row r="4015" spans="30:32" ht="24.75" customHeight="1">
      <c r="AD4015" s="183"/>
      <c r="AE4015" s="184"/>
      <c r="AF4015" s="184"/>
    </row>
    <row r="4016" spans="30:32" ht="24.75" customHeight="1">
      <c r="AD4016" s="183"/>
      <c r="AE4016" s="184"/>
      <c r="AF4016" s="184"/>
    </row>
    <row r="4017" spans="30:32" ht="24.75" customHeight="1">
      <c r="AD4017" s="183"/>
      <c r="AE4017" s="184"/>
      <c r="AF4017" s="184"/>
    </row>
    <row r="4018" spans="30:32" ht="24.75" customHeight="1">
      <c r="AD4018" s="183"/>
      <c r="AE4018" s="184"/>
      <c r="AF4018" s="184"/>
    </row>
    <row r="4019" spans="30:32" ht="24.75" customHeight="1">
      <c r="AD4019" s="183"/>
      <c r="AE4019" s="184"/>
      <c r="AF4019" s="184"/>
    </row>
    <row r="4020" spans="30:32" ht="24.75" customHeight="1">
      <c r="AD4020" s="183"/>
      <c r="AE4020" s="184"/>
      <c r="AF4020" s="184"/>
    </row>
    <row r="4021" spans="30:32" ht="24.75" customHeight="1">
      <c r="AD4021" s="183"/>
      <c r="AE4021" s="184"/>
      <c r="AF4021" s="184"/>
    </row>
    <row r="4022" spans="30:32" ht="24.75" customHeight="1">
      <c r="AD4022" s="183"/>
      <c r="AE4022" s="184"/>
      <c r="AF4022" s="184"/>
    </row>
    <row r="4023" spans="30:32" ht="24.75" customHeight="1">
      <c r="AD4023" s="183"/>
      <c r="AE4023" s="184"/>
      <c r="AF4023" s="184"/>
    </row>
    <row r="4024" spans="30:32" ht="24.75" customHeight="1">
      <c r="AD4024" s="183"/>
      <c r="AE4024" s="184"/>
      <c r="AF4024" s="184"/>
    </row>
    <row r="4025" spans="30:32" ht="24.75" customHeight="1">
      <c r="AD4025" s="183"/>
      <c r="AE4025" s="184"/>
      <c r="AF4025" s="184"/>
    </row>
    <row r="4026" spans="30:32" ht="24.75" customHeight="1">
      <c r="AD4026" s="183"/>
      <c r="AE4026" s="184"/>
      <c r="AF4026" s="184"/>
    </row>
    <row r="4027" spans="30:32" ht="24.75" customHeight="1">
      <c r="AD4027" s="183"/>
      <c r="AE4027" s="184"/>
      <c r="AF4027" s="184"/>
    </row>
    <row r="4028" spans="30:32" ht="24.75" customHeight="1">
      <c r="AD4028" s="183"/>
      <c r="AE4028" s="184"/>
      <c r="AF4028" s="184"/>
    </row>
    <row r="4029" spans="30:32" ht="24.75" customHeight="1">
      <c r="AD4029" s="183"/>
      <c r="AE4029" s="184"/>
      <c r="AF4029" s="184"/>
    </row>
    <row r="4030" spans="30:32" ht="24.75" customHeight="1">
      <c r="AD4030" s="183"/>
      <c r="AE4030" s="184"/>
      <c r="AF4030" s="184"/>
    </row>
    <row r="4031" spans="30:32" ht="24.75" customHeight="1">
      <c r="AD4031" s="183"/>
      <c r="AE4031" s="184"/>
      <c r="AF4031" s="184"/>
    </row>
    <row r="4032" spans="30:32" ht="24.75" customHeight="1">
      <c r="AD4032" s="183"/>
      <c r="AE4032" s="184"/>
      <c r="AF4032" s="184"/>
    </row>
    <row r="4033" spans="30:32" ht="24.75" customHeight="1">
      <c r="AD4033" s="183"/>
      <c r="AE4033" s="184"/>
      <c r="AF4033" s="184"/>
    </row>
    <row r="4034" spans="30:32" ht="24.75" customHeight="1">
      <c r="AD4034" s="183"/>
      <c r="AE4034" s="184"/>
      <c r="AF4034" s="184"/>
    </row>
    <row r="4035" spans="30:32" ht="24.75" customHeight="1">
      <c r="AD4035" s="183"/>
      <c r="AE4035" s="184"/>
      <c r="AF4035" s="184"/>
    </row>
    <row r="4036" spans="30:32" ht="24.75" customHeight="1">
      <c r="AD4036" s="183"/>
      <c r="AE4036" s="184"/>
      <c r="AF4036" s="184"/>
    </row>
    <row r="4037" spans="30:32" ht="24.75" customHeight="1">
      <c r="AD4037" s="183"/>
      <c r="AE4037" s="184"/>
      <c r="AF4037" s="184"/>
    </row>
    <row r="4038" spans="30:32" ht="24.75" customHeight="1">
      <c r="AD4038" s="183"/>
      <c r="AE4038" s="184"/>
      <c r="AF4038" s="184"/>
    </row>
    <row r="4039" spans="30:32" ht="24.75" customHeight="1">
      <c r="AD4039" s="183"/>
      <c r="AE4039" s="184"/>
      <c r="AF4039" s="184"/>
    </row>
    <row r="4040" spans="30:32" ht="24.75" customHeight="1">
      <c r="AD4040" s="183"/>
      <c r="AE4040" s="184"/>
      <c r="AF4040" s="184"/>
    </row>
    <row r="4041" spans="30:32" ht="24.75" customHeight="1">
      <c r="AD4041" s="183"/>
      <c r="AE4041" s="184"/>
      <c r="AF4041" s="184"/>
    </row>
    <row r="4042" spans="30:32" ht="24.75" customHeight="1">
      <c r="AD4042" s="183"/>
      <c r="AE4042" s="184"/>
      <c r="AF4042" s="184"/>
    </row>
    <row r="4043" spans="30:32" ht="24.75" customHeight="1">
      <c r="AD4043" s="183"/>
      <c r="AE4043" s="184"/>
      <c r="AF4043" s="184"/>
    </row>
    <row r="4044" spans="30:32" ht="24.75" customHeight="1">
      <c r="AD4044" s="183"/>
      <c r="AE4044" s="184"/>
      <c r="AF4044" s="184"/>
    </row>
    <row r="4045" spans="30:32" ht="24.75" customHeight="1">
      <c r="AD4045" s="183"/>
      <c r="AE4045" s="184"/>
      <c r="AF4045" s="184"/>
    </row>
    <row r="4046" spans="30:32" ht="24.75" customHeight="1">
      <c r="AD4046" s="183"/>
      <c r="AE4046" s="184"/>
      <c r="AF4046" s="184"/>
    </row>
    <row r="4047" spans="30:32" ht="24.75" customHeight="1">
      <c r="AD4047" s="183"/>
      <c r="AE4047" s="184"/>
      <c r="AF4047" s="184"/>
    </row>
    <row r="4048" spans="30:32" ht="24.75" customHeight="1">
      <c r="AD4048" s="183"/>
      <c r="AE4048" s="184"/>
      <c r="AF4048" s="184"/>
    </row>
    <row r="4049" spans="30:32" ht="24.75" customHeight="1">
      <c r="AD4049" s="183"/>
      <c r="AE4049" s="184"/>
      <c r="AF4049" s="184"/>
    </row>
    <row r="4050" spans="30:32" ht="24.75" customHeight="1">
      <c r="AD4050" s="183"/>
      <c r="AE4050" s="184"/>
      <c r="AF4050" s="184"/>
    </row>
    <row r="4051" spans="30:32" ht="24.75" customHeight="1">
      <c r="AD4051" s="183"/>
      <c r="AE4051" s="184"/>
      <c r="AF4051" s="184"/>
    </row>
    <row r="4052" spans="30:32" ht="24.75" customHeight="1">
      <c r="AD4052" s="183"/>
      <c r="AE4052" s="184"/>
      <c r="AF4052" s="184"/>
    </row>
    <row r="4053" spans="30:32" ht="24.75" customHeight="1">
      <c r="AD4053" s="183"/>
      <c r="AE4053" s="184"/>
      <c r="AF4053" s="184"/>
    </row>
    <row r="4054" spans="30:32" ht="24.75" customHeight="1">
      <c r="AD4054" s="183"/>
      <c r="AE4054" s="184"/>
      <c r="AF4054" s="184"/>
    </row>
    <row r="4055" spans="30:32" ht="24.75" customHeight="1">
      <c r="AD4055" s="183"/>
      <c r="AE4055" s="184"/>
      <c r="AF4055" s="184"/>
    </row>
    <row r="4056" spans="30:32" ht="24.75" customHeight="1">
      <c r="AD4056" s="183"/>
      <c r="AE4056" s="184"/>
      <c r="AF4056" s="184"/>
    </row>
    <row r="4057" spans="30:32" ht="24.75" customHeight="1">
      <c r="AD4057" s="183"/>
      <c r="AE4057" s="184"/>
      <c r="AF4057" s="184"/>
    </row>
    <row r="4058" spans="30:32" ht="24.75" customHeight="1">
      <c r="AD4058" s="183"/>
      <c r="AE4058" s="184"/>
      <c r="AF4058" s="184"/>
    </row>
    <row r="4059" spans="30:32" ht="24.75" customHeight="1">
      <c r="AD4059" s="183"/>
      <c r="AE4059" s="184"/>
      <c r="AF4059" s="184"/>
    </row>
    <row r="4060" spans="30:32" ht="24.75" customHeight="1">
      <c r="AD4060" s="183"/>
      <c r="AE4060" s="184"/>
      <c r="AF4060" s="184"/>
    </row>
    <row r="4061" spans="30:32" ht="24.75" customHeight="1">
      <c r="AD4061" s="183"/>
      <c r="AE4061" s="184"/>
      <c r="AF4061" s="184"/>
    </row>
    <row r="4062" spans="30:32" ht="24.75" customHeight="1">
      <c r="AD4062" s="183"/>
      <c r="AE4062" s="184"/>
      <c r="AF4062" s="184"/>
    </row>
    <row r="4063" spans="30:32" ht="24.75" customHeight="1">
      <c r="AD4063" s="183"/>
      <c r="AE4063" s="184"/>
      <c r="AF4063" s="184"/>
    </row>
    <row r="4064" spans="30:32" ht="24.75" customHeight="1">
      <c r="AD4064" s="183"/>
      <c r="AE4064" s="184"/>
      <c r="AF4064" s="184"/>
    </row>
    <row r="4065" spans="30:32" ht="24.75" customHeight="1">
      <c r="AD4065" s="183"/>
      <c r="AE4065" s="184"/>
      <c r="AF4065" s="184"/>
    </row>
    <row r="4066" spans="30:32" ht="24.75" customHeight="1">
      <c r="AD4066" s="183"/>
      <c r="AE4066" s="184"/>
      <c r="AF4066" s="184"/>
    </row>
    <row r="4067" spans="30:32" ht="24.75" customHeight="1">
      <c r="AD4067" s="183"/>
      <c r="AE4067" s="184"/>
      <c r="AF4067" s="184"/>
    </row>
    <row r="4068" spans="30:32" ht="24.75" customHeight="1">
      <c r="AD4068" s="183"/>
      <c r="AE4068" s="184"/>
      <c r="AF4068" s="184"/>
    </row>
    <row r="4069" spans="30:32" ht="24.75" customHeight="1">
      <c r="AD4069" s="183"/>
      <c r="AE4069" s="184"/>
      <c r="AF4069" s="184"/>
    </row>
    <row r="4070" spans="30:32" ht="24.75" customHeight="1">
      <c r="AD4070" s="183"/>
      <c r="AE4070" s="184"/>
      <c r="AF4070" s="184"/>
    </row>
    <row r="4071" spans="30:32" ht="24.75" customHeight="1">
      <c r="AD4071" s="183"/>
      <c r="AE4071" s="184"/>
      <c r="AF4071" s="184"/>
    </row>
    <row r="4072" spans="30:32" ht="24.75" customHeight="1">
      <c r="AD4072" s="183"/>
      <c r="AE4072" s="184"/>
      <c r="AF4072" s="184"/>
    </row>
    <row r="4073" spans="30:32" ht="24.75" customHeight="1">
      <c r="AD4073" s="183"/>
      <c r="AE4073" s="184"/>
      <c r="AF4073" s="184"/>
    </row>
    <row r="4074" spans="30:32" ht="24.75" customHeight="1">
      <c r="AD4074" s="183"/>
      <c r="AE4074" s="184"/>
      <c r="AF4074" s="184"/>
    </row>
    <row r="4075" spans="30:32" ht="24.75" customHeight="1">
      <c r="AD4075" s="183"/>
      <c r="AE4075" s="184"/>
      <c r="AF4075" s="184"/>
    </row>
    <row r="4076" spans="30:32" ht="24.75" customHeight="1">
      <c r="AD4076" s="183"/>
      <c r="AE4076" s="184"/>
      <c r="AF4076" s="184"/>
    </row>
    <row r="4077" spans="30:32" ht="24.75" customHeight="1">
      <c r="AD4077" s="183"/>
      <c r="AE4077" s="184"/>
      <c r="AF4077" s="184"/>
    </row>
    <row r="4078" spans="30:32" ht="24.75" customHeight="1">
      <c r="AD4078" s="183"/>
      <c r="AE4078" s="184"/>
      <c r="AF4078" s="184"/>
    </row>
    <row r="4079" spans="30:32" ht="24.75" customHeight="1">
      <c r="AD4079" s="183"/>
      <c r="AE4079" s="184"/>
      <c r="AF4079" s="184"/>
    </row>
    <row r="4080" spans="30:32" ht="24.75" customHeight="1">
      <c r="AD4080" s="183"/>
      <c r="AE4080" s="184"/>
      <c r="AF4080" s="184"/>
    </row>
    <row r="4081" spans="30:32" ht="24.75" customHeight="1">
      <c r="AD4081" s="183"/>
      <c r="AE4081" s="184"/>
      <c r="AF4081" s="184"/>
    </row>
    <row r="4082" spans="30:32" ht="24.75" customHeight="1">
      <c r="AD4082" s="183"/>
      <c r="AE4082" s="184"/>
      <c r="AF4082" s="184"/>
    </row>
    <row r="4083" spans="30:32" ht="24.75" customHeight="1">
      <c r="AD4083" s="183"/>
      <c r="AE4083" s="184"/>
      <c r="AF4083" s="184"/>
    </row>
    <row r="4084" spans="30:32" ht="24.75" customHeight="1">
      <c r="AD4084" s="183"/>
      <c r="AE4084" s="184"/>
      <c r="AF4084" s="184"/>
    </row>
    <row r="4085" spans="30:32" ht="24.75" customHeight="1">
      <c r="AD4085" s="183"/>
      <c r="AE4085" s="184"/>
      <c r="AF4085" s="184"/>
    </row>
    <row r="4086" spans="30:32" ht="24.75" customHeight="1">
      <c r="AD4086" s="183"/>
      <c r="AE4086" s="184"/>
      <c r="AF4086" s="184"/>
    </row>
    <row r="4087" spans="30:32" ht="24.75" customHeight="1">
      <c r="AD4087" s="183"/>
      <c r="AE4087" s="184"/>
      <c r="AF4087" s="184"/>
    </row>
    <row r="4088" spans="30:32" ht="24.75" customHeight="1">
      <c r="AD4088" s="183"/>
      <c r="AE4088" s="184"/>
      <c r="AF4088" s="184"/>
    </row>
    <row r="4089" spans="30:32" ht="24.75" customHeight="1">
      <c r="AD4089" s="183"/>
      <c r="AE4089" s="184"/>
      <c r="AF4089" s="184"/>
    </row>
    <row r="4090" spans="30:32" ht="24.75" customHeight="1">
      <c r="AD4090" s="183"/>
      <c r="AE4090" s="184"/>
      <c r="AF4090" s="184"/>
    </row>
    <row r="4091" spans="30:32" ht="24.75" customHeight="1">
      <c r="AD4091" s="183"/>
      <c r="AE4091" s="184"/>
      <c r="AF4091" s="184"/>
    </row>
    <row r="4092" spans="30:32" ht="24.75" customHeight="1">
      <c r="AD4092" s="183"/>
      <c r="AE4092" s="184"/>
      <c r="AF4092" s="184"/>
    </row>
    <row r="4093" spans="30:32" ht="24.75" customHeight="1">
      <c r="AD4093" s="183"/>
      <c r="AE4093" s="184"/>
      <c r="AF4093" s="184"/>
    </row>
    <row r="4094" spans="30:32" ht="24.75" customHeight="1">
      <c r="AD4094" s="183"/>
      <c r="AE4094" s="184"/>
      <c r="AF4094" s="184"/>
    </row>
    <row r="4095" spans="30:32" ht="24.75" customHeight="1">
      <c r="AD4095" s="183"/>
      <c r="AE4095" s="184"/>
      <c r="AF4095" s="184"/>
    </row>
    <row r="4096" spans="30:32" ht="24.75" customHeight="1">
      <c r="AD4096" s="183"/>
      <c r="AE4096" s="184"/>
      <c r="AF4096" s="184"/>
    </row>
    <row r="4097" spans="30:32" ht="24.75" customHeight="1">
      <c r="AD4097" s="183"/>
      <c r="AE4097" s="184"/>
      <c r="AF4097" s="184"/>
    </row>
    <row r="4098" spans="30:32" ht="24.75" customHeight="1">
      <c r="AD4098" s="183"/>
      <c r="AE4098" s="184"/>
      <c r="AF4098" s="184"/>
    </row>
    <row r="4099" spans="30:32" ht="24.75" customHeight="1">
      <c r="AD4099" s="183"/>
      <c r="AE4099" s="184"/>
      <c r="AF4099" s="184"/>
    </row>
    <row r="4100" spans="30:32" ht="24.75" customHeight="1">
      <c r="AD4100" s="183"/>
      <c r="AE4100" s="184"/>
      <c r="AF4100" s="184"/>
    </row>
    <row r="4101" spans="30:32" ht="24.75" customHeight="1">
      <c r="AD4101" s="183"/>
      <c r="AE4101" s="184"/>
      <c r="AF4101" s="184"/>
    </row>
    <row r="4102" spans="30:32" ht="24.75" customHeight="1">
      <c r="AD4102" s="183"/>
      <c r="AE4102" s="184"/>
      <c r="AF4102" s="184"/>
    </row>
    <row r="4103" spans="30:32" ht="24.75" customHeight="1">
      <c r="AD4103" s="183"/>
      <c r="AE4103" s="184"/>
      <c r="AF4103" s="184"/>
    </row>
    <row r="4104" spans="30:32" ht="24.75" customHeight="1">
      <c r="AD4104" s="183"/>
      <c r="AE4104" s="184"/>
      <c r="AF4104" s="184"/>
    </row>
    <row r="4105" spans="30:32" ht="24.75" customHeight="1">
      <c r="AD4105" s="183"/>
      <c r="AE4105" s="184"/>
      <c r="AF4105" s="184"/>
    </row>
    <row r="4106" spans="30:32" ht="24.75" customHeight="1">
      <c r="AD4106" s="183"/>
      <c r="AE4106" s="184"/>
      <c r="AF4106" s="184"/>
    </row>
    <row r="4107" spans="30:32" ht="24.75" customHeight="1">
      <c r="AD4107" s="183"/>
      <c r="AE4107" s="184"/>
      <c r="AF4107" s="184"/>
    </row>
    <row r="4108" spans="30:32" ht="24.75" customHeight="1">
      <c r="AD4108" s="183"/>
      <c r="AE4108" s="184"/>
      <c r="AF4108" s="184"/>
    </row>
    <row r="4109" spans="30:32" ht="24.75" customHeight="1">
      <c r="AD4109" s="183"/>
      <c r="AE4109" s="184"/>
      <c r="AF4109" s="184"/>
    </row>
    <row r="4110" spans="30:32" ht="24.75" customHeight="1">
      <c r="AD4110" s="183"/>
      <c r="AE4110" s="184"/>
      <c r="AF4110" s="184"/>
    </row>
    <row r="4111" spans="30:32" ht="24.75" customHeight="1">
      <c r="AD4111" s="183"/>
      <c r="AE4111" s="184"/>
      <c r="AF4111" s="184"/>
    </row>
    <row r="4112" spans="30:32" ht="24.75" customHeight="1">
      <c r="AD4112" s="183"/>
      <c r="AE4112" s="184"/>
      <c r="AF4112" s="184"/>
    </row>
    <row r="4113" spans="30:32" ht="24.75" customHeight="1">
      <c r="AD4113" s="183"/>
      <c r="AE4113" s="184"/>
      <c r="AF4113" s="184"/>
    </row>
    <row r="4114" spans="30:32" ht="24.75" customHeight="1">
      <c r="AD4114" s="183"/>
      <c r="AE4114" s="184"/>
      <c r="AF4114" s="184"/>
    </row>
    <row r="4115" spans="30:32" ht="24.75" customHeight="1">
      <c r="AD4115" s="183"/>
      <c r="AE4115" s="184"/>
      <c r="AF4115" s="184"/>
    </row>
    <row r="4116" spans="30:32" ht="24.75" customHeight="1">
      <c r="AD4116" s="183"/>
      <c r="AE4116" s="184"/>
      <c r="AF4116" s="184"/>
    </row>
    <row r="4117" spans="30:32" ht="24.75" customHeight="1">
      <c r="AD4117" s="183"/>
      <c r="AE4117" s="184"/>
      <c r="AF4117" s="184"/>
    </row>
    <row r="4118" spans="30:32" ht="24.75" customHeight="1">
      <c r="AD4118" s="183"/>
      <c r="AE4118" s="184"/>
      <c r="AF4118" s="184"/>
    </row>
    <row r="4119" spans="30:32" ht="24.75" customHeight="1">
      <c r="AD4119" s="183"/>
      <c r="AE4119" s="184"/>
      <c r="AF4119" s="184"/>
    </row>
    <row r="4120" spans="30:32" ht="24.75" customHeight="1">
      <c r="AD4120" s="183"/>
      <c r="AE4120" s="184"/>
      <c r="AF4120" s="184"/>
    </row>
    <row r="4121" spans="30:32" ht="24.75" customHeight="1">
      <c r="AD4121" s="183"/>
      <c r="AE4121" s="184"/>
      <c r="AF4121" s="184"/>
    </row>
    <row r="4122" spans="30:32" ht="24.75" customHeight="1">
      <c r="AD4122" s="183"/>
      <c r="AE4122" s="184"/>
      <c r="AF4122" s="184"/>
    </row>
    <row r="4123" spans="30:32" ht="24.75" customHeight="1">
      <c r="AD4123" s="183"/>
      <c r="AE4123" s="184"/>
      <c r="AF4123" s="184"/>
    </row>
    <row r="4124" spans="30:32" ht="24.75" customHeight="1">
      <c r="AD4124" s="183"/>
      <c r="AE4124" s="184"/>
      <c r="AF4124" s="184"/>
    </row>
    <row r="4125" spans="30:32" ht="24.75" customHeight="1">
      <c r="AD4125" s="183"/>
      <c r="AE4125" s="184"/>
      <c r="AF4125" s="184"/>
    </row>
    <row r="4126" spans="30:32" ht="24.75" customHeight="1">
      <c r="AD4126" s="183"/>
      <c r="AE4126" s="184"/>
      <c r="AF4126" s="184"/>
    </row>
    <row r="4127" spans="30:32" ht="24.75" customHeight="1">
      <c r="AD4127" s="183"/>
      <c r="AE4127" s="184"/>
      <c r="AF4127" s="184"/>
    </row>
    <row r="4128" spans="30:32" ht="24.75" customHeight="1">
      <c r="AD4128" s="183"/>
      <c r="AE4128" s="184"/>
      <c r="AF4128" s="184"/>
    </row>
    <row r="4129" spans="30:32" ht="24.75" customHeight="1">
      <c r="AD4129" s="183"/>
      <c r="AE4129" s="184"/>
      <c r="AF4129" s="184"/>
    </row>
    <row r="4130" spans="30:32" ht="24.75" customHeight="1">
      <c r="AD4130" s="183"/>
      <c r="AE4130" s="184"/>
      <c r="AF4130" s="184"/>
    </row>
    <row r="4131" spans="30:32" ht="24.75" customHeight="1">
      <c r="AD4131" s="183"/>
      <c r="AE4131" s="184"/>
      <c r="AF4131" s="184"/>
    </row>
    <row r="4132" spans="30:32" ht="24.75" customHeight="1">
      <c r="AD4132" s="183"/>
      <c r="AE4132" s="184"/>
      <c r="AF4132" s="184"/>
    </row>
    <row r="4133" spans="30:32" ht="24.75" customHeight="1">
      <c r="AD4133" s="183"/>
      <c r="AE4133" s="184"/>
      <c r="AF4133" s="184"/>
    </row>
    <row r="4134" spans="30:32" ht="24.75" customHeight="1">
      <c r="AD4134" s="183"/>
      <c r="AE4134" s="184"/>
      <c r="AF4134" s="184"/>
    </row>
    <row r="4135" spans="30:32" ht="24.75" customHeight="1">
      <c r="AD4135" s="183"/>
      <c r="AE4135" s="184"/>
      <c r="AF4135" s="184"/>
    </row>
    <row r="4136" spans="30:32" ht="24.75" customHeight="1">
      <c r="AD4136" s="183"/>
      <c r="AE4136" s="184"/>
      <c r="AF4136" s="184"/>
    </row>
    <row r="4137" spans="30:32" ht="24.75" customHeight="1">
      <c r="AD4137" s="183"/>
      <c r="AE4137" s="184"/>
      <c r="AF4137" s="184"/>
    </row>
    <row r="4138" spans="30:32" ht="24.75" customHeight="1">
      <c r="AD4138" s="183"/>
      <c r="AE4138" s="184"/>
      <c r="AF4138" s="184"/>
    </row>
    <row r="4139" spans="30:32" ht="24.75" customHeight="1">
      <c r="AD4139" s="183"/>
      <c r="AE4139" s="184"/>
      <c r="AF4139" s="184"/>
    </row>
    <row r="4140" spans="30:32" ht="24.75" customHeight="1">
      <c r="AD4140" s="183"/>
      <c r="AE4140" s="184"/>
      <c r="AF4140" s="184"/>
    </row>
    <row r="4141" spans="30:32" ht="24.75" customHeight="1">
      <c r="AD4141" s="183"/>
      <c r="AE4141" s="184"/>
      <c r="AF4141" s="184"/>
    </row>
    <row r="4142" spans="30:32" ht="24.75" customHeight="1">
      <c r="AD4142" s="183"/>
      <c r="AE4142" s="184"/>
      <c r="AF4142" s="184"/>
    </row>
    <row r="4143" spans="30:32" ht="24.75" customHeight="1">
      <c r="AD4143" s="183"/>
      <c r="AE4143" s="184"/>
      <c r="AF4143" s="184"/>
    </row>
    <row r="4144" spans="30:32" ht="24.75" customHeight="1">
      <c r="AD4144" s="183"/>
      <c r="AE4144" s="184"/>
      <c r="AF4144" s="184"/>
    </row>
    <row r="4145" spans="30:32" ht="24.75" customHeight="1">
      <c r="AD4145" s="183"/>
      <c r="AE4145" s="184"/>
      <c r="AF4145" s="184"/>
    </row>
    <row r="4146" spans="30:32" ht="24.75" customHeight="1">
      <c r="AD4146" s="183"/>
      <c r="AE4146" s="184"/>
      <c r="AF4146" s="184"/>
    </row>
    <row r="4147" spans="30:32" ht="24.75" customHeight="1">
      <c r="AD4147" s="183"/>
      <c r="AE4147" s="184"/>
      <c r="AF4147" s="184"/>
    </row>
    <row r="4148" spans="30:32" ht="24.75" customHeight="1">
      <c r="AD4148" s="183"/>
      <c r="AE4148" s="184"/>
      <c r="AF4148" s="184"/>
    </row>
    <row r="4149" spans="30:32" ht="24.75" customHeight="1">
      <c r="AD4149" s="183"/>
      <c r="AE4149" s="184"/>
      <c r="AF4149" s="184"/>
    </row>
    <row r="4150" spans="30:32" ht="24.75" customHeight="1">
      <c r="AD4150" s="183"/>
      <c r="AE4150" s="184"/>
      <c r="AF4150" s="184"/>
    </row>
    <row r="4151" spans="30:32" ht="24.75" customHeight="1">
      <c r="AD4151" s="183"/>
      <c r="AE4151" s="184"/>
      <c r="AF4151" s="184"/>
    </row>
    <row r="4152" spans="30:32" ht="24.75" customHeight="1">
      <c r="AD4152" s="183"/>
      <c r="AE4152" s="184"/>
      <c r="AF4152" s="184"/>
    </row>
    <row r="4153" spans="30:32" ht="24.75" customHeight="1">
      <c r="AD4153" s="183"/>
      <c r="AE4153" s="184"/>
      <c r="AF4153" s="184"/>
    </row>
    <row r="4154" spans="30:32" ht="24.75" customHeight="1">
      <c r="AD4154" s="183"/>
      <c r="AE4154" s="184"/>
      <c r="AF4154" s="184"/>
    </row>
    <row r="4155" spans="30:32" ht="24.75" customHeight="1">
      <c r="AD4155" s="183"/>
      <c r="AE4155" s="184"/>
      <c r="AF4155" s="184"/>
    </row>
    <row r="4156" spans="30:32" ht="24.75" customHeight="1">
      <c r="AD4156" s="183"/>
      <c r="AE4156" s="184"/>
      <c r="AF4156" s="184"/>
    </row>
    <row r="4157" spans="30:32" ht="24.75" customHeight="1">
      <c r="AD4157" s="183"/>
      <c r="AE4157" s="184"/>
      <c r="AF4157" s="184"/>
    </row>
    <row r="4158" spans="30:32" ht="24.75" customHeight="1">
      <c r="AD4158" s="183"/>
      <c r="AE4158" s="184"/>
      <c r="AF4158" s="184"/>
    </row>
    <row r="4159" spans="30:32" ht="24.75" customHeight="1">
      <c r="AD4159" s="183"/>
      <c r="AE4159" s="184"/>
      <c r="AF4159" s="184"/>
    </row>
    <row r="4160" spans="30:32" ht="24.75" customHeight="1">
      <c r="AD4160" s="183"/>
      <c r="AE4160" s="184"/>
      <c r="AF4160" s="184"/>
    </row>
    <row r="4161" spans="30:32" ht="24.75" customHeight="1">
      <c r="AD4161" s="183"/>
      <c r="AE4161" s="184"/>
      <c r="AF4161" s="184"/>
    </row>
    <row r="4162" spans="30:32" ht="24.75" customHeight="1">
      <c r="AD4162" s="183"/>
      <c r="AE4162" s="184"/>
      <c r="AF4162" s="184"/>
    </row>
    <row r="4163" spans="30:32" ht="24.75" customHeight="1">
      <c r="AD4163" s="183"/>
      <c r="AE4163" s="184"/>
      <c r="AF4163" s="184"/>
    </row>
    <row r="4164" spans="30:32" ht="24.75" customHeight="1">
      <c r="AD4164" s="183"/>
      <c r="AE4164" s="184"/>
      <c r="AF4164" s="184"/>
    </row>
    <row r="4165" spans="30:32" ht="24.75" customHeight="1">
      <c r="AD4165" s="183"/>
      <c r="AE4165" s="184"/>
      <c r="AF4165" s="184"/>
    </row>
    <row r="4166" spans="30:32" ht="24.75" customHeight="1">
      <c r="AD4166" s="183"/>
      <c r="AE4166" s="184"/>
      <c r="AF4166" s="184"/>
    </row>
    <row r="4167" spans="30:32" ht="24.75" customHeight="1">
      <c r="AD4167" s="183"/>
      <c r="AE4167" s="184"/>
      <c r="AF4167" s="184"/>
    </row>
    <row r="4168" spans="30:32" ht="24.75" customHeight="1">
      <c r="AD4168" s="183"/>
      <c r="AE4168" s="184"/>
      <c r="AF4168" s="184"/>
    </row>
    <row r="4169" spans="30:32" ht="24.75" customHeight="1">
      <c r="AD4169" s="183"/>
      <c r="AE4169" s="184"/>
      <c r="AF4169" s="184"/>
    </row>
    <row r="4170" spans="30:32" ht="24.75" customHeight="1">
      <c r="AD4170" s="183"/>
      <c r="AE4170" s="184"/>
      <c r="AF4170" s="184"/>
    </row>
    <row r="4171" spans="30:32" ht="24.75" customHeight="1">
      <c r="AD4171" s="183"/>
      <c r="AE4171" s="184"/>
      <c r="AF4171" s="184"/>
    </row>
    <row r="4172" spans="30:32" ht="24.75" customHeight="1">
      <c r="AD4172" s="183"/>
      <c r="AE4172" s="184"/>
      <c r="AF4172" s="184"/>
    </row>
    <row r="4173" spans="30:32" ht="24.75" customHeight="1">
      <c r="AD4173" s="183"/>
      <c r="AE4173" s="184"/>
      <c r="AF4173" s="184"/>
    </row>
    <row r="4174" spans="30:32" ht="24.75" customHeight="1">
      <c r="AD4174" s="183"/>
      <c r="AE4174" s="184"/>
      <c r="AF4174" s="184"/>
    </row>
    <row r="4175" spans="30:32" ht="24.75" customHeight="1">
      <c r="AD4175" s="183"/>
      <c r="AE4175" s="184"/>
      <c r="AF4175" s="184"/>
    </row>
    <row r="4176" spans="30:32" ht="24.75" customHeight="1">
      <c r="AD4176" s="183"/>
      <c r="AE4176" s="184"/>
      <c r="AF4176" s="184"/>
    </row>
    <row r="4177" spans="30:32" ht="24.75" customHeight="1">
      <c r="AD4177" s="183"/>
      <c r="AE4177" s="184"/>
      <c r="AF4177" s="184"/>
    </row>
    <row r="4178" spans="30:32" ht="24.75" customHeight="1">
      <c r="AD4178" s="183"/>
      <c r="AE4178" s="184"/>
      <c r="AF4178" s="184"/>
    </row>
    <row r="4179" spans="30:32" ht="24.75" customHeight="1">
      <c r="AD4179" s="183"/>
      <c r="AE4179" s="184"/>
      <c r="AF4179" s="184"/>
    </row>
    <row r="4180" spans="30:32" ht="24.75" customHeight="1">
      <c r="AD4180" s="183"/>
      <c r="AE4180" s="184"/>
      <c r="AF4180" s="184"/>
    </row>
    <row r="4181" spans="30:32" ht="24.75" customHeight="1">
      <c r="AD4181" s="183"/>
      <c r="AE4181" s="184"/>
      <c r="AF4181" s="184"/>
    </row>
    <row r="4182" spans="30:32" ht="24.75" customHeight="1">
      <c r="AD4182" s="183"/>
      <c r="AE4182" s="184"/>
      <c r="AF4182" s="184"/>
    </row>
    <row r="4183" spans="30:32" ht="24.75" customHeight="1">
      <c r="AD4183" s="183"/>
      <c r="AE4183" s="184"/>
      <c r="AF4183" s="184"/>
    </row>
    <row r="4184" spans="30:32" ht="24.75" customHeight="1">
      <c r="AD4184" s="183"/>
      <c r="AE4184" s="184"/>
      <c r="AF4184" s="184"/>
    </row>
    <row r="4185" spans="30:32" ht="24.75" customHeight="1">
      <c r="AD4185" s="183"/>
      <c r="AE4185" s="184"/>
      <c r="AF4185" s="184"/>
    </row>
    <row r="4186" spans="30:32" ht="24.75" customHeight="1">
      <c r="AD4186" s="183"/>
      <c r="AE4186" s="184"/>
      <c r="AF4186" s="184"/>
    </row>
    <row r="4187" spans="30:32" ht="24.75" customHeight="1">
      <c r="AD4187" s="183"/>
      <c r="AE4187" s="184"/>
      <c r="AF4187" s="184"/>
    </row>
    <row r="4188" spans="30:32" ht="24.75" customHeight="1">
      <c r="AD4188" s="183"/>
      <c r="AE4188" s="184"/>
      <c r="AF4188" s="184"/>
    </row>
    <row r="4189" spans="30:32" ht="24.75" customHeight="1">
      <c r="AD4189" s="183"/>
      <c r="AE4189" s="184"/>
      <c r="AF4189" s="184"/>
    </row>
    <row r="4190" spans="30:32" ht="24.75" customHeight="1">
      <c r="AD4190" s="183"/>
      <c r="AE4190" s="184"/>
      <c r="AF4190" s="184"/>
    </row>
    <row r="4191" spans="30:32" ht="24.75" customHeight="1">
      <c r="AD4191" s="183"/>
      <c r="AE4191" s="184"/>
      <c r="AF4191" s="184"/>
    </row>
    <row r="4192" spans="30:32" ht="24.75" customHeight="1">
      <c r="AD4192" s="183"/>
      <c r="AE4192" s="184"/>
      <c r="AF4192" s="184"/>
    </row>
    <row r="4193" spans="30:32" ht="24.75" customHeight="1">
      <c r="AD4193" s="183"/>
      <c r="AE4193" s="184"/>
      <c r="AF4193" s="184"/>
    </row>
    <row r="4194" spans="30:32" ht="24.75" customHeight="1">
      <c r="AD4194" s="183"/>
      <c r="AE4194" s="184"/>
      <c r="AF4194" s="184"/>
    </row>
    <row r="4195" spans="30:32" ht="24.75" customHeight="1">
      <c r="AD4195" s="183"/>
      <c r="AE4195" s="184"/>
      <c r="AF4195" s="184"/>
    </row>
    <row r="4196" spans="30:32" ht="24.75" customHeight="1">
      <c r="AD4196" s="183"/>
      <c r="AE4196" s="184"/>
      <c r="AF4196" s="184"/>
    </row>
    <row r="4197" spans="30:32" ht="24.75" customHeight="1">
      <c r="AD4197" s="183"/>
      <c r="AE4197" s="184"/>
      <c r="AF4197" s="184"/>
    </row>
    <row r="4198" spans="30:32" ht="24.75" customHeight="1">
      <c r="AD4198" s="183"/>
      <c r="AE4198" s="184"/>
      <c r="AF4198" s="184"/>
    </row>
    <row r="4199" spans="30:32" ht="24.75" customHeight="1">
      <c r="AD4199" s="183"/>
      <c r="AE4199" s="184"/>
      <c r="AF4199" s="184"/>
    </row>
    <row r="4200" spans="30:32" ht="24.75" customHeight="1">
      <c r="AD4200" s="183"/>
      <c r="AE4200" s="184"/>
      <c r="AF4200" s="184"/>
    </row>
    <row r="4201" spans="30:32" ht="24.75" customHeight="1">
      <c r="AD4201" s="183"/>
      <c r="AE4201" s="184"/>
      <c r="AF4201" s="184"/>
    </row>
    <row r="4202" spans="30:32" ht="24.75" customHeight="1">
      <c r="AD4202" s="183"/>
      <c r="AE4202" s="184"/>
      <c r="AF4202" s="184"/>
    </row>
    <row r="4203" spans="30:32" ht="24.75" customHeight="1">
      <c r="AD4203" s="183"/>
      <c r="AE4203" s="184"/>
      <c r="AF4203" s="184"/>
    </row>
    <row r="4204" spans="30:32" ht="24.75" customHeight="1">
      <c r="AD4204" s="183"/>
      <c r="AE4204" s="184"/>
      <c r="AF4204" s="184"/>
    </row>
    <row r="4205" spans="30:32" ht="24.75" customHeight="1">
      <c r="AD4205" s="183"/>
      <c r="AE4205" s="184"/>
      <c r="AF4205" s="184"/>
    </row>
    <row r="4206" spans="30:32" ht="24.75" customHeight="1">
      <c r="AD4206" s="183"/>
      <c r="AE4206" s="184"/>
      <c r="AF4206" s="184"/>
    </row>
    <row r="4207" spans="30:32" ht="24.75" customHeight="1">
      <c r="AD4207" s="183"/>
      <c r="AE4207" s="184"/>
      <c r="AF4207" s="184"/>
    </row>
    <row r="4208" spans="30:32" ht="24.75" customHeight="1">
      <c r="AD4208" s="183"/>
      <c r="AE4208" s="184"/>
      <c r="AF4208" s="184"/>
    </row>
    <row r="4209" spans="30:32" ht="24.75" customHeight="1">
      <c r="AD4209" s="183"/>
      <c r="AE4209" s="184"/>
      <c r="AF4209" s="184"/>
    </row>
    <row r="4210" spans="30:32" ht="24.75" customHeight="1">
      <c r="AD4210" s="183"/>
      <c r="AE4210" s="184"/>
      <c r="AF4210" s="184"/>
    </row>
    <row r="4211" spans="30:32" ht="24.75" customHeight="1">
      <c r="AD4211" s="183"/>
      <c r="AE4211" s="184"/>
      <c r="AF4211" s="184"/>
    </row>
    <row r="4212" spans="30:32" ht="24.75" customHeight="1">
      <c r="AD4212" s="183"/>
      <c r="AE4212" s="184"/>
      <c r="AF4212" s="184"/>
    </row>
    <row r="4213" spans="30:32" ht="24.75" customHeight="1">
      <c r="AD4213" s="183"/>
      <c r="AE4213" s="184"/>
      <c r="AF4213" s="184"/>
    </row>
    <row r="4214" spans="30:32" ht="24.75" customHeight="1">
      <c r="AD4214" s="183"/>
      <c r="AE4214" s="184"/>
      <c r="AF4214" s="184"/>
    </row>
    <row r="4215" spans="30:32" ht="24.75" customHeight="1">
      <c r="AD4215" s="183"/>
      <c r="AE4215" s="184"/>
      <c r="AF4215" s="184"/>
    </row>
    <row r="4216" spans="30:32" ht="24.75" customHeight="1">
      <c r="AD4216" s="183"/>
      <c r="AE4216" s="184"/>
      <c r="AF4216" s="184"/>
    </row>
    <row r="4217" spans="30:32" ht="24.75" customHeight="1">
      <c r="AD4217" s="183"/>
      <c r="AE4217" s="184"/>
      <c r="AF4217" s="184"/>
    </row>
    <row r="4218" spans="30:32" ht="24.75" customHeight="1">
      <c r="AD4218" s="183"/>
      <c r="AE4218" s="184"/>
      <c r="AF4218" s="184"/>
    </row>
    <row r="4219" spans="30:32" ht="24.75" customHeight="1">
      <c r="AD4219" s="183"/>
      <c r="AE4219" s="184"/>
      <c r="AF4219" s="184"/>
    </row>
    <row r="4220" spans="30:32" ht="24.75" customHeight="1">
      <c r="AD4220" s="183"/>
      <c r="AE4220" s="184"/>
      <c r="AF4220" s="184"/>
    </row>
    <row r="4221" spans="30:32" ht="24.75" customHeight="1">
      <c r="AD4221" s="183"/>
      <c r="AE4221" s="184"/>
      <c r="AF4221" s="184"/>
    </row>
    <row r="4222" spans="30:32" ht="24.75" customHeight="1">
      <c r="AD4222" s="183"/>
      <c r="AE4222" s="184"/>
      <c r="AF4222" s="184"/>
    </row>
    <row r="4223" spans="30:32" ht="24.75" customHeight="1">
      <c r="AD4223" s="183"/>
      <c r="AE4223" s="184"/>
      <c r="AF4223" s="184"/>
    </row>
    <row r="4224" spans="30:32" ht="24.75" customHeight="1">
      <c r="AD4224" s="183"/>
      <c r="AE4224" s="184"/>
      <c r="AF4224" s="184"/>
    </row>
    <row r="4225" spans="30:32" ht="24.75" customHeight="1">
      <c r="AD4225" s="183"/>
      <c r="AE4225" s="184"/>
      <c r="AF4225" s="184"/>
    </row>
    <row r="4226" spans="30:32" ht="24.75" customHeight="1">
      <c r="AD4226" s="183"/>
      <c r="AE4226" s="184"/>
      <c r="AF4226" s="184"/>
    </row>
    <row r="4227" spans="30:32" ht="24.75" customHeight="1">
      <c r="AD4227" s="183"/>
      <c r="AE4227" s="184"/>
      <c r="AF4227" s="184"/>
    </row>
    <row r="4228" spans="30:32" ht="24.75" customHeight="1">
      <c r="AD4228" s="183"/>
      <c r="AE4228" s="184"/>
      <c r="AF4228" s="184"/>
    </row>
    <row r="4229" spans="30:32" ht="24.75" customHeight="1">
      <c r="AD4229" s="183"/>
      <c r="AE4229" s="184"/>
      <c r="AF4229" s="184"/>
    </row>
    <row r="4230" spans="30:32" ht="24.75" customHeight="1">
      <c r="AD4230" s="183"/>
      <c r="AE4230" s="184"/>
      <c r="AF4230" s="184"/>
    </row>
    <row r="4231" spans="30:32" ht="24.75" customHeight="1">
      <c r="AD4231" s="183"/>
      <c r="AE4231" s="184"/>
      <c r="AF4231" s="184"/>
    </row>
    <row r="4232" spans="30:32" ht="24.75" customHeight="1">
      <c r="AD4232" s="183"/>
      <c r="AE4232" s="184"/>
      <c r="AF4232" s="184"/>
    </row>
    <row r="4233" spans="30:32" ht="24.75" customHeight="1">
      <c r="AD4233" s="183"/>
      <c r="AE4233" s="184"/>
      <c r="AF4233" s="184"/>
    </row>
    <row r="4234" spans="30:32" ht="24.75" customHeight="1">
      <c r="AD4234" s="183"/>
      <c r="AE4234" s="184"/>
      <c r="AF4234" s="184"/>
    </row>
    <row r="4235" spans="30:32" ht="24.75" customHeight="1">
      <c r="AD4235" s="183"/>
      <c r="AE4235" s="184"/>
      <c r="AF4235" s="184"/>
    </row>
    <row r="4236" spans="30:32" ht="24.75" customHeight="1">
      <c r="AD4236" s="183"/>
      <c r="AE4236" s="184"/>
      <c r="AF4236" s="184"/>
    </row>
    <row r="4237" spans="30:32" ht="24.75" customHeight="1">
      <c r="AD4237" s="183"/>
      <c r="AE4237" s="184"/>
      <c r="AF4237" s="184"/>
    </row>
    <row r="4238" spans="30:32" ht="24.75" customHeight="1">
      <c r="AD4238" s="183"/>
      <c r="AE4238" s="184"/>
      <c r="AF4238" s="184"/>
    </row>
    <row r="4239" spans="30:32" ht="24.75" customHeight="1">
      <c r="AD4239" s="183"/>
      <c r="AE4239" s="184"/>
      <c r="AF4239" s="184"/>
    </row>
    <row r="4240" spans="30:32" ht="24.75" customHeight="1">
      <c r="AD4240" s="183"/>
      <c r="AE4240" s="184"/>
      <c r="AF4240" s="184"/>
    </row>
    <row r="4241" spans="30:32" ht="24.75" customHeight="1">
      <c r="AD4241" s="183"/>
      <c r="AE4241" s="184"/>
      <c r="AF4241" s="184"/>
    </row>
    <row r="4242" spans="30:32" ht="24.75" customHeight="1">
      <c r="AD4242" s="183"/>
      <c r="AE4242" s="184"/>
      <c r="AF4242" s="184"/>
    </row>
    <row r="4243" spans="30:32" ht="24.75" customHeight="1">
      <c r="AD4243" s="183"/>
      <c r="AE4243" s="184"/>
      <c r="AF4243" s="184"/>
    </row>
    <row r="4244" spans="30:32" ht="24.75" customHeight="1">
      <c r="AD4244" s="183"/>
      <c r="AE4244" s="184"/>
      <c r="AF4244" s="184"/>
    </row>
    <row r="4245" spans="30:32" ht="24.75" customHeight="1">
      <c r="AD4245" s="183"/>
      <c r="AE4245" s="184"/>
      <c r="AF4245" s="184"/>
    </row>
    <row r="4246" spans="30:32" ht="24.75" customHeight="1">
      <c r="AD4246" s="183"/>
      <c r="AE4246" s="184"/>
      <c r="AF4246" s="184"/>
    </row>
    <row r="4247" spans="30:32" ht="24.75" customHeight="1">
      <c r="AD4247" s="183"/>
      <c r="AE4247" s="184"/>
      <c r="AF4247" s="184"/>
    </row>
    <row r="4248" spans="30:32" ht="24.75" customHeight="1">
      <c r="AD4248" s="183"/>
      <c r="AE4248" s="184"/>
      <c r="AF4248" s="184"/>
    </row>
    <row r="4249" spans="30:32" ht="24.75" customHeight="1">
      <c r="AD4249" s="183"/>
      <c r="AE4249" s="184"/>
      <c r="AF4249" s="184"/>
    </row>
    <row r="4250" spans="30:32" ht="24.75" customHeight="1">
      <c r="AD4250" s="183"/>
      <c r="AE4250" s="184"/>
      <c r="AF4250" s="184"/>
    </row>
    <row r="4251" spans="30:32" ht="24.75" customHeight="1">
      <c r="AD4251" s="183"/>
      <c r="AE4251" s="184"/>
      <c r="AF4251" s="184"/>
    </row>
    <row r="4252" spans="30:32" ht="24.75" customHeight="1">
      <c r="AD4252" s="183"/>
      <c r="AE4252" s="184"/>
      <c r="AF4252" s="184"/>
    </row>
    <row r="4253" spans="30:32" ht="24.75" customHeight="1">
      <c r="AD4253" s="183"/>
      <c r="AE4253" s="184"/>
      <c r="AF4253" s="184"/>
    </row>
    <row r="4254" spans="30:32" ht="24.75" customHeight="1">
      <c r="AD4254" s="183"/>
      <c r="AE4254" s="184"/>
      <c r="AF4254" s="184"/>
    </row>
    <row r="4255" spans="30:32" ht="24.75" customHeight="1">
      <c r="AD4255" s="183"/>
      <c r="AE4255" s="184"/>
      <c r="AF4255" s="184"/>
    </row>
    <row r="4256" spans="30:32" ht="24.75" customHeight="1">
      <c r="AD4256" s="183"/>
      <c r="AE4256" s="184"/>
      <c r="AF4256" s="184"/>
    </row>
    <row r="4257" spans="30:32" ht="24.75" customHeight="1">
      <c r="AD4257" s="183"/>
      <c r="AE4257" s="184"/>
      <c r="AF4257" s="184"/>
    </row>
    <row r="4258" spans="30:32" ht="24.75" customHeight="1">
      <c r="AD4258" s="183"/>
      <c r="AE4258" s="184"/>
      <c r="AF4258" s="184"/>
    </row>
    <row r="4259" spans="30:32" ht="24.75" customHeight="1">
      <c r="AD4259" s="183"/>
      <c r="AE4259" s="184"/>
      <c r="AF4259" s="184"/>
    </row>
    <row r="4260" spans="30:32" ht="24.75" customHeight="1">
      <c r="AD4260" s="183"/>
      <c r="AE4260" s="184"/>
      <c r="AF4260" s="184"/>
    </row>
    <row r="4261" spans="30:32" ht="24.75" customHeight="1">
      <c r="AD4261" s="183"/>
      <c r="AE4261" s="184"/>
      <c r="AF4261" s="184"/>
    </row>
    <row r="4262" spans="30:32" ht="24.75" customHeight="1">
      <c r="AD4262" s="183"/>
      <c r="AE4262" s="184"/>
      <c r="AF4262" s="184"/>
    </row>
    <row r="4263" spans="30:32" ht="24.75" customHeight="1">
      <c r="AD4263" s="183"/>
      <c r="AE4263" s="184"/>
      <c r="AF4263" s="184"/>
    </row>
    <row r="4264" spans="30:32" ht="24.75" customHeight="1">
      <c r="AD4264" s="183"/>
      <c r="AE4264" s="184"/>
      <c r="AF4264" s="184"/>
    </row>
    <row r="4265" spans="30:32" ht="24.75" customHeight="1">
      <c r="AD4265" s="183"/>
      <c r="AE4265" s="184"/>
      <c r="AF4265" s="184"/>
    </row>
    <row r="4266" spans="30:32" ht="24.75" customHeight="1">
      <c r="AD4266" s="183"/>
      <c r="AE4266" s="184"/>
      <c r="AF4266" s="184"/>
    </row>
    <row r="4267" spans="30:32" ht="24.75" customHeight="1">
      <c r="AD4267" s="183"/>
      <c r="AE4267" s="184"/>
      <c r="AF4267" s="184"/>
    </row>
    <row r="4268" spans="30:32" ht="24.75" customHeight="1">
      <c r="AD4268" s="183"/>
      <c r="AE4268" s="184"/>
      <c r="AF4268" s="184"/>
    </row>
    <row r="4269" spans="30:32" ht="24.75" customHeight="1">
      <c r="AD4269" s="183"/>
      <c r="AE4269" s="184"/>
      <c r="AF4269" s="184"/>
    </row>
    <row r="4270" spans="30:32" ht="24.75" customHeight="1">
      <c r="AD4270" s="183"/>
      <c r="AE4270" s="184"/>
      <c r="AF4270" s="184"/>
    </row>
    <row r="4271" spans="30:32" ht="24.75" customHeight="1">
      <c r="AD4271" s="183"/>
      <c r="AE4271" s="184"/>
      <c r="AF4271" s="184"/>
    </row>
    <row r="4272" spans="30:32" ht="24.75" customHeight="1">
      <c r="AD4272" s="183"/>
      <c r="AE4272" s="184"/>
      <c r="AF4272" s="184"/>
    </row>
    <row r="4273" spans="30:32" ht="24.75" customHeight="1">
      <c r="AD4273" s="183"/>
      <c r="AE4273" s="184"/>
      <c r="AF4273" s="184"/>
    </row>
    <row r="4274" spans="30:32" ht="24.75" customHeight="1">
      <c r="AD4274" s="183"/>
      <c r="AE4274" s="184"/>
      <c r="AF4274" s="184"/>
    </row>
    <row r="4275" spans="30:32" ht="24.75" customHeight="1">
      <c r="AD4275" s="183"/>
      <c r="AE4275" s="184"/>
      <c r="AF4275" s="184"/>
    </row>
    <row r="4276" spans="30:32" ht="24.75" customHeight="1">
      <c r="AD4276" s="183"/>
      <c r="AE4276" s="184"/>
      <c r="AF4276" s="184"/>
    </row>
    <row r="4277" spans="30:32" ht="24.75" customHeight="1">
      <c r="AD4277" s="183"/>
      <c r="AE4277" s="184"/>
      <c r="AF4277" s="184"/>
    </row>
    <row r="4278" spans="30:32" ht="24.75" customHeight="1">
      <c r="AD4278" s="183"/>
      <c r="AE4278" s="184"/>
      <c r="AF4278" s="184"/>
    </row>
    <row r="4279" spans="30:32" ht="24.75" customHeight="1">
      <c r="AD4279" s="183"/>
      <c r="AE4279" s="184"/>
      <c r="AF4279" s="184"/>
    </row>
    <row r="4280" spans="30:32" ht="24.75" customHeight="1">
      <c r="AD4280" s="183"/>
      <c r="AE4280" s="184"/>
      <c r="AF4280" s="184"/>
    </row>
    <row r="4281" spans="30:32" ht="24.75" customHeight="1">
      <c r="AD4281" s="183"/>
      <c r="AE4281" s="184"/>
      <c r="AF4281" s="184"/>
    </row>
    <row r="4282" spans="30:32" ht="24.75" customHeight="1">
      <c r="AD4282" s="183"/>
      <c r="AE4282" s="184"/>
      <c r="AF4282" s="184"/>
    </row>
    <row r="4283" spans="30:32" ht="24.75" customHeight="1">
      <c r="AD4283" s="183"/>
      <c r="AE4283" s="184"/>
      <c r="AF4283" s="184"/>
    </row>
    <row r="4284" spans="30:32" ht="24.75" customHeight="1">
      <c r="AD4284" s="183"/>
      <c r="AE4284" s="184"/>
      <c r="AF4284" s="184"/>
    </row>
    <row r="4285" spans="30:32" ht="24.75" customHeight="1">
      <c r="AD4285" s="183"/>
      <c r="AE4285" s="184"/>
      <c r="AF4285" s="184"/>
    </row>
    <row r="4286" spans="30:32" ht="24.75" customHeight="1">
      <c r="AD4286" s="183"/>
      <c r="AE4286" s="184"/>
      <c r="AF4286" s="184"/>
    </row>
    <row r="4287" spans="30:32" ht="24.75" customHeight="1">
      <c r="AD4287" s="183"/>
      <c r="AE4287" s="184"/>
      <c r="AF4287" s="184"/>
    </row>
    <row r="4288" spans="30:32" ht="24.75" customHeight="1">
      <c r="AD4288" s="183"/>
      <c r="AE4288" s="184"/>
      <c r="AF4288" s="184"/>
    </row>
    <row r="4289" spans="30:32" ht="24.75" customHeight="1">
      <c r="AD4289" s="183"/>
      <c r="AE4289" s="184"/>
      <c r="AF4289" s="184"/>
    </row>
    <row r="4290" spans="30:32" ht="24.75" customHeight="1">
      <c r="AD4290" s="183"/>
      <c r="AE4290" s="184"/>
      <c r="AF4290" s="184"/>
    </row>
    <row r="4291" spans="30:32" ht="24.75" customHeight="1">
      <c r="AD4291" s="183"/>
      <c r="AE4291" s="184"/>
      <c r="AF4291" s="184"/>
    </row>
    <row r="4292" spans="30:32" ht="24.75" customHeight="1">
      <c r="AD4292" s="183"/>
      <c r="AE4292" s="184"/>
      <c r="AF4292" s="184"/>
    </row>
    <row r="4293" spans="30:32" ht="24.75" customHeight="1">
      <c r="AD4293" s="183"/>
      <c r="AE4293" s="184"/>
      <c r="AF4293" s="184"/>
    </row>
    <row r="4294" spans="30:32" ht="24.75" customHeight="1">
      <c r="AD4294" s="183"/>
      <c r="AE4294" s="184"/>
      <c r="AF4294" s="184"/>
    </row>
    <row r="4295" spans="30:32" ht="24.75" customHeight="1">
      <c r="AD4295" s="183"/>
      <c r="AE4295" s="184"/>
      <c r="AF4295" s="184"/>
    </row>
    <row r="4296" spans="30:32" ht="24.75" customHeight="1">
      <c r="AD4296" s="183"/>
      <c r="AE4296" s="184"/>
      <c r="AF4296" s="184"/>
    </row>
    <row r="4297" spans="30:32" ht="24.75" customHeight="1">
      <c r="AD4297" s="183"/>
      <c r="AE4297" s="184"/>
      <c r="AF4297" s="184"/>
    </row>
    <row r="4298" spans="30:32" ht="24.75" customHeight="1">
      <c r="AD4298" s="183"/>
      <c r="AE4298" s="184"/>
      <c r="AF4298" s="184"/>
    </row>
    <row r="4299" spans="30:32" ht="24.75" customHeight="1">
      <c r="AD4299" s="183"/>
      <c r="AE4299" s="184"/>
      <c r="AF4299" s="184"/>
    </row>
    <row r="4300" spans="30:32" ht="24.75" customHeight="1">
      <c r="AD4300" s="183"/>
      <c r="AE4300" s="184"/>
      <c r="AF4300" s="184"/>
    </row>
    <row r="4301" spans="30:32" ht="24.75" customHeight="1">
      <c r="AD4301" s="183"/>
      <c r="AE4301" s="184"/>
      <c r="AF4301" s="184"/>
    </row>
    <row r="4302" spans="30:32" ht="24.75" customHeight="1">
      <c r="AD4302" s="183"/>
      <c r="AE4302" s="184"/>
      <c r="AF4302" s="184"/>
    </row>
    <row r="4303" spans="30:32" ht="24.75" customHeight="1">
      <c r="AD4303" s="183"/>
      <c r="AE4303" s="184"/>
      <c r="AF4303" s="184"/>
    </row>
    <row r="4304" spans="30:32" ht="24.75" customHeight="1">
      <c r="AD4304" s="183"/>
      <c r="AE4304" s="184"/>
      <c r="AF4304" s="184"/>
    </row>
    <row r="4305" spans="30:32" ht="24.75" customHeight="1">
      <c r="AD4305" s="183"/>
      <c r="AE4305" s="184"/>
      <c r="AF4305" s="184"/>
    </row>
    <row r="4306" spans="30:32" ht="24.75" customHeight="1">
      <c r="AD4306" s="183"/>
      <c r="AE4306" s="184"/>
      <c r="AF4306" s="184"/>
    </row>
    <row r="4307" spans="30:32" ht="24.75" customHeight="1">
      <c r="AD4307" s="183"/>
      <c r="AE4307" s="184"/>
      <c r="AF4307" s="184"/>
    </row>
    <row r="4308" spans="30:32" ht="24.75" customHeight="1">
      <c r="AD4308" s="183"/>
      <c r="AE4308" s="184"/>
      <c r="AF4308" s="184"/>
    </row>
    <row r="4309" spans="30:32" ht="24.75" customHeight="1">
      <c r="AD4309" s="183"/>
      <c r="AE4309" s="184"/>
      <c r="AF4309" s="184"/>
    </row>
    <row r="4310" spans="30:32" ht="24.75" customHeight="1">
      <c r="AD4310" s="183"/>
      <c r="AE4310" s="184"/>
      <c r="AF4310" s="184"/>
    </row>
    <row r="4311" spans="30:32" ht="24.75" customHeight="1">
      <c r="AD4311" s="183"/>
      <c r="AE4311" s="184"/>
      <c r="AF4311" s="184"/>
    </row>
    <row r="4312" spans="30:32" ht="24.75" customHeight="1">
      <c r="AD4312" s="183"/>
      <c r="AE4312" s="184"/>
      <c r="AF4312" s="184"/>
    </row>
    <row r="4313" spans="30:32" ht="24.75" customHeight="1">
      <c r="AD4313" s="183"/>
      <c r="AE4313" s="184"/>
      <c r="AF4313" s="184"/>
    </row>
    <row r="4314" spans="30:32" ht="24.75" customHeight="1">
      <c r="AD4314" s="183"/>
      <c r="AE4314" s="184"/>
      <c r="AF4314" s="184"/>
    </row>
    <row r="4315" spans="30:32" ht="24.75" customHeight="1">
      <c r="AD4315" s="183"/>
      <c r="AE4315" s="184"/>
      <c r="AF4315" s="184"/>
    </row>
    <row r="4316" spans="30:32" ht="24.75" customHeight="1">
      <c r="AD4316" s="183"/>
      <c r="AE4316" s="184"/>
      <c r="AF4316" s="184"/>
    </row>
    <row r="4317" spans="30:32" ht="24.75" customHeight="1">
      <c r="AD4317" s="183"/>
      <c r="AE4317" s="184"/>
      <c r="AF4317" s="184"/>
    </row>
    <row r="4318" spans="30:32" ht="24.75" customHeight="1">
      <c r="AD4318" s="183"/>
      <c r="AE4318" s="184"/>
      <c r="AF4318" s="184"/>
    </row>
    <row r="4319" spans="30:32" ht="24.75" customHeight="1">
      <c r="AD4319" s="183"/>
      <c r="AE4319" s="184"/>
      <c r="AF4319" s="184"/>
    </row>
    <row r="4320" spans="30:32" ht="24.75" customHeight="1">
      <c r="AD4320" s="183"/>
      <c r="AE4320" s="184"/>
      <c r="AF4320" s="184"/>
    </row>
    <row r="4321" spans="30:32" ht="24.75" customHeight="1">
      <c r="AD4321" s="183"/>
      <c r="AE4321" s="184"/>
      <c r="AF4321" s="184"/>
    </row>
    <row r="4322" spans="30:32" ht="24.75" customHeight="1">
      <c r="AD4322" s="183"/>
      <c r="AE4322" s="184"/>
      <c r="AF4322" s="184"/>
    </row>
    <row r="4323" spans="30:32" ht="24.75" customHeight="1">
      <c r="AD4323" s="183"/>
      <c r="AE4323" s="184"/>
      <c r="AF4323" s="184"/>
    </row>
    <row r="4324" spans="30:32" ht="24.75" customHeight="1">
      <c r="AD4324" s="183"/>
      <c r="AE4324" s="184"/>
      <c r="AF4324" s="184"/>
    </row>
    <row r="4325" spans="30:32" ht="24.75" customHeight="1">
      <c r="AD4325" s="183"/>
      <c r="AE4325" s="184"/>
      <c r="AF4325" s="184"/>
    </row>
    <row r="4326" spans="30:32" ht="24.75" customHeight="1">
      <c r="AD4326" s="183"/>
      <c r="AE4326" s="184"/>
      <c r="AF4326" s="184"/>
    </row>
    <row r="4327" spans="30:32" ht="24.75" customHeight="1">
      <c r="AD4327" s="183"/>
      <c r="AE4327" s="184"/>
      <c r="AF4327" s="184"/>
    </row>
    <row r="4328" spans="30:32" ht="24.75" customHeight="1">
      <c r="AD4328" s="183"/>
      <c r="AE4328" s="184"/>
      <c r="AF4328" s="184"/>
    </row>
    <row r="4329" spans="30:32" ht="24.75" customHeight="1">
      <c r="AD4329" s="183"/>
      <c r="AE4329" s="184"/>
      <c r="AF4329" s="184"/>
    </row>
    <row r="4330" spans="30:32" ht="24.75" customHeight="1">
      <c r="AD4330" s="183"/>
      <c r="AE4330" s="184"/>
      <c r="AF4330" s="184"/>
    </row>
    <row r="4331" spans="30:32" ht="24.75" customHeight="1">
      <c r="AD4331" s="183"/>
      <c r="AE4331" s="184"/>
      <c r="AF4331" s="184"/>
    </row>
    <row r="4332" spans="30:32" ht="24.75" customHeight="1">
      <c r="AD4332" s="183"/>
      <c r="AE4332" s="184"/>
      <c r="AF4332" s="184"/>
    </row>
    <row r="4333" spans="30:32" ht="24.75" customHeight="1">
      <c r="AD4333" s="183"/>
      <c r="AE4333" s="184"/>
      <c r="AF4333" s="184"/>
    </row>
    <row r="4334" spans="30:32" ht="24.75" customHeight="1">
      <c r="AD4334" s="183"/>
      <c r="AE4334" s="184"/>
      <c r="AF4334" s="184"/>
    </row>
    <row r="4335" spans="30:32" ht="24.75" customHeight="1">
      <c r="AD4335" s="183"/>
      <c r="AE4335" s="184"/>
      <c r="AF4335" s="184"/>
    </row>
    <row r="4336" spans="30:32" ht="24.75" customHeight="1">
      <c r="AD4336" s="183"/>
      <c r="AE4336" s="184"/>
      <c r="AF4336" s="184"/>
    </row>
    <row r="4337" spans="30:32" ht="24.75" customHeight="1">
      <c r="AD4337" s="183"/>
      <c r="AE4337" s="184"/>
      <c r="AF4337" s="184"/>
    </row>
    <row r="4338" spans="30:32" ht="24.75" customHeight="1">
      <c r="AD4338" s="183"/>
      <c r="AE4338" s="184"/>
      <c r="AF4338" s="184"/>
    </row>
    <row r="4339" spans="30:32" ht="24.75" customHeight="1">
      <c r="AD4339" s="183"/>
      <c r="AE4339" s="184"/>
      <c r="AF4339" s="184"/>
    </row>
    <row r="4340" spans="30:32" ht="24.75" customHeight="1">
      <c r="AD4340" s="183"/>
      <c r="AE4340" s="184"/>
      <c r="AF4340" s="184"/>
    </row>
    <row r="4341" spans="30:32" ht="24.75" customHeight="1">
      <c r="AD4341" s="183"/>
      <c r="AE4341" s="184"/>
      <c r="AF4341" s="184"/>
    </row>
    <row r="4342" spans="30:32" ht="24.75" customHeight="1">
      <c r="AD4342" s="183"/>
      <c r="AE4342" s="184"/>
      <c r="AF4342" s="184"/>
    </row>
    <row r="4343" spans="30:32" ht="24.75" customHeight="1">
      <c r="AD4343" s="183"/>
      <c r="AE4343" s="184"/>
      <c r="AF4343" s="184"/>
    </row>
    <row r="4344" spans="30:32" ht="24.75" customHeight="1">
      <c r="AD4344" s="183"/>
      <c r="AE4344" s="184"/>
      <c r="AF4344" s="184"/>
    </row>
    <row r="4345" spans="30:32" ht="24.75" customHeight="1">
      <c r="AD4345" s="183"/>
      <c r="AE4345" s="184"/>
      <c r="AF4345" s="184"/>
    </row>
    <row r="4346" spans="30:32" ht="24.75" customHeight="1">
      <c r="AD4346" s="183"/>
      <c r="AE4346" s="184"/>
      <c r="AF4346" s="184"/>
    </row>
    <row r="4347" spans="30:32" ht="24.75" customHeight="1">
      <c r="AD4347" s="183"/>
      <c r="AE4347" s="184"/>
      <c r="AF4347" s="184"/>
    </row>
    <row r="4348" spans="30:32" ht="24.75" customHeight="1">
      <c r="AD4348" s="183"/>
      <c r="AE4348" s="184"/>
      <c r="AF4348" s="184"/>
    </row>
    <row r="4349" spans="30:32" ht="24.75" customHeight="1">
      <c r="AD4349" s="183"/>
      <c r="AE4349" s="184"/>
      <c r="AF4349" s="184"/>
    </row>
    <row r="4350" spans="30:32" ht="24.75" customHeight="1">
      <c r="AD4350" s="183"/>
      <c r="AE4350" s="184"/>
      <c r="AF4350" s="184"/>
    </row>
    <row r="4351" spans="30:32" ht="24.75" customHeight="1">
      <c r="AD4351" s="183"/>
      <c r="AE4351" s="184"/>
      <c r="AF4351" s="184"/>
    </row>
    <row r="4352" spans="30:32" ht="24.75" customHeight="1">
      <c r="AD4352" s="183"/>
      <c r="AE4352" s="184"/>
      <c r="AF4352" s="184"/>
    </row>
    <row r="4353" spans="30:32" ht="24.75" customHeight="1">
      <c r="AD4353" s="183"/>
      <c r="AE4353" s="184"/>
      <c r="AF4353" s="184"/>
    </row>
    <row r="4354" spans="30:32" ht="24.75" customHeight="1">
      <c r="AD4354" s="183"/>
      <c r="AE4354" s="184"/>
      <c r="AF4354" s="184"/>
    </row>
    <row r="4355" spans="30:32" ht="24.75" customHeight="1">
      <c r="AD4355" s="183"/>
      <c r="AE4355" s="184"/>
      <c r="AF4355" s="184"/>
    </row>
    <row r="4356" spans="30:32" ht="24.75" customHeight="1">
      <c r="AD4356" s="183"/>
      <c r="AE4356" s="184"/>
      <c r="AF4356" s="184"/>
    </row>
    <row r="4357" spans="30:32" ht="24.75" customHeight="1">
      <c r="AD4357" s="183"/>
      <c r="AE4357" s="184"/>
      <c r="AF4357" s="184"/>
    </row>
    <row r="4358" spans="30:32" ht="24.75" customHeight="1">
      <c r="AD4358" s="183"/>
      <c r="AE4358" s="184"/>
      <c r="AF4358" s="184"/>
    </row>
    <row r="4359" spans="30:32" ht="24.75" customHeight="1">
      <c r="AD4359" s="183"/>
      <c r="AE4359" s="184"/>
      <c r="AF4359" s="184"/>
    </row>
    <row r="4360" spans="30:32" ht="24.75" customHeight="1">
      <c r="AD4360" s="183"/>
      <c r="AE4360" s="184"/>
      <c r="AF4360" s="184"/>
    </row>
    <row r="4361" spans="30:32" ht="24.75" customHeight="1">
      <c r="AD4361" s="183"/>
      <c r="AE4361" s="184"/>
      <c r="AF4361" s="184"/>
    </row>
    <row r="4362" spans="30:32" ht="24.75" customHeight="1">
      <c r="AD4362" s="183"/>
      <c r="AE4362" s="184"/>
      <c r="AF4362" s="184"/>
    </row>
    <row r="4363" spans="30:32" ht="24.75" customHeight="1">
      <c r="AD4363" s="183"/>
      <c r="AE4363" s="184"/>
      <c r="AF4363" s="184"/>
    </row>
    <row r="4364" spans="30:32" ht="24.75" customHeight="1">
      <c r="AD4364" s="183"/>
      <c r="AE4364" s="184"/>
      <c r="AF4364" s="184"/>
    </row>
    <row r="4365" spans="30:32" ht="24.75" customHeight="1">
      <c r="AD4365" s="183"/>
      <c r="AE4365" s="184"/>
      <c r="AF4365" s="184"/>
    </row>
    <row r="4366" spans="30:32" ht="24.75" customHeight="1">
      <c r="AD4366" s="183"/>
      <c r="AE4366" s="184"/>
      <c r="AF4366" s="184"/>
    </row>
    <row r="4367" spans="30:32" ht="24.75" customHeight="1">
      <c r="AD4367" s="183"/>
      <c r="AE4367" s="184"/>
      <c r="AF4367" s="184"/>
    </row>
    <row r="4368" spans="30:32" ht="24.75" customHeight="1">
      <c r="AD4368" s="183"/>
      <c r="AE4368" s="184"/>
      <c r="AF4368" s="184"/>
    </row>
    <row r="4369" spans="30:32" ht="24.75" customHeight="1">
      <c r="AD4369" s="183"/>
      <c r="AE4369" s="184"/>
      <c r="AF4369" s="184"/>
    </row>
    <row r="4370" spans="30:32" ht="24.75" customHeight="1">
      <c r="AD4370" s="183"/>
      <c r="AE4370" s="184"/>
      <c r="AF4370" s="184"/>
    </row>
    <row r="4371" spans="30:32" ht="24.75" customHeight="1">
      <c r="AD4371" s="183"/>
      <c r="AE4371" s="184"/>
      <c r="AF4371" s="184"/>
    </row>
    <row r="4372" spans="30:32" ht="24.75" customHeight="1">
      <c r="AD4372" s="183"/>
      <c r="AE4372" s="184"/>
      <c r="AF4372" s="184"/>
    </row>
    <row r="4373" spans="30:32" ht="24.75" customHeight="1">
      <c r="AD4373" s="183"/>
      <c r="AE4373" s="184"/>
      <c r="AF4373" s="184"/>
    </row>
    <row r="4374" spans="30:32" ht="24.75" customHeight="1">
      <c r="AD4374" s="183"/>
      <c r="AE4374" s="184"/>
      <c r="AF4374" s="184"/>
    </row>
    <row r="4375" spans="30:32" ht="24.75" customHeight="1">
      <c r="AD4375" s="183"/>
      <c r="AE4375" s="184"/>
      <c r="AF4375" s="184"/>
    </row>
    <row r="4376" spans="30:32" ht="24.75" customHeight="1">
      <c r="AD4376" s="183"/>
      <c r="AE4376" s="184"/>
      <c r="AF4376" s="184"/>
    </row>
    <row r="4377" spans="30:32" ht="24.75" customHeight="1">
      <c r="AD4377" s="183"/>
      <c r="AE4377" s="184"/>
      <c r="AF4377" s="184"/>
    </row>
    <row r="4378" spans="30:32" ht="24.75" customHeight="1">
      <c r="AD4378" s="183"/>
      <c r="AE4378" s="184"/>
      <c r="AF4378" s="184"/>
    </row>
    <row r="4379" spans="30:32" ht="24.75" customHeight="1">
      <c r="AD4379" s="183"/>
      <c r="AE4379" s="184"/>
      <c r="AF4379" s="184"/>
    </row>
    <row r="4380" spans="30:32" ht="24.75" customHeight="1">
      <c r="AD4380" s="183"/>
      <c r="AE4380" s="184"/>
      <c r="AF4380" s="184"/>
    </row>
    <row r="4381" spans="30:32" ht="24.75" customHeight="1">
      <c r="AD4381" s="183"/>
      <c r="AE4381" s="184"/>
      <c r="AF4381" s="184"/>
    </row>
    <row r="4382" spans="30:32" ht="24.75" customHeight="1">
      <c r="AD4382" s="183"/>
      <c r="AE4382" s="184"/>
      <c r="AF4382" s="184"/>
    </row>
    <row r="4383" spans="30:32" ht="24.75" customHeight="1">
      <c r="AD4383" s="183"/>
      <c r="AE4383" s="184"/>
      <c r="AF4383" s="184"/>
    </row>
    <row r="4384" spans="30:32" ht="24.75" customHeight="1">
      <c r="AD4384" s="183"/>
      <c r="AE4384" s="184"/>
      <c r="AF4384" s="184"/>
    </row>
    <row r="4385" spans="30:32" ht="24.75" customHeight="1">
      <c r="AD4385" s="183"/>
      <c r="AE4385" s="184"/>
      <c r="AF4385" s="184"/>
    </row>
    <row r="4386" spans="30:32" ht="24.75" customHeight="1">
      <c r="AD4386" s="183"/>
      <c r="AE4386" s="184"/>
      <c r="AF4386" s="184"/>
    </row>
    <row r="4387" spans="30:32" ht="24.75" customHeight="1">
      <c r="AD4387" s="183"/>
      <c r="AE4387" s="184"/>
      <c r="AF4387" s="184"/>
    </row>
    <row r="4388" spans="30:32" ht="24.75" customHeight="1">
      <c r="AD4388" s="183"/>
      <c r="AE4388" s="184"/>
      <c r="AF4388" s="184"/>
    </row>
    <row r="4389" spans="30:32" ht="24.75" customHeight="1">
      <c r="AD4389" s="183"/>
      <c r="AE4389" s="184"/>
      <c r="AF4389" s="184"/>
    </row>
    <row r="4390" spans="30:32" ht="24.75" customHeight="1">
      <c r="AD4390" s="183"/>
      <c r="AE4390" s="184"/>
      <c r="AF4390" s="184"/>
    </row>
    <row r="4391" spans="30:32" ht="24.75" customHeight="1">
      <c r="AD4391" s="183"/>
      <c r="AE4391" s="184"/>
      <c r="AF4391" s="184"/>
    </row>
    <row r="4392" spans="30:32" ht="24.75" customHeight="1">
      <c r="AD4392" s="183"/>
      <c r="AE4392" s="184"/>
      <c r="AF4392" s="184"/>
    </row>
    <row r="4393" spans="30:32" ht="24.75" customHeight="1">
      <c r="AD4393" s="183"/>
      <c r="AE4393" s="184"/>
      <c r="AF4393" s="184"/>
    </row>
    <row r="4394" spans="30:32" ht="24.75" customHeight="1">
      <c r="AD4394" s="183"/>
      <c r="AE4394" s="184"/>
      <c r="AF4394" s="184"/>
    </row>
    <row r="4395" spans="30:32" ht="24.75" customHeight="1">
      <c r="AD4395" s="183"/>
      <c r="AE4395" s="184"/>
      <c r="AF4395" s="184"/>
    </row>
    <row r="4396" spans="30:32" ht="24.75" customHeight="1">
      <c r="AD4396" s="183"/>
      <c r="AE4396" s="184"/>
      <c r="AF4396" s="184"/>
    </row>
    <row r="4397" spans="30:32" ht="24.75" customHeight="1">
      <c r="AD4397" s="183"/>
      <c r="AE4397" s="184"/>
      <c r="AF4397" s="184"/>
    </row>
    <row r="4398" spans="30:32" ht="24.75" customHeight="1">
      <c r="AD4398" s="183"/>
      <c r="AE4398" s="184"/>
      <c r="AF4398" s="184"/>
    </row>
    <row r="4399" spans="30:32" ht="24.75" customHeight="1">
      <c r="AD4399" s="183"/>
      <c r="AE4399" s="184"/>
      <c r="AF4399" s="184"/>
    </row>
    <row r="4400" spans="30:32" ht="24.75" customHeight="1">
      <c r="AD4400" s="183"/>
      <c r="AE4400" s="184"/>
      <c r="AF4400" s="184"/>
    </row>
    <row r="4401" spans="30:32" ht="24.75" customHeight="1">
      <c r="AD4401" s="183"/>
      <c r="AE4401" s="184"/>
      <c r="AF4401" s="184"/>
    </row>
    <row r="4402" spans="30:32" ht="24.75" customHeight="1">
      <c r="AD4402" s="183"/>
      <c r="AE4402" s="184"/>
      <c r="AF4402" s="184"/>
    </row>
    <row r="4403" spans="30:32" ht="24.75" customHeight="1">
      <c r="AD4403" s="183"/>
      <c r="AE4403" s="184"/>
      <c r="AF4403" s="184"/>
    </row>
    <row r="4404" spans="30:32" ht="24.75" customHeight="1">
      <c r="AD4404" s="183"/>
      <c r="AE4404" s="184"/>
      <c r="AF4404" s="184"/>
    </row>
    <row r="4405" spans="30:32" ht="24.75" customHeight="1">
      <c r="AD4405" s="183"/>
      <c r="AE4405" s="184"/>
      <c r="AF4405" s="184"/>
    </row>
    <row r="4406" spans="30:32" ht="24.75" customHeight="1">
      <c r="AD4406" s="183"/>
      <c r="AE4406" s="184"/>
      <c r="AF4406" s="184"/>
    </row>
    <row r="4407" spans="30:32" ht="24.75" customHeight="1">
      <c r="AD4407" s="183"/>
      <c r="AE4407" s="184"/>
      <c r="AF4407" s="184"/>
    </row>
    <row r="4408" spans="30:32" ht="24.75" customHeight="1">
      <c r="AD4408" s="183"/>
      <c r="AE4408" s="184"/>
      <c r="AF4408" s="184"/>
    </row>
    <row r="4409" spans="30:32" ht="24.75" customHeight="1">
      <c r="AD4409" s="183"/>
      <c r="AE4409" s="184"/>
      <c r="AF4409" s="184"/>
    </row>
    <row r="4410" spans="30:32" ht="24.75" customHeight="1">
      <c r="AD4410" s="183"/>
      <c r="AE4410" s="184"/>
      <c r="AF4410" s="184"/>
    </row>
    <row r="4411" spans="30:32" ht="24.75" customHeight="1">
      <c r="AD4411" s="183"/>
      <c r="AE4411" s="184"/>
      <c r="AF4411" s="184"/>
    </row>
    <row r="4412" spans="30:32" ht="24.75" customHeight="1">
      <c r="AD4412" s="183"/>
      <c r="AE4412" s="184"/>
      <c r="AF4412" s="184"/>
    </row>
    <row r="4413" spans="30:32" ht="24.75" customHeight="1">
      <c r="AD4413" s="183"/>
      <c r="AE4413" s="184"/>
      <c r="AF4413" s="184"/>
    </row>
    <row r="4414" spans="30:32" ht="24.75" customHeight="1">
      <c r="AD4414" s="183"/>
      <c r="AE4414" s="184"/>
      <c r="AF4414" s="184"/>
    </row>
    <row r="4415" spans="30:32" ht="24.75" customHeight="1">
      <c r="AD4415" s="183"/>
      <c r="AE4415" s="184"/>
      <c r="AF4415" s="184"/>
    </row>
    <row r="4416" spans="30:32" ht="24.75" customHeight="1">
      <c r="AD4416" s="183"/>
      <c r="AE4416" s="184"/>
      <c r="AF4416" s="184"/>
    </row>
    <row r="4417" spans="30:32" ht="24.75" customHeight="1">
      <c r="AD4417" s="183"/>
      <c r="AE4417" s="184"/>
      <c r="AF4417" s="184"/>
    </row>
    <row r="4418" spans="30:32" ht="24.75" customHeight="1">
      <c r="AD4418" s="183"/>
      <c r="AE4418" s="184"/>
      <c r="AF4418" s="184"/>
    </row>
    <row r="4419" spans="30:32" ht="24.75" customHeight="1">
      <c r="AD4419" s="183"/>
      <c r="AE4419" s="184"/>
      <c r="AF4419" s="184"/>
    </row>
    <row r="4420" spans="30:32" ht="24.75" customHeight="1">
      <c r="AD4420" s="183"/>
      <c r="AE4420" s="184"/>
      <c r="AF4420" s="184"/>
    </row>
    <row r="4421" spans="30:32" ht="24.75" customHeight="1">
      <c r="AD4421" s="183"/>
      <c r="AE4421" s="184"/>
      <c r="AF4421" s="184"/>
    </row>
    <row r="4422" spans="30:32" ht="24.75" customHeight="1">
      <c r="AD4422" s="183"/>
      <c r="AE4422" s="184"/>
      <c r="AF4422" s="184"/>
    </row>
    <row r="4423" spans="30:32" ht="24.75" customHeight="1">
      <c r="AD4423" s="183"/>
      <c r="AE4423" s="184"/>
      <c r="AF4423" s="184"/>
    </row>
    <row r="4424" spans="30:32" ht="24.75" customHeight="1">
      <c r="AD4424" s="183"/>
      <c r="AE4424" s="184"/>
      <c r="AF4424" s="184"/>
    </row>
    <row r="4425" spans="30:32" ht="24.75" customHeight="1">
      <c r="AD4425" s="183"/>
      <c r="AE4425" s="184"/>
      <c r="AF4425" s="184"/>
    </row>
    <row r="4426" spans="30:32" ht="24.75" customHeight="1">
      <c r="AD4426" s="183"/>
      <c r="AE4426" s="184"/>
      <c r="AF4426" s="184"/>
    </row>
    <row r="4427" spans="30:32" ht="24.75" customHeight="1">
      <c r="AD4427" s="183"/>
      <c r="AE4427" s="184"/>
      <c r="AF4427" s="184"/>
    </row>
    <row r="4428" spans="30:32" ht="24.75" customHeight="1">
      <c r="AD4428" s="183"/>
      <c r="AE4428" s="184"/>
      <c r="AF4428" s="184"/>
    </row>
    <row r="4429" spans="30:32" ht="24.75" customHeight="1">
      <c r="AD4429" s="183"/>
      <c r="AE4429" s="184"/>
      <c r="AF4429" s="184"/>
    </row>
    <row r="4430" spans="30:32" ht="24.75" customHeight="1">
      <c r="AD4430" s="183"/>
      <c r="AE4430" s="184"/>
      <c r="AF4430" s="184"/>
    </row>
    <row r="4431" spans="30:32" ht="24.75" customHeight="1">
      <c r="AD4431" s="183"/>
      <c r="AE4431" s="184"/>
      <c r="AF4431" s="184"/>
    </row>
    <row r="4432" spans="30:32" ht="24.75" customHeight="1">
      <c r="AD4432" s="183"/>
      <c r="AE4432" s="184"/>
      <c r="AF4432" s="184"/>
    </row>
    <row r="4433" spans="30:32" ht="24.75" customHeight="1">
      <c r="AD4433" s="183"/>
      <c r="AE4433" s="184"/>
      <c r="AF4433" s="184"/>
    </row>
    <row r="4434" spans="30:32" ht="24.75" customHeight="1">
      <c r="AD4434" s="183"/>
      <c r="AE4434" s="184"/>
      <c r="AF4434" s="184"/>
    </row>
    <row r="4435" spans="30:32" ht="24.75" customHeight="1">
      <c r="AD4435" s="183"/>
      <c r="AE4435" s="184"/>
      <c r="AF4435" s="184"/>
    </row>
    <row r="4436" spans="30:32" ht="24.75" customHeight="1">
      <c r="AD4436" s="183"/>
      <c r="AE4436" s="184"/>
      <c r="AF4436" s="184"/>
    </row>
    <row r="4437" spans="30:32" ht="24.75" customHeight="1">
      <c r="AD4437" s="183"/>
      <c r="AE4437" s="184"/>
      <c r="AF4437" s="184"/>
    </row>
    <row r="4438" spans="30:32" ht="24.75" customHeight="1">
      <c r="AD4438" s="183"/>
      <c r="AE4438" s="184"/>
      <c r="AF4438" s="184"/>
    </row>
    <row r="4439" spans="30:32" ht="24.75" customHeight="1">
      <c r="AD4439" s="183"/>
      <c r="AE4439" s="184"/>
      <c r="AF4439" s="184"/>
    </row>
    <row r="4440" spans="30:32" ht="24.75" customHeight="1">
      <c r="AD4440" s="183"/>
      <c r="AE4440" s="184"/>
      <c r="AF4440" s="184"/>
    </row>
    <row r="4441" spans="30:32" ht="24.75" customHeight="1">
      <c r="AD4441" s="183"/>
      <c r="AE4441" s="184"/>
      <c r="AF4441" s="184"/>
    </row>
    <row r="4442" spans="30:32" ht="24.75" customHeight="1">
      <c r="AD4442" s="183"/>
      <c r="AE4442" s="184"/>
      <c r="AF4442" s="184"/>
    </row>
    <row r="4443" spans="30:32" ht="24.75" customHeight="1">
      <c r="AD4443" s="183"/>
      <c r="AE4443" s="184"/>
      <c r="AF4443" s="184"/>
    </row>
    <row r="4444" spans="30:32" ht="24.75" customHeight="1">
      <c r="AD4444" s="183"/>
      <c r="AE4444" s="184"/>
      <c r="AF4444" s="184"/>
    </row>
    <row r="4445" spans="30:32" ht="24.75" customHeight="1">
      <c r="AD4445" s="183"/>
      <c r="AE4445" s="184"/>
      <c r="AF4445" s="184"/>
    </row>
    <row r="4446" spans="30:32" ht="24.75" customHeight="1">
      <c r="AD4446" s="183"/>
      <c r="AE4446" s="184"/>
      <c r="AF4446" s="184"/>
    </row>
    <row r="4447" spans="30:32" ht="24.75" customHeight="1">
      <c r="AD4447" s="183"/>
      <c r="AE4447" s="184"/>
      <c r="AF4447" s="184"/>
    </row>
    <row r="4448" spans="30:32" ht="24.75" customHeight="1">
      <c r="AD4448" s="183"/>
      <c r="AE4448" s="184"/>
      <c r="AF4448" s="184"/>
    </row>
    <row r="4449" spans="30:32" ht="24.75" customHeight="1">
      <c r="AD4449" s="183"/>
      <c r="AE4449" s="184"/>
      <c r="AF4449" s="184"/>
    </row>
    <row r="4450" spans="30:32" ht="24.75" customHeight="1">
      <c r="AD4450" s="183"/>
      <c r="AE4450" s="184"/>
      <c r="AF4450" s="184"/>
    </row>
    <row r="4451" spans="30:32" ht="24.75" customHeight="1">
      <c r="AD4451" s="183"/>
      <c r="AE4451" s="184"/>
      <c r="AF4451" s="184"/>
    </row>
    <row r="4452" spans="30:32" ht="24.75" customHeight="1">
      <c r="AD4452" s="183"/>
      <c r="AE4452" s="184"/>
      <c r="AF4452" s="184"/>
    </row>
    <row r="4453" spans="30:32" ht="24.75" customHeight="1">
      <c r="AD4453" s="183"/>
      <c r="AE4453" s="184"/>
      <c r="AF4453" s="184"/>
    </row>
    <row r="4454" spans="30:32" ht="24.75" customHeight="1">
      <c r="AD4454" s="183"/>
      <c r="AE4454" s="184"/>
      <c r="AF4454" s="184"/>
    </row>
    <row r="4455" spans="30:32" ht="24.75" customHeight="1">
      <c r="AD4455" s="183"/>
      <c r="AE4455" s="184"/>
      <c r="AF4455" s="184"/>
    </row>
    <row r="4456" spans="30:32" ht="24.75" customHeight="1">
      <c r="AD4456" s="183"/>
      <c r="AE4456" s="184"/>
      <c r="AF4456" s="184"/>
    </row>
    <row r="4457" spans="30:32" ht="24.75" customHeight="1">
      <c r="AD4457" s="183"/>
      <c r="AE4457" s="184"/>
      <c r="AF4457" s="184"/>
    </row>
    <row r="4458" spans="30:32" ht="24.75" customHeight="1">
      <c r="AD4458" s="183"/>
      <c r="AE4458" s="184"/>
      <c r="AF4458" s="184"/>
    </row>
    <row r="4459" spans="30:32" ht="24.75" customHeight="1">
      <c r="AD4459" s="183"/>
      <c r="AE4459" s="184"/>
      <c r="AF4459" s="184"/>
    </row>
    <row r="4460" spans="30:32" ht="24.75" customHeight="1">
      <c r="AD4460" s="183"/>
      <c r="AE4460" s="184"/>
      <c r="AF4460" s="184"/>
    </row>
    <row r="4461" spans="30:32" ht="24.75" customHeight="1">
      <c r="AD4461" s="183"/>
      <c r="AE4461" s="184"/>
      <c r="AF4461" s="184"/>
    </row>
    <row r="4462" spans="30:32" ht="24.75" customHeight="1">
      <c r="AD4462" s="183"/>
      <c r="AE4462" s="184"/>
      <c r="AF4462" s="184"/>
    </row>
    <row r="4463" spans="30:32" ht="24.75" customHeight="1">
      <c r="AD4463" s="183"/>
      <c r="AE4463" s="184"/>
      <c r="AF4463" s="184"/>
    </row>
    <row r="4464" spans="30:32" ht="24.75" customHeight="1">
      <c r="AD4464" s="183"/>
      <c r="AE4464" s="184"/>
      <c r="AF4464" s="184"/>
    </row>
    <row r="4465" spans="30:32" ht="24.75" customHeight="1">
      <c r="AD4465" s="183"/>
      <c r="AE4465" s="184"/>
      <c r="AF4465" s="184"/>
    </row>
    <row r="4466" spans="30:32" ht="24.75" customHeight="1">
      <c r="AD4466" s="183"/>
      <c r="AE4466" s="184"/>
      <c r="AF4466" s="184"/>
    </row>
    <row r="4467" spans="30:32" ht="24.75" customHeight="1">
      <c r="AD4467" s="183"/>
      <c r="AE4467" s="184"/>
      <c r="AF4467" s="184"/>
    </row>
    <row r="4468" spans="30:32" ht="24.75" customHeight="1">
      <c r="AD4468" s="183"/>
      <c r="AE4468" s="184"/>
      <c r="AF4468" s="184"/>
    </row>
    <row r="4469" spans="30:32" ht="24.75" customHeight="1">
      <c r="AD4469" s="183"/>
      <c r="AE4469" s="184"/>
      <c r="AF4469" s="184"/>
    </row>
    <row r="4470" spans="30:32" ht="24.75" customHeight="1">
      <c r="AD4470" s="183"/>
      <c r="AE4470" s="184"/>
      <c r="AF4470" s="184"/>
    </row>
    <row r="4471" spans="30:32" ht="24.75" customHeight="1">
      <c r="AD4471" s="183"/>
      <c r="AE4471" s="184"/>
      <c r="AF4471" s="184"/>
    </row>
    <row r="4472" spans="30:32" ht="24.75" customHeight="1">
      <c r="AD4472" s="183"/>
      <c r="AE4472" s="184"/>
      <c r="AF4472" s="184"/>
    </row>
    <row r="4473" spans="30:32" ht="24.75" customHeight="1">
      <c r="AD4473" s="183"/>
      <c r="AE4473" s="184"/>
      <c r="AF4473" s="184"/>
    </row>
    <row r="4474" spans="30:32" ht="24.75" customHeight="1">
      <c r="AD4474" s="183"/>
      <c r="AE4474" s="184"/>
      <c r="AF4474" s="184"/>
    </row>
    <row r="4475" spans="30:32" ht="24.75" customHeight="1">
      <c r="AD4475" s="183"/>
      <c r="AE4475" s="184"/>
      <c r="AF4475" s="184"/>
    </row>
    <row r="4476" spans="30:32" ht="24.75" customHeight="1">
      <c r="AD4476" s="183"/>
      <c r="AE4476" s="184"/>
      <c r="AF4476" s="184"/>
    </row>
    <row r="4477" spans="30:32" ht="24.75" customHeight="1">
      <c r="AD4477" s="183"/>
      <c r="AE4477" s="184"/>
      <c r="AF4477" s="184"/>
    </row>
    <row r="4478" spans="30:32" ht="24.75" customHeight="1">
      <c r="AD4478" s="183"/>
      <c r="AE4478" s="184"/>
      <c r="AF4478" s="184"/>
    </row>
    <row r="4479" spans="30:32" ht="24.75" customHeight="1">
      <c r="AD4479" s="183"/>
      <c r="AE4479" s="184"/>
      <c r="AF4479" s="184"/>
    </row>
    <row r="4480" spans="30:32" ht="24.75" customHeight="1">
      <c r="AD4480" s="183"/>
      <c r="AE4480" s="184"/>
      <c r="AF4480" s="184"/>
    </row>
    <row r="4481" spans="30:32" ht="24.75" customHeight="1">
      <c r="AD4481" s="183"/>
      <c r="AE4481" s="184"/>
      <c r="AF4481" s="184"/>
    </row>
    <row r="4482" spans="30:32" ht="24.75" customHeight="1">
      <c r="AD4482" s="183"/>
      <c r="AE4482" s="184"/>
      <c r="AF4482" s="184"/>
    </row>
    <row r="4483" spans="30:32" ht="24.75" customHeight="1">
      <c r="AD4483" s="183"/>
      <c r="AE4483" s="184"/>
      <c r="AF4483" s="184"/>
    </row>
    <row r="4484" spans="30:32" ht="24.75" customHeight="1">
      <c r="AD4484" s="183"/>
      <c r="AE4484" s="184"/>
      <c r="AF4484" s="184"/>
    </row>
    <row r="4485" spans="30:32" ht="24.75" customHeight="1">
      <c r="AD4485" s="183"/>
      <c r="AE4485" s="184"/>
      <c r="AF4485" s="184"/>
    </row>
    <row r="4486" spans="30:32" ht="24.75" customHeight="1">
      <c r="AD4486" s="183"/>
      <c r="AE4486" s="184"/>
      <c r="AF4486" s="184"/>
    </row>
    <row r="4487" spans="30:32" ht="24.75" customHeight="1">
      <c r="AD4487" s="183"/>
      <c r="AE4487" s="184"/>
      <c r="AF4487" s="184"/>
    </row>
    <row r="4488" spans="30:32" ht="24.75" customHeight="1">
      <c r="AD4488" s="183"/>
      <c r="AE4488" s="184"/>
      <c r="AF4488" s="184"/>
    </row>
    <row r="4489" spans="30:32" ht="24.75" customHeight="1">
      <c r="AD4489" s="183"/>
      <c r="AE4489" s="184"/>
      <c r="AF4489" s="184"/>
    </row>
    <row r="4490" spans="30:32" ht="24.75" customHeight="1">
      <c r="AD4490" s="183"/>
      <c r="AE4490" s="184"/>
      <c r="AF4490" s="184"/>
    </row>
    <row r="4491" spans="30:32" ht="24.75" customHeight="1">
      <c r="AD4491" s="183"/>
      <c r="AE4491" s="184"/>
      <c r="AF4491" s="184"/>
    </row>
    <row r="4492" spans="30:32" ht="24.75" customHeight="1">
      <c r="AD4492" s="183"/>
      <c r="AE4492" s="184"/>
      <c r="AF4492" s="184"/>
    </row>
    <row r="4493" spans="30:32" ht="24.75" customHeight="1">
      <c r="AD4493" s="183"/>
      <c r="AE4493" s="184"/>
      <c r="AF4493" s="184"/>
    </row>
    <row r="4494" spans="30:32" ht="24.75" customHeight="1">
      <c r="AD4494" s="183"/>
      <c r="AE4494" s="184"/>
      <c r="AF4494" s="184"/>
    </row>
    <row r="4495" spans="30:32" ht="24.75" customHeight="1">
      <c r="AD4495" s="183"/>
      <c r="AE4495" s="184"/>
      <c r="AF4495" s="184"/>
    </row>
    <row r="4496" spans="30:32" ht="24.75" customHeight="1">
      <c r="AD4496" s="183"/>
      <c r="AE4496" s="184"/>
      <c r="AF4496" s="184"/>
    </row>
    <row r="4497" spans="30:32" ht="24.75" customHeight="1">
      <c r="AD4497" s="183"/>
      <c r="AE4497" s="184"/>
      <c r="AF4497" s="184"/>
    </row>
    <row r="4498" spans="30:32" ht="24.75" customHeight="1">
      <c r="AD4498" s="183"/>
      <c r="AE4498" s="184"/>
      <c r="AF4498" s="184"/>
    </row>
    <row r="4499" spans="30:32" ht="24.75" customHeight="1">
      <c r="AD4499" s="183"/>
      <c r="AE4499" s="184"/>
      <c r="AF4499" s="184"/>
    </row>
    <row r="4500" spans="30:32" ht="24.75" customHeight="1">
      <c r="AD4500" s="183"/>
      <c r="AE4500" s="184"/>
      <c r="AF4500" s="184"/>
    </row>
    <row r="4501" spans="30:32" ht="24.75" customHeight="1">
      <c r="AD4501" s="183"/>
      <c r="AE4501" s="184"/>
      <c r="AF4501" s="184"/>
    </row>
    <row r="4502" spans="30:32" ht="24.75" customHeight="1">
      <c r="AD4502" s="183"/>
      <c r="AE4502" s="184"/>
      <c r="AF4502" s="184"/>
    </row>
    <row r="4503" spans="30:32" ht="24.75" customHeight="1">
      <c r="AD4503" s="183"/>
      <c r="AE4503" s="184"/>
      <c r="AF4503" s="184"/>
    </row>
    <row r="4504" spans="30:32" ht="24.75" customHeight="1">
      <c r="AD4504" s="183"/>
      <c r="AE4504" s="184"/>
      <c r="AF4504" s="184"/>
    </row>
    <row r="4505" spans="30:32" ht="24.75" customHeight="1">
      <c r="AD4505" s="183"/>
      <c r="AE4505" s="184"/>
      <c r="AF4505" s="184"/>
    </row>
    <row r="4506" spans="30:32" ht="24.75" customHeight="1">
      <c r="AD4506" s="183"/>
      <c r="AE4506" s="184"/>
      <c r="AF4506" s="184"/>
    </row>
    <row r="4507" spans="30:32" ht="24.75" customHeight="1">
      <c r="AD4507" s="183"/>
      <c r="AE4507" s="184"/>
      <c r="AF4507" s="184"/>
    </row>
    <row r="4508" spans="30:32" ht="24.75" customHeight="1">
      <c r="AD4508" s="183"/>
      <c r="AE4508" s="184"/>
      <c r="AF4508" s="184"/>
    </row>
    <row r="4509" spans="30:32" ht="24.75" customHeight="1">
      <c r="AD4509" s="183"/>
      <c r="AE4509" s="184"/>
      <c r="AF4509" s="184"/>
    </row>
    <row r="4510" spans="30:32" ht="24.75" customHeight="1">
      <c r="AD4510" s="183"/>
      <c r="AE4510" s="184"/>
      <c r="AF4510" s="184"/>
    </row>
    <row r="4511" spans="30:32" ht="24.75" customHeight="1">
      <c r="AD4511" s="183"/>
      <c r="AE4511" s="184"/>
      <c r="AF4511" s="184"/>
    </row>
    <row r="4512" spans="30:32" ht="24.75" customHeight="1">
      <c r="AD4512" s="183"/>
      <c r="AE4512" s="184"/>
      <c r="AF4512" s="184"/>
    </row>
    <row r="4513" spans="30:32" ht="24.75" customHeight="1">
      <c r="AD4513" s="183"/>
      <c r="AE4513" s="184"/>
      <c r="AF4513" s="184"/>
    </row>
    <row r="4514" spans="30:32" ht="24.75" customHeight="1">
      <c r="AD4514" s="183"/>
      <c r="AE4514" s="184"/>
      <c r="AF4514" s="184"/>
    </row>
    <row r="4515" spans="30:32" ht="24.75" customHeight="1">
      <c r="AD4515" s="183"/>
      <c r="AE4515" s="184"/>
      <c r="AF4515" s="184"/>
    </row>
    <row r="4516" spans="30:32" ht="24.75" customHeight="1">
      <c r="AD4516" s="183"/>
      <c r="AE4516" s="184"/>
      <c r="AF4516" s="184"/>
    </row>
    <row r="4517" spans="30:32" ht="24.75" customHeight="1">
      <c r="AD4517" s="183"/>
      <c r="AE4517" s="184"/>
      <c r="AF4517" s="184"/>
    </row>
    <row r="4518" spans="30:32" ht="24.75" customHeight="1">
      <c r="AD4518" s="183"/>
      <c r="AE4518" s="184"/>
      <c r="AF4518" s="184"/>
    </row>
    <row r="4519" spans="30:32" ht="24.75" customHeight="1">
      <c r="AD4519" s="183"/>
      <c r="AE4519" s="184"/>
      <c r="AF4519" s="184"/>
    </row>
    <row r="4520" spans="30:32" ht="24.75" customHeight="1">
      <c r="AD4520" s="183"/>
      <c r="AE4520" s="184"/>
      <c r="AF4520" s="184"/>
    </row>
    <row r="4521" spans="30:32" ht="24.75" customHeight="1">
      <c r="AD4521" s="183"/>
      <c r="AE4521" s="184"/>
      <c r="AF4521" s="184"/>
    </row>
    <row r="4522" spans="30:32" ht="24.75" customHeight="1">
      <c r="AD4522" s="183"/>
      <c r="AE4522" s="184"/>
      <c r="AF4522" s="184"/>
    </row>
    <row r="4523" spans="30:32" ht="24.75" customHeight="1">
      <c r="AD4523" s="183"/>
      <c r="AE4523" s="184"/>
      <c r="AF4523" s="184"/>
    </row>
    <row r="4524" spans="30:32" ht="24.75" customHeight="1">
      <c r="AD4524" s="183"/>
      <c r="AE4524" s="184"/>
      <c r="AF4524" s="184"/>
    </row>
    <row r="4525" spans="30:32" ht="24.75" customHeight="1">
      <c r="AD4525" s="183"/>
      <c r="AE4525" s="184"/>
      <c r="AF4525" s="184"/>
    </row>
    <row r="4526" spans="30:32" ht="24.75" customHeight="1">
      <c r="AD4526" s="183"/>
      <c r="AE4526" s="184"/>
      <c r="AF4526" s="184"/>
    </row>
    <row r="4527" spans="30:32" ht="24.75" customHeight="1">
      <c r="AD4527" s="183"/>
      <c r="AE4527" s="184"/>
      <c r="AF4527" s="184"/>
    </row>
    <row r="4528" spans="30:32" ht="24.75" customHeight="1">
      <c r="AD4528" s="183"/>
      <c r="AE4528" s="184"/>
      <c r="AF4528" s="184"/>
    </row>
    <row r="4529" spans="30:32" ht="24.75" customHeight="1">
      <c r="AD4529" s="183"/>
      <c r="AE4529" s="184"/>
      <c r="AF4529" s="184"/>
    </row>
    <row r="4530" spans="30:32" ht="24.75" customHeight="1">
      <c r="AD4530" s="183"/>
      <c r="AE4530" s="184"/>
      <c r="AF4530" s="184"/>
    </row>
    <row r="4531" spans="30:32" ht="24.75" customHeight="1">
      <c r="AD4531" s="183"/>
      <c r="AE4531" s="184"/>
      <c r="AF4531" s="184"/>
    </row>
    <row r="4532" spans="30:32" ht="24.75" customHeight="1">
      <c r="AD4532" s="183"/>
      <c r="AE4532" s="184"/>
      <c r="AF4532" s="184"/>
    </row>
    <row r="4533" spans="30:32" ht="24.75" customHeight="1">
      <c r="AD4533" s="183"/>
      <c r="AE4533" s="184"/>
      <c r="AF4533" s="184"/>
    </row>
    <row r="4534" spans="30:32" ht="24.75" customHeight="1">
      <c r="AD4534" s="183"/>
      <c r="AE4534" s="184"/>
      <c r="AF4534" s="184"/>
    </row>
    <row r="4535" spans="30:32" ht="24.75" customHeight="1">
      <c r="AD4535" s="183"/>
      <c r="AE4535" s="184"/>
      <c r="AF4535" s="184"/>
    </row>
    <row r="4536" spans="30:32" ht="24.75" customHeight="1">
      <c r="AD4536" s="183"/>
      <c r="AE4536" s="184"/>
      <c r="AF4536" s="184"/>
    </row>
    <row r="4537" spans="30:32" ht="24.75" customHeight="1">
      <c r="AD4537" s="183"/>
      <c r="AE4537" s="184"/>
      <c r="AF4537" s="184"/>
    </row>
    <row r="4538" spans="30:32" ht="24.75" customHeight="1">
      <c r="AD4538" s="183"/>
      <c r="AE4538" s="184"/>
      <c r="AF4538" s="184"/>
    </row>
    <row r="4539" spans="30:32" ht="24.75" customHeight="1">
      <c r="AD4539" s="183"/>
      <c r="AE4539" s="184"/>
      <c r="AF4539" s="184"/>
    </row>
    <row r="4540" spans="30:32" ht="24.75" customHeight="1">
      <c r="AD4540" s="183"/>
      <c r="AE4540" s="184"/>
      <c r="AF4540" s="184"/>
    </row>
    <row r="4541" spans="30:32" ht="24.75" customHeight="1">
      <c r="AD4541" s="183"/>
      <c r="AE4541" s="184"/>
      <c r="AF4541" s="184"/>
    </row>
    <row r="4542" spans="30:32" ht="24.75" customHeight="1">
      <c r="AD4542" s="183"/>
      <c r="AE4542" s="184"/>
      <c r="AF4542" s="184"/>
    </row>
    <row r="4543" spans="30:32" ht="24.75" customHeight="1">
      <c r="AD4543" s="183"/>
      <c r="AE4543" s="184"/>
      <c r="AF4543" s="184"/>
    </row>
    <row r="4544" spans="30:32" ht="24.75" customHeight="1">
      <c r="AD4544" s="183"/>
      <c r="AE4544" s="184"/>
      <c r="AF4544" s="184"/>
    </row>
    <row r="4545" spans="30:32" ht="24.75" customHeight="1">
      <c r="AD4545" s="183"/>
      <c r="AE4545" s="184"/>
      <c r="AF4545" s="184"/>
    </row>
    <row r="4546" spans="30:32" ht="24.75" customHeight="1">
      <c r="AD4546" s="183"/>
      <c r="AE4546" s="184"/>
      <c r="AF4546" s="184"/>
    </row>
    <row r="4547" spans="30:32" ht="24.75" customHeight="1">
      <c r="AD4547" s="183"/>
      <c r="AE4547" s="184"/>
      <c r="AF4547" s="184"/>
    </row>
    <row r="4548" spans="30:32" ht="24.75" customHeight="1">
      <c r="AD4548" s="183"/>
      <c r="AE4548" s="184"/>
      <c r="AF4548" s="184"/>
    </row>
    <row r="4549" spans="30:32" ht="24.75" customHeight="1">
      <c r="AD4549" s="183"/>
      <c r="AE4549" s="184"/>
      <c r="AF4549" s="184"/>
    </row>
    <row r="4550" spans="30:32" ht="24.75" customHeight="1">
      <c r="AD4550" s="183"/>
      <c r="AE4550" s="184"/>
      <c r="AF4550" s="184"/>
    </row>
    <row r="4551" spans="30:32" ht="24.75" customHeight="1">
      <c r="AD4551" s="183"/>
      <c r="AE4551" s="184"/>
      <c r="AF4551" s="184"/>
    </row>
    <row r="4552" spans="30:32" ht="24.75" customHeight="1">
      <c r="AD4552" s="183"/>
      <c r="AE4552" s="184"/>
      <c r="AF4552" s="184"/>
    </row>
    <row r="4553" spans="30:32" ht="24.75" customHeight="1">
      <c r="AD4553" s="183"/>
      <c r="AE4553" s="184"/>
      <c r="AF4553" s="184"/>
    </row>
    <row r="4554" spans="30:32" ht="24.75" customHeight="1">
      <c r="AD4554" s="183"/>
      <c r="AE4554" s="184"/>
      <c r="AF4554" s="184"/>
    </row>
    <row r="4555" spans="30:32" ht="24.75" customHeight="1">
      <c r="AD4555" s="183"/>
      <c r="AE4555" s="184"/>
      <c r="AF4555" s="184"/>
    </row>
    <row r="4556" spans="30:32" ht="24.75" customHeight="1">
      <c r="AD4556" s="183"/>
      <c r="AE4556" s="184"/>
      <c r="AF4556" s="184"/>
    </row>
    <row r="4557" spans="30:32" ht="24.75" customHeight="1">
      <c r="AD4557" s="183"/>
      <c r="AE4557" s="184"/>
      <c r="AF4557" s="184"/>
    </row>
    <row r="4558" spans="30:32" ht="24.75" customHeight="1">
      <c r="AD4558" s="183"/>
      <c r="AE4558" s="184"/>
      <c r="AF4558" s="184"/>
    </row>
    <row r="4559" spans="30:32" ht="24.75" customHeight="1">
      <c r="AD4559" s="183"/>
      <c r="AE4559" s="184"/>
      <c r="AF4559" s="184"/>
    </row>
    <row r="4560" spans="30:32" ht="24.75" customHeight="1">
      <c r="AD4560" s="183"/>
      <c r="AE4560" s="184"/>
      <c r="AF4560" s="184"/>
    </row>
    <row r="4561" spans="30:32" ht="24.75" customHeight="1">
      <c r="AD4561" s="183"/>
      <c r="AE4561" s="184"/>
      <c r="AF4561" s="184"/>
    </row>
    <row r="4562" spans="30:32" ht="24.75" customHeight="1">
      <c r="AD4562" s="183"/>
      <c r="AE4562" s="184"/>
      <c r="AF4562" s="184"/>
    </row>
    <row r="4563" spans="30:32" ht="24.75" customHeight="1">
      <c r="AD4563" s="183"/>
      <c r="AE4563" s="184"/>
      <c r="AF4563" s="184"/>
    </row>
    <row r="4564" spans="30:32" ht="24.75" customHeight="1">
      <c r="AD4564" s="183"/>
      <c r="AE4564" s="184"/>
      <c r="AF4564" s="184"/>
    </row>
    <row r="4565" spans="30:32" ht="24.75" customHeight="1">
      <c r="AD4565" s="183"/>
      <c r="AE4565" s="184"/>
      <c r="AF4565" s="184"/>
    </row>
    <row r="4566" spans="30:32" ht="24.75" customHeight="1">
      <c r="AD4566" s="183"/>
      <c r="AE4566" s="184"/>
      <c r="AF4566" s="184"/>
    </row>
    <row r="4567" spans="30:32" ht="24.75" customHeight="1">
      <c r="AD4567" s="183"/>
      <c r="AE4567" s="184"/>
      <c r="AF4567" s="184"/>
    </row>
    <row r="4568" spans="30:32" ht="24.75" customHeight="1">
      <c r="AD4568" s="183"/>
      <c r="AE4568" s="184"/>
      <c r="AF4568" s="184"/>
    </row>
    <row r="4569" spans="30:32" ht="24.75" customHeight="1">
      <c r="AD4569" s="183"/>
      <c r="AE4569" s="184"/>
      <c r="AF4569" s="184"/>
    </row>
    <row r="4570" spans="30:32" ht="24.75" customHeight="1">
      <c r="AD4570" s="183"/>
      <c r="AE4570" s="184"/>
      <c r="AF4570" s="184"/>
    </row>
    <row r="4571" spans="30:32" ht="24.75" customHeight="1">
      <c r="AD4571" s="183"/>
      <c r="AE4571" s="184"/>
      <c r="AF4571" s="184"/>
    </row>
    <row r="4572" spans="30:32" ht="24.75" customHeight="1">
      <c r="AD4572" s="183"/>
      <c r="AE4572" s="184"/>
      <c r="AF4572" s="184"/>
    </row>
    <row r="4573" spans="30:32" ht="24.75" customHeight="1">
      <c r="AD4573" s="183"/>
      <c r="AE4573" s="184"/>
      <c r="AF4573" s="184"/>
    </row>
    <row r="4574" spans="30:32" ht="24.75" customHeight="1">
      <c r="AD4574" s="183"/>
      <c r="AE4574" s="184"/>
      <c r="AF4574" s="184"/>
    </row>
    <row r="4575" spans="30:32" ht="24.75" customHeight="1">
      <c r="AD4575" s="183"/>
      <c r="AE4575" s="184"/>
      <c r="AF4575" s="184"/>
    </row>
    <row r="4576" spans="30:32" ht="24.75" customHeight="1">
      <c r="AD4576" s="183"/>
      <c r="AE4576" s="184"/>
      <c r="AF4576" s="184"/>
    </row>
    <row r="4577" spans="30:32" ht="24.75" customHeight="1">
      <c r="AD4577" s="183"/>
      <c r="AE4577" s="184"/>
      <c r="AF4577" s="184"/>
    </row>
    <row r="4578" spans="30:32" ht="24.75" customHeight="1">
      <c r="AD4578" s="183"/>
      <c r="AE4578" s="184"/>
      <c r="AF4578" s="184"/>
    </row>
    <row r="4579" spans="30:32" ht="24.75" customHeight="1">
      <c r="AD4579" s="183"/>
      <c r="AE4579" s="184"/>
      <c r="AF4579" s="184"/>
    </row>
    <row r="4580" spans="30:32" ht="24.75" customHeight="1">
      <c r="AD4580" s="183"/>
      <c r="AE4580" s="184"/>
      <c r="AF4580" s="184"/>
    </row>
    <row r="4581" spans="30:32" ht="24.75" customHeight="1">
      <c r="AD4581" s="183"/>
      <c r="AE4581" s="184"/>
      <c r="AF4581" s="184"/>
    </row>
    <row r="4582" spans="30:32" ht="24.75" customHeight="1">
      <c r="AD4582" s="183"/>
      <c r="AE4582" s="184"/>
      <c r="AF4582" s="184"/>
    </row>
    <row r="4583" spans="30:32" ht="24.75" customHeight="1">
      <c r="AD4583" s="183"/>
      <c r="AE4583" s="184"/>
      <c r="AF4583" s="184"/>
    </row>
    <row r="4584" spans="30:32" ht="24.75" customHeight="1">
      <c r="AD4584" s="183"/>
      <c r="AE4584" s="184"/>
      <c r="AF4584" s="184"/>
    </row>
    <row r="4585" spans="30:32" ht="24.75" customHeight="1">
      <c r="AD4585" s="183"/>
      <c r="AE4585" s="184"/>
      <c r="AF4585" s="184"/>
    </row>
    <row r="4586" spans="30:32" ht="24.75" customHeight="1">
      <c r="AD4586" s="183"/>
      <c r="AE4586" s="184"/>
      <c r="AF4586" s="184"/>
    </row>
    <row r="4587" spans="30:32" ht="24.75" customHeight="1">
      <c r="AD4587" s="183"/>
      <c r="AE4587" s="184"/>
      <c r="AF4587" s="184"/>
    </row>
    <row r="4588" spans="30:32" ht="24.75" customHeight="1">
      <c r="AD4588" s="183"/>
      <c r="AE4588" s="184"/>
      <c r="AF4588" s="184"/>
    </row>
    <row r="4589" spans="30:32" ht="24.75" customHeight="1">
      <c r="AD4589" s="183"/>
      <c r="AE4589" s="184"/>
      <c r="AF4589" s="184"/>
    </row>
    <row r="4590" spans="30:32" ht="24.75" customHeight="1">
      <c r="AD4590" s="183"/>
      <c r="AE4590" s="184"/>
      <c r="AF4590" s="184"/>
    </row>
    <row r="4591" spans="30:32" ht="24.75" customHeight="1">
      <c r="AD4591" s="183"/>
      <c r="AE4591" s="184"/>
      <c r="AF4591" s="184"/>
    </row>
    <row r="4592" spans="30:32" ht="24.75" customHeight="1">
      <c r="AD4592" s="183"/>
      <c r="AE4592" s="184"/>
      <c r="AF4592" s="184"/>
    </row>
    <row r="4593" spans="30:32" ht="24.75" customHeight="1">
      <c r="AD4593" s="183"/>
      <c r="AE4593" s="184"/>
      <c r="AF4593" s="184"/>
    </row>
    <row r="4594" spans="30:32" ht="24.75" customHeight="1">
      <c r="AD4594" s="183"/>
      <c r="AE4594" s="184"/>
      <c r="AF4594" s="184"/>
    </row>
    <row r="4595" spans="30:32" ht="24.75" customHeight="1">
      <c r="AD4595" s="183"/>
      <c r="AE4595" s="184"/>
      <c r="AF4595" s="184"/>
    </row>
    <row r="4596" spans="30:32" ht="24.75" customHeight="1">
      <c r="AD4596" s="183"/>
      <c r="AE4596" s="184"/>
      <c r="AF4596" s="184"/>
    </row>
    <row r="4597" spans="30:32" ht="24.75" customHeight="1">
      <c r="AD4597" s="183"/>
      <c r="AE4597" s="184"/>
      <c r="AF4597" s="184"/>
    </row>
    <row r="4598" spans="30:32" ht="24.75" customHeight="1">
      <c r="AD4598" s="183"/>
      <c r="AE4598" s="184"/>
      <c r="AF4598" s="184"/>
    </row>
    <row r="4599" spans="30:32" ht="24.75" customHeight="1">
      <c r="AD4599" s="183"/>
      <c r="AE4599" s="184"/>
      <c r="AF4599" s="184"/>
    </row>
    <row r="4600" spans="30:32" ht="24.75" customHeight="1">
      <c r="AD4600" s="183"/>
      <c r="AE4600" s="184"/>
      <c r="AF4600" s="184"/>
    </row>
    <row r="4601" spans="30:32" ht="24.75" customHeight="1">
      <c r="AD4601" s="183"/>
      <c r="AE4601" s="184"/>
      <c r="AF4601" s="184"/>
    </row>
    <row r="4602" spans="30:32" ht="24.75" customHeight="1">
      <c r="AD4602" s="183"/>
      <c r="AE4602" s="184"/>
      <c r="AF4602" s="184"/>
    </row>
    <row r="4603" spans="30:32" ht="24.75" customHeight="1">
      <c r="AD4603" s="183"/>
      <c r="AE4603" s="184"/>
      <c r="AF4603" s="184"/>
    </row>
    <row r="4604" spans="30:32" ht="24.75" customHeight="1">
      <c r="AD4604" s="183"/>
      <c r="AE4604" s="184"/>
      <c r="AF4604" s="184"/>
    </row>
    <row r="4605" spans="30:32" ht="24.75" customHeight="1">
      <c r="AD4605" s="183"/>
      <c r="AE4605" s="184"/>
      <c r="AF4605" s="184"/>
    </row>
    <row r="4606" spans="30:32" ht="24.75" customHeight="1">
      <c r="AD4606" s="183"/>
      <c r="AE4606" s="184"/>
      <c r="AF4606" s="184"/>
    </row>
    <row r="4607" spans="30:32" ht="24.75" customHeight="1">
      <c r="AD4607" s="183"/>
      <c r="AE4607" s="184"/>
      <c r="AF4607" s="184"/>
    </row>
    <row r="4608" spans="30:32" ht="24.75" customHeight="1">
      <c r="AD4608" s="183"/>
      <c r="AE4608" s="184"/>
      <c r="AF4608" s="184"/>
    </row>
    <row r="4609" spans="30:32" ht="24.75" customHeight="1">
      <c r="AD4609" s="183"/>
      <c r="AE4609" s="184"/>
      <c r="AF4609" s="184"/>
    </row>
    <row r="4610" spans="30:32" ht="24.75" customHeight="1">
      <c r="AD4610" s="183"/>
      <c r="AE4610" s="184"/>
      <c r="AF4610" s="184"/>
    </row>
    <row r="4611" spans="30:32" ht="24.75" customHeight="1">
      <c r="AD4611" s="183"/>
      <c r="AE4611" s="184"/>
      <c r="AF4611" s="184"/>
    </row>
    <row r="4612" spans="30:32" ht="24.75" customHeight="1">
      <c r="AD4612" s="183"/>
      <c r="AE4612" s="184"/>
      <c r="AF4612" s="184"/>
    </row>
    <row r="4613" spans="30:32" ht="24.75" customHeight="1">
      <c r="AD4613" s="183"/>
      <c r="AE4613" s="184"/>
      <c r="AF4613" s="184"/>
    </row>
    <row r="4614" spans="30:32" ht="24.75" customHeight="1">
      <c r="AD4614" s="183"/>
      <c r="AE4614" s="184"/>
      <c r="AF4614" s="184"/>
    </row>
    <row r="4615" spans="30:32" ht="24.75" customHeight="1">
      <c r="AD4615" s="183"/>
      <c r="AE4615" s="184"/>
      <c r="AF4615" s="184"/>
    </row>
    <row r="4616" spans="30:32" ht="24.75" customHeight="1">
      <c r="AD4616" s="183"/>
      <c r="AE4616" s="184"/>
      <c r="AF4616" s="184"/>
    </row>
    <row r="4617" spans="30:32" ht="24.75" customHeight="1">
      <c r="AD4617" s="183"/>
      <c r="AE4617" s="184"/>
      <c r="AF4617" s="184"/>
    </row>
    <row r="4618" spans="30:32" ht="24.75" customHeight="1">
      <c r="AD4618" s="183"/>
      <c r="AE4618" s="184"/>
      <c r="AF4618" s="184"/>
    </row>
    <row r="4619" spans="30:32" ht="24.75" customHeight="1">
      <c r="AD4619" s="183"/>
      <c r="AE4619" s="184"/>
      <c r="AF4619" s="184"/>
    </row>
    <row r="4620" spans="30:32" ht="24.75" customHeight="1">
      <c r="AD4620" s="183"/>
      <c r="AE4620" s="184"/>
      <c r="AF4620" s="184"/>
    </row>
    <row r="4621" spans="30:32" ht="24.75" customHeight="1">
      <c r="AD4621" s="183"/>
      <c r="AE4621" s="184"/>
      <c r="AF4621" s="184"/>
    </row>
    <row r="4622" spans="30:32" ht="24.75" customHeight="1">
      <c r="AD4622" s="183"/>
      <c r="AE4622" s="184"/>
      <c r="AF4622" s="184"/>
    </row>
    <row r="4623" spans="30:32" ht="24.75" customHeight="1">
      <c r="AD4623" s="183"/>
      <c r="AE4623" s="184"/>
      <c r="AF4623" s="184"/>
    </row>
    <row r="4624" spans="30:32" ht="24.75" customHeight="1">
      <c r="AD4624" s="183"/>
      <c r="AE4624" s="184"/>
      <c r="AF4624" s="184"/>
    </row>
    <row r="4625" spans="30:32" ht="24.75" customHeight="1">
      <c r="AD4625" s="183"/>
      <c r="AE4625" s="184"/>
      <c r="AF4625" s="184"/>
    </row>
    <row r="4626" spans="30:32" ht="24.75" customHeight="1">
      <c r="AD4626" s="183"/>
      <c r="AE4626" s="184"/>
      <c r="AF4626" s="184"/>
    </row>
    <row r="4627" spans="30:32" ht="24.75" customHeight="1">
      <c r="AD4627" s="183"/>
      <c r="AE4627" s="184"/>
      <c r="AF4627" s="184"/>
    </row>
    <row r="4628" spans="30:32" ht="24.75" customHeight="1">
      <c r="AD4628" s="183"/>
      <c r="AE4628" s="184"/>
      <c r="AF4628" s="184"/>
    </row>
    <row r="4629" spans="30:32" ht="24.75" customHeight="1">
      <c r="AD4629" s="183"/>
      <c r="AE4629" s="184"/>
      <c r="AF4629" s="184"/>
    </row>
    <row r="4630" spans="30:32" ht="24.75" customHeight="1">
      <c r="AD4630" s="183"/>
      <c r="AE4630" s="184"/>
      <c r="AF4630" s="184"/>
    </row>
    <row r="4631" spans="30:32" ht="24.75" customHeight="1">
      <c r="AD4631" s="183"/>
      <c r="AE4631" s="184"/>
      <c r="AF4631" s="184"/>
    </row>
    <row r="4632" spans="30:32" ht="24.75" customHeight="1">
      <c r="AD4632" s="183"/>
      <c r="AE4632" s="184"/>
      <c r="AF4632" s="184"/>
    </row>
    <row r="4633" spans="30:32" ht="24.75" customHeight="1">
      <c r="AD4633" s="183"/>
      <c r="AE4633" s="184"/>
      <c r="AF4633" s="184"/>
    </row>
    <row r="4634" spans="30:32" ht="24.75" customHeight="1">
      <c r="AD4634" s="183"/>
      <c r="AE4634" s="184"/>
      <c r="AF4634" s="184"/>
    </row>
    <row r="4635" spans="30:32" ht="24.75" customHeight="1">
      <c r="AD4635" s="183"/>
      <c r="AE4635" s="184"/>
      <c r="AF4635" s="184"/>
    </row>
    <row r="4636" spans="30:32" ht="24.75" customHeight="1">
      <c r="AD4636" s="183"/>
      <c r="AE4636" s="184"/>
      <c r="AF4636" s="184"/>
    </row>
    <row r="4637" spans="30:32" ht="24.75" customHeight="1">
      <c r="AD4637" s="183"/>
      <c r="AE4637" s="184"/>
      <c r="AF4637" s="184"/>
    </row>
    <row r="4638" spans="30:32" ht="24.75" customHeight="1">
      <c r="AD4638" s="183"/>
      <c r="AE4638" s="184"/>
      <c r="AF4638" s="184"/>
    </row>
    <row r="4639" spans="30:32" ht="24.75" customHeight="1">
      <c r="AD4639" s="183"/>
      <c r="AE4639" s="184"/>
      <c r="AF4639" s="184"/>
    </row>
    <row r="4640" spans="30:32" ht="24.75" customHeight="1">
      <c r="AD4640" s="183"/>
      <c r="AE4640" s="184"/>
      <c r="AF4640" s="184"/>
    </row>
    <row r="4641" spans="30:32" ht="24.75" customHeight="1">
      <c r="AD4641" s="183"/>
      <c r="AE4641" s="184"/>
      <c r="AF4641" s="184"/>
    </row>
    <row r="4642" spans="30:32" ht="24.75" customHeight="1">
      <c r="AD4642" s="183"/>
      <c r="AE4642" s="184"/>
      <c r="AF4642" s="184"/>
    </row>
    <row r="4643" spans="30:32" ht="24.75" customHeight="1">
      <c r="AD4643" s="183"/>
      <c r="AE4643" s="184"/>
      <c r="AF4643" s="184"/>
    </row>
    <row r="4644" spans="30:32" ht="24.75" customHeight="1">
      <c r="AD4644" s="183"/>
      <c r="AE4644" s="184"/>
      <c r="AF4644" s="184"/>
    </row>
    <row r="4645" spans="30:32" ht="24.75" customHeight="1">
      <c r="AD4645" s="183"/>
      <c r="AE4645" s="184"/>
      <c r="AF4645" s="184"/>
    </row>
    <row r="4646" spans="30:32" ht="24.75" customHeight="1">
      <c r="AD4646" s="183"/>
      <c r="AE4646" s="184"/>
      <c r="AF4646" s="184"/>
    </row>
    <row r="4647" spans="30:32" ht="24.75" customHeight="1">
      <c r="AD4647" s="183"/>
      <c r="AE4647" s="184"/>
      <c r="AF4647" s="184"/>
    </row>
    <row r="4648" spans="30:32" ht="24.75" customHeight="1">
      <c r="AD4648" s="183"/>
      <c r="AE4648" s="184"/>
      <c r="AF4648" s="184"/>
    </row>
    <row r="4649" spans="30:32" ht="24.75" customHeight="1">
      <c r="AD4649" s="183"/>
      <c r="AE4649" s="184"/>
      <c r="AF4649" s="184"/>
    </row>
    <row r="4650" spans="30:32" ht="24.75" customHeight="1">
      <c r="AD4650" s="183"/>
      <c r="AE4650" s="184"/>
      <c r="AF4650" s="184"/>
    </row>
    <row r="4651" spans="30:32" ht="24.75" customHeight="1">
      <c r="AD4651" s="183"/>
      <c r="AE4651" s="184"/>
      <c r="AF4651" s="184"/>
    </row>
    <row r="4652" spans="30:32" ht="24.75" customHeight="1">
      <c r="AD4652" s="183"/>
      <c r="AE4652" s="184"/>
      <c r="AF4652" s="184"/>
    </row>
    <row r="4653" spans="30:32" ht="24.75" customHeight="1">
      <c r="AD4653" s="183"/>
      <c r="AE4653" s="184"/>
      <c r="AF4653" s="184"/>
    </row>
    <row r="4654" spans="30:32" ht="24.75" customHeight="1">
      <c r="AD4654" s="183"/>
      <c r="AE4654" s="184"/>
      <c r="AF4654" s="184"/>
    </row>
    <row r="4655" spans="30:32" ht="24.75" customHeight="1">
      <c r="AD4655" s="183"/>
      <c r="AE4655" s="184"/>
      <c r="AF4655" s="184"/>
    </row>
    <row r="4656" spans="30:32" ht="24.75" customHeight="1">
      <c r="AD4656" s="183"/>
      <c r="AE4656" s="184"/>
      <c r="AF4656" s="184"/>
    </row>
    <row r="4657" spans="30:32" ht="24.75" customHeight="1">
      <c r="AD4657" s="183"/>
      <c r="AE4657" s="184"/>
      <c r="AF4657" s="184"/>
    </row>
    <row r="4658" spans="30:32" ht="24.75" customHeight="1">
      <c r="AD4658" s="183"/>
      <c r="AE4658" s="184"/>
      <c r="AF4658" s="184"/>
    </row>
    <row r="4659" spans="30:32" ht="24.75" customHeight="1">
      <c r="AD4659" s="183"/>
      <c r="AE4659" s="184"/>
      <c r="AF4659" s="184"/>
    </row>
    <row r="4660" spans="30:32" ht="24.75" customHeight="1">
      <c r="AD4660" s="183"/>
      <c r="AE4660" s="184"/>
      <c r="AF4660" s="184"/>
    </row>
    <row r="4661" spans="30:32" ht="24.75" customHeight="1">
      <c r="AD4661" s="183"/>
      <c r="AE4661" s="184"/>
      <c r="AF4661" s="184"/>
    </row>
    <row r="4662" spans="30:32" ht="24.75" customHeight="1">
      <c r="AD4662" s="183"/>
      <c r="AE4662" s="184"/>
      <c r="AF4662" s="184"/>
    </row>
    <row r="4663" spans="30:32" ht="24.75" customHeight="1">
      <c r="AD4663" s="183"/>
      <c r="AE4663" s="184"/>
      <c r="AF4663" s="184"/>
    </row>
    <row r="4664" spans="30:32" ht="24.75" customHeight="1">
      <c r="AD4664" s="183"/>
      <c r="AE4664" s="184"/>
      <c r="AF4664" s="184"/>
    </row>
    <row r="4665" spans="30:32" ht="24.75" customHeight="1">
      <c r="AD4665" s="183"/>
      <c r="AE4665" s="184"/>
      <c r="AF4665" s="184"/>
    </row>
    <row r="4666" spans="30:32" ht="24.75" customHeight="1">
      <c r="AD4666" s="183"/>
      <c r="AE4666" s="184"/>
      <c r="AF4666" s="184"/>
    </row>
    <row r="4667" spans="30:32" ht="24.75" customHeight="1">
      <c r="AD4667" s="183"/>
      <c r="AE4667" s="184"/>
      <c r="AF4667" s="184"/>
    </row>
    <row r="4668" spans="30:32" ht="24.75" customHeight="1">
      <c r="AD4668" s="183"/>
      <c r="AE4668" s="184"/>
      <c r="AF4668" s="184"/>
    </row>
    <row r="4669" spans="30:32" ht="24.75" customHeight="1">
      <c r="AD4669" s="183"/>
      <c r="AE4669" s="184"/>
      <c r="AF4669" s="184"/>
    </row>
    <row r="4670" spans="30:32" ht="24.75" customHeight="1">
      <c r="AD4670" s="183"/>
      <c r="AE4670" s="184"/>
      <c r="AF4670" s="184"/>
    </row>
    <row r="4671" spans="30:32" ht="24.75" customHeight="1">
      <c r="AD4671" s="183"/>
      <c r="AE4671" s="184"/>
      <c r="AF4671" s="184"/>
    </row>
    <row r="4672" spans="30:32" ht="24.75" customHeight="1">
      <c r="AD4672" s="183"/>
      <c r="AE4672" s="184"/>
      <c r="AF4672" s="184"/>
    </row>
    <row r="4673" spans="30:32" ht="24.75" customHeight="1">
      <c r="AD4673" s="183"/>
      <c r="AE4673" s="184"/>
      <c r="AF4673" s="184"/>
    </row>
    <row r="4674" spans="30:32" ht="24.75" customHeight="1">
      <c r="AD4674" s="183"/>
      <c r="AE4674" s="184"/>
      <c r="AF4674" s="184"/>
    </row>
    <row r="4675" spans="30:32" ht="24.75" customHeight="1">
      <c r="AD4675" s="183"/>
      <c r="AE4675" s="184"/>
      <c r="AF4675" s="184"/>
    </row>
    <row r="4676" spans="30:32" ht="24.75" customHeight="1">
      <c r="AD4676" s="183"/>
      <c r="AE4676" s="184"/>
      <c r="AF4676" s="184"/>
    </row>
    <row r="4677" spans="30:32" ht="24.75" customHeight="1">
      <c r="AD4677" s="183"/>
      <c r="AE4677" s="184"/>
      <c r="AF4677" s="184"/>
    </row>
    <row r="4678" spans="30:32" ht="24.75" customHeight="1">
      <c r="AD4678" s="183"/>
      <c r="AE4678" s="184"/>
      <c r="AF4678" s="184"/>
    </row>
    <row r="4679" spans="30:32" ht="24.75" customHeight="1">
      <c r="AD4679" s="183"/>
      <c r="AE4679" s="184"/>
      <c r="AF4679" s="184"/>
    </row>
    <row r="4680" spans="30:32" ht="24.75" customHeight="1">
      <c r="AD4680" s="183"/>
      <c r="AE4680" s="184"/>
      <c r="AF4680" s="184"/>
    </row>
    <row r="4681" spans="30:32" ht="24.75" customHeight="1">
      <c r="AD4681" s="183"/>
      <c r="AE4681" s="184"/>
      <c r="AF4681" s="184"/>
    </row>
    <row r="4682" spans="30:32" ht="24.75" customHeight="1">
      <c r="AD4682" s="183"/>
      <c r="AE4682" s="184"/>
      <c r="AF4682" s="184"/>
    </row>
    <row r="4683" spans="30:32" ht="24.75" customHeight="1">
      <c r="AD4683" s="183"/>
      <c r="AE4683" s="184"/>
      <c r="AF4683" s="184"/>
    </row>
    <row r="4684" spans="30:32" ht="24.75" customHeight="1">
      <c r="AD4684" s="183"/>
      <c r="AE4684" s="184"/>
      <c r="AF4684" s="184"/>
    </row>
    <row r="4685" spans="30:32" ht="24.75" customHeight="1">
      <c r="AD4685" s="183"/>
      <c r="AE4685" s="184"/>
      <c r="AF4685" s="184"/>
    </row>
    <row r="4686" spans="30:32" ht="24.75" customHeight="1">
      <c r="AD4686" s="183"/>
      <c r="AE4686" s="184"/>
      <c r="AF4686" s="184"/>
    </row>
    <row r="4687" spans="30:32" ht="24.75" customHeight="1">
      <c r="AD4687" s="183"/>
      <c r="AE4687" s="184"/>
      <c r="AF4687" s="184"/>
    </row>
    <row r="4688" spans="30:32" ht="24.75" customHeight="1">
      <c r="AD4688" s="183"/>
      <c r="AE4688" s="184"/>
      <c r="AF4688" s="184"/>
    </row>
    <row r="4689" spans="30:32" ht="24.75" customHeight="1">
      <c r="AD4689" s="183"/>
      <c r="AE4689" s="184"/>
      <c r="AF4689" s="184"/>
    </row>
    <row r="4690" spans="30:32" ht="24.75" customHeight="1">
      <c r="AD4690" s="183"/>
      <c r="AE4690" s="184"/>
      <c r="AF4690" s="184"/>
    </row>
    <row r="4691" spans="30:32" ht="24.75" customHeight="1">
      <c r="AD4691" s="183"/>
      <c r="AE4691" s="184"/>
      <c r="AF4691" s="184"/>
    </row>
    <row r="4692" spans="30:32" ht="24.75" customHeight="1">
      <c r="AD4692" s="183"/>
      <c r="AE4692" s="184"/>
      <c r="AF4692" s="184"/>
    </row>
    <row r="4693" spans="30:32" ht="24.75" customHeight="1">
      <c r="AD4693" s="183"/>
      <c r="AE4693" s="184"/>
      <c r="AF4693" s="184"/>
    </row>
    <row r="4694" spans="30:32" ht="24.75" customHeight="1">
      <c r="AD4694" s="183"/>
      <c r="AE4694" s="184"/>
      <c r="AF4694" s="184"/>
    </row>
    <row r="4695" spans="30:32" ht="24.75" customHeight="1">
      <c r="AD4695" s="183"/>
      <c r="AE4695" s="184"/>
      <c r="AF4695" s="184"/>
    </row>
    <row r="4696" spans="30:32" ht="24.75" customHeight="1">
      <c r="AD4696" s="183"/>
      <c r="AE4696" s="184"/>
      <c r="AF4696" s="184"/>
    </row>
    <row r="4697" spans="30:32" ht="24.75" customHeight="1">
      <c r="AD4697" s="183"/>
      <c r="AE4697" s="184"/>
      <c r="AF4697" s="184"/>
    </row>
    <row r="4698" spans="30:32" ht="24.75" customHeight="1">
      <c r="AD4698" s="183"/>
      <c r="AE4698" s="184"/>
      <c r="AF4698" s="184"/>
    </row>
    <row r="4699" spans="30:32" ht="24.75" customHeight="1">
      <c r="AD4699" s="183"/>
      <c r="AE4699" s="184"/>
      <c r="AF4699" s="184"/>
    </row>
    <row r="4700" spans="30:32" ht="24.75" customHeight="1">
      <c r="AD4700" s="183"/>
      <c r="AE4700" s="184"/>
      <c r="AF4700" s="184"/>
    </row>
    <row r="4701" spans="30:32" ht="24.75" customHeight="1">
      <c r="AD4701" s="183"/>
      <c r="AE4701" s="184"/>
      <c r="AF4701" s="184"/>
    </row>
    <row r="4702" spans="30:32" ht="24.75" customHeight="1">
      <c r="AD4702" s="183"/>
      <c r="AE4702" s="184"/>
      <c r="AF4702" s="184"/>
    </row>
    <row r="4703" spans="30:32" ht="24.75" customHeight="1">
      <c r="AD4703" s="183"/>
      <c r="AE4703" s="184"/>
      <c r="AF4703" s="184"/>
    </row>
    <row r="4704" spans="30:32" ht="24.75" customHeight="1">
      <c r="AD4704" s="183"/>
      <c r="AE4704" s="184"/>
      <c r="AF4704" s="184"/>
    </row>
    <row r="4705" spans="30:32" ht="24.75" customHeight="1">
      <c r="AD4705" s="183"/>
      <c r="AE4705" s="184"/>
      <c r="AF4705" s="184"/>
    </row>
    <row r="4706" spans="30:32" ht="24.75" customHeight="1">
      <c r="AD4706" s="183"/>
      <c r="AE4706" s="184"/>
      <c r="AF4706" s="184"/>
    </row>
    <row r="4707" spans="30:32" ht="24.75" customHeight="1">
      <c r="AD4707" s="183"/>
      <c r="AE4707" s="184"/>
      <c r="AF4707" s="184"/>
    </row>
    <row r="4708" spans="30:32" ht="24.75" customHeight="1">
      <c r="AD4708" s="183"/>
      <c r="AE4708" s="184"/>
      <c r="AF4708" s="184"/>
    </row>
    <row r="4709" spans="30:32" ht="24.75" customHeight="1">
      <c r="AD4709" s="183"/>
      <c r="AE4709" s="184"/>
      <c r="AF4709" s="184"/>
    </row>
    <row r="4710" spans="30:32" ht="24.75" customHeight="1">
      <c r="AD4710" s="183"/>
      <c r="AE4710" s="184"/>
      <c r="AF4710" s="184"/>
    </row>
    <row r="4711" spans="30:32" ht="24.75" customHeight="1">
      <c r="AD4711" s="183"/>
      <c r="AE4711" s="184"/>
      <c r="AF4711" s="184"/>
    </row>
    <row r="4712" spans="30:32" ht="24.75" customHeight="1">
      <c r="AD4712" s="183"/>
      <c r="AE4712" s="184"/>
      <c r="AF4712" s="184"/>
    </row>
    <row r="4713" spans="30:32" ht="24.75" customHeight="1">
      <c r="AD4713" s="183"/>
      <c r="AE4713" s="184"/>
      <c r="AF4713" s="184"/>
    </row>
    <row r="4714" spans="30:32" ht="24.75" customHeight="1">
      <c r="AD4714" s="183"/>
      <c r="AE4714" s="184"/>
      <c r="AF4714" s="184"/>
    </row>
    <row r="4715" spans="30:32" ht="24.75" customHeight="1">
      <c r="AD4715" s="183"/>
      <c r="AE4715" s="184"/>
      <c r="AF4715" s="184"/>
    </row>
    <row r="4716" spans="30:32" ht="24.75" customHeight="1">
      <c r="AD4716" s="183"/>
      <c r="AE4716" s="184"/>
      <c r="AF4716" s="184"/>
    </row>
    <row r="4717" spans="30:32" ht="24.75" customHeight="1">
      <c r="AD4717" s="183"/>
      <c r="AE4717" s="184"/>
      <c r="AF4717" s="184"/>
    </row>
    <row r="4718" spans="30:32" ht="24.75" customHeight="1">
      <c r="AD4718" s="183"/>
      <c r="AE4718" s="184"/>
      <c r="AF4718" s="184"/>
    </row>
    <row r="4719" spans="30:32" ht="24.75" customHeight="1">
      <c r="AD4719" s="183"/>
      <c r="AE4719" s="184"/>
      <c r="AF4719" s="184"/>
    </row>
    <row r="4720" spans="30:32" ht="24.75" customHeight="1">
      <c r="AD4720" s="183"/>
      <c r="AE4720" s="184"/>
      <c r="AF4720" s="184"/>
    </row>
    <row r="4721" spans="30:32" ht="24.75" customHeight="1">
      <c r="AD4721" s="183"/>
      <c r="AE4721" s="184"/>
      <c r="AF4721" s="184"/>
    </row>
    <row r="4722" spans="30:32" ht="24.75" customHeight="1">
      <c r="AD4722" s="183"/>
      <c r="AE4722" s="184"/>
      <c r="AF4722" s="184"/>
    </row>
    <row r="4723" spans="30:32" ht="24.75" customHeight="1">
      <c r="AD4723" s="183"/>
      <c r="AE4723" s="184"/>
      <c r="AF4723" s="184"/>
    </row>
    <row r="4724" spans="30:32" ht="24.75" customHeight="1">
      <c r="AD4724" s="183"/>
      <c r="AE4724" s="184"/>
      <c r="AF4724" s="184"/>
    </row>
    <row r="4725" spans="30:32" ht="24.75" customHeight="1">
      <c r="AD4725" s="183"/>
      <c r="AE4725" s="184"/>
      <c r="AF4725" s="184"/>
    </row>
    <row r="4726" spans="30:32" ht="24.75" customHeight="1">
      <c r="AD4726" s="183"/>
      <c r="AE4726" s="184"/>
      <c r="AF4726" s="184"/>
    </row>
    <row r="4727" spans="30:32" ht="24.75" customHeight="1">
      <c r="AD4727" s="183"/>
      <c r="AE4727" s="184"/>
      <c r="AF4727" s="184"/>
    </row>
    <row r="4728" spans="30:32" ht="24.75" customHeight="1">
      <c r="AD4728" s="183"/>
      <c r="AE4728" s="184"/>
      <c r="AF4728" s="184"/>
    </row>
    <row r="4729" spans="30:32" ht="24.75" customHeight="1">
      <c r="AD4729" s="183"/>
      <c r="AE4729" s="184"/>
      <c r="AF4729" s="184"/>
    </row>
    <row r="4730" spans="30:32" ht="24.75" customHeight="1">
      <c r="AD4730" s="183"/>
      <c r="AE4730" s="184"/>
      <c r="AF4730" s="184"/>
    </row>
    <row r="4731" spans="30:32" ht="24.75" customHeight="1">
      <c r="AD4731" s="183"/>
      <c r="AE4731" s="184"/>
      <c r="AF4731" s="184"/>
    </row>
    <row r="4732" spans="30:32" ht="24.75" customHeight="1">
      <c r="AD4732" s="183"/>
      <c r="AE4732" s="184"/>
      <c r="AF4732" s="184"/>
    </row>
    <row r="4733" spans="30:32" ht="24.75" customHeight="1">
      <c r="AD4733" s="183"/>
      <c r="AE4733" s="184"/>
      <c r="AF4733" s="184"/>
    </row>
    <row r="4734" spans="30:32" ht="24.75" customHeight="1">
      <c r="AD4734" s="183"/>
      <c r="AE4734" s="184"/>
      <c r="AF4734" s="184"/>
    </row>
    <row r="4735" spans="30:32" ht="24.75" customHeight="1">
      <c r="AD4735" s="183"/>
      <c r="AE4735" s="184"/>
      <c r="AF4735" s="184"/>
    </row>
    <row r="4736" spans="30:32" ht="24.75" customHeight="1">
      <c r="AD4736" s="183"/>
      <c r="AE4736" s="184"/>
      <c r="AF4736" s="184"/>
    </row>
    <row r="4737" spans="30:32" ht="24.75" customHeight="1">
      <c r="AD4737" s="183"/>
      <c r="AE4737" s="184"/>
      <c r="AF4737" s="184"/>
    </row>
    <row r="4738" spans="30:32" ht="24.75" customHeight="1">
      <c r="AD4738" s="183"/>
      <c r="AE4738" s="184"/>
      <c r="AF4738" s="184"/>
    </row>
    <row r="4739" spans="30:32" ht="24.75" customHeight="1">
      <c r="AD4739" s="183"/>
      <c r="AE4739" s="184"/>
      <c r="AF4739" s="184"/>
    </row>
    <row r="4740" spans="30:32" ht="24.75" customHeight="1">
      <c r="AD4740" s="183"/>
      <c r="AE4740" s="184"/>
      <c r="AF4740" s="184"/>
    </row>
    <row r="4741" spans="30:32" ht="24.75" customHeight="1">
      <c r="AD4741" s="183"/>
      <c r="AE4741" s="184"/>
      <c r="AF4741" s="184"/>
    </row>
    <row r="4742" spans="30:32" ht="24.75" customHeight="1">
      <c r="AD4742" s="183"/>
      <c r="AE4742" s="184"/>
      <c r="AF4742" s="184"/>
    </row>
    <row r="4743" spans="30:32" ht="24.75" customHeight="1">
      <c r="AD4743" s="183"/>
      <c r="AE4743" s="184"/>
      <c r="AF4743" s="184"/>
    </row>
    <row r="4744" spans="30:32" ht="24.75" customHeight="1">
      <c r="AD4744" s="183"/>
      <c r="AE4744" s="184"/>
      <c r="AF4744" s="184"/>
    </row>
    <row r="4745" spans="30:32" ht="24.75" customHeight="1">
      <c r="AD4745" s="183"/>
      <c r="AE4745" s="184"/>
      <c r="AF4745" s="184"/>
    </row>
    <row r="4746" spans="30:32" ht="24.75" customHeight="1">
      <c r="AD4746" s="183"/>
      <c r="AE4746" s="184"/>
      <c r="AF4746" s="184"/>
    </row>
    <row r="4747" spans="30:32" ht="24.75" customHeight="1">
      <c r="AD4747" s="183"/>
      <c r="AE4747" s="184"/>
      <c r="AF4747" s="184"/>
    </row>
    <row r="4748" spans="30:32" ht="24.75" customHeight="1">
      <c r="AD4748" s="183"/>
      <c r="AE4748" s="184"/>
      <c r="AF4748" s="184"/>
    </row>
    <row r="4749" spans="30:32" ht="24.75" customHeight="1">
      <c r="AD4749" s="183"/>
      <c r="AE4749" s="184"/>
      <c r="AF4749" s="184"/>
    </row>
    <row r="4750" spans="30:32" ht="24.75" customHeight="1">
      <c r="AD4750" s="183"/>
      <c r="AE4750" s="184"/>
      <c r="AF4750" s="184"/>
    </row>
    <row r="4751" spans="30:32" ht="24.75" customHeight="1">
      <c r="AD4751" s="183"/>
      <c r="AE4751" s="184"/>
      <c r="AF4751" s="184"/>
    </row>
    <row r="4752" spans="30:32" ht="24.75" customHeight="1">
      <c r="AD4752" s="183"/>
      <c r="AE4752" s="184"/>
      <c r="AF4752" s="184"/>
    </row>
    <row r="4753" spans="30:32" ht="24.75" customHeight="1">
      <c r="AD4753" s="183"/>
      <c r="AE4753" s="184"/>
      <c r="AF4753" s="184"/>
    </row>
    <row r="4754" spans="30:32" ht="24.75" customHeight="1">
      <c r="AD4754" s="183"/>
      <c r="AE4754" s="184"/>
      <c r="AF4754" s="184"/>
    </row>
    <row r="4755" spans="30:32" ht="24.75" customHeight="1">
      <c r="AD4755" s="183"/>
      <c r="AE4755" s="184"/>
      <c r="AF4755" s="184"/>
    </row>
    <row r="4756" spans="30:32" ht="24.75" customHeight="1">
      <c r="AD4756" s="183"/>
      <c r="AE4756" s="184"/>
      <c r="AF4756" s="184"/>
    </row>
    <row r="4757" spans="30:32" ht="24.75" customHeight="1">
      <c r="AD4757" s="183"/>
      <c r="AE4757" s="184"/>
      <c r="AF4757" s="184"/>
    </row>
    <row r="4758" spans="30:32" ht="24.75" customHeight="1">
      <c r="AD4758" s="183"/>
      <c r="AE4758" s="184"/>
      <c r="AF4758" s="184"/>
    </row>
    <row r="4759" spans="30:32" ht="24.75" customHeight="1">
      <c r="AD4759" s="183"/>
      <c r="AE4759" s="184"/>
      <c r="AF4759" s="184"/>
    </row>
    <row r="4760" spans="30:32" ht="24.75" customHeight="1">
      <c r="AD4760" s="183"/>
      <c r="AE4760" s="184"/>
      <c r="AF4760" s="184"/>
    </row>
    <row r="4761" spans="30:32" ht="24.75" customHeight="1">
      <c r="AD4761" s="183"/>
      <c r="AE4761" s="184"/>
      <c r="AF4761" s="184"/>
    </row>
    <row r="4762" spans="30:32" ht="24.75" customHeight="1">
      <c r="AD4762" s="183"/>
      <c r="AE4762" s="184"/>
      <c r="AF4762" s="184"/>
    </row>
    <row r="4763" spans="30:32" ht="24.75" customHeight="1">
      <c r="AD4763" s="183"/>
      <c r="AE4763" s="184"/>
      <c r="AF4763" s="184"/>
    </row>
    <row r="4764" spans="30:32" ht="24.75" customHeight="1">
      <c r="AD4764" s="183"/>
      <c r="AE4764" s="184"/>
      <c r="AF4764" s="184"/>
    </row>
    <row r="4765" spans="30:32" ht="24.75" customHeight="1">
      <c r="AD4765" s="183"/>
      <c r="AE4765" s="184"/>
      <c r="AF4765" s="184"/>
    </row>
    <row r="4766" spans="30:32" ht="24.75" customHeight="1">
      <c r="AD4766" s="183"/>
      <c r="AE4766" s="184"/>
      <c r="AF4766" s="184"/>
    </row>
    <row r="4767" spans="30:32" ht="24.75" customHeight="1">
      <c r="AD4767" s="183"/>
      <c r="AE4767" s="184"/>
      <c r="AF4767" s="184"/>
    </row>
    <row r="4768" spans="30:32" ht="24.75" customHeight="1">
      <c r="AD4768" s="183"/>
      <c r="AE4768" s="184"/>
      <c r="AF4768" s="184"/>
    </row>
    <row r="4769" spans="30:32" ht="24.75" customHeight="1">
      <c r="AD4769" s="183"/>
      <c r="AE4769" s="184"/>
      <c r="AF4769" s="184"/>
    </row>
    <row r="4770" spans="30:32" ht="24.75" customHeight="1">
      <c r="AD4770" s="183"/>
      <c r="AE4770" s="184"/>
      <c r="AF4770" s="184"/>
    </row>
    <row r="4771" spans="30:32" ht="24.75" customHeight="1">
      <c r="AD4771" s="183"/>
      <c r="AE4771" s="184"/>
      <c r="AF4771" s="184"/>
    </row>
    <row r="4772" spans="30:32" ht="24.75" customHeight="1">
      <c r="AD4772" s="183"/>
      <c r="AE4772" s="184"/>
      <c r="AF4772" s="184"/>
    </row>
    <row r="4773" spans="30:32" ht="24.75" customHeight="1">
      <c r="AD4773" s="183"/>
      <c r="AE4773" s="184"/>
      <c r="AF4773" s="184"/>
    </row>
    <row r="4774" spans="30:32" ht="24.75" customHeight="1">
      <c r="AD4774" s="183"/>
      <c r="AE4774" s="184"/>
      <c r="AF4774" s="184"/>
    </row>
    <row r="4775" spans="30:32" ht="24.75" customHeight="1">
      <c r="AD4775" s="183"/>
      <c r="AE4775" s="184"/>
      <c r="AF4775" s="184"/>
    </row>
    <row r="4776" spans="30:32" ht="24.75" customHeight="1">
      <c r="AD4776" s="183"/>
      <c r="AE4776" s="184"/>
      <c r="AF4776" s="184"/>
    </row>
    <row r="4777" spans="30:32" ht="24.75" customHeight="1">
      <c r="AD4777" s="183"/>
      <c r="AE4777" s="184"/>
      <c r="AF4777" s="184"/>
    </row>
    <row r="4778" spans="30:32" ht="24.75" customHeight="1">
      <c r="AD4778" s="183"/>
      <c r="AE4778" s="184"/>
      <c r="AF4778" s="184"/>
    </row>
    <row r="4779" spans="30:32" ht="24.75" customHeight="1">
      <c r="AD4779" s="183"/>
      <c r="AE4779" s="184"/>
      <c r="AF4779" s="184"/>
    </row>
    <row r="4780" spans="30:32" ht="24.75" customHeight="1">
      <c r="AD4780" s="183"/>
      <c r="AE4780" s="184"/>
      <c r="AF4780" s="184"/>
    </row>
    <row r="4781" spans="30:32" ht="24.75" customHeight="1">
      <c r="AD4781" s="183"/>
      <c r="AE4781" s="184"/>
      <c r="AF4781" s="184"/>
    </row>
    <row r="4782" spans="30:32" ht="24.75" customHeight="1">
      <c r="AD4782" s="183"/>
      <c r="AE4782" s="184"/>
      <c r="AF4782" s="184"/>
    </row>
    <row r="4783" spans="30:32" ht="24.75" customHeight="1">
      <c r="AD4783" s="183"/>
      <c r="AE4783" s="184"/>
      <c r="AF4783" s="184"/>
    </row>
    <row r="4784" spans="30:32" ht="24.75" customHeight="1">
      <c r="AD4784" s="183"/>
      <c r="AE4784" s="184"/>
      <c r="AF4784" s="184"/>
    </row>
    <row r="4785" spans="30:32" ht="24.75" customHeight="1">
      <c r="AD4785" s="183"/>
      <c r="AE4785" s="184"/>
      <c r="AF4785" s="184"/>
    </row>
    <row r="4786" spans="30:32" ht="24.75" customHeight="1">
      <c r="AD4786" s="183"/>
      <c r="AE4786" s="184"/>
      <c r="AF4786" s="184"/>
    </row>
    <row r="4787" spans="30:32" ht="24.75" customHeight="1">
      <c r="AD4787" s="183"/>
      <c r="AE4787" s="184"/>
      <c r="AF4787" s="184"/>
    </row>
    <row r="4788" spans="30:32" ht="24.75" customHeight="1">
      <c r="AD4788" s="183"/>
      <c r="AE4788" s="184"/>
      <c r="AF4788" s="184"/>
    </row>
    <row r="4789" spans="30:32" ht="24.75" customHeight="1">
      <c r="AD4789" s="183"/>
      <c r="AE4789" s="184"/>
      <c r="AF4789" s="184"/>
    </row>
    <row r="4790" spans="30:32" ht="24.75" customHeight="1">
      <c r="AD4790" s="183"/>
      <c r="AE4790" s="184"/>
      <c r="AF4790" s="184"/>
    </row>
    <row r="4791" spans="30:32" ht="24.75" customHeight="1">
      <c r="AD4791" s="183"/>
      <c r="AE4791" s="184"/>
      <c r="AF4791" s="184"/>
    </row>
    <row r="4792" spans="30:32" ht="24.75" customHeight="1">
      <c r="AD4792" s="183"/>
      <c r="AE4792" s="184"/>
      <c r="AF4792" s="184"/>
    </row>
    <row r="4793" spans="30:32" ht="24.75" customHeight="1">
      <c r="AD4793" s="183"/>
      <c r="AE4793" s="184"/>
      <c r="AF4793" s="184"/>
    </row>
    <row r="4794" spans="30:32" ht="24.75" customHeight="1">
      <c r="AD4794" s="183"/>
      <c r="AE4794" s="184"/>
      <c r="AF4794" s="184"/>
    </row>
    <row r="4795" spans="30:32" ht="24.75" customHeight="1">
      <c r="AD4795" s="183"/>
      <c r="AE4795" s="184"/>
      <c r="AF4795" s="184"/>
    </row>
    <row r="4796" spans="30:32" ht="24.75" customHeight="1">
      <c r="AD4796" s="183"/>
      <c r="AE4796" s="184"/>
      <c r="AF4796" s="184"/>
    </row>
    <row r="4797" spans="30:32" ht="24.75" customHeight="1">
      <c r="AD4797" s="183"/>
      <c r="AE4797" s="184"/>
      <c r="AF4797" s="184"/>
    </row>
    <row r="4798" spans="30:32" ht="24.75" customHeight="1">
      <c r="AD4798" s="183"/>
      <c r="AE4798" s="184"/>
      <c r="AF4798" s="184"/>
    </row>
    <row r="4799" spans="30:32" ht="24.75" customHeight="1">
      <c r="AD4799" s="183"/>
      <c r="AE4799" s="184"/>
      <c r="AF4799" s="184"/>
    </row>
    <row r="4800" spans="30:32" ht="24.75" customHeight="1">
      <c r="AD4800" s="183"/>
      <c r="AE4800" s="184"/>
      <c r="AF4800" s="184"/>
    </row>
    <row r="4801" spans="30:32" ht="24.75" customHeight="1">
      <c r="AD4801" s="183"/>
      <c r="AE4801" s="184"/>
      <c r="AF4801" s="184"/>
    </row>
    <row r="4802" spans="30:32" ht="24.75" customHeight="1">
      <c r="AD4802" s="183"/>
      <c r="AE4802" s="184"/>
      <c r="AF4802" s="184"/>
    </row>
    <row r="4803" spans="30:32" ht="24.75" customHeight="1">
      <c r="AD4803" s="183"/>
      <c r="AE4803" s="184"/>
      <c r="AF4803" s="184"/>
    </row>
    <row r="4804" spans="30:32" ht="24.75" customHeight="1">
      <c r="AD4804" s="183"/>
      <c r="AE4804" s="184"/>
      <c r="AF4804" s="184"/>
    </row>
    <row r="4805" spans="30:32" ht="24.75" customHeight="1">
      <c r="AD4805" s="183"/>
      <c r="AE4805" s="184"/>
      <c r="AF4805" s="184"/>
    </row>
    <row r="4806" spans="30:32" ht="24.75" customHeight="1">
      <c r="AD4806" s="183"/>
      <c r="AE4806" s="184"/>
      <c r="AF4806" s="184"/>
    </row>
    <row r="4807" spans="30:32" ht="24.75" customHeight="1">
      <c r="AD4807" s="183"/>
      <c r="AE4807" s="184"/>
      <c r="AF4807" s="184"/>
    </row>
    <row r="4808" spans="30:32" ht="24.75" customHeight="1">
      <c r="AD4808" s="183"/>
      <c r="AE4808" s="184"/>
      <c r="AF4808" s="184"/>
    </row>
    <row r="4809" spans="30:32" ht="24.75" customHeight="1">
      <c r="AD4809" s="183"/>
      <c r="AE4809" s="184"/>
      <c r="AF4809" s="184"/>
    </row>
    <row r="4810" spans="30:32" ht="24.75" customHeight="1">
      <c r="AD4810" s="183"/>
      <c r="AE4810" s="184"/>
      <c r="AF4810" s="184"/>
    </row>
    <row r="4811" spans="30:32" ht="24.75" customHeight="1">
      <c r="AD4811" s="183"/>
      <c r="AE4811" s="184"/>
      <c r="AF4811" s="184"/>
    </row>
    <row r="4812" spans="30:32" ht="24.75" customHeight="1">
      <c r="AD4812" s="183"/>
      <c r="AE4812" s="184"/>
      <c r="AF4812" s="184"/>
    </row>
    <row r="4813" spans="30:32" ht="24.75" customHeight="1">
      <c r="AD4813" s="183"/>
      <c r="AE4813" s="184"/>
      <c r="AF4813" s="184"/>
    </row>
    <row r="4814" spans="30:32" ht="24.75" customHeight="1">
      <c r="AD4814" s="183"/>
      <c r="AE4814" s="184"/>
      <c r="AF4814" s="184"/>
    </row>
    <row r="4815" spans="30:32" ht="24.75" customHeight="1">
      <c r="AD4815" s="183"/>
      <c r="AE4815" s="184"/>
      <c r="AF4815" s="184"/>
    </row>
    <row r="4816" spans="30:32" ht="24.75" customHeight="1">
      <c r="AD4816" s="183"/>
      <c r="AE4816" s="184"/>
      <c r="AF4816" s="184"/>
    </row>
    <row r="4817" spans="30:32" ht="24.75" customHeight="1">
      <c r="AD4817" s="183"/>
      <c r="AE4817" s="184"/>
      <c r="AF4817" s="184"/>
    </row>
    <row r="4818" spans="30:32" ht="24.75" customHeight="1">
      <c r="AD4818" s="183"/>
      <c r="AE4818" s="184"/>
      <c r="AF4818" s="184"/>
    </row>
    <row r="4819" spans="30:32" ht="24.75" customHeight="1">
      <c r="AD4819" s="183"/>
      <c r="AE4819" s="184"/>
      <c r="AF4819" s="184"/>
    </row>
    <row r="4820" spans="30:32" ht="24.75" customHeight="1">
      <c r="AD4820" s="183"/>
      <c r="AE4820" s="184"/>
      <c r="AF4820" s="184"/>
    </row>
    <row r="4821" spans="30:32" ht="24.75" customHeight="1">
      <c r="AD4821" s="183"/>
      <c r="AE4821" s="184"/>
      <c r="AF4821" s="184"/>
    </row>
    <row r="4822" spans="30:32" ht="24.75" customHeight="1">
      <c r="AD4822" s="183"/>
      <c r="AE4822" s="184"/>
      <c r="AF4822" s="184"/>
    </row>
    <row r="4823" spans="30:32" ht="24.75" customHeight="1">
      <c r="AD4823" s="183"/>
      <c r="AE4823" s="184"/>
      <c r="AF4823" s="184"/>
    </row>
    <row r="4824" spans="30:32" ht="24.75" customHeight="1">
      <c r="AD4824" s="183"/>
      <c r="AE4824" s="184"/>
      <c r="AF4824" s="184"/>
    </row>
    <row r="4825" spans="30:32" ht="24.75" customHeight="1">
      <c r="AD4825" s="183"/>
      <c r="AE4825" s="184"/>
      <c r="AF4825" s="184"/>
    </row>
    <row r="4826" spans="30:32" ht="24.75" customHeight="1">
      <c r="AD4826" s="183"/>
      <c r="AE4826" s="184"/>
      <c r="AF4826" s="184"/>
    </row>
    <row r="4827" spans="30:32" ht="24.75" customHeight="1">
      <c r="AD4827" s="183"/>
      <c r="AE4827" s="184"/>
      <c r="AF4827" s="184"/>
    </row>
    <row r="4828" spans="30:32" ht="24.75" customHeight="1">
      <c r="AD4828" s="183"/>
      <c r="AE4828" s="184"/>
      <c r="AF4828" s="184"/>
    </row>
    <row r="4829" spans="30:32" ht="24.75" customHeight="1">
      <c r="AD4829" s="183"/>
      <c r="AE4829" s="184"/>
      <c r="AF4829" s="184"/>
    </row>
    <row r="4830" spans="30:32" ht="24.75" customHeight="1">
      <c r="AD4830" s="183"/>
      <c r="AE4830" s="184"/>
      <c r="AF4830" s="184"/>
    </row>
    <row r="4831" spans="30:32" ht="24.75" customHeight="1">
      <c r="AD4831" s="183"/>
      <c r="AE4831" s="184"/>
      <c r="AF4831" s="184"/>
    </row>
    <row r="4832" spans="30:32" ht="24.75" customHeight="1">
      <c r="AD4832" s="183"/>
      <c r="AE4832" s="184"/>
      <c r="AF4832" s="184"/>
    </row>
    <row r="4833" spans="30:32" ht="24.75" customHeight="1">
      <c r="AD4833" s="183"/>
      <c r="AE4833" s="184"/>
      <c r="AF4833" s="184"/>
    </row>
    <row r="4834" spans="30:32" ht="24.75" customHeight="1">
      <c r="AD4834" s="183"/>
      <c r="AE4834" s="184"/>
      <c r="AF4834" s="184"/>
    </row>
    <row r="4835" spans="30:32" ht="24.75" customHeight="1">
      <c r="AD4835" s="183"/>
      <c r="AE4835" s="184"/>
      <c r="AF4835" s="184"/>
    </row>
    <row r="4836" spans="30:32" ht="24.75" customHeight="1">
      <c r="AD4836" s="183"/>
      <c r="AE4836" s="184"/>
      <c r="AF4836" s="184"/>
    </row>
    <row r="4837" spans="30:32" ht="24.75" customHeight="1">
      <c r="AD4837" s="183"/>
      <c r="AE4837" s="184"/>
      <c r="AF4837" s="184"/>
    </row>
    <row r="4838" spans="30:32" ht="24.75" customHeight="1">
      <c r="AD4838" s="183"/>
      <c r="AE4838" s="184"/>
      <c r="AF4838" s="184"/>
    </row>
    <row r="4839" spans="30:32" ht="24.75" customHeight="1">
      <c r="AD4839" s="183"/>
      <c r="AE4839" s="184"/>
      <c r="AF4839" s="184"/>
    </row>
    <row r="4840" spans="30:32" ht="24.75" customHeight="1">
      <c r="AD4840" s="183"/>
      <c r="AE4840" s="184"/>
      <c r="AF4840" s="184"/>
    </row>
    <row r="4841" spans="30:32" ht="24.75" customHeight="1">
      <c r="AD4841" s="183"/>
      <c r="AE4841" s="184"/>
      <c r="AF4841" s="184"/>
    </row>
    <row r="4842" spans="30:32" ht="24.75" customHeight="1">
      <c r="AD4842" s="183"/>
      <c r="AE4842" s="184"/>
      <c r="AF4842" s="184"/>
    </row>
    <row r="4843" spans="30:32" ht="24.75" customHeight="1">
      <c r="AD4843" s="183"/>
      <c r="AE4843" s="184"/>
      <c r="AF4843" s="184"/>
    </row>
    <row r="4844" spans="30:32" ht="24.75" customHeight="1">
      <c r="AD4844" s="183"/>
      <c r="AE4844" s="184"/>
      <c r="AF4844" s="184"/>
    </row>
    <row r="4845" spans="30:32" ht="24.75" customHeight="1">
      <c r="AD4845" s="183"/>
      <c r="AE4845" s="184"/>
      <c r="AF4845" s="184"/>
    </row>
    <row r="4846" spans="30:32" ht="24.75" customHeight="1">
      <c r="AD4846" s="183"/>
      <c r="AE4846" s="184"/>
      <c r="AF4846" s="184"/>
    </row>
    <row r="4847" spans="30:32" ht="24.75" customHeight="1">
      <c r="AD4847" s="183"/>
      <c r="AE4847" s="184"/>
      <c r="AF4847" s="184"/>
    </row>
    <row r="4848" spans="30:32" ht="24.75" customHeight="1">
      <c r="AD4848" s="183"/>
      <c r="AE4848" s="184"/>
      <c r="AF4848" s="184"/>
    </row>
    <row r="4849" spans="30:32" ht="24.75" customHeight="1">
      <c r="AD4849" s="183"/>
      <c r="AE4849" s="184"/>
      <c r="AF4849" s="184"/>
    </row>
    <row r="4850" spans="30:32" ht="24.75" customHeight="1">
      <c r="AD4850" s="183"/>
      <c r="AE4850" s="184"/>
      <c r="AF4850" s="184"/>
    </row>
    <row r="4851" spans="30:32" ht="24.75" customHeight="1">
      <c r="AD4851" s="183"/>
      <c r="AE4851" s="184"/>
      <c r="AF4851" s="184"/>
    </row>
    <row r="4852" spans="30:32" ht="24.75" customHeight="1">
      <c r="AD4852" s="183"/>
      <c r="AE4852" s="184"/>
      <c r="AF4852" s="184"/>
    </row>
    <row r="4853" spans="30:32" ht="24.75" customHeight="1">
      <c r="AD4853" s="183"/>
      <c r="AE4853" s="184"/>
      <c r="AF4853" s="184"/>
    </row>
    <row r="4854" spans="30:32" ht="24.75" customHeight="1">
      <c r="AD4854" s="183"/>
      <c r="AE4854" s="184"/>
      <c r="AF4854" s="184"/>
    </row>
    <row r="4855" spans="30:32" ht="24.75" customHeight="1">
      <c r="AD4855" s="183"/>
      <c r="AE4855" s="184"/>
      <c r="AF4855" s="184"/>
    </row>
    <row r="4856" spans="30:32" ht="24.75" customHeight="1">
      <c r="AD4856" s="183"/>
      <c r="AE4856" s="184"/>
      <c r="AF4856" s="184"/>
    </row>
    <row r="4857" spans="30:32" ht="24.75" customHeight="1">
      <c r="AD4857" s="183"/>
      <c r="AE4857" s="184"/>
      <c r="AF4857" s="184"/>
    </row>
    <row r="4858" spans="30:32" ht="24.75" customHeight="1">
      <c r="AD4858" s="183"/>
      <c r="AE4858" s="184"/>
      <c r="AF4858" s="184"/>
    </row>
    <row r="4859" spans="30:32" ht="24.75" customHeight="1">
      <c r="AD4859" s="183"/>
      <c r="AE4859" s="184"/>
      <c r="AF4859" s="184"/>
    </row>
    <row r="4860" spans="30:32" ht="24.75" customHeight="1">
      <c r="AD4860" s="183"/>
      <c r="AE4860" s="184"/>
      <c r="AF4860" s="184"/>
    </row>
    <row r="4861" spans="30:32" ht="24.75" customHeight="1">
      <c r="AD4861" s="183"/>
      <c r="AE4861" s="184"/>
      <c r="AF4861" s="184"/>
    </row>
    <row r="4862" spans="30:32" ht="24.75" customHeight="1">
      <c r="AD4862" s="183"/>
      <c r="AE4862" s="184"/>
      <c r="AF4862" s="184"/>
    </row>
    <row r="4863" spans="30:32" ht="24.75" customHeight="1">
      <c r="AD4863" s="183"/>
      <c r="AE4863" s="184"/>
      <c r="AF4863" s="184"/>
    </row>
    <row r="4864" spans="30:32" ht="24.75" customHeight="1">
      <c r="AD4864" s="183"/>
      <c r="AE4864" s="184"/>
      <c r="AF4864" s="184"/>
    </row>
    <row r="4865" spans="30:32" ht="24.75" customHeight="1">
      <c r="AD4865" s="183"/>
      <c r="AE4865" s="184"/>
      <c r="AF4865" s="184"/>
    </row>
    <row r="4866" spans="30:32" ht="24.75" customHeight="1">
      <c r="AD4866" s="183"/>
      <c r="AE4866" s="184"/>
      <c r="AF4866" s="184"/>
    </row>
    <row r="4867" spans="30:32" ht="24.75" customHeight="1">
      <c r="AD4867" s="183"/>
      <c r="AE4867" s="184"/>
      <c r="AF4867" s="184"/>
    </row>
    <row r="4868" spans="30:32" ht="24.75" customHeight="1">
      <c r="AD4868" s="183"/>
      <c r="AE4868" s="184"/>
      <c r="AF4868" s="184"/>
    </row>
    <row r="4869" spans="30:32" ht="24.75" customHeight="1">
      <c r="AD4869" s="183"/>
      <c r="AE4869" s="184"/>
      <c r="AF4869" s="184"/>
    </row>
    <row r="4870" spans="30:32" ht="24.75" customHeight="1">
      <c r="AD4870" s="183"/>
      <c r="AE4870" s="184"/>
      <c r="AF4870" s="184"/>
    </row>
    <row r="4871" spans="30:32" ht="24.75" customHeight="1">
      <c r="AD4871" s="183"/>
      <c r="AE4871" s="184"/>
      <c r="AF4871" s="184"/>
    </row>
    <row r="4872" spans="30:32" ht="24.75" customHeight="1">
      <c r="AD4872" s="183"/>
      <c r="AE4872" s="184"/>
      <c r="AF4872" s="184"/>
    </row>
    <row r="4873" spans="30:32" ht="24.75" customHeight="1">
      <c r="AD4873" s="183"/>
      <c r="AE4873" s="184"/>
      <c r="AF4873" s="184"/>
    </row>
    <row r="4874" spans="30:32" ht="24.75" customHeight="1">
      <c r="AD4874" s="183"/>
      <c r="AE4874" s="184"/>
      <c r="AF4874" s="184"/>
    </row>
    <row r="4875" spans="30:32" ht="24.75" customHeight="1">
      <c r="AD4875" s="183"/>
      <c r="AE4875" s="184"/>
      <c r="AF4875" s="184"/>
    </row>
    <row r="4876" spans="30:32" ht="24.75" customHeight="1">
      <c r="AD4876" s="183"/>
      <c r="AE4876" s="184"/>
      <c r="AF4876" s="184"/>
    </row>
    <row r="4877" spans="30:32" ht="24.75" customHeight="1">
      <c r="AD4877" s="183"/>
      <c r="AE4877" s="184"/>
      <c r="AF4877" s="184"/>
    </row>
    <row r="4878" spans="30:32" ht="24.75" customHeight="1">
      <c r="AD4878" s="183"/>
      <c r="AE4878" s="184"/>
      <c r="AF4878" s="184"/>
    </row>
    <row r="4879" spans="30:32" ht="24.75" customHeight="1">
      <c r="AD4879" s="183"/>
      <c r="AE4879" s="184"/>
      <c r="AF4879" s="184"/>
    </row>
    <row r="4880" spans="30:32" ht="24.75" customHeight="1">
      <c r="AD4880" s="183"/>
      <c r="AE4880" s="184"/>
      <c r="AF4880" s="184"/>
    </row>
    <row r="4881" spans="30:32" ht="24.75" customHeight="1">
      <c r="AD4881" s="183"/>
      <c r="AE4881" s="184"/>
      <c r="AF4881" s="184"/>
    </row>
    <row r="4882" spans="30:32" ht="24.75" customHeight="1">
      <c r="AD4882" s="183"/>
      <c r="AE4882" s="184"/>
      <c r="AF4882" s="184"/>
    </row>
    <row r="4883" spans="30:32" ht="24.75" customHeight="1">
      <c r="AD4883" s="183"/>
      <c r="AE4883" s="184"/>
      <c r="AF4883" s="184"/>
    </row>
    <row r="4884" spans="30:32" ht="24.75" customHeight="1">
      <c r="AD4884" s="183"/>
      <c r="AE4884" s="184"/>
      <c r="AF4884" s="184"/>
    </row>
    <row r="4885" spans="30:32" ht="24.75" customHeight="1">
      <c r="AD4885" s="183"/>
      <c r="AE4885" s="184"/>
      <c r="AF4885" s="184"/>
    </row>
    <row r="4886" spans="30:32" ht="24.75" customHeight="1">
      <c r="AD4886" s="183"/>
      <c r="AE4886" s="184"/>
      <c r="AF4886" s="184"/>
    </row>
    <row r="4887" spans="30:32" ht="24.75" customHeight="1">
      <c r="AD4887" s="183"/>
      <c r="AE4887" s="184"/>
      <c r="AF4887" s="184"/>
    </row>
    <row r="4888" spans="30:32" ht="24.75" customHeight="1">
      <c r="AD4888" s="183"/>
      <c r="AE4888" s="184"/>
      <c r="AF4888" s="184"/>
    </row>
    <row r="4889" spans="30:32" ht="24.75" customHeight="1">
      <c r="AD4889" s="183"/>
      <c r="AE4889" s="184"/>
      <c r="AF4889" s="184"/>
    </row>
    <row r="4890" spans="30:32" ht="24.75" customHeight="1">
      <c r="AD4890" s="183"/>
      <c r="AE4890" s="184"/>
      <c r="AF4890" s="184"/>
    </row>
    <row r="4891" spans="30:32" ht="24.75" customHeight="1">
      <c r="AD4891" s="183"/>
      <c r="AE4891" s="184"/>
      <c r="AF4891" s="184"/>
    </row>
    <row r="4892" spans="30:32" ht="24.75" customHeight="1">
      <c r="AD4892" s="183"/>
      <c r="AE4892" s="184"/>
      <c r="AF4892" s="184"/>
    </row>
    <row r="4893" spans="30:32" ht="24.75" customHeight="1">
      <c r="AD4893" s="183"/>
      <c r="AE4893" s="184"/>
      <c r="AF4893" s="184"/>
    </row>
    <row r="4894" spans="30:32" ht="24.75" customHeight="1">
      <c r="AD4894" s="183"/>
      <c r="AE4894" s="184"/>
      <c r="AF4894" s="184"/>
    </row>
    <row r="4895" spans="30:32" ht="24.75" customHeight="1">
      <c r="AD4895" s="183"/>
      <c r="AE4895" s="184"/>
      <c r="AF4895" s="184"/>
    </row>
    <row r="4896" spans="30:32" ht="24.75" customHeight="1">
      <c r="AD4896" s="183"/>
      <c r="AE4896" s="184"/>
      <c r="AF4896" s="184"/>
    </row>
    <row r="4897" spans="30:32" ht="24.75" customHeight="1">
      <c r="AD4897" s="183"/>
      <c r="AE4897" s="184"/>
      <c r="AF4897" s="184"/>
    </row>
    <row r="4898" spans="30:32" ht="24.75" customHeight="1">
      <c r="AD4898" s="183"/>
      <c r="AE4898" s="184"/>
      <c r="AF4898" s="184"/>
    </row>
    <row r="4899" spans="30:32" ht="24.75" customHeight="1">
      <c r="AD4899" s="183"/>
      <c r="AE4899" s="184"/>
      <c r="AF4899" s="184"/>
    </row>
    <row r="4900" spans="30:32" ht="24.75" customHeight="1">
      <c r="AD4900" s="183"/>
      <c r="AE4900" s="184"/>
      <c r="AF4900" s="184"/>
    </row>
    <row r="4901" spans="30:32" ht="24.75" customHeight="1">
      <c r="AD4901" s="183"/>
      <c r="AE4901" s="184"/>
      <c r="AF4901" s="184"/>
    </row>
    <row r="4902" spans="30:32" ht="24.75" customHeight="1">
      <c r="AD4902" s="183"/>
      <c r="AE4902" s="184"/>
      <c r="AF4902" s="184"/>
    </row>
    <row r="4903" spans="30:32" ht="24.75" customHeight="1">
      <c r="AD4903" s="183"/>
      <c r="AE4903" s="184"/>
      <c r="AF4903" s="184"/>
    </row>
    <row r="4904" spans="30:32" ht="24.75" customHeight="1">
      <c r="AD4904" s="183"/>
      <c r="AE4904" s="184"/>
      <c r="AF4904" s="184"/>
    </row>
    <row r="4905" spans="30:32" ht="24.75" customHeight="1">
      <c r="AD4905" s="183"/>
      <c r="AE4905" s="184"/>
      <c r="AF4905" s="184"/>
    </row>
    <row r="4906" spans="30:32" ht="24.75" customHeight="1">
      <c r="AD4906" s="183"/>
      <c r="AE4906" s="184"/>
      <c r="AF4906" s="184"/>
    </row>
    <row r="4907" spans="30:32" ht="24.75" customHeight="1">
      <c r="AD4907" s="183"/>
      <c r="AE4907" s="184"/>
      <c r="AF4907" s="184"/>
    </row>
    <row r="4908" spans="30:32" ht="24.75" customHeight="1">
      <c r="AD4908" s="183"/>
      <c r="AE4908" s="184"/>
      <c r="AF4908" s="184"/>
    </row>
    <row r="4909" spans="30:32" ht="24.75" customHeight="1">
      <c r="AD4909" s="183"/>
      <c r="AE4909" s="184"/>
      <c r="AF4909" s="184"/>
    </row>
    <row r="4910" spans="30:32" ht="24.75" customHeight="1">
      <c r="AD4910" s="183"/>
      <c r="AE4910" s="184"/>
      <c r="AF4910" s="184"/>
    </row>
    <row r="4911" spans="30:32" ht="24.75" customHeight="1">
      <c r="AD4911" s="183"/>
      <c r="AE4911" s="184"/>
      <c r="AF4911" s="184"/>
    </row>
    <row r="4912" spans="30:32" ht="24.75" customHeight="1">
      <c r="AD4912" s="183"/>
      <c r="AE4912" s="184"/>
      <c r="AF4912" s="184"/>
    </row>
    <row r="4913" spans="30:32" ht="24.75" customHeight="1">
      <c r="AD4913" s="183"/>
      <c r="AE4913" s="184"/>
      <c r="AF4913" s="184"/>
    </row>
    <row r="4914" spans="30:32" ht="24.75" customHeight="1">
      <c r="AD4914" s="183"/>
      <c r="AE4914" s="184"/>
      <c r="AF4914" s="184"/>
    </row>
    <row r="4915" spans="30:32" ht="24.75" customHeight="1">
      <c r="AD4915" s="183"/>
      <c r="AE4915" s="184"/>
      <c r="AF4915" s="184"/>
    </row>
    <row r="4916" spans="30:32" ht="24.75" customHeight="1">
      <c r="AD4916" s="183"/>
      <c r="AE4916" s="184"/>
      <c r="AF4916" s="184"/>
    </row>
    <row r="4917" spans="30:32" ht="24.75" customHeight="1">
      <c r="AD4917" s="183"/>
      <c r="AE4917" s="184"/>
      <c r="AF4917" s="184"/>
    </row>
    <row r="4918" spans="30:32" ht="24.75" customHeight="1">
      <c r="AD4918" s="183"/>
      <c r="AE4918" s="184"/>
      <c r="AF4918" s="184"/>
    </row>
    <row r="4919" spans="30:32" ht="24.75" customHeight="1">
      <c r="AD4919" s="183"/>
      <c r="AE4919" s="184"/>
      <c r="AF4919" s="184"/>
    </row>
    <row r="4920" spans="30:32" ht="24.75" customHeight="1">
      <c r="AD4920" s="183"/>
      <c r="AE4920" s="184"/>
      <c r="AF4920" s="184"/>
    </row>
    <row r="4921" spans="30:32" ht="24.75" customHeight="1">
      <c r="AD4921" s="183"/>
      <c r="AE4921" s="184"/>
      <c r="AF4921" s="184"/>
    </row>
    <row r="4922" spans="30:32" ht="24.75" customHeight="1">
      <c r="AD4922" s="183"/>
      <c r="AE4922" s="184"/>
      <c r="AF4922" s="184"/>
    </row>
    <row r="4923" spans="30:32" ht="24.75" customHeight="1">
      <c r="AD4923" s="183"/>
      <c r="AE4923" s="184"/>
      <c r="AF4923" s="184"/>
    </row>
    <row r="4924" spans="30:32" ht="24.75" customHeight="1">
      <c r="AD4924" s="183"/>
      <c r="AE4924" s="184"/>
      <c r="AF4924" s="184"/>
    </row>
    <row r="4925" spans="30:32" ht="24.75" customHeight="1">
      <c r="AD4925" s="183"/>
      <c r="AE4925" s="184"/>
      <c r="AF4925" s="184"/>
    </row>
    <row r="4926" spans="30:32" ht="24.75" customHeight="1">
      <c r="AD4926" s="183"/>
      <c r="AE4926" s="184"/>
      <c r="AF4926" s="184"/>
    </row>
    <row r="4927" spans="30:32" ht="24.75" customHeight="1">
      <c r="AD4927" s="183"/>
      <c r="AE4927" s="184"/>
      <c r="AF4927" s="184"/>
    </row>
    <row r="4928" spans="30:32" ht="24.75" customHeight="1">
      <c r="AD4928" s="183"/>
      <c r="AE4928" s="184"/>
      <c r="AF4928" s="184"/>
    </row>
    <row r="4929" spans="30:32" ht="24.75" customHeight="1">
      <c r="AD4929" s="183"/>
      <c r="AE4929" s="184"/>
      <c r="AF4929" s="184"/>
    </row>
    <row r="4930" spans="30:32" ht="24.75" customHeight="1">
      <c r="AD4930" s="183"/>
      <c r="AE4930" s="184"/>
      <c r="AF4930" s="184"/>
    </row>
    <row r="4931" spans="30:32" ht="24.75" customHeight="1">
      <c r="AD4931" s="183"/>
      <c r="AE4931" s="184"/>
      <c r="AF4931" s="184"/>
    </row>
    <row r="4932" spans="30:32" ht="24.75" customHeight="1">
      <c r="AD4932" s="183"/>
      <c r="AE4932" s="184"/>
      <c r="AF4932" s="184"/>
    </row>
    <row r="4933" spans="30:32" ht="24.75" customHeight="1">
      <c r="AD4933" s="183"/>
      <c r="AE4933" s="184"/>
      <c r="AF4933" s="184"/>
    </row>
    <row r="4934" spans="30:32" ht="24.75" customHeight="1">
      <c r="AD4934" s="183"/>
      <c r="AE4934" s="184"/>
      <c r="AF4934" s="184"/>
    </row>
    <row r="4935" spans="30:32" ht="24.75" customHeight="1">
      <c r="AD4935" s="183"/>
      <c r="AE4935" s="184"/>
      <c r="AF4935" s="184"/>
    </row>
    <row r="4936" spans="30:32" ht="24.75" customHeight="1">
      <c r="AD4936" s="183"/>
      <c r="AE4936" s="184"/>
      <c r="AF4936" s="184"/>
    </row>
    <row r="4937" spans="30:32" ht="24.75" customHeight="1">
      <c r="AD4937" s="183"/>
      <c r="AE4937" s="184"/>
      <c r="AF4937" s="184"/>
    </row>
    <row r="4938" spans="30:32" ht="24.75" customHeight="1">
      <c r="AD4938" s="183"/>
      <c r="AE4938" s="184"/>
      <c r="AF4938" s="184"/>
    </row>
    <row r="4939" spans="30:32" ht="24.75" customHeight="1">
      <c r="AD4939" s="183"/>
      <c r="AE4939" s="184"/>
      <c r="AF4939" s="184"/>
    </row>
    <row r="4940" spans="30:32" ht="24.75" customHeight="1">
      <c r="AD4940" s="183"/>
      <c r="AE4940" s="184"/>
      <c r="AF4940" s="184"/>
    </row>
    <row r="4941" spans="30:32" ht="24.75" customHeight="1">
      <c r="AD4941" s="183"/>
      <c r="AE4941" s="184"/>
      <c r="AF4941" s="184"/>
    </row>
    <row r="4942" spans="30:32" ht="24.75" customHeight="1">
      <c r="AD4942" s="183"/>
      <c r="AE4942" s="184"/>
      <c r="AF4942" s="184"/>
    </row>
    <row r="4943" spans="30:32" ht="24.75" customHeight="1">
      <c r="AD4943" s="183"/>
      <c r="AE4943" s="184"/>
      <c r="AF4943" s="184"/>
    </row>
    <row r="4944" spans="30:32" ht="24.75" customHeight="1">
      <c r="AD4944" s="183"/>
      <c r="AE4944" s="184"/>
      <c r="AF4944" s="184"/>
    </row>
    <row r="4945" spans="30:32" ht="24.75" customHeight="1">
      <c r="AD4945" s="183"/>
      <c r="AE4945" s="184"/>
      <c r="AF4945" s="184"/>
    </row>
    <row r="4946" spans="30:32" ht="24.75" customHeight="1">
      <c r="AD4946" s="183"/>
      <c r="AE4946" s="184"/>
      <c r="AF4946" s="184"/>
    </row>
    <row r="4947" spans="30:32" ht="24.75" customHeight="1">
      <c r="AD4947" s="183"/>
      <c r="AE4947" s="184"/>
      <c r="AF4947" s="184"/>
    </row>
    <row r="4948" spans="30:32" ht="24.75" customHeight="1">
      <c r="AD4948" s="183"/>
      <c r="AE4948" s="184"/>
      <c r="AF4948" s="184"/>
    </row>
    <row r="4949" spans="30:32" ht="24.75" customHeight="1">
      <c r="AD4949" s="183"/>
      <c r="AE4949" s="184"/>
      <c r="AF4949" s="184"/>
    </row>
    <row r="4950" spans="30:32" ht="24.75" customHeight="1">
      <c r="AD4950" s="183"/>
      <c r="AE4950" s="184"/>
      <c r="AF4950" s="184"/>
    </row>
    <row r="4951" spans="30:32" ht="24.75" customHeight="1">
      <c r="AD4951" s="183"/>
      <c r="AE4951" s="184"/>
      <c r="AF4951" s="184"/>
    </row>
    <row r="4952" spans="30:32" ht="24.75" customHeight="1">
      <c r="AD4952" s="183"/>
      <c r="AE4952" s="184"/>
      <c r="AF4952" s="184"/>
    </row>
    <row r="4953" spans="30:32" ht="24.75" customHeight="1">
      <c r="AD4953" s="183"/>
      <c r="AE4953" s="184"/>
      <c r="AF4953" s="184"/>
    </row>
    <row r="4954" spans="30:32" ht="24.75" customHeight="1">
      <c r="AD4954" s="183"/>
      <c r="AE4954" s="184"/>
      <c r="AF4954" s="184"/>
    </row>
    <row r="4955" spans="30:32" ht="24.75" customHeight="1">
      <c r="AD4955" s="183"/>
      <c r="AE4955" s="184"/>
      <c r="AF4955" s="184"/>
    </row>
    <row r="4956" spans="30:32" ht="24.75" customHeight="1">
      <c r="AD4956" s="183"/>
      <c r="AE4956" s="184"/>
      <c r="AF4956" s="184"/>
    </row>
    <row r="4957" spans="30:32" ht="24.75" customHeight="1">
      <c r="AD4957" s="183"/>
      <c r="AE4957" s="184"/>
      <c r="AF4957" s="184"/>
    </row>
    <row r="4958" spans="30:32" ht="24.75" customHeight="1">
      <c r="AD4958" s="183"/>
      <c r="AE4958" s="184"/>
      <c r="AF4958" s="184"/>
    </row>
    <row r="4959" spans="30:32" ht="24.75" customHeight="1">
      <c r="AD4959" s="183"/>
      <c r="AE4959" s="184"/>
      <c r="AF4959" s="184"/>
    </row>
    <row r="4960" spans="30:32" ht="24.75" customHeight="1">
      <c r="AD4960" s="183"/>
      <c r="AE4960" s="184"/>
      <c r="AF4960" s="184"/>
    </row>
    <row r="4961" spans="30:32" ht="24.75" customHeight="1">
      <c r="AD4961" s="183"/>
      <c r="AE4961" s="184"/>
      <c r="AF4961" s="184"/>
    </row>
    <row r="4962" spans="30:32" ht="24.75" customHeight="1">
      <c r="AD4962" s="183"/>
      <c r="AE4962" s="184"/>
      <c r="AF4962" s="184"/>
    </row>
    <row r="4963" spans="30:32" ht="24.75" customHeight="1">
      <c r="AD4963" s="183"/>
      <c r="AE4963" s="184"/>
      <c r="AF4963" s="184"/>
    </row>
    <row r="4964" spans="30:32" ht="24.75" customHeight="1">
      <c r="AD4964" s="183"/>
      <c r="AE4964" s="184"/>
      <c r="AF4964" s="184"/>
    </row>
    <row r="4965" spans="30:32" ht="24.75" customHeight="1">
      <c r="AD4965" s="183"/>
      <c r="AE4965" s="184"/>
      <c r="AF4965" s="184"/>
    </row>
    <row r="4966" spans="30:32" ht="24.75" customHeight="1">
      <c r="AD4966" s="183"/>
      <c r="AE4966" s="184"/>
      <c r="AF4966" s="184"/>
    </row>
    <row r="4967" spans="30:32" ht="24.75" customHeight="1">
      <c r="AD4967" s="183"/>
      <c r="AE4967" s="184"/>
      <c r="AF4967" s="184"/>
    </row>
    <row r="4968" spans="30:32" ht="24.75" customHeight="1">
      <c r="AD4968" s="183"/>
      <c r="AE4968" s="184"/>
      <c r="AF4968" s="184"/>
    </row>
    <row r="4969" spans="30:32" ht="24.75" customHeight="1">
      <c r="AD4969" s="183"/>
      <c r="AE4969" s="184"/>
      <c r="AF4969" s="184"/>
    </row>
    <row r="4970" spans="30:32" ht="24.75" customHeight="1">
      <c r="AD4970" s="183"/>
      <c r="AE4970" s="184"/>
      <c r="AF4970" s="184"/>
    </row>
    <row r="4971" spans="30:32" ht="24.75" customHeight="1">
      <c r="AD4971" s="183"/>
      <c r="AE4971" s="184"/>
      <c r="AF4971" s="184"/>
    </row>
    <row r="4972" spans="30:32" ht="24.75" customHeight="1">
      <c r="AD4972" s="183"/>
      <c r="AE4972" s="184"/>
      <c r="AF4972" s="184"/>
    </row>
    <row r="4973" spans="30:32" ht="24.75" customHeight="1">
      <c r="AD4973" s="183"/>
      <c r="AE4973" s="184"/>
      <c r="AF4973" s="184"/>
    </row>
    <row r="4974" spans="30:32" ht="24.75" customHeight="1">
      <c r="AD4974" s="183"/>
      <c r="AE4974" s="184"/>
      <c r="AF4974" s="184"/>
    </row>
    <row r="4975" spans="30:32" ht="24.75" customHeight="1">
      <c r="AD4975" s="183"/>
      <c r="AE4975" s="184"/>
      <c r="AF4975" s="184"/>
    </row>
    <row r="4976" spans="30:32" ht="24.75" customHeight="1">
      <c r="AD4976" s="183"/>
      <c r="AE4976" s="184"/>
      <c r="AF4976" s="184"/>
    </row>
    <row r="4977" spans="30:32" ht="24.75" customHeight="1">
      <c r="AD4977" s="183"/>
      <c r="AE4977" s="184"/>
      <c r="AF4977" s="184"/>
    </row>
    <row r="4978" spans="30:32" ht="24.75" customHeight="1">
      <c r="AD4978" s="183"/>
      <c r="AE4978" s="184"/>
      <c r="AF4978" s="184"/>
    </row>
    <row r="4979" spans="30:32" ht="24.75" customHeight="1">
      <c r="AD4979" s="183"/>
      <c r="AE4979" s="184"/>
      <c r="AF4979" s="184"/>
    </row>
    <row r="4980" spans="30:32" ht="24.75" customHeight="1">
      <c r="AD4980" s="183"/>
      <c r="AE4980" s="184"/>
      <c r="AF4980" s="184"/>
    </row>
    <row r="4981" spans="30:32" ht="24.75" customHeight="1">
      <c r="AD4981" s="183"/>
      <c r="AE4981" s="184"/>
      <c r="AF4981" s="184"/>
    </row>
    <row r="4982" spans="30:32" ht="24.75" customHeight="1">
      <c r="AD4982" s="183"/>
      <c r="AE4982" s="184"/>
      <c r="AF4982" s="184"/>
    </row>
    <row r="4983" spans="30:32" ht="24.75" customHeight="1">
      <c r="AD4983" s="183"/>
      <c r="AE4983" s="184"/>
      <c r="AF4983" s="184"/>
    </row>
    <row r="4984" spans="30:32" ht="24.75" customHeight="1">
      <c r="AD4984" s="183"/>
      <c r="AE4984" s="184"/>
      <c r="AF4984" s="184"/>
    </row>
    <row r="4985" spans="30:32" ht="24.75" customHeight="1">
      <c r="AD4985" s="183"/>
      <c r="AE4985" s="184"/>
      <c r="AF4985" s="184"/>
    </row>
    <row r="4986" spans="30:32" ht="24.75" customHeight="1">
      <c r="AD4986" s="183"/>
      <c r="AE4986" s="184"/>
      <c r="AF4986" s="184"/>
    </row>
    <row r="4987" spans="30:32" ht="24.75" customHeight="1">
      <c r="AD4987" s="183"/>
      <c r="AE4987" s="184"/>
      <c r="AF4987" s="184"/>
    </row>
    <row r="4988" spans="30:32" ht="24.75" customHeight="1">
      <c r="AD4988" s="183"/>
      <c r="AE4988" s="184"/>
      <c r="AF4988" s="184"/>
    </row>
    <row r="4989" spans="30:32" ht="24.75" customHeight="1">
      <c r="AD4989" s="183"/>
      <c r="AE4989" s="184"/>
      <c r="AF4989" s="184"/>
    </row>
    <row r="4990" spans="30:32" ht="24.75" customHeight="1">
      <c r="AD4990" s="183"/>
      <c r="AE4990" s="184"/>
      <c r="AF4990" s="184"/>
    </row>
    <row r="4991" spans="30:32" ht="24.75" customHeight="1">
      <c r="AD4991" s="183"/>
      <c r="AE4991" s="184"/>
      <c r="AF4991" s="184"/>
    </row>
    <row r="4992" spans="30:32" ht="24.75" customHeight="1">
      <c r="AD4992" s="183"/>
      <c r="AE4992" s="184"/>
      <c r="AF4992" s="184"/>
    </row>
    <row r="4993" spans="30:32" ht="24.75" customHeight="1">
      <c r="AD4993" s="183"/>
      <c r="AE4993" s="184"/>
      <c r="AF4993" s="184"/>
    </row>
    <row r="4994" spans="30:32" ht="24.75" customHeight="1">
      <c r="AD4994" s="183"/>
      <c r="AE4994" s="184"/>
      <c r="AF4994" s="184"/>
    </row>
    <row r="4995" spans="30:32" ht="24.75" customHeight="1">
      <c r="AD4995" s="183"/>
      <c r="AE4995" s="184"/>
      <c r="AF4995" s="184"/>
    </row>
    <row r="4996" spans="30:32" ht="24.75" customHeight="1">
      <c r="AD4996" s="183"/>
      <c r="AE4996" s="184"/>
      <c r="AF4996" s="184"/>
    </row>
    <row r="4997" spans="30:32" ht="24.75" customHeight="1">
      <c r="AD4997" s="183"/>
      <c r="AE4997" s="184"/>
      <c r="AF4997" s="184"/>
    </row>
    <row r="4998" spans="30:32" ht="24.75" customHeight="1">
      <c r="AD4998" s="183"/>
      <c r="AE4998" s="184"/>
      <c r="AF4998" s="184"/>
    </row>
    <row r="4999" spans="30:32" ht="24.75" customHeight="1">
      <c r="AD4999" s="183"/>
      <c r="AE4999" s="184"/>
      <c r="AF4999" s="184"/>
    </row>
    <row r="5000" spans="30:32" ht="24.75" customHeight="1">
      <c r="AD5000" s="183"/>
      <c r="AE5000" s="184"/>
      <c r="AF5000" s="184"/>
    </row>
    <row r="5001" spans="30:32" ht="24.75" customHeight="1">
      <c r="AD5001" s="183"/>
      <c r="AE5001" s="184"/>
      <c r="AF5001" s="184"/>
    </row>
    <row r="5002" spans="30:32" ht="24.75" customHeight="1">
      <c r="AD5002" s="183"/>
      <c r="AE5002" s="184"/>
      <c r="AF5002" s="184"/>
    </row>
    <row r="5003" spans="30:32" ht="24.75" customHeight="1">
      <c r="AD5003" s="183"/>
      <c r="AE5003" s="184"/>
      <c r="AF5003" s="184"/>
    </row>
    <row r="5004" spans="30:32" ht="24.75" customHeight="1">
      <c r="AD5004" s="183"/>
      <c r="AE5004" s="184"/>
      <c r="AF5004" s="184"/>
    </row>
    <row r="5005" spans="30:32" ht="24.75" customHeight="1">
      <c r="AD5005" s="183"/>
      <c r="AE5005" s="184"/>
      <c r="AF5005" s="184"/>
    </row>
    <row r="5006" spans="30:32" ht="24.75" customHeight="1">
      <c r="AD5006" s="183"/>
      <c r="AE5006" s="184"/>
      <c r="AF5006" s="184"/>
    </row>
    <row r="5007" spans="30:32" ht="24.75" customHeight="1">
      <c r="AD5007" s="183"/>
      <c r="AE5007" s="184"/>
      <c r="AF5007" s="184"/>
    </row>
    <row r="5008" spans="30:32" ht="24.75" customHeight="1">
      <c r="AD5008" s="183"/>
      <c r="AE5008" s="184"/>
      <c r="AF5008" s="184"/>
    </row>
    <row r="5009" spans="30:32" ht="24.75" customHeight="1">
      <c r="AD5009" s="183"/>
      <c r="AE5009" s="184"/>
      <c r="AF5009" s="184"/>
    </row>
    <row r="5010" spans="30:32" ht="24.75" customHeight="1">
      <c r="AD5010" s="183"/>
      <c r="AE5010" s="184"/>
      <c r="AF5010" s="184"/>
    </row>
    <row r="5011" spans="30:32" ht="24.75" customHeight="1">
      <c r="AD5011" s="183"/>
      <c r="AE5011" s="184"/>
      <c r="AF5011" s="184"/>
    </row>
    <row r="5012" spans="30:32" ht="24.75" customHeight="1">
      <c r="AD5012" s="183"/>
      <c r="AE5012" s="184"/>
      <c r="AF5012" s="184"/>
    </row>
    <row r="5013" spans="30:32" ht="24.75" customHeight="1">
      <c r="AD5013" s="183"/>
      <c r="AE5013" s="184"/>
      <c r="AF5013" s="184"/>
    </row>
    <row r="5014" spans="30:32" ht="24.75" customHeight="1">
      <c r="AD5014" s="183"/>
      <c r="AE5014" s="184"/>
      <c r="AF5014" s="184"/>
    </row>
    <row r="5015" spans="30:32" ht="24.75" customHeight="1">
      <c r="AD5015" s="183"/>
      <c r="AE5015" s="184"/>
      <c r="AF5015" s="184"/>
    </row>
    <row r="5016" spans="30:32" ht="24.75" customHeight="1">
      <c r="AD5016" s="183"/>
      <c r="AE5016" s="184"/>
      <c r="AF5016" s="184"/>
    </row>
    <row r="5017" spans="30:32" ht="24.75" customHeight="1">
      <c r="AD5017" s="183"/>
      <c r="AE5017" s="184"/>
      <c r="AF5017" s="184"/>
    </row>
    <row r="5018" spans="30:32" ht="24.75" customHeight="1">
      <c r="AD5018" s="183"/>
      <c r="AE5018" s="184"/>
      <c r="AF5018" s="184"/>
    </row>
    <row r="5019" spans="30:32" ht="24.75" customHeight="1">
      <c r="AD5019" s="183"/>
      <c r="AE5019" s="184"/>
      <c r="AF5019" s="184"/>
    </row>
    <row r="5020" spans="30:32" ht="24.75" customHeight="1">
      <c r="AD5020" s="183"/>
      <c r="AE5020" s="184"/>
      <c r="AF5020" s="184"/>
    </row>
    <row r="5021" spans="30:32" ht="24.75" customHeight="1">
      <c r="AD5021" s="183"/>
      <c r="AE5021" s="184"/>
      <c r="AF5021" s="184"/>
    </row>
    <row r="5022" spans="30:32" ht="24.75" customHeight="1">
      <c r="AD5022" s="183"/>
      <c r="AE5022" s="184"/>
      <c r="AF5022" s="184"/>
    </row>
    <row r="5023" spans="30:32" ht="24.75" customHeight="1">
      <c r="AD5023" s="183"/>
      <c r="AE5023" s="184"/>
      <c r="AF5023" s="184"/>
    </row>
    <row r="5024" spans="30:32" ht="24.75" customHeight="1">
      <c r="AD5024" s="183"/>
      <c r="AE5024" s="184"/>
      <c r="AF5024" s="184"/>
    </row>
    <row r="5025" spans="30:32" ht="24.75" customHeight="1">
      <c r="AD5025" s="183"/>
      <c r="AE5025" s="184"/>
      <c r="AF5025" s="184"/>
    </row>
    <row r="5026" spans="30:32" ht="24.75" customHeight="1">
      <c r="AD5026" s="183"/>
      <c r="AE5026" s="184"/>
      <c r="AF5026" s="184"/>
    </row>
    <row r="5027" spans="30:32" ht="24.75" customHeight="1">
      <c r="AD5027" s="183"/>
      <c r="AE5027" s="184"/>
      <c r="AF5027" s="184"/>
    </row>
    <row r="5028" spans="30:32" ht="24.75" customHeight="1">
      <c r="AD5028" s="183"/>
      <c r="AE5028" s="184"/>
      <c r="AF5028" s="184"/>
    </row>
    <row r="5029" spans="30:32" ht="24.75" customHeight="1">
      <c r="AD5029" s="183"/>
      <c r="AE5029" s="184"/>
      <c r="AF5029" s="184"/>
    </row>
    <row r="5030" spans="30:32" ht="24.75" customHeight="1">
      <c r="AD5030" s="183"/>
      <c r="AE5030" s="184"/>
      <c r="AF5030" s="184"/>
    </row>
    <row r="5031" spans="30:32" ht="24.75" customHeight="1">
      <c r="AD5031" s="183"/>
      <c r="AE5031" s="184"/>
      <c r="AF5031" s="184"/>
    </row>
    <row r="5032" spans="30:32" ht="24.75" customHeight="1">
      <c r="AD5032" s="183"/>
      <c r="AE5032" s="184"/>
      <c r="AF5032" s="184"/>
    </row>
    <row r="5033" spans="30:32" ht="24.75" customHeight="1">
      <c r="AD5033" s="183"/>
      <c r="AE5033" s="184"/>
      <c r="AF5033" s="184"/>
    </row>
    <row r="5034" spans="30:32" ht="24.75" customHeight="1">
      <c r="AD5034" s="183"/>
      <c r="AE5034" s="184"/>
      <c r="AF5034" s="184"/>
    </row>
    <row r="5035" spans="30:32" ht="24.75" customHeight="1">
      <c r="AD5035" s="183"/>
      <c r="AE5035" s="184"/>
      <c r="AF5035" s="184"/>
    </row>
    <row r="5036" spans="30:32" ht="24.75" customHeight="1">
      <c r="AD5036" s="183"/>
      <c r="AE5036" s="184"/>
      <c r="AF5036" s="184"/>
    </row>
    <row r="5037" spans="30:32" ht="24.75" customHeight="1">
      <c r="AD5037" s="183"/>
      <c r="AE5037" s="184"/>
      <c r="AF5037" s="184"/>
    </row>
    <row r="5038" spans="30:32" ht="24.75" customHeight="1">
      <c r="AD5038" s="183"/>
      <c r="AE5038" s="184"/>
      <c r="AF5038" s="184"/>
    </row>
    <row r="5039" spans="30:32" ht="24.75" customHeight="1">
      <c r="AD5039" s="183"/>
      <c r="AE5039" s="184"/>
      <c r="AF5039" s="184"/>
    </row>
    <row r="5040" spans="30:32" ht="24.75" customHeight="1">
      <c r="AD5040" s="183"/>
      <c r="AE5040" s="184"/>
      <c r="AF5040" s="184"/>
    </row>
    <row r="5041" spans="30:32" ht="24.75" customHeight="1">
      <c r="AD5041" s="183"/>
      <c r="AE5041" s="184"/>
      <c r="AF5041" s="184"/>
    </row>
    <row r="5042" spans="30:32" ht="24.75" customHeight="1">
      <c r="AD5042" s="183"/>
      <c r="AE5042" s="184"/>
      <c r="AF5042" s="184"/>
    </row>
    <row r="5043" spans="30:32" ht="24.75" customHeight="1">
      <c r="AD5043" s="183"/>
      <c r="AE5043" s="184"/>
      <c r="AF5043" s="184"/>
    </row>
    <row r="5044" spans="30:32" ht="24.75" customHeight="1">
      <c r="AD5044" s="183"/>
      <c r="AE5044" s="184"/>
      <c r="AF5044" s="184"/>
    </row>
    <row r="5045" spans="30:32" ht="24.75" customHeight="1">
      <c r="AD5045" s="183"/>
      <c r="AE5045" s="184"/>
      <c r="AF5045" s="184"/>
    </row>
    <row r="5046" spans="30:32" ht="24.75" customHeight="1">
      <c r="AD5046" s="183"/>
      <c r="AE5046" s="184"/>
      <c r="AF5046" s="184"/>
    </row>
    <row r="5047" spans="30:32" ht="24.75" customHeight="1">
      <c r="AD5047" s="183"/>
      <c r="AE5047" s="184"/>
      <c r="AF5047" s="184"/>
    </row>
    <row r="5048" spans="30:32" ht="24.75" customHeight="1">
      <c r="AD5048" s="183"/>
      <c r="AE5048" s="184"/>
      <c r="AF5048" s="184"/>
    </row>
    <row r="5049" spans="30:32" ht="24.75" customHeight="1">
      <c r="AD5049" s="183"/>
      <c r="AE5049" s="184"/>
      <c r="AF5049" s="184"/>
    </row>
    <row r="5050" spans="30:32" ht="24.75" customHeight="1">
      <c r="AD5050" s="183"/>
      <c r="AE5050" s="184"/>
      <c r="AF5050" s="184"/>
    </row>
    <row r="5051" spans="30:32" ht="24.75" customHeight="1">
      <c r="AD5051" s="183"/>
      <c r="AE5051" s="184"/>
      <c r="AF5051" s="184"/>
    </row>
    <row r="5052" spans="30:32" ht="24.75" customHeight="1">
      <c r="AD5052" s="183"/>
      <c r="AE5052" s="184"/>
      <c r="AF5052" s="184"/>
    </row>
    <row r="5053" spans="30:32" ht="24.75" customHeight="1">
      <c r="AD5053" s="183"/>
      <c r="AE5053" s="184"/>
      <c r="AF5053" s="184"/>
    </row>
    <row r="5054" spans="30:32" ht="24.75" customHeight="1">
      <c r="AD5054" s="183"/>
      <c r="AE5054" s="184"/>
      <c r="AF5054" s="184"/>
    </row>
    <row r="5055" spans="30:32" ht="24.75" customHeight="1">
      <c r="AD5055" s="183"/>
      <c r="AE5055" s="184"/>
      <c r="AF5055" s="184"/>
    </row>
    <row r="5056" spans="30:32" ht="24.75" customHeight="1">
      <c r="AD5056" s="183"/>
      <c r="AE5056" s="184"/>
      <c r="AF5056" s="184"/>
    </row>
    <row r="5057" spans="30:32" ht="24.75" customHeight="1">
      <c r="AD5057" s="183"/>
      <c r="AE5057" s="184"/>
      <c r="AF5057" s="184"/>
    </row>
    <row r="5058" spans="30:32" ht="24.75" customHeight="1">
      <c r="AD5058" s="183"/>
      <c r="AE5058" s="184"/>
      <c r="AF5058" s="184"/>
    </row>
    <row r="5059" spans="30:32" ht="24.75" customHeight="1">
      <c r="AD5059" s="183"/>
      <c r="AE5059" s="184"/>
      <c r="AF5059" s="184"/>
    </row>
    <row r="5060" spans="30:32" ht="24.75" customHeight="1">
      <c r="AD5060" s="183"/>
      <c r="AE5060" s="184"/>
      <c r="AF5060" s="184"/>
    </row>
    <row r="5061" spans="30:32" ht="24.75" customHeight="1">
      <c r="AD5061" s="183"/>
      <c r="AE5061" s="184"/>
      <c r="AF5061" s="184"/>
    </row>
    <row r="5062" spans="30:32" ht="24.75" customHeight="1">
      <c r="AD5062" s="183"/>
      <c r="AE5062" s="184"/>
      <c r="AF5062" s="184"/>
    </row>
    <row r="5063" spans="30:32" ht="24.75" customHeight="1">
      <c r="AD5063" s="183"/>
      <c r="AE5063" s="184"/>
      <c r="AF5063" s="184"/>
    </row>
    <row r="5064" spans="30:32" ht="24.75" customHeight="1">
      <c r="AD5064" s="183"/>
      <c r="AE5064" s="184"/>
      <c r="AF5064" s="184"/>
    </row>
    <row r="5065" spans="30:32" ht="24.75" customHeight="1">
      <c r="AD5065" s="183"/>
      <c r="AE5065" s="184"/>
      <c r="AF5065" s="184"/>
    </row>
    <row r="5066" spans="30:32" ht="24.75" customHeight="1">
      <c r="AD5066" s="183"/>
      <c r="AE5066" s="184"/>
      <c r="AF5066" s="184"/>
    </row>
    <row r="5067" spans="30:32" ht="24.75" customHeight="1">
      <c r="AD5067" s="183"/>
      <c r="AE5067" s="184"/>
      <c r="AF5067" s="184"/>
    </row>
    <row r="5068" spans="30:32" ht="24.75" customHeight="1">
      <c r="AD5068" s="183"/>
      <c r="AE5068" s="184"/>
      <c r="AF5068" s="184"/>
    </row>
    <row r="5069" spans="30:32" ht="24.75" customHeight="1">
      <c r="AD5069" s="183"/>
      <c r="AE5069" s="184"/>
      <c r="AF5069" s="184"/>
    </row>
    <row r="5070" spans="30:32" ht="24.75" customHeight="1">
      <c r="AD5070" s="183"/>
      <c r="AE5070" s="184"/>
      <c r="AF5070" s="184"/>
    </row>
    <row r="5071" spans="30:32" ht="24.75" customHeight="1">
      <c r="AD5071" s="183"/>
      <c r="AE5071" s="184"/>
      <c r="AF5071" s="184"/>
    </row>
    <row r="5072" spans="30:32" ht="24.75" customHeight="1">
      <c r="AD5072" s="183"/>
      <c r="AE5072" s="184"/>
      <c r="AF5072" s="184"/>
    </row>
    <row r="5073" spans="30:32" ht="24.75" customHeight="1">
      <c r="AD5073" s="183"/>
      <c r="AE5073" s="184"/>
      <c r="AF5073" s="184"/>
    </row>
    <row r="5074" spans="30:32" ht="24.75" customHeight="1">
      <c r="AD5074" s="183"/>
      <c r="AE5074" s="184"/>
      <c r="AF5074" s="184"/>
    </row>
    <row r="5075" spans="30:32" ht="24.75" customHeight="1">
      <c r="AD5075" s="183"/>
      <c r="AE5075" s="184"/>
      <c r="AF5075" s="184"/>
    </row>
    <row r="5076" spans="30:32" ht="24.75" customHeight="1">
      <c r="AD5076" s="183"/>
      <c r="AE5076" s="184"/>
      <c r="AF5076" s="184"/>
    </row>
    <row r="5077" spans="30:32" ht="24.75" customHeight="1">
      <c r="AD5077" s="183"/>
      <c r="AE5077" s="184"/>
      <c r="AF5077" s="184"/>
    </row>
    <row r="5078" spans="30:32" ht="24.75" customHeight="1">
      <c r="AD5078" s="183"/>
      <c r="AE5078" s="184"/>
      <c r="AF5078" s="184"/>
    </row>
    <row r="5079" spans="30:32" ht="24.75" customHeight="1">
      <c r="AD5079" s="183"/>
      <c r="AE5079" s="184"/>
      <c r="AF5079" s="184"/>
    </row>
    <row r="5080" spans="30:32" ht="24.75" customHeight="1">
      <c r="AD5080" s="183"/>
      <c r="AE5080" s="184"/>
      <c r="AF5080" s="184"/>
    </row>
    <row r="5081" spans="30:32" ht="24.75" customHeight="1">
      <c r="AD5081" s="183"/>
      <c r="AE5081" s="184"/>
      <c r="AF5081" s="184"/>
    </row>
    <row r="5082" spans="30:32" ht="24.75" customHeight="1">
      <c r="AD5082" s="183"/>
      <c r="AE5082" s="184"/>
      <c r="AF5082" s="184"/>
    </row>
    <row r="5083" spans="30:32" ht="24.75" customHeight="1">
      <c r="AD5083" s="183"/>
      <c r="AE5083" s="184"/>
      <c r="AF5083" s="184"/>
    </row>
    <row r="5084" spans="30:32" ht="24.75" customHeight="1">
      <c r="AD5084" s="183"/>
      <c r="AE5084" s="184"/>
      <c r="AF5084" s="184"/>
    </row>
    <row r="5085" spans="30:32" ht="24.75" customHeight="1">
      <c r="AD5085" s="183"/>
      <c r="AE5085" s="184"/>
      <c r="AF5085" s="184"/>
    </row>
    <row r="5086" spans="30:32" ht="24.75" customHeight="1">
      <c r="AD5086" s="183"/>
      <c r="AE5086" s="184"/>
      <c r="AF5086" s="184"/>
    </row>
    <row r="5087" spans="30:32" ht="24.75" customHeight="1">
      <c r="AD5087" s="183"/>
      <c r="AE5087" s="184"/>
      <c r="AF5087" s="184"/>
    </row>
    <row r="5088" spans="30:32" ht="24.75" customHeight="1">
      <c r="AD5088" s="183"/>
      <c r="AE5088" s="184"/>
      <c r="AF5088" s="184"/>
    </row>
    <row r="5089" spans="30:32" ht="24.75" customHeight="1">
      <c r="AD5089" s="183"/>
      <c r="AE5089" s="184"/>
      <c r="AF5089" s="184"/>
    </row>
    <row r="5090" spans="30:32" ht="24.75" customHeight="1">
      <c r="AD5090" s="183"/>
      <c r="AE5090" s="184"/>
      <c r="AF5090" s="184"/>
    </row>
    <row r="5091" spans="30:32" ht="24.75" customHeight="1">
      <c r="AD5091" s="183"/>
      <c r="AE5091" s="184"/>
      <c r="AF5091" s="184"/>
    </row>
    <row r="5092" spans="30:32" ht="24.75" customHeight="1">
      <c r="AD5092" s="183"/>
      <c r="AE5092" s="184"/>
      <c r="AF5092" s="184"/>
    </row>
    <row r="5093" spans="30:32" ht="24.75" customHeight="1">
      <c r="AD5093" s="183"/>
      <c r="AE5093" s="184"/>
      <c r="AF5093" s="184"/>
    </row>
    <row r="5094" spans="30:32" ht="24.75" customHeight="1">
      <c r="AD5094" s="183"/>
      <c r="AE5094" s="184"/>
      <c r="AF5094" s="184"/>
    </row>
    <row r="5095" spans="30:32" ht="24.75" customHeight="1">
      <c r="AD5095" s="183"/>
      <c r="AE5095" s="184"/>
      <c r="AF5095" s="184"/>
    </row>
    <row r="5096" spans="30:32" ht="24.75" customHeight="1">
      <c r="AD5096" s="183"/>
      <c r="AE5096" s="184"/>
      <c r="AF5096" s="184"/>
    </row>
    <row r="5097" spans="30:32" ht="24.75" customHeight="1">
      <c r="AD5097" s="183"/>
      <c r="AE5097" s="184"/>
      <c r="AF5097" s="184"/>
    </row>
    <row r="5098" spans="30:32" ht="24.75" customHeight="1">
      <c r="AD5098" s="183"/>
      <c r="AE5098" s="184"/>
      <c r="AF5098" s="184"/>
    </row>
    <row r="5099" spans="30:32" ht="24.75" customHeight="1">
      <c r="AD5099" s="183"/>
      <c r="AE5099" s="184"/>
      <c r="AF5099" s="184"/>
    </row>
    <row r="5100" spans="30:32" ht="24.75" customHeight="1">
      <c r="AD5100" s="183"/>
      <c r="AE5100" s="184"/>
      <c r="AF5100" s="184"/>
    </row>
    <row r="5101" spans="30:32" ht="24.75" customHeight="1">
      <c r="AD5101" s="183"/>
      <c r="AE5101" s="184"/>
      <c r="AF5101" s="184"/>
    </row>
    <row r="5102" spans="30:32" ht="24.75" customHeight="1">
      <c r="AD5102" s="183"/>
      <c r="AE5102" s="184"/>
      <c r="AF5102" s="184"/>
    </row>
    <row r="5103" spans="30:32" ht="24.75" customHeight="1">
      <c r="AD5103" s="183"/>
      <c r="AE5103" s="184"/>
      <c r="AF5103" s="184"/>
    </row>
    <row r="5104" spans="30:32" ht="24.75" customHeight="1">
      <c r="AD5104" s="183"/>
      <c r="AE5104" s="184"/>
      <c r="AF5104" s="184"/>
    </row>
    <row r="5105" spans="30:32" ht="24.75" customHeight="1">
      <c r="AD5105" s="183"/>
      <c r="AE5105" s="184"/>
      <c r="AF5105" s="184"/>
    </row>
    <row r="5106" spans="30:32" ht="24.75" customHeight="1">
      <c r="AD5106" s="183"/>
      <c r="AE5106" s="184"/>
      <c r="AF5106" s="184"/>
    </row>
    <row r="5107" spans="30:32" ht="24.75" customHeight="1">
      <c r="AD5107" s="183"/>
      <c r="AE5107" s="184"/>
      <c r="AF5107" s="184"/>
    </row>
    <row r="5108" spans="30:32" ht="24.75" customHeight="1">
      <c r="AD5108" s="183"/>
      <c r="AE5108" s="184"/>
      <c r="AF5108" s="184"/>
    </row>
    <row r="5109" spans="30:32" ht="24.75" customHeight="1">
      <c r="AD5109" s="183"/>
      <c r="AE5109" s="184"/>
      <c r="AF5109" s="184"/>
    </row>
    <row r="5110" spans="30:32" ht="24.75" customHeight="1">
      <c r="AD5110" s="183"/>
      <c r="AE5110" s="184"/>
      <c r="AF5110" s="184"/>
    </row>
    <row r="5111" spans="30:32" ht="24.75" customHeight="1">
      <c r="AD5111" s="183"/>
      <c r="AE5111" s="184"/>
      <c r="AF5111" s="184"/>
    </row>
    <row r="5112" spans="30:32" ht="24.75" customHeight="1">
      <c r="AD5112" s="183"/>
      <c r="AE5112" s="184"/>
      <c r="AF5112" s="184"/>
    </row>
    <row r="5113" spans="30:32" ht="24.75" customHeight="1">
      <c r="AD5113" s="183"/>
      <c r="AE5113" s="184"/>
      <c r="AF5113" s="184"/>
    </row>
    <row r="5114" spans="30:32" ht="24.75" customHeight="1">
      <c r="AD5114" s="183"/>
      <c r="AE5114" s="184"/>
      <c r="AF5114" s="184"/>
    </row>
    <row r="5115" spans="30:32" ht="24.75" customHeight="1">
      <c r="AD5115" s="183"/>
      <c r="AE5115" s="184"/>
      <c r="AF5115" s="184"/>
    </row>
    <row r="5116" spans="30:32" ht="24.75" customHeight="1">
      <c r="AD5116" s="183"/>
      <c r="AE5116" s="184"/>
      <c r="AF5116" s="184"/>
    </row>
    <row r="5117" spans="30:32" ht="24.75" customHeight="1">
      <c r="AD5117" s="183"/>
      <c r="AE5117" s="184"/>
      <c r="AF5117" s="184"/>
    </row>
    <row r="5118" spans="30:32" ht="24.75" customHeight="1">
      <c r="AD5118" s="183"/>
      <c r="AE5118" s="184"/>
      <c r="AF5118" s="184"/>
    </row>
    <row r="5119" spans="30:32" ht="24.75" customHeight="1">
      <c r="AD5119" s="183"/>
      <c r="AE5119" s="184"/>
      <c r="AF5119" s="184"/>
    </row>
    <row r="5120" spans="30:32" ht="24.75" customHeight="1">
      <c r="AD5120" s="183"/>
      <c r="AE5120" s="184"/>
      <c r="AF5120" s="184"/>
    </row>
    <row r="5121" spans="30:32" ht="24.75" customHeight="1">
      <c r="AD5121" s="183"/>
      <c r="AE5121" s="184"/>
      <c r="AF5121" s="184"/>
    </row>
    <row r="5122" spans="30:32" ht="24.75" customHeight="1">
      <c r="AD5122" s="183"/>
      <c r="AE5122" s="184"/>
      <c r="AF5122" s="184"/>
    </row>
    <row r="5123" spans="30:32" ht="24.75" customHeight="1">
      <c r="AD5123" s="183"/>
      <c r="AE5123" s="184"/>
      <c r="AF5123" s="184"/>
    </row>
    <row r="5124" spans="30:32" ht="24.75" customHeight="1">
      <c r="AD5124" s="183"/>
      <c r="AE5124" s="184"/>
      <c r="AF5124" s="184"/>
    </row>
    <row r="5125" spans="30:32" ht="24.75" customHeight="1">
      <c r="AD5125" s="183"/>
      <c r="AE5125" s="184"/>
      <c r="AF5125" s="184"/>
    </row>
    <row r="5126" spans="30:32" ht="24.75" customHeight="1">
      <c r="AD5126" s="183"/>
      <c r="AE5126" s="184"/>
      <c r="AF5126" s="184"/>
    </row>
    <row r="5127" spans="30:32" ht="24.75" customHeight="1">
      <c r="AD5127" s="183"/>
      <c r="AE5127" s="184"/>
      <c r="AF5127" s="184"/>
    </row>
    <row r="5128" spans="30:32" ht="24.75" customHeight="1">
      <c r="AD5128" s="183"/>
      <c r="AE5128" s="184"/>
      <c r="AF5128" s="184"/>
    </row>
    <row r="5129" spans="30:32" ht="24.75" customHeight="1">
      <c r="AD5129" s="183"/>
      <c r="AE5129" s="184"/>
      <c r="AF5129" s="184"/>
    </row>
    <row r="5130" spans="30:32" ht="24.75" customHeight="1">
      <c r="AD5130" s="183"/>
      <c r="AE5130" s="184"/>
      <c r="AF5130" s="184"/>
    </row>
    <row r="5131" spans="30:32" ht="24.75" customHeight="1">
      <c r="AD5131" s="183"/>
      <c r="AE5131" s="184"/>
      <c r="AF5131" s="184"/>
    </row>
    <row r="5132" spans="30:32" ht="24.75" customHeight="1">
      <c r="AD5132" s="183"/>
      <c r="AE5132" s="184"/>
      <c r="AF5132" s="184"/>
    </row>
    <row r="5133" spans="30:32" ht="24.75" customHeight="1">
      <c r="AD5133" s="183"/>
      <c r="AE5133" s="184"/>
      <c r="AF5133" s="184"/>
    </row>
    <row r="5134" spans="30:32" ht="24.75" customHeight="1">
      <c r="AD5134" s="183"/>
      <c r="AE5134" s="184"/>
      <c r="AF5134" s="184"/>
    </row>
    <row r="5135" spans="30:32" ht="24.75" customHeight="1">
      <c r="AD5135" s="183"/>
      <c r="AE5135" s="184"/>
      <c r="AF5135" s="184"/>
    </row>
    <row r="5136" spans="30:32" ht="24.75" customHeight="1">
      <c r="AD5136" s="183"/>
      <c r="AE5136" s="184"/>
      <c r="AF5136" s="184"/>
    </row>
    <row r="5137" spans="30:32" ht="24.75" customHeight="1">
      <c r="AD5137" s="183"/>
      <c r="AE5137" s="184"/>
      <c r="AF5137" s="184"/>
    </row>
    <row r="5138" spans="30:32" ht="24.75" customHeight="1">
      <c r="AD5138" s="183"/>
      <c r="AE5138" s="184"/>
      <c r="AF5138" s="184"/>
    </row>
    <row r="5139" spans="30:32" ht="24.75" customHeight="1">
      <c r="AD5139" s="183"/>
      <c r="AE5139" s="184"/>
      <c r="AF5139" s="184"/>
    </row>
    <row r="5140" spans="30:32" ht="24.75" customHeight="1">
      <c r="AD5140" s="183"/>
      <c r="AE5140" s="184"/>
      <c r="AF5140" s="184"/>
    </row>
    <row r="5141" spans="30:32" ht="24.75" customHeight="1">
      <c r="AD5141" s="183"/>
      <c r="AE5141" s="184"/>
      <c r="AF5141" s="184"/>
    </row>
    <row r="5142" spans="30:32" ht="24.75" customHeight="1">
      <c r="AD5142" s="183"/>
      <c r="AE5142" s="184"/>
      <c r="AF5142" s="184"/>
    </row>
    <row r="5143" spans="30:32" ht="24.75" customHeight="1">
      <c r="AD5143" s="183"/>
      <c r="AE5143" s="184"/>
      <c r="AF5143" s="184"/>
    </row>
    <row r="5144" spans="30:32" ht="24.75" customHeight="1">
      <c r="AD5144" s="183"/>
      <c r="AE5144" s="184"/>
      <c r="AF5144" s="184"/>
    </row>
    <row r="5145" spans="30:32" ht="24.75" customHeight="1">
      <c r="AD5145" s="183"/>
      <c r="AE5145" s="184"/>
      <c r="AF5145" s="184"/>
    </row>
    <row r="5146" spans="30:32" ht="24.75" customHeight="1">
      <c r="AD5146" s="183"/>
      <c r="AE5146" s="184"/>
      <c r="AF5146" s="184"/>
    </row>
    <row r="5147" spans="30:32" ht="24.75" customHeight="1">
      <c r="AD5147" s="183"/>
      <c r="AE5147" s="184"/>
      <c r="AF5147" s="184"/>
    </row>
    <row r="5148" spans="30:32" ht="24.75" customHeight="1">
      <c r="AD5148" s="183"/>
      <c r="AE5148" s="184"/>
      <c r="AF5148" s="184"/>
    </row>
    <row r="5149" spans="30:32" ht="24.75" customHeight="1">
      <c r="AD5149" s="183"/>
      <c r="AE5149" s="184"/>
      <c r="AF5149" s="184"/>
    </row>
    <row r="5150" spans="30:32" ht="24.75" customHeight="1">
      <c r="AD5150" s="183"/>
      <c r="AE5150" s="184"/>
      <c r="AF5150" s="184"/>
    </row>
    <row r="5151" spans="30:32" ht="24.75" customHeight="1">
      <c r="AD5151" s="183"/>
      <c r="AE5151" s="184"/>
      <c r="AF5151" s="184"/>
    </row>
    <row r="5152" spans="30:32" ht="24.75" customHeight="1">
      <c r="AD5152" s="183"/>
      <c r="AE5152" s="184"/>
      <c r="AF5152" s="184"/>
    </row>
    <row r="5153" spans="30:32" ht="24.75" customHeight="1">
      <c r="AD5153" s="183"/>
      <c r="AE5153" s="184"/>
      <c r="AF5153" s="184"/>
    </row>
    <row r="5154" spans="30:32" ht="24.75" customHeight="1">
      <c r="AD5154" s="183"/>
      <c r="AE5154" s="184"/>
      <c r="AF5154" s="184"/>
    </row>
    <row r="5155" spans="30:32" ht="24.75" customHeight="1">
      <c r="AD5155" s="183"/>
      <c r="AE5155" s="184"/>
      <c r="AF5155" s="184"/>
    </row>
    <row r="5156" spans="30:32" ht="24.75" customHeight="1">
      <c r="AD5156" s="183"/>
      <c r="AE5156" s="184"/>
      <c r="AF5156" s="184"/>
    </row>
    <row r="5157" spans="30:32" ht="24.75" customHeight="1">
      <c r="AD5157" s="183"/>
      <c r="AE5157" s="184"/>
      <c r="AF5157" s="184"/>
    </row>
    <row r="5158" spans="30:32" ht="24.75" customHeight="1">
      <c r="AD5158" s="183"/>
      <c r="AE5158" s="184"/>
      <c r="AF5158" s="184"/>
    </row>
    <row r="5159" spans="30:32" ht="24.75" customHeight="1">
      <c r="AD5159" s="183"/>
      <c r="AE5159" s="184"/>
      <c r="AF5159" s="184"/>
    </row>
    <row r="5160" spans="30:32" ht="24.75" customHeight="1">
      <c r="AD5160" s="183"/>
      <c r="AE5160" s="184"/>
      <c r="AF5160" s="184"/>
    </row>
    <row r="5161" spans="30:32" ht="24.75" customHeight="1">
      <c r="AD5161" s="183"/>
      <c r="AE5161" s="184"/>
      <c r="AF5161" s="184"/>
    </row>
    <row r="5162" spans="30:32" ht="24.75" customHeight="1">
      <c r="AD5162" s="183"/>
      <c r="AE5162" s="184"/>
      <c r="AF5162" s="184"/>
    </row>
    <row r="5163" spans="30:32" ht="24.75" customHeight="1">
      <c r="AD5163" s="183"/>
      <c r="AE5163" s="184"/>
      <c r="AF5163" s="184"/>
    </row>
    <row r="5164" spans="30:32" ht="24.75" customHeight="1">
      <c r="AD5164" s="183"/>
      <c r="AE5164" s="184"/>
      <c r="AF5164" s="184"/>
    </row>
    <row r="5165" spans="30:32" ht="24.75" customHeight="1">
      <c r="AD5165" s="183"/>
      <c r="AE5165" s="184"/>
      <c r="AF5165" s="184"/>
    </row>
    <row r="5166" spans="30:32" ht="24.75" customHeight="1">
      <c r="AD5166" s="183"/>
      <c r="AE5166" s="184"/>
      <c r="AF5166" s="184"/>
    </row>
    <row r="5167" spans="30:32" ht="24.75" customHeight="1">
      <c r="AD5167" s="183"/>
      <c r="AE5167" s="184"/>
      <c r="AF5167" s="184"/>
    </row>
    <row r="5168" spans="30:32" ht="24.75" customHeight="1">
      <c r="AD5168" s="183"/>
      <c r="AE5168" s="184"/>
      <c r="AF5168" s="184"/>
    </row>
    <row r="5169" spans="30:32" ht="24.75" customHeight="1">
      <c r="AD5169" s="183"/>
      <c r="AE5169" s="184"/>
      <c r="AF5169" s="184"/>
    </row>
    <row r="5170" spans="30:32" ht="24.75" customHeight="1">
      <c r="AD5170" s="183"/>
      <c r="AE5170" s="184"/>
      <c r="AF5170" s="184"/>
    </row>
    <row r="5171" spans="30:32" ht="24.75" customHeight="1">
      <c r="AD5171" s="183"/>
      <c r="AE5171" s="184"/>
      <c r="AF5171" s="184"/>
    </row>
    <row r="5172" spans="30:32" ht="24.75" customHeight="1">
      <c r="AD5172" s="183"/>
      <c r="AE5172" s="184"/>
      <c r="AF5172" s="184"/>
    </row>
    <row r="5173" spans="30:32" ht="24.75" customHeight="1">
      <c r="AD5173" s="183"/>
      <c r="AE5173" s="184"/>
      <c r="AF5173" s="184"/>
    </row>
    <row r="5174" spans="30:32" ht="24.75" customHeight="1">
      <c r="AD5174" s="183"/>
      <c r="AE5174" s="184"/>
      <c r="AF5174" s="184"/>
    </row>
    <row r="5175" spans="30:32" ht="24.75" customHeight="1">
      <c r="AD5175" s="183"/>
      <c r="AE5175" s="184"/>
      <c r="AF5175" s="184"/>
    </row>
    <row r="5176" spans="30:32" ht="24.75" customHeight="1">
      <c r="AD5176" s="183"/>
      <c r="AE5176" s="184"/>
      <c r="AF5176" s="184"/>
    </row>
    <row r="5177" spans="30:32" ht="24.75" customHeight="1">
      <c r="AD5177" s="183"/>
      <c r="AE5177" s="184"/>
      <c r="AF5177" s="184"/>
    </row>
    <row r="5178" spans="30:32" ht="24.75" customHeight="1">
      <c r="AD5178" s="183"/>
      <c r="AE5178" s="184"/>
      <c r="AF5178" s="184"/>
    </row>
    <row r="5179" spans="30:32" ht="24.75" customHeight="1">
      <c r="AD5179" s="183"/>
      <c r="AE5179" s="184"/>
      <c r="AF5179" s="184"/>
    </row>
    <row r="5180" spans="30:32" ht="24.75" customHeight="1">
      <c r="AD5180" s="183"/>
      <c r="AE5180" s="184"/>
      <c r="AF5180" s="184"/>
    </row>
    <row r="5181" spans="30:32" ht="24.75" customHeight="1">
      <c r="AD5181" s="183"/>
      <c r="AE5181" s="184"/>
      <c r="AF5181" s="184"/>
    </row>
    <row r="5182" spans="30:32" ht="24.75" customHeight="1">
      <c r="AD5182" s="183"/>
      <c r="AE5182" s="184"/>
      <c r="AF5182" s="184"/>
    </row>
    <row r="5183" spans="30:32" ht="24.75" customHeight="1">
      <c r="AD5183" s="183"/>
      <c r="AE5183" s="184"/>
      <c r="AF5183" s="184"/>
    </row>
    <row r="5184" spans="30:32" ht="24.75" customHeight="1">
      <c r="AD5184" s="183"/>
      <c r="AE5184" s="184"/>
      <c r="AF5184" s="184"/>
    </row>
    <row r="5185" spans="30:32" ht="24.75" customHeight="1">
      <c r="AD5185" s="183"/>
      <c r="AE5185" s="184"/>
      <c r="AF5185" s="184"/>
    </row>
    <row r="5186" spans="30:32" ht="24.75" customHeight="1">
      <c r="AD5186" s="183"/>
      <c r="AE5186" s="184"/>
      <c r="AF5186" s="184"/>
    </row>
    <row r="5187" spans="30:32" ht="24.75" customHeight="1">
      <c r="AD5187" s="183"/>
      <c r="AE5187" s="184"/>
      <c r="AF5187" s="184"/>
    </row>
    <row r="5188" spans="30:32" ht="24.75" customHeight="1">
      <c r="AD5188" s="183"/>
      <c r="AE5188" s="184"/>
      <c r="AF5188" s="184"/>
    </row>
    <row r="5189" spans="30:32" ht="24.75" customHeight="1">
      <c r="AD5189" s="183"/>
      <c r="AE5189" s="184"/>
      <c r="AF5189" s="184"/>
    </row>
    <row r="5190" spans="30:32" ht="24.75" customHeight="1">
      <c r="AD5190" s="183"/>
      <c r="AE5190" s="184"/>
      <c r="AF5190" s="184"/>
    </row>
    <row r="5191" spans="30:32" ht="24.75" customHeight="1">
      <c r="AD5191" s="183"/>
      <c r="AE5191" s="184"/>
      <c r="AF5191" s="184"/>
    </row>
    <row r="5192" spans="30:32" ht="24.75" customHeight="1">
      <c r="AD5192" s="183"/>
      <c r="AE5192" s="184"/>
      <c r="AF5192" s="184"/>
    </row>
    <row r="5193" spans="30:32" ht="24.75" customHeight="1">
      <c r="AD5193" s="183"/>
      <c r="AE5193" s="184"/>
      <c r="AF5193" s="184"/>
    </row>
    <row r="5194" spans="30:32" ht="24.75" customHeight="1">
      <c r="AD5194" s="183"/>
      <c r="AE5194" s="184"/>
      <c r="AF5194" s="184"/>
    </row>
    <row r="5195" spans="30:32" ht="24.75" customHeight="1">
      <c r="AD5195" s="183"/>
      <c r="AE5195" s="184"/>
      <c r="AF5195" s="184"/>
    </row>
    <row r="5196" spans="30:32" ht="24.75" customHeight="1">
      <c r="AD5196" s="183"/>
      <c r="AE5196" s="184"/>
      <c r="AF5196" s="184"/>
    </row>
    <row r="5197" spans="30:32" ht="24.75" customHeight="1">
      <c r="AD5197" s="183"/>
      <c r="AE5197" s="184"/>
      <c r="AF5197" s="184"/>
    </row>
    <row r="5198" spans="30:32" ht="24.75" customHeight="1">
      <c r="AD5198" s="183"/>
      <c r="AE5198" s="184"/>
      <c r="AF5198" s="184"/>
    </row>
    <row r="5199" spans="30:32" ht="24.75" customHeight="1">
      <c r="AD5199" s="183"/>
      <c r="AE5199" s="184"/>
      <c r="AF5199" s="184"/>
    </row>
    <row r="5200" spans="30:32" ht="24.75" customHeight="1">
      <c r="AD5200" s="183"/>
      <c r="AE5200" s="184"/>
      <c r="AF5200" s="184"/>
    </row>
    <row r="5201" spans="30:32" ht="24.75" customHeight="1">
      <c r="AD5201" s="183"/>
      <c r="AE5201" s="184"/>
      <c r="AF5201" s="184"/>
    </row>
    <row r="5202" spans="30:32" ht="24.75" customHeight="1">
      <c r="AD5202" s="183"/>
      <c r="AE5202" s="184"/>
      <c r="AF5202" s="184"/>
    </row>
    <row r="5203" spans="30:32" ht="24.75" customHeight="1">
      <c r="AD5203" s="183"/>
      <c r="AE5203" s="184"/>
      <c r="AF5203" s="184"/>
    </row>
    <row r="5204" spans="30:32" ht="24.75" customHeight="1">
      <c r="AD5204" s="183"/>
      <c r="AE5204" s="184"/>
      <c r="AF5204" s="184"/>
    </row>
    <row r="5205" spans="30:32" ht="24.75" customHeight="1">
      <c r="AD5205" s="183"/>
      <c r="AE5205" s="184"/>
      <c r="AF5205" s="184"/>
    </row>
    <row r="5206" spans="30:32" ht="24.75" customHeight="1">
      <c r="AD5206" s="183"/>
      <c r="AE5206" s="184"/>
      <c r="AF5206" s="184"/>
    </row>
    <row r="5207" spans="30:32" ht="24.75" customHeight="1">
      <c r="AD5207" s="183"/>
      <c r="AE5207" s="184"/>
      <c r="AF5207" s="184"/>
    </row>
    <row r="5208" spans="30:32" ht="24.75" customHeight="1">
      <c r="AD5208" s="183"/>
      <c r="AE5208" s="184"/>
      <c r="AF5208" s="184"/>
    </row>
    <row r="5209" spans="30:32" ht="24.75" customHeight="1">
      <c r="AD5209" s="183"/>
      <c r="AE5209" s="184"/>
      <c r="AF5209" s="184"/>
    </row>
    <row r="5210" spans="30:32" ht="24.75" customHeight="1">
      <c r="AD5210" s="183"/>
      <c r="AE5210" s="184"/>
      <c r="AF5210" s="184"/>
    </row>
    <row r="5211" spans="30:32" ht="24.75" customHeight="1">
      <c r="AD5211" s="183"/>
      <c r="AE5211" s="184"/>
      <c r="AF5211" s="184"/>
    </row>
    <row r="5212" spans="30:32" ht="24.75" customHeight="1">
      <c r="AD5212" s="183"/>
      <c r="AE5212" s="184"/>
      <c r="AF5212" s="184"/>
    </row>
    <row r="5213" spans="30:32" ht="24.75" customHeight="1">
      <c r="AD5213" s="183"/>
      <c r="AE5213" s="184"/>
      <c r="AF5213" s="184"/>
    </row>
    <row r="5214" spans="30:32" ht="24.75" customHeight="1">
      <c r="AD5214" s="183"/>
      <c r="AE5214" s="184"/>
      <c r="AF5214" s="184"/>
    </row>
    <row r="5215" spans="30:32" ht="24.75" customHeight="1">
      <c r="AD5215" s="183"/>
      <c r="AE5215" s="184"/>
      <c r="AF5215" s="184"/>
    </row>
    <row r="5216" spans="30:32" ht="24.75" customHeight="1">
      <c r="AD5216" s="183"/>
      <c r="AE5216" s="184"/>
      <c r="AF5216" s="184"/>
    </row>
    <row r="5217" spans="30:32" ht="24.75" customHeight="1">
      <c r="AD5217" s="183"/>
      <c r="AE5217" s="184"/>
      <c r="AF5217" s="184"/>
    </row>
    <row r="5218" spans="30:32" ht="24.75" customHeight="1">
      <c r="AD5218" s="183"/>
      <c r="AE5218" s="184"/>
      <c r="AF5218" s="184"/>
    </row>
    <row r="5219" spans="30:32" ht="24.75" customHeight="1">
      <c r="AD5219" s="183"/>
      <c r="AE5219" s="184"/>
      <c r="AF5219" s="184"/>
    </row>
    <row r="5220" spans="30:32" ht="24.75" customHeight="1">
      <c r="AD5220" s="183"/>
      <c r="AE5220" s="184"/>
      <c r="AF5220" s="184"/>
    </row>
    <row r="5221" spans="30:32" ht="24.75" customHeight="1">
      <c r="AD5221" s="183"/>
      <c r="AE5221" s="184"/>
      <c r="AF5221" s="184"/>
    </row>
    <row r="5222" spans="30:32" ht="24.75" customHeight="1">
      <c r="AD5222" s="183"/>
      <c r="AE5222" s="184"/>
      <c r="AF5222" s="184"/>
    </row>
    <row r="5223" spans="30:32" ht="24.75" customHeight="1">
      <c r="AD5223" s="183"/>
      <c r="AE5223" s="184"/>
      <c r="AF5223" s="184"/>
    </row>
    <row r="5224" spans="30:32" ht="24.75" customHeight="1">
      <c r="AD5224" s="183"/>
      <c r="AE5224" s="184"/>
      <c r="AF5224" s="184"/>
    </row>
    <row r="5225" spans="30:32" ht="24.75" customHeight="1">
      <c r="AD5225" s="183"/>
      <c r="AE5225" s="184"/>
      <c r="AF5225" s="184"/>
    </row>
    <row r="5226" spans="30:32" ht="24.75" customHeight="1">
      <c r="AD5226" s="183"/>
      <c r="AE5226" s="184"/>
      <c r="AF5226" s="184"/>
    </row>
    <row r="5227" spans="30:32" ht="24.75" customHeight="1">
      <c r="AD5227" s="183"/>
      <c r="AE5227" s="184"/>
      <c r="AF5227" s="184"/>
    </row>
    <row r="5228" spans="30:32" ht="24.75" customHeight="1">
      <c r="AD5228" s="183"/>
      <c r="AE5228" s="184"/>
      <c r="AF5228" s="184"/>
    </row>
    <row r="5229" spans="30:32" ht="24.75" customHeight="1">
      <c r="AD5229" s="183"/>
      <c r="AE5229" s="184"/>
      <c r="AF5229" s="184"/>
    </row>
    <row r="5230" spans="30:32" ht="24.75" customHeight="1">
      <c r="AD5230" s="183"/>
      <c r="AE5230" s="184"/>
      <c r="AF5230" s="184"/>
    </row>
    <row r="5231" spans="30:32" ht="24.75" customHeight="1">
      <c r="AD5231" s="183"/>
      <c r="AE5231" s="184"/>
      <c r="AF5231" s="184"/>
    </row>
    <row r="5232" spans="30:32" ht="24.75" customHeight="1">
      <c r="AD5232" s="183"/>
      <c r="AE5232" s="184"/>
      <c r="AF5232" s="184"/>
    </row>
    <row r="5233" spans="30:32" ht="24.75" customHeight="1">
      <c r="AD5233" s="183"/>
      <c r="AE5233" s="184"/>
      <c r="AF5233" s="184"/>
    </row>
    <row r="5234" spans="30:32" ht="24.75" customHeight="1">
      <c r="AD5234" s="183"/>
      <c r="AE5234" s="184"/>
      <c r="AF5234" s="184"/>
    </row>
    <row r="5235" spans="30:32" ht="24.75" customHeight="1">
      <c r="AD5235" s="183"/>
      <c r="AE5235" s="184"/>
      <c r="AF5235" s="184"/>
    </row>
    <row r="5236" spans="30:32" ht="24.75" customHeight="1">
      <c r="AD5236" s="183"/>
      <c r="AE5236" s="184"/>
      <c r="AF5236" s="184"/>
    </row>
    <row r="5237" spans="30:32" ht="24.75" customHeight="1">
      <c r="AD5237" s="183"/>
      <c r="AE5237" s="184"/>
      <c r="AF5237" s="184"/>
    </row>
    <row r="5238" spans="30:32" ht="24.75" customHeight="1">
      <c r="AD5238" s="183"/>
      <c r="AE5238" s="184"/>
      <c r="AF5238" s="184"/>
    </row>
    <row r="5239" spans="30:32" ht="24.75" customHeight="1">
      <c r="AD5239" s="183"/>
      <c r="AE5239" s="184"/>
      <c r="AF5239" s="184"/>
    </row>
    <row r="5240" spans="30:32" ht="24.75" customHeight="1">
      <c r="AD5240" s="183"/>
      <c r="AE5240" s="184"/>
      <c r="AF5240" s="184"/>
    </row>
    <row r="5241" spans="30:32" ht="24.75" customHeight="1">
      <c r="AD5241" s="183"/>
      <c r="AE5241" s="184"/>
      <c r="AF5241" s="184"/>
    </row>
    <row r="5242" spans="30:32" ht="24.75" customHeight="1">
      <c r="AD5242" s="183"/>
      <c r="AE5242" s="184"/>
      <c r="AF5242" s="184"/>
    </row>
    <row r="5243" spans="30:32" ht="24.75" customHeight="1">
      <c r="AD5243" s="183"/>
      <c r="AE5243" s="184"/>
      <c r="AF5243" s="184"/>
    </row>
    <row r="5244" spans="30:32" ht="24.75" customHeight="1">
      <c r="AD5244" s="183"/>
      <c r="AE5244" s="184"/>
      <c r="AF5244" s="184"/>
    </row>
    <row r="5245" spans="30:32" ht="24.75" customHeight="1">
      <c r="AD5245" s="183"/>
      <c r="AE5245" s="184"/>
      <c r="AF5245" s="184"/>
    </row>
    <row r="5246" spans="30:32" ht="24.75" customHeight="1">
      <c r="AD5246" s="183"/>
      <c r="AE5246" s="184"/>
      <c r="AF5246" s="184"/>
    </row>
    <row r="5247" spans="30:32" ht="24.75" customHeight="1">
      <c r="AD5247" s="183"/>
      <c r="AE5247" s="184"/>
      <c r="AF5247" s="184"/>
    </row>
    <row r="5248" spans="30:32" ht="24.75" customHeight="1">
      <c r="AD5248" s="183"/>
      <c r="AE5248" s="184"/>
      <c r="AF5248" s="184"/>
    </row>
    <row r="5249" spans="30:32" ht="24.75" customHeight="1">
      <c r="AD5249" s="183"/>
      <c r="AE5249" s="184"/>
      <c r="AF5249" s="184"/>
    </row>
    <row r="5250" spans="30:32" ht="24.75" customHeight="1">
      <c r="AD5250" s="183"/>
      <c r="AE5250" s="184"/>
      <c r="AF5250" s="184"/>
    </row>
    <row r="5251" spans="30:32" ht="24.75" customHeight="1">
      <c r="AD5251" s="183"/>
      <c r="AE5251" s="184"/>
      <c r="AF5251" s="184"/>
    </row>
    <row r="5252" spans="30:32" ht="24.75" customHeight="1">
      <c r="AD5252" s="183"/>
      <c r="AE5252" s="184"/>
      <c r="AF5252" s="184"/>
    </row>
    <row r="5253" spans="30:32" ht="24.75" customHeight="1">
      <c r="AD5253" s="183"/>
      <c r="AE5253" s="184"/>
      <c r="AF5253" s="184"/>
    </row>
    <row r="5254" spans="30:32" ht="24.75" customHeight="1">
      <c r="AD5254" s="183"/>
      <c r="AE5254" s="184"/>
      <c r="AF5254" s="184"/>
    </row>
    <row r="5255" spans="30:32" ht="24.75" customHeight="1">
      <c r="AD5255" s="183"/>
      <c r="AE5255" s="184"/>
      <c r="AF5255" s="184"/>
    </row>
    <row r="5256" spans="30:32" ht="24.75" customHeight="1">
      <c r="AD5256" s="183"/>
      <c r="AE5256" s="184"/>
      <c r="AF5256" s="184"/>
    </row>
    <row r="5257" spans="30:32" ht="24.75" customHeight="1">
      <c r="AD5257" s="183"/>
      <c r="AE5257" s="184"/>
      <c r="AF5257" s="184"/>
    </row>
    <row r="5258" spans="30:32" ht="24.75" customHeight="1">
      <c r="AD5258" s="183"/>
      <c r="AE5258" s="184"/>
      <c r="AF5258" s="184"/>
    </row>
    <row r="5259" spans="30:32" ht="24.75" customHeight="1">
      <c r="AD5259" s="183"/>
      <c r="AE5259" s="184"/>
      <c r="AF5259" s="184"/>
    </row>
    <row r="5260" spans="30:32" ht="24.75" customHeight="1">
      <c r="AD5260" s="183"/>
      <c r="AE5260" s="184"/>
      <c r="AF5260" s="184"/>
    </row>
    <row r="5261" spans="30:32" ht="24.75" customHeight="1">
      <c r="AD5261" s="183"/>
      <c r="AE5261" s="184"/>
      <c r="AF5261" s="184"/>
    </row>
    <row r="5262" spans="30:32" ht="24.75" customHeight="1">
      <c r="AD5262" s="183"/>
      <c r="AE5262" s="184"/>
      <c r="AF5262" s="184"/>
    </row>
    <row r="5263" spans="30:32" ht="24.75" customHeight="1">
      <c r="AD5263" s="183"/>
      <c r="AE5263" s="184"/>
      <c r="AF5263" s="184"/>
    </row>
    <row r="5264" spans="30:32" ht="24.75" customHeight="1">
      <c r="AD5264" s="183"/>
      <c r="AE5264" s="184"/>
      <c r="AF5264" s="184"/>
    </row>
    <row r="5265" spans="30:32" ht="24.75" customHeight="1">
      <c r="AD5265" s="183"/>
      <c r="AE5265" s="184"/>
      <c r="AF5265" s="184"/>
    </row>
    <row r="5266" spans="30:32" ht="24.75" customHeight="1">
      <c r="AD5266" s="183"/>
      <c r="AE5266" s="184"/>
      <c r="AF5266" s="184"/>
    </row>
    <row r="5267" spans="30:32" ht="24.75" customHeight="1">
      <c r="AD5267" s="183"/>
      <c r="AE5267" s="184"/>
      <c r="AF5267" s="184"/>
    </row>
    <row r="5268" spans="30:32" ht="24.75" customHeight="1">
      <c r="AD5268" s="183"/>
      <c r="AE5268" s="184"/>
      <c r="AF5268" s="184"/>
    </row>
    <row r="5269" spans="30:32" ht="24.75" customHeight="1">
      <c r="AD5269" s="183"/>
      <c r="AE5269" s="184"/>
      <c r="AF5269" s="184"/>
    </row>
    <row r="5270" spans="30:32" ht="24.75" customHeight="1">
      <c r="AD5270" s="183"/>
      <c r="AE5270" s="184"/>
      <c r="AF5270" s="184"/>
    </row>
    <row r="5271" spans="30:32" ht="24.75" customHeight="1">
      <c r="AD5271" s="183"/>
      <c r="AE5271" s="184"/>
      <c r="AF5271" s="184"/>
    </row>
    <row r="5272" spans="30:32" ht="24.75" customHeight="1">
      <c r="AD5272" s="183"/>
      <c r="AE5272" s="184"/>
      <c r="AF5272" s="184"/>
    </row>
    <row r="5273" spans="30:32" ht="24.75" customHeight="1">
      <c r="AD5273" s="183"/>
      <c r="AE5273" s="184"/>
      <c r="AF5273" s="184"/>
    </row>
    <row r="5274" spans="30:32" ht="24.75" customHeight="1">
      <c r="AD5274" s="183"/>
      <c r="AE5274" s="184"/>
      <c r="AF5274" s="184"/>
    </row>
    <row r="5275" spans="30:32" ht="24.75" customHeight="1">
      <c r="AD5275" s="183"/>
      <c r="AE5275" s="184"/>
      <c r="AF5275" s="184"/>
    </row>
    <row r="5276" spans="30:32" ht="24.75" customHeight="1">
      <c r="AD5276" s="183"/>
      <c r="AE5276" s="184"/>
      <c r="AF5276" s="184"/>
    </row>
    <row r="5277" spans="30:32" ht="24.75" customHeight="1">
      <c r="AD5277" s="183"/>
      <c r="AE5277" s="184"/>
      <c r="AF5277" s="184"/>
    </row>
    <row r="5278" spans="30:32" ht="24.75" customHeight="1">
      <c r="AD5278" s="183"/>
      <c r="AE5278" s="184"/>
      <c r="AF5278" s="184"/>
    </row>
    <row r="5279" spans="30:32" ht="24.75" customHeight="1">
      <c r="AD5279" s="183"/>
      <c r="AE5279" s="184"/>
      <c r="AF5279" s="184"/>
    </row>
    <row r="5280" spans="30:32" ht="24.75" customHeight="1">
      <c r="AD5280" s="183"/>
      <c r="AE5280" s="184"/>
      <c r="AF5280" s="184"/>
    </row>
    <row r="5281" spans="30:32" ht="24.75" customHeight="1">
      <c r="AD5281" s="183"/>
      <c r="AE5281" s="184"/>
      <c r="AF5281" s="184"/>
    </row>
    <row r="5282" spans="30:32" ht="24.75" customHeight="1">
      <c r="AD5282" s="183"/>
      <c r="AE5282" s="184"/>
      <c r="AF5282" s="184"/>
    </row>
    <row r="5283" spans="30:32" ht="24.75" customHeight="1">
      <c r="AD5283" s="183"/>
      <c r="AE5283" s="184"/>
      <c r="AF5283" s="184"/>
    </row>
    <row r="5284" spans="30:32" ht="24.75" customHeight="1">
      <c r="AD5284" s="183"/>
      <c r="AE5284" s="184"/>
      <c r="AF5284" s="184"/>
    </row>
    <row r="5285" spans="30:32" ht="24.75" customHeight="1">
      <c r="AD5285" s="183"/>
      <c r="AE5285" s="184"/>
      <c r="AF5285" s="184"/>
    </row>
    <row r="5286" spans="30:32" ht="24.75" customHeight="1">
      <c r="AD5286" s="183"/>
      <c r="AE5286" s="184"/>
      <c r="AF5286" s="184"/>
    </row>
    <row r="5287" spans="30:32" ht="24.75" customHeight="1">
      <c r="AD5287" s="183"/>
      <c r="AE5287" s="184"/>
      <c r="AF5287" s="184"/>
    </row>
    <row r="5288" spans="30:32" ht="24.75" customHeight="1">
      <c r="AD5288" s="183"/>
      <c r="AE5288" s="184"/>
      <c r="AF5288" s="184"/>
    </row>
    <row r="5289" spans="30:32" ht="24.75" customHeight="1">
      <c r="AD5289" s="183"/>
      <c r="AE5289" s="184"/>
      <c r="AF5289" s="184"/>
    </row>
    <row r="5290" spans="30:32" ht="24.75" customHeight="1">
      <c r="AD5290" s="183"/>
      <c r="AE5290" s="184"/>
      <c r="AF5290" s="184"/>
    </row>
    <row r="5291" spans="30:32" ht="24.75" customHeight="1">
      <c r="AD5291" s="183"/>
      <c r="AE5291" s="184"/>
      <c r="AF5291" s="184"/>
    </row>
    <row r="5292" spans="30:32" ht="24.75" customHeight="1">
      <c r="AD5292" s="183"/>
      <c r="AE5292" s="184"/>
      <c r="AF5292" s="184"/>
    </row>
    <row r="5293" spans="30:32" ht="24.75" customHeight="1">
      <c r="AD5293" s="183"/>
      <c r="AE5293" s="184"/>
      <c r="AF5293" s="184"/>
    </row>
    <row r="5294" spans="30:32" ht="24.75" customHeight="1">
      <c r="AD5294" s="183"/>
      <c r="AE5294" s="184"/>
      <c r="AF5294" s="184"/>
    </row>
    <row r="5295" spans="30:32" ht="24.75" customHeight="1">
      <c r="AD5295" s="183"/>
      <c r="AE5295" s="184"/>
      <c r="AF5295" s="184"/>
    </row>
    <row r="5296" spans="30:32" ht="24.75" customHeight="1">
      <c r="AD5296" s="183"/>
      <c r="AE5296" s="184"/>
      <c r="AF5296" s="184"/>
    </row>
    <row r="5297" spans="30:32" ht="24.75" customHeight="1">
      <c r="AD5297" s="183"/>
      <c r="AE5297" s="184"/>
      <c r="AF5297" s="184"/>
    </row>
    <row r="5298" spans="30:32" ht="24.75" customHeight="1">
      <c r="AD5298" s="183"/>
      <c r="AE5298" s="184"/>
      <c r="AF5298" s="184"/>
    </row>
    <row r="5299" spans="30:32" ht="24.75" customHeight="1">
      <c r="AD5299" s="183"/>
      <c r="AE5299" s="184"/>
      <c r="AF5299" s="184"/>
    </row>
    <row r="5300" spans="30:32" ht="24.75" customHeight="1">
      <c r="AD5300" s="183"/>
      <c r="AE5300" s="184"/>
      <c r="AF5300" s="184"/>
    </row>
    <row r="5301" spans="30:32" ht="24.75" customHeight="1">
      <c r="AD5301" s="183"/>
      <c r="AE5301" s="184"/>
      <c r="AF5301" s="184"/>
    </row>
    <row r="5302" spans="30:32" ht="24.75" customHeight="1">
      <c r="AD5302" s="183"/>
      <c r="AE5302" s="184"/>
      <c r="AF5302" s="184"/>
    </row>
    <row r="5303" spans="30:32" ht="24.75" customHeight="1">
      <c r="AD5303" s="183"/>
      <c r="AE5303" s="184"/>
      <c r="AF5303" s="184"/>
    </row>
    <row r="5304" spans="30:32" ht="24.75" customHeight="1">
      <c r="AD5304" s="183"/>
      <c r="AE5304" s="184"/>
      <c r="AF5304" s="184"/>
    </row>
    <row r="5305" spans="30:32" ht="24.75" customHeight="1">
      <c r="AD5305" s="183"/>
      <c r="AE5305" s="184"/>
      <c r="AF5305" s="184"/>
    </row>
    <row r="5306" spans="30:32" ht="24.75" customHeight="1">
      <c r="AD5306" s="183"/>
      <c r="AE5306" s="184"/>
      <c r="AF5306" s="184"/>
    </row>
    <row r="5307" spans="30:32" ht="24.75" customHeight="1">
      <c r="AD5307" s="183"/>
      <c r="AE5307" s="184"/>
      <c r="AF5307" s="184"/>
    </row>
    <row r="5308" spans="30:32" ht="24.75" customHeight="1">
      <c r="AD5308" s="183"/>
      <c r="AE5308" s="184"/>
      <c r="AF5308" s="184"/>
    </row>
    <row r="5309" spans="30:32" ht="24.75" customHeight="1">
      <c r="AD5309" s="183"/>
      <c r="AE5309" s="184"/>
      <c r="AF5309" s="184"/>
    </row>
    <row r="5310" spans="30:32" ht="24.75" customHeight="1">
      <c r="AD5310" s="183"/>
      <c r="AE5310" s="184"/>
      <c r="AF5310" s="184"/>
    </row>
    <row r="5311" spans="30:32" ht="24.75" customHeight="1">
      <c r="AD5311" s="183"/>
      <c r="AE5311" s="184"/>
      <c r="AF5311" s="184"/>
    </row>
    <row r="5312" spans="30:32" ht="24.75" customHeight="1">
      <c r="AD5312" s="183"/>
      <c r="AE5312" s="184"/>
      <c r="AF5312" s="184"/>
    </row>
    <row r="5313" spans="30:32" ht="24.75" customHeight="1">
      <c r="AD5313" s="183"/>
      <c r="AE5313" s="184"/>
      <c r="AF5313" s="184"/>
    </row>
    <row r="5314" spans="30:32" ht="24.75" customHeight="1">
      <c r="AD5314" s="183"/>
      <c r="AE5314" s="184"/>
      <c r="AF5314" s="184"/>
    </row>
    <row r="5315" spans="30:32" ht="24.75" customHeight="1">
      <c r="AD5315" s="183"/>
      <c r="AE5315" s="184"/>
      <c r="AF5315" s="184"/>
    </row>
    <row r="5316" spans="30:32" ht="24.75" customHeight="1">
      <c r="AD5316" s="183"/>
      <c r="AE5316" s="184"/>
      <c r="AF5316" s="184"/>
    </row>
    <row r="5317" spans="30:32" ht="24.75" customHeight="1">
      <c r="AD5317" s="183"/>
      <c r="AE5317" s="184"/>
      <c r="AF5317" s="184"/>
    </row>
    <row r="5318" spans="30:32" ht="24.75" customHeight="1">
      <c r="AD5318" s="183"/>
      <c r="AE5318" s="184"/>
      <c r="AF5318" s="184"/>
    </row>
    <row r="5319" spans="30:32" ht="24.75" customHeight="1">
      <c r="AD5319" s="183"/>
      <c r="AE5319" s="184"/>
      <c r="AF5319" s="184"/>
    </row>
    <row r="5320" spans="30:32" ht="24.75" customHeight="1">
      <c r="AD5320" s="183"/>
      <c r="AE5320" s="184"/>
      <c r="AF5320" s="184"/>
    </row>
    <row r="5321" spans="30:32" ht="24.75" customHeight="1">
      <c r="AD5321" s="183"/>
      <c r="AE5321" s="184"/>
      <c r="AF5321" s="184"/>
    </row>
    <row r="5322" spans="30:32" ht="24.75" customHeight="1">
      <c r="AD5322" s="183"/>
      <c r="AE5322" s="184"/>
      <c r="AF5322" s="184"/>
    </row>
    <row r="5323" spans="30:32" ht="24.75" customHeight="1">
      <c r="AD5323" s="183"/>
      <c r="AE5323" s="184"/>
      <c r="AF5323" s="184"/>
    </row>
    <row r="5324" spans="30:32" ht="24.75" customHeight="1">
      <c r="AD5324" s="183"/>
      <c r="AE5324" s="184"/>
      <c r="AF5324" s="184"/>
    </row>
    <row r="5325" spans="30:32" ht="24.75" customHeight="1">
      <c r="AD5325" s="183"/>
      <c r="AE5325" s="184"/>
      <c r="AF5325" s="184"/>
    </row>
    <row r="5326" spans="30:32" ht="24.75" customHeight="1">
      <c r="AD5326" s="183"/>
      <c r="AE5326" s="184"/>
      <c r="AF5326" s="184"/>
    </row>
    <row r="5327" spans="30:32" ht="24.75" customHeight="1">
      <c r="AD5327" s="183"/>
      <c r="AE5327" s="184"/>
      <c r="AF5327" s="184"/>
    </row>
    <row r="5328" spans="30:32" ht="24.75" customHeight="1">
      <c r="AD5328" s="183"/>
      <c r="AE5328" s="184"/>
      <c r="AF5328" s="184"/>
    </row>
    <row r="5329" spans="30:32" ht="24.75" customHeight="1">
      <c r="AD5329" s="183"/>
      <c r="AE5329" s="184"/>
      <c r="AF5329" s="184"/>
    </row>
    <row r="5330" spans="30:32" ht="24.75" customHeight="1">
      <c r="AD5330" s="183"/>
      <c r="AE5330" s="184"/>
      <c r="AF5330" s="184"/>
    </row>
    <row r="5331" spans="30:32" ht="24.75" customHeight="1">
      <c r="AD5331" s="183"/>
      <c r="AE5331" s="184"/>
      <c r="AF5331" s="184"/>
    </row>
    <row r="5332" spans="30:32" ht="24.75" customHeight="1">
      <c r="AD5332" s="183"/>
      <c r="AE5332" s="184"/>
      <c r="AF5332" s="184"/>
    </row>
    <row r="5333" spans="30:32" ht="24.75" customHeight="1">
      <c r="AD5333" s="183"/>
      <c r="AE5333" s="184"/>
      <c r="AF5333" s="184"/>
    </row>
    <row r="5334" spans="30:32" ht="24.75" customHeight="1">
      <c r="AD5334" s="183"/>
      <c r="AE5334" s="184"/>
      <c r="AF5334" s="184"/>
    </row>
    <row r="5335" spans="30:32" ht="24.75" customHeight="1">
      <c r="AD5335" s="183"/>
      <c r="AE5335" s="184"/>
      <c r="AF5335" s="184"/>
    </row>
    <row r="5336" spans="30:32" ht="24.75" customHeight="1">
      <c r="AD5336" s="183"/>
      <c r="AE5336" s="184"/>
      <c r="AF5336" s="184"/>
    </row>
    <row r="5337" spans="30:32" ht="24.75" customHeight="1">
      <c r="AD5337" s="183"/>
      <c r="AE5337" s="184"/>
      <c r="AF5337" s="184"/>
    </row>
    <row r="5338" spans="30:32" ht="24.75" customHeight="1">
      <c r="AD5338" s="183"/>
      <c r="AE5338" s="184"/>
      <c r="AF5338" s="184"/>
    </row>
    <row r="5339" spans="30:32" ht="24.75" customHeight="1">
      <c r="AD5339" s="183"/>
      <c r="AE5339" s="184"/>
      <c r="AF5339" s="184"/>
    </row>
    <row r="5340" spans="30:32" ht="24.75" customHeight="1">
      <c r="AD5340" s="183"/>
      <c r="AE5340" s="184"/>
      <c r="AF5340" s="184"/>
    </row>
    <row r="5341" spans="30:32" ht="24.75" customHeight="1">
      <c r="AD5341" s="183"/>
      <c r="AE5341" s="184"/>
      <c r="AF5341" s="184"/>
    </row>
    <row r="5342" spans="30:32" ht="24.75" customHeight="1">
      <c r="AD5342" s="183"/>
      <c r="AE5342" s="184"/>
      <c r="AF5342" s="184"/>
    </row>
    <row r="5343" spans="30:32" ht="24.75" customHeight="1">
      <c r="AD5343" s="183"/>
      <c r="AE5343" s="184"/>
      <c r="AF5343" s="184"/>
    </row>
    <row r="5344" spans="30:32" ht="24.75" customHeight="1">
      <c r="AD5344" s="183"/>
      <c r="AE5344" s="184"/>
      <c r="AF5344" s="184"/>
    </row>
    <row r="5345" spans="30:32" ht="24.75" customHeight="1">
      <c r="AD5345" s="183"/>
      <c r="AE5345" s="184"/>
      <c r="AF5345" s="184"/>
    </row>
    <row r="5346" spans="30:32" ht="24.75" customHeight="1">
      <c r="AD5346" s="183"/>
      <c r="AE5346" s="184"/>
      <c r="AF5346" s="184"/>
    </row>
    <row r="5347" spans="30:32" ht="24.75" customHeight="1">
      <c r="AD5347" s="183"/>
      <c r="AE5347" s="184"/>
      <c r="AF5347" s="184"/>
    </row>
    <row r="5348" spans="30:32" ht="24.75" customHeight="1">
      <c r="AD5348" s="183"/>
      <c r="AE5348" s="184"/>
      <c r="AF5348" s="184"/>
    </row>
    <row r="5349" spans="30:32" ht="24.75" customHeight="1">
      <c r="AD5349" s="183"/>
      <c r="AE5349" s="184"/>
      <c r="AF5349" s="184"/>
    </row>
    <row r="5350" spans="30:32" ht="24.75" customHeight="1">
      <c r="AD5350" s="183"/>
      <c r="AE5350" s="184"/>
      <c r="AF5350" s="184"/>
    </row>
    <row r="5351" spans="30:32" ht="24.75" customHeight="1">
      <c r="AD5351" s="183"/>
      <c r="AE5351" s="184"/>
      <c r="AF5351" s="184"/>
    </row>
    <row r="5352" spans="30:32" ht="24.75" customHeight="1">
      <c r="AD5352" s="183"/>
      <c r="AE5352" s="184"/>
      <c r="AF5352" s="184"/>
    </row>
    <row r="5353" spans="30:32" ht="24.75" customHeight="1">
      <c r="AD5353" s="183"/>
      <c r="AE5353" s="184"/>
      <c r="AF5353" s="184"/>
    </row>
    <row r="5354" spans="30:32" ht="24.75" customHeight="1">
      <c r="AD5354" s="183"/>
      <c r="AE5354" s="184"/>
      <c r="AF5354" s="184"/>
    </row>
    <row r="5355" spans="30:32" ht="24.75" customHeight="1">
      <c r="AD5355" s="183"/>
      <c r="AE5355" s="184"/>
      <c r="AF5355" s="184"/>
    </row>
    <row r="5356" spans="30:32" ht="24.75" customHeight="1">
      <c r="AD5356" s="183"/>
      <c r="AE5356" s="184"/>
      <c r="AF5356" s="184"/>
    </row>
    <row r="5357" spans="30:32" ht="24.75" customHeight="1">
      <c r="AD5357" s="183"/>
      <c r="AE5357" s="184"/>
      <c r="AF5357" s="184"/>
    </row>
    <row r="5358" spans="30:32" ht="24.75" customHeight="1">
      <c r="AD5358" s="183"/>
      <c r="AE5358" s="184"/>
      <c r="AF5358" s="184"/>
    </row>
    <row r="5359" spans="30:32" ht="24.75" customHeight="1">
      <c r="AD5359" s="183"/>
      <c r="AE5359" s="184"/>
      <c r="AF5359" s="184"/>
    </row>
    <row r="5360" spans="30:32" ht="24.75" customHeight="1">
      <c r="AD5360" s="183"/>
      <c r="AE5360" s="184"/>
      <c r="AF5360" s="184"/>
    </row>
    <row r="5361" spans="30:32" ht="24.75" customHeight="1">
      <c r="AD5361" s="183"/>
      <c r="AE5361" s="184"/>
      <c r="AF5361" s="184"/>
    </row>
    <row r="5362" spans="30:32" ht="24.75" customHeight="1">
      <c r="AD5362" s="183"/>
      <c r="AE5362" s="184"/>
      <c r="AF5362" s="184"/>
    </row>
    <row r="5363" spans="30:32" ht="24.75" customHeight="1">
      <c r="AD5363" s="183"/>
      <c r="AE5363" s="184"/>
      <c r="AF5363" s="184"/>
    </row>
    <row r="5364" spans="30:32" ht="24.75" customHeight="1">
      <c r="AD5364" s="183"/>
      <c r="AE5364" s="184"/>
      <c r="AF5364" s="184"/>
    </row>
    <row r="5365" spans="30:32" ht="24.75" customHeight="1">
      <c r="AD5365" s="183"/>
      <c r="AE5365" s="184"/>
      <c r="AF5365" s="184"/>
    </row>
    <row r="5366" spans="30:32" ht="24.75" customHeight="1">
      <c r="AD5366" s="183"/>
      <c r="AE5366" s="184"/>
      <c r="AF5366" s="184"/>
    </row>
    <row r="5367" spans="30:32" ht="24.75" customHeight="1">
      <c r="AD5367" s="183"/>
      <c r="AE5367" s="184"/>
      <c r="AF5367" s="184"/>
    </row>
    <row r="5368" spans="30:32" ht="24.75" customHeight="1">
      <c r="AD5368" s="183"/>
      <c r="AE5368" s="184"/>
      <c r="AF5368" s="184"/>
    </row>
    <row r="5369" spans="30:32" ht="24.75" customHeight="1">
      <c r="AD5369" s="183"/>
      <c r="AE5369" s="184"/>
      <c r="AF5369" s="184"/>
    </row>
    <row r="5370" spans="30:32" ht="24.75" customHeight="1">
      <c r="AD5370" s="183"/>
      <c r="AE5370" s="184"/>
      <c r="AF5370" s="184"/>
    </row>
    <row r="5371" spans="30:32" ht="24.75" customHeight="1">
      <c r="AD5371" s="183"/>
      <c r="AE5371" s="184"/>
      <c r="AF5371" s="184"/>
    </row>
    <row r="5372" spans="30:32" ht="24.75" customHeight="1">
      <c r="AD5372" s="183"/>
      <c r="AE5372" s="184"/>
      <c r="AF5372" s="184"/>
    </row>
    <row r="5373" spans="30:32" ht="24.75" customHeight="1">
      <c r="AD5373" s="183"/>
      <c r="AE5373" s="184"/>
      <c r="AF5373" s="184"/>
    </row>
    <row r="5374" spans="30:32" ht="24.75" customHeight="1">
      <c r="AD5374" s="183"/>
      <c r="AE5374" s="184"/>
      <c r="AF5374" s="184"/>
    </row>
    <row r="5375" spans="30:32" ht="24.75" customHeight="1">
      <c r="AD5375" s="183"/>
      <c r="AE5375" s="184"/>
      <c r="AF5375" s="184"/>
    </row>
    <row r="5376" spans="30:32" ht="24.75" customHeight="1">
      <c r="AD5376" s="183"/>
      <c r="AE5376" s="184"/>
      <c r="AF5376" s="184"/>
    </row>
    <row r="5377" spans="30:32" ht="24.75" customHeight="1">
      <c r="AD5377" s="183"/>
      <c r="AE5377" s="184"/>
      <c r="AF5377" s="184"/>
    </row>
    <row r="5378" spans="30:32" ht="24.75" customHeight="1">
      <c r="AD5378" s="183"/>
      <c r="AE5378" s="184"/>
      <c r="AF5378" s="184"/>
    </row>
    <row r="5379" spans="30:32" ht="24.75" customHeight="1">
      <c r="AD5379" s="183"/>
      <c r="AE5379" s="184"/>
      <c r="AF5379" s="184"/>
    </row>
    <row r="5380" spans="30:32" ht="24.75" customHeight="1">
      <c r="AD5380" s="183"/>
      <c r="AE5380" s="184"/>
      <c r="AF5380" s="184"/>
    </row>
    <row r="5381" spans="30:32" ht="24.75" customHeight="1">
      <c r="AD5381" s="183"/>
      <c r="AE5381" s="184"/>
      <c r="AF5381" s="184"/>
    </row>
    <row r="5382" spans="30:32" ht="24.75" customHeight="1">
      <c r="AD5382" s="183"/>
      <c r="AE5382" s="184"/>
      <c r="AF5382" s="184"/>
    </row>
    <row r="5383" spans="30:32" ht="24.75" customHeight="1">
      <c r="AD5383" s="183"/>
      <c r="AE5383" s="184"/>
      <c r="AF5383" s="184"/>
    </row>
    <row r="5384" spans="30:32" ht="24.75" customHeight="1">
      <c r="AD5384" s="183"/>
      <c r="AE5384" s="184"/>
      <c r="AF5384" s="184"/>
    </row>
    <row r="5385" spans="30:32" ht="24.75" customHeight="1">
      <c r="AD5385" s="183"/>
      <c r="AE5385" s="184"/>
      <c r="AF5385" s="184"/>
    </row>
    <row r="5386" spans="30:32" ht="24.75" customHeight="1">
      <c r="AD5386" s="183"/>
      <c r="AE5386" s="184"/>
      <c r="AF5386" s="184"/>
    </row>
    <row r="5387" spans="30:32" ht="24.75" customHeight="1">
      <c r="AD5387" s="183"/>
      <c r="AE5387" s="184"/>
      <c r="AF5387" s="184"/>
    </row>
    <row r="5388" spans="30:32" ht="24.75" customHeight="1">
      <c r="AD5388" s="183"/>
      <c r="AE5388" s="184"/>
      <c r="AF5388" s="184"/>
    </row>
    <row r="5389" spans="30:32" ht="24.75" customHeight="1">
      <c r="AD5389" s="183"/>
      <c r="AE5389" s="184"/>
      <c r="AF5389" s="184"/>
    </row>
    <row r="5390" spans="30:32" ht="24.75" customHeight="1">
      <c r="AD5390" s="183"/>
      <c r="AE5390" s="184"/>
      <c r="AF5390" s="184"/>
    </row>
    <row r="5391" spans="30:32" ht="24.75" customHeight="1">
      <c r="AD5391" s="183"/>
      <c r="AE5391" s="184"/>
      <c r="AF5391" s="184"/>
    </row>
    <row r="5392" spans="30:32" ht="24.75" customHeight="1">
      <c r="AD5392" s="183"/>
      <c r="AE5392" s="184"/>
      <c r="AF5392" s="184"/>
    </row>
    <row r="5393" spans="30:32" ht="24.75" customHeight="1">
      <c r="AD5393" s="183"/>
      <c r="AE5393" s="184"/>
      <c r="AF5393" s="184"/>
    </row>
    <row r="5394" spans="30:32" ht="24.75" customHeight="1">
      <c r="AD5394" s="183"/>
      <c r="AE5394" s="184"/>
      <c r="AF5394" s="184"/>
    </row>
    <row r="5395" spans="30:32" ht="24.75" customHeight="1">
      <c r="AD5395" s="183"/>
      <c r="AE5395" s="184"/>
      <c r="AF5395" s="184"/>
    </row>
    <row r="5396" spans="30:32" ht="24.75" customHeight="1">
      <c r="AD5396" s="183"/>
      <c r="AE5396" s="184"/>
      <c r="AF5396" s="184"/>
    </row>
    <row r="5397" spans="30:32" ht="24.75" customHeight="1">
      <c r="AD5397" s="183"/>
      <c r="AE5397" s="184"/>
      <c r="AF5397" s="184"/>
    </row>
    <row r="5398" spans="30:32" ht="24.75" customHeight="1">
      <c r="AD5398" s="183"/>
      <c r="AE5398" s="184"/>
      <c r="AF5398" s="184"/>
    </row>
    <row r="5399" spans="30:32" ht="24.75" customHeight="1">
      <c r="AD5399" s="183"/>
      <c r="AE5399" s="184"/>
      <c r="AF5399" s="184"/>
    </row>
    <row r="5400" spans="30:32" ht="24.75" customHeight="1">
      <c r="AD5400" s="183"/>
      <c r="AE5400" s="184"/>
      <c r="AF5400" s="184"/>
    </row>
    <row r="5401" spans="30:32" ht="24.75" customHeight="1">
      <c r="AD5401" s="183"/>
      <c r="AE5401" s="184"/>
      <c r="AF5401" s="184"/>
    </row>
    <row r="5402" spans="30:32" ht="24.75" customHeight="1">
      <c r="AD5402" s="183"/>
      <c r="AE5402" s="184"/>
      <c r="AF5402" s="184"/>
    </row>
    <row r="5403" spans="30:32" ht="24.75" customHeight="1">
      <c r="AD5403" s="183"/>
      <c r="AE5403" s="184"/>
      <c r="AF5403" s="184"/>
    </row>
    <row r="5404" spans="30:32" ht="24.75" customHeight="1">
      <c r="AD5404" s="183"/>
      <c r="AE5404" s="184"/>
      <c r="AF5404" s="184"/>
    </row>
    <row r="5405" spans="30:32" ht="24.75" customHeight="1">
      <c r="AD5405" s="183"/>
      <c r="AE5405" s="184"/>
      <c r="AF5405" s="184"/>
    </row>
    <row r="5406" spans="30:32" ht="24.75" customHeight="1">
      <c r="AD5406" s="183"/>
      <c r="AE5406" s="184"/>
      <c r="AF5406" s="184"/>
    </row>
    <row r="5407" spans="30:32" ht="24.75" customHeight="1">
      <c r="AD5407" s="183"/>
      <c r="AE5407" s="184"/>
      <c r="AF5407" s="184"/>
    </row>
    <row r="5408" spans="30:32" ht="24.75" customHeight="1">
      <c r="AD5408" s="183"/>
      <c r="AE5408" s="184"/>
      <c r="AF5408" s="184"/>
    </row>
    <row r="5409" spans="30:32" ht="24.75" customHeight="1">
      <c r="AD5409" s="183"/>
      <c r="AE5409" s="184"/>
      <c r="AF5409" s="184"/>
    </row>
    <row r="5410" spans="30:32" ht="24.75" customHeight="1">
      <c r="AD5410" s="183"/>
      <c r="AE5410" s="184"/>
      <c r="AF5410" s="184"/>
    </row>
    <row r="5411" spans="30:32" ht="24.75" customHeight="1">
      <c r="AD5411" s="183"/>
      <c r="AE5411" s="184"/>
      <c r="AF5411" s="184"/>
    </row>
    <row r="5412" spans="30:32" ht="24.75" customHeight="1">
      <c r="AD5412" s="183"/>
      <c r="AE5412" s="184"/>
      <c r="AF5412" s="184"/>
    </row>
    <row r="5413" spans="30:32" ht="24.75" customHeight="1">
      <c r="AD5413" s="183"/>
      <c r="AE5413" s="184"/>
      <c r="AF5413" s="184"/>
    </row>
    <row r="5414" spans="30:32" ht="24.75" customHeight="1">
      <c r="AD5414" s="183"/>
      <c r="AE5414" s="184"/>
      <c r="AF5414" s="184"/>
    </row>
    <row r="5415" spans="30:32" ht="24.75" customHeight="1">
      <c r="AD5415" s="183"/>
      <c r="AE5415" s="184"/>
      <c r="AF5415" s="184"/>
    </row>
    <row r="5416" spans="30:32" ht="24.75" customHeight="1">
      <c r="AD5416" s="183"/>
      <c r="AE5416" s="184"/>
      <c r="AF5416" s="184"/>
    </row>
    <row r="5417" spans="30:32" ht="24.75" customHeight="1">
      <c r="AD5417" s="183"/>
      <c r="AE5417" s="184"/>
      <c r="AF5417" s="184"/>
    </row>
    <row r="5418" spans="30:32" ht="24.75" customHeight="1">
      <c r="AD5418" s="183"/>
      <c r="AE5418" s="184"/>
      <c r="AF5418" s="184"/>
    </row>
    <row r="5419" spans="30:32" ht="24.75" customHeight="1">
      <c r="AD5419" s="183"/>
      <c r="AE5419" s="184"/>
      <c r="AF5419" s="184"/>
    </row>
    <row r="5420" spans="30:32" ht="24.75" customHeight="1">
      <c r="AD5420" s="183"/>
      <c r="AE5420" s="184"/>
      <c r="AF5420" s="184"/>
    </row>
    <row r="5421" spans="30:32" ht="24.75" customHeight="1">
      <c r="AD5421" s="183"/>
      <c r="AE5421" s="184"/>
      <c r="AF5421" s="184"/>
    </row>
    <row r="5422" spans="30:32" ht="24.75" customHeight="1">
      <c r="AD5422" s="183"/>
      <c r="AE5422" s="184"/>
      <c r="AF5422" s="184"/>
    </row>
    <row r="5423" spans="30:32" ht="24.75" customHeight="1">
      <c r="AD5423" s="183"/>
      <c r="AE5423" s="184"/>
      <c r="AF5423" s="184"/>
    </row>
    <row r="5424" spans="30:32" ht="24.75" customHeight="1">
      <c r="AD5424" s="183"/>
      <c r="AE5424" s="184"/>
      <c r="AF5424" s="184"/>
    </row>
    <row r="5425" spans="30:32" ht="24.75" customHeight="1">
      <c r="AD5425" s="183"/>
      <c r="AE5425" s="184"/>
      <c r="AF5425" s="184"/>
    </row>
    <row r="5426" spans="30:32" ht="24.75" customHeight="1">
      <c r="AD5426" s="183"/>
      <c r="AE5426" s="184"/>
      <c r="AF5426" s="184"/>
    </row>
    <row r="5427" spans="30:32" ht="24.75" customHeight="1">
      <c r="AD5427" s="183"/>
      <c r="AE5427" s="184"/>
      <c r="AF5427" s="184"/>
    </row>
    <row r="5428" spans="30:32" ht="24.75" customHeight="1">
      <c r="AD5428" s="183"/>
      <c r="AE5428" s="184"/>
      <c r="AF5428" s="184"/>
    </row>
    <row r="5429" spans="30:32" ht="24.75" customHeight="1">
      <c r="AD5429" s="183"/>
      <c r="AE5429" s="184"/>
      <c r="AF5429" s="184"/>
    </row>
    <row r="5430" spans="30:32" ht="24.75" customHeight="1">
      <c r="AD5430" s="183"/>
      <c r="AE5430" s="184"/>
      <c r="AF5430" s="184"/>
    </row>
    <row r="5431" spans="30:32" ht="24.75" customHeight="1">
      <c r="AD5431" s="183"/>
      <c r="AE5431" s="184"/>
      <c r="AF5431" s="184"/>
    </row>
    <row r="5432" spans="30:32" ht="24.75" customHeight="1">
      <c r="AD5432" s="183"/>
      <c r="AE5432" s="184"/>
      <c r="AF5432" s="184"/>
    </row>
    <row r="5433" spans="30:32" ht="24.75" customHeight="1">
      <c r="AD5433" s="183"/>
      <c r="AE5433" s="184"/>
      <c r="AF5433" s="184"/>
    </row>
    <row r="5434" spans="30:32" ht="24.75" customHeight="1">
      <c r="AD5434" s="183"/>
      <c r="AE5434" s="184"/>
      <c r="AF5434" s="184"/>
    </row>
    <row r="5435" spans="30:32" ht="24.75" customHeight="1">
      <c r="AD5435" s="183"/>
      <c r="AE5435" s="184"/>
      <c r="AF5435" s="184"/>
    </row>
    <row r="5436" spans="30:32" ht="24.75" customHeight="1">
      <c r="AD5436" s="183"/>
      <c r="AE5436" s="184"/>
      <c r="AF5436" s="184"/>
    </row>
    <row r="5437" spans="30:32" ht="24.75" customHeight="1">
      <c r="AD5437" s="183"/>
      <c r="AE5437" s="184"/>
      <c r="AF5437" s="184"/>
    </row>
    <row r="5438" spans="30:32" ht="24.75" customHeight="1">
      <c r="AD5438" s="183"/>
      <c r="AE5438" s="184"/>
      <c r="AF5438" s="184"/>
    </row>
    <row r="5439" spans="30:32" ht="24.75" customHeight="1">
      <c r="AD5439" s="183"/>
      <c r="AE5439" s="184"/>
      <c r="AF5439" s="184"/>
    </row>
    <row r="5440" spans="30:32" ht="24.75" customHeight="1">
      <c r="AD5440" s="183"/>
      <c r="AE5440" s="184"/>
      <c r="AF5440" s="184"/>
    </row>
    <row r="5441" spans="30:32" ht="24.75" customHeight="1">
      <c r="AD5441" s="183"/>
      <c r="AE5441" s="184"/>
      <c r="AF5441" s="184"/>
    </row>
    <row r="5442" spans="30:32" ht="24.75" customHeight="1">
      <c r="AD5442" s="183"/>
      <c r="AE5442" s="184"/>
      <c r="AF5442" s="184"/>
    </row>
    <row r="5443" spans="30:32" ht="24.75" customHeight="1">
      <c r="AD5443" s="183"/>
      <c r="AE5443" s="184"/>
      <c r="AF5443" s="184"/>
    </row>
    <row r="5444" spans="30:32" ht="24.75" customHeight="1">
      <c r="AD5444" s="183"/>
      <c r="AE5444" s="184"/>
      <c r="AF5444" s="184"/>
    </row>
    <row r="5445" spans="30:32" ht="24.75" customHeight="1">
      <c r="AD5445" s="183"/>
      <c r="AE5445" s="184"/>
      <c r="AF5445" s="184"/>
    </row>
    <row r="5446" spans="30:32" ht="24.75" customHeight="1">
      <c r="AD5446" s="183"/>
      <c r="AE5446" s="184"/>
      <c r="AF5446" s="184"/>
    </row>
    <row r="5447" spans="30:32" ht="24.75" customHeight="1">
      <c r="AD5447" s="183"/>
      <c r="AE5447" s="184"/>
      <c r="AF5447" s="184"/>
    </row>
    <row r="5448" spans="30:32" ht="24.75" customHeight="1">
      <c r="AD5448" s="183"/>
      <c r="AE5448" s="184"/>
      <c r="AF5448" s="184"/>
    </row>
    <row r="5449" spans="30:32" ht="24.75" customHeight="1">
      <c r="AD5449" s="183"/>
      <c r="AE5449" s="184"/>
      <c r="AF5449" s="184"/>
    </row>
    <row r="5450" spans="30:32" ht="24.75" customHeight="1">
      <c r="AD5450" s="183"/>
      <c r="AE5450" s="184"/>
      <c r="AF5450" s="184"/>
    </row>
    <row r="5451" spans="30:32" ht="24.75" customHeight="1">
      <c r="AD5451" s="183"/>
      <c r="AE5451" s="184"/>
      <c r="AF5451" s="184"/>
    </row>
    <row r="5452" spans="30:32" ht="24.75" customHeight="1">
      <c r="AD5452" s="183"/>
      <c r="AE5452" s="184"/>
      <c r="AF5452" s="184"/>
    </row>
    <row r="5453" spans="30:32" ht="24.75" customHeight="1">
      <c r="AD5453" s="183"/>
      <c r="AE5453" s="184"/>
      <c r="AF5453" s="184"/>
    </row>
    <row r="5454" spans="30:32" ht="24.75" customHeight="1">
      <c r="AD5454" s="183"/>
      <c r="AE5454" s="184"/>
      <c r="AF5454" s="184"/>
    </row>
    <row r="5455" spans="30:32" ht="24.75" customHeight="1">
      <c r="AD5455" s="183"/>
      <c r="AE5455" s="184"/>
      <c r="AF5455" s="184"/>
    </row>
    <row r="5456" spans="30:32" ht="24.75" customHeight="1">
      <c r="AD5456" s="183"/>
      <c r="AE5456" s="184"/>
      <c r="AF5456" s="184"/>
    </row>
    <row r="5457" spans="30:32" ht="24.75" customHeight="1">
      <c r="AD5457" s="183"/>
      <c r="AE5457" s="184"/>
      <c r="AF5457" s="184"/>
    </row>
    <row r="5458" spans="30:32" ht="24.75" customHeight="1">
      <c r="AD5458" s="183"/>
      <c r="AE5458" s="184"/>
      <c r="AF5458" s="184"/>
    </row>
    <row r="5459" spans="30:32" ht="24.75" customHeight="1">
      <c r="AD5459" s="183"/>
      <c r="AE5459" s="184"/>
      <c r="AF5459" s="184"/>
    </row>
    <row r="5460" spans="30:32" ht="24.75" customHeight="1">
      <c r="AD5460" s="183"/>
      <c r="AE5460" s="184"/>
      <c r="AF5460" s="184"/>
    </row>
    <row r="5461" spans="30:32" ht="24.75" customHeight="1">
      <c r="AD5461" s="183"/>
      <c r="AE5461" s="184"/>
      <c r="AF5461" s="184"/>
    </row>
    <row r="5462" spans="30:32" ht="24.75" customHeight="1">
      <c r="AD5462" s="183"/>
      <c r="AE5462" s="184"/>
      <c r="AF5462" s="184"/>
    </row>
    <row r="5463" spans="30:32" ht="24.75" customHeight="1">
      <c r="AD5463" s="183"/>
      <c r="AE5463" s="184"/>
      <c r="AF5463" s="184"/>
    </row>
    <row r="5464" spans="30:32" ht="24.75" customHeight="1">
      <c r="AD5464" s="183"/>
      <c r="AE5464" s="184"/>
      <c r="AF5464" s="184"/>
    </row>
    <row r="5465" spans="30:32" ht="24.75" customHeight="1">
      <c r="AD5465" s="183"/>
      <c r="AE5465" s="184"/>
      <c r="AF5465" s="184"/>
    </row>
    <row r="5466" spans="30:32" ht="24.75" customHeight="1">
      <c r="AD5466" s="183"/>
      <c r="AE5466" s="184"/>
      <c r="AF5466" s="184"/>
    </row>
    <row r="5467" spans="30:32" ht="24.75" customHeight="1">
      <c r="AD5467" s="183"/>
      <c r="AE5467" s="184"/>
      <c r="AF5467" s="184"/>
    </row>
    <row r="5468" spans="30:32" ht="24.75" customHeight="1">
      <c r="AD5468" s="183"/>
      <c r="AE5468" s="184"/>
      <c r="AF5468" s="184"/>
    </row>
    <row r="5469" spans="30:32" ht="24.75" customHeight="1">
      <c r="AD5469" s="183"/>
      <c r="AE5469" s="184"/>
      <c r="AF5469" s="184"/>
    </row>
    <row r="5470" spans="30:32" ht="24.75" customHeight="1">
      <c r="AD5470" s="183"/>
      <c r="AE5470" s="184"/>
      <c r="AF5470" s="184"/>
    </row>
    <row r="5471" spans="30:32" ht="24.75" customHeight="1">
      <c r="AD5471" s="183"/>
      <c r="AE5471" s="184"/>
      <c r="AF5471" s="184"/>
    </row>
    <row r="5472" spans="30:32" ht="24.75" customHeight="1">
      <c r="AD5472" s="183"/>
      <c r="AE5472" s="184"/>
      <c r="AF5472" s="184"/>
    </row>
    <row r="5473" spans="30:32" ht="24.75" customHeight="1">
      <c r="AD5473" s="183"/>
      <c r="AE5473" s="184"/>
      <c r="AF5473" s="184"/>
    </row>
    <row r="5474" spans="30:32" ht="24.75" customHeight="1">
      <c r="AD5474" s="183"/>
      <c r="AE5474" s="184"/>
      <c r="AF5474" s="184"/>
    </row>
    <row r="5475" spans="30:32" ht="24.75" customHeight="1">
      <c r="AD5475" s="183"/>
      <c r="AE5475" s="184"/>
      <c r="AF5475" s="184"/>
    </row>
    <row r="5476" spans="30:32" ht="24.75" customHeight="1">
      <c r="AD5476" s="183"/>
      <c r="AE5476" s="184"/>
      <c r="AF5476" s="184"/>
    </row>
    <row r="5477" spans="30:32" ht="24.75" customHeight="1">
      <c r="AD5477" s="183"/>
      <c r="AE5477" s="184"/>
      <c r="AF5477" s="184"/>
    </row>
    <row r="5478" spans="30:32" ht="24.75" customHeight="1">
      <c r="AD5478" s="183"/>
      <c r="AE5478" s="184"/>
      <c r="AF5478" s="184"/>
    </row>
    <row r="5479" spans="30:32" ht="24.75" customHeight="1">
      <c r="AD5479" s="183"/>
      <c r="AE5479" s="184"/>
      <c r="AF5479" s="184"/>
    </row>
    <row r="5480" spans="30:32" ht="24.75" customHeight="1">
      <c r="AD5480" s="183"/>
      <c r="AE5480" s="184"/>
      <c r="AF5480" s="184"/>
    </row>
    <row r="5481" spans="30:32" ht="24.75" customHeight="1">
      <c r="AD5481" s="183"/>
      <c r="AE5481" s="184"/>
      <c r="AF5481" s="184"/>
    </row>
    <row r="5482" spans="30:32" ht="24.75" customHeight="1">
      <c r="AD5482" s="183"/>
      <c r="AE5482" s="184"/>
      <c r="AF5482" s="184"/>
    </row>
    <row r="5483" spans="30:32" ht="24.75" customHeight="1">
      <c r="AD5483" s="183"/>
      <c r="AE5483" s="184"/>
      <c r="AF5483" s="184"/>
    </row>
    <row r="5484" spans="30:32" ht="24.75" customHeight="1">
      <c r="AD5484" s="183"/>
      <c r="AE5484" s="184"/>
      <c r="AF5484" s="184"/>
    </row>
    <row r="5485" spans="30:32" ht="24.75" customHeight="1">
      <c r="AD5485" s="183"/>
      <c r="AE5485" s="184"/>
      <c r="AF5485" s="184"/>
    </row>
    <row r="5486" spans="30:32" ht="24.75" customHeight="1">
      <c r="AD5486" s="183"/>
      <c r="AE5486" s="184"/>
      <c r="AF5486" s="184"/>
    </row>
    <row r="5487" spans="30:32" ht="24.75" customHeight="1">
      <c r="AD5487" s="183"/>
      <c r="AE5487" s="184"/>
      <c r="AF5487" s="184"/>
    </row>
    <row r="5488" spans="30:32" ht="24.75" customHeight="1">
      <c r="AD5488" s="183"/>
      <c r="AE5488" s="184"/>
      <c r="AF5488" s="184"/>
    </row>
    <row r="5489" spans="30:32" ht="24.75" customHeight="1">
      <c r="AD5489" s="183"/>
      <c r="AE5489" s="184"/>
      <c r="AF5489" s="184"/>
    </row>
    <row r="5490" spans="30:32" ht="24.75" customHeight="1">
      <c r="AD5490" s="183"/>
      <c r="AE5490" s="184"/>
      <c r="AF5490" s="184"/>
    </row>
    <row r="5491" spans="30:32" ht="24.75" customHeight="1">
      <c r="AD5491" s="183"/>
      <c r="AE5491" s="184"/>
      <c r="AF5491" s="184"/>
    </row>
    <row r="5492" spans="30:32" ht="24.75" customHeight="1">
      <c r="AD5492" s="183"/>
      <c r="AE5492" s="184"/>
      <c r="AF5492" s="184"/>
    </row>
    <row r="5493" spans="30:32" ht="24.75" customHeight="1">
      <c r="AD5493" s="183"/>
      <c r="AE5493" s="184"/>
      <c r="AF5493" s="184"/>
    </row>
    <row r="5494" spans="30:32" ht="24.75" customHeight="1">
      <c r="AD5494" s="183"/>
      <c r="AE5494" s="184"/>
      <c r="AF5494" s="184"/>
    </row>
    <row r="5495" spans="30:32" ht="24.75" customHeight="1">
      <c r="AD5495" s="183"/>
      <c r="AE5495" s="184"/>
      <c r="AF5495" s="184"/>
    </row>
    <row r="5496" spans="30:32" ht="24.75" customHeight="1">
      <c r="AD5496" s="183"/>
      <c r="AE5496" s="184"/>
      <c r="AF5496" s="184"/>
    </row>
    <row r="5497" spans="30:32" ht="24.75" customHeight="1">
      <c r="AD5497" s="183"/>
      <c r="AE5497" s="184"/>
      <c r="AF5497" s="184"/>
    </row>
    <row r="5498" spans="30:32" ht="24.75" customHeight="1">
      <c r="AD5498" s="183"/>
      <c r="AE5498" s="184"/>
      <c r="AF5498" s="184"/>
    </row>
    <row r="5499" spans="30:32" ht="24.75" customHeight="1">
      <c r="AD5499" s="183"/>
      <c r="AE5499" s="184"/>
      <c r="AF5499" s="184"/>
    </row>
    <row r="5500" spans="30:32" ht="24.75" customHeight="1">
      <c r="AD5500" s="183"/>
      <c r="AE5500" s="184"/>
      <c r="AF5500" s="184"/>
    </row>
    <row r="5501" spans="30:32" ht="24.75" customHeight="1">
      <c r="AD5501" s="183"/>
      <c r="AE5501" s="184"/>
      <c r="AF5501" s="184"/>
    </row>
    <row r="5502" spans="30:32" ht="24.75" customHeight="1">
      <c r="AD5502" s="183"/>
      <c r="AE5502" s="184"/>
      <c r="AF5502" s="184"/>
    </row>
    <row r="5503" spans="30:32" ht="24.75" customHeight="1">
      <c r="AD5503" s="183"/>
      <c r="AE5503" s="184"/>
      <c r="AF5503" s="184"/>
    </row>
    <row r="5504" spans="30:32" ht="24.75" customHeight="1">
      <c r="AD5504" s="183"/>
      <c r="AE5504" s="184"/>
      <c r="AF5504" s="184"/>
    </row>
    <row r="5505" spans="30:32" ht="24.75" customHeight="1">
      <c r="AD5505" s="183"/>
      <c r="AE5505" s="184"/>
      <c r="AF5505" s="184"/>
    </row>
    <row r="5506" spans="30:32" ht="24.75" customHeight="1">
      <c r="AD5506" s="183"/>
      <c r="AE5506" s="184"/>
      <c r="AF5506" s="184"/>
    </row>
    <row r="5507" spans="30:32" ht="24.75" customHeight="1">
      <c r="AD5507" s="183"/>
      <c r="AE5507" s="184"/>
      <c r="AF5507" s="184"/>
    </row>
    <row r="5508" spans="30:32" ht="24.75" customHeight="1">
      <c r="AD5508" s="183"/>
      <c r="AE5508" s="184"/>
      <c r="AF5508" s="184"/>
    </row>
    <row r="5509" spans="30:32" ht="24.75" customHeight="1">
      <c r="AD5509" s="183"/>
      <c r="AE5509" s="184"/>
      <c r="AF5509" s="184"/>
    </row>
    <row r="5510" spans="30:32" ht="24.75" customHeight="1">
      <c r="AD5510" s="183"/>
      <c r="AE5510" s="184"/>
      <c r="AF5510" s="184"/>
    </row>
    <row r="5511" spans="30:32" ht="24.75" customHeight="1">
      <c r="AD5511" s="183"/>
      <c r="AE5511" s="184"/>
      <c r="AF5511" s="184"/>
    </row>
    <row r="5512" spans="30:32" ht="24.75" customHeight="1">
      <c r="AD5512" s="183"/>
      <c r="AE5512" s="184"/>
      <c r="AF5512" s="184"/>
    </row>
    <row r="5513" spans="30:32" ht="24.75" customHeight="1">
      <c r="AD5513" s="183"/>
      <c r="AE5513" s="184"/>
      <c r="AF5513" s="184"/>
    </row>
    <row r="5514" spans="30:32" ht="24.75" customHeight="1">
      <c r="AD5514" s="183"/>
      <c r="AE5514" s="184"/>
      <c r="AF5514" s="184"/>
    </row>
    <row r="5515" spans="30:32" ht="24.75" customHeight="1">
      <c r="AD5515" s="183"/>
      <c r="AE5515" s="184"/>
      <c r="AF5515" s="184"/>
    </row>
    <row r="5516" spans="30:32" ht="24.75" customHeight="1">
      <c r="AD5516" s="183"/>
      <c r="AE5516" s="184"/>
      <c r="AF5516" s="184"/>
    </row>
    <row r="5517" spans="30:32" ht="24.75" customHeight="1">
      <c r="AD5517" s="183"/>
      <c r="AE5517" s="184"/>
      <c r="AF5517" s="184"/>
    </row>
    <row r="5518" spans="30:32" ht="24.75" customHeight="1">
      <c r="AD5518" s="183"/>
      <c r="AE5518" s="184"/>
      <c r="AF5518" s="184"/>
    </row>
    <row r="5519" spans="30:32" ht="24.75" customHeight="1">
      <c r="AD5519" s="183"/>
      <c r="AE5519" s="184"/>
      <c r="AF5519" s="184"/>
    </row>
    <row r="5520" spans="30:32" ht="24.75" customHeight="1">
      <c r="AD5520" s="183"/>
      <c r="AE5520" s="184"/>
      <c r="AF5520" s="184"/>
    </row>
    <row r="5521" spans="30:32" ht="24.75" customHeight="1">
      <c r="AD5521" s="183"/>
      <c r="AE5521" s="184"/>
      <c r="AF5521" s="184"/>
    </row>
    <row r="5522" spans="30:32" ht="24.75" customHeight="1">
      <c r="AD5522" s="183"/>
      <c r="AE5522" s="184"/>
      <c r="AF5522" s="184"/>
    </row>
    <row r="5523" spans="30:32" ht="24.75" customHeight="1">
      <c r="AD5523" s="183"/>
      <c r="AE5523" s="184"/>
      <c r="AF5523" s="184"/>
    </row>
    <row r="5524" spans="30:32" ht="24.75" customHeight="1">
      <c r="AD5524" s="183"/>
      <c r="AE5524" s="184"/>
      <c r="AF5524" s="184"/>
    </row>
    <row r="5525" spans="30:32" ht="24.75" customHeight="1">
      <c r="AD5525" s="183"/>
      <c r="AE5525" s="184"/>
      <c r="AF5525" s="184"/>
    </row>
    <row r="5526" spans="30:32" ht="24.75" customHeight="1">
      <c r="AD5526" s="183"/>
      <c r="AE5526" s="184"/>
      <c r="AF5526" s="184"/>
    </row>
    <row r="5527" spans="30:32" ht="24.75" customHeight="1">
      <c r="AD5527" s="183"/>
      <c r="AE5527" s="184"/>
      <c r="AF5527" s="184"/>
    </row>
    <row r="5528" spans="30:32" ht="24.75" customHeight="1">
      <c r="AD5528" s="183"/>
      <c r="AE5528" s="184"/>
      <c r="AF5528" s="184"/>
    </row>
    <row r="5529" spans="30:32" ht="24.75" customHeight="1">
      <c r="AD5529" s="183"/>
      <c r="AE5529" s="184"/>
      <c r="AF5529" s="184"/>
    </row>
    <row r="5530" spans="30:32" ht="24.75" customHeight="1">
      <c r="AD5530" s="183"/>
      <c r="AE5530" s="184"/>
      <c r="AF5530" s="184"/>
    </row>
    <row r="5531" spans="30:32" ht="24.75" customHeight="1">
      <c r="AD5531" s="183"/>
      <c r="AE5531" s="184"/>
      <c r="AF5531" s="184"/>
    </row>
    <row r="5532" spans="30:32" ht="24.75" customHeight="1">
      <c r="AD5532" s="183"/>
      <c r="AE5532" s="184"/>
      <c r="AF5532" s="184"/>
    </row>
    <row r="5533" spans="30:32" ht="24.75" customHeight="1">
      <c r="AD5533" s="183"/>
      <c r="AE5533" s="184"/>
      <c r="AF5533" s="184"/>
    </row>
    <row r="5534" spans="30:32" ht="24.75" customHeight="1">
      <c r="AD5534" s="183"/>
      <c r="AE5534" s="184"/>
      <c r="AF5534" s="184"/>
    </row>
    <row r="5535" spans="30:32" ht="24.75" customHeight="1">
      <c r="AD5535" s="183"/>
      <c r="AE5535" s="184"/>
      <c r="AF5535" s="184"/>
    </row>
    <row r="5536" spans="30:32" ht="24.75" customHeight="1">
      <c r="AD5536" s="183"/>
      <c r="AE5536" s="184"/>
      <c r="AF5536" s="184"/>
    </row>
    <row r="5537" spans="30:32" ht="24.75" customHeight="1">
      <c r="AD5537" s="183"/>
      <c r="AE5537" s="184"/>
      <c r="AF5537" s="184"/>
    </row>
    <row r="5538" spans="30:32" ht="24.75" customHeight="1">
      <c r="AD5538" s="183"/>
      <c r="AE5538" s="184"/>
      <c r="AF5538" s="184"/>
    </row>
    <row r="5539" spans="30:32" ht="24.75" customHeight="1">
      <c r="AD5539" s="183"/>
      <c r="AE5539" s="184"/>
      <c r="AF5539" s="184"/>
    </row>
    <row r="5540" spans="30:32" ht="24.75" customHeight="1">
      <c r="AD5540" s="183"/>
      <c r="AE5540" s="184"/>
      <c r="AF5540" s="184"/>
    </row>
    <row r="5541" spans="30:32" ht="24.75" customHeight="1">
      <c r="AD5541" s="183"/>
      <c r="AE5541" s="184"/>
      <c r="AF5541" s="184"/>
    </row>
    <row r="5542" spans="30:32" ht="24.75" customHeight="1">
      <c r="AD5542" s="183"/>
      <c r="AE5542" s="184"/>
      <c r="AF5542" s="184"/>
    </row>
    <row r="5543" spans="30:32" ht="24.75" customHeight="1">
      <c r="AD5543" s="183"/>
      <c r="AE5543" s="184"/>
      <c r="AF5543" s="184"/>
    </row>
    <row r="5544" spans="30:32" ht="24.75" customHeight="1">
      <c r="AD5544" s="183"/>
      <c r="AE5544" s="184"/>
      <c r="AF5544" s="184"/>
    </row>
    <row r="5545" spans="30:32" ht="24.75" customHeight="1">
      <c r="AD5545" s="183"/>
      <c r="AE5545" s="184"/>
      <c r="AF5545" s="184"/>
    </row>
    <row r="5546" spans="30:32" ht="24.75" customHeight="1">
      <c r="AD5546" s="183"/>
      <c r="AE5546" s="184"/>
      <c r="AF5546" s="184"/>
    </row>
    <row r="5547" spans="30:32" ht="24.75" customHeight="1">
      <c r="AD5547" s="183"/>
      <c r="AE5547" s="184"/>
      <c r="AF5547" s="184"/>
    </row>
    <row r="5548" spans="30:32" ht="24.75" customHeight="1">
      <c r="AD5548" s="183"/>
      <c r="AE5548" s="184"/>
      <c r="AF5548" s="184"/>
    </row>
    <row r="5549" spans="30:32" ht="24.75" customHeight="1">
      <c r="AD5549" s="183"/>
      <c r="AE5549" s="184"/>
      <c r="AF5549" s="184"/>
    </row>
    <row r="5550" spans="30:32" ht="24.75" customHeight="1">
      <c r="AD5550" s="183"/>
      <c r="AE5550" s="184"/>
      <c r="AF5550" s="184"/>
    </row>
    <row r="5551" spans="30:32" ht="24.75" customHeight="1">
      <c r="AD5551" s="183"/>
      <c r="AE5551" s="184"/>
      <c r="AF5551" s="184"/>
    </row>
    <row r="5552" spans="30:32" ht="24.75" customHeight="1">
      <c r="AD5552" s="183"/>
      <c r="AE5552" s="184"/>
      <c r="AF5552" s="184"/>
    </row>
    <row r="5553" spans="30:32" ht="24.75" customHeight="1">
      <c r="AD5553" s="183"/>
      <c r="AE5553" s="184"/>
      <c r="AF5553" s="184"/>
    </row>
    <row r="5554" spans="30:32" ht="24.75" customHeight="1">
      <c r="AD5554" s="183"/>
      <c r="AE5554" s="184"/>
      <c r="AF5554" s="184"/>
    </row>
    <row r="5555" spans="30:32" ht="24.75" customHeight="1">
      <c r="AD5555" s="183"/>
      <c r="AE5555" s="184"/>
      <c r="AF5555" s="184"/>
    </row>
    <row r="5556" spans="30:32" ht="24.75" customHeight="1">
      <c r="AD5556" s="183"/>
      <c r="AE5556" s="184"/>
      <c r="AF5556" s="184"/>
    </row>
    <row r="5557" spans="30:32" ht="24.75" customHeight="1">
      <c r="AD5557" s="183"/>
      <c r="AE5557" s="184"/>
      <c r="AF5557" s="184"/>
    </row>
    <row r="5558" spans="30:32" ht="24.75" customHeight="1">
      <c r="AD5558" s="183"/>
      <c r="AE5558" s="184"/>
      <c r="AF5558" s="184"/>
    </row>
    <row r="5559" spans="30:32" ht="24.75" customHeight="1">
      <c r="AD5559" s="183"/>
      <c r="AE5559" s="184"/>
      <c r="AF5559" s="184"/>
    </row>
    <row r="5560" spans="30:32" ht="24.75" customHeight="1">
      <c r="AD5560" s="183"/>
      <c r="AE5560" s="184"/>
      <c r="AF5560" s="184"/>
    </row>
    <row r="5561" spans="30:32" ht="24.75" customHeight="1">
      <c r="AD5561" s="183"/>
      <c r="AE5561" s="184"/>
      <c r="AF5561" s="184"/>
    </row>
    <row r="5562" spans="30:32" ht="24.75" customHeight="1">
      <c r="AD5562" s="183"/>
      <c r="AE5562" s="184"/>
      <c r="AF5562" s="184"/>
    </row>
    <row r="5563" spans="30:32" ht="24.75" customHeight="1">
      <c r="AD5563" s="183"/>
      <c r="AE5563" s="184"/>
      <c r="AF5563" s="184"/>
    </row>
    <row r="5564" spans="30:32" ht="24.75" customHeight="1">
      <c r="AD5564" s="183"/>
      <c r="AE5564" s="184"/>
      <c r="AF5564" s="184"/>
    </row>
    <row r="5565" spans="30:32" ht="24.75" customHeight="1">
      <c r="AD5565" s="183"/>
      <c r="AE5565" s="184"/>
      <c r="AF5565" s="184"/>
    </row>
    <row r="5566" spans="30:32" ht="24.75" customHeight="1">
      <c r="AD5566" s="183"/>
      <c r="AE5566" s="184"/>
      <c r="AF5566" s="184"/>
    </row>
    <row r="5567" spans="30:32" ht="24.75" customHeight="1">
      <c r="AD5567" s="183"/>
      <c r="AE5567" s="184"/>
      <c r="AF5567" s="184"/>
    </row>
    <row r="5568" spans="30:32" ht="24.75" customHeight="1">
      <c r="AD5568" s="183"/>
      <c r="AE5568" s="184"/>
      <c r="AF5568" s="184"/>
    </row>
    <row r="5569" spans="30:32" ht="24.75" customHeight="1">
      <c r="AD5569" s="183"/>
      <c r="AE5569" s="184"/>
      <c r="AF5569" s="184"/>
    </row>
    <row r="5570" spans="30:32" ht="24.75" customHeight="1">
      <c r="AD5570" s="183"/>
      <c r="AE5570" s="184"/>
      <c r="AF5570" s="184"/>
    </row>
    <row r="5571" spans="30:32" ht="24.75" customHeight="1">
      <c r="AD5571" s="183"/>
      <c r="AE5571" s="184"/>
      <c r="AF5571" s="184"/>
    </row>
    <row r="5572" spans="30:32" ht="24.75" customHeight="1">
      <c r="AD5572" s="183"/>
      <c r="AE5572" s="184"/>
      <c r="AF5572" s="184"/>
    </row>
    <row r="5573" spans="30:32" ht="24.75" customHeight="1">
      <c r="AD5573" s="183"/>
      <c r="AE5573" s="184"/>
      <c r="AF5573" s="184"/>
    </row>
    <row r="5574" spans="30:32" ht="24.75" customHeight="1">
      <c r="AD5574" s="183"/>
      <c r="AE5574" s="184"/>
      <c r="AF5574" s="184"/>
    </row>
    <row r="5575" spans="30:32" ht="24.75" customHeight="1">
      <c r="AD5575" s="183"/>
      <c r="AE5575" s="184"/>
      <c r="AF5575" s="184"/>
    </row>
    <row r="5576" spans="30:32" ht="24.75" customHeight="1">
      <c r="AD5576" s="183"/>
      <c r="AE5576" s="184"/>
      <c r="AF5576" s="184"/>
    </row>
    <row r="5577" spans="30:32" ht="24.75" customHeight="1">
      <c r="AD5577" s="183"/>
      <c r="AE5577" s="184"/>
      <c r="AF5577" s="184"/>
    </row>
    <row r="5578" spans="30:32" ht="24.75" customHeight="1">
      <c r="AD5578" s="183"/>
      <c r="AE5578" s="184"/>
      <c r="AF5578" s="184"/>
    </row>
    <row r="5579" spans="30:32" ht="24.75" customHeight="1">
      <c r="AD5579" s="183"/>
      <c r="AE5579" s="184"/>
      <c r="AF5579" s="184"/>
    </row>
    <row r="5580" spans="30:32" ht="24.75" customHeight="1">
      <c r="AD5580" s="183"/>
      <c r="AE5580" s="184"/>
      <c r="AF5580" s="184"/>
    </row>
    <row r="5581" spans="30:32" ht="24.75" customHeight="1">
      <c r="AD5581" s="183"/>
      <c r="AE5581" s="184"/>
      <c r="AF5581" s="184"/>
    </row>
    <row r="5582" spans="30:32" ht="24.75" customHeight="1">
      <c r="AD5582" s="183"/>
      <c r="AE5582" s="184"/>
      <c r="AF5582" s="184"/>
    </row>
    <row r="5583" spans="30:32" ht="24.75" customHeight="1">
      <c r="AD5583" s="183"/>
      <c r="AE5583" s="184"/>
      <c r="AF5583" s="184"/>
    </row>
    <row r="5584" spans="30:32" ht="24.75" customHeight="1">
      <c r="AD5584" s="183"/>
      <c r="AE5584" s="184"/>
      <c r="AF5584" s="184"/>
    </row>
    <row r="5585" spans="30:32" ht="24.75" customHeight="1">
      <c r="AD5585" s="183"/>
      <c r="AE5585" s="184"/>
      <c r="AF5585" s="184"/>
    </row>
    <row r="5586" spans="30:32" ht="24.75" customHeight="1">
      <c r="AD5586" s="183"/>
      <c r="AE5586" s="184"/>
      <c r="AF5586" s="184"/>
    </row>
    <row r="5587" spans="30:32" ht="24.75" customHeight="1">
      <c r="AD5587" s="183"/>
      <c r="AE5587" s="184"/>
      <c r="AF5587" s="184"/>
    </row>
    <row r="5588" spans="30:32" ht="24.75" customHeight="1">
      <c r="AD5588" s="183"/>
      <c r="AE5588" s="184"/>
      <c r="AF5588" s="184"/>
    </row>
    <row r="5589" spans="30:32" ht="24.75" customHeight="1">
      <c r="AD5589" s="183"/>
      <c r="AE5589" s="184"/>
      <c r="AF5589" s="184"/>
    </row>
    <row r="5590" spans="30:32" ht="24.75" customHeight="1">
      <c r="AD5590" s="183"/>
      <c r="AE5590" s="184"/>
      <c r="AF5590" s="184"/>
    </row>
    <row r="5591" spans="30:32" ht="24.75" customHeight="1">
      <c r="AD5591" s="183"/>
      <c r="AE5591" s="184"/>
      <c r="AF5591" s="184"/>
    </row>
    <row r="5592" spans="30:32" ht="24.75" customHeight="1">
      <c r="AD5592" s="183"/>
      <c r="AE5592" s="184"/>
      <c r="AF5592" s="184"/>
    </row>
    <row r="5593" spans="30:32" ht="24.75" customHeight="1">
      <c r="AD5593" s="183"/>
      <c r="AE5593" s="184"/>
      <c r="AF5593" s="184"/>
    </row>
    <row r="5594" spans="30:32" ht="24.75" customHeight="1">
      <c r="AD5594" s="183"/>
      <c r="AE5594" s="184"/>
      <c r="AF5594" s="184"/>
    </row>
    <row r="5595" spans="30:32" ht="24.75" customHeight="1">
      <c r="AD5595" s="183"/>
      <c r="AE5595" s="184"/>
      <c r="AF5595" s="184"/>
    </row>
    <row r="5596" spans="30:32" ht="24.75" customHeight="1">
      <c r="AD5596" s="183"/>
      <c r="AE5596" s="184"/>
      <c r="AF5596" s="184"/>
    </row>
    <row r="5597" spans="30:32" ht="24.75" customHeight="1">
      <c r="AD5597" s="183"/>
      <c r="AE5597" s="184"/>
      <c r="AF5597" s="184"/>
    </row>
    <row r="5598" spans="30:32" ht="24.75" customHeight="1">
      <c r="AD5598" s="183"/>
      <c r="AE5598" s="184"/>
      <c r="AF5598" s="184"/>
    </row>
    <row r="5599" spans="30:32" ht="24.75" customHeight="1">
      <c r="AD5599" s="183"/>
      <c r="AE5599" s="184"/>
      <c r="AF5599" s="184"/>
    </row>
    <row r="5600" spans="30:32" ht="24.75" customHeight="1">
      <c r="AD5600" s="183"/>
      <c r="AE5600" s="184"/>
      <c r="AF5600" s="184"/>
    </row>
    <row r="5601" spans="30:32" ht="24.75" customHeight="1">
      <c r="AD5601" s="183"/>
      <c r="AE5601" s="184"/>
      <c r="AF5601" s="184"/>
    </row>
    <row r="5602" spans="30:32" ht="24.75" customHeight="1">
      <c r="AD5602" s="183"/>
      <c r="AE5602" s="184"/>
      <c r="AF5602" s="184"/>
    </row>
    <row r="5603" spans="30:32" ht="24.75" customHeight="1">
      <c r="AD5603" s="183"/>
      <c r="AE5603" s="184"/>
      <c r="AF5603" s="184"/>
    </row>
    <row r="5604" spans="30:32" ht="24.75" customHeight="1">
      <c r="AD5604" s="183"/>
      <c r="AE5604" s="184"/>
      <c r="AF5604" s="184"/>
    </row>
    <row r="5605" spans="30:32" ht="24.75" customHeight="1">
      <c r="AD5605" s="183"/>
      <c r="AE5605" s="184"/>
      <c r="AF5605" s="184"/>
    </row>
    <row r="5606" spans="30:32" ht="24.75" customHeight="1">
      <c r="AD5606" s="183"/>
      <c r="AE5606" s="184"/>
      <c r="AF5606" s="184"/>
    </row>
    <row r="5607" spans="30:32" ht="24.75" customHeight="1">
      <c r="AD5607" s="183"/>
      <c r="AE5607" s="184"/>
      <c r="AF5607" s="184"/>
    </row>
    <row r="5608" spans="30:32" ht="24.75" customHeight="1">
      <c r="AD5608" s="183"/>
      <c r="AE5608" s="184"/>
      <c r="AF5608" s="184"/>
    </row>
    <row r="5609" spans="30:32" ht="24.75" customHeight="1">
      <c r="AD5609" s="183"/>
      <c r="AE5609" s="184"/>
      <c r="AF5609" s="184"/>
    </row>
    <row r="5610" spans="30:32" ht="24.75" customHeight="1">
      <c r="AD5610" s="183"/>
      <c r="AE5610" s="184"/>
      <c r="AF5610" s="184"/>
    </row>
    <row r="5611" spans="30:32" ht="24.75" customHeight="1">
      <c r="AD5611" s="183"/>
      <c r="AE5611" s="184"/>
      <c r="AF5611" s="184"/>
    </row>
    <row r="5612" spans="30:32" ht="24.75" customHeight="1">
      <c r="AD5612" s="183"/>
      <c r="AE5612" s="184"/>
      <c r="AF5612" s="184"/>
    </row>
    <row r="5613" spans="30:32" ht="24.75" customHeight="1">
      <c r="AD5613" s="183"/>
      <c r="AE5613" s="184"/>
      <c r="AF5613" s="184"/>
    </row>
    <row r="5614" spans="30:32" ht="24.75" customHeight="1">
      <c r="AD5614" s="183"/>
      <c r="AE5614" s="184"/>
      <c r="AF5614" s="184"/>
    </row>
    <row r="5615" spans="30:32" ht="24.75" customHeight="1">
      <c r="AD5615" s="183"/>
      <c r="AE5615" s="184"/>
      <c r="AF5615" s="184"/>
    </row>
    <row r="5616" spans="30:32" ht="24.75" customHeight="1">
      <c r="AD5616" s="183"/>
      <c r="AE5616" s="184"/>
      <c r="AF5616" s="184"/>
    </row>
    <row r="5617" spans="30:32" ht="24.75" customHeight="1">
      <c r="AD5617" s="183"/>
      <c r="AE5617" s="184"/>
      <c r="AF5617" s="184"/>
    </row>
    <row r="5618" spans="30:32" ht="24.75" customHeight="1">
      <c r="AD5618" s="183"/>
      <c r="AE5618" s="184"/>
      <c r="AF5618" s="184"/>
    </row>
    <row r="5619" spans="30:32" ht="24.75" customHeight="1">
      <c r="AD5619" s="183"/>
      <c r="AE5619" s="184"/>
      <c r="AF5619" s="184"/>
    </row>
    <row r="5620" spans="30:32" ht="24.75" customHeight="1">
      <c r="AD5620" s="183"/>
      <c r="AE5620" s="184"/>
      <c r="AF5620" s="184"/>
    </row>
    <row r="5621" spans="30:32" ht="24.75" customHeight="1">
      <c r="AD5621" s="183"/>
      <c r="AE5621" s="184"/>
      <c r="AF5621" s="184"/>
    </row>
    <row r="5622" spans="30:32" ht="24.75" customHeight="1">
      <c r="AD5622" s="183"/>
      <c r="AE5622" s="184"/>
      <c r="AF5622" s="184"/>
    </row>
    <row r="5623" spans="30:32" ht="24.75" customHeight="1">
      <c r="AD5623" s="183"/>
      <c r="AE5623" s="184"/>
      <c r="AF5623" s="184"/>
    </row>
    <row r="5624" spans="30:32" ht="24.75" customHeight="1">
      <c r="AD5624" s="183"/>
      <c r="AE5624" s="184"/>
      <c r="AF5624" s="184"/>
    </row>
    <row r="5625" spans="30:32" ht="24.75" customHeight="1">
      <c r="AD5625" s="183"/>
      <c r="AE5625" s="184"/>
      <c r="AF5625" s="184"/>
    </row>
    <row r="5626" spans="30:32" ht="24.75" customHeight="1">
      <c r="AD5626" s="183"/>
      <c r="AE5626" s="184"/>
      <c r="AF5626" s="184"/>
    </row>
    <row r="5627" spans="30:32" ht="24.75" customHeight="1">
      <c r="AD5627" s="183"/>
      <c r="AE5627" s="184"/>
      <c r="AF5627" s="184"/>
    </row>
    <row r="5628" spans="30:32" ht="24.75" customHeight="1">
      <c r="AD5628" s="183"/>
      <c r="AE5628" s="184"/>
      <c r="AF5628" s="184"/>
    </row>
    <row r="5629" spans="30:32" ht="24.75" customHeight="1">
      <c r="AD5629" s="183"/>
      <c r="AE5629" s="184"/>
      <c r="AF5629" s="184"/>
    </row>
    <row r="5630" spans="30:32" ht="24.75" customHeight="1">
      <c r="AD5630" s="183"/>
      <c r="AE5630" s="184"/>
      <c r="AF5630" s="184"/>
    </row>
    <row r="5631" spans="30:32" ht="24.75" customHeight="1">
      <c r="AD5631" s="183"/>
      <c r="AE5631" s="184"/>
      <c r="AF5631" s="184"/>
    </row>
    <row r="5632" spans="30:32" ht="24.75" customHeight="1">
      <c r="AD5632" s="183"/>
      <c r="AE5632" s="184"/>
      <c r="AF5632" s="184"/>
    </row>
    <row r="5633" spans="30:32" ht="24.75" customHeight="1">
      <c r="AD5633" s="183"/>
      <c r="AE5633" s="184"/>
      <c r="AF5633" s="184"/>
    </row>
    <row r="5634" spans="30:32" ht="24.75" customHeight="1">
      <c r="AD5634" s="183"/>
      <c r="AE5634" s="184"/>
      <c r="AF5634" s="184"/>
    </row>
    <row r="5635" spans="30:32" ht="24.75" customHeight="1">
      <c r="AD5635" s="183"/>
      <c r="AE5635" s="184"/>
      <c r="AF5635" s="184"/>
    </row>
    <row r="5636" spans="30:32" ht="24.75" customHeight="1">
      <c r="AD5636" s="183"/>
      <c r="AE5636" s="184"/>
      <c r="AF5636" s="184"/>
    </row>
    <row r="5637" spans="30:32" ht="24.75" customHeight="1">
      <c r="AD5637" s="183"/>
      <c r="AE5637" s="184"/>
      <c r="AF5637" s="184"/>
    </row>
    <row r="5638" spans="30:32" ht="24.75" customHeight="1">
      <c r="AD5638" s="183"/>
      <c r="AE5638" s="184"/>
      <c r="AF5638" s="184"/>
    </row>
    <row r="5639" spans="30:32" ht="24.75" customHeight="1">
      <c r="AD5639" s="183"/>
      <c r="AE5639" s="184"/>
      <c r="AF5639" s="184"/>
    </row>
    <row r="5640" spans="30:32" ht="24.75" customHeight="1">
      <c r="AD5640" s="183"/>
      <c r="AE5640" s="184"/>
      <c r="AF5640" s="184"/>
    </row>
    <row r="5641" spans="30:32" ht="24.75" customHeight="1">
      <c r="AD5641" s="183"/>
      <c r="AE5641" s="184"/>
      <c r="AF5641" s="184"/>
    </row>
    <row r="5642" spans="30:32" ht="24.75" customHeight="1">
      <c r="AD5642" s="183"/>
      <c r="AE5642" s="184"/>
      <c r="AF5642" s="184"/>
    </row>
    <row r="5643" spans="30:32" ht="24.75" customHeight="1">
      <c r="AD5643" s="183"/>
      <c r="AE5643" s="184"/>
      <c r="AF5643" s="184"/>
    </row>
    <row r="5644" spans="30:32" ht="24.75" customHeight="1">
      <c r="AD5644" s="183"/>
      <c r="AE5644" s="184"/>
      <c r="AF5644" s="184"/>
    </row>
    <row r="5645" spans="30:32" ht="24.75" customHeight="1">
      <c r="AD5645" s="183"/>
      <c r="AE5645" s="184"/>
      <c r="AF5645" s="184"/>
    </row>
    <row r="5646" spans="30:32" ht="24.75" customHeight="1">
      <c r="AD5646" s="183"/>
      <c r="AE5646" s="184"/>
      <c r="AF5646" s="184"/>
    </row>
    <row r="5647" spans="30:32" ht="24.75" customHeight="1">
      <c r="AD5647" s="183"/>
      <c r="AE5647" s="184"/>
      <c r="AF5647" s="184"/>
    </row>
    <row r="5648" spans="30:32" ht="24.75" customHeight="1">
      <c r="AD5648" s="183"/>
      <c r="AE5648" s="184"/>
      <c r="AF5648" s="184"/>
    </row>
    <row r="5649" spans="30:32" ht="24.75" customHeight="1">
      <c r="AD5649" s="183"/>
      <c r="AE5649" s="184"/>
      <c r="AF5649" s="184"/>
    </row>
    <row r="5650" spans="30:32" ht="24.75" customHeight="1">
      <c r="AD5650" s="183"/>
      <c r="AE5650" s="184"/>
      <c r="AF5650" s="184"/>
    </row>
    <row r="5651" spans="30:32" ht="24.75" customHeight="1">
      <c r="AD5651" s="183"/>
      <c r="AE5651" s="184"/>
      <c r="AF5651" s="184"/>
    </row>
    <row r="5652" spans="30:32" ht="24.75" customHeight="1">
      <c r="AD5652" s="183"/>
      <c r="AE5652" s="184"/>
      <c r="AF5652" s="184"/>
    </row>
    <row r="5653" spans="30:32" ht="24.75" customHeight="1">
      <c r="AD5653" s="183"/>
      <c r="AE5653" s="184"/>
      <c r="AF5653" s="184"/>
    </row>
    <row r="5654" spans="30:32" ht="24.75" customHeight="1">
      <c r="AD5654" s="183"/>
      <c r="AE5654" s="184"/>
      <c r="AF5654" s="184"/>
    </row>
    <row r="5655" spans="30:32" ht="24.75" customHeight="1">
      <c r="AD5655" s="183"/>
      <c r="AE5655" s="184"/>
      <c r="AF5655" s="184"/>
    </row>
    <row r="5656" spans="30:32" ht="24.75" customHeight="1">
      <c r="AD5656" s="183"/>
      <c r="AE5656" s="184"/>
      <c r="AF5656" s="184"/>
    </row>
    <row r="5657" spans="30:32" ht="24.75" customHeight="1">
      <c r="AD5657" s="183"/>
      <c r="AE5657" s="184"/>
      <c r="AF5657" s="184"/>
    </row>
    <row r="5658" spans="30:32" ht="24.75" customHeight="1">
      <c r="AD5658" s="183"/>
      <c r="AE5658" s="184"/>
      <c r="AF5658" s="184"/>
    </row>
    <row r="5659" spans="30:32" ht="24.75" customHeight="1">
      <c r="AD5659" s="183"/>
      <c r="AE5659" s="184"/>
      <c r="AF5659" s="184"/>
    </row>
    <row r="5660" spans="30:32" ht="24.75" customHeight="1">
      <c r="AD5660" s="183"/>
      <c r="AE5660" s="184"/>
      <c r="AF5660" s="184"/>
    </row>
    <row r="5661" spans="30:32" ht="24.75" customHeight="1">
      <c r="AD5661" s="183"/>
      <c r="AE5661" s="184"/>
      <c r="AF5661" s="184"/>
    </row>
    <row r="5662" spans="30:32" ht="24.75" customHeight="1">
      <c r="AD5662" s="183"/>
      <c r="AE5662" s="184"/>
      <c r="AF5662" s="184"/>
    </row>
    <row r="5663" spans="30:32" ht="24.75" customHeight="1">
      <c r="AD5663" s="183"/>
      <c r="AE5663" s="184"/>
      <c r="AF5663" s="184"/>
    </row>
    <row r="5664" spans="30:32" ht="24.75" customHeight="1">
      <c r="AD5664" s="183"/>
      <c r="AE5664" s="184"/>
      <c r="AF5664" s="184"/>
    </row>
    <row r="5665" spans="30:32" ht="24.75" customHeight="1">
      <c r="AD5665" s="183"/>
      <c r="AE5665" s="184"/>
      <c r="AF5665" s="184"/>
    </row>
    <row r="5666" spans="30:32" ht="24.75" customHeight="1">
      <c r="AD5666" s="183"/>
      <c r="AE5666" s="184"/>
      <c r="AF5666" s="184"/>
    </row>
    <row r="5667" spans="30:32" ht="24.75" customHeight="1">
      <c r="AD5667" s="183"/>
      <c r="AE5667" s="184"/>
      <c r="AF5667" s="184"/>
    </row>
    <row r="5668" spans="30:32" ht="24.75" customHeight="1">
      <c r="AD5668" s="183"/>
      <c r="AE5668" s="184"/>
      <c r="AF5668" s="184"/>
    </row>
    <row r="5669" spans="30:32" ht="24.75" customHeight="1">
      <c r="AD5669" s="183"/>
      <c r="AE5669" s="184"/>
      <c r="AF5669" s="184"/>
    </row>
    <row r="5670" spans="30:32" ht="24.75" customHeight="1">
      <c r="AD5670" s="183"/>
      <c r="AE5670" s="184"/>
      <c r="AF5670" s="184"/>
    </row>
    <row r="5671" spans="30:32" ht="24.75" customHeight="1">
      <c r="AD5671" s="183"/>
      <c r="AE5671" s="184"/>
      <c r="AF5671" s="184"/>
    </row>
    <row r="5672" spans="30:32" ht="24.75" customHeight="1">
      <c r="AD5672" s="183"/>
      <c r="AE5672" s="184"/>
      <c r="AF5672" s="184"/>
    </row>
    <row r="5673" spans="30:32" ht="24.75" customHeight="1">
      <c r="AD5673" s="183"/>
      <c r="AE5673" s="184"/>
      <c r="AF5673" s="184"/>
    </row>
    <row r="5674" spans="30:32" ht="24.75" customHeight="1">
      <c r="AD5674" s="183"/>
      <c r="AE5674" s="184"/>
      <c r="AF5674" s="184"/>
    </row>
    <row r="5675" spans="30:32" ht="24.75" customHeight="1">
      <c r="AD5675" s="183"/>
      <c r="AE5675" s="184"/>
      <c r="AF5675" s="184"/>
    </row>
    <row r="5676" spans="30:32" ht="24.75" customHeight="1">
      <c r="AD5676" s="183"/>
      <c r="AE5676" s="184"/>
      <c r="AF5676" s="184"/>
    </row>
    <row r="5677" spans="30:32" ht="24.75" customHeight="1">
      <c r="AD5677" s="183"/>
      <c r="AE5677" s="184"/>
      <c r="AF5677" s="184"/>
    </row>
    <row r="5678" spans="30:32" ht="24.75" customHeight="1">
      <c r="AD5678" s="183"/>
      <c r="AE5678" s="184"/>
      <c r="AF5678" s="184"/>
    </row>
    <row r="5679" spans="30:32" ht="24.75" customHeight="1">
      <c r="AD5679" s="183"/>
      <c r="AE5679" s="184"/>
      <c r="AF5679" s="184"/>
    </row>
    <row r="5680" spans="30:32" ht="24.75" customHeight="1">
      <c r="AD5680" s="183"/>
      <c r="AE5680" s="184"/>
      <c r="AF5680" s="184"/>
    </row>
    <row r="5681" spans="30:32" ht="24.75" customHeight="1">
      <c r="AD5681" s="183"/>
      <c r="AE5681" s="184"/>
      <c r="AF5681" s="184"/>
    </row>
    <row r="5682" spans="30:32" ht="24.75" customHeight="1">
      <c r="AD5682" s="183"/>
      <c r="AE5682" s="184"/>
      <c r="AF5682" s="184"/>
    </row>
    <row r="5683" spans="30:32" ht="24.75" customHeight="1">
      <c r="AD5683" s="183"/>
      <c r="AE5683" s="184"/>
      <c r="AF5683" s="184"/>
    </row>
    <row r="5684" spans="30:32" ht="24.75" customHeight="1">
      <c r="AD5684" s="183"/>
      <c r="AE5684" s="184"/>
      <c r="AF5684" s="184"/>
    </row>
    <row r="5685" spans="30:32" ht="24.75" customHeight="1">
      <c r="AD5685" s="183"/>
      <c r="AE5685" s="184"/>
      <c r="AF5685" s="184"/>
    </row>
    <row r="5686" spans="30:32" ht="24.75" customHeight="1">
      <c r="AD5686" s="183"/>
      <c r="AE5686" s="184"/>
      <c r="AF5686" s="184"/>
    </row>
    <row r="5687" spans="30:32" ht="24.75" customHeight="1">
      <c r="AD5687" s="183"/>
      <c r="AE5687" s="184"/>
      <c r="AF5687" s="184"/>
    </row>
    <row r="5688" spans="30:32" ht="24.75" customHeight="1">
      <c r="AD5688" s="183"/>
      <c r="AE5688" s="184"/>
      <c r="AF5688" s="184"/>
    </row>
    <row r="5689" spans="30:32" ht="24.75" customHeight="1">
      <c r="AD5689" s="183"/>
      <c r="AE5689" s="184"/>
      <c r="AF5689" s="184"/>
    </row>
    <row r="5690" spans="30:32" ht="24.75" customHeight="1">
      <c r="AD5690" s="183"/>
      <c r="AE5690" s="184"/>
      <c r="AF5690" s="184"/>
    </row>
    <row r="5691" spans="30:32" ht="24.75" customHeight="1">
      <c r="AD5691" s="183"/>
      <c r="AE5691" s="184"/>
      <c r="AF5691" s="184"/>
    </row>
    <row r="5692" spans="30:32" ht="24.75" customHeight="1">
      <c r="AD5692" s="183"/>
      <c r="AE5692" s="184"/>
      <c r="AF5692" s="184"/>
    </row>
    <row r="5693" spans="30:32" ht="24.75" customHeight="1">
      <c r="AD5693" s="183"/>
      <c r="AE5693" s="184"/>
      <c r="AF5693" s="184"/>
    </row>
    <row r="5694" spans="30:32" ht="24.75" customHeight="1">
      <c r="AD5694" s="183"/>
      <c r="AE5694" s="184"/>
      <c r="AF5694" s="184"/>
    </row>
    <row r="5695" spans="30:32" ht="24.75" customHeight="1">
      <c r="AD5695" s="183"/>
      <c r="AE5695" s="184"/>
      <c r="AF5695" s="184"/>
    </row>
    <row r="5696" spans="30:32" ht="24.75" customHeight="1">
      <c r="AD5696" s="183"/>
      <c r="AE5696" s="184"/>
      <c r="AF5696" s="184"/>
    </row>
    <row r="5697" spans="30:32" ht="24.75" customHeight="1">
      <c r="AD5697" s="183"/>
      <c r="AE5697" s="184"/>
      <c r="AF5697" s="184"/>
    </row>
    <row r="5698" spans="30:32" ht="24.75" customHeight="1">
      <c r="AD5698" s="183"/>
      <c r="AE5698" s="184"/>
      <c r="AF5698" s="184"/>
    </row>
    <row r="5699" spans="30:32" ht="24.75" customHeight="1">
      <c r="AD5699" s="183"/>
      <c r="AE5699" s="184"/>
      <c r="AF5699" s="184"/>
    </row>
    <row r="5700" spans="30:32" ht="24.75" customHeight="1">
      <c r="AD5700" s="183"/>
      <c r="AE5700" s="184"/>
      <c r="AF5700" s="184"/>
    </row>
    <row r="5701" spans="30:32" ht="24.75" customHeight="1">
      <c r="AD5701" s="183"/>
      <c r="AE5701" s="184"/>
      <c r="AF5701" s="184"/>
    </row>
    <row r="5702" spans="30:32" ht="24.75" customHeight="1">
      <c r="AD5702" s="183"/>
      <c r="AE5702" s="184"/>
      <c r="AF5702" s="184"/>
    </row>
    <row r="5703" spans="30:32" ht="24.75" customHeight="1">
      <c r="AD5703" s="183"/>
      <c r="AE5703" s="184"/>
      <c r="AF5703" s="184"/>
    </row>
    <row r="5704" spans="30:32" ht="24.75" customHeight="1">
      <c r="AD5704" s="183"/>
      <c r="AE5704" s="184"/>
      <c r="AF5704" s="184"/>
    </row>
    <row r="5705" spans="30:32" ht="24.75" customHeight="1">
      <c r="AD5705" s="183"/>
      <c r="AE5705" s="184"/>
      <c r="AF5705" s="184"/>
    </row>
    <row r="5706" spans="30:32" ht="24.75" customHeight="1">
      <c r="AD5706" s="183"/>
      <c r="AE5706" s="184"/>
      <c r="AF5706" s="184"/>
    </row>
    <row r="5707" spans="30:32" ht="24.75" customHeight="1">
      <c r="AD5707" s="183"/>
      <c r="AE5707" s="184"/>
      <c r="AF5707" s="184"/>
    </row>
    <row r="5708" spans="30:32" ht="24.75" customHeight="1">
      <c r="AD5708" s="183"/>
      <c r="AE5708" s="184"/>
      <c r="AF5708" s="184"/>
    </row>
    <row r="5709" spans="30:32" ht="24.75" customHeight="1">
      <c r="AD5709" s="183"/>
      <c r="AE5709" s="184"/>
      <c r="AF5709" s="184"/>
    </row>
    <row r="5710" spans="30:32" ht="24.75" customHeight="1">
      <c r="AD5710" s="183"/>
      <c r="AE5710" s="184"/>
      <c r="AF5710" s="184"/>
    </row>
    <row r="5711" spans="30:32" ht="24.75" customHeight="1">
      <c r="AD5711" s="183"/>
      <c r="AE5711" s="184"/>
      <c r="AF5711" s="184"/>
    </row>
    <row r="5712" spans="30:32" ht="24.75" customHeight="1">
      <c r="AD5712" s="183"/>
      <c r="AE5712" s="184"/>
      <c r="AF5712" s="184"/>
    </row>
    <row r="5713" spans="30:32" ht="24.75" customHeight="1">
      <c r="AD5713" s="183"/>
      <c r="AE5713" s="184"/>
      <c r="AF5713" s="184"/>
    </row>
    <row r="5714" spans="30:32" ht="24.75" customHeight="1">
      <c r="AD5714" s="183"/>
      <c r="AE5714" s="184"/>
      <c r="AF5714" s="184"/>
    </row>
    <row r="5715" spans="30:32" ht="24.75" customHeight="1">
      <c r="AD5715" s="183"/>
      <c r="AE5715" s="184"/>
      <c r="AF5715" s="184"/>
    </row>
    <row r="5716" spans="30:32" ht="24.75" customHeight="1">
      <c r="AD5716" s="183"/>
      <c r="AE5716" s="184"/>
      <c r="AF5716" s="184"/>
    </row>
    <row r="5717" spans="30:32" ht="24.75" customHeight="1">
      <c r="AD5717" s="183"/>
      <c r="AE5717" s="184"/>
      <c r="AF5717" s="184"/>
    </row>
    <row r="5718" spans="30:32" ht="24.75" customHeight="1">
      <c r="AD5718" s="183"/>
      <c r="AE5718" s="184"/>
      <c r="AF5718" s="184"/>
    </row>
    <row r="5719" spans="30:32" ht="24.75" customHeight="1">
      <c r="AD5719" s="183"/>
      <c r="AE5719" s="184"/>
      <c r="AF5719" s="184"/>
    </row>
    <row r="5720" spans="30:32" ht="24.75" customHeight="1">
      <c r="AD5720" s="183"/>
      <c r="AE5720" s="184"/>
      <c r="AF5720" s="184"/>
    </row>
    <row r="5721" spans="30:32" ht="24.75" customHeight="1">
      <c r="AD5721" s="183"/>
      <c r="AE5721" s="184"/>
      <c r="AF5721" s="184"/>
    </row>
    <row r="5722" spans="30:32" ht="24.75" customHeight="1">
      <c r="AD5722" s="183"/>
      <c r="AE5722" s="184"/>
      <c r="AF5722" s="184"/>
    </row>
    <row r="5723" spans="30:32" ht="24.75" customHeight="1">
      <c r="AD5723" s="183"/>
      <c r="AE5723" s="184"/>
      <c r="AF5723" s="184"/>
    </row>
    <row r="5724" spans="30:32" ht="24.75" customHeight="1">
      <c r="AD5724" s="183"/>
      <c r="AE5724" s="184"/>
      <c r="AF5724" s="184"/>
    </row>
    <row r="5725" spans="30:32" ht="24.75" customHeight="1">
      <c r="AD5725" s="183"/>
      <c r="AE5725" s="184"/>
      <c r="AF5725" s="184"/>
    </row>
    <row r="5726" spans="30:32" ht="24.75" customHeight="1">
      <c r="AD5726" s="183"/>
      <c r="AE5726" s="184"/>
      <c r="AF5726" s="184"/>
    </row>
    <row r="5727" spans="30:32" ht="24.75" customHeight="1">
      <c r="AD5727" s="183"/>
      <c r="AE5727" s="184"/>
      <c r="AF5727" s="184"/>
    </row>
    <row r="5728" spans="30:32" ht="24.75" customHeight="1">
      <c r="AD5728" s="183"/>
      <c r="AE5728" s="184"/>
      <c r="AF5728" s="184"/>
    </row>
    <row r="5729" spans="30:32" ht="24.75" customHeight="1">
      <c r="AD5729" s="183"/>
      <c r="AE5729" s="184"/>
      <c r="AF5729" s="184"/>
    </row>
    <row r="5730" spans="30:32" ht="24.75" customHeight="1">
      <c r="AD5730" s="183"/>
      <c r="AE5730" s="184"/>
      <c r="AF5730" s="184"/>
    </row>
    <row r="5731" spans="30:32" ht="24.75" customHeight="1">
      <c r="AD5731" s="183"/>
      <c r="AE5731" s="184"/>
      <c r="AF5731" s="184"/>
    </row>
    <row r="5732" spans="30:32" ht="24.75" customHeight="1">
      <c r="AD5732" s="183"/>
      <c r="AE5732" s="184"/>
      <c r="AF5732" s="184"/>
    </row>
    <row r="5733" spans="30:32" ht="24.75" customHeight="1">
      <c r="AD5733" s="183"/>
      <c r="AE5733" s="184"/>
      <c r="AF5733" s="184"/>
    </row>
    <row r="5734" spans="30:32" ht="24.75" customHeight="1">
      <c r="AD5734" s="183"/>
      <c r="AE5734" s="184"/>
      <c r="AF5734" s="184"/>
    </row>
    <row r="5735" spans="30:32" ht="24.75" customHeight="1">
      <c r="AD5735" s="183"/>
      <c r="AE5735" s="184"/>
      <c r="AF5735" s="184"/>
    </row>
    <row r="5736" spans="30:32" ht="24.75" customHeight="1">
      <c r="AD5736" s="183"/>
      <c r="AE5736" s="184"/>
      <c r="AF5736" s="184"/>
    </row>
    <row r="5737" spans="30:32" ht="24.75" customHeight="1">
      <c r="AD5737" s="183"/>
      <c r="AE5737" s="184"/>
      <c r="AF5737" s="184"/>
    </row>
    <row r="5738" spans="30:32" ht="24.75" customHeight="1">
      <c r="AD5738" s="183"/>
      <c r="AE5738" s="184"/>
      <c r="AF5738" s="184"/>
    </row>
    <row r="5739" spans="30:32" ht="24.75" customHeight="1">
      <c r="AD5739" s="183"/>
      <c r="AE5739" s="184"/>
      <c r="AF5739" s="184"/>
    </row>
    <row r="5740" spans="30:32" ht="24.75" customHeight="1">
      <c r="AD5740" s="183"/>
      <c r="AE5740" s="184"/>
      <c r="AF5740" s="184"/>
    </row>
    <row r="5741" spans="30:32" ht="24.75" customHeight="1">
      <c r="AD5741" s="183"/>
      <c r="AE5741" s="184"/>
      <c r="AF5741" s="184"/>
    </row>
    <row r="5742" spans="30:32" ht="24.75" customHeight="1">
      <c r="AD5742" s="183"/>
      <c r="AE5742" s="184"/>
      <c r="AF5742" s="184"/>
    </row>
    <row r="5743" spans="30:32" ht="24.75" customHeight="1">
      <c r="AD5743" s="183"/>
      <c r="AE5743" s="184"/>
      <c r="AF5743" s="184"/>
    </row>
    <row r="5744" spans="30:32" ht="24.75" customHeight="1">
      <c r="AD5744" s="183"/>
      <c r="AE5744" s="184"/>
      <c r="AF5744" s="184"/>
    </row>
    <row r="5745" spans="30:32" ht="24.75" customHeight="1">
      <c r="AD5745" s="183"/>
      <c r="AE5745" s="184"/>
      <c r="AF5745" s="184"/>
    </row>
    <row r="5746" spans="30:32" ht="24.75" customHeight="1">
      <c r="AD5746" s="183"/>
      <c r="AE5746" s="184"/>
      <c r="AF5746" s="184"/>
    </row>
    <row r="5747" spans="30:32" ht="24.75" customHeight="1">
      <c r="AD5747" s="183"/>
      <c r="AE5747" s="184"/>
      <c r="AF5747" s="184"/>
    </row>
    <row r="5748" spans="30:32" ht="24.75" customHeight="1">
      <c r="AD5748" s="183"/>
      <c r="AE5748" s="184"/>
      <c r="AF5748" s="184"/>
    </row>
    <row r="5749" spans="30:32" ht="24.75" customHeight="1">
      <c r="AD5749" s="183"/>
      <c r="AE5749" s="184"/>
      <c r="AF5749" s="184"/>
    </row>
    <row r="5750" spans="30:32" ht="24.75" customHeight="1">
      <c r="AD5750" s="183"/>
      <c r="AE5750" s="184"/>
      <c r="AF5750" s="184"/>
    </row>
    <row r="5751" spans="30:32" ht="24.75" customHeight="1">
      <c r="AD5751" s="183"/>
      <c r="AE5751" s="184"/>
      <c r="AF5751" s="184"/>
    </row>
    <row r="5752" spans="30:32" ht="24.75" customHeight="1">
      <c r="AD5752" s="183"/>
      <c r="AE5752" s="184"/>
      <c r="AF5752" s="184"/>
    </row>
    <row r="5753" spans="30:32" ht="24.75" customHeight="1">
      <c r="AD5753" s="183"/>
      <c r="AE5753" s="184"/>
      <c r="AF5753" s="184"/>
    </row>
    <row r="5754" spans="30:32" ht="24.75" customHeight="1">
      <c r="AD5754" s="183"/>
      <c r="AE5754" s="184"/>
      <c r="AF5754" s="184"/>
    </row>
    <row r="5755" spans="30:32" ht="24.75" customHeight="1">
      <c r="AD5755" s="183"/>
      <c r="AE5755" s="184"/>
      <c r="AF5755" s="184"/>
    </row>
    <row r="5756" spans="30:32" ht="24.75" customHeight="1">
      <c r="AD5756" s="183"/>
      <c r="AE5756" s="184"/>
      <c r="AF5756" s="184"/>
    </row>
    <row r="5757" spans="30:32" ht="24.75" customHeight="1">
      <c r="AD5757" s="183"/>
      <c r="AE5757" s="184"/>
      <c r="AF5757" s="184"/>
    </row>
    <row r="5758" spans="30:32" ht="24.75" customHeight="1">
      <c r="AD5758" s="183"/>
      <c r="AE5758" s="184"/>
      <c r="AF5758" s="184"/>
    </row>
    <row r="5759" spans="30:32" ht="24.75" customHeight="1">
      <c r="AD5759" s="183"/>
      <c r="AE5759" s="184"/>
      <c r="AF5759" s="184"/>
    </row>
    <row r="5760" spans="30:32" ht="24.75" customHeight="1">
      <c r="AD5760" s="183"/>
      <c r="AE5760" s="184"/>
      <c r="AF5760" s="184"/>
    </row>
    <row r="5761" spans="30:32" ht="24.75" customHeight="1">
      <c r="AD5761" s="183"/>
      <c r="AE5761" s="184"/>
      <c r="AF5761" s="184"/>
    </row>
    <row r="5762" spans="30:32" ht="24.75" customHeight="1">
      <c r="AD5762" s="183"/>
      <c r="AE5762" s="184"/>
      <c r="AF5762" s="184"/>
    </row>
    <row r="5763" spans="30:32" ht="24.75" customHeight="1">
      <c r="AD5763" s="183"/>
      <c r="AE5763" s="184"/>
      <c r="AF5763" s="184"/>
    </row>
    <row r="5764" spans="30:32" ht="24.75" customHeight="1">
      <c r="AD5764" s="183"/>
      <c r="AE5764" s="184"/>
      <c r="AF5764" s="184"/>
    </row>
    <row r="5765" spans="30:32" ht="24.75" customHeight="1">
      <c r="AD5765" s="183"/>
      <c r="AE5765" s="184"/>
      <c r="AF5765" s="184"/>
    </row>
    <row r="5766" spans="30:32" ht="24.75" customHeight="1">
      <c r="AD5766" s="183"/>
      <c r="AE5766" s="184"/>
      <c r="AF5766" s="184"/>
    </row>
    <row r="5767" spans="30:32" ht="24.75" customHeight="1">
      <c r="AD5767" s="183"/>
      <c r="AE5767" s="184"/>
      <c r="AF5767" s="184"/>
    </row>
    <row r="5768" spans="30:32" ht="24.75" customHeight="1">
      <c r="AD5768" s="183"/>
      <c r="AE5768" s="184"/>
      <c r="AF5768" s="184"/>
    </row>
    <row r="5769" spans="30:32" ht="24.75" customHeight="1">
      <c r="AD5769" s="183"/>
      <c r="AE5769" s="184"/>
      <c r="AF5769" s="184"/>
    </row>
    <row r="5770" spans="30:32" ht="24.75" customHeight="1">
      <c r="AD5770" s="183"/>
      <c r="AE5770" s="184"/>
      <c r="AF5770" s="184"/>
    </row>
    <row r="5771" spans="30:32" ht="24.75" customHeight="1">
      <c r="AD5771" s="183"/>
      <c r="AE5771" s="184"/>
      <c r="AF5771" s="184"/>
    </row>
    <row r="5772" spans="30:32" ht="24.75" customHeight="1">
      <c r="AD5772" s="183"/>
      <c r="AE5772" s="184"/>
      <c r="AF5772" s="184"/>
    </row>
    <row r="5773" spans="30:32" ht="24.75" customHeight="1">
      <c r="AD5773" s="183"/>
      <c r="AE5773" s="184"/>
      <c r="AF5773" s="184"/>
    </row>
    <row r="5774" spans="30:32" ht="24.75" customHeight="1">
      <c r="AD5774" s="183"/>
      <c r="AE5774" s="184"/>
      <c r="AF5774" s="184"/>
    </row>
    <row r="5775" spans="30:32" ht="24.75" customHeight="1">
      <c r="AD5775" s="183"/>
      <c r="AE5775" s="184"/>
      <c r="AF5775" s="184"/>
    </row>
    <row r="5776" spans="30:32" ht="24.75" customHeight="1">
      <c r="AD5776" s="183"/>
      <c r="AE5776" s="184"/>
      <c r="AF5776" s="184"/>
    </row>
    <row r="5777" spans="30:32" ht="24.75" customHeight="1">
      <c r="AD5777" s="183"/>
      <c r="AE5777" s="184"/>
      <c r="AF5777" s="184"/>
    </row>
    <row r="5778" spans="30:32" ht="24.75" customHeight="1">
      <c r="AD5778" s="183"/>
      <c r="AE5778" s="184"/>
      <c r="AF5778" s="184"/>
    </row>
    <row r="5779" spans="30:32" ht="24.75" customHeight="1">
      <c r="AD5779" s="183"/>
      <c r="AE5779" s="184"/>
      <c r="AF5779" s="184"/>
    </row>
    <row r="5780" spans="30:32" ht="24.75" customHeight="1">
      <c r="AD5780" s="183"/>
      <c r="AE5780" s="184"/>
      <c r="AF5780" s="184"/>
    </row>
    <row r="5781" spans="30:32" ht="24.75" customHeight="1">
      <c r="AD5781" s="183"/>
      <c r="AE5781" s="184"/>
      <c r="AF5781" s="184"/>
    </row>
    <row r="5782" spans="30:32" ht="24.75" customHeight="1">
      <c r="AD5782" s="183"/>
      <c r="AE5782" s="184"/>
      <c r="AF5782" s="184"/>
    </row>
    <row r="5783" spans="30:32" ht="24.75" customHeight="1">
      <c r="AD5783" s="183"/>
      <c r="AE5783" s="184"/>
      <c r="AF5783" s="184"/>
    </row>
    <row r="5784" spans="30:32" ht="24.75" customHeight="1">
      <c r="AD5784" s="183"/>
      <c r="AE5784" s="184"/>
      <c r="AF5784" s="184"/>
    </row>
    <row r="5785" spans="30:32" ht="24.75" customHeight="1">
      <c r="AD5785" s="183"/>
      <c r="AE5785" s="184"/>
      <c r="AF5785" s="184"/>
    </row>
    <row r="5786" spans="30:32" ht="24.75" customHeight="1">
      <c r="AD5786" s="183"/>
      <c r="AE5786" s="184"/>
      <c r="AF5786" s="184"/>
    </row>
    <row r="5787" spans="30:32" ht="24.75" customHeight="1">
      <c r="AD5787" s="183"/>
      <c r="AE5787" s="184"/>
      <c r="AF5787" s="184"/>
    </row>
    <row r="5788" spans="30:32" ht="24.75" customHeight="1">
      <c r="AD5788" s="183"/>
      <c r="AE5788" s="184"/>
      <c r="AF5788" s="184"/>
    </row>
    <row r="5789" spans="30:32" ht="24.75" customHeight="1">
      <c r="AD5789" s="183"/>
      <c r="AE5789" s="184"/>
      <c r="AF5789" s="184"/>
    </row>
    <row r="5790" spans="30:32" ht="24.75" customHeight="1">
      <c r="AD5790" s="183"/>
      <c r="AE5790" s="184"/>
      <c r="AF5790" s="184"/>
    </row>
    <row r="5791" spans="30:32" ht="24.75" customHeight="1">
      <c r="AD5791" s="183"/>
      <c r="AE5791" s="184"/>
      <c r="AF5791" s="184"/>
    </row>
    <row r="5792" spans="30:32" ht="24.75" customHeight="1">
      <c r="AD5792" s="183"/>
      <c r="AE5792" s="184"/>
      <c r="AF5792" s="184"/>
    </row>
    <row r="5793" spans="30:32" ht="24.75" customHeight="1">
      <c r="AD5793" s="183"/>
      <c r="AE5793" s="184"/>
      <c r="AF5793" s="184"/>
    </row>
    <row r="5794" spans="30:32" ht="24.75" customHeight="1">
      <c r="AD5794" s="183"/>
      <c r="AE5794" s="184"/>
      <c r="AF5794" s="184"/>
    </row>
    <row r="5795" spans="30:32" ht="24.75" customHeight="1">
      <c r="AD5795" s="183"/>
      <c r="AE5795" s="184"/>
      <c r="AF5795" s="184"/>
    </row>
    <row r="5796" spans="30:32" ht="24.75" customHeight="1">
      <c r="AD5796" s="183"/>
      <c r="AE5796" s="184"/>
      <c r="AF5796" s="184"/>
    </row>
    <row r="5797" spans="30:32" ht="24.75" customHeight="1">
      <c r="AD5797" s="183"/>
      <c r="AE5797" s="184"/>
      <c r="AF5797" s="184"/>
    </row>
    <row r="5798" spans="30:32" ht="24.75" customHeight="1">
      <c r="AD5798" s="183"/>
      <c r="AE5798" s="184"/>
      <c r="AF5798" s="184"/>
    </row>
    <row r="5799" spans="30:32" ht="24.75" customHeight="1">
      <c r="AD5799" s="183"/>
      <c r="AE5799" s="184"/>
      <c r="AF5799" s="184"/>
    </row>
    <row r="5800" spans="30:32" ht="24.75" customHeight="1">
      <c r="AD5800" s="183"/>
      <c r="AE5800" s="184"/>
      <c r="AF5800" s="184"/>
    </row>
    <row r="5801" spans="30:32" ht="24.75" customHeight="1">
      <c r="AD5801" s="183"/>
      <c r="AE5801" s="184"/>
      <c r="AF5801" s="184"/>
    </row>
    <row r="5802" spans="30:32" ht="24.75" customHeight="1">
      <c r="AD5802" s="183"/>
      <c r="AE5802" s="184"/>
      <c r="AF5802" s="184"/>
    </row>
    <row r="5803" spans="30:32" ht="24.75" customHeight="1">
      <c r="AD5803" s="183"/>
      <c r="AE5803" s="184"/>
      <c r="AF5803" s="184"/>
    </row>
    <row r="5804" spans="30:32" ht="24.75" customHeight="1">
      <c r="AD5804" s="183"/>
      <c r="AE5804" s="184"/>
      <c r="AF5804" s="184"/>
    </row>
    <row r="5805" spans="30:32" ht="24.75" customHeight="1">
      <c r="AD5805" s="183"/>
      <c r="AE5805" s="184"/>
      <c r="AF5805" s="184"/>
    </row>
    <row r="5806" spans="30:32" ht="24.75" customHeight="1">
      <c r="AD5806" s="183"/>
      <c r="AE5806" s="184"/>
      <c r="AF5806" s="184"/>
    </row>
    <row r="5807" spans="30:32" ht="24.75" customHeight="1">
      <c r="AD5807" s="183"/>
      <c r="AE5807" s="184"/>
      <c r="AF5807" s="184"/>
    </row>
    <row r="5808" spans="30:32" ht="24.75" customHeight="1">
      <c r="AD5808" s="183"/>
      <c r="AE5808" s="184"/>
      <c r="AF5808" s="184"/>
    </row>
    <row r="5809" spans="30:32" ht="24.75" customHeight="1">
      <c r="AD5809" s="183"/>
      <c r="AE5809" s="184"/>
      <c r="AF5809" s="184"/>
    </row>
    <row r="5810" spans="30:32" ht="24.75" customHeight="1">
      <c r="AD5810" s="183"/>
      <c r="AE5810" s="184"/>
      <c r="AF5810" s="184"/>
    </row>
    <row r="5811" spans="30:32" ht="24.75" customHeight="1">
      <c r="AD5811" s="183"/>
      <c r="AE5811" s="184"/>
      <c r="AF5811" s="184"/>
    </row>
    <row r="5812" spans="30:32" ht="24.75" customHeight="1">
      <c r="AD5812" s="183"/>
      <c r="AE5812" s="184"/>
      <c r="AF5812" s="184"/>
    </row>
    <row r="5813" spans="30:32" ht="24.75" customHeight="1">
      <c r="AD5813" s="183"/>
      <c r="AE5813" s="184"/>
      <c r="AF5813" s="184"/>
    </row>
    <row r="5814" spans="30:32" ht="24.75" customHeight="1">
      <c r="AD5814" s="183"/>
      <c r="AE5814" s="184"/>
      <c r="AF5814" s="184"/>
    </row>
    <row r="5815" spans="30:32" ht="24.75" customHeight="1">
      <c r="AD5815" s="183"/>
      <c r="AE5815" s="184"/>
      <c r="AF5815" s="184"/>
    </row>
    <row r="5816" spans="30:32" ht="24.75" customHeight="1">
      <c r="AD5816" s="183"/>
      <c r="AE5816" s="184"/>
      <c r="AF5816" s="184"/>
    </row>
    <row r="5817" spans="30:32" ht="24.75" customHeight="1">
      <c r="AD5817" s="183"/>
      <c r="AE5817" s="184"/>
      <c r="AF5817" s="184"/>
    </row>
    <row r="5818" spans="30:32" ht="24.75" customHeight="1">
      <c r="AD5818" s="183"/>
      <c r="AE5818" s="184"/>
      <c r="AF5818" s="184"/>
    </row>
    <row r="5819" spans="30:32" ht="24.75" customHeight="1">
      <c r="AD5819" s="183"/>
      <c r="AE5819" s="184"/>
      <c r="AF5819" s="184"/>
    </row>
    <row r="5820" spans="30:32" ht="24.75" customHeight="1">
      <c r="AD5820" s="183"/>
      <c r="AE5820" s="184"/>
      <c r="AF5820" s="184"/>
    </row>
    <row r="5821" spans="30:32" ht="24.75" customHeight="1">
      <c r="AD5821" s="183"/>
      <c r="AE5821" s="184"/>
      <c r="AF5821" s="184"/>
    </row>
    <row r="5822" spans="30:32" ht="24.75" customHeight="1">
      <c r="AD5822" s="183"/>
      <c r="AE5822" s="184"/>
      <c r="AF5822" s="184"/>
    </row>
    <row r="5823" spans="30:32" ht="24.75" customHeight="1">
      <c r="AD5823" s="183"/>
      <c r="AE5823" s="184"/>
      <c r="AF5823" s="184"/>
    </row>
    <row r="5824" spans="30:32" ht="24.75" customHeight="1">
      <c r="AD5824" s="183"/>
      <c r="AE5824" s="184"/>
      <c r="AF5824" s="184"/>
    </row>
    <row r="5825" spans="30:32" ht="24.75" customHeight="1">
      <c r="AD5825" s="183"/>
      <c r="AE5825" s="184"/>
      <c r="AF5825" s="184"/>
    </row>
    <row r="5826" spans="30:32" ht="24.75" customHeight="1">
      <c r="AD5826" s="183"/>
      <c r="AE5826" s="184"/>
      <c r="AF5826" s="184"/>
    </row>
    <row r="5827" spans="30:32" ht="24.75" customHeight="1">
      <c r="AD5827" s="183"/>
      <c r="AE5827" s="184"/>
      <c r="AF5827" s="184"/>
    </row>
    <row r="5828" spans="30:32" ht="24.75" customHeight="1">
      <c r="AD5828" s="183"/>
      <c r="AE5828" s="184"/>
      <c r="AF5828" s="184"/>
    </row>
    <row r="5829" spans="30:32" ht="24.75" customHeight="1">
      <c r="AD5829" s="183"/>
      <c r="AE5829" s="184"/>
      <c r="AF5829" s="184"/>
    </row>
    <row r="5830" spans="30:32" ht="24.75" customHeight="1">
      <c r="AD5830" s="183"/>
      <c r="AE5830" s="184"/>
      <c r="AF5830" s="184"/>
    </row>
    <row r="5831" spans="30:32" ht="24.75" customHeight="1">
      <c r="AD5831" s="183"/>
      <c r="AE5831" s="184"/>
      <c r="AF5831" s="184"/>
    </row>
    <row r="5832" spans="30:32" ht="24.75" customHeight="1">
      <c r="AD5832" s="183"/>
      <c r="AE5832" s="184"/>
      <c r="AF5832" s="184"/>
    </row>
    <row r="5833" spans="30:32" ht="24.75" customHeight="1">
      <c r="AD5833" s="183"/>
      <c r="AE5833" s="184"/>
      <c r="AF5833" s="184"/>
    </row>
    <row r="5834" spans="30:32" ht="24.75" customHeight="1">
      <c r="AD5834" s="183"/>
      <c r="AE5834" s="184"/>
      <c r="AF5834" s="184"/>
    </row>
    <row r="5835" spans="30:32" ht="24.75" customHeight="1">
      <c r="AD5835" s="183"/>
      <c r="AE5835" s="184"/>
      <c r="AF5835" s="184"/>
    </row>
    <row r="5836" spans="30:32" ht="24.75" customHeight="1">
      <c r="AD5836" s="183"/>
      <c r="AE5836" s="184"/>
      <c r="AF5836" s="184"/>
    </row>
    <row r="5837" spans="30:32" ht="24.75" customHeight="1">
      <c r="AD5837" s="183"/>
      <c r="AE5837" s="184"/>
      <c r="AF5837" s="184"/>
    </row>
    <row r="5838" spans="30:32" ht="24.75" customHeight="1">
      <c r="AD5838" s="183"/>
      <c r="AE5838" s="184"/>
      <c r="AF5838" s="184"/>
    </row>
    <row r="5839" spans="30:32" ht="24.75" customHeight="1">
      <c r="AD5839" s="183"/>
      <c r="AE5839" s="184"/>
      <c r="AF5839" s="184"/>
    </row>
    <row r="5840" spans="30:32" ht="24.75" customHeight="1">
      <c r="AD5840" s="183"/>
      <c r="AE5840" s="184"/>
      <c r="AF5840" s="184"/>
    </row>
    <row r="5841" spans="30:32" ht="24.75" customHeight="1">
      <c r="AD5841" s="183"/>
      <c r="AE5841" s="184"/>
      <c r="AF5841" s="184"/>
    </row>
    <row r="5842" spans="30:32" ht="24.75" customHeight="1">
      <c r="AD5842" s="183"/>
      <c r="AE5842" s="184"/>
      <c r="AF5842" s="184"/>
    </row>
    <row r="5843" spans="30:32" ht="24.75" customHeight="1">
      <c r="AD5843" s="183"/>
      <c r="AE5843" s="184"/>
      <c r="AF5843" s="184"/>
    </row>
    <row r="5844" spans="30:32" ht="24.75" customHeight="1">
      <c r="AD5844" s="183"/>
      <c r="AE5844" s="184"/>
      <c r="AF5844" s="184"/>
    </row>
    <row r="5845" spans="30:32" ht="24.75" customHeight="1">
      <c r="AD5845" s="183"/>
      <c r="AE5845" s="184"/>
      <c r="AF5845" s="184"/>
    </row>
    <row r="5846" spans="30:32" ht="24.75" customHeight="1">
      <c r="AD5846" s="183"/>
      <c r="AE5846" s="184"/>
      <c r="AF5846" s="184"/>
    </row>
    <row r="5847" spans="30:32" ht="24.75" customHeight="1">
      <c r="AD5847" s="183"/>
      <c r="AE5847" s="184"/>
      <c r="AF5847" s="184"/>
    </row>
    <row r="5848" spans="30:32" ht="24.75" customHeight="1">
      <c r="AD5848" s="183"/>
      <c r="AE5848" s="184"/>
      <c r="AF5848" s="184"/>
    </row>
    <row r="5849" spans="30:32" ht="24.75" customHeight="1">
      <c r="AD5849" s="183"/>
      <c r="AE5849" s="184"/>
      <c r="AF5849" s="184"/>
    </row>
    <row r="5850" spans="30:32" ht="24.75" customHeight="1">
      <c r="AD5850" s="183"/>
      <c r="AE5850" s="184"/>
      <c r="AF5850" s="184"/>
    </row>
    <row r="5851" spans="30:32" ht="24.75" customHeight="1">
      <c r="AD5851" s="183"/>
      <c r="AE5851" s="184"/>
      <c r="AF5851" s="184"/>
    </row>
    <row r="5852" spans="30:32" ht="24.75" customHeight="1">
      <c r="AD5852" s="183"/>
      <c r="AE5852" s="184"/>
      <c r="AF5852" s="184"/>
    </row>
    <row r="5853" spans="30:32" ht="24.75" customHeight="1">
      <c r="AD5853" s="183"/>
      <c r="AE5853" s="184"/>
      <c r="AF5853" s="184"/>
    </row>
    <row r="5854" spans="30:32" ht="24.75" customHeight="1">
      <c r="AD5854" s="183"/>
      <c r="AE5854" s="184"/>
      <c r="AF5854" s="184"/>
    </row>
    <row r="5855" spans="30:32" ht="24.75" customHeight="1">
      <c r="AD5855" s="183"/>
      <c r="AE5855" s="184"/>
      <c r="AF5855" s="184"/>
    </row>
    <row r="5856" spans="30:32" ht="24.75" customHeight="1">
      <c r="AD5856" s="183"/>
      <c r="AE5856" s="184"/>
      <c r="AF5856" s="184"/>
    </row>
    <row r="5857" spans="30:32" ht="24.75" customHeight="1">
      <c r="AD5857" s="183"/>
      <c r="AE5857" s="184"/>
      <c r="AF5857" s="184"/>
    </row>
    <row r="5858" spans="30:32" ht="24.75" customHeight="1">
      <c r="AD5858" s="183"/>
      <c r="AE5858" s="184"/>
      <c r="AF5858" s="184"/>
    </row>
    <row r="5859" spans="30:32" ht="24.75" customHeight="1">
      <c r="AD5859" s="183"/>
      <c r="AE5859" s="184"/>
      <c r="AF5859" s="184"/>
    </row>
    <row r="5860" spans="30:32" ht="24.75" customHeight="1">
      <c r="AD5860" s="183"/>
      <c r="AE5860" s="184"/>
      <c r="AF5860" s="184"/>
    </row>
    <row r="5861" spans="30:32" ht="24.75" customHeight="1">
      <c r="AD5861" s="183"/>
      <c r="AE5861" s="184"/>
      <c r="AF5861" s="184"/>
    </row>
    <row r="5862" spans="30:32" ht="24.75" customHeight="1">
      <c r="AD5862" s="183"/>
      <c r="AE5862" s="184"/>
      <c r="AF5862" s="184"/>
    </row>
    <row r="5863" spans="30:32" ht="24.75" customHeight="1">
      <c r="AD5863" s="183"/>
      <c r="AE5863" s="184"/>
      <c r="AF5863" s="184"/>
    </row>
    <row r="5864" spans="30:32" ht="24.75" customHeight="1">
      <c r="AD5864" s="183"/>
      <c r="AE5864" s="184"/>
      <c r="AF5864" s="184"/>
    </row>
    <row r="5865" spans="30:32" ht="24.75" customHeight="1">
      <c r="AD5865" s="183"/>
      <c r="AE5865" s="184"/>
      <c r="AF5865" s="184"/>
    </row>
    <row r="5866" spans="30:32" ht="24.75" customHeight="1">
      <c r="AD5866" s="183"/>
      <c r="AE5866" s="184"/>
      <c r="AF5866" s="184"/>
    </row>
    <row r="5867" spans="30:32" ht="24.75" customHeight="1">
      <c r="AD5867" s="183"/>
      <c r="AE5867" s="184"/>
      <c r="AF5867" s="184"/>
    </row>
    <row r="5868" spans="30:32" ht="24.75" customHeight="1">
      <c r="AD5868" s="183"/>
      <c r="AE5868" s="184"/>
      <c r="AF5868" s="184"/>
    </row>
    <row r="5869" spans="30:32" ht="24.75" customHeight="1">
      <c r="AD5869" s="183"/>
      <c r="AE5869" s="184"/>
      <c r="AF5869" s="184"/>
    </row>
    <row r="5870" spans="30:32" ht="24.75" customHeight="1">
      <c r="AD5870" s="183"/>
      <c r="AE5870" s="184"/>
      <c r="AF5870" s="184"/>
    </row>
    <row r="5871" spans="30:32" ht="24.75" customHeight="1">
      <c r="AD5871" s="183"/>
      <c r="AE5871" s="184"/>
      <c r="AF5871" s="184"/>
    </row>
    <row r="5872" spans="30:32" ht="24.75" customHeight="1">
      <c r="AD5872" s="183"/>
      <c r="AE5872" s="184"/>
      <c r="AF5872" s="184"/>
    </row>
    <row r="5873" spans="30:32" ht="24.75" customHeight="1">
      <c r="AD5873" s="183"/>
      <c r="AE5873" s="184"/>
      <c r="AF5873" s="184"/>
    </row>
    <row r="5874" spans="30:32" ht="24.75" customHeight="1">
      <c r="AD5874" s="183"/>
      <c r="AE5874" s="184"/>
      <c r="AF5874" s="184"/>
    </row>
    <row r="5875" spans="30:32" ht="24.75" customHeight="1">
      <c r="AD5875" s="183"/>
      <c r="AE5875" s="184"/>
      <c r="AF5875" s="184"/>
    </row>
    <row r="5876" spans="30:32" ht="24.75" customHeight="1">
      <c r="AD5876" s="183"/>
      <c r="AE5876" s="184"/>
      <c r="AF5876" s="184"/>
    </row>
    <row r="5877" spans="30:32" ht="24.75" customHeight="1">
      <c r="AD5877" s="183"/>
      <c r="AE5877" s="184"/>
      <c r="AF5877" s="184"/>
    </row>
    <row r="5878" spans="30:32" ht="24.75" customHeight="1">
      <c r="AD5878" s="183"/>
      <c r="AE5878" s="184"/>
      <c r="AF5878" s="184"/>
    </row>
    <row r="5879" spans="30:32" ht="24.75" customHeight="1">
      <c r="AD5879" s="183"/>
      <c r="AE5879" s="184"/>
      <c r="AF5879" s="184"/>
    </row>
    <row r="5880" spans="30:32" ht="24.75" customHeight="1">
      <c r="AD5880" s="183"/>
      <c r="AE5880" s="184"/>
      <c r="AF5880" s="184"/>
    </row>
    <row r="5881" spans="30:32" ht="24.75" customHeight="1">
      <c r="AD5881" s="183"/>
      <c r="AE5881" s="184"/>
      <c r="AF5881" s="184"/>
    </row>
    <row r="5882" spans="30:32" ht="24.75" customHeight="1">
      <c r="AD5882" s="183"/>
      <c r="AE5882" s="184"/>
      <c r="AF5882" s="184"/>
    </row>
    <row r="5883" spans="30:32" ht="24.75" customHeight="1">
      <c r="AD5883" s="183"/>
      <c r="AE5883" s="184"/>
      <c r="AF5883" s="184"/>
    </row>
    <row r="5884" spans="30:32" ht="24.75" customHeight="1">
      <c r="AD5884" s="183"/>
      <c r="AE5884" s="184"/>
      <c r="AF5884" s="184"/>
    </row>
    <row r="5885" spans="30:32" ht="24.75" customHeight="1">
      <c r="AD5885" s="183"/>
      <c r="AE5885" s="184"/>
      <c r="AF5885" s="184"/>
    </row>
    <row r="5886" spans="30:32" ht="24.75" customHeight="1">
      <c r="AD5886" s="183"/>
      <c r="AE5886" s="184"/>
      <c r="AF5886" s="184"/>
    </row>
    <row r="5887" spans="30:32" ht="24.75" customHeight="1">
      <c r="AD5887" s="183"/>
      <c r="AE5887" s="184"/>
      <c r="AF5887" s="184"/>
    </row>
    <row r="5888" spans="30:32" ht="24.75" customHeight="1">
      <c r="AD5888" s="183"/>
      <c r="AE5888" s="184"/>
      <c r="AF5888" s="184"/>
    </row>
    <row r="5889" spans="30:32" ht="24.75" customHeight="1">
      <c r="AD5889" s="183"/>
      <c r="AE5889" s="184"/>
      <c r="AF5889" s="184"/>
    </row>
    <row r="5890" spans="30:32" ht="24.75" customHeight="1">
      <c r="AD5890" s="183"/>
      <c r="AE5890" s="184"/>
      <c r="AF5890" s="184"/>
    </row>
    <row r="5891" spans="30:32" ht="24.75" customHeight="1">
      <c r="AD5891" s="183"/>
      <c r="AE5891" s="184"/>
      <c r="AF5891" s="184"/>
    </row>
    <row r="5892" spans="30:32" ht="24.75" customHeight="1">
      <c r="AD5892" s="183"/>
      <c r="AE5892" s="184"/>
      <c r="AF5892" s="184"/>
    </row>
    <row r="5893" spans="30:32" ht="24.75" customHeight="1">
      <c r="AD5893" s="183"/>
      <c r="AE5893" s="184"/>
      <c r="AF5893" s="184"/>
    </row>
    <row r="5894" spans="30:32" ht="24.75" customHeight="1">
      <c r="AD5894" s="183"/>
      <c r="AE5894" s="184"/>
      <c r="AF5894" s="184"/>
    </row>
    <row r="5895" spans="30:32" ht="24.75" customHeight="1">
      <c r="AD5895" s="183"/>
      <c r="AE5895" s="184"/>
      <c r="AF5895" s="184"/>
    </row>
    <row r="5896" spans="30:32" ht="24.75" customHeight="1">
      <c r="AD5896" s="183"/>
      <c r="AE5896" s="184"/>
      <c r="AF5896" s="184"/>
    </row>
    <row r="5897" spans="30:32" ht="24.75" customHeight="1">
      <c r="AD5897" s="183"/>
      <c r="AE5897" s="184"/>
      <c r="AF5897" s="184"/>
    </row>
    <row r="5898" spans="30:32" ht="24.75" customHeight="1">
      <c r="AD5898" s="183"/>
      <c r="AE5898" s="184"/>
      <c r="AF5898" s="184"/>
    </row>
    <row r="5899" spans="30:32" ht="24.75" customHeight="1">
      <c r="AD5899" s="183"/>
      <c r="AE5899" s="184"/>
      <c r="AF5899" s="184"/>
    </row>
    <row r="5900" spans="30:32" ht="24.75" customHeight="1">
      <c r="AD5900" s="183"/>
      <c r="AE5900" s="184"/>
      <c r="AF5900" s="184"/>
    </row>
    <row r="5901" spans="30:32" ht="24.75" customHeight="1">
      <c r="AD5901" s="183"/>
      <c r="AE5901" s="184"/>
      <c r="AF5901" s="184"/>
    </row>
    <row r="5902" spans="30:32" ht="24.75" customHeight="1">
      <c r="AD5902" s="183"/>
      <c r="AE5902" s="184"/>
      <c r="AF5902" s="184"/>
    </row>
    <row r="5903" spans="30:32" ht="24.75" customHeight="1">
      <c r="AD5903" s="183"/>
      <c r="AE5903" s="184"/>
      <c r="AF5903" s="184"/>
    </row>
    <row r="5904" spans="30:32" ht="24.75" customHeight="1">
      <c r="AD5904" s="183"/>
      <c r="AE5904" s="184"/>
      <c r="AF5904" s="184"/>
    </row>
    <row r="5905" spans="30:32" ht="24.75" customHeight="1">
      <c r="AD5905" s="183"/>
      <c r="AE5905" s="184"/>
      <c r="AF5905" s="184"/>
    </row>
    <row r="5906" spans="30:32" ht="24.75" customHeight="1">
      <c r="AD5906" s="183"/>
      <c r="AE5906" s="184"/>
      <c r="AF5906" s="184"/>
    </row>
    <row r="5907" spans="30:32" ht="24.75" customHeight="1">
      <c r="AD5907" s="183"/>
      <c r="AE5907" s="184"/>
      <c r="AF5907" s="184"/>
    </row>
    <row r="5908" spans="30:32" ht="24.75" customHeight="1">
      <c r="AD5908" s="183"/>
      <c r="AE5908" s="184"/>
      <c r="AF5908" s="184"/>
    </row>
    <row r="5909" spans="30:32" ht="24.75" customHeight="1">
      <c r="AD5909" s="183"/>
      <c r="AE5909" s="184"/>
      <c r="AF5909" s="184"/>
    </row>
    <row r="5910" spans="30:32" ht="24.75" customHeight="1">
      <c r="AD5910" s="183"/>
      <c r="AE5910" s="184"/>
      <c r="AF5910" s="184"/>
    </row>
    <row r="5911" spans="30:32" ht="24.75" customHeight="1">
      <c r="AD5911" s="183"/>
      <c r="AE5911" s="184"/>
      <c r="AF5911" s="184"/>
    </row>
    <row r="5912" spans="30:32" ht="24.75" customHeight="1">
      <c r="AD5912" s="183"/>
      <c r="AE5912" s="184"/>
      <c r="AF5912" s="184"/>
    </row>
    <row r="5913" spans="30:32" ht="24.75" customHeight="1">
      <c r="AD5913" s="183"/>
      <c r="AE5913" s="184"/>
      <c r="AF5913" s="184"/>
    </row>
    <row r="5914" spans="30:32" ht="24.75" customHeight="1">
      <c r="AD5914" s="183"/>
      <c r="AE5914" s="184"/>
      <c r="AF5914" s="184"/>
    </row>
    <row r="5915" spans="30:32" ht="24.75" customHeight="1">
      <c r="AD5915" s="183"/>
      <c r="AE5915" s="184"/>
      <c r="AF5915" s="184"/>
    </row>
    <row r="5916" spans="30:32" ht="24.75" customHeight="1">
      <c r="AD5916" s="183"/>
      <c r="AE5916" s="184"/>
      <c r="AF5916" s="184"/>
    </row>
    <row r="5917" spans="30:32" ht="24.75" customHeight="1">
      <c r="AD5917" s="183"/>
      <c r="AE5917" s="184"/>
      <c r="AF5917" s="184"/>
    </row>
    <row r="5918" spans="30:32" ht="24.75" customHeight="1">
      <c r="AD5918" s="183"/>
      <c r="AE5918" s="184"/>
      <c r="AF5918" s="184"/>
    </row>
    <row r="5919" spans="30:32" ht="24.75" customHeight="1">
      <c r="AD5919" s="183"/>
      <c r="AE5919" s="184"/>
      <c r="AF5919" s="184"/>
    </row>
    <row r="5920" spans="30:32" ht="24.75" customHeight="1">
      <c r="AD5920" s="183"/>
      <c r="AE5920" s="184"/>
      <c r="AF5920" s="184"/>
    </row>
    <row r="5921" spans="30:32" ht="24.75" customHeight="1">
      <c r="AD5921" s="183"/>
      <c r="AE5921" s="184"/>
      <c r="AF5921" s="184"/>
    </row>
    <row r="5922" spans="30:32" ht="24.75" customHeight="1">
      <c r="AD5922" s="183"/>
      <c r="AE5922" s="184"/>
      <c r="AF5922" s="184"/>
    </row>
    <row r="5923" spans="30:32" ht="24.75" customHeight="1">
      <c r="AD5923" s="183"/>
      <c r="AE5923" s="184"/>
      <c r="AF5923" s="184"/>
    </row>
    <row r="5924" spans="30:32" ht="24.75" customHeight="1">
      <c r="AD5924" s="183"/>
      <c r="AE5924" s="184"/>
      <c r="AF5924" s="184"/>
    </row>
    <row r="5925" spans="30:32" ht="24.75" customHeight="1">
      <c r="AD5925" s="183"/>
      <c r="AE5925" s="184"/>
      <c r="AF5925" s="184"/>
    </row>
    <row r="5926" spans="30:32" ht="24.75" customHeight="1">
      <c r="AD5926" s="183"/>
      <c r="AE5926" s="184"/>
      <c r="AF5926" s="184"/>
    </row>
    <row r="5927" spans="30:32" ht="24.75" customHeight="1">
      <c r="AD5927" s="183"/>
      <c r="AE5927" s="184"/>
      <c r="AF5927" s="184"/>
    </row>
    <row r="5928" spans="30:32" ht="24.75" customHeight="1">
      <c r="AD5928" s="183"/>
      <c r="AE5928" s="184"/>
      <c r="AF5928" s="184"/>
    </row>
    <row r="5929" spans="30:32" ht="24.75" customHeight="1">
      <c r="AD5929" s="183"/>
      <c r="AE5929" s="184"/>
      <c r="AF5929" s="184"/>
    </row>
    <row r="5930" spans="30:32" ht="24.75" customHeight="1">
      <c r="AD5930" s="183"/>
      <c r="AE5930" s="184"/>
      <c r="AF5930" s="184"/>
    </row>
    <row r="5931" spans="30:32" ht="24.75" customHeight="1">
      <c r="AD5931" s="183"/>
      <c r="AE5931" s="184"/>
      <c r="AF5931" s="184"/>
    </row>
    <row r="5932" spans="30:32" ht="24.75" customHeight="1">
      <c r="AD5932" s="183"/>
      <c r="AE5932" s="184"/>
      <c r="AF5932" s="184"/>
    </row>
    <row r="5933" spans="30:32" ht="24.75" customHeight="1">
      <c r="AD5933" s="183"/>
      <c r="AE5933" s="184"/>
      <c r="AF5933" s="184"/>
    </row>
    <row r="5934" spans="30:32" ht="24.75" customHeight="1">
      <c r="AD5934" s="183"/>
      <c r="AE5934" s="184"/>
      <c r="AF5934" s="184"/>
    </row>
    <row r="5935" spans="30:32" ht="24.75" customHeight="1">
      <c r="AD5935" s="183"/>
      <c r="AE5935" s="184"/>
      <c r="AF5935" s="184"/>
    </row>
    <row r="5936" spans="30:32" ht="24.75" customHeight="1">
      <c r="AD5936" s="183"/>
      <c r="AE5936" s="184"/>
      <c r="AF5936" s="184"/>
    </row>
    <row r="5937" spans="30:32" ht="24.75" customHeight="1">
      <c r="AD5937" s="183"/>
      <c r="AE5937" s="184"/>
      <c r="AF5937" s="184"/>
    </row>
    <row r="5938" spans="30:32" ht="24.75" customHeight="1">
      <c r="AD5938" s="183"/>
      <c r="AE5938" s="184"/>
      <c r="AF5938" s="184"/>
    </row>
    <row r="5939" spans="30:32" ht="24.75" customHeight="1">
      <c r="AD5939" s="183"/>
      <c r="AE5939" s="184"/>
      <c r="AF5939" s="184"/>
    </row>
    <row r="5940" spans="30:32" ht="24.75" customHeight="1">
      <c r="AD5940" s="183"/>
      <c r="AE5940" s="184"/>
      <c r="AF5940" s="184"/>
    </row>
    <row r="5941" spans="30:32" ht="24.75" customHeight="1">
      <c r="AD5941" s="183"/>
      <c r="AE5941" s="184"/>
      <c r="AF5941" s="184"/>
    </row>
    <row r="5942" spans="30:32" ht="24.75" customHeight="1">
      <c r="AD5942" s="183"/>
      <c r="AE5942" s="184"/>
      <c r="AF5942" s="184"/>
    </row>
    <row r="5943" spans="30:32" ht="24.75" customHeight="1">
      <c r="AD5943" s="183"/>
      <c r="AE5943" s="184"/>
      <c r="AF5943" s="184"/>
    </row>
    <row r="5944" spans="30:32" ht="24.75" customHeight="1">
      <c r="AD5944" s="183"/>
      <c r="AE5944" s="184"/>
      <c r="AF5944" s="184"/>
    </row>
    <row r="5945" spans="30:32" ht="24.75" customHeight="1">
      <c r="AD5945" s="183"/>
      <c r="AE5945" s="184"/>
      <c r="AF5945" s="184"/>
    </row>
    <row r="5946" spans="30:32" ht="24.75" customHeight="1">
      <c r="AD5946" s="183"/>
      <c r="AE5946" s="184"/>
      <c r="AF5946" s="184"/>
    </row>
    <row r="5947" spans="30:32" ht="24.75" customHeight="1">
      <c r="AD5947" s="183"/>
      <c r="AE5947" s="184"/>
      <c r="AF5947" s="184"/>
    </row>
    <row r="5948" spans="30:32" ht="24.75" customHeight="1">
      <c r="AD5948" s="183"/>
      <c r="AE5948" s="184"/>
      <c r="AF5948" s="184"/>
    </row>
    <row r="5949" spans="30:32" ht="24.75" customHeight="1">
      <c r="AD5949" s="183"/>
      <c r="AE5949" s="184"/>
      <c r="AF5949" s="184"/>
    </row>
    <row r="5950" spans="30:32" ht="24.75" customHeight="1">
      <c r="AD5950" s="183"/>
      <c r="AE5950" s="184"/>
      <c r="AF5950" s="184"/>
    </row>
    <row r="5951" spans="30:32" ht="24.75" customHeight="1">
      <c r="AD5951" s="183"/>
      <c r="AE5951" s="184"/>
      <c r="AF5951" s="184"/>
    </row>
    <row r="5952" spans="30:32" ht="24.75" customHeight="1">
      <c r="AD5952" s="183"/>
      <c r="AE5952" s="184"/>
      <c r="AF5952" s="184"/>
    </row>
    <row r="5953" spans="30:32" ht="24.75" customHeight="1">
      <c r="AD5953" s="183"/>
      <c r="AE5953" s="184"/>
      <c r="AF5953" s="184"/>
    </row>
    <row r="5954" spans="30:32" ht="24.75" customHeight="1">
      <c r="AD5954" s="183"/>
      <c r="AE5954" s="184"/>
      <c r="AF5954" s="184"/>
    </row>
    <row r="5955" spans="30:32" ht="24.75" customHeight="1">
      <c r="AD5955" s="183"/>
      <c r="AE5955" s="184"/>
      <c r="AF5955" s="184"/>
    </row>
    <row r="5956" spans="30:32" ht="24.75" customHeight="1">
      <c r="AD5956" s="183"/>
      <c r="AE5956" s="184"/>
      <c r="AF5956" s="184"/>
    </row>
    <row r="5957" spans="30:32" ht="24.75" customHeight="1">
      <c r="AD5957" s="183"/>
      <c r="AE5957" s="184"/>
      <c r="AF5957" s="184"/>
    </row>
    <row r="5958" spans="30:32" ht="24.75" customHeight="1">
      <c r="AD5958" s="183"/>
      <c r="AE5958" s="184"/>
      <c r="AF5958" s="184"/>
    </row>
    <row r="5959" spans="30:32" ht="24.75" customHeight="1">
      <c r="AD5959" s="183"/>
      <c r="AE5959" s="184"/>
      <c r="AF5959" s="184"/>
    </row>
    <row r="5960" spans="30:32" ht="24.75" customHeight="1">
      <c r="AD5960" s="183"/>
      <c r="AE5960" s="184"/>
      <c r="AF5960" s="184"/>
    </row>
    <row r="5961" spans="30:32" ht="24.75" customHeight="1">
      <c r="AD5961" s="183"/>
      <c r="AE5961" s="184"/>
      <c r="AF5961" s="184"/>
    </row>
    <row r="5962" spans="30:32" ht="24.75" customHeight="1">
      <c r="AD5962" s="183"/>
      <c r="AE5962" s="184"/>
      <c r="AF5962" s="184"/>
    </row>
    <row r="5963" spans="30:32" ht="24.75" customHeight="1">
      <c r="AD5963" s="183"/>
      <c r="AE5963" s="184"/>
      <c r="AF5963" s="184"/>
    </row>
    <row r="5964" spans="30:32" ht="24.75" customHeight="1">
      <c r="AD5964" s="183"/>
      <c r="AE5964" s="184"/>
      <c r="AF5964" s="184"/>
    </row>
    <row r="5965" spans="30:32" ht="24.75" customHeight="1">
      <c r="AD5965" s="183"/>
      <c r="AE5965" s="184"/>
      <c r="AF5965" s="184"/>
    </row>
    <row r="5966" spans="30:32" ht="24.75" customHeight="1">
      <c r="AD5966" s="183"/>
      <c r="AE5966" s="184"/>
      <c r="AF5966" s="184"/>
    </row>
    <row r="5967" spans="30:32" ht="24.75" customHeight="1">
      <c r="AD5967" s="183"/>
      <c r="AE5967" s="184"/>
      <c r="AF5967" s="184"/>
    </row>
    <row r="5968" spans="30:32" ht="24.75" customHeight="1">
      <c r="AD5968" s="183"/>
      <c r="AE5968" s="184"/>
      <c r="AF5968" s="184"/>
    </row>
    <row r="5969" spans="30:32" ht="24.75" customHeight="1">
      <c r="AD5969" s="183"/>
      <c r="AE5969" s="184"/>
      <c r="AF5969" s="184"/>
    </row>
    <row r="5970" spans="30:32" ht="24.75" customHeight="1">
      <c r="AD5970" s="183"/>
      <c r="AE5970" s="184"/>
      <c r="AF5970" s="184"/>
    </row>
    <row r="5971" spans="30:32" ht="24.75" customHeight="1">
      <c r="AD5971" s="183"/>
      <c r="AE5971" s="184"/>
      <c r="AF5971" s="184"/>
    </row>
    <row r="5972" spans="30:32" ht="24.75" customHeight="1">
      <c r="AD5972" s="183"/>
      <c r="AE5972" s="184"/>
      <c r="AF5972" s="184"/>
    </row>
    <row r="5973" spans="30:32" ht="24.75" customHeight="1">
      <c r="AD5973" s="183"/>
      <c r="AE5973" s="184"/>
      <c r="AF5973" s="184"/>
    </row>
    <row r="5974" spans="30:32" ht="24.75" customHeight="1">
      <c r="AD5974" s="183"/>
      <c r="AE5974" s="184"/>
      <c r="AF5974" s="184"/>
    </row>
    <row r="5975" spans="30:32" ht="24.75" customHeight="1">
      <c r="AD5975" s="183"/>
      <c r="AE5975" s="184"/>
      <c r="AF5975" s="184"/>
    </row>
    <row r="5976" spans="30:32" ht="24.75" customHeight="1">
      <c r="AD5976" s="183"/>
      <c r="AE5976" s="184"/>
      <c r="AF5976" s="184"/>
    </row>
    <row r="5977" spans="30:32" ht="24.75" customHeight="1">
      <c r="AD5977" s="183"/>
      <c r="AE5977" s="184"/>
      <c r="AF5977" s="184"/>
    </row>
    <row r="5978" spans="30:32" ht="24.75" customHeight="1">
      <c r="AD5978" s="183"/>
      <c r="AE5978" s="184"/>
      <c r="AF5978" s="184"/>
    </row>
    <row r="5979" spans="30:32" ht="24.75" customHeight="1">
      <c r="AD5979" s="183"/>
      <c r="AE5979" s="184"/>
      <c r="AF5979" s="184"/>
    </row>
    <row r="5980" spans="30:32" ht="24.75" customHeight="1">
      <c r="AD5980" s="183"/>
      <c r="AE5980" s="184"/>
      <c r="AF5980" s="184"/>
    </row>
    <row r="5981" spans="30:32" ht="24.75" customHeight="1">
      <c r="AD5981" s="183"/>
      <c r="AE5981" s="184"/>
      <c r="AF5981" s="184"/>
    </row>
    <row r="5982" spans="30:32" ht="24.75" customHeight="1">
      <c r="AD5982" s="183"/>
      <c r="AE5982" s="184"/>
      <c r="AF5982" s="184"/>
    </row>
    <row r="5983" spans="30:32" ht="24.75" customHeight="1">
      <c r="AD5983" s="183"/>
      <c r="AE5983" s="184"/>
      <c r="AF5983" s="184"/>
    </row>
    <row r="5984" spans="30:32" ht="24.75" customHeight="1">
      <c r="AD5984" s="183"/>
      <c r="AE5984" s="184"/>
      <c r="AF5984" s="184"/>
    </row>
    <row r="5985" spans="30:32" ht="24.75" customHeight="1">
      <c r="AD5985" s="183"/>
      <c r="AE5985" s="184"/>
      <c r="AF5985" s="184"/>
    </row>
    <row r="5986" spans="30:32" ht="24.75" customHeight="1">
      <c r="AD5986" s="183"/>
      <c r="AE5986" s="184"/>
      <c r="AF5986" s="184"/>
    </row>
    <row r="5987" spans="30:32" ht="24.75" customHeight="1">
      <c r="AD5987" s="183"/>
      <c r="AE5987" s="184"/>
      <c r="AF5987" s="184"/>
    </row>
    <row r="5988" spans="30:32" ht="24.75" customHeight="1">
      <c r="AD5988" s="183"/>
      <c r="AE5988" s="184"/>
      <c r="AF5988" s="184"/>
    </row>
    <row r="5989" spans="30:32" ht="24.75" customHeight="1">
      <c r="AD5989" s="183"/>
      <c r="AE5989" s="184"/>
      <c r="AF5989" s="184"/>
    </row>
    <row r="5990" spans="30:32" ht="24.75" customHeight="1">
      <c r="AD5990" s="183"/>
      <c r="AE5990" s="184"/>
      <c r="AF5990" s="184"/>
    </row>
    <row r="5991" spans="30:32" ht="24.75" customHeight="1">
      <c r="AD5991" s="183"/>
      <c r="AE5991" s="184"/>
      <c r="AF5991" s="184"/>
    </row>
    <row r="5992" spans="30:32" ht="24.75" customHeight="1">
      <c r="AD5992" s="183"/>
      <c r="AE5992" s="184"/>
      <c r="AF5992" s="184"/>
    </row>
    <row r="5993" spans="30:32" ht="24.75" customHeight="1">
      <c r="AD5993" s="183"/>
      <c r="AE5993" s="184"/>
      <c r="AF5993" s="184"/>
    </row>
    <row r="5994" spans="30:32" ht="24.75" customHeight="1">
      <c r="AD5994" s="183"/>
      <c r="AE5994" s="184"/>
      <c r="AF5994" s="184"/>
    </row>
    <row r="5995" spans="30:32" ht="24.75" customHeight="1">
      <c r="AD5995" s="183"/>
      <c r="AE5995" s="184"/>
      <c r="AF5995" s="184"/>
    </row>
    <row r="5996" spans="30:32" ht="24.75" customHeight="1">
      <c r="AD5996" s="183"/>
      <c r="AE5996" s="184"/>
      <c r="AF5996" s="184"/>
    </row>
    <row r="5997" spans="30:32" ht="24.75" customHeight="1">
      <c r="AD5997" s="183"/>
      <c r="AE5997" s="184"/>
      <c r="AF5997" s="184"/>
    </row>
    <row r="5998" spans="30:32" ht="24.75" customHeight="1">
      <c r="AD5998" s="183"/>
      <c r="AE5998" s="184"/>
      <c r="AF5998" s="184"/>
    </row>
    <row r="5999" spans="30:32" ht="24.75" customHeight="1">
      <c r="AD5999" s="183"/>
      <c r="AE5999" s="184"/>
      <c r="AF5999" s="184"/>
    </row>
    <row r="6000" spans="30:32" ht="24.75" customHeight="1">
      <c r="AD6000" s="183"/>
      <c r="AE6000" s="184"/>
      <c r="AF6000" s="184"/>
    </row>
    <row r="6001" spans="30:32" ht="24.75" customHeight="1">
      <c r="AD6001" s="183"/>
      <c r="AE6001" s="184"/>
      <c r="AF6001" s="184"/>
    </row>
    <row r="6002" spans="30:32" ht="24.75" customHeight="1">
      <c r="AD6002" s="183"/>
      <c r="AE6002" s="184"/>
      <c r="AF6002" s="184"/>
    </row>
    <row r="6003" spans="30:32" ht="24.75" customHeight="1">
      <c r="AD6003" s="183"/>
      <c r="AE6003" s="184"/>
      <c r="AF6003" s="184"/>
    </row>
    <row r="6004" spans="30:32" ht="24.75" customHeight="1">
      <c r="AD6004" s="183"/>
      <c r="AE6004" s="184"/>
      <c r="AF6004" s="184"/>
    </row>
    <row r="6005" spans="30:32" ht="24.75" customHeight="1">
      <c r="AD6005" s="183"/>
      <c r="AE6005" s="184"/>
      <c r="AF6005" s="184"/>
    </row>
    <row r="6006" spans="30:32" ht="24.75" customHeight="1">
      <c r="AD6006" s="183"/>
      <c r="AE6006" s="184"/>
      <c r="AF6006" s="184"/>
    </row>
    <row r="6007" spans="30:32" ht="24.75" customHeight="1">
      <c r="AD6007" s="183"/>
      <c r="AE6007" s="184"/>
      <c r="AF6007" s="184"/>
    </row>
    <row r="6008" spans="30:32" ht="24.75" customHeight="1">
      <c r="AD6008" s="183"/>
      <c r="AE6008" s="184"/>
      <c r="AF6008" s="184"/>
    </row>
    <row r="6009" spans="30:32" ht="24.75" customHeight="1">
      <c r="AD6009" s="183"/>
      <c r="AE6009" s="184"/>
      <c r="AF6009" s="184"/>
    </row>
    <row r="6010" spans="30:32" ht="24.75" customHeight="1">
      <c r="AD6010" s="183"/>
      <c r="AE6010" s="184"/>
      <c r="AF6010" s="184"/>
    </row>
    <row r="6011" spans="30:32" ht="24.75" customHeight="1">
      <c r="AD6011" s="183"/>
      <c r="AE6011" s="184"/>
      <c r="AF6011" s="184"/>
    </row>
    <row r="6012" spans="30:32" ht="24.75" customHeight="1">
      <c r="AD6012" s="183"/>
      <c r="AE6012" s="184"/>
      <c r="AF6012" s="184"/>
    </row>
    <row r="6013" spans="30:32" ht="24.75" customHeight="1">
      <c r="AD6013" s="183"/>
      <c r="AE6013" s="184"/>
      <c r="AF6013" s="184"/>
    </row>
    <row r="6014" spans="30:32" ht="24.75" customHeight="1">
      <c r="AD6014" s="183"/>
      <c r="AE6014" s="184"/>
      <c r="AF6014" s="184"/>
    </row>
    <row r="6015" spans="30:32" ht="24.75" customHeight="1">
      <c r="AD6015" s="183"/>
      <c r="AE6015" s="184"/>
      <c r="AF6015" s="184"/>
    </row>
    <row r="6016" spans="30:32" ht="24.75" customHeight="1">
      <c r="AD6016" s="183"/>
      <c r="AE6016" s="184"/>
      <c r="AF6016" s="184"/>
    </row>
    <row r="6017" spans="30:32" ht="24.75" customHeight="1">
      <c r="AD6017" s="183"/>
      <c r="AE6017" s="184"/>
      <c r="AF6017" s="184"/>
    </row>
    <row r="6018" spans="30:32" ht="24.75" customHeight="1">
      <c r="AD6018" s="183"/>
      <c r="AE6018" s="184"/>
      <c r="AF6018" s="184"/>
    </row>
    <row r="6019" spans="30:32" ht="24.75" customHeight="1">
      <c r="AD6019" s="183"/>
      <c r="AE6019" s="184"/>
      <c r="AF6019" s="184"/>
    </row>
    <row r="6020" spans="30:32" ht="24.75" customHeight="1">
      <c r="AD6020" s="183"/>
      <c r="AE6020" s="184"/>
      <c r="AF6020" s="184"/>
    </row>
    <row r="6021" spans="30:32" ht="24.75" customHeight="1">
      <c r="AD6021" s="183"/>
      <c r="AE6021" s="184"/>
      <c r="AF6021" s="184"/>
    </row>
    <row r="6022" spans="30:32" ht="24.75" customHeight="1">
      <c r="AD6022" s="183"/>
      <c r="AE6022" s="184"/>
      <c r="AF6022" s="184"/>
    </row>
    <row r="6023" spans="30:32" ht="24.75" customHeight="1">
      <c r="AD6023" s="183"/>
      <c r="AE6023" s="184"/>
      <c r="AF6023" s="184"/>
    </row>
    <row r="6024" spans="30:32" ht="24.75" customHeight="1">
      <c r="AD6024" s="183"/>
      <c r="AE6024" s="184"/>
      <c r="AF6024" s="184"/>
    </row>
    <row r="6025" spans="30:32" ht="24.75" customHeight="1">
      <c r="AD6025" s="183"/>
      <c r="AE6025" s="184"/>
      <c r="AF6025" s="184"/>
    </row>
    <row r="6026" spans="30:32" ht="24.75" customHeight="1">
      <c r="AD6026" s="183"/>
      <c r="AE6026" s="184"/>
      <c r="AF6026" s="184"/>
    </row>
    <row r="6027" spans="30:32" ht="24.75" customHeight="1">
      <c r="AD6027" s="183"/>
      <c r="AE6027" s="184"/>
      <c r="AF6027" s="184"/>
    </row>
    <row r="6028" spans="30:32" ht="24.75" customHeight="1">
      <c r="AD6028" s="183"/>
      <c r="AE6028" s="184"/>
      <c r="AF6028" s="184"/>
    </row>
    <row r="6029" spans="30:32" ht="24.75" customHeight="1">
      <c r="AD6029" s="183"/>
      <c r="AE6029" s="184"/>
      <c r="AF6029" s="184"/>
    </row>
    <row r="6030" spans="30:32" ht="24.75" customHeight="1">
      <c r="AD6030" s="183"/>
      <c r="AE6030" s="184"/>
      <c r="AF6030" s="184"/>
    </row>
    <row r="6031" spans="30:32" ht="24.75" customHeight="1">
      <c r="AD6031" s="183"/>
      <c r="AE6031" s="184"/>
      <c r="AF6031" s="184"/>
    </row>
    <row r="6032" spans="30:32" ht="24.75" customHeight="1">
      <c r="AD6032" s="183"/>
      <c r="AE6032" s="184"/>
      <c r="AF6032" s="184"/>
    </row>
    <row r="6033" spans="30:32" ht="24.75" customHeight="1">
      <c r="AD6033" s="183"/>
      <c r="AE6033" s="184"/>
      <c r="AF6033" s="184"/>
    </row>
    <row r="6034" spans="30:32" ht="24.75" customHeight="1">
      <c r="AD6034" s="183"/>
      <c r="AE6034" s="184"/>
      <c r="AF6034" s="184"/>
    </row>
    <row r="6035" spans="30:32" ht="24.75" customHeight="1">
      <c r="AD6035" s="183"/>
      <c r="AE6035" s="184"/>
      <c r="AF6035" s="184"/>
    </row>
    <row r="6036" spans="30:32" ht="24.75" customHeight="1">
      <c r="AD6036" s="183"/>
      <c r="AE6036" s="184"/>
      <c r="AF6036" s="184"/>
    </row>
    <row r="6037" spans="30:32" ht="24.75" customHeight="1">
      <c r="AD6037" s="183"/>
      <c r="AE6037" s="184"/>
      <c r="AF6037" s="184"/>
    </row>
    <row r="6038" spans="30:32" ht="24.75" customHeight="1">
      <c r="AD6038" s="183"/>
      <c r="AE6038" s="184"/>
      <c r="AF6038" s="184"/>
    </row>
    <row r="6039" spans="30:32" ht="24.75" customHeight="1">
      <c r="AD6039" s="183"/>
      <c r="AE6039" s="184"/>
      <c r="AF6039" s="184"/>
    </row>
    <row r="6040" spans="30:32" ht="24.75" customHeight="1">
      <c r="AD6040" s="183"/>
      <c r="AE6040" s="184"/>
      <c r="AF6040" s="184"/>
    </row>
    <row r="6041" spans="30:32" ht="24.75" customHeight="1">
      <c r="AD6041" s="183"/>
      <c r="AE6041" s="184"/>
      <c r="AF6041" s="184"/>
    </row>
    <row r="6042" spans="30:32" ht="24.75" customHeight="1">
      <c r="AD6042" s="183"/>
      <c r="AE6042" s="184"/>
      <c r="AF6042" s="184"/>
    </row>
    <row r="6043" spans="30:32" ht="24.75" customHeight="1">
      <c r="AD6043" s="183"/>
      <c r="AE6043" s="184"/>
      <c r="AF6043" s="184"/>
    </row>
    <row r="6044" spans="30:32" ht="24.75" customHeight="1">
      <c r="AD6044" s="183"/>
      <c r="AE6044" s="184"/>
      <c r="AF6044" s="184"/>
    </row>
    <row r="6045" spans="30:32" ht="24.75" customHeight="1">
      <c r="AD6045" s="183"/>
      <c r="AE6045" s="184"/>
      <c r="AF6045" s="184"/>
    </row>
    <row r="6046" spans="30:32" ht="24.75" customHeight="1">
      <c r="AD6046" s="183"/>
      <c r="AE6046" s="184"/>
      <c r="AF6046" s="184"/>
    </row>
    <row r="6047" spans="30:32" ht="24.75" customHeight="1">
      <c r="AD6047" s="183"/>
      <c r="AE6047" s="184"/>
      <c r="AF6047" s="184"/>
    </row>
    <row r="6048" spans="30:32" ht="24.75" customHeight="1">
      <c r="AD6048" s="183"/>
      <c r="AE6048" s="184"/>
      <c r="AF6048" s="184"/>
    </row>
    <row r="6049" spans="30:32" ht="24.75" customHeight="1">
      <c r="AD6049" s="183"/>
      <c r="AE6049" s="184"/>
      <c r="AF6049" s="184"/>
    </row>
    <row r="6050" spans="30:32" ht="24.75" customHeight="1">
      <c r="AD6050" s="183"/>
      <c r="AE6050" s="184"/>
      <c r="AF6050" s="184"/>
    </row>
    <row r="6051" spans="30:32" ht="24.75" customHeight="1">
      <c r="AD6051" s="183"/>
      <c r="AE6051" s="184"/>
      <c r="AF6051" s="184"/>
    </row>
    <row r="6052" spans="30:32" ht="24.75" customHeight="1">
      <c r="AD6052" s="183"/>
      <c r="AE6052" s="184"/>
      <c r="AF6052" s="184"/>
    </row>
    <row r="6053" spans="30:32" ht="24.75" customHeight="1">
      <c r="AD6053" s="183"/>
      <c r="AE6053" s="184"/>
      <c r="AF6053" s="184"/>
    </row>
    <row r="6054" spans="30:32" ht="24.75" customHeight="1">
      <c r="AD6054" s="183"/>
      <c r="AE6054" s="184"/>
      <c r="AF6054" s="184"/>
    </row>
    <row r="6055" spans="30:32" ht="24.75" customHeight="1">
      <c r="AD6055" s="183"/>
      <c r="AE6055" s="184"/>
      <c r="AF6055" s="184"/>
    </row>
    <row r="6056" spans="30:32" ht="24.75" customHeight="1">
      <c r="AD6056" s="183"/>
      <c r="AE6056" s="184"/>
      <c r="AF6056" s="184"/>
    </row>
    <row r="6057" spans="30:32" ht="24.75" customHeight="1">
      <c r="AD6057" s="183"/>
      <c r="AE6057" s="184"/>
      <c r="AF6057" s="184"/>
    </row>
    <row r="6058" spans="30:32" ht="24.75" customHeight="1">
      <c r="AD6058" s="183"/>
      <c r="AE6058" s="184"/>
      <c r="AF6058" s="184"/>
    </row>
    <row r="6059" spans="30:32" ht="24.75" customHeight="1">
      <c r="AD6059" s="183"/>
      <c r="AE6059" s="184"/>
      <c r="AF6059" s="184"/>
    </row>
    <row r="6060" spans="30:32" ht="24.75" customHeight="1">
      <c r="AD6060" s="183"/>
      <c r="AE6060" s="184"/>
      <c r="AF6060" s="184"/>
    </row>
    <row r="6061" spans="30:32" ht="24.75" customHeight="1">
      <c r="AD6061" s="183"/>
      <c r="AE6061" s="184"/>
      <c r="AF6061" s="184"/>
    </row>
    <row r="6062" spans="30:32" ht="24.75" customHeight="1">
      <c r="AD6062" s="183"/>
      <c r="AE6062" s="184"/>
      <c r="AF6062" s="184"/>
    </row>
    <row r="6063" spans="30:32" ht="24.75" customHeight="1">
      <c r="AD6063" s="183"/>
      <c r="AE6063" s="184"/>
      <c r="AF6063" s="184"/>
    </row>
    <row r="6064" spans="30:32" ht="24.75" customHeight="1">
      <c r="AD6064" s="183"/>
      <c r="AE6064" s="184"/>
      <c r="AF6064" s="184"/>
    </row>
    <row r="6065" spans="30:32" ht="24.75" customHeight="1">
      <c r="AD6065" s="183"/>
      <c r="AE6065" s="184"/>
      <c r="AF6065" s="184"/>
    </row>
    <row r="6066" spans="30:32" ht="24.75" customHeight="1">
      <c r="AD6066" s="183"/>
      <c r="AE6066" s="184"/>
      <c r="AF6066" s="184"/>
    </row>
    <row r="6067" spans="30:32" ht="24.75" customHeight="1">
      <c r="AD6067" s="183"/>
      <c r="AE6067" s="184"/>
      <c r="AF6067" s="184"/>
    </row>
    <row r="6068" spans="30:32" ht="24.75" customHeight="1">
      <c r="AD6068" s="183"/>
      <c r="AE6068" s="184"/>
      <c r="AF6068" s="184"/>
    </row>
    <row r="6069" spans="30:32" ht="24.75" customHeight="1">
      <c r="AD6069" s="183"/>
      <c r="AE6069" s="184"/>
      <c r="AF6069" s="184"/>
    </row>
    <row r="6070" spans="30:32" ht="24.75" customHeight="1">
      <c r="AD6070" s="183"/>
      <c r="AE6070" s="184"/>
      <c r="AF6070" s="184"/>
    </row>
    <row r="6071" spans="30:32" ht="24.75" customHeight="1">
      <c r="AD6071" s="183"/>
      <c r="AE6071" s="184"/>
      <c r="AF6071" s="184"/>
    </row>
    <row r="6072" spans="30:32" ht="24.75" customHeight="1">
      <c r="AD6072" s="183"/>
      <c r="AE6072" s="184"/>
      <c r="AF6072" s="184"/>
    </row>
    <row r="6073" spans="30:32" ht="24.75" customHeight="1">
      <c r="AD6073" s="183"/>
      <c r="AE6073" s="184"/>
      <c r="AF6073" s="184"/>
    </row>
    <row r="6074" spans="30:32" ht="24.75" customHeight="1">
      <c r="AD6074" s="183"/>
      <c r="AE6074" s="184"/>
      <c r="AF6074" s="184"/>
    </row>
    <row r="6075" spans="30:32" ht="24.75" customHeight="1">
      <c r="AD6075" s="183"/>
      <c r="AE6075" s="184"/>
      <c r="AF6075" s="184"/>
    </row>
    <row r="6076" spans="30:32" ht="24.75" customHeight="1">
      <c r="AD6076" s="183"/>
      <c r="AE6076" s="184"/>
      <c r="AF6076" s="184"/>
    </row>
    <row r="6077" spans="30:32" ht="24.75" customHeight="1">
      <c r="AD6077" s="183"/>
      <c r="AE6077" s="184"/>
      <c r="AF6077" s="184"/>
    </row>
    <row r="6078" spans="30:32" ht="24.75" customHeight="1">
      <c r="AD6078" s="183"/>
      <c r="AE6078" s="184"/>
      <c r="AF6078" s="184"/>
    </row>
    <row r="6079" spans="30:32" ht="24.75" customHeight="1">
      <c r="AD6079" s="183"/>
      <c r="AE6079" s="184"/>
      <c r="AF6079" s="184"/>
    </row>
    <row r="6080" spans="30:32" ht="24.75" customHeight="1">
      <c r="AD6080" s="183"/>
      <c r="AE6080" s="184"/>
      <c r="AF6080" s="184"/>
    </row>
    <row r="6081" spans="30:32" ht="24.75" customHeight="1">
      <c r="AD6081" s="183"/>
      <c r="AE6081" s="184"/>
      <c r="AF6081" s="184"/>
    </row>
    <row r="6082" spans="30:32" ht="24.75" customHeight="1">
      <c r="AD6082" s="183"/>
      <c r="AE6082" s="184"/>
      <c r="AF6082" s="184"/>
    </row>
    <row r="6083" spans="30:32" ht="24.75" customHeight="1">
      <c r="AD6083" s="183"/>
      <c r="AE6083" s="184"/>
      <c r="AF6083" s="184"/>
    </row>
    <row r="6084" spans="30:32" ht="24.75" customHeight="1">
      <c r="AD6084" s="183"/>
      <c r="AE6084" s="184"/>
      <c r="AF6084" s="184"/>
    </row>
    <row r="6085" spans="30:32" ht="24.75" customHeight="1">
      <c r="AD6085" s="183"/>
      <c r="AE6085" s="184"/>
      <c r="AF6085" s="184"/>
    </row>
    <row r="6086" spans="30:32" ht="24.75" customHeight="1">
      <c r="AD6086" s="183"/>
      <c r="AE6086" s="184"/>
      <c r="AF6086" s="184"/>
    </row>
    <row r="6087" spans="30:32" ht="24.75" customHeight="1">
      <c r="AD6087" s="183"/>
      <c r="AE6087" s="184"/>
      <c r="AF6087" s="184"/>
    </row>
    <row r="6088" spans="30:32" ht="24.75" customHeight="1">
      <c r="AD6088" s="183"/>
      <c r="AE6088" s="184"/>
      <c r="AF6088" s="184"/>
    </row>
    <row r="6089" spans="30:32" ht="24.75" customHeight="1">
      <c r="AD6089" s="183"/>
      <c r="AE6089" s="184"/>
      <c r="AF6089" s="184"/>
    </row>
    <row r="6090" spans="30:32" ht="24.75" customHeight="1">
      <c r="AD6090" s="183"/>
      <c r="AE6090" s="184"/>
      <c r="AF6090" s="184"/>
    </row>
    <row r="6091" spans="30:32" ht="24.75" customHeight="1">
      <c r="AD6091" s="183"/>
      <c r="AE6091" s="184"/>
      <c r="AF6091" s="184"/>
    </row>
    <row r="6092" spans="30:32" ht="24.75" customHeight="1">
      <c r="AD6092" s="183"/>
      <c r="AE6092" s="184"/>
      <c r="AF6092" s="184"/>
    </row>
    <row r="6093" spans="30:32" ht="24.75" customHeight="1">
      <c r="AD6093" s="183"/>
      <c r="AE6093" s="184"/>
      <c r="AF6093" s="184"/>
    </row>
    <row r="6094" spans="30:32" ht="24.75" customHeight="1">
      <c r="AD6094" s="183"/>
      <c r="AE6094" s="184"/>
      <c r="AF6094" s="184"/>
    </row>
    <row r="6095" spans="30:32" ht="24.75" customHeight="1">
      <c r="AD6095" s="183"/>
      <c r="AE6095" s="184"/>
      <c r="AF6095" s="184"/>
    </row>
    <row r="6096" spans="30:32" ht="24.75" customHeight="1">
      <c r="AD6096" s="183"/>
      <c r="AE6096" s="184"/>
      <c r="AF6096" s="184"/>
    </row>
    <row r="6097" spans="30:32" ht="24.75" customHeight="1">
      <c r="AD6097" s="183"/>
      <c r="AE6097" s="184"/>
      <c r="AF6097" s="184"/>
    </row>
    <row r="6098" spans="30:32" ht="24.75" customHeight="1">
      <c r="AD6098" s="183"/>
      <c r="AE6098" s="184"/>
      <c r="AF6098" s="184"/>
    </row>
    <row r="6099" spans="30:32" ht="24.75" customHeight="1">
      <c r="AD6099" s="183"/>
      <c r="AE6099" s="184"/>
      <c r="AF6099" s="184"/>
    </row>
    <row r="6100" spans="30:32" ht="24.75" customHeight="1">
      <c r="AD6100" s="183"/>
      <c r="AE6100" s="184"/>
      <c r="AF6100" s="184"/>
    </row>
    <row r="6101" spans="30:32" ht="24.75" customHeight="1">
      <c r="AD6101" s="183"/>
      <c r="AE6101" s="184"/>
      <c r="AF6101" s="184"/>
    </row>
    <row r="6102" spans="30:32" ht="24.75" customHeight="1">
      <c r="AD6102" s="183"/>
      <c r="AE6102" s="184"/>
      <c r="AF6102" s="184"/>
    </row>
    <row r="6103" spans="30:32" ht="24.75" customHeight="1">
      <c r="AD6103" s="183"/>
      <c r="AE6103" s="184"/>
      <c r="AF6103" s="184"/>
    </row>
    <row r="6104" spans="30:32" ht="24.75" customHeight="1">
      <c r="AD6104" s="183"/>
      <c r="AE6104" s="184"/>
      <c r="AF6104" s="184"/>
    </row>
    <row r="6105" spans="30:32" ht="24.75" customHeight="1">
      <c r="AD6105" s="183"/>
      <c r="AE6105" s="184"/>
      <c r="AF6105" s="184"/>
    </row>
    <row r="6106" spans="30:32" ht="24.75" customHeight="1">
      <c r="AD6106" s="183"/>
      <c r="AE6106" s="184"/>
      <c r="AF6106" s="184"/>
    </row>
    <row r="6107" spans="30:32" ht="24.75" customHeight="1">
      <c r="AD6107" s="183"/>
      <c r="AE6107" s="184"/>
      <c r="AF6107" s="184"/>
    </row>
    <row r="6108" spans="30:32" ht="24.75" customHeight="1">
      <c r="AD6108" s="183"/>
      <c r="AE6108" s="184"/>
      <c r="AF6108" s="184"/>
    </row>
    <row r="6109" spans="30:32" ht="24.75" customHeight="1">
      <c r="AD6109" s="183"/>
      <c r="AE6109" s="184"/>
      <c r="AF6109" s="184"/>
    </row>
    <row r="6110" spans="30:32" ht="24.75" customHeight="1">
      <c r="AD6110" s="183"/>
      <c r="AE6110" s="184"/>
      <c r="AF6110" s="184"/>
    </row>
    <row r="6111" spans="30:32" ht="24.75" customHeight="1">
      <c r="AD6111" s="183"/>
      <c r="AE6111" s="184"/>
      <c r="AF6111" s="184"/>
    </row>
    <row r="6112" spans="30:32" ht="24.75" customHeight="1">
      <c r="AD6112" s="183"/>
      <c r="AE6112" s="184"/>
      <c r="AF6112" s="184"/>
    </row>
    <row r="6113" spans="30:32" ht="24.75" customHeight="1">
      <c r="AD6113" s="183"/>
      <c r="AE6113" s="184"/>
      <c r="AF6113" s="184"/>
    </row>
    <row r="6114" spans="30:32" ht="24.75" customHeight="1">
      <c r="AD6114" s="183"/>
      <c r="AE6114" s="184"/>
      <c r="AF6114" s="184"/>
    </row>
    <row r="6115" spans="30:32" ht="24.75" customHeight="1">
      <c r="AD6115" s="183"/>
      <c r="AE6115" s="184"/>
      <c r="AF6115" s="184"/>
    </row>
    <row r="6116" spans="30:32" ht="24.75" customHeight="1">
      <c r="AD6116" s="183"/>
      <c r="AE6116" s="184"/>
      <c r="AF6116" s="184"/>
    </row>
    <row r="6117" spans="30:32" ht="24.75" customHeight="1">
      <c r="AD6117" s="183"/>
      <c r="AE6117" s="184"/>
      <c r="AF6117" s="184"/>
    </row>
    <row r="6118" spans="30:32" ht="24.75" customHeight="1">
      <c r="AD6118" s="183"/>
      <c r="AE6118" s="184"/>
      <c r="AF6118" s="184"/>
    </row>
    <row r="6119" spans="30:32" ht="24.75" customHeight="1">
      <c r="AD6119" s="183"/>
      <c r="AE6119" s="184"/>
      <c r="AF6119" s="184"/>
    </row>
    <row r="6120" spans="30:32" ht="24.75" customHeight="1">
      <c r="AD6120" s="183"/>
      <c r="AE6120" s="184"/>
      <c r="AF6120" s="184"/>
    </row>
    <row r="6121" spans="30:32" ht="24.75" customHeight="1">
      <c r="AD6121" s="183"/>
      <c r="AE6121" s="184"/>
      <c r="AF6121" s="184"/>
    </row>
    <row r="6122" spans="30:32" ht="24.75" customHeight="1">
      <c r="AD6122" s="183"/>
      <c r="AE6122" s="184"/>
      <c r="AF6122" s="184"/>
    </row>
    <row r="6123" spans="30:32" ht="24.75" customHeight="1">
      <c r="AD6123" s="183"/>
      <c r="AE6123" s="184"/>
      <c r="AF6123" s="184"/>
    </row>
    <row r="6124" spans="30:32" ht="24.75" customHeight="1">
      <c r="AD6124" s="183"/>
      <c r="AE6124" s="184"/>
      <c r="AF6124" s="184"/>
    </row>
    <row r="6125" spans="30:32" ht="24.75" customHeight="1">
      <c r="AD6125" s="183"/>
      <c r="AE6125" s="184"/>
      <c r="AF6125" s="184"/>
    </row>
    <row r="6126" spans="30:32" ht="24.75" customHeight="1">
      <c r="AD6126" s="183"/>
      <c r="AE6126" s="184"/>
      <c r="AF6126" s="184"/>
    </row>
    <row r="6127" spans="30:32" ht="24.75" customHeight="1">
      <c r="AD6127" s="183"/>
      <c r="AE6127" s="184"/>
      <c r="AF6127" s="184"/>
    </row>
    <row r="6128" spans="30:32" ht="24.75" customHeight="1">
      <c r="AD6128" s="183"/>
      <c r="AE6128" s="184"/>
      <c r="AF6128" s="184"/>
    </row>
    <row r="6129" spans="30:32" ht="24.75" customHeight="1">
      <c r="AD6129" s="183"/>
      <c r="AE6129" s="184"/>
      <c r="AF6129" s="184"/>
    </row>
    <row r="6130" spans="30:32" ht="24.75" customHeight="1">
      <c r="AD6130" s="183"/>
      <c r="AE6130" s="184"/>
      <c r="AF6130" s="184"/>
    </row>
    <row r="6131" spans="30:32" ht="24.75" customHeight="1">
      <c r="AD6131" s="183"/>
      <c r="AE6131" s="184"/>
      <c r="AF6131" s="184"/>
    </row>
    <row r="6132" spans="30:32" ht="24.75" customHeight="1">
      <c r="AD6132" s="183"/>
      <c r="AE6132" s="184"/>
      <c r="AF6132" s="184"/>
    </row>
    <row r="6133" spans="30:32" ht="24.75" customHeight="1">
      <c r="AD6133" s="183"/>
      <c r="AE6133" s="184"/>
      <c r="AF6133" s="184"/>
    </row>
    <row r="6134" spans="30:32" ht="24.75" customHeight="1">
      <c r="AD6134" s="183"/>
      <c r="AE6134" s="184"/>
      <c r="AF6134" s="184"/>
    </row>
    <row r="6135" spans="30:32" ht="24.75" customHeight="1">
      <c r="AD6135" s="183"/>
      <c r="AE6135" s="184"/>
      <c r="AF6135" s="184"/>
    </row>
    <row r="6136" spans="30:32" ht="24.75" customHeight="1">
      <c r="AD6136" s="183"/>
      <c r="AE6136" s="184"/>
      <c r="AF6136" s="184"/>
    </row>
    <row r="6137" spans="30:32" ht="24.75" customHeight="1">
      <c r="AD6137" s="183"/>
      <c r="AE6137" s="184"/>
      <c r="AF6137" s="184"/>
    </row>
    <row r="6138" spans="30:32" ht="24.75" customHeight="1">
      <c r="AD6138" s="183"/>
      <c r="AE6138" s="184"/>
      <c r="AF6138" s="184"/>
    </row>
    <row r="6139" spans="30:32" ht="24.75" customHeight="1">
      <c r="AD6139" s="183"/>
      <c r="AE6139" s="184"/>
      <c r="AF6139" s="184"/>
    </row>
    <row r="6140" spans="30:32" ht="24.75" customHeight="1">
      <c r="AD6140" s="183"/>
      <c r="AE6140" s="184"/>
      <c r="AF6140" s="184"/>
    </row>
    <row r="6141" spans="30:32" ht="24.75" customHeight="1">
      <c r="AD6141" s="183"/>
      <c r="AE6141" s="184"/>
      <c r="AF6141" s="184"/>
    </row>
    <row r="6142" spans="30:32" ht="24.75" customHeight="1">
      <c r="AD6142" s="183"/>
      <c r="AE6142" s="184"/>
      <c r="AF6142" s="184"/>
    </row>
    <row r="6143" spans="30:32" ht="24.75" customHeight="1">
      <c r="AD6143" s="183"/>
      <c r="AE6143" s="184"/>
      <c r="AF6143" s="184"/>
    </row>
    <row r="6144" spans="30:32" ht="24.75" customHeight="1">
      <c r="AD6144" s="183"/>
      <c r="AE6144" s="184"/>
      <c r="AF6144" s="184"/>
    </row>
    <row r="6145" spans="30:32" ht="24.75" customHeight="1">
      <c r="AD6145" s="183"/>
      <c r="AE6145" s="184"/>
      <c r="AF6145" s="184"/>
    </row>
    <row r="6146" spans="30:32" ht="24.75" customHeight="1">
      <c r="AD6146" s="183"/>
      <c r="AE6146" s="184"/>
      <c r="AF6146" s="184"/>
    </row>
    <row r="6147" spans="30:32" ht="24.75" customHeight="1">
      <c r="AD6147" s="183"/>
      <c r="AE6147" s="184"/>
      <c r="AF6147" s="184"/>
    </row>
    <row r="6148" spans="30:32" ht="24.75" customHeight="1">
      <c r="AD6148" s="183"/>
      <c r="AE6148" s="184"/>
      <c r="AF6148" s="184"/>
    </row>
    <row r="6149" spans="30:32" ht="24.75" customHeight="1">
      <c r="AD6149" s="183"/>
      <c r="AE6149" s="184"/>
      <c r="AF6149" s="184"/>
    </row>
    <row r="6150" spans="30:32" ht="24.75" customHeight="1">
      <c r="AD6150" s="183"/>
      <c r="AE6150" s="184"/>
      <c r="AF6150" s="184"/>
    </row>
    <row r="6151" spans="30:32" ht="24.75" customHeight="1">
      <c r="AD6151" s="183"/>
      <c r="AE6151" s="184"/>
      <c r="AF6151" s="184"/>
    </row>
    <row r="6152" spans="30:32" ht="24.75" customHeight="1">
      <c r="AD6152" s="183"/>
      <c r="AE6152" s="184"/>
      <c r="AF6152" s="184"/>
    </row>
    <row r="6153" spans="30:32" ht="24.75" customHeight="1">
      <c r="AD6153" s="183"/>
      <c r="AE6153" s="184"/>
      <c r="AF6153" s="184"/>
    </row>
    <row r="6154" spans="30:32" ht="24.75" customHeight="1">
      <c r="AD6154" s="183"/>
      <c r="AE6154" s="184"/>
      <c r="AF6154" s="184"/>
    </row>
    <row r="6155" spans="30:32" ht="24.75" customHeight="1">
      <c r="AD6155" s="183"/>
      <c r="AE6155" s="184"/>
      <c r="AF6155" s="184"/>
    </row>
    <row r="6156" spans="30:32" ht="24.75" customHeight="1">
      <c r="AD6156" s="183"/>
      <c r="AE6156" s="184"/>
      <c r="AF6156" s="184"/>
    </row>
    <row r="6157" spans="30:32" ht="24.75" customHeight="1">
      <c r="AD6157" s="183"/>
      <c r="AE6157" s="184"/>
      <c r="AF6157" s="184"/>
    </row>
    <row r="6158" spans="30:32" ht="24.75" customHeight="1">
      <c r="AD6158" s="183"/>
      <c r="AE6158" s="184"/>
      <c r="AF6158" s="184"/>
    </row>
    <row r="6159" spans="30:32" ht="24.75" customHeight="1">
      <c r="AD6159" s="183"/>
      <c r="AE6159" s="184"/>
      <c r="AF6159" s="184"/>
    </row>
    <row r="6160" spans="30:32" ht="24.75" customHeight="1">
      <c r="AD6160" s="183"/>
      <c r="AE6160" s="184"/>
      <c r="AF6160" s="184"/>
    </row>
    <row r="6161" spans="30:32" ht="24.75" customHeight="1">
      <c r="AD6161" s="183"/>
      <c r="AE6161" s="184"/>
      <c r="AF6161" s="184"/>
    </row>
    <row r="6162" spans="30:32" ht="24.75" customHeight="1">
      <c r="AD6162" s="183"/>
      <c r="AE6162" s="184"/>
      <c r="AF6162" s="184"/>
    </row>
    <row r="6163" spans="30:32" ht="24.75" customHeight="1">
      <c r="AD6163" s="183"/>
      <c r="AE6163" s="184"/>
      <c r="AF6163" s="184"/>
    </row>
    <row r="6164" spans="30:32" ht="24.75" customHeight="1">
      <c r="AD6164" s="183"/>
      <c r="AE6164" s="184"/>
      <c r="AF6164" s="184"/>
    </row>
    <row r="6165" spans="30:32" ht="24.75" customHeight="1">
      <c r="AD6165" s="183"/>
      <c r="AE6165" s="184"/>
      <c r="AF6165" s="184"/>
    </row>
    <row r="6166" spans="30:32" ht="24.75" customHeight="1">
      <c r="AD6166" s="183"/>
      <c r="AE6166" s="184"/>
      <c r="AF6166" s="184"/>
    </row>
    <row r="6167" spans="30:32" ht="24.75" customHeight="1">
      <c r="AD6167" s="183"/>
      <c r="AE6167" s="184"/>
      <c r="AF6167" s="184"/>
    </row>
    <row r="6168" spans="30:32" ht="24.75" customHeight="1">
      <c r="AD6168" s="183"/>
      <c r="AE6168" s="184"/>
      <c r="AF6168" s="184"/>
    </row>
    <row r="6169" spans="30:32" ht="24.75" customHeight="1">
      <c r="AD6169" s="183"/>
      <c r="AE6169" s="184"/>
      <c r="AF6169" s="184"/>
    </row>
    <row r="6170" spans="30:32" ht="24.75" customHeight="1">
      <c r="AD6170" s="183"/>
      <c r="AE6170" s="184"/>
      <c r="AF6170" s="184"/>
    </row>
    <row r="6171" spans="30:32" ht="24.75" customHeight="1">
      <c r="AD6171" s="183"/>
      <c r="AE6171" s="184"/>
      <c r="AF6171" s="184"/>
    </row>
    <row r="6172" spans="30:32" ht="24.75" customHeight="1">
      <c r="AD6172" s="183"/>
      <c r="AE6172" s="184"/>
      <c r="AF6172" s="184"/>
    </row>
    <row r="6173" spans="30:32" ht="24.75" customHeight="1">
      <c r="AD6173" s="183"/>
      <c r="AE6173" s="184"/>
      <c r="AF6173" s="184"/>
    </row>
    <row r="6174" spans="30:32" ht="24.75" customHeight="1">
      <c r="AD6174" s="183"/>
      <c r="AE6174" s="184"/>
      <c r="AF6174" s="184"/>
    </row>
    <row r="6175" spans="30:32" ht="24.75" customHeight="1">
      <c r="AD6175" s="183"/>
      <c r="AE6175" s="184"/>
      <c r="AF6175" s="184"/>
    </row>
    <row r="6176" spans="30:32" ht="24.75" customHeight="1">
      <c r="AD6176" s="183"/>
      <c r="AE6176" s="184"/>
      <c r="AF6176" s="184"/>
    </row>
    <row r="6177" spans="30:32" ht="24.75" customHeight="1">
      <c r="AD6177" s="183"/>
      <c r="AE6177" s="184"/>
      <c r="AF6177" s="184"/>
    </row>
    <row r="6178" spans="30:32" ht="24.75" customHeight="1">
      <c r="AD6178" s="183"/>
      <c r="AE6178" s="184"/>
      <c r="AF6178" s="184"/>
    </row>
    <row r="6179" spans="30:32" ht="24.75" customHeight="1">
      <c r="AD6179" s="183"/>
      <c r="AE6179" s="184"/>
      <c r="AF6179" s="184"/>
    </row>
    <row r="6180" spans="30:32" ht="24.75" customHeight="1">
      <c r="AD6180" s="183"/>
      <c r="AE6180" s="184"/>
      <c r="AF6180" s="184"/>
    </row>
    <row r="6181" spans="30:32" ht="24.75" customHeight="1">
      <c r="AD6181" s="183"/>
      <c r="AE6181" s="184"/>
      <c r="AF6181" s="184"/>
    </row>
    <row r="6182" spans="30:32" ht="24.75" customHeight="1">
      <c r="AD6182" s="183"/>
      <c r="AE6182" s="184"/>
      <c r="AF6182" s="184"/>
    </row>
    <row r="6183" spans="30:32" ht="24.75" customHeight="1">
      <c r="AD6183" s="183"/>
      <c r="AE6183" s="184"/>
      <c r="AF6183" s="184"/>
    </row>
    <row r="6184" spans="30:32" ht="24.75" customHeight="1">
      <c r="AD6184" s="183"/>
      <c r="AE6184" s="184"/>
      <c r="AF6184" s="184"/>
    </row>
    <row r="6185" spans="30:32" ht="24.75" customHeight="1">
      <c r="AD6185" s="183"/>
      <c r="AE6185" s="184"/>
      <c r="AF6185" s="184"/>
    </row>
    <row r="6186" spans="30:32" ht="24.75" customHeight="1">
      <c r="AD6186" s="183"/>
      <c r="AE6186" s="184"/>
      <c r="AF6186" s="184"/>
    </row>
    <row r="6187" spans="30:32" ht="24.75" customHeight="1">
      <c r="AD6187" s="183"/>
      <c r="AE6187" s="184"/>
      <c r="AF6187" s="184"/>
    </row>
    <row r="6188" spans="30:32" ht="24.75" customHeight="1">
      <c r="AD6188" s="183"/>
      <c r="AE6188" s="184"/>
      <c r="AF6188" s="184"/>
    </row>
    <row r="6189" spans="30:32" ht="24.75" customHeight="1">
      <c r="AD6189" s="183"/>
      <c r="AE6189" s="184"/>
      <c r="AF6189" s="184"/>
    </row>
    <row r="6190" spans="30:32" ht="24.75" customHeight="1">
      <c r="AD6190" s="183"/>
      <c r="AE6190" s="184"/>
      <c r="AF6190" s="184"/>
    </row>
    <row r="6191" spans="30:32" ht="24.75" customHeight="1">
      <c r="AD6191" s="183"/>
      <c r="AE6191" s="184"/>
      <c r="AF6191" s="184"/>
    </row>
    <row r="6192" spans="30:32" ht="24.75" customHeight="1">
      <c r="AD6192" s="183"/>
      <c r="AE6192" s="184"/>
      <c r="AF6192" s="184"/>
    </row>
    <row r="6193" spans="30:32" ht="24.75" customHeight="1">
      <c r="AD6193" s="183"/>
      <c r="AE6193" s="184"/>
      <c r="AF6193" s="184"/>
    </row>
    <row r="6194" spans="30:32" ht="24.75" customHeight="1">
      <c r="AD6194" s="183"/>
      <c r="AE6194" s="184"/>
      <c r="AF6194" s="184"/>
    </row>
    <row r="6195" spans="30:32" ht="24.75" customHeight="1">
      <c r="AD6195" s="183"/>
      <c r="AE6195" s="184"/>
      <c r="AF6195" s="184"/>
    </row>
    <row r="6196" spans="30:32" ht="24.75" customHeight="1">
      <c r="AD6196" s="183"/>
      <c r="AE6196" s="184"/>
      <c r="AF6196" s="184"/>
    </row>
    <row r="6197" spans="30:32" ht="24.75" customHeight="1">
      <c r="AD6197" s="183"/>
      <c r="AE6197" s="184"/>
      <c r="AF6197" s="184"/>
    </row>
    <row r="6198" spans="30:32" ht="24.75" customHeight="1">
      <c r="AD6198" s="183"/>
      <c r="AE6198" s="184"/>
      <c r="AF6198" s="184"/>
    </row>
    <row r="6199" spans="30:32" ht="24.75" customHeight="1">
      <c r="AD6199" s="183"/>
      <c r="AE6199" s="184"/>
      <c r="AF6199" s="184"/>
    </row>
    <row r="6200" spans="30:32" ht="24.75" customHeight="1">
      <c r="AD6200" s="183"/>
      <c r="AE6200" s="184"/>
      <c r="AF6200" s="184"/>
    </row>
    <row r="6201" spans="30:32" ht="24.75" customHeight="1">
      <c r="AD6201" s="183"/>
      <c r="AE6201" s="184"/>
      <c r="AF6201" s="184"/>
    </row>
    <row r="6202" spans="30:32" ht="24.75" customHeight="1">
      <c r="AD6202" s="183"/>
      <c r="AE6202" s="184"/>
      <c r="AF6202" s="184"/>
    </row>
    <row r="6203" spans="30:32" ht="24.75" customHeight="1">
      <c r="AD6203" s="183"/>
      <c r="AE6203" s="184"/>
      <c r="AF6203" s="184"/>
    </row>
    <row r="6204" spans="30:32" ht="24.75" customHeight="1">
      <c r="AD6204" s="183"/>
      <c r="AE6204" s="184"/>
      <c r="AF6204" s="184"/>
    </row>
    <row r="6205" spans="30:32" ht="24.75" customHeight="1">
      <c r="AD6205" s="183"/>
      <c r="AE6205" s="184"/>
      <c r="AF6205" s="184"/>
    </row>
    <row r="6206" spans="30:32" ht="24.75" customHeight="1">
      <c r="AD6206" s="183"/>
      <c r="AE6206" s="184"/>
      <c r="AF6206" s="184"/>
    </row>
    <row r="6207" spans="30:32" ht="24.75" customHeight="1">
      <c r="AD6207" s="183"/>
      <c r="AE6207" s="184"/>
      <c r="AF6207" s="184"/>
    </row>
    <row r="6208" spans="30:32" ht="24.75" customHeight="1">
      <c r="AD6208" s="183"/>
      <c r="AE6208" s="184"/>
      <c r="AF6208" s="184"/>
    </row>
    <row r="6209" spans="30:32" ht="24.75" customHeight="1">
      <c r="AD6209" s="183"/>
      <c r="AE6209" s="184"/>
      <c r="AF6209" s="184"/>
    </row>
    <row r="6210" spans="30:32" ht="24.75" customHeight="1">
      <c r="AD6210" s="183"/>
      <c r="AE6210" s="184"/>
      <c r="AF6210" s="184"/>
    </row>
    <row r="6211" spans="30:32" ht="24.75" customHeight="1">
      <c r="AD6211" s="183"/>
      <c r="AE6211" s="184"/>
      <c r="AF6211" s="184"/>
    </row>
    <row r="6212" spans="30:32" ht="24.75" customHeight="1">
      <c r="AD6212" s="183"/>
      <c r="AE6212" s="184"/>
      <c r="AF6212" s="184"/>
    </row>
    <row r="6213" spans="30:32" ht="24.75" customHeight="1">
      <c r="AD6213" s="183"/>
      <c r="AE6213" s="184"/>
      <c r="AF6213" s="184"/>
    </row>
    <row r="6214" spans="30:32" ht="24.75" customHeight="1">
      <c r="AD6214" s="183"/>
      <c r="AE6214" s="184"/>
      <c r="AF6214" s="184"/>
    </row>
    <row r="6215" spans="30:32" ht="24.75" customHeight="1">
      <c r="AD6215" s="183"/>
      <c r="AE6215" s="184"/>
      <c r="AF6215" s="184"/>
    </row>
    <row r="6216" spans="30:32" ht="24.75" customHeight="1">
      <c r="AD6216" s="183"/>
      <c r="AE6216" s="184"/>
      <c r="AF6216" s="184"/>
    </row>
    <row r="6217" spans="30:32" ht="24.75" customHeight="1">
      <c r="AD6217" s="183"/>
      <c r="AE6217" s="184"/>
      <c r="AF6217" s="184"/>
    </row>
    <row r="6218" spans="30:32" ht="24.75" customHeight="1">
      <c r="AD6218" s="183"/>
      <c r="AE6218" s="184"/>
      <c r="AF6218" s="184"/>
    </row>
    <row r="6219" spans="30:32" ht="24.75" customHeight="1">
      <c r="AD6219" s="183"/>
      <c r="AE6219" s="184"/>
      <c r="AF6219" s="184"/>
    </row>
    <row r="6220" spans="30:32" ht="24.75" customHeight="1">
      <c r="AD6220" s="183"/>
      <c r="AE6220" s="184"/>
      <c r="AF6220" s="184"/>
    </row>
    <row r="6221" spans="30:32" ht="24.75" customHeight="1">
      <c r="AD6221" s="183"/>
      <c r="AE6221" s="184"/>
      <c r="AF6221" s="184"/>
    </row>
    <row r="6222" spans="30:32" ht="24.75" customHeight="1">
      <c r="AD6222" s="183"/>
      <c r="AE6222" s="184"/>
      <c r="AF6222" s="184"/>
    </row>
    <row r="6223" spans="30:32" ht="24.75" customHeight="1">
      <c r="AD6223" s="183"/>
      <c r="AE6223" s="184"/>
      <c r="AF6223" s="184"/>
    </row>
    <row r="6224" spans="30:32" ht="24.75" customHeight="1">
      <c r="AD6224" s="183"/>
      <c r="AE6224" s="184"/>
      <c r="AF6224" s="184"/>
    </row>
    <row r="6225" spans="30:32" ht="24.75" customHeight="1">
      <c r="AD6225" s="183"/>
      <c r="AE6225" s="184"/>
      <c r="AF6225" s="184"/>
    </row>
    <row r="6226" spans="30:32" ht="24.75" customHeight="1">
      <c r="AD6226" s="183"/>
      <c r="AE6226" s="184"/>
      <c r="AF6226" s="184"/>
    </row>
    <row r="6227" spans="30:32" ht="24.75" customHeight="1">
      <c r="AD6227" s="183"/>
      <c r="AE6227" s="184"/>
      <c r="AF6227" s="184"/>
    </row>
    <row r="6228" spans="30:32" ht="24.75" customHeight="1">
      <c r="AD6228" s="183"/>
      <c r="AE6228" s="184"/>
      <c r="AF6228" s="184"/>
    </row>
    <row r="6229" spans="30:32" ht="24.75" customHeight="1">
      <c r="AD6229" s="183"/>
      <c r="AE6229" s="184"/>
      <c r="AF6229" s="184"/>
    </row>
    <row r="6230" spans="30:32" ht="24.75" customHeight="1">
      <c r="AD6230" s="183"/>
      <c r="AE6230" s="184"/>
      <c r="AF6230" s="184"/>
    </row>
    <row r="6231" spans="30:32" ht="24.75" customHeight="1">
      <c r="AD6231" s="183"/>
      <c r="AE6231" s="184"/>
      <c r="AF6231" s="184"/>
    </row>
    <row r="6232" spans="30:32" ht="24.75" customHeight="1">
      <c r="AD6232" s="183"/>
      <c r="AE6232" s="184"/>
      <c r="AF6232" s="184"/>
    </row>
    <row r="6233" spans="30:32" ht="24.75" customHeight="1">
      <c r="AD6233" s="183"/>
      <c r="AE6233" s="184"/>
      <c r="AF6233" s="184"/>
    </row>
    <row r="6234" spans="30:32" ht="24.75" customHeight="1">
      <c r="AD6234" s="183"/>
      <c r="AE6234" s="184"/>
      <c r="AF6234" s="184"/>
    </row>
    <row r="6235" spans="30:32" ht="24.75" customHeight="1">
      <c r="AD6235" s="183"/>
      <c r="AE6235" s="184"/>
      <c r="AF6235" s="184"/>
    </row>
    <row r="6236" spans="30:32" ht="24.75" customHeight="1">
      <c r="AD6236" s="183"/>
      <c r="AE6236" s="184"/>
      <c r="AF6236" s="184"/>
    </row>
    <row r="6237" spans="30:32" ht="24.75" customHeight="1">
      <c r="AD6237" s="183"/>
      <c r="AE6237" s="184"/>
      <c r="AF6237" s="184"/>
    </row>
    <row r="6238" spans="30:32" ht="24.75" customHeight="1">
      <c r="AD6238" s="183"/>
      <c r="AE6238" s="184"/>
      <c r="AF6238" s="184"/>
    </row>
    <row r="6239" spans="30:32" ht="24.75" customHeight="1">
      <c r="AD6239" s="183"/>
      <c r="AE6239" s="184"/>
      <c r="AF6239" s="184"/>
    </row>
    <row r="6240" spans="30:32" ht="24.75" customHeight="1">
      <c r="AD6240" s="183"/>
      <c r="AE6240" s="184"/>
      <c r="AF6240" s="184"/>
    </row>
    <row r="6241" spans="30:32" ht="24.75" customHeight="1">
      <c r="AD6241" s="183"/>
      <c r="AE6241" s="184"/>
      <c r="AF6241" s="184"/>
    </row>
    <row r="6242" spans="30:32" ht="24.75" customHeight="1">
      <c r="AD6242" s="183"/>
      <c r="AE6242" s="184"/>
      <c r="AF6242" s="184"/>
    </row>
    <row r="6243" spans="30:32" ht="24.75" customHeight="1">
      <c r="AD6243" s="183"/>
      <c r="AE6243" s="184"/>
      <c r="AF6243" s="184"/>
    </row>
    <row r="6244" spans="30:32" ht="24.75" customHeight="1">
      <c r="AD6244" s="183"/>
      <c r="AE6244" s="184"/>
      <c r="AF6244" s="184"/>
    </row>
    <row r="6245" spans="30:32" ht="24.75" customHeight="1">
      <c r="AD6245" s="183"/>
      <c r="AE6245" s="184"/>
      <c r="AF6245" s="184"/>
    </row>
    <row r="6246" spans="30:32" ht="24.75" customHeight="1">
      <c r="AD6246" s="183"/>
      <c r="AE6246" s="184"/>
      <c r="AF6246" s="184"/>
    </row>
    <row r="6247" spans="30:32" ht="24.75" customHeight="1">
      <c r="AD6247" s="183"/>
      <c r="AE6247" s="184"/>
      <c r="AF6247" s="184"/>
    </row>
    <row r="6248" spans="30:32" ht="24.75" customHeight="1">
      <c r="AD6248" s="183"/>
      <c r="AE6248" s="184"/>
      <c r="AF6248" s="184"/>
    </row>
    <row r="6249" spans="30:32" ht="24.75" customHeight="1">
      <c r="AD6249" s="183"/>
      <c r="AE6249" s="184"/>
      <c r="AF6249" s="184"/>
    </row>
    <row r="6250" spans="30:32" ht="24.75" customHeight="1">
      <c r="AD6250" s="183"/>
      <c r="AE6250" s="184"/>
      <c r="AF6250" s="184"/>
    </row>
    <row r="6251" spans="30:32" ht="24.75" customHeight="1">
      <c r="AD6251" s="183"/>
      <c r="AE6251" s="184"/>
      <c r="AF6251" s="184"/>
    </row>
    <row r="6252" spans="30:32" ht="24.75" customHeight="1">
      <c r="AD6252" s="183"/>
      <c r="AE6252" s="184"/>
      <c r="AF6252" s="184"/>
    </row>
    <row r="6253" spans="30:32" ht="24.75" customHeight="1">
      <c r="AD6253" s="183"/>
      <c r="AE6253" s="184"/>
      <c r="AF6253" s="184"/>
    </row>
    <row r="6254" spans="30:32" ht="24.75" customHeight="1">
      <c r="AD6254" s="183"/>
      <c r="AE6254" s="184"/>
      <c r="AF6254" s="184"/>
    </row>
    <row r="6255" spans="30:32" ht="24.75" customHeight="1">
      <c r="AD6255" s="183"/>
      <c r="AE6255" s="184"/>
      <c r="AF6255" s="184"/>
    </row>
    <row r="6256" spans="30:32" ht="24.75" customHeight="1">
      <c r="AD6256" s="183"/>
      <c r="AE6256" s="184"/>
      <c r="AF6256" s="184"/>
    </row>
    <row r="6257" spans="30:32" ht="24.75" customHeight="1">
      <c r="AD6257" s="183"/>
      <c r="AE6257" s="184"/>
      <c r="AF6257" s="184"/>
    </row>
    <row r="6258" spans="30:32" ht="24.75" customHeight="1">
      <c r="AD6258" s="183"/>
      <c r="AE6258" s="184"/>
      <c r="AF6258" s="184"/>
    </row>
    <row r="6259" spans="30:32" ht="24.75" customHeight="1">
      <c r="AD6259" s="183"/>
      <c r="AE6259" s="184"/>
      <c r="AF6259" s="184"/>
    </row>
    <row r="6260" spans="30:32" ht="24.75" customHeight="1">
      <c r="AD6260" s="183"/>
      <c r="AE6260" s="184"/>
      <c r="AF6260" s="184"/>
    </row>
    <row r="6261" spans="30:32" ht="24.75" customHeight="1">
      <c r="AD6261" s="183"/>
      <c r="AE6261" s="184"/>
      <c r="AF6261" s="184"/>
    </row>
    <row r="6262" spans="30:32" ht="24.75" customHeight="1">
      <c r="AD6262" s="183"/>
      <c r="AE6262" s="184"/>
      <c r="AF6262" s="184"/>
    </row>
    <row r="6263" spans="30:32" ht="24.75" customHeight="1">
      <c r="AD6263" s="183"/>
      <c r="AE6263" s="184"/>
      <c r="AF6263" s="184"/>
    </row>
    <row r="6264" spans="30:32" ht="24.75" customHeight="1">
      <c r="AD6264" s="183"/>
      <c r="AE6264" s="184"/>
      <c r="AF6264" s="184"/>
    </row>
    <row r="6265" spans="30:32" ht="24.75" customHeight="1">
      <c r="AD6265" s="183"/>
      <c r="AE6265" s="184"/>
      <c r="AF6265" s="184"/>
    </row>
    <row r="6266" spans="30:32" ht="24.75" customHeight="1">
      <c r="AD6266" s="183"/>
      <c r="AE6266" s="184"/>
      <c r="AF6266" s="184"/>
    </row>
    <row r="6267" spans="30:32" ht="24.75" customHeight="1">
      <c r="AD6267" s="183"/>
      <c r="AE6267" s="184"/>
      <c r="AF6267" s="184"/>
    </row>
    <row r="6268" spans="30:32" ht="24.75" customHeight="1">
      <c r="AD6268" s="183"/>
      <c r="AE6268" s="184"/>
      <c r="AF6268" s="184"/>
    </row>
    <row r="6269" spans="30:32" ht="24.75" customHeight="1">
      <c r="AD6269" s="183"/>
      <c r="AE6269" s="184"/>
      <c r="AF6269" s="184"/>
    </row>
    <row r="6270" spans="30:32" ht="24.75" customHeight="1">
      <c r="AD6270" s="183"/>
      <c r="AE6270" s="184"/>
      <c r="AF6270" s="184"/>
    </row>
    <row r="6271" spans="30:32" ht="24.75" customHeight="1">
      <c r="AD6271" s="183"/>
      <c r="AE6271" s="184"/>
      <c r="AF6271" s="184"/>
    </row>
    <row r="6272" spans="30:32" ht="24.75" customHeight="1">
      <c r="AD6272" s="183"/>
      <c r="AE6272" s="184"/>
      <c r="AF6272" s="184"/>
    </row>
    <row r="6273" spans="30:32" ht="24.75" customHeight="1">
      <c r="AD6273" s="183"/>
      <c r="AE6273" s="184"/>
      <c r="AF6273" s="184"/>
    </row>
    <row r="6274" spans="30:32" ht="24.75" customHeight="1">
      <c r="AD6274" s="183"/>
      <c r="AE6274" s="184"/>
      <c r="AF6274" s="184"/>
    </row>
    <row r="6275" spans="30:32" ht="24.75" customHeight="1">
      <c r="AD6275" s="183"/>
      <c r="AE6275" s="184"/>
      <c r="AF6275" s="184"/>
    </row>
    <row r="6276" spans="30:32" ht="24.75" customHeight="1">
      <c r="AD6276" s="183"/>
      <c r="AE6276" s="184"/>
      <c r="AF6276" s="184"/>
    </row>
    <row r="6277" spans="30:32" ht="24.75" customHeight="1">
      <c r="AD6277" s="183"/>
      <c r="AE6277" s="184"/>
      <c r="AF6277" s="184"/>
    </row>
    <row r="6278" spans="30:32" ht="24.75" customHeight="1">
      <c r="AD6278" s="183"/>
      <c r="AE6278" s="184"/>
      <c r="AF6278" s="184"/>
    </row>
    <row r="6279" spans="30:32" ht="24.75" customHeight="1">
      <c r="AD6279" s="183"/>
      <c r="AE6279" s="184"/>
      <c r="AF6279" s="184"/>
    </row>
    <row r="6280" spans="30:32" ht="24.75" customHeight="1">
      <c r="AD6280" s="183"/>
      <c r="AE6280" s="184"/>
      <c r="AF6280" s="184"/>
    </row>
    <row r="6281" spans="30:32" ht="24.75" customHeight="1">
      <c r="AD6281" s="183"/>
      <c r="AE6281" s="184"/>
      <c r="AF6281" s="184"/>
    </row>
    <row r="6282" spans="30:32" ht="24.75" customHeight="1">
      <c r="AD6282" s="183"/>
      <c r="AE6282" s="184"/>
      <c r="AF6282" s="184"/>
    </row>
    <row r="6283" spans="30:32" ht="24.75" customHeight="1">
      <c r="AD6283" s="183"/>
      <c r="AE6283" s="184"/>
      <c r="AF6283" s="184"/>
    </row>
    <row r="6284" spans="30:32" ht="24.75" customHeight="1">
      <c r="AD6284" s="183"/>
      <c r="AE6284" s="184"/>
      <c r="AF6284" s="184"/>
    </row>
    <row r="6285" spans="30:32" ht="24.75" customHeight="1">
      <c r="AD6285" s="183"/>
      <c r="AE6285" s="184"/>
      <c r="AF6285" s="184"/>
    </row>
    <row r="6286" spans="30:32" ht="24.75" customHeight="1">
      <c r="AD6286" s="183"/>
      <c r="AE6286" s="184"/>
      <c r="AF6286" s="184"/>
    </row>
    <row r="6287" spans="30:32" ht="24.75" customHeight="1">
      <c r="AD6287" s="183"/>
      <c r="AE6287" s="184"/>
      <c r="AF6287" s="184"/>
    </row>
    <row r="6288" spans="30:32" ht="24.75" customHeight="1">
      <c r="AD6288" s="183"/>
      <c r="AE6288" s="184"/>
      <c r="AF6288" s="184"/>
    </row>
    <row r="6289" spans="30:32" ht="24.75" customHeight="1">
      <c r="AD6289" s="183"/>
      <c r="AE6289" s="184"/>
      <c r="AF6289" s="184"/>
    </row>
    <row r="6290" spans="30:32" ht="24.75" customHeight="1">
      <c r="AD6290" s="183"/>
      <c r="AE6290" s="184"/>
      <c r="AF6290" s="184"/>
    </row>
    <row r="6291" spans="30:32" ht="24.75" customHeight="1">
      <c r="AD6291" s="183"/>
      <c r="AE6291" s="184"/>
      <c r="AF6291" s="184"/>
    </row>
    <row r="6292" spans="30:32" ht="24.75" customHeight="1">
      <c r="AD6292" s="183"/>
      <c r="AE6292" s="184"/>
      <c r="AF6292" s="184"/>
    </row>
    <row r="6293" spans="30:32" ht="24.75" customHeight="1">
      <c r="AD6293" s="183"/>
      <c r="AE6293" s="184"/>
      <c r="AF6293" s="184"/>
    </row>
    <row r="6294" spans="30:32" ht="24.75" customHeight="1">
      <c r="AD6294" s="183"/>
      <c r="AE6294" s="184"/>
      <c r="AF6294" s="184"/>
    </row>
    <row r="6295" spans="30:32" ht="24.75" customHeight="1">
      <c r="AD6295" s="183"/>
      <c r="AE6295" s="184"/>
      <c r="AF6295" s="184"/>
    </row>
    <row r="6296" spans="30:32" ht="24.75" customHeight="1">
      <c r="AD6296" s="183"/>
      <c r="AE6296" s="184"/>
      <c r="AF6296" s="184"/>
    </row>
    <row r="6297" spans="30:32" ht="24.75" customHeight="1">
      <c r="AD6297" s="183"/>
      <c r="AE6297" s="184"/>
      <c r="AF6297" s="184"/>
    </row>
    <row r="6298" spans="30:32" ht="24.75" customHeight="1">
      <c r="AD6298" s="183"/>
      <c r="AE6298" s="184"/>
      <c r="AF6298" s="184"/>
    </row>
    <row r="6299" spans="30:32" ht="24.75" customHeight="1">
      <c r="AD6299" s="183"/>
      <c r="AE6299" s="184"/>
      <c r="AF6299" s="184"/>
    </row>
    <row r="6300" spans="30:32" ht="24.75" customHeight="1">
      <c r="AD6300" s="183"/>
      <c r="AE6300" s="184"/>
      <c r="AF6300" s="184"/>
    </row>
    <row r="6301" spans="30:32" ht="24.75" customHeight="1">
      <c r="AD6301" s="183"/>
      <c r="AE6301" s="184"/>
      <c r="AF6301" s="184"/>
    </row>
    <row r="6302" spans="30:32" ht="24.75" customHeight="1">
      <c r="AD6302" s="183"/>
      <c r="AE6302" s="184"/>
      <c r="AF6302" s="184"/>
    </row>
    <row r="6303" spans="30:32" ht="24.75" customHeight="1">
      <c r="AD6303" s="183"/>
      <c r="AE6303" s="184"/>
      <c r="AF6303" s="184"/>
    </row>
    <row r="6304" spans="30:32" ht="24.75" customHeight="1">
      <c r="AD6304" s="183"/>
      <c r="AE6304" s="184"/>
      <c r="AF6304" s="184"/>
    </row>
    <row r="6305" spans="30:32" ht="24.75" customHeight="1">
      <c r="AD6305" s="183"/>
      <c r="AE6305" s="184"/>
      <c r="AF6305" s="184"/>
    </row>
    <row r="6306" spans="30:32" ht="24.75" customHeight="1">
      <c r="AD6306" s="183"/>
      <c r="AE6306" s="184"/>
      <c r="AF6306" s="184"/>
    </row>
    <row r="6307" spans="30:32" ht="24.75" customHeight="1">
      <c r="AD6307" s="183"/>
      <c r="AE6307" s="184"/>
      <c r="AF6307" s="184"/>
    </row>
    <row r="6308" spans="30:32" ht="24.75" customHeight="1">
      <c r="AD6308" s="183"/>
      <c r="AE6308" s="184"/>
      <c r="AF6308" s="184"/>
    </row>
    <row r="6309" spans="30:32" ht="24.75" customHeight="1">
      <c r="AD6309" s="183"/>
      <c r="AE6309" s="184"/>
      <c r="AF6309" s="184"/>
    </row>
    <row r="6310" spans="30:32" ht="24.75" customHeight="1">
      <c r="AD6310" s="183"/>
      <c r="AE6310" s="184"/>
      <c r="AF6310" s="184"/>
    </row>
    <row r="6311" spans="30:32" ht="24.75" customHeight="1">
      <c r="AD6311" s="183"/>
      <c r="AE6311" s="184"/>
      <c r="AF6311" s="184"/>
    </row>
    <row r="6312" spans="30:32" ht="24.75" customHeight="1">
      <c r="AD6312" s="183"/>
      <c r="AE6312" s="184"/>
      <c r="AF6312" s="184"/>
    </row>
    <row r="6313" spans="30:32" ht="24.75" customHeight="1">
      <c r="AD6313" s="183"/>
      <c r="AE6313" s="184"/>
      <c r="AF6313" s="184"/>
    </row>
    <row r="6314" spans="30:32" ht="24.75" customHeight="1">
      <c r="AD6314" s="183"/>
      <c r="AE6314" s="184"/>
      <c r="AF6314" s="184"/>
    </row>
    <row r="6315" spans="30:32" ht="24.75" customHeight="1">
      <c r="AD6315" s="183"/>
      <c r="AE6315" s="184"/>
      <c r="AF6315" s="184"/>
    </row>
    <row r="6316" spans="30:32" ht="24.75" customHeight="1">
      <c r="AD6316" s="183"/>
      <c r="AE6316" s="184"/>
      <c r="AF6316" s="184"/>
    </row>
    <row r="6317" spans="30:32" ht="24.75" customHeight="1">
      <c r="AD6317" s="183"/>
      <c r="AE6317" s="184"/>
      <c r="AF6317" s="184"/>
    </row>
    <row r="6318" spans="30:32" ht="24.75" customHeight="1">
      <c r="AD6318" s="183"/>
      <c r="AE6318" s="184"/>
      <c r="AF6318" s="184"/>
    </row>
    <row r="6319" spans="30:32" ht="24.75" customHeight="1">
      <c r="AD6319" s="183"/>
      <c r="AE6319" s="184"/>
      <c r="AF6319" s="184"/>
    </row>
    <row r="6320" spans="30:32" ht="24.75" customHeight="1">
      <c r="AD6320" s="183"/>
      <c r="AE6320" s="184"/>
      <c r="AF6320" s="184"/>
    </row>
    <row r="6321" spans="30:32" ht="24.75" customHeight="1">
      <c r="AD6321" s="183"/>
      <c r="AE6321" s="184"/>
      <c r="AF6321" s="184"/>
    </row>
    <row r="6322" spans="30:32" ht="24.75" customHeight="1">
      <c r="AD6322" s="183"/>
      <c r="AE6322" s="184"/>
      <c r="AF6322" s="184"/>
    </row>
    <row r="6323" spans="30:32" ht="24.75" customHeight="1">
      <c r="AD6323" s="183"/>
      <c r="AE6323" s="184"/>
      <c r="AF6323" s="184"/>
    </row>
    <row r="6324" spans="30:32" ht="24.75" customHeight="1">
      <c r="AD6324" s="183"/>
      <c r="AE6324" s="184"/>
      <c r="AF6324" s="184"/>
    </row>
    <row r="6325" spans="30:32" ht="24.75" customHeight="1">
      <c r="AD6325" s="183"/>
      <c r="AE6325" s="184"/>
      <c r="AF6325" s="184"/>
    </row>
    <row r="6326" spans="30:32" ht="24.75" customHeight="1">
      <c r="AD6326" s="183"/>
      <c r="AE6326" s="184"/>
      <c r="AF6326" s="184"/>
    </row>
    <row r="6327" spans="30:32" ht="24.75" customHeight="1">
      <c r="AD6327" s="183"/>
      <c r="AE6327" s="184"/>
      <c r="AF6327" s="184"/>
    </row>
    <row r="6328" spans="30:32" ht="24.75" customHeight="1">
      <c r="AD6328" s="183"/>
      <c r="AE6328" s="184"/>
      <c r="AF6328" s="184"/>
    </row>
    <row r="6329" spans="30:32" ht="24.75" customHeight="1">
      <c r="AD6329" s="183"/>
      <c r="AE6329" s="184"/>
      <c r="AF6329" s="184"/>
    </row>
    <row r="6330" spans="30:32" ht="24.75" customHeight="1">
      <c r="AD6330" s="183"/>
      <c r="AE6330" s="184"/>
      <c r="AF6330" s="184"/>
    </row>
    <row r="6331" spans="30:32" ht="24.75" customHeight="1">
      <c r="AD6331" s="183"/>
      <c r="AE6331" s="184"/>
      <c r="AF6331" s="184"/>
    </row>
    <row r="6332" spans="30:32" ht="24.75" customHeight="1">
      <c r="AD6332" s="183"/>
      <c r="AE6332" s="184"/>
      <c r="AF6332" s="184"/>
    </row>
    <row r="6333" spans="30:32" ht="24.75" customHeight="1">
      <c r="AD6333" s="183"/>
      <c r="AE6333" s="184"/>
      <c r="AF6333" s="184"/>
    </row>
    <row r="6334" spans="30:32" ht="24.75" customHeight="1">
      <c r="AD6334" s="183"/>
      <c r="AE6334" s="184"/>
      <c r="AF6334" s="184"/>
    </row>
    <row r="6335" spans="30:32" ht="24.75" customHeight="1">
      <c r="AD6335" s="183"/>
      <c r="AE6335" s="184"/>
      <c r="AF6335" s="184"/>
    </row>
    <row r="6336" spans="30:32" ht="24.75" customHeight="1">
      <c r="AD6336" s="183"/>
      <c r="AE6336" s="184"/>
      <c r="AF6336" s="184"/>
    </row>
    <row r="6337" spans="30:32" ht="24.75" customHeight="1">
      <c r="AD6337" s="183"/>
      <c r="AE6337" s="184"/>
      <c r="AF6337" s="184"/>
    </row>
    <row r="6338" spans="30:32" ht="24.75" customHeight="1">
      <c r="AD6338" s="183"/>
      <c r="AE6338" s="184"/>
      <c r="AF6338" s="184"/>
    </row>
    <row r="6339" spans="30:32" ht="24.75" customHeight="1">
      <c r="AD6339" s="183"/>
      <c r="AE6339" s="184"/>
      <c r="AF6339" s="184"/>
    </row>
    <row r="6340" spans="30:32" ht="24.75" customHeight="1">
      <c r="AD6340" s="183"/>
      <c r="AE6340" s="184"/>
      <c r="AF6340" s="184"/>
    </row>
    <row r="6341" spans="30:32" ht="24.75" customHeight="1">
      <c r="AD6341" s="183"/>
      <c r="AE6341" s="184"/>
      <c r="AF6341" s="184"/>
    </row>
    <row r="6342" spans="30:32" ht="24.75" customHeight="1">
      <c r="AD6342" s="183"/>
      <c r="AE6342" s="184"/>
      <c r="AF6342" s="184"/>
    </row>
    <row r="6343" spans="30:32" ht="24.75" customHeight="1">
      <c r="AD6343" s="183"/>
      <c r="AE6343" s="184"/>
      <c r="AF6343" s="184"/>
    </row>
    <row r="6344" spans="30:32" ht="24.75" customHeight="1">
      <c r="AD6344" s="183"/>
      <c r="AE6344" s="184"/>
      <c r="AF6344" s="184"/>
    </row>
    <row r="6345" spans="30:32" ht="24.75" customHeight="1">
      <c r="AD6345" s="183"/>
      <c r="AE6345" s="184"/>
      <c r="AF6345" s="184"/>
    </row>
    <row r="6346" spans="30:32" ht="24.75" customHeight="1">
      <c r="AD6346" s="183"/>
      <c r="AE6346" s="184"/>
      <c r="AF6346" s="184"/>
    </row>
    <row r="6347" spans="30:32" ht="24.75" customHeight="1">
      <c r="AD6347" s="183"/>
      <c r="AE6347" s="184"/>
      <c r="AF6347" s="184"/>
    </row>
    <row r="6348" spans="30:32" ht="24.75" customHeight="1">
      <c r="AD6348" s="183"/>
      <c r="AE6348" s="184"/>
      <c r="AF6348" s="184"/>
    </row>
    <row r="6349" spans="30:32" ht="24.75" customHeight="1">
      <c r="AD6349" s="183"/>
      <c r="AE6349" s="184"/>
      <c r="AF6349" s="184"/>
    </row>
    <row r="6350" spans="30:32" ht="24.75" customHeight="1">
      <c r="AD6350" s="183"/>
      <c r="AE6350" s="184"/>
      <c r="AF6350" s="184"/>
    </row>
    <row r="6351" spans="30:32" ht="24.75" customHeight="1">
      <c r="AD6351" s="183"/>
      <c r="AE6351" s="184"/>
      <c r="AF6351" s="184"/>
    </row>
    <row r="6352" spans="30:32" ht="24.75" customHeight="1">
      <c r="AD6352" s="183"/>
      <c r="AE6352" s="184"/>
      <c r="AF6352" s="184"/>
    </row>
    <row r="6353" spans="30:32" ht="24.75" customHeight="1">
      <c r="AD6353" s="183"/>
      <c r="AE6353" s="184"/>
      <c r="AF6353" s="184"/>
    </row>
    <row r="6354" spans="30:32" ht="24.75" customHeight="1">
      <c r="AD6354" s="183"/>
      <c r="AE6354" s="184"/>
      <c r="AF6354" s="184"/>
    </row>
    <row r="6355" spans="30:32" ht="24.75" customHeight="1">
      <c r="AD6355" s="183"/>
      <c r="AE6355" s="184"/>
      <c r="AF6355" s="184"/>
    </row>
    <row r="6356" spans="30:32" ht="24.75" customHeight="1">
      <c r="AD6356" s="183"/>
      <c r="AE6356" s="184"/>
      <c r="AF6356" s="184"/>
    </row>
    <row r="6357" spans="30:32" ht="24.75" customHeight="1">
      <c r="AD6357" s="183"/>
      <c r="AE6357" s="184"/>
      <c r="AF6357" s="184"/>
    </row>
    <row r="6358" spans="30:32" ht="24.75" customHeight="1">
      <c r="AD6358" s="183"/>
      <c r="AE6358" s="184"/>
      <c r="AF6358" s="184"/>
    </row>
    <row r="6359" spans="30:32" ht="24.75" customHeight="1">
      <c r="AD6359" s="183"/>
      <c r="AE6359" s="184"/>
      <c r="AF6359" s="184"/>
    </row>
    <row r="6360" spans="30:32" ht="24.75" customHeight="1">
      <c r="AD6360" s="183"/>
      <c r="AE6360" s="184"/>
      <c r="AF6360" s="184"/>
    </row>
    <row r="6361" spans="30:32" ht="24.75" customHeight="1">
      <c r="AD6361" s="183"/>
      <c r="AE6361" s="184"/>
      <c r="AF6361" s="184"/>
    </row>
    <row r="6362" spans="30:32" ht="24.75" customHeight="1">
      <c r="AD6362" s="183"/>
      <c r="AE6362" s="184"/>
      <c r="AF6362" s="184"/>
    </row>
    <row r="6363" spans="30:32" ht="24.75" customHeight="1">
      <c r="AD6363" s="183"/>
      <c r="AE6363" s="184"/>
      <c r="AF6363" s="184"/>
    </row>
    <row r="6364" spans="30:32" ht="24.75" customHeight="1">
      <c r="AD6364" s="183"/>
      <c r="AE6364" s="184"/>
      <c r="AF6364" s="184"/>
    </row>
    <row r="6365" spans="30:32" ht="24.75" customHeight="1">
      <c r="AD6365" s="183"/>
      <c r="AE6365" s="184"/>
      <c r="AF6365" s="184"/>
    </row>
    <row r="6366" spans="30:32" ht="24.75" customHeight="1">
      <c r="AD6366" s="183"/>
      <c r="AE6366" s="184"/>
      <c r="AF6366" s="184"/>
    </row>
    <row r="6367" spans="30:32" ht="24.75" customHeight="1">
      <c r="AD6367" s="183"/>
      <c r="AE6367" s="184"/>
      <c r="AF6367" s="184"/>
    </row>
    <row r="6368" spans="30:32" ht="24.75" customHeight="1">
      <c r="AD6368" s="183"/>
      <c r="AE6368" s="184"/>
      <c r="AF6368" s="184"/>
    </row>
    <row r="6369" spans="30:32" ht="24.75" customHeight="1">
      <c r="AD6369" s="183"/>
      <c r="AE6369" s="184"/>
      <c r="AF6369" s="184"/>
    </row>
    <row r="6370" spans="30:32" ht="24.75" customHeight="1">
      <c r="AD6370" s="183"/>
      <c r="AE6370" s="184"/>
      <c r="AF6370" s="184"/>
    </row>
    <row r="6371" spans="30:32" ht="24.75" customHeight="1">
      <c r="AD6371" s="183"/>
      <c r="AE6371" s="184"/>
      <c r="AF6371" s="184"/>
    </row>
    <row r="6372" spans="30:32" ht="24.75" customHeight="1">
      <c r="AD6372" s="183"/>
      <c r="AE6372" s="184"/>
      <c r="AF6372" s="184"/>
    </row>
    <row r="6373" spans="30:32" ht="24.75" customHeight="1">
      <c r="AD6373" s="183"/>
      <c r="AE6373" s="184"/>
      <c r="AF6373" s="184"/>
    </row>
    <row r="6374" spans="30:32" ht="24.75" customHeight="1">
      <c r="AD6374" s="183"/>
      <c r="AE6374" s="184"/>
      <c r="AF6374" s="184"/>
    </row>
    <row r="6375" spans="30:32" ht="24.75" customHeight="1">
      <c r="AD6375" s="183"/>
      <c r="AE6375" s="184"/>
      <c r="AF6375" s="184"/>
    </row>
    <row r="6376" spans="30:32" ht="24.75" customHeight="1">
      <c r="AD6376" s="183"/>
      <c r="AE6376" s="184"/>
      <c r="AF6376" s="184"/>
    </row>
    <row r="6377" spans="30:32" ht="24.75" customHeight="1">
      <c r="AD6377" s="183"/>
      <c r="AE6377" s="184"/>
      <c r="AF6377" s="184"/>
    </row>
    <row r="6378" spans="30:32" ht="24.75" customHeight="1">
      <c r="AD6378" s="183"/>
      <c r="AE6378" s="184"/>
      <c r="AF6378" s="184"/>
    </row>
    <row r="6379" spans="30:32" ht="24.75" customHeight="1">
      <c r="AD6379" s="183"/>
      <c r="AE6379" s="184"/>
      <c r="AF6379" s="184"/>
    </row>
    <row r="6380" spans="30:32" ht="24.75" customHeight="1">
      <c r="AD6380" s="183"/>
      <c r="AE6380" s="184"/>
      <c r="AF6380" s="184"/>
    </row>
    <row r="6381" spans="30:32" ht="24.75" customHeight="1">
      <c r="AD6381" s="183"/>
      <c r="AE6381" s="184"/>
      <c r="AF6381" s="184"/>
    </row>
    <row r="6382" spans="30:32" ht="24.75" customHeight="1">
      <c r="AD6382" s="183"/>
      <c r="AE6382" s="184"/>
      <c r="AF6382" s="184"/>
    </row>
    <row r="6383" spans="30:32" ht="24.75" customHeight="1">
      <c r="AD6383" s="183"/>
      <c r="AE6383" s="184"/>
      <c r="AF6383" s="184"/>
    </row>
    <row r="6384" spans="30:32" ht="24.75" customHeight="1">
      <c r="AD6384" s="183"/>
      <c r="AE6384" s="184"/>
      <c r="AF6384" s="184"/>
    </row>
    <row r="6385" spans="30:32" ht="24.75" customHeight="1">
      <c r="AD6385" s="183"/>
      <c r="AE6385" s="184"/>
      <c r="AF6385" s="184"/>
    </row>
    <row r="6386" spans="30:32" ht="24.75" customHeight="1">
      <c r="AD6386" s="183"/>
      <c r="AE6386" s="184"/>
      <c r="AF6386" s="184"/>
    </row>
    <row r="6387" spans="30:32" ht="24.75" customHeight="1">
      <c r="AD6387" s="183"/>
      <c r="AE6387" s="184"/>
      <c r="AF6387" s="184"/>
    </row>
    <row r="6388" spans="30:32" ht="24.75" customHeight="1">
      <c r="AD6388" s="183"/>
      <c r="AE6388" s="184"/>
      <c r="AF6388" s="184"/>
    </row>
    <row r="6389" spans="30:32" ht="24.75" customHeight="1">
      <c r="AD6389" s="183"/>
      <c r="AE6389" s="184"/>
      <c r="AF6389" s="184"/>
    </row>
    <row r="6390" spans="30:32" ht="24.75" customHeight="1">
      <c r="AD6390" s="183"/>
      <c r="AE6390" s="184"/>
      <c r="AF6390" s="184"/>
    </row>
    <row r="6391" spans="30:32" ht="24.75" customHeight="1">
      <c r="AD6391" s="183"/>
      <c r="AE6391" s="184"/>
      <c r="AF6391" s="184"/>
    </row>
    <row r="6392" spans="30:32" ht="24.75" customHeight="1">
      <c r="AD6392" s="183"/>
      <c r="AE6392" s="184"/>
      <c r="AF6392" s="184"/>
    </row>
    <row r="6393" spans="30:32" ht="24.75" customHeight="1">
      <c r="AD6393" s="183"/>
      <c r="AE6393" s="184"/>
      <c r="AF6393" s="184"/>
    </row>
    <row r="6394" spans="30:32" ht="24.75" customHeight="1">
      <c r="AD6394" s="183"/>
      <c r="AE6394" s="184"/>
      <c r="AF6394" s="184"/>
    </row>
    <row r="6395" spans="30:32" ht="24.75" customHeight="1">
      <c r="AD6395" s="183"/>
      <c r="AE6395" s="184"/>
      <c r="AF6395" s="184"/>
    </row>
    <row r="6396" spans="30:32" ht="24.75" customHeight="1">
      <c r="AD6396" s="183"/>
      <c r="AE6396" s="184"/>
      <c r="AF6396" s="184"/>
    </row>
    <row r="6397" spans="30:32" ht="24.75" customHeight="1">
      <c r="AD6397" s="183"/>
      <c r="AE6397" s="184"/>
      <c r="AF6397" s="184"/>
    </row>
    <row r="6398" spans="30:32" ht="24.75" customHeight="1">
      <c r="AD6398" s="183"/>
      <c r="AE6398" s="184"/>
      <c r="AF6398" s="184"/>
    </row>
    <row r="6399" spans="30:32" ht="24.75" customHeight="1">
      <c r="AD6399" s="183"/>
      <c r="AE6399" s="184"/>
      <c r="AF6399" s="184"/>
    </row>
    <row r="6400" spans="30:32" ht="24.75" customHeight="1">
      <c r="AD6400" s="183"/>
      <c r="AE6400" s="184"/>
      <c r="AF6400" s="184"/>
    </row>
    <row r="6401" spans="30:32" ht="24.75" customHeight="1">
      <c r="AD6401" s="183"/>
      <c r="AE6401" s="184"/>
      <c r="AF6401" s="184"/>
    </row>
    <row r="6402" spans="30:32" ht="24.75" customHeight="1">
      <c r="AD6402" s="183"/>
      <c r="AE6402" s="184"/>
      <c r="AF6402" s="184"/>
    </row>
    <row r="6403" spans="30:32" ht="24.75" customHeight="1">
      <c r="AD6403" s="183"/>
      <c r="AE6403" s="184"/>
      <c r="AF6403" s="184"/>
    </row>
    <row r="6404" spans="30:32" ht="24.75" customHeight="1">
      <c r="AD6404" s="183"/>
      <c r="AE6404" s="184"/>
      <c r="AF6404" s="184"/>
    </row>
    <row r="6405" spans="30:32" ht="24.75" customHeight="1">
      <c r="AD6405" s="183"/>
      <c r="AE6405" s="184"/>
      <c r="AF6405" s="184"/>
    </row>
    <row r="6406" spans="30:32" ht="24.75" customHeight="1">
      <c r="AD6406" s="183"/>
      <c r="AE6406" s="184"/>
      <c r="AF6406" s="184"/>
    </row>
    <row r="6407" spans="30:32" ht="24.75" customHeight="1">
      <c r="AD6407" s="183"/>
      <c r="AE6407" s="184"/>
      <c r="AF6407" s="184"/>
    </row>
    <row r="6408" spans="30:32" ht="24.75" customHeight="1">
      <c r="AD6408" s="183"/>
      <c r="AE6408" s="184"/>
      <c r="AF6408" s="184"/>
    </row>
    <row r="6409" spans="30:32" ht="24.75" customHeight="1">
      <c r="AD6409" s="183"/>
      <c r="AE6409" s="184"/>
      <c r="AF6409" s="184"/>
    </row>
    <row r="6410" spans="30:32" ht="24.75" customHeight="1">
      <c r="AD6410" s="183"/>
      <c r="AE6410" s="184"/>
      <c r="AF6410" s="184"/>
    </row>
    <row r="6411" spans="30:32" ht="24.75" customHeight="1">
      <c r="AD6411" s="183"/>
      <c r="AE6411" s="184"/>
      <c r="AF6411" s="184"/>
    </row>
    <row r="6412" spans="30:32" ht="24.75" customHeight="1">
      <c r="AD6412" s="183"/>
      <c r="AE6412" s="184"/>
      <c r="AF6412" s="184"/>
    </row>
    <row r="6413" spans="30:32" ht="24.75" customHeight="1">
      <c r="AD6413" s="183"/>
      <c r="AE6413" s="184"/>
      <c r="AF6413" s="184"/>
    </row>
    <row r="6414" spans="30:32" ht="24.75" customHeight="1">
      <c r="AD6414" s="183"/>
      <c r="AE6414" s="184"/>
      <c r="AF6414" s="184"/>
    </row>
    <row r="6415" spans="30:32" ht="24.75" customHeight="1">
      <c r="AD6415" s="183"/>
      <c r="AE6415" s="184"/>
      <c r="AF6415" s="184"/>
    </row>
    <row r="6416" spans="30:32" ht="24.75" customHeight="1">
      <c r="AD6416" s="183"/>
      <c r="AE6416" s="184"/>
      <c r="AF6416" s="184"/>
    </row>
    <row r="6417" spans="30:32" ht="24.75" customHeight="1">
      <c r="AD6417" s="183"/>
      <c r="AE6417" s="184"/>
      <c r="AF6417" s="184"/>
    </row>
    <row r="6418" spans="30:32" ht="24.75" customHeight="1">
      <c r="AD6418" s="183"/>
      <c r="AE6418" s="184"/>
      <c r="AF6418" s="184"/>
    </row>
    <row r="6419" spans="30:32" ht="24.75" customHeight="1">
      <c r="AD6419" s="183"/>
      <c r="AE6419" s="184"/>
      <c r="AF6419" s="184"/>
    </row>
    <row r="6420" spans="30:32" ht="24.75" customHeight="1">
      <c r="AD6420" s="183"/>
      <c r="AE6420" s="184"/>
      <c r="AF6420" s="184"/>
    </row>
    <row r="6421" spans="30:32" ht="24.75" customHeight="1">
      <c r="AD6421" s="183"/>
      <c r="AE6421" s="184"/>
      <c r="AF6421" s="184"/>
    </row>
    <row r="6422" spans="30:32" ht="24.75" customHeight="1">
      <c r="AD6422" s="183"/>
      <c r="AE6422" s="184"/>
      <c r="AF6422" s="184"/>
    </row>
    <row r="6423" spans="30:32" ht="24.75" customHeight="1">
      <c r="AD6423" s="183"/>
      <c r="AE6423" s="184"/>
      <c r="AF6423" s="184"/>
    </row>
    <row r="6424" spans="30:32" ht="24.75" customHeight="1">
      <c r="AD6424" s="183"/>
      <c r="AE6424" s="184"/>
      <c r="AF6424" s="184"/>
    </row>
    <row r="6425" spans="30:32" ht="24.75" customHeight="1">
      <c r="AD6425" s="183"/>
      <c r="AE6425" s="184"/>
      <c r="AF6425" s="184"/>
    </row>
    <row r="6426" spans="30:32" ht="24.75" customHeight="1">
      <c r="AD6426" s="183"/>
      <c r="AE6426" s="184"/>
      <c r="AF6426" s="184"/>
    </row>
    <row r="6427" spans="30:32" ht="24.75" customHeight="1">
      <c r="AD6427" s="183"/>
      <c r="AE6427" s="184"/>
      <c r="AF6427" s="184"/>
    </row>
    <row r="6428" spans="30:32" ht="24.75" customHeight="1">
      <c r="AD6428" s="183"/>
      <c r="AE6428" s="184"/>
      <c r="AF6428" s="184"/>
    </row>
    <row r="6429" spans="30:32" ht="24.75" customHeight="1">
      <c r="AD6429" s="183"/>
      <c r="AE6429" s="184"/>
      <c r="AF6429" s="184"/>
    </row>
    <row r="6430" spans="30:32" ht="24.75" customHeight="1">
      <c r="AD6430" s="183"/>
      <c r="AE6430" s="184"/>
      <c r="AF6430" s="184"/>
    </row>
    <row r="6431" spans="30:32" ht="24.75" customHeight="1">
      <c r="AD6431" s="183"/>
      <c r="AE6431" s="184"/>
      <c r="AF6431" s="184"/>
    </row>
    <row r="6432" spans="30:32" ht="24.75" customHeight="1">
      <c r="AD6432" s="183"/>
      <c r="AE6432" s="184"/>
      <c r="AF6432" s="184"/>
    </row>
    <row r="6433" spans="30:32" ht="24.75" customHeight="1">
      <c r="AD6433" s="183"/>
      <c r="AE6433" s="184"/>
      <c r="AF6433" s="184"/>
    </row>
    <row r="6434" spans="30:32" ht="24.75" customHeight="1">
      <c r="AD6434" s="183"/>
      <c r="AE6434" s="184"/>
      <c r="AF6434" s="184"/>
    </row>
    <row r="6435" spans="30:32" ht="24.75" customHeight="1">
      <c r="AD6435" s="183"/>
      <c r="AE6435" s="184"/>
      <c r="AF6435" s="184"/>
    </row>
    <row r="6436" spans="30:32" ht="24.75" customHeight="1">
      <c r="AD6436" s="183"/>
      <c r="AE6436" s="184"/>
      <c r="AF6436" s="184"/>
    </row>
    <row r="6437" spans="30:32" ht="24.75" customHeight="1">
      <c r="AD6437" s="183"/>
      <c r="AE6437" s="184"/>
      <c r="AF6437" s="184"/>
    </row>
    <row r="6438" spans="30:32" ht="24.75" customHeight="1">
      <c r="AD6438" s="183"/>
      <c r="AE6438" s="184"/>
      <c r="AF6438" s="184"/>
    </row>
    <row r="6439" spans="30:32" ht="24.75" customHeight="1">
      <c r="AD6439" s="183"/>
      <c r="AE6439" s="184"/>
      <c r="AF6439" s="184"/>
    </row>
    <row r="6440" spans="30:32" ht="24.75" customHeight="1">
      <c r="AD6440" s="183"/>
      <c r="AE6440" s="184"/>
      <c r="AF6440" s="184"/>
    </row>
    <row r="6441" spans="30:32" ht="24.75" customHeight="1">
      <c r="AD6441" s="183"/>
      <c r="AE6441" s="184"/>
      <c r="AF6441" s="184"/>
    </row>
    <row r="6442" spans="30:32" ht="24.75" customHeight="1">
      <c r="AD6442" s="183"/>
      <c r="AE6442" s="184"/>
      <c r="AF6442" s="184"/>
    </row>
    <row r="6443" spans="30:32" ht="24.75" customHeight="1">
      <c r="AD6443" s="183"/>
      <c r="AE6443" s="184"/>
      <c r="AF6443" s="184"/>
    </row>
    <row r="6444" spans="30:32" ht="24.75" customHeight="1">
      <c r="AD6444" s="183"/>
      <c r="AE6444" s="184"/>
      <c r="AF6444" s="184"/>
    </row>
    <row r="6445" spans="30:32" ht="24.75" customHeight="1">
      <c r="AD6445" s="183"/>
      <c r="AE6445" s="184"/>
      <c r="AF6445" s="184"/>
    </row>
    <row r="6446" spans="30:32" ht="24.75" customHeight="1">
      <c r="AD6446" s="183"/>
      <c r="AE6446" s="184"/>
      <c r="AF6446" s="184"/>
    </row>
    <row r="6447" spans="30:32" ht="24.75" customHeight="1">
      <c r="AD6447" s="183"/>
      <c r="AE6447" s="184"/>
      <c r="AF6447" s="184"/>
    </row>
    <row r="6448" spans="30:32" ht="24.75" customHeight="1">
      <c r="AD6448" s="183"/>
      <c r="AE6448" s="184"/>
      <c r="AF6448" s="184"/>
    </row>
    <row r="6449" spans="30:32" ht="24.75" customHeight="1">
      <c r="AD6449" s="183"/>
      <c r="AE6449" s="184"/>
      <c r="AF6449" s="184"/>
    </row>
    <row r="6450" spans="30:32" ht="24.75" customHeight="1">
      <c r="AD6450" s="183"/>
      <c r="AE6450" s="184"/>
      <c r="AF6450" s="184"/>
    </row>
    <row r="6451" spans="30:32" ht="24.75" customHeight="1">
      <c r="AD6451" s="183"/>
      <c r="AE6451" s="184"/>
      <c r="AF6451" s="184"/>
    </row>
    <row r="6452" spans="30:32" ht="24.75" customHeight="1">
      <c r="AD6452" s="183"/>
      <c r="AE6452" s="184"/>
      <c r="AF6452" s="184"/>
    </row>
    <row r="6453" spans="30:32" ht="24.75" customHeight="1">
      <c r="AD6453" s="183"/>
      <c r="AE6453" s="184"/>
      <c r="AF6453" s="184"/>
    </row>
    <row r="6454" spans="30:32" ht="24.75" customHeight="1">
      <c r="AD6454" s="183"/>
      <c r="AE6454" s="184"/>
      <c r="AF6454" s="184"/>
    </row>
    <row r="6455" spans="30:32" ht="24.75" customHeight="1">
      <c r="AD6455" s="183"/>
      <c r="AE6455" s="184"/>
      <c r="AF6455" s="184"/>
    </row>
    <row r="6456" spans="30:32" ht="24.75" customHeight="1">
      <c r="AD6456" s="183"/>
      <c r="AE6456" s="184"/>
      <c r="AF6456" s="184"/>
    </row>
    <row r="6457" spans="30:32" ht="24.75" customHeight="1">
      <c r="AD6457" s="183"/>
      <c r="AE6457" s="184"/>
      <c r="AF6457" s="184"/>
    </row>
    <row r="6458" spans="30:32" ht="24.75" customHeight="1">
      <c r="AD6458" s="183"/>
      <c r="AE6458" s="184"/>
      <c r="AF6458" s="184"/>
    </row>
    <row r="6459" spans="30:32" ht="24.75" customHeight="1">
      <c r="AD6459" s="183"/>
      <c r="AE6459" s="184"/>
      <c r="AF6459" s="184"/>
    </row>
    <row r="6460" spans="30:32" ht="24.75" customHeight="1">
      <c r="AD6460" s="183"/>
      <c r="AE6460" s="184"/>
      <c r="AF6460" s="184"/>
    </row>
    <row r="6461" spans="30:32" ht="24.75" customHeight="1">
      <c r="AD6461" s="183"/>
      <c r="AE6461" s="184"/>
      <c r="AF6461" s="184"/>
    </row>
    <row r="6462" spans="30:32" ht="24.75" customHeight="1">
      <c r="AD6462" s="183"/>
      <c r="AE6462" s="184"/>
      <c r="AF6462" s="184"/>
    </row>
    <row r="6463" spans="30:32" ht="24.75" customHeight="1">
      <c r="AD6463" s="183"/>
      <c r="AE6463" s="184"/>
      <c r="AF6463" s="184"/>
    </row>
    <row r="6464" spans="30:32" ht="24.75" customHeight="1">
      <c r="AD6464" s="183"/>
      <c r="AE6464" s="184"/>
      <c r="AF6464" s="184"/>
    </row>
    <row r="6465" spans="30:32" ht="24.75" customHeight="1">
      <c r="AD6465" s="183"/>
      <c r="AE6465" s="184"/>
      <c r="AF6465" s="184"/>
    </row>
    <row r="6466" spans="30:32" ht="24.75" customHeight="1">
      <c r="AD6466" s="183"/>
      <c r="AE6466" s="184"/>
      <c r="AF6466" s="184"/>
    </row>
    <row r="6467" spans="30:32" ht="24.75" customHeight="1">
      <c r="AD6467" s="183"/>
      <c r="AE6467" s="184"/>
      <c r="AF6467" s="184"/>
    </row>
    <row r="6468" spans="30:32" ht="24.75" customHeight="1">
      <c r="AD6468" s="183"/>
      <c r="AE6468" s="184"/>
      <c r="AF6468" s="184"/>
    </row>
    <row r="6469" spans="30:32" ht="24.75" customHeight="1">
      <c r="AD6469" s="183"/>
      <c r="AE6469" s="184"/>
      <c r="AF6469" s="184"/>
    </row>
    <row r="6470" spans="30:32" ht="24.75" customHeight="1">
      <c r="AD6470" s="183"/>
      <c r="AE6470" s="184"/>
      <c r="AF6470" s="184"/>
    </row>
    <row r="6471" spans="30:32" ht="24.75" customHeight="1">
      <c r="AD6471" s="183"/>
      <c r="AE6471" s="184"/>
      <c r="AF6471" s="184"/>
    </row>
    <row r="6472" spans="30:32" ht="24.75" customHeight="1">
      <c r="AD6472" s="183"/>
      <c r="AE6472" s="184"/>
      <c r="AF6472" s="184"/>
    </row>
    <row r="6473" spans="30:32" ht="24.75" customHeight="1">
      <c r="AD6473" s="183"/>
      <c r="AE6473" s="184"/>
      <c r="AF6473" s="184"/>
    </row>
    <row r="6474" spans="30:32" ht="24.75" customHeight="1">
      <c r="AD6474" s="183"/>
      <c r="AE6474" s="184"/>
      <c r="AF6474" s="184"/>
    </row>
    <row r="6475" spans="30:32" ht="24.75" customHeight="1">
      <c r="AD6475" s="183"/>
      <c r="AE6475" s="184"/>
      <c r="AF6475" s="184"/>
    </row>
    <row r="6476" spans="30:32" ht="24.75" customHeight="1">
      <c r="AD6476" s="183"/>
      <c r="AE6476" s="184"/>
      <c r="AF6476" s="184"/>
    </row>
    <row r="6477" spans="30:32" ht="24.75" customHeight="1">
      <c r="AD6477" s="183"/>
      <c r="AE6477" s="184"/>
      <c r="AF6477" s="184"/>
    </row>
    <row r="6478" spans="30:32" ht="24.75" customHeight="1">
      <c r="AD6478" s="183"/>
      <c r="AE6478" s="184"/>
      <c r="AF6478" s="184"/>
    </row>
    <row r="6479" spans="30:32" ht="24.75" customHeight="1">
      <c r="AD6479" s="183"/>
      <c r="AE6479" s="184"/>
      <c r="AF6479" s="184"/>
    </row>
    <row r="6480" spans="30:32" ht="24.75" customHeight="1">
      <c r="AD6480" s="183"/>
      <c r="AE6480" s="184"/>
      <c r="AF6480" s="184"/>
    </row>
    <row r="6481" spans="30:32" ht="24.75" customHeight="1">
      <c r="AD6481" s="183"/>
      <c r="AE6481" s="184"/>
      <c r="AF6481" s="184"/>
    </row>
    <row r="6482" spans="30:32" ht="24.75" customHeight="1">
      <c r="AD6482" s="183"/>
      <c r="AE6482" s="184"/>
      <c r="AF6482" s="184"/>
    </row>
    <row r="6483" spans="30:32" ht="24.75" customHeight="1">
      <c r="AD6483" s="183"/>
      <c r="AE6483" s="184"/>
      <c r="AF6483" s="184"/>
    </row>
    <row r="6484" spans="30:32" ht="24.75" customHeight="1">
      <c r="AD6484" s="183"/>
      <c r="AE6484" s="184"/>
      <c r="AF6484" s="184"/>
    </row>
    <row r="6485" spans="30:32" ht="24.75" customHeight="1">
      <c r="AD6485" s="183"/>
      <c r="AE6485" s="184"/>
      <c r="AF6485" s="184"/>
    </row>
    <row r="6486" spans="30:32" ht="24.75" customHeight="1">
      <c r="AD6486" s="183"/>
      <c r="AE6486" s="184"/>
      <c r="AF6486" s="184"/>
    </row>
    <row r="6487" spans="30:32" ht="24.75" customHeight="1">
      <c r="AD6487" s="183"/>
      <c r="AE6487" s="184"/>
      <c r="AF6487" s="184"/>
    </row>
    <row r="6488" spans="30:32" ht="24.75" customHeight="1">
      <c r="AD6488" s="183"/>
      <c r="AE6488" s="184"/>
      <c r="AF6488" s="184"/>
    </row>
    <row r="6489" spans="30:32" ht="24.75" customHeight="1">
      <c r="AD6489" s="183"/>
      <c r="AE6489" s="184"/>
      <c r="AF6489" s="184"/>
    </row>
    <row r="6490" spans="30:32" ht="24.75" customHeight="1">
      <c r="AD6490" s="183"/>
      <c r="AE6490" s="184"/>
      <c r="AF6490" s="184"/>
    </row>
    <row r="6491" spans="30:32" ht="24.75" customHeight="1">
      <c r="AD6491" s="183"/>
      <c r="AE6491" s="184"/>
      <c r="AF6491" s="184"/>
    </row>
    <row r="6492" spans="30:32" ht="24.75" customHeight="1">
      <c r="AD6492" s="183"/>
      <c r="AE6492" s="184"/>
      <c r="AF6492" s="184"/>
    </row>
    <row r="6493" spans="30:32" ht="24.75" customHeight="1">
      <c r="AD6493" s="183"/>
      <c r="AE6493" s="184"/>
      <c r="AF6493" s="184"/>
    </row>
    <row r="6494" spans="30:32" ht="24.75" customHeight="1">
      <c r="AD6494" s="183"/>
      <c r="AE6494" s="184"/>
      <c r="AF6494" s="184"/>
    </row>
    <row r="6495" spans="30:32" ht="24.75" customHeight="1">
      <c r="AD6495" s="183"/>
      <c r="AE6495" s="184"/>
      <c r="AF6495" s="184"/>
    </row>
    <row r="6496" spans="30:32" ht="24.75" customHeight="1">
      <c r="AD6496" s="183"/>
      <c r="AE6496" s="184"/>
      <c r="AF6496" s="184"/>
    </row>
    <row r="6497" spans="30:32" ht="24.75" customHeight="1">
      <c r="AD6497" s="183"/>
      <c r="AE6497" s="184"/>
      <c r="AF6497" s="184"/>
    </row>
    <row r="6498" spans="30:32" ht="24.75" customHeight="1">
      <c r="AD6498" s="183"/>
      <c r="AE6498" s="184"/>
      <c r="AF6498" s="184"/>
    </row>
    <row r="6499" spans="30:32" ht="24.75" customHeight="1">
      <c r="AD6499" s="183"/>
      <c r="AE6499" s="184"/>
      <c r="AF6499" s="184"/>
    </row>
    <row r="6500" spans="30:32" ht="24.75" customHeight="1">
      <c r="AD6500" s="183"/>
      <c r="AE6500" s="184"/>
      <c r="AF6500" s="184"/>
    </row>
    <row r="6501" spans="30:32" ht="24.75" customHeight="1">
      <c r="AD6501" s="183"/>
      <c r="AE6501" s="184"/>
      <c r="AF6501" s="184"/>
    </row>
    <row r="6502" spans="30:32" ht="24.75" customHeight="1">
      <c r="AD6502" s="183"/>
      <c r="AE6502" s="184"/>
      <c r="AF6502" s="184"/>
    </row>
    <row r="6503" spans="30:32" ht="24.75" customHeight="1">
      <c r="AD6503" s="183"/>
      <c r="AE6503" s="184"/>
      <c r="AF6503" s="184"/>
    </row>
    <row r="6504" spans="30:32" ht="24.75" customHeight="1">
      <c r="AD6504" s="183"/>
      <c r="AE6504" s="184"/>
      <c r="AF6504" s="184"/>
    </row>
    <row r="6505" spans="30:32" ht="24.75" customHeight="1">
      <c r="AD6505" s="183"/>
      <c r="AE6505" s="184"/>
      <c r="AF6505" s="184"/>
    </row>
    <row r="6506" spans="30:32" ht="24.75" customHeight="1">
      <c r="AD6506" s="183"/>
      <c r="AE6506" s="184"/>
      <c r="AF6506" s="184"/>
    </row>
    <row r="6507" spans="30:32" ht="24.75" customHeight="1">
      <c r="AD6507" s="183"/>
      <c r="AE6507" s="184"/>
      <c r="AF6507" s="184"/>
    </row>
    <row r="6508" spans="30:32" ht="24.75" customHeight="1">
      <c r="AD6508" s="183"/>
      <c r="AE6508" s="184"/>
      <c r="AF6508" s="184"/>
    </row>
    <row r="6509" spans="30:32" ht="24.75" customHeight="1">
      <c r="AD6509" s="183"/>
      <c r="AE6509" s="184"/>
      <c r="AF6509" s="184"/>
    </row>
    <row r="6510" spans="30:32" ht="24.75" customHeight="1">
      <c r="AD6510" s="183"/>
      <c r="AE6510" s="184"/>
      <c r="AF6510" s="184"/>
    </row>
    <row r="6511" spans="30:32" ht="24.75" customHeight="1">
      <c r="AD6511" s="183"/>
      <c r="AE6511" s="184"/>
      <c r="AF6511" s="184"/>
    </row>
    <row r="6512" spans="30:32" ht="24.75" customHeight="1">
      <c r="AD6512" s="183"/>
      <c r="AE6512" s="184"/>
      <c r="AF6512" s="184"/>
    </row>
    <row r="6513" spans="30:32" ht="24.75" customHeight="1">
      <c r="AD6513" s="183"/>
      <c r="AE6513" s="184"/>
      <c r="AF6513" s="184"/>
    </row>
    <row r="6514" spans="30:32" ht="24.75" customHeight="1">
      <c r="AD6514" s="183"/>
      <c r="AE6514" s="184"/>
      <c r="AF6514" s="184"/>
    </row>
    <row r="6515" spans="30:32" ht="24.75" customHeight="1">
      <c r="AD6515" s="183"/>
      <c r="AE6515" s="184"/>
      <c r="AF6515" s="184"/>
    </row>
    <row r="6516" spans="30:32" ht="24.75" customHeight="1">
      <c r="AD6516" s="183"/>
      <c r="AE6516" s="184"/>
      <c r="AF6516" s="184"/>
    </row>
    <row r="6517" spans="30:32" ht="24.75" customHeight="1">
      <c r="AD6517" s="183"/>
      <c r="AE6517" s="184"/>
      <c r="AF6517" s="184"/>
    </row>
    <row r="6518" spans="30:32" ht="24.75" customHeight="1">
      <c r="AD6518" s="183"/>
      <c r="AE6518" s="184"/>
      <c r="AF6518" s="184"/>
    </row>
    <row r="6519" spans="30:32" ht="24.75" customHeight="1">
      <c r="AD6519" s="183"/>
      <c r="AE6519" s="184"/>
      <c r="AF6519" s="184"/>
    </row>
    <row r="6520" spans="30:32" ht="24.75" customHeight="1">
      <c r="AD6520" s="183"/>
      <c r="AE6520" s="184"/>
      <c r="AF6520" s="184"/>
    </row>
    <row r="6521" spans="30:32" ht="24.75" customHeight="1">
      <c r="AD6521" s="183"/>
      <c r="AE6521" s="184"/>
      <c r="AF6521" s="184"/>
    </row>
    <row r="6522" spans="30:32" ht="24.75" customHeight="1">
      <c r="AD6522" s="183"/>
      <c r="AE6522" s="184"/>
      <c r="AF6522" s="184"/>
    </row>
    <row r="6523" spans="30:32" ht="24.75" customHeight="1">
      <c r="AD6523" s="183"/>
      <c r="AE6523" s="184"/>
      <c r="AF6523" s="184"/>
    </row>
    <row r="6524" spans="30:32" ht="24.75" customHeight="1">
      <c r="AD6524" s="183"/>
      <c r="AE6524" s="184"/>
      <c r="AF6524" s="184"/>
    </row>
    <row r="6525" spans="30:32" ht="24.75" customHeight="1">
      <c r="AD6525" s="183"/>
      <c r="AE6525" s="184"/>
      <c r="AF6525" s="184"/>
    </row>
    <row r="6526" spans="30:32" ht="24.75" customHeight="1">
      <c r="AD6526" s="183"/>
      <c r="AE6526" s="184"/>
      <c r="AF6526" s="184"/>
    </row>
    <row r="6527" spans="30:32" ht="24.75" customHeight="1">
      <c r="AD6527" s="183"/>
      <c r="AE6527" s="184"/>
      <c r="AF6527" s="184"/>
    </row>
    <row r="6528" spans="30:32" ht="24.75" customHeight="1">
      <c r="AD6528" s="183"/>
      <c r="AE6528" s="184"/>
      <c r="AF6528" s="184"/>
    </row>
    <row r="6529" spans="30:32" ht="24.75" customHeight="1">
      <c r="AD6529" s="183"/>
      <c r="AE6529" s="184"/>
      <c r="AF6529" s="184"/>
    </row>
    <row r="6530" spans="30:32" ht="24.75" customHeight="1">
      <c r="AD6530" s="183"/>
      <c r="AE6530" s="184"/>
      <c r="AF6530" s="184"/>
    </row>
    <row r="6531" spans="30:32" ht="24.75" customHeight="1">
      <c r="AD6531" s="183"/>
      <c r="AE6531" s="184"/>
      <c r="AF6531" s="184"/>
    </row>
    <row r="6532" spans="30:32" ht="24.75" customHeight="1">
      <c r="AD6532" s="183"/>
      <c r="AE6532" s="184"/>
      <c r="AF6532" s="184"/>
    </row>
    <row r="6533" spans="30:32" ht="24.75" customHeight="1">
      <c r="AD6533" s="183"/>
      <c r="AE6533" s="184"/>
      <c r="AF6533" s="184"/>
    </row>
    <row r="6534" spans="30:32" ht="24.75" customHeight="1">
      <c r="AD6534" s="183"/>
      <c r="AE6534" s="184"/>
      <c r="AF6534" s="184"/>
    </row>
    <row r="6535" spans="30:32" ht="24.75" customHeight="1">
      <c r="AD6535" s="183"/>
      <c r="AE6535" s="184"/>
      <c r="AF6535" s="184"/>
    </row>
    <row r="6536" spans="30:32" ht="24.75" customHeight="1">
      <c r="AD6536" s="183"/>
      <c r="AE6536" s="184"/>
      <c r="AF6536" s="184"/>
    </row>
    <row r="6537" spans="30:32" ht="24.75" customHeight="1">
      <c r="AD6537" s="183"/>
      <c r="AE6537" s="184"/>
      <c r="AF6537" s="184"/>
    </row>
    <row r="6538" spans="30:32" ht="24.75" customHeight="1">
      <c r="AD6538" s="183"/>
      <c r="AE6538" s="184"/>
      <c r="AF6538" s="184"/>
    </row>
    <row r="6539" spans="30:32" ht="24.75" customHeight="1">
      <c r="AD6539" s="183"/>
      <c r="AE6539" s="184"/>
      <c r="AF6539" s="184"/>
    </row>
    <row r="6540" spans="30:32" ht="24.75" customHeight="1">
      <c r="AD6540" s="183"/>
      <c r="AE6540" s="184"/>
      <c r="AF6540" s="184"/>
    </row>
    <row r="6541" spans="30:32" ht="24.75" customHeight="1">
      <c r="AD6541" s="183"/>
      <c r="AE6541" s="184"/>
      <c r="AF6541" s="184"/>
    </row>
    <row r="6542" spans="30:32" ht="24.75" customHeight="1">
      <c r="AD6542" s="183"/>
      <c r="AE6542" s="184"/>
      <c r="AF6542" s="184"/>
    </row>
    <row r="6543" spans="30:32" ht="24.75" customHeight="1">
      <c r="AD6543" s="183"/>
      <c r="AE6543" s="184"/>
      <c r="AF6543" s="184"/>
    </row>
    <row r="6544" spans="30:32" ht="24.75" customHeight="1">
      <c r="AD6544" s="183"/>
      <c r="AE6544" s="184"/>
      <c r="AF6544" s="184"/>
    </row>
    <row r="6545" spans="30:32" ht="24.75" customHeight="1">
      <c r="AD6545" s="183"/>
      <c r="AE6545" s="184"/>
      <c r="AF6545" s="184"/>
    </row>
    <row r="6546" spans="30:32" ht="24.75" customHeight="1">
      <c r="AD6546" s="183"/>
      <c r="AE6546" s="184"/>
      <c r="AF6546" s="184"/>
    </row>
    <row r="6547" spans="30:32" ht="24.75" customHeight="1">
      <c r="AD6547" s="183"/>
      <c r="AE6547" s="184"/>
      <c r="AF6547" s="184"/>
    </row>
    <row r="6548" spans="30:32" ht="24.75" customHeight="1">
      <c r="AD6548" s="183"/>
      <c r="AE6548" s="184"/>
      <c r="AF6548" s="184"/>
    </row>
    <row r="6549" spans="30:32" ht="24.75" customHeight="1">
      <c r="AD6549" s="183"/>
      <c r="AE6549" s="184"/>
      <c r="AF6549" s="184"/>
    </row>
    <row r="6550" spans="30:32" ht="24.75" customHeight="1">
      <c r="AD6550" s="183"/>
      <c r="AE6550" s="184"/>
      <c r="AF6550" s="184"/>
    </row>
    <row r="6551" spans="30:32" ht="24.75" customHeight="1">
      <c r="AD6551" s="183"/>
      <c r="AE6551" s="184"/>
      <c r="AF6551" s="184"/>
    </row>
    <row r="6552" spans="30:32" ht="24.75" customHeight="1">
      <c r="AD6552" s="183"/>
      <c r="AE6552" s="184"/>
      <c r="AF6552" s="184"/>
    </row>
    <row r="6553" spans="30:32" ht="24.75" customHeight="1">
      <c r="AD6553" s="183"/>
      <c r="AE6553" s="184"/>
      <c r="AF6553" s="184"/>
    </row>
    <row r="6554" spans="30:32" ht="24.75" customHeight="1">
      <c r="AD6554" s="183"/>
      <c r="AE6554" s="184"/>
      <c r="AF6554" s="184"/>
    </row>
    <row r="6555" spans="30:32" ht="24.75" customHeight="1">
      <c r="AD6555" s="183"/>
      <c r="AE6555" s="184"/>
      <c r="AF6555" s="184"/>
    </row>
    <row r="6556" spans="30:32" ht="24.75" customHeight="1">
      <c r="AD6556" s="183"/>
      <c r="AE6556" s="184"/>
      <c r="AF6556" s="184"/>
    </row>
    <row r="6557" spans="30:32" ht="24.75" customHeight="1">
      <c r="AD6557" s="183"/>
      <c r="AE6557" s="184"/>
      <c r="AF6557" s="184"/>
    </row>
    <row r="6558" spans="30:32" ht="24.75" customHeight="1">
      <c r="AD6558" s="183"/>
      <c r="AE6558" s="184"/>
      <c r="AF6558" s="184"/>
    </row>
    <row r="6559" spans="30:32" ht="24.75" customHeight="1">
      <c r="AD6559" s="183"/>
      <c r="AE6559" s="184"/>
      <c r="AF6559" s="184"/>
    </row>
    <row r="6560" spans="30:32" ht="24.75" customHeight="1">
      <c r="AD6560" s="183"/>
      <c r="AE6560" s="184"/>
      <c r="AF6560" s="184"/>
    </row>
    <row r="6561" spans="30:32" ht="24.75" customHeight="1">
      <c r="AD6561" s="183"/>
      <c r="AE6561" s="184"/>
      <c r="AF6561" s="184"/>
    </row>
    <row r="6562" spans="30:32" ht="24.75" customHeight="1">
      <c r="AD6562" s="183"/>
      <c r="AE6562" s="184"/>
      <c r="AF6562" s="184"/>
    </row>
    <row r="6563" spans="30:32" ht="24.75" customHeight="1">
      <c r="AD6563" s="183"/>
      <c r="AE6563" s="184"/>
      <c r="AF6563" s="184"/>
    </row>
    <row r="6564" spans="30:32" ht="24.75" customHeight="1">
      <c r="AD6564" s="183"/>
      <c r="AE6564" s="184"/>
      <c r="AF6564" s="184"/>
    </row>
    <row r="6565" spans="30:32" ht="24.75" customHeight="1">
      <c r="AD6565" s="183"/>
      <c r="AE6565" s="184"/>
      <c r="AF6565" s="184"/>
    </row>
    <row r="6566" spans="30:32" ht="24.75" customHeight="1">
      <c r="AD6566" s="183"/>
      <c r="AE6566" s="184"/>
      <c r="AF6566" s="184"/>
    </row>
    <row r="6567" spans="30:32" ht="24.75" customHeight="1">
      <c r="AD6567" s="183"/>
      <c r="AE6567" s="184"/>
      <c r="AF6567" s="184"/>
    </row>
    <row r="6568" spans="30:32" ht="24.75" customHeight="1">
      <c r="AD6568" s="183"/>
      <c r="AE6568" s="184"/>
      <c r="AF6568" s="184"/>
    </row>
    <row r="6569" spans="30:32" ht="24.75" customHeight="1">
      <c r="AD6569" s="183"/>
      <c r="AE6569" s="184"/>
      <c r="AF6569" s="184"/>
    </row>
    <row r="6570" spans="30:32" ht="24.75" customHeight="1">
      <c r="AD6570" s="183"/>
      <c r="AE6570" s="184"/>
      <c r="AF6570" s="184"/>
    </row>
    <row r="6571" spans="30:32" ht="24.75" customHeight="1">
      <c r="AD6571" s="183"/>
      <c r="AE6571" s="184"/>
      <c r="AF6571" s="184"/>
    </row>
    <row r="6572" spans="30:32" ht="24.75" customHeight="1">
      <c r="AD6572" s="183"/>
      <c r="AE6572" s="184"/>
      <c r="AF6572" s="184"/>
    </row>
    <row r="6573" spans="30:32" ht="24.75" customHeight="1">
      <c r="AD6573" s="183"/>
      <c r="AE6573" s="184"/>
      <c r="AF6573" s="184"/>
    </row>
    <row r="6574" spans="30:32" ht="24.75" customHeight="1">
      <c r="AD6574" s="183"/>
      <c r="AE6574" s="184"/>
      <c r="AF6574" s="184"/>
    </row>
    <row r="6575" spans="30:32" ht="24.75" customHeight="1">
      <c r="AD6575" s="183"/>
      <c r="AE6575" s="184"/>
      <c r="AF6575" s="184"/>
    </row>
    <row r="6576" spans="30:32" ht="24.75" customHeight="1">
      <c r="AD6576" s="183"/>
      <c r="AE6576" s="184"/>
      <c r="AF6576" s="184"/>
    </row>
    <row r="6577" spans="30:32" ht="24.75" customHeight="1">
      <c r="AD6577" s="183"/>
      <c r="AE6577" s="184"/>
      <c r="AF6577" s="184"/>
    </row>
    <row r="6578" spans="30:32" ht="24.75" customHeight="1">
      <c r="AD6578" s="183"/>
      <c r="AE6578" s="184"/>
      <c r="AF6578" s="184"/>
    </row>
    <row r="6579" spans="30:32" ht="24.75" customHeight="1">
      <c r="AD6579" s="183"/>
      <c r="AE6579" s="184"/>
      <c r="AF6579" s="184"/>
    </row>
    <row r="6580" spans="30:32" ht="24.75" customHeight="1">
      <c r="AD6580" s="183"/>
      <c r="AE6580" s="184"/>
      <c r="AF6580" s="184"/>
    </row>
    <row r="6581" spans="30:32" ht="24.75" customHeight="1">
      <c r="AD6581" s="183"/>
      <c r="AE6581" s="184"/>
      <c r="AF6581" s="184"/>
    </row>
    <row r="6582" spans="30:32" ht="24.75" customHeight="1">
      <c r="AD6582" s="183"/>
      <c r="AE6582" s="184"/>
      <c r="AF6582" s="184"/>
    </row>
    <row r="6583" spans="30:32" ht="24.75" customHeight="1">
      <c r="AD6583" s="183"/>
      <c r="AE6583" s="184"/>
      <c r="AF6583" s="184"/>
    </row>
    <row r="6584" spans="30:32" ht="24.75" customHeight="1">
      <c r="AD6584" s="183"/>
      <c r="AE6584" s="184"/>
      <c r="AF6584" s="184"/>
    </row>
    <row r="6585" spans="30:32" ht="24.75" customHeight="1">
      <c r="AD6585" s="183"/>
      <c r="AE6585" s="184"/>
      <c r="AF6585" s="184"/>
    </row>
    <row r="6586" spans="30:32" ht="24.75" customHeight="1">
      <c r="AD6586" s="183"/>
      <c r="AE6586" s="184"/>
      <c r="AF6586" s="184"/>
    </row>
    <row r="6587" spans="30:32" ht="24.75" customHeight="1">
      <c r="AD6587" s="183"/>
      <c r="AE6587" s="184"/>
      <c r="AF6587" s="184"/>
    </row>
    <row r="6588" spans="30:32" ht="24.75" customHeight="1">
      <c r="AD6588" s="183"/>
      <c r="AE6588" s="184"/>
      <c r="AF6588" s="184"/>
    </row>
    <row r="6589" spans="30:32" ht="24.75" customHeight="1">
      <c r="AD6589" s="183"/>
      <c r="AE6589" s="184"/>
      <c r="AF6589" s="184"/>
    </row>
    <row r="6590" spans="30:32" ht="24.75" customHeight="1">
      <c r="AD6590" s="183"/>
      <c r="AE6590" s="184"/>
      <c r="AF6590" s="184"/>
    </row>
    <row r="6591" spans="30:32" ht="24.75" customHeight="1">
      <c r="AD6591" s="183"/>
      <c r="AE6591" s="184"/>
      <c r="AF6591" s="184"/>
    </row>
    <row r="6592" spans="30:32" ht="24.75" customHeight="1">
      <c r="AD6592" s="183"/>
      <c r="AE6592" s="184"/>
      <c r="AF6592" s="184"/>
    </row>
    <row r="6593" spans="30:32" ht="24.75" customHeight="1">
      <c r="AD6593" s="183"/>
      <c r="AE6593" s="184"/>
      <c r="AF6593" s="184"/>
    </row>
    <row r="6594" spans="30:32" ht="24.75" customHeight="1">
      <c r="AD6594" s="183"/>
      <c r="AE6594" s="184"/>
      <c r="AF6594" s="184"/>
    </row>
    <row r="6595" spans="30:32" ht="24.75" customHeight="1">
      <c r="AD6595" s="183"/>
      <c r="AE6595" s="184"/>
      <c r="AF6595" s="184"/>
    </row>
    <row r="6596" spans="30:32" ht="24.75" customHeight="1">
      <c r="AD6596" s="183"/>
      <c r="AE6596" s="184"/>
      <c r="AF6596" s="184"/>
    </row>
    <row r="6597" spans="30:32" ht="24.75" customHeight="1">
      <c r="AD6597" s="183"/>
      <c r="AE6597" s="184"/>
      <c r="AF6597" s="184"/>
    </row>
    <row r="6598" spans="30:32" ht="24.75" customHeight="1">
      <c r="AD6598" s="183"/>
      <c r="AE6598" s="184"/>
      <c r="AF6598" s="184"/>
    </row>
    <row r="6599" spans="30:32" ht="24.75" customHeight="1">
      <c r="AD6599" s="183"/>
      <c r="AE6599" s="184"/>
      <c r="AF6599" s="184"/>
    </row>
    <row r="6600" spans="30:32" ht="24.75" customHeight="1">
      <c r="AD6600" s="183"/>
      <c r="AE6600" s="184"/>
      <c r="AF6600" s="184"/>
    </row>
    <row r="6601" spans="30:32" ht="24.75" customHeight="1">
      <c r="AD6601" s="183"/>
      <c r="AE6601" s="184"/>
      <c r="AF6601" s="184"/>
    </row>
    <row r="6602" spans="30:32" ht="24.75" customHeight="1">
      <c r="AD6602" s="183"/>
      <c r="AE6602" s="184"/>
      <c r="AF6602" s="184"/>
    </row>
    <row r="6603" spans="30:32" ht="24.75" customHeight="1">
      <c r="AD6603" s="183"/>
      <c r="AE6603" s="184"/>
      <c r="AF6603" s="184"/>
    </row>
    <row r="6604" spans="30:32" ht="24.75" customHeight="1">
      <c r="AD6604" s="183"/>
      <c r="AE6604" s="184"/>
      <c r="AF6604" s="184"/>
    </row>
    <row r="6605" spans="30:32" ht="24.75" customHeight="1">
      <c r="AD6605" s="183"/>
      <c r="AE6605" s="184"/>
      <c r="AF6605" s="184"/>
    </row>
    <row r="6606" spans="30:32" ht="24.75" customHeight="1">
      <c r="AD6606" s="183"/>
      <c r="AE6606" s="184"/>
      <c r="AF6606" s="184"/>
    </row>
    <row r="6607" spans="30:32" ht="24.75" customHeight="1">
      <c r="AD6607" s="183"/>
      <c r="AE6607" s="184"/>
      <c r="AF6607" s="184"/>
    </row>
    <row r="6608" spans="30:32" ht="24.75" customHeight="1">
      <c r="AD6608" s="183"/>
      <c r="AE6608" s="184"/>
      <c r="AF6608" s="184"/>
    </row>
    <row r="6609" spans="30:32" ht="24.75" customHeight="1">
      <c r="AD6609" s="183"/>
      <c r="AE6609" s="184"/>
      <c r="AF6609" s="184"/>
    </row>
    <row r="6610" spans="30:32" ht="24.75" customHeight="1">
      <c r="AD6610" s="183"/>
      <c r="AE6610" s="184"/>
      <c r="AF6610" s="184"/>
    </row>
    <row r="6611" spans="30:32" ht="24.75" customHeight="1">
      <c r="AD6611" s="183"/>
      <c r="AE6611" s="184"/>
      <c r="AF6611" s="184"/>
    </row>
    <row r="6612" spans="30:32" ht="24.75" customHeight="1">
      <c r="AD6612" s="183"/>
      <c r="AE6612" s="184"/>
      <c r="AF6612" s="184"/>
    </row>
    <row r="6613" spans="30:32" ht="24.75" customHeight="1">
      <c r="AD6613" s="183"/>
      <c r="AE6613" s="184"/>
      <c r="AF6613" s="184"/>
    </row>
    <row r="6614" spans="30:32" ht="24.75" customHeight="1">
      <c r="AD6614" s="183"/>
      <c r="AE6614" s="184"/>
      <c r="AF6614" s="184"/>
    </row>
    <row r="6615" spans="30:32" ht="24.75" customHeight="1">
      <c r="AD6615" s="183"/>
      <c r="AE6615" s="184"/>
      <c r="AF6615" s="184"/>
    </row>
    <row r="6616" spans="30:32" ht="24.75" customHeight="1">
      <c r="AD6616" s="183"/>
      <c r="AE6616" s="184"/>
      <c r="AF6616" s="184"/>
    </row>
    <row r="6617" spans="30:32" ht="24.75" customHeight="1">
      <c r="AD6617" s="183"/>
      <c r="AE6617" s="184"/>
      <c r="AF6617" s="184"/>
    </row>
    <row r="6618" spans="30:32" ht="24.75" customHeight="1">
      <c r="AD6618" s="183"/>
      <c r="AE6618" s="184"/>
      <c r="AF6618" s="184"/>
    </row>
    <row r="6619" spans="30:32" ht="24.75" customHeight="1">
      <c r="AD6619" s="183"/>
      <c r="AE6619" s="184"/>
      <c r="AF6619" s="184"/>
    </row>
    <row r="6620" spans="30:32" ht="24.75" customHeight="1">
      <c r="AD6620" s="183"/>
      <c r="AE6620" s="184"/>
      <c r="AF6620" s="184"/>
    </row>
    <row r="6621" spans="30:32" ht="24.75" customHeight="1">
      <c r="AD6621" s="183"/>
      <c r="AE6621" s="184"/>
      <c r="AF6621" s="184"/>
    </row>
    <row r="6622" spans="30:32" ht="24.75" customHeight="1">
      <c r="AD6622" s="183"/>
      <c r="AE6622" s="184"/>
      <c r="AF6622" s="184"/>
    </row>
    <row r="6623" spans="30:32" ht="24.75" customHeight="1">
      <c r="AD6623" s="183"/>
      <c r="AE6623" s="184"/>
      <c r="AF6623" s="184"/>
    </row>
    <row r="6624" spans="30:32" ht="24.75" customHeight="1">
      <c r="AD6624" s="183"/>
      <c r="AE6624" s="184"/>
      <c r="AF6624" s="184"/>
    </row>
    <row r="6625" spans="30:32" ht="24.75" customHeight="1">
      <c r="AD6625" s="183"/>
      <c r="AE6625" s="184"/>
      <c r="AF6625" s="184"/>
    </row>
    <row r="6626" spans="30:32" ht="24.75" customHeight="1">
      <c r="AD6626" s="183"/>
      <c r="AE6626" s="184"/>
      <c r="AF6626" s="184"/>
    </row>
    <row r="6627" spans="30:32" ht="24.75" customHeight="1">
      <c r="AD6627" s="183"/>
      <c r="AE6627" s="184"/>
      <c r="AF6627" s="184"/>
    </row>
    <row r="6628" spans="30:32" ht="24.75" customHeight="1">
      <c r="AD6628" s="183"/>
      <c r="AE6628" s="184"/>
      <c r="AF6628" s="184"/>
    </row>
    <row r="6629" spans="30:32" ht="24.75" customHeight="1">
      <c r="AD6629" s="183"/>
      <c r="AE6629" s="184"/>
      <c r="AF6629" s="184"/>
    </row>
    <row r="6630" spans="30:32" ht="24.75" customHeight="1">
      <c r="AD6630" s="183"/>
      <c r="AE6630" s="184"/>
      <c r="AF6630" s="184"/>
    </row>
    <row r="6631" spans="30:32" ht="24.75" customHeight="1">
      <c r="AD6631" s="183"/>
      <c r="AE6631" s="184"/>
      <c r="AF6631" s="184"/>
    </row>
    <row r="6632" spans="30:32" ht="24.75" customHeight="1">
      <c r="AD6632" s="183"/>
      <c r="AE6632" s="184"/>
      <c r="AF6632" s="184"/>
    </row>
    <row r="6633" spans="30:32" ht="24.75" customHeight="1">
      <c r="AD6633" s="183"/>
      <c r="AE6633" s="184"/>
      <c r="AF6633" s="184"/>
    </row>
    <row r="6634" spans="30:32" ht="24.75" customHeight="1">
      <c r="AD6634" s="183"/>
      <c r="AE6634" s="184"/>
      <c r="AF6634" s="184"/>
    </row>
    <row r="6635" spans="30:32" ht="24.75" customHeight="1">
      <c r="AD6635" s="183"/>
      <c r="AE6635" s="184"/>
      <c r="AF6635" s="184"/>
    </row>
    <row r="6636" spans="30:32" ht="24.75" customHeight="1">
      <c r="AD6636" s="183"/>
      <c r="AE6636" s="184"/>
      <c r="AF6636" s="184"/>
    </row>
    <row r="6637" spans="30:32" ht="24.75" customHeight="1">
      <c r="AD6637" s="183"/>
      <c r="AE6637" s="184"/>
      <c r="AF6637" s="184"/>
    </row>
    <row r="6638" spans="30:32" ht="24.75" customHeight="1">
      <c r="AD6638" s="183"/>
      <c r="AE6638" s="184"/>
      <c r="AF6638" s="184"/>
    </row>
    <row r="6639" spans="30:32" ht="24.75" customHeight="1">
      <c r="AD6639" s="183"/>
      <c r="AE6639" s="184"/>
      <c r="AF6639" s="184"/>
    </row>
    <row r="6640" spans="30:32" ht="24.75" customHeight="1">
      <c r="AD6640" s="183"/>
      <c r="AE6640" s="184"/>
      <c r="AF6640" s="184"/>
    </row>
    <row r="6641" spans="30:32" ht="24.75" customHeight="1">
      <c r="AD6641" s="183"/>
      <c r="AE6641" s="184"/>
      <c r="AF6641" s="184"/>
    </row>
    <row r="6642" spans="30:32" ht="24.75" customHeight="1">
      <c r="AD6642" s="183"/>
      <c r="AE6642" s="184"/>
      <c r="AF6642" s="184"/>
    </row>
    <row r="6643" spans="30:32" ht="24.75" customHeight="1">
      <c r="AD6643" s="183"/>
      <c r="AE6643" s="184"/>
      <c r="AF6643" s="184"/>
    </row>
    <row r="6644" spans="30:32" ht="24.75" customHeight="1">
      <c r="AD6644" s="183"/>
      <c r="AE6644" s="184"/>
      <c r="AF6644" s="184"/>
    </row>
    <row r="6645" spans="30:32" ht="24.75" customHeight="1">
      <c r="AD6645" s="183"/>
      <c r="AE6645" s="184"/>
      <c r="AF6645" s="184"/>
    </row>
    <row r="6646" spans="30:32" ht="24.75" customHeight="1">
      <c r="AD6646" s="183"/>
      <c r="AE6646" s="184"/>
      <c r="AF6646" s="184"/>
    </row>
    <row r="6647" spans="30:32" ht="24.75" customHeight="1">
      <c r="AD6647" s="183"/>
      <c r="AE6647" s="184"/>
      <c r="AF6647" s="184"/>
    </row>
    <row r="6648" spans="30:32" ht="24.75" customHeight="1">
      <c r="AD6648" s="183"/>
      <c r="AE6648" s="184"/>
      <c r="AF6648" s="184"/>
    </row>
    <row r="6649" spans="30:32" ht="24.75" customHeight="1">
      <c r="AD6649" s="183"/>
      <c r="AE6649" s="184"/>
      <c r="AF6649" s="184"/>
    </row>
    <row r="6650" spans="30:32" ht="24.75" customHeight="1">
      <c r="AD6650" s="183"/>
      <c r="AE6650" s="184"/>
      <c r="AF6650" s="184"/>
    </row>
    <row r="6651" spans="30:32" ht="24.75" customHeight="1">
      <c r="AD6651" s="183"/>
      <c r="AE6651" s="184"/>
      <c r="AF6651" s="184"/>
    </row>
    <row r="6652" spans="30:32" ht="24.75" customHeight="1">
      <c r="AD6652" s="183"/>
      <c r="AE6652" s="184"/>
      <c r="AF6652" s="184"/>
    </row>
    <row r="6653" spans="30:32" ht="24.75" customHeight="1">
      <c r="AD6653" s="183"/>
      <c r="AE6653" s="184"/>
      <c r="AF6653" s="184"/>
    </row>
    <row r="6654" spans="30:32" ht="24.75" customHeight="1">
      <c r="AD6654" s="183"/>
      <c r="AE6654" s="184"/>
      <c r="AF6654" s="184"/>
    </row>
    <row r="6655" spans="30:32" ht="24.75" customHeight="1">
      <c r="AD6655" s="183"/>
      <c r="AE6655" s="184"/>
      <c r="AF6655" s="184"/>
    </row>
    <row r="6656" spans="30:32" ht="24.75" customHeight="1">
      <c r="AD6656" s="183"/>
      <c r="AE6656" s="184"/>
      <c r="AF6656" s="184"/>
    </row>
    <row r="6657" spans="30:32" ht="24.75" customHeight="1">
      <c r="AD6657" s="183"/>
      <c r="AE6657" s="184"/>
      <c r="AF6657" s="184"/>
    </row>
    <row r="6658" spans="30:32" ht="24.75" customHeight="1">
      <c r="AD6658" s="183"/>
      <c r="AE6658" s="184"/>
      <c r="AF6658" s="184"/>
    </row>
    <row r="6659" spans="30:32" ht="24.75" customHeight="1">
      <c r="AD6659" s="183"/>
      <c r="AE6659" s="184"/>
      <c r="AF6659" s="184"/>
    </row>
    <row r="6660" spans="30:32" ht="24.75" customHeight="1">
      <c r="AD6660" s="183"/>
      <c r="AE6660" s="184"/>
      <c r="AF6660" s="184"/>
    </row>
    <row r="6661" spans="30:32" ht="24.75" customHeight="1">
      <c r="AD6661" s="183"/>
      <c r="AE6661" s="184"/>
      <c r="AF6661" s="184"/>
    </row>
    <row r="6662" spans="30:32" ht="24.75" customHeight="1">
      <c r="AD6662" s="183"/>
      <c r="AE6662" s="184"/>
      <c r="AF6662" s="184"/>
    </row>
    <row r="6663" spans="30:32" ht="24.75" customHeight="1">
      <c r="AD6663" s="183"/>
      <c r="AE6663" s="184"/>
      <c r="AF6663" s="184"/>
    </row>
    <row r="6664" spans="30:32" ht="24.75" customHeight="1">
      <c r="AD6664" s="183"/>
      <c r="AE6664" s="184"/>
      <c r="AF6664" s="184"/>
    </row>
    <row r="6665" spans="30:32" ht="24.75" customHeight="1">
      <c r="AD6665" s="183"/>
      <c r="AE6665" s="184"/>
      <c r="AF6665" s="184"/>
    </row>
    <row r="6666" spans="30:32" ht="24.75" customHeight="1">
      <c r="AD6666" s="183"/>
      <c r="AE6666" s="184"/>
      <c r="AF6666" s="184"/>
    </row>
    <row r="6667" spans="30:32" ht="24.75" customHeight="1">
      <c r="AD6667" s="183"/>
      <c r="AE6667" s="184"/>
      <c r="AF6667" s="184"/>
    </row>
    <row r="6668" spans="30:32" ht="24.75" customHeight="1">
      <c r="AD6668" s="183"/>
      <c r="AE6668" s="184"/>
      <c r="AF6668" s="184"/>
    </row>
    <row r="6669" spans="30:32" ht="24.75" customHeight="1">
      <c r="AD6669" s="183"/>
      <c r="AE6669" s="184"/>
      <c r="AF6669" s="184"/>
    </row>
    <row r="6670" spans="30:32" ht="24.75" customHeight="1">
      <c r="AD6670" s="183"/>
      <c r="AE6670" s="184"/>
      <c r="AF6670" s="184"/>
    </row>
    <row r="6671" spans="30:32" ht="24.75" customHeight="1">
      <c r="AD6671" s="183"/>
      <c r="AE6671" s="184"/>
      <c r="AF6671" s="184"/>
    </row>
    <row r="6672" spans="30:32" ht="24.75" customHeight="1">
      <c r="AD6672" s="183"/>
      <c r="AE6672" s="184"/>
      <c r="AF6672" s="184"/>
    </row>
    <row r="6673" spans="30:32" ht="24.75" customHeight="1">
      <c r="AD6673" s="183"/>
      <c r="AE6673" s="184"/>
      <c r="AF6673" s="184"/>
    </row>
    <row r="6674" spans="30:32" ht="24.75" customHeight="1">
      <c r="AD6674" s="183"/>
      <c r="AE6674" s="184"/>
      <c r="AF6674" s="184"/>
    </row>
    <row r="6675" spans="30:32" ht="24.75" customHeight="1">
      <c r="AD6675" s="183"/>
      <c r="AE6675" s="184"/>
      <c r="AF6675" s="184"/>
    </row>
    <row r="6676" spans="30:32" ht="24.75" customHeight="1">
      <c r="AD6676" s="183"/>
      <c r="AE6676" s="184"/>
      <c r="AF6676" s="184"/>
    </row>
    <row r="6677" spans="30:32" ht="24.75" customHeight="1">
      <c r="AD6677" s="183"/>
      <c r="AE6677" s="184"/>
      <c r="AF6677" s="184"/>
    </row>
    <row r="6678" spans="30:32" ht="24.75" customHeight="1">
      <c r="AD6678" s="183"/>
      <c r="AE6678" s="184"/>
      <c r="AF6678" s="184"/>
    </row>
    <row r="6679" spans="30:32" ht="24.75" customHeight="1">
      <c r="AD6679" s="183"/>
      <c r="AE6679" s="184"/>
      <c r="AF6679" s="184"/>
    </row>
    <row r="6680" spans="30:32" ht="24.75" customHeight="1">
      <c r="AD6680" s="183"/>
      <c r="AE6680" s="184"/>
      <c r="AF6680" s="184"/>
    </row>
    <row r="6681" spans="30:32" ht="24.75" customHeight="1">
      <c r="AD6681" s="183"/>
      <c r="AE6681" s="184"/>
      <c r="AF6681" s="184"/>
    </row>
    <row r="6682" spans="30:32" ht="24.75" customHeight="1">
      <c r="AD6682" s="183"/>
      <c r="AE6682" s="184"/>
      <c r="AF6682" s="184"/>
    </row>
    <row r="6683" spans="30:32" ht="24.75" customHeight="1">
      <c r="AD6683" s="183"/>
      <c r="AE6683" s="184"/>
      <c r="AF6683" s="184"/>
    </row>
    <row r="6684" spans="30:32" ht="24.75" customHeight="1">
      <c r="AD6684" s="183"/>
      <c r="AE6684" s="184"/>
      <c r="AF6684" s="184"/>
    </row>
    <row r="6685" spans="30:32" ht="24.75" customHeight="1">
      <c r="AD6685" s="183"/>
      <c r="AE6685" s="184"/>
      <c r="AF6685" s="184"/>
    </row>
    <row r="6686" spans="30:32" ht="24.75" customHeight="1">
      <c r="AD6686" s="183"/>
      <c r="AE6686" s="184"/>
      <c r="AF6686" s="184"/>
    </row>
    <row r="6687" spans="30:32" ht="24.75" customHeight="1">
      <c r="AD6687" s="183"/>
      <c r="AE6687" s="184"/>
      <c r="AF6687" s="184"/>
    </row>
    <row r="6688" spans="30:32" ht="24.75" customHeight="1">
      <c r="AD6688" s="183"/>
      <c r="AE6688" s="184"/>
      <c r="AF6688" s="184"/>
    </row>
    <row r="6689" spans="30:32" ht="24.75" customHeight="1">
      <c r="AD6689" s="183"/>
      <c r="AE6689" s="184"/>
      <c r="AF6689" s="184"/>
    </row>
    <row r="6690" spans="30:32" ht="24.75" customHeight="1">
      <c r="AD6690" s="183"/>
      <c r="AE6690" s="184"/>
      <c r="AF6690" s="184"/>
    </row>
    <row r="6691" spans="30:32" ht="24.75" customHeight="1">
      <c r="AD6691" s="183"/>
      <c r="AE6691" s="184"/>
      <c r="AF6691" s="184"/>
    </row>
    <row r="6692" spans="30:32" ht="24.75" customHeight="1">
      <c r="AD6692" s="183"/>
      <c r="AE6692" s="184"/>
      <c r="AF6692" s="184"/>
    </row>
    <row r="6693" spans="30:32" ht="24.75" customHeight="1">
      <c r="AD6693" s="183"/>
      <c r="AE6693" s="184"/>
      <c r="AF6693" s="184"/>
    </row>
    <row r="6694" spans="30:32" ht="24.75" customHeight="1">
      <c r="AD6694" s="183"/>
      <c r="AE6694" s="184"/>
      <c r="AF6694" s="184"/>
    </row>
    <row r="6695" spans="30:32" ht="24.75" customHeight="1">
      <c r="AD6695" s="183"/>
      <c r="AE6695" s="184"/>
      <c r="AF6695" s="184"/>
    </row>
    <row r="6696" spans="30:32" ht="24.75" customHeight="1">
      <c r="AD6696" s="183"/>
      <c r="AE6696" s="184"/>
      <c r="AF6696" s="184"/>
    </row>
    <row r="6697" spans="30:32" ht="24.75" customHeight="1">
      <c r="AD6697" s="183"/>
      <c r="AE6697" s="184"/>
      <c r="AF6697" s="184"/>
    </row>
    <row r="6698" spans="30:32" ht="24.75" customHeight="1">
      <c r="AD6698" s="183"/>
      <c r="AE6698" s="184"/>
      <c r="AF6698" s="184"/>
    </row>
    <row r="6699" spans="30:32" ht="24.75" customHeight="1">
      <c r="AD6699" s="183"/>
      <c r="AE6699" s="184"/>
      <c r="AF6699" s="184"/>
    </row>
    <row r="6700" spans="30:32" ht="24.75" customHeight="1">
      <c r="AD6700" s="183"/>
      <c r="AE6700" s="184"/>
      <c r="AF6700" s="184"/>
    </row>
    <row r="6701" spans="30:32" ht="24.75" customHeight="1">
      <c r="AD6701" s="183"/>
      <c r="AE6701" s="184"/>
      <c r="AF6701" s="184"/>
    </row>
    <row r="6702" spans="30:32" ht="24.75" customHeight="1">
      <c r="AD6702" s="183"/>
      <c r="AE6702" s="184"/>
      <c r="AF6702" s="184"/>
    </row>
    <row r="6703" spans="30:32" ht="24.75" customHeight="1">
      <c r="AD6703" s="183"/>
      <c r="AE6703" s="184"/>
      <c r="AF6703" s="184"/>
    </row>
    <row r="6704" spans="30:32" ht="24.75" customHeight="1">
      <c r="AD6704" s="183"/>
      <c r="AE6704" s="184"/>
      <c r="AF6704" s="184"/>
    </row>
    <row r="6705" spans="30:32" ht="24.75" customHeight="1">
      <c r="AD6705" s="183"/>
      <c r="AE6705" s="184"/>
      <c r="AF6705" s="184"/>
    </row>
    <row r="6706" spans="30:32" ht="24.75" customHeight="1">
      <c r="AD6706" s="183"/>
      <c r="AE6706" s="184"/>
      <c r="AF6706" s="184"/>
    </row>
    <row r="6707" spans="30:32" ht="24.75" customHeight="1">
      <c r="AD6707" s="183"/>
      <c r="AE6707" s="184"/>
      <c r="AF6707" s="184"/>
    </row>
    <row r="6708" spans="30:32" ht="24.75" customHeight="1">
      <c r="AD6708" s="183"/>
      <c r="AE6708" s="184"/>
      <c r="AF6708" s="184"/>
    </row>
    <row r="6709" spans="30:32" ht="24.75" customHeight="1">
      <c r="AD6709" s="183"/>
      <c r="AE6709" s="184"/>
      <c r="AF6709" s="184"/>
    </row>
    <row r="6710" spans="30:32" ht="24.75" customHeight="1">
      <c r="AD6710" s="183"/>
      <c r="AE6710" s="184"/>
      <c r="AF6710" s="184"/>
    </row>
    <row r="6711" spans="30:32" ht="24.75" customHeight="1">
      <c r="AD6711" s="183"/>
      <c r="AE6711" s="184"/>
      <c r="AF6711" s="184"/>
    </row>
    <row r="6712" spans="30:32" ht="24.75" customHeight="1">
      <c r="AD6712" s="183"/>
      <c r="AE6712" s="184"/>
      <c r="AF6712" s="184"/>
    </row>
    <row r="6713" spans="30:32" ht="24.75" customHeight="1">
      <c r="AD6713" s="183"/>
      <c r="AE6713" s="184"/>
      <c r="AF6713" s="184"/>
    </row>
    <row r="6714" spans="30:32" ht="24.75" customHeight="1">
      <c r="AD6714" s="183"/>
      <c r="AE6714" s="184"/>
      <c r="AF6714" s="184"/>
    </row>
    <row r="6715" spans="30:32" ht="24.75" customHeight="1">
      <c r="AD6715" s="183"/>
      <c r="AE6715" s="184"/>
      <c r="AF6715" s="184"/>
    </row>
    <row r="6716" spans="30:32" ht="24.75" customHeight="1">
      <c r="AD6716" s="183"/>
      <c r="AE6716" s="184"/>
      <c r="AF6716" s="184"/>
    </row>
    <row r="6717" spans="30:32" ht="24.75" customHeight="1">
      <c r="AD6717" s="183"/>
      <c r="AE6717" s="184"/>
      <c r="AF6717" s="184"/>
    </row>
    <row r="6718" spans="30:32" ht="24.75" customHeight="1">
      <c r="AD6718" s="183"/>
      <c r="AE6718" s="184"/>
      <c r="AF6718" s="184"/>
    </row>
    <row r="6719" spans="30:32" ht="24.75" customHeight="1">
      <c r="AD6719" s="183"/>
      <c r="AE6719" s="184"/>
      <c r="AF6719" s="184"/>
    </row>
    <row r="6720" spans="30:32" ht="24.75" customHeight="1">
      <c r="AD6720" s="183"/>
      <c r="AE6720" s="184"/>
      <c r="AF6720" s="184"/>
    </row>
    <row r="6721" spans="30:32" ht="24.75" customHeight="1">
      <c r="AD6721" s="183"/>
      <c r="AE6721" s="184"/>
      <c r="AF6721" s="184"/>
    </row>
    <row r="6722" spans="30:32" ht="24.75" customHeight="1">
      <c r="AD6722" s="183"/>
      <c r="AE6722" s="184"/>
      <c r="AF6722" s="184"/>
    </row>
    <row r="6723" spans="30:32" ht="24.75" customHeight="1">
      <c r="AD6723" s="183"/>
      <c r="AE6723" s="184"/>
      <c r="AF6723" s="184"/>
    </row>
    <row r="6724" spans="30:32" ht="24.75" customHeight="1">
      <c r="AD6724" s="183"/>
      <c r="AE6724" s="184"/>
      <c r="AF6724" s="184"/>
    </row>
    <row r="6725" spans="30:32" ht="24.75" customHeight="1">
      <c r="AD6725" s="183"/>
      <c r="AE6725" s="184"/>
      <c r="AF6725" s="184"/>
    </row>
    <row r="6726" spans="30:32" ht="24.75" customHeight="1">
      <c r="AD6726" s="183"/>
      <c r="AE6726" s="184"/>
      <c r="AF6726" s="184"/>
    </row>
    <row r="6727" spans="30:32" ht="24.75" customHeight="1">
      <c r="AD6727" s="183"/>
      <c r="AE6727" s="184"/>
      <c r="AF6727" s="184"/>
    </row>
    <row r="6728" spans="30:32" ht="24.75" customHeight="1">
      <c r="AD6728" s="183"/>
      <c r="AE6728" s="184"/>
      <c r="AF6728" s="184"/>
    </row>
    <row r="6729" spans="30:32" ht="24.75" customHeight="1">
      <c r="AD6729" s="183"/>
      <c r="AE6729" s="184"/>
      <c r="AF6729" s="184"/>
    </row>
    <row r="6730" spans="30:32" ht="24.75" customHeight="1">
      <c r="AD6730" s="183"/>
      <c r="AE6730" s="184"/>
      <c r="AF6730" s="184"/>
    </row>
    <row r="6731" spans="30:32" ht="24.75" customHeight="1">
      <c r="AD6731" s="183"/>
      <c r="AE6731" s="184"/>
      <c r="AF6731" s="184"/>
    </row>
    <row r="6732" spans="30:32" ht="24.75" customHeight="1">
      <c r="AD6732" s="183"/>
      <c r="AE6732" s="184"/>
      <c r="AF6732" s="184"/>
    </row>
    <row r="6733" spans="30:32" ht="24.75" customHeight="1">
      <c r="AD6733" s="183"/>
      <c r="AE6733" s="184"/>
      <c r="AF6733" s="184"/>
    </row>
    <row r="6734" spans="30:32" ht="24.75" customHeight="1">
      <c r="AD6734" s="183"/>
      <c r="AE6734" s="184"/>
      <c r="AF6734" s="184"/>
    </row>
    <row r="6735" spans="30:32" ht="24.75" customHeight="1">
      <c r="AD6735" s="183"/>
      <c r="AE6735" s="184"/>
      <c r="AF6735" s="184"/>
    </row>
    <row r="6736" spans="30:32" ht="24.75" customHeight="1">
      <c r="AD6736" s="183"/>
      <c r="AE6736" s="184"/>
      <c r="AF6736" s="184"/>
    </row>
    <row r="6737" spans="30:32" ht="24.75" customHeight="1">
      <c r="AD6737" s="183"/>
      <c r="AE6737" s="184"/>
      <c r="AF6737" s="184"/>
    </row>
    <row r="6738" spans="30:32" ht="24.75" customHeight="1">
      <c r="AD6738" s="183"/>
      <c r="AE6738" s="184"/>
      <c r="AF6738" s="184"/>
    </row>
    <row r="6739" spans="30:32" ht="24.75" customHeight="1">
      <c r="AD6739" s="183"/>
      <c r="AE6739" s="184"/>
      <c r="AF6739" s="184"/>
    </row>
    <row r="6740" spans="30:32" ht="24.75" customHeight="1">
      <c r="AD6740" s="183"/>
      <c r="AE6740" s="184"/>
      <c r="AF6740" s="184"/>
    </row>
    <row r="6741" spans="30:32" ht="24.75" customHeight="1">
      <c r="AD6741" s="183"/>
      <c r="AE6741" s="184"/>
      <c r="AF6741" s="184"/>
    </row>
    <row r="6742" spans="30:32" ht="24.75" customHeight="1">
      <c r="AD6742" s="183"/>
      <c r="AE6742" s="184"/>
      <c r="AF6742" s="184"/>
    </row>
    <row r="6743" spans="30:32" ht="24.75" customHeight="1">
      <c r="AD6743" s="183"/>
      <c r="AE6743" s="184"/>
      <c r="AF6743" s="184"/>
    </row>
    <row r="6744" spans="30:32" ht="24.75" customHeight="1">
      <c r="AD6744" s="183"/>
      <c r="AE6744" s="184"/>
      <c r="AF6744" s="184"/>
    </row>
    <row r="6745" spans="30:32" ht="24.75" customHeight="1">
      <c r="AD6745" s="183"/>
      <c r="AE6745" s="184"/>
      <c r="AF6745" s="184"/>
    </row>
    <row r="6746" spans="30:32" ht="24.75" customHeight="1">
      <c r="AD6746" s="183"/>
      <c r="AE6746" s="184"/>
      <c r="AF6746" s="184"/>
    </row>
    <row r="6747" spans="30:32" ht="24.75" customHeight="1">
      <c r="AD6747" s="183"/>
      <c r="AE6747" s="184"/>
      <c r="AF6747" s="184"/>
    </row>
    <row r="6748" spans="30:32" ht="24.75" customHeight="1">
      <c r="AD6748" s="183"/>
      <c r="AE6748" s="184"/>
      <c r="AF6748" s="184"/>
    </row>
    <row r="6749" spans="30:32" ht="24.75" customHeight="1">
      <c r="AD6749" s="183"/>
      <c r="AE6749" s="184"/>
      <c r="AF6749" s="184"/>
    </row>
    <row r="6750" spans="30:32" ht="24.75" customHeight="1">
      <c r="AD6750" s="183"/>
      <c r="AE6750" s="184"/>
      <c r="AF6750" s="184"/>
    </row>
    <row r="6751" spans="30:32" ht="24.75" customHeight="1">
      <c r="AD6751" s="183"/>
      <c r="AE6751" s="184"/>
      <c r="AF6751" s="184"/>
    </row>
    <row r="6752" spans="30:32" ht="24.75" customHeight="1">
      <c r="AD6752" s="183"/>
      <c r="AE6752" s="184"/>
      <c r="AF6752" s="184"/>
    </row>
    <row r="6753" spans="30:32" ht="24.75" customHeight="1">
      <c r="AD6753" s="183"/>
      <c r="AE6753" s="184"/>
      <c r="AF6753" s="184"/>
    </row>
    <row r="6754" spans="30:32" ht="24.75" customHeight="1">
      <c r="AD6754" s="183"/>
      <c r="AE6754" s="184"/>
      <c r="AF6754" s="184"/>
    </row>
    <row r="6755" spans="30:32" ht="24.75" customHeight="1">
      <c r="AD6755" s="183"/>
      <c r="AE6755" s="184"/>
      <c r="AF6755" s="184"/>
    </row>
    <row r="6756" spans="30:32" ht="24.75" customHeight="1">
      <c r="AD6756" s="183"/>
      <c r="AE6756" s="184"/>
      <c r="AF6756" s="184"/>
    </row>
    <row r="6757" spans="30:32" ht="24.75" customHeight="1">
      <c r="AD6757" s="183"/>
      <c r="AE6757" s="184"/>
      <c r="AF6757" s="184"/>
    </row>
    <row r="6758" spans="30:32" ht="24.75" customHeight="1">
      <c r="AD6758" s="183"/>
      <c r="AE6758" s="184"/>
      <c r="AF6758" s="184"/>
    </row>
    <row r="6759" spans="30:32" ht="24.75" customHeight="1">
      <c r="AD6759" s="183"/>
      <c r="AE6759" s="184"/>
      <c r="AF6759" s="184"/>
    </row>
    <row r="6760" spans="30:32" ht="24.75" customHeight="1">
      <c r="AD6760" s="183"/>
      <c r="AE6760" s="184"/>
      <c r="AF6760" s="184"/>
    </row>
    <row r="6761" spans="30:32" ht="24.75" customHeight="1">
      <c r="AD6761" s="183"/>
      <c r="AE6761" s="184"/>
      <c r="AF6761" s="184"/>
    </row>
    <row r="6762" spans="30:32" ht="24.75" customHeight="1">
      <c r="AD6762" s="183"/>
      <c r="AE6762" s="184"/>
      <c r="AF6762" s="184"/>
    </row>
    <row r="6763" spans="30:32" ht="24.75" customHeight="1">
      <c r="AD6763" s="183"/>
      <c r="AE6763" s="184"/>
      <c r="AF6763" s="184"/>
    </row>
    <row r="6764" spans="30:32" ht="24.75" customHeight="1">
      <c r="AD6764" s="183"/>
      <c r="AE6764" s="184"/>
      <c r="AF6764" s="184"/>
    </row>
    <row r="6765" spans="30:32" ht="24.75" customHeight="1">
      <c r="AD6765" s="183"/>
      <c r="AE6765" s="184"/>
      <c r="AF6765" s="184"/>
    </row>
    <row r="6766" spans="30:32" ht="24.75" customHeight="1">
      <c r="AD6766" s="183"/>
      <c r="AE6766" s="184"/>
      <c r="AF6766" s="184"/>
    </row>
    <row r="6767" spans="30:32" ht="24.75" customHeight="1">
      <c r="AD6767" s="183"/>
      <c r="AE6767" s="184"/>
      <c r="AF6767" s="184"/>
    </row>
    <row r="6768" spans="30:32" ht="24.75" customHeight="1">
      <c r="AD6768" s="183"/>
      <c r="AE6768" s="184"/>
      <c r="AF6768" s="184"/>
    </row>
    <row r="6769" spans="30:32" ht="24.75" customHeight="1">
      <c r="AD6769" s="183"/>
      <c r="AE6769" s="184"/>
      <c r="AF6769" s="184"/>
    </row>
    <row r="6770" spans="30:32" ht="24.75" customHeight="1">
      <c r="AD6770" s="183"/>
      <c r="AE6770" s="184"/>
      <c r="AF6770" s="184"/>
    </row>
    <row r="6771" spans="30:32" ht="24.75" customHeight="1">
      <c r="AD6771" s="183"/>
      <c r="AE6771" s="184"/>
      <c r="AF6771" s="184"/>
    </row>
    <row r="6772" spans="30:32" ht="24.75" customHeight="1">
      <c r="AD6772" s="183"/>
      <c r="AE6772" s="184"/>
      <c r="AF6772" s="184"/>
    </row>
    <row r="6773" spans="30:32" ht="24.75" customHeight="1">
      <c r="AD6773" s="183"/>
      <c r="AE6773" s="184"/>
      <c r="AF6773" s="184"/>
    </row>
    <row r="6774" spans="30:32" ht="24.75" customHeight="1">
      <c r="AD6774" s="183"/>
      <c r="AE6774" s="184"/>
      <c r="AF6774" s="184"/>
    </row>
    <row r="6775" spans="30:32" ht="24.75" customHeight="1">
      <c r="AD6775" s="183"/>
      <c r="AE6775" s="184"/>
      <c r="AF6775" s="184"/>
    </row>
    <row r="6776" spans="30:32" ht="24.75" customHeight="1">
      <c r="AD6776" s="183"/>
      <c r="AE6776" s="184"/>
      <c r="AF6776" s="184"/>
    </row>
    <row r="6777" spans="30:32" ht="24.75" customHeight="1">
      <c r="AD6777" s="183"/>
      <c r="AE6777" s="184"/>
      <c r="AF6777" s="184"/>
    </row>
    <row r="6778" spans="30:32" ht="24.75" customHeight="1">
      <c r="AD6778" s="183"/>
      <c r="AE6778" s="184"/>
      <c r="AF6778" s="184"/>
    </row>
    <row r="6779" spans="30:32" ht="24.75" customHeight="1">
      <c r="AD6779" s="183"/>
      <c r="AE6779" s="184"/>
      <c r="AF6779" s="184"/>
    </row>
    <row r="6780" spans="30:32" ht="24.75" customHeight="1">
      <c r="AD6780" s="183"/>
      <c r="AE6780" s="184"/>
      <c r="AF6780" s="184"/>
    </row>
    <row r="6781" spans="30:32" ht="24.75" customHeight="1">
      <c r="AD6781" s="183"/>
      <c r="AE6781" s="184"/>
      <c r="AF6781" s="184"/>
    </row>
    <row r="6782" spans="30:32" ht="24.75" customHeight="1">
      <c r="AD6782" s="183"/>
      <c r="AE6782" s="184"/>
      <c r="AF6782" s="184"/>
    </row>
    <row r="6783" spans="30:32" ht="24.75" customHeight="1">
      <c r="AD6783" s="183"/>
      <c r="AE6783" s="184"/>
      <c r="AF6783" s="184"/>
    </row>
    <row r="6784" spans="30:32" ht="24.75" customHeight="1">
      <c r="AD6784" s="183"/>
      <c r="AE6784" s="184"/>
      <c r="AF6784" s="184"/>
    </row>
    <row r="6785" spans="30:32" ht="24.75" customHeight="1">
      <c r="AD6785" s="183"/>
      <c r="AE6785" s="184"/>
      <c r="AF6785" s="184"/>
    </row>
    <row r="6786" spans="30:32" ht="24.75" customHeight="1">
      <c r="AD6786" s="183"/>
      <c r="AE6786" s="184"/>
      <c r="AF6786" s="184"/>
    </row>
    <row r="6787" spans="30:32" ht="24.75" customHeight="1">
      <c r="AD6787" s="183"/>
      <c r="AE6787" s="184"/>
      <c r="AF6787" s="184"/>
    </row>
    <row r="6788" spans="30:32" ht="24.75" customHeight="1">
      <c r="AD6788" s="183"/>
      <c r="AE6788" s="184"/>
      <c r="AF6788" s="184"/>
    </row>
    <row r="6789" spans="30:32" ht="24.75" customHeight="1">
      <c r="AD6789" s="183"/>
      <c r="AE6789" s="184"/>
      <c r="AF6789" s="184"/>
    </row>
    <row r="6790" spans="30:32" ht="24.75" customHeight="1">
      <c r="AD6790" s="183"/>
      <c r="AE6790" s="184"/>
      <c r="AF6790" s="184"/>
    </row>
    <row r="6791" spans="30:32" ht="24.75" customHeight="1">
      <c r="AD6791" s="183"/>
      <c r="AE6791" s="184"/>
      <c r="AF6791" s="184"/>
    </row>
    <row r="6792" spans="30:32" ht="24.75" customHeight="1">
      <c r="AD6792" s="183"/>
      <c r="AE6792" s="184"/>
      <c r="AF6792" s="184"/>
    </row>
    <row r="6793" spans="30:32" ht="24.75" customHeight="1">
      <c r="AD6793" s="183"/>
      <c r="AE6793" s="184"/>
      <c r="AF6793" s="184"/>
    </row>
    <row r="6794" spans="30:32" ht="24.75" customHeight="1">
      <c r="AD6794" s="183"/>
      <c r="AE6794" s="184"/>
      <c r="AF6794" s="184"/>
    </row>
    <row r="6795" spans="30:32" ht="24.75" customHeight="1">
      <c r="AD6795" s="183"/>
      <c r="AE6795" s="184"/>
      <c r="AF6795" s="184"/>
    </row>
    <row r="6796" spans="30:32" ht="24.75" customHeight="1">
      <c r="AD6796" s="183"/>
      <c r="AE6796" s="184"/>
      <c r="AF6796" s="184"/>
    </row>
    <row r="6797" spans="30:32" ht="24.75" customHeight="1">
      <c r="AD6797" s="183"/>
      <c r="AE6797" s="184"/>
      <c r="AF6797" s="184"/>
    </row>
    <row r="6798" spans="30:32" ht="24.75" customHeight="1">
      <c r="AD6798" s="183"/>
      <c r="AE6798" s="184"/>
      <c r="AF6798" s="184"/>
    </row>
    <row r="6799" spans="30:32" ht="24.75" customHeight="1">
      <c r="AD6799" s="183"/>
      <c r="AE6799" s="184"/>
      <c r="AF6799" s="184"/>
    </row>
    <row r="6800" spans="30:32" ht="24.75" customHeight="1">
      <c r="AD6800" s="183"/>
      <c r="AE6800" s="184"/>
      <c r="AF6800" s="184"/>
    </row>
    <row r="6801" spans="30:32" ht="24.75" customHeight="1">
      <c r="AD6801" s="183"/>
      <c r="AE6801" s="184"/>
      <c r="AF6801" s="184"/>
    </row>
    <row r="6802" spans="30:32" ht="24.75" customHeight="1">
      <c r="AD6802" s="183"/>
      <c r="AE6802" s="184"/>
      <c r="AF6802" s="184"/>
    </row>
    <row r="6803" spans="30:32" ht="24.75" customHeight="1">
      <c r="AD6803" s="183"/>
      <c r="AE6803" s="184"/>
      <c r="AF6803" s="184"/>
    </row>
    <row r="6804" spans="30:32" ht="24.75" customHeight="1">
      <c r="AD6804" s="183"/>
      <c r="AE6804" s="184"/>
      <c r="AF6804" s="184"/>
    </row>
    <row r="6805" spans="30:32" ht="24.75" customHeight="1">
      <c r="AD6805" s="183"/>
      <c r="AE6805" s="184"/>
      <c r="AF6805" s="184"/>
    </row>
    <row r="6806" spans="30:32" ht="24.75" customHeight="1">
      <c r="AD6806" s="183"/>
      <c r="AE6806" s="184"/>
      <c r="AF6806" s="184"/>
    </row>
    <row r="6807" spans="30:32" ht="24.75" customHeight="1">
      <c r="AD6807" s="183"/>
      <c r="AE6807" s="184"/>
      <c r="AF6807" s="184"/>
    </row>
    <row r="6808" spans="30:32" ht="24.75" customHeight="1">
      <c r="AD6808" s="183"/>
      <c r="AE6808" s="184"/>
      <c r="AF6808" s="184"/>
    </row>
    <row r="6809" spans="30:32" ht="24.75" customHeight="1">
      <c r="AD6809" s="183"/>
      <c r="AE6809" s="184"/>
      <c r="AF6809" s="184"/>
    </row>
    <row r="6810" spans="30:32" ht="24.75" customHeight="1">
      <c r="AD6810" s="183"/>
      <c r="AE6810" s="184"/>
      <c r="AF6810" s="184"/>
    </row>
    <row r="6811" spans="30:32" ht="24.75" customHeight="1">
      <c r="AD6811" s="183"/>
      <c r="AE6811" s="184"/>
      <c r="AF6811" s="184"/>
    </row>
    <row r="6812" spans="30:32" ht="24.75" customHeight="1">
      <c r="AD6812" s="183"/>
      <c r="AE6812" s="184"/>
      <c r="AF6812" s="184"/>
    </row>
    <row r="6813" spans="30:32" ht="24.75" customHeight="1">
      <c r="AD6813" s="183"/>
      <c r="AE6813" s="184"/>
      <c r="AF6813" s="184"/>
    </row>
    <row r="6814" spans="30:32" ht="24.75" customHeight="1">
      <c r="AD6814" s="183"/>
      <c r="AE6814" s="184"/>
      <c r="AF6814" s="184"/>
    </row>
    <row r="6815" spans="30:32" ht="24.75" customHeight="1">
      <c r="AD6815" s="183"/>
      <c r="AE6815" s="184"/>
      <c r="AF6815" s="184"/>
    </row>
    <row r="6816" spans="30:32" ht="24.75" customHeight="1">
      <c r="AD6816" s="183"/>
      <c r="AE6816" s="184"/>
      <c r="AF6816" s="184"/>
    </row>
    <row r="6817" spans="30:32" ht="24.75" customHeight="1">
      <c r="AD6817" s="183"/>
      <c r="AE6817" s="184"/>
      <c r="AF6817" s="184"/>
    </row>
    <row r="6818" spans="30:32" ht="24.75" customHeight="1">
      <c r="AD6818" s="183"/>
      <c r="AE6818" s="184"/>
      <c r="AF6818" s="184"/>
    </row>
    <row r="6819" spans="30:32" ht="24.75" customHeight="1">
      <c r="AD6819" s="183"/>
      <c r="AE6819" s="184"/>
      <c r="AF6819" s="184"/>
    </row>
    <row r="6820" spans="30:32" ht="24.75" customHeight="1">
      <c r="AD6820" s="183"/>
      <c r="AE6820" s="184"/>
      <c r="AF6820" s="184"/>
    </row>
    <row r="6821" spans="30:32" ht="24.75" customHeight="1">
      <c r="AD6821" s="183"/>
      <c r="AE6821" s="184"/>
      <c r="AF6821" s="184"/>
    </row>
    <row r="6822" spans="30:32" ht="24.75" customHeight="1">
      <c r="AD6822" s="183"/>
      <c r="AE6822" s="184"/>
      <c r="AF6822" s="184"/>
    </row>
    <row r="6823" spans="30:32" ht="24.75" customHeight="1">
      <c r="AD6823" s="183"/>
      <c r="AE6823" s="184"/>
      <c r="AF6823" s="184"/>
    </row>
    <row r="6824" spans="30:32" ht="24.75" customHeight="1">
      <c r="AD6824" s="183"/>
      <c r="AE6824" s="184"/>
      <c r="AF6824" s="184"/>
    </row>
    <row r="6825" spans="30:32" ht="24.75" customHeight="1">
      <c r="AD6825" s="183"/>
      <c r="AE6825" s="184"/>
      <c r="AF6825" s="184"/>
    </row>
    <row r="6826" spans="30:32" ht="24.75" customHeight="1">
      <c r="AD6826" s="183"/>
      <c r="AE6826" s="184"/>
      <c r="AF6826" s="184"/>
    </row>
    <row r="6827" spans="30:32" ht="24.75" customHeight="1">
      <c r="AD6827" s="183"/>
      <c r="AE6827" s="184"/>
      <c r="AF6827" s="184"/>
    </row>
    <row r="6828" spans="30:32" ht="24.75" customHeight="1">
      <c r="AD6828" s="183"/>
      <c r="AE6828" s="184"/>
      <c r="AF6828" s="184"/>
    </row>
    <row r="6829" spans="30:32" ht="24.75" customHeight="1">
      <c r="AD6829" s="183"/>
      <c r="AE6829" s="184"/>
      <c r="AF6829" s="184"/>
    </row>
    <row r="6830" spans="30:32" ht="24.75" customHeight="1">
      <c r="AD6830" s="183"/>
      <c r="AE6830" s="184"/>
      <c r="AF6830" s="184"/>
    </row>
    <row r="6831" spans="30:32" ht="24.75" customHeight="1">
      <c r="AD6831" s="183"/>
      <c r="AE6831" s="184"/>
      <c r="AF6831" s="184"/>
    </row>
    <row r="6832" spans="30:32" ht="24.75" customHeight="1">
      <c r="AD6832" s="183"/>
      <c r="AE6832" s="184"/>
      <c r="AF6832" s="184"/>
    </row>
    <row r="6833" spans="30:32" ht="24.75" customHeight="1">
      <c r="AD6833" s="183"/>
      <c r="AE6833" s="184"/>
      <c r="AF6833" s="184"/>
    </row>
    <row r="6834" spans="30:32" ht="24.75" customHeight="1">
      <c r="AD6834" s="183"/>
      <c r="AE6834" s="184"/>
      <c r="AF6834" s="184"/>
    </row>
    <row r="6835" spans="30:32" ht="24.75" customHeight="1">
      <c r="AD6835" s="183"/>
      <c r="AE6835" s="184"/>
      <c r="AF6835" s="184"/>
    </row>
    <row r="6836" spans="30:32" ht="24.75" customHeight="1">
      <c r="AD6836" s="183"/>
      <c r="AE6836" s="184"/>
      <c r="AF6836" s="184"/>
    </row>
    <row r="6837" spans="30:32" ht="24.75" customHeight="1">
      <c r="AD6837" s="183"/>
      <c r="AE6837" s="184"/>
      <c r="AF6837" s="184"/>
    </row>
    <row r="6838" spans="30:32" ht="24.75" customHeight="1">
      <c r="AD6838" s="183"/>
      <c r="AE6838" s="184"/>
      <c r="AF6838" s="184"/>
    </row>
    <row r="6839" spans="30:32" ht="24.75" customHeight="1">
      <c r="AD6839" s="183"/>
      <c r="AE6839" s="184"/>
      <c r="AF6839" s="184"/>
    </row>
    <row r="6840" spans="30:32" ht="24.75" customHeight="1">
      <c r="AD6840" s="183"/>
      <c r="AE6840" s="184"/>
      <c r="AF6840" s="184"/>
    </row>
    <row r="6841" spans="30:32" ht="24.75" customHeight="1">
      <c r="AD6841" s="183"/>
      <c r="AE6841" s="184"/>
      <c r="AF6841" s="184"/>
    </row>
    <row r="6842" spans="30:32" ht="24.75" customHeight="1">
      <c r="AD6842" s="183"/>
      <c r="AE6842" s="184"/>
      <c r="AF6842" s="184"/>
    </row>
    <row r="6843" spans="30:32" ht="24.75" customHeight="1">
      <c r="AD6843" s="183"/>
      <c r="AE6843" s="184"/>
      <c r="AF6843" s="184"/>
    </row>
    <row r="6844" spans="30:32" ht="24.75" customHeight="1">
      <c r="AD6844" s="183"/>
      <c r="AE6844" s="184"/>
      <c r="AF6844" s="184"/>
    </row>
    <row r="6845" spans="30:32" ht="24.75" customHeight="1">
      <c r="AD6845" s="183"/>
      <c r="AE6845" s="184"/>
      <c r="AF6845" s="184"/>
    </row>
    <row r="6846" spans="30:32" ht="24.75" customHeight="1">
      <c r="AD6846" s="183"/>
      <c r="AE6846" s="184"/>
      <c r="AF6846" s="184"/>
    </row>
    <row r="6847" spans="30:32" ht="24.75" customHeight="1">
      <c r="AD6847" s="183"/>
      <c r="AE6847" s="184"/>
      <c r="AF6847" s="184"/>
    </row>
    <row r="6848" spans="30:32" ht="24.75" customHeight="1">
      <c r="AD6848" s="183"/>
      <c r="AE6848" s="184"/>
      <c r="AF6848" s="184"/>
    </row>
    <row r="6849" spans="30:32" ht="24.75" customHeight="1">
      <c r="AD6849" s="183"/>
      <c r="AE6849" s="184"/>
      <c r="AF6849" s="184"/>
    </row>
    <row r="6850" spans="30:32" ht="24.75" customHeight="1">
      <c r="AD6850" s="183"/>
      <c r="AE6850" s="184"/>
      <c r="AF6850" s="184"/>
    </row>
    <row r="6851" spans="30:32" ht="24.75" customHeight="1">
      <c r="AD6851" s="183"/>
      <c r="AE6851" s="184"/>
      <c r="AF6851" s="184"/>
    </row>
    <row r="6852" spans="30:32" ht="24.75" customHeight="1">
      <c r="AD6852" s="183"/>
      <c r="AE6852" s="184"/>
      <c r="AF6852" s="184"/>
    </row>
    <row r="6853" spans="30:32" ht="24.75" customHeight="1">
      <c r="AD6853" s="183"/>
      <c r="AE6853" s="184"/>
      <c r="AF6853" s="184"/>
    </row>
    <row r="6854" spans="30:32" ht="24.75" customHeight="1">
      <c r="AD6854" s="183"/>
      <c r="AE6854" s="184"/>
      <c r="AF6854" s="184"/>
    </row>
    <row r="6855" spans="30:32" ht="24.75" customHeight="1">
      <c r="AD6855" s="183"/>
      <c r="AE6855" s="184"/>
      <c r="AF6855" s="184"/>
    </row>
    <row r="6856" spans="30:32" ht="24.75" customHeight="1">
      <c r="AD6856" s="183"/>
      <c r="AE6856" s="184"/>
      <c r="AF6856" s="184"/>
    </row>
    <row r="6857" spans="30:32" ht="24.75" customHeight="1">
      <c r="AD6857" s="183"/>
      <c r="AE6857" s="184"/>
      <c r="AF6857" s="184"/>
    </row>
    <row r="6858" spans="30:32" ht="24.75" customHeight="1">
      <c r="AD6858" s="183"/>
      <c r="AE6858" s="184"/>
      <c r="AF6858" s="184"/>
    </row>
    <row r="6859" spans="30:32" ht="24.75" customHeight="1">
      <c r="AD6859" s="183"/>
      <c r="AE6859" s="184"/>
      <c r="AF6859" s="184"/>
    </row>
    <row r="6860" spans="30:32" ht="24.75" customHeight="1">
      <c r="AD6860" s="183"/>
      <c r="AE6860" s="184"/>
      <c r="AF6860" s="184"/>
    </row>
    <row r="6861" spans="30:32" ht="24.75" customHeight="1">
      <c r="AD6861" s="183"/>
      <c r="AE6861" s="184"/>
      <c r="AF6861" s="184"/>
    </row>
    <row r="6862" spans="30:32" ht="24.75" customHeight="1">
      <c r="AD6862" s="183"/>
      <c r="AE6862" s="184"/>
      <c r="AF6862" s="184"/>
    </row>
    <row r="6863" spans="30:32" ht="24.75" customHeight="1">
      <c r="AD6863" s="183"/>
      <c r="AE6863" s="184"/>
      <c r="AF6863" s="184"/>
    </row>
    <row r="6864" spans="30:32" ht="24.75" customHeight="1">
      <c r="AD6864" s="183"/>
      <c r="AE6864" s="184"/>
      <c r="AF6864" s="184"/>
    </row>
    <row r="6865" spans="30:32" ht="24.75" customHeight="1">
      <c r="AD6865" s="183"/>
      <c r="AE6865" s="184"/>
      <c r="AF6865" s="184"/>
    </row>
    <row r="6866" spans="30:32" ht="24.75" customHeight="1">
      <c r="AD6866" s="183"/>
      <c r="AE6866" s="184"/>
      <c r="AF6866" s="184"/>
    </row>
    <row r="6867" spans="30:32" ht="24.75" customHeight="1">
      <c r="AD6867" s="183"/>
      <c r="AE6867" s="184"/>
      <c r="AF6867" s="184"/>
    </row>
    <row r="6868" spans="30:32" ht="24.75" customHeight="1">
      <c r="AD6868" s="183"/>
      <c r="AE6868" s="184"/>
      <c r="AF6868" s="184"/>
    </row>
    <row r="6869" spans="30:32" ht="24.75" customHeight="1">
      <c r="AD6869" s="183"/>
      <c r="AE6869" s="184"/>
      <c r="AF6869" s="184"/>
    </row>
    <row r="6870" spans="30:32" ht="24.75" customHeight="1">
      <c r="AD6870" s="183"/>
      <c r="AE6870" s="184"/>
      <c r="AF6870" s="184"/>
    </row>
    <row r="6871" spans="30:32" ht="24.75" customHeight="1">
      <c r="AD6871" s="183"/>
      <c r="AE6871" s="184"/>
      <c r="AF6871" s="184"/>
    </row>
    <row r="6872" spans="30:32" ht="24.75" customHeight="1">
      <c r="AD6872" s="183"/>
      <c r="AE6872" s="184"/>
      <c r="AF6872" s="184"/>
    </row>
    <row r="6873" spans="30:32" ht="24.75" customHeight="1">
      <c r="AD6873" s="183"/>
      <c r="AE6873" s="184"/>
      <c r="AF6873" s="184"/>
    </row>
    <row r="6874" spans="30:32" ht="24.75" customHeight="1">
      <c r="AD6874" s="183"/>
      <c r="AE6874" s="184"/>
      <c r="AF6874" s="184"/>
    </row>
    <row r="6875" spans="30:32" ht="24.75" customHeight="1">
      <c r="AD6875" s="183"/>
      <c r="AE6875" s="184"/>
      <c r="AF6875" s="184"/>
    </row>
    <row r="6876" spans="30:32" ht="24.75" customHeight="1">
      <c r="AD6876" s="183"/>
      <c r="AE6876" s="184"/>
      <c r="AF6876" s="184"/>
    </row>
    <row r="6877" spans="30:32" ht="24.75" customHeight="1">
      <c r="AD6877" s="183"/>
      <c r="AE6877" s="184"/>
      <c r="AF6877" s="184"/>
    </row>
    <row r="6878" spans="30:32" ht="24.75" customHeight="1">
      <c r="AD6878" s="183"/>
      <c r="AE6878" s="184"/>
      <c r="AF6878" s="184"/>
    </row>
    <row r="6879" spans="30:32" ht="24.75" customHeight="1">
      <c r="AD6879" s="183"/>
      <c r="AE6879" s="184"/>
      <c r="AF6879" s="184"/>
    </row>
    <row r="6880" spans="30:32" ht="24.75" customHeight="1">
      <c r="AD6880" s="183"/>
      <c r="AE6880" s="184"/>
      <c r="AF6880" s="184"/>
    </row>
    <row r="6881" spans="30:32" ht="24.75" customHeight="1">
      <c r="AD6881" s="183"/>
      <c r="AE6881" s="184"/>
      <c r="AF6881" s="184"/>
    </row>
    <row r="6882" spans="30:32" ht="24.75" customHeight="1">
      <c r="AD6882" s="183"/>
      <c r="AE6882" s="184"/>
      <c r="AF6882" s="184"/>
    </row>
    <row r="6883" spans="30:32" ht="24.75" customHeight="1">
      <c r="AD6883" s="183"/>
      <c r="AE6883" s="184"/>
      <c r="AF6883" s="184"/>
    </row>
    <row r="6884" spans="30:32" ht="24.75" customHeight="1">
      <c r="AD6884" s="183"/>
      <c r="AE6884" s="184"/>
      <c r="AF6884" s="184"/>
    </row>
    <row r="6885" spans="30:32" ht="24.75" customHeight="1">
      <c r="AD6885" s="183"/>
      <c r="AE6885" s="184"/>
      <c r="AF6885" s="184"/>
    </row>
    <row r="6886" spans="30:32" ht="24.75" customHeight="1">
      <c r="AD6886" s="183"/>
      <c r="AE6886" s="184"/>
      <c r="AF6886" s="184"/>
    </row>
    <row r="6887" spans="30:32" ht="24.75" customHeight="1">
      <c r="AD6887" s="183"/>
      <c r="AE6887" s="184"/>
      <c r="AF6887" s="184"/>
    </row>
    <row r="6888" spans="30:32" ht="24.75" customHeight="1">
      <c r="AD6888" s="183"/>
      <c r="AE6888" s="184"/>
      <c r="AF6888" s="184"/>
    </row>
    <row r="6889" spans="30:32" ht="24.75" customHeight="1">
      <c r="AD6889" s="183"/>
      <c r="AE6889" s="184"/>
      <c r="AF6889" s="184"/>
    </row>
    <row r="6890" spans="30:32" ht="24.75" customHeight="1">
      <c r="AD6890" s="183"/>
      <c r="AE6890" s="184"/>
      <c r="AF6890" s="184"/>
    </row>
    <row r="6891" spans="30:32" ht="24.75" customHeight="1">
      <c r="AD6891" s="183"/>
      <c r="AE6891" s="184"/>
      <c r="AF6891" s="184"/>
    </row>
    <row r="6892" spans="30:32" ht="24.75" customHeight="1">
      <c r="AD6892" s="183"/>
      <c r="AE6892" s="184"/>
      <c r="AF6892" s="184"/>
    </row>
    <row r="6893" spans="30:32" ht="24.75" customHeight="1">
      <c r="AD6893" s="183"/>
      <c r="AE6893" s="184"/>
      <c r="AF6893" s="184"/>
    </row>
    <row r="6894" spans="30:32" ht="24.75" customHeight="1">
      <c r="AD6894" s="183"/>
      <c r="AE6894" s="184"/>
      <c r="AF6894" s="184"/>
    </row>
    <row r="6895" spans="30:32" ht="24.75" customHeight="1">
      <c r="AD6895" s="183"/>
      <c r="AE6895" s="184"/>
      <c r="AF6895" s="184"/>
    </row>
    <row r="6896" spans="30:32" ht="24.75" customHeight="1">
      <c r="AD6896" s="183"/>
      <c r="AE6896" s="184"/>
      <c r="AF6896" s="184"/>
    </row>
    <row r="6897" spans="30:32" ht="24.75" customHeight="1">
      <c r="AD6897" s="183"/>
      <c r="AE6897" s="184"/>
      <c r="AF6897" s="184"/>
    </row>
    <row r="6898" spans="30:32" ht="24.75" customHeight="1">
      <c r="AD6898" s="183"/>
      <c r="AE6898" s="184"/>
      <c r="AF6898" s="184"/>
    </row>
    <row r="6899" spans="30:32" ht="24.75" customHeight="1">
      <c r="AD6899" s="183"/>
      <c r="AE6899" s="184"/>
      <c r="AF6899" s="184"/>
    </row>
    <row r="6900" spans="30:32" ht="24.75" customHeight="1">
      <c r="AD6900" s="183"/>
      <c r="AE6900" s="184"/>
      <c r="AF6900" s="184"/>
    </row>
    <row r="6901" spans="30:32" ht="24.75" customHeight="1">
      <c r="AD6901" s="183"/>
      <c r="AE6901" s="184"/>
      <c r="AF6901" s="184"/>
    </row>
    <row r="6902" spans="30:32" ht="24.75" customHeight="1">
      <c r="AD6902" s="183"/>
      <c r="AE6902" s="184"/>
      <c r="AF6902" s="184"/>
    </row>
    <row r="6903" spans="30:32" ht="24.75" customHeight="1">
      <c r="AD6903" s="183"/>
      <c r="AE6903" s="184"/>
      <c r="AF6903" s="184"/>
    </row>
    <row r="6904" spans="30:32" ht="24.75" customHeight="1">
      <c r="AD6904" s="183"/>
      <c r="AE6904" s="184"/>
      <c r="AF6904" s="184"/>
    </row>
    <row r="6905" spans="30:32" ht="24.75" customHeight="1">
      <c r="AD6905" s="183"/>
      <c r="AE6905" s="184"/>
      <c r="AF6905" s="184"/>
    </row>
    <row r="6906" spans="30:32" ht="24.75" customHeight="1">
      <c r="AD6906" s="183"/>
      <c r="AE6906" s="184"/>
      <c r="AF6906" s="184"/>
    </row>
    <row r="6907" spans="30:32" ht="24.75" customHeight="1">
      <c r="AD6907" s="183"/>
      <c r="AE6907" s="184"/>
      <c r="AF6907" s="184"/>
    </row>
    <row r="6908" spans="30:32" ht="24.75" customHeight="1">
      <c r="AD6908" s="183"/>
      <c r="AE6908" s="184"/>
      <c r="AF6908" s="184"/>
    </row>
    <row r="6909" spans="30:32" ht="24.75" customHeight="1">
      <c r="AD6909" s="183"/>
      <c r="AE6909" s="184"/>
      <c r="AF6909" s="184"/>
    </row>
    <row r="6910" spans="30:32" ht="24.75" customHeight="1">
      <c r="AD6910" s="183"/>
      <c r="AE6910" s="184"/>
      <c r="AF6910" s="184"/>
    </row>
    <row r="6911" spans="30:32" ht="24.75" customHeight="1">
      <c r="AD6911" s="183"/>
      <c r="AE6911" s="184"/>
      <c r="AF6911" s="184"/>
    </row>
    <row r="6912" spans="30:32" ht="24.75" customHeight="1">
      <c r="AD6912" s="183"/>
      <c r="AE6912" s="184"/>
      <c r="AF6912" s="184"/>
    </row>
    <row r="6913" spans="30:32" ht="24.75" customHeight="1">
      <c r="AD6913" s="183"/>
      <c r="AE6913" s="184"/>
      <c r="AF6913" s="184"/>
    </row>
    <row r="6914" spans="30:32" ht="24.75" customHeight="1">
      <c r="AD6914" s="183"/>
      <c r="AE6914" s="184"/>
      <c r="AF6914" s="184"/>
    </row>
    <row r="6915" spans="30:32" ht="24.75" customHeight="1">
      <c r="AD6915" s="183"/>
      <c r="AE6915" s="184"/>
      <c r="AF6915" s="184"/>
    </row>
    <row r="6916" spans="30:32" ht="24.75" customHeight="1">
      <c r="AD6916" s="183"/>
      <c r="AE6916" s="184"/>
      <c r="AF6916" s="184"/>
    </row>
    <row r="6917" spans="30:32" ht="24.75" customHeight="1">
      <c r="AD6917" s="183"/>
      <c r="AE6917" s="184"/>
      <c r="AF6917" s="184"/>
    </row>
    <row r="6918" spans="30:32" ht="24.75" customHeight="1">
      <c r="AD6918" s="183"/>
      <c r="AE6918" s="184"/>
      <c r="AF6918" s="184"/>
    </row>
    <row r="6919" spans="30:32" ht="24.75" customHeight="1">
      <c r="AD6919" s="183"/>
      <c r="AE6919" s="184"/>
      <c r="AF6919" s="184"/>
    </row>
    <row r="6920" spans="30:32" ht="24.75" customHeight="1">
      <c r="AD6920" s="183"/>
      <c r="AE6920" s="184"/>
      <c r="AF6920" s="184"/>
    </row>
    <row r="6921" spans="30:32" ht="24.75" customHeight="1">
      <c r="AD6921" s="183"/>
      <c r="AE6921" s="184"/>
      <c r="AF6921" s="184"/>
    </row>
    <row r="6922" spans="30:32" ht="24.75" customHeight="1">
      <c r="AD6922" s="183"/>
      <c r="AE6922" s="184"/>
      <c r="AF6922" s="184"/>
    </row>
    <row r="6923" spans="30:32" ht="24.75" customHeight="1">
      <c r="AD6923" s="183"/>
      <c r="AE6923" s="184"/>
      <c r="AF6923" s="184"/>
    </row>
    <row r="6924" spans="30:32" ht="24.75" customHeight="1">
      <c r="AD6924" s="183"/>
      <c r="AE6924" s="184"/>
      <c r="AF6924" s="184"/>
    </row>
    <row r="6925" spans="30:32" ht="24.75" customHeight="1">
      <c r="AD6925" s="183"/>
      <c r="AE6925" s="184"/>
      <c r="AF6925" s="184"/>
    </row>
    <row r="6926" spans="30:32" ht="24.75" customHeight="1">
      <c r="AD6926" s="183"/>
      <c r="AE6926" s="184"/>
      <c r="AF6926" s="184"/>
    </row>
    <row r="6927" spans="30:32" ht="24.75" customHeight="1">
      <c r="AD6927" s="183"/>
      <c r="AE6927" s="184"/>
      <c r="AF6927" s="184"/>
    </row>
    <row r="6928" spans="30:32" ht="24.75" customHeight="1">
      <c r="AD6928" s="183"/>
      <c r="AE6928" s="184"/>
      <c r="AF6928" s="184"/>
    </row>
    <row r="6929" spans="30:32" ht="24.75" customHeight="1">
      <c r="AD6929" s="183"/>
      <c r="AE6929" s="184"/>
      <c r="AF6929" s="184"/>
    </row>
    <row r="6930" spans="30:32" ht="24.75" customHeight="1">
      <c r="AD6930" s="183"/>
      <c r="AE6930" s="184"/>
      <c r="AF6930" s="184"/>
    </row>
    <row r="6931" spans="30:32" ht="24.75" customHeight="1">
      <c r="AD6931" s="183"/>
      <c r="AE6931" s="184"/>
      <c r="AF6931" s="184"/>
    </row>
    <row r="6932" spans="30:32" ht="24.75" customHeight="1">
      <c r="AD6932" s="183"/>
      <c r="AE6932" s="184"/>
      <c r="AF6932" s="184"/>
    </row>
    <row r="6933" spans="30:32" ht="24.75" customHeight="1">
      <c r="AD6933" s="183"/>
      <c r="AE6933" s="184"/>
      <c r="AF6933" s="184"/>
    </row>
    <row r="6934" spans="30:32" ht="24.75" customHeight="1">
      <c r="AD6934" s="183"/>
      <c r="AE6934" s="184"/>
      <c r="AF6934" s="184"/>
    </row>
    <row r="6935" spans="30:32" ht="24.75" customHeight="1">
      <c r="AD6935" s="183"/>
      <c r="AE6935" s="184"/>
      <c r="AF6935" s="184"/>
    </row>
    <row r="6936" spans="30:32" ht="24.75" customHeight="1">
      <c r="AD6936" s="183"/>
      <c r="AE6936" s="184"/>
      <c r="AF6936" s="184"/>
    </row>
    <row r="6937" spans="30:32" ht="24.75" customHeight="1">
      <c r="AD6937" s="183"/>
      <c r="AE6937" s="184"/>
      <c r="AF6937" s="184"/>
    </row>
    <row r="6938" spans="30:32" ht="24.75" customHeight="1">
      <c r="AD6938" s="183"/>
      <c r="AE6938" s="184"/>
      <c r="AF6938" s="184"/>
    </row>
    <row r="6939" spans="30:32" ht="24.75" customHeight="1">
      <c r="AD6939" s="183"/>
      <c r="AE6939" s="184"/>
      <c r="AF6939" s="184"/>
    </row>
    <row r="6940" spans="30:32" ht="24.75" customHeight="1">
      <c r="AD6940" s="183"/>
      <c r="AE6940" s="184"/>
      <c r="AF6940" s="184"/>
    </row>
    <row r="6941" spans="30:32" ht="24.75" customHeight="1">
      <c r="AD6941" s="183"/>
      <c r="AE6941" s="184"/>
      <c r="AF6941" s="184"/>
    </row>
    <row r="6942" spans="30:32" ht="24.75" customHeight="1">
      <c r="AD6942" s="183"/>
      <c r="AE6942" s="184"/>
      <c r="AF6942" s="184"/>
    </row>
    <row r="6943" spans="30:32" ht="24.75" customHeight="1">
      <c r="AD6943" s="183"/>
      <c r="AE6943" s="184"/>
      <c r="AF6943" s="184"/>
    </row>
    <row r="6944" spans="30:32" ht="24.75" customHeight="1">
      <c r="AD6944" s="183"/>
      <c r="AE6944" s="184"/>
      <c r="AF6944" s="184"/>
    </row>
    <row r="6945" spans="30:32" ht="24.75" customHeight="1">
      <c r="AD6945" s="183"/>
      <c r="AE6945" s="184"/>
      <c r="AF6945" s="184"/>
    </row>
    <row r="6946" spans="30:32" ht="24.75" customHeight="1">
      <c r="AD6946" s="183"/>
      <c r="AE6946" s="184"/>
      <c r="AF6946" s="184"/>
    </row>
    <row r="6947" spans="30:32" ht="24.75" customHeight="1">
      <c r="AD6947" s="183"/>
      <c r="AE6947" s="184"/>
      <c r="AF6947" s="184"/>
    </row>
    <row r="6948" spans="30:32" ht="24.75" customHeight="1">
      <c r="AD6948" s="183"/>
      <c r="AE6948" s="184"/>
      <c r="AF6948" s="184"/>
    </row>
    <row r="6949" spans="30:32" ht="24.75" customHeight="1">
      <c r="AD6949" s="183"/>
      <c r="AE6949" s="184"/>
      <c r="AF6949" s="184"/>
    </row>
    <row r="6950" spans="30:32" ht="24.75" customHeight="1">
      <c r="AD6950" s="183"/>
      <c r="AE6950" s="184"/>
      <c r="AF6950" s="184"/>
    </row>
    <row r="6951" spans="30:32" ht="24.75" customHeight="1">
      <c r="AD6951" s="183"/>
      <c r="AE6951" s="184"/>
      <c r="AF6951" s="184"/>
    </row>
    <row r="6952" spans="30:32" ht="24.75" customHeight="1">
      <c r="AD6952" s="183"/>
      <c r="AE6952" s="184"/>
      <c r="AF6952" s="184"/>
    </row>
    <row r="6953" spans="30:32" ht="24.75" customHeight="1">
      <c r="AD6953" s="183"/>
      <c r="AE6953" s="184"/>
      <c r="AF6953" s="184"/>
    </row>
    <row r="6954" spans="30:32" ht="24.75" customHeight="1">
      <c r="AD6954" s="183"/>
      <c r="AE6954" s="184"/>
      <c r="AF6954" s="184"/>
    </row>
    <row r="6955" spans="30:32" ht="24.75" customHeight="1">
      <c r="AD6955" s="183"/>
      <c r="AE6955" s="184"/>
      <c r="AF6955" s="184"/>
    </row>
    <row r="6956" spans="30:32" ht="24.75" customHeight="1">
      <c r="AD6956" s="183"/>
      <c r="AE6956" s="184"/>
      <c r="AF6956" s="184"/>
    </row>
    <row r="6957" spans="30:32" ht="24.75" customHeight="1">
      <c r="AD6957" s="183"/>
      <c r="AE6957" s="184"/>
      <c r="AF6957" s="184"/>
    </row>
    <row r="6958" spans="30:32" ht="24.75" customHeight="1">
      <c r="AD6958" s="183"/>
      <c r="AE6958" s="184"/>
      <c r="AF6958" s="184"/>
    </row>
    <row r="6959" spans="30:32" ht="24.75" customHeight="1">
      <c r="AD6959" s="183"/>
      <c r="AE6959" s="184"/>
      <c r="AF6959" s="184"/>
    </row>
    <row r="6960" spans="30:32" ht="24.75" customHeight="1">
      <c r="AD6960" s="183"/>
      <c r="AE6960" s="184"/>
      <c r="AF6960" s="184"/>
    </row>
    <row r="6961" spans="30:32" ht="24.75" customHeight="1">
      <c r="AD6961" s="183"/>
      <c r="AE6961" s="184"/>
      <c r="AF6961" s="184"/>
    </row>
    <row r="6962" spans="30:32" ht="24.75" customHeight="1">
      <c r="AD6962" s="183"/>
      <c r="AE6962" s="184"/>
      <c r="AF6962" s="184"/>
    </row>
    <row r="6963" spans="30:32" ht="24.75" customHeight="1">
      <c r="AD6963" s="183"/>
      <c r="AE6963" s="184"/>
      <c r="AF6963" s="184"/>
    </row>
    <row r="6964" spans="30:32" ht="24.75" customHeight="1">
      <c r="AD6964" s="183"/>
      <c r="AE6964" s="184"/>
      <c r="AF6964" s="184"/>
    </row>
    <row r="6965" spans="30:32" ht="24.75" customHeight="1">
      <c r="AD6965" s="183"/>
      <c r="AE6965" s="184"/>
      <c r="AF6965" s="184"/>
    </row>
    <row r="6966" spans="30:32" ht="24.75" customHeight="1">
      <c r="AD6966" s="183"/>
      <c r="AE6966" s="184"/>
      <c r="AF6966" s="184"/>
    </row>
    <row r="6967" spans="30:32" ht="24.75" customHeight="1">
      <c r="AD6967" s="183"/>
      <c r="AE6967" s="184"/>
      <c r="AF6967" s="184"/>
    </row>
    <row r="6968" spans="30:32" ht="24.75" customHeight="1">
      <c r="AD6968" s="183"/>
      <c r="AE6968" s="184"/>
      <c r="AF6968" s="184"/>
    </row>
    <row r="6969" spans="30:32" ht="24.75" customHeight="1">
      <c r="AD6969" s="183"/>
      <c r="AE6969" s="184"/>
      <c r="AF6969" s="184"/>
    </row>
    <row r="6970" spans="30:32" ht="24.75" customHeight="1">
      <c r="AD6970" s="183"/>
      <c r="AE6970" s="184"/>
      <c r="AF6970" s="184"/>
    </row>
    <row r="6971" spans="30:32" ht="24.75" customHeight="1">
      <c r="AD6971" s="183"/>
      <c r="AE6971" s="184"/>
      <c r="AF6971" s="184"/>
    </row>
    <row r="6972" spans="30:32" ht="24.75" customHeight="1">
      <c r="AD6972" s="183"/>
      <c r="AE6972" s="184"/>
      <c r="AF6972" s="184"/>
    </row>
    <row r="6973" spans="30:32" ht="24.75" customHeight="1">
      <c r="AD6973" s="183"/>
      <c r="AE6973" s="184"/>
      <c r="AF6973" s="184"/>
    </row>
    <row r="6974" spans="30:32" ht="24.75" customHeight="1">
      <c r="AD6974" s="183"/>
      <c r="AE6974" s="184"/>
      <c r="AF6974" s="184"/>
    </row>
    <row r="6975" spans="30:32" ht="24.75" customHeight="1">
      <c r="AD6975" s="183"/>
      <c r="AE6975" s="184"/>
      <c r="AF6975" s="184"/>
    </row>
    <row r="6976" spans="30:32" ht="24.75" customHeight="1">
      <c r="AD6976" s="183"/>
      <c r="AE6976" s="184"/>
      <c r="AF6976" s="184"/>
    </row>
    <row r="6977" spans="30:32" ht="24.75" customHeight="1">
      <c r="AD6977" s="183"/>
      <c r="AE6977" s="184"/>
      <c r="AF6977" s="184"/>
    </row>
    <row r="6978" spans="30:32" ht="24.75" customHeight="1">
      <c r="AD6978" s="183"/>
      <c r="AE6978" s="184"/>
      <c r="AF6978" s="184"/>
    </row>
    <row r="6979" spans="30:32" ht="24.75" customHeight="1">
      <c r="AD6979" s="183"/>
      <c r="AE6979" s="184"/>
      <c r="AF6979" s="184"/>
    </row>
    <row r="6980" spans="30:32" ht="24.75" customHeight="1">
      <c r="AD6980" s="183"/>
      <c r="AE6980" s="184"/>
      <c r="AF6980" s="184"/>
    </row>
    <row r="6981" spans="30:32" ht="24.75" customHeight="1">
      <c r="AD6981" s="183"/>
      <c r="AE6981" s="184"/>
      <c r="AF6981" s="184"/>
    </row>
    <row r="6982" spans="30:32" ht="24.75" customHeight="1">
      <c r="AD6982" s="183"/>
      <c r="AE6982" s="184"/>
      <c r="AF6982" s="184"/>
    </row>
    <row r="6983" spans="30:32" ht="24.75" customHeight="1">
      <c r="AD6983" s="183"/>
      <c r="AE6983" s="184"/>
      <c r="AF6983" s="184"/>
    </row>
    <row r="6984" spans="30:32" ht="24.75" customHeight="1">
      <c r="AD6984" s="183"/>
      <c r="AE6984" s="184"/>
      <c r="AF6984" s="184"/>
    </row>
    <row r="6985" spans="30:32" ht="24.75" customHeight="1">
      <c r="AD6985" s="183"/>
      <c r="AE6985" s="184"/>
      <c r="AF6985" s="184"/>
    </row>
    <row r="6986" spans="30:32" ht="24.75" customHeight="1">
      <c r="AD6986" s="183"/>
      <c r="AE6986" s="184"/>
      <c r="AF6986" s="184"/>
    </row>
    <row r="6987" spans="30:32" ht="24.75" customHeight="1">
      <c r="AD6987" s="183"/>
      <c r="AE6987" s="184"/>
      <c r="AF6987" s="184"/>
    </row>
    <row r="6988" spans="30:32" ht="24.75" customHeight="1">
      <c r="AD6988" s="183"/>
      <c r="AE6988" s="184"/>
      <c r="AF6988" s="184"/>
    </row>
    <row r="6989" spans="30:32" ht="24.75" customHeight="1">
      <c r="AD6989" s="183"/>
      <c r="AE6989" s="184"/>
      <c r="AF6989" s="184"/>
    </row>
    <row r="6990" spans="30:32" ht="24.75" customHeight="1">
      <c r="AD6990" s="183"/>
      <c r="AE6990" s="184"/>
      <c r="AF6990" s="184"/>
    </row>
    <row r="6991" spans="30:32" ht="24.75" customHeight="1">
      <c r="AD6991" s="183"/>
      <c r="AE6991" s="184"/>
      <c r="AF6991" s="184"/>
    </row>
    <row r="6992" spans="30:32" ht="24.75" customHeight="1">
      <c r="AD6992" s="183"/>
      <c r="AE6992" s="184"/>
      <c r="AF6992" s="184"/>
    </row>
    <row r="6993" spans="30:32" ht="24.75" customHeight="1">
      <c r="AD6993" s="183"/>
      <c r="AE6993" s="184"/>
      <c r="AF6993" s="184"/>
    </row>
    <row r="6994" spans="30:32" ht="24.75" customHeight="1">
      <c r="AD6994" s="183"/>
      <c r="AE6994" s="184"/>
      <c r="AF6994" s="184"/>
    </row>
    <row r="6995" spans="30:32" ht="24.75" customHeight="1">
      <c r="AD6995" s="183"/>
      <c r="AE6995" s="184"/>
      <c r="AF6995" s="184"/>
    </row>
    <row r="6996" spans="30:32" ht="24.75" customHeight="1">
      <c r="AD6996" s="183"/>
      <c r="AE6996" s="184"/>
      <c r="AF6996" s="184"/>
    </row>
    <row r="6997" spans="30:32" ht="24.75" customHeight="1">
      <c r="AD6997" s="183"/>
      <c r="AE6997" s="184"/>
      <c r="AF6997" s="184"/>
    </row>
    <row r="6998" spans="30:32" ht="24.75" customHeight="1">
      <c r="AD6998" s="183"/>
      <c r="AE6998" s="184"/>
      <c r="AF6998" s="184"/>
    </row>
    <row r="6999" spans="30:32" ht="24.75" customHeight="1">
      <c r="AD6999" s="183"/>
      <c r="AE6999" s="184"/>
      <c r="AF6999" s="184"/>
    </row>
    <row r="7000" spans="30:32" ht="24.75" customHeight="1">
      <c r="AD7000" s="183"/>
      <c r="AE7000" s="184"/>
      <c r="AF7000" s="184"/>
    </row>
    <row r="7001" spans="30:32" ht="24.75" customHeight="1">
      <c r="AD7001" s="183"/>
      <c r="AE7001" s="184"/>
      <c r="AF7001" s="184"/>
    </row>
    <row r="7002" spans="30:32" ht="24.75" customHeight="1">
      <c r="AD7002" s="183"/>
      <c r="AE7002" s="184"/>
      <c r="AF7002" s="184"/>
    </row>
    <row r="7003" spans="30:32" ht="24.75" customHeight="1">
      <c r="AD7003" s="183"/>
      <c r="AE7003" s="184"/>
      <c r="AF7003" s="184"/>
    </row>
    <row r="7004" spans="30:32" ht="24.75" customHeight="1">
      <c r="AD7004" s="183"/>
      <c r="AE7004" s="184"/>
      <c r="AF7004" s="184"/>
    </row>
    <row r="7005" spans="30:32" ht="24.75" customHeight="1">
      <c r="AD7005" s="183"/>
      <c r="AE7005" s="184"/>
      <c r="AF7005" s="184"/>
    </row>
    <row r="7006" spans="30:32" ht="24.75" customHeight="1">
      <c r="AD7006" s="183"/>
      <c r="AE7006" s="184"/>
      <c r="AF7006" s="184"/>
    </row>
    <row r="7007" spans="30:32" ht="24.75" customHeight="1">
      <c r="AD7007" s="183"/>
      <c r="AE7007" s="184"/>
      <c r="AF7007" s="184"/>
    </row>
    <row r="7008" spans="30:32" ht="24.75" customHeight="1">
      <c r="AD7008" s="183"/>
      <c r="AE7008" s="184"/>
      <c r="AF7008" s="184"/>
    </row>
    <row r="7009" spans="30:32" ht="24.75" customHeight="1">
      <c r="AD7009" s="183"/>
      <c r="AE7009" s="184"/>
      <c r="AF7009" s="184"/>
    </row>
    <row r="7010" spans="30:32" ht="24.75" customHeight="1">
      <c r="AD7010" s="183"/>
      <c r="AE7010" s="184"/>
      <c r="AF7010" s="184"/>
    </row>
    <row r="7011" spans="30:32" ht="24.75" customHeight="1">
      <c r="AD7011" s="183"/>
      <c r="AE7011" s="184"/>
      <c r="AF7011" s="184"/>
    </row>
    <row r="7012" spans="30:32" ht="24.75" customHeight="1">
      <c r="AD7012" s="183"/>
      <c r="AE7012" s="184"/>
      <c r="AF7012" s="184"/>
    </row>
    <row r="7013" spans="30:32" ht="24.75" customHeight="1">
      <c r="AD7013" s="183"/>
      <c r="AE7013" s="184"/>
      <c r="AF7013" s="184"/>
    </row>
    <row r="7014" spans="30:32" ht="24.75" customHeight="1">
      <c r="AD7014" s="183"/>
      <c r="AE7014" s="184"/>
      <c r="AF7014" s="184"/>
    </row>
    <row r="7015" spans="30:32" ht="24.75" customHeight="1">
      <c r="AD7015" s="183"/>
      <c r="AE7015" s="184"/>
      <c r="AF7015" s="184"/>
    </row>
    <row r="7016" spans="30:32" ht="24.75" customHeight="1">
      <c r="AD7016" s="183"/>
      <c r="AE7016" s="184"/>
      <c r="AF7016" s="184"/>
    </row>
    <row r="7017" spans="30:32" ht="24.75" customHeight="1">
      <c r="AD7017" s="183"/>
      <c r="AE7017" s="184"/>
      <c r="AF7017" s="184"/>
    </row>
    <row r="7018" spans="30:32" ht="24.75" customHeight="1">
      <c r="AD7018" s="183"/>
      <c r="AE7018" s="184"/>
      <c r="AF7018" s="184"/>
    </row>
    <row r="7019" spans="30:32" ht="24.75" customHeight="1">
      <c r="AD7019" s="183"/>
      <c r="AE7019" s="184"/>
      <c r="AF7019" s="184"/>
    </row>
    <row r="7020" spans="30:32" ht="24.75" customHeight="1">
      <c r="AD7020" s="183"/>
      <c r="AE7020" s="184"/>
      <c r="AF7020" s="184"/>
    </row>
    <row r="7021" spans="30:32" ht="24.75" customHeight="1">
      <c r="AD7021" s="183"/>
      <c r="AE7021" s="184"/>
      <c r="AF7021" s="184"/>
    </row>
    <row r="7022" spans="30:32" ht="24.75" customHeight="1">
      <c r="AD7022" s="183"/>
      <c r="AE7022" s="184"/>
      <c r="AF7022" s="184"/>
    </row>
    <row r="7023" spans="30:32" ht="24.75" customHeight="1">
      <c r="AD7023" s="183"/>
      <c r="AE7023" s="184"/>
      <c r="AF7023" s="184"/>
    </row>
    <row r="7024" spans="30:32" ht="24.75" customHeight="1">
      <c r="AD7024" s="183"/>
      <c r="AE7024" s="184"/>
      <c r="AF7024" s="184"/>
    </row>
    <row r="7025" spans="30:32" ht="24.75" customHeight="1">
      <c r="AD7025" s="183"/>
      <c r="AE7025" s="184"/>
      <c r="AF7025" s="184"/>
    </row>
    <row r="7026" spans="30:32" ht="24.75" customHeight="1">
      <c r="AD7026" s="183"/>
      <c r="AE7026" s="184"/>
      <c r="AF7026" s="184"/>
    </row>
    <row r="7027" spans="30:32" ht="24.75" customHeight="1">
      <c r="AD7027" s="183"/>
      <c r="AE7027" s="184"/>
      <c r="AF7027" s="184"/>
    </row>
    <row r="7028" spans="30:32" ht="24.75" customHeight="1">
      <c r="AD7028" s="183"/>
      <c r="AE7028" s="184"/>
      <c r="AF7028" s="184"/>
    </row>
    <row r="7029" spans="30:32" ht="24.75" customHeight="1">
      <c r="AD7029" s="183"/>
      <c r="AE7029" s="184"/>
      <c r="AF7029" s="184"/>
    </row>
    <row r="7030" spans="30:32" ht="24.75" customHeight="1">
      <c r="AD7030" s="183"/>
      <c r="AE7030" s="184"/>
      <c r="AF7030" s="184"/>
    </row>
    <row r="7031" spans="30:32" ht="24.75" customHeight="1">
      <c r="AD7031" s="183"/>
      <c r="AE7031" s="184"/>
      <c r="AF7031" s="184"/>
    </row>
    <row r="7032" spans="30:32" ht="24.75" customHeight="1">
      <c r="AD7032" s="183"/>
      <c r="AE7032" s="184"/>
      <c r="AF7032" s="184"/>
    </row>
    <row r="7033" spans="30:32" ht="24.75" customHeight="1">
      <c r="AD7033" s="183"/>
      <c r="AE7033" s="184"/>
      <c r="AF7033" s="184"/>
    </row>
    <row r="7034" spans="30:32" ht="24.75" customHeight="1">
      <c r="AD7034" s="183"/>
      <c r="AE7034" s="184"/>
      <c r="AF7034" s="184"/>
    </row>
    <row r="7035" spans="30:32" ht="24.75" customHeight="1">
      <c r="AD7035" s="183"/>
      <c r="AE7035" s="184"/>
      <c r="AF7035" s="184"/>
    </row>
    <row r="7036" spans="30:32" ht="24.75" customHeight="1">
      <c r="AD7036" s="183"/>
      <c r="AE7036" s="184"/>
      <c r="AF7036" s="184"/>
    </row>
    <row r="7037" spans="30:32" ht="24.75" customHeight="1">
      <c r="AD7037" s="183"/>
      <c r="AE7037" s="184"/>
      <c r="AF7037" s="184"/>
    </row>
    <row r="7038" spans="30:32" ht="24.75" customHeight="1">
      <c r="AD7038" s="183"/>
      <c r="AE7038" s="184"/>
      <c r="AF7038" s="184"/>
    </row>
    <row r="7039" spans="30:32" ht="24.75" customHeight="1">
      <c r="AD7039" s="183"/>
      <c r="AE7039" s="184"/>
      <c r="AF7039" s="184"/>
    </row>
    <row r="7040" spans="30:32" ht="24.75" customHeight="1">
      <c r="AD7040" s="183"/>
      <c r="AE7040" s="184"/>
      <c r="AF7040" s="184"/>
    </row>
    <row r="7041" spans="30:32" ht="24.75" customHeight="1">
      <c r="AD7041" s="183"/>
      <c r="AE7041" s="184"/>
      <c r="AF7041" s="184"/>
    </row>
    <row r="7042" spans="30:32" ht="24.75" customHeight="1">
      <c r="AD7042" s="183"/>
      <c r="AE7042" s="184"/>
      <c r="AF7042" s="184"/>
    </row>
    <row r="7043" spans="30:32" ht="24.75" customHeight="1">
      <c r="AD7043" s="183"/>
      <c r="AE7043" s="184"/>
      <c r="AF7043" s="184"/>
    </row>
    <row r="7044" spans="30:32" ht="24.75" customHeight="1">
      <c r="AD7044" s="183"/>
      <c r="AE7044" s="184"/>
      <c r="AF7044" s="184"/>
    </row>
    <row r="7045" spans="30:32" ht="24.75" customHeight="1">
      <c r="AD7045" s="183"/>
      <c r="AE7045" s="184"/>
      <c r="AF7045" s="184"/>
    </row>
    <row r="7046" spans="30:32" ht="24.75" customHeight="1">
      <c r="AD7046" s="183"/>
      <c r="AE7046" s="184"/>
      <c r="AF7046" s="184"/>
    </row>
    <row r="7047" spans="30:32" ht="24.75" customHeight="1">
      <c r="AD7047" s="183"/>
      <c r="AE7047" s="184"/>
      <c r="AF7047" s="184"/>
    </row>
    <row r="7048" spans="30:32" ht="24.75" customHeight="1">
      <c r="AD7048" s="183"/>
      <c r="AE7048" s="184"/>
      <c r="AF7048" s="184"/>
    </row>
    <row r="7049" spans="30:32" ht="24.75" customHeight="1">
      <c r="AD7049" s="183"/>
      <c r="AE7049" s="184"/>
      <c r="AF7049" s="184"/>
    </row>
    <row r="7050" spans="30:32" ht="24.75" customHeight="1">
      <c r="AD7050" s="183"/>
      <c r="AE7050" s="184"/>
      <c r="AF7050" s="184"/>
    </row>
    <row r="7051" spans="30:32" ht="24.75" customHeight="1">
      <c r="AD7051" s="183"/>
      <c r="AE7051" s="184"/>
      <c r="AF7051" s="184"/>
    </row>
    <row r="7052" spans="30:32" ht="24.75" customHeight="1">
      <c r="AD7052" s="183"/>
      <c r="AE7052" s="184"/>
      <c r="AF7052" s="184"/>
    </row>
    <row r="7053" spans="30:32" ht="24.75" customHeight="1">
      <c r="AD7053" s="183"/>
      <c r="AE7053" s="184"/>
      <c r="AF7053" s="184"/>
    </row>
    <row r="7054" spans="30:32" ht="24.75" customHeight="1">
      <c r="AD7054" s="183"/>
      <c r="AE7054" s="184"/>
      <c r="AF7054" s="184"/>
    </row>
    <row r="7055" spans="30:32" ht="24.75" customHeight="1">
      <c r="AD7055" s="183"/>
      <c r="AE7055" s="184"/>
      <c r="AF7055" s="184"/>
    </row>
    <row r="7056" spans="30:32" ht="24.75" customHeight="1">
      <c r="AD7056" s="183"/>
      <c r="AE7056" s="184"/>
      <c r="AF7056" s="184"/>
    </row>
    <row r="7057" spans="30:32" ht="24.75" customHeight="1">
      <c r="AD7057" s="183"/>
      <c r="AE7057" s="184"/>
      <c r="AF7057" s="184"/>
    </row>
    <row r="7058" spans="30:32" ht="24.75" customHeight="1">
      <c r="AD7058" s="183"/>
      <c r="AE7058" s="184"/>
      <c r="AF7058" s="184"/>
    </row>
    <row r="7059" spans="30:32" ht="24.75" customHeight="1">
      <c r="AD7059" s="183"/>
      <c r="AE7059" s="184"/>
      <c r="AF7059" s="184"/>
    </row>
    <row r="7060" spans="30:32" ht="24.75" customHeight="1">
      <c r="AD7060" s="183"/>
      <c r="AE7060" s="184"/>
      <c r="AF7060" s="184"/>
    </row>
    <row r="7061" spans="30:32" ht="24.75" customHeight="1">
      <c r="AD7061" s="183"/>
      <c r="AE7061" s="184"/>
      <c r="AF7061" s="184"/>
    </row>
    <row r="7062" spans="30:32" ht="24.75" customHeight="1">
      <c r="AD7062" s="183"/>
      <c r="AE7062" s="184"/>
      <c r="AF7062" s="184"/>
    </row>
    <row r="7063" spans="30:32" ht="24.75" customHeight="1">
      <c r="AD7063" s="183"/>
      <c r="AE7063" s="184"/>
      <c r="AF7063" s="184"/>
    </row>
    <row r="7064" spans="30:32" ht="24.75" customHeight="1">
      <c r="AD7064" s="183"/>
      <c r="AE7064" s="184"/>
      <c r="AF7064" s="184"/>
    </row>
    <row r="7065" spans="30:32" ht="24.75" customHeight="1">
      <c r="AD7065" s="183"/>
      <c r="AE7065" s="184"/>
      <c r="AF7065" s="184"/>
    </row>
    <row r="7066" spans="30:32" ht="24.75" customHeight="1">
      <c r="AD7066" s="183"/>
      <c r="AE7066" s="184"/>
      <c r="AF7066" s="184"/>
    </row>
    <row r="7067" spans="30:32" ht="24.75" customHeight="1">
      <c r="AD7067" s="183"/>
      <c r="AE7067" s="184"/>
      <c r="AF7067" s="184"/>
    </row>
    <row r="7068" spans="30:32" ht="24.75" customHeight="1">
      <c r="AD7068" s="183"/>
      <c r="AE7068" s="184"/>
      <c r="AF7068" s="184"/>
    </row>
    <row r="7069" spans="30:32" ht="24.75" customHeight="1">
      <c r="AD7069" s="183"/>
      <c r="AE7069" s="184"/>
      <c r="AF7069" s="184"/>
    </row>
    <row r="7070" spans="30:32" ht="24.75" customHeight="1">
      <c r="AD7070" s="183"/>
      <c r="AE7070" s="184"/>
      <c r="AF7070" s="184"/>
    </row>
    <row r="7071" spans="30:32" ht="24.75" customHeight="1">
      <c r="AD7071" s="183"/>
      <c r="AE7071" s="184"/>
      <c r="AF7071" s="184"/>
    </row>
    <row r="7072" spans="30:32" ht="24.75" customHeight="1">
      <c r="AD7072" s="183"/>
      <c r="AE7072" s="184"/>
      <c r="AF7072" s="184"/>
    </row>
    <row r="7073" spans="30:32" ht="24.75" customHeight="1">
      <c r="AD7073" s="183"/>
      <c r="AE7073" s="184"/>
      <c r="AF7073" s="184"/>
    </row>
    <row r="7074" spans="30:32" ht="24.75" customHeight="1">
      <c r="AD7074" s="183"/>
      <c r="AE7074" s="184"/>
      <c r="AF7074" s="184"/>
    </row>
    <row r="7075" spans="30:32" ht="24.75" customHeight="1">
      <c r="AD7075" s="183"/>
      <c r="AE7075" s="184"/>
      <c r="AF7075" s="184"/>
    </row>
    <row r="7076" spans="30:32" ht="24.75" customHeight="1">
      <c r="AD7076" s="183"/>
      <c r="AE7076" s="184"/>
      <c r="AF7076" s="184"/>
    </row>
    <row r="7077" spans="30:32" ht="24.75" customHeight="1">
      <c r="AD7077" s="183"/>
      <c r="AE7077" s="184"/>
      <c r="AF7077" s="184"/>
    </row>
    <row r="7078" spans="30:32" ht="24.75" customHeight="1">
      <c r="AD7078" s="183"/>
      <c r="AE7078" s="184"/>
      <c r="AF7078" s="184"/>
    </row>
    <row r="7079" spans="30:32" ht="24.75" customHeight="1">
      <c r="AD7079" s="183"/>
      <c r="AE7079" s="184"/>
      <c r="AF7079" s="184"/>
    </row>
    <row r="7080" spans="30:32" ht="24.75" customHeight="1">
      <c r="AD7080" s="183"/>
      <c r="AE7080" s="184"/>
      <c r="AF7080" s="184"/>
    </row>
    <row r="7081" spans="30:32" ht="24.75" customHeight="1">
      <c r="AD7081" s="183"/>
      <c r="AE7081" s="184"/>
      <c r="AF7081" s="184"/>
    </row>
    <row r="7082" spans="30:32" ht="24.75" customHeight="1">
      <c r="AD7082" s="183"/>
      <c r="AE7082" s="184"/>
      <c r="AF7082" s="184"/>
    </row>
    <row r="7083" spans="30:32" ht="24.75" customHeight="1">
      <c r="AD7083" s="183"/>
      <c r="AE7083" s="184"/>
      <c r="AF7083" s="184"/>
    </row>
    <row r="7084" spans="30:32" ht="24.75" customHeight="1">
      <c r="AD7084" s="183"/>
      <c r="AE7084" s="184"/>
      <c r="AF7084" s="184"/>
    </row>
    <row r="7085" spans="30:32" ht="24.75" customHeight="1">
      <c r="AD7085" s="183"/>
      <c r="AE7085" s="184"/>
      <c r="AF7085" s="184"/>
    </row>
    <row r="7086" spans="30:32" ht="24.75" customHeight="1">
      <c r="AD7086" s="183"/>
      <c r="AE7086" s="184"/>
      <c r="AF7086" s="184"/>
    </row>
    <row r="7087" spans="30:32" ht="24.75" customHeight="1">
      <c r="AD7087" s="183"/>
      <c r="AE7087" s="184"/>
      <c r="AF7087" s="184"/>
    </row>
    <row r="7088" spans="30:32" ht="24.75" customHeight="1">
      <c r="AD7088" s="183"/>
      <c r="AE7088" s="184"/>
      <c r="AF7088" s="184"/>
    </row>
    <row r="7089" spans="30:32" ht="24.75" customHeight="1">
      <c r="AD7089" s="183"/>
      <c r="AE7089" s="184"/>
      <c r="AF7089" s="184"/>
    </row>
    <row r="7090" spans="30:32" ht="24.75" customHeight="1">
      <c r="AD7090" s="183"/>
      <c r="AE7090" s="184"/>
      <c r="AF7090" s="184"/>
    </row>
    <row r="7091" spans="30:32" ht="24.75" customHeight="1">
      <c r="AD7091" s="183"/>
      <c r="AE7091" s="184"/>
      <c r="AF7091" s="184"/>
    </row>
    <row r="7092" spans="30:32" ht="24.75" customHeight="1">
      <c r="AD7092" s="183"/>
      <c r="AE7092" s="184"/>
      <c r="AF7092" s="184"/>
    </row>
    <row r="7093" spans="30:32" ht="24.75" customHeight="1">
      <c r="AD7093" s="183"/>
      <c r="AE7093" s="184"/>
      <c r="AF7093" s="184"/>
    </row>
    <row r="7094" spans="30:32" ht="24.75" customHeight="1">
      <c r="AD7094" s="183"/>
      <c r="AE7094" s="184"/>
      <c r="AF7094" s="184"/>
    </row>
    <row r="7095" spans="30:32" ht="24.75" customHeight="1">
      <c r="AD7095" s="183"/>
      <c r="AE7095" s="184"/>
      <c r="AF7095" s="184"/>
    </row>
    <row r="7096" spans="30:32" ht="24.75" customHeight="1">
      <c r="AD7096" s="183"/>
      <c r="AE7096" s="184"/>
      <c r="AF7096" s="184"/>
    </row>
    <row r="7097" spans="30:32" ht="24.75" customHeight="1">
      <c r="AD7097" s="183"/>
      <c r="AE7097" s="184"/>
      <c r="AF7097" s="184"/>
    </row>
    <row r="7098" spans="30:32" ht="24.75" customHeight="1">
      <c r="AD7098" s="183"/>
      <c r="AE7098" s="184"/>
      <c r="AF7098" s="184"/>
    </row>
    <row r="7099" spans="30:32" ht="24.75" customHeight="1">
      <c r="AD7099" s="183"/>
      <c r="AE7099" s="184"/>
      <c r="AF7099" s="184"/>
    </row>
    <row r="7100" spans="30:32" ht="24.75" customHeight="1">
      <c r="AD7100" s="183"/>
      <c r="AE7100" s="184"/>
      <c r="AF7100" s="184"/>
    </row>
    <row r="7101" spans="30:32" ht="24.75" customHeight="1">
      <c r="AD7101" s="183"/>
      <c r="AE7101" s="184"/>
      <c r="AF7101" s="184"/>
    </row>
    <row r="7102" spans="30:32" ht="24.75" customHeight="1">
      <c r="AD7102" s="183"/>
      <c r="AE7102" s="184"/>
      <c r="AF7102" s="184"/>
    </row>
    <row r="7103" spans="30:32" ht="24.75" customHeight="1">
      <c r="AD7103" s="183"/>
      <c r="AE7103" s="184"/>
      <c r="AF7103" s="184"/>
    </row>
    <row r="7104" spans="30:32" ht="24.75" customHeight="1">
      <c r="AD7104" s="183"/>
      <c r="AE7104" s="184"/>
      <c r="AF7104" s="184"/>
    </row>
    <row r="7105" spans="30:32" ht="24.75" customHeight="1">
      <c r="AD7105" s="183"/>
      <c r="AE7105" s="184"/>
      <c r="AF7105" s="184"/>
    </row>
    <row r="7106" spans="30:32" ht="24.75" customHeight="1">
      <c r="AD7106" s="183"/>
      <c r="AE7106" s="184"/>
      <c r="AF7106" s="184"/>
    </row>
    <row r="7107" spans="30:32" ht="24.75" customHeight="1">
      <c r="AD7107" s="183"/>
      <c r="AE7107" s="184"/>
      <c r="AF7107" s="184"/>
    </row>
    <row r="7108" spans="30:32" ht="24.75" customHeight="1">
      <c r="AD7108" s="183"/>
      <c r="AE7108" s="184"/>
      <c r="AF7108" s="184"/>
    </row>
    <row r="7109" spans="30:32" ht="24.75" customHeight="1">
      <c r="AD7109" s="183"/>
      <c r="AE7109" s="184"/>
      <c r="AF7109" s="184"/>
    </row>
    <row r="7110" spans="30:32" ht="24.75" customHeight="1">
      <c r="AD7110" s="183"/>
      <c r="AE7110" s="184"/>
      <c r="AF7110" s="184"/>
    </row>
    <row r="7111" spans="30:32" ht="24.75" customHeight="1">
      <c r="AD7111" s="183"/>
      <c r="AE7111" s="184"/>
      <c r="AF7111" s="184"/>
    </row>
    <row r="7112" spans="30:32" ht="24.75" customHeight="1">
      <c r="AD7112" s="183"/>
      <c r="AE7112" s="184"/>
      <c r="AF7112" s="184"/>
    </row>
    <row r="7113" spans="30:32" ht="24.75" customHeight="1">
      <c r="AD7113" s="183"/>
      <c r="AE7113" s="184"/>
      <c r="AF7113" s="184"/>
    </row>
    <row r="7114" spans="30:32" ht="24.75" customHeight="1">
      <c r="AD7114" s="183"/>
      <c r="AE7114" s="184"/>
      <c r="AF7114" s="184"/>
    </row>
    <row r="7115" spans="30:32" ht="24.75" customHeight="1">
      <c r="AD7115" s="183"/>
      <c r="AE7115" s="184"/>
      <c r="AF7115" s="184"/>
    </row>
    <row r="7116" spans="30:32" ht="24.75" customHeight="1">
      <c r="AD7116" s="183"/>
      <c r="AE7116" s="184"/>
      <c r="AF7116" s="184"/>
    </row>
    <row r="7117" spans="30:32" ht="24.75" customHeight="1">
      <c r="AD7117" s="183"/>
      <c r="AE7117" s="184"/>
      <c r="AF7117" s="184"/>
    </row>
    <row r="7118" spans="30:32" ht="24.75" customHeight="1">
      <c r="AD7118" s="183"/>
      <c r="AE7118" s="184"/>
      <c r="AF7118" s="184"/>
    </row>
    <row r="7119" spans="30:32" ht="24.75" customHeight="1">
      <c r="AD7119" s="183"/>
      <c r="AE7119" s="184"/>
      <c r="AF7119" s="184"/>
    </row>
    <row r="7120" spans="30:32" ht="24.75" customHeight="1">
      <c r="AD7120" s="183"/>
      <c r="AE7120" s="184"/>
      <c r="AF7120" s="184"/>
    </row>
    <row r="7121" spans="30:32" ht="24.75" customHeight="1">
      <c r="AD7121" s="183"/>
      <c r="AE7121" s="184"/>
      <c r="AF7121" s="184"/>
    </row>
    <row r="7122" spans="30:32" ht="24.75" customHeight="1">
      <c r="AD7122" s="183"/>
      <c r="AE7122" s="184"/>
      <c r="AF7122" s="184"/>
    </row>
    <row r="7123" spans="30:32" ht="24.75" customHeight="1">
      <c r="AD7123" s="183"/>
      <c r="AE7123" s="184"/>
      <c r="AF7123" s="184"/>
    </row>
    <row r="7124" spans="30:32" ht="24.75" customHeight="1">
      <c r="AD7124" s="183"/>
      <c r="AE7124" s="184"/>
      <c r="AF7124" s="184"/>
    </row>
    <row r="7125" spans="30:32" ht="24.75" customHeight="1">
      <c r="AD7125" s="183"/>
      <c r="AE7125" s="184"/>
      <c r="AF7125" s="184"/>
    </row>
    <row r="7126" spans="30:32" ht="24.75" customHeight="1">
      <c r="AD7126" s="183"/>
      <c r="AE7126" s="184"/>
      <c r="AF7126" s="184"/>
    </row>
    <row r="7127" spans="30:32" ht="24.75" customHeight="1">
      <c r="AD7127" s="183"/>
      <c r="AE7127" s="184"/>
      <c r="AF7127" s="184"/>
    </row>
    <row r="7128" spans="30:32" ht="24.75" customHeight="1">
      <c r="AD7128" s="183"/>
      <c r="AE7128" s="184"/>
      <c r="AF7128" s="184"/>
    </row>
    <row r="7129" spans="30:32" ht="24.75" customHeight="1">
      <c r="AD7129" s="183"/>
      <c r="AE7129" s="184"/>
      <c r="AF7129" s="184"/>
    </row>
    <row r="7130" spans="30:32" ht="24.75" customHeight="1">
      <c r="AD7130" s="183"/>
      <c r="AE7130" s="184"/>
      <c r="AF7130" s="184"/>
    </row>
    <row r="7131" spans="30:32" ht="24.75" customHeight="1">
      <c r="AD7131" s="183"/>
      <c r="AE7131" s="184"/>
      <c r="AF7131" s="184"/>
    </row>
    <row r="7132" spans="30:32" ht="24.75" customHeight="1">
      <c r="AD7132" s="183"/>
      <c r="AE7132" s="184"/>
      <c r="AF7132" s="184"/>
    </row>
    <row r="7133" spans="30:32" ht="24.75" customHeight="1">
      <c r="AD7133" s="183"/>
      <c r="AE7133" s="184"/>
      <c r="AF7133" s="184"/>
    </row>
    <row r="7134" spans="30:32" ht="24.75" customHeight="1">
      <c r="AD7134" s="183"/>
      <c r="AE7134" s="184"/>
      <c r="AF7134" s="184"/>
    </row>
    <row r="7135" spans="30:32" ht="24.75" customHeight="1">
      <c r="AD7135" s="183"/>
      <c r="AE7135" s="184"/>
      <c r="AF7135" s="184"/>
    </row>
    <row r="7136" spans="30:32" ht="24.75" customHeight="1">
      <c r="AD7136" s="183"/>
      <c r="AE7136" s="184"/>
      <c r="AF7136" s="184"/>
    </row>
    <row r="7137" spans="30:32" ht="24.75" customHeight="1">
      <c r="AD7137" s="183"/>
      <c r="AE7137" s="184"/>
      <c r="AF7137" s="184"/>
    </row>
    <row r="7138" spans="30:32" ht="24.75" customHeight="1">
      <c r="AD7138" s="183"/>
      <c r="AE7138" s="184"/>
      <c r="AF7138" s="184"/>
    </row>
    <row r="7139" spans="30:32" ht="24.75" customHeight="1">
      <c r="AD7139" s="183"/>
      <c r="AE7139" s="184"/>
      <c r="AF7139" s="184"/>
    </row>
    <row r="7140" spans="30:32" ht="24.75" customHeight="1">
      <c r="AD7140" s="183"/>
      <c r="AE7140" s="184"/>
      <c r="AF7140" s="184"/>
    </row>
    <row r="7141" spans="30:32" ht="24.75" customHeight="1">
      <c r="AD7141" s="183"/>
      <c r="AE7141" s="184"/>
      <c r="AF7141" s="184"/>
    </row>
    <row r="7142" spans="30:32" ht="24.75" customHeight="1">
      <c r="AD7142" s="183"/>
      <c r="AE7142" s="184"/>
      <c r="AF7142" s="184"/>
    </row>
    <row r="7143" spans="30:32" ht="24.75" customHeight="1">
      <c r="AD7143" s="183"/>
      <c r="AE7143" s="184"/>
      <c r="AF7143" s="184"/>
    </row>
    <row r="7144" spans="30:32" ht="24.75" customHeight="1">
      <c r="AD7144" s="183"/>
      <c r="AE7144" s="184"/>
      <c r="AF7144" s="184"/>
    </row>
    <row r="7145" spans="30:32" ht="24.75" customHeight="1">
      <c r="AD7145" s="183"/>
      <c r="AE7145" s="184"/>
      <c r="AF7145" s="184"/>
    </row>
    <row r="7146" spans="30:32" ht="24.75" customHeight="1">
      <c r="AD7146" s="183"/>
      <c r="AE7146" s="184"/>
      <c r="AF7146" s="184"/>
    </row>
    <row r="7147" spans="30:32" ht="24.75" customHeight="1">
      <c r="AD7147" s="183"/>
      <c r="AE7147" s="184"/>
      <c r="AF7147" s="184"/>
    </row>
    <row r="7148" spans="30:32" ht="24.75" customHeight="1">
      <c r="AD7148" s="183"/>
      <c r="AE7148" s="184"/>
      <c r="AF7148" s="184"/>
    </row>
    <row r="7149" spans="30:32" ht="24.75" customHeight="1">
      <c r="AD7149" s="183"/>
      <c r="AE7149" s="184"/>
      <c r="AF7149" s="184"/>
    </row>
    <row r="7150" spans="30:32" ht="24.75" customHeight="1">
      <c r="AD7150" s="183"/>
      <c r="AE7150" s="184"/>
      <c r="AF7150" s="184"/>
    </row>
    <row r="7151" spans="30:32" ht="24.75" customHeight="1">
      <c r="AD7151" s="183"/>
      <c r="AE7151" s="184"/>
      <c r="AF7151" s="184"/>
    </row>
    <row r="7152" spans="30:32" ht="24.75" customHeight="1">
      <c r="AD7152" s="183"/>
      <c r="AE7152" s="184"/>
      <c r="AF7152" s="184"/>
    </row>
    <row r="7153" spans="30:32" ht="24.75" customHeight="1">
      <c r="AD7153" s="183"/>
      <c r="AE7153" s="184"/>
      <c r="AF7153" s="184"/>
    </row>
    <row r="7154" spans="30:32" ht="24.75" customHeight="1">
      <c r="AD7154" s="183"/>
      <c r="AE7154" s="184"/>
      <c r="AF7154" s="184"/>
    </row>
    <row r="7155" spans="30:32" ht="24.75" customHeight="1">
      <c r="AD7155" s="183"/>
      <c r="AE7155" s="184"/>
      <c r="AF7155" s="184"/>
    </row>
    <row r="7156" spans="30:32" ht="24.75" customHeight="1">
      <c r="AD7156" s="183"/>
      <c r="AE7156" s="184"/>
      <c r="AF7156" s="184"/>
    </row>
    <row r="7157" spans="30:32" ht="24.75" customHeight="1">
      <c r="AD7157" s="183"/>
      <c r="AE7157" s="184"/>
      <c r="AF7157" s="184"/>
    </row>
    <row r="7158" spans="30:32" ht="24.75" customHeight="1">
      <c r="AD7158" s="183"/>
      <c r="AE7158" s="184"/>
      <c r="AF7158" s="184"/>
    </row>
    <row r="7159" spans="30:32" ht="24.75" customHeight="1">
      <c r="AD7159" s="183"/>
      <c r="AE7159" s="184"/>
      <c r="AF7159" s="184"/>
    </row>
    <row r="7160" spans="30:32" ht="24.75" customHeight="1">
      <c r="AD7160" s="183"/>
      <c r="AE7160" s="184"/>
      <c r="AF7160" s="184"/>
    </row>
    <row r="7161" spans="30:32" ht="24.75" customHeight="1">
      <c r="AD7161" s="183"/>
      <c r="AE7161" s="184"/>
      <c r="AF7161" s="184"/>
    </row>
    <row r="7162" spans="30:32" ht="24.75" customHeight="1">
      <c r="AD7162" s="183"/>
      <c r="AE7162" s="184"/>
      <c r="AF7162" s="184"/>
    </row>
    <row r="7163" spans="30:32" ht="24.75" customHeight="1">
      <c r="AD7163" s="183"/>
      <c r="AE7163" s="184"/>
      <c r="AF7163" s="184"/>
    </row>
    <row r="7164" spans="30:32" ht="24.75" customHeight="1">
      <c r="AD7164" s="183"/>
      <c r="AE7164" s="184"/>
      <c r="AF7164" s="184"/>
    </row>
    <row r="7165" spans="30:32" ht="24.75" customHeight="1">
      <c r="AD7165" s="183"/>
      <c r="AE7165" s="184"/>
      <c r="AF7165" s="184"/>
    </row>
    <row r="7166" spans="30:32" ht="24.75" customHeight="1">
      <c r="AD7166" s="183"/>
      <c r="AE7166" s="184"/>
      <c r="AF7166" s="184"/>
    </row>
    <row r="7167" spans="30:32" ht="24.75" customHeight="1">
      <c r="AD7167" s="183"/>
      <c r="AE7167" s="184"/>
      <c r="AF7167" s="184"/>
    </row>
    <row r="7168" spans="30:32" ht="24.75" customHeight="1">
      <c r="AD7168" s="183"/>
      <c r="AE7168" s="184"/>
      <c r="AF7168" s="184"/>
    </row>
    <row r="7169" spans="30:32" ht="24.75" customHeight="1">
      <c r="AD7169" s="183"/>
      <c r="AE7169" s="184"/>
      <c r="AF7169" s="184"/>
    </row>
    <row r="7170" spans="30:32" ht="24.75" customHeight="1">
      <c r="AD7170" s="183"/>
      <c r="AE7170" s="184"/>
      <c r="AF7170" s="184"/>
    </row>
    <row r="7171" spans="30:32" ht="24.75" customHeight="1">
      <c r="AD7171" s="183"/>
      <c r="AE7171" s="184"/>
      <c r="AF7171" s="184"/>
    </row>
    <row r="7172" spans="30:32" ht="24.75" customHeight="1">
      <c r="AD7172" s="183"/>
      <c r="AE7172" s="184"/>
      <c r="AF7172" s="184"/>
    </row>
    <row r="7173" spans="30:32" ht="24.75" customHeight="1">
      <c r="AD7173" s="183"/>
      <c r="AE7173" s="184"/>
      <c r="AF7173" s="184"/>
    </row>
    <row r="7174" spans="30:32" ht="24.75" customHeight="1">
      <c r="AD7174" s="183"/>
      <c r="AE7174" s="184"/>
      <c r="AF7174" s="184"/>
    </row>
    <row r="7175" spans="30:32" ht="24.75" customHeight="1">
      <c r="AD7175" s="183"/>
      <c r="AE7175" s="184"/>
      <c r="AF7175" s="184"/>
    </row>
    <row r="7176" spans="30:32" ht="24.75" customHeight="1">
      <c r="AD7176" s="183"/>
      <c r="AE7176" s="184"/>
      <c r="AF7176" s="184"/>
    </row>
    <row r="7177" spans="30:32" ht="24.75" customHeight="1">
      <c r="AD7177" s="183"/>
      <c r="AE7177" s="184"/>
      <c r="AF7177" s="184"/>
    </row>
    <row r="7178" spans="30:32" ht="24.75" customHeight="1">
      <c r="AD7178" s="183"/>
      <c r="AE7178" s="184"/>
      <c r="AF7178" s="184"/>
    </row>
    <row r="7179" spans="30:32" ht="24.75" customHeight="1">
      <c r="AD7179" s="183"/>
      <c r="AE7179" s="184"/>
      <c r="AF7179" s="184"/>
    </row>
    <row r="7180" spans="30:32" ht="24.75" customHeight="1">
      <c r="AD7180" s="183"/>
      <c r="AE7180" s="184"/>
      <c r="AF7180" s="184"/>
    </row>
    <row r="7181" spans="30:32" ht="24.75" customHeight="1">
      <c r="AD7181" s="183"/>
      <c r="AE7181" s="184"/>
      <c r="AF7181" s="184"/>
    </row>
    <row r="7182" spans="30:32" ht="24.75" customHeight="1">
      <c r="AD7182" s="183"/>
      <c r="AE7182" s="184"/>
      <c r="AF7182" s="184"/>
    </row>
    <row r="7183" spans="30:32" ht="24.75" customHeight="1">
      <c r="AD7183" s="183"/>
      <c r="AE7183" s="184"/>
      <c r="AF7183" s="184"/>
    </row>
    <row r="7184" spans="30:32" ht="24.75" customHeight="1">
      <c r="AD7184" s="183"/>
      <c r="AE7184" s="184"/>
      <c r="AF7184" s="184"/>
    </row>
    <row r="7185" spans="30:32" ht="24.75" customHeight="1">
      <c r="AD7185" s="183"/>
      <c r="AE7185" s="184"/>
      <c r="AF7185" s="184"/>
    </row>
    <row r="7186" spans="30:32" ht="24.75" customHeight="1">
      <c r="AD7186" s="183"/>
      <c r="AE7186" s="184"/>
      <c r="AF7186" s="184"/>
    </row>
    <row r="7187" spans="30:32" ht="24.75" customHeight="1">
      <c r="AD7187" s="183"/>
      <c r="AE7187" s="184"/>
      <c r="AF7187" s="184"/>
    </row>
    <row r="7188" spans="30:32" ht="24.75" customHeight="1">
      <c r="AD7188" s="183"/>
      <c r="AE7188" s="184"/>
      <c r="AF7188" s="184"/>
    </row>
    <row r="7189" spans="30:32" ht="24.75" customHeight="1">
      <c r="AD7189" s="183"/>
      <c r="AE7189" s="184"/>
      <c r="AF7189" s="184"/>
    </row>
    <row r="7190" spans="30:32" ht="24.75" customHeight="1">
      <c r="AD7190" s="183"/>
      <c r="AE7190" s="184"/>
      <c r="AF7190" s="184"/>
    </row>
    <row r="7191" spans="30:32" ht="24.75" customHeight="1">
      <c r="AD7191" s="183"/>
      <c r="AE7191" s="184"/>
      <c r="AF7191" s="184"/>
    </row>
    <row r="7192" spans="30:32" ht="24.75" customHeight="1">
      <c r="AD7192" s="183"/>
      <c r="AE7192" s="184"/>
      <c r="AF7192" s="184"/>
    </row>
    <row r="7193" spans="30:32" ht="24.75" customHeight="1">
      <c r="AD7193" s="183"/>
      <c r="AE7193" s="184"/>
      <c r="AF7193" s="184"/>
    </row>
    <row r="7194" spans="30:32" ht="24.75" customHeight="1">
      <c r="AD7194" s="183"/>
      <c r="AE7194" s="184"/>
      <c r="AF7194" s="184"/>
    </row>
    <row r="7195" spans="30:32" ht="24.75" customHeight="1">
      <c r="AD7195" s="183"/>
      <c r="AE7195" s="184"/>
      <c r="AF7195" s="184"/>
    </row>
    <row r="7196" spans="30:32" ht="24.75" customHeight="1">
      <c r="AD7196" s="183"/>
      <c r="AE7196" s="184"/>
      <c r="AF7196" s="184"/>
    </row>
    <row r="7197" spans="30:32" ht="24.75" customHeight="1">
      <c r="AD7197" s="183"/>
      <c r="AE7197" s="184"/>
      <c r="AF7197" s="184"/>
    </row>
    <row r="7198" spans="30:32" ht="24.75" customHeight="1">
      <c r="AD7198" s="183"/>
      <c r="AE7198" s="184"/>
      <c r="AF7198" s="184"/>
    </row>
    <row r="7199" spans="30:32" ht="24.75" customHeight="1">
      <c r="AD7199" s="183"/>
      <c r="AE7199" s="184"/>
      <c r="AF7199" s="184"/>
    </row>
    <row r="7200" spans="30:32" ht="24.75" customHeight="1">
      <c r="AD7200" s="183"/>
      <c r="AE7200" s="184"/>
      <c r="AF7200" s="184"/>
    </row>
    <row r="7201" spans="30:32" ht="24.75" customHeight="1">
      <c r="AD7201" s="183"/>
      <c r="AE7201" s="184"/>
      <c r="AF7201" s="184"/>
    </row>
    <row r="7202" spans="30:32" ht="24.75" customHeight="1">
      <c r="AD7202" s="183"/>
      <c r="AE7202" s="184"/>
      <c r="AF7202" s="184"/>
    </row>
    <row r="7203" spans="30:32" ht="24.75" customHeight="1">
      <c r="AD7203" s="183"/>
      <c r="AE7203" s="184"/>
      <c r="AF7203" s="184"/>
    </row>
    <row r="7204" spans="30:32" ht="24.75" customHeight="1">
      <c r="AD7204" s="183"/>
      <c r="AE7204" s="184"/>
      <c r="AF7204" s="184"/>
    </row>
    <row r="7205" spans="30:32" ht="24.75" customHeight="1">
      <c r="AD7205" s="183"/>
      <c r="AE7205" s="184"/>
      <c r="AF7205" s="184"/>
    </row>
    <row r="7206" spans="30:32" ht="24.75" customHeight="1">
      <c r="AD7206" s="183"/>
      <c r="AE7206" s="184"/>
      <c r="AF7206" s="184"/>
    </row>
    <row r="7207" spans="30:32" ht="24.75" customHeight="1">
      <c r="AD7207" s="183"/>
      <c r="AE7207" s="184"/>
      <c r="AF7207" s="184"/>
    </row>
    <row r="7208" spans="30:32" ht="24.75" customHeight="1">
      <c r="AD7208" s="183"/>
      <c r="AE7208" s="184"/>
      <c r="AF7208" s="184"/>
    </row>
    <row r="7209" spans="30:32" ht="24.75" customHeight="1">
      <c r="AD7209" s="183"/>
      <c r="AE7209" s="184"/>
      <c r="AF7209" s="184"/>
    </row>
    <row r="7210" spans="30:32" ht="24.75" customHeight="1">
      <c r="AD7210" s="183"/>
      <c r="AE7210" s="184"/>
      <c r="AF7210" s="184"/>
    </row>
    <row r="7211" spans="30:32" ht="24.75" customHeight="1">
      <c r="AD7211" s="183"/>
      <c r="AE7211" s="184"/>
      <c r="AF7211" s="184"/>
    </row>
    <row r="7212" spans="30:32" ht="24.75" customHeight="1">
      <c r="AD7212" s="183"/>
      <c r="AE7212" s="184"/>
      <c r="AF7212" s="184"/>
    </row>
    <row r="7213" spans="30:32" ht="24.75" customHeight="1">
      <c r="AD7213" s="183"/>
      <c r="AE7213" s="184"/>
      <c r="AF7213" s="184"/>
    </row>
    <row r="7214" spans="30:32" ht="24.75" customHeight="1">
      <c r="AD7214" s="183"/>
      <c r="AE7214" s="184"/>
      <c r="AF7214" s="184"/>
    </row>
    <row r="7215" spans="30:32" ht="24.75" customHeight="1">
      <c r="AD7215" s="183"/>
      <c r="AE7215" s="184"/>
      <c r="AF7215" s="184"/>
    </row>
    <row r="7216" spans="30:32" ht="24.75" customHeight="1">
      <c r="AD7216" s="183"/>
      <c r="AE7216" s="184"/>
      <c r="AF7216" s="184"/>
    </row>
    <row r="7217" spans="30:32" ht="24.75" customHeight="1">
      <c r="AD7217" s="183"/>
      <c r="AE7217" s="184"/>
      <c r="AF7217" s="184"/>
    </row>
    <row r="7218" spans="30:32" ht="24.75" customHeight="1">
      <c r="AD7218" s="183"/>
      <c r="AE7218" s="184"/>
      <c r="AF7218" s="184"/>
    </row>
    <row r="7219" spans="30:32" ht="24.75" customHeight="1">
      <c r="AD7219" s="183"/>
      <c r="AE7219" s="184"/>
      <c r="AF7219" s="184"/>
    </row>
    <row r="7220" spans="30:32" ht="24.75" customHeight="1">
      <c r="AD7220" s="183"/>
      <c r="AE7220" s="184"/>
      <c r="AF7220" s="184"/>
    </row>
    <row r="7221" spans="30:32" ht="24.75" customHeight="1">
      <c r="AD7221" s="183"/>
      <c r="AE7221" s="184"/>
      <c r="AF7221" s="184"/>
    </row>
    <row r="7222" spans="30:32" ht="24.75" customHeight="1">
      <c r="AD7222" s="183"/>
      <c r="AE7222" s="184"/>
      <c r="AF7222" s="184"/>
    </row>
    <row r="7223" spans="30:32" ht="24.75" customHeight="1">
      <c r="AD7223" s="183"/>
      <c r="AE7223" s="184"/>
      <c r="AF7223" s="184"/>
    </row>
    <row r="7224" spans="30:32" ht="24.75" customHeight="1">
      <c r="AD7224" s="183"/>
      <c r="AE7224" s="184"/>
      <c r="AF7224" s="184"/>
    </row>
    <row r="7225" spans="30:32" ht="24.75" customHeight="1">
      <c r="AD7225" s="183"/>
      <c r="AE7225" s="184"/>
      <c r="AF7225" s="184"/>
    </row>
    <row r="7226" spans="30:32" ht="24.75" customHeight="1">
      <c r="AD7226" s="183"/>
      <c r="AE7226" s="184"/>
      <c r="AF7226" s="184"/>
    </row>
    <row r="7227" spans="30:32" ht="24.75" customHeight="1">
      <c r="AD7227" s="183"/>
      <c r="AE7227" s="184"/>
      <c r="AF7227" s="184"/>
    </row>
    <row r="7228" spans="30:32" ht="24.75" customHeight="1">
      <c r="AD7228" s="183"/>
      <c r="AE7228" s="184"/>
      <c r="AF7228" s="184"/>
    </row>
    <row r="7229" spans="30:32" ht="24.75" customHeight="1">
      <c r="AD7229" s="183"/>
      <c r="AE7229" s="184"/>
      <c r="AF7229" s="184"/>
    </row>
    <row r="7230" spans="30:32" ht="24.75" customHeight="1">
      <c r="AD7230" s="183"/>
      <c r="AE7230" s="184"/>
      <c r="AF7230" s="184"/>
    </row>
    <row r="7231" spans="30:32" ht="24.75" customHeight="1">
      <c r="AD7231" s="183"/>
      <c r="AE7231" s="184"/>
      <c r="AF7231" s="184"/>
    </row>
    <row r="7232" spans="30:32" ht="24.75" customHeight="1">
      <c r="AD7232" s="183"/>
      <c r="AE7232" s="184"/>
      <c r="AF7232" s="184"/>
    </row>
    <row r="7233" spans="30:32" ht="24.75" customHeight="1">
      <c r="AD7233" s="183"/>
      <c r="AE7233" s="184"/>
      <c r="AF7233" s="184"/>
    </row>
    <row r="7234" spans="30:32" ht="24.75" customHeight="1">
      <c r="AD7234" s="183"/>
      <c r="AE7234" s="184"/>
      <c r="AF7234" s="184"/>
    </row>
    <row r="7235" spans="30:32" ht="24.75" customHeight="1">
      <c r="AD7235" s="183"/>
      <c r="AE7235" s="184"/>
      <c r="AF7235" s="184"/>
    </row>
    <row r="7236" spans="30:32" ht="24.75" customHeight="1">
      <c r="AD7236" s="183"/>
      <c r="AE7236" s="184"/>
      <c r="AF7236" s="184"/>
    </row>
    <row r="7237" spans="30:32" ht="24.75" customHeight="1">
      <c r="AD7237" s="183"/>
      <c r="AE7237" s="184"/>
      <c r="AF7237" s="184"/>
    </row>
    <row r="7238" spans="30:32" ht="24.75" customHeight="1">
      <c r="AD7238" s="183"/>
      <c r="AE7238" s="184"/>
      <c r="AF7238" s="184"/>
    </row>
    <row r="7239" spans="30:32" ht="24.75" customHeight="1">
      <c r="AD7239" s="183"/>
      <c r="AE7239" s="184"/>
      <c r="AF7239" s="184"/>
    </row>
    <row r="7240" spans="30:32" ht="24.75" customHeight="1">
      <c r="AD7240" s="183"/>
      <c r="AE7240" s="184"/>
      <c r="AF7240" s="184"/>
    </row>
    <row r="7241" spans="30:32" ht="24.75" customHeight="1">
      <c r="AD7241" s="183"/>
      <c r="AE7241" s="184"/>
      <c r="AF7241" s="184"/>
    </row>
    <row r="7242" spans="30:32" ht="24.75" customHeight="1">
      <c r="AD7242" s="183"/>
      <c r="AE7242" s="184"/>
      <c r="AF7242" s="184"/>
    </row>
    <row r="7243" spans="30:32" ht="24.75" customHeight="1">
      <c r="AD7243" s="183"/>
      <c r="AE7243" s="184"/>
      <c r="AF7243" s="184"/>
    </row>
    <row r="7244" spans="30:32" ht="24.75" customHeight="1">
      <c r="AD7244" s="183"/>
      <c r="AE7244" s="184"/>
      <c r="AF7244" s="184"/>
    </row>
    <row r="7245" spans="30:32" ht="24.75" customHeight="1">
      <c r="AD7245" s="183"/>
      <c r="AE7245" s="184"/>
      <c r="AF7245" s="184"/>
    </row>
    <row r="7246" spans="30:32" ht="24.75" customHeight="1">
      <c r="AD7246" s="183"/>
      <c r="AE7246" s="184"/>
      <c r="AF7246" s="184"/>
    </row>
    <row r="7247" spans="30:32" ht="24.75" customHeight="1">
      <c r="AD7247" s="183"/>
      <c r="AE7247" s="184"/>
      <c r="AF7247" s="184"/>
    </row>
    <row r="7248" spans="30:32" ht="24.75" customHeight="1">
      <c r="AD7248" s="183"/>
      <c r="AE7248" s="184"/>
      <c r="AF7248" s="184"/>
    </row>
    <row r="7249" spans="30:32" ht="24.75" customHeight="1">
      <c r="AD7249" s="183"/>
      <c r="AE7249" s="184"/>
      <c r="AF7249" s="184"/>
    </row>
    <row r="7250" spans="30:32" ht="24.75" customHeight="1">
      <c r="AD7250" s="183"/>
      <c r="AE7250" s="184"/>
      <c r="AF7250" s="184"/>
    </row>
    <row r="7251" spans="30:32" ht="24.75" customHeight="1">
      <c r="AD7251" s="183"/>
      <c r="AE7251" s="184"/>
      <c r="AF7251" s="184"/>
    </row>
    <row r="7252" spans="30:32" ht="24.75" customHeight="1">
      <c r="AD7252" s="183"/>
      <c r="AE7252" s="184"/>
      <c r="AF7252" s="184"/>
    </row>
    <row r="7253" spans="30:32" ht="24.75" customHeight="1">
      <c r="AD7253" s="183"/>
      <c r="AE7253" s="184"/>
      <c r="AF7253" s="184"/>
    </row>
    <row r="7254" spans="30:32" ht="24.75" customHeight="1">
      <c r="AD7254" s="183"/>
      <c r="AE7254" s="184"/>
      <c r="AF7254" s="184"/>
    </row>
    <row r="7255" spans="30:32" ht="24.75" customHeight="1">
      <c r="AD7255" s="183"/>
      <c r="AE7255" s="184"/>
      <c r="AF7255" s="184"/>
    </row>
    <row r="7256" spans="30:32" ht="24.75" customHeight="1">
      <c r="AD7256" s="183"/>
      <c r="AE7256" s="184"/>
      <c r="AF7256" s="184"/>
    </row>
    <row r="7257" spans="30:32" ht="24.75" customHeight="1">
      <c r="AD7257" s="183"/>
      <c r="AE7257" s="184"/>
      <c r="AF7257" s="184"/>
    </row>
    <row r="7258" spans="30:32" ht="24.75" customHeight="1">
      <c r="AD7258" s="183"/>
      <c r="AE7258" s="184"/>
      <c r="AF7258" s="184"/>
    </row>
    <row r="7259" spans="30:32" ht="24.75" customHeight="1">
      <c r="AD7259" s="183"/>
      <c r="AE7259" s="184"/>
      <c r="AF7259" s="184"/>
    </row>
    <row r="7260" spans="30:32" ht="24.75" customHeight="1">
      <c r="AD7260" s="183"/>
      <c r="AE7260" s="184"/>
      <c r="AF7260" s="184"/>
    </row>
    <row r="7261" spans="30:32" ht="24.75" customHeight="1">
      <c r="AD7261" s="183"/>
      <c r="AE7261" s="184"/>
      <c r="AF7261" s="184"/>
    </row>
    <row r="7262" spans="30:32" ht="24.75" customHeight="1">
      <c r="AD7262" s="183"/>
      <c r="AE7262" s="184"/>
      <c r="AF7262" s="184"/>
    </row>
    <row r="7263" spans="30:32" ht="24.75" customHeight="1">
      <c r="AD7263" s="183"/>
      <c r="AE7263" s="184"/>
      <c r="AF7263" s="184"/>
    </row>
    <row r="7264" spans="30:32" ht="24.75" customHeight="1">
      <c r="AD7264" s="183"/>
      <c r="AE7264" s="184"/>
      <c r="AF7264" s="184"/>
    </row>
    <row r="7265" spans="30:32" ht="24.75" customHeight="1">
      <c r="AD7265" s="183"/>
      <c r="AE7265" s="184"/>
      <c r="AF7265" s="184"/>
    </row>
    <row r="7266" spans="30:32" ht="24.75" customHeight="1">
      <c r="AD7266" s="183"/>
      <c r="AE7266" s="184"/>
      <c r="AF7266" s="184"/>
    </row>
    <row r="7267" spans="30:32" ht="24.75" customHeight="1">
      <c r="AD7267" s="183"/>
      <c r="AE7267" s="184"/>
      <c r="AF7267" s="184"/>
    </row>
    <row r="7268" spans="30:32" ht="24.75" customHeight="1">
      <c r="AD7268" s="183"/>
      <c r="AE7268" s="184"/>
      <c r="AF7268" s="184"/>
    </row>
    <row r="7269" spans="30:32" ht="24.75" customHeight="1">
      <c r="AD7269" s="183"/>
      <c r="AE7269" s="184"/>
      <c r="AF7269" s="184"/>
    </row>
    <row r="7270" spans="30:32" ht="24.75" customHeight="1">
      <c r="AD7270" s="183"/>
      <c r="AE7270" s="184"/>
      <c r="AF7270" s="184"/>
    </row>
    <row r="7271" spans="30:32" ht="24.75" customHeight="1">
      <c r="AD7271" s="183"/>
      <c r="AE7271" s="184"/>
      <c r="AF7271" s="184"/>
    </row>
    <row r="7272" spans="30:32" ht="24.75" customHeight="1">
      <c r="AD7272" s="183"/>
      <c r="AE7272" s="184"/>
      <c r="AF7272" s="184"/>
    </row>
    <row r="7273" spans="30:32" ht="24.75" customHeight="1">
      <c r="AD7273" s="183"/>
      <c r="AE7273" s="184"/>
      <c r="AF7273" s="184"/>
    </row>
    <row r="7274" spans="30:32" ht="24.75" customHeight="1">
      <c r="AD7274" s="183"/>
      <c r="AE7274" s="184"/>
      <c r="AF7274" s="184"/>
    </row>
    <row r="7275" spans="30:32" ht="24.75" customHeight="1">
      <c r="AD7275" s="183"/>
      <c r="AE7275" s="184"/>
      <c r="AF7275" s="184"/>
    </row>
    <row r="7276" spans="30:32" ht="24.75" customHeight="1">
      <c r="AD7276" s="183"/>
      <c r="AE7276" s="184"/>
      <c r="AF7276" s="184"/>
    </row>
    <row r="7277" spans="30:32" ht="24.75" customHeight="1">
      <c r="AD7277" s="183"/>
      <c r="AE7277" s="184"/>
      <c r="AF7277" s="184"/>
    </row>
    <row r="7278" spans="30:32" ht="24.75" customHeight="1">
      <c r="AD7278" s="183"/>
      <c r="AE7278" s="184"/>
      <c r="AF7278" s="184"/>
    </row>
    <row r="7279" spans="30:32" ht="24.75" customHeight="1">
      <c r="AD7279" s="183"/>
      <c r="AE7279" s="184"/>
      <c r="AF7279" s="184"/>
    </row>
    <row r="7280" spans="30:32" ht="24.75" customHeight="1">
      <c r="AD7280" s="183"/>
      <c r="AE7280" s="184"/>
      <c r="AF7280" s="184"/>
    </row>
    <row r="7281" spans="30:32" ht="24.75" customHeight="1">
      <c r="AD7281" s="183"/>
      <c r="AE7281" s="184"/>
      <c r="AF7281" s="184"/>
    </row>
    <row r="7282" spans="30:32" ht="24.75" customHeight="1">
      <c r="AD7282" s="183"/>
      <c r="AE7282" s="184"/>
      <c r="AF7282" s="184"/>
    </row>
    <row r="7283" spans="30:32" ht="24.75" customHeight="1">
      <c r="AD7283" s="183"/>
      <c r="AE7283" s="184"/>
      <c r="AF7283" s="184"/>
    </row>
    <row r="7284" spans="30:32" ht="24.75" customHeight="1">
      <c r="AD7284" s="183"/>
      <c r="AE7284" s="184"/>
      <c r="AF7284" s="184"/>
    </row>
    <row r="7285" spans="30:32" ht="24.75" customHeight="1">
      <c r="AD7285" s="183"/>
      <c r="AE7285" s="184"/>
      <c r="AF7285" s="184"/>
    </row>
    <row r="7286" spans="30:32" ht="24.75" customHeight="1">
      <c r="AD7286" s="183"/>
      <c r="AE7286" s="184"/>
      <c r="AF7286" s="184"/>
    </row>
    <row r="7287" spans="30:32" ht="24.75" customHeight="1">
      <c r="AD7287" s="183"/>
      <c r="AE7287" s="184"/>
      <c r="AF7287" s="184"/>
    </row>
    <row r="7288" spans="30:32" ht="24.75" customHeight="1">
      <c r="AD7288" s="183"/>
      <c r="AE7288" s="184"/>
      <c r="AF7288" s="184"/>
    </row>
    <row r="7289" spans="30:32" ht="24.75" customHeight="1">
      <c r="AD7289" s="183"/>
      <c r="AE7289" s="184"/>
      <c r="AF7289" s="184"/>
    </row>
    <row r="7290" spans="30:32" ht="24.75" customHeight="1">
      <c r="AD7290" s="183"/>
      <c r="AE7290" s="184"/>
      <c r="AF7290" s="184"/>
    </row>
    <row r="7291" spans="30:32" ht="24.75" customHeight="1">
      <c r="AD7291" s="183"/>
      <c r="AE7291" s="184"/>
      <c r="AF7291" s="184"/>
    </row>
    <row r="7292" spans="30:32" ht="24.75" customHeight="1">
      <c r="AD7292" s="183"/>
      <c r="AE7292" s="184"/>
      <c r="AF7292" s="184"/>
    </row>
    <row r="7293" spans="30:32" ht="24.75" customHeight="1">
      <c r="AD7293" s="183"/>
      <c r="AE7293" s="184"/>
      <c r="AF7293" s="184"/>
    </row>
    <row r="7294" spans="30:32" ht="24.75" customHeight="1">
      <c r="AD7294" s="183"/>
      <c r="AE7294" s="184"/>
      <c r="AF7294" s="184"/>
    </row>
    <row r="7295" spans="30:32" ht="24.75" customHeight="1">
      <c r="AD7295" s="183"/>
      <c r="AE7295" s="184"/>
      <c r="AF7295" s="184"/>
    </row>
    <row r="7296" spans="30:32" ht="24.75" customHeight="1">
      <c r="AD7296" s="183"/>
      <c r="AE7296" s="184"/>
      <c r="AF7296" s="184"/>
    </row>
    <row r="7297" spans="30:32" ht="24.75" customHeight="1">
      <c r="AD7297" s="183"/>
      <c r="AE7297" s="184"/>
      <c r="AF7297" s="184"/>
    </row>
    <row r="7298" spans="30:32" ht="24.75" customHeight="1">
      <c r="AD7298" s="183"/>
      <c r="AE7298" s="184"/>
      <c r="AF7298" s="184"/>
    </row>
    <row r="7299" spans="30:32" ht="24.75" customHeight="1">
      <c r="AD7299" s="183"/>
      <c r="AE7299" s="184"/>
      <c r="AF7299" s="184"/>
    </row>
    <row r="7300" spans="30:32" ht="24.75" customHeight="1">
      <c r="AD7300" s="183"/>
      <c r="AE7300" s="184"/>
      <c r="AF7300" s="184"/>
    </row>
    <row r="7301" spans="30:32" ht="24.75" customHeight="1">
      <c r="AD7301" s="183"/>
      <c r="AE7301" s="184"/>
      <c r="AF7301" s="184"/>
    </row>
    <row r="7302" spans="30:32" ht="24.75" customHeight="1">
      <c r="AD7302" s="183"/>
      <c r="AE7302" s="184"/>
      <c r="AF7302" s="184"/>
    </row>
    <row r="7303" spans="30:32" ht="24.75" customHeight="1">
      <c r="AD7303" s="183"/>
      <c r="AE7303" s="184"/>
      <c r="AF7303" s="184"/>
    </row>
    <row r="7304" spans="30:32" ht="24.75" customHeight="1">
      <c r="AD7304" s="183"/>
      <c r="AE7304" s="184"/>
      <c r="AF7304" s="184"/>
    </row>
    <row r="7305" spans="30:32" ht="24.75" customHeight="1">
      <c r="AD7305" s="183"/>
      <c r="AE7305" s="184"/>
      <c r="AF7305" s="184"/>
    </row>
    <row r="7306" spans="30:32" ht="24.75" customHeight="1">
      <c r="AD7306" s="183"/>
      <c r="AE7306" s="184"/>
      <c r="AF7306" s="184"/>
    </row>
    <row r="7307" spans="30:32" ht="24.75" customHeight="1">
      <c r="AD7307" s="183"/>
      <c r="AE7307" s="184"/>
      <c r="AF7307" s="184"/>
    </row>
    <row r="7308" spans="30:32" ht="24.75" customHeight="1">
      <c r="AD7308" s="183"/>
      <c r="AE7308" s="184"/>
      <c r="AF7308" s="184"/>
    </row>
    <row r="7309" spans="30:32" ht="24.75" customHeight="1">
      <c r="AD7309" s="183"/>
      <c r="AE7309" s="184"/>
      <c r="AF7309" s="184"/>
    </row>
    <row r="7310" spans="30:32" ht="24.75" customHeight="1">
      <c r="AD7310" s="183"/>
      <c r="AE7310" s="184"/>
      <c r="AF7310" s="184"/>
    </row>
    <row r="7311" spans="30:32" ht="24.75" customHeight="1">
      <c r="AD7311" s="183"/>
      <c r="AE7311" s="184"/>
      <c r="AF7311" s="184"/>
    </row>
    <row r="7312" spans="30:32" ht="24.75" customHeight="1">
      <c r="AD7312" s="183"/>
      <c r="AE7312" s="184"/>
      <c r="AF7312" s="184"/>
    </row>
    <row r="7313" spans="30:32" ht="24.75" customHeight="1">
      <c r="AD7313" s="183"/>
      <c r="AE7313" s="184"/>
      <c r="AF7313" s="184"/>
    </row>
    <row r="7314" spans="30:32" ht="24.75" customHeight="1">
      <c r="AD7314" s="183"/>
      <c r="AE7314" s="184"/>
      <c r="AF7314" s="184"/>
    </row>
    <row r="7315" spans="30:32" ht="24.75" customHeight="1">
      <c r="AD7315" s="183"/>
      <c r="AE7315" s="184"/>
      <c r="AF7315" s="184"/>
    </row>
    <row r="7316" spans="30:32" ht="24.75" customHeight="1">
      <c r="AD7316" s="183"/>
      <c r="AE7316" s="184"/>
      <c r="AF7316" s="184"/>
    </row>
    <row r="7317" spans="30:32" ht="24.75" customHeight="1">
      <c r="AD7317" s="183"/>
      <c r="AE7317" s="184"/>
      <c r="AF7317" s="184"/>
    </row>
    <row r="7318" spans="30:32" ht="24.75" customHeight="1">
      <c r="AD7318" s="183"/>
      <c r="AE7318" s="184"/>
      <c r="AF7318" s="184"/>
    </row>
    <row r="7319" spans="30:32" ht="24.75" customHeight="1">
      <c r="AD7319" s="183"/>
      <c r="AE7319" s="184"/>
      <c r="AF7319" s="184"/>
    </row>
    <row r="7320" spans="30:32" ht="24.75" customHeight="1">
      <c r="AD7320" s="183"/>
      <c r="AE7320" s="184"/>
      <c r="AF7320" s="184"/>
    </row>
    <row r="7321" spans="30:32" ht="24.75" customHeight="1">
      <c r="AD7321" s="183"/>
      <c r="AE7321" s="184"/>
      <c r="AF7321" s="184"/>
    </row>
    <row r="7322" spans="30:32" ht="24.75" customHeight="1">
      <c r="AD7322" s="183"/>
      <c r="AE7322" s="184"/>
      <c r="AF7322" s="184"/>
    </row>
    <row r="7323" spans="30:32" ht="24.75" customHeight="1">
      <c r="AD7323" s="183"/>
      <c r="AE7323" s="184"/>
      <c r="AF7323" s="184"/>
    </row>
    <row r="7324" spans="30:32" ht="24.75" customHeight="1">
      <c r="AD7324" s="183"/>
      <c r="AE7324" s="184"/>
      <c r="AF7324" s="184"/>
    </row>
    <row r="7325" spans="30:32" ht="24.75" customHeight="1">
      <c r="AD7325" s="183"/>
      <c r="AE7325" s="184"/>
      <c r="AF7325" s="184"/>
    </row>
    <row r="7326" spans="30:32" ht="24.75" customHeight="1">
      <c r="AD7326" s="183"/>
      <c r="AE7326" s="184"/>
      <c r="AF7326" s="184"/>
    </row>
    <row r="7327" spans="30:32" ht="24.75" customHeight="1">
      <c r="AD7327" s="183"/>
      <c r="AE7327" s="184"/>
      <c r="AF7327" s="184"/>
    </row>
    <row r="7328" spans="30:32" ht="24.75" customHeight="1">
      <c r="AD7328" s="183"/>
      <c r="AE7328" s="184"/>
      <c r="AF7328" s="184"/>
    </row>
    <row r="7329" spans="30:32" ht="24.75" customHeight="1">
      <c r="AD7329" s="183"/>
      <c r="AE7329" s="184"/>
      <c r="AF7329" s="184"/>
    </row>
    <row r="7330" spans="30:32" ht="24.75" customHeight="1">
      <c r="AD7330" s="183"/>
      <c r="AE7330" s="184"/>
      <c r="AF7330" s="184"/>
    </row>
    <row r="7331" spans="30:32" ht="24.75" customHeight="1">
      <c r="AD7331" s="183"/>
      <c r="AE7331" s="184"/>
      <c r="AF7331" s="184"/>
    </row>
    <row r="7332" spans="30:32" ht="24.75" customHeight="1">
      <c r="AD7332" s="183"/>
      <c r="AE7332" s="184"/>
      <c r="AF7332" s="184"/>
    </row>
    <row r="7333" spans="30:32" ht="24.75" customHeight="1">
      <c r="AD7333" s="183"/>
      <c r="AE7333" s="184"/>
      <c r="AF7333" s="184"/>
    </row>
    <row r="7334" spans="30:32" ht="24.75" customHeight="1">
      <c r="AD7334" s="183"/>
      <c r="AE7334" s="184"/>
      <c r="AF7334" s="184"/>
    </row>
    <row r="7335" spans="30:32" ht="24.75" customHeight="1">
      <c r="AD7335" s="183"/>
      <c r="AE7335" s="184"/>
      <c r="AF7335" s="184"/>
    </row>
    <row r="7336" spans="30:32" ht="24.75" customHeight="1">
      <c r="AD7336" s="183"/>
      <c r="AE7336" s="184"/>
      <c r="AF7336" s="184"/>
    </row>
    <row r="7337" spans="30:32" ht="24.75" customHeight="1">
      <c r="AD7337" s="183"/>
      <c r="AE7337" s="184"/>
      <c r="AF7337" s="184"/>
    </row>
    <row r="7338" spans="30:32" ht="24.75" customHeight="1">
      <c r="AD7338" s="183"/>
      <c r="AE7338" s="184"/>
      <c r="AF7338" s="184"/>
    </row>
    <row r="7339" spans="30:32" ht="24.75" customHeight="1">
      <c r="AD7339" s="183"/>
      <c r="AE7339" s="184"/>
      <c r="AF7339" s="184"/>
    </row>
    <row r="7340" spans="30:32" ht="24.75" customHeight="1">
      <c r="AD7340" s="183"/>
      <c r="AE7340" s="184"/>
      <c r="AF7340" s="184"/>
    </row>
    <row r="7341" spans="30:32" ht="24.75" customHeight="1">
      <c r="AD7341" s="183"/>
      <c r="AE7341" s="184"/>
      <c r="AF7341" s="184"/>
    </row>
    <row r="7342" spans="30:32" ht="24.75" customHeight="1">
      <c r="AD7342" s="183"/>
      <c r="AE7342" s="184"/>
      <c r="AF7342" s="184"/>
    </row>
    <row r="7343" spans="30:32" ht="24.75" customHeight="1">
      <c r="AD7343" s="183"/>
      <c r="AE7343" s="184"/>
      <c r="AF7343" s="184"/>
    </row>
    <row r="7344" spans="30:32" ht="24.75" customHeight="1">
      <c r="AD7344" s="183"/>
      <c r="AE7344" s="184"/>
      <c r="AF7344" s="184"/>
    </row>
    <row r="7345" spans="30:32" ht="24.75" customHeight="1">
      <c r="AD7345" s="183"/>
      <c r="AE7345" s="184"/>
      <c r="AF7345" s="184"/>
    </row>
    <row r="7346" spans="30:32" ht="24.75" customHeight="1">
      <c r="AD7346" s="183"/>
      <c r="AE7346" s="184"/>
      <c r="AF7346" s="184"/>
    </row>
    <row r="7347" spans="30:32" ht="24.75" customHeight="1">
      <c r="AD7347" s="183"/>
      <c r="AE7347" s="184"/>
      <c r="AF7347" s="184"/>
    </row>
    <row r="7348" spans="30:32" ht="24.75" customHeight="1">
      <c r="AD7348" s="183"/>
      <c r="AE7348" s="184"/>
      <c r="AF7348" s="184"/>
    </row>
    <row r="7349" spans="30:32" ht="24.75" customHeight="1">
      <c r="AD7349" s="183"/>
      <c r="AE7349" s="184"/>
      <c r="AF7349" s="184"/>
    </row>
    <row r="7350" spans="30:32" ht="24.75" customHeight="1">
      <c r="AD7350" s="183"/>
      <c r="AE7350" s="184"/>
      <c r="AF7350" s="184"/>
    </row>
    <row r="7351" spans="30:32" ht="24.75" customHeight="1">
      <c r="AD7351" s="183"/>
      <c r="AE7351" s="184"/>
      <c r="AF7351" s="184"/>
    </row>
    <row r="7352" spans="30:32" ht="24.75" customHeight="1">
      <c r="AD7352" s="183"/>
      <c r="AE7352" s="184"/>
      <c r="AF7352" s="184"/>
    </row>
    <row r="7353" spans="30:32" ht="24.75" customHeight="1">
      <c r="AD7353" s="183"/>
      <c r="AE7353" s="184"/>
      <c r="AF7353" s="184"/>
    </row>
    <row r="7354" spans="30:32" ht="24.75" customHeight="1">
      <c r="AD7354" s="183"/>
      <c r="AE7354" s="184"/>
      <c r="AF7354" s="184"/>
    </row>
    <row r="7355" spans="30:32" ht="24.75" customHeight="1">
      <c r="AD7355" s="183"/>
      <c r="AE7355" s="184"/>
      <c r="AF7355" s="184"/>
    </row>
    <row r="7356" spans="30:32" ht="24.75" customHeight="1">
      <c r="AD7356" s="183"/>
      <c r="AE7356" s="184"/>
      <c r="AF7356" s="184"/>
    </row>
    <row r="7357" spans="30:32" ht="24.75" customHeight="1">
      <c r="AD7357" s="183"/>
      <c r="AE7357" s="184"/>
      <c r="AF7357" s="184"/>
    </row>
    <row r="7358" spans="30:32" ht="24.75" customHeight="1">
      <c r="AD7358" s="183"/>
      <c r="AE7358" s="184"/>
      <c r="AF7358" s="184"/>
    </row>
    <row r="7359" spans="30:32" ht="24.75" customHeight="1">
      <c r="AD7359" s="183"/>
      <c r="AE7359" s="184"/>
      <c r="AF7359" s="184"/>
    </row>
    <row r="7360" spans="30:32" ht="24.75" customHeight="1">
      <c r="AD7360" s="183"/>
      <c r="AE7360" s="184"/>
      <c r="AF7360" s="184"/>
    </row>
    <row r="7361" spans="30:32" ht="24.75" customHeight="1">
      <c r="AD7361" s="183"/>
      <c r="AE7361" s="184"/>
      <c r="AF7361" s="184"/>
    </row>
    <row r="7362" spans="30:32" ht="24.75" customHeight="1">
      <c r="AD7362" s="183"/>
      <c r="AE7362" s="184"/>
      <c r="AF7362" s="184"/>
    </row>
    <row r="7363" spans="30:32" ht="24.75" customHeight="1">
      <c r="AD7363" s="183"/>
      <c r="AE7363" s="184"/>
      <c r="AF7363" s="184"/>
    </row>
    <row r="7364" spans="30:32" ht="24.75" customHeight="1">
      <c r="AD7364" s="183"/>
      <c r="AE7364" s="184"/>
      <c r="AF7364" s="184"/>
    </row>
    <row r="7365" spans="30:32" ht="24.75" customHeight="1">
      <c r="AD7365" s="183"/>
      <c r="AE7365" s="184"/>
      <c r="AF7365" s="184"/>
    </row>
    <row r="7366" spans="30:32" ht="24.75" customHeight="1">
      <c r="AD7366" s="183"/>
      <c r="AE7366" s="184"/>
      <c r="AF7366" s="184"/>
    </row>
    <row r="7367" spans="30:32" ht="24.75" customHeight="1">
      <c r="AD7367" s="183"/>
      <c r="AE7367" s="184"/>
      <c r="AF7367" s="184"/>
    </row>
    <row r="7368" spans="30:32" ht="24.75" customHeight="1">
      <c r="AD7368" s="183"/>
      <c r="AE7368" s="184"/>
      <c r="AF7368" s="184"/>
    </row>
    <row r="7369" spans="30:32" ht="24.75" customHeight="1">
      <c r="AD7369" s="183"/>
      <c r="AE7369" s="184"/>
      <c r="AF7369" s="184"/>
    </row>
    <row r="7370" spans="30:32" ht="24.75" customHeight="1">
      <c r="AD7370" s="183"/>
      <c r="AE7370" s="184"/>
      <c r="AF7370" s="184"/>
    </row>
    <row r="7371" spans="30:32" ht="24.75" customHeight="1">
      <c r="AD7371" s="183"/>
      <c r="AE7371" s="184"/>
      <c r="AF7371" s="184"/>
    </row>
    <row r="7372" spans="30:32" ht="24.75" customHeight="1">
      <c r="AD7372" s="183"/>
      <c r="AE7372" s="184"/>
      <c r="AF7372" s="184"/>
    </row>
    <row r="7373" spans="30:32" ht="24.75" customHeight="1">
      <c r="AD7373" s="183"/>
      <c r="AE7373" s="184"/>
      <c r="AF7373" s="184"/>
    </row>
    <row r="7374" spans="30:32" ht="24.75" customHeight="1">
      <c r="AD7374" s="183"/>
      <c r="AE7374" s="184"/>
      <c r="AF7374" s="184"/>
    </row>
    <row r="7375" spans="30:32" ht="24.75" customHeight="1">
      <c r="AD7375" s="183"/>
      <c r="AE7375" s="184"/>
      <c r="AF7375" s="184"/>
    </row>
    <row r="7376" spans="30:32" ht="24.75" customHeight="1">
      <c r="AD7376" s="183"/>
      <c r="AE7376" s="184"/>
      <c r="AF7376" s="184"/>
    </row>
    <row r="7377" spans="30:32" ht="24.75" customHeight="1">
      <c r="AD7377" s="183"/>
      <c r="AE7377" s="184"/>
      <c r="AF7377" s="184"/>
    </row>
    <row r="7378" spans="30:32" ht="24.75" customHeight="1">
      <c r="AD7378" s="183"/>
      <c r="AE7378" s="184"/>
      <c r="AF7378" s="184"/>
    </row>
    <row r="7379" spans="30:32" ht="24.75" customHeight="1">
      <c r="AD7379" s="183"/>
      <c r="AE7379" s="184"/>
      <c r="AF7379" s="184"/>
    </row>
    <row r="7380" spans="30:32" ht="24.75" customHeight="1">
      <c r="AD7380" s="183"/>
      <c r="AE7380" s="184"/>
      <c r="AF7380" s="184"/>
    </row>
    <row r="7381" spans="30:32" ht="24.75" customHeight="1">
      <c r="AD7381" s="183"/>
      <c r="AE7381" s="184"/>
      <c r="AF7381" s="184"/>
    </row>
    <row r="7382" spans="30:32" ht="24.75" customHeight="1">
      <c r="AD7382" s="183"/>
      <c r="AE7382" s="184"/>
      <c r="AF7382" s="184"/>
    </row>
    <row r="7383" spans="30:32" ht="24.75" customHeight="1">
      <c r="AD7383" s="183"/>
      <c r="AE7383" s="184"/>
      <c r="AF7383" s="184"/>
    </row>
    <row r="7384" spans="30:32" ht="24.75" customHeight="1">
      <c r="AD7384" s="183"/>
      <c r="AE7384" s="184"/>
      <c r="AF7384" s="184"/>
    </row>
    <row r="7385" spans="30:32" ht="24.75" customHeight="1">
      <c r="AD7385" s="183"/>
      <c r="AE7385" s="184"/>
      <c r="AF7385" s="184"/>
    </row>
    <row r="7386" spans="30:32" ht="24.75" customHeight="1">
      <c r="AD7386" s="183"/>
      <c r="AE7386" s="184"/>
      <c r="AF7386" s="184"/>
    </row>
    <row r="7387" spans="30:32" ht="24.75" customHeight="1">
      <c r="AD7387" s="183"/>
      <c r="AE7387" s="184"/>
      <c r="AF7387" s="184"/>
    </row>
    <row r="7388" spans="30:32" ht="24.75" customHeight="1">
      <c r="AD7388" s="183"/>
      <c r="AE7388" s="184"/>
      <c r="AF7388" s="184"/>
    </row>
    <row r="7389" spans="30:32" ht="24.75" customHeight="1">
      <c r="AD7389" s="183"/>
      <c r="AE7389" s="184"/>
      <c r="AF7389" s="184"/>
    </row>
    <row r="7390" spans="30:32" ht="24.75" customHeight="1">
      <c r="AD7390" s="183"/>
      <c r="AE7390" s="184"/>
      <c r="AF7390" s="184"/>
    </row>
    <row r="7391" spans="30:32" ht="24.75" customHeight="1">
      <c r="AD7391" s="183"/>
      <c r="AE7391" s="184"/>
      <c r="AF7391" s="184"/>
    </row>
    <row r="7392" spans="30:32" ht="24.75" customHeight="1">
      <c r="AD7392" s="183"/>
      <c r="AE7392" s="184"/>
      <c r="AF7392" s="184"/>
    </row>
    <row r="7393" spans="30:32" ht="24.75" customHeight="1">
      <c r="AD7393" s="183"/>
      <c r="AE7393" s="184"/>
      <c r="AF7393" s="184"/>
    </row>
    <row r="7394" spans="30:32" ht="24.75" customHeight="1">
      <c r="AD7394" s="183"/>
      <c r="AE7394" s="184"/>
      <c r="AF7394" s="184"/>
    </row>
    <row r="7395" spans="30:32" ht="24.75" customHeight="1">
      <c r="AD7395" s="183"/>
      <c r="AE7395" s="184"/>
      <c r="AF7395" s="184"/>
    </row>
    <row r="7396" spans="30:32" ht="24.75" customHeight="1">
      <c r="AD7396" s="183"/>
      <c r="AE7396" s="184"/>
      <c r="AF7396" s="184"/>
    </row>
    <row r="7397" spans="30:32" ht="24.75" customHeight="1">
      <c r="AD7397" s="183"/>
      <c r="AE7397" s="184"/>
      <c r="AF7397" s="184"/>
    </row>
    <row r="7398" spans="30:32" ht="24.75" customHeight="1">
      <c r="AD7398" s="183"/>
      <c r="AE7398" s="184"/>
      <c r="AF7398" s="184"/>
    </row>
    <row r="7399" spans="30:32" ht="24.75" customHeight="1">
      <c r="AD7399" s="183"/>
      <c r="AE7399" s="184"/>
      <c r="AF7399" s="184"/>
    </row>
    <row r="7400" spans="30:32" ht="24.75" customHeight="1">
      <c r="AD7400" s="183"/>
      <c r="AE7400" s="184"/>
      <c r="AF7400" s="184"/>
    </row>
    <row r="7401" spans="30:32" ht="24.75" customHeight="1">
      <c r="AD7401" s="183"/>
      <c r="AE7401" s="184"/>
      <c r="AF7401" s="184"/>
    </row>
    <row r="7402" spans="30:32" ht="24.75" customHeight="1">
      <c r="AD7402" s="183"/>
      <c r="AE7402" s="184"/>
      <c r="AF7402" s="184"/>
    </row>
    <row r="7403" spans="30:32" ht="24.75" customHeight="1">
      <c r="AD7403" s="183"/>
      <c r="AE7403" s="184"/>
      <c r="AF7403" s="184"/>
    </row>
    <row r="7404" spans="30:32" ht="24.75" customHeight="1">
      <c r="AD7404" s="183"/>
      <c r="AE7404" s="184"/>
      <c r="AF7404" s="184"/>
    </row>
    <row r="7405" spans="30:32" ht="24.75" customHeight="1">
      <c r="AD7405" s="183"/>
      <c r="AE7405" s="184"/>
      <c r="AF7405" s="184"/>
    </row>
    <row r="7406" spans="30:32" ht="24.75" customHeight="1">
      <c r="AD7406" s="183"/>
      <c r="AE7406" s="184"/>
      <c r="AF7406" s="184"/>
    </row>
    <row r="7407" spans="30:32" ht="24.75" customHeight="1">
      <c r="AD7407" s="183"/>
      <c r="AE7407" s="184"/>
      <c r="AF7407" s="184"/>
    </row>
    <row r="7408" spans="30:32" ht="24.75" customHeight="1">
      <c r="AD7408" s="183"/>
      <c r="AE7408" s="184"/>
      <c r="AF7408" s="184"/>
    </row>
    <row r="7409" spans="30:32" ht="24.75" customHeight="1">
      <c r="AD7409" s="183"/>
      <c r="AE7409" s="184"/>
      <c r="AF7409" s="184"/>
    </row>
    <row r="7410" spans="30:32" ht="24.75" customHeight="1">
      <c r="AD7410" s="183"/>
      <c r="AE7410" s="184"/>
      <c r="AF7410" s="184"/>
    </row>
    <row r="7411" spans="30:32" ht="24.75" customHeight="1">
      <c r="AD7411" s="183"/>
      <c r="AE7411" s="184"/>
      <c r="AF7411" s="184"/>
    </row>
    <row r="7412" spans="30:32" ht="24.75" customHeight="1">
      <c r="AD7412" s="183"/>
      <c r="AE7412" s="184"/>
      <c r="AF7412" s="184"/>
    </row>
    <row r="7413" spans="30:32" ht="24.75" customHeight="1">
      <c r="AD7413" s="183"/>
      <c r="AE7413" s="184"/>
      <c r="AF7413" s="184"/>
    </row>
    <row r="7414" spans="30:32" ht="24.75" customHeight="1">
      <c r="AD7414" s="183"/>
      <c r="AE7414" s="184"/>
      <c r="AF7414" s="184"/>
    </row>
    <row r="7415" spans="30:32" ht="24.75" customHeight="1">
      <c r="AD7415" s="183"/>
      <c r="AE7415" s="184"/>
      <c r="AF7415" s="184"/>
    </row>
    <row r="7416" spans="30:32" ht="24.75" customHeight="1">
      <c r="AD7416" s="183"/>
      <c r="AE7416" s="184"/>
      <c r="AF7416" s="184"/>
    </row>
    <row r="7417" spans="30:32" ht="24.75" customHeight="1">
      <c r="AD7417" s="183"/>
      <c r="AE7417" s="184"/>
      <c r="AF7417" s="184"/>
    </row>
    <row r="7418" spans="30:32" ht="24.75" customHeight="1">
      <c r="AD7418" s="183"/>
      <c r="AE7418" s="184"/>
      <c r="AF7418" s="184"/>
    </row>
    <row r="7419" spans="30:32" ht="24.75" customHeight="1">
      <c r="AD7419" s="183"/>
      <c r="AE7419" s="184"/>
      <c r="AF7419" s="184"/>
    </row>
    <row r="7420" spans="30:32" ht="24.75" customHeight="1">
      <c r="AD7420" s="183"/>
      <c r="AE7420" s="184"/>
      <c r="AF7420" s="184"/>
    </row>
    <row r="7421" spans="30:32" ht="24.75" customHeight="1">
      <c r="AD7421" s="183"/>
      <c r="AE7421" s="184"/>
      <c r="AF7421" s="184"/>
    </row>
    <row r="7422" spans="30:32" ht="24.75" customHeight="1">
      <c r="AD7422" s="183"/>
      <c r="AE7422" s="184"/>
      <c r="AF7422" s="184"/>
    </row>
    <row r="7423" spans="30:32" ht="24.75" customHeight="1">
      <c r="AD7423" s="183"/>
      <c r="AE7423" s="184"/>
      <c r="AF7423" s="184"/>
    </row>
    <row r="7424" spans="30:32" ht="24.75" customHeight="1">
      <c r="AD7424" s="183"/>
      <c r="AE7424" s="184"/>
      <c r="AF7424" s="184"/>
    </row>
    <row r="7425" spans="30:32" ht="24.75" customHeight="1">
      <c r="AD7425" s="183"/>
      <c r="AE7425" s="184"/>
      <c r="AF7425" s="184"/>
    </row>
    <row r="7426" spans="30:32" ht="24.75" customHeight="1">
      <c r="AD7426" s="183"/>
      <c r="AE7426" s="184"/>
      <c r="AF7426" s="184"/>
    </row>
    <row r="7427" spans="30:32" ht="24.75" customHeight="1">
      <c r="AD7427" s="183"/>
      <c r="AE7427" s="184"/>
      <c r="AF7427" s="184"/>
    </row>
    <row r="7428" spans="30:32" ht="24.75" customHeight="1">
      <c r="AD7428" s="183"/>
      <c r="AE7428" s="184"/>
      <c r="AF7428" s="184"/>
    </row>
    <row r="7429" spans="30:32" ht="24.75" customHeight="1">
      <c r="AD7429" s="183"/>
      <c r="AE7429" s="184"/>
      <c r="AF7429" s="184"/>
    </row>
    <row r="7430" spans="30:32" ht="24.75" customHeight="1">
      <c r="AD7430" s="183"/>
      <c r="AE7430" s="184"/>
      <c r="AF7430" s="184"/>
    </row>
    <row r="7431" spans="30:32" ht="24.75" customHeight="1">
      <c r="AD7431" s="183"/>
      <c r="AE7431" s="184"/>
      <c r="AF7431" s="184"/>
    </row>
    <row r="7432" spans="30:32" ht="24.75" customHeight="1">
      <c r="AD7432" s="183"/>
      <c r="AE7432" s="184"/>
      <c r="AF7432" s="184"/>
    </row>
    <row r="7433" spans="30:32" ht="24.75" customHeight="1">
      <c r="AD7433" s="183"/>
      <c r="AE7433" s="184"/>
      <c r="AF7433" s="184"/>
    </row>
    <row r="7434" spans="30:32" ht="24.75" customHeight="1">
      <c r="AD7434" s="183"/>
      <c r="AE7434" s="184"/>
      <c r="AF7434" s="184"/>
    </row>
    <row r="7435" spans="30:32" ht="24.75" customHeight="1">
      <c r="AD7435" s="183"/>
      <c r="AE7435" s="184"/>
      <c r="AF7435" s="184"/>
    </row>
    <row r="7436" spans="30:32" ht="24.75" customHeight="1">
      <c r="AD7436" s="183"/>
      <c r="AE7436" s="184"/>
      <c r="AF7436" s="184"/>
    </row>
    <row r="7437" spans="30:32" ht="24.75" customHeight="1">
      <c r="AD7437" s="183"/>
      <c r="AE7437" s="184"/>
      <c r="AF7437" s="184"/>
    </row>
    <row r="7438" spans="30:32" ht="24.75" customHeight="1">
      <c r="AD7438" s="183"/>
      <c r="AE7438" s="184"/>
      <c r="AF7438" s="184"/>
    </row>
    <row r="7439" spans="30:32" ht="24.75" customHeight="1">
      <c r="AD7439" s="183"/>
      <c r="AE7439" s="184"/>
      <c r="AF7439" s="184"/>
    </row>
    <row r="7440" spans="30:32" ht="24.75" customHeight="1">
      <c r="AD7440" s="183"/>
      <c r="AE7440" s="184"/>
      <c r="AF7440" s="184"/>
    </row>
    <row r="7441" spans="30:32" ht="24.75" customHeight="1">
      <c r="AD7441" s="183"/>
      <c r="AE7441" s="184"/>
      <c r="AF7441" s="184"/>
    </row>
    <row r="7442" spans="30:32" ht="24.75" customHeight="1">
      <c r="AD7442" s="183"/>
      <c r="AE7442" s="184"/>
      <c r="AF7442" s="184"/>
    </row>
    <row r="7443" spans="30:32" ht="24.75" customHeight="1">
      <c r="AD7443" s="183"/>
      <c r="AE7443" s="184"/>
      <c r="AF7443" s="184"/>
    </row>
    <row r="7444" spans="30:32" ht="24.75" customHeight="1">
      <c r="AD7444" s="183"/>
      <c r="AE7444" s="184"/>
      <c r="AF7444" s="184"/>
    </row>
    <row r="7445" spans="30:32" ht="24.75" customHeight="1">
      <c r="AD7445" s="183"/>
      <c r="AE7445" s="184"/>
      <c r="AF7445" s="184"/>
    </row>
    <row r="7446" spans="30:32" ht="24.75" customHeight="1">
      <c r="AD7446" s="183"/>
      <c r="AE7446" s="184"/>
      <c r="AF7446" s="184"/>
    </row>
    <row r="7447" spans="30:32" ht="24.75" customHeight="1">
      <c r="AD7447" s="183"/>
      <c r="AE7447" s="184"/>
      <c r="AF7447" s="184"/>
    </row>
    <row r="7448" spans="30:32" ht="24.75" customHeight="1">
      <c r="AD7448" s="183"/>
      <c r="AE7448" s="184"/>
      <c r="AF7448" s="184"/>
    </row>
    <row r="7449" spans="30:32" ht="24.75" customHeight="1">
      <c r="AD7449" s="183"/>
      <c r="AE7449" s="184"/>
      <c r="AF7449" s="184"/>
    </row>
    <row r="7450" spans="30:32" ht="24.75" customHeight="1">
      <c r="AD7450" s="183"/>
      <c r="AE7450" s="184"/>
      <c r="AF7450" s="184"/>
    </row>
    <row r="7451" spans="30:32" ht="24.75" customHeight="1">
      <c r="AD7451" s="183"/>
      <c r="AE7451" s="184"/>
      <c r="AF7451" s="184"/>
    </row>
    <row r="7452" spans="30:32" ht="24.75" customHeight="1">
      <c r="AD7452" s="183"/>
      <c r="AE7452" s="184"/>
      <c r="AF7452" s="184"/>
    </row>
    <row r="7453" spans="30:32" ht="24.75" customHeight="1">
      <c r="AD7453" s="183"/>
      <c r="AE7453" s="184"/>
      <c r="AF7453" s="184"/>
    </row>
    <row r="7454" spans="30:32" ht="24.75" customHeight="1">
      <c r="AD7454" s="183"/>
      <c r="AE7454" s="184"/>
      <c r="AF7454" s="184"/>
    </row>
    <row r="7455" spans="30:32" ht="24.75" customHeight="1">
      <c r="AD7455" s="183"/>
      <c r="AE7455" s="184"/>
      <c r="AF7455" s="184"/>
    </row>
    <row r="7456" spans="30:32" ht="24.75" customHeight="1">
      <c r="AD7456" s="183"/>
      <c r="AE7456" s="184"/>
      <c r="AF7456" s="184"/>
    </row>
    <row r="7457" spans="30:32" ht="24.75" customHeight="1">
      <c r="AD7457" s="183"/>
      <c r="AE7457" s="184"/>
      <c r="AF7457" s="184"/>
    </row>
    <row r="7458" spans="30:32" ht="24.75" customHeight="1">
      <c r="AD7458" s="183"/>
      <c r="AE7458" s="184"/>
      <c r="AF7458" s="184"/>
    </row>
    <row r="7459" spans="30:32" ht="24.75" customHeight="1">
      <c r="AD7459" s="183"/>
      <c r="AE7459" s="184"/>
      <c r="AF7459" s="184"/>
    </row>
    <row r="7460" spans="30:32" ht="24.75" customHeight="1">
      <c r="AD7460" s="183"/>
      <c r="AE7460" s="184"/>
      <c r="AF7460" s="184"/>
    </row>
    <row r="7461" spans="30:32" ht="24.75" customHeight="1">
      <c r="AD7461" s="183"/>
      <c r="AE7461" s="184"/>
      <c r="AF7461" s="184"/>
    </row>
    <row r="7462" spans="30:32" ht="24.75" customHeight="1">
      <c r="AD7462" s="183"/>
      <c r="AE7462" s="184"/>
      <c r="AF7462" s="184"/>
    </row>
    <row r="7463" spans="30:32" ht="24.75" customHeight="1">
      <c r="AD7463" s="183"/>
      <c r="AE7463" s="184"/>
      <c r="AF7463" s="184"/>
    </row>
    <row r="7464" spans="30:32" ht="24.75" customHeight="1">
      <c r="AD7464" s="183"/>
      <c r="AE7464" s="184"/>
      <c r="AF7464" s="184"/>
    </row>
    <row r="7465" spans="30:32" ht="24.75" customHeight="1">
      <c r="AD7465" s="183"/>
      <c r="AE7465" s="184"/>
      <c r="AF7465" s="184"/>
    </row>
    <row r="7466" spans="30:32" ht="24.75" customHeight="1">
      <c r="AD7466" s="183"/>
      <c r="AE7466" s="184"/>
      <c r="AF7466" s="184"/>
    </row>
    <row r="7467" spans="30:32" ht="24.75" customHeight="1">
      <c r="AD7467" s="183"/>
      <c r="AE7467" s="184"/>
      <c r="AF7467" s="184"/>
    </row>
    <row r="7468" spans="30:32" ht="24.75" customHeight="1">
      <c r="AD7468" s="183"/>
      <c r="AE7468" s="184"/>
      <c r="AF7468" s="184"/>
    </row>
    <row r="7469" spans="30:32" ht="24.75" customHeight="1">
      <c r="AD7469" s="183"/>
      <c r="AE7469" s="184"/>
      <c r="AF7469" s="184"/>
    </row>
    <row r="7470" spans="30:32" ht="24.75" customHeight="1">
      <c r="AD7470" s="183"/>
      <c r="AE7470" s="184"/>
      <c r="AF7470" s="184"/>
    </row>
    <row r="7471" spans="30:32" ht="24.75" customHeight="1">
      <c r="AD7471" s="183"/>
      <c r="AE7471" s="184"/>
      <c r="AF7471" s="184"/>
    </row>
    <row r="7472" spans="30:32" ht="24.75" customHeight="1">
      <c r="AD7472" s="183"/>
      <c r="AE7472" s="184"/>
      <c r="AF7472" s="184"/>
    </row>
    <row r="7473" spans="30:32" ht="24.75" customHeight="1">
      <c r="AD7473" s="183"/>
      <c r="AE7473" s="184"/>
      <c r="AF7473" s="184"/>
    </row>
    <row r="7474" spans="30:32" ht="24.75" customHeight="1">
      <c r="AD7474" s="183"/>
      <c r="AE7474" s="184"/>
      <c r="AF7474" s="184"/>
    </row>
    <row r="7475" spans="30:32" ht="24.75" customHeight="1">
      <c r="AD7475" s="183"/>
      <c r="AE7475" s="184"/>
      <c r="AF7475" s="184"/>
    </row>
    <row r="7476" spans="30:32" ht="24.75" customHeight="1">
      <c r="AD7476" s="183"/>
      <c r="AE7476" s="184"/>
      <c r="AF7476" s="184"/>
    </row>
    <row r="7477" spans="30:32" ht="24.75" customHeight="1">
      <c r="AD7477" s="183"/>
      <c r="AE7477" s="184"/>
      <c r="AF7477" s="184"/>
    </row>
    <row r="7478" spans="30:32" ht="24.75" customHeight="1">
      <c r="AD7478" s="183"/>
      <c r="AE7478" s="184"/>
      <c r="AF7478" s="184"/>
    </row>
    <row r="7479" spans="30:32" ht="24.75" customHeight="1">
      <c r="AD7479" s="183"/>
      <c r="AE7479" s="184"/>
      <c r="AF7479" s="184"/>
    </row>
    <row r="7480" spans="30:32" ht="24.75" customHeight="1">
      <c r="AD7480" s="183"/>
      <c r="AE7480" s="184"/>
      <c r="AF7480" s="184"/>
    </row>
    <row r="7481" spans="30:32" ht="24.75" customHeight="1">
      <c r="AD7481" s="183"/>
      <c r="AE7481" s="184"/>
      <c r="AF7481" s="184"/>
    </row>
    <row r="7482" spans="30:32" ht="24.75" customHeight="1">
      <c r="AD7482" s="183"/>
      <c r="AE7482" s="184"/>
      <c r="AF7482" s="184"/>
    </row>
    <row r="7483" spans="30:32" ht="24.75" customHeight="1">
      <c r="AD7483" s="183"/>
      <c r="AE7483" s="184"/>
      <c r="AF7483" s="184"/>
    </row>
    <row r="7484" spans="30:32" ht="24.75" customHeight="1">
      <c r="AD7484" s="183"/>
      <c r="AE7484" s="184"/>
      <c r="AF7484" s="184"/>
    </row>
    <row r="7485" spans="30:32" ht="24.75" customHeight="1">
      <c r="AD7485" s="183"/>
      <c r="AE7485" s="184"/>
      <c r="AF7485" s="184"/>
    </row>
    <row r="7486" spans="30:32" ht="24.75" customHeight="1">
      <c r="AD7486" s="183"/>
      <c r="AE7486" s="184"/>
      <c r="AF7486" s="184"/>
    </row>
    <row r="7487" spans="30:32" ht="24.75" customHeight="1">
      <c r="AD7487" s="183"/>
      <c r="AE7487" s="184"/>
      <c r="AF7487" s="184"/>
    </row>
    <row r="7488" spans="30:32" ht="24.75" customHeight="1">
      <c r="AD7488" s="183"/>
      <c r="AE7488" s="184"/>
      <c r="AF7488" s="184"/>
    </row>
    <row r="7489" spans="30:32" ht="24.75" customHeight="1">
      <c r="AD7489" s="183"/>
      <c r="AE7489" s="184"/>
      <c r="AF7489" s="184"/>
    </row>
    <row r="7490" spans="30:32" ht="24.75" customHeight="1">
      <c r="AD7490" s="183"/>
      <c r="AE7490" s="184"/>
      <c r="AF7490" s="184"/>
    </row>
    <row r="7491" spans="30:32" ht="24.75" customHeight="1">
      <c r="AD7491" s="183"/>
      <c r="AE7491" s="184"/>
      <c r="AF7491" s="184"/>
    </row>
    <row r="7492" spans="30:32" ht="24.75" customHeight="1">
      <c r="AD7492" s="183"/>
      <c r="AE7492" s="184"/>
      <c r="AF7492" s="184"/>
    </row>
    <row r="7493" spans="30:32" ht="24.75" customHeight="1">
      <c r="AD7493" s="183"/>
      <c r="AE7493" s="184"/>
      <c r="AF7493" s="184"/>
    </row>
    <row r="7494" spans="30:32" ht="24.75" customHeight="1">
      <c r="AD7494" s="183"/>
      <c r="AE7494" s="184"/>
      <c r="AF7494" s="184"/>
    </row>
    <row r="7495" spans="30:32" ht="24.75" customHeight="1">
      <c r="AD7495" s="183"/>
      <c r="AE7495" s="184"/>
      <c r="AF7495" s="184"/>
    </row>
    <row r="7496" spans="30:32" ht="24.75" customHeight="1">
      <c r="AD7496" s="183"/>
      <c r="AE7496" s="184"/>
      <c r="AF7496" s="184"/>
    </row>
    <row r="7497" spans="30:32" ht="24.75" customHeight="1">
      <c r="AD7497" s="183"/>
      <c r="AE7497" s="184"/>
      <c r="AF7497" s="184"/>
    </row>
    <row r="7498" spans="30:32" ht="24.75" customHeight="1">
      <c r="AD7498" s="183"/>
      <c r="AE7498" s="184"/>
      <c r="AF7498" s="184"/>
    </row>
    <row r="7499" spans="30:32" ht="24.75" customHeight="1">
      <c r="AD7499" s="183"/>
      <c r="AE7499" s="184"/>
      <c r="AF7499" s="184"/>
    </row>
    <row r="7500" spans="30:32" ht="24.75" customHeight="1">
      <c r="AD7500" s="183"/>
      <c r="AE7500" s="184"/>
      <c r="AF7500" s="184"/>
    </row>
    <row r="7501" spans="30:32" ht="24.75" customHeight="1">
      <c r="AD7501" s="183"/>
      <c r="AE7501" s="184"/>
      <c r="AF7501" s="184"/>
    </row>
    <row r="7502" spans="30:32" ht="24.75" customHeight="1">
      <c r="AD7502" s="183"/>
      <c r="AE7502" s="184"/>
      <c r="AF7502" s="184"/>
    </row>
    <row r="7503" spans="30:32" ht="24.75" customHeight="1">
      <c r="AD7503" s="183"/>
      <c r="AE7503" s="184"/>
      <c r="AF7503" s="184"/>
    </row>
    <row r="7504" spans="30:32" ht="24.75" customHeight="1">
      <c r="AD7504" s="183"/>
      <c r="AE7504" s="184"/>
      <c r="AF7504" s="184"/>
    </row>
    <row r="7505" spans="30:32" ht="24.75" customHeight="1">
      <c r="AD7505" s="183"/>
      <c r="AE7505" s="184"/>
      <c r="AF7505" s="184"/>
    </row>
    <row r="7506" spans="30:32" ht="24.75" customHeight="1">
      <c r="AD7506" s="183"/>
      <c r="AE7506" s="184"/>
      <c r="AF7506" s="184"/>
    </row>
    <row r="7507" spans="30:32" ht="24.75" customHeight="1">
      <c r="AD7507" s="183"/>
      <c r="AE7507" s="184"/>
      <c r="AF7507" s="184"/>
    </row>
    <row r="7508" spans="30:32" ht="24.75" customHeight="1">
      <c r="AD7508" s="183"/>
      <c r="AE7508" s="184"/>
      <c r="AF7508" s="184"/>
    </row>
    <row r="7509" spans="30:32" ht="24.75" customHeight="1">
      <c r="AD7509" s="183"/>
      <c r="AE7509" s="184"/>
      <c r="AF7509" s="184"/>
    </row>
    <row r="7510" spans="30:32" ht="24.75" customHeight="1">
      <c r="AD7510" s="183"/>
      <c r="AE7510" s="184"/>
      <c r="AF7510" s="184"/>
    </row>
    <row r="7511" spans="30:32" ht="24.75" customHeight="1">
      <c r="AD7511" s="183"/>
      <c r="AE7511" s="184"/>
      <c r="AF7511" s="184"/>
    </row>
    <row r="7512" spans="30:32" ht="24.75" customHeight="1">
      <c r="AD7512" s="183"/>
      <c r="AE7512" s="184"/>
      <c r="AF7512" s="184"/>
    </row>
    <row r="7513" spans="30:32" ht="24.75" customHeight="1">
      <c r="AD7513" s="183"/>
      <c r="AE7513" s="184"/>
      <c r="AF7513" s="184"/>
    </row>
    <row r="7514" spans="30:32" ht="24.75" customHeight="1">
      <c r="AD7514" s="183"/>
      <c r="AE7514" s="184"/>
      <c r="AF7514" s="184"/>
    </row>
    <row r="7515" spans="30:32" ht="24.75" customHeight="1">
      <c r="AD7515" s="183"/>
      <c r="AE7515" s="184"/>
      <c r="AF7515" s="184"/>
    </row>
    <row r="7516" spans="30:32" ht="24.75" customHeight="1">
      <c r="AD7516" s="183"/>
      <c r="AE7516" s="184"/>
      <c r="AF7516" s="184"/>
    </row>
    <row r="7517" spans="30:32" ht="24.75" customHeight="1">
      <c r="AD7517" s="183"/>
      <c r="AE7517" s="184"/>
      <c r="AF7517" s="184"/>
    </row>
    <row r="7518" spans="30:32" ht="24.75" customHeight="1">
      <c r="AD7518" s="183"/>
      <c r="AE7518" s="184"/>
      <c r="AF7518" s="184"/>
    </row>
    <row r="7519" spans="30:32" ht="24.75" customHeight="1">
      <c r="AD7519" s="183"/>
      <c r="AE7519" s="184"/>
      <c r="AF7519" s="184"/>
    </row>
    <row r="7520" spans="30:32" ht="24.75" customHeight="1">
      <c r="AD7520" s="183"/>
      <c r="AE7520" s="184"/>
      <c r="AF7520" s="184"/>
    </row>
    <row r="7521" spans="30:32" ht="24.75" customHeight="1">
      <c r="AD7521" s="183"/>
      <c r="AE7521" s="184"/>
      <c r="AF7521" s="184"/>
    </row>
    <row r="7522" spans="30:32" ht="24.75" customHeight="1">
      <c r="AD7522" s="183"/>
      <c r="AE7522" s="184"/>
      <c r="AF7522" s="184"/>
    </row>
    <row r="7523" spans="30:32" ht="24.75" customHeight="1">
      <c r="AD7523" s="183"/>
      <c r="AE7523" s="184"/>
      <c r="AF7523" s="184"/>
    </row>
    <row r="7524" spans="30:32" ht="24.75" customHeight="1">
      <c r="AD7524" s="183"/>
      <c r="AE7524" s="184"/>
      <c r="AF7524" s="184"/>
    </row>
    <row r="7525" spans="30:32" ht="24.75" customHeight="1">
      <c r="AD7525" s="183"/>
      <c r="AE7525" s="184"/>
      <c r="AF7525" s="184"/>
    </row>
    <row r="7526" spans="30:32" ht="24.75" customHeight="1">
      <c r="AD7526" s="183"/>
      <c r="AE7526" s="184"/>
      <c r="AF7526" s="184"/>
    </row>
    <row r="7527" spans="30:32" ht="24.75" customHeight="1">
      <c r="AD7527" s="183"/>
      <c r="AE7527" s="184"/>
      <c r="AF7527" s="184"/>
    </row>
    <row r="7528" spans="30:32" ht="24.75" customHeight="1">
      <c r="AD7528" s="183"/>
      <c r="AE7528" s="184"/>
      <c r="AF7528" s="184"/>
    </row>
    <row r="7529" spans="30:32" ht="24.75" customHeight="1">
      <c r="AD7529" s="183"/>
      <c r="AE7529" s="184"/>
      <c r="AF7529" s="184"/>
    </row>
    <row r="7530" spans="30:32" ht="24.75" customHeight="1">
      <c r="AD7530" s="183"/>
      <c r="AE7530" s="184"/>
      <c r="AF7530" s="184"/>
    </row>
    <row r="7531" spans="30:32" ht="24.75" customHeight="1">
      <c r="AD7531" s="183"/>
      <c r="AE7531" s="184"/>
      <c r="AF7531" s="184"/>
    </row>
    <row r="7532" spans="30:32" ht="24.75" customHeight="1">
      <c r="AD7532" s="183"/>
      <c r="AE7532" s="184"/>
      <c r="AF7532" s="184"/>
    </row>
    <row r="7533" spans="30:32" ht="24.75" customHeight="1">
      <c r="AD7533" s="183"/>
      <c r="AE7533" s="184"/>
      <c r="AF7533" s="184"/>
    </row>
    <row r="7534" spans="30:32" ht="24.75" customHeight="1">
      <c r="AD7534" s="183"/>
      <c r="AE7534" s="184"/>
      <c r="AF7534" s="184"/>
    </row>
    <row r="7535" spans="30:32" ht="24.75" customHeight="1">
      <c r="AD7535" s="183"/>
      <c r="AE7535" s="184"/>
      <c r="AF7535" s="184"/>
    </row>
    <row r="7536" spans="30:32" ht="24.75" customHeight="1">
      <c r="AD7536" s="183"/>
      <c r="AE7536" s="184"/>
      <c r="AF7536" s="184"/>
    </row>
    <row r="7537" spans="30:32" ht="24.75" customHeight="1">
      <c r="AD7537" s="183"/>
      <c r="AE7537" s="184"/>
      <c r="AF7537" s="184"/>
    </row>
    <row r="7538" spans="30:32" ht="24.75" customHeight="1">
      <c r="AD7538" s="183"/>
      <c r="AE7538" s="184"/>
      <c r="AF7538" s="184"/>
    </row>
    <row r="7539" spans="30:32" ht="24.75" customHeight="1">
      <c r="AD7539" s="183"/>
      <c r="AE7539" s="184"/>
      <c r="AF7539" s="184"/>
    </row>
    <row r="7540" spans="30:32" ht="24.75" customHeight="1">
      <c r="AD7540" s="183"/>
      <c r="AE7540" s="184"/>
      <c r="AF7540" s="184"/>
    </row>
    <row r="7541" spans="30:32" ht="24.75" customHeight="1">
      <c r="AD7541" s="183"/>
      <c r="AE7541" s="184"/>
      <c r="AF7541" s="184"/>
    </row>
    <row r="7542" spans="30:32" ht="24.75" customHeight="1">
      <c r="AD7542" s="183"/>
      <c r="AE7542" s="184"/>
      <c r="AF7542" s="184"/>
    </row>
    <row r="7543" spans="30:32" ht="24.75" customHeight="1">
      <c r="AD7543" s="183"/>
      <c r="AE7543" s="184"/>
      <c r="AF7543" s="184"/>
    </row>
    <row r="7544" spans="30:32" ht="24.75" customHeight="1">
      <c r="AD7544" s="183"/>
      <c r="AE7544" s="184"/>
      <c r="AF7544" s="184"/>
    </row>
    <row r="7545" spans="30:32" ht="24.75" customHeight="1">
      <c r="AD7545" s="183"/>
      <c r="AE7545" s="184"/>
      <c r="AF7545" s="184"/>
    </row>
    <row r="7546" spans="30:32" ht="24.75" customHeight="1">
      <c r="AD7546" s="183"/>
      <c r="AE7546" s="184"/>
      <c r="AF7546" s="184"/>
    </row>
    <row r="7547" spans="30:32" ht="24.75" customHeight="1">
      <c r="AD7547" s="183"/>
      <c r="AE7547" s="184"/>
      <c r="AF7547" s="184"/>
    </row>
    <row r="7548" spans="30:32" ht="24.75" customHeight="1">
      <c r="AD7548" s="183"/>
      <c r="AE7548" s="184"/>
      <c r="AF7548" s="184"/>
    </row>
    <row r="7549" spans="30:32" ht="24.75" customHeight="1">
      <c r="AD7549" s="183"/>
      <c r="AE7549" s="184"/>
      <c r="AF7549" s="184"/>
    </row>
    <row r="7550" spans="30:32" ht="24.75" customHeight="1">
      <c r="AD7550" s="183"/>
      <c r="AE7550" s="184"/>
      <c r="AF7550" s="184"/>
    </row>
    <row r="7551" spans="30:32" ht="24.75" customHeight="1">
      <c r="AD7551" s="183"/>
      <c r="AE7551" s="184"/>
      <c r="AF7551" s="184"/>
    </row>
    <row r="7552" spans="30:32" ht="24.75" customHeight="1">
      <c r="AD7552" s="183"/>
      <c r="AE7552" s="184"/>
      <c r="AF7552" s="184"/>
    </row>
    <row r="7553" spans="30:32" ht="24.75" customHeight="1">
      <c r="AD7553" s="183"/>
      <c r="AE7553" s="184"/>
      <c r="AF7553" s="184"/>
    </row>
    <row r="7554" spans="30:32" ht="24.75" customHeight="1">
      <c r="AD7554" s="183"/>
      <c r="AE7554" s="184"/>
      <c r="AF7554" s="184"/>
    </row>
    <row r="7555" spans="30:32" ht="24.75" customHeight="1">
      <c r="AD7555" s="183"/>
      <c r="AE7555" s="184"/>
      <c r="AF7555" s="184"/>
    </row>
    <row r="7556" spans="30:32" ht="24.75" customHeight="1">
      <c r="AD7556" s="183"/>
      <c r="AE7556" s="184"/>
      <c r="AF7556" s="184"/>
    </row>
    <row r="7557" spans="30:32" ht="24.75" customHeight="1">
      <c r="AD7557" s="183"/>
      <c r="AE7557" s="184"/>
      <c r="AF7557" s="184"/>
    </row>
    <row r="7558" spans="30:32" ht="24.75" customHeight="1">
      <c r="AD7558" s="183"/>
      <c r="AE7558" s="184"/>
      <c r="AF7558" s="184"/>
    </row>
    <row r="7559" spans="30:32" ht="24.75" customHeight="1">
      <c r="AD7559" s="183"/>
      <c r="AE7559" s="184"/>
      <c r="AF7559" s="184"/>
    </row>
    <row r="7560" spans="30:32" ht="24.75" customHeight="1">
      <c r="AD7560" s="183"/>
      <c r="AE7560" s="184"/>
      <c r="AF7560" s="184"/>
    </row>
    <row r="7561" spans="30:32" ht="24.75" customHeight="1">
      <c r="AD7561" s="183"/>
      <c r="AE7561" s="184"/>
      <c r="AF7561" s="184"/>
    </row>
    <row r="7562" spans="30:32" ht="24.75" customHeight="1">
      <c r="AD7562" s="183"/>
      <c r="AE7562" s="184"/>
      <c r="AF7562" s="184"/>
    </row>
    <row r="7563" spans="30:32" ht="24.75" customHeight="1">
      <c r="AD7563" s="183"/>
      <c r="AE7563" s="184"/>
      <c r="AF7563" s="184"/>
    </row>
    <row r="7564" spans="30:32" ht="24.75" customHeight="1">
      <c r="AD7564" s="183"/>
      <c r="AE7564" s="184"/>
      <c r="AF7564" s="184"/>
    </row>
    <row r="7565" spans="30:32" ht="24.75" customHeight="1">
      <c r="AD7565" s="183"/>
      <c r="AE7565" s="184"/>
      <c r="AF7565" s="184"/>
    </row>
    <row r="7566" spans="30:32" ht="24.75" customHeight="1">
      <c r="AD7566" s="183"/>
      <c r="AE7566" s="184"/>
      <c r="AF7566" s="184"/>
    </row>
    <row r="7567" spans="30:32" ht="24.75" customHeight="1">
      <c r="AD7567" s="183"/>
      <c r="AE7567" s="184"/>
      <c r="AF7567" s="184"/>
    </row>
    <row r="7568" spans="30:32" ht="24.75" customHeight="1">
      <c r="AD7568" s="183"/>
      <c r="AE7568" s="184"/>
      <c r="AF7568" s="184"/>
    </row>
    <row r="7569" spans="30:32" ht="24.75" customHeight="1">
      <c r="AD7569" s="183"/>
      <c r="AE7569" s="184"/>
      <c r="AF7569" s="184"/>
    </row>
    <row r="7570" spans="30:32" ht="24.75" customHeight="1">
      <c r="AD7570" s="183"/>
      <c r="AE7570" s="184"/>
      <c r="AF7570" s="184"/>
    </row>
    <row r="7571" spans="30:32" ht="24.75" customHeight="1">
      <c r="AD7571" s="183"/>
      <c r="AE7571" s="184"/>
      <c r="AF7571" s="184"/>
    </row>
    <row r="7572" spans="30:32" ht="24.75" customHeight="1">
      <c r="AD7572" s="183"/>
      <c r="AE7572" s="184"/>
      <c r="AF7572" s="184"/>
    </row>
    <row r="7573" spans="30:32" ht="24.75" customHeight="1">
      <c r="AD7573" s="183"/>
      <c r="AE7573" s="184"/>
      <c r="AF7573" s="184"/>
    </row>
    <row r="7574" spans="30:32" ht="24.75" customHeight="1">
      <c r="AD7574" s="183"/>
      <c r="AE7574" s="184"/>
      <c r="AF7574" s="184"/>
    </row>
    <row r="7575" spans="30:32" ht="24.75" customHeight="1">
      <c r="AD7575" s="183"/>
      <c r="AE7575" s="184"/>
      <c r="AF7575" s="184"/>
    </row>
    <row r="7576" spans="30:32" ht="24.75" customHeight="1">
      <c r="AD7576" s="183"/>
      <c r="AE7576" s="184"/>
      <c r="AF7576" s="184"/>
    </row>
    <row r="7577" spans="30:32" ht="24.75" customHeight="1">
      <c r="AD7577" s="183"/>
      <c r="AE7577" s="184"/>
      <c r="AF7577" s="184"/>
    </row>
    <row r="7578" spans="30:32" ht="24.75" customHeight="1">
      <c r="AD7578" s="183"/>
      <c r="AE7578" s="184"/>
      <c r="AF7578" s="184"/>
    </row>
    <row r="7579" spans="30:32" ht="24.75" customHeight="1">
      <c r="AD7579" s="183"/>
      <c r="AE7579" s="184"/>
      <c r="AF7579" s="184"/>
    </row>
    <row r="7580" spans="30:32" ht="24.75" customHeight="1">
      <c r="AD7580" s="183"/>
      <c r="AE7580" s="184"/>
      <c r="AF7580" s="184"/>
    </row>
    <row r="7581" spans="30:32" ht="24.75" customHeight="1">
      <c r="AD7581" s="183"/>
      <c r="AE7581" s="184"/>
      <c r="AF7581" s="184"/>
    </row>
    <row r="7582" spans="30:32" ht="24.75" customHeight="1">
      <c r="AD7582" s="183"/>
      <c r="AE7582" s="184"/>
      <c r="AF7582" s="184"/>
    </row>
    <row r="7583" spans="30:32" ht="24.75" customHeight="1">
      <c r="AD7583" s="183"/>
      <c r="AE7583" s="184"/>
      <c r="AF7583" s="184"/>
    </row>
    <row r="7584" spans="30:32" ht="24.75" customHeight="1">
      <c r="AD7584" s="183"/>
      <c r="AE7584" s="184"/>
      <c r="AF7584" s="184"/>
    </row>
    <row r="7585" spans="30:32" ht="24.75" customHeight="1">
      <c r="AD7585" s="183"/>
      <c r="AE7585" s="184"/>
      <c r="AF7585" s="184"/>
    </row>
    <row r="7586" spans="30:32" ht="24.75" customHeight="1">
      <c r="AD7586" s="183"/>
      <c r="AE7586" s="184"/>
      <c r="AF7586" s="184"/>
    </row>
    <row r="7587" spans="30:32" ht="24.75" customHeight="1">
      <c r="AD7587" s="183"/>
      <c r="AE7587" s="184"/>
      <c r="AF7587" s="184"/>
    </row>
    <row r="7588" spans="30:32" ht="24.75" customHeight="1">
      <c r="AD7588" s="183"/>
      <c r="AE7588" s="184"/>
      <c r="AF7588" s="184"/>
    </row>
    <row r="7589" spans="30:32" ht="24.75" customHeight="1">
      <c r="AD7589" s="183"/>
      <c r="AE7589" s="184"/>
      <c r="AF7589" s="184"/>
    </row>
    <row r="7590" spans="30:32" ht="24.75" customHeight="1">
      <c r="AD7590" s="183"/>
      <c r="AE7590" s="184"/>
      <c r="AF7590" s="184"/>
    </row>
    <row r="7591" spans="30:32" ht="24.75" customHeight="1">
      <c r="AD7591" s="183"/>
      <c r="AE7591" s="184"/>
      <c r="AF7591" s="184"/>
    </row>
    <row r="7592" spans="30:32" ht="24.75" customHeight="1">
      <c r="AD7592" s="183"/>
      <c r="AE7592" s="184"/>
      <c r="AF7592" s="184"/>
    </row>
    <row r="7593" spans="30:32" ht="24.75" customHeight="1">
      <c r="AD7593" s="183"/>
      <c r="AE7593" s="184"/>
      <c r="AF7593" s="184"/>
    </row>
    <row r="7594" spans="30:32" ht="24.75" customHeight="1">
      <c r="AD7594" s="183"/>
      <c r="AE7594" s="184"/>
      <c r="AF7594" s="184"/>
    </row>
    <row r="7595" spans="30:32" ht="24.75" customHeight="1">
      <c r="AD7595" s="183"/>
      <c r="AE7595" s="184"/>
      <c r="AF7595" s="184"/>
    </row>
    <row r="7596" spans="30:32" ht="24.75" customHeight="1">
      <c r="AD7596" s="183"/>
      <c r="AE7596" s="184"/>
      <c r="AF7596" s="184"/>
    </row>
    <row r="7597" spans="30:32" ht="24.75" customHeight="1">
      <c r="AD7597" s="183"/>
      <c r="AE7597" s="184"/>
      <c r="AF7597" s="184"/>
    </row>
    <row r="7598" spans="30:32" ht="24.75" customHeight="1">
      <c r="AD7598" s="183"/>
      <c r="AE7598" s="184"/>
      <c r="AF7598" s="184"/>
    </row>
    <row r="7599" spans="30:32" ht="24.75" customHeight="1">
      <c r="AD7599" s="183"/>
      <c r="AE7599" s="184"/>
      <c r="AF7599" s="184"/>
    </row>
    <row r="7600" spans="30:32" ht="24.75" customHeight="1">
      <c r="AD7600" s="183"/>
      <c r="AE7600" s="184"/>
      <c r="AF7600" s="184"/>
    </row>
    <row r="7601" spans="30:32" ht="24.75" customHeight="1">
      <c r="AD7601" s="183"/>
      <c r="AE7601" s="184"/>
      <c r="AF7601" s="184"/>
    </row>
    <row r="7602" spans="30:32" ht="24.75" customHeight="1">
      <c r="AD7602" s="183"/>
      <c r="AE7602" s="184"/>
      <c r="AF7602" s="184"/>
    </row>
    <row r="7603" spans="30:32" ht="24.75" customHeight="1">
      <c r="AD7603" s="183"/>
      <c r="AE7603" s="184"/>
      <c r="AF7603" s="184"/>
    </row>
    <row r="7604" spans="30:32" ht="24.75" customHeight="1">
      <c r="AD7604" s="183"/>
      <c r="AE7604" s="184"/>
      <c r="AF7604" s="184"/>
    </row>
    <row r="7605" spans="30:32" ht="24.75" customHeight="1">
      <c r="AD7605" s="183"/>
      <c r="AE7605" s="184"/>
      <c r="AF7605" s="184"/>
    </row>
    <row r="7606" spans="30:32" ht="24.75" customHeight="1">
      <c r="AD7606" s="183"/>
      <c r="AE7606" s="184"/>
      <c r="AF7606" s="184"/>
    </row>
    <row r="7607" spans="30:32" ht="24.75" customHeight="1">
      <c r="AD7607" s="183"/>
      <c r="AE7607" s="184"/>
      <c r="AF7607" s="184"/>
    </row>
    <row r="7608" spans="30:32" ht="24.75" customHeight="1">
      <c r="AD7608" s="183"/>
      <c r="AE7608" s="184"/>
      <c r="AF7608" s="184"/>
    </row>
    <row r="7609" spans="30:32" ht="24.75" customHeight="1">
      <c r="AD7609" s="183"/>
      <c r="AE7609" s="184"/>
      <c r="AF7609" s="184"/>
    </row>
    <row r="7610" spans="30:32" ht="24.75" customHeight="1">
      <c r="AD7610" s="183"/>
      <c r="AE7610" s="184"/>
      <c r="AF7610" s="184"/>
    </row>
    <row r="7611" spans="30:32" ht="24.75" customHeight="1">
      <c r="AD7611" s="183"/>
      <c r="AE7611" s="184"/>
      <c r="AF7611" s="184"/>
    </row>
    <row r="7612" spans="30:32" ht="24.75" customHeight="1">
      <c r="AD7612" s="183"/>
      <c r="AE7612" s="184"/>
      <c r="AF7612" s="184"/>
    </row>
    <row r="7613" spans="30:32" ht="24.75" customHeight="1">
      <c r="AD7613" s="183"/>
      <c r="AE7613" s="184"/>
      <c r="AF7613" s="184"/>
    </row>
    <row r="7614" spans="30:32" ht="24.75" customHeight="1">
      <c r="AD7614" s="183"/>
      <c r="AE7614" s="184"/>
      <c r="AF7614" s="184"/>
    </row>
    <row r="7615" spans="30:32" ht="24.75" customHeight="1">
      <c r="AD7615" s="183"/>
      <c r="AE7615" s="184"/>
      <c r="AF7615" s="184"/>
    </row>
    <row r="7616" spans="30:32" ht="24.75" customHeight="1">
      <c r="AD7616" s="183"/>
      <c r="AE7616" s="184"/>
      <c r="AF7616" s="184"/>
    </row>
    <row r="7617" spans="30:32" ht="24.75" customHeight="1">
      <c r="AD7617" s="183"/>
      <c r="AE7617" s="184"/>
      <c r="AF7617" s="184"/>
    </row>
    <row r="7618" spans="30:32" ht="24.75" customHeight="1">
      <c r="AD7618" s="183"/>
      <c r="AE7618" s="184"/>
      <c r="AF7618" s="184"/>
    </row>
    <row r="7619" spans="30:32" ht="24.75" customHeight="1">
      <c r="AD7619" s="183"/>
      <c r="AE7619" s="184"/>
      <c r="AF7619" s="184"/>
    </row>
    <row r="7620" spans="30:32" ht="24.75" customHeight="1">
      <c r="AD7620" s="183"/>
      <c r="AE7620" s="184"/>
      <c r="AF7620" s="184"/>
    </row>
    <row r="7621" spans="30:32" ht="24.75" customHeight="1">
      <c r="AD7621" s="183"/>
      <c r="AE7621" s="184"/>
      <c r="AF7621" s="184"/>
    </row>
    <row r="7622" spans="30:32" ht="24.75" customHeight="1">
      <c r="AD7622" s="183"/>
      <c r="AE7622" s="184"/>
      <c r="AF7622" s="184"/>
    </row>
    <row r="7623" spans="30:32" ht="24.75" customHeight="1">
      <c r="AD7623" s="183"/>
      <c r="AE7623" s="184"/>
      <c r="AF7623" s="184"/>
    </row>
    <row r="7624" spans="30:32" ht="24.75" customHeight="1">
      <c r="AD7624" s="183"/>
      <c r="AE7624" s="184"/>
      <c r="AF7624" s="184"/>
    </row>
    <row r="7625" spans="30:32" ht="24.75" customHeight="1">
      <c r="AD7625" s="183"/>
      <c r="AE7625" s="184"/>
      <c r="AF7625" s="184"/>
    </row>
    <row r="7626" spans="30:32" ht="24.75" customHeight="1">
      <c r="AD7626" s="183"/>
      <c r="AE7626" s="184"/>
      <c r="AF7626" s="184"/>
    </row>
    <row r="7627" spans="30:32" ht="24.75" customHeight="1">
      <c r="AD7627" s="183"/>
      <c r="AE7627" s="184"/>
      <c r="AF7627" s="184"/>
    </row>
    <row r="7628" spans="30:32" ht="24.75" customHeight="1">
      <c r="AD7628" s="183"/>
      <c r="AE7628" s="184"/>
      <c r="AF7628" s="184"/>
    </row>
    <row r="7629" spans="30:32" ht="24.75" customHeight="1">
      <c r="AD7629" s="183"/>
      <c r="AE7629" s="184"/>
      <c r="AF7629" s="184"/>
    </row>
    <row r="7630" spans="30:32" ht="24.75" customHeight="1">
      <c r="AD7630" s="183"/>
      <c r="AE7630" s="184"/>
      <c r="AF7630" s="184"/>
    </row>
    <row r="7631" spans="30:32" ht="24.75" customHeight="1">
      <c r="AD7631" s="183"/>
      <c r="AE7631" s="184"/>
      <c r="AF7631" s="184"/>
    </row>
    <row r="7632" spans="30:32" ht="24.75" customHeight="1">
      <c r="AD7632" s="183"/>
      <c r="AE7632" s="184"/>
      <c r="AF7632" s="184"/>
    </row>
    <row r="7633" spans="30:32" ht="24.75" customHeight="1">
      <c r="AD7633" s="183"/>
      <c r="AE7633" s="184"/>
      <c r="AF7633" s="184"/>
    </row>
    <row r="7634" spans="30:32" ht="24.75" customHeight="1">
      <c r="AD7634" s="183"/>
      <c r="AE7634" s="184"/>
      <c r="AF7634" s="184"/>
    </row>
    <row r="7635" spans="30:32" ht="24.75" customHeight="1">
      <c r="AD7635" s="183"/>
      <c r="AE7635" s="184"/>
      <c r="AF7635" s="184"/>
    </row>
    <row r="7636" spans="30:32" ht="24.75" customHeight="1">
      <c r="AD7636" s="183"/>
      <c r="AE7636" s="184"/>
      <c r="AF7636" s="184"/>
    </row>
    <row r="7637" spans="30:32" ht="24.75" customHeight="1">
      <c r="AD7637" s="183"/>
      <c r="AE7637" s="184"/>
      <c r="AF7637" s="184"/>
    </row>
    <row r="7638" spans="30:32" ht="24.75" customHeight="1">
      <c r="AD7638" s="183"/>
      <c r="AE7638" s="184"/>
      <c r="AF7638" s="184"/>
    </row>
    <row r="7639" spans="30:32" ht="24.75" customHeight="1">
      <c r="AD7639" s="183"/>
      <c r="AE7639" s="184"/>
      <c r="AF7639" s="184"/>
    </row>
    <row r="7640" spans="30:32" ht="24.75" customHeight="1">
      <c r="AD7640" s="183"/>
      <c r="AE7640" s="184"/>
      <c r="AF7640" s="184"/>
    </row>
    <row r="7641" spans="30:32" ht="24.75" customHeight="1">
      <c r="AD7641" s="183"/>
      <c r="AE7641" s="184"/>
      <c r="AF7641" s="184"/>
    </row>
    <row r="7642" spans="30:32" ht="24.75" customHeight="1">
      <c r="AD7642" s="183"/>
      <c r="AE7642" s="184"/>
      <c r="AF7642" s="184"/>
    </row>
    <row r="7643" spans="30:32" ht="24.75" customHeight="1">
      <c r="AD7643" s="183"/>
      <c r="AE7643" s="184"/>
      <c r="AF7643" s="184"/>
    </row>
    <row r="7644" spans="30:32" ht="24.75" customHeight="1">
      <c r="AD7644" s="183"/>
      <c r="AE7644" s="184"/>
      <c r="AF7644" s="184"/>
    </row>
    <row r="7645" spans="30:32" ht="24.75" customHeight="1">
      <c r="AD7645" s="183"/>
      <c r="AE7645" s="184"/>
      <c r="AF7645" s="184"/>
    </row>
    <row r="7646" spans="30:32" ht="24.75" customHeight="1">
      <c r="AD7646" s="183"/>
      <c r="AE7646" s="184"/>
      <c r="AF7646" s="184"/>
    </row>
    <row r="7647" spans="30:32" ht="24.75" customHeight="1">
      <c r="AD7647" s="183"/>
      <c r="AE7647" s="184"/>
      <c r="AF7647" s="184"/>
    </row>
    <row r="7648" spans="30:32" ht="24.75" customHeight="1">
      <c r="AD7648" s="183"/>
      <c r="AE7648" s="184"/>
      <c r="AF7648" s="184"/>
    </row>
    <row r="7649" spans="30:32" ht="24.75" customHeight="1">
      <c r="AD7649" s="183"/>
      <c r="AE7649" s="184"/>
      <c r="AF7649" s="184"/>
    </row>
    <row r="7650" spans="30:32" ht="24.75" customHeight="1">
      <c r="AD7650" s="183"/>
      <c r="AE7650" s="184"/>
      <c r="AF7650" s="184"/>
    </row>
    <row r="7651" spans="30:32" ht="24.75" customHeight="1">
      <c r="AD7651" s="183"/>
      <c r="AE7651" s="184"/>
      <c r="AF7651" s="184"/>
    </row>
    <row r="7652" spans="30:32" ht="24.75" customHeight="1">
      <c r="AD7652" s="183"/>
      <c r="AE7652" s="184"/>
      <c r="AF7652" s="184"/>
    </row>
    <row r="7653" spans="30:32" ht="24.75" customHeight="1">
      <c r="AD7653" s="183"/>
      <c r="AE7653" s="184"/>
      <c r="AF7653" s="184"/>
    </row>
    <row r="7654" spans="30:32" ht="24.75" customHeight="1">
      <c r="AD7654" s="183"/>
      <c r="AE7654" s="184"/>
      <c r="AF7654" s="184"/>
    </row>
    <row r="7655" spans="30:32" ht="24.75" customHeight="1">
      <c r="AD7655" s="183"/>
      <c r="AE7655" s="184"/>
      <c r="AF7655" s="184"/>
    </row>
    <row r="7656" spans="30:32" ht="24.75" customHeight="1">
      <c r="AD7656" s="183"/>
      <c r="AE7656" s="184"/>
      <c r="AF7656" s="184"/>
    </row>
    <row r="7657" spans="30:32" ht="24.75" customHeight="1">
      <c r="AD7657" s="183"/>
      <c r="AE7657" s="184"/>
      <c r="AF7657" s="184"/>
    </row>
    <row r="7658" spans="30:32" ht="24.75" customHeight="1">
      <c r="AD7658" s="183"/>
      <c r="AE7658" s="184"/>
      <c r="AF7658" s="184"/>
    </row>
    <row r="7659" spans="30:32" ht="24.75" customHeight="1">
      <c r="AD7659" s="183"/>
      <c r="AE7659" s="184"/>
      <c r="AF7659" s="184"/>
    </row>
    <row r="7660" spans="30:32" ht="24.75" customHeight="1">
      <c r="AD7660" s="183"/>
      <c r="AE7660" s="184"/>
      <c r="AF7660" s="184"/>
    </row>
    <row r="7661" spans="30:32" ht="24.75" customHeight="1">
      <c r="AD7661" s="183"/>
      <c r="AE7661" s="184"/>
      <c r="AF7661" s="184"/>
    </row>
    <row r="7662" spans="30:32" ht="24.75" customHeight="1">
      <c r="AD7662" s="183"/>
      <c r="AE7662" s="184"/>
      <c r="AF7662" s="184"/>
    </row>
    <row r="7663" spans="30:32" ht="24.75" customHeight="1">
      <c r="AD7663" s="183"/>
      <c r="AE7663" s="184"/>
      <c r="AF7663" s="184"/>
    </row>
    <row r="7664" spans="30:32" ht="24.75" customHeight="1">
      <c r="AD7664" s="183"/>
      <c r="AE7664" s="184"/>
      <c r="AF7664" s="184"/>
    </row>
    <row r="7665" spans="30:32" ht="24.75" customHeight="1">
      <c r="AD7665" s="183"/>
      <c r="AE7665" s="184"/>
      <c r="AF7665" s="184"/>
    </row>
    <row r="7666" spans="30:32" ht="24.75" customHeight="1">
      <c r="AD7666" s="183"/>
      <c r="AE7666" s="184"/>
      <c r="AF7666" s="184"/>
    </row>
    <row r="7667" spans="30:32" ht="24.75" customHeight="1">
      <c r="AD7667" s="183"/>
      <c r="AE7667" s="184"/>
      <c r="AF7667" s="184"/>
    </row>
    <row r="7668" spans="30:32" ht="24.75" customHeight="1">
      <c r="AD7668" s="183"/>
      <c r="AE7668" s="184"/>
      <c r="AF7668" s="184"/>
    </row>
    <row r="7669" spans="30:32" ht="24.75" customHeight="1">
      <c r="AD7669" s="183"/>
      <c r="AE7669" s="184"/>
      <c r="AF7669" s="184"/>
    </row>
    <row r="7670" spans="30:32" ht="24.75" customHeight="1">
      <c r="AD7670" s="183"/>
      <c r="AE7670" s="184"/>
      <c r="AF7670" s="184"/>
    </row>
    <row r="7671" spans="30:32" ht="24.75" customHeight="1">
      <c r="AD7671" s="183"/>
      <c r="AE7671" s="184"/>
      <c r="AF7671" s="184"/>
    </row>
    <row r="7672" spans="30:32" ht="24.75" customHeight="1">
      <c r="AD7672" s="183"/>
      <c r="AE7672" s="184"/>
      <c r="AF7672" s="184"/>
    </row>
    <row r="7673" spans="30:32" ht="24.75" customHeight="1">
      <c r="AD7673" s="183"/>
      <c r="AE7673" s="184"/>
      <c r="AF7673" s="184"/>
    </row>
    <row r="7674" spans="30:32" ht="24.75" customHeight="1">
      <c r="AD7674" s="183"/>
      <c r="AE7674" s="184"/>
      <c r="AF7674" s="184"/>
    </row>
    <row r="7675" spans="30:32" ht="24.75" customHeight="1">
      <c r="AD7675" s="183"/>
      <c r="AE7675" s="184"/>
      <c r="AF7675" s="184"/>
    </row>
    <row r="7676" spans="30:32" ht="24.75" customHeight="1">
      <c r="AD7676" s="183"/>
      <c r="AE7676" s="184"/>
      <c r="AF7676" s="184"/>
    </row>
    <row r="7677" spans="30:32" ht="24.75" customHeight="1">
      <c r="AD7677" s="183"/>
      <c r="AE7677" s="184"/>
      <c r="AF7677" s="184"/>
    </row>
    <row r="7678" spans="30:32" ht="24.75" customHeight="1">
      <c r="AD7678" s="183"/>
      <c r="AE7678" s="184"/>
      <c r="AF7678" s="184"/>
    </row>
    <row r="7679" spans="30:32" ht="24.75" customHeight="1">
      <c r="AD7679" s="183"/>
      <c r="AE7679" s="184"/>
      <c r="AF7679" s="184"/>
    </row>
    <row r="7680" spans="30:32" ht="24.75" customHeight="1">
      <c r="AD7680" s="183"/>
      <c r="AE7680" s="184"/>
      <c r="AF7680" s="184"/>
    </row>
    <row r="7681" spans="30:32" ht="24.75" customHeight="1">
      <c r="AD7681" s="183"/>
      <c r="AE7681" s="184"/>
      <c r="AF7681" s="184"/>
    </row>
    <row r="7682" spans="30:32" ht="24.75" customHeight="1">
      <c r="AD7682" s="183"/>
      <c r="AE7682" s="184"/>
      <c r="AF7682" s="184"/>
    </row>
    <row r="7683" spans="30:32" ht="24.75" customHeight="1">
      <c r="AD7683" s="183"/>
      <c r="AE7683" s="184"/>
      <c r="AF7683" s="184"/>
    </row>
    <row r="7684" spans="30:32" ht="24.75" customHeight="1">
      <c r="AD7684" s="183"/>
      <c r="AE7684" s="184"/>
      <c r="AF7684" s="184"/>
    </row>
    <row r="7685" spans="30:32" ht="24.75" customHeight="1">
      <c r="AD7685" s="183"/>
      <c r="AE7685" s="184"/>
      <c r="AF7685" s="184"/>
    </row>
    <row r="7686" spans="30:32" ht="24.75" customHeight="1">
      <c r="AD7686" s="183"/>
      <c r="AE7686" s="184"/>
      <c r="AF7686" s="184"/>
    </row>
    <row r="7687" spans="30:32" ht="24.75" customHeight="1">
      <c r="AD7687" s="183"/>
      <c r="AE7687" s="184"/>
      <c r="AF7687" s="184"/>
    </row>
    <row r="7688" spans="30:32" ht="24.75" customHeight="1">
      <c r="AD7688" s="183"/>
      <c r="AE7688" s="184"/>
      <c r="AF7688" s="184"/>
    </row>
    <row r="7689" spans="30:32" ht="24.75" customHeight="1">
      <c r="AD7689" s="183"/>
      <c r="AE7689" s="184"/>
      <c r="AF7689" s="184"/>
    </row>
    <row r="7690" spans="30:32" ht="24.75" customHeight="1">
      <c r="AD7690" s="183"/>
      <c r="AE7690" s="184"/>
      <c r="AF7690" s="184"/>
    </row>
    <row r="7691" spans="30:32" ht="24.75" customHeight="1">
      <c r="AD7691" s="183"/>
      <c r="AE7691" s="184"/>
      <c r="AF7691" s="184"/>
    </row>
    <row r="7692" spans="30:32" ht="24.75" customHeight="1">
      <c r="AD7692" s="183"/>
      <c r="AE7692" s="184"/>
      <c r="AF7692" s="184"/>
    </row>
    <row r="7693" spans="30:32" ht="24.75" customHeight="1">
      <c r="AD7693" s="183"/>
      <c r="AE7693" s="184"/>
      <c r="AF7693" s="184"/>
    </row>
    <row r="7694" spans="30:32" ht="24.75" customHeight="1">
      <c r="AD7694" s="183"/>
      <c r="AE7694" s="184"/>
      <c r="AF7694" s="184"/>
    </row>
    <row r="7695" spans="30:32" ht="24.75" customHeight="1">
      <c r="AD7695" s="183"/>
      <c r="AE7695" s="184"/>
      <c r="AF7695" s="184"/>
    </row>
    <row r="7696" spans="30:32" ht="24.75" customHeight="1">
      <c r="AD7696" s="183"/>
      <c r="AE7696" s="184"/>
      <c r="AF7696" s="184"/>
    </row>
    <row r="7697" spans="30:32" ht="24.75" customHeight="1">
      <c r="AD7697" s="183"/>
      <c r="AE7697" s="184"/>
      <c r="AF7697" s="184"/>
    </row>
    <row r="7698" spans="30:32" ht="24.75" customHeight="1">
      <c r="AD7698" s="183"/>
      <c r="AE7698" s="184"/>
      <c r="AF7698" s="184"/>
    </row>
    <row r="7699" spans="30:32" ht="24.75" customHeight="1">
      <c r="AD7699" s="183"/>
      <c r="AE7699" s="184"/>
      <c r="AF7699" s="184"/>
    </row>
    <row r="7700" spans="30:32" ht="24.75" customHeight="1">
      <c r="AD7700" s="183"/>
      <c r="AE7700" s="184"/>
      <c r="AF7700" s="184"/>
    </row>
    <row r="7701" spans="30:32" ht="24.75" customHeight="1">
      <c r="AD7701" s="183"/>
      <c r="AE7701" s="184"/>
      <c r="AF7701" s="184"/>
    </row>
    <row r="7702" spans="30:32" ht="24.75" customHeight="1">
      <c r="AD7702" s="183"/>
      <c r="AE7702" s="184"/>
      <c r="AF7702" s="184"/>
    </row>
    <row r="7703" spans="30:32" ht="24.75" customHeight="1">
      <c r="AD7703" s="183"/>
      <c r="AE7703" s="184"/>
      <c r="AF7703" s="184"/>
    </row>
    <row r="7704" spans="30:32" ht="24.75" customHeight="1">
      <c r="AD7704" s="183"/>
      <c r="AE7704" s="184"/>
      <c r="AF7704" s="184"/>
    </row>
    <row r="7705" spans="30:32" ht="24.75" customHeight="1">
      <c r="AD7705" s="183"/>
      <c r="AE7705" s="184"/>
      <c r="AF7705" s="184"/>
    </row>
    <row r="7706" spans="30:32" ht="24.75" customHeight="1">
      <c r="AD7706" s="183"/>
      <c r="AE7706" s="184"/>
      <c r="AF7706" s="184"/>
    </row>
    <row r="7707" spans="30:32" ht="24.75" customHeight="1">
      <c r="AD7707" s="183"/>
      <c r="AE7707" s="184"/>
      <c r="AF7707" s="184"/>
    </row>
    <row r="7708" spans="30:32" ht="24.75" customHeight="1">
      <c r="AD7708" s="183"/>
      <c r="AE7708" s="184"/>
      <c r="AF7708" s="184"/>
    </row>
    <row r="7709" spans="30:32" ht="24.75" customHeight="1">
      <c r="AD7709" s="183"/>
      <c r="AE7709" s="184"/>
      <c r="AF7709" s="184"/>
    </row>
    <row r="7710" spans="30:32" ht="24.75" customHeight="1">
      <c r="AD7710" s="183"/>
      <c r="AE7710" s="184"/>
      <c r="AF7710" s="184"/>
    </row>
    <row r="7711" spans="30:32" ht="24.75" customHeight="1">
      <c r="AD7711" s="183"/>
      <c r="AE7711" s="184"/>
      <c r="AF7711" s="184"/>
    </row>
    <row r="7712" spans="30:32" ht="24.75" customHeight="1">
      <c r="AD7712" s="183"/>
      <c r="AE7712" s="184"/>
      <c r="AF7712" s="184"/>
    </row>
    <row r="7713" spans="30:32" ht="24.75" customHeight="1">
      <c r="AD7713" s="183"/>
      <c r="AE7713" s="184"/>
      <c r="AF7713" s="184"/>
    </row>
    <row r="7714" spans="30:32" ht="24.75" customHeight="1">
      <c r="AD7714" s="183"/>
      <c r="AE7714" s="184"/>
      <c r="AF7714" s="184"/>
    </row>
    <row r="7715" spans="30:32" ht="24.75" customHeight="1">
      <c r="AD7715" s="183"/>
      <c r="AE7715" s="184"/>
      <c r="AF7715" s="184"/>
    </row>
    <row r="7716" spans="30:32" ht="24.75" customHeight="1">
      <c r="AD7716" s="183"/>
      <c r="AE7716" s="184"/>
      <c r="AF7716" s="184"/>
    </row>
    <row r="7717" spans="30:32" ht="24.75" customHeight="1">
      <c r="AD7717" s="183"/>
      <c r="AE7717" s="184"/>
      <c r="AF7717" s="184"/>
    </row>
    <row r="7718" spans="30:32" ht="24.75" customHeight="1">
      <c r="AD7718" s="183"/>
      <c r="AE7718" s="184"/>
      <c r="AF7718" s="184"/>
    </row>
    <row r="7719" spans="30:32" ht="24.75" customHeight="1">
      <c r="AD7719" s="183"/>
      <c r="AE7719" s="184"/>
      <c r="AF7719" s="184"/>
    </row>
    <row r="7720" spans="30:32" ht="24.75" customHeight="1">
      <c r="AD7720" s="183"/>
      <c r="AE7720" s="184"/>
      <c r="AF7720" s="184"/>
    </row>
    <row r="7721" spans="30:32" ht="24.75" customHeight="1">
      <c r="AD7721" s="183"/>
      <c r="AE7721" s="184"/>
      <c r="AF7721" s="184"/>
    </row>
    <row r="7722" spans="30:32" ht="24.75" customHeight="1">
      <c r="AD7722" s="183"/>
      <c r="AE7722" s="184"/>
      <c r="AF7722" s="184"/>
    </row>
    <row r="7723" spans="30:32" ht="24.75" customHeight="1">
      <c r="AD7723" s="183"/>
      <c r="AE7723" s="184"/>
      <c r="AF7723" s="184"/>
    </row>
    <row r="7724" spans="30:32" ht="24.75" customHeight="1">
      <c r="AD7724" s="183"/>
      <c r="AE7724" s="184"/>
      <c r="AF7724" s="184"/>
    </row>
    <row r="7725" spans="30:32" ht="24.75" customHeight="1">
      <c r="AD7725" s="183"/>
      <c r="AE7725" s="184"/>
      <c r="AF7725" s="184"/>
    </row>
    <row r="7726" spans="30:32" ht="24.75" customHeight="1">
      <c r="AD7726" s="183"/>
      <c r="AE7726" s="184"/>
      <c r="AF7726" s="184"/>
    </row>
    <row r="7727" spans="30:32" ht="24.75" customHeight="1">
      <c r="AD7727" s="183"/>
      <c r="AE7727" s="184"/>
      <c r="AF7727" s="184"/>
    </row>
    <row r="7728" spans="30:32" ht="24.75" customHeight="1">
      <c r="AD7728" s="183"/>
      <c r="AE7728" s="184"/>
      <c r="AF7728" s="184"/>
    </row>
    <row r="7729" spans="30:32" ht="24.75" customHeight="1">
      <c r="AD7729" s="183"/>
      <c r="AE7729" s="184"/>
      <c r="AF7729" s="184"/>
    </row>
    <row r="7730" spans="30:32" ht="24.75" customHeight="1">
      <c r="AD7730" s="183"/>
      <c r="AE7730" s="184"/>
      <c r="AF7730" s="184"/>
    </row>
    <row r="7731" spans="30:32" ht="24.75" customHeight="1">
      <c r="AD7731" s="183"/>
      <c r="AE7731" s="184"/>
      <c r="AF7731" s="184"/>
    </row>
    <row r="7732" spans="30:32" ht="24.75" customHeight="1">
      <c r="AD7732" s="183"/>
      <c r="AE7732" s="184"/>
      <c r="AF7732" s="184"/>
    </row>
    <row r="7733" spans="30:32" ht="24.75" customHeight="1">
      <c r="AD7733" s="183"/>
      <c r="AE7733" s="184"/>
      <c r="AF7733" s="184"/>
    </row>
    <row r="7734" spans="30:32" ht="24.75" customHeight="1">
      <c r="AD7734" s="183"/>
      <c r="AE7734" s="184"/>
      <c r="AF7734" s="184"/>
    </row>
    <row r="7735" spans="30:32" ht="24.75" customHeight="1">
      <c r="AD7735" s="183"/>
      <c r="AE7735" s="184"/>
      <c r="AF7735" s="184"/>
    </row>
    <row r="7736" spans="30:32" ht="24.75" customHeight="1">
      <c r="AD7736" s="183"/>
      <c r="AE7736" s="184"/>
      <c r="AF7736" s="184"/>
    </row>
    <row r="7737" spans="30:32" ht="24.75" customHeight="1">
      <c r="AD7737" s="183"/>
      <c r="AE7737" s="184"/>
      <c r="AF7737" s="184"/>
    </row>
    <row r="7738" spans="30:32" ht="24.75" customHeight="1">
      <c r="AD7738" s="183"/>
      <c r="AE7738" s="184"/>
      <c r="AF7738" s="184"/>
    </row>
    <row r="7739" spans="30:32" ht="24.75" customHeight="1">
      <c r="AD7739" s="183"/>
      <c r="AE7739" s="184"/>
      <c r="AF7739" s="184"/>
    </row>
    <row r="7740" spans="30:32" ht="24.75" customHeight="1">
      <c r="AD7740" s="183"/>
      <c r="AE7740" s="184"/>
      <c r="AF7740" s="184"/>
    </row>
    <row r="7741" spans="30:32" ht="24.75" customHeight="1">
      <c r="AD7741" s="183"/>
      <c r="AE7741" s="184"/>
      <c r="AF7741" s="184"/>
    </row>
    <row r="7742" spans="30:32" ht="24.75" customHeight="1">
      <c r="AD7742" s="183"/>
      <c r="AE7742" s="184"/>
      <c r="AF7742" s="184"/>
    </row>
    <row r="7743" spans="30:32" ht="24.75" customHeight="1">
      <c r="AD7743" s="183"/>
      <c r="AE7743" s="184"/>
      <c r="AF7743" s="184"/>
    </row>
    <row r="7744" spans="30:32" ht="24.75" customHeight="1">
      <c r="AD7744" s="183"/>
      <c r="AE7744" s="184"/>
      <c r="AF7744" s="184"/>
    </row>
    <row r="7745" spans="30:32" ht="24.75" customHeight="1">
      <c r="AD7745" s="183"/>
      <c r="AE7745" s="184"/>
      <c r="AF7745" s="184"/>
    </row>
    <row r="7746" spans="30:32" ht="24.75" customHeight="1">
      <c r="AD7746" s="183"/>
      <c r="AE7746" s="184"/>
      <c r="AF7746" s="184"/>
    </row>
    <row r="7747" spans="30:32" ht="24.75" customHeight="1">
      <c r="AD7747" s="183"/>
      <c r="AE7747" s="184"/>
      <c r="AF7747" s="184"/>
    </row>
    <row r="7748" spans="30:32" ht="24.75" customHeight="1">
      <c r="AD7748" s="183"/>
      <c r="AE7748" s="184"/>
      <c r="AF7748" s="184"/>
    </row>
    <row r="7749" spans="30:32" ht="24.75" customHeight="1">
      <c r="AD7749" s="183"/>
      <c r="AE7749" s="184"/>
      <c r="AF7749" s="184"/>
    </row>
    <row r="7750" spans="30:32" ht="24.75" customHeight="1">
      <c r="AD7750" s="183"/>
      <c r="AE7750" s="184"/>
      <c r="AF7750" s="184"/>
    </row>
    <row r="7751" spans="30:32" ht="24.75" customHeight="1">
      <c r="AD7751" s="183"/>
      <c r="AE7751" s="184"/>
      <c r="AF7751" s="184"/>
    </row>
    <row r="7752" spans="30:32" ht="24.75" customHeight="1">
      <c r="AD7752" s="183"/>
      <c r="AE7752" s="184"/>
      <c r="AF7752" s="184"/>
    </row>
    <row r="7753" spans="30:32" ht="24.75" customHeight="1">
      <c r="AD7753" s="183"/>
      <c r="AE7753" s="184"/>
      <c r="AF7753" s="184"/>
    </row>
    <row r="7754" spans="30:32" ht="24.75" customHeight="1">
      <c r="AD7754" s="183"/>
      <c r="AE7754" s="184"/>
      <c r="AF7754" s="184"/>
    </row>
    <row r="7755" spans="30:32" ht="24.75" customHeight="1">
      <c r="AD7755" s="183"/>
      <c r="AE7755" s="184"/>
      <c r="AF7755" s="184"/>
    </row>
    <row r="7756" spans="30:32" ht="24.75" customHeight="1">
      <c r="AD7756" s="183"/>
      <c r="AE7756" s="184"/>
      <c r="AF7756" s="184"/>
    </row>
    <row r="7757" spans="30:32" ht="24.75" customHeight="1">
      <c r="AD7757" s="183"/>
      <c r="AE7757" s="184"/>
      <c r="AF7757" s="184"/>
    </row>
    <row r="7758" spans="30:32" ht="24.75" customHeight="1">
      <c r="AD7758" s="183"/>
      <c r="AE7758" s="184"/>
      <c r="AF7758" s="184"/>
    </row>
    <row r="7759" spans="30:32" ht="24.75" customHeight="1">
      <c r="AD7759" s="183"/>
      <c r="AE7759" s="184"/>
      <c r="AF7759" s="184"/>
    </row>
    <row r="7760" spans="30:32" ht="24.75" customHeight="1">
      <c r="AD7760" s="183"/>
      <c r="AE7760" s="184"/>
      <c r="AF7760" s="184"/>
    </row>
    <row r="7761" spans="30:32" ht="24.75" customHeight="1">
      <c r="AD7761" s="183"/>
      <c r="AE7761" s="184"/>
      <c r="AF7761" s="184"/>
    </row>
    <row r="7762" spans="30:32" ht="24.75" customHeight="1">
      <c r="AD7762" s="183"/>
      <c r="AE7762" s="184"/>
      <c r="AF7762" s="184"/>
    </row>
    <row r="7763" spans="30:32" ht="24.75" customHeight="1">
      <c r="AD7763" s="183"/>
      <c r="AE7763" s="184"/>
      <c r="AF7763" s="184"/>
    </row>
    <row r="7764" spans="30:32" ht="24.75" customHeight="1">
      <c r="AD7764" s="183"/>
      <c r="AE7764" s="184"/>
      <c r="AF7764" s="184"/>
    </row>
    <row r="7765" spans="30:32" ht="24.75" customHeight="1">
      <c r="AD7765" s="183"/>
      <c r="AE7765" s="184"/>
      <c r="AF7765" s="184"/>
    </row>
    <row r="7766" spans="30:32" ht="24.75" customHeight="1">
      <c r="AD7766" s="183"/>
      <c r="AE7766" s="184"/>
      <c r="AF7766" s="184"/>
    </row>
    <row r="7767" spans="30:32" ht="24.75" customHeight="1">
      <c r="AD7767" s="183"/>
      <c r="AE7767" s="184"/>
      <c r="AF7767" s="184"/>
    </row>
    <row r="7768" spans="30:32" ht="24.75" customHeight="1">
      <c r="AD7768" s="183"/>
      <c r="AE7768" s="184"/>
      <c r="AF7768" s="184"/>
    </row>
    <row r="7769" spans="30:32" ht="24.75" customHeight="1">
      <c r="AD7769" s="183"/>
      <c r="AE7769" s="184"/>
      <c r="AF7769" s="184"/>
    </row>
    <row r="7770" spans="30:32" ht="24.75" customHeight="1">
      <c r="AD7770" s="183"/>
      <c r="AE7770" s="184"/>
      <c r="AF7770" s="184"/>
    </row>
    <row r="7771" spans="30:32" ht="24.75" customHeight="1">
      <c r="AD7771" s="183"/>
      <c r="AE7771" s="184"/>
      <c r="AF7771" s="184"/>
    </row>
    <row r="7772" spans="30:32" ht="24.75" customHeight="1">
      <c r="AD7772" s="183"/>
      <c r="AE7772" s="184"/>
      <c r="AF7772" s="184"/>
    </row>
    <row r="7773" spans="30:32" ht="24.75" customHeight="1">
      <c r="AD7773" s="183"/>
      <c r="AE7773" s="184"/>
      <c r="AF7773" s="184"/>
    </row>
    <row r="7774" spans="30:32" ht="24.75" customHeight="1">
      <c r="AD7774" s="183"/>
      <c r="AE7774" s="184"/>
      <c r="AF7774" s="184"/>
    </row>
    <row r="7775" spans="30:32" ht="24.75" customHeight="1">
      <c r="AD7775" s="183"/>
      <c r="AE7775" s="184"/>
      <c r="AF7775" s="184"/>
    </row>
    <row r="7776" spans="30:32" ht="24.75" customHeight="1">
      <c r="AD7776" s="183"/>
      <c r="AE7776" s="184"/>
      <c r="AF7776" s="184"/>
    </row>
    <row r="7777" spans="30:32" ht="24.75" customHeight="1">
      <c r="AD7777" s="183"/>
      <c r="AE7777" s="184"/>
      <c r="AF7777" s="184"/>
    </row>
    <row r="7778" spans="30:32" ht="24.75" customHeight="1">
      <c r="AD7778" s="183"/>
      <c r="AE7778" s="184"/>
      <c r="AF7778" s="184"/>
    </row>
    <row r="7779" spans="30:32" ht="24.75" customHeight="1">
      <c r="AD7779" s="183"/>
      <c r="AE7779" s="184"/>
      <c r="AF7779" s="184"/>
    </row>
    <row r="7780" spans="30:32" ht="24.75" customHeight="1">
      <c r="AD7780" s="183"/>
      <c r="AE7780" s="184"/>
      <c r="AF7780" s="184"/>
    </row>
    <row r="7781" spans="30:32" ht="24.75" customHeight="1">
      <c r="AD7781" s="183"/>
      <c r="AE7781" s="184"/>
      <c r="AF7781" s="184"/>
    </row>
    <row r="7782" spans="30:32" ht="24.75" customHeight="1">
      <c r="AD7782" s="183"/>
      <c r="AE7782" s="184"/>
      <c r="AF7782" s="184"/>
    </row>
    <row r="7783" spans="30:32" ht="24.75" customHeight="1">
      <c r="AD7783" s="183"/>
      <c r="AE7783" s="184"/>
      <c r="AF7783" s="184"/>
    </row>
    <row r="7784" spans="30:32" ht="24.75" customHeight="1">
      <c r="AD7784" s="183"/>
      <c r="AE7784" s="184"/>
      <c r="AF7784" s="184"/>
    </row>
    <row r="7785" spans="30:32" ht="24.75" customHeight="1">
      <c r="AD7785" s="183"/>
      <c r="AE7785" s="184"/>
      <c r="AF7785" s="184"/>
    </row>
    <row r="7786" spans="30:32" ht="24.75" customHeight="1">
      <c r="AD7786" s="183"/>
      <c r="AE7786" s="184"/>
      <c r="AF7786" s="184"/>
    </row>
    <row r="7787" spans="30:32" ht="24.75" customHeight="1">
      <c r="AD7787" s="183"/>
      <c r="AE7787" s="184"/>
      <c r="AF7787" s="184"/>
    </row>
    <row r="7788" spans="30:32" ht="24.75" customHeight="1">
      <c r="AD7788" s="183"/>
      <c r="AE7788" s="184"/>
      <c r="AF7788" s="184"/>
    </row>
    <row r="7789" spans="30:32" ht="24.75" customHeight="1">
      <c r="AD7789" s="183"/>
      <c r="AE7789" s="184"/>
      <c r="AF7789" s="184"/>
    </row>
    <row r="7790" spans="30:32" ht="24.75" customHeight="1">
      <c r="AD7790" s="183"/>
      <c r="AE7790" s="184"/>
      <c r="AF7790" s="184"/>
    </row>
    <row r="7791" spans="30:32" ht="24.75" customHeight="1">
      <c r="AD7791" s="183"/>
      <c r="AE7791" s="184"/>
      <c r="AF7791" s="184"/>
    </row>
    <row r="7792" spans="30:32" ht="24.75" customHeight="1">
      <c r="AD7792" s="183"/>
      <c r="AE7792" s="184"/>
      <c r="AF7792" s="184"/>
    </row>
    <row r="7793" spans="30:32" ht="24.75" customHeight="1">
      <c r="AD7793" s="183"/>
      <c r="AE7793" s="184"/>
      <c r="AF7793" s="184"/>
    </row>
    <row r="7794" spans="30:32" ht="24.75" customHeight="1">
      <c r="AD7794" s="183"/>
      <c r="AE7794" s="184"/>
      <c r="AF7794" s="184"/>
    </row>
    <row r="7795" spans="30:32" ht="24.75" customHeight="1">
      <c r="AD7795" s="183"/>
      <c r="AE7795" s="184"/>
      <c r="AF7795" s="184"/>
    </row>
    <row r="7796" spans="30:32" ht="24.75" customHeight="1">
      <c r="AD7796" s="183"/>
      <c r="AE7796" s="184"/>
      <c r="AF7796" s="184"/>
    </row>
    <row r="7797" spans="30:32" ht="24.75" customHeight="1">
      <c r="AD7797" s="183"/>
      <c r="AE7797" s="184"/>
      <c r="AF7797" s="184"/>
    </row>
    <row r="7798" spans="30:32" ht="24.75" customHeight="1">
      <c r="AD7798" s="183"/>
      <c r="AE7798" s="184"/>
      <c r="AF7798" s="184"/>
    </row>
    <row r="7799" spans="30:32" ht="24.75" customHeight="1">
      <c r="AD7799" s="183"/>
      <c r="AE7799" s="184"/>
      <c r="AF7799" s="184"/>
    </row>
    <row r="7800" spans="30:32" ht="24.75" customHeight="1">
      <c r="AD7800" s="183"/>
      <c r="AE7800" s="184"/>
      <c r="AF7800" s="184"/>
    </row>
    <row r="7801" spans="30:32" ht="24.75" customHeight="1">
      <c r="AD7801" s="183"/>
      <c r="AE7801" s="184"/>
      <c r="AF7801" s="184"/>
    </row>
    <row r="7802" spans="30:32" ht="24.75" customHeight="1">
      <c r="AD7802" s="183"/>
      <c r="AE7802" s="184"/>
      <c r="AF7802" s="184"/>
    </row>
    <row r="7803" spans="30:32" ht="24.75" customHeight="1">
      <c r="AD7803" s="183"/>
      <c r="AE7803" s="184"/>
      <c r="AF7803" s="184"/>
    </row>
    <row r="7804" spans="30:32" ht="24.75" customHeight="1">
      <c r="AD7804" s="183"/>
      <c r="AE7804" s="184"/>
      <c r="AF7804" s="184"/>
    </row>
    <row r="7805" spans="30:32" ht="24.75" customHeight="1">
      <c r="AD7805" s="183"/>
      <c r="AE7805" s="184"/>
      <c r="AF7805" s="184"/>
    </row>
    <row r="7806" spans="30:32" ht="24.75" customHeight="1">
      <c r="AD7806" s="183"/>
      <c r="AE7806" s="184"/>
      <c r="AF7806" s="184"/>
    </row>
    <row r="7807" spans="30:32" ht="24.75" customHeight="1">
      <c r="AD7807" s="183"/>
      <c r="AE7807" s="184"/>
      <c r="AF7807" s="184"/>
    </row>
    <row r="7808" spans="30:32" ht="24.75" customHeight="1">
      <c r="AD7808" s="183"/>
      <c r="AE7808" s="184"/>
      <c r="AF7808" s="184"/>
    </row>
    <row r="7809" spans="30:32" ht="24.75" customHeight="1">
      <c r="AD7809" s="183"/>
      <c r="AE7809" s="184"/>
      <c r="AF7809" s="184"/>
    </row>
    <row r="7810" spans="30:32" ht="24.75" customHeight="1">
      <c r="AD7810" s="183"/>
      <c r="AE7810" s="184"/>
      <c r="AF7810" s="184"/>
    </row>
    <row r="7811" spans="30:32" ht="24.75" customHeight="1">
      <c r="AD7811" s="183"/>
      <c r="AE7811" s="184"/>
      <c r="AF7811" s="184"/>
    </row>
    <row r="7812" spans="30:32" ht="24.75" customHeight="1">
      <c r="AD7812" s="183"/>
      <c r="AE7812" s="184"/>
      <c r="AF7812" s="184"/>
    </row>
    <row r="7813" spans="30:32" ht="24.75" customHeight="1">
      <c r="AD7813" s="183"/>
      <c r="AE7813" s="184"/>
      <c r="AF7813" s="184"/>
    </row>
    <row r="7814" spans="30:32" ht="24.75" customHeight="1">
      <c r="AD7814" s="183"/>
      <c r="AE7814" s="184"/>
      <c r="AF7814" s="184"/>
    </row>
    <row r="7815" spans="30:32" ht="24.75" customHeight="1">
      <c r="AD7815" s="183"/>
      <c r="AE7815" s="184"/>
      <c r="AF7815" s="184"/>
    </row>
    <row r="7816" spans="30:32" ht="24.75" customHeight="1">
      <c r="AD7816" s="183"/>
      <c r="AE7816" s="184"/>
      <c r="AF7816" s="184"/>
    </row>
    <row r="7817" spans="30:32" ht="24.75" customHeight="1">
      <c r="AD7817" s="183"/>
      <c r="AE7817" s="184"/>
      <c r="AF7817" s="184"/>
    </row>
    <row r="7818" spans="30:32" ht="24.75" customHeight="1">
      <c r="AD7818" s="183"/>
      <c r="AE7818" s="184"/>
      <c r="AF7818" s="184"/>
    </row>
    <row r="7819" spans="30:32" ht="24.75" customHeight="1">
      <c r="AD7819" s="183"/>
      <c r="AE7819" s="184"/>
      <c r="AF7819" s="184"/>
    </row>
    <row r="7820" spans="30:32" ht="24.75" customHeight="1">
      <c r="AD7820" s="183"/>
      <c r="AE7820" s="184"/>
      <c r="AF7820" s="184"/>
    </row>
    <row r="7821" spans="30:32" ht="24.75" customHeight="1">
      <c r="AD7821" s="183"/>
      <c r="AE7821" s="184"/>
      <c r="AF7821" s="184"/>
    </row>
    <row r="7822" spans="30:32" ht="24.75" customHeight="1">
      <c r="AD7822" s="183"/>
      <c r="AE7822" s="184"/>
      <c r="AF7822" s="184"/>
    </row>
    <row r="7823" spans="30:32" ht="24.75" customHeight="1">
      <c r="AD7823" s="183"/>
      <c r="AE7823" s="184"/>
      <c r="AF7823" s="184"/>
    </row>
    <row r="7824" spans="30:32" ht="24.75" customHeight="1">
      <c r="AD7824" s="183"/>
      <c r="AE7824" s="184"/>
      <c r="AF7824" s="184"/>
    </row>
    <row r="7825" spans="30:32" ht="24.75" customHeight="1">
      <c r="AD7825" s="183"/>
      <c r="AE7825" s="184"/>
      <c r="AF7825" s="184"/>
    </row>
    <row r="7826" spans="30:32" ht="24.75" customHeight="1">
      <c r="AD7826" s="183"/>
      <c r="AE7826" s="184"/>
      <c r="AF7826" s="184"/>
    </row>
    <row r="7827" spans="30:32" ht="24.75" customHeight="1">
      <c r="AD7827" s="183"/>
      <c r="AE7827" s="184"/>
      <c r="AF7827" s="184"/>
    </row>
    <row r="7828" spans="30:32" ht="24.75" customHeight="1">
      <c r="AD7828" s="183"/>
      <c r="AE7828" s="184"/>
      <c r="AF7828" s="184"/>
    </row>
    <row r="7829" spans="30:32" ht="24.75" customHeight="1">
      <c r="AD7829" s="183"/>
      <c r="AE7829" s="184"/>
      <c r="AF7829" s="184"/>
    </row>
    <row r="7830" spans="30:32" ht="24.75" customHeight="1">
      <c r="AD7830" s="183"/>
      <c r="AE7830" s="184"/>
      <c r="AF7830" s="184"/>
    </row>
    <row r="7831" spans="30:32" ht="24.75" customHeight="1">
      <c r="AD7831" s="183"/>
      <c r="AE7831" s="184"/>
      <c r="AF7831" s="184"/>
    </row>
    <row r="7832" spans="30:32" ht="24.75" customHeight="1">
      <c r="AD7832" s="183"/>
      <c r="AE7832" s="184"/>
      <c r="AF7832" s="184"/>
    </row>
    <row r="7833" spans="30:32" ht="24.75" customHeight="1">
      <c r="AD7833" s="183"/>
      <c r="AE7833" s="184"/>
      <c r="AF7833" s="184"/>
    </row>
    <row r="7834" spans="30:32" ht="24.75" customHeight="1">
      <c r="AD7834" s="183"/>
      <c r="AE7834" s="184"/>
      <c r="AF7834" s="184"/>
    </row>
    <row r="7835" spans="30:32" ht="24.75" customHeight="1">
      <c r="AD7835" s="183"/>
      <c r="AE7835" s="184"/>
      <c r="AF7835" s="184"/>
    </row>
    <row r="7836" spans="30:32" ht="24.75" customHeight="1">
      <c r="AD7836" s="183"/>
      <c r="AE7836" s="184"/>
      <c r="AF7836" s="184"/>
    </row>
    <row r="7837" spans="30:32" ht="24.75" customHeight="1">
      <c r="AD7837" s="183"/>
      <c r="AE7837" s="184"/>
      <c r="AF7837" s="184"/>
    </row>
    <row r="7838" spans="30:32" ht="24.75" customHeight="1">
      <c r="AD7838" s="183"/>
      <c r="AE7838" s="184"/>
      <c r="AF7838" s="184"/>
    </row>
    <row r="7839" spans="30:32" ht="24.75" customHeight="1">
      <c r="AD7839" s="183"/>
      <c r="AE7839" s="184"/>
      <c r="AF7839" s="184"/>
    </row>
    <row r="7840" spans="30:32" ht="24.75" customHeight="1">
      <c r="AD7840" s="183"/>
      <c r="AE7840" s="184"/>
      <c r="AF7840" s="184"/>
    </row>
    <row r="7841" spans="30:32" ht="24.75" customHeight="1">
      <c r="AD7841" s="183"/>
      <c r="AE7841" s="184"/>
      <c r="AF7841" s="184"/>
    </row>
    <row r="7842" spans="30:32" ht="24.75" customHeight="1">
      <c r="AD7842" s="183"/>
      <c r="AE7842" s="184"/>
      <c r="AF7842" s="184"/>
    </row>
    <row r="7843" spans="30:32" ht="24.75" customHeight="1">
      <c r="AD7843" s="183"/>
      <c r="AE7843" s="184"/>
      <c r="AF7843" s="184"/>
    </row>
    <row r="7844" spans="30:32" ht="24.75" customHeight="1">
      <c r="AD7844" s="183"/>
      <c r="AE7844" s="184"/>
      <c r="AF7844" s="184"/>
    </row>
    <row r="7845" spans="30:32" ht="24.75" customHeight="1">
      <c r="AD7845" s="183"/>
      <c r="AE7845" s="184"/>
      <c r="AF7845" s="184"/>
    </row>
    <row r="7846" spans="30:32" ht="24.75" customHeight="1">
      <c r="AD7846" s="183"/>
      <c r="AE7846" s="184"/>
      <c r="AF7846" s="184"/>
    </row>
    <row r="7847" spans="30:32" ht="24.75" customHeight="1">
      <c r="AD7847" s="183"/>
      <c r="AE7847" s="184"/>
      <c r="AF7847" s="184"/>
    </row>
    <row r="7848" spans="30:32" ht="24.75" customHeight="1">
      <c r="AD7848" s="183"/>
      <c r="AE7848" s="184"/>
      <c r="AF7848" s="184"/>
    </row>
    <row r="7849" spans="30:32" ht="24.75" customHeight="1">
      <c r="AD7849" s="183"/>
      <c r="AE7849" s="184"/>
      <c r="AF7849" s="184"/>
    </row>
    <row r="7850" spans="30:32" ht="24.75" customHeight="1">
      <c r="AD7850" s="183"/>
      <c r="AE7850" s="184"/>
      <c r="AF7850" s="184"/>
    </row>
    <row r="7851" spans="30:32" ht="24.75" customHeight="1">
      <c r="AD7851" s="183"/>
      <c r="AE7851" s="184"/>
      <c r="AF7851" s="184"/>
    </row>
    <row r="7852" spans="30:32" ht="24.75" customHeight="1">
      <c r="AD7852" s="183"/>
      <c r="AE7852" s="184"/>
      <c r="AF7852" s="184"/>
    </row>
    <row r="7853" spans="30:32" ht="24.75" customHeight="1">
      <c r="AD7853" s="183"/>
      <c r="AE7853" s="184"/>
      <c r="AF7853" s="184"/>
    </row>
    <row r="7854" spans="30:32" ht="24.75" customHeight="1">
      <c r="AD7854" s="183"/>
      <c r="AE7854" s="184"/>
      <c r="AF7854" s="184"/>
    </row>
    <row r="7855" spans="30:32" ht="24.75" customHeight="1">
      <c r="AD7855" s="183"/>
      <c r="AE7855" s="184"/>
      <c r="AF7855" s="184"/>
    </row>
    <row r="7856" spans="30:32" ht="24.75" customHeight="1">
      <c r="AD7856" s="183"/>
      <c r="AE7856" s="184"/>
      <c r="AF7856" s="184"/>
    </row>
    <row r="7857" spans="30:32" ht="24.75" customHeight="1">
      <c r="AD7857" s="183"/>
      <c r="AE7857" s="184"/>
      <c r="AF7857" s="184"/>
    </row>
    <row r="7858" spans="30:32" ht="24.75" customHeight="1">
      <c r="AD7858" s="183"/>
      <c r="AE7858" s="184"/>
      <c r="AF7858" s="184"/>
    </row>
    <row r="7859" spans="30:32" ht="24.75" customHeight="1">
      <c r="AD7859" s="183"/>
      <c r="AE7859" s="184"/>
      <c r="AF7859" s="184"/>
    </row>
    <row r="7860" spans="30:32" ht="24.75" customHeight="1">
      <c r="AD7860" s="183"/>
      <c r="AE7860" s="184"/>
      <c r="AF7860" s="184"/>
    </row>
    <row r="7861" spans="30:32" ht="24.75" customHeight="1">
      <c r="AD7861" s="183"/>
      <c r="AE7861" s="184"/>
      <c r="AF7861" s="184"/>
    </row>
    <row r="7862" spans="30:32" ht="24.75" customHeight="1">
      <c r="AD7862" s="183"/>
      <c r="AE7862" s="184"/>
      <c r="AF7862" s="184"/>
    </row>
    <row r="7863" spans="30:32" ht="24.75" customHeight="1">
      <c r="AD7863" s="183"/>
      <c r="AE7863" s="184"/>
      <c r="AF7863" s="184"/>
    </row>
    <row r="7864" spans="30:32" ht="24.75" customHeight="1">
      <c r="AD7864" s="183"/>
      <c r="AE7864" s="184"/>
      <c r="AF7864" s="184"/>
    </row>
    <row r="7865" spans="30:32" ht="24.75" customHeight="1">
      <c r="AD7865" s="183"/>
      <c r="AE7865" s="184"/>
      <c r="AF7865" s="184"/>
    </row>
    <row r="7866" spans="30:32" ht="24.75" customHeight="1">
      <c r="AD7866" s="183"/>
      <c r="AE7866" s="184"/>
      <c r="AF7866" s="184"/>
    </row>
    <row r="7867" spans="30:32" ht="24.75" customHeight="1">
      <c r="AD7867" s="183"/>
      <c r="AE7867" s="184"/>
      <c r="AF7867" s="184"/>
    </row>
    <row r="7868" spans="30:32" ht="24.75" customHeight="1">
      <c r="AD7868" s="183"/>
      <c r="AE7868" s="184"/>
      <c r="AF7868" s="184"/>
    </row>
    <row r="7869" spans="30:32" ht="24.75" customHeight="1">
      <c r="AD7869" s="183"/>
      <c r="AE7869" s="184"/>
      <c r="AF7869" s="184"/>
    </row>
    <row r="7870" spans="30:32" ht="24.75" customHeight="1">
      <c r="AD7870" s="183"/>
      <c r="AE7870" s="184"/>
      <c r="AF7870" s="184"/>
    </row>
    <row r="7871" spans="30:32" ht="24.75" customHeight="1">
      <c r="AD7871" s="183"/>
      <c r="AE7871" s="184"/>
      <c r="AF7871" s="184"/>
    </row>
    <row r="7872" spans="30:32" ht="24.75" customHeight="1">
      <c r="AD7872" s="183"/>
      <c r="AE7872" s="184"/>
      <c r="AF7872" s="184"/>
    </row>
    <row r="7873" spans="30:32" ht="24.75" customHeight="1">
      <c r="AD7873" s="183"/>
      <c r="AE7873" s="184"/>
      <c r="AF7873" s="184"/>
    </row>
    <row r="7874" spans="30:32" ht="24.75" customHeight="1">
      <c r="AD7874" s="183"/>
      <c r="AE7874" s="184"/>
      <c r="AF7874" s="184"/>
    </row>
    <row r="7875" spans="30:32" ht="24.75" customHeight="1">
      <c r="AD7875" s="183"/>
      <c r="AE7875" s="184"/>
      <c r="AF7875" s="184"/>
    </row>
    <row r="7876" spans="30:32" ht="24.75" customHeight="1">
      <c r="AD7876" s="183"/>
      <c r="AE7876" s="184"/>
      <c r="AF7876" s="184"/>
    </row>
    <row r="7877" spans="30:32" ht="24.75" customHeight="1">
      <c r="AD7877" s="183"/>
      <c r="AE7877" s="184"/>
      <c r="AF7877" s="184"/>
    </row>
    <row r="7878" spans="30:32" ht="24.75" customHeight="1">
      <c r="AD7878" s="183"/>
      <c r="AE7878" s="184"/>
      <c r="AF7878" s="184"/>
    </row>
    <row r="7879" spans="30:32" ht="24.75" customHeight="1">
      <c r="AD7879" s="183"/>
      <c r="AE7879" s="184"/>
      <c r="AF7879" s="184"/>
    </row>
    <row r="7880" spans="30:32" ht="24.75" customHeight="1">
      <c r="AD7880" s="183"/>
      <c r="AE7880" s="184"/>
      <c r="AF7880" s="184"/>
    </row>
    <row r="7881" spans="30:32" ht="24.75" customHeight="1">
      <c r="AD7881" s="183"/>
      <c r="AE7881" s="184"/>
      <c r="AF7881" s="184"/>
    </row>
    <row r="7882" spans="30:32" ht="24.75" customHeight="1">
      <c r="AD7882" s="183"/>
      <c r="AE7882" s="184"/>
      <c r="AF7882" s="184"/>
    </row>
    <row r="7883" spans="30:32" ht="24.75" customHeight="1">
      <c r="AD7883" s="183"/>
      <c r="AE7883" s="184"/>
      <c r="AF7883" s="184"/>
    </row>
    <row r="7884" spans="30:32" ht="24.75" customHeight="1">
      <c r="AD7884" s="183"/>
      <c r="AE7884" s="184"/>
      <c r="AF7884" s="184"/>
    </row>
    <row r="7885" spans="30:32" ht="24.75" customHeight="1">
      <c r="AD7885" s="183"/>
      <c r="AE7885" s="184"/>
      <c r="AF7885" s="184"/>
    </row>
    <row r="7886" spans="30:32" ht="24.75" customHeight="1">
      <c r="AD7886" s="183"/>
      <c r="AE7886" s="184"/>
      <c r="AF7886" s="184"/>
    </row>
    <row r="7887" spans="30:32" ht="24.75" customHeight="1">
      <c r="AD7887" s="183"/>
      <c r="AE7887" s="184"/>
      <c r="AF7887" s="184"/>
    </row>
    <row r="7888" spans="30:32" ht="24.75" customHeight="1">
      <c r="AD7888" s="183"/>
      <c r="AE7888" s="184"/>
      <c r="AF7888" s="184"/>
    </row>
    <row r="7889" spans="30:32" ht="24.75" customHeight="1">
      <c r="AD7889" s="183"/>
      <c r="AE7889" s="184"/>
      <c r="AF7889" s="184"/>
    </row>
    <row r="7890" spans="30:32" ht="24.75" customHeight="1">
      <c r="AD7890" s="183"/>
      <c r="AE7890" s="184"/>
      <c r="AF7890" s="184"/>
    </row>
    <row r="7891" spans="30:32" ht="24.75" customHeight="1">
      <c r="AD7891" s="183"/>
      <c r="AE7891" s="184"/>
      <c r="AF7891" s="184"/>
    </row>
    <row r="7892" spans="30:32" ht="24.75" customHeight="1">
      <c r="AD7892" s="183"/>
      <c r="AE7892" s="184"/>
      <c r="AF7892" s="184"/>
    </row>
    <row r="7893" spans="30:32" ht="24.75" customHeight="1">
      <c r="AD7893" s="183"/>
      <c r="AE7893" s="184"/>
      <c r="AF7893" s="184"/>
    </row>
    <row r="7894" spans="30:32" ht="24.75" customHeight="1">
      <c r="AD7894" s="183"/>
      <c r="AE7894" s="184"/>
      <c r="AF7894" s="184"/>
    </row>
    <row r="7895" spans="30:32" ht="24.75" customHeight="1">
      <c r="AD7895" s="183"/>
      <c r="AE7895" s="184"/>
      <c r="AF7895" s="184"/>
    </row>
    <row r="7896" spans="30:32" ht="24.75" customHeight="1">
      <c r="AD7896" s="183"/>
      <c r="AE7896" s="184"/>
      <c r="AF7896" s="184"/>
    </row>
    <row r="7897" spans="30:32" ht="24.75" customHeight="1">
      <c r="AD7897" s="183"/>
      <c r="AE7897" s="184"/>
      <c r="AF7897" s="184"/>
    </row>
    <row r="7898" spans="30:32" ht="24.75" customHeight="1">
      <c r="AD7898" s="183"/>
      <c r="AE7898" s="184"/>
      <c r="AF7898" s="184"/>
    </row>
    <row r="7899" spans="30:32" ht="24.75" customHeight="1">
      <c r="AD7899" s="183"/>
      <c r="AE7899" s="184"/>
      <c r="AF7899" s="184"/>
    </row>
    <row r="7900" spans="30:32" ht="24.75" customHeight="1">
      <c r="AD7900" s="183"/>
      <c r="AE7900" s="184"/>
      <c r="AF7900" s="184"/>
    </row>
    <row r="7901" spans="30:32" ht="24.75" customHeight="1">
      <c r="AD7901" s="183"/>
      <c r="AE7901" s="184"/>
      <c r="AF7901" s="184"/>
    </row>
    <row r="7902" spans="30:32" ht="24.75" customHeight="1">
      <c r="AD7902" s="183"/>
      <c r="AE7902" s="184"/>
      <c r="AF7902" s="184"/>
    </row>
    <row r="7903" spans="30:32" ht="24.75" customHeight="1">
      <c r="AD7903" s="183"/>
      <c r="AE7903" s="184"/>
      <c r="AF7903" s="184"/>
    </row>
    <row r="7904" spans="30:32" ht="24.75" customHeight="1">
      <c r="AD7904" s="183"/>
      <c r="AE7904" s="184"/>
      <c r="AF7904" s="184"/>
    </row>
    <row r="7905" spans="30:32" ht="24.75" customHeight="1">
      <c r="AD7905" s="183"/>
      <c r="AE7905" s="184"/>
      <c r="AF7905" s="184"/>
    </row>
    <row r="7906" spans="30:32" ht="24.75" customHeight="1">
      <c r="AD7906" s="183"/>
      <c r="AE7906" s="184"/>
      <c r="AF7906" s="184"/>
    </row>
    <row r="7907" spans="30:32" ht="24.75" customHeight="1">
      <c r="AD7907" s="183"/>
      <c r="AE7907" s="184"/>
      <c r="AF7907" s="184"/>
    </row>
    <row r="7908" spans="30:32" ht="24.75" customHeight="1">
      <c r="AD7908" s="183"/>
      <c r="AE7908" s="184"/>
      <c r="AF7908" s="184"/>
    </row>
    <row r="7909" spans="30:32" ht="24.75" customHeight="1">
      <c r="AD7909" s="183"/>
      <c r="AE7909" s="184"/>
      <c r="AF7909" s="184"/>
    </row>
    <row r="7910" spans="30:32" ht="24.75" customHeight="1">
      <c r="AD7910" s="183"/>
      <c r="AE7910" s="184"/>
      <c r="AF7910" s="184"/>
    </row>
    <row r="7911" spans="30:32" ht="24.75" customHeight="1">
      <c r="AD7911" s="183"/>
      <c r="AE7911" s="184"/>
      <c r="AF7911" s="184"/>
    </row>
    <row r="7912" spans="30:32" ht="24.75" customHeight="1">
      <c r="AD7912" s="183"/>
      <c r="AE7912" s="184"/>
      <c r="AF7912" s="184"/>
    </row>
    <row r="7913" spans="30:32" ht="24.75" customHeight="1">
      <c r="AD7913" s="183"/>
      <c r="AE7913" s="184"/>
      <c r="AF7913" s="184"/>
    </row>
    <row r="7914" spans="30:32" ht="24.75" customHeight="1">
      <c r="AD7914" s="183"/>
      <c r="AE7914" s="184"/>
      <c r="AF7914" s="184"/>
    </row>
    <row r="7915" spans="30:32" ht="24.75" customHeight="1">
      <c r="AD7915" s="183"/>
      <c r="AE7915" s="184"/>
      <c r="AF7915" s="184"/>
    </row>
    <row r="7916" spans="30:32" ht="24.75" customHeight="1">
      <c r="AD7916" s="183"/>
      <c r="AE7916" s="184"/>
      <c r="AF7916" s="184"/>
    </row>
    <row r="7917" spans="30:32" ht="24.75" customHeight="1">
      <c r="AD7917" s="183"/>
      <c r="AE7917" s="184"/>
      <c r="AF7917" s="184"/>
    </row>
    <row r="7918" spans="30:32" ht="24.75" customHeight="1">
      <c r="AD7918" s="183"/>
      <c r="AE7918" s="184"/>
      <c r="AF7918" s="184"/>
    </row>
    <row r="7919" spans="30:32" ht="24.75" customHeight="1">
      <c r="AD7919" s="183"/>
      <c r="AE7919" s="184"/>
      <c r="AF7919" s="184"/>
    </row>
    <row r="7920" spans="30:32" ht="24.75" customHeight="1">
      <c r="AD7920" s="183"/>
      <c r="AE7920" s="184"/>
      <c r="AF7920" s="184"/>
    </row>
    <row r="7921" spans="30:32" ht="24.75" customHeight="1">
      <c r="AD7921" s="183"/>
      <c r="AE7921" s="184"/>
      <c r="AF7921" s="184"/>
    </row>
    <row r="7922" spans="30:32" ht="24.75" customHeight="1">
      <c r="AD7922" s="183"/>
      <c r="AE7922" s="184"/>
      <c r="AF7922" s="184"/>
    </row>
    <row r="7923" spans="30:32" ht="24.75" customHeight="1">
      <c r="AD7923" s="183"/>
      <c r="AE7923" s="184"/>
      <c r="AF7923" s="184"/>
    </row>
    <row r="7924" spans="30:32" ht="24.75" customHeight="1">
      <c r="AD7924" s="183"/>
      <c r="AE7924" s="184"/>
      <c r="AF7924" s="184"/>
    </row>
    <row r="7925" spans="30:32" ht="24.75" customHeight="1">
      <c r="AD7925" s="183"/>
      <c r="AE7925" s="184"/>
      <c r="AF7925" s="184"/>
    </row>
    <row r="7926" spans="30:32" ht="24.75" customHeight="1">
      <c r="AD7926" s="183"/>
      <c r="AE7926" s="184"/>
      <c r="AF7926" s="184"/>
    </row>
    <row r="7927" spans="30:32" ht="24.75" customHeight="1">
      <c r="AD7927" s="183"/>
      <c r="AE7927" s="184"/>
      <c r="AF7927" s="184"/>
    </row>
    <row r="7928" spans="30:32" ht="24.75" customHeight="1">
      <c r="AD7928" s="183"/>
      <c r="AE7928" s="184"/>
      <c r="AF7928" s="184"/>
    </row>
    <row r="7929" spans="30:32" ht="24.75" customHeight="1">
      <c r="AD7929" s="183"/>
      <c r="AE7929" s="184"/>
      <c r="AF7929" s="184"/>
    </row>
    <row r="7930" spans="30:32" ht="24.75" customHeight="1">
      <c r="AD7930" s="183"/>
      <c r="AE7930" s="184"/>
      <c r="AF7930" s="184"/>
    </row>
    <row r="7931" spans="30:32" ht="24.75" customHeight="1">
      <c r="AD7931" s="183"/>
      <c r="AE7931" s="184"/>
      <c r="AF7931" s="184"/>
    </row>
    <row r="7932" spans="30:32" ht="24.75" customHeight="1">
      <c r="AD7932" s="183"/>
      <c r="AE7932" s="184"/>
      <c r="AF7932" s="184"/>
    </row>
    <row r="7933" spans="30:32" ht="24.75" customHeight="1">
      <c r="AD7933" s="183"/>
      <c r="AE7933" s="184"/>
      <c r="AF7933" s="184"/>
    </row>
    <row r="7934" spans="30:32" ht="24.75" customHeight="1">
      <c r="AD7934" s="183"/>
      <c r="AE7934" s="184"/>
      <c r="AF7934" s="184"/>
    </row>
    <row r="7935" spans="30:32" ht="24.75" customHeight="1">
      <c r="AD7935" s="183"/>
      <c r="AE7935" s="184"/>
      <c r="AF7935" s="184"/>
    </row>
    <row r="7936" spans="30:32" ht="24.75" customHeight="1">
      <c r="AD7936" s="183"/>
      <c r="AE7936" s="184"/>
      <c r="AF7936" s="184"/>
    </row>
    <row r="7937" spans="30:32" ht="24.75" customHeight="1">
      <c r="AD7937" s="183"/>
      <c r="AE7937" s="184"/>
      <c r="AF7937" s="184"/>
    </row>
    <row r="7938" spans="30:32" ht="24.75" customHeight="1">
      <c r="AD7938" s="183"/>
      <c r="AE7938" s="184"/>
      <c r="AF7938" s="184"/>
    </row>
    <row r="7939" spans="30:32" ht="24.75" customHeight="1">
      <c r="AD7939" s="183"/>
      <c r="AE7939" s="184"/>
      <c r="AF7939" s="184"/>
    </row>
    <row r="7940" spans="30:32" ht="24.75" customHeight="1">
      <c r="AD7940" s="183"/>
      <c r="AE7940" s="184"/>
      <c r="AF7940" s="184"/>
    </row>
    <row r="7941" spans="30:32" ht="24.75" customHeight="1">
      <c r="AD7941" s="183"/>
      <c r="AE7941" s="184"/>
      <c r="AF7941" s="184"/>
    </row>
    <row r="7942" spans="30:32" ht="24.75" customHeight="1">
      <c r="AD7942" s="183"/>
      <c r="AE7942" s="184"/>
      <c r="AF7942" s="184"/>
    </row>
    <row r="7943" spans="30:32" ht="24.75" customHeight="1">
      <c r="AD7943" s="183"/>
      <c r="AE7943" s="184"/>
      <c r="AF7943" s="184"/>
    </row>
    <row r="7944" spans="30:32" ht="24.75" customHeight="1">
      <c r="AD7944" s="183"/>
      <c r="AE7944" s="184"/>
      <c r="AF7944" s="184"/>
    </row>
    <row r="7945" spans="30:32" ht="24.75" customHeight="1">
      <c r="AD7945" s="183"/>
      <c r="AE7945" s="184"/>
      <c r="AF7945" s="184"/>
    </row>
    <row r="7946" spans="30:32" ht="24.75" customHeight="1">
      <c r="AD7946" s="183"/>
      <c r="AE7946" s="184"/>
      <c r="AF7946" s="184"/>
    </row>
    <row r="7947" spans="30:32" ht="24.75" customHeight="1">
      <c r="AD7947" s="183"/>
      <c r="AE7947" s="184"/>
      <c r="AF7947" s="184"/>
    </row>
    <row r="7948" spans="30:32" ht="24.75" customHeight="1">
      <c r="AD7948" s="183"/>
      <c r="AE7948" s="184"/>
      <c r="AF7948" s="184"/>
    </row>
    <row r="7949" spans="30:32" ht="24.75" customHeight="1">
      <c r="AD7949" s="183"/>
      <c r="AE7949" s="184"/>
      <c r="AF7949" s="184"/>
    </row>
    <row r="7950" spans="30:32" ht="24.75" customHeight="1">
      <c r="AD7950" s="183"/>
      <c r="AE7950" s="184"/>
      <c r="AF7950" s="184"/>
    </row>
    <row r="7951" spans="30:32" ht="24.75" customHeight="1">
      <c r="AD7951" s="183"/>
      <c r="AE7951" s="184"/>
      <c r="AF7951" s="184"/>
    </row>
    <row r="7952" spans="30:32" ht="24.75" customHeight="1">
      <c r="AD7952" s="183"/>
      <c r="AE7952" s="184"/>
      <c r="AF7952" s="184"/>
    </row>
    <row r="7953" spans="30:32" ht="24.75" customHeight="1">
      <c r="AD7953" s="183"/>
      <c r="AE7953" s="184"/>
      <c r="AF7953" s="184"/>
    </row>
    <row r="7954" spans="30:32" ht="24.75" customHeight="1">
      <c r="AD7954" s="183"/>
      <c r="AE7954" s="184"/>
      <c r="AF7954" s="184"/>
    </row>
    <row r="7955" spans="30:32" ht="24.75" customHeight="1">
      <c r="AD7955" s="183"/>
      <c r="AE7955" s="184"/>
      <c r="AF7955" s="184"/>
    </row>
    <row r="7956" spans="30:32" ht="24.75" customHeight="1">
      <c r="AD7956" s="183"/>
      <c r="AE7956" s="184"/>
      <c r="AF7956" s="184"/>
    </row>
    <row r="7957" spans="30:32" ht="24.75" customHeight="1">
      <c r="AD7957" s="183"/>
      <c r="AE7957" s="184"/>
      <c r="AF7957" s="184"/>
    </row>
    <row r="7958" spans="30:32" ht="24.75" customHeight="1">
      <c r="AD7958" s="183"/>
      <c r="AE7958" s="184"/>
      <c r="AF7958" s="184"/>
    </row>
    <row r="7959" spans="30:32" ht="24.75" customHeight="1">
      <c r="AD7959" s="183"/>
      <c r="AE7959" s="184"/>
      <c r="AF7959" s="184"/>
    </row>
    <row r="7960" spans="30:32" ht="24.75" customHeight="1">
      <c r="AD7960" s="183"/>
      <c r="AE7960" s="184"/>
      <c r="AF7960" s="184"/>
    </row>
    <row r="7961" spans="30:32" ht="24.75" customHeight="1">
      <c r="AD7961" s="183"/>
      <c r="AE7961" s="184"/>
      <c r="AF7961" s="184"/>
    </row>
    <row r="7962" spans="30:32" ht="24.75" customHeight="1">
      <c r="AD7962" s="183"/>
      <c r="AE7962" s="184"/>
      <c r="AF7962" s="184"/>
    </row>
    <row r="7963" spans="30:32" ht="24.75" customHeight="1">
      <c r="AD7963" s="183"/>
      <c r="AE7963" s="184"/>
      <c r="AF7963" s="184"/>
    </row>
    <row r="7964" spans="30:32" ht="24.75" customHeight="1">
      <c r="AD7964" s="183"/>
      <c r="AE7964" s="184"/>
      <c r="AF7964" s="184"/>
    </row>
    <row r="7965" spans="30:32" ht="24.75" customHeight="1">
      <c r="AD7965" s="183"/>
      <c r="AE7965" s="184"/>
      <c r="AF7965" s="184"/>
    </row>
    <row r="7966" spans="30:32" ht="24.75" customHeight="1">
      <c r="AD7966" s="183"/>
      <c r="AE7966" s="184"/>
      <c r="AF7966" s="184"/>
    </row>
    <row r="7967" spans="30:32" ht="24.75" customHeight="1">
      <c r="AD7967" s="183"/>
      <c r="AE7967" s="184"/>
      <c r="AF7967" s="184"/>
    </row>
    <row r="7968" spans="30:32" ht="24.75" customHeight="1">
      <c r="AD7968" s="183"/>
      <c r="AE7968" s="184"/>
      <c r="AF7968" s="184"/>
    </row>
    <row r="7969" spans="30:32" ht="24.75" customHeight="1">
      <c r="AD7969" s="183"/>
      <c r="AE7969" s="184"/>
      <c r="AF7969" s="184"/>
    </row>
    <row r="7970" spans="30:32" ht="24.75" customHeight="1">
      <c r="AD7970" s="183"/>
      <c r="AE7970" s="184"/>
      <c r="AF7970" s="184"/>
    </row>
    <row r="7971" spans="30:32" ht="24.75" customHeight="1">
      <c r="AD7971" s="183"/>
      <c r="AE7971" s="184"/>
      <c r="AF7971" s="184"/>
    </row>
    <row r="7972" spans="30:32" ht="24.75" customHeight="1">
      <c r="AD7972" s="183"/>
      <c r="AE7972" s="184"/>
      <c r="AF7972" s="184"/>
    </row>
    <row r="7973" spans="30:32" ht="24.75" customHeight="1">
      <c r="AD7973" s="183"/>
      <c r="AE7973" s="184"/>
      <c r="AF7973" s="184"/>
    </row>
    <row r="7974" spans="30:32" ht="24.75" customHeight="1">
      <c r="AD7974" s="183"/>
      <c r="AE7974" s="184"/>
      <c r="AF7974" s="184"/>
    </row>
    <row r="7975" spans="30:32" ht="24.75" customHeight="1">
      <c r="AD7975" s="183"/>
      <c r="AE7975" s="184"/>
      <c r="AF7975" s="184"/>
    </row>
    <row r="7976" spans="30:32" ht="24.75" customHeight="1">
      <c r="AD7976" s="183"/>
      <c r="AE7976" s="184"/>
      <c r="AF7976" s="184"/>
    </row>
    <row r="7977" spans="30:32" ht="24.75" customHeight="1">
      <c r="AD7977" s="183"/>
      <c r="AE7977" s="184"/>
      <c r="AF7977" s="184"/>
    </row>
    <row r="7978" spans="30:32" ht="24.75" customHeight="1">
      <c r="AD7978" s="183"/>
      <c r="AE7978" s="184"/>
      <c r="AF7978" s="184"/>
    </row>
    <row r="7979" spans="30:32" ht="24.75" customHeight="1">
      <c r="AD7979" s="183"/>
      <c r="AE7979" s="184"/>
      <c r="AF7979" s="184"/>
    </row>
    <row r="7980" spans="30:32" ht="24.75" customHeight="1">
      <c r="AD7980" s="183"/>
      <c r="AE7980" s="184"/>
      <c r="AF7980" s="184"/>
    </row>
    <row r="7981" spans="30:32" ht="24.75" customHeight="1">
      <c r="AD7981" s="183"/>
      <c r="AE7981" s="184"/>
      <c r="AF7981" s="184"/>
    </row>
    <row r="7982" spans="30:32" ht="24.75" customHeight="1">
      <c r="AD7982" s="183"/>
      <c r="AE7982" s="184"/>
      <c r="AF7982" s="184"/>
    </row>
    <row r="7983" spans="30:32" ht="24.75" customHeight="1">
      <c r="AD7983" s="183"/>
      <c r="AE7983" s="184"/>
      <c r="AF7983" s="184"/>
    </row>
    <row r="7984" spans="30:32" ht="24.75" customHeight="1">
      <c r="AD7984" s="183"/>
      <c r="AE7984" s="184"/>
      <c r="AF7984" s="184"/>
    </row>
    <row r="7985" spans="30:32" ht="24.75" customHeight="1">
      <c r="AD7985" s="183"/>
      <c r="AE7985" s="184"/>
      <c r="AF7985" s="184"/>
    </row>
    <row r="7986" spans="30:32" ht="24.75" customHeight="1">
      <c r="AD7986" s="183"/>
      <c r="AE7986" s="184"/>
      <c r="AF7986" s="184"/>
    </row>
    <row r="7987" spans="30:32" ht="24.75" customHeight="1">
      <c r="AD7987" s="183"/>
      <c r="AE7987" s="184"/>
      <c r="AF7987" s="184"/>
    </row>
    <row r="7988" spans="30:32" ht="24.75" customHeight="1">
      <c r="AD7988" s="183"/>
      <c r="AE7988" s="184"/>
      <c r="AF7988" s="184"/>
    </row>
    <row r="7989" spans="30:32" ht="24.75" customHeight="1">
      <c r="AD7989" s="183"/>
      <c r="AE7989" s="184"/>
      <c r="AF7989" s="184"/>
    </row>
    <row r="7990" spans="30:32" ht="24.75" customHeight="1">
      <c r="AD7990" s="183"/>
      <c r="AE7990" s="184"/>
      <c r="AF7990" s="184"/>
    </row>
    <row r="7991" spans="30:32" ht="24.75" customHeight="1">
      <c r="AD7991" s="183"/>
      <c r="AE7991" s="184"/>
      <c r="AF7991" s="184"/>
    </row>
    <row r="7992" spans="30:32" ht="24.75" customHeight="1">
      <c r="AD7992" s="183"/>
      <c r="AE7992" s="184"/>
      <c r="AF7992" s="184"/>
    </row>
    <row r="7993" spans="30:32" ht="24.75" customHeight="1">
      <c r="AD7993" s="183"/>
      <c r="AE7993" s="184"/>
      <c r="AF7993" s="184"/>
    </row>
    <row r="7994" spans="30:32" ht="24.75" customHeight="1">
      <c r="AD7994" s="183"/>
      <c r="AE7994" s="184"/>
      <c r="AF7994" s="184"/>
    </row>
    <row r="7995" spans="30:32" ht="24.75" customHeight="1">
      <c r="AD7995" s="183"/>
      <c r="AE7995" s="184"/>
      <c r="AF7995" s="184"/>
    </row>
    <row r="7996" spans="30:32" ht="24.75" customHeight="1">
      <c r="AD7996" s="183"/>
      <c r="AE7996" s="184"/>
      <c r="AF7996" s="184"/>
    </row>
    <row r="7997" spans="30:32" ht="24.75" customHeight="1">
      <c r="AD7997" s="183"/>
      <c r="AE7997" s="184"/>
      <c r="AF7997" s="184"/>
    </row>
    <row r="7998" spans="30:32" ht="24.75" customHeight="1">
      <c r="AD7998" s="183"/>
      <c r="AE7998" s="184"/>
      <c r="AF7998" s="184"/>
    </row>
    <row r="7999" spans="30:32" ht="24.75" customHeight="1">
      <c r="AD7999" s="183"/>
      <c r="AE7999" s="184"/>
      <c r="AF7999" s="184"/>
    </row>
    <row r="8000" spans="30:32" ht="24.75" customHeight="1">
      <c r="AD8000" s="183"/>
      <c r="AE8000" s="184"/>
      <c r="AF8000" s="184"/>
    </row>
    <row r="8001" spans="30:32" ht="24.75" customHeight="1">
      <c r="AD8001" s="183"/>
      <c r="AE8001" s="184"/>
      <c r="AF8001" s="184"/>
    </row>
    <row r="8002" spans="30:32" ht="24.75" customHeight="1">
      <c r="AD8002" s="183"/>
      <c r="AE8002" s="184"/>
      <c r="AF8002" s="184"/>
    </row>
    <row r="8003" spans="30:32" ht="24.75" customHeight="1">
      <c r="AD8003" s="183"/>
      <c r="AE8003" s="184"/>
      <c r="AF8003" s="184"/>
    </row>
    <row r="8004" spans="30:32" ht="24.75" customHeight="1">
      <c r="AD8004" s="183"/>
      <c r="AE8004" s="184"/>
      <c r="AF8004" s="184"/>
    </row>
    <row r="8005" spans="30:32" ht="24.75" customHeight="1">
      <c r="AD8005" s="183"/>
      <c r="AE8005" s="184"/>
      <c r="AF8005" s="184"/>
    </row>
    <row r="8006" spans="30:32" ht="24.75" customHeight="1">
      <c r="AD8006" s="183"/>
      <c r="AE8006" s="184"/>
      <c r="AF8006" s="184"/>
    </row>
    <row r="8007" spans="30:32" ht="24.75" customHeight="1">
      <c r="AD8007" s="183"/>
      <c r="AE8007" s="184"/>
      <c r="AF8007" s="184"/>
    </row>
    <row r="8008" spans="30:32" ht="24.75" customHeight="1">
      <c r="AD8008" s="183"/>
      <c r="AE8008" s="184"/>
      <c r="AF8008" s="184"/>
    </row>
    <row r="8009" spans="30:32" ht="24.75" customHeight="1">
      <c r="AD8009" s="183"/>
      <c r="AE8009" s="184"/>
      <c r="AF8009" s="184"/>
    </row>
    <row r="8010" spans="30:32" ht="24.75" customHeight="1">
      <c r="AD8010" s="183"/>
      <c r="AE8010" s="184"/>
      <c r="AF8010" s="184"/>
    </row>
    <row r="8011" spans="30:32" ht="24.75" customHeight="1">
      <c r="AD8011" s="183"/>
      <c r="AE8011" s="184"/>
      <c r="AF8011" s="184"/>
    </row>
    <row r="8012" spans="30:32" ht="24.75" customHeight="1">
      <c r="AD8012" s="183"/>
      <c r="AE8012" s="184"/>
      <c r="AF8012" s="184"/>
    </row>
    <row r="8013" spans="30:32" ht="24.75" customHeight="1">
      <c r="AD8013" s="183"/>
      <c r="AE8013" s="184"/>
      <c r="AF8013" s="184"/>
    </row>
    <row r="8014" spans="30:32" ht="24.75" customHeight="1">
      <c r="AD8014" s="183"/>
      <c r="AE8014" s="184"/>
      <c r="AF8014" s="184"/>
    </row>
    <row r="8015" spans="30:32" ht="24.75" customHeight="1">
      <c r="AD8015" s="183"/>
      <c r="AE8015" s="184"/>
      <c r="AF8015" s="184"/>
    </row>
    <row r="8016" spans="30:32" ht="24.75" customHeight="1">
      <c r="AD8016" s="183"/>
      <c r="AE8016" s="184"/>
      <c r="AF8016" s="184"/>
    </row>
    <row r="8017" spans="30:32" ht="24.75" customHeight="1">
      <c r="AD8017" s="183"/>
      <c r="AE8017" s="184"/>
      <c r="AF8017" s="184"/>
    </row>
    <row r="8018" spans="30:32" ht="24.75" customHeight="1">
      <c r="AD8018" s="183"/>
      <c r="AE8018" s="184"/>
      <c r="AF8018" s="184"/>
    </row>
    <row r="8019" spans="30:32" ht="24.75" customHeight="1">
      <c r="AD8019" s="183"/>
      <c r="AE8019" s="184"/>
      <c r="AF8019" s="184"/>
    </row>
    <row r="8020" spans="30:32" ht="24.75" customHeight="1">
      <c r="AD8020" s="183"/>
      <c r="AE8020" s="184"/>
      <c r="AF8020" s="184"/>
    </row>
    <row r="8021" spans="30:32" ht="24.75" customHeight="1">
      <c r="AD8021" s="183"/>
      <c r="AE8021" s="184"/>
      <c r="AF8021" s="184"/>
    </row>
    <row r="8022" spans="30:32" ht="24.75" customHeight="1">
      <c r="AD8022" s="183"/>
      <c r="AE8022" s="184"/>
      <c r="AF8022" s="184"/>
    </row>
    <row r="8023" spans="30:32" ht="24.75" customHeight="1">
      <c r="AD8023" s="183"/>
      <c r="AE8023" s="184"/>
      <c r="AF8023" s="184"/>
    </row>
    <row r="8024" spans="30:32" ht="24.75" customHeight="1">
      <c r="AD8024" s="183"/>
      <c r="AE8024" s="184"/>
      <c r="AF8024" s="184"/>
    </row>
    <row r="8025" spans="30:32" ht="24.75" customHeight="1">
      <c r="AD8025" s="183"/>
      <c r="AE8025" s="184"/>
      <c r="AF8025" s="184"/>
    </row>
    <row r="8026" spans="30:32" ht="24.75" customHeight="1">
      <c r="AD8026" s="183"/>
      <c r="AE8026" s="184"/>
      <c r="AF8026" s="184"/>
    </row>
    <row r="8027" spans="30:32" ht="24.75" customHeight="1">
      <c r="AD8027" s="183"/>
      <c r="AE8027" s="184"/>
      <c r="AF8027" s="184"/>
    </row>
    <row r="8028" spans="30:32" ht="24.75" customHeight="1">
      <c r="AD8028" s="183"/>
      <c r="AE8028" s="184"/>
      <c r="AF8028" s="184"/>
    </row>
    <row r="8029" spans="30:32" ht="24.75" customHeight="1">
      <c r="AD8029" s="183"/>
      <c r="AE8029" s="184"/>
      <c r="AF8029" s="184"/>
    </row>
    <row r="8030" spans="30:32" ht="24.75" customHeight="1">
      <c r="AD8030" s="183"/>
      <c r="AE8030" s="184"/>
      <c r="AF8030" s="184"/>
    </row>
    <row r="8031" spans="30:32" ht="24.75" customHeight="1">
      <c r="AD8031" s="183"/>
      <c r="AE8031" s="184"/>
      <c r="AF8031" s="184"/>
    </row>
    <row r="8032" spans="30:32" ht="24.75" customHeight="1">
      <c r="AD8032" s="183"/>
      <c r="AE8032" s="184"/>
      <c r="AF8032" s="184"/>
    </row>
    <row r="8033" spans="30:32" ht="24.75" customHeight="1">
      <c r="AD8033" s="183"/>
      <c r="AE8033" s="184"/>
      <c r="AF8033" s="184"/>
    </row>
    <row r="8034" spans="30:32" ht="24.75" customHeight="1">
      <c r="AD8034" s="183"/>
      <c r="AE8034" s="184"/>
      <c r="AF8034" s="184"/>
    </row>
    <row r="8035" spans="30:32" ht="24.75" customHeight="1">
      <c r="AD8035" s="183"/>
      <c r="AE8035" s="184"/>
      <c r="AF8035" s="184"/>
    </row>
    <row r="8036" spans="30:32" ht="24.75" customHeight="1">
      <c r="AD8036" s="183"/>
      <c r="AE8036" s="184"/>
      <c r="AF8036" s="184"/>
    </row>
    <row r="8037" spans="30:32" ht="24.75" customHeight="1">
      <c r="AD8037" s="183"/>
      <c r="AE8037" s="184"/>
      <c r="AF8037" s="184"/>
    </row>
    <row r="8038" spans="30:32" ht="24.75" customHeight="1">
      <c r="AD8038" s="183"/>
      <c r="AE8038" s="184"/>
      <c r="AF8038" s="184"/>
    </row>
    <row r="8039" spans="30:32" ht="24.75" customHeight="1">
      <c r="AD8039" s="183"/>
      <c r="AE8039" s="184"/>
      <c r="AF8039" s="184"/>
    </row>
    <row r="8040" spans="30:32" ht="24.75" customHeight="1">
      <c r="AD8040" s="183"/>
      <c r="AE8040" s="184"/>
      <c r="AF8040" s="184"/>
    </row>
    <row r="8041" spans="30:32" ht="24.75" customHeight="1">
      <c r="AD8041" s="183"/>
      <c r="AE8041" s="184"/>
      <c r="AF8041" s="184"/>
    </row>
    <row r="8042" spans="30:32" ht="24.75" customHeight="1">
      <c r="AD8042" s="183"/>
      <c r="AE8042" s="184"/>
      <c r="AF8042" s="184"/>
    </row>
    <row r="8043" spans="30:32" ht="24.75" customHeight="1">
      <c r="AD8043" s="183"/>
      <c r="AE8043" s="184"/>
      <c r="AF8043" s="184"/>
    </row>
    <row r="8044" spans="30:32" ht="24.75" customHeight="1">
      <c r="AD8044" s="183"/>
      <c r="AE8044" s="184"/>
      <c r="AF8044" s="184"/>
    </row>
    <row r="8045" spans="30:32" ht="24.75" customHeight="1">
      <c r="AD8045" s="183"/>
      <c r="AE8045" s="184"/>
      <c r="AF8045" s="184"/>
    </row>
    <row r="8046" spans="30:32" ht="24.75" customHeight="1">
      <c r="AD8046" s="183"/>
      <c r="AE8046" s="184"/>
      <c r="AF8046" s="184"/>
    </row>
    <row r="8047" spans="30:32" ht="24.75" customHeight="1">
      <c r="AD8047" s="183"/>
      <c r="AE8047" s="184"/>
      <c r="AF8047" s="184"/>
    </row>
    <row r="8048" spans="30:32" ht="24.75" customHeight="1">
      <c r="AD8048" s="183"/>
      <c r="AE8048" s="184"/>
      <c r="AF8048" s="184"/>
    </row>
    <row r="8049" spans="30:32" ht="24.75" customHeight="1">
      <c r="AD8049" s="183"/>
      <c r="AE8049" s="184"/>
      <c r="AF8049" s="184"/>
    </row>
    <row r="8050" spans="30:32" ht="24.75" customHeight="1">
      <c r="AD8050" s="183"/>
      <c r="AE8050" s="184"/>
      <c r="AF8050" s="184"/>
    </row>
    <row r="8051" spans="30:32" ht="24.75" customHeight="1">
      <c r="AD8051" s="183"/>
      <c r="AE8051" s="184"/>
      <c r="AF8051" s="184"/>
    </row>
    <row r="8052" spans="30:32" ht="24.75" customHeight="1">
      <c r="AD8052" s="183"/>
      <c r="AE8052" s="184"/>
      <c r="AF8052" s="184"/>
    </row>
    <row r="8053" spans="30:32" ht="24.75" customHeight="1">
      <c r="AD8053" s="183"/>
      <c r="AE8053" s="184"/>
      <c r="AF8053" s="184"/>
    </row>
    <row r="8054" spans="30:32" ht="24.75" customHeight="1">
      <c r="AD8054" s="183"/>
      <c r="AE8054" s="184"/>
      <c r="AF8054" s="184"/>
    </row>
    <row r="8055" spans="30:32" ht="24.75" customHeight="1">
      <c r="AD8055" s="183"/>
      <c r="AE8055" s="184"/>
      <c r="AF8055" s="184"/>
    </row>
    <row r="8056" spans="30:32" ht="24.75" customHeight="1">
      <c r="AD8056" s="183"/>
      <c r="AE8056" s="184"/>
      <c r="AF8056" s="184"/>
    </row>
    <row r="8057" spans="30:32" ht="24.75" customHeight="1">
      <c r="AD8057" s="183"/>
      <c r="AE8057" s="184"/>
      <c r="AF8057" s="184"/>
    </row>
    <row r="8058" spans="30:32" ht="24.75" customHeight="1">
      <c r="AD8058" s="183"/>
      <c r="AE8058" s="184"/>
      <c r="AF8058" s="184"/>
    </row>
    <row r="8059" spans="30:32" ht="24.75" customHeight="1">
      <c r="AD8059" s="183"/>
      <c r="AE8059" s="184"/>
      <c r="AF8059" s="184"/>
    </row>
    <row r="8060" spans="30:32" ht="24.75" customHeight="1">
      <c r="AD8060" s="183"/>
      <c r="AE8060" s="184"/>
      <c r="AF8060" s="184"/>
    </row>
    <row r="8061" spans="30:32" ht="24.75" customHeight="1">
      <c r="AD8061" s="183"/>
      <c r="AE8061" s="184"/>
      <c r="AF8061" s="184"/>
    </row>
    <row r="8062" spans="30:32" ht="24.75" customHeight="1">
      <c r="AD8062" s="183"/>
      <c r="AE8062" s="184"/>
      <c r="AF8062" s="184"/>
    </row>
    <row r="8063" spans="30:32" ht="24.75" customHeight="1">
      <c r="AD8063" s="183"/>
      <c r="AE8063" s="184"/>
      <c r="AF8063" s="184"/>
    </row>
    <row r="8064" spans="30:32" ht="24.75" customHeight="1">
      <c r="AD8064" s="183"/>
      <c r="AE8064" s="184"/>
      <c r="AF8064" s="184"/>
    </row>
    <row r="8065" spans="30:32" ht="24.75" customHeight="1">
      <c r="AD8065" s="183"/>
      <c r="AE8065" s="184"/>
      <c r="AF8065" s="184"/>
    </row>
    <row r="8066" spans="30:32" ht="24.75" customHeight="1">
      <c r="AD8066" s="183"/>
      <c r="AE8066" s="184"/>
      <c r="AF8066" s="184"/>
    </row>
    <row r="8067" spans="30:32" ht="24.75" customHeight="1">
      <c r="AD8067" s="183"/>
      <c r="AE8067" s="184"/>
      <c r="AF8067" s="184"/>
    </row>
    <row r="8068" spans="30:32" ht="24.75" customHeight="1">
      <c r="AD8068" s="183"/>
      <c r="AE8068" s="184"/>
      <c r="AF8068" s="184"/>
    </row>
    <row r="8069" spans="30:32" ht="24.75" customHeight="1">
      <c r="AD8069" s="183"/>
      <c r="AE8069" s="184"/>
      <c r="AF8069" s="184"/>
    </row>
    <row r="8070" spans="30:32" ht="24.75" customHeight="1">
      <c r="AD8070" s="183"/>
      <c r="AE8070" s="184"/>
      <c r="AF8070" s="184"/>
    </row>
    <row r="8071" spans="30:32" ht="24.75" customHeight="1">
      <c r="AD8071" s="183"/>
      <c r="AE8071" s="184"/>
      <c r="AF8071" s="184"/>
    </row>
    <row r="8072" spans="30:32" ht="24.75" customHeight="1">
      <c r="AD8072" s="183"/>
      <c r="AE8072" s="184"/>
      <c r="AF8072" s="184"/>
    </row>
    <row r="8073" spans="30:32" ht="24.75" customHeight="1">
      <c r="AD8073" s="183"/>
      <c r="AE8073" s="184"/>
      <c r="AF8073" s="184"/>
    </row>
    <row r="8074" spans="30:32" ht="24.75" customHeight="1">
      <c r="AD8074" s="183"/>
      <c r="AE8074" s="184"/>
      <c r="AF8074" s="184"/>
    </row>
    <row r="8075" spans="30:32" ht="24.75" customHeight="1">
      <c r="AD8075" s="183"/>
      <c r="AE8075" s="184"/>
      <c r="AF8075" s="184"/>
    </row>
    <row r="8076" spans="30:32" ht="24.75" customHeight="1">
      <c r="AD8076" s="183"/>
      <c r="AE8076" s="184"/>
      <c r="AF8076" s="184"/>
    </row>
    <row r="8077" spans="30:32" ht="24.75" customHeight="1">
      <c r="AD8077" s="183"/>
      <c r="AE8077" s="184"/>
      <c r="AF8077" s="184"/>
    </row>
    <row r="8078" spans="30:32" ht="24.75" customHeight="1">
      <c r="AD8078" s="183"/>
      <c r="AE8078" s="184"/>
      <c r="AF8078" s="184"/>
    </row>
    <row r="8079" spans="30:32" ht="24.75" customHeight="1">
      <c r="AD8079" s="183"/>
      <c r="AE8079" s="184"/>
      <c r="AF8079" s="184"/>
    </row>
    <row r="8080" spans="30:32" ht="24.75" customHeight="1">
      <c r="AD8080" s="183"/>
      <c r="AE8080" s="184"/>
      <c r="AF8080" s="184"/>
    </row>
    <row r="8081" spans="30:32" ht="24.75" customHeight="1">
      <c r="AD8081" s="183"/>
      <c r="AE8081" s="184"/>
      <c r="AF8081" s="184"/>
    </row>
    <row r="8082" spans="30:32" ht="24.75" customHeight="1">
      <c r="AD8082" s="183"/>
      <c r="AE8082" s="184"/>
      <c r="AF8082" s="184"/>
    </row>
    <row r="8083" spans="30:32" ht="24.75" customHeight="1">
      <c r="AD8083" s="183"/>
      <c r="AE8083" s="184"/>
      <c r="AF8083" s="184"/>
    </row>
    <row r="8084" spans="30:32" ht="24.75" customHeight="1">
      <c r="AD8084" s="183"/>
      <c r="AE8084" s="184"/>
      <c r="AF8084" s="184"/>
    </row>
    <row r="8085" spans="30:32" ht="24.75" customHeight="1">
      <c r="AD8085" s="183"/>
      <c r="AE8085" s="184"/>
      <c r="AF8085" s="184"/>
    </row>
    <row r="8086" spans="30:32" ht="24.75" customHeight="1">
      <c r="AD8086" s="183"/>
      <c r="AE8086" s="184"/>
      <c r="AF8086" s="184"/>
    </row>
    <row r="8087" spans="30:32" ht="24.75" customHeight="1">
      <c r="AD8087" s="183"/>
      <c r="AE8087" s="184"/>
      <c r="AF8087" s="184"/>
    </row>
    <row r="8088" spans="30:32" ht="24.75" customHeight="1">
      <c r="AD8088" s="183"/>
      <c r="AE8088" s="184"/>
      <c r="AF8088" s="184"/>
    </row>
    <row r="8089" spans="30:32" ht="24.75" customHeight="1">
      <c r="AD8089" s="183"/>
      <c r="AE8089" s="184"/>
      <c r="AF8089" s="184"/>
    </row>
    <row r="8090" spans="30:32" ht="24.75" customHeight="1">
      <c r="AD8090" s="183"/>
      <c r="AE8090" s="184"/>
      <c r="AF8090" s="184"/>
    </row>
    <row r="8091" spans="30:32" ht="24.75" customHeight="1">
      <c r="AD8091" s="183"/>
      <c r="AE8091" s="184"/>
      <c r="AF8091" s="184"/>
    </row>
    <row r="8092" spans="30:32" ht="24.75" customHeight="1">
      <c r="AD8092" s="183"/>
      <c r="AE8092" s="184"/>
      <c r="AF8092" s="184"/>
    </row>
    <row r="8093" spans="30:32" ht="24.75" customHeight="1">
      <c r="AD8093" s="183"/>
      <c r="AE8093" s="184"/>
      <c r="AF8093" s="184"/>
    </row>
    <row r="8094" spans="30:32" ht="24.75" customHeight="1">
      <c r="AD8094" s="183"/>
      <c r="AE8094" s="184"/>
      <c r="AF8094" s="184"/>
    </row>
    <row r="8095" spans="30:32" ht="24.75" customHeight="1">
      <c r="AD8095" s="183"/>
      <c r="AE8095" s="184"/>
      <c r="AF8095" s="184"/>
    </row>
    <row r="8096" spans="30:32" ht="24.75" customHeight="1">
      <c r="AD8096" s="183"/>
      <c r="AE8096" s="184"/>
      <c r="AF8096" s="184"/>
    </row>
    <row r="8097" spans="30:32" ht="24.75" customHeight="1">
      <c r="AD8097" s="183"/>
      <c r="AE8097" s="184"/>
      <c r="AF8097" s="184"/>
    </row>
    <row r="8098" spans="30:32" ht="24.75" customHeight="1">
      <c r="AD8098" s="183"/>
      <c r="AE8098" s="184"/>
      <c r="AF8098" s="184"/>
    </row>
    <row r="8099" spans="30:32" ht="24.75" customHeight="1">
      <c r="AD8099" s="183"/>
      <c r="AE8099" s="184"/>
      <c r="AF8099" s="184"/>
    </row>
    <row r="8100" spans="30:32" ht="24.75" customHeight="1">
      <c r="AD8100" s="183"/>
      <c r="AE8100" s="184"/>
      <c r="AF8100" s="184"/>
    </row>
    <row r="8101" spans="30:32" ht="24.75" customHeight="1">
      <c r="AD8101" s="183"/>
      <c r="AE8101" s="184"/>
      <c r="AF8101" s="184"/>
    </row>
    <row r="8102" spans="30:32" ht="24.75" customHeight="1">
      <c r="AD8102" s="183"/>
      <c r="AE8102" s="184"/>
      <c r="AF8102" s="184"/>
    </row>
    <row r="8103" spans="30:32" ht="24.75" customHeight="1">
      <c r="AD8103" s="183"/>
      <c r="AE8103" s="184"/>
      <c r="AF8103" s="184"/>
    </row>
    <row r="8104" spans="30:32" ht="24.75" customHeight="1">
      <c r="AD8104" s="183"/>
      <c r="AE8104" s="184"/>
      <c r="AF8104" s="184"/>
    </row>
    <row r="8105" spans="30:32" ht="24.75" customHeight="1">
      <c r="AD8105" s="183"/>
      <c r="AE8105" s="184"/>
      <c r="AF8105" s="184"/>
    </row>
    <row r="8106" spans="30:32" ht="24.75" customHeight="1">
      <c r="AD8106" s="183"/>
      <c r="AE8106" s="184"/>
      <c r="AF8106" s="184"/>
    </row>
    <row r="8107" spans="30:32" ht="24.75" customHeight="1">
      <c r="AD8107" s="183"/>
      <c r="AE8107" s="184"/>
      <c r="AF8107" s="184"/>
    </row>
    <row r="8108" spans="30:32" ht="24.75" customHeight="1">
      <c r="AD8108" s="183"/>
      <c r="AE8108" s="184"/>
      <c r="AF8108" s="184"/>
    </row>
    <row r="8109" spans="30:32" ht="24.75" customHeight="1">
      <c r="AD8109" s="183"/>
      <c r="AE8109" s="184"/>
      <c r="AF8109" s="184"/>
    </row>
    <row r="8110" spans="30:32" ht="24.75" customHeight="1">
      <c r="AD8110" s="183"/>
      <c r="AE8110" s="184"/>
      <c r="AF8110" s="184"/>
    </row>
    <row r="8111" spans="30:32" ht="24.75" customHeight="1">
      <c r="AD8111" s="183"/>
      <c r="AE8111" s="184"/>
      <c r="AF8111" s="184"/>
    </row>
    <row r="8112" spans="30:32" ht="24.75" customHeight="1">
      <c r="AD8112" s="183"/>
      <c r="AE8112" s="184"/>
      <c r="AF8112" s="184"/>
    </row>
    <row r="8113" spans="30:32" ht="24.75" customHeight="1">
      <c r="AD8113" s="183"/>
      <c r="AE8113" s="184"/>
      <c r="AF8113" s="184"/>
    </row>
    <row r="8114" spans="30:32" ht="24.75" customHeight="1">
      <c r="AD8114" s="183"/>
      <c r="AE8114" s="184"/>
      <c r="AF8114" s="184"/>
    </row>
    <row r="8115" spans="30:32" ht="24.75" customHeight="1">
      <c r="AD8115" s="183"/>
      <c r="AE8115" s="184"/>
      <c r="AF8115" s="184"/>
    </row>
    <row r="8116" spans="30:32" ht="24.75" customHeight="1">
      <c r="AD8116" s="183"/>
      <c r="AE8116" s="184"/>
      <c r="AF8116" s="184"/>
    </row>
    <row r="8117" spans="30:32" ht="24.75" customHeight="1">
      <c r="AD8117" s="183"/>
      <c r="AE8117" s="184"/>
      <c r="AF8117" s="184"/>
    </row>
    <row r="8118" spans="30:32" ht="24.75" customHeight="1">
      <c r="AD8118" s="183"/>
      <c r="AE8118" s="184"/>
      <c r="AF8118" s="184"/>
    </row>
    <row r="8119" spans="30:32" ht="24.75" customHeight="1">
      <c r="AD8119" s="183"/>
      <c r="AE8119" s="184"/>
      <c r="AF8119" s="184"/>
    </row>
    <row r="8120" spans="30:32" ht="24.75" customHeight="1">
      <c r="AD8120" s="183"/>
      <c r="AE8120" s="184"/>
      <c r="AF8120" s="184"/>
    </row>
    <row r="8121" spans="30:32" ht="24.75" customHeight="1">
      <c r="AD8121" s="183"/>
      <c r="AE8121" s="184"/>
      <c r="AF8121" s="184"/>
    </row>
    <row r="8122" spans="30:32" ht="24.75" customHeight="1">
      <c r="AD8122" s="183"/>
      <c r="AE8122" s="184"/>
      <c r="AF8122" s="184"/>
    </row>
    <row r="8123" spans="30:32" ht="24.75" customHeight="1">
      <c r="AD8123" s="183"/>
      <c r="AE8123" s="184"/>
      <c r="AF8123" s="184"/>
    </row>
    <row r="8124" spans="30:32" ht="24.75" customHeight="1">
      <c r="AD8124" s="183"/>
      <c r="AE8124" s="184"/>
      <c r="AF8124" s="184"/>
    </row>
    <row r="8125" spans="30:32" ht="24.75" customHeight="1">
      <c r="AD8125" s="183"/>
      <c r="AE8125" s="184"/>
      <c r="AF8125" s="184"/>
    </row>
    <row r="8126" spans="30:32" ht="24.75" customHeight="1">
      <c r="AD8126" s="183"/>
      <c r="AE8126" s="184"/>
      <c r="AF8126" s="184"/>
    </row>
    <row r="8127" spans="30:32" ht="24.75" customHeight="1">
      <c r="AD8127" s="183"/>
      <c r="AE8127" s="184"/>
      <c r="AF8127" s="184"/>
    </row>
    <row r="8128" spans="30:32" ht="24.75" customHeight="1">
      <c r="AD8128" s="183"/>
      <c r="AE8128" s="184"/>
      <c r="AF8128" s="184"/>
    </row>
    <row r="8129" spans="30:32" ht="24.75" customHeight="1">
      <c r="AD8129" s="183"/>
      <c r="AE8129" s="184"/>
      <c r="AF8129" s="184"/>
    </row>
    <row r="8130" spans="30:32" ht="24.75" customHeight="1">
      <c r="AD8130" s="183"/>
      <c r="AE8130" s="184"/>
      <c r="AF8130" s="184"/>
    </row>
    <row r="8131" spans="30:32" ht="24.75" customHeight="1">
      <c r="AD8131" s="183"/>
      <c r="AE8131" s="184"/>
      <c r="AF8131" s="184"/>
    </row>
    <row r="8132" spans="30:32" ht="24.75" customHeight="1">
      <c r="AD8132" s="183"/>
      <c r="AE8132" s="184"/>
      <c r="AF8132" s="184"/>
    </row>
    <row r="8133" spans="30:32" ht="24.75" customHeight="1">
      <c r="AD8133" s="183"/>
      <c r="AE8133" s="184"/>
      <c r="AF8133" s="184"/>
    </row>
    <row r="8134" spans="30:32" ht="24.75" customHeight="1">
      <c r="AD8134" s="183"/>
      <c r="AE8134" s="184"/>
      <c r="AF8134" s="184"/>
    </row>
    <row r="8135" spans="30:32" ht="24.75" customHeight="1">
      <c r="AD8135" s="183"/>
      <c r="AE8135" s="184"/>
      <c r="AF8135" s="184"/>
    </row>
    <row r="8136" spans="30:32" ht="24.75" customHeight="1">
      <c r="AD8136" s="183"/>
      <c r="AE8136" s="184"/>
      <c r="AF8136" s="184"/>
    </row>
    <row r="8137" spans="30:32" ht="24.75" customHeight="1">
      <c r="AD8137" s="183"/>
      <c r="AE8137" s="184"/>
      <c r="AF8137" s="184"/>
    </row>
    <row r="8138" spans="30:32" ht="24.75" customHeight="1">
      <c r="AD8138" s="183"/>
      <c r="AE8138" s="184"/>
      <c r="AF8138" s="184"/>
    </row>
    <row r="8139" spans="30:32" ht="24.75" customHeight="1">
      <c r="AD8139" s="183"/>
      <c r="AE8139" s="184"/>
      <c r="AF8139" s="184"/>
    </row>
    <row r="8140" spans="30:32" ht="24.75" customHeight="1">
      <c r="AD8140" s="183"/>
      <c r="AE8140" s="184"/>
      <c r="AF8140" s="184"/>
    </row>
    <row r="8141" spans="30:32" ht="24.75" customHeight="1">
      <c r="AD8141" s="183"/>
      <c r="AE8141" s="184"/>
      <c r="AF8141" s="184"/>
    </row>
    <row r="8142" spans="30:32" ht="24.75" customHeight="1">
      <c r="AD8142" s="183"/>
      <c r="AE8142" s="184"/>
      <c r="AF8142" s="184"/>
    </row>
    <row r="8143" spans="30:32" ht="24.75" customHeight="1">
      <c r="AD8143" s="183"/>
      <c r="AE8143" s="184"/>
      <c r="AF8143" s="184"/>
    </row>
    <row r="8144" spans="30:32" ht="24.75" customHeight="1">
      <c r="AD8144" s="183"/>
      <c r="AE8144" s="184"/>
      <c r="AF8144" s="184"/>
    </row>
    <row r="8145" spans="30:32" ht="24.75" customHeight="1">
      <c r="AD8145" s="183"/>
      <c r="AE8145" s="184"/>
      <c r="AF8145" s="184"/>
    </row>
    <row r="8146" spans="30:32" ht="24.75" customHeight="1">
      <c r="AD8146" s="183"/>
      <c r="AE8146" s="184"/>
      <c r="AF8146" s="184"/>
    </row>
    <row r="8147" spans="30:32" ht="24.75" customHeight="1">
      <c r="AD8147" s="183"/>
      <c r="AE8147" s="184"/>
      <c r="AF8147" s="184"/>
    </row>
    <row r="8148" spans="30:32" ht="24.75" customHeight="1">
      <c r="AD8148" s="183"/>
      <c r="AE8148" s="184"/>
      <c r="AF8148" s="184"/>
    </row>
    <row r="8149" spans="30:32" ht="24.75" customHeight="1">
      <c r="AD8149" s="183"/>
      <c r="AE8149" s="184"/>
      <c r="AF8149" s="184"/>
    </row>
    <row r="8150" spans="30:32" ht="24.75" customHeight="1">
      <c r="AD8150" s="183"/>
      <c r="AE8150" s="184"/>
      <c r="AF8150" s="184"/>
    </row>
    <row r="8151" spans="30:32" ht="24.75" customHeight="1">
      <c r="AD8151" s="183"/>
      <c r="AE8151" s="184"/>
      <c r="AF8151" s="184"/>
    </row>
    <row r="8152" spans="30:32" ht="24.75" customHeight="1">
      <c r="AD8152" s="183"/>
      <c r="AE8152" s="184"/>
      <c r="AF8152" s="184"/>
    </row>
    <row r="8153" spans="30:32" ht="24.75" customHeight="1">
      <c r="AD8153" s="183"/>
      <c r="AE8153" s="184"/>
      <c r="AF8153" s="184"/>
    </row>
    <row r="8154" spans="30:32" ht="24.75" customHeight="1">
      <c r="AD8154" s="183"/>
      <c r="AE8154" s="184"/>
      <c r="AF8154" s="184"/>
    </row>
    <row r="8155" spans="30:32" ht="24.75" customHeight="1">
      <c r="AD8155" s="183"/>
      <c r="AE8155" s="184"/>
      <c r="AF8155" s="184"/>
    </row>
    <row r="8156" spans="30:32" ht="24.75" customHeight="1">
      <c r="AD8156" s="183"/>
      <c r="AE8156" s="184"/>
      <c r="AF8156" s="184"/>
    </row>
    <row r="8157" spans="30:32" ht="24.75" customHeight="1">
      <c r="AD8157" s="183"/>
      <c r="AE8157" s="184"/>
      <c r="AF8157" s="184"/>
    </row>
    <row r="8158" spans="30:32" ht="24.75" customHeight="1">
      <c r="AD8158" s="183"/>
      <c r="AE8158" s="184"/>
      <c r="AF8158" s="184"/>
    </row>
    <row r="8159" spans="30:32" ht="24.75" customHeight="1">
      <c r="AD8159" s="183"/>
      <c r="AE8159" s="184"/>
      <c r="AF8159" s="184"/>
    </row>
    <row r="8160" spans="30:32" ht="24.75" customHeight="1">
      <c r="AD8160" s="183"/>
      <c r="AE8160" s="184"/>
      <c r="AF8160" s="184"/>
    </row>
    <row r="8161" spans="30:32" ht="24.75" customHeight="1">
      <c r="AD8161" s="183"/>
      <c r="AE8161" s="184"/>
      <c r="AF8161" s="184"/>
    </row>
    <row r="8162" spans="30:32" ht="24.75" customHeight="1">
      <c r="AD8162" s="183"/>
      <c r="AE8162" s="184"/>
      <c r="AF8162" s="184"/>
    </row>
    <row r="8163" spans="30:32" ht="24.75" customHeight="1">
      <c r="AD8163" s="183"/>
      <c r="AE8163" s="184"/>
      <c r="AF8163" s="184"/>
    </row>
    <row r="8164" spans="30:32" ht="24.75" customHeight="1">
      <c r="AD8164" s="183"/>
      <c r="AE8164" s="184"/>
      <c r="AF8164" s="184"/>
    </row>
    <row r="8165" spans="30:32" ht="24.75" customHeight="1">
      <c r="AD8165" s="183"/>
      <c r="AE8165" s="184"/>
      <c r="AF8165" s="184"/>
    </row>
    <row r="8166" spans="30:32" ht="24.75" customHeight="1">
      <c r="AD8166" s="183"/>
      <c r="AE8166" s="184"/>
      <c r="AF8166" s="184"/>
    </row>
    <row r="8167" spans="30:32" ht="24.75" customHeight="1">
      <c r="AD8167" s="183"/>
      <c r="AE8167" s="184"/>
      <c r="AF8167" s="184"/>
    </row>
    <row r="8168" spans="30:32" ht="24.75" customHeight="1">
      <c r="AD8168" s="183"/>
      <c r="AE8168" s="184"/>
      <c r="AF8168" s="184"/>
    </row>
    <row r="8169" spans="30:32" ht="24.75" customHeight="1">
      <c r="AD8169" s="183"/>
      <c r="AE8169" s="184"/>
      <c r="AF8169" s="184"/>
    </row>
    <row r="8170" spans="30:32" ht="24.75" customHeight="1">
      <c r="AD8170" s="183"/>
      <c r="AE8170" s="184"/>
      <c r="AF8170" s="184"/>
    </row>
    <row r="8171" spans="30:32" ht="24.75" customHeight="1">
      <c r="AD8171" s="183"/>
      <c r="AE8171" s="184"/>
      <c r="AF8171" s="184"/>
    </row>
    <row r="8172" spans="30:32" ht="24.75" customHeight="1">
      <c r="AD8172" s="183"/>
      <c r="AE8172" s="184"/>
      <c r="AF8172" s="184"/>
    </row>
    <row r="8173" spans="30:32" ht="24.75" customHeight="1">
      <c r="AD8173" s="183"/>
      <c r="AE8173" s="184"/>
      <c r="AF8173" s="184"/>
    </row>
    <row r="8174" spans="30:32" ht="24.75" customHeight="1">
      <c r="AD8174" s="183"/>
      <c r="AE8174" s="184"/>
      <c r="AF8174" s="184"/>
    </row>
    <row r="8175" spans="30:32" ht="24.75" customHeight="1">
      <c r="AD8175" s="183"/>
      <c r="AE8175" s="184"/>
      <c r="AF8175" s="184"/>
    </row>
    <row r="8176" spans="30:32" ht="24.75" customHeight="1">
      <c r="AD8176" s="183"/>
      <c r="AE8176" s="184"/>
      <c r="AF8176" s="184"/>
    </row>
    <row r="8177" spans="30:32" ht="24.75" customHeight="1">
      <c r="AD8177" s="183"/>
      <c r="AE8177" s="184"/>
      <c r="AF8177" s="184"/>
    </row>
    <row r="8178" spans="30:32" ht="24.75" customHeight="1">
      <c r="AD8178" s="183"/>
      <c r="AE8178" s="184"/>
      <c r="AF8178" s="184"/>
    </row>
    <row r="8179" spans="30:32" ht="24.75" customHeight="1">
      <c r="AD8179" s="183"/>
      <c r="AE8179" s="184"/>
      <c r="AF8179" s="184"/>
    </row>
    <row r="8180" spans="30:32" ht="24.75" customHeight="1">
      <c r="AD8180" s="183"/>
      <c r="AE8180" s="184"/>
      <c r="AF8180" s="184"/>
    </row>
    <row r="8181" spans="30:32" ht="24.75" customHeight="1">
      <c r="AD8181" s="183"/>
      <c r="AE8181" s="184"/>
      <c r="AF8181" s="184"/>
    </row>
    <row r="8182" spans="30:32" ht="24.75" customHeight="1">
      <c r="AD8182" s="183"/>
      <c r="AE8182" s="184"/>
      <c r="AF8182" s="184"/>
    </row>
    <row r="8183" spans="30:32" ht="24.75" customHeight="1">
      <c r="AD8183" s="183"/>
      <c r="AE8183" s="184"/>
      <c r="AF8183" s="184"/>
    </row>
    <row r="8184" spans="30:32" ht="24.75" customHeight="1">
      <c r="AD8184" s="183"/>
      <c r="AE8184" s="184"/>
      <c r="AF8184" s="184"/>
    </row>
    <row r="8185" spans="30:32" ht="24.75" customHeight="1">
      <c r="AD8185" s="183"/>
      <c r="AE8185" s="184"/>
      <c r="AF8185" s="184"/>
    </row>
    <row r="8186" spans="30:32" ht="24.75" customHeight="1">
      <c r="AD8186" s="183"/>
      <c r="AE8186" s="184"/>
      <c r="AF8186" s="184"/>
    </row>
    <row r="8187" spans="30:32" ht="24.75" customHeight="1">
      <c r="AD8187" s="183"/>
      <c r="AE8187" s="184"/>
      <c r="AF8187" s="184"/>
    </row>
    <row r="8188" spans="30:32" ht="24.75" customHeight="1">
      <c r="AD8188" s="183"/>
      <c r="AE8188" s="184"/>
      <c r="AF8188" s="184"/>
    </row>
    <row r="8189" spans="30:32" ht="24.75" customHeight="1">
      <c r="AD8189" s="183"/>
      <c r="AE8189" s="184"/>
      <c r="AF8189" s="184"/>
    </row>
    <row r="8190" spans="30:32" ht="24.75" customHeight="1">
      <c r="AD8190" s="183"/>
      <c r="AE8190" s="184"/>
      <c r="AF8190" s="184"/>
    </row>
    <row r="8191" spans="30:32" ht="24.75" customHeight="1">
      <c r="AD8191" s="183"/>
      <c r="AE8191" s="184"/>
      <c r="AF8191" s="184"/>
    </row>
    <row r="8192" spans="30:32" ht="24.75" customHeight="1">
      <c r="AD8192" s="183"/>
      <c r="AE8192" s="184"/>
      <c r="AF8192" s="184"/>
    </row>
    <row r="8193" spans="30:32" ht="24.75" customHeight="1">
      <c r="AD8193" s="183"/>
      <c r="AE8193" s="184"/>
      <c r="AF8193" s="184"/>
    </row>
    <row r="8194" spans="30:32" ht="24.75" customHeight="1">
      <c r="AD8194" s="183"/>
      <c r="AE8194" s="184"/>
      <c r="AF8194" s="184"/>
    </row>
    <row r="8195" spans="30:32" ht="24.75" customHeight="1">
      <c r="AD8195" s="183"/>
      <c r="AE8195" s="184"/>
      <c r="AF8195" s="184"/>
    </row>
    <row r="8196" spans="30:32" ht="24.75" customHeight="1">
      <c r="AD8196" s="183"/>
      <c r="AE8196" s="184"/>
      <c r="AF8196" s="184"/>
    </row>
    <row r="8197" spans="30:32" ht="24.75" customHeight="1">
      <c r="AD8197" s="183"/>
      <c r="AE8197" s="184"/>
      <c r="AF8197" s="184"/>
    </row>
    <row r="8198" spans="30:32" ht="24.75" customHeight="1">
      <c r="AD8198" s="183"/>
      <c r="AE8198" s="184"/>
      <c r="AF8198" s="184"/>
    </row>
    <row r="8199" spans="30:32" ht="24.75" customHeight="1">
      <c r="AD8199" s="183"/>
      <c r="AE8199" s="184"/>
      <c r="AF8199" s="184"/>
    </row>
    <row r="8200" spans="30:32" ht="24.75" customHeight="1">
      <c r="AD8200" s="183"/>
      <c r="AE8200" s="184"/>
      <c r="AF8200" s="184"/>
    </row>
    <row r="8201" spans="30:32" ht="24.75" customHeight="1">
      <c r="AD8201" s="183"/>
      <c r="AE8201" s="184"/>
      <c r="AF8201" s="184"/>
    </row>
    <row r="8202" spans="30:32" ht="24.75" customHeight="1">
      <c r="AD8202" s="183"/>
      <c r="AE8202" s="184"/>
      <c r="AF8202" s="184"/>
    </row>
    <row r="8203" spans="30:32" ht="24.75" customHeight="1">
      <c r="AD8203" s="183"/>
      <c r="AE8203" s="184"/>
      <c r="AF8203" s="184"/>
    </row>
    <row r="8204" spans="30:32" ht="24.75" customHeight="1">
      <c r="AD8204" s="183"/>
      <c r="AE8204" s="184"/>
      <c r="AF8204" s="184"/>
    </row>
    <row r="8205" spans="30:32" ht="24.75" customHeight="1">
      <c r="AD8205" s="183"/>
      <c r="AE8205" s="184"/>
      <c r="AF8205" s="184"/>
    </row>
    <row r="8206" spans="30:32" ht="24.75" customHeight="1">
      <c r="AD8206" s="183"/>
      <c r="AE8206" s="184"/>
      <c r="AF8206" s="184"/>
    </row>
    <row r="8207" spans="30:32" ht="24.75" customHeight="1">
      <c r="AD8207" s="183"/>
      <c r="AE8207" s="184"/>
      <c r="AF8207" s="184"/>
    </row>
    <row r="8208" spans="30:32" ht="24.75" customHeight="1">
      <c r="AD8208" s="183"/>
      <c r="AE8208" s="184"/>
      <c r="AF8208" s="184"/>
    </row>
    <row r="8209" spans="30:32" ht="24.75" customHeight="1">
      <c r="AD8209" s="183"/>
      <c r="AE8209" s="184"/>
      <c r="AF8209" s="184"/>
    </row>
    <row r="8210" spans="30:32" ht="24.75" customHeight="1">
      <c r="AD8210" s="183"/>
      <c r="AE8210" s="184"/>
      <c r="AF8210" s="184"/>
    </row>
    <row r="8211" spans="30:32" ht="24.75" customHeight="1">
      <c r="AD8211" s="183"/>
      <c r="AE8211" s="184"/>
      <c r="AF8211" s="184"/>
    </row>
    <row r="8212" spans="30:32" ht="24.75" customHeight="1">
      <c r="AD8212" s="183"/>
      <c r="AE8212" s="184"/>
      <c r="AF8212" s="184"/>
    </row>
    <row r="8213" spans="30:32" ht="24.75" customHeight="1">
      <c r="AD8213" s="183"/>
      <c r="AE8213" s="184"/>
      <c r="AF8213" s="184"/>
    </row>
    <row r="8214" spans="30:32" ht="24.75" customHeight="1">
      <c r="AD8214" s="183"/>
      <c r="AE8214" s="184"/>
      <c r="AF8214" s="184"/>
    </row>
    <row r="8215" spans="30:32" ht="24.75" customHeight="1">
      <c r="AD8215" s="183"/>
      <c r="AE8215" s="184"/>
      <c r="AF8215" s="184"/>
    </row>
    <row r="8216" spans="30:32" ht="24.75" customHeight="1">
      <c r="AD8216" s="183"/>
      <c r="AE8216" s="184"/>
      <c r="AF8216" s="184"/>
    </row>
    <row r="8217" spans="30:32" ht="24.75" customHeight="1">
      <c r="AD8217" s="183"/>
      <c r="AE8217" s="184"/>
      <c r="AF8217" s="184"/>
    </row>
    <row r="8218" spans="30:32" ht="24.75" customHeight="1">
      <c r="AD8218" s="183"/>
      <c r="AE8218" s="184"/>
      <c r="AF8218" s="184"/>
    </row>
    <row r="8219" spans="30:32" ht="24.75" customHeight="1">
      <c r="AD8219" s="183"/>
      <c r="AE8219" s="184"/>
      <c r="AF8219" s="184"/>
    </row>
    <row r="8220" spans="30:32" ht="24.75" customHeight="1">
      <c r="AD8220" s="183"/>
      <c r="AE8220" s="184"/>
      <c r="AF8220" s="184"/>
    </row>
    <row r="8221" spans="30:32" ht="24.75" customHeight="1">
      <c r="AD8221" s="183"/>
      <c r="AE8221" s="184"/>
      <c r="AF8221" s="184"/>
    </row>
    <row r="8222" spans="30:32" ht="24.75" customHeight="1">
      <c r="AD8222" s="183"/>
      <c r="AE8222" s="184"/>
      <c r="AF8222" s="184"/>
    </row>
    <row r="8223" spans="30:32" ht="24.75" customHeight="1">
      <c r="AD8223" s="183"/>
      <c r="AE8223" s="184"/>
      <c r="AF8223" s="184"/>
    </row>
    <row r="8224" spans="30:32" ht="24.75" customHeight="1">
      <c r="AD8224" s="183"/>
      <c r="AE8224" s="184"/>
      <c r="AF8224" s="184"/>
    </row>
    <row r="8225" spans="30:32" ht="24.75" customHeight="1">
      <c r="AD8225" s="183"/>
      <c r="AE8225" s="184"/>
      <c r="AF8225" s="184"/>
    </row>
    <row r="8226" spans="30:32" ht="24.75" customHeight="1">
      <c r="AD8226" s="183"/>
      <c r="AE8226" s="184"/>
      <c r="AF8226" s="184"/>
    </row>
    <row r="8227" spans="30:32" ht="24.75" customHeight="1">
      <c r="AD8227" s="183"/>
      <c r="AE8227" s="184"/>
      <c r="AF8227" s="184"/>
    </row>
    <row r="8228" spans="30:32" ht="24.75" customHeight="1">
      <c r="AD8228" s="183"/>
      <c r="AE8228" s="184"/>
      <c r="AF8228" s="184"/>
    </row>
    <row r="8229" spans="30:32" ht="24.75" customHeight="1">
      <c r="AD8229" s="183"/>
      <c r="AE8229" s="184"/>
      <c r="AF8229" s="184"/>
    </row>
    <row r="8230" spans="30:32" ht="24.75" customHeight="1">
      <c r="AD8230" s="183"/>
      <c r="AE8230" s="184"/>
      <c r="AF8230" s="184"/>
    </row>
    <row r="8231" spans="30:32" ht="24.75" customHeight="1">
      <c r="AD8231" s="183"/>
      <c r="AE8231" s="184"/>
      <c r="AF8231" s="184"/>
    </row>
    <row r="8232" spans="30:32" ht="24.75" customHeight="1">
      <c r="AD8232" s="183"/>
      <c r="AE8232" s="184"/>
      <c r="AF8232" s="184"/>
    </row>
    <row r="8233" spans="30:32" ht="24.75" customHeight="1">
      <c r="AD8233" s="183"/>
      <c r="AE8233" s="184"/>
      <c r="AF8233" s="184"/>
    </row>
    <row r="8234" spans="30:32" ht="24.75" customHeight="1">
      <c r="AD8234" s="183"/>
      <c r="AE8234" s="184"/>
      <c r="AF8234" s="184"/>
    </row>
    <row r="8235" spans="30:32" ht="24.75" customHeight="1">
      <c r="AD8235" s="183"/>
      <c r="AE8235" s="184"/>
      <c r="AF8235" s="184"/>
    </row>
    <row r="8236" spans="30:32" ht="24.75" customHeight="1">
      <c r="AD8236" s="183"/>
      <c r="AE8236" s="184"/>
      <c r="AF8236" s="184"/>
    </row>
    <row r="8237" spans="30:32" ht="24.75" customHeight="1">
      <c r="AD8237" s="183"/>
      <c r="AE8237" s="184"/>
      <c r="AF8237" s="184"/>
    </row>
    <row r="8238" spans="30:32" ht="24.75" customHeight="1">
      <c r="AD8238" s="183"/>
      <c r="AE8238" s="184"/>
      <c r="AF8238" s="184"/>
    </row>
    <row r="8239" spans="30:32" ht="24.75" customHeight="1">
      <c r="AD8239" s="183"/>
      <c r="AE8239" s="184"/>
      <c r="AF8239" s="184"/>
    </row>
    <row r="8240" spans="30:32" ht="24.75" customHeight="1">
      <c r="AD8240" s="183"/>
      <c r="AE8240" s="184"/>
      <c r="AF8240" s="184"/>
    </row>
    <row r="8241" spans="30:32" ht="24.75" customHeight="1">
      <c r="AD8241" s="183"/>
      <c r="AE8241" s="184"/>
      <c r="AF8241" s="184"/>
    </row>
    <row r="8242" spans="30:32" ht="24.75" customHeight="1">
      <c r="AD8242" s="183"/>
      <c r="AE8242" s="184"/>
      <c r="AF8242" s="184"/>
    </row>
    <row r="8243" spans="30:32" ht="24.75" customHeight="1">
      <c r="AD8243" s="183"/>
      <c r="AE8243" s="184"/>
      <c r="AF8243" s="184"/>
    </row>
    <row r="8244" spans="30:32" ht="24.75" customHeight="1">
      <c r="AD8244" s="183"/>
      <c r="AE8244" s="184"/>
      <c r="AF8244" s="184"/>
    </row>
    <row r="8245" spans="30:32" ht="24.75" customHeight="1">
      <c r="AD8245" s="183"/>
      <c r="AE8245" s="184"/>
      <c r="AF8245" s="184"/>
    </row>
    <row r="8246" spans="30:32" ht="24.75" customHeight="1">
      <c r="AD8246" s="183"/>
      <c r="AE8246" s="184"/>
      <c r="AF8246" s="184"/>
    </row>
    <row r="8247" spans="30:32" ht="24.75" customHeight="1">
      <c r="AD8247" s="183"/>
      <c r="AE8247" s="184"/>
      <c r="AF8247" s="184"/>
    </row>
    <row r="8248" spans="30:32" ht="24.75" customHeight="1">
      <c r="AD8248" s="183"/>
      <c r="AE8248" s="184"/>
      <c r="AF8248" s="184"/>
    </row>
    <row r="8249" spans="30:32" ht="24.75" customHeight="1">
      <c r="AD8249" s="183"/>
      <c r="AE8249" s="184"/>
      <c r="AF8249" s="184"/>
    </row>
    <row r="8250" spans="30:32" ht="24.75" customHeight="1">
      <c r="AD8250" s="183"/>
      <c r="AE8250" s="184"/>
      <c r="AF8250" s="184"/>
    </row>
    <row r="8251" spans="30:32" ht="24.75" customHeight="1">
      <c r="AD8251" s="183"/>
      <c r="AE8251" s="184"/>
      <c r="AF8251" s="184"/>
    </row>
    <row r="8252" spans="30:32" ht="24.75" customHeight="1">
      <c r="AD8252" s="183"/>
      <c r="AE8252" s="184"/>
      <c r="AF8252" s="184"/>
    </row>
    <row r="8253" spans="30:32" ht="24.75" customHeight="1">
      <c r="AD8253" s="183"/>
      <c r="AE8253" s="184"/>
      <c r="AF8253" s="184"/>
    </row>
    <row r="8254" spans="30:32" ht="24.75" customHeight="1">
      <c r="AD8254" s="183"/>
      <c r="AE8254" s="184"/>
      <c r="AF8254" s="184"/>
    </row>
    <row r="8255" spans="30:32" ht="24.75" customHeight="1">
      <c r="AD8255" s="183"/>
      <c r="AE8255" s="184"/>
      <c r="AF8255" s="184"/>
    </row>
    <row r="8256" spans="30:32" ht="24.75" customHeight="1">
      <c r="AD8256" s="183"/>
      <c r="AE8256" s="184"/>
      <c r="AF8256" s="184"/>
    </row>
    <row r="8257" spans="30:32" ht="24.75" customHeight="1">
      <c r="AD8257" s="183"/>
      <c r="AE8257" s="184"/>
      <c r="AF8257" s="184"/>
    </row>
    <row r="8258" spans="30:32" ht="24.75" customHeight="1">
      <c r="AD8258" s="183"/>
      <c r="AE8258" s="184"/>
      <c r="AF8258" s="184"/>
    </row>
    <row r="8259" spans="30:32" ht="24.75" customHeight="1">
      <c r="AD8259" s="183"/>
      <c r="AE8259" s="184"/>
      <c r="AF8259" s="184"/>
    </row>
    <row r="8260" spans="30:32" ht="24.75" customHeight="1">
      <c r="AD8260" s="183"/>
      <c r="AE8260" s="184"/>
      <c r="AF8260" s="184"/>
    </row>
    <row r="8261" spans="30:32" ht="24.75" customHeight="1">
      <c r="AD8261" s="183"/>
      <c r="AE8261" s="184"/>
      <c r="AF8261" s="184"/>
    </row>
    <row r="8262" spans="30:32" ht="24.75" customHeight="1">
      <c r="AD8262" s="183"/>
      <c r="AE8262" s="184"/>
      <c r="AF8262" s="184"/>
    </row>
    <row r="8263" spans="30:32" ht="24.75" customHeight="1">
      <c r="AD8263" s="183"/>
      <c r="AE8263" s="184"/>
      <c r="AF8263" s="184"/>
    </row>
    <row r="8264" spans="30:32" ht="24.75" customHeight="1">
      <c r="AD8264" s="183"/>
      <c r="AE8264" s="184"/>
      <c r="AF8264" s="184"/>
    </row>
    <row r="8265" spans="30:32" ht="24.75" customHeight="1">
      <c r="AD8265" s="183"/>
      <c r="AE8265" s="184"/>
      <c r="AF8265" s="184"/>
    </row>
    <row r="8266" spans="30:32" ht="24.75" customHeight="1">
      <c r="AD8266" s="183"/>
      <c r="AE8266" s="184"/>
      <c r="AF8266" s="184"/>
    </row>
    <row r="8267" spans="30:32" ht="24.75" customHeight="1">
      <c r="AD8267" s="183"/>
      <c r="AE8267" s="184"/>
      <c r="AF8267" s="184"/>
    </row>
    <row r="8268" spans="30:32" ht="24.75" customHeight="1">
      <c r="AD8268" s="183"/>
      <c r="AE8268" s="184"/>
      <c r="AF8268" s="184"/>
    </row>
    <row r="8269" spans="30:32" ht="24.75" customHeight="1">
      <c r="AD8269" s="183"/>
      <c r="AE8269" s="184"/>
      <c r="AF8269" s="184"/>
    </row>
    <row r="8270" spans="30:32" ht="24.75" customHeight="1">
      <c r="AD8270" s="183"/>
      <c r="AE8270" s="184"/>
      <c r="AF8270" s="184"/>
    </row>
    <row r="8271" spans="30:32" ht="24.75" customHeight="1">
      <c r="AD8271" s="183"/>
      <c r="AE8271" s="184"/>
      <c r="AF8271" s="184"/>
    </row>
    <row r="8272" spans="30:32" ht="24.75" customHeight="1">
      <c r="AD8272" s="183"/>
      <c r="AE8272" s="184"/>
      <c r="AF8272" s="184"/>
    </row>
    <row r="8273" spans="30:32" ht="24.75" customHeight="1">
      <c r="AD8273" s="183"/>
      <c r="AE8273" s="184"/>
      <c r="AF8273" s="184"/>
    </row>
    <row r="8274" spans="30:32" ht="24.75" customHeight="1">
      <c r="AD8274" s="183"/>
      <c r="AE8274" s="184"/>
      <c r="AF8274" s="184"/>
    </row>
    <row r="8275" spans="30:32" ht="24.75" customHeight="1">
      <c r="AD8275" s="183"/>
      <c r="AE8275" s="184"/>
      <c r="AF8275" s="184"/>
    </row>
    <row r="8276" spans="30:32" ht="24.75" customHeight="1">
      <c r="AD8276" s="183"/>
      <c r="AE8276" s="184"/>
      <c r="AF8276" s="184"/>
    </row>
    <row r="8277" spans="30:32" ht="24.75" customHeight="1">
      <c r="AD8277" s="183"/>
      <c r="AE8277" s="184"/>
      <c r="AF8277" s="184"/>
    </row>
    <row r="8278" spans="30:32" ht="24.75" customHeight="1">
      <c r="AD8278" s="183"/>
      <c r="AE8278" s="184"/>
      <c r="AF8278" s="184"/>
    </row>
    <row r="8279" spans="30:32" ht="24.75" customHeight="1">
      <c r="AD8279" s="183"/>
      <c r="AE8279" s="184"/>
      <c r="AF8279" s="184"/>
    </row>
    <row r="8280" spans="30:32" ht="24.75" customHeight="1">
      <c r="AD8280" s="183"/>
      <c r="AE8280" s="184"/>
      <c r="AF8280" s="184"/>
    </row>
    <row r="8281" spans="30:32" ht="24.75" customHeight="1">
      <c r="AD8281" s="183"/>
      <c r="AE8281" s="184"/>
      <c r="AF8281" s="184"/>
    </row>
    <row r="8282" spans="30:32" ht="24.75" customHeight="1">
      <c r="AD8282" s="183"/>
      <c r="AE8282" s="184"/>
      <c r="AF8282" s="184"/>
    </row>
    <row r="8283" spans="30:32" ht="24.75" customHeight="1">
      <c r="AD8283" s="183"/>
      <c r="AE8283" s="184"/>
      <c r="AF8283" s="184"/>
    </row>
    <row r="8284" spans="30:32" ht="24.75" customHeight="1">
      <c r="AD8284" s="183"/>
      <c r="AE8284" s="184"/>
      <c r="AF8284" s="184"/>
    </row>
    <row r="8285" spans="30:32" ht="24.75" customHeight="1">
      <c r="AD8285" s="183"/>
      <c r="AE8285" s="184"/>
      <c r="AF8285" s="184"/>
    </row>
    <row r="8286" spans="30:32" ht="24.75" customHeight="1">
      <c r="AD8286" s="183"/>
      <c r="AE8286" s="184"/>
      <c r="AF8286" s="184"/>
    </row>
    <row r="8287" spans="30:32" ht="24.75" customHeight="1">
      <c r="AD8287" s="183"/>
      <c r="AE8287" s="184"/>
      <c r="AF8287" s="184"/>
    </row>
    <row r="8288" spans="30:32" ht="24.75" customHeight="1">
      <c r="AD8288" s="183"/>
      <c r="AE8288" s="184"/>
      <c r="AF8288" s="184"/>
    </row>
    <row r="8289" spans="30:32" ht="24.75" customHeight="1">
      <c r="AD8289" s="183"/>
      <c r="AE8289" s="184"/>
      <c r="AF8289" s="184"/>
    </row>
    <row r="8290" spans="30:32" ht="24.75" customHeight="1">
      <c r="AD8290" s="183"/>
      <c r="AE8290" s="184"/>
      <c r="AF8290" s="184"/>
    </row>
    <row r="8291" spans="30:32" ht="24.75" customHeight="1">
      <c r="AD8291" s="183"/>
      <c r="AE8291" s="184"/>
      <c r="AF8291" s="184"/>
    </row>
    <row r="8292" spans="30:32" ht="24.75" customHeight="1">
      <c r="AD8292" s="183"/>
      <c r="AE8292" s="184"/>
      <c r="AF8292" s="184"/>
    </row>
    <row r="8293" spans="30:32" ht="24.75" customHeight="1">
      <c r="AD8293" s="183"/>
      <c r="AE8293" s="184"/>
      <c r="AF8293" s="184"/>
    </row>
    <row r="8294" spans="30:32" ht="24.75" customHeight="1">
      <c r="AD8294" s="183"/>
      <c r="AE8294" s="184"/>
      <c r="AF8294" s="184"/>
    </row>
    <row r="8295" spans="30:32" ht="24.75" customHeight="1">
      <c r="AD8295" s="183"/>
      <c r="AE8295" s="184"/>
      <c r="AF8295" s="184"/>
    </row>
    <row r="8296" spans="30:32" ht="24.75" customHeight="1">
      <c r="AD8296" s="183"/>
      <c r="AE8296" s="184"/>
      <c r="AF8296" s="184"/>
    </row>
    <row r="8297" spans="30:32" ht="24.75" customHeight="1">
      <c r="AD8297" s="183"/>
      <c r="AE8297" s="184"/>
      <c r="AF8297" s="184"/>
    </row>
    <row r="8298" spans="30:32" ht="24.75" customHeight="1">
      <c r="AD8298" s="183"/>
      <c r="AE8298" s="184"/>
      <c r="AF8298" s="184"/>
    </row>
    <row r="8299" spans="30:32" ht="24.75" customHeight="1">
      <c r="AD8299" s="183"/>
      <c r="AE8299" s="184"/>
      <c r="AF8299" s="184"/>
    </row>
    <row r="8300" spans="30:32" ht="24.75" customHeight="1">
      <c r="AD8300" s="183"/>
      <c r="AE8300" s="184"/>
      <c r="AF8300" s="184"/>
    </row>
    <row r="8301" spans="30:32" ht="24.75" customHeight="1">
      <c r="AD8301" s="183"/>
      <c r="AE8301" s="184"/>
      <c r="AF8301" s="184"/>
    </row>
    <row r="8302" spans="30:32" ht="24.75" customHeight="1">
      <c r="AD8302" s="183"/>
      <c r="AE8302" s="184"/>
      <c r="AF8302" s="184"/>
    </row>
    <row r="8303" spans="30:32" ht="24.75" customHeight="1">
      <c r="AD8303" s="183"/>
      <c r="AE8303" s="184"/>
      <c r="AF8303" s="184"/>
    </row>
    <row r="8304" spans="30:32" ht="24.75" customHeight="1">
      <c r="AD8304" s="183"/>
      <c r="AE8304" s="184"/>
      <c r="AF8304" s="184"/>
    </row>
    <row r="8305" spans="30:32" ht="24.75" customHeight="1">
      <c r="AD8305" s="183"/>
      <c r="AE8305" s="184"/>
      <c r="AF8305" s="184"/>
    </row>
    <row r="8306" spans="30:32" ht="24.75" customHeight="1">
      <c r="AD8306" s="183"/>
      <c r="AE8306" s="184"/>
      <c r="AF8306" s="184"/>
    </row>
    <row r="8307" spans="30:32" ht="24.75" customHeight="1">
      <c r="AD8307" s="183"/>
      <c r="AE8307" s="184"/>
      <c r="AF8307" s="184"/>
    </row>
    <row r="8308" spans="30:32" ht="24.75" customHeight="1">
      <c r="AD8308" s="183"/>
      <c r="AE8308" s="184"/>
      <c r="AF8308" s="184"/>
    </row>
    <row r="8309" spans="30:32" ht="24.75" customHeight="1">
      <c r="AD8309" s="183"/>
      <c r="AE8309" s="184"/>
      <c r="AF8309" s="184"/>
    </row>
    <row r="8310" spans="30:32" ht="24.75" customHeight="1">
      <c r="AD8310" s="183"/>
      <c r="AE8310" s="184"/>
      <c r="AF8310" s="184"/>
    </row>
    <row r="8311" spans="30:32" ht="24.75" customHeight="1">
      <c r="AD8311" s="183"/>
      <c r="AE8311" s="184"/>
      <c r="AF8311" s="184"/>
    </row>
    <row r="8312" spans="30:32" ht="24.75" customHeight="1">
      <c r="AD8312" s="183"/>
      <c r="AE8312" s="184"/>
      <c r="AF8312" s="184"/>
    </row>
    <row r="8313" spans="30:32" ht="24.75" customHeight="1">
      <c r="AD8313" s="183"/>
      <c r="AE8313" s="184"/>
      <c r="AF8313" s="184"/>
    </row>
    <row r="8314" spans="30:32" ht="24.75" customHeight="1">
      <c r="AD8314" s="183"/>
      <c r="AE8314" s="184"/>
      <c r="AF8314" s="184"/>
    </row>
    <row r="8315" spans="30:32" ht="24.75" customHeight="1">
      <c r="AD8315" s="183"/>
      <c r="AE8315" s="184"/>
      <c r="AF8315" s="184"/>
    </row>
    <row r="8316" spans="30:32" ht="24.75" customHeight="1">
      <c r="AD8316" s="183"/>
      <c r="AE8316" s="184"/>
      <c r="AF8316" s="184"/>
    </row>
    <row r="8317" spans="30:32" ht="24.75" customHeight="1">
      <c r="AD8317" s="183"/>
      <c r="AE8317" s="184"/>
      <c r="AF8317" s="184"/>
    </row>
    <row r="8318" spans="30:32" ht="24.75" customHeight="1">
      <c r="AD8318" s="183"/>
      <c r="AE8318" s="184"/>
      <c r="AF8318" s="184"/>
    </row>
    <row r="8319" spans="30:32" ht="24.75" customHeight="1">
      <c r="AD8319" s="183"/>
      <c r="AE8319" s="184"/>
      <c r="AF8319" s="184"/>
    </row>
    <row r="8320" spans="30:32" ht="24.75" customHeight="1">
      <c r="AD8320" s="183"/>
      <c r="AE8320" s="184"/>
      <c r="AF8320" s="184"/>
    </row>
    <row r="8321" spans="30:32" ht="24.75" customHeight="1">
      <c r="AD8321" s="183"/>
      <c r="AE8321" s="184"/>
      <c r="AF8321" s="184"/>
    </row>
    <row r="8322" spans="30:32" ht="24.75" customHeight="1">
      <c r="AD8322" s="183"/>
      <c r="AE8322" s="184"/>
      <c r="AF8322" s="184"/>
    </row>
    <row r="8323" spans="30:32" ht="24.75" customHeight="1">
      <c r="AD8323" s="183"/>
      <c r="AE8323" s="184"/>
      <c r="AF8323" s="184"/>
    </row>
    <row r="8324" spans="30:32" ht="24.75" customHeight="1">
      <c r="AD8324" s="183"/>
      <c r="AE8324" s="184"/>
      <c r="AF8324" s="184"/>
    </row>
    <row r="8325" spans="30:32" ht="24.75" customHeight="1">
      <c r="AD8325" s="183"/>
      <c r="AE8325" s="184"/>
      <c r="AF8325" s="184"/>
    </row>
    <row r="8326" spans="30:32" ht="24.75" customHeight="1">
      <c r="AD8326" s="183"/>
      <c r="AE8326" s="184"/>
      <c r="AF8326" s="184"/>
    </row>
    <row r="8327" spans="30:32" ht="24.75" customHeight="1">
      <c r="AD8327" s="183"/>
      <c r="AE8327" s="184"/>
      <c r="AF8327" s="184"/>
    </row>
    <row r="8328" spans="30:32" ht="24.75" customHeight="1">
      <c r="AD8328" s="183"/>
      <c r="AE8328" s="184"/>
      <c r="AF8328" s="184"/>
    </row>
    <row r="8329" spans="30:32" ht="24.75" customHeight="1">
      <c r="AD8329" s="183"/>
      <c r="AE8329" s="184"/>
      <c r="AF8329" s="184"/>
    </row>
    <row r="8330" spans="30:32" ht="24.75" customHeight="1">
      <c r="AD8330" s="183"/>
      <c r="AE8330" s="184"/>
      <c r="AF8330" s="184"/>
    </row>
    <row r="8331" spans="30:32" ht="24.75" customHeight="1">
      <c r="AD8331" s="183"/>
      <c r="AE8331" s="184"/>
      <c r="AF8331" s="184"/>
    </row>
    <row r="8332" spans="30:32" ht="24.75" customHeight="1">
      <c r="AD8332" s="183"/>
      <c r="AE8332" s="184"/>
      <c r="AF8332" s="184"/>
    </row>
    <row r="8333" spans="30:32" ht="24.75" customHeight="1">
      <c r="AD8333" s="183"/>
      <c r="AE8333" s="184"/>
      <c r="AF8333" s="184"/>
    </row>
    <row r="8334" spans="30:32" ht="24.75" customHeight="1">
      <c r="AD8334" s="183"/>
      <c r="AE8334" s="184"/>
      <c r="AF8334" s="184"/>
    </row>
    <row r="8335" spans="30:32" ht="24.75" customHeight="1">
      <c r="AD8335" s="183"/>
      <c r="AE8335" s="184"/>
      <c r="AF8335" s="184"/>
    </row>
    <row r="8336" spans="30:32" ht="24.75" customHeight="1">
      <c r="AD8336" s="183"/>
      <c r="AE8336" s="184"/>
      <c r="AF8336" s="184"/>
    </row>
    <row r="8337" spans="30:32" ht="24.75" customHeight="1">
      <c r="AD8337" s="183"/>
      <c r="AE8337" s="184"/>
      <c r="AF8337" s="184"/>
    </row>
    <row r="8338" spans="30:32" ht="24.75" customHeight="1">
      <c r="AD8338" s="183"/>
      <c r="AE8338" s="184"/>
      <c r="AF8338" s="184"/>
    </row>
    <row r="8339" spans="30:32" ht="24.75" customHeight="1">
      <c r="AD8339" s="183"/>
      <c r="AE8339" s="184"/>
      <c r="AF8339" s="184"/>
    </row>
    <row r="8340" spans="30:32" ht="24.75" customHeight="1">
      <c r="AD8340" s="183"/>
      <c r="AE8340" s="184"/>
      <c r="AF8340" s="184"/>
    </row>
    <row r="8341" spans="30:32" ht="24.75" customHeight="1">
      <c r="AD8341" s="183"/>
      <c r="AE8341" s="184"/>
      <c r="AF8341" s="184"/>
    </row>
    <row r="8342" spans="30:32" ht="24.75" customHeight="1">
      <c r="AD8342" s="183"/>
      <c r="AE8342" s="184"/>
      <c r="AF8342" s="184"/>
    </row>
    <row r="8343" spans="30:32" ht="24.75" customHeight="1">
      <c r="AD8343" s="183"/>
      <c r="AE8343" s="184"/>
      <c r="AF8343" s="184"/>
    </row>
    <row r="8344" spans="30:32" ht="24.75" customHeight="1">
      <c r="AD8344" s="183"/>
      <c r="AE8344" s="184"/>
      <c r="AF8344" s="184"/>
    </row>
    <row r="8345" spans="30:32" ht="24.75" customHeight="1">
      <c r="AD8345" s="183"/>
      <c r="AE8345" s="184"/>
      <c r="AF8345" s="184"/>
    </row>
    <row r="8346" spans="30:32" ht="24.75" customHeight="1">
      <c r="AD8346" s="183"/>
      <c r="AE8346" s="184"/>
      <c r="AF8346" s="184"/>
    </row>
    <row r="8347" spans="30:32" ht="24.75" customHeight="1">
      <c r="AD8347" s="183"/>
      <c r="AE8347" s="184"/>
      <c r="AF8347" s="184"/>
    </row>
    <row r="8348" spans="30:32" ht="24.75" customHeight="1">
      <c r="AD8348" s="183"/>
      <c r="AE8348" s="184"/>
      <c r="AF8348" s="184"/>
    </row>
    <row r="8349" spans="30:32" ht="24.75" customHeight="1">
      <c r="AD8349" s="183"/>
      <c r="AE8349" s="184"/>
      <c r="AF8349" s="184"/>
    </row>
    <row r="8350" spans="30:32" ht="24.75" customHeight="1">
      <c r="AD8350" s="183"/>
      <c r="AE8350" s="184"/>
      <c r="AF8350" s="184"/>
    </row>
    <row r="8351" spans="30:32" ht="24.75" customHeight="1">
      <c r="AD8351" s="183"/>
      <c r="AE8351" s="184"/>
      <c r="AF8351" s="184"/>
    </row>
    <row r="8352" spans="30:32" ht="24.75" customHeight="1">
      <c r="AD8352" s="183"/>
      <c r="AE8352" s="184"/>
      <c r="AF8352" s="184"/>
    </row>
    <row r="8353" spans="30:32" ht="24.75" customHeight="1">
      <c r="AD8353" s="183"/>
      <c r="AE8353" s="184"/>
      <c r="AF8353" s="184"/>
    </row>
    <row r="8354" spans="30:32" ht="24.75" customHeight="1">
      <c r="AD8354" s="183"/>
      <c r="AE8354" s="184"/>
      <c r="AF8354" s="184"/>
    </row>
    <row r="8355" spans="30:32" ht="24.75" customHeight="1">
      <c r="AD8355" s="183"/>
      <c r="AE8355" s="184"/>
      <c r="AF8355" s="184"/>
    </row>
    <row r="8356" spans="30:32" ht="24.75" customHeight="1">
      <c r="AD8356" s="183"/>
      <c r="AE8356" s="184"/>
      <c r="AF8356" s="184"/>
    </row>
    <row r="8357" spans="30:32" ht="24.75" customHeight="1">
      <c r="AD8357" s="183"/>
      <c r="AE8357" s="184"/>
      <c r="AF8357" s="184"/>
    </row>
    <row r="8358" spans="30:32" ht="24.75" customHeight="1">
      <c r="AD8358" s="183"/>
      <c r="AE8358" s="184"/>
      <c r="AF8358" s="184"/>
    </row>
    <row r="8359" spans="30:32" ht="24.75" customHeight="1">
      <c r="AD8359" s="183"/>
      <c r="AE8359" s="184"/>
      <c r="AF8359" s="184"/>
    </row>
    <row r="8360" spans="30:32" ht="24.75" customHeight="1">
      <c r="AD8360" s="183"/>
      <c r="AE8360" s="184"/>
      <c r="AF8360" s="184"/>
    </row>
    <row r="8361" spans="30:32" ht="24.75" customHeight="1">
      <c r="AD8361" s="183"/>
      <c r="AE8361" s="184"/>
      <c r="AF8361" s="184"/>
    </row>
    <row r="8362" spans="30:32" ht="24.75" customHeight="1">
      <c r="AD8362" s="183"/>
      <c r="AE8362" s="184"/>
      <c r="AF8362" s="184"/>
    </row>
    <row r="8363" spans="30:32" ht="24.75" customHeight="1">
      <c r="AD8363" s="183"/>
      <c r="AE8363" s="184"/>
      <c r="AF8363" s="184"/>
    </row>
    <row r="8364" spans="30:32" ht="24.75" customHeight="1">
      <c r="AD8364" s="183"/>
      <c r="AE8364" s="184"/>
      <c r="AF8364" s="184"/>
    </row>
    <row r="8365" spans="30:32" ht="24.75" customHeight="1">
      <c r="AD8365" s="183"/>
      <c r="AE8365" s="184"/>
      <c r="AF8365" s="184"/>
    </row>
    <row r="8366" spans="30:32" ht="24.75" customHeight="1">
      <c r="AD8366" s="183"/>
      <c r="AE8366" s="184"/>
      <c r="AF8366" s="184"/>
    </row>
    <row r="8367" spans="30:32" ht="24.75" customHeight="1">
      <c r="AD8367" s="183"/>
      <c r="AE8367" s="184"/>
      <c r="AF8367" s="184"/>
    </row>
    <row r="8368" spans="30:32" ht="24.75" customHeight="1">
      <c r="AD8368" s="183"/>
      <c r="AE8368" s="184"/>
      <c r="AF8368" s="184"/>
    </row>
    <row r="8369" spans="30:32" ht="24.75" customHeight="1">
      <c r="AD8369" s="183"/>
      <c r="AE8369" s="184"/>
      <c r="AF8369" s="184"/>
    </row>
    <row r="8370" spans="30:32" ht="24.75" customHeight="1">
      <c r="AD8370" s="183"/>
      <c r="AE8370" s="184"/>
      <c r="AF8370" s="184"/>
    </row>
    <row r="8371" spans="30:32" ht="24.75" customHeight="1">
      <c r="AD8371" s="183"/>
      <c r="AE8371" s="184"/>
      <c r="AF8371" s="184"/>
    </row>
    <row r="8372" spans="30:32" ht="24.75" customHeight="1">
      <c r="AD8372" s="183"/>
      <c r="AE8372" s="184"/>
      <c r="AF8372" s="184"/>
    </row>
    <row r="8373" spans="30:32" ht="24.75" customHeight="1">
      <c r="AD8373" s="183"/>
      <c r="AE8373" s="184"/>
      <c r="AF8373" s="184"/>
    </row>
    <row r="8374" spans="30:32" ht="24.75" customHeight="1">
      <c r="AD8374" s="183"/>
      <c r="AE8374" s="184"/>
      <c r="AF8374" s="184"/>
    </row>
    <row r="8375" spans="30:32" ht="24.75" customHeight="1">
      <c r="AD8375" s="183"/>
      <c r="AE8375" s="184"/>
      <c r="AF8375" s="184"/>
    </row>
    <row r="8376" spans="30:32" ht="24.75" customHeight="1">
      <c r="AD8376" s="183"/>
      <c r="AE8376" s="184"/>
      <c r="AF8376" s="184"/>
    </row>
    <row r="8377" spans="30:32" ht="24.75" customHeight="1">
      <c r="AD8377" s="183"/>
      <c r="AE8377" s="184"/>
      <c r="AF8377" s="184"/>
    </row>
    <row r="8378" spans="30:32" ht="24.75" customHeight="1">
      <c r="AD8378" s="183"/>
      <c r="AE8378" s="184"/>
      <c r="AF8378" s="184"/>
    </row>
    <row r="8379" spans="30:32" ht="24.75" customHeight="1">
      <c r="AD8379" s="183"/>
      <c r="AE8379" s="184"/>
      <c r="AF8379" s="184"/>
    </row>
    <row r="8380" spans="30:32" ht="24.75" customHeight="1">
      <c r="AD8380" s="183"/>
      <c r="AE8380" s="184"/>
      <c r="AF8380" s="184"/>
    </row>
    <row r="8381" spans="30:32" ht="24.75" customHeight="1">
      <c r="AD8381" s="183"/>
      <c r="AE8381" s="184"/>
      <c r="AF8381" s="184"/>
    </row>
    <row r="8382" spans="30:32" ht="24.75" customHeight="1">
      <c r="AD8382" s="183"/>
      <c r="AE8382" s="184"/>
      <c r="AF8382" s="184"/>
    </row>
    <row r="8383" spans="30:32" ht="24.75" customHeight="1">
      <c r="AD8383" s="183"/>
      <c r="AE8383" s="184"/>
      <c r="AF8383" s="184"/>
    </row>
    <row r="8384" spans="30:32" ht="24.75" customHeight="1">
      <c r="AD8384" s="183"/>
      <c r="AE8384" s="184"/>
      <c r="AF8384" s="184"/>
    </row>
    <row r="8385" spans="30:32" ht="24.75" customHeight="1">
      <c r="AD8385" s="183"/>
      <c r="AE8385" s="184"/>
      <c r="AF8385" s="184"/>
    </row>
    <row r="8386" spans="30:32" ht="24.75" customHeight="1">
      <c r="AD8386" s="183"/>
      <c r="AE8386" s="184"/>
      <c r="AF8386" s="184"/>
    </row>
    <row r="8387" spans="30:32" ht="24.75" customHeight="1">
      <c r="AD8387" s="183"/>
      <c r="AE8387" s="184"/>
      <c r="AF8387" s="184"/>
    </row>
    <row r="8388" spans="30:32" ht="24.75" customHeight="1">
      <c r="AD8388" s="183"/>
      <c r="AE8388" s="184"/>
      <c r="AF8388" s="184"/>
    </row>
    <row r="8389" spans="30:32" ht="24.75" customHeight="1">
      <c r="AD8389" s="183"/>
      <c r="AE8389" s="184"/>
      <c r="AF8389" s="184"/>
    </row>
    <row r="8390" spans="30:32" ht="24.75" customHeight="1">
      <c r="AD8390" s="183"/>
      <c r="AE8390" s="184"/>
      <c r="AF8390" s="184"/>
    </row>
    <row r="8391" spans="30:32" ht="24.75" customHeight="1">
      <c r="AD8391" s="183"/>
      <c r="AE8391" s="184"/>
      <c r="AF8391" s="184"/>
    </row>
    <row r="8392" spans="30:32" ht="24.75" customHeight="1">
      <c r="AD8392" s="183"/>
      <c r="AE8392" s="184"/>
      <c r="AF8392" s="184"/>
    </row>
    <row r="8393" spans="30:32" ht="24.75" customHeight="1">
      <c r="AD8393" s="183"/>
      <c r="AE8393" s="184"/>
      <c r="AF8393" s="184"/>
    </row>
    <row r="8394" spans="30:32" ht="24.75" customHeight="1">
      <c r="AD8394" s="183"/>
      <c r="AE8394" s="184"/>
      <c r="AF8394" s="184"/>
    </row>
    <row r="8395" spans="30:32" ht="24.75" customHeight="1">
      <c r="AD8395" s="183"/>
      <c r="AE8395" s="184"/>
      <c r="AF8395" s="184"/>
    </row>
    <row r="8396" spans="30:32" ht="24.75" customHeight="1">
      <c r="AD8396" s="183"/>
      <c r="AE8396" s="184"/>
      <c r="AF8396" s="184"/>
    </row>
    <row r="8397" spans="30:32" ht="24.75" customHeight="1">
      <c r="AD8397" s="183"/>
      <c r="AE8397" s="184"/>
      <c r="AF8397" s="184"/>
    </row>
    <row r="8398" spans="30:32" ht="24.75" customHeight="1">
      <c r="AD8398" s="183"/>
      <c r="AE8398" s="184"/>
      <c r="AF8398" s="184"/>
    </row>
    <row r="8399" spans="30:32" ht="24.75" customHeight="1">
      <c r="AD8399" s="183"/>
      <c r="AE8399" s="184"/>
      <c r="AF8399" s="184"/>
    </row>
    <row r="8400" spans="30:32" ht="24.75" customHeight="1">
      <c r="AD8400" s="183"/>
      <c r="AE8400" s="184"/>
      <c r="AF8400" s="184"/>
    </row>
    <row r="8401" spans="30:32" ht="24.75" customHeight="1">
      <c r="AD8401" s="183"/>
      <c r="AE8401" s="184"/>
      <c r="AF8401" s="184"/>
    </row>
    <row r="8402" spans="30:32" ht="24.75" customHeight="1">
      <c r="AD8402" s="183"/>
      <c r="AE8402" s="184"/>
      <c r="AF8402" s="184"/>
    </row>
    <row r="8403" spans="30:32" ht="24.75" customHeight="1">
      <c r="AD8403" s="183"/>
      <c r="AE8403" s="184"/>
      <c r="AF8403" s="184"/>
    </row>
    <row r="8404" spans="30:32" ht="24.75" customHeight="1">
      <c r="AD8404" s="183"/>
      <c r="AE8404" s="184"/>
      <c r="AF8404" s="184"/>
    </row>
    <row r="8405" spans="30:32" ht="24.75" customHeight="1">
      <c r="AD8405" s="183"/>
      <c r="AE8405" s="184"/>
      <c r="AF8405" s="184"/>
    </row>
    <row r="8406" spans="30:32" ht="24.75" customHeight="1">
      <c r="AD8406" s="183"/>
      <c r="AE8406" s="184"/>
      <c r="AF8406" s="184"/>
    </row>
    <row r="8407" spans="30:32" ht="24.75" customHeight="1">
      <c r="AD8407" s="183"/>
      <c r="AE8407" s="184"/>
      <c r="AF8407" s="184"/>
    </row>
    <row r="8408" spans="30:32" ht="24.75" customHeight="1">
      <c r="AD8408" s="183"/>
      <c r="AE8408" s="184"/>
      <c r="AF8408" s="184"/>
    </row>
    <row r="8409" spans="30:32" ht="24.75" customHeight="1">
      <c r="AD8409" s="183"/>
      <c r="AE8409" s="184"/>
      <c r="AF8409" s="184"/>
    </row>
    <row r="8410" spans="30:32" ht="24.75" customHeight="1">
      <c r="AD8410" s="183"/>
      <c r="AE8410" s="184"/>
      <c r="AF8410" s="184"/>
    </row>
    <row r="8411" spans="30:32" ht="24.75" customHeight="1">
      <c r="AD8411" s="183"/>
      <c r="AE8411" s="184"/>
      <c r="AF8411" s="184"/>
    </row>
    <row r="8412" spans="30:32" ht="24.75" customHeight="1">
      <c r="AD8412" s="183"/>
      <c r="AE8412" s="184"/>
      <c r="AF8412" s="184"/>
    </row>
    <row r="8413" spans="30:32" ht="24.75" customHeight="1">
      <c r="AD8413" s="183"/>
      <c r="AE8413" s="184"/>
      <c r="AF8413" s="184"/>
    </row>
    <row r="8414" spans="30:32" ht="24.75" customHeight="1">
      <c r="AD8414" s="183"/>
      <c r="AE8414" s="184"/>
      <c r="AF8414" s="184"/>
    </row>
    <row r="8415" spans="30:32" ht="24.75" customHeight="1">
      <c r="AD8415" s="183"/>
      <c r="AE8415" s="184"/>
      <c r="AF8415" s="184"/>
    </row>
    <row r="8416" spans="30:32" ht="24.75" customHeight="1">
      <c r="AD8416" s="183"/>
      <c r="AE8416" s="184"/>
      <c r="AF8416" s="184"/>
    </row>
    <row r="8417" spans="30:32" ht="24.75" customHeight="1">
      <c r="AD8417" s="183"/>
      <c r="AE8417" s="184"/>
      <c r="AF8417" s="184"/>
    </row>
    <row r="8418" spans="30:32" ht="24.75" customHeight="1">
      <c r="AD8418" s="183"/>
      <c r="AE8418" s="184"/>
      <c r="AF8418" s="184"/>
    </row>
    <row r="8419" spans="30:32" ht="24.75" customHeight="1">
      <c r="AD8419" s="183"/>
      <c r="AE8419" s="184"/>
      <c r="AF8419" s="184"/>
    </row>
    <row r="8420" spans="30:32" ht="24.75" customHeight="1">
      <c r="AD8420" s="183"/>
      <c r="AE8420" s="184"/>
      <c r="AF8420" s="184"/>
    </row>
    <row r="8421" spans="30:32" ht="24.75" customHeight="1">
      <c r="AD8421" s="183"/>
      <c r="AE8421" s="184"/>
      <c r="AF8421" s="184"/>
    </row>
    <row r="8422" spans="30:32" ht="24.75" customHeight="1">
      <c r="AD8422" s="183"/>
      <c r="AE8422" s="184"/>
      <c r="AF8422" s="184"/>
    </row>
    <row r="8423" spans="30:32" ht="24.75" customHeight="1">
      <c r="AD8423" s="183"/>
      <c r="AE8423" s="184"/>
      <c r="AF8423" s="184"/>
    </row>
    <row r="8424" spans="30:32" ht="24.75" customHeight="1">
      <c r="AD8424" s="183"/>
      <c r="AE8424" s="184"/>
      <c r="AF8424" s="184"/>
    </row>
    <row r="8425" spans="30:32" ht="24.75" customHeight="1">
      <c r="AD8425" s="183"/>
      <c r="AE8425" s="184"/>
      <c r="AF8425" s="184"/>
    </row>
    <row r="8426" spans="30:32" ht="24.75" customHeight="1">
      <c r="AD8426" s="183"/>
      <c r="AE8426" s="184"/>
      <c r="AF8426" s="184"/>
    </row>
    <row r="8427" spans="30:32" ht="24.75" customHeight="1">
      <c r="AD8427" s="183"/>
      <c r="AE8427" s="184"/>
      <c r="AF8427" s="184"/>
    </row>
    <row r="8428" spans="30:32" ht="24.75" customHeight="1">
      <c r="AD8428" s="183"/>
      <c r="AE8428" s="184"/>
      <c r="AF8428" s="184"/>
    </row>
    <row r="8429" spans="30:32" ht="24.75" customHeight="1">
      <c r="AD8429" s="183"/>
      <c r="AE8429" s="184"/>
      <c r="AF8429" s="184"/>
    </row>
    <row r="8430" spans="30:32" ht="24.75" customHeight="1">
      <c r="AD8430" s="183"/>
      <c r="AE8430" s="184"/>
      <c r="AF8430" s="184"/>
    </row>
    <row r="8431" spans="30:32" ht="24.75" customHeight="1">
      <c r="AD8431" s="183"/>
      <c r="AE8431" s="184"/>
      <c r="AF8431" s="184"/>
    </row>
    <row r="8432" spans="30:32" ht="24.75" customHeight="1">
      <c r="AD8432" s="183"/>
      <c r="AE8432" s="184"/>
      <c r="AF8432" s="184"/>
    </row>
    <row r="8433" spans="30:32" ht="24.75" customHeight="1">
      <c r="AD8433" s="183"/>
      <c r="AE8433" s="184"/>
      <c r="AF8433" s="184"/>
    </row>
    <row r="8434" spans="30:32" ht="24.75" customHeight="1">
      <c r="AD8434" s="183"/>
      <c r="AE8434" s="184"/>
      <c r="AF8434" s="184"/>
    </row>
    <row r="8435" spans="30:32" ht="24.75" customHeight="1">
      <c r="AD8435" s="183"/>
      <c r="AE8435" s="184"/>
      <c r="AF8435" s="184"/>
    </row>
    <row r="8436" spans="30:32" ht="24.75" customHeight="1">
      <c r="AD8436" s="183"/>
      <c r="AE8436" s="184"/>
      <c r="AF8436" s="184"/>
    </row>
    <row r="8437" spans="30:32" ht="24.75" customHeight="1">
      <c r="AD8437" s="183"/>
      <c r="AE8437" s="184"/>
      <c r="AF8437" s="184"/>
    </row>
    <row r="8438" spans="30:32" ht="24.75" customHeight="1">
      <c r="AD8438" s="183"/>
      <c r="AE8438" s="184"/>
      <c r="AF8438" s="184"/>
    </row>
    <row r="8439" spans="30:32" ht="24.75" customHeight="1">
      <c r="AD8439" s="183"/>
      <c r="AE8439" s="184"/>
      <c r="AF8439" s="184"/>
    </row>
    <row r="8440" spans="30:32" ht="24.75" customHeight="1">
      <c r="AD8440" s="183"/>
      <c r="AE8440" s="184"/>
      <c r="AF8440" s="184"/>
    </row>
    <row r="8441" spans="30:32" ht="24.75" customHeight="1">
      <c r="AD8441" s="183"/>
      <c r="AE8441" s="184"/>
      <c r="AF8441" s="184"/>
    </row>
    <row r="8442" spans="30:32" ht="24.75" customHeight="1">
      <c r="AD8442" s="183"/>
      <c r="AE8442" s="184"/>
      <c r="AF8442" s="184"/>
    </row>
    <row r="8443" spans="30:32" ht="24.75" customHeight="1">
      <c r="AD8443" s="183"/>
      <c r="AE8443" s="184"/>
      <c r="AF8443" s="184"/>
    </row>
    <row r="8444" spans="30:32" ht="24.75" customHeight="1">
      <c r="AD8444" s="183"/>
      <c r="AE8444" s="184"/>
      <c r="AF8444" s="184"/>
    </row>
    <row r="8445" spans="30:32" ht="24.75" customHeight="1">
      <c r="AD8445" s="183"/>
      <c r="AE8445" s="184"/>
      <c r="AF8445" s="184"/>
    </row>
    <row r="8446" spans="30:32" ht="24.75" customHeight="1">
      <c r="AD8446" s="183"/>
      <c r="AE8446" s="184"/>
      <c r="AF8446" s="184"/>
    </row>
    <row r="8447" spans="30:32" ht="24.75" customHeight="1">
      <c r="AD8447" s="183"/>
      <c r="AE8447" s="184"/>
      <c r="AF8447" s="184"/>
    </row>
    <row r="8448" spans="30:32" ht="24.75" customHeight="1">
      <c r="AD8448" s="183"/>
      <c r="AE8448" s="184"/>
      <c r="AF8448" s="184"/>
    </row>
    <row r="8449" spans="30:32" ht="24.75" customHeight="1">
      <c r="AD8449" s="183"/>
      <c r="AE8449" s="184"/>
      <c r="AF8449" s="184"/>
    </row>
    <row r="8450" spans="30:32" ht="24.75" customHeight="1">
      <c r="AD8450" s="183"/>
      <c r="AE8450" s="184"/>
      <c r="AF8450" s="184"/>
    </row>
    <row r="8451" spans="30:32" ht="24.75" customHeight="1">
      <c r="AD8451" s="183"/>
      <c r="AE8451" s="184"/>
      <c r="AF8451" s="184"/>
    </row>
    <row r="8452" spans="30:32" ht="24.75" customHeight="1">
      <c r="AD8452" s="183"/>
      <c r="AE8452" s="184"/>
      <c r="AF8452" s="184"/>
    </row>
    <row r="8453" spans="30:32" ht="24.75" customHeight="1">
      <c r="AD8453" s="183"/>
      <c r="AE8453" s="184"/>
      <c r="AF8453" s="184"/>
    </row>
    <row r="8454" spans="30:32" ht="24.75" customHeight="1">
      <c r="AD8454" s="183"/>
      <c r="AE8454" s="184"/>
      <c r="AF8454" s="184"/>
    </row>
    <row r="8455" spans="30:32" ht="24.75" customHeight="1">
      <c r="AD8455" s="183"/>
      <c r="AE8455" s="184"/>
      <c r="AF8455" s="184"/>
    </row>
    <row r="8456" spans="30:32" ht="24.75" customHeight="1">
      <c r="AD8456" s="183"/>
      <c r="AE8456" s="184"/>
      <c r="AF8456" s="184"/>
    </row>
    <row r="8457" spans="30:32" ht="24.75" customHeight="1">
      <c r="AD8457" s="183"/>
      <c r="AE8457" s="184"/>
      <c r="AF8457" s="184"/>
    </row>
    <row r="8458" spans="30:32" ht="24.75" customHeight="1">
      <c r="AD8458" s="183"/>
      <c r="AE8458" s="184"/>
      <c r="AF8458" s="184"/>
    </row>
    <row r="8459" spans="30:32" ht="24.75" customHeight="1">
      <c r="AD8459" s="183"/>
      <c r="AE8459" s="184"/>
      <c r="AF8459" s="184"/>
    </row>
    <row r="8460" spans="30:32" ht="24.75" customHeight="1">
      <c r="AD8460" s="183"/>
      <c r="AE8460" s="184"/>
      <c r="AF8460" s="184"/>
    </row>
    <row r="8461" spans="30:32" ht="24.75" customHeight="1">
      <c r="AD8461" s="183"/>
      <c r="AE8461" s="184"/>
      <c r="AF8461" s="184"/>
    </row>
    <row r="8462" spans="30:32" ht="24.75" customHeight="1">
      <c r="AD8462" s="183"/>
      <c r="AE8462" s="184"/>
      <c r="AF8462" s="184"/>
    </row>
    <row r="8463" spans="30:32" ht="24.75" customHeight="1">
      <c r="AD8463" s="183"/>
      <c r="AE8463" s="184"/>
      <c r="AF8463" s="184"/>
    </row>
    <row r="8464" spans="30:32" ht="24.75" customHeight="1">
      <c r="AD8464" s="183"/>
      <c r="AE8464" s="184"/>
      <c r="AF8464" s="184"/>
    </row>
    <row r="8465" spans="30:32" ht="24.75" customHeight="1">
      <c r="AD8465" s="183"/>
      <c r="AE8465" s="184"/>
      <c r="AF8465" s="184"/>
    </row>
    <row r="8466" spans="30:32" ht="24.75" customHeight="1">
      <c r="AD8466" s="183"/>
      <c r="AE8466" s="184"/>
      <c r="AF8466" s="184"/>
    </row>
    <row r="8467" spans="30:32" ht="24.75" customHeight="1">
      <c r="AD8467" s="183"/>
      <c r="AE8467" s="184"/>
      <c r="AF8467" s="184"/>
    </row>
    <row r="8468" spans="30:32" ht="24.75" customHeight="1">
      <c r="AD8468" s="183"/>
      <c r="AE8468" s="184"/>
      <c r="AF8468" s="184"/>
    </row>
    <row r="8469" spans="30:32" ht="24.75" customHeight="1">
      <c r="AD8469" s="183"/>
      <c r="AE8469" s="184"/>
      <c r="AF8469" s="184"/>
    </row>
    <row r="8470" spans="30:32" ht="24.75" customHeight="1">
      <c r="AD8470" s="183"/>
      <c r="AE8470" s="184"/>
      <c r="AF8470" s="184"/>
    </row>
    <row r="8471" spans="30:32" ht="24.75" customHeight="1">
      <c r="AD8471" s="183"/>
      <c r="AE8471" s="184"/>
      <c r="AF8471" s="184"/>
    </row>
    <row r="8472" spans="30:32" ht="24.75" customHeight="1">
      <c r="AD8472" s="183"/>
      <c r="AE8472" s="184"/>
      <c r="AF8472" s="184"/>
    </row>
    <row r="8473" spans="30:32" ht="24.75" customHeight="1">
      <c r="AD8473" s="183"/>
      <c r="AE8473" s="184"/>
      <c r="AF8473" s="184"/>
    </row>
    <row r="8474" spans="30:32" ht="24.75" customHeight="1">
      <c r="AD8474" s="183"/>
      <c r="AE8474" s="184"/>
      <c r="AF8474" s="184"/>
    </row>
    <row r="8475" spans="30:32" ht="24.75" customHeight="1">
      <c r="AD8475" s="183"/>
      <c r="AE8475" s="184"/>
      <c r="AF8475" s="184"/>
    </row>
    <row r="8476" spans="30:32" ht="24.75" customHeight="1">
      <c r="AD8476" s="183"/>
      <c r="AE8476" s="184"/>
      <c r="AF8476" s="184"/>
    </row>
    <row r="8477" spans="30:32" ht="24.75" customHeight="1">
      <c r="AD8477" s="183"/>
      <c r="AE8477" s="184"/>
      <c r="AF8477" s="184"/>
    </row>
    <row r="8478" spans="30:32" ht="24.75" customHeight="1">
      <c r="AD8478" s="183"/>
      <c r="AE8478" s="184"/>
      <c r="AF8478" s="184"/>
    </row>
    <row r="8479" spans="30:32" ht="24.75" customHeight="1">
      <c r="AD8479" s="183"/>
      <c r="AE8479" s="184"/>
      <c r="AF8479" s="184"/>
    </row>
    <row r="8480" spans="30:32" ht="24.75" customHeight="1">
      <c r="AD8480" s="183"/>
      <c r="AE8480" s="184"/>
      <c r="AF8480" s="184"/>
    </row>
    <row r="8481" spans="30:32" ht="24.75" customHeight="1">
      <c r="AD8481" s="183"/>
      <c r="AE8481" s="184"/>
      <c r="AF8481" s="184"/>
    </row>
    <row r="8482" spans="30:32" ht="24.75" customHeight="1">
      <c r="AD8482" s="183"/>
      <c r="AE8482" s="184"/>
      <c r="AF8482" s="184"/>
    </row>
    <row r="8483" spans="30:32" ht="24.75" customHeight="1">
      <c r="AD8483" s="183"/>
      <c r="AE8483" s="184"/>
      <c r="AF8483" s="184"/>
    </row>
    <row r="8484" spans="30:32" ht="24.75" customHeight="1">
      <c r="AD8484" s="183"/>
      <c r="AE8484" s="184"/>
      <c r="AF8484" s="184"/>
    </row>
    <row r="8485" spans="30:32" ht="24.75" customHeight="1">
      <c r="AD8485" s="183"/>
      <c r="AE8485" s="184"/>
      <c r="AF8485" s="184"/>
    </row>
    <row r="8486" spans="30:32" ht="24.75" customHeight="1">
      <c r="AD8486" s="183"/>
      <c r="AE8486" s="184"/>
      <c r="AF8486" s="184"/>
    </row>
    <row r="8487" spans="30:32" ht="24.75" customHeight="1">
      <c r="AD8487" s="183"/>
      <c r="AE8487" s="184"/>
      <c r="AF8487" s="184"/>
    </row>
    <row r="8488" spans="30:32" ht="24.75" customHeight="1">
      <c r="AD8488" s="183"/>
      <c r="AE8488" s="184"/>
      <c r="AF8488" s="184"/>
    </row>
    <row r="8489" spans="30:32" ht="24.75" customHeight="1">
      <c r="AD8489" s="183"/>
      <c r="AE8489" s="184"/>
      <c r="AF8489" s="184"/>
    </row>
    <row r="8490" spans="30:32" ht="24.75" customHeight="1">
      <c r="AD8490" s="183"/>
      <c r="AE8490" s="184"/>
      <c r="AF8490" s="184"/>
    </row>
    <row r="8491" spans="30:32" ht="24.75" customHeight="1">
      <c r="AD8491" s="183"/>
      <c r="AE8491" s="184"/>
      <c r="AF8491" s="184"/>
    </row>
    <row r="8492" spans="30:32" ht="24.75" customHeight="1">
      <c r="AD8492" s="183"/>
      <c r="AE8492" s="184"/>
      <c r="AF8492" s="184"/>
    </row>
    <row r="8493" spans="30:32" ht="24.75" customHeight="1">
      <c r="AD8493" s="183"/>
      <c r="AE8493" s="184"/>
      <c r="AF8493" s="184"/>
    </row>
    <row r="8494" spans="30:32" ht="24.75" customHeight="1">
      <c r="AD8494" s="183"/>
      <c r="AE8494" s="184"/>
      <c r="AF8494" s="184"/>
    </row>
    <row r="8495" spans="30:32" ht="24.75" customHeight="1">
      <c r="AD8495" s="183"/>
      <c r="AE8495" s="184"/>
      <c r="AF8495" s="184"/>
    </row>
    <row r="8496" spans="30:32" ht="24.75" customHeight="1">
      <c r="AD8496" s="183"/>
      <c r="AE8496" s="184"/>
      <c r="AF8496" s="184"/>
    </row>
    <row r="8497" spans="30:32" ht="24.75" customHeight="1">
      <c r="AD8497" s="183"/>
      <c r="AE8497" s="184"/>
      <c r="AF8497" s="184"/>
    </row>
    <row r="8498" spans="30:32" ht="24.75" customHeight="1">
      <c r="AD8498" s="183"/>
      <c r="AE8498" s="184"/>
      <c r="AF8498" s="184"/>
    </row>
    <row r="8499" spans="30:32" ht="24.75" customHeight="1">
      <c r="AD8499" s="183"/>
      <c r="AE8499" s="184"/>
      <c r="AF8499" s="184"/>
    </row>
    <row r="8500" spans="30:32" ht="24.75" customHeight="1">
      <c r="AD8500" s="183"/>
      <c r="AE8500" s="184"/>
      <c r="AF8500" s="184"/>
    </row>
    <row r="8501" spans="30:32" ht="24.75" customHeight="1">
      <c r="AD8501" s="183"/>
      <c r="AE8501" s="184"/>
      <c r="AF8501" s="184"/>
    </row>
    <row r="8502" spans="30:32" ht="24.75" customHeight="1">
      <c r="AD8502" s="183"/>
      <c r="AE8502" s="184"/>
      <c r="AF8502" s="184"/>
    </row>
    <row r="8503" spans="30:32" ht="24.75" customHeight="1">
      <c r="AD8503" s="183"/>
      <c r="AE8503" s="184"/>
      <c r="AF8503" s="184"/>
    </row>
    <row r="8504" spans="30:32" ht="24.75" customHeight="1">
      <c r="AD8504" s="183"/>
      <c r="AE8504" s="184"/>
      <c r="AF8504" s="184"/>
    </row>
    <row r="8505" spans="30:32" ht="24.75" customHeight="1">
      <c r="AD8505" s="183"/>
      <c r="AE8505" s="184"/>
      <c r="AF8505" s="184"/>
    </row>
    <row r="8506" spans="30:32" ht="24.75" customHeight="1">
      <c r="AD8506" s="183"/>
      <c r="AE8506" s="184"/>
      <c r="AF8506" s="184"/>
    </row>
    <row r="8507" spans="30:32" ht="24.75" customHeight="1">
      <c r="AD8507" s="183"/>
      <c r="AE8507" s="184"/>
      <c r="AF8507" s="184"/>
    </row>
    <row r="8508" spans="30:32" ht="24.75" customHeight="1">
      <c r="AD8508" s="183"/>
      <c r="AE8508" s="184"/>
      <c r="AF8508" s="184"/>
    </row>
    <row r="8509" spans="30:32" ht="24.75" customHeight="1">
      <c r="AD8509" s="183"/>
      <c r="AE8509" s="184"/>
      <c r="AF8509" s="184"/>
    </row>
    <row r="8510" spans="30:32" ht="24.75" customHeight="1">
      <c r="AD8510" s="183"/>
      <c r="AE8510" s="184"/>
      <c r="AF8510" s="184"/>
    </row>
    <row r="8511" spans="30:32" ht="24.75" customHeight="1">
      <c r="AD8511" s="183"/>
      <c r="AE8511" s="184"/>
      <c r="AF8511" s="184"/>
    </row>
    <row r="8512" spans="30:32" ht="24.75" customHeight="1">
      <c r="AD8512" s="183"/>
      <c r="AE8512" s="184"/>
      <c r="AF8512" s="184"/>
    </row>
    <row r="8513" spans="30:32" ht="24.75" customHeight="1">
      <c r="AD8513" s="183"/>
      <c r="AE8513" s="184"/>
      <c r="AF8513" s="184"/>
    </row>
    <row r="8514" spans="30:32" ht="24.75" customHeight="1">
      <c r="AD8514" s="183"/>
      <c r="AE8514" s="184"/>
      <c r="AF8514" s="184"/>
    </row>
    <row r="8515" spans="30:32" ht="24.75" customHeight="1">
      <c r="AD8515" s="183"/>
      <c r="AE8515" s="184"/>
      <c r="AF8515" s="184"/>
    </row>
    <row r="8516" spans="30:32" ht="24.75" customHeight="1">
      <c r="AD8516" s="183"/>
      <c r="AE8516" s="184"/>
      <c r="AF8516" s="184"/>
    </row>
    <row r="8517" spans="30:32" ht="24.75" customHeight="1">
      <c r="AD8517" s="183"/>
      <c r="AE8517" s="184"/>
      <c r="AF8517" s="184"/>
    </row>
    <row r="8518" spans="30:32" ht="24.75" customHeight="1">
      <c r="AD8518" s="183"/>
      <c r="AE8518" s="184"/>
      <c r="AF8518" s="184"/>
    </row>
    <row r="8519" spans="30:32" ht="24.75" customHeight="1">
      <c r="AD8519" s="183"/>
      <c r="AE8519" s="184"/>
      <c r="AF8519" s="184"/>
    </row>
    <row r="8520" spans="30:32" ht="24.75" customHeight="1">
      <c r="AD8520" s="183"/>
      <c r="AE8520" s="184"/>
      <c r="AF8520" s="184"/>
    </row>
    <row r="8521" spans="30:32" ht="24.75" customHeight="1">
      <c r="AD8521" s="183"/>
      <c r="AE8521" s="184"/>
      <c r="AF8521" s="184"/>
    </row>
    <row r="8522" spans="30:32" ht="24.75" customHeight="1">
      <c r="AD8522" s="183"/>
      <c r="AE8522" s="184"/>
      <c r="AF8522" s="184"/>
    </row>
    <row r="8523" spans="30:32" ht="24.75" customHeight="1">
      <c r="AD8523" s="183"/>
      <c r="AE8523" s="184"/>
      <c r="AF8523" s="184"/>
    </row>
    <row r="8524" spans="30:32" ht="24.75" customHeight="1">
      <c r="AD8524" s="183"/>
      <c r="AE8524" s="184"/>
      <c r="AF8524" s="184"/>
    </row>
    <row r="8525" spans="30:32" ht="24.75" customHeight="1">
      <c r="AD8525" s="183"/>
      <c r="AE8525" s="184"/>
      <c r="AF8525" s="184"/>
    </row>
    <row r="8526" spans="30:32" ht="24.75" customHeight="1">
      <c r="AD8526" s="183"/>
      <c r="AE8526" s="184"/>
      <c r="AF8526" s="184"/>
    </row>
    <row r="8527" spans="30:32" ht="24.75" customHeight="1">
      <c r="AD8527" s="183"/>
      <c r="AE8527" s="184"/>
      <c r="AF8527" s="184"/>
    </row>
    <row r="8528" spans="30:32" ht="24.75" customHeight="1">
      <c r="AD8528" s="183"/>
      <c r="AE8528" s="184"/>
      <c r="AF8528" s="184"/>
    </row>
    <row r="8529" spans="30:32" ht="24.75" customHeight="1">
      <c r="AD8529" s="183"/>
      <c r="AE8529" s="184"/>
      <c r="AF8529" s="184"/>
    </row>
    <row r="8530" spans="30:32" ht="24.75" customHeight="1">
      <c r="AD8530" s="183"/>
      <c r="AE8530" s="184"/>
      <c r="AF8530" s="184"/>
    </row>
    <row r="8531" spans="30:32" ht="24.75" customHeight="1">
      <c r="AD8531" s="183"/>
      <c r="AE8531" s="184"/>
      <c r="AF8531" s="184"/>
    </row>
    <row r="8532" spans="30:32" ht="24.75" customHeight="1">
      <c r="AD8532" s="183"/>
      <c r="AE8532" s="184"/>
      <c r="AF8532" s="184"/>
    </row>
    <row r="8533" spans="30:32" ht="24.75" customHeight="1">
      <c r="AD8533" s="183"/>
      <c r="AE8533" s="184"/>
      <c r="AF8533" s="184"/>
    </row>
    <row r="8534" spans="30:32" ht="24.75" customHeight="1">
      <c r="AD8534" s="183"/>
      <c r="AE8534" s="184"/>
      <c r="AF8534" s="184"/>
    </row>
    <row r="8535" spans="30:32" ht="24.75" customHeight="1">
      <c r="AD8535" s="183"/>
      <c r="AE8535" s="184"/>
      <c r="AF8535" s="184"/>
    </row>
    <row r="8536" spans="30:32" ht="24.75" customHeight="1">
      <c r="AD8536" s="183"/>
      <c r="AE8536" s="184"/>
      <c r="AF8536" s="184"/>
    </row>
    <row r="8537" spans="30:32" ht="24.75" customHeight="1">
      <c r="AD8537" s="183"/>
      <c r="AE8537" s="184"/>
      <c r="AF8537" s="184"/>
    </row>
    <row r="8538" spans="30:32" ht="24.75" customHeight="1">
      <c r="AD8538" s="183"/>
      <c r="AE8538" s="184"/>
      <c r="AF8538" s="184"/>
    </row>
    <row r="8539" spans="30:32" ht="24.75" customHeight="1">
      <c r="AD8539" s="183"/>
      <c r="AE8539" s="184"/>
      <c r="AF8539" s="184"/>
    </row>
    <row r="8540" spans="30:32" ht="24.75" customHeight="1">
      <c r="AD8540" s="183"/>
      <c r="AE8540" s="184"/>
      <c r="AF8540" s="184"/>
    </row>
    <row r="8541" spans="30:32" ht="24.75" customHeight="1">
      <c r="AD8541" s="183"/>
      <c r="AE8541" s="184"/>
      <c r="AF8541" s="184"/>
    </row>
    <row r="8542" spans="30:32" ht="24.75" customHeight="1">
      <c r="AD8542" s="183"/>
      <c r="AE8542" s="184"/>
      <c r="AF8542" s="184"/>
    </row>
    <row r="8543" spans="30:32" ht="24.75" customHeight="1">
      <c r="AD8543" s="183"/>
      <c r="AE8543" s="184"/>
      <c r="AF8543" s="184"/>
    </row>
    <row r="8544" spans="30:32" ht="24.75" customHeight="1">
      <c r="AD8544" s="183"/>
      <c r="AE8544" s="184"/>
      <c r="AF8544" s="184"/>
    </row>
    <row r="8545" spans="30:32" ht="24.75" customHeight="1">
      <c r="AD8545" s="183"/>
      <c r="AE8545" s="184"/>
      <c r="AF8545" s="184"/>
    </row>
    <row r="8546" spans="30:32" ht="24.75" customHeight="1">
      <c r="AD8546" s="183"/>
      <c r="AE8546" s="184"/>
      <c r="AF8546" s="184"/>
    </row>
    <row r="8547" spans="30:32" ht="24.75" customHeight="1">
      <c r="AD8547" s="183"/>
      <c r="AE8547" s="184"/>
      <c r="AF8547" s="184"/>
    </row>
    <row r="8548" spans="30:32" ht="24.75" customHeight="1">
      <c r="AD8548" s="183"/>
      <c r="AE8548" s="184"/>
      <c r="AF8548" s="184"/>
    </row>
    <row r="8549" spans="30:32" ht="24.75" customHeight="1">
      <c r="AD8549" s="183"/>
      <c r="AE8549" s="184"/>
      <c r="AF8549" s="184"/>
    </row>
    <row r="8550" spans="30:32" ht="24.75" customHeight="1">
      <c r="AD8550" s="183"/>
      <c r="AE8550" s="184"/>
      <c r="AF8550" s="184"/>
    </row>
    <row r="8551" spans="30:32" ht="24.75" customHeight="1">
      <c r="AD8551" s="183"/>
      <c r="AE8551" s="184"/>
      <c r="AF8551" s="184"/>
    </row>
    <row r="8552" spans="30:32" ht="24.75" customHeight="1">
      <c r="AD8552" s="183"/>
      <c r="AE8552" s="184"/>
      <c r="AF8552" s="184"/>
    </row>
    <row r="8553" spans="30:32" ht="24.75" customHeight="1">
      <c r="AD8553" s="183"/>
      <c r="AE8553" s="184"/>
      <c r="AF8553" s="184"/>
    </row>
    <row r="8554" spans="30:32" ht="24.75" customHeight="1">
      <c r="AD8554" s="183"/>
      <c r="AE8554" s="184"/>
      <c r="AF8554" s="184"/>
    </row>
    <row r="8555" spans="30:32" ht="24.75" customHeight="1">
      <c r="AD8555" s="183"/>
      <c r="AE8555" s="184"/>
      <c r="AF8555" s="184"/>
    </row>
    <row r="8556" spans="30:32" ht="24.75" customHeight="1">
      <c r="AD8556" s="183"/>
      <c r="AE8556" s="184"/>
      <c r="AF8556" s="184"/>
    </row>
    <row r="8557" spans="30:32" ht="24.75" customHeight="1">
      <c r="AD8557" s="183"/>
      <c r="AE8557" s="184"/>
      <c r="AF8557" s="184"/>
    </row>
    <row r="8558" spans="30:32" ht="24.75" customHeight="1">
      <c r="AD8558" s="183"/>
      <c r="AE8558" s="184"/>
      <c r="AF8558" s="184"/>
    </row>
    <row r="8559" spans="30:32" ht="24.75" customHeight="1">
      <c r="AD8559" s="183"/>
      <c r="AE8559" s="184"/>
      <c r="AF8559" s="184"/>
    </row>
    <row r="8560" spans="30:32" ht="24.75" customHeight="1">
      <c r="AD8560" s="183"/>
      <c r="AE8560" s="184"/>
      <c r="AF8560" s="184"/>
    </row>
    <row r="8561" spans="30:32" ht="24.75" customHeight="1">
      <c r="AD8561" s="183"/>
      <c r="AE8561" s="184"/>
      <c r="AF8561" s="184"/>
    </row>
    <row r="8562" spans="30:32" ht="24.75" customHeight="1">
      <c r="AD8562" s="183"/>
      <c r="AE8562" s="184"/>
      <c r="AF8562" s="184"/>
    </row>
    <row r="8563" spans="30:32" ht="24.75" customHeight="1">
      <c r="AD8563" s="183"/>
      <c r="AE8563" s="184"/>
      <c r="AF8563" s="184"/>
    </row>
    <row r="8564" spans="30:32" ht="24.75" customHeight="1">
      <c r="AD8564" s="183"/>
      <c r="AE8564" s="184"/>
      <c r="AF8564" s="184"/>
    </row>
    <row r="8565" spans="30:32" ht="24.75" customHeight="1">
      <c r="AD8565" s="183"/>
      <c r="AE8565" s="184"/>
      <c r="AF8565" s="184"/>
    </row>
    <row r="8566" spans="30:32" ht="24.75" customHeight="1">
      <c r="AD8566" s="183"/>
      <c r="AE8566" s="184"/>
      <c r="AF8566" s="184"/>
    </row>
    <row r="8567" spans="30:32" ht="24.75" customHeight="1">
      <c r="AD8567" s="183"/>
      <c r="AE8567" s="184"/>
      <c r="AF8567" s="184"/>
    </row>
    <row r="8568" spans="30:32" ht="24.75" customHeight="1">
      <c r="AD8568" s="183"/>
      <c r="AE8568" s="184"/>
      <c r="AF8568" s="184"/>
    </row>
    <row r="8569" spans="30:32" ht="24.75" customHeight="1">
      <c r="AD8569" s="183"/>
      <c r="AE8569" s="184"/>
      <c r="AF8569" s="184"/>
    </row>
    <row r="8570" spans="30:32" ht="24.75" customHeight="1">
      <c r="AD8570" s="183"/>
      <c r="AE8570" s="184"/>
      <c r="AF8570" s="184"/>
    </row>
    <row r="8571" spans="30:32" ht="24.75" customHeight="1">
      <c r="AD8571" s="183"/>
      <c r="AE8571" s="184"/>
      <c r="AF8571" s="184"/>
    </row>
    <row r="8572" spans="30:32" ht="24.75" customHeight="1">
      <c r="AD8572" s="183"/>
      <c r="AE8572" s="184"/>
      <c r="AF8572" s="184"/>
    </row>
    <row r="8573" spans="30:32" ht="24.75" customHeight="1">
      <c r="AD8573" s="183"/>
      <c r="AE8573" s="184"/>
      <c r="AF8573" s="184"/>
    </row>
    <row r="8574" spans="30:32" ht="24.75" customHeight="1">
      <c r="AD8574" s="183"/>
      <c r="AE8574" s="184"/>
      <c r="AF8574" s="184"/>
    </row>
    <row r="8575" spans="30:32" ht="24.75" customHeight="1">
      <c r="AD8575" s="183"/>
      <c r="AE8575" s="184"/>
      <c r="AF8575" s="184"/>
    </row>
    <row r="8576" spans="30:32" ht="24.75" customHeight="1">
      <c r="AD8576" s="183"/>
      <c r="AE8576" s="184"/>
      <c r="AF8576" s="184"/>
    </row>
    <row r="8577" spans="30:32" ht="24.75" customHeight="1">
      <c r="AD8577" s="183"/>
      <c r="AE8577" s="184"/>
      <c r="AF8577" s="184"/>
    </row>
    <row r="8578" spans="30:32" ht="24.75" customHeight="1">
      <c r="AD8578" s="183"/>
      <c r="AE8578" s="184"/>
      <c r="AF8578" s="184"/>
    </row>
    <row r="8579" spans="30:32" ht="24.75" customHeight="1">
      <c r="AD8579" s="183"/>
      <c r="AE8579" s="184"/>
      <c r="AF8579" s="184"/>
    </row>
    <row r="8580" spans="30:32" ht="24.75" customHeight="1">
      <c r="AD8580" s="183"/>
      <c r="AE8580" s="184"/>
      <c r="AF8580" s="184"/>
    </row>
    <row r="8581" spans="30:32" ht="24.75" customHeight="1">
      <c r="AD8581" s="183"/>
      <c r="AE8581" s="184"/>
      <c r="AF8581" s="184"/>
    </row>
    <row r="8582" spans="30:32" ht="24.75" customHeight="1">
      <c r="AD8582" s="183"/>
      <c r="AE8582" s="184"/>
      <c r="AF8582" s="184"/>
    </row>
    <row r="8583" spans="30:32" ht="24.75" customHeight="1">
      <c r="AD8583" s="183"/>
      <c r="AE8583" s="184"/>
      <c r="AF8583" s="184"/>
    </row>
    <row r="8584" spans="30:32" ht="24.75" customHeight="1">
      <c r="AD8584" s="183"/>
      <c r="AE8584" s="184"/>
      <c r="AF8584" s="184"/>
    </row>
    <row r="8585" spans="30:32" ht="24.75" customHeight="1">
      <c r="AD8585" s="183"/>
      <c r="AE8585" s="184"/>
      <c r="AF8585" s="184"/>
    </row>
    <row r="8586" spans="30:32" ht="24.75" customHeight="1">
      <c r="AD8586" s="183"/>
      <c r="AE8586" s="184"/>
      <c r="AF8586" s="184"/>
    </row>
    <row r="8587" spans="30:32" ht="24.75" customHeight="1">
      <c r="AD8587" s="183"/>
      <c r="AE8587" s="184"/>
      <c r="AF8587" s="184"/>
    </row>
    <row r="8588" spans="30:32" ht="24.75" customHeight="1">
      <c r="AD8588" s="183"/>
      <c r="AE8588" s="184"/>
      <c r="AF8588" s="184"/>
    </row>
    <row r="8589" spans="30:32" ht="24.75" customHeight="1">
      <c r="AD8589" s="183"/>
      <c r="AE8589" s="184"/>
      <c r="AF8589" s="184"/>
    </row>
    <row r="8590" spans="30:32" ht="24.75" customHeight="1">
      <c r="AD8590" s="183"/>
      <c r="AE8590" s="184"/>
      <c r="AF8590" s="184"/>
    </row>
    <row r="8591" spans="30:32" ht="24.75" customHeight="1">
      <c r="AD8591" s="183"/>
      <c r="AE8591" s="184"/>
      <c r="AF8591" s="184"/>
    </row>
    <row r="8592" spans="30:32" ht="24.75" customHeight="1">
      <c r="AD8592" s="183"/>
      <c r="AE8592" s="184"/>
      <c r="AF8592" s="184"/>
    </row>
    <row r="8593" spans="30:32" ht="24.75" customHeight="1">
      <c r="AD8593" s="183"/>
      <c r="AE8593" s="184"/>
      <c r="AF8593" s="184"/>
    </row>
    <row r="8594" spans="30:32" ht="24.75" customHeight="1">
      <c r="AD8594" s="183"/>
      <c r="AE8594" s="184"/>
      <c r="AF8594" s="184"/>
    </row>
    <row r="8595" spans="30:32" ht="24.75" customHeight="1">
      <c r="AD8595" s="183"/>
      <c r="AE8595" s="184"/>
      <c r="AF8595" s="184"/>
    </row>
    <row r="8596" spans="30:32" ht="24.75" customHeight="1">
      <c r="AD8596" s="183"/>
      <c r="AE8596" s="184"/>
      <c r="AF8596" s="184"/>
    </row>
    <row r="8597" spans="30:32" ht="24.75" customHeight="1">
      <c r="AD8597" s="183"/>
      <c r="AE8597" s="184"/>
      <c r="AF8597" s="184"/>
    </row>
    <row r="8598" spans="30:32" ht="24.75" customHeight="1">
      <c r="AD8598" s="183"/>
      <c r="AE8598" s="184"/>
      <c r="AF8598" s="184"/>
    </row>
    <row r="8599" spans="30:32" ht="24.75" customHeight="1">
      <c r="AD8599" s="183"/>
      <c r="AE8599" s="184"/>
      <c r="AF8599" s="184"/>
    </row>
    <row r="8600" spans="30:32" ht="24.75" customHeight="1">
      <c r="AD8600" s="183"/>
      <c r="AE8600" s="184"/>
      <c r="AF8600" s="184"/>
    </row>
    <row r="8601" spans="30:32" ht="24.75" customHeight="1">
      <c r="AD8601" s="183"/>
      <c r="AE8601" s="184"/>
      <c r="AF8601" s="184"/>
    </row>
    <row r="8602" spans="30:32" ht="24.75" customHeight="1">
      <c r="AD8602" s="183"/>
      <c r="AE8602" s="184"/>
      <c r="AF8602" s="184"/>
    </row>
    <row r="8603" spans="30:32" ht="24.75" customHeight="1">
      <c r="AD8603" s="183"/>
      <c r="AE8603" s="184"/>
      <c r="AF8603" s="184"/>
    </row>
    <row r="8604" spans="30:32" ht="24.75" customHeight="1">
      <c r="AD8604" s="183"/>
      <c r="AE8604" s="184"/>
      <c r="AF8604" s="184"/>
    </row>
    <row r="8605" spans="30:32" ht="24.75" customHeight="1">
      <c r="AD8605" s="183"/>
      <c r="AE8605" s="184"/>
      <c r="AF8605" s="184"/>
    </row>
    <row r="8606" spans="30:32" ht="24.75" customHeight="1">
      <c r="AD8606" s="183"/>
      <c r="AE8606" s="184"/>
      <c r="AF8606" s="184"/>
    </row>
    <row r="8607" spans="30:32" ht="24.75" customHeight="1">
      <c r="AD8607" s="183"/>
      <c r="AE8607" s="184"/>
      <c r="AF8607" s="184"/>
    </row>
    <row r="8608" spans="30:32" ht="24.75" customHeight="1">
      <c r="AD8608" s="183"/>
      <c r="AE8608" s="184"/>
      <c r="AF8608" s="184"/>
    </row>
    <row r="8609" spans="30:32" ht="24.75" customHeight="1">
      <c r="AD8609" s="183"/>
      <c r="AE8609" s="184"/>
      <c r="AF8609" s="184"/>
    </row>
    <row r="8610" spans="30:32" ht="24.75" customHeight="1">
      <c r="AD8610" s="183"/>
      <c r="AE8610" s="184"/>
      <c r="AF8610" s="184"/>
    </row>
    <row r="8611" spans="30:32" ht="24.75" customHeight="1">
      <c r="AD8611" s="183"/>
      <c r="AE8611" s="184"/>
      <c r="AF8611" s="184"/>
    </row>
    <row r="8612" spans="30:32" ht="24.75" customHeight="1">
      <c r="AD8612" s="183"/>
      <c r="AE8612" s="184"/>
      <c r="AF8612" s="184"/>
    </row>
    <row r="8613" spans="30:32" ht="24.75" customHeight="1">
      <c r="AD8613" s="183"/>
      <c r="AE8613" s="184"/>
      <c r="AF8613" s="184"/>
    </row>
    <row r="8614" spans="30:32" ht="24.75" customHeight="1">
      <c r="AD8614" s="183"/>
      <c r="AE8614" s="184"/>
      <c r="AF8614" s="184"/>
    </row>
    <row r="8615" spans="30:32" ht="24.75" customHeight="1">
      <c r="AD8615" s="183"/>
      <c r="AE8615" s="184"/>
      <c r="AF8615" s="184"/>
    </row>
    <row r="8616" spans="30:32" ht="24.75" customHeight="1">
      <c r="AD8616" s="183"/>
      <c r="AE8616" s="184"/>
      <c r="AF8616" s="184"/>
    </row>
    <row r="8617" spans="30:32" ht="24.75" customHeight="1">
      <c r="AD8617" s="183"/>
      <c r="AE8617" s="184"/>
      <c r="AF8617" s="184"/>
    </row>
    <row r="8618" spans="30:32" ht="24.75" customHeight="1">
      <c r="AD8618" s="183"/>
      <c r="AE8618" s="184"/>
      <c r="AF8618" s="184"/>
    </row>
    <row r="8619" spans="30:32" ht="24.75" customHeight="1">
      <c r="AD8619" s="183"/>
      <c r="AE8619" s="184"/>
      <c r="AF8619" s="184"/>
    </row>
    <row r="8620" spans="30:32" ht="24.75" customHeight="1">
      <c r="AD8620" s="183"/>
      <c r="AE8620" s="184"/>
      <c r="AF8620" s="184"/>
    </row>
    <row r="8621" spans="30:32" ht="24.75" customHeight="1">
      <c r="AD8621" s="183"/>
      <c r="AE8621" s="184"/>
      <c r="AF8621" s="184"/>
    </row>
    <row r="8622" spans="30:32" ht="24.75" customHeight="1">
      <c r="AD8622" s="183"/>
      <c r="AE8622" s="184"/>
      <c r="AF8622" s="184"/>
    </row>
    <row r="8623" spans="30:32" ht="24.75" customHeight="1">
      <c r="AD8623" s="183"/>
      <c r="AE8623" s="184"/>
      <c r="AF8623" s="184"/>
    </row>
    <row r="8624" spans="30:32" ht="24.75" customHeight="1">
      <c r="AD8624" s="183"/>
      <c r="AE8624" s="184"/>
      <c r="AF8624" s="184"/>
    </row>
    <row r="8625" spans="30:32" ht="24.75" customHeight="1">
      <c r="AD8625" s="183"/>
      <c r="AE8625" s="184"/>
      <c r="AF8625" s="184"/>
    </row>
    <row r="8626" spans="30:32" ht="24.75" customHeight="1">
      <c r="AD8626" s="183"/>
      <c r="AE8626" s="184"/>
      <c r="AF8626" s="184"/>
    </row>
    <row r="8627" spans="30:32" ht="24.75" customHeight="1">
      <c r="AD8627" s="183"/>
      <c r="AE8627" s="184"/>
      <c r="AF8627" s="184"/>
    </row>
    <row r="8628" spans="30:32" ht="24.75" customHeight="1">
      <c r="AD8628" s="183"/>
      <c r="AE8628" s="184"/>
      <c r="AF8628" s="184"/>
    </row>
    <row r="8629" spans="30:32" ht="24.75" customHeight="1">
      <c r="AD8629" s="183"/>
      <c r="AE8629" s="184"/>
      <c r="AF8629" s="184"/>
    </row>
    <row r="8630" spans="30:32" ht="24.75" customHeight="1">
      <c r="AD8630" s="183"/>
      <c r="AE8630" s="184"/>
      <c r="AF8630" s="184"/>
    </row>
    <row r="8631" spans="30:32" ht="24.75" customHeight="1">
      <c r="AD8631" s="183"/>
      <c r="AE8631" s="184"/>
      <c r="AF8631" s="184"/>
    </row>
    <row r="8632" spans="30:32" ht="24.75" customHeight="1">
      <c r="AD8632" s="183"/>
      <c r="AE8632" s="184"/>
      <c r="AF8632" s="184"/>
    </row>
    <row r="8633" spans="30:32" ht="24.75" customHeight="1">
      <c r="AD8633" s="183"/>
      <c r="AE8633" s="184"/>
      <c r="AF8633" s="184"/>
    </row>
    <row r="8634" spans="30:32" ht="24.75" customHeight="1">
      <c r="AD8634" s="183"/>
      <c r="AE8634" s="184"/>
      <c r="AF8634" s="184"/>
    </row>
    <row r="8635" spans="30:32" ht="24.75" customHeight="1">
      <c r="AD8635" s="183"/>
      <c r="AE8635" s="184"/>
      <c r="AF8635" s="184"/>
    </row>
    <row r="8636" spans="30:32" ht="24.75" customHeight="1">
      <c r="AD8636" s="183"/>
      <c r="AE8636" s="184"/>
      <c r="AF8636" s="184"/>
    </row>
    <row r="8637" spans="30:32" ht="24.75" customHeight="1">
      <c r="AD8637" s="183"/>
      <c r="AE8637" s="184"/>
      <c r="AF8637" s="184"/>
    </row>
    <row r="8638" spans="30:32" ht="24.75" customHeight="1">
      <c r="AD8638" s="183"/>
      <c r="AE8638" s="184"/>
      <c r="AF8638" s="184"/>
    </row>
    <row r="8639" spans="30:32" ht="24.75" customHeight="1">
      <c r="AD8639" s="183"/>
      <c r="AE8639" s="184"/>
      <c r="AF8639" s="184"/>
    </row>
    <row r="8640" spans="30:32" ht="24.75" customHeight="1">
      <c r="AD8640" s="183"/>
      <c r="AE8640" s="184"/>
      <c r="AF8640" s="184"/>
    </row>
    <row r="8641" spans="30:32" ht="24.75" customHeight="1">
      <c r="AD8641" s="183"/>
      <c r="AE8641" s="184"/>
      <c r="AF8641" s="184"/>
    </row>
    <row r="8642" spans="30:32" ht="24.75" customHeight="1">
      <c r="AD8642" s="183"/>
      <c r="AE8642" s="184"/>
      <c r="AF8642" s="184"/>
    </row>
    <row r="8643" spans="30:32" ht="24.75" customHeight="1">
      <c r="AD8643" s="183"/>
      <c r="AE8643" s="184"/>
      <c r="AF8643" s="184"/>
    </row>
    <row r="8644" spans="30:32" ht="24.75" customHeight="1">
      <c r="AD8644" s="183"/>
      <c r="AE8644" s="184"/>
      <c r="AF8644" s="184"/>
    </row>
    <row r="8645" spans="30:32" ht="24.75" customHeight="1">
      <c r="AD8645" s="183"/>
      <c r="AE8645" s="184"/>
      <c r="AF8645" s="184"/>
    </row>
    <row r="8646" spans="30:32" ht="24.75" customHeight="1">
      <c r="AD8646" s="183"/>
      <c r="AE8646" s="184"/>
      <c r="AF8646" s="184"/>
    </row>
    <row r="8647" spans="30:32" ht="24.75" customHeight="1">
      <c r="AD8647" s="183"/>
      <c r="AE8647" s="184"/>
      <c r="AF8647" s="184"/>
    </row>
    <row r="8648" spans="30:32" ht="24.75" customHeight="1">
      <c r="AD8648" s="183"/>
      <c r="AE8648" s="184"/>
      <c r="AF8648" s="184"/>
    </row>
    <row r="8649" spans="30:32" ht="24.75" customHeight="1">
      <c r="AD8649" s="183"/>
      <c r="AE8649" s="184"/>
      <c r="AF8649" s="184"/>
    </row>
    <row r="8650" spans="30:32" ht="24.75" customHeight="1">
      <c r="AD8650" s="183"/>
      <c r="AE8650" s="184"/>
      <c r="AF8650" s="184"/>
    </row>
    <row r="8651" spans="30:32" ht="24.75" customHeight="1">
      <c r="AD8651" s="183"/>
      <c r="AE8651" s="184"/>
      <c r="AF8651" s="184"/>
    </row>
    <row r="8652" spans="30:32" ht="24.75" customHeight="1">
      <c r="AD8652" s="183"/>
      <c r="AE8652" s="184"/>
      <c r="AF8652" s="184"/>
    </row>
    <row r="8653" spans="30:32" ht="24.75" customHeight="1">
      <c r="AD8653" s="183"/>
      <c r="AE8653" s="184"/>
      <c r="AF8653" s="184"/>
    </row>
    <row r="8654" spans="30:32" ht="24.75" customHeight="1">
      <c r="AD8654" s="183"/>
      <c r="AE8654" s="184"/>
      <c r="AF8654" s="184"/>
    </row>
    <row r="8655" spans="30:32" ht="24.75" customHeight="1">
      <c r="AD8655" s="183"/>
      <c r="AE8655" s="184"/>
      <c r="AF8655" s="184"/>
    </row>
    <row r="8656" spans="30:32" ht="24.75" customHeight="1">
      <c r="AD8656" s="183"/>
      <c r="AE8656" s="184"/>
      <c r="AF8656" s="184"/>
    </row>
    <row r="8657" spans="30:32" ht="24.75" customHeight="1">
      <c r="AD8657" s="183"/>
      <c r="AE8657" s="184"/>
      <c r="AF8657" s="184"/>
    </row>
    <row r="8658" spans="30:32" ht="24.75" customHeight="1">
      <c r="AD8658" s="183"/>
      <c r="AE8658" s="184"/>
      <c r="AF8658" s="184"/>
    </row>
    <row r="8659" spans="30:32" ht="24.75" customHeight="1">
      <c r="AD8659" s="183"/>
      <c r="AE8659" s="184"/>
      <c r="AF8659" s="184"/>
    </row>
    <row r="8660" spans="30:32" ht="24.75" customHeight="1">
      <c r="AD8660" s="183"/>
      <c r="AE8660" s="184"/>
      <c r="AF8660" s="184"/>
    </row>
    <row r="8661" spans="30:32" ht="24.75" customHeight="1">
      <c r="AD8661" s="183"/>
      <c r="AE8661" s="184"/>
      <c r="AF8661" s="184"/>
    </row>
    <row r="8662" spans="30:32" ht="24.75" customHeight="1">
      <c r="AD8662" s="183"/>
      <c r="AE8662" s="184"/>
      <c r="AF8662" s="184"/>
    </row>
    <row r="8663" spans="30:32" ht="24.75" customHeight="1">
      <c r="AD8663" s="183"/>
      <c r="AE8663" s="184"/>
      <c r="AF8663" s="184"/>
    </row>
    <row r="8664" spans="30:32" ht="24.75" customHeight="1">
      <c r="AD8664" s="183"/>
      <c r="AE8664" s="184"/>
      <c r="AF8664" s="184"/>
    </row>
    <row r="8665" spans="30:32" ht="24.75" customHeight="1">
      <c r="AD8665" s="183"/>
      <c r="AE8665" s="184"/>
      <c r="AF8665" s="184"/>
    </row>
    <row r="8666" spans="30:32" ht="24.75" customHeight="1">
      <c r="AD8666" s="183"/>
      <c r="AE8666" s="184"/>
      <c r="AF8666" s="184"/>
    </row>
    <row r="8667" spans="30:32" ht="24.75" customHeight="1">
      <c r="AD8667" s="183"/>
      <c r="AE8667" s="184"/>
      <c r="AF8667" s="184"/>
    </row>
    <row r="8668" spans="30:32" ht="24.75" customHeight="1">
      <c r="AD8668" s="183"/>
      <c r="AE8668" s="184"/>
      <c r="AF8668" s="184"/>
    </row>
    <row r="8669" spans="30:32" ht="24.75" customHeight="1">
      <c r="AD8669" s="183"/>
      <c r="AE8669" s="184"/>
      <c r="AF8669" s="184"/>
    </row>
    <row r="8670" spans="30:32" ht="24.75" customHeight="1">
      <c r="AD8670" s="183"/>
      <c r="AE8670" s="184"/>
      <c r="AF8670" s="184"/>
    </row>
    <row r="8671" spans="30:32" ht="24.75" customHeight="1">
      <c r="AD8671" s="183"/>
      <c r="AE8671" s="184"/>
      <c r="AF8671" s="184"/>
    </row>
    <row r="8672" spans="30:32" ht="24.75" customHeight="1">
      <c r="AD8672" s="183"/>
      <c r="AE8672" s="184"/>
      <c r="AF8672" s="184"/>
    </row>
    <row r="8673" spans="30:32" ht="24.75" customHeight="1">
      <c r="AD8673" s="183"/>
      <c r="AE8673" s="184"/>
      <c r="AF8673" s="184"/>
    </row>
    <row r="8674" spans="30:32" ht="24.75" customHeight="1">
      <c r="AD8674" s="183"/>
      <c r="AE8674" s="184"/>
      <c r="AF8674" s="184"/>
    </row>
    <row r="8675" spans="30:32" ht="24.75" customHeight="1">
      <c r="AD8675" s="183"/>
      <c r="AE8675" s="184"/>
      <c r="AF8675" s="184"/>
    </row>
    <row r="8676" spans="30:32" ht="24.75" customHeight="1">
      <c r="AD8676" s="183"/>
      <c r="AE8676" s="184"/>
      <c r="AF8676" s="184"/>
    </row>
    <row r="8677" spans="30:32" ht="24.75" customHeight="1">
      <c r="AD8677" s="183"/>
      <c r="AE8677" s="184"/>
      <c r="AF8677" s="184"/>
    </row>
    <row r="8678" spans="30:32" ht="24.75" customHeight="1">
      <c r="AD8678" s="183"/>
      <c r="AE8678" s="184"/>
      <c r="AF8678" s="184"/>
    </row>
    <row r="8679" spans="30:32" ht="24.75" customHeight="1">
      <c r="AD8679" s="183"/>
      <c r="AE8679" s="184"/>
      <c r="AF8679" s="184"/>
    </row>
    <row r="8680" spans="30:32" ht="24.75" customHeight="1">
      <c r="AD8680" s="183"/>
      <c r="AE8680" s="184"/>
      <c r="AF8680" s="184"/>
    </row>
    <row r="8681" spans="30:32" ht="24.75" customHeight="1">
      <c r="AD8681" s="183"/>
      <c r="AE8681" s="184"/>
      <c r="AF8681" s="184"/>
    </row>
    <row r="8682" spans="30:32" ht="24.75" customHeight="1">
      <c r="AD8682" s="183"/>
      <c r="AE8682" s="184"/>
      <c r="AF8682" s="184"/>
    </row>
    <row r="8683" spans="30:32" ht="24.75" customHeight="1">
      <c r="AD8683" s="183"/>
      <c r="AE8683" s="184"/>
      <c r="AF8683" s="184"/>
    </row>
    <row r="8684" spans="30:32" ht="24.75" customHeight="1">
      <c r="AD8684" s="183"/>
      <c r="AE8684" s="184"/>
      <c r="AF8684" s="184"/>
    </row>
    <row r="8685" spans="30:32" ht="24.75" customHeight="1">
      <c r="AD8685" s="183"/>
      <c r="AE8685" s="184"/>
      <c r="AF8685" s="184"/>
    </row>
    <row r="8686" spans="30:32" ht="24.75" customHeight="1">
      <c r="AD8686" s="183"/>
      <c r="AE8686" s="184"/>
      <c r="AF8686" s="184"/>
    </row>
    <row r="8687" spans="30:32" ht="24.75" customHeight="1">
      <c r="AD8687" s="183"/>
      <c r="AE8687" s="184"/>
      <c r="AF8687" s="184"/>
    </row>
    <row r="8688" spans="30:32" ht="24.75" customHeight="1">
      <c r="AD8688" s="183"/>
      <c r="AE8688" s="184"/>
      <c r="AF8688" s="184"/>
    </row>
    <row r="8689" spans="30:32" ht="24.75" customHeight="1">
      <c r="AD8689" s="183"/>
      <c r="AE8689" s="184"/>
      <c r="AF8689" s="184"/>
    </row>
    <row r="8690" spans="30:32" ht="24.75" customHeight="1">
      <c r="AD8690" s="183"/>
      <c r="AE8690" s="184"/>
      <c r="AF8690" s="184"/>
    </row>
    <row r="8691" spans="30:32" ht="24.75" customHeight="1">
      <c r="AD8691" s="183"/>
      <c r="AE8691" s="184"/>
      <c r="AF8691" s="184"/>
    </row>
    <row r="8692" spans="30:32" ht="24.75" customHeight="1">
      <c r="AD8692" s="183"/>
      <c r="AE8692" s="184"/>
      <c r="AF8692" s="184"/>
    </row>
    <row r="8693" spans="30:32" ht="24.75" customHeight="1">
      <c r="AD8693" s="183"/>
      <c r="AE8693" s="184"/>
      <c r="AF8693" s="184"/>
    </row>
    <row r="8694" spans="30:32" ht="24.75" customHeight="1">
      <c r="AD8694" s="183"/>
      <c r="AE8694" s="184"/>
      <c r="AF8694" s="184"/>
    </row>
    <row r="8695" spans="30:32" ht="24.75" customHeight="1">
      <c r="AD8695" s="183"/>
      <c r="AE8695" s="184"/>
      <c r="AF8695" s="184"/>
    </row>
    <row r="8696" spans="30:32" ht="24.75" customHeight="1">
      <c r="AD8696" s="183"/>
      <c r="AE8696" s="184"/>
      <c r="AF8696" s="184"/>
    </row>
    <row r="8697" spans="30:32" ht="24.75" customHeight="1">
      <c r="AD8697" s="183"/>
      <c r="AE8697" s="184"/>
      <c r="AF8697" s="184"/>
    </row>
    <row r="8698" spans="30:32" ht="24.75" customHeight="1">
      <c r="AD8698" s="183"/>
      <c r="AE8698" s="184"/>
      <c r="AF8698" s="184"/>
    </row>
    <row r="8699" spans="30:32" ht="24.75" customHeight="1">
      <c r="AD8699" s="183"/>
      <c r="AE8699" s="184"/>
      <c r="AF8699" s="184"/>
    </row>
    <row r="8700" spans="30:32" ht="24.75" customHeight="1">
      <c r="AD8700" s="183"/>
      <c r="AE8700" s="184"/>
      <c r="AF8700" s="184"/>
    </row>
    <row r="8701" spans="30:32" ht="24.75" customHeight="1">
      <c r="AD8701" s="183"/>
      <c r="AE8701" s="184"/>
      <c r="AF8701" s="184"/>
    </row>
    <row r="8702" spans="30:32" ht="24.75" customHeight="1">
      <c r="AD8702" s="183"/>
      <c r="AE8702" s="184"/>
      <c r="AF8702" s="184"/>
    </row>
    <row r="8703" spans="30:32" ht="24.75" customHeight="1">
      <c r="AD8703" s="183"/>
      <c r="AE8703" s="184"/>
      <c r="AF8703" s="184"/>
    </row>
    <row r="8704" spans="30:32" ht="24.75" customHeight="1">
      <c r="AD8704" s="183"/>
      <c r="AE8704" s="184"/>
      <c r="AF8704" s="184"/>
    </row>
    <row r="8705" spans="30:32" ht="24.75" customHeight="1">
      <c r="AD8705" s="183"/>
      <c r="AE8705" s="184"/>
      <c r="AF8705" s="184"/>
    </row>
    <row r="8706" spans="30:32" ht="24.75" customHeight="1">
      <c r="AD8706" s="183"/>
      <c r="AE8706" s="184"/>
      <c r="AF8706" s="184"/>
    </row>
    <row r="8707" spans="30:32" ht="24.75" customHeight="1">
      <c r="AD8707" s="183"/>
      <c r="AE8707" s="184"/>
      <c r="AF8707" s="184"/>
    </row>
    <row r="8708" spans="30:32" ht="24.75" customHeight="1">
      <c r="AD8708" s="183"/>
      <c r="AE8708" s="184"/>
      <c r="AF8708" s="184"/>
    </row>
    <row r="8709" spans="30:32" ht="24.75" customHeight="1">
      <c r="AD8709" s="183"/>
      <c r="AE8709" s="184"/>
      <c r="AF8709" s="184"/>
    </row>
    <row r="8710" spans="30:32" ht="24.75" customHeight="1">
      <c r="AD8710" s="183"/>
      <c r="AE8710" s="184"/>
      <c r="AF8710" s="184"/>
    </row>
    <row r="8711" spans="30:32" ht="24.75" customHeight="1">
      <c r="AD8711" s="183"/>
      <c r="AE8711" s="184"/>
      <c r="AF8711" s="184"/>
    </row>
    <row r="8712" spans="30:32" ht="24.75" customHeight="1">
      <c r="AD8712" s="183"/>
      <c r="AE8712" s="184"/>
      <c r="AF8712" s="184"/>
    </row>
    <row r="8713" spans="30:32" ht="24.75" customHeight="1">
      <c r="AD8713" s="183"/>
      <c r="AE8713" s="184"/>
      <c r="AF8713" s="184"/>
    </row>
    <row r="8714" spans="30:32" ht="24.75" customHeight="1">
      <c r="AD8714" s="183"/>
      <c r="AE8714" s="184"/>
      <c r="AF8714" s="184"/>
    </row>
    <row r="8715" spans="30:32" ht="24.75" customHeight="1">
      <c r="AD8715" s="183"/>
      <c r="AE8715" s="184"/>
      <c r="AF8715" s="184"/>
    </row>
    <row r="8716" spans="30:32" ht="24.75" customHeight="1">
      <c r="AD8716" s="183"/>
      <c r="AE8716" s="184"/>
      <c r="AF8716" s="184"/>
    </row>
    <row r="8717" spans="30:32" ht="24.75" customHeight="1">
      <c r="AD8717" s="183"/>
      <c r="AE8717" s="184"/>
      <c r="AF8717" s="184"/>
    </row>
    <row r="8718" spans="30:32" ht="24.75" customHeight="1">
      <c r="AD8718" s="183"/>
      <c r="AE8718" s="184"/>
      <c r="AF8718" s="184"/>
    </row>
    <row r="8719" spans="30:32" ht="24.75" customHeight="1">
      <c r="AD8719" s="183"/>
      <c r="AE8719" s="184"/>
      <c r="AF8719" s="184"/>
    </row>
    <row r="8720" spans="30:32" ht="24.75" customHeight="1">
      <c r="AD8720" s="183"/>
      <c r="AE8720" s="184"/>
      <c r="AF8720" s="184"/>
    </row>
    <row r="8721" spans="30:32" ht="24.75" customHeight="1">
      <c r="AD8721" s="183"/>
      <c r="AE8721" s="184"/>
      <c r="AF8721" s="184"/>
    </row>
    <row r="8722" spans="30:32" ht="24.75" customHeight="1">
      <c r="AD8722" s="183"/>
      <c r="AE8722" s="184"/>
      <c r="AF8722" s="184"/>
    </row>
    <row r="8723" spans="30:32" ht="24.75" customHeight="1">
      <c r="AD8723" s="183"/>
      <c r="AE8723" s="184"/>
      <c r="AF8723" s="184"/>
    </row>
    <row r="8724" spans="30:32" ht="24.75" customHeight="1">
      <c r="AD8724" s="183"/>
      <c r="AE8724" s="184"/>
      <c r="AF8724" s="184"/>
    </row>
    <row r="8725" spans="30:32" ht="24.75" customHeight="1">
      <c r="AD8725" s="183"/>
      <c r="AE8725" s="184"/>
      <c r="AF8725" s="184"/>
    </row>
    <row r="8726" spans="30:32" ht="24.75" customHeight="1">
      <c r="AD8726" s="183"/>
      <c r="AE8726" s="184"/>
      <c r="AF8726" s="184"/>
    </row>
    <row r="8727" spans="30:32" ht="24.75" customHeight="1">
      <c r="AD8727" s="183"/>
      <c r="AE8727" s="184"/>
      <c r="AF8727" s="184"/>
    </row>
    <row r="8728" spans="30:32" ht="24.75" customHeight="1">
      <c r="AD8728" s="183"/>
      <c r="AE8728" s="184"/>
      <c r="AF8728" s="184"/>
    </row>
    <row r="8729" spans="30:32" ht="24.75" customHeight="1">
      <c r="AD8729" s="183"/>
      <c r="AE8729" s="184"/>
      <c r="AF8729" s="184"/>
    </row>
    <row r="8730" spans="30:32" ht="24.75" customHeight="1">
      <c r="AD8730" s="183"/>
      <c r="AE8730" s="184"/>
      <c r="AF8730" s="184"/>
    </row>
    <row r="8731" spans="30:32" ht="24.75" customHeight="1">
      <c r="AD8731" s="183"/>
      <c r="AE8731" s="184"/>
      <c r="AF8731" s="184"/>
    </row>
    <row r="8732" spans="30:32" ht="24.75" customHeight="1">
      <c r="AD8732" s="183"/>
      <c r="AE8732" s="184"/>
      <c r="AF8732" s="184"/>
    </row>
    <row r="8733" spans="30:32" ht="24.75" customHeight="1">
      <c r="AD8733" s="183"/>
      <c r="AE8733" s="184"/>
      <c r="AF8733" s="184"/>
    </row>
    <row r="8734" spans="30:32" ht="24.75" customHeight="1">
      <c r="AD8734" s="183"/>
      <c r="AE8734" s="184"/>
      <c r="AF8734" s="184"/>
    </row>
    <row r="8735" spans="30:32" ht="24.75" customHeight="1">
      <c r="AD8735" s="183"/>
      <c r="AE8735" s="184"/>
      <c r="AF8735" s="184"/>
    </row>
    <row r="8736" spans="30:32" ht="24.75" customHeight="1">
      <c r="AD8736" s="183"/>
      <c r="AE8736" s="184"/>
      <c r="AF8736" s="184"/>
    </row>
    <row r="8737" spans="30:32" ht="24.75" customHeight="1">
      <c r="AD8737" s="183"/>
      <c r="AE8737" s="184"/>
      <c r="AF8737" s="184"/>
    </row>
    <row r="8738" spans="30:32" ht="24.75" customHeight="1">
      <c r="AD8738" s="183"/>
      <c r="AE8738" s="184"/>
      <c r="AF8738" s="184"/>
    </row>
    <row r="8739" spans="30:32" ht="24.75" customHeight="1">
      <c r="AD8739" s="183"/>
      <c r="AE8739" s="184"/>
      <c r="AF8739" s="184"/>
    </row>
    <row r="8740" spans="30:32" ht="24.75" customHeight="1">
      <c r="AD8740" s="183"/>
      <c r="AE8740" s="184"/>
      <c r="AF8740" s="184"/>
    </row>
    <row r="8741" spans="30:32" ht="24.75" customHeight="1">
      <c r="AD8741" s="183"/>
      <c r="AE8741" s="184"/>
      <c r="AF8741" s="184"/>
    </row>
    <row r="8742" spans="30:32" ht="24.75" customHeight="1">
      <c r="AD8742" s="183"/>
      <c r="AE8742" s="184"/>
      <c r="AF8742" s="184"/>
    </row>
    <row r="8743" spans="30:32" ht="24.75" customHeight="1">
      <c r="AD8743" s="183"/>
      <c r="AE8743" s="184"/>
      <c r="AF8743" s="184"/>
    </row>
    <row r="8744" spans="30:32" ht="24.75" customHeight="1">
      <c r="AD8744" s="183"/>
      <c r="AE8744" s="184"/>
      <c r="AF8744" s="184"/>
    </row>
    <row r="8745" spans="30:32" ht="24.75" customHeight="1">
      <c r="AD8745" s="183"/>
      <c r="AE8745" s="184"/>
      <c r="AF8745" s="184"/>
    </row>
    <row r="8746" spans="30:32" ht="24.75" customHeight="1">
      <c r="AD8746" s="183"/>
      <c r="AE8746" s="184"/>
      <c r="AF8746" s="184"/>
    </row>
    <row r="8747" spans="30:32" ht="24.75" customHeight="1">
      <c r="AD8747" s="183"/>
      <c r="AE8747" s="184"/>
      <c r="AF8747" s="184"/>
    </row>
    <row r="8748" spans="30:32" ht="24.75" customHeight="1">
      <c r="AD8748" s="183"/>
      <c r="AE8748" s="184"/>
      <c r="AF8748" s="184"/>
    </row>
    <row r="8749" spans="30:32" ht="24.75" customHeight="1">
      <c r="AD8749" s="183"/>
      <c r="AE8749" s="184"/>
      <c r="AF8749" s="184"/>
    </row>
    <row r="8750" spans="30:32" ht="24.75" customHeight="1">
      <c r="AD8750" s="183"/>
      <c r="AE8750" s="184"/>
      <c r="AF8750" s="184"/>
    </row>
    <row r="8751" spans="30:32" ht="24.75" customHeight="1">
      <c r="AD8751" s="183"/>
      <c r="AE8751" s="184"/>
      <c r="AF8751" s="184"/>
    </row>
    <row r="8752" spans="30:32" ht="24.75" customHeight="1">
      <c r="AD8752" s="183"/>
      <c r="AE8752" s="184"/>
      <c r="AF8752" s="184"/>
    </row>
    <row r="8753" spans="30:32" ht="24.75" customHeight="1">
      <c r="AD8753" s="183"/>
      <c r="AE8753" s="184"/>
      <c r="AF8753" s="184"/>
    </row>
    <row r="8754" spans="30:32" ht="24.75" customHeight="1">
      <c r="AD8754" s="183"/>
      <c r="AE8754" s="184"/>
      <c r="AF8754" s="184"/>
    </row>
    <row r="8755" spans="30:32" ht="24.75" customHeight="1">
      <c r="AD8755" s="183"/>
      <c r="AE8755" s="184"/>
      <c r="AF8755" s="184"/>
    </row>
    <row r="8756" spans="30:32" ht="24.75" customHeight="1">
      <c r="AD8756" s="183"/>
      <c r="AE8756" s="184"/>
      <c r="AF8756" s="184"/>
    </row>
    <row r="8757" spans="30:32" ht="24.75" customHeight="1">
      <c r="AD8757" s="183"/>
      <c r="AE8757" s="184"/>
      <c r="AF8757" s="184"/>
    </row>
    <row r="8758" spans="30:32" ht="24.75" customHeight="1">
      <c r="AD8758" s="183"/>
      <c r="AE8758" s="184"/>
      <c r="AF8758" s="184"/>
    </row>
    <row r="8759" spans="30:32" ht="24.75" customHeight="1">
      <c r="AD8759" s="183"/>
      <c r="AE8759" s="184"/>
      <c r="AF8759" s="184"/>
    </row>
    <row r="8760" spans="30:32" ht="24.75" customHeight="1">
      <c r="AD8760" s="183"/>
      <c r="AE8760" s="184"/>
      <c r="AF8760" s="184"/>
    </row>
    <row r="8761" spans="30:32" ht="24.75" customHeight="1">
      <c r="AD8761" s="183"/>
      <c r="AE8761" s="184"/>
      <c r="AF8761" s="184"/>
    </row>
    <row r="8762" spans="30:32" ht="24.75" customHeight="1">
      <c r="AD8762" s="183"/>
      <c r="AE8762" s="184"/>
      <c r="AF8762" s="184"/>
    </row>
    <row r="8763" spans="30:32" ht="24.75" customHeight="1">
      <c r="AD8763" s="183"/>
      <c r="AE8763" s="184"/>
      <c r="AF8763" s="184"/>
    </row>
    <row r="8764" spans="30:32" ht="24.75" customHeight="1">
      <c r="AD8764" s="183"/>
      <c r="AE8764" s="184"/>
      <c r="AF8764" s="184"/>
    </row>
    <row r="8765" spans="30:32" ht="24.75" customHeight="1">
      <c r="AD8765" s="183"/>
      <c r="AE8765" s="184"/>
      <c r="AF8765" s="184"/>
    </row>
    <row r="8766" spans="30:32" ht="24.75" customHeight="1">
      <c r="AD8766" s="183"/>
      <c r="AE8766" s="184"/>
      <c r="AF8766" s="184"/>
    </row>
    <row r="8767" spans="30:32" ht="24.75" customHeight="1">
      <c r="AD8767" s="183"/>
      <c r="AE8767" s="184"/>
      <c r="AF8767" s="184"/>
    </row>
    <row r="8768" spans="30:32" ht="24.75" customHeight="1">
      <c r="AD8768" s="183"/>
      <c r="AE8768" s="184"/>
      <c r="AF8768" s="184"/>
    </row>
    <row r="8769" spans="30:32" ht="24.75" customHeight="1">
      <c r="AD8769" s="183"/>
      <c r="AE8769" s="184"/>
      <c r="AF8769" s="184"/>
    </row>
    <row r="8770" spans="30:32" ht="24.75" customHeight="1">
      <c r="AD8770" s="183"/>
      <c r="AE8770" s="184"/>
      <c r="AF8770" s="184"/>
    </row>
    <row r="8771" spans="30:32" ht="24.75" customHeight="1">
      <c r="AD8771" s="183"/>
      <c r="AE8771" s="184"/>
      <c r="AF8771" s="184"/>
    </row>
    <row r="8772" spans="30:32" ht="24.75" customHeight="1">
      <c r="AD8772" s="183"/>
      <c r="AE8772" s="184"/>
      <c r="AF8772" s="184"/>
    </row>
    <row r="8773" spans="30:32" ht="24.75" customHeight="1">
      <c r="AD8773" s="183"/>
      <c r="AE8773" s="184"/>
      <c r="AF8773" s="184"/>
    </row>
    <row r="8774" spans="30:32" ht="24.75" customHeight="1">
      <c r="AD8774" s="183"/>
      <c r="AE8774" s="184"/>
      <c r="AF8774" s="184"/>
    </row>
    <row r="8775" spans="30:32" ht="24.75" customHeight="1">
      <c r="AD8775" s="183"/>
      <c r="AE8775" s="184"/>
      <c r="AF8775" s="184"/>
    </row>
    <row r="8776" spans="30:32" ht="24.75" customHeight="1">
      <c r="AD8776" s="183"/>
      <c r="AE8776" s="184"/>
      <c r="AF8776" s="184"/>
    </row>
    <row r="8777" spans="30:32" ht="24.75" customHeight="1">
      <c r="AD8777" s="183"/>
      <c r="AE8777" s="184"/>
      <c r="AF8777" s="184"/>
    </row>
    <row r="8778" spans="30:32" ht="24.75" customHeight="1">
      <c r="AD8778" s="183"/>
      <c r="AE8778" s="184"/>
      <c r="AF8778" s="184"/>
    </row>
    <row r="8779" spans="30:32" ht="24.75" customHeight="1">
      <c r="AD8779" s="183"/>
      <c r="AE8779" s="184"/>
      <c r="AF8779" s="184"/>
    </row>
    <row r="8780" spans="30:32" ht="24.75" customHeight="1">
      <c r="AD8780" s="183"/>
      <c r="AE8780" s="184"/>
      <c r="AF8780" s="184"/>
    </row>
    <row r="8781" spans="30:32" ht="24.75" customHeight="1">
      <c r="AD8781" s="183"/>
      <c r="AE8781" s="184"/>
      <c r="AF8781" s="184"/>
    </row>
    <row r="8782" spans="30:32" ht="24.75" customHeight="1">
      <c r="AD8782" s="183"/>
      <c r="AE8782" s="184"/>
      <c r="AF8782" s="184"/>
    </row>
    <row r="8783" spans="30:32" ht="24.75" customHeight="1">
      <c r="AD8783" s="183"/>
      <c r="AE8783" s="184"/>
      <c r="AF8783" s="184"/>
    </row>
    <row r="8784" spans="30:32" ht="24.75" customHeight="1">
      <c r="AD8784" s="183"/>
      <c r="AE8784" s="184"/>
      <c r="AF8784" s="184"/>
    </row>
    <row r="8785" spans="30:32" ht="24.75" customHeight="1">
      <c r="AD8785" s="183"/>
      <c r="AE8785" s="184"/>
      <c r="AF8785" s="184"/>
    </row>
    <row r="8786" spans="30:32" ht="24.75" customHeight="1">
      <c r="AD8786" s="183"/>
      <c r="AE8786" s="184"/>
      <c r="AF8786" s="184"/>
    </row>
    <row r="8787" spans="30:32" ht="24.75" customHeight="1">
      <c r="AD8787" s="183"/>
      <c r="AE8787" s="184"/>
      <c r="AF8787" s="184"/>
    </row>
    <row r="8788" spans="30:32" ht="24.75" customHeight="1">
      <c r="AD8788" s="183"/>
      <c r="AE8788" s="184"/>
      <c r="AF8788" s="184"/>
    </row>
    <row r="8789" spans="30:32" ht="24.75" customHeight="1">
      <c r="AD8789" s="183"/>
      <c r="AE8789" s="184"/>
      <c r="AF8789" s="184"/>
    </row>
    <row r="8790" spans="30:32" ht="24.75" customHeight="1">
      <c r="AD8790" s="183"/>
      <c r="AE8790" s="184"/>
      <c r="AF8790" s="184"/>
    </row>
    <row r="8791" spans="30:32" ht="24.75" customHeight="1">
      <c r="AD8791" s="183"/>
      <c r="AE8791" s="184"/>
      <c r="AF8791" s="184"/>
    </row>
    <row r="8792" spans="30:32" ht="24.75" customHeight="1">
      <c r="AD8792" s="183"/>
      <c r="AE8792" s="184"/>
      <c r="AF8792" s="184"/>
    </row>
    <row r="8793" spans="30:32" ht="24.75" customHeight="1">
      <c r="AD8793" s="183"/>
      <c r="AE8793" s="184"/>
      <c r="AF8793" s="184"/>
    </row>
    <row r="8794" spans="30:32" ht="24.75" customHeight="1">
      <c r="AD8794" s="183"/>
      <c r="AE8794" s="184"/>
      <c r="AF8794" s="184"/>
    </row>
    <row r="8795" spans="30:32" ht="24.75" customHeight="1">
      <c r="AD8795" s="183"/>
      <c r="AE8795" s="184"/>
      <c r="AF8795" s="184"/>
    </row>
    <row r="8796" spans="30:32" ht="24.75" customHeight="1">
      <c r="AD8796" s="183"/>
      <c r="AE8796" s="184"/>
      <c r="AF8796" s="184"/>
    </row>
    <row r="8797" spans="30:32" ht="24.75" customHeight="1">
      <c r="AD8797" s="183"/>
      <c r="AE8797" s="184"/>
      <c r="AF8797" s="184"/>
    </row>
    <row r="8798" spans="30:32" ht="24.75" customHeight="1">
      <c r="AD8798" s="183"/>
      <c r="AE8798" s="184"/>
      <c r="AF8798" s="184"/>
    </row>
    <row r="8799" spans="30:32" ht="24.75" customHeight="1">
      <c r="AD8799" s="183"/>
      <c r="AE8799" s="184"/>
      <c r="AF8799" s="184"/>
    </row>
    <row r="8800" spans="30:32" ht="24.75" customHeight="1">
      <c r="AD8800" s="183"/>
      <c r="AE8800" s="184"/>
      <c r="AF8800" s="184"/>
    </row>
    <row r="8801" spans="30:32" ht="24.75" customHeight="1">
      <c r="AD8801" s="183"/>
      <c r="AE8801" s="184"/>
      <c r="AF8801" s="184"/>
    </row>
    <row r="8802" spans="30:32" ht="24.75" customHeight="1">
      <c r="AD8802" s="183"/>
      <c r="AE8802" s="184"/>
      <c r="AF8802" s="184"/>
    </row>
    <row r="8803" spans="30:32" ht="24.75" customHeight="1">
      <c r="AD8803" s="183"/>
      <c r="AE8803" s="184"/>
      <c r="AF8803" s="184"/>
    </row>
    <row r="8804" spans="30:32" ht="24.75" customHeight="1">
      <c r="AD8804" s="183"/>
      <c r="AE8804" s="184"/>
      <c r="AF8804" s="184"/>
    </row>
    <row r="8805" spans="30:32" ht="24.75" customHeight="1">
      <c r="AD8805" s="183"/>
      <c r="AE8805" s="184"/>
      <c r="AF8805" s="184"/>
    </row>
    <row r="8806" spans="30:32" ht="24.75" customHeight="1">
      <c r="AD8806" s="183"/>
      <c r="AE8806" s="184"/>
      <c r="AF8806" s="184"/>
    </row>
    <row r="8807" spans="30:32" ht="24.75" customHeight="1">
      <c r="AD8807" s="183"/>
      <c r="AE8807" s="184"/>
      <c r="AF8807" s="184"/>
    </row>
    <row r="8808" spans="30:32" ht="24.75" customHeight="1">
      <c r="AD8808" s="183"/>
      <c r="AE8808" s="184"/>
      <c r="AF8808" s="184"/>
    </row>
    <row r="8809" spans="30:32" ht="24.75" customHeight="1">
      <c r="AD8809" s="183"/>
      <c r="AE8809" s="184"/>
      <c r="AF8809" s="184"/>
    </row>
    <row r="8810" spans="30:32" ht="24.75" customHeight="1">
      <c r="AD8810" s="183"/>
      <c r="AE8810" s="184"/>
      <c r="AF8810" s="184"/>
    </row>
    <row r="8811" spans="30:32" ht="24.75" customHeight="1">
      <c r="AD8811" s="183"/>
      <c r="AE8811" s="184"/>
      <c r="AF8811" s="184"/>
    </row>
    <row r="8812" spans="30:32" ht="24.75" customHeight="1">
      <c r="AD8812" s="183"/>
      <c r="AE8812" s="184"/>
      <c r="AF8812" s="184"/>
    </row>
    <row r="8813" spans="30:32" ht="24.75" customHeight="1">
      <c r="AD8813" s="183"/>
      <c r="AE8813" s="184"/>
      <c r="AF8813" s="184"/>
    </row>
    <row r="8814" spans="30:32" ht="24.75" customHeight="1">
      <c r="AD8814" s="183"/>
      <c r="AE8814" s="184"/>
      <c r="AF8814" s="184"/>
    </row>
    <row r="8815" spans="30:32" ht="24.75" customHeight="1">
      <c r="AD8815" s="183"/>
      <c r="AE8815" s="184"/>
      <c r="AF8815" s="184"/>
    </row>
    <row r="8816" spans="30:32" ht="24.75" customHeight="1">
      <c r="AD8816" s="183"/>
      <c r="AE8816" s="184"/>
      <c r="AF8816" s="184"/>
    </row>
    <row r="8817" spans="30:32" ht="24.75" customHeight="1">
      <c r="AD8817" s="183"/>
      <c r="AE8817" s="184"/>
      <c r="AF8817" s="184"/>
    </row>
    <row r="8818" spans="30:32" ht="24.75" customHeight="1">
      <c r="AD8818" s="183"/>
      <c r="AE8818" s="184"/>
      <c r="AF8818" s="184"/>
    </row>
    <row r="8819" spans="30:32" ht="24.75" customHeight="1">
      <c r="AD8819" s="183"/>
      <c r="AE8819" s="184"/>
      <c r="AF8819" s="184"/>
    </row>
    <row r="8820" spans="30:32" ht="24.75" customHeight="1">
      <c r="AD8820" s="183"/>
      <c r="AE8820" s="184"/>
      <c r="AF8820" s="184"/>
    </row>
    <row r="8821" spans="30:32" ht="24.75" customHeight="1">
      <c r="AD8821" s="183"/>
      <c r="AE8821" s="184"/>
      <c r="AF8821" s="184"/>
    </row>
    <row r="8822" spans="30:32" ht="24.75" customHeight="1">
      <c r="AD8822" s="183"/>
      <c r="AE8822" s="184"/>
      <c r="AF8822" s="184"/>
    </row>
    <row r="8823" spans="30:32" ht="24.75" customHeight="1">
      <c r="AD8823" s="183"/>
      <c r="AE8823" s="184"/>
      <c r="AF8823" s="184"/>
    </row>
    <row r="8824" spans="30:32" ht="24.75" customHeight="1">
      <c r="AD8824" s="183"/>
      <c r="AE8824" s="184"/>
      <c r="AF8824" s="184"/>
    </row>
    <row r="8825" spans="30:32" ht="24.75" customHeight="1">
      <c r="AD8825" s="183"/>
      <c r="AE8825" s="184"/>
      <c r="AF8825" s="184"/>
    </row>
    <row r="8826" spans="30:32" ht="24.75" customHeight="1">
      <c r="AD8826" s="183"/>
      <c r="AE8826" s="184"/>
      <c r="AF8826" s="184"/>
    </row>
    <row r="8827" spans="30:32" ht="24.75" customHeight="1">
      <c r="AD8827" s="183"/>
      <c r="AE8827" s="184"/>
      <c r="AF8827" s="184"/>
    </row>
    <row r="8828" spans="30:32" ht="24.75" customHeight="1">
      <c r="AD8828" s="183"/>
      <c r="AE8828" s="184"/>
      <c r="AF8828" s="184"/>
    </row>
    <row r="8829" spans="30:32" ht="24.75" customHeight="1">
      <c r="AD8829" s="183"/>
      <c r="AE8829" s="184"/>
      <c r="AF8829" s="184"/>
    </row>
    <row r="8830" spans="30:32" ht="24.75" customHeight="1">
      <c r="AD8830" s="183"/>
      <c r="AE8830" s="184"/>
      <c r="AF8830" s="184"/>
    </row>
    <row r="8831" spans="30:32" ht="24.75" customHeight="1">
      <c r="AD8831" s="183"/>
      <c r="AE8831" s="184"/>
      <c r="AF8831" s="184"/>
    </row>
    <row r="8832" spans="30:32" ht="24.75" customHeight="1">
      <c r="AD8832" s="183"/>
      <c r="AE8832" s="184"/>
      <c r="AF8832" s="184"/>
    </row>
    <row r="8833" spans="30:32" ht="24.75" customHeight="1">
      <c r="AD8833" s="183"/>
      <c r="AE8833" s="184"/>
      <c r="AF8833" s="184"/>
    </row>
    <row r="8834" spans="30:32" ht="24.75" customHeight="1">
      <c r="AD8834" s="183"/>
      <c r="AE8834" s="184"/>
      <c r="AF8834" s="184"/>
    </row>
    <row r="8835" spans="30:32" ht="24.75" customHeight="1">
      <c r="AD8835" s="183"/>
      <c r="AE8835" s="184"/>
      <c r="AF8835" s="184"/>
    </row>
    <row r="8836" spans="30:32" ht="24.75" customHeight="1">
      <c r="AD8836" s="183"/>
      <c r="AE8836" s="184"/>
      <c r="AF8836" s="184"/>
    </row>
    <row r="8837" spans="30:32" ht="24.75" customHeight="1">
      <c r="AD8837" s="183"/>
      <c r="AE8837" s="184"/>
      <c r="AF8837" s="184"/>
    </row>
    <row r="8838" spans="30:32" ht="24.75" customHeight="1">
      <c r="AD8838" s="183"/>
      <c r="AE8838" s="184"/>
      <c r="AF8838" s="184"/>
    </row>
    <row r="8839" spans="30:32" ht="24.75" customHeight="1">
      <c r="AD8839" s="183"/>
      <c r="AE8839" s="184"/>
      <c r="AF8839" s="184"/>
    </row>
    <row r="8840" spans="30:32" ht="24.75" customHeight="1">
      <c r="AD8840" s="183"/>
      <c r="AE8840" s="184"/>
      <c r="AF8840" s="184"/>
    </row>
    <row r="8841" spans="30:32" ht="24.75" customHeight="1">
      <c r="AD8841" s="183"/>
      <c r="AE8841" s="184"/>
      <c r="AF8841" s="184"/>
    </row>
    <row r="8842" spans="30:32" ht="24.75" customHeight="1">
      <c r="AD8842" s="183"/>
      <c r="AE8842" s="184"/>
      <c r="AF8842" s="184"/>
    </row>
    <row r="8843" spans="30:32" ht="24.75" customHeight="1">
      <c r="AD8843" s="183"/>
      <c r="AE8843" s="184"/>
      <c r="AF8843" s="184"/>
    </row>
    <row r="8844" spans="30:32" ht="24.75" customHeight="1">
      <c r="AD8844" s="183"/>
      <c r="AE8844" s="184"/>
      <c r="AF8844" s="184"/>
    </row>
    <row r="8845" spans="30:32" ht="24.75" customHeight="1">
      <c r="AD8845" s="183"/>
      <c r="AE8845" s="184"/>
      <c r="AF8845" s="184"/>
    </row>
    <row r="8846" spans="30:32" ht="24.75" customHeight="1">
      <c r="AD8846" s="183"/>
      <c r="AE8846" s="184"/>
      <c r="AF8846" s="184"/>
    </row>
    <row r="8847" spans="30:32" ht="24.75" customHeight="1">
      <c r="AD8847" s="183"/>
      <c r="AE8847" s="184"/>
      <c r="AF8847" s="184"/>
    </row>
    <row r="8848" spans="30:32" ht="24.75" customHeight="1">
      <c r="AD8848" s="183"/>
      <c r="AE8848" s="184"/>
      <c r="AF8848" s="184"/>
    </row>
    <row r="8849" spans="30:32" ht="24.75" customHeight="1">
      <c r="AD8849" s="183"/>
      <c r="AE8849" s="184"/>
      <c r="AF8849" s="184"/>
    </row>
    <row r="8850" spans="30:32" ht="24.75" customHeight="1">
      <c r="AD8850" s="183"/>
      <c r="AE8850" s="184"/>
      <c r="AF8850" s="184"/>
    </row>
    <row r="8851" spans="30:32" ht="24.75" customHeight="1">
      <c r="AD8851" s="183"/>
      <c r="AE8851" s="184"/>
      <c r="AF8851" s="184"/>
    </row>
    <row r="8852" spans="30:32" ht="24.75" customHeight="1">
      <c r="AD8852" s="183"/>
      <c r="AE8852" s="184"/>
      <c r="AF8852" s="184"/>
    </row>
    <row r="8853" spans="30:32" ht="24.75" customHeight="1">
      <c r="AD8853" s="183"/>
      <c r="AE8853" s="184"/>
      <c r="AF8853" s="184"/>
    </row>
    <row r="8854" spans="30:32" ht="24.75" customHeight="1">
      <c r="AD8854" s="183"/>
      <c r="AE8854" s="184"/>
      <c r="AF8854" s="184"/>
    </row>
    <row r="8855" spans="30:32" ht="24.75" customHeight="1">
      <c r="AD8855" s="183"/>
      <c r="AE8855" s="184"/>
      <c r="AF8855" s="184"/>
    </row>
    <row r="8856" spans="30:32" ht="24.75" customHeight="1">
      <c r="AD8856" s="183"/>
      <c r="AE8856" s="184"/>
      <c r="AF8856" s="184"/>
    </row>
    <row r="8857" spans="30:32" ht="24.75" customHeight="1">
      <c r="AD8857" s="183"/>
      <c r="AE8857" s="184"/>
      <c r="AF8857" s="184"/>
    </row>
    <row r="8858" spans="30:32" ht="24.75" customHeight="1">
      <c r="AD8858" s="183"/>
      <c r="AE8858" s="184"/>
      <c r="AF8858" s="184"/>
    </row>
    <row r="8859" spans="30:32" ht="24.75" customHeight="1">
      <c r="AD8859" s="183"/>
      <c r="AE8859" s="184"/>
      <c r="AF8859" s="184"/>
    </row>
    <row r="8860" spans="30:32" ht="24.75" customHeight="1">
      <c r="AD8860" s="183"/>
      <c r="AE8860" s="184"/>
      <c r="AF8860" s="184"/>
    </row>
    <row r="8861" spans="30:32" ht="24.75" customHeight="1">
      <c r="AD8861" s="183"/>
      <c r="AE8861" s="184"/>
      <c r="AF8861" s="184"/>
    </row>
    <row r="8862" spans="30:32" ht="24.75" customHeight="1">
      <c r="AD8862" s="183"/>
      <c r="AE8862" s="184"/>
      <c r="AF8862" s="184"/>
    </row>
    <row r="8863" spans="30:32" ht="24.75" customHeight="1">
      <c r="AD8863" s="183"/>
      <c r="AE8863" s="184"/>
      <c r="AF8863" s="184"/>
    </row>
    <row r="8864" spans="30:32" ht="24.75" customHeight="1">
      <c r="AD8864" s="183"/>
      <c r="AE8864" s="184"/>
      <c r="AF8864" s="184"/>
    </row>
    <row r="8865" spans="30:32" ht="24.75" customHeight="1">
      <c r="AD8865" s="183"/>
      <c r="AE8865" s="184"/>
      <c r="AF8865" s="184"/>
    </row>
    <row r="8866" spans="30:32" ht="24.75" customHeight="1">
      <c r="AD8866" s="183"/>
      <c r="AE8866" s="184"/>
      <c r="AF8866" s="184"/>
    </row>
    <row r="8867" spans="30:32" ht="24.75" customHeight="1">
      <c r="AD8867" s="183"/>
      <c r="AE8867" s="184"/>
      <c r="AF8867" s="184"/>
    </row>
    <row r="8868" spans="30:32" ht="24.75" customHeight="1">
      <c r="AD8868" s="183"/>
      <c r="AE8868" s="184"/>
      <c r="AF8868" s="184"/>
    </row>
    <row r="8869" spans="30:32" ht="24.75" customHeight="1">
      <c r="AD8869" s="183"/>
      <c r="AE8869" s="184"/>
      <c r="AF8869" s="184"/>
    </row>
    <row r="8870" spans="30:32" ht="24.75" customHeight="1">
      <c r="AD8870" s="183"/>
      <c r="AE8870" s="184"/>
      <c r="AF8870" s="184"/>
    </row>
    <row r="8871" spans="30:32" ht="24.75" customHeight="1">
      <c r="AD8871" s="183"/>
      <c r="AE8871" s="184"/>
      <c r="AF8871" s="184"/>
    </row>
    <row r="8872" spans="30:32" ht="24.75" customHeight="1">
      <c r="AD8872" s="183"/>
      <c r="AE8872" s="184"/>
      <c r="AF8872" s="184"/>
    </row>
    <row r="8873" spans="30:32" ht="24.75" customHeight="1">
      <c r="AD8873" s="183"/>
      <c r="AE8873" s="184"/>
      <c r="AF8873" s="184"/>
    </row>
    <row r="8874" spans="30:32" ht="24.75" customHeight="1">
      <c r="AD8874" s="183"/>
      <c r="AE8874" s="184"/>
      <c r="AF8874" s="184"/>
    </row>
    <row r="8875" spans="30:32" ht="24.75" customHeight="1">
      <c r="AD8875" s="183"/>
      <c r="AE8875" s="184"/>
      <c r="AF8875" s="184"/>
    </row>
    <row r="8876" spans="30:32" ht="24.75" customHeight="1">
      <c r="AD8876" s="183"/>
      <c r="AE8876" s="184"/>
      <c r="AF8876" s="184"/>
    </row>
    <row r="8877" spans="30:32" ht="24.75" customHeight="1">
      <c r="AD8877" s="183"/>
      <c r="AE8877" s="184"/>
      <c r="AF8877" s="184"/>
    </row>
    <row r="8878" spans="30:32" ht="24.75" customHeight="1">
      <c r="AD8878" s="183"/>
      <c r="AE8878" s="184"/>
      <c r="AF8878" s="184"/>
    </row>
    <row r="8879" spans="30:32" ht="24.75" customHeight="1">
      <c r="AD8879" s="183"/>
      <c r="AE8879" s="184"/>
      <c r="AF8879" s="184"/>
    </row>
    <row r="8880" spans="30:32" ht="24.75" customHeight="1">
      <c r="AD8880" s="183"/>
      <c r="AE8880" s="184"/>
      <c r="AF8880" s="184"/>
    </row>
    <row r="8881" spans="30:32" ht="24.75" customHeight="1">
      <c r="AD8881" s="183"/>
      <c r="AE8881" s="184"/>
      <c r="AF8881" s="184"/>
    </row>
    <row r="8882" spans="30:32" ht="24.75" customHeight="1">
      <c r="AD8882" s="183"/>
      <c r="AE8882" s="184"/>
      <c r="AF8882" s="184"/>
    </row>
    <row r="8883" spans="30:32" ht="24.75" customHeight="1">
      <c r="AD8883" s="183"/>
      <c r="AE8883" s="184"/>
      <c r="AF8883" s="184"/>
    </row>
    <row r="8884" spans="30:32" ht="24.75" customHeight="1">
      <c r="AD8884" s="183"/>
      <c r="AE8884" s="184"/>
      <c r="AF8884" s="184"/>
    </row>
    <row r="8885" spans="30:32" ht="24.75" customHeight="1">
      <c r="AD8885" s="183"/>
      <c r="AE8885" s="184"/>
      <c r="AF8885" s="184"/>
    </row>
    <row r="8886" spans="30:32" ht="24.75" customHeight="1">
      <c r="AD8886" s="183"/>
      <c r="AE8886" s="184"/>
      <c r="AF8886" s="184"/>
    </row>
    <row r="8887" spans="30:32" ht="24.75" customHeight="1">
      <c r="AD8887" s="183"/>
      <c r="AE8887" s="184"/>
      <c r="AF8887" s="184"/>
    </row>
    <row r="8888" spans="30:32" ht="24.75" customHeight="1">
      <c r="AD8888" s="183"/>
      <c r="AE8888" s="184"/>
      <c r="AF8888" s="184"/>
    </row>
    <row r="8889" spans="30:32" ht="24.75" customHeight="1">
      <c r="AD8889" s="183"/>
      <c r="AE8889" s="184"/>
      <c r="AF8889" s="184"/>
    </row>
    <row r="8890" spans="30:32" ht="24.75" customHeight="1">
      <c r="AD8890" s="183"/>
      <c r="AE8890" s="184"/>
      <c r="AF8890" s="184"/>
    </row>
    <row r="8891" spans="30:32" ht="24.75" customHeight="1">
      <c r="AD8891" s="183"/>
      <c r="AE8891" s="184"/>
      <c r="AF8891" s="184"/>
    </row>
    <row r="8892" spans="30:32" ht="24.75" customHeight="1">
      <c r="AD8892" s="183"/>
      <c r="AE8892" s="184"/>
      <c r="AF8892" s="184"/>
    </row>
    <row r="8893" spans="30:32" ht="24.75" customHeight="1">
      <c r="AD8893" s="183"/>
      <c r="AE8893" s="184"/>
      <c r="AF8893" s="184"/>
    </row>
    <row r="8894" spans="30:32" ht="24.75" customHeight="1">
      <c r="AD8894" s="183"/>
      <c r="AE8894" s="184"/>
      <c r="AF8894" s="184"/>
    </row>
    <row r="8895" spans="30:32" ht="24.75" customHeight="1">
      <c r="AD8895" s="183"/>
      <c r="AE8895" s="184"/>
      <c r="AF8895" s="184"/>
    </row>
    <row r="8896" spans="30:32" ht="24.75" customHeight="1">
      <c r="AD8896" s="183"/>
      <c r="AE8896" s="184"/>
      <c r="AF8896" s="184"/>
    </row>
    <row r="8897" spans="30:32" ht="24.75" customHeight="1">
      <c r="AD8897" s="183"/>
      <c r="AE8897" s="184"/>
      <c r="AF8897" s="184"/>
    </row>
    <row r="8898" spans="30:32" ht="24.75" customHeight="1">
      <c r="AD8898" s="183"/>
      <c r="AE8898" s="184"/>
      <c r="AF8898" s="184"/>
    </row>
    <row r="8899" spans="30:32" ht="24.75" customHeight="1">
      <c r="AD8899" s="183"/>
      <c r="AE8899" s="184"/>
      <c r="AF8899" s="184"/>
    </row>
    <row r="8900" spans="30:32" ht="24.75" customHeight="1">
      <c r="AD8900" s="183"/>
      <c r="AE8900" s="184"/>
      <c r="AF8900" s="184"/>
    </row>
    <row r="8901" spans="30:32" ht="24.75" customHeight="1">
      <c r="AD8901" s="183"/>
      <c r="AE8901" s="184"/>
      <c r="AF8901" s="184"/>
    </row>
    <row r="8902" spans="30:32" ht="24.75" customHeight="1">
      <c r="AD8902" s="183"/>
      <c r="AE8902" s="184"/>
      <c r="AF8902" s="184"/>
    </row>
    <row r="8903" spans="30:32" ht="24.75" customHeight="1">
      <c r="AD8903" s="183"/>
      <c r="AE8903" s="184"/>
      <c r="AF8903" s="184"/>
    </row>
    <row r="8904" spans="30:32" ht="24.75" customHeight="1">
      <c r="AD8904" s="183"/>
      <c r="AE8904" s="184"/>
      <c r="AF8904" s="184"/>
    </row>
    <row r="8905" spans="30:32" ht="24.75" customHeight="1">
      <c r="AD8905" s="183"/>
      <c r="AE8905" s="184"/>
      <c r="AF8905" s="184"/>
    </row>
    <row r="8906" spans="30:32" ht="24.75" customHeight="1">
      <c r="AD8906" s="183"/>
      <c r="AE8906" s="184"/>
      <c r="AF8906" s="184"/>
    </row>
    <row r="8907" spans="30:32" ht="24.75" customHeight="1">
      <c r="AD8907" s="183"/>
      <c r="AE8907" s="184"/>
      <c r="AF8907" s="184"/>
    </row>
    <row r="8908" spans="30:32" ht="24.75" customHeight="1">
      <c r="AD8908" s="183"/>
      <c r="AE8908" s="184"/>
      <c r="AF8908" s="184"/>
    </row>
    <row r="8909" spans="30:32" ht="24.75" customHeight="1">
      <c r="AD8909" s="183"/>
      <c r="AE8909" s="184"/>
      <c r="AF8909" s="184"/>
    </row>
    <row r="8910" spans="30:32" ht="24.75" customHeight="1">
      <c r="AD8910" s="183"/>
      <c r="AE8910" s="184"/>
      <c r="AF8910" s="184"/>
    </row>
    <row r="8911" spans="30:32" ht="24.75" customHeight="1">
      <c r="AD8911" s="183"/>
      <c r="AE8911" s="184"/>
      <c r="AF8911" s="184"/>
    </row>
    <row r="8912" spans="30:32" ht="24.75" customHeight="1">
      <c r="AD8912" s="183"/>
      <c r="AE8912" s="184"/>
      <c r="AF8912" s="184"/>
    </row>
    <row r="8913" spans="30:32" ht="24.75" customHeight="1">
      <c r="AD8913" s="183"/>
      <c r="AE8913" s="184"/>
      <c r="AF8913" s="184"/>
    </row>
    <row r="8914" spans="30:32" ht="24.75" customHeight="1">
      <c r="AD8914" s="183"/>
      <c r="AE8914" s="184"/>
      <c r="AF8914" s="184"/>
    </row>
    <row r="8915" spans="30:32" ht="24.75" customHeight="1">
      <c r="AD8915" s="183"/>
      <c r="AE8915" s="184"/>
      <c r="AF8915" s="184"/>
    </row>
    <row r="8916" spans="30:32" ht="24.75" customHeight="1">
      <c r="AD8916" s="183"/>
      <c r="AE8916" s="184"/>
      <c r="AF8916" s="184"/>
    </row>
    <row r="8917" spans="30:32" ht="24.75" customHeight="1">
      <c r="AD8917" s="183"/>
      <c r="AE8917" s="184"/>
      <c r="AF8917" s="184"/>
    </row>
    <row r="8918" spans="30:32" ht="24.75" customHeight="1">
      <c r="AD8918" s="183"/>
      <c r="AE8918" s="184"/>
      <c r="AF8918" s="184"/>
    </row>
    <row r="8919" spans="30:32" ht="24.75" customHeight="1">
      <c r="AD8919" s="183"/>
      <c r="AE8919" s="184"/>
      <c r="AF8919" s="184"/>
    </row>
    <row r="8920" spans="30:32" ht="24.75" customHeight="1">
      <c r="AD8920" s="183"/>
      <c r="AE8920" s="184"/>
      <c r="AF8920" s="184"/>
    </row>
    <row r="8921" spans="30:32" ht="24.75" customHeight="1">
      <c r="AD8921" s="183"/>
      <c r="AE8921" s="184"/>
      <c r="AF8921" s="184"/>
    </row>
    <row r="8922" spans="30:32" ht="24.75" customHeight="1">
      <c r="AD8922" s="183"/>
      <c r="AE8922" s="184"/>
      <c r="AF8922" s="184"/>
    </row>
    <row r="8923" spans="30:32" ht="24.75" customHeight="1">
      <c r="AD8923" s="183"/>
      <c r="AE8923" s="184"/>
      <c r="AF8923" s="184"/>
    </row>
    <row r="8924" spans="30:32" ht="24.75" customHeight="1">
      <c r="AD8924" s="183"/>
      <c r="AE8924" s="184"/>
      <c r="AF8924" s="184"/>
    </row>
    <row r="8925" spans="30:32" ht="24.75" customHeight="1">
      <c r="AD8925" s="183"/>
      <c r="AE8925" s="184"/>
      <c r="AF8925" s="184"/>
    </row>
    <row r="8926" spans="30:32" ht="24.75" customHeight="1">
      <c r="AD8926" s="183"/>
      <c r="AE8926" s="184"/>
      <c r="AF8926" s="184"/>
    </row>
    <row r="8927" spans="30:32" ht="24.75" customHeight="1">
      <c r="AD8927" s="183"/>
      <c r="AE8927" s="184"/>
      <c r="AF8927" s="184"/>
    </row>
    <row r="8928" spans="30:32" ht="24.75" customHeight="1">
      <c r="AD8928" s="183"/>
      <c r="AE8928" s="184"/>
      <c r="AF8928" s="184"/>
    </row>
    <row r="8929" spans="30:32" ht="24.75" customHeight="1">
      <c r="AD8929" s="183"/>
      <c r="AE8929" s="184"/>
      <c r="AF8929" s="184"/>
    </row>
    <row r="8930" spans="30:32" ht="24.75" customHeight="1">
      <c r="AD8930" s="183"/>
      <c r="AE8930" s="184"/>
      <c r="AF8930" s="184"/>
    </row>
    <row r="8931" spans="30:32" ht="24.75" customHeight="1">
      <c r="AD8931" s="183"/>
      <c r="AE8931" s="184"/>
      <c r="AF8931" s="184"/>
    </row>
    <row r="8932" spans="30:32" ht="24.75" customHeight="1">
      <c r="AD8932" s="183"/>
      <c r="AE8932" s="184"/>
      <c r="AF8932" s="184"/>
    </row>
    <row r="8933" spans="30:32" ht="24.75" customHeight="1">
      <c r="AD8933" s="183"/>
      <c r="AE8933" s="184"/>
      <c r="AF8933" s="184"/>
    </row>
    <row r="8934" spans="30:32" ht="24.75" customHeight="1">
      <c r="AD8934" s="183"/>
      <c r="AE8934" s="184"/>
      <c r="AF8934" s="184"/>
    </row>
    <row r="8935" spans="30:32" ht="24.75" customHeight="1">
      <c r="AD8935" s="183"/>
      <c r="AE8935" s="184"/>
      <c r="AF8935" s="184"/>
    </row>
    <row r="8936" spans="30:32" ht="24.75" customHeight="1">
      <c r="AD8936" s="183"/>
      <c r="AE8936" s="184"/>
      <c r="AF8936" s="184"/>
    </row>
    <row r="8937" spans="30:32" ht="24.75" customHeight="1">
      <c r="AD8937" s="183"/>
      <c r="AE8937" s="184"/>
      <c r="AF8937" s="184"/>
    </row>
    <row r="8938" spans="30:32" ht="24.75" customHeight="1">
      <c r="AD8938" s="183"/>
      <c r="AE8938" s="184"/>
      <c r="AF8938" s="184"/>
    </row>
    <row r="8939" spans="30:32" ht="24.75" customHeight="1">
      <c r="AD8939" s="183"/>
      <c r="AE8939" s="184"/>
      <c r="AF8939" s="184"/>
    </row>
    <row r="8940" spans="30:32" ht="24.75" customHeight="1">
      <c r="AD8940" s="183"/>
      <c r="AE8940" s="184"/>
      <c r="AF8940" s="184"/>
    </row>
    <row r="8941" spans="30:32" ht="24.75" customHeight="1">
      <c r="AD8941" s="183"/>
      <c r="AE8941" s="184"/>
      <c r="AF8941" s="184"/>
    </row>
    <row r="8942" spans="30:32" ht="24.75" customHeight="1">
      <c r="AD8942" s="183"/>
      <c r="AE8942" s="184"/>
      <c r="AF8942" s="184"/>
    </row>
    <row r="8943" spans="30:32" ht="24.75" customHeight="1">
      <c r="AD8943" s="183"/>
      <c r="AE8943" s="184"/>
      <c r="AF8943" s="184"/>
    </row>
    <row r="8944" spans="30:32" ht="24.75" customHeight="1">
      <c r="AD8944" s="183"/>
      <c r="AE8944" s="184"/>
      <c r="AF8944" s="184"/>
    </row>
    <row r="8945" spans="30:32" ht="24.75" customHeight="1">
      <c r="AD8945" s="183"/>
      <c r="AE8945" s="184"/>
      <c r="AF8945" s="184"/>
    </row>
    <row r="8946" spans="30:32" ht="24.75" customHeight="1">
      <c r="AD8946" s="183"/>
      <c r="AE8946" s="184"/>
      <c r="AF8946" s="184"/>
    </row>
    <row r="8947" spans="30:32" ht="24.75" customHeight="1">
      <c r="AD8947" s="183"/>
      <c r="AE8947" s="184"/>
      <c r="AF8947" s="184"/>
    </row>
    <row r="8948" spans="30:32" ht="24.75" customHeight="1">
      <c r="AD8948" s="183"/>
      <c r="AE8948" s="184"/>
      <c r="AF8948" s="184"/>
    </row>
    <row r="8949" spans="30:32" ht="24.75" customHeight="1">
      <c r="AD8949" s="183"/>
      <c r="AE8949" s="184"/>
      <c r="AF8949" s="184"/>
    </row>
    <row r="8950" spans="30:32" ht="24.75" customHeight="1">
      <c r="AD8950" s="183"/>
      <c r="AE8950" s="184"/>
      <c r="AF8950" s="184"/>
    </row>
    <row r="8951" spans="30:32" ht="24.75" customHeight="1">
      <c r="AD8951" s="183"/>
      <c r="AE8951" s="184"/>
      <c r="AF8951" s="184"/>
    </row>
    <row r="8952" spans="30:32" ht="24.75" customHeight="1">
      <c r="AD8952" s="183"/>
      <c r="AE8952" s="184"/>
      <c r="AF8952" s="184"/>
    </row>
    <row r="8953" spans="30:32" ht="24.75" customHeight="1">
      <c r="AD8953" s="183"/>
      <c r="AE8953" s="184"/>
      <c r="AF8953" s="184"/>
    </row>
    <row r="8954" spans="30:32" ht="24.75" customHeight="1">
      <c r="AD8954" s="183"/>
      <c r="AE8954" s="184"/>
      <c r="AF8954" s="184"/>
    </row>
    <row r="8955" spans="30:32" ht="24.75" customHeight="1">
      <c r="AD8955" s="183"/>
      <c r="AE8955" s="184"/>
      <c r="AF8955" s="184"/>
    </row>
    <row r="8956" spans="30:32" ht="24.75" customHeight="1">
      <c r="AD8956" s="183"/>
      <c r="AE8956" s="184"/>
      <c r="AF8956" s="184"/>
    </row>
    <row r="8957" spans="30:32" ht="24.75" customHeight="1">
      <c r="AD8957" s="183"/>
      <c r="AE8957" s="184"/>
      <c r="AF8957" s="184"/>
    </row>
    <row r="8958" spans="30:32" ht="24.75" customHeight="1">
      <c r="AD8958" s="183"/>
      <c r="AE8958" s="184"/>
      <c r="AF8958" s="184"/>
    </row>
    <row r="8959" spans="30:32" ht="24.75" customHeight="1">
      <c r="AD8959" s="183"/>
      <c r="AE8959" s="184"/>
      <c r="AF8959" s="184"/>
    </row>
    <row r="8960" spans="30:32" ht="24.75" customHeight="1">
      <c r="AD8960" s="183"/>
      <c r="AE8960" s="184"/>
      <c r="AF8960" s="184"/>
    </row>
    <row r="8961" spans="30:32" ht="24.75" customHeight="1">
      <c r="AD8961" s="183"/>
      <c r="AE8961" s="184"/>
      <c r="AF8961" s="184"/>
    </row>
    <row r="8962" spans="30:32" ht="24.75" customHeight="1">
      <c r="AD8962" s="183"/>
      <c r="AE8962" s="184"/>
      <c r="AF8962" s="184"/>
    </row>
    <row r="8963" spans="30:32" ht="24.75" customHeight="1">
      <c r="AD8963" s="183"/>
      <c r="AE8963" s="184"/>
      <c r="AF8963" s="184"/>
    </row>
    <row r="8964" spans="30:32" ht="24.75" customHeight="1">
      <c r="AD8964" s="183"/>
      <c r="AE8964" s="184"/>
      <c r="AF8964" s="184"/>
    </row>
    <row r="8965" spans="30:32" ht="24.75" customHeight="1">
      <c r="AD8965" s="183"/>
      <c r="AE8965" s="184"/>
      <c r="AF8965" s="184"/>
    </row>
    <row r="8966" spans="30:32" ht="24.75" customHeight="1">
      <c r="AD8966" s="183"/>
      <c r="AE8966" s="184"/>
      <c r="AF8966" s="184"/>
    </row>
    <row r="8967" spans="30:32" ht="24.75" customHeight="1">
      <c r="AD8967" s="183"/>
      <c r="AE8967" s="184"/>
      <c r="AF8967" s="184"/>
    </row>
    <row r="8968" spans="30:32" ht="24.75" customHeight="1">
      <c r="AD8968" s="183"/>
      <c r="AE8968" s="184"/>
      <c r="AF8968" s="184"/>
    </row>
    <row r="8969" spans="30:32" ht="24.75" customHeight="1">
      <c r="AD8969" s="183"/>
      <c r="AE8969" s="184"/>
      <c r="AF8969" s="184"/>
    </row>
    <row r="8970" spans="30:32" ht="24.75" customHeight="1">
      <c r="AD8970" s="183"/>
      <c r="AE8970" s="184"/>
      <c r="AF8970" s="184"/>
    </row>
    <row r="8971" spans="30:32" ht="24.75" customHeight="1">
      <c r="AD8971" s="183"/>
      <c r="AE8971" s="184"/>
      <c r="AF8971" s="184"/>
    </row>
    <row r="8972" spans="30:32" ht="24.75" customHeight="1">
      <c r="AD8972" s="183"/>
      <c r="AE8972" s="184"/>
      <c r="AF8972" s="184"/>
    </row>
    <row r="8973" spans="30:32" ht="24.75" customHeight="1">
      <c r="AD8973" s="183"/>
      <c r="AE8973" s="184"/>
      <c r="AF8973" s="184"/>
    </row>
    <row r="8974" spans="30:32" ht="24.75" customHeight="1">
      <c r="AD8974" s="183"/>
      <c r="AE8974" s="184"/>
      <c r="AF8974" s="184"/>
    </row>
    <row r="8975" spans="30:32" ht="24.75" customHeight="1">
      <c r="AD8975" s="183"/>
      <c r="AE8975" s="184"/>
      <c r="AF8975" s="184"/>
    </row>
    <row r="8976" spans="30:32" ht="24.75" customHeight="1">
      <c r="AD8976" s="183"/>
      <c r="AE8976" s="184"/>
      <c r="AF8976" s="184"/>
    </row>
    <row r="8977" spans="30:32" ht="24.75" customHeight="1">
      <c r="AD8977" s="183"/>
      <c r="AE8977" s="184"/>
      <c r="AF8977" s="184"/>
    </row>
    <row r="8978" spans="30:32" ht="24.75" customHeight="1">
      <c r="AD8978" s="183"/>
      <c r="AE8978" s="184"/>
      <c r="AF8978" s="184"/>
    </row>
    <row r="8979" spans="30:32" ht="24.75" customHeight="1">
      <c r="AD8979" s="183"/>
      <c r="AE8979" s="184"/>
      <c r="AF8979" s="184"/>
    </row>
    <row r="8980" spans="30:32" ht="24.75" customHeight="1">
      <c r="AD8980" s="183"/>
      <c r="AE8980" s="184"/>
      <c r="AF8980" s="184"/>
    </row>
    <row r="8981" spans="30:32" ht="24.75" customHeight="1">
      <c r="AD8981" s="183"/>
      <c r="AE8981" s="184"/>
      <c r="AF8981" s="184"/>
    </row>
    <row r="8982" spans="30:32" ht="24.75" customHeight="1">
      <c r="AD8982" s="183"/>
      <c r="AE8982" s="184"/>
      <c r="AF8982" s="184"/>
    </row>
    <row r="8983" spans="30:32" ht="24.75" customHeight="1">
      <c r="AD8983" s="183"/>
      <c r="AE8983" s="184"/>
      <c r="AF8983" s="184"/>
    </row>
    <row r="8984" spans="30:32" ht="24.75" customHeight="1">
      <c r="AD8984" s="183"/>
      <c r="AE8984" s="184"/>
      <c r="AF8984" s="184"/>
    </row>
    <row r="8985" spans="30:32" ht="24.75" customHeight="1">
      <c r="AD8985" s="183"/>
      <c r="AE8985" s="184"/>
      <c r="AF8985" s="184"/>
    </row>
    <row r="8986" spans="30:32" ht="24.75" customHeight="1">
      <c r="AD8986" s="183"/>
      <c r="AE8986" s="184"/>
      <c r="AF8986" s="184"/>
    </row>
    <row r="8987" spans="30:32" ht="24.75" customHeight="1">
      <c r="AD8987" s="183"/>
      <c r="AE8987" s="184"/>
      <c r="AF8987" s="184"/>
    </row>
    <row r="8988" spans="30:32" ht="24.75" customHeight="1">
      <c r="AD8988" s="183"/>
      <c r="AE8988" s="184"/>
      <c r="AF8988" s="184"/>
    </row>
    <row r="8989" spans="30:32" ht="24.75" customHeight="1">
      <c r="AD8989" s="183"/>
      <c r="AE8989" s="184"/>
      <c r="AF8989" s="184"/>
    </row>
    <row r="8990" spans="30:32" ht="24.75" customHeight="1">
      <c r="AD8990" s="183"/>
      <c r="AE8990" s="184"/>
      <c r="AF8990" s="184"/>
    </row>
    <row r="8991" spans="30:32" ht="24.75" customHeight="1">
      <c r="AD8991" s="183"/>
      <c r="AE8991" s="184"/>
      <c r="AF8991" s="184"/>
    </row>
    <row r="8992" spans="30:32" ht="24.75" customHeight="1">
      <c r="AD8992" s="183"/>
      <c r="AE8992" s="184"/>
      <c r="AF8992" s="184"/>
    </row>
    <row r="8993" spans="30:32" ht="24.75" customHeight="1">
      <c r="AD8993" s="183"/>
      <c r="AE8993" s="184"/>
      <c r="AF8993" s="184"/>
    </row>
    <row r="8994" spans="30:32" ht="24.75" customHeight="1">
      <c r="AD8994" s="183"/>
      <c r="AE8994" s="184"/>
      <c r="AF8994" s="184"/>
    </row>
    <row r="8995" spans="30:32" ht="24.75" customHeight="1">
      <c r="AD8995" s="183"/>
      <c r="AE8995" s="184"/>
      <c r="AF8995" s="184"/>
    </row>
    <row r="8996" spans="30:32" ht="24.75" customHeight="1">
      <c r="AD8996" s="183"/>
      <c r="AE8996" s="184"/>
      <c r="AF8996" s="184"/>
    </row>
    <row r="8997" spans="30:32" ht="24.75" customHeight="1">
      <c r="AD8997" s="183"/>
      <c r="AE8997" s="184"/>
      <c r="AF8997" s="184"/>
    </row>
    <row r="8998" spans="30:32" ht="24.75" customHeight="1">
      <c r="AD8998" s="183"/>
      <c r="AE8998" s="184"/>
      <c r="AF8998" s="184"/>
    </row>
    <row r="8999" spans="30:32" ht="24.75" customHeight="1">
      <c r="AD8999" s="183"/>
      <c r="AE8999" s="184"/>
      <c r="AF8999" s="184"/>
    </row>
    <row r="9000" spans="30:32" ht="24.75" customHeight="1">
      <c r="AD9000" s="183"/>
      <c r="AE9000" s="184"/>
      <c r="AF9000" s="184"/>
    </row>
    <row r="9001" spans="30:32" ht="24.75" customHeight="1">
      <c r="AD9001" s="183"/>
      <c r="AE9001" s="184"/>
      <c r="AF9001" s="184"/>
    </row>
    <row r="9002" spans="30:32" ht="24.75" customHeight="1">
      <c r="AD9002" s="183"/>
      <c r="AE9002" s="184"/>
      <c r="AF9002" s="184"/>
    </row>
    <row r="9003" spans="30:32" ht="24.75" customHeight="1">
      <c r="AD9003" s="183"/>
      <c r="AE9003" s="184"/>
      <c r="AF9003" s="184"/>
    </row>
    <row r="9004" spans="30:32" ht="24.75" customHeight="1">
      <c r="AD9004" s="183"/>
      <c r="AE9004" s="184"/>
      <c r="AF9004" s="184"/>
    </row>
    <row r="9005" spans="30:32" ht="24.75" customHeight="1">
      <c r="AD9005" s="183"/>
      <c r="AE9005" s="184"/>
      <c r="AF9005" s="184"/>
    </row>
    <row r="9006" spans="30:32" ht="24.75" customHeight="1">
      <c r="AD9006" s="183"/>
      <c r="AE9006" s="184"/>
      <c r="AF9006" s="184"/>
    </row>
    <row r="9007" spans="30:32" ht="24.75" customHeight="1">
      <c r="AD9007" s="183"/>
      <c r="AE9007" s="184"/>
      <c r="AF9007" s="184"/>
    </row>
    <row r="9008" spans="30:32" ht="24.75" customHeight="1">
      <c r="AD9008" s="183"/>
      <c r="AE9008" s="184"/>
      <c r="AF9008" s="184"/>
    </row>
    <row r="9009" spans="30:32" ht="24.75" customHeight="1">
      <c r="AD9009" s="183"/>
      <c r="AE9009" s="184"/>
      <c r="AF9009" s="184"/>
    </row>
    <row r="9010" spans="30:32" ht="24.75" customHeight="1">
      <c r="AD9010" s="183"/>
      <c r="AE9010" s="184"/>
      <c r="AF9010" s="184"/>
    </row>
    <row r="9011" spans="30:32" ht="24.75" customHeight="1">
      <c r="AD9011" s="183"/>
      <c r="AE9011" s="184"/>
      <c r="AF9011" s="184"/>
    </row>
    <row r="9012" spans="30:32" ht="24.75" customHeight="1">
      <c r="AD9012" s="183"/>
      <c r="AE9012" s="184"/>
      <c r="AF9012" s="184"/>
    </row>
    <row r="9013" spans="30:32" ht="24.75" customHeight="1">
      <c r="AD9013" s="183"/>
      <c r="AE9013" s="184"/>
      <c r="AF9013" s="184"/>
    </row>
    <row r="9014" spans="30:32" ht="24.75" customHeight="1">
      <c r="AD9014" s="183"/>
      <c r="AE9014" s="184"/>
      <c r="AF9014" s="184"/>
    </row>
    <row r="9015" spans="30:32" ht="24.75" customHeight="1">
      <c r="AD9015" s="183"/>
      <c r="AE9015" s="184"/>
      <c r="AF9015" s="184"/>
    </row>
    <row r="9016" spans="30:32" ht="24.75" customHeight="1">
      <c r="AD9016" s="183"/>
      <c r="AE9016" s="184"/>
      <c r="AF9016" s="184"/>
    </row>
    <row r="9017" spans="30:32" ht="24.75" customHeight="1">
      <c r="AD9017" s="183"/>
      <c r="AE9017" s="184"/>
      <c r="AF9017" s="184"/>
    </row>
    <row r="9018" spans="30:32" ht="24.75" customHeight="1">
      <c r="AD9018" s="183"/>
      <c r="AE9018" s="184"/>
      <c r="AF9018" s="184"/>
    </row>
    <row r="9019" spans="30:32" ht="24.75" customHeight="1">
      <c r="AD9019" s="183"/>
      <c r="AE9019" s="184"/>
      <c r="AF9019" s="184"/>
    </row>
    <row r="9020" spans="30:32" ht="24.75" customHeight="1">
      <c r="AD9020" s="183"/>
      <c r="AE9020" s="184"/>
      <c r="AF9020" s="184"/>
    </row>
    <row r="9021" spans="30:32" ht="24.75" customHeight="1">
      <c r="AD9021" s="183"/>
      <c r="AE9021" s="184"/>
      <c r="AF9021" s="184"/>
    </row>
    <row r="9022" spans="30:32" ht="24.75" customHeight="1">
      <c r="AD9022" s="183"/>
      <c r="AE9022" s="184"/>
      <c r="AF9022" s="184"/>
    </row>
    <row r="9023" spans="30:32" ht="24.75" customHeight="1">
      <c r="AD9023" s="183"/>
      <c r="AE9023" s="184"/>
      <c r="AF9023" s="184"/>
    </row>
    <row r="9024" spans="30:32" ht="24.75" customHeight="1">
      <c r="AD9024" s="183"/>
      <c r="AE9024" s="184"/>
      <c r="AF9024" s="184"/>
    </row>
    <row r="9025" spans="30:32" ht="24.75" customHeight="1">
      <c r="AD9025" s="183"/>
      <c r="AE9025" s="184"/>
      <c r="AF9025" s="184"/>
    </row>
    <row r="9026" spans="30:32" ht="24.75" customHeight="1">
      <c r="AD9026" s="183"/>
      <c r="AE9026" s="184"/>
      <c r="AF9026" s="184"/>
    </row>
    <row r="9027" spans="30:32" ht="24.75" customHeight="1">
      <c r="AD9027" s="183"/>
      <c r="AE9027" s="184"/>
      <c r="AF9027" s="184"/>
    </row>
    <row r="9028" spans="30:32" ht="24.75" customHeight="1">
      <c r="AD9028" s="183"/>
      <c r="AE9028" s="184"/>
      <c r="AF9028" s="184"/>
    </row>
    <row r="9029" spans="30:32" ht="24.75" customHeight="1">
      <c r="AD9029" s="183"/>
      <c r="AE9029" s="184"/>
      <c r="AF9029" s="184"/>
    </row>
    <row r="9030" spans="30:32" ht="24.75" customHeight="1">
      <c r="AD9030" s="183"/>
      <c r="AE9030" s="184"/>
      <c r="AF9030" s="184"/>
    </row>
    <row r="9031" spans="30:32" ht="24.75" customHeight="1">
      <c r="AD9031" s="183"/>
      <c r="AE9031" s="184"/>
      <c r="AF9031" s="184"/>
    </row>
    <row r="9032" spans="30:32" ht="24.75" customHeight="1">
      <c r="AD9032" s="183"/>
      <c r="AE9032" s="184"/>
      <c r="AF9032" s="184"/>
    </row>
    <row r="9033" spans="30:32" ht="24.75" customHeight="1">
      <c r="AD9033" s="183"/>
      <c r="AE9033" s="184"/>
      <c r="AF9033" s="184"/>
    </row>
    <row r="9034" spans="30:32" ht="24.75" customHeight="1">
      <c r="AD9034" s="183"/>
      <c r="AE9034" s="184"/>
      <c r="AF9034" s="184"/>
    </row>
    <row r="9035" spans="30:32" ht="24.75" customHeight="1">
      <c r="AD9035" s="183"/>
      <c r="AE9035" s="184"/>
      <c r="AF9035" s="184"/>
    </row>
    <row r="9036" spans="30:32" ht="24.75" customHeight="1">
      <c r="AD9036" s="183"/>
      <c r="AE9036" s="184"/>
      <c r="AF9036" s="184"/>
    </row>
    <row r="9037" spans="30:32" ht="24.75" customHeight="1">
      <c r="AD9037" s="183"/>
      <c r="AE9037" s="184"/>
      <c r="AF9037" s="184"/>
    </row>
    <row r="9038" spans="30:32" ht="24.75" customHeight="1">
      <c r="AD9038" s="183"/>
      <c r="AE9038" s="184"/>
      <c r="AF9038" s="184"/>
    </row>
    <row r="9039" spans="30:32" ht="24.75" customHeight="1">
      <c r="AD9039" s="183"/>
      <c r="AE9039" s="184"/>
      <c r="AF9039" s="184"/>
    </row>
    <row r="9040" spans="30:32" ht="24.75" customHeight="1">
      <c r="AD9040" s="183"/>
      <c r="AE9040" s="184"/>
      <c r="AF9040" s="184"/>
    </row>
    <row r="9041" spans="30:32" ht="24.75" customHeight="1">
      <c r="AD9041" s="183"/>
      <c r="AE9041" s="184"/>
      <c r="AF9041" s="184"/>
    </row>
    <row r="9042" spans="30:32" ht="24.75" customHeight="1">
      <c r="AD9042" s="183"/>
      <c r="AE9042" s="184"/>
      <c r="AF9042" s="184"/>
    </row>
    <row r="9043" spans="30:32" ht="24.75" customHeight="1">
      <c r="AD9043" s="183"/>
      <c r="AE9043" s="184"/>
      <c r="AF9043" s="184"/>
    </row>
    <row r="9044" spans="30:32" ht="24.75" customHeight="1">
      <c r="AD9044" s="183"/>
      <c r="AE9044" s="184"/>
      <c r="AF9044" s="184"/>
    </row>
    <row r="9045" spans="30:32" ht="24.75" customHeight="1">
      <c r="AD9045" s="183"/>
      <c r="AE9045" s="184"/>
      <c r="AF9045" s="184"/>
    </row>
    <row r="9046" spans="30:32" ht="24.75" customHeight="1">
      <c r="AD9046" s="183"/>
      <c r="AE9046" s="184"/>
      <c r="AF9046" s="184"/>
    </row>
    <row r="9047" spans="30:32" ht="24.75" customHeight="1">
      <c r="AD9047" s="183"/>
      <c r="AE9047" s="184"/>
      <c r="AF9047" s="184"/>
    </row>
    <row r="9048" spans="30:32" ht="24.75" customHeight="1">
      <c r="AD9048" s="183"/>
      <c r="AE9048" s="184"/>
      <c r="AF9048" s="184"/>
    </row>
    <row r="9049" spans="30:32" ht="24.75" customHeight="1">
      <c r="AD9049" s="183"/>
      <c r="AE9049" s="184"/>
      <c r="AF9049" s="184"/>
    </row>
    <row r="9050" spans="30:32" ht="24.75" customHeight="1">
      <c r="AD9050" s="183"/>
      <c r="AE9050" s="184"/>
      <c r="AF9050" s="184"/>
    </row>
    <row r="9051" spans="30:32" ht="24.75" customHeight="1">
      <c r="AD9051" s="183"/>
      <c r="AE9051" s="184"/>
      <c r="AF9051" s="184"/>
    </row>
    <row r="9052" spans="30:32" ht="24.75" customHeight="1">
      <c r="AD9052" s="183"/>
      <c r="AE9052" s="184"/>
      <c r="AF9052" s="184"/>
    </row>
    <row r="9053" spans="30:32" ht="24.75" customHeight="1">
      <c r="AD9053" s="183"/>
      <c r="AE9053" s="184"/>
      <c r="AF9053" s="184"/>
    </row>
    <row r="9054" spans="30:32" ht="24.75" customHeight="1">
      <c r="AD9054" s="183"/>
      <c r="AE9054" s="184"/>
      <c r="AF9054" s="184"/>
    </row>
    <row r="9055" spans="30:32" ht="24.75" customHeight="1">
      <c r="AD9055" s="183"/>
      <c r="AE9055" s="184"/>
      <c r="AF9055" s="184"/>
    </row>
    <row r="9056" spans="30:32" ht="24.75" customHeight="1">
      <c r="AD9056" s="183"/>
      <c r="AE9056" s="184"/>
      <c r="AF9056" s="184"/>
    </row>
    <row r="9057" spans="30:32" ht="24.75" customHeight="1">
      <c r="AD9057" s="183"/>
      <c r="AE9057" s="184"/>
      <c r="AF9057" s="184"/>
    </row>
    <row r="9058" spans="30:32" ht="24.75" customHeight="1">
      <c r="AD9058" s="183"/>
      <c r="AE9058" s="184"/>
      <c r="AF9058" s="184"/>
    </row>
    <row r="9059" spans="30:32" ht="24.75" customHeight="1">
      <c r="AD9059" s="183"/>
      <c r="AE9059" s="184"/>
      <c r="AF9059" s="184"/>
    </row>
    <row r="9060" spans="30:32" ht="24.75" customHeight="1">
      <c r="AD9060" s="183"/>
      <c r="AE9060" s="184"/>
      <c r="AF9060" s="184"/>
    </row>
    <row r="9061" spans="30:32" ht="24.75" customHeight="1">
      <c r="AD9061" s="183"/>
      <c r="AE9061" s="184"/>
      <c r="AF9061" s="184"/>
    </row>
    <row r="9062" spans="30:32" ht="24.75" customHeight="1">
      <c r="AD9062" s="183"/>
      <c r="AE9062" s="184"/>
      <c r="AF9062" s="184"/>
    </row>
    <row r="9063" spans="30:32" ht="24.75" customHeight="1">
      <c r="AD9063" s="183"/>
      <c r="AE9063" s="184"/>
      <c r="AF9063" s="184"/>
    </row>
    <row r="9064" spans="30:32" ht="24.75" customHeight="1">
      <c r="AD9064" s="183"/>
      <c r="AE9064" s="184"/>
      <c r="AF9064" s="184"/>
    </row>
    <row r="9065" spans="30:32" ht="24.75" customHeight="1">
      <c r="AD9065" s="183"/>
      <c r="AE9065" s="184"/>
      <c r="AF9065" s="184"/>
    </row>
    <row r="9066" spans="30:32" ht="24.75" customHeight="1">
      <c r="AD9066" s="183"/>
      <c r="AE9066" s="184"/>
      <c r="AF9066" s="184"/>
    </row>
    <row r="9067" spans="30:32" ht="24.75" customHeight="1">
      <c r="AD9067" s="183"/>
      <c r="AE9067" s="184"/>
      <c r="AF9067" s="184"/>
    </row>
    <row r="9068" spans="30:32" ht="24.75" customHeight="1">
      <c r="AD9068" s="183"/>
      <c r="AE9068" s="184"/>
      <c r="AF9068" s="184"/>
    </row>
    <row r="9069" spans="30:32" ht="24.75" customHeight="1">
      <c r="AD9069" s="183"/>
      <c r="AE9069" s="184"/>
      <c r="AF9069" s="184"/>
    </row>
    <row r="9070" spans="30:32" ht="24.75" customHeight="1">
      <c r="AD9070" s="183"/>
      <c r="AE9070" s="184"/>
      <c r="AF9070" s="184"/>
    </row>
    <row r="9071" spans="30:32" ht="24.75" customHeight="1">
      <c r="AD9071" s="183"/>
      <c r="AE9071" s="184"/>
      <c r="AF9071" s="184"/>
    </row>
    <row r="9072" spans="30:32" ht="24.75" customHeight="1">
      <c r="AD9072" s="183"/>
      <c r="AE9072" s="184"/>
      <c r="AF9072" s="184"/>
    </row>
    <row r="9073" spans="30:32" ht="24.75" customHeight="1">
      <c r="AD9073" s="183"/>
      <c r="AE9073" s="184"/>
      <c r="AF9073" s="184"/>
    </row>
    <row r="9074" spans="30:32" ht="24.75" customHeight="1">
      <c r="AD9074" s="183"/>
      <c r="AE9074" s="184"/>
      <c r="AF9074" s="184"/>
    </row>
    <row r="9075" spans="30:32" ht="24.75" customHeight="1">
      <c r="AD9075" s="183"/>
      <c r="AE9075" s="184"/>
      <c r="AF9075" s="184"/>
    </row>
    <row r="9076" spans="30:32" ht="24.75" customHeight="1">
      <c r="AD9076" s="183"/>
      <c r="AE9076" s="184"/>
      <c r="AF9076" s="184"/>
    </row>
    <row r="9077" spans="30:32" ht="24.75" customHeight="1">
      <c r="AD9077" s="183"/>
      <c r="AE9077" s="184"/>
      <c r="AF9077" s="184"/>
    </row>
    <row r="9078" spans="30:32" ht="24.75" customHeight="1">
      <c r="AD9078" s="183"/>
      <c r="AE9078" s="184"/>
      <c r="AF9078" s="184"/>
    </row>
    <row r="9079" spans="30:32" ht="24.75" customHeight="1">
      <c r="AD9079" s="183"/>
      <c r="AE9079" s="184"/>
      <c r="AF9079" s="184"/>
    </row>
    <row r="9080" spans="30:32" ht="24.75" customHeight="1">
      <c r="AD9080" s="183"/>
      <c r="AE9080" s="184"/>
      <c r="AF9080" s="184"/>
    </row>
    <row r="9081" spans="30:32" ht="24.75" customHeight="1">
      <c r="AD9081" s="183"/>
      <c r="AE9081" s="184"/>
      <c r="AF9081" s="184"/>
    </row>
    <row r="9082" spans="30:32" ht="24.75" customHeight="1">
      <c r="AD9082" s="183"/>
      <c r="AE9082" s="184"/>
      <c r="AF9082" s="184"/>
    </row>
    <row r="9083" spans="30:32" ht="24.75" customHeight="1">
      <c r="AD9083" s="183"/>
      <c r="AE9083" s="184"/>
      <c r="AF9083" s="184"/>
    </row>
    <row r="9084" spans="30:32" ht="24.75" customHeight="1">
      <c r="AD9084" s="183"/>
      <c r="AE9084" s="184"/>
      <c r="AF9084" s="184"/>
    </row>
    <row r="9085" spans="30:32" ht="24.75" customHeight="1">
      <c r="AD9085" s="183"/>
      <c r="AE9085" s="184"/>
      <c r="AF9085" s="184"/>
    </row>
    <row r="9086" spans="30:32" ht="24.75" customHeight="1">
      <c r="AD9086" s="183"/>
      <c r="AE9086" s="184"/>
      <c r="AF9086" s="184"/>
    </row>
    <row r="9087" spans="30:32" ht="24.75" customHeight="1">
      <c r="AD9087" s="183"/>
      <c r="AE9087" s="184"/>
      <c r="AF9087" s="184"/>
    </row>
    <row r="9088" spans="30:32" ht="24.75" customHeight="1">
      <c r="AD9088" s="183"/>
      <c r="AE9088" s="184"/>
      <c r="AF9088" s="184"/>
    </row>
    <row r="9089" spans="30:32" ht="24.75" customHeight="1">
      <c r="AD9089" s="183"/>
      <c r="AE9089" s="184"/>
      <c r="AF9089" s="184"/>
    </row>
    <row r="9090" spans="30:32" ht="24.75" customHeight="1">
      <c r="AD9090" s="183"/>
      <c r="AE9090" s="184"/>
      <c r="AF9090" s="184"/>
    </row>
    <row r="9091" spans="30:32" ht="24.75" customHeight="1">
      <c r="AD9091" s="183"/>
      <c r="AE9091" s="184"/>
      <c r="AF9091" s="184"/>
    </row>
    <row r="9092" spans="30:32" ht="24.75" customHeight="1">
      <c r="AD9092" s="183"/>
      <c r="AE9092" s="184"/>
      <c r="AF9092" s="184"/>
    </row>
    <row r="9093" spans="30:32" ht="24.75" customHeight="1">
      <c r="AD9093" s="183"/>
      <c r="AE9093" s="184"/>
      <c r="AF9093" s="184"/>
    </row>
    <row r="9094" spans="30:32" ht="24.75" customHeight="1">
      <c r="AD9094" s="183"/>
      <c r="AE9094" s="184"/>
      <c r="AF9094" s="184"/>
    </row>
    <row r="9095" spans="30:32" ht="24.75" customHeight="1">
      <c r="AD9095" s="183"/>
      <c r="AE9095" s="184"/>
      <c r="AF9095" s="184"/>
    </row>
    <row r="9096" spans="30:32" ht="24.75" customHeight="1">
      <c r="AD9096" s="183"/>
      <c r="AE9096" s="184"/>
      <c r="AF9096" s="184"/>
    </row>
    <row r="9097" spans="30:32" ht="24.75" customHeight="1">
      <c r="AD9097" s="183"/>
      <c r="AE9097" s="184"/>
      <c r="AF9097" s="184"/>
    </row>
    <row r="9098" spans="30:32" ht="24.75" customHeight="1">
      <c r="AD9098" s="183"/>
      <c r="AE9098" s="184"/>
      <c r="AF9098" s="184"/>
    </row>
    <row r="9099" spans="30:32" ht="24.75" customHeight="1">
      <c r="AD9099" s="183"/>
      <c r="AE9099" s="184"/>
      <c r="AF9099" s="184"/>
    </row>
    <row r="9100" spans="30:32" ht="24.75" customHeight="1">
      <c r="AD9100" s="183"/>
      <c r="AE9100" s="184"/>
      <c r="AF9100" s="184"/>
    </row>
    <row r="9101" spans="30:32" ht="24.75" customHeight="1">
      <c r="AD9101" s="183"/>
      <c r="AE9101" s="184"/>
      <c r="AF9101" s="184"/>
    </row>
    <row r="9102" spans="30:32" ht="24.75" customHeight="1">
      <c r="AD9102" s="183"/>
      <c r="AE9102" s="184"/>
      <c r="AF9102" s="184"/>
    </row>
    <row r="9103" spans="30:32" ht="24.75" customHeight="1">
      <c r="AD9103" s="183"/>
      <c r="AE9103" s="184"/>
      <c r="AF9103" s="184"/>
    </row>
    <row r="9104" spans="30:32" ht="24.75" customHeight="1">
      <c r="AD9104" s="183"/>
      <c r="AE9104" s="184"/>
      <c r="AF9104" s="184"/>
    </row>
    <row r="9105" spans="30:32" ht="24.75" customHeight="1">
      <c r="AD9105" s="183"/>
      <c r="AE9105" s="184"/>
      <c r="AF9105" s="184"/>
    </row>
    <row r="9106" spans="30:32" ht="24.75" customHeight="1">
      <c r="AD9106" s="183"/>
      <c r="AE9106" s="184"/>
      <c r="AF9106" s="184"/>
    </row>
    <row r="9107" spans="30:32" ht="24.75" customHeight="1">
      <c r="AD9107" s="183"/>
      <c r="AE9107" s="184"/>
      <c r="AF9107" s="184"/>
    </row>
    <row r="9108" spans="30:32" ht="24.75" customHeight="1">
      <c r="AD9108" s="183"/>
      <c r="AE9108" s="184"/>
      <c r="AF9108" s="184"/>
    </row>
    <row r="9109" spans="30:32" ht="24.75" customHeight="1">
      <c r="AD9109" s="183"/>
      <c r="AE9109" s="184"/>
      <c r="AF9109" s="184"/>
    </row>
    <row r="9110" spans="30:32" ht="24.75" customHeight="1">
      <c r="AD9110" s="183"/>
      <c r="AE9110" s="184"/>
      <c r="AF9110" s="184"/>
    </row>
    <row r="9111" spans="30:32" ht="24.75" customHeight="1">
      <c r="AD9111" s="183"/>
      <c r="AE9111" s="184"/>
      <c r="AF9111" s="184"/>
    </row>
    <row r="9112" spans="30:32" ht="24.75" customHeight="1">
      <c r="AD9112" s="183"/>
      <c r="AE9112" s="184"/>
      <c r="AF9112" s="184"/>
    </row>
    <row r="9113" spans="30:32" ht="24.75" customHeight="1">
      <c r="AD9113" s="183"/>
      <c r="AE9113" s="184"/>
      <c r="AF9113" s="184"/>
    </row>
    <row r="9114" spans="30:32" ht="24.75" customHeight="1">
      <c r="AD9114" s="183"/>
      <c r="AE9114" s="184"/>
      <c r="AF9114" s="184"/>
    </row>
    <row r="9115" spans="30:32" ht="24.75" customHeight="1">
      <c r="AD9115" s="183"/>
      <c r="AE9115" s="184"/>
      <c r="AF9115" s="184"/>
    </row>
    <row r="9116" spans="30:32" ht="24.75" customHeight="1">
      <c r="AD9116" s="183"/>
      <c r="AE9116" s="184"/>
      <c r="AF9116" s="184"/>
    </row>
    <row r="9117" spans="30:32" ht="24.75" customHeight="1">
      <c r="AD9117" s="183"/>
      <c r="AE9117" s="184"/>
      <c r="AF9117" s="184"/>
    </row>
    <row r="9118" spans="30:32" ht="24.75" customHeight="1">
      <c r="AD9118" s="183"/>
      <c r="AE9118" s="184"/>
      <c r="AF9118" s="184"/>
    </row>
    <row r="9119" spans="30:32" ht="24.75" customHeight="1">
      <c r="AD9119" s="183"/>
      <c r="AE9119" s="184"/>
      <c r="AF9119" s="184"/>
    </row>
    <row r="9120" spans="30:32" ht="24.75" customHeight="1">
      <c r="AD9120" s="183"/>
      <c r="AE9120" s="184"/>
      <c r="AF9120" s="184"/>
    </row>
    <row r="9121" spans="30:32" ht="24.75" customHeight="1">
      <c r="AD9121" s="183"/>
      <c r="AE9121" s="184"/>
      <c r="AF9121" s="184"/>
    </row>
    <row r="9122" spans="30:32" ht="24.75" customHeight="1">
      <c r="AD9122" s="183"/>
      <c r="AE9122" s="184"/>
      <c r="AF9122" s="184"/>
    </row>
    <row r="9123" spans="30:32" ht="24.75" customHeight="1">
      <c r="AD9123" s="183"/>
      <c r="AE9123" s="184"/>
      <c r="AF9123" s="184"/>
    </row>
    <row r="9124" spans="30:32" ht="24.75" customHeight="1">
      <c r="AD9124" s="183"/>
      <c r="AE9124" s="184"/>
      <c r="AF9124" s="184"/>
    </row>
    <row r="9125" spans="30:32" ht="24.75" customHeight="1">
      <c r="AD9125" s="183"/>
      <c r="AE9125" s="184"/>
      <c r="AF9125" s="184"/>
    </row>
    <row r="9126" spans="30:32" ht="24.75" customHeight="1">
      <c r="AD9126" s="183"/>
      <c r="AE9126" s="184"/>
      <c r="AF9126" s="184"/>
    </row>
    <row r="9127" spans="30:32" ht="24.75" customHeight="1">
      <c r="AD9127" s="183"/>
      <c r="AE9127" s="184"/>
      <c r="AF9127" s="184"/>
    </row>
    <row r="9128" spans="30:32" ht="24.75" customHeight="1">
      <c r="AD9128" s="183"/>
      <c r="AE9128" s="184"/>
      <c r="AF9128" s="184"/>
    </row>
    <row r="9129" spans="30:32" ht="24.75" customHeight="1">
      <c r="AD9129" s="183"/>
      <c r="AE9129" s="184"/>
      <c r="AF9129" s="184"/>
    </row>
    <row r="9130" spans="30:32" ht="24.75" customHeight="1">
      <c r="AD9130" s="183"/>
      <c r="AE9130" s="184"/>
      <c r="AF9130" s="184"/>
    </row>
    <row r="9131" spans="30:32" ht="24.75" customHeight="1">
      <c r="AD9131" s="183"/>
      <c r="AE9131" s="184"/>
      <c r="AF9131" s="184"/>
    </row>
    <row r="9132" spans="30:32" ht="24.75" customHeight="1">
      <c r="AD9132" s="183"/>
      <c r="AE9132" s="184"/>
      <c r="AF9132" s="184"/>
    </row>
    <row r="9133" spans="30:32" ht="24.75" customHeight="1">
      <c r="AD9133" s="183"/>
      <c r="AE9133" s="184"/>
      <c r="AF9133" s="184"/>
    </row>
    <row r="9134" spans="30:32" ht="24.75" customHeight="1">
      <c r="AD9134" s="183"/>
      <c r="AE9134" s="184"/>
      <c r="AF9134" s="184"/>
    </row>
    <row r="9135" spans="30:32" ht="24.75" customHeight="1">
      <c r="AD9135" s="183"/>
      <c r="AE9135" s="184"/>
      <c r="AF9135" s="184"/>
    </row>
    <row r="9136" spans="30:32" ht="24.75" customHeight="1">
      <c r="AD9136" s="183"/>
      <c r="AE9136" s="184"/>
      <c r="AF9136" s="184"/>
    </row>
    <row r="9137" spans="30:32" ht="24.75" customHeight="1">
      <c r="AD9137" s="183"/>
      <c r="AE9137" s="184"/>
      <c r="AF9137" s="184"/>
    </row>
    <row r="9138" spans="30:32" ht="24.75" customHeight="1">
      <c r="AD9138" s="183"/>
      <c r="AE9138" s="184"/>
      <c r="AF9138" s="184"/>
    </row>
    <row r="9139" spans="30:32" ht="24.75" customHeight="1">
      <c r="AD9139" s="183"/>
      <c r="AE9139" s="184"/>
      <c r="AF9139" s="184"/>
    </row>
    <row r="9140" spans="30:32" ht="24.75" customHeight="1">
      <c r="AD9140" s="183"/>
      <c r="AE9140" s="184"/>
      <c r="AF9140" s="184"/>
    </row>
    <row r="9141" spans="30:32" ht="24.75" customHeight="1">
      <c r="AD9141" s="183"/>
      <c r="AE9141" s="184"/>
      <c r="AF9141" s="184"/>
    </row>
    <row r="9142" spans="30:32" ht="24.75" customHeight="1">
      <c r="AD9142" s="183"/>
      <c r="AE9142" s="184"/>
      <c r="AF9142" s="184"/>
    </row>
    <row r="9143" spans="30:32" ht="24.75" customHeight="1">
      <c r="AD9143" s="183"/>
      <c r="AE9143" s="184"/>
      <c r="AF9143" s="184"/>
    </row>
    <row r="9144" spans="30:32" ht="24.75" customHeight="1">
      <c r="AD9144" s="183"/>
      <c r="AE9144" s="184"/>
      <c r="AF9144" s="184"/>
    </row>
    <row r="9145" spans="30:32" ht="24.75" customHeight="1">
      <c r="AD9145" s="183"/>
      <c r="AE9145" s="184"/>
      <c r="AF9145" s="184"/>
    </row>
    <row r="9146" spans="30:32" ht="24.75" customHeight="1">
      <c r="AD9146" s="183"/>
      <c r="AE9146" s="184"/>
      <c r="AF9146" s="184"/>
    </row>
    <row r="9147" spans="30:32" ht="24.75" customHeight="1">
      <c r="AD9147" s="183"/>
      <c r="AE9147" s="184"/>
      <c r="AF9147" s="184"/>
    </row>
    <row r="9148" spans="30:32" ht="24.75" customHeight="1">
      <c r="AD9148" s="183"/>
      <c r="AE9148" s="184"/>
      <c r="AF9148" s="184"/>
    </row>
    <row r="9149" spans="30:32" ht="24.75" customHeight="1">
      <c r="AD9149" s="183"/>
      <c r="AE9149" s="184"/>
      <c r="AF9149" s="184"/>
    </row>
    <row r="9150" spans="30:32" ht="24.75" customHeight="1">
      <c r="AD9150" s="183"/>
      <c r="AE9150" s="184"/>
      <c r="AF9150" s="184"/>
    </row>
    <row r="9151" spans="30:32" ht="24.75" customHeight="1">
      <c r="AD9151" s="183"/>
      <c r="AE9151" s="184"/>
      <c r="AF9151" s="184"/>
    </row>
    <row r="9152" spans="30:32" ht="24.75" customHeight="1">
      <c r="AD9152" s="183"/>
      <c r="AE9152" s="184"/>
      <c r="AF9152" s="184"/>
    </row>
    <row r="9153" spans="30:32" ht="24.75" customHeight="1">
      <c r="AD9153" s="183"/>
      <c r="AE9153" s="184"/>
      <c r="AF9153" s="184"/>
    </row>
    <row r="9154" spans="30:32" ht="24.75" customHeight="1">
      <c r="AD9154" s="183"/>
      <c r="AE9154" s="184"/>
      <c r="AF9154" s="184"/>
    </row>
    <row r="9155" spans="30:32" ht="24.75" customHeight="1">
      <c r="AD9155" s="183"/>
      <c r="AE9155" s="184"/>
      <c r="AF9155" s="184"/>
    </row>
    <row r="9156" spans="30:32" ht="24.75" customHeight="1">
      <c r="AD9156" s="183"/>
      <c r="AE9156" s="184"/>
      <c r="AF9156" s="184"/>
    </row>
    <row r="9157" spans="30:32" ht="24.75" customHeight="1">
      <c r="AD9157" s="183"/>
      <c r="AE9157" s="184"/>
      <c r="AF9157" s="184"/>
    </row>
    <row r="9158" spans="30:32" ht="24.75" customHeight="1">
      <c r="AD9158" s="183"/>
      <c r="AE9158" s="184"/>
      <c r="AF9158" s="184"/>
    </row>
    <row r="9159" spans="30:32" ht="24.75" customHeight="1">
      <c r="AD9159" s="183"/>
      <c r="AE9159" s="184"/>
      <c r="AF9159" s="184"/>
    </row>
    <row r="9160" spans="30:32" ht="24.75" customHeight="1">
      <c r="AD9160" s="183"/>
      <c r="AE9160" s="184"/>
      <c r="AF9160" s="184"/>
    </row>
    <row r="9161" spans="30:32" ht="24.75" customHeight="1">
      <c r="AD9161" s="183"/>
      <c r="AE9161" s="184"/>
      <c r="AF9161" s="184"/>
    </row>
    <row r="9162" spans="30:32" ht="24.75" customHeight="1">
      <c r="AD9162" s="183"/>
      <c r="AE9162" s="184"/>
      <c r="AF9162" s="184"/>
    </row>
    <row r="9163" spans="30:32" ht="24.75" customHeight="1">
      <c r="AD9163" s="183"/>
      <c r="AE9163" s="184"/>
      <c r="AF9163" s="184"/>
    </row>
    <row r="9164" spans="30:32" ht="24.75" customHeight="1">
      <c r="AD9164" s="183"/>
      <c r="AE9164" s="184"/>
      <c r="AF9164" s="184"/>
    </row>
    <row r="9165" spans="30:32" ht="24.75" customHeight="1">
      <c r="AD9165" s="183"/>
      <c r="AE9165" s="184"/>
      <c r="AF9165" s="184"/>
    </row>
    <row r="9166" spans="30:32" ht="24.75" customHeight="1">
      <c r="AD9166" s="183"/>
      <c r="AE9166" s="184"/>
      <c r="AF9166" s="184"/>
    </row>
    <row r="9167" spans="30:32" ht="24.75" customHeight="1">
      <c r="AD9167" s="183"/>
      <c r="AE9167" s="184"/>
      <c r="AF9167" s="184"/>
    </row>
    <row r="9168" spans="30:32" ht="24.75" customHeight="1">
      <c r="AD9168" s="183"/>
      <c r="AE9168" s="184"/>
      <c r="AF9168" s="184"/>
    </row>
    <row r="9169" spans="30:32" ht="24.75" customHeight="1">
      <c r="AD9169" s="183"/>
      <c r="AE9169" s="184"/>
      <c r="AF9169" s="184"/>
    </row>
    <row r="9170" spans="30:32" ht="24.75" customHeight="1">
      <c r="AD9170" s="183"/>
      <c r="AE9170" s="184"/>
      <c r="AF9170" s="184"/>
    </row>
    <row r="9171" spans="30:32" ht="24.75" customHeight="1">
      <c r="AD9171" s="183"/>
      <c r="AE9171" s="184"/>
      <c r="AF9171" s="184"/>
    </row>
    <row r="9172" spans="30:32" ht="24.75" customHeight="1">
      <c r="AD9172" s="183"/>
      <c r="AE9172" s="184"/>
      <c r="AF9172" s="184"/>
    </row>
    <row r="9173" spans="30:32" ht="24.75" customHeight="1">
      <c r="AD9173" s="183"/>
      <c r="AE9173" s="184"/>
      <c r="AF9173" s="184"/>
    </row>
    <row r="9174" spans="30:32" ht="24.75" customHeight="1">
      <c r="AD9174" s="183"/>
      <c r="AE9174" s="184"/>
      <c r="AF9174" s="184"/>
    </row>
    <row r="9175" spans="30:32" ht="24.75" customHeight="1">
      <c r="AD9175" s="183"/>
      <c r="AE9175" s="184"/>
      <c r="AF9175" s="184"/>
    </row>
    <row r="9176" spans="30:32" ht="24.75" customHeight="1">
      <c r="AD9176" s="183"/>
      <c r="AE9176" s="184"/>
      <c r="AF9176" s="184"/>
    </row>
    <row r="9177" spans="30:32" ht="24.75" customHeight="1">
      <c r="AD9177" s="183"/>
      <c r="AE9177" s="184"/>
      <c r="AF9177" s="184"/>
    </row>
    <row r="9178" spans="30:32" ht="24.75" customHeight="1">
      <c r="AD9178" s="183"/>
      <c r="AE9178" s="184"/>
      <c r="AF9178" s="184"/>
    </row>
    <row r="9179" spans="30:32" ht="24.75" customHeight="1">
      <c r="AD9179" s="183"/>
      <c r="AE9179" s="184"/>
      <c r="AF9179" s="184"/>
    </row>
    <row r="9180" spans="30:32" ht="24.75" customHeight="1">
      <c r="AD9180" s="183"/>
      <c r="AE9180" s="184"/>
      <c r="AF9180" s="184"/>
    </row>
    <row r="9181" spans="30:32" ht="24.75" customHeight="1">
      <c r="AD9181" s="183"/>
      <c r="AE9181" s="184"/>
      <c r="AF9181" s="184"/>
    </row>
    <row r="9182" spans="30:32" ht="24.75" customHeight="1">
      <c r="AD9182" s="183"/>
      <c r="AE9182" s="184"/>
      <c r="AF9182" s="184"/>
    </row>
    <row r="9183" spans="30:32" ht="24.75" customHeight="1">
      <c r="AD9183" s="183"/>
      <c r="AE9183" s="184"/>
      <c r="AF9183" s="184"/>
    </row>
    <row r="9184" spans="30:32" ht="24.75" customHeight="1">
      <c r="AD9184" s="183"/>
      <c r="AE9184" s="184"/>
      <c r="AF9184" s="184"/>
    </row>
    <row r="9185" spans="30:32" ht="24.75" customHeight="1">
      <c r="AD9185" s="183"/>
      <c r="AE9185" s="184"/>
      <c r="AF9185" s="184"/>
    </row>
    <row r="9186" spans="30:32" ht="24.75" customHeight="1">
      <c r="AD9186" s="183"/>
      <c r="AE9186" s="184"/>
      <c r="AF9186" s="184"/>
    </row>
    <row r="9187" spans="30:32" ht="24.75" customHeight="1">
      <c r="AD9187" s="183"/>
      <c r="AE9187" s="184"/>
      <c r="AF9187" s="184"/>
    </row>
    <row r="9188" spans="30:32" ht="24.75" customHeight="1">
      <c r="AD9188" s="183"/>
      <c r="AE9188" s="184"/>
      <c r="AF9188" s="184"/>
    </row>
    <row r="9189" spans="30:32" ht="24.75" customHeight="1">
      <c r="AD9189" s="183"/>
      <c r="AE9189" s="184"/>
      <c r="AF9189" s="184"/>
    </row>
    <row r="9190" spans="30:32" ht="24.75" customHeight="1">
      <c r="AD9190" s="183"/>
      <c r="AE9190" s="184"/>
      <c r="AF9190" s="184"/>
    </row>
    <row r="9191" spans="30:32" ht="24.75" customHeight="1">
      <c r="AD9191" s="183"/>
      <c r="AE9191" s="184"/>
      <c r="AF9191" s="184"/>
    </row>
    <row r="9192" spans="30:32" ht="24.75" customHeight="1">
      <c r="AD9192" s="183"/>
      <c r="AE9192" s="184"/>
      <c r="AF9192" s="184"/>
    </row>
    <row r="9193" spans="30:32" ht="24.75" customHeight="1">
      <c r="AD9193" s="183"/>
      <c r="AE9193" s="184"/>
      <c r="AF9193" s="184"/>
    </row>
    <row r="9194" spans="30:32" ht="24.75" customHeight="1">
      <c r="AD9194" s="183"/>
      <c r="AE9194" s="184"/>
      <c r="AF9194" s="184"/>
    </row>
    <row r="9195" spans="30:32" ht="24.75" customHeight="1">
      <c r="AD9195" s="183"/>
      <c r="AE9195" s="184"/>
      <c r="AF9195" s="184"/>
    </row>
    <row r="9196" spans="30:32" ht="24.75" customHeight="1">
      <c r="AD9196" s="183"/>
      <c r="AE9196" s="184"/>
      <c r="AF9196" s="184"/>
    </row>
    <row r="9197" spans="30:32" ht="24.75" customHeight="1">
      <c r="AD9197" s="183"/>
      <c r="AE9197" s="184"/>
      <c r="AF9197" s="184"/>
    </row>
    <row r="9198" spans="30:32" ht="24.75" customHeight="1">
      <c r="AD9198" s="183"/>
      <c r="AE9198" s="184"/>
      <c r="AF9198" s="184"/>
    </row>
    <row r="9199" spans="30:32" ht="24.75" customHeight="1">
      <c r="AD9199" s="183"/>
      <c r="AE9199" s="184"/>
      <c r="AF9199" s="184"/>
    </row>
    <row r="9200" spans="30:32" ht="24.75" customHeight="1">
      <c r="AD9200" s="183"/>
      <c r="AE9200" s="184"/>
      <c r="AF9200" s="184"/>
    </row>
    <row r="9201" spans="30:32" ht="24.75" customHeight="1">
      <c r="AD9201" s="183"/>
      <c r="AE9201" s="184"/>
      <c r="AF9201" s="184"/>
    </row>
    <row r="9202" spans="30:32" ht="24.75" customHeight="1">
      <c r="AD9202" s="183"/>
      <c r="AE9202" s="184"/>
      <c r="AF9202" s="184"/>
    </row>
    <row r="9203" spans="30:32" ht="24.75" customHeight="1">
      <c r="AD9203" s="183"/>
      <c r="AE9203" s="184"/>
      <c r="AF9203" s="184"/>
    </row>
    <row r="9204" spans="30:32" ht="24.75" customHeight="1">
      <c r="AD9204" s="183"/>
      <c r="AE9204" s="184"/>
      <c r="AF9204" s="184"/>
    </row>
    <row r="9205" spans="30:32" ht="24.75" customHeight="1">
      <c r="AD9205" s="183"/>
      <c r="AE9205" s="184"/>
      <c r="AF9205" s="184"/>
    </row>
    <row r="9206" spans="30:32" ht="24.75" customHeight="1">
      <c r="AD9206" s="183"/>
      <c r="AE9206" s="184"/>
      <c r="AF9206" s="184"/>
    </row>
    <row r="9207" spans="30:32" ht="24.75" customHeight="1">
      <c r="AD9207" s="183"/>
      <c r="AE9207" s="184"/>
      <c r="AF9207" s="184"/>
    </row>
    <row r="9208" spans="30:32" ht="24.75" customHeight="1">
      <c r="AD9208" s="183"/>
      <c r="AE9208" s="184"/>
      <c r="AF9208" s="184"/>
    </row>
    <row r="9209" spans="30:32" ht="24.75" customHeight="1">
      <c r="AD9209" s="183"/>
      <c r="AE9209" s="184"/>
      <c r="AF9209" s="184"/>
    </row>
    <row r="9210" spans="30:32" ht="24.75" customHeight="1">
      <c r="AD9210" s="183"/>
      <c r="AE9210" s="184"/>
      <c r="AF9210" s="184"/>
    </row>
    <row r="9211" spans="30:32" ht="24.75" customHeight="1">
      <c r="AD9211" s="183"/>
      <c r="AE9211" s="184"/>
      <c r="AF9211" s="184"/>
    </row>
    <row r="9212" spans="30:32" ht="24.75" customHeight="1">
      <c r="AD9212" s="183"/>
      <c r="AE9212" s="184"/>
      <c r="AF9212" s="184"/>
    </row>
    <row r="9213" spans="30:32" ht="24.75" customHeight="1">
      <c r="AD9213" s="183"/>
      <c r="AE9213" s="184"/>
      <c r="AF9213" s="184"/>
    </row>
    <row r="9214" spans="30:32" ht="24.75" customHeight="1">
      <c r="AD9214" s="183"/>
      <c r="AE9214" s="184"/>
      <c r="AF9214" s="184"/>
    </row>
    <row r="9215" spans="30:32" ht="24.75" customHeight="1">
      <c r="AD9215" s="183"/>
      <c r="AE9215" s="184"/>
      <c r="AF9215" s="184"/>
    </row>
    <row r="9216" spans="30:32" ht="24.75" customHeight="1">
      <c r="AD9216" s="183"/>
      <c r="AE9216" s="184"/>
      <c r="AF9216" s="184"/>
    </row>
    <row r="9217" spans="30:32" ht="24.75" customHeight="1">
      <c r="AD9217" s="183"/>
      <c r="AE9217" s="184"/>
      <c r="AF9217" s="184"/>
    </row>
    <row r="9218" spans="30:32" ht="24.75" customHeight="1">
      <c r="AD9218" s="183"/>
      <c r="AE9218" s="184"/>
      <c r="AF9218" s="184"/>
    </row>
    <row r="9219" spans="30:32" ht="24.75" customHeight="1">
      <c r="AD9219" s="183"/>
      <c r="AE9219" s="184"/>
      <c r="AF9219" s="184"/>
    </row>
    <row r="9220" spans="30:32" ht="24.75" customHeight="1">
      <c r="AD9220" s="183"/>
      <c r="AE9220" s="184"/>
      <c r="AF9220" s="184"/>
    </row>
    <row r="9221" spans="30:32" ht="24.75" customHeight="1">
      <c r="AD9221" s="183"/>
      <c r="AE9221" s="184"/>
      <c r="AF9221" s="184"/>
    </row>
    <row r="9222" spans="30:32" ht="24.75" customHeight="1">
      <c r="AD9222" s="183"/>
      <c r="AE9222" s="184"/>
      <c r="AF9222" s="184"/>
    </row>
    <row r="9223" spans="30:32" ht="24.75" customHeight="1">
      <c r="AD9223" s="183"/>
      <c r="AE9223" s="184"/>
      <c r="AF9223" s="184"/>
    </row>
    <row r="9224" spans="30:32" ht="24.75" customHeight="1">
      <c r="AD9224" s="183"/>
      <c r="AE9224" s="184"/>
      <c r="AF9224" s="184"/>
    </row>
    <row r="9225" spans="30:32" ht="24.75" customHeight="1">
      <c r="AD9225" s="183"/>
      <c r="AE9225" s="184"/>
      <c r="AF9225" s="184"/>
    </row>
    <row r="9226" spans="30:32" ht="24.75" customHeight="1">
      <c r="AD9226" s="183"/>
      <c r="AE9226" s="184"/>
      <c r="AF9226" s="184"/>
    </row>
    <row r="9227" spans="30:32" ht="24.75" customHeight="1">
      <c r="AD9227" s="183"/>
      <c r="AE9227" s="184"/>
      <c r="AF9227" s="184"/>
    </row>
    <row r="9228" spans="30:32" ht="24.75" customHeight="1">
      <c r="AD9228" s="183"/>
      <c r="AE9228" s="184"/>
      <c r="AF9228" s="184"/>
    </row>
    <row r="9229" spans="30:32" ht="24.75" customHeight="1">
      <c r="AD9229" s="183"/>
      <c r="AE9229" s="184"/>
      <c r="AF9229" s="184"/>
    </row>
    <row r="9230" spans="30:32" ht="24.75" customHeight="1">
      <c r="AD9230" s="183"/>
      <c r="AE9230" s="184"/>
      <c r="AF9230" s="184"/>
    </row>
    <row r="9231" spans="30:32" ht="24.75" customHeight="1">
      <c r="AD9231" s="183"/>
      <c r="AE9231" s="184"/>
      <c r="AF9231" s="184"/>
    </row>
    <row r="9232" spans="30:32" ht="24.75" customHeight="1">
      <c r="AD9232" s="183"/>
      <c r="AE9232" s="184"/>
      <c r="AF9232" s="184"/>
    </row>
    <row r="9233" spans="30:32" ht="24.75" customHeight="1">
      <c r="AD9233" s="183"/>
      <c r="AE9233" s="184"/>
      <c r="AF9233" s="184"/>
    </row>
    <row r="9234" spans="30:32" ht="24.75" customHeight="1">
      <c r="AD9234" s="183"/>
      <c r="AE9234" s="184"/>
      <c r="AF9234" s="184"/>
    </row>
    <row r="9235" spans="30:32" ht="24.75" customHeight="1">
      <c r="AD9235" s="183"/>
      <c r="AE9235" s="184"/>
      <c r="AF9235" s="184"/>
    </row>
    <row r="9236" spans="30:32" ht="24.75" customHeight="1">
      <c r="AD9236" s="183"/>
      <c r="AE9236" s="184"/>
      <c r="AF9236" s="184"/>
    </row>
    <row r="9237" spans="30:32" ht="24.75" customHeight="1">
      <c r="AD9237" s="183"/>
      <c r="AE9237" s="184"/>
      <c r="AF9237" s="184"/>
    </row>
    <row r="9238" spans="30:32" ht="24.75" customHeight="1">
      <c r="AD9238" s="183"/>
      <c r="AE9238" s="184"/>
      <c r="AF9238" s="184"/>
    </row>
    <row r="9239" spans="30:32" ht="24.75" customHeight="1">
      <c r="AD9239" s="183"/>
      <c r="AE9239" s="184"/>
      <c r="AF9239" s="184"/>
    </row>
    <row r="9240" spans="30:32" ht="24.75" customHeight="1">
      <c r="AD9240" s="183"/>
      <c r="AE9240" s="184"/>
      <c r="AF9240" s="184"/>
    </row>
    <row r="9241" spans="30:32" ht="24.75" customHeight="1">
      <c r="AD9241" s="183"/>
      <c r="AE9241" s="184"/>
      <c r="AF9241" s="184"/>
    </row>
    <row r="9242" spans="30:32" ht="24.75" customHeight="1">
      <c r="AD9242" s="183"/>
      <c r="AE9242" s="184"/>
      <c r="AF9242" s="184"/>
    </row>
    <row r="9243" spans="30:32" ht="24.75" customHeight="1">
      <c r="AD9243" s="183"/>
      <c r="AE9243" s="184"/>
      <c r="AF9243" s="184"/>
    </row>
    <row r="9244" spans="30:32" ht="24.75" customHeight="1">
      <c r="AD9244" s="183"/>
      <c r="AE9244" s="184"/>
      <c r="AF9244" s="184"/>
    </row>
    <row r="9245" spans="30:32" ht="24.75" customHeight="1">
      <c r="AD9245" s="183"/>
      <c r="AE9245" s="184"/>
      <c r="AF9245" s="184"/>
    </row>
    <row r="9246" spans="30:32" ht="24.75" customHeight="1">
      <c r="AD9246" s="183"/>
      <c r="AE9246" s="184"/>
      <c r="AF9246" s="184"/>
    </row>
    <row r="9247" spans="30:32" ht="24.75" customHeight="1">
      <c r="AD9247" s="183"/>
      <c r="AE9247" s="184"/>
      <c r="AF9247" s="184"/>
    </row>
    <row r="9248" spans="30:32" ht="24.75" customHeight="1">
      <c r="AD9248" s="183"/>
      <c r="AE9248" s="184"/>
      <c r="AF9248" s="184"/>
    </row>
    <row r="9249" spans="30:32" ht="24.75" customHeight="1">
      <c r="AD9249" s="183"/>
      <c r="AE9249" s="184"/>
      <c r="AF9249" s="184"/>
    </row>
    <row r="9250" spans="30:32" ht="24.75" customHeight="1">
      <c r="AD9250" s="183"/>
      <c r="AE9250" s="184"/>
      <c r="AF9250" s="184"/>
    </row>
    <row r="9251" spans="30:32" ht="24.75" customHeight="1">
      <c r="AD9251" s="183"/>
      <c r="AE9251" s="184"/>
      <c r="AF9251" s="184"/>
    </row>
    <row r="9252" spans="30:32" ht="24.75" customHeight="1">
      <c r="AD9252" s="183"/>
      <c r="AE9252" s="184"/>
      <c r="AF9252" s="184"/>
    </row>
    <row r="9253" spans="30:32" ht="24.75" customHeight="1">
      <c r="AD9253" s="183"/>
      <c r="AE9253" s="184"/>
      <c r="AF9253" s="184"/>
    </row>
    <row r="9254" spans="30:32" ht="24.75" customHeight="1">
      <c r="AD9254" s="183"/>
      <c r="AE9254" s="184"/>
      <c r="AF9254" s="184"/>
    </row>
    <row r="9255" spans="30:32" ht="24.75" customHeight="1">
      <c r="AD9255" s="183"/>
      <c r="AE9255" s="184"/>
      <c r="AF9255" s="184"/>
    </row>
    <row r="9256" spans="30:32" ht="24.75" customHeight="1">
      <c r="AD9256" s="183"/>
      <c r="AE9256" s="184"/>
      <c r="AF9256" s="184"/>
    </row>
    <row r="9257" spans="30:32" ht="24.75" customHeight="1">
      <c r="AD9257" s="183"/>
      <c r="AE9257" s="184"/>
      <c r="AF9257" s="184"/>
    </row>
    <row r="9258" spans="30:32" ht="24.75" customHeight="1">
      <c r="AD9258" s="183"/>
      <c r="AE9258" s="184"/>
      <c r="AF9258" s="184"/>
    </row>
    <row r="9259" spans="30:32" ht="24.75" customHeight="1">
      <c r="AD9259" s="183"/>
      <c r="AE9259" s="184"/>
      <c r="AF9259" s="184"/>
    </row>
    <row r="9260" spans="30:32" ht="24.75" customHeight="1">
      <c r="AD9260" s="183"/>
      <c r="AE9260" s="184"/>
      <c r="AF9260" s="184"/>
    </row>
    <row r="9261" spans="30:32" ht="24.75" customHeight="1">
      <c r="AD9261" s="183"/>
      <c r="AE9261" s="184"/>
      <c r="AF9261" s="184"/>
    </row>
    <row r="9262" spans="30:32" ht="24.75" customHeight="1">
      <c r="AD9262" s="183"/>
      <c r="AE9262" s="184"/>
      <c r="AF9262" s="184"/>
    </row>
    <row r="9263" spans="30:32" ht="24.75" customHeight="1">
      <c r="AD9263" s="183"/>
      <c r="AE9263" s="184"/>
      <c r="AF9263" s="184"/>
    </row>
    <row r="9264" spans="30:32" ht="24.75" customHeight="1">
      <c r="AD9264" s="183"/>
      <c r="AE9264" s="184"/>
      <c r="AF9264" s="184"/>
    </row>
    <row r="9265" spans="30:32" ht="24.75" customHeight="1">
      <c r="AD9265" s="183"/>
      <c r="AE9265" s="184"/>
      <c r="AF9265" s="184"/>
    </row>
    <row r="9266" spans="30:32" ht="24.75" customHeight="1">
      <c r="AD9266" s="183"/>
      <c r="AE9266" s="184"/>
      <c r="AF9266" s="184"/>
    </row>
    <row r="9267" spans="30:32" ht="24.75" customHeight="1">
      <c r="AD9267" s="183"/>
      <c r="AE9267" s="184"/>
      <c r="AF9267" s="184"/>
    </row>
    <row r="9268" spans="30:32" ht="24.75" customHeight="1">
      <c r="AD9268" s="183"/>
      <c r="AE9268" s="184"/>
      <c r="AF9268" s="184"/>
    </row>
    <row r="9269" spans="30:32" ht="24.75" customHeight="1">
      <c r="AD9269" s="183"/>
      <c r="AE9269" s="184"/>
      <c r="AF9269" s="184"/>
    </row>
    <row r="9270" spans="30:32" ht="24.75" customHeight="1">
      <c r="AD9270" s="183"/>
      <c r="AE9270" s="184"/>
      <c r="AF9270" s="184"/>
    </row>
    <row r="9271" spans="30:32" ht="24.75" customHeight="1">
      <c r="AD9271" s="183"/>
      <c r="AE9271" s="184"/>
      <c r="AF9271" s="184"/>
    </row>
    <row r="9272" spans="30:32" ht="24.75" customHeight="1">
      <c r="AD9272" s="183"/>
      <c r="AE9272" s="184"/>
      <c r="AF9272" s="184"/>
    </row>
    <row r="9273" spans="30:32" ht="24.75" customHeight="1">
      <c r="AD9273" s="183"/>
      <c r="AE9273" s="184"/>
      <c r="AF9273" s="184"/>
    </row>
    <row r="9274" spans="30:32" ht="24.75" customHeight="1">
      <c r="AD9274" s="183"/>
      <c r="AE9274" s="184"/>
      <c r="AF9274" s="184"/>
    </row>
    <row r="9275" spans="30:32" ht="24.75" customHeight="1">
      <c r="AD9275" s="183"/>
      <c r="AE9275" s="184"/>
      <c r="AF9275" s="184"/>
    </row>
    <row r="9276" spans="30:32" ht="24.75" customHeight="1">
      <c r="AD9276" s="183"/>
      <c r="AE9276" s="184"/>
      <c r="AF9276" s="184"/>
    </row>
    <row r="9277" spans="30:32" ht="24.75" customHeight="1">
      <c r="AD9277" s="183"/>
      <c r="AE9277" s="184"/>
      <c r="AF9277" s="184"/>
    </row>
    <row r="9278" spans="30:32" ht="24.75" customHeight="1">
      <c r="AD9278" s="183"/>
      <c r="AE9278" s="184"/>
      <c r="AF9278" s="184"/>
    </row>
    <row r="9279" spans="30:32" ht="24.75" customHeight="1">
      <c r="AD9279" s="183"/>
      <c r="AE9279" s="184"/>
      <c r="AF9279" s="184"/>
    </row>
    <row r="9280" spans="30:32" ht="24.75" customHeight="1">
      <c r="AD9280" s="183"/>
      <c r="AE9280" s="184"/>
      <c r="AF9280" s="184"/>
    </row>
    <row r="9281" spans="30:32" ht="24.75" customHeight="1">
      <c r="AD9281" s="183"/>
      <c r="AE9281" s="184"/>
      <c r="AF9281" s="184"/>
    </row>
    <row r="9282" spans="30:32" ht="24.75" customHeight="1">
      <c r="AD9282" s="183"/>
      <c r="AE9282" s="184"/>
      <c r="AF9282" s="184"/>
    </row>
    <row r="9283" spans="30:32" ht="24.75" customHeight="1">
      <c r="AD9283" s="183"/>
      <c r="AE9283" s="184"/>
      <c r="AF9283" s="184"/>
    </row>
    <row r="9284" spans="30:32" ht="24.75" customHeight="1">
      <c r="AD9284" s="183"/>
      <c r="AE9284" s="184"/>
      <c r="AF9284" s="184"/>
    </row>
    <row r="9285" spans="30:32" ht="24.75" customHeight="1">
      <c r="AD9285" s="183"/>
      <c r="AE9285" s="184"/>
      <c r="AF9285" s="184"/>
    </row>
    <row r="9286" spans="30:32" ht="24.75" customHeight="1">
      <c r="AD9286" s="183"/>
      <c r="AE9286" s="184"/>
      <c r="AF9286" s="184"/>
    </row>
    <row r="9287" spans="30:32" ht="24.75" customHeight="1">
      <c r="AD9287" s="183"/>
      <c r="AE9287" s="184"/>
      <c r="AF9287" s="184"/>
    </row>
    <row r="9288" spans="30:32" ht="24.75" customHeight="1">
      <c r="AD9288" s="183"/>
      <c r="AE9288" s="184"/>
      <c r="AF9288" s="184"/>
    </row>
    <row r="9289" spans="30:32" ht="24.75" customHeight="1">
      <c r="AD9289" s="183"/>
      <c r="AE9289" s="184"/>
      <c r="AF9289" s="184"/>
    </row>
    <row r="9290" spans="30:32" ht="24.75" customHeight="1">
      <c r="AD9290" s="183"/>
      <c r="AE9290" s="184"/>
      <c r="AF9290" s="184"/>
    </row>
    <row r="9291" spans="30:32" ht="24.75" customHeight="1">
      <c r="AD9291" s="183"/>
      <c r="AE9291" s="184"/>
      <c r="AF9291" s="184"/>
    </row>
    <row r="9292" spans="30:32" ht="24.75" customHeight="1">
      <c r="AD9292" s="183"/>
      <c r="AE9292" s="184"/>
      <c r="AF9292" s="184"/>
    </row>
    <row r="9293" spans="30:32" ht="24.75" customHeight="1">
      <c r="AD9293" s="183"/>
      <c r="AE9293" s="184"/>
      <c r="AF9293" s="184"/>
    </row>
    <row r="9294" spans="30:32" ht="24.75" customHeight="1">
      <c r="AD9294" s="183"/>
      <c r="AE9294" s="184"/>
      <c r="AF9294" s="184"/>
    </row>
    <row r="9295" spans="30:32" ht="24.75" customHeight="1">
      <c r="AD9295" s="183"/>
      <c r="AE9295" s="184"/>
      <c r="AF9295" s="184"/>
    </row>
    <row r="9296" spans="30:32" ht="24.75" customHeight="1">
      <c r="AD9296" s="183"/>
      <c r="AE9296" s="184"/>
      <c r="AF9296" s="184"/>
    </row>
    <row r="9297" spans="30:32" ht="24.75" customHeight="1">
      <c r="AD9297" s="183"/>
      <c r="AE9297" s="184"/>
      <c r="AF9297" s="184"/>
    </row>
    <row r="9298" spans="30:32" ht="24.75" customHeight="1">
      <c r="AD9298" s="183"/>
      <c r="AE9298" s="184"/>
      <c r="AF9298" s="184"/>
    </row>
    <row r="9299" spans="30:32" ht="24.75" customHeight="1">
      <c r="AD9299" s="183"/>
      <c r="AE9299" s="184"/>
      <c r="AF9299" s="184"/>
    </row>
    <row r="9300" spans="30:32" ht="24.75" customHeight="1">
      <c r="AD9300" s="183"/>
      <c r="AE9300" s="184"/>
      <c r="AF9300" s="184"/>
    </row>
    <row r="9301" spans="30:32" ht="24.75" customHeight="1">
      <c r="AD9301" s="183"/>
      <c r="AE9301" s="184"/>
      <c r="AF9301" s="184"/>
    </row>
    <row r="9302" spans="30:32" ht="24.75" customHeight="1">
      <c r="AD9302" s="183"/>
      <c r="AE9302" s="184"/>
      <c r="AF9302" s="184"/>
    </row>
    <row r="9303" spans="30:32" ht="24.75" customHeight="1">
      <c r="AD9303" s="183"/>
      <c r="AE9303" s="184"/>
      <c r="AF9303" s="184"/>
    </row>
    <row r="9304" spans="30:32" ht="24.75" customHeight="1">
      <c r="AD9304" s="183"/>
      <c r="AE9304" s="184"/>
      <c r="AF9304" s="184"/>
    </row>
    <row r="9305" spans="30:32" ht="24.75" customHeight="1">
      <c r="AD9305" s="183"/>
      <c r="AE9305" s="184"/>
      <c r="AF9305" s="184"/>
    </row>
    <row r="9306" spans="30:32" ht="24.75" customHeight="1">
      <c r="AD9306" s="183"/>
      <c r="AE9306" s="184"/>
      <c r="AF9306" s="184"/>
    </row>
    <row r="9307" spans="30:32" ht="24.75" customHeight="1">
      <c r="AD9307" s="183"/>
      <c r="AE9307" s="184"/>
      <c r="AF9307" s="184"/>
    </row>
    <row r="9308" spans="30:32" ht="24.75" customHeight="1">
      <c r="AD9308" s="183"/>
      <c r="AE9308" s="184"/>
      <c r="AF9308" s="184"/>
    </row>
    <row r="9309" spans="30:32" ht="24.75" customHeight="1">
      <c r="AD9309" s="183"/>
      <c r="AE9309" s="184"/>
      <c r="AF9309" s="184"/>
    </row>
    <row r="9310" spans="30:32" ht="24.75" customHeight="1">
      <c r="AD9310" s="183"/>
      <c r="AE9310" s="184"/>
      <c r="AF9310" s="184"/>
    </row>
    <row r="9311" spans="30:32" ht="24.75" customHeight="1">
      <c r="AD9311" s="183"/>
      <c r="AE9311" s="184"/>
      <c r="AF9311" s="184"/>
    </row>
    <row r="9312" spans="30:32" ht="24.75" customHeight="1">
      <c r="AD9312" s="183"/>
      <c r="AE9312" s="184"/>
      <c r="AF9312" s="184"/>
    </row>
    <row r="9313" spans="30:32" ht="24.75" customHeight="1">
      <c r="AD9313" s="183"/>
      <c r="AE9313" s="184"/>
      <c r="AF9313" s="184"/>
    </row>
    <row r="9314" spans="30:32" ht="24.75" customHeight="1">
      <c r="AD9314" s="183"/>
      <c r="AE9314" s="184"/>
      <c r="AF9314" s="184"/>
    </row>
    <row r="9315" spans="30:32" ht="24.75" customHeight="1">
      <c r="AD9315" s="183"/>
      <c r="AE9315" s="184"/>
      <c r="AF9315" s="184"/>
    </row>
    <row r="9316" spans="30:32" ht="24.75" customHeight="1">
      <c r="AD9316" s="183"/>
      <c r="AE9316" s="184"/>
      <c r="AF9316" s="184"/>
    </row>
    <row r="9317" spans="30:32" ht="24.75" customHeight="1">
      <c r="AD9317" s="183"/>
      <c r="AE9317" s="184"/>
      <c r="AF9317" s="184"/>
    </row>
    <row r="9318" spans="30:32" ht="24.75" customHeight="1">
      <c r="AD9318" s="183"/>
      <c r="AE9318" s="184"/>
      <c r="AF9318" s="184"/>
    </row>
    <row r="9319" spans="30:32" ht="24.75" customHeight="1">
      <c r="AD9319" s="183"/>
      <c r="AE9319" s="184"/>
      <c r="AF9319" s="184"/>
    </row>
    <row r="9320" spans="30:32" ht="24.75" customHeight="1">
      <c r="AD9320" s="183"/>
      <c r="AE9320" s="184"/>
      <c r="AF9320" s="184"/>
    </row>
    <row r="9321" spans="30:32" ht="24.75" customHeight="1">
      <c r="AD9321" s="183"/>
      <c r="AE9321" s="184"/>
      <c r="AF9321" s="184"/>
    </row>
    <row r="9322" spans="30:32" ht="24.75" customHeight="1">
      <c r="AD9322" s="183"/>
      <c r="AE9322" s="184"/>
      <c r="AF9322" s="184"/>
    </row>
    <row r="9323" spans="30:32" ht="24.75" customHeight="1">
      <c r="AD9323" s="183"/>
      <c r="AE9323" s="184"/>
      <c r="AF9323" s="184"/>
    </row>
    <row r="9324" spans="30:32" ht="24.75" customHeight="1">
      <c r="AD9324" s="183"/>
      <c r="AE9324" s="184"/>
      <c r="AF9324" s="184"/>
    </row>
    <row r="9325" spans="30:32" ht="24.75" customHeight="1">
      <c r="AD9325" s="183"/>
      <c r="AE9325" s="184"/>
      <c r="AF9325" s="184"/>
    </row>
    <row r="9326" spans="30:32" ht="24.75" customHeight="1">
      <c r="AD9326" s="183"/>
      <c r="AE9326" s="184"/>
      <c r="AF9326" s="184"/>
    </row>
    <row r="9327" spans="30:32" ht="24.75" customHeight="1">
      <c r="AD9327" s="183"/>
      <c r="AE9327" s="184"/>
      <c r="AF9327" s="184"/>
    </row>
    <row r="9328" spans="30:32" ht="24.75" customHeight="1">
      <c r="AD9328" s="183"/>
      <c r="AE9328" s="184"/>
      <c r="AF9328" s="184"/>
    </row>
    <row r="9329" spans="30:32" ht="24.75" customHeight="1">
      <c r="AD9329" s="183"/>
      <c r="AE9329" s="184"/>
      <c r="AF9329" s="184"/>
    </row>
    <row r="9330" spans="30:32" ht="24.75" customHeight="1">
      <c r="AD9330" s="183"/>
      <c r="AE9330" s="184"/>
      <c r="AF9330" s="184"/>
    </row>
    <row r="9331" spans="30:32" ht="24.75" customHeight="1">
      <c r="AD9331" s="183"/>
      <c r="AE9331" s="184"/>
      <c r="AF9331" s="184"/>
    </row>
    <row r="9332" spans="30:32" ht="24.75" customHeight="1">
      <c r="AD9332" s="183"/>
      <c r="AE9332" s="184"/>
      <c r="AF9332" s="184"/>
    </row>
    <row r="9333" spans="30:32" ht="24.75" customHeight="1">
      <c r="AD9333" s="183"/>
      <c r="AE9333" s="184"/>
      <c r="AF9333" s="184"/>
    </row>
    <row r="9334" spans="30:32" ht="24.75" customHeight="1">
      <c r="AD9334" s="183"/>
      <c r="AE9334" s="184"/>
      <c r="AF9334" s="184"/>
    </row>
    <row r="9335" spans="30:32" ht="24.75" customHeight="1">
      <c r="AD9335" s="183"/>
      <c r="AE9335" s="184"/>
      <c r="AF9335" s="184"/>
    </row>
    <row r="9336" spans="30:32" ht="24.75" customHeight="1">
      <c r="AD9336" s="183"/>
      <c r="AE9336" s="184"/>
      <c r="AF9336" s="184"/>
    </row>
    <row r="9337" spans="30:32" ht="24.75" customHeight="1">
      <c r="AD9337" s="183"/>
      <c r="AE9337" s="184"/>
      <c r="AF9337" s="184"/>
    </row>
    <row r="9338" spans="30:32" ht="24.75" customHeight="1">
      <c r="AD9338" s="183"/>
      <c r="AE9338" s="184"/>
      <c r="AF9338" s="184"/>
    </row>
    <row r="9339" spans="30:32" ht="24.75" customHeight="1">
      <c r="AD9339" s="183"/>
      <c r="AE9339" s="184"/>
      <c r="AF9339" s="184"/>
    </row>
    <row r="9340" spans="30:32" ht="24.75" customHeight="1">
      <c r="AD9340" s="183"/>
      <c r="AE9340" s="184"/>
      <c r="AF9340" s="184"/>
    </row>
    <row r="9341" spans="30:32" ht="24.75" customHeight="1">
      <c r="AD9341" s="183"/>
      <c r="AE9341" s="184"/>
      <c r="AF9341" s="184"/>
    </row>
    <row r="9342" spans="30:32" ht="24.75" customHeight="1">
      <c r="AD9342" s="183"/>
      <c r="AE9342" s="184"/>
      <c r="AF9342" s="184"/>
    </row>
    <row r="9343" spans="30:32" ht="24.75" customHeight="1">
      <c r="AD9343" s="183"/>
      <c r="AE9343" s="184"/>
      <c r="AF9343" s="184"/>
    </row>
    <row r="9344" spans="30:32" ht="24.75" customHeight="1">
      <c r="AD9344" s="183"/>
      <c r="AE9344" s="184"/>
      <c r="AF9344" s="184"/>
    </row>
    <row r="9345" spans="30:32" ht="24.75" customHeight="1">
      <c r="AD9345" s="183"/>
      <c r="AE9345" s="184"/>
      <c r="AF9345" s="184"/>
    </row>
    <row r="9346" spans="30:32" ht="24.75" customHeight="1">
      <c r="AD9346" s="183"/>
      <c r="AE9346" s="184"/>
      <c r="AF9346" s="184"/>
    </row>
    <row r="9347" spans="30:32" ht="24.75" customHeight="1">
      <c r="AD9347" s="183"/>
      <c r="AE9347" s="184"/>
      <c r="AF9347" s="184"/>
    </row>
    <row r="9348" spans="30:32" ht="24.75" customHeight="1">
      <c r="AD9348" s="183"/>
      <c r="AE9348" s="184"/>
      <c r="AF9348" s="184"/>
    </row>
    <row r="9349" spans="30:32" ht="24.75" customHeight="1">
      <c r="AD9349" s="183"/>
      <c r="AE9349" s="184"/>
      <c r="AF9349" s="184"/>
    </row>
    <row r="9350" spans="30:32" ht="24.75" customHeight="1">
      <c r="AD9350" s="183"/>
      <c r="AE9350" s="184"/>
      <c r="AF9350" s="184"/>
    </row>
    <row r="9351" spans="30:32" ht="24.75" customHeight="1">
      <c r="AD9351" s="183"/>
      <c r="AE9351" s="184"/>
      <c r="AF9351" s="184"/>
    </row>
    <row r="9352" spans="30:32" ht="24.75" customHeight="1">
      <c r="AD9352" s="183"/>
      <c r="AE9352" s="184"/>
      <c r="AF9352" s="184"/>
    </row>
    <row r="9353" spans="30:32" ht="24.75" customHeight="1">
      <c r="AD9353" s="183"/>
      <c r="AE9353" s="184"/>
      <c r="AF9353" s="184"/>
    </row>
    <row r="9354" spans="30:32" ht="24.75" customHeight="1">
      <c r="AD9354" s="183"/>
      <c r="AE9354" s="184"/>
      <c r="AF9354" s="184"/>
    </row>
    <row r="9355" spans="30:32" ht="24.75" customHeight="1">
      <c r="AD9355" s="183"/>
      <c r="AE9355" s="184"/>
      <c r="AF9355" s="184"/>
    </row>
    <row r="9356" spans="30:32" ht="24.75" customHeight="1">
      <c r="AD9356" s="183"/>
      <c r="AE9356" s="184"/>
      <c r="AF9356" s="184"/>
    </row>
    <row r="9357" spans="30:32" ht="24.75" customHeight="1">
      <c r="AD9357" s="183"/>
      <c r="AE9357" s="184"/>
      <c r="AF9357" s="184"/>
    </row>
    <row r="9358" spans="30:32" ht="24.75" customHeight="1">
      <c r="AD9358" s="183"/>
      <c r="AE9358" s="184"/>
      <c r="AF9358" s="184"/>
    </row>
    <row r="9359" spans="30:32" ht="24.75" customHeight="1">
      <c r="AD9359" s="183"/>
      <c r="AE9359" s="184"/>
      <c r="AF9359" s="184"/>
    </row>
    <row r="9360" spans="30:32" ht="24.75" customHeight="1">
      <c r="AD9360" s="183"/>
      <c r="AE9360" s="184"/>
      <c r="AF9360" s="184"/>
    </row>
    <row r="9361" spans="30:32" ht="24.75" customHeight="1">
      <c r="AD9361" s="183"/>
      <c r="AE9361" s="184"/>
      <c r="AF9361" s="184"/>
    </row>
    <row r="9362" spans="30:32" ht="24.75" customHeight="1">
      <c r="AD9362" s="183"/>
      <c r="AE9362" s="184"/>
      <c r="AF9362" s="184"/>
    </row>
    <row r="9363" spans="30:32" ht="24.75" customHeight="1">
      <c r="AD9363" s="183"/>
      <c r="AE9363" s="184"/>
      <c r="AF9363" s="184"/>
    </row>
    <row r="9364" spans="30:32" ht="24.75" customHeight="1">
      <c r="AD9364" s="183"/>
      <c r="AE9364" s="184"/>
      <c r="AF9364" s="184"/>
    </row>
    <row r="9365" spans="30:32" ht="24.75" customHeight="1">
      <c r="AD9365" s="183"/>
      <c r="AE9365" s="184"/>
      <c r="AF9365" s="184"/>
    </row>
    <row r="9366" spans="30:32" ht="24.75" customHeight="1">
      <c r="AD9366" s="183"/>
      <c r="AE9366" s="184"/>
      <c r="AF9366" s="184"/>
    </row>
    <row r="9367" spans="30:32" ht="24.75" customHeight="1">
      <c r="AD9367" s="183"/>
      <c r="AE9367" s="184"/>
      <c r="AF9367" s="184"/>
    </row>
    <row r="9368" spans="30:32" ht="24.75" customHeight="1">
      <c r="AD9368" s="183"/>
      <c r="AE9368" s="184"/>
      <c r="AF9368" s="184"/>
    </row>
    <row r="9369" spans="30:32" ht="24.75" customHeight="1">
      <c r="AD9369" s="183"/>
      <c r="AE9369" s="184"/>
      <c r="AF9369" s="184"/>
    </row>
    <row r="9370" spans="30:32" ht="24.75" customHeight="1">
      <c r="AD9370" s="183"/>
      <c r="AE9370" s="184"/>
      <c r="AF9370" s="184"/>
    </row>
    <row r="9371" spans="30:32" ht="24.75" customHeight="1">
      <c r="AD9371" s="183"/>
      <c r="AE9371" s="184"/>
      <c r="AF9371" s="184"/>
    </row>
    <row r="9372" spans="30:32" ht="24.75" customHeight="1">
      <c r="AD9372" s="183"/>
      <c r="AE9372" s="184"/>
      <c r="AF9372" s="184"/>
    </row>
    <row r="9373" spans="30:32" ht="24.75" customHeight="1">
      <c r="AD9373" s="183"/>
      <c r="AE9373" s="184"/>
      <c r="AF9373" s="184"/>
    </row>
    <row r="9374" spans="30:32" ht="24.75" customHeight="1">
      <c r="AD9374" s="183"/>
      <c r="AE9374" s="184"/>
      <c r="AF9374" s="184"/>
    </row>
    <row r="9375" spans="30:32" ht="24.75" customHeight="1">
      <c r="AD9375" s="183"/>
      <c r="AE9375" s="184"/>
      <c r="AF9375" s="184"/>
    </row>
    <row r="9376" spans="30:32" ht="24.75" customHeight="1">
      <c r="AD9376" s="183"/>
      <c r="AE9376" s="184"/>
      <c r="AF9376" s="184"/>
    </row>
    <row r="9377" spans="30:32" ht="24.75" customHeight="1">
      <c r="AD9377" s="183"/>
      <c r="AE9377" s="184"/>
      <c r="AF9377" s="184"/>
    </row>
    <row r="9378" spans="30:32" ht="24.75" customHeight="1">
      <c r="AD9378" s="183"/>
      <c r="AE9378" s="184"/>
      <c r="AF9378" s="184"/>
    </row>
    <row r="9379" spans="30:32" ht="24.75" customHeight="1">
      <c r="AD9379" s="183"/>
      <c r="AE9379" s="184"/>
      <c r="AF9379" s="184"/>
    </row>
    <row r="9380" spans="30:32" ht="24.75" customHeight="1">
      <c r="AD9380" s="183"/>
      <c r="AE9380" s="184"/>
      <c r="AF9380" s="184"/>
    </row>
    <row r="9381" spans="30:32" ht="24.75" customHeight="1">
      <c r="AD9381" s="183"/>
      <c r="AE9381" s="184"/>
      <c r="AF9381" s="184"/>
    </row>
    <row r="9382" spans="30:32" ht="24.75" customHeight="1">
      <c r="AD9382" s="183"/>
      <c r="AE9382" s="184"/>
      <c r="AF9382" s="184"/>
    </row>
    <row r="9383" spans="30:32" ht="24.75" customHeight="1">
      <c r="AD9383" s="183"/>
      <c r="AE9383" s="184"/>
      <c r="AF9383" s="184"/>
    </row>
    <row r="9384" spans="30:32" ht="24.75" customHeight="1">
      <c r="AD9384" s="183"/>
      <c r="AE9384" s="184"/>
      <c r="AF9384" s="184"/>
    </row>
    <row r="9385" spans="30:32" ht="24.75" customHeight="1">
      <c r="AD9385" s="183"/>
      <c r="AE9385" s="184"/>
      <c r="AF9385" s="184"/>
    </row>
    <row r="9386" spans="30:32" ht="24.75" customHeight="1">
      <c r="AD9386" s="183"/>
      <c r="AE9386" s="184"/>
      <c r="AF9386" s="184"/>
    </row>
    <row r="9387" spans="30:32" ht="24.75" customHeight="1">
      <c r="AD9387" s="183"/>
      <c r="AE9387" s="184"/>
      <c r="AF9387" s="184"/>
    </row>
    <row r="9388" spans="30:32" ht="24.75" customHeight="1">
      <c r="AD9388" s="183"/>
      <c r="AE9388" s="184"/>
      <c r="AF9388" s="184"/>
    </row>
    <row r="9389" spans="30:32" ht="24.75" customHeight="1">
      <c r="AD9389" s="183"/>
      <c r="AE9389" s="184"/>
      <c r="AF9389" s="184"/>
    </row>
    <row r="9390" spans="30:32" ht="24.75" customHeight="1">
      <c r="AD9390" s="183"/>
      <c r="AE9390" s="184"/>
      <c r="AF9390" s="184"/>
    </row>
    <row r="9391" spans="30:32" ht="24.75" customHeight="1">
      <c r="AD9391" s="183"/>
      <c r="AE9391" s="184"/>
      <c r="AF9391" s="184"/>
    </row>
    <row r="9392" spans="30:32" ht="24.75" customHeight="1">
      <c r="AD9392" s="183"/>
      <c r="AE9392" s="184"/>
      <c r="AF9392" s="184"/>
    </row>
    <row r="9393" spans="30:32" ht="24.75" customHeight="1">
      <c r="AD9393" s="183"/>
      <c r="AE9393" s="184"/>
      <c r="AF9393" s="184"/>
    </row>
    <row r="9394" spans="30:32" ht="24.75" customHeight="1">
      <c r="AD9394" s="183"/>
      <c r="AE9394" s="184"/>
      <c r="AF9394" s="184"/>
    </row>
    <row r="9395" spans="30:32" ht="24.75" customHeight="1">
      <c r="AD9395" s="183"/>
      <c r="AE9395" s="184"/>
      <c r="AF9395" s="184"/>
    </row>
    <row r="9396" spans="30:32" ht="24.75" customHeight="1">
      <c r="AD9396" s="183"/>
      <c r="AE9396" s="184"/>
      <c r="AF9396" s="184"/>
    </row>
    <row r="9397" spans="30:32" ht="24.75" customHeight="1">
      <c r="AD9397" s="183"/>
      <c r="AE9397" s="184"/>
      <c r="AF9397" s="184"/>
    </row>
    <row r="9398" spans="30:32" ht="24.75" customHeight="1">
      <c r="AD9398" s="183"/>
      <c r="AE9398" s="184"/>
      <c r="AF9398" s="184"/>
    </row>
    <row r="9399" spans="30:32" ht="24.75" customHeight="1">
      <c r="AD9399" s="183"/>
      <c r="AE9399" s="184"/>
      <c r="AF9399" s="184"/>
    </row>
    <row r="9400" spans="30:32" ht="24.75" customHeight="1">
      <c r="AD9400" s="183"/>
      <c r="AE9400" s="184"/>
      <c r="AF9400" s="184"/>
    </row>
    <row r="9401" spans="30:32" ht="24.75" customHeight="1">
      <c r="AD9401" s="183"/>
      <c r="AE9401" s="184"/>
      <c r="AF9401" s="184"/>
    </row>
    <row r="9402" spans="30:32" ht="24.75" customHeight="1">
      <c r="AD9402" s="183"/>
      <c r="AE9402" s="184"/>
      <c r="AF9402" s="184"/>
    </row>
    <row r="9403" spans="30:32" ht="24.75" customHeight="1">
      <c r="AD9403" s="183"/>
      <c r="AE9403" s="184"/>
      <c r="AF9403" s="184"/>
    </row>
    <row r="9404" spans="30:32" ht="24.75" customHeight="1">
      <c r="AD9404" s="183"/>
      <c r="AE9404" s="184"/>
      <c r="AF9404" s="184"/>
    </row>
    <row r="9405" spans="30:32" ht="24.75" customHeight="1">
      <c r="AD9405" s="183"/>
      <c r="AE9405" s="184"/>
      <c r="AF9405" s="184"/>
    </row>
    <row r="9406" spans="30:32" ht="24.75" customHeight="1">
      <c r="AD9406" s="183"/>
      <c r="AE9406" s="184"/>
      <c r="AF9406" s="184"/>
    </row>
    <row r="9407" spans="30:32" ht="24.75" customHeight="1">
      <c r="AD9407" s="183"/>
      <c r="AE9407" s="184"/>
      <c r="AF9407" s="184"/>
    </row>
    <row r="9408" spans="30:32" ht="24.75" customHeight="1">
      <c r="AD9408" s="183"/>
      <c r="AE9408" s="184"/>
      <c r="AF9408" s="184"/>
    </row>
    <row r="9409" spans="30:32" ht="24.75" customHeight="1">
      <c r="AD9409" s="183"/>
      <c r="AE9409" s="184"/>
      <c r="AF9409" s="184"/>
    </row>
    <row r="9410" spans="30:32" ht="24.75" customHeight="1">
      <c r="AD9410" s="183"/>
      <c r="AE9410" s="184"/>
      <c r="AF9410" s="184"/>
    </row>
    <row r="9411" spans="30:32" ht="24.75" customHeight="1">
      <c r="AD9411" s="183"/>
      <c r="AE9411" s="184"/>
      <c r="AF9411" s="184"/>
    </row>
    <row r="9412" spans="30:32" ht="24.75" customHeight="1">
      <c r="AD9412" s="183"/>
      <c r="AE9412" s="184"/>
      <c r="AF9412" s="184"/>
    </row>
    <row r="9413" spans="30:32" ht="24.75" customHeight="1">
      <c r="AD9413" s="183"/>
      <c r="AE9413" s="184"/>
      <c r="AF9413" s="184"/>
    </row>
    <row r="9414" spans="30:32" ht="24.75" customHeight="1">
      <c r="AD9414" s="183"/>
      <c r="AE9414" s="184"/>
      <c r="AF9414" s="184"/>
    </row>
    <row r="9415" spans="30:32" ht="24.75" customHeight="1">
      <c r="AD9415" s="183"/>
      <c r="AE9415" s="184"/>
      <c r="AF9415" s="184"/>
    </row>
    <row r="9416" spans="30:32" ht="24.75" customHeight="1">
      <c r="AD9416" s="183"/>
      <c r="AE9416" s="184"/>
      <c r="AF9416" s="184"/>
    </row>
    <row r="9417" spans="30:32" ht="24.75" customHeight="1">
      <c r="AD9417" s="183"/>
      <c r="AE9417" s="184"/>
      <c r="AF9417" s="184"/>
    </row>
    <row r="9418" spans="30:32" ht="24.75" customHeight="1">
      <c r="AD9418" s="183"/>
      <c r="AE9418" s="184"/>
      <c r="AF9418" s="184"/>
    </row>
    <row r="9419" spans="30:32" ht="24.75" customHeight="1">
      <c r="AD9419" s="183"/>
      <c r="AE9419" s="184"/>
      <c r="AF9419" s="184"/>
    </row>
    <row r="9420" spans="30:32" ht="24.75" customHeight="1">
      <c r="AD9420" s="183"/>
      <c r="AE9420" s="184"/>
      <c r="AF9420" s="184"/>
    </row>
    <row r="9421" spans="30:32" ht="24.75" customHeight="1">
      <c r="AD9421" s="183"/>
      <c r="AE9421" s="184"/>
      <c r="AF9421" s="184"/>
    </row>
    <row r="9422" spans="30:32" ht="24.75" customHeight="1">
      <c r="AD9422" s="183"/>
      <c r="AE9422" s="184"/>
      <c r="AF9422" s="184"/>
    </row>
    <row r="9423" spans="30:32" ht="24.75" customHeight="1">
      <c r="AD9423" s="183"/>
      <c r="AE9423" s="184"/>
      <c r="AF9423" s="184"/>
    </row>
    <row r="9424" spans="30:32" ht="24.75" customHeight="1">
      <c r="AD9424" s="183"/>
      <c r="AE9424" s="184"/>
      <c r="AF9424" s="184"/>
    </row>
    <row r="9425" spans="30:32" ht="24.75" customHeight="1">
      <c r="AD9425" s="183"/>
      <c r="AE9425" s="184"/>
      <c r="AF9425" s="184"/>
    </row>
    <row r="9426" spans="30:32" ht="24.75" customHeight="1">
      <c r="AD9426" s="183"/>
      <c r="AE9426" s="184"/>
      <c r="AF9426" s="184"/>
    </row>
    <row r="9427" spans="30:32" ht="24.75" customHeight="1">
      <c r="AD9427" s="183"/>
      <c r="AE9427" s="184"/>
      <c r="AF9427" s="184"/>
    </row>
    <row r="9428" spans="30:32" ht="24.75" customHeight="1">
      <c r="AD9428" s="183"/>
      <c r="AE9428" s="184"/>
      <c r="AF9428" s="184"/>
    </row>
    <row r="9429" spans="30:32" ht="24.75" customHeight="1">
      <c r="AD9429" s="183"/>
      <c r="AE9429" s="184"/>
      <c r="AF9429" s="184"/>
    </row>
    <row r="9430" spans="30:32" ht="24.75" customHeight="1">
      <c r="AD9430" s="183"/>
      <c r="AE9430" s="184"/>
      <c r="AF9430" s="184"/>
    </row>
    <row r="9431" spans="30:32" ht="24.75" customHeight="1">
      <c r="AD9431" s="183"/>
      <c r="AE9431" s="184"/>
      <c r="AF9431" s="184"/>
    </row>
    <row r="9432" spans="30:32" ht="24.75" customHeight="1">
      <c r="AD9432" s="183"/>
      <c r="AE9432" s="184"/>
      <c r="AF9432" s="184"/>
    </row>
    <row r="9433" spans="30:32" ht="24.75" customHeight="1">
      <c r="AD9433" s="183"/>
      <c r="AE9433" s="184"/>
      <c r="AF9433" s="184"/>
    </row>
    <row r="9434" spans="30:32" ht="24.75" customHeight="1">
      <c r="AD9434" s="183"/>
      <c r="AE9434" s="184"/>
      <c r="AF9434" s="184"/>
    </row>
    <row r="9435" spans="30:32" ht="24.75" customHeight="1">
      <c r="AD9435" s="183"/>
      <c r="AE9435" s="184"/>
      <c r="AF9435" s="184"/>
    </row>
    <row r="9436" spans="30:32" ht="24.75" customHeight="1">
      <c r="AD9436" s="183"/>
      <c r="AE9436" s="184"/>
      <c r="AF9436" s="184"/>
    </row>
    <row r="9437" spans="30:32" ht="24.75" customHeight="1">
      <c r="AD9437" s="183"/>
      <c r="AE9437" s="184"/>
      <c r="AF9437" s="184"/>
    </row>
    <row r="9438" spans="30:32" ht="24.75" customHeight="1">
      <c r="AD9438" s="183"/>
      <c r="AE9438" s="184"/>
      <c r="AF9438" s="184"/>
    </row>
    <row r="9439" spans="30:32" ht="24.75" customHeight="1">
      <c r="AD9439" s="183"/>
      <c r="AE9439" s="184"/>
      <c r="AF9439" s="184"/>
    </row>
    <row r="9440" spans="30:32" ht="24.75" customHeight="1">
      <c r="AD9440" s="183"/>
      <c r="AE9440" s="184"/>
      <c r="AF9440" s="184"/>
    </row>
    <row r="9441" spans="30:32" ht="24.75" customHeight="1">
      <c r="AD9441" s="183"/>
      <c r="AE9441" s="184"/>
      <c r="AF9441" s="184"/>
    </row>
    <row r="9442" spans="30:32" ht="24.75" customHeight="1">
      <c r="AD9442" s="183"/>
      <c r="AE9442" s="184"/>
      <c r="AF9442" s="184"/>
    </row>
    <row r="9443" spans="30:32" ht="24.75" customHeight="1">
      <c r="AD9443" s="183"/>
      <c r="AE9443" s="184"/>
      <c r="AF9443" s="184"/>
    </row>
    <row r="9444" spans="30:32" ht="24.75" customHeight="1">
      <c r="AD9444" s="183"/>
      <c r="AE9444" s="184"/>
      <c r="AF9444" s="184"/>
    </row>
    <row r="9445" spans="30:32" ht="24.75" customHeight="1">
      <c r="AD9445" s="183"/>
      <c r="AE9445" s="184"/>
      <c r="AF9445" s="184"/>
    </row>
    <row r="9446" spans="30:32" ht="24.75" customHeight="1">
      <c r="AD9446" s="183"/>
      <c r="AE9446" s="184"/>
      <c r="AF9446" s="184"/>
    </row>
    <row r="9447" spans="30:32" ht="24.75" customHeight="1">
      <c r="AD9447" s="183"/>
      <c r="AE9447" s="184"/>
      <c r="AF9447" s="184"/>
    </row>
    <row r="9448" spans="30:32" ht="24.75" customHeight="1">
      <c r="AD9448" s="183"/>
      <c r="AE9448" s="184"/>
      <c r="AF9448" s="184"/>
    </row>
    <row r="9449" spans="30:32" ht="24.75" customHeight="1">
      <c r="AD9449" s="183"/>
      <c r="AE9449" s="184"/>
      <c r="AF9449" s="184"/>
    </row>
    <row r="9450" spans="30:32" ht="24.75" customHeight="1">
      <c r="AD9450" s="183"/>
      <c r="AE9450" s="184"/>
      <c r="AF9450" s="184"/>
    </row>
    <row r="9451" spans="30:32" ht="24.75" customHeight="1">
      <c r="AD9451" s="183"/>
      <c r="AE9451" s="184"/>
      <c r="AF9451" s="184"/>
    </row>
    <row r="9452" spans="30:32" ht="24.75" customHeight="1">
      <c r="AD9452" s="183"/>
      <c r="AE9452" s="184"/>
      <c r="AF9452" s="184"/>
    </row>
    <row r="9453" spans="30:32" ht="24.75" customHeight="1">
      <c r="AD9453" s="183"/>
      <c r="AE9453" s="184"/>
      <c r="AF9453" s="184"/>
    </row>
    <row r="9454" spans="30:32" ht="24.75" customHeight="1">
      <c r="AD9454" s="183"/>
      <c r="AE9454" s="184"/>
      <c r="AF9454" s="184"/>
    </row>
    <row r="9455" spans="30:32" ht="24.75" customHeight="1">
      <c r="AD9455" s="183"/>
      <c r="AE9455" s="184"/>
      <c r="AF9455" s="184"/>
    </row>
    <row r="9456" spans="30:32" ht="24.75" customHeight="1">
      <c r="AD9456" s="183"/>
      <c r="AE9456" s="184"/>
      <c r="AF9456" s="184"/>
    </row>
    <row r="9457" spans="30:32" ht="24.75" customHeight="1">
      <c r="AD9457" s="183"/>
      <c r="AE9457" s="184"/>
      <c r="AF9457" s="184"/>
    </row>
    <row r="9458" spans="30:32" ht="24.75" customHeight="1">
      <c r="AD9458" s="183"/>
      <c r="AE9458" s="184"/>
      <c r="AF9458" s="184"/>
    </row>
    <row r="9459" spans="30:32" ht="24.75" customHeight="1">
      <c r="AD9459" s="183"/>
      <c r="AE9459" s="184"/>
      <c r="AF9459" s="184"/>
    </row>
    <row r="9460" spans="30:32" ht="24.75" customHeight="1">
      <c r="AD9460" s="183"/>
      <c r="AE9460" s="184"/>
      <c r="AF9460" s="184"/>
    </row>
    <row r="9461" spans="30:32" ht="24.75" customHeight="1">
      <c r="AD9461" s="183"/>
      <c r="AE9461" s="184"/>
      <c r="AF9461" s="184"/>
    </row>
    <row r="9462" spans="30:32" ht="24.75" customHeight="1">
      <c r="AD9462" s="183"/>
      <c r="AE9462" s="184"/>
      <c r="AF9462" s="184"/>
    </row>
    <row r="9463" spans="30:32" ht="24.75" customHeight="1">
      <c r="AD9463" s="183"/>
      <c r="AE9463" s="184"/>
      <c r="AF9463" s="184"/>
    </row>
    <row r="9464" spans="30:32" ht="24.75" customHeight="1">
      <c r="AD9464" s="183"/>
      <c r="AE9464" s="184"/>
      <c r="AF9464" s="184"/>
    </row>
    <row r="9465" spans="30:32" ht="24.75" customHeight="1">
      <c r="AD9465" s="183"/>
      <c r="AE9465" s="184"/>
      <c r="AF9465" s="184"/>
    </row>
    <row r="9466" spans="30:32" ht="24.75" customHeight="1">
      <c r="AD9466" s="183"/>
      <c r="AE9466" s="184"/>
      <c r="AF9466" s="184"/>
    </row>
    <row r="9467" spans="30:32" ht="24.75" customHeight="1">
      <c r="AD9467" s="183"/>
      <c r="AE9467" s="184"/>
      <c r="AF9467" s="184"/>
    </row>
    <row r="9468" spans="30:32" ht="24.75" customHeight="1">
      <c r="AD9468" s="183"/>
      <c r="AE9468" s="184"/>
      <c r="AF9468" s="184"/>
    </row>
    <row r="9469" spans="30:32" ht="24.75" customHeight="1">
      <c r="AD9469" s="183"/>
      <c r="AE9469" s="184"/>
      <c r="AF9469" s="184"/>
    </row>
    <row r="9470" spans="30:32" ht="24.75" customHeight="1">
      <c r="AD9470" s="183"/>
      <c r="AE9470" s="184"/>
      <c r="AF9470" s="184"/>
    </row>
    <row r="9471" spans="30:32" ht="24.75" customHeight="1">
      <c r="AD9471" s="183"/>
      <c r="AE9471" s="184"/>
      <c r="AF9471" s="184"/>
    </row>
    <row r="9472" spans="30:32" ht="24.75" customHeight="1">
      <c r="AD9472" s="183"/>
      <c r="AE9472" s="184"/>
      <c r="AF9472" s="184"/>
    </row>
    <row r="9473" spans="30:32" ht="24.75" customHeight="1">
      <c r="AD9473" s="183"/>
      <c r="AE9473" s="184"/>
      <c r="AF9473" s="184"/>
    </row>
    <row r="9474" spans="30:32" ht="24.75" customHeight="1">
      <c r="AD9474" s="183"/>
      <c r="AE9474" s="184"/>
      <c r="AF9474" s="184"/>
    </row>
    <row r="9475" spans="30:32" ht="24.75" customHeight="1">
      <c r="AD9475" s="183"/>
      <c r="AE9475" s="184"/>
      <c r="AF9475" s="184"/>
    </row>
    <row r="9476" spans="30:32" ht="24.75" customHeight="1">
      <c r="AD9476" s="183"/>
      <c r="AE9476" s="184"/>
      <c r="AF9476" s="184"/>
    </row>
    <row r="9477" spans="30:32" ht="24.75" customHeight="1">
      <c r="AD9477" s="183"/>
      <c r="AE9477" s="184"/>
      <c r="AF9477" s="184"/>
    </row>
    <row r="9478" spans="30:32" ht="24.75" customHeight="1">
      <c r="AD9478" s="183"/>
      <c r="AE9478" s="184"/>
      <c r="AF9478" s="184"/>
    </row>
    <row r="9479" spans="30:32" ht="24.75" customHeight="1">
      <c r="AD9479" s="183"/>
      <c r="AE9479" s="184"/>
      <c r="AF9479" s="184"/>
    </row>
    <row r="9480" spans="30:32" ht="24.75" customHeight="1">
      <c r="AD9480" s="183"/>
      <c r="AE9480" s="184"/>
      <c r="AF9480" s="184"/>
    </row>
    <row r="9481" spans="30:32" ht="24.75" customHeight="1">
      <c r="AD9481" s="183"/>
      <c r="AE9481" s="184"/>
      <c r="AF9481" s="184"/>
    </row>
    <row r="9482" spans="30:32" ht="24.75" customHeight="1">
      <c r="AD9482" s="183"/>
      <c r="AE9482" s="184"/>
      <c r="AF9482" s="184"/>
    </row>
    <row r="9483" spans="30:32" ht="24.75" customHeight="1">
      <c r="AD9483" s="183"/>
      <c r="AE9483" s="184"/>
      <c r="AF9483" s="184"/>
    </row>
    <row r="9484" spans="30:32" ht="24.75" customHeight="1">
      <c r="AD9484" s="183"/>
      <c r="AE9484" s="184"/>
      <c r="AF9484" s="184"/>
    </row>
    <row r="9485" spans="30:32" ht="24.75" customHeight="1">
      <c r="AD9485" s="183"/>
      <c r="AE9485" s="184"/>
      <c r="AF9485" s="184"/>
    </row>
    <row r="9486" spans="30:32" ht="24.75" customHeight="1">
      <c r="AD9486" s="183"/>
      <c r="AE9486" s="184"/>
      <c r="AF9486" s="184"/>
    </row>
    <row r="9487" spans="30:32" ht="24.75" customHeight="1">
      <c r="AD9487" s="183"/>
      <c r="AE9487" s="184"/>
      <c r="AF9487" s="184"/>
    </row>
    <row r="9488" spans="30:32" ht="24.75" customHeight="1">
      <c r="AD9488" s="183"/>
      <c r="AE9488" s="184"/>
      <c r="AF9488" s="184"/>
    </row>
    <row r="9489" spans="30:32" ht="24.75" customHeight="1">
      <c r="AD9489" s="183"/>
      <c r="AE9489" s="184"/>
      <c r="AF9489" s="184"/>
    </row>
    <row r="9490" spans="30:32" ht="24.75" customHeight="1">
      <c r="AD9490" s="183"/>
      <c r="AE9490" s="184"/>
      <c r="AF9490" s="184"/>
    </row>
    <row r="9491" spans="30:32" ht="24.75" customHeight="1">
      <c r="AD9491" s="183"/>
      <c r="AE9491" s="184"/>
      <c r="AF9491" s="184"/>
    </row>
    <row r="9492" spans="30:32" ht="24.75" customHeight="1">
      <c r="AD9492" s="183"/>
      <c r="AE9492" s="184"/>
      <c r="AF9492" s="184"/>
    </row>
    <row r="9493" spans="30:32" ht="24.75" customHeight="1">
      <c r="AD9493" s="183"/>
      <c r="AE9493" s="184"/>
      <c r="AF9493" s="184"/>
    </row>
    <row r="9494" spans="30:32" ht="24.75" customHeight="1">
      <c r="AD9494" s="183"/>
      <c r="AE9494" s="184"/>
      <c r="AF9494" s="184"/>
    </row>
    <row r="9495" spans="30:32" ht="24.75" customHeight="1">
      <c r="AD9495" s="183"/>
      <c r="AE9495" s="184"/>
      <c r="AF9495" s="184"/>
    </row>
    <row r="9496" spans="30:32" ht="24.75" customHeight="1">
      <c r="AD9496" s="183"/>
      <c r="AE9496" s="184"/>
      <c r="AF9496" s="184"/>
    </row>
    <row r="9497" spans="30:32" ht="24.75" customHeight="1">
      <c r="AD9497" s="183"/>
      <c r="AE9497" s="184"/>
      <c r="AF9497" s="184"/>
    </row>
    <row r="9498" spans="30:32" ht="24.75" customHeight="1">
      <c r="AD9498" s="183"/>
      <c r="AE9498" s="184"/>
      <c r="AF9498" s="184"/>
    </row>
    <row r="9499" spans="30:32" ht="24.75" customHeight="1">
      <c r="AD9499" s="183"/>
      <c r="AE9499" s="184"/>
      <c r="AF9499" s="184"/>
    </row>
    <row r="9500" spans="30:32" ht="24.75" customHeight="1">
      <c r="AD9500" s="183"/>
      <c r="AE9500" s="184"/>
      <c r="AF9500" s="184"/>
    </row>
    <row r="9501" spans="30:32" ht="24.75" customHeight="1">
      <c r="AD9501" s="183"/>
      <c r="AE9501" s="184"/>
      <c r="AF9501" s="184"/>
    </row>
    <row r="9502" spans="30:32" ht="24.75" customHeight="1">
      <c r="AD9502" s="183"/>
      <c r="AE9502" s="184"/>
      <c r="AF9502" s="184"/>
    </row>
    <row r="9503" spans="30:32" ht="24.75" customHeight="1">
      <c r="AD9503" s="183"/>
      <c r="AE9503" s="184"/>
      <c r="AF9503" s="184"/>
    </row>
    <row r="9504" spans="30:32" ht="24.75" customHeight="1">
      <c r="AD9504" s="183"/>
      <c r="AE9504" s="184"/>
      <c r="AF9504" s="184"/>
    </row>
    <row r="9505" spans="30:32" ht="24.75" customHeight="1">
      <c r="AD9505" s="183"/>
      <c r="AE9505" s="184"/>
      <c r="AF9505" s="184"/>
    </row>
    <row r="9506" spans="30:32" ht="24.75" customHeight="1">
      <c r="AD9506" s="183"/>
      <c r="AE9506" s="184"/>
      <c r="AF9506" s="184"/>
    </row>
    <row r="9507" spans="30:32" ht="24.75" customHeight="1">
      <c r="AD9507" s="183"/>
      <c r="AE9507" s="184"/>
      <c r="AF9507" s="184"/>
    </row>
    <row r="9508" spans="30:32" ht="24.75" customHeight="1">
      <c r="AD9508" s="183"/>
      <c r="AE9508" s="184"/>
      <c r="AF9508" s="184"/>
    </row>
    <row r="9509" spans="30:32" ht="24.75" customHeight="1">
      <c r="AD9509" s="183"/>
      <c r="AE9509" s="184"/>
      <c r="AF9509" s="184"/>
    </row>
    <row r="9510" spans="30:32" ht="24.75" customHeight="1">
      <c r="AD9510" s="183"/>
      <c r="AE9510" s="184"/>
      <c r="AF9510" s="184"/>
    </row>
    <row r="9511" spans="30:32" ht="24.75" customHeight="1">
      <c r="AD9511" s="183"/>
      <c r="AE9511" s="184"/>
      <c r="AF9511" s="184"/>
    </row>
    <row r="9512" spans="30:32" ht="24.75" customHeight="1">
      <c r="AD9512" s="183"/>
      <c r="AE9512" s="184"/>
      <c r="AF9512" s="184"/>
    </row>
    <row r="9513" spans="30:32" ht="24.75" customHeight="1">
      <c r="AD9513" s="183"/>
      <c r="AE9513" s="184"/>
      <c r="AF9513" s="184"/>
    </row>
    <row r="9514" spans="30:32" ht="24.75" customHeight="1">
      <c r="AD9514" s="183"/>
      <c r="AE9514" s="184"/>
      <c r="AF9514" s="184"/>
    </row>
    <row r="9515" spans="30:32" ht="24.75" customHeight="1">
      <c r="AD9515" s="183"/>
      <c r="AE9515" s="184"/>
      <c r="AF9515" s="184"/>
    </row>
    <row r="9516" spans="30:32" ht="24.75" customHeight="1">
      <c r="AD9516" s="183"/>
      <c r="AE9516" s="184"/>
      <c r="AF9516" s="184"/>
    </row>
    <row r="9517" spans="30:32" ht="24.75" customHeight="1">
      <c r="AD9517" s="183"/>
      <c r="AE9517" s="184"/>
      <c r="AF9517" s="184"/>
    </row>
    <row r="9518" spans="30:32" ht="24.75" customHeight="1">
      <c r="AD9518" s="183"/>
      <c r="AE9518" s="184"/>
      <c r="AF9518" s="184"/>
    </row>
    <row r="9519" spans="30:32" ht="24.75" customHeight="1">
      <c r="AD9519" s="183"/>
      <c r="AE9519" s="184"/>
      <c r="AF9519" s="184"/>
    </row>
    <row r="9520" spans="30:32" ht="24.75" customHeight="1">
      <c r="AD9520" s="183"/>
      <c r="AE9520" s="184"/>
      <c r="AF9520" s="184"/>
    </row>
    <row r="9521" spans="30:32" ht="24.75" customHeight="1">
      <c r="AD9521" s="183"/>
      <c r="AE9521" s="184"/>
      <c r="AF9521" s="184"/>
    </row>
    <row r="9522" spans="30:32" ht="24.75" customHeight="1">
      <c r="AD9522" s="183"/>
      <c r="AE9522" s="184"/>
      <c r="AF9522" s="184"/>
    </row>
    <row r="9523" spans="30:32" ht="24.75" customHeight="1">
      <c r="AD9523" s="183"/>
      <c r="AE9523" s="184"/>
      <c r="AF9523" s="184"/>
    </row>
    <row r="9524" spans="30:32" ht="24.75" customHeight="1">
      <c r="AD9524" s="183"/>
      <c r="AE9524" s="184"/>
      <c r="AF9524" s="184"/>
    </row>
    <row r="9525" spans="30:32" ht="24.75" customHeight="1">
      <c r="AD9525" s="183"/>
      <c r="AE9525" s="184"/>
      <c r="AF9525" s="184"/>
    </row>
    <row r="9526" spans="30:32" ht="24.75" customHeight="1">
      <c r="AD9526" s="183"/>
      <c r="AE9526" s="184"/>
      <c r="AF9526" s="184"/>
    </row>
    <row r="9527" spans="30:32" ht="24.75" customHeight="1">
      <c r="AD9527" s="183"/>
      <c r="AE9527" s="184"/>
      <c r="AF9527" s="184"/>
    </row>
    <row r="9528" spans="30:32" ht="24.75" customHeight="1">
      <c r="AD9528" s="183"/>
      <c r="AE9528" s="184"/>
      <c r="AF9528" s="184"/>
    </row>
    <row r="9529" spans="30:32" ht="24.75" customHeight="1">
      <c r="AD9529" s="183"/>
      <c r="AE9529" s="184"/>
      <c r="AF9529" s="184"/>
    </row>
    <row r="9530" spans="30:32" ht="24.75" customHeight="1">
      <c r="AD9530" s="183"/>
      <c r="AE9530" s="184"/>
      <c r="AF9530" s="184"/>
    </row>
    <row r="9531" spans="30:32" ht="24.75" customHeight="1">
      <c r="AD9531" s="183"/>
      <c r="AE9531" s="184"/>
      <c r="AF9531" s="184"/>
    </row>
    <row r="9532" spans="30:32" ht="24.75" customHeight="1">
      <c r="AD9532" s="183"/>
      <c r="AE9532" s="184"/>
      <c r="AF9532" s="184"/>
    </row>
    <row r="9533" spans="30:32" ht="24.75" customHeight="1">
      <c r="AD9533" s="183"/>
      <c r="AE9533" s="184"/>
      <c r="AF9533" s="184"/>
    </row>
    <row r="9534" spans="30:32" ht="24.75" customHeight="1">
      <c r="AD9534" s="183"/>
      <c r="AE9534" s="184"/>
      <c r="AF9534" s="184"/>
    </row>
    <row r="9535" spans="30:32" ht="24.75" customHeight="1">
      <c r="AD9535" s="183"/>
      <c r="AE9535" s="184"/>
      <c r="AF9535" s="184"/>
    </row>
    <row r="9536" spans="30:32" ht="24.75" customHeight="1">
      <c r="AD9536" s="183"/>
      <c r="AE9536" s="184"/>
      <c r="AF9536" s="184"/>
    </row>
    <row r="9537" spans="30:32" ht="24.75" customHeight="1">
      <c r="AD9537" s="183"/>
      <c r="AE9537" s="184"/>
      <c r="AF9537" s="184"/>
    </row>
    <row r="9538" spans="30:32" ht="24.75" customHeight="1">
      <c r="AD9538" s="183"/>
      <c r="AE9538" s="184"/>
      <c r="AF9538" s="184"/>
    </row>
    <row r="9539" spans="30:32" ht="24.75" customHeight="1">
      <c r="AD9539" s="183"/>
      <c r="AE9539" s="184"/>
      <c r="AF9539" s="184"/>
    </row>
    <row r="9540" spans="30:32" ht="24.75" customHeight="1">
      <c r="AD9540" s="183"/>
      <c r="AE9540" s="184"/>
      <c r="AF9540" s="184"/>
    </row>
    <row r="9541" spans="30:32" ht="24.75" customHeight="1">
      <c r="AD9541" s="183"/>
      <c r="AE9541" s="184"/>
      <c r="AF9541" s="184"/>
    </row>
    <row r="9542" spans="30:32" ht="24.75" customHeight="1">
      <c r="AD9542" s="183"/>
      <c r="AE9542" s="184"/>
      <c r="AF9542" s="184"/>
    </row>
    <row r="9543" spans="30:32" ht="24.75" customHeight="1">
      <c r="AD9543" s="183"/>
      <c r="AE9543" s="184"/>
      <c r="AF9543" s="184"/>
    </row>
    <row r="9544" spans="30:32" ht="24.75" customHeight="1">
      <c r="AD9544" s="183"/>
      <c r="AE9544" s="184"/>
      <c r="AF9544" s="184"/>
    </row>
    <row r="9545" spans="30:32" ht="24.75" customHeight="1">
      <c r="AD9545" s="183"/>
      <c r="AE9545" s="184"/>
      <c r="AF9545" s="184"/>
    </row>
    <row r="9546" spans="30:32" ht="24.75" customHeight="1">
      <c r="AD9546" s="183"/>
      <c r="AE9546" s="184"/>
      <c r="AF9546" s="184"/>
    </row>
    <row r="9547" spans="30:32" ht="24.75" customHeight="1">
      <c r="AD9547" s="183"/>
      <c r="AE9547" s="184"/>
      <c r="AF9547" s="184"/>
    </row>
    <row r="9548" spans="30:32" ht="24.75" customHeight="1">
      <c r="AD9548" s="183"/>
      <c r="AE9548" s="184"/>
      <c r="AF9548" s="184"/>
    </row>
    <row r="9549" spans="30:32" ht="24.75" customHeight="1">
      <c r="AD9549" s="183"/>
      <c r="AE9549" s="184"/>
      <c r="AF9549" s="184"/>
    </row>
    <row r="9550" spans="30:32" ht="24.75" customHeight="1">
      <c r="AD9550" s="183"/>
      <c r="AE9550" s="184"/>
      <c r="AF9550" s="184"/>
    </row>
    <row r="9551" spans="30:32" ht="24.75" customHeight="1">
      <c r="AD9551" s="183"/>
      <c r="AE9551" s="184"/>
      <c r="AF9551" s="184"/>
    </row>
    <row r="9552" spans="30:32" ht="24.75" customHeight="1">
      <c r="AD9552" s="183"/>
      <c r="AE9552" s="184"/>
      <c r="AF9552" s="184"/>
    </row>
    <row r="9553" spans="30:32" ht="24.75" customHeight="1">
      <c r="AD9553" s="183"/>
      <c r="AE9553" s="184"/>
      <c r="AF9553" s="184"/>
    </row>
    <row r="9554" spans="30:32" ht="24.75" customHeight="1">
      <c r="AD9554" s="183"/>
      <c r="AE9554" s="184"/>
      <c r="AF9554" s="184"/>
    </row>
    <row r="9555" spans="30:32" ht="24.75" customHeight="1">
      <c r="AD9555" s="183"/>
      <c r="AE9555" s="184"/>
      <c r="AF9555" s="184"/>
    </row>
    <row r="9556" spans="30:32" ht="24.75" customHeight="1">
      <c r="AD9556" s="183"/>
      <c r="AE9556" s="184"/>
      <c r="AF9556" s="184"/>
    </row>
    <row r="9557" spans="30:32" ht="24.75" customHeight="1">
      <c r="AD9557" s="183"/>
      <c r="AE9557" s="184"/>
      <c r="AF9557" s="184"/>
    </row>
    <row r="9558" spans="30:32" ht="24.75" customHeight="1">
      <c r="AD9558" s="183"/>
      <c r="AE9558" s="184"/>
      <c r="AF9558" s="184"/>
    </row>
    <row r="9559" spans="30:32" ht="24.75" customHeight="1">
      <c r="AD9559" s="183"/>
      <c r="AE9559" s="184"/>
      <c r="AF9559" s="184"/>
    </row>
    <row r="9560" spans="30:32" ht="24.75" customHeight="1">
      <c r="AD9560" s="183"/>
      <c r="AE9560" s="184"/>
      <c r="AF9560" s="184"/>
    </row>
    <row r="9561" spans="30:32" ht="24.75" customHeight="1">
      <c r="AD9561" s="183"/>
      <c r="AE9561" s="184"/>
      <c r="AF9561" s="184"/>
    </row>
    <row r="9562" spans="30:32" ht="24.75" customHeight="1">
      <c r="AD9562" s="183"/>
      <c r="AE9562" s="184"/>
      <c r="AF9562" s="184"/>
    </row>
    <row r="9563" spans="30:32" ht="24.75" customHeight="1">
      <c r="AD9563" s="183"/>
      <c r="AE9563" s="184"/>
      <c r="AF9563" s="184"/>
    </row>
    <row r="9564" spans="30:32" ht="24.75" customHeight="1">
      <c r="AD9564" s="183"/>
      <c r="AE9564" s="184"/>
      <c r="AF9564" s="184"/>
    </row>
    <row r="9565" spans="30:32" ht="24.75" customHeight="1">
      <c r="AD9565" s="183"/>
      <c r="AE9565" s="184"/>
      <c r="AF9565" s="184"/>
    </row>
    <row r="9566" spans="30:32" ht="24.75" customHeight="1">
      <c r="AD9566" s="183"/>
      <c r="AE9566" s="184"/>
      <c r="AF9566" s="184"/>
    </row>
    <row r="9567" spans="30:32" ht="24.75" customHeight="1">
      <c r="AD9567" s="183"/>
      <c r="AE9567" s="184"/>
      <c r="AF9567" s="184"/>
    </row>
    <row r="9568" spans="30:32" ht="24.75" customHeight="1">
      <c r="AD9568" s="183"/>
      <c r="AE9568" s="184"/>
      <c r="AF9568" s="184"/>
    </row>
    <row r="9569" spans="30:32" ht="24.75" customHeight="1">
      <c r="AD9569" s="183"/>
      <c r="AE9569" s="184"/>
      <c r="AF9569" s="184"/>
    </row>
    <row r="9570" spans="30:32" ht="24.75" customHeight="1">
      <c r="AD9570" s="183"/>
      <c r="AE9570" s="184"/>
      <c r="AF9570" s="184"/>
    </row>
    <row r="9571" spans="30:32" ht="24.75" customHeight="1">
      <c r="AD9571" s="183"/>
      <c r="AE9571" s="184"/>
      <c r="AF9571" s="184"/>
    </row>
    <row r="9572" spans="30:32" ht="24.75" customHeight="1">
      <c r="AD9572" s="183"/>
      <c r="AE9572" s="184"/>
      <c r="AF9572" s="184"/>
    </row>
    <row r="9573" spans="30:32" ht="24.75" customHeight="1">
      <c r="AD9573" s="183"/>
      <c r="AE9573" s="184"/>
      <c r="AF9573" s="184"/>
    </row>
    <row r="9574" spans="30:32" ht="24.75" customHeight="1">
      <c r="AD9574" s="183"/>
      <c r="AE9574" s="184"/>
      <c r="AF9574" s="184"/>
    </row>
    <row r="9575" spans="30:32" ht="24.75" customHeight="1">
      <c r="AD9575" s="183"/>
      <c r="AE9575" s="184"/>
      <c r="AF9575" s="184"/>
    </row>
    <row r="9576" spans="30:32" ht="24.75" customHeight="1">
      <c r="AD9576" s="183"/>
      <c r="AE9576" s="184"/>
      <c r="AF9576" s="184"/>
    </row>
    <row r="9577" spans="30:32" ht="24.75" customHeight="1">
      <c r="AD9577" s="183"/>
      <c r="AE9577" s="184"/>
      <c r="AF9577" s="184"/>
    </row>
    <row r="9578" spans="30:32" ht="24.75" customHeight="1">
      <c r="AD9578" s="183"/>
      <c r="AE9578" s="184"/>
      <c r="AF9578" s="184"/>
    </row>
    <row r="9579" spans="30:32" ht="24.75" customHeight="1">
      <c r="AD9579" s="183"/>
      <c r="AE9579" s="184"/>
      <c r="AF9579" s="184"/>
    </row>
    <row r="9580" spans="30:32" ht="24.75" customHeight="1">
      <c r="AD9580" s="183"/>
      <c r="AE9580" s="184"/>
      <c r="AF9580" s="184"/>
    </row>
    <row r="9581" spans="30:32" ht="24.75" customHeight="1">
      <c r="AD9581" s="183"/>
      <c r="AE9581" s="184"/>
      <c r="AF9581" s="184"/>
    </row>
    <row r="9582" spans="30:32" ht="24.75" customHeight="1">
      <c r="AD9582" s="183"/>
      <c r="AE9582" s="184"/>
      <c r="AF9582" s="184"/>
    </row>
    <row r="9583" spans="30:32" ht="24.75" customHeight="1">
      <c r="AD9583" s="183"/>
      <c r="AE9583" s="184"/>
      <c r="AF9583" s="184"/>
    </row>
    <row r="9584" spans="30:32" ht="24.75" customHeight="1">
      <c r="AD9584" s="183"/>
      <c r="AE9584" s="184"/>
      <c r="AF9584" s="184"/>
    </row>
    <row r="9585" spans="30:32" ht="24.75" customHeight="1">
      <c r="AD9585" s="183"/>
      <c r="AE9585" s="184"/>
      <c r="AF9585" s="184"/>
    </row>
    <row r="9586" spans="30:32" ht="24.75" customHeight="1">
      <c r="AD9586" s="183"/>
      <c r="AE9586" s="184"/>
      <c r="AF9586" s="184"/>
    </row>
    <row r="9587" spans="30:32" ht="24.75" customHeight="1">
      <c r="AD9587" s="183"/>
      <c r="AE9587" s="184"/>
      <c r="AF9587" s="184"/>
    </row>
    <row r="9588" spans="30:32" ht="24.75" customHeight="1">
      <c r="AD9588" s="183"/>
      <c r="AE9588" s="184"/>
      <c r="AF9588" s="184"/>
    </row>
    <row r="9589" spans="30:32" ht="24.75" customHeight="1">
      <c r="AD9589" s="183"/>
      <c r="AE9589" s="184"/>
      <c r="AF9589" s="184"/>
    </row>
    <row r="9590" spans="30:32" ht="24.75" customHeight="1">
      <c r="AD9590" s="183"/>
      <c r="AE9590" s="184"/>
      <c r="AF9590" s="184"/>
    </row>
    <row r="9591" spans="30:32" ht="24.75" customHeight="1">
      <c r="AD9591" s="183"/>
      <c r="AE9591" s="184"/>
      <c r="AF9591" s="184"/>
    </row>
    <row r="9592" spans="30:32" ht="24.75" customHeight="1">
      <c r="AD9592" s="183"/>
      <c r="AE9592" s="184"/>
      <c r="AF9592" s="184"/>
    </row>
    <row r="9593" spans="30:32" ht="24.75" customHeight="1">
      <c r="AD9593" s="183"/>
      <c r="AE9593" s="184"/>
      <c r="AF9593" s="184"/>
    </row>
    <row r="9594" spans="30:32" ht="24.75" customHeight="1">
      <c r="AD9594" s="183"/>
      <c r="AE9594" s="184"/>
      <c r="AF9594" s="184"/>
    </row>
    <row r="9595" spans="30:32" ht="24.75" customHeight="1">
      <c r="AD9595" s="183"/>
      <c r="AE9595" s="184"/>
      <c r="AF9595" s="184"/>
    </row>
    <row r="9596" spans="30:32" ht="24.75" customHeight="1">
      <c r="AD9596" s="183"/>
      <c r="AE9596" s="184"/>
      <c r="AF9596" s="184"/>
    </row>
    <row r="9597" spans="30:32" ht="24.75" customHeight="1">
      <c r="AD9597" s="183"/>
      <c r="AE9597" s="184"/>
      <c r="AF9597" s="184"/>
    </row>
    <row r="9598" spans="30:32" ht="24.75" customHeight="1">
      <c r="AD9598" s="183"/>
      <c r="AE9598" s="184"/>
      <c r="AF9598" s="184"/>
    </row>
    <row r="9599" spans="30:32" ht="24.75" customHeight="1">
      <c r="AD9599" s="183"/>
      <c r="AE9599" s="184"/>
      <c r="AF9599" s="184"/>
    </row>
    <row r="9600" spans="30:32" ht="24.75" customHeight="1">
      <c r="AD9600" s="183"/>
      <c r="AE9600" s="184"/>
      <c r="AF9600" s="184"/>
    </row>
    <row r="9601" spans="30:32" ht="24.75" customHeight="1">
      <c r="AD9601" s="183"/>
      <c r="AE9601" s="184"/>
      <c r="AF9601" s="184"/>
    </row>
    <row r="9602" spans="30:32" ht="24.75" customHeight="1">
      <c r="AD9602" s="183"/>
      <c r="AE9602" s="184"/>
      <c r="AF9602" s="184"/>
    </row>
    <row r="9603" spans="30:32" ht="24.75" customHeight="1">
      <c r="AD9603" s="183"/>
      <c r="AE9603" s="184"/>
      <c r="AF9603" s="184"/>
    </row>
    <row r="9604" spans="30:32" ht="24.75" customHeight="1">
      <c r="AD9604" s="183"/>
      <c r="AE9604" s="184"/>
      <c r="AF9604" s="184"/>
    </row>
    <row r="9605" spans="30:32" ht="24.75" customHeight="1">
      <c r="AD9605" s="183"/>
      <c r="AE9605" s="184"/>
      <c r="AF9605" s="184"/>
    </row>
    <row r="9606" spans="30:32" ht="24.75" customHeight="1">
      <c r="AD9606" s="183"/>
      <c r="AE9606" s="184"/>
      <c r="AF9606" s="184"/>
    </row>
    <row r="9607" spans="30:32" ht="24.75" customHeight="1">
      <c r="AD9607" s="183"/>
      <c r="AE9607" s="184"/>
      <c r="AF9607" s="184"/>
    </row>
    <row r="9608" spans="30:32" ht="24.75" customHeight="1">
      <c r="AD9608" s="183"/>
      <c r="AE9608" s="184"/>
      <c r="AF9608" s="184"/>
    </row>
    <row r="9609" spans="30:32" ht="24.75" customHeight="1">
      <c r="AD9609" s="183"/>
      <c r="AE9609" s="184"/>
      <c r="AF9609" s="184"/>
    </row>
    <row r="9610" spans="30:32" ht="24.75" customHeight="1">
      <c r="AD9610" s="183"/>
      <c r="AE9610" s="184"/>
      <c r="AF9610" s="184"/>
    </row>
    <row r="9611" spans="30:32" ht="24.75" customHeight="1">
      <c r="AD9611" s="183"/>
      <c r="AE9611" s="184"/>
      <c r="AF9611" s="184"/>
    </row>
    <row r="9612" spans="30:32" ht="24.75" customHeight="1">
      <c r="AD9612" s="183"/>
      <c r="AE9612" s="184"/>
      <c r="AF9612" s="184"/>
    </row>
    <row r="9613" spans="30:32" ht="24.75" customHeight="1">
      <c r="AD9613" s="183"/>
      <c r="AE9613" s="184"/>
      <c r="AF9613" s="184"/>
    </row>
    <row r="9614" spans="30:32" ht="24.75" customHeight="1">
      <c r="AD9614" s="183"/>
      <c r="AE9614" s="184"/>
      <c r="AF9614" s="184"/>
    </row>
    <row r="9615" spans="30:32" ht="24.75" customHeight="1">
      <c r="AD9615" s="183"/>
      <c r="AE9615" s="184"/>
      <c r="AF9615" s="184"/>
    </row>
    <row r="9616" spans="30:32" ht="24.75" customHeight="1">
      <c r="AD9616" s="183"/>
      <c r="AE9616" s="184"/>
      <c r="AF9616" s="184"/>
    </row>
    <row r="9617" spans="30:32" ht="24.75" customHeight="1">
      <c r="AD9617" s="183"/>
      <c r="AE9617" s="184"/>
      <c r="AF9617" s="184"/>
    </row>
    <row r="9618" spans="30:32" ht="24.75" customHeight="1">
      <c r="AD9618" s="183"/>
      <c r="AE9618" s="184"/>
      <c r="AF9618" s="184"/>
    </row>
    <row r="9619" spans="30:32" ht="24.75" customHeight="1">
      <c r="AD9619" s="183"/>
      <c r="AE9619" s="184"/>
      <c r="AF9619" s="184"/>
    </row>
    <row r="9620" spans="30:32" ht="24.75" customHeight="1">
      <c r="AD9620" s="183"/>
      <c r="AE9620" s="184"/>
      <c r="AF9620" s="184"/>
    </row>
    <row r="9621" spans="30:32" ht="24.75" customHeight="1">
      <c r="AD9621" s="183"/>
      <c r="AE9621" s="184"/>
      <c r="AF9621" s="184"/>
    </row>
    <row r="9622" spans="30:32" ht="24.75" customHeight="1">
      <c r="AD9622" s="183"/>
      <c r="AE9622" s="184"/>
      <c r="AF9622" s="184"/>
    </row>
    <row r="9623" spans="30:32" ht="24.75" customHeight="1">
      <c r="AD9623" s="183"/>
      <c r="AE9623" s="184"/>
      <c r="AF9623" s="184"/>
    </row>
    <row r="9624" spans="30:32" ht="24.75" customHeight="1">
      <c r="AD9624" s="183"/>
      <c r="AE9624" s="184"/>
      <c r="AF9624" s="184"/>
    </row>
    <row r="9625" spans="30:32" ht="24.75" customHeight="1">
      <c r="AD9625" s="183"/>
      <c r="AE9625" s="184"/>
      <c r="AF9625" s="184"/>
    </row>
    <row r="9626" spans="30:32" ht="24.75" customHeight="1">
      <c r="AD9626" s="183"/>
      <c r="AE9626" s="184"/>
      <c r="AF9626" s="184"/>
    </row>
    <row r="9627" spans="30:32" ht="24.75" customHeight="1">
      <c r="AD9627" s="183"/>
      <c r="AE9627" s="184"/>
      <c r="AF9627" s="184"/>
    </row>
    <row r="9628" spans="30:32" ht="24.75" customHeight="1">
      <c r="AD9628" s="183"/>
      <c r="AE9628" s="184"/>
      <c r="AF9628" s="184"/>
    </row>
    <row r="9629" spans="30:32" ht="24.75" customHeight="1">
      <c r="AD9629" s="183"/>
      <c r="AE9629" s="184"/>
      <c r="AF9629" s="184"/>
    </row>
    <row r="9630" spans="30:32" ht="24.75" customHeight="1">
      <c r="AD9630" s="183"/>
      <c r="AE9630" s="184"/>
      <c r="AF9630" s="184"/>
    </row>
    <row r="9631" spans="30:32" ht="24.75" customHeight="1">
      <c r="AD9631" s="183"/>
      <c r="AE9631" s="184"/>
      <c r="AF9631" s="184"/>
    </row>
    <row r="9632" spans="30:32" ht="24.75" customHeight="1">
      <c r="AD9632" s="183"/>
      <c r="AE9632" s="184"/>
      <c r="AF9632" s="184"/>
    </row>
    <row r="9633" spans="30:32" ht="24.75" customHeight="1">
      <c r="AD9633" s="183"/>
      <c r="AE9633" s="184"/>
      <c r="AF9633" s="184"/>
    </row>
    <row r="9634" spans="30:32" ht="24.75" customHeight="1">
      <c r="AD9634" s="183"/>
      <c r="AE9634" s="184"/>
      <c r="AF9634" s="184"/>
    </row>
    <row r="9635" spans="30:32" ht="24.75" customHeight="1">
      <c r="AD9635" s="183"/>
      <c r="AE9635" s="184"/>
      <c r="AF9635" s="184"/>
    </row>
    <row r="9636" spans="30:32" ht="24.75" customHeight="1">
      <c r="AD9636" s="183"/>
      <c r="AE9636" s="184"/>
      <c r="AF9636" s="184"/>
    </row>
    <row r="9637" spans="30:32" ht="24.75" customHeight="1">
      <c r="AD9637" s="183"/>
      <c r="AE9637" s="184"/>
      <c r="AF9637" s="184"/>
    </row>
    <row r="9638" spans="30:32" ht="24.75" customHeight="1">
      <c r="AD9638" s="183"/>
      <c r="AE9638" s="184"/>
      <c r="AF9638" s="184"/>
    </row>
    <row r="9639" spans="30:32" ht="24.75" customHeight="1">
      <c r="AD9639" s="183"/>
      <c r="AE9639" s="184"/>
      <c r="AF9639" s="184"/>
    </row>
    <row r="9640" spans="30:32" ht="24.75" customHeight="1">
      <c r="AD9640" s="183"/>
      <c r="AE9640" s="184"/>
      <c r="AF9640" s="184"/>
    </row>
    <row r="9641" spans="30:32" ht="24.75" customHeight="1">
      <c r="AD9641" s="183"/>
      <c r="AE9641" s="184"/>
      <c r="AF9641" s="184"/>
    </row>
    <row r="9642" spans="30:32" ht="24.75" customHeight="1">
      <c r="AD9642" s="183"/>
      <c r="AE9642" s="184"/>
      <c r="AF9642" s="184"/>
    </row>
    <row r="9643" spans="30:32" ht="24.75" customHeight="1">
      <c r="AD9643" s="183"/>
      <c r="AE9643" s="184"/>
      <c r="AF9643" s="184"/>
    </row>
    <row r="9644" spans="30:32" ht="24.75" customHeight="1">
      <c r="AD9644" s="183"/>
      <c r="AE9644" s="184"/>
      <c r="AF9644" s="184"/>
    </row>
    <row r="9645" spans="30:32" ht="24.75" customHeight="1">
      <c r="AD9645" s="183"/>
      <c r="AE9645" s="184"/>
      <c r="AF9645" s="184"/>
    </row>
    <row r="9646" spans="30:32" ht="24.75" customHeight="1">
      <c r="AD9646" s="183"/>
      <c r="AE9646" s="184"/>
      <c r="AF9646" s="184"/>
    </row>
    <row r="9647" spans="30:32" ht="24.75" customHeight="1">
      <c r="AD9647" s="183"/>
      <c r="AE9647" s="184"/>
      <c r="AF9647" s="184"/>
    </row>
    <row r="9648" spans="30:32" ht="24.75" customHeight="1">
      <c r="AD9648" s="183"/>
      <c r="AE9648" s="184"/>
      <c r="AF9648" s="184"/>
    </row>
    <row r="9649" spans="30:32" ht="24.75" customHeight="1">
      <c r="AD9649" s="183"/>
      <c r="AE9649" s="184"/>
      <c r="AF9649" s="184"/>
    </row>
    <row r="9650" spans="30:32" ht="24.75" customHeight="1">
      <c r="AD9650" s="183"/>
      <c r="AE9650" s="184"/>
      <c r="AF9650" s="184"/>
    </row>
    <row r="9651" spans="30:32" ht="24.75" customHeight="1">
      <c r="AD9651" s="183"/>
      <c r="AE9651" s="184"/>
      <c r="AF9651" s="184"/>
    </row>
    <row r="9652" spans="30:32" ht="24.75" customHeight="1">
      <c r="AD9652" s="183"/>
      <c r="AE9652" s="184"/>
      <c r="AF9652" s="184"/>
    </row>
    <row r="9653" spans="30:32" ht="24.75" customHeight="1">
      <c r="AD9653" s="183"/>
      <c r="AE9653" s="184"/>
      <c r="AF9653" s="184"/>
    </row>
    <row r="9654" spans="30:32" ht="24.75" customHeight="1">
      <c r="AD9654" s="183"/>
      <c r="AE9654" s="184"/>
      <c r="AF9654" s="184"/>
    </row>
    <row r="9655" spans="30:32" ht="24.75" customHeight="1">
      <c r="AD9655" s="183"/>
      <c r="AE9655" s="184"/>
      <c r="AF9655" s="184"/>
    </row>
    <row r="9656" spans="30:32" ht="24.75" customHeight="1">
      <c r="AD9656" s="183"/>
      <c r="AE9656" s="184"/>
      <c r="AF9656" s="184"/>
    </row>
    <row r="9657" spans="30:32" ht="24.75" customHeight="1">
      <c r="AD9657" s="183"/>
      <c r="AE9657" s="184"/>
      <c r="AF9657" s="184"/>
    </row>
    <row r="9658" spans="30:32" ht="24.75" customHeight="1">
      <c r="AD9658" s="183"/>
      <c r="AE9658" s="184"/>
      <c r="AF9658" s="184"/>
    </row>
    <row r="9659" spans="30:32" ht="24.75" customHeight="1">
      <c r="AD9659" s="183"/>
      <c r="AE9659" s="184"/>
      <c r="AF9659" s="184"/>
    </row>
    <row r="9660" spans="30:32" ht="24.75" customHeight="1">
      <c r="AD9660" s="183"/>
      <c r="AE9660" s="184"/>
      <c r="AF9660" s="184"/>
    </row>
    <row r="9661" spans="30:32" ht="24.75" customHeight="1">
      <c r="AD9661" s="183"/>
      <c r="AE9661" s="184"/>
      <c r="AF9661" s="184"/>
    </row>
    <row r="9662" spans="30:32" ht="24.75" customHeight="1">
      <c r="AD9662" s="183"/>
      <c r="AE9662" s="184"/>
      <c r="AF9662" s="184"/>
    </row>
    <row r="9663" spans="30:32" ht="24.75" customHeight="1">
      <c r="AD9663" s="183"/>
      <c r="AE9663" s="184"/>
      <c r="AF9663" s="184"/>
    </row>
    <row r="9664" spans="30:32" ht="24.75" customHeight="1">
      <c r="AD9664" s="183"/>
      <c r="AE9664" s="184"/>
      <c r="AF9664" s="184"/>
    </row>
    <row r="9665" spans="30:32" ht="24.75" customHeight="1">
      <c r="AD9665" s="183"/>
      <c r="AE9665" s="184"/>
      <c r="AF9665" s="184"/>
    </row>
    <row r="9666" spans="30:32" ht="24.75" customHeight="1">
      <c r="AD9666" s="183"/>
      <c r="AE9666" s="184"/>
      <c r="AF9666" s="184"/>
    </row>
    <row r="9667" spans="30:32" ht="24.75" customHeight="1">
      <c r="AD9667" s="183"/>
      <c r="AE9667" s="184"/>
      <c r="AF9667" s="184"/>
    </row>
    <row r="9668" spans="30:32" ht="24.75" customHeight="1">
      <c r="AD9668" s="183"/>
      <c r="AE9668" s="184"/>
      <c r="AF9668" s="184"/>
    </row>
    <row r="9669" spans="30:32" ht="24.75" customHeight="1">
      <c r="AD9669" s="183"/>
      <c r="AE9669" s="184"/>
      <c r="AF9669" s="184"/>
    </row>
    <row r="9670" spans="30:32" ht="24.75" customHeight="1">
      <c r="AD9670" s="183"/>
      <c r="AE9670" s="184"/>
      <c r="AF9670" s="184"/>
    </row>
    <row r="9671" spans="30:32" ht="24.75" customHeight="1">
      <c r="AD9671" s="183"/>
      <c r="AE9671" s="184"/>
      <c r="AF9671" s="184"/>
    </row>
    <row r="9672" spans="30:32" ht="24.75" customHeight="1">
      <c r="AD9672" s="183"/>
      <c r="AE9672" s="184"/>
      <c r="AF9672" s="184"/>
    </row>
    <row r="9673" spans="30:32" ht="24.75" customHeight="1">
      <c r="AD9673" s="183"/>
      <c r="AE9673" s="184"/>
      <c r="AF9673" s="184"/>
    </row>
    <row r="9674" spans="30:32" ht="24.75" customHeight="1">
      <c r="AD9674" s="183"/>
      <c r="AE9674" s="184"/>
      <c r="AF9674" s="184"/>
    </row>
    <row r="9675" spans="30:32" ht="24.75" customHeight="1">
      <c r="AD9675" s="183"/>
      <c r="AE9675" s="184"/>
      <c r="AF9675" s="184"/>
    </row>
    <row r="9676" spans="30:32" ht="24.75" customHeight="1">
      <c r="AD9676" s="183"/>
      <c r="AE9676" s="184"/>
      <c r="AF9676" s="184"/>
    </row>
    <row r="9677" spans="30:32" ht="24.75" customHeight="1">
      <c r="AD9677" s="183"/>
      <c r="AE9677" s="184"/>
      <c r="AF9677" s="184"/>
    </row>
    <row r="9678" spans="30:32" ht="24.75" customHeight="1">
      <c r="AD9678" s="183"/>
      <c r="AE9678" s="184"/>
      <c r="AF9678" s="184"/>
    </row>
    <row r="9679" spans="30:32" ht="24.75" customHeight="1">
      <c r="AD9679" s="183"/>
      <c r="AE9679" s="184"/>
      <c r="AF9679" s="184"/>
    </row>
    <row r="9680" spans="30:32" ht="24.75" customHeight="1">
      <c r="AD9680" s="183"/>
      <c r="AE9680" s="184"/>
      <c r="AF9680" s="184"/>
    </row>
    <row r="9681" spans="30:32" ht="24.75" customHeight="1">
      <c r="AD9681" s="183"/>
      <c r="AE9681" s="184"/>
      <c r="AF9681" s="184"/>
    </row>
    <row r="9682" spans="30:32" ht="24.75" customHeight="1">
      <c r="AD9682" s="183"/>
      <c r="AE9682" s="184"/>
      <c r="AF9682" s="184"/>
    </row>
    <row r="9683" spans="30:32" ht="24.75" customHeight="1">
      <c r="AD9683" s="183"/>
      <c r="AE9683" s="184"/>
      <c r="AF9683" s="184"/>
    </row>
    <row r="9684" spans="30:32" ht="24.75" customHeight="1">
      <c r="AD9684" s="183"/>
      <c r="AE9684" s="184"/>
      <c r="AF9684" s="184"/>
    </row>
    <row r="9685" spans="30:32" ht="24.75" customHeight="1">
      <c r="AD9685" s="183"/>
      <c r="AE9685" s="184"/>
      <c r="AF9685" s="184"/>
    </row>
    <row r="9686" spans="30:32" ht="24.75" customHeight="1">
      <c r="AD9686" s="183"/>
      <c r="AE9686" s="184"/>
      <c r="AF9686" s="184"/>
    </row>
    <row r="9687" spans="30:32" ht="24.75" customHeight="1">
      <c r="AD9687" s="183"/>
      <c r="AE9687" s="184"/>
      <c r="AF9687" s="184"/>
    </row>
    <row r="9688" spans="30:32" ht="24.75" customHeight="1">
      <c r="AD9688" s="183"/>
      <c r="AE9688" s="184"/>
      <c r="AF9688" s="184"/>
    </row>
    <row r="9689" spans="30:32" ht="24.75" customHeight="1">
      <c r="AD9689" s="183"/>
      <c r="AE9689" s="184"/>
      <c r="AF9689" s="184"/>
    </row>
    <row r="9690" spans="30:32" ht="24.75" customHeight="1">
      <c r="AD9690" s="183"/>
      <c r="AE9690" s="184"/>
      <c r="AF9690" s="184"/>
    </row>
    <row r="9691" spans="30:32" ht="24.75" customHeight="1">
      <c r="AD9691" s="183"/>
      <c r="AE9691" s="184"/>
      <c r="AF9691" s="184"/>
    </row>
    <row r="9692" spans="30:32" ht="24.75" customHeight="1">
      <c r="AD9692" s="183"/>
      <c r="AE9692" s="184"/>
      <c r="AF9692" s="184"/>
    </row>
    <row r="9693" spans="30:32" ht="24.75" customHeight="1">
      <c r="AD9693" s="183"/>
      <c r="AE9693" s="184"/>
      <c r="AF9693" s="184"/>
    </row>
    <row r="9694" spans="30:32" ht="24.75" customHeight="1">
      <c r="AD9694" s="183"/>
      <c r="AE9694" s="184"/>
      <c r="AF9694" s="184"/>
    </row>
    <row r="9695" spans="30:32" ht="24.75" customHeight="1">
      <c r="AD9695" s="183"/>
      <c r="AE9695" s="184"/>
      <c r="AF9695" s="184"/>
    </row>
    <row r="9696" spans="30:32" ht="24.75" customHeight="1">
      <c r="AD9696" s="183"/>
      <c r="AE9696" s="184"/>
      <c r="AF9696" s="184"/>
    </row>
    <row r="9697" spans="30:32" ht="24.75" customHeight="1">
      <c r="AD9697" s="183"/>
      <c r="AE9697" s="184"/>
      <c r="AF9697" s="184"/>
    </row>
    <row r="9698" spans="30:32" ht="24.75" customHeight="1">
      <c r="AD9698" s="183"/>
      <c r="AE9698" s="184"/>
      <c r="AF9698" s="184"/>
    </row>
    <row r="9699" spans="30:32" ht="24.75" customHeight="1">
      <c r="AD9699" s="183"/>
      <c r="AE9699" s="184"/>
      <c r="AF9699" s="184"/>
    </row>
    <row r="9700" spans="30:32" ht="24.75" customHeight="1">
      <c r="AD9700" s="183"/>
      <c r="AE9700" s="184"/>
      <c r="AF9700" s="184"/>
    </row>
    <row r="9701" spans="30:32" ht="24.75" customHeight="1">
      <c r="AD9701" s="183"/>
      <c r="AE9701" s="184"/>
      <c r="AF9701" s="184"/>
    </row>
    <row r="9702" spans="30:32" ht="24.75" customHeight="1">
      <c r="AD9702" s="183"/>
      <c r="AE9702" s="184"/>
      <c r="AF9702" s="184"/>
    </row>
    <row r="9703" spans="30:32" ht="24.75" customHeight="1">
      <c r="AD9703" s="183"/>
      <c r="AE9703" s="184"/>
      <c r="AF9703" s="184"/>
    </row>
    <row r="9704" spans="30:32" ht="24.75" customHeight="1">
      <c r="AD9704" s="183"/>
      <c r="AE9704" s="184"/>
      <c r="AF9704" s="184"/>
    </row>
    <row r="9705" spans="30:32" ht="24.75" customHeight="1">
      <c r="AD9705" s="183"/>
      <c r="AE9705" s="184"/>
      <c r="AF9705" s="184"/>
    </row>
    <row r="9706" spans="30:32" ht="24.75" customHeight="1">
      <c r="AD9706" s="183"/>
      <c r="AE9706" s="184"/>
      <c r="AF9706" s="184"/>
    </row>
    <row r="9707" spans="30:32" ht="24.75" customHeight="1">
      <c r="AD9707" s="183"/>
      <c r="AE9707" s="184"/>
      <c r="AF9707" s="184"/>
    </row>
    <row r="9708" spans="30:32" ht="24.75" customHeight="1">
      <c r="AD9708" s="183"/>
      <c r="AE9708" s="184"/>
      <c r="AF9708" s="184"/>
    </row>
    <row r="9709" spans="30:32" ht="24.75" customHeight="1">
      <c r="AD9709" s="183"/>
      <c r="AE9709" s="184"/>
      <c r="AF9709" s="184"/>
    </row>
    <row r="9710" spans="30:32" ht="24.75" customHeight="1">
      <c r="AD9710" s="183"/>
      <c r="AE9710" s="184"/>
      <c r="AF9710" s="184"/>
    </row>
    <row r="9711" spans="30:32" ht="24.75" customHeight="1">
      <c r="AD9711" s="183"/>
      <c r="AE9711" s="184"/>
      <c r="AF9711" s="184"/>
    </row>
    <row r="9712" spans="30:32" ht="24.75" customHeight="1">
      <c r="AD9712" s="183"/>
      <c r="AE9712" s="184"/>
      <c r="AF9712" s="184"/>
    </row>
    <row r="9713" spans="30:32" ht="24.75" customHeight="1">
      <c r="AD9713" s="183"/>
      <c r="AE9713" s="184"/>
      <c r="AF9713" s="184"/>
    </row>
    <row r="9714" spans="30:32" ht="24.75" customHeight="1">
      <c r="AD9714" s="183"/>
      <c r="AE9714" s="184"/>
      <c r="AF9714" s="184"/>
    </row>
    <row r="9715" spans="30:32" ht="24.75" customHeight="1">
      <c r="AD9715" s="183"/>
      <c r="AE9715" s="184"/>
      <c r="AF9715" s="184"/>
    </row>
    <row r="9716" spans="30:32" ht="24.75" customHeight="1">
      <c r="AD9716" s="183"/>
      <c r="AE9716" s="184"/>
      <c r="AF9716" s="184"/>
    </row>
    <row r="9717" spans="30:32" ht="24.75" customHeight="1">
      <c r="AD9717" s="183"/>
      <c r="AE9717" s="184"/>
      <c r="AF9717" s="184"/>
    </row>
    <row r="9718" spans="30:32" ht="24.75" customHeight="1">
      <c r="AD9718" s="183"/>
      <c r="AE9718" s="184"/>
      <c r="AF9718" s="184"/>
    </row>
    <row r="9719" spans="30:32" ht="24.75" customHeight="1">
      <c r="AD9719" s="183"/>
      <c r="AE9719" s="184"/>
      <c r="AF9719" s="184"/>
    </row>
    <row r="9720" spans="30:32" ht="24.75" customHeight="1">
      <c r="AD9720" s="183"/>
      <c r="AE9720" s="184"/>
      <c r="AF9720" s="184"/>
    </row>
    <row r="9721" spans="30:32" ht="24.75" customHeight="1">
      <c r="AD9721" s="183"/>
      <c r="AE9721" s="184"/>
      <c r="AF9721" s="184"/>
    </row>
    <row r="9722" spans="30:32" ht="24.75" customHeight="1">
      <c r="AD9722" s="183"/>
      <c r="AE9722" s="184"/>
      <c r="AF9722" s="184"/>
    </row>
    <row r="9723" spans="30:32" ht="24.75" customHeight="1">
      <c r="AD9723" s="183"/>
      <c r="AE9723" s="184"/>
      <c r="AF9723" s="184"/>
    </row>
    <row r="9724" spans="30:32" ht="24.75" customHeight="1">
      <c r="AD9724" s="183"/>
      <c r="AE9724" s="184"/>
      <c r="AF9724" s="184"/>
    </row>
    <row r="9725" spans="30:32" ht="24.75" customHeight="1">
      <c r="AD9725" s="183"/>
      <c r="AE9725" s="184"/>
      <c r="AF9725" s="184"/>
    </row>
    <row r="9726" spans="30:32" ht="24.75" customHeight="1">
      <c r="AD9726" s="183"/>
      <c r="AE9726" s="184"/>
      <c r="AF9726" s="184"/>
    </row>
    <row r="9727" spans="30:32" ht="24.75" customHeight="1">
      <c r="AD9727" s="183"/>
      <c r="AE9727" s="184"/>
      <c r="AF9727" s="184"/>
    </row>
    <row r="9728" spans="30:32" ht="24.75" customHeight="1">
      <c r="AD9728" s="183"/>
      <c r="AE9728" s="184"/>
      <c r="AF9728" s="184"/>
    </row>
    <row r="9729" spans="30:32" ht="24.75" customHeight="1">
      <c r="AD9729" s="183"/>
      <c r="AE9729" s="184"/>
      <c r="AF9729" s="184"/>
    </row>
    <row r="9730" spans="30:32" ht="24.75" customHeight="1">
      <c r="AD9730" s="183"/>
      <c r="AE9730" s="184"/>
      <c r="AF9730" s="184"/>
    </row>
    <row r="9731" spans="30:32" ht="24.75" customHeight="1">
      <c r="AD9731" s="183"/>
      <c r="AE9731" s="184"/>
      <c r="AF9731" s="184"/>
    </row>
    <row r="9732" spans="30:32" ht="24.75" customHeight="1">
      <c r="AD9732" s="183"/>
      <c r="AE9732" s="184"/>
      <c r="AF9732" s="184"/>
    </row>
    <row r="9733" spans="30:32" ht="24.75" customHeight="1">
      <c r="AD9733" s="183"/>
      <c r="AE9733" s="184"/>
      <c r="AF9733" s="184"/>
    </row>
    <row r="9734" spans="30:32" ht="24.75" customHeight="1">
      <c r="AD9734" s="183"/>
      <c r="AE9734" s="184"/>
      <c r="AF9734" s="184"/>
    </row>
    <row r="9735" spans="30:32" ht="24.75" customHeight="1">
      <c r="AD9735" s="183"/>
      <c r="AE9735" s="184"/>
      <c r="AF9735" s="184"/>
    </row>
    <row r="9736" spans="30:32" ht="24.75" customHeight="1">
      <c r="AD9736" s="183"/>
      <c r="AE9736" s="184"/>
      <c r="AF9736" s="184"/>
    </row>
    <row r="9737" spans="30:32" ht="24.75" customHeight="1">
      <c r="AD9737" s="183"/>
      <c r="AE9737" s="184"/>
      <c r="AF9737" s="184"/>
    </row>
    <row r="9738" spans="30:32" ht="24.75" customHeight="1">
      <c r="AD9738" s="183"/>
      <c r="AE9738" s="184"/>
      <c r="AF9738" s="184"/>
    </row>
    <row r="9739" spans="30:32" ht="24.75" customHeight="1">
      <c r="AD9739" s="183"/>
      <c r="AE9739" s="184"/>
      <c r="AF9739" s="184"/>
    </row>
    <row r="9740" spans="30:32" ht="24.75" customHeight="1">
      <c r="AD9740" s="183"/>
      <c r="AE9740" s="184"/>
      <c r="AF9740" s="184"/>
    </row>
    <row r="9741" spans="30:32" ht="24.75" customHeight="1">
      <c r="AD9741" s="183"/>
      <c r="AE9741" s="184"/>
      <c r="AF9741" s="184"/>
    </row>
    <row r="9742" spans="30:32" ht="24.75" customHeight="1">
      <c r="AD9742" s="183"/>
      <c r="AE9742" s="184"/>
      <c r="AF9742" s="184"/>
    </row>
    <row r="9743" spans="30:32" ht="24.75" customHeight="1">
      <c r="AD9743" s="183"/>
      <c r="AE9743" s="184"/>
      <c r="AF9743" s="184"/>
    </row>
    <row r="9744" spans="30:32" ht="24.75" customHeight="1">
      <c r="AD9744" s="183"/>
      <c r="AE9744" s="184"/>
      <c r="AF9744" s="184"/>
    </row>
    <row r="9745" spans="30:32" ht="24.75" customHeight="1">
      <c r="AD9745" s="183"/>
      <c r="AE9745" s="184"/>
      <c r="AF9745" s="184"/>
    </row>
    <row r="9746" spans="30:32" ht="24.75" customHeight="1">
      <c r="AD9746" s="183"/>
      <c r="AE9746" s="184"/>
      <c r="AF9746" s="184"/>
    </row>
    <row r="9747" spans="30:32" ht="24.75" customHeight="1">
      <c r="AD9747" s="183"/>
      <c r="AE9747" s="184"/>
      <c r="AF9747" s="184"/>
    </row>
    <row r="9748" spans="30:32" ht="24.75" customHeight="1">
      <c r="AD9748" s="183"/>
      <c r="AE9748" s="184"/>
      <c r="AF9748" s="184"/>
    </row>
    <row r="9749" spans="30:32" ht="24.75" customHeight="1">
      <c r="AD9749" s="183"/>
      <c r="AE9749" s="184"/>
      <c r="AF9749" s="184"/>
    </row>
    <row r="9750" spans="30:32" ht="24.75" customHeight="1">
      <c r="AD9750" s="183"/>
      <c r="AE9750" s="184"/>
      <c r="AF9750" s="184"/>
    </row>
    <row r="9751" spans="30:32" ht="24.75" customHeight="1">
      <c r="AD9751" s="183"/>
      <c r="AE9751" s="184"/>
      <c r="AF9751" s="184"/>
    </row>
    <row r="9752" spans="30:32" ht="24.75" customHeight="1">
      <c r="AD9752" s="183"/>
      <c r="AE9752" s="184"/>
      <c r="AF9752" s="184"/>
    </row>
    <row r="9753" spans="30:32" ht="24.75" customHeight="1">
      <c r="AD9753" s="183"/>
      <c r="AE9753" s="184"/>
      <c r="AF9753" s="184"/>
    </row>
    <row r="9754" spans="30:32" ht="24.75" customHeight="1">
      <c r="AD9754" s="183"/>
      <c r="AE9754" s="184"/>
      <c r="AF9754" s="184"/>
    </row>
    <row r="9755" spans="30:32" ht="24.75" customHeight="1">
      <c r="AD9755" s="183"/>
      <c r="AE9755" s="184"/>
      <c r="AF9755" s="184"/>
    </row>
    <row r="9756" spans="30:32" ht="24.75" customHeight="1">
      <c r="AD9756" s="183"/>
      <c r="AE9756" s="184"/>
      <c r="AF9756" s="184"/>
    </row>
    <row r="9757" spans="30:32" ht="24.75" customHeight="1">
      <c r="AD9757" s="183"/>
      <c r="AE9757" s="184"/>
      <c r="AF9757" s="184"/>
    </row>
    <row r="9758" spans="30:32" ht="24.75" customHeight="1">
      <c r="AD9758" s="183"/>
      <c r="AE9758" s="184"/>
      <c r="AF9758" s="184"/>
    </row>
    <row r="9759" spans="30:32" ht="24.75" customHeight="1">
      <c r="AD9759" s="183"/>
      <c r="AE9759" s="184"/>
      <c r="AF9759" s="184"/>
    </row>
    <row r="9760" spans="30:32" ht="24.75" customHeight="1">
      <c r="AD9760" s="183"/>
      <c r="AE9760" s="184"/>
      <c r="AF9760" s="184"/>
    </row>
    <row r="9761" spans="30:32" ht="24.75" customHeight="1">
      <c r="AD9761" s="183"/>
      <c r="AE9761" s="184"/>
      <c r="AF9761" s="184"/>
    </row>
    <row r="9762" spans="30:32" ht="24.75" customHeight="1">
      <c r="AD9762" s="183"/>
      <c r="AE9762" s="184"/>
      <c r="AF9762" s="184"/>
    </row>
    <row r="9763" spans="30:32" ht="24.75" customHeight="1">
      <c r="AD9763" s="183"/>
      <c r="AE9763" s="184"/>
      <c r="AF9763" s="184"/>
    </row>
    <row r="9764" spans="30:32" ht="24.75" customHeight="1">
      <c r="AD9764" s="183"/>
      <c r="AE9764" s="184"/>
      <c r="AF9764" s="184"/>
    </row>
    <row r="9765" spans="30:32" ht="24.75" customHeight="1">
      <c r="AD9765" s="183"/>
      <c r="AE9765" s="184"/>
      <c r="AF9765" s="184"/>
    </row>
    <row r="9766" spans="30:32" ht="24.75" customHeight="1">
      <c r="AD9766" s="183"/>
      <c r="AE9766" s="184"/>
      <c r="AF9766" s="184"/>
    </row>
    <row r="9767" spans="30:32" ht="24.75" customHeight="1">
      <c r="AD9767" s="183"/>
      <c r="AE9767" s="184"/>
      <c r="AF9767" s="184"/>
    </row>
    <row r="9768" spans="30:32" ht="24.75" customHeight="1">
      <c r="AD9768" s="183"/>
      <c r="AE9768" s="184"/>
      <c r="AF9768" s="184"/>
    </row>
    <row r="9769" spans="30:32" ht="24.75" customHeight="1">
      <c r="AD9769" s="183"/>
      <c r="AE9769" s="184"/>
      <c r="AF9769" s="184"/>
    </row>
    <row r="9770" spans="30:32" ht="24.75" customHeight="1">
      <c r="AD9770" s="183"/>
      <c r="AE9770" s="184"/>
      <c r="AF9770" s="184"/>
    </row>
    <row r="9771" spans="30:32" ht="24.75" customHeight="1">
      <c r="AD9771" s="183"/>
      <c r="AE9771" s="184"/>
      <c r="AF9771" s="184"/>
    </row>
    <row r="9772" spans="30:32" ht="24.75" customHeight="1">
      <c r="AD9772" s="183"/>
      <c r="AE9772" s="184"/>
      <c r="AF9772" s="184"/>
    </row>
    <row r="9773" spans="30:32" ht="24.75" customHeight="1">
      <c r="AD9773" s="183"/>
      <c r="AE9773" s="184"/>
      <c r="AF9773" s="184"/>
    </row>
    <row r="9774" spans="30:32" ht="24.75" customHeight="1">
      <c r="AD9774" s="183"/>
      <c r="AE9774" s="184"/>
      <c r="AF9774" s="184"/>
    </row>
    <row r="9775" spans="30:32" ht="24.75" customHeight="1">
      <c r="AD9775" s="183"/>
      <c r="AE9775" s="184"/>
      <c r="AF9775" s="184"/>
    </row>
    <row r="9776" spans="30:32" ht="24.75" customHeight="1">
      <c r="AD9776" s="183"/>
      <c r="AE9776" s="184"/>
      <c r="AF9776" s="184"/>
    </row>
    <row r="9777" spans="30:32" ht="24.75" customHeight="1">
      <c r="AD9777" s="183"/>
      <c r="AE9777" s="184"/>
      <c r="AF9777" s="184"/>
    </row>
    <row r="9778" spans="30:32" ht="24.75" customHeight="1">
      <c r="AD9778" s="183"/>
      <c r="AE9778" s="184"/>
      <c r="AF9778" s="184"/>
    </row>
    <row r="9779" spans="30:32" ht="24.75" customHeight="1">
      <c r="AD9779" s="183"/>
      <c r="AE9779" s="184"/>
      <c r="AF9779" s="184"/>
    </row>
    <row r="9780" spans="30:32" ht="24.75" customHeight="1">
      <c r="AD9780" s="183"/>
      <c r="AE9780" s="184"/>
      <c r="AF9780" s="184"/>
    </row>
    <row r="9781" spans="30:32" ht="24.75" customHeight="1">
      <c r="AD9781" s="183"/>
      <c r="AE9781" s="184"/>
      <c r="AF9781" s="184"/>
    </row>
    <row r="9782" spans="30:32" ht="24.75" customHeight="1">
      <c r="AD9782" s="183"/>
      <c r="AE9782" s="184"/>
      <c r="AF9782" s="184"/>
    </row>
    <row r="9783" spans="30:32" ht="24.75" customHeight="1">
      <c r="AD9783" s="183"/>
      <c r="AE9783" s="184"/>
      <c r="AF9783" s="184"/>
    </row>
    <row r="9784" spans="30:32" ht="24.75" customHeight="1">
      <c r="AD9784" s="183"/>
      <c r="AE9784" s="184"/>
      <c r="AF9784" s="184"/>
    </row>
    <row r="9785" spans="30:32" ht="24.75" customHeight="1">
      <c r="AD9785" s="183"/>
      <c r="AE9785" s="184"/>
      <c r="AF9785" s="184"/>
    </row>
    <row r="9786" spans="30:32" ht="24.75" customHeight="1">
      <c r="AD9786" s="183"/>
      <c r="AE9786" s="184"/>
      <c r="AF9786" s="184"/>
    </row>
    <row r="9787" spans="30:32" ht="24.75" customHeight="1">
      <c r="AD9787" s="183"/>
      <c r="AE9787" s="184"/>
      <c r="AF9787" s="184"/>
    </row>
    <row r="9788" spans="30:32" ht="24.75" customHeight="1">
      <c r="AD9788" s="183"/>
      <c r="AE9788" s="184"/>
      <c r="AF9788" s="184"/>
    </row>
    <row r="9789" spans="30:32" ht="24.75" customHeight="1">
      <c r="AD9789" s="183"/>
      <c r="AE9789" s="184"/>
      <c r="AF9789" s="184"/>
    </row>
    <row r="9790" spans="30:32" ht="24.75" customHeight="1">
      <c r="AD9790" s="183"/>
      <c r="AE9790" s="184"/>
      <c r="AF9790" s="184"/>
    </row>
    <row r="9791" spans="30:32" ht="24.75" customHeight="1">
      <c r="AD9791" s="183"/>
      <c r="AE9791" s="184"/>
      <c r="AF9791" s="184"/>
    </row>
    <row r="9792" spans="30:32" ht="24.75" customHeight="1">
      <c r="AD9792" s="183"/>
      <c r="AE9792" s="184"/>
      <c r="AF9792" s="184"/>
    </row>
    <row r="9793" spans="30:32" ht="24.75" customHeight="1">
      <c r="AD9793" s="183"/>
      <c r="AE9793" s="184"/>
      <c r="AF9793" s="184"/>
    </row>
    <row r="9794" spans="30:32" ht="24.75" customHeight="1">
      <c r="AD9794" s="183"/>
      <c r="AE9794" s="184"/>
      <c r="AF9794" s="184"/>
    </row>
    <row r="9795" spans="30:32" ht="24.75" customHeight="1">
      <c r="AD9795" s="183"/>
      <c r="AE9795" s="184"/>
      <c r="AF9795" s="184"/>
    </row>
    <row r="9796" spans="30:32" ht="24.75" customHeight="1">
      <c r="AD9796" s="183"/>
      <c r="AE9796" s="184"/>
      <c r="AF9796" s="184"/>
    </row>
    <row r="9797" spans="30:32" ht="24.75" customHeight="1">
      <c r="AD9797" s="183"/>
      <c r="AE9797" s="184"/>
      <c r="AF9797" s="184"/>
    </row>
    <row r="9798" spans="30:32" ht="24.75" customHeight="1">
      <c r="AD9798" s="183"/>
      <c r="AE9798" s="184"/>
      <c r="AF9798" s="184"/>
    </row>
    <row r="9799" spans="30:32" ht="24.75" customHeight="1">
      <c r="AD9799" s="183"/>
      <c r="AE9799" s="184"/>
      <c r="AF9799" s="184"/>
    </row>
    <row r="9800" spans="30:32" ht="24.75" customHeight="1">
      <c r="AD9800" s="183"/>
      <c r="AE9800" s="184"/>
      <c r="AF9800" s="184"/>
    </row>
    <row r="9801" spans="30:32" ht="24.75" customHeight="1">
      <c r="AD9801" s="183"/>
      <c r="AE9801" s="184"/>
      <c r="AF9801" s="184"/>
    </row>
    <row r="9802" spans="30:32" ht="24.75" customHeight="1">
      <c r="AD9802" s="183"/>
      <c r="AE9802" s="184"/>
      <c r="AF9802" s="184"/>
    </row>
    <row r="9803" spans="30:32" ht="24.75" customHeight="1">
      <c r="AD9803" s="183"/>
      <c r="AE9803" s="184"/>
      <c r="AF9803" s="184"/>
    </row>
    <row r="9804" spans="30:32" ht="24.75" customHeight="1">
      <c r="AD9804" s="183"/>
      <c r="AE9804" s="184"/>
      <c r="AF9804" s="184"/>
    </row>
    <row r="9805" spans="30:32" ht="24.75" customHeight="1">
      <c r="AD9805" s="183"/>
      <c r="AE9805" s="184"/>
      <c r="AF9805" s="184"/>
    </row>
    <row r="9806" spans="30:32" ht="24.75" customHeight="1">
      <c r="AD9806" s="183"/>
      <c r="AE9806" s="184"/>
      <c r="AF9806" s="184"/>
    </row>
    <row r="9807" spans="30:32" ht="24.75" customHeight="1">
      <c r="AD9807" s="183"/>
      <c r="AE9807" s="184"/>
      <c r="AF9807" s="184"/>
    </row>
    <row r="9808" spans="30:32" ht="24.75" customHeight="1">
      <c r="AD9808" s="183"/>
      <c r="AE9808" s="184"/>
      <c r="AF9808" s="184"/>
    </row>
    <row r="9809" spans="30:32" ht="24.75" customHeight="1">
      <c r="AD9809" s="183"/>
      <c r="AE9809" s="184"/>
      <c r="AF9809" s="184"/>
    </row>
    <row r="9810" spans="30:32" ht="24.75" customHeight="1">
      <c r="AD9810" s="183"/>
      <c r="AE9810" s="184"/>
      <c r="AF9810" s="184"/>
    </row>
    <row r="9811" spans="30:32" ht="24.75" customHeight="1">
      <c r="AD9811" s="183"/>
      <c r="AE9811" s="184"/>
      <c r="AF9811" s="184"/>
    </row>
    <row r="9812" spans="30:32" ht="24.75" customHeight="1">
      <c r="AD9812" s="183"/>
      <c r="AE9812" s="184"/>
      <c r="AF9812" s="184"/>
    </row>
    <row r="9813" spans="30:32" ht="24.75" customHeight="1">
      <c r="AD9813" s="183"/>
      <c r="AE9813" s="184"/>
      <c r="AF9813" s="184"/>
    </row>
    <row r="9814" spans="30:32" ht="24.75" customHeight="1">
      <c r="AD9814" s="183"/>
      <c r="AE9814" s="184"/>
      <c r="AF9814" s="184"/>
    </row>
    <row r="9815" spans="30:32" ht="24.75" customHeight="1">
      <c r="AD9815" s="183"/>
      <c r="AE9815" s="184"/>
      <c r="AF9815" s="184"/>
    </row>
    <row r="9816" spans="30:32" ht="24.75" customHeight="1">
      <c r="AD9816" s="183"/>
      <c r="AE9816" s="184"/>
      <c r="AF9816" s="184"/>
    </row>
    <row r="9817" spans="30:32" ht="24.75" customHeight="1">
      <c r="AD9817" s="183"/>
      <c r="AE9817" s="184"/>
      <c r="AF9817" s="184"/>
    </row>
    <row r="9818" spans="30:32" ht="24.75" customHeight="1">
      <c r="AD9818" s="183"/>
      <c r="AE9818" s="184"/>
      <c r="AF9818" s="184"/>
    </row>
    <row r="9819" spans="30:32" ht="24.75" customHeight="1">
      <c r="AD9819" s="183"/>
      <c r="AE9819" s="184"/>
      <c r="AF9819" s="184"/>
    </row>
    <row r="9820" spans="30:32" ht="24.75" customHeight="1">
      <c r="AD9820" s="183"/>
      <c r="AE9820" s="184"/>
      <c r="AF9820" s="184"/>
    </row>
    <row r="9821" spans="30:32" ht="24.75" customHeight="1">
      <c r="AD9821" s="183"/>
      <c r="AE9821" s="184"/>
      <c r="AF9821" s="184"/>
    </row>
    <row r="9822" spans="30:32" ht="24.75" customHeight="1">
      <c r="AD9822" s="183"/>
      <c r="AE9822" s="184"/>
      <c r="AF9822" s="184"/>
    </row>
    <row r="9823" spans="30:32" ht="24.75" customHeight="1">
      <c r="AD9823" s="183"/>
      <c r="AE9823" s="184"/>
      <c r="AF9823" s="184"/>
    </row>
    <row r="9824" spans="30:32" ht="24.75" customHeight="1">
      <c r="AD9824" s="183"/>
      <c r="AE9824" s="184"/>
      <c r="AF9824" s="184"/>
    </row>
    <row r="9825" spans="30:32" ht="24.75" customHeight="1">
      <c r="AD9825" s="183"/>
      <c r="AE9825" s="184"/>
      <c r="AF9825" s="184"/>
    </row>
    <row r="9826" spans="30:32" ht="24.75" customHeight="1">
      <c r="AD9826" s="183"/>
      <c r="AE9826" s="184"/>
      <c r="AF9826" s="184"/>
    </row>
    <row r="9827" spans="30:32" ht="24.75" customHeight="1">
      <c r="AD9827" s="183"/>
      <c r="AE9827" s="184"/>
      <c r="AF9827" s="184"/>
    </row>
    <row r="9828" spans="30:32" ht="24.75" customHeight="1">
      <c r="AD9828" s="183"/>
      <c r="AE9828" s="184"/>
      <c r="AF9828" s="184"/>
    </row>
    <row r="9829" spans="30:32" ht="24.75" customHeight="1">
      <c r="AD9829" s="183"/>
      <c r="AE9829" s="184"/>
      <c r="AF9829" s="184"/>
    </row>
    <row r="9830" spans="30:32" ht="24.75" customHeight="1">
      <c r="AD9830" s="183"/>
      <c r="AE9830" s="184"/>
      <c r="AF9830" s="184"/>
    </row>
    <row r="9831" spans="30:32" ht="24.75" customHeight="1">
      <c r="AD9831" s="183"/>
      <c r="AE9831" s="184"/>
      <c r="AF9831" s="184"/>
    </row>
    <row r="9832" spans="30:32" ht="24.75" customHeight="1">
      <c r="AD9832" s="183"/>
      <c r="AE9832" s="184"/>
      <c r="AF9832" s="184"/>
    </row>
    <row r="9833" spans="30:32" ht="24.75" customHeight="1">
      <c r="AD9833" s="183"/>
      <c r="AE9833" s="184"/>
      <c r="AF9833" s="184"/>
    </row>
    <row r="9834" spans="30:32" ht="24.75" customHeight="1">
      <c r="AD9834" s="183"/>
      <c r="AE9834" s="184"/>
      <c r="AF9834" s="184"/>
    </row>
    <row r="9835" spans="30:32" ht="24.75" customHeight="1">
      <c r="AD9835" s="183"/>
      <c r="AE9835" s="184"/>
      <c r="AF9835" s="184"/>
    </row>
    <row r="9836" spans="30:32" ht="24.75" customHeight="1">
      <c r="AD9836" s="183"/>
      <c r="AE9836" s="184"/>
      <c r="AF9836" s="184"/>
    </row>
    <row r="9837" spans="30:32" ht="24.75" customHeight="1">
      <c r="AD9837" s="183"/>
      <c r="AE9837" s="184"/>
      <c r="AF9837" s="184"/>
    </row>
    <row r="9838" spans="30:32" ht="24.75" customHeight="1">
      <c r="AD9838" s="183"/>
      <c r="AE9838" s="184"/>
      <c r="AF9838" s="184"/>
    </row>
    <row r="9839" spans="30:32" ht="24.75" customHeight="1">
      <c r="AD9839" s="183"/>
      <c r="AE9839" s="184"/>
      <c r="AF9839" s="184"/>
    </row>
    <row r="9840" spans="30:32" ht="24.75" customHeight="1">
      <c r="AD9840" s="183"/>
      <c r="AE9840" s="184"/>
      <c r="AF9840" s="184"/>
    </row>
    <row r="9841" spans="30:32" ht="24.75" customHeight="1">
      <c r="AD9841" s="183"/>
      <c r="AE9841" s="184"/>
      <c r="AF9841" s="184"/>
    </row>
    <row r="9842" spans="30:32" ht="24.75" customHeight="1">
      <c r="AD9842" s="183"/>
      <c r="AE9842" s="184"/>
      <c r="AF9842" s="184"/>
    </row>
    <row r="9843" spans="30:32" ht="24.75" customHeight="1">
      <c r="AD9843" s="183"/>
      <c r="AE9843" s="184"/>
      <c r="AF9843" s="184"/>
    </row>
    <row r="9844" spans="30:32" ht="24.75" customHeight="1">
      <c r="AD9844" s="183"/>
      <c r="AE9844" s="184"/>
      <c r="AF9844" s="184"/>
    </row>
    <row r="9845" spans="30:32" ht="24.75" customHeight="1">
      <c r="AD9845" s="183"/>
      <c r="AE9845" s="184"/>
      <c r="AF9845" s="184"/>
    </row>
    <row r="9846" spans="30:32" ht="24.75" customHeight="1">
      <c r="AD9846" s="183"/>
      <c r="AE9846" s="184"/>
      <c r="AF9846" s="184"/>
    </row>
    <row r="9847" spans="30:32" ht="24.75" customHeight="1">
      <c r="AD9847" s="183"/>
      <c r="AE9847" s="184"/>
      <c r="AF9847" s="184"/>
    </row>
    <row r="9848" spans="30:32" ht="24.75" customHeight="1">
      <c r="AD9848" s="183"/>
      <c r="AE9848" s="184"/>
      <c r="AF9848" s="184"/>
    </row>
    <row r="9849" spans="30:32" ht="24.75" customHeight="1">
      <c r="AD9849" s="183"/>
      <c r="AE9849" s="184"/>
      <c r="AF9849" s="184"/>
    </row>
    <row r="9850" spans="30:32" ht="24.75" customHeight="1">
      <c r="AD9850" s="183"/>
      <c r="AE9850" s="184"/>
      <c r="AF9850" s="184"/>
    </row>
    <row r="9851" spans="30:32" ht="24.75" customHeight="1">
      <c r="AD9851" s="183"/>
      <c r="AE9851" s="184"/>
      <c r="AF9851" s="184"/>
    </row>
    <row r="9852" spans="30:32" ht="24.75" customHeight="1">
      <c r="AD9852" s="183"/>
      <c r="AE9852" s="184"/>
      <c r="AF9852" s="184"/>
    </row>
    <row r="9853" spans="30:32" ht="24.75" customHeight="1">
      <c r="AD9853" s="183"/>
      <c r="AE9853" s="184"/>
      <c r="AF9853" s="184"/>
    </row>
    <row r="9854" spans="30:32" ht="24.75" customHeight="1">
      <c r="AD9854" s="183"/>
      <c r="AE9854" s="184"/>
      <c r="AF9854" s="184"/>
    </row>
    <row r="9855" spans="30:32" ht="24.75" customHeight="1">
      <c r="AD9855" s="183"/>
      <c r="AE9855" s="184"/>
      <c r="AF9855" s="184"/>
    </row>
    <row r="9856" spans="30:32" ht="24.75" customHeight="1">
      <c r="AD9856" s="183"/>
      <c r="AE9856" s="184"/>
      <c r="AF9856" s="184"/>
    </row>
    <row r="9857" spans="30:32" ht="24.75" customHeight="1">
      <c r="AD9857" s="183"/>
      <c r="AE9857" s="184"/>
      <c r="AF9857" s="184"/>
    </row>
    <row r="9858" spans="30:32" ht="24.75" customHeight="1">
      <c r="AD9858" s="183"/>
      <c r="AE9858" s="184"/>
      <c r="AF9858" s="184"/>
    </row>
    <row r="9859" spans="30:32" ht="24.75" customHeight="1">
      <c r="AD9859" s="183"/>
      <c r="AE9859" s="184"/>
      <c r="AF9859" s="184"/>
    </row>
    <row r="9860" spans="30:32" ht="24.75" customHeight="1">
      <c r="AD9860" s="183"/>
      <c r="AE9860" s="184"/>
      <c r="AF9860" s="184"/>
    </row>
    <row r="9861" spans="30:32" ht="24.75" customHeight="1">
      <c r="AD9861" s="183"/>
      <c r="AE9861" s="184"/>
      <c r="AF9861" s="184"/>
    </row>
    <row r="9862" spans="30:32" ht="24.75" customHeight="1">
      <c r="AD9862" s="183"/>
      <c r="AE9862" s="184"/>
      <c r="AF9862" s="184"/>
    </row>
    <row r="9863" spans="30:32" ht="24.75" customHeight="1">
      <c r="AD9863" s="183"/>
      <c r="AE9863" s="184"/>
      <c r="AF9863" s="184"/>
    </row>
    <row r="9864" spans="30:32" ht="24.75" customHeight="1">
      <c r="AD9864" s="183"/>
      <c r="AE9864" s="184"/>
      <c r="AF9864" s="184"/>
    </row>
    <row r="9865" spans="30:32" ht="24.75" customHeight="1">
      <c r="AD9865" s="183"/>
      <c r="AE9865" s="184"/>
      <c r="AF9865" s="184"/>
    </row>
    <row r="9866" spans="30:32" ht="24.75" customHeight="1">
      <c r="AD9866" s="183"/>
      <c r="AE9866" s="184"/>
      <c r="AF9866" s="184"/>
    </row>
    <row r="9867" spans="30:32" ht="24.75" customHeight="1">
      <c r="AD9867" s="183"/>
      <c r="AE9867" s="184"/>
      <c r="AF9867" s="184"/>
    </row>
    <row r="9868" spans="30:32" ht="24.75" customHeight="1">
      <c r="AD9868" s="183"/>
      <c r="AE9868" s="184"/>
      <c r="AF9868" s="184"/>
    </row>
    <row r="9869" spans="30:32" ht="24.75" customHeight="1">
      <c r="AD9869" s="183"/>
      <c r="AE9869" s="184"/>
      <c r="AF9869" s="184"/>
    </row>
    <row r="9870" spans="30:32" ht="24.75" customHeight="1">
      <c r="AD9870" s="183"/>
      <c r="AE9870" s="184"/>
      <c r="AF9870" s="184"/>
    </row>
    <row r="9871" spans="30:32" ht="24.75" customHeight="1">
      <c r="AD9871" s="183"/>
      <c r="AE9871" s="184"/>
      <c r="AF9871" s="184"/>
    </row>
    <row r="9872" spans="30:32" ht="24.75" customHeight="1">
      <c r="AD9872" s="183"/>
      <c r="AE9872" s="184"/>
      <c r="AF9872" s="184"/>
    </row>
    <row r="9873" spans="30:32" ht="24.75" customHeight="1">
      <c r="AD9873" s="183"/>
      <c r="AE9873" s="184"/>
      <c r="AF9873" s="184"/>
    </row>
    <row r="9874" spans="30:32" ht="24.75" customHeight="1">
      <c r="AD9874" s="183"/>
      <c r="AE9874" s="184"/>
      <c r="AF9874" s="184"/>
    </row>
    <row r="9875" spans="30:32" ht="24.75" customHeight="1">
      <c r="AD9875" s="183"/>
      <c r="AE9875" s="184"/>
      <c r="AF9875" s="184"/>
    </row>
    <row r="9876" spans="30:32" ht="24.75" customHeight="1">
      <c r="AD9876" s="183"/>
      <c r="AE9876" s="184"/>
      <c r="AF9876" s="184"/>
    </row>
    <row r="9877" spans="30:32" ht="24.75" customHeight="1">
      <c r="AD9877" s="183"/>
      <c r="AE9877" s="184"/>
      <c r="AF9877" s="184"/>
    </row>
    <row r="9878" spans="30:32" ht="24.75" customHeight="1">
      <c r="AD9878" s="183"/>
      <c r="AE9878" s="184"/>
      <c r="AF9878" s="184"/>
    </row>
    <row r="9879" spans="30:32" ht="24.75" customHeight="1">
      <c r="AD9879" s="183"/>
      <c r="AE9879" s="184"/>
      <c r="AF9879" s="184"/>
    </row>
    <row r="9880" spans="30:32" ht="24.75" customHeight="1">
      <c r="AD9880" s="183"/>
      <c r="AE9880" s="184"/>
      <c r="AF9880" s="184"/>
    </row>
    <row r="9881" spans="30:32" ht="24.75" customHeight="1">
      <c r="AD9881" s="183"/>
      <c r="AE9881" s="184"/>
      <c r="AF9881" s="184"/>
    </row>
    <row r="9882" spans="30:32" ht="24.75" customHeight="1">
      <c r="AD9882" s="183"/>
      <c r="AE9882" s="184"/>
      <c r="AF9882" s="184"/>
    </row>
    <row r="9883" spans="30:32" ht="24.75" customHeight="1">
      <c r="AD9883" s="183"/>
      <c r="AE9883" s="184"/>
      <c r="AF9883" s="184"/>
    </row>
    <row r="9884" spans="30:32" ht="24.75" customHeight="1">
      <c r="AD9884" s="183"/>
      <c r="AE9884" s="184"/>
      <c r="AF9884" s="184"/>
    </row>
    <row r="9885" spans="30:32" ht="24.75" customHeight="1">
      <c r="AD9885" s="183"/>
      <c r="AE9885" s="184"/>
      <c r="AF9885" s="184"/>
    </row>
    <row r="9886" spans="30:32" ht="24.75" customHeight="1">
      <c r="AD9886" s="183"/>
      <c r="AE9886" s="184"/>
      <c r="AF9886" s="184"/>
    </row>
    <row r="9887" spans="30:32" ht="24.75" customHeight="1">
      <c r="AD9887" s="183"/>
      <c r="AE9887" s="184"/>
      <c r="AF9887" s="184"/>
    </row>
    <row r="9888" spans="30:32" ht="24.75" customHeight="1">
      <c r="AD9888" s="183"/>
      <c r="AE9888" s="184"/>
      <c r="AF9888" s="184"/>
    </row>
    <row r="9889" spans="30:32" ht="24.75" customHeight="1">
      <c r="AD9889" s="183"/>
      <c r="AE9889" s="184"/>
      <c r="AF9889" s="184"/>
    </row>
    <row r="9890" spans="30:32" ht="24.75" customHeight="1">
      <c r="AD9890" s="183"/>
      <c r="AE9890" s="184"/>
      <c r="AF9890" s="184"/>
    </row>
    <row r="9891" spans="30:32" ht="24.75" customHeight="1">
      <c r="AD9891" s="183"/>
      <c r="AE9891" s="184"/>
      <c r="AF9891" s="184"/>
    </row>
    <row r="9892" spans="30:32" ht="24.75" customHeight="1">
      <c r="AD9892" s="183"/>
      <c r="AE9892" s="184"/>
      <c r="AF9892" s="184"/>
    </row>
    <row r="9893" spans="30:32" ht="24.75" customHeight="1">
      <c r="AD9893" s="183"/>
      <c r="AE9893" s="184"/>
      <c r="AF9893" s="184"/>
    </row>
    <row r="9894" spans="30:32" ht="24.75" customHeight="1">
      <c r="AD9894" s="183"/>
      <c r="AE9894" s="184"/>
      <c r="AF9894" s="184"/>
    </row>
    <row r="9895" spans="30:32" ht="24.75" customHeight="1">
      <c r="AD9895" s="183"/>
      <c r="AE9895" s="184"/>
      <c r="AF9895" s="184"/>
    </row>
    <row r="9896" spans="30:32" ht="24.75" customHeight="1">
      <c r="AD9896" s="183"/>
      <c r="AE9896" s="184"/>
      <c r="AF9896" s="184"/>
    </row>
    <row r="9897" spans="30:32" ht="24.75" customHeight="1">
      <c r="AD9897" s="183"/>
      <c r="AE9897" s="184"/>
      <c r="AF9897" s="184"/>
    </row>
    <row r="9898" spans="30:32" ht="24.75" customHeight="1">
      <c r="AD9898" s="183"/>
      <c r="AE9898" s="184"/>
      <c r="AF9898" s="184"/>
    </row>
    <row r="9899" spans="30:32" ht="24.75" customHeight="1">
      <c r="AD9899" s="183"/>
      <c r="AE9899" s="184"/>
      <c r="AF9899" s="184"/>
    </row>
    <row r="9900" spans="30:32" ht="24.75" customHeight="1">
      <c r="AD9900" s="183"/>
      <c r="AE9900" s="184"/>
      <c r="AF9900" s="184"/>
    </row>
    <row r="9901" spans="30:32" ht="24.75" customHeight="1">
      <c r="AD9901" s="183"/>
      <c r="AE9901" s="184"/>
      <c r="AF9901" s="184"/>
    </row>
    <row r="9902" spans="30:32" ht="24.75" customHeight="1">
      <c r="AD9902" s="183"/>
      <c r="AE9902" s="184"/>
      <c r="AF9902" s="184"/>
    </row>
    <row r="9903" spans="30:32" ht="24.75" customHeight="1">
      <c r="AD9903" s="183"/>
      <c r="AE9903" s="184"/>
      <c r="AF9903" s="184"/>
    </row>
    <row r="9904" spans="30:32" ht="24.75" customHeight="1">
      <c r="AD9904" s="183"/>
      <c r="AE9904" s="184"/>
      <c r="AF9904" s="184"/>
    </row>
    <row r="9905" spans="30:32" ht="24.75" customHeight="1">
      <c r="AD9905" s="183"/>
      <c r="AE9905" s="184"/>
      <c r="AF9905" s="184"/>
    </row>
    <row r="9906" spans="30:32" ht="24.75" customHeight="1">
      <c r="AD9906" s="183"/>
      <c r="AE9906" s="184"/>
      <c r="AF9906" s="184"/>
    </row>
    <row r="9907" spans="30:32" ht="24.75" customHeight="1">
      <c r="AD9907" s="183"/>
      <c r="AE9907" s="184"/>
      <c r="AF9907" s="184"/>
    </row>
    <row r="9908" spans="30:32" ht="24.75" customHeight="1">
      <c r="AD9908" s="183"/>
      <c r="AE9908" s="184"/>
      <c r="AF9908" s="184"/>
    </row>
    <row r="9909" spans="30:32" ht="24.75" customHeight="1">
      <c r="AD9909" s="183"/>
      <c r="AE9909" s="184"/>
      <c r="AF9909" s="184"/>
    </row>
    <row r="9910" spans="30:32" ht="24.75" customHeight="1">
      <c r="AD9910" s="183"/>
      <c r="AE9910" s="184"/>
      <c r="AF9910" s="184"/>
    </row>
    <row r="9911" spans="30:32" ht="24.75" customHeight="1">
      <c r="AD9911" s="183"/>
      <c r="AE9911" s="184"/>
      <c r="AF9911" s="184"/>
    </row>
    <row r="9912" spans="30:32" ht="24.75" customHeight="1">
      <c r="AD9912" s="183"/>
      <c r="AE9912" s="184"/>
      <c r="AF9912" s="184"/>
    </row>
    <row r="9913" spans="30:32" ht="24.75" customHeight="1">
      <c r="AD9913" s="183"/>
      <c r="AE9913" s="184"/>
      <c r="AF9913" s="184"/>
    </row>
    <row r="9914" spans="30:32" ht="24.75" customHeight="1">
      <c r="AD9914" s="183"/>
      <c r="AE9914" s="184"/>
      <c r="AF9914" s="184"/>
    </row>
    <row r="9915" spans="30:32" ht="24.75" customHeight="1">
      <c r="AD9915" s="183"/>
      <c r="AE9915" s="184"/>
      <c r="AF9915" s="184"/>
    </row>
    <row r="9916" spans="30:32" ht="24.75" customHeight="1">
      <c r="AD9916" s="183"/>
      <c r="AE9916" s="184"/>
      <c r="AF9916" s="184"/>
    </row>
    <row r="9917" spans="30:32" ht="24.75" customHeight="1">
      <c r="AD9917" s="183"/>
      <c r="AE9917" s="184"/>
      <c r="AF9917" s="184"/>
    </row>
    <row r="9918" spans="30:32" ht="24.75" customHeight="1">
      <c r="AD9918" s="183"/>
      <c r="AE9918" s="184"/>
      <c r="AF9918" s="184"/>
    </row>
    <row r="9919" spans="30:32" ht="24.75" customHeight="1">
      <c r="AD9919" s="183"/>
      <c r="AE9919" s="184"/>
      <c r="AF9919" s="184"/>
    </row>
    <row r="9920" spans="30:32" ht="24.75" customHeight="1">
      <c r="AD9920" s="183"/>
      <c r="AE9920" s="184"/>
      <c r="AF9920" s="184"/>
    </row>
    <row r="9921" spans="30:32" ht="24.75" customHeight="1">
      <c r="AD9921" s="183"/>
      <c r="AE9921" s="184"/>
      <c r="AF9921" s="184"/>
    </row>
    <row r="9922" spans="30:32" ht="24.75" customHeight="1">
      <c r="AD9922" s="183"/>
      <c r="AE9922" s="184"/>
      <c r="AF9922" s="184"/>
    </row>
    <row r="9923" spans="30:32" ht="24.75" customHeight="1">
      <c r="AD9923" s="183"/>
      <c r="AE9923" s="184"/>
      <c r="AF9923" s="184"/>
    </row>
    <row r="9924" spans="30:32" ht="24.75" customHeight="1">
      <c r="AD9924" s="183"/>
      <c r="AE9924" s="184"/>
      <c r="AF9924" s="184"/>
    </row>
    <row r="9925" spans="30:32" ht="24.75" customHeight="1">
      <c r="AD9925" s="183"/>
      <c r="AE9925" s="184"/>
      <c r="AF9925" s="184"/>
    </row>
    <row r="9926" spans="30:32" ht="24.75" customHeight="1">
      <c r="AD9926" s="183"/>
      <c r="AE9926" s="184"/>
      <c r="AF9926" s="184"/>
    </row>
    <row r="9927" spans="30:32" ht="24.75" customHeight="1">
      <c r="AD9927" s="183"/>
      <c r="AE9927" s="184"/>
      <c r="AF9927" s="184"/>
    </row>
    <row r="9928" spans="30:32" ht="24.75" customHeight="1">
      <c r="AD9928" s="183"/>
      <c r="AE9928" s="184"/>
      <c r="AF9928" s="184"/>
    </row>
    <row r="9929" spans="30:32" ht="24.75" customHeight="1">
      <c r="AD9929" s="183"/>
      <c r="AE9929" s="184"/>
      <c r="AF9929" s="184"/>
    </row>
    <row r="9930" spans="30:32" ht="24.75" customHeight="1">
      <c r="AD9930" s="183"/>
      <c r="AE9930" s="184"/>
      <c r="AF9930" s="184"/>
    </row>
    <row r="9931" spans="30:32" ht="24.75" customHeight="1">
      <c r="AD9931" s="183"/>
      <c r="AE9931" s="184"/>
      <c r="AF9931" s="184"/>
    </row>
    <row r="9932" spans="30:32" ht="24.75" customHeight="1">
      <c r="AD9932" s="183"/>
      <c r="AE9932" s="184"/>
      <c r="AF9932" s="184"/>
    </row>
    <row r="9933" spans="30:32" ht="24.75" customHeight="1">
      <c r="AD9933" s="183"/>
      <c r="AE9933" s="184"/>
      <c r="AF9933" s="184"/>
    </row>
    <row r="9934" spans="30:32" ht="24.75" customHeight="1">
      <c r="AD9934" s="183"/>
      <c r="AE9934" s="184"/>
      <c r="AF9934" s="184"/>
    </row>
    <row r="9935" spans="30:32" ht="24.75" customHeight="1">
      <c r="AD9935" s="183"/>
      <c r="AE9935" s="184"/>
      <c r="AF9935" s="184"/>
    </row>
    <row r="9936" spans="30:32" ht="24.75" customHeight="1">
      <c r="AD9936" s="183"/>
      <c r="AE9936" s="184"/>
      <c r="AF9936" s="184"/>
    </row>
    <row r="9937" spans="30:32" ht="24.75" customHeight="1">
      <c r="AD9937" s="183"/>
      <c r="AE9937" s="184"/>
      <c r="AF9937" s="184"/>
    </row>
    <row r="9938" spans="30:32" ht="24.75" customHeight="1">
      <c r="AD9938" s="183"/>
      <c r="AE9938" s="184"/>
      <c r="AF9938" s="184"/>
    </row>
    <row r="9939" spans="30:32" ht="24.75" customHeight="1">
      <c r="AD9939" s="183"/>
      <c r="AE9939" s="184"/>
      <c r="AF9939" s="184"/>
    </row>
    <row r="9940" spans="30:32" ht="24.75" customHeight="1">
      <c r="AD9940" s="183"/>
      <c r="AE9940" s="184"/>
      <c r="AF9940" s="184"/>
    </row>
    <row r="9941" spans="30:32" ht="24.75" customHeight="1">
      <c r="AD9941" s="183"/>
      <c r="AE9941" s="184"/>
      <c r="AF9941" s="184"/>
    </row>
    <row r="9942" spans="30:32" ht="24.75" customHeight="1">
      <c r="AD9942" s="183"/>
      <c r="AE9942" s="184"/>
      <c r="AF9942" s="184"/>
    </row>
    <row r="9943" spans="30:32" ht="24.75" customHeight="1">
      <c r="AD9943" s="183"/>
      <c r="AE9943" s="184"/>
      <c r="AF9943" s="184"/>
    </row>
    <row r="9944" spans="30:32" ht="24.75" customHeight="1">
      <c r="AD9944" s="183"/>
      <c r="AE9944" s="184"/>
      <c r="AF9944" s="184"/>
    </row>
    <row r="9945" spans="30:32" ht="24.75" customHeight="1">
      <c r="AD9945" s="183"/>
      <c r="AE9945" s="184"/>
      <c r="AF9945" s="184"/>
    </row>
    <row r="9946" spans="30:32" ht="24.75" customHeight="1">
      <c r="AD9946" s="183"/>
      <c r="AE9946" s="184"/>
      <c r="AF9946" s="184"/>
    </row>
    <row r="9947" spans="30:32" ht="24.75" customHeight="1">
      <c r="AD9947" s="183"/>
      <c r="AE9947" s="184"/>
      <c r="AF9947" s="184"/>
    </row>
    <row r="9948" spans="30:32" ht="24.75" customHeight="1">
      <c r="AD9948" s="183"/>
      <c r="AE9948" s="184"/>
      <c r="AF9948" s="184"/>
    </row>
    <row r="9949" spans="30:32" ht="24.75" customHeight="1">
      <c r="AD9949" s="183"/>
      <c r="AE9949" s="184"/>
      <c r="AF9949" s="184"/>
    </row>
    <row r="9950" spans="30:32" ht="24.75" customHeight="1">
      <c r="AD9950" s="183"/>
      <c r="AE9950" s="184"/>
      <c r="AF9950" s="184"/>
    </row>
    <row r="9951" spans="30:32" ht="24.75" customHeight="1">
      <c r="AD9951" s="183"/>
      <c r="AE9951" s="184"/>
      <c r="AF9951" s="184"/>
    </row>
    <row r="9952" spans="30:32" ht="24.75" customHeight="1">
      <c r="AD9952" s="183"/>
      <c r="AE9952" s="184"/>
      <c r="AF9952" s="184"/>
    </row>
    <row r="9953" spans="30:32" ht="24.75" customHeight="1">
      <c r="AD9953" s="183"/>
      <c r="AE9953" s="184"/>
      <c r="AF9953" s="184"/>
    </row>
    <row r="9954" spans="30:32" ht="24.75" customHeight="1">
      <c r="AD9954" s="183"/>
      <c r="AE9954" s="184"/>
      <c r="AF9954" s="184"/>
    </row>
    <row r="9955" spans="30:32" ht="24.75" customHeight="1">
      <c r="AD9955" s="183"/>
      <c r="AE9955" s="184"/>
      <c r="AF9955" s="184"/>
    </row>
    <row r="9956" spans="30:32" ht="24.75" customHeight="1">
      <c r="AD9956" s="183"/>
      <c r="AE9956" s="184"/>
      <c r="AF9956" s="184"/>
    </row>
    <row r="9957" spans="30:32" ht="24.75" customHeight="1">
      <c r="AD9957" s="183"/>
      <c r="AE9957" s="184"/>
      <c r="AF9957" s="184"/>
    </row>
    <row r="9958" spans="30:32" ht="24.75" customHeight="1">
      <c r="AD9958" s="183"/>
      <c r="AE9958" s="184"/>
      <c r="AF9958" s="184"/>
    </row>
    <row r="9959" spans="30:32" ht="24.75" customHeight="1">
      <c r="AD9959" s="183"/>
      <c r="AE9959" s="184"/>
      <c r="AF9959" s="184"/>
    </row>
    <row r="9960" spans="30:32" ht="24.75" customHeight="1">
      <c r="AD9960" s="183"/>
      <c r="AE9960" s="184"/>
      <c r="AF9960" s="184"/>
    </row>
    <row r="9961" spans="30:32" ht="24.75" customHeight="1">
      <c r="AD9961" s="183"/>
      <c r="AE9961" s="184"/>
      <c r="AF9961" s="184"/>
    </row>
    <row r="9962" spans="30:32" ht="24.75" customHeight="1">
      <c r="AD9962" s="183"/>
      <c r="AE9962" s="184"/>
      <c r="AF9962" s="184"/>
    </row>
    <row r="9963" spans="30:32" ht="24.75" customHeight="1">
      <c r="AD9963" s="183"/>
      <c r="AE9963" s="184"/>
      <c r="AF9963" s="184"/>
    </row>
    <row r="9964" spans="30:32" ht="24.75" customHeight="1">
      <c r="AD9964" s="183"/>
      <c r="AE9964" s="184"/>
      <c r="AF9964" s="184"/>
    </row>
    <row r="9965" spans="30:32" ht="24.75" customHeight="1">
      <c r="AD9965" s="183"/>
      <c r="AE9965" s="184"/>
      <c r="AF9965" s="184"/>
    </row>
    <row r="9966" spans="30:32" ht="24.75" customHeight="1">
      <c r="AD9966" s="183"/>
      <c r="AE9966" s="184"/>
      <c r="AF9966" s="184"/>
    </row>
    <row r="9967" spans="30:32" ht="24.75" customHeight="1">
      <c r="AD9967" s="183"/>
      <c r="AE9967" s="184"/>
      <c r="AF9967" s="184"/>
    </row>
    <row r="9968" spans="30:32" ht="24.75" customHeight="1">
      <c r="AD9968" s="183"/>
      <c r="AE9968" s="184"/>
      <c r="AF9968" s="184"/>
    </row>
    <row r="9969" spans="30:32" ht="24.75" customHeight="1">
      <c r="AD9969" s="183"/>
      <c r="AE9969" s="184"/>
      <c r="AF9969" s="184"/>
    </row>
    <row r="9970" spans="30:32" ht="24.75" customHeight="1">
      <c r="AD9970" s="183"/>
      <c r="AE9970" s="184"/>
      <c r="AF9970" s="184"/>
    </row>
    <row r="9971" spans="30:32" ht="24.75" customHeight="1">
      <c r="AD9971" s="183"/>
      <c r="AE9971" s="184"/>
      <c r="AF9971" s="184"/>
    </row>
    <row r="9972" spans="30:32" ht="24.75" customHeight="1">
      <c r="AD9972" s="183"/>
      <c r="AE9972" s="184"/>
      <c r="AF9972" s="184"/>
    </row>
    <row r="9973" spans="30:32" ht="24.75" customHeight="1">
      <c r="AD9973" s="183"/>
      <c r="AE9973" s="184"/>
      <c r="AF9973" s="184"/>
    </row>
    <row r="9974" spans="30:32" ht="24.75" customHeight="1">
      <c r="AD9974" s="183"/>
      <c r="AE9974" s="184"/>
      <c r="AF9974" s="184"/>
    </row>
    <row r="9975" spans="30:32" ht="24.75" customHeight="1">
      <c r="AD9975" s="183"/>
      <c r="AE9975" s="184"/>
      <c r="AF9975" s="184"/>
    </row>
    <row r="9976" spans="30:32" ht="24.75" customHeight="1">
      <c r="AD9976" s="183"/>
      <c r="AE9976" s="184"/>
      <c r="AF9976" s="184"/>
    </row>
    <row r="9977" spans="30:32" ht="24.75" customHeight="1">
      <c r="AD9977" s="183"/>
      <c r="AE9977" s="184"/>
      <c r="AF9977" s="184"/>
    </row>
    <row r="9978" spans="30:32" ht="24.75" customHeight="1">
      <c r="AD9978" s="183"/>
      <c r="AE9978" s="184"/>
      <c r="AF9978" s="184"/>
    </row>
    <row r="9979" spans="30:32" ht="24.75" customHeight="1">
      <c r="AD9979" s="183"/>
      <c r="AE9979" s="184"/>
      <c r="AF9979" s="184"/>
    </row>
    <row r="9980" spans="30:32" ht="24.75" customHeight="1">
      <c r="AD9980" s="183"/>
      <c r="AE9980" s="184"/>
      <c r="AF9980" s="184"/>
    </row>
    <row r="9981" spans="30:32" ht="24.75" customHeight="1">
      <c r="AD9981" s="183"/>
      <c r="AE9981" s="184"/>
      <c r="AF9981" s="184"/>
    </row>
    <row r="9982" spans="30:32" ht="24.75" customHeight="1">
      <c r="AD9982" s="183"/>
      <c r="AE9982" s="184"/>
      <c r="AF9982" s="184"/>
    </row>
    <row r="9983" spans="30:32" ht="24.75" customHeight="1">
      <c r="AD9983" s="183"/>
      <c r="AE9983" s="184"/>
      <c r="AF9983" s="184"/>
    </row>
    <row r="9984" spans="30:32" ht="24.75" customHeight="1">
      <c r="AD9984" s="183"/>
      <c r="AE9984" s="184"/>
      <c r="AF9984" s="184"/>
    </row>
    <row r="9985" spans="30:32" ht="24.75" customHeight="1">
      <c r="AD9985" s="183"/>
      <c r="AE9985" s="184"/>
      <c r="AF9985" s="184"/>
    </row>
    <row r="9986" spans="30:32" ht="24.75" customHeight="1">
      <c r="AD9986" s="183"/>
      <c r="AE9986" s="184"/>
      <c r="AF9986" s="184"/>
    </row>
    <row r="9987" spans="30:32" ht="24.75" customHeight="1">
      <c r="AD9987" s="183"/>
      <c r="AE9987" s="184"/>
      <c r="AF9987" s="184"/>
    </row>
    <row r="9988" spans="30:32" ht="24.75" customHeight="1">
      <c r="AD9988" s="183"/>
      <c r="AE9988" s="184"/>
      <c r="AF9988" s="184"/>
    </row>
    <row r="9989" spans="30:32" ht="24.75" customHeight="1">
      <c r="AD9989" s="183"/>
      <c r="AE9989" s="184"/>
      <c r="AF9989" s="184"/>
    </row>
    <row r="9990" spans="30:32" ht="24.75" customHeight="1">
      <c r="AD9990" s="183"/>
      <c r="AE9990" s="184"/>
      <c r="AF9990" s="184"/>
    </row>
    <row r="9991" spans="30:32" ht="24.75" customHeight="1">
      <c r="AD9991" s="183"/>
      <c r="AE9991" s="184"/>
      <c r="AF9991" s="184"/>
    </row>
    <row r="9992" spans="30:32" ht="24.75" customHeight="1">
      <c r="AD9992" s="183"/>
      <c r="AE9992" s="184"/>
      <c r="AF9992" s="184"/>
    </row>
    <row r="9993" spans="30:32" ht="24.75" customHeight="1">
      <c r="AD9993" s="183"/>
      <c r="AE9993" s="184"/>
      <c r="AF9993" s="184"/>
    </row>
    <row r="9994" spans="30:32" ht="24.75" customHeight="1">
      <c r="AD9994" s="183"/>
      <c r="AE9994" s="184"/>
      <c r="AF9994" s="184"/>
    </row>
    <row r="9995" spans="30:32" ht="24.75" customHeight="1">
      <c r="AD9995" s="183"/>
      <c r="AE9995" s="184"/>
      <c r="AF9995" s="184"/>
    </row>
    <row r="9996" spans="30:32" ht="24.75" customHeight="1">
      <c r="AD9996" s="183"/>
      <c r="AE9996" s="184"/>
      <c r="AF9996" s="184"/>
    </row>
    <row r="9997" spans="30:32" ht="24.75" customHeight="1">
      <c r="AD9997" s="183"/>
      <c r="AE9997" s="184"/>
      <c r="AF9997" s="184"/>
    </row>
    <row r="9998" spans="30:32" ht="24.75" customHeight="1">
      <c r="AD9998" s="183"/>
      <c r="AE9998" s="184"/>
      <c r="AF9998" s="184"/>
    </row>
    <row r="9999" spans="30:32" ht="24.75" customHeight="1">
      <c r="AD9999" s="183"/>
      <c r="AE9999" s="184"/>
      <c r="AF9999" s="184"/>
    </row>
    <row r="10000" spans="30:32" ht="24.75" customHeight="1">
      <c r="AD10000" s="183"/>
      <c r="AE10000" s="184"/>
      <c r="AF10000" s="184"/>
    </row>
    <row r="10001" spans="30:32" ht="24.75" customHeight="1">
      <c r="AD10001" s="183"/>
      <c r="AE10001" s="184"/>
      <c r="AF10001" s="184"/>
    </row>
    <row r="10002" spans="30:32" ht="24.75" customHeight="1">
      <c r="AD10002" s="183"/>
      <c r="AE10002" s="184"/>
      <c r="AF10002" s="184"/>
    </row>
    <row r="10003" spans="30:32" ht="24.75" customHeight="1">
      <c r="AD10003" s="183"/>
      <c r="AE10003" s="184"/>
      <c r="AF10003" s="184"/>
    </row>
    <row r="10004" spans="30:32" ht="24.75" customHeight="1">
      <c r="AD10004" s="183"/>
      <c r="AE10004" s="184"/>
      <c r="AF10004" s="184"/>
    </row>
    <row r="10005" spans="30:32" ht="24.75" customHeight="1">
      <c r="AD10005" s="183"/>
      <c r="AE10005" s="184"/>
      <c r="AF10005" s="184"/>
    </row>
    <row r="10006" spans="30:32" ht="24.75" customHeight="1">
      <c r="AD10006" s="183"/>
      <c r="AE10006" s="184"/>
      <c r="AF10006" s="184"/>
    </row>
    <row r="10007" spans="30:32" ht="24.75" customHeight="1">
      <c r="AD10007" s="183"/>
      <c r="AE10007" s="184"/>
      <c r="AF10007" s="184"/>
    </row>
    <row r="10008" spans="30:32" ht="24.75" customHeight="1">
      <c r="AD10008" s="183"/>
      <c r="AE10008" s="184"/>
      <c r="AF10008" s="184"/>
    </row>
    <row r="10009" spans="30:32" ht="24.75" customHeight="1">
      <c r="AD10009" s="183"/>
      <c r="AE10009" s="184"/>
      <c r="AF10009" s="184"/>
    </row>
    <row r="10010" spans="30:32" ht="24.75" customHeight="1">
      <c r="AD10010" s="183"/>
      <c r="AE10010" s="184"/>
      <c r="AF10010" s="184"/>
    </row>
    <row r="10011" spans="30:32" ht="24.75" customHeight="1">
      <c r="AD10011" s="183"/>
      <c r="AE10011" s="184"/>
      <c r="AF10011" s="184"/>
    </row>
    <row r="10012" spans="30:32" ht="24.75" customHeight="1">
      <c r="AD10012" s="183"/>
      <c r="AE10012" s="184"/>
      <c r="AF10012" s="184"/>
    </row>
    <row r="10013" spans="30:32" ht="24.75" customHeight="1">
      <c r="AD10013" s="183"/>
      <c r="AE10013" s="184"/>
      <c r="AF10013" s="184"/>
    </row>
    <row r="10014" spans="30:32" ht="24.75" customHeight="1">
      <c r="AD10014" s="183"/>
      <c r="AE10014" s="184"/>
      <c r="AF10014" s="184"/>
    </row>
    <row r="10015" spans="30:32" ht="24.75" customHeight="1">
      <c r="AD10015" s="183"/>
      <c r="AE10015" s="184"/>
      <c r="AF10015" s="184"/>
    </row>
    <row r="10016" spans="30:32" ht="24.75" customHeight="1">
      <c r="AD10016" s="183"/>
      <c r="AE10016" s="184"/>
      <c r="AF10016" s="184"/>
    </row>
    <row r="10017" spans="30:32" ht="24.75" customHeight="1">
      <c r="AD10017" s="183"/>
      <c r="AE10017" s="184"/>
      <c r="AF10017" s="184"/>
    </row>
    <row r="10018" spans="30:32" ht="24.75" customHeight="1">
      <c r="AD10018" s="183"/>
      <c r="AE10018" s="184"/>
      <c r="AF10018" s="184"/>
    </row>
    <row r="10019" spans="30:32" ht="24.75" customHeight="1">
      <c r="AD10019" s="183"/>
      <c r="AE10019" s="184"/>
      <c r="AF10019" s="184"/>
    </row>
    <row r="10020" spans="30:32" ht="24.75" customHeight="1">
      <c r="AD10020" s="183"/>
      <c r="AE10020" s="184"/>
      <c r="AF10020" s="184"/>
    </row>
    <row r="10021" spans="30:32" ht="24.75" customHeight="1">
      <c r="AD10021" s="183"/>
      <c r="AE10021" s="184"/>
      <c r="AF10021" s="184"/>
    </row>
    <row r="10022" spans="30:32" ht="24.75" customHeight="1">
      <c r="AD10022" s="183"/>
      <c r="AE10022" s="184"/>
      <c r="AF10022" s="184"/>
    </row>
    <row r="10023" spans="30:32" ht="24.75" customHeight="1">
      <c r="AD10023" s="183"/>
      <c r="AE10023" s="184"/>
      <c r="AF10023" s="184"/>
    </row>
    <row r="10024" spans="30:32" ht="24.75" customHeight="1">
      <c r="AD10024" s="183"/>
      <c r="AE10024" s="184"/>
      <c r="AF10024" s="184"/>
    </row>
    <row r="10025" spans="30:32" ht="24.75" customHeight="1">
      <c r="AD10025" s="183"/>
      <c r="AE10025" s="184"/>
      <c r="AF10025" s="184"/>
    </row>
    <row r="10026" spans="30:32" ht="24.75" customHeight="1">
      <c r="AD10026" s="183"/>
      <c r="AE10026" s="184"/>
      <c r="AF10026" s="184"/>
    </row>
    <row r="10027" spans="30:32" ht="24.75" customHeight="1">
      <c r="AD10027" s="183"/>
      <c r="AE10027" s="184"/>
      <c r="AF10027" s="184"/>
    </row>
    <row r="10028" spans="30:32" ht="24.75" customHeight="1">
      <c r="AD10028" s="183"/>
      <c r="AE10028" s="184"/>
      <c r="AF10028" s="184"/>
    </row>
    <row r="10029" spans="30:32" ht="24.75" customHeight="1">
      <c r="AD10029" s="183"/>
      <c r="AE10029" s="184"/>
      <c r="AF10029" s="184"/>
    </row>
    <row r="10030" spans="30:32" ht="24.75" customHeight="1">
      <c r="AD10030" s="183"/>
      <c r="AE10030" s="184"/>
      <c r="AF10030" s="184"/>
    </row>
    <row r="10031" spans="30:32" ht="24.75" customHeight="1">
      <c r="AD10031" s="183"/>
      <c r="AE10031" s="184"/>
      <c r="AF10031" s="184"/>
    </row>
    <row r="10032" spans="30:32" ht="24.75" customHeight="1">
      <c r="AD10032" s="183"/>
      <c r="AE10032" s="184"/>
      <c r="AF10032" s="184"/>
    </row>
    <row r="10033" spans="30:32" ht="24.75" customHeight="1">
      <c r="AD10033" s="183"/>
      <c r="AE10033" s="184"/>
      <c r="AF10033" s="184"/>
    </row>
    <row r="10034" spans="30:32" ht="24.75" customHeight="1">
      <c r="AD10034" s="183"/>
      <c r="AE10034" s="184"/>
      <c r="AF10034" s="184"/>
    </row>
    <row r="10035" spans="30:32" ht="24.75" customHeight="1">
      <c r="AD10035" s="183"/>
      <c r="AE10035" s="184"/>
      <c r="AF10035" s="184"/>
    </row>
    <row r="10036" spans="30:32" ht="24.75" customHeight="1">
      <c r="AD10036" s="183"/>
      <c r="AE10036" s="184"/>
      <c r="AF10036" s="184"/>
    </row>
    <row r="10037" spans="30:32" ht="24.75" customHeight="1">
      <c r="AD10037" s="183"/>
      <c r="AE10037" s="184"/>
      <c r="AF10037" s="184"/>
    </row>
    <row r="10038" spans="30:32" ht="24.75" customHeight="1">
      <c r="AD10038" s="183"/>
      <c r="AE10038" s="184"/>
      <c r="AF10038" s="184"/>
    </row>
    <row r="10039" spans="30:32" ht="24.75" customHeight="1">
      <c r="AD10039" s="183"/>
      <c r="AE10039" s="184"/>
      <c r="AF10039" s="184"/>
    </row>
    <row r="10040" spans="30:32" ht="24.75" customHeight="1">
      <c r="AD10040" s="183"/>
      <c r="AE10040" s="184"/>
      <c r="AF10040" s="184"/>
    </row>
    <row r="10041" spans="30:32" ht="24.75" customHeight="1">
      <c r="AD10041" s="183"/>
      <c r="AE10041" s="184"/>
      <c r="AF10041" s="184"/>
    </row>
    <row r="10042" spans="30:32" ht="24.75" customHeight="1">
      <c r="AD10042" s="183"/>
      <c r="AE10042" s="184"/>
      <c r="AF10042" s="184"/>
    </row>
    <row r="10043" spans="30:32" ht="24.75" customHeight="1">
      <c r="AD10043" s="183"/>
      <c r="AE10043" s="184"/>
      <c r="AF10043" s="184"/>
    </row>
    <row r="10044" spans="30:32" ht="24.75" customHeight="1">
      <c r="AD10044" s="183"/>
      <c r="AE10044" s="184"/>
      <c r="AF10044" s="184"/>
    </row>
    <row r="10045" spans="30:32" ht="24.75" customHeight="1">
      <c r="AD10045" s="183"/>
      <c r="AE10045" s="184"/>
      <c r="AF10045" s="184"/>
    </row>
    <row r="10046" spans="30:32" ht="24.75" customHeight="1">
      <c r="AD10046" s="183"/>
      <c r="AE10046" s="184"/>
      <c r="AF10046" s="184"/>
    </row>
    <row r="10047" spans="30:32" ht="24.75" customHeight="1">
      <c r="AD10047" s="183"/>
      <c r="AE10047" s="184"/>
      <c r="AF10047" s="184"/>
    </row>
    <row r="10048" spans="30:32" ht="24.75" customHeight="1">
      <c r="AD10048" s="183"/>
      <c r="AE10048" s="184"/>
      <c r="AF10048" s="184"/>
    </row>
    <row r="10049" spans="30:32" ht="24.75" customHeight="1">
      <c r="AD10049" s="183"/>
      <c r="AE10049" s="184"/>
      <c r="AF10049" s="184"/>
    </row>
    <row r="10050" spans="30:32" ht="24.75" customHeight="1">
      <c r="AD10050" s="183"/>
      <c r="AE10050" s="184"/>
      <c r="AF10050" s="184"/>
    </row>
    <row r="10051" spans="30:32" ht="24.75" customHeight="1">
      <c r="AD10051" s="183"/>
      <c r="AE10051" s="184"/>
      <c r="AF10051" s="184"/>
    </row>
    <row r="10052" spans="30:32" ht="24.75" customHeight="1">
      <c r="AD10052" s="183"/>
      <c r="AE10052" s="184"/>
      <c r="AF10052" s="184"/>
    </row>
    <row r="10053" spans="30:32" ht="24.75" customHeight="1">
      <c r="AD10053" s="183"/>
      <c r="AE10053" s="184"/>
      <c r="AF10053" s="184"/>
    </row>
    <row r="10054" spans="30:32" ht="24.75" customHeight="1">
      <c r="AD10054" s="183"/>
      <c r="AE10054" s="184"/>
      <c r="AF10054" s="184"/>
    </row>
    <row r="10055" spans="30:32" ht="24.75" customHeight="1">
      <c r="AD10055" s="183"/>
      <c r="AE10055" s="184"/>
      <c r="AF10055" s="184"/>
    </row>
    <row r="10056" spans="30:32" ht="24.75" customHeight="1">
      <c r="AD10056" s="183"/>
      <c r="AE10056" s="184"/>
      <c r="AF10056" s="184"/>
    </row>
    <row r="10057" spans="30:32" ht="24.75" customHeight="1">
      <c r="AD10057" s="183"/>
      <c r="AE10057" s="184"/>
      <c r="AF10057" s="184"/>
    </row>
    <row r="10058" spans="30:32" ht="24.75" customHeight="1">
      <c r="AD10058" s="183"/>
      <c r="AE10058" s="184"/>
      <c r="AF10058" s="184"/>
    </row>
    <row r="10059" spans="30:32" ht="24.75" customHeight="1">
      <c r="AD10059" s="183"/>
      <c r="AE10059" s="184"/>
      <c r="AF10059" s="184"/>
    </row>
    <row r="10060" spans="30:32" ht="24.75" customHeight="1">
      <c r="AD10060" s="183"/>
      <c r="AE10060" s="184"/>
      <c r="AF10060" s="184"/>
    </row>
    <row r="10061" spans="30:32" ht="24.75" customHeight="1">
      <c r="AD10061" s="183"/>
      <c r="AE10061" s="184"/>
      <c r="AF10061" s="184"/>
    </row>
    <row r="10062" spans="30:32" ht="24.75" customHeight="1">
      <c r="AD10062" s="183"/>
      <c r="AE10062" s="184"/>
      <c r="AF10062" s="184"/>
    </row>
    <row r="10063" spans="30:32" ht="24.75" customHeight="1">
      <c r="AD10063" s="183"/>
      <c r="AE10063" s="184"/>
      <c r="AF10063" s="184"/>
    </row>
    <row r="10064" spans="30:32" ht="24.75" customHeight="1">
      <c r="AD10064" s="183"/>
      <c r="AE10064" s="184"/>
      <c r="AF10064" s="184"/>
    </row>
    <row r="10065" spans="30:32" ht="24.75" customHeight="1">
      <c r="AD10065" s="183"/>
      <c r="AE10065" s="184"/>
      <c r="AF10065" s="184"/>
    </row>
    <row r="10066" spans="30:32" ht="24.75" customHeight="1">
      <c r="AD10066" s="183"/>
      <c r="AE10066" s="184"/>
      <c r="AF10066" s="184"/>
    </row>
    <row r="10067" spans="30:32" ht="24.75" customHeight="1">
      <c r="AD10067" s="183"/>
      <c r="AE10067" s="184"/>
      <c r="AF10067" s="184"/>
    </row>
    <row r="10068" spans="30:32" ht="24.75" customHeight="1">
      <c r="AD10068" s="183"/>
      <c r="AE10068" s="184"/>
      <c r="AF10068" s="184"/>
    </row>
    <row r="10069" spans="30:32" ht="24.75" customHeight="1">
      <c r="AD10069" s="183"/>
      <c r="AE10069" s="184"/>
      <c r="AF10069" s="184"/>
    </row>
    <row r="10070" spans="30:32" ht="24.75" customHeight="1">
      <c r="AD10070" s="183"/>
      <c r="AE10070" s="184"/>
      <c r="AF10070" s="184"/>
    </row>
    <row r="10071" spans="30:32" ht="24.75" customHeight="1">
      <c r="AD10071" s="183"/>
      <c r="AE10071" s="184"/>
      <c r="AF10071" s="184"/>
    </row>
    <row r="10072" spans="30:32" ht="24.75" customHeight="1">
      <c r="AD10072" s="183"/>
      <c r="AE10072" s="184"/>
      <c r="AF10072" s="184"/>
    </row>
    <row r="10073" spans="30:32" ht="24.75" customHeight="1">
      <c r="AD10073" s="183"/>
      <c r="AE10073" s="184"/>
      <c r="AF10073" s="184"/>
    </row>
    <row r="10074" spans="30:32" ht="24.75" customHeight="1">
      <c r="AD10074" s="183"/>
      <c r="AE10074" s="184"/>
      <c r="AF10074" s="184"/>
    </row>
    <row r="10075" spans="30:32" ht="24.75" customHeight="1">
      <c r="AD10075" s="183"/>
      <c r="AE10075" s="184"/>
      <c r="AF10075" s="184"/>
    </row>
    <row r="10076" spans="30:32" ht="24.75" customHeight="1">
      <c r="AD10076" s="183"/>
      <c r="AE10076" s="184"/>
      <c r="AF10076" s="184"/>
    </row>
    <row r="10077" spans="30:32" ht="24.75" customHeight="1">
      <c r="AD10077" s="183"/>
      <c r="AE10077" s="184"/>
      <c r="AF10077" s="184"/>
    </row>
    <row r="10078" spans="30:32" ht="24.75" customHeight="1">
      <c r="AD10078" s="183"/>
      <c r="AE10078" s="184"/>
      <c r="AF10078" s="184"/>
    </row>
    <row r="10079" spans="30:32" ht="24.75" customHeight="1">
      <c r="AD10079" s="183"/>
      <c r="AE10079" s="184"/>
      <c r="AF10079" s="184"/>
    </row>
    <row r="10080" spans="30:32" ht="24.75" customHeight="1">
      <c r="AD10080" s="183"/>
      <c r="AE10080" s="184"/>
      <c r="AF10080" s="184"/>
    </row>
    <row r="10081" spans="30:32" ht="24.75" customHeight="1">
      <c r="AD10081" s="183"/>
      <c r="AE10081" s="184"/>
      <c r="AF10081" s="184"/>
    </row>
    <row r="10082" spans="30:32" ht="24.75" customHeight="1">
      <c r="AD10082" s="183"/>
      <c r="AE10082" s="184"/>
      <c r="AF10082" s="184"/>
    </row>
    <row r="10083" spans="30:32" ht="24.75" customHeight="1">
      <c r="AD10083" s="183"/>
      <c r="AE10083" s="184"/>
      <c r="AF10083" s="184"/>
    </row>
    <row r="10084" spans="30:32" ht="24.75" customHeight="1">
      <c r="AD10084" s="183"/>
      <c r="AE10084" s="184"/>
      <c r="AF10084" s="184"/>
    </row>
    <row r="10085" spans="30:32" ht="24.75" customHeight="1">
      <c r="AD10085" s="183"/>
      <c r="AE10085" s="184"/>
      <c r="AF10085" s="184"/>
    </row>
    <row r="10086" spans="30:32" ht="24.75" customHeight="1">
      <c r="AD10086" s="183"/>
      <c r="AE10086" s="184"/>
      <c r="AF10086" s="184"/>
    </row>
    <row r="10087" spans="30:32" ht="24.75" customHeight="1">
      <c r="AD10087" s="183"/>
      <c r="AE10087" s="184"/>
      <c r="AF10087" s="184"/>
    </row>
    <row r="10088" spans="30:32" ht="24.75" customHeight="1">
      <c r="AD10088" s="183"/>
      <c r="AE10088" s="184"/>
      <c r="AF10088" s="184"/>
    </row>
    <row r="10089" spans="30:32" ht="24.75" customHeight="1">
      <c r="AD10089" s="183"/>
      <c r="AE10089" s="184"/>
      <c r="AF10089" s="184"/>
    </row>
    <row r="10090" spans="30:32" ht="24.75" customHeight="1">
      <c r="AD10090" s="183"/>
      <c r="AE10090" s="184"/>
      <c r="AF10090" s="184"/>
    </row>
    <row r="10091" spans="30:32" ht="24.75" customHeight="1">
      <c r="AD10091" s="183"/>
      <c r="AE10091" s="184"/>
      <c r="AF10091" s="184"/>
    </row>
    <row r="10092" spans="30:32" ht="24.75" customHeight="1">
      <c r="AD10092" s="183"/>
      <c r="AE10092" s="184"/>
      <c r="AF10092" s="184"/>
    </row>
    <row r="10093" spans="30:32" ht="24.75" customHeight="1">
      <c r="AD10093" s="183"/>
      <c r="AE10093" s="184"/>
      <c r="AF10093" s="184"/>
    </row>
    <row r="10094" spans="30:32" ht="24.75" customHeight="1">
      <c r="AD10094" s="183"/>
      <c r="AE10094" s="184"/>
      <c r="AF10094" s="184"/>
    </row>
    <row r="10095" spans="30:32" ht="24.75" customHeight="1">
      <c r="AD10095" s="183"/>
      <c r="AE10095" s="184"/>
      <c r="AF10095" s="184"/>
    </row>
    <row r="10096" spans="30:32" ht="24.75" customHeight="1">
      <c r="AD10096" s="183"/>
      <c r="AE10096" s="184"/>
      <c r="AF10096" s="184"/>
    </row>
    <row r="10097" spans="30:32" ht="24.75" customHeight="1">
      <c r="AD10097" s="183"/>
      <c r="AE10097" s="184"/>
      <c r="AF10097" s="184"/>
    </row>
    <row r="10098" spans="30:32" ht="24.75" customHeight="1">
      <c r="AD10098" s="183"/>
      <c r="AE10098" s="184"/>
      <c r="AF10098" s="184"/>
    </row>
    <row r="10099" spans="30:32" ht="24.75" customHeight="1">
      <c r="AD10099" s="183"/>
      <c r="AE10099" s="184"/>
      <c r="AF10099" s="184"/>
    </row>
    <row r="10100" spans="30:32" ht="24.75" customHeight="1">
      <c r="AD10100" s="183"/>
      <c r="AE10100" s="184"/>
      <c r="AF10100" s="184"/>
    </row>
    <row r="10101" spans="30:32" ht="24.75" customHeight="1">
      <c r="AD10101" s="183"/>
      <c r="AE10101" s="184"/>
      <c r="AF10101" s="184"/>
    </row>
    <row r="10102" spans="30:32" ht="24.75" customHeight="1">
      <c r="AD10102" s="183"/>
      <c r="AE10102" s="184"/>
      <c r="AF10102" s="184"/>
    </row>
    <row r="10103" spans="30:32" ht="24.75" customHeight="1">
      <c r="AD10103" s="183"/>
      <c r="AE10103" s="184"/>
      <c r="AF10103" s="184"/>
    </row>
    <row r="10104" spans="30:32" ht="24.75" customHeight="1">
      <c r="AD10104" s="183"/>
      <c r="AE10104" s="184"/>
      <c r="AF10104" s="184"/>
    </row>
    <row r="10105" spans="30:32" ht="24.75" customHeight="1">
      <c r="AD10105" s="183"/>
      <c r="AE10105" s="184"/>
      <c r="AF10105" s="184"/>
    </row>
    <row r="10106" spans="30:32" ht="24.75" customHeight="1">
      <c r="AD10106" s="183"/>
      <c r="AE10106" s="184"/>
      <c r="AF10106" s="184"/>
    </row>
    <row r="10107" spans="30:32" ht="24.75" customHeight="1">
      <c r="AD10107" s="183"/>
      <c r="AE10107" s="184"/>
      <c r="AF10107" s="184"/>
    </row>
    <row r="10108" spans="30:32" ht="24.75" customHeight="1">
      <c r="AD10108" s="183"/>
      <c r="AE10108" s="184"/>
      <c r="AF10108" s="184"/>
    </row>
    <row r="10109" spans="30:32" ht="24.75" customHeight="1">
      <c r="AD10109" s="183"/>
      <c r="AE10109" s="184"/>
      <c r="AF10109" s="184"/>
    </row>
    <row r="10110" spans="30:32" ht="24.75" customHeight="1">
      <c r="AD10110" s="183"/>
      <c r="AE10110" s="184"/>
      <c r="AF10110" s="184"/>
    </row>
    <row r="10111" spans="30:32" ht="24.75" customHeight="1">
      <c r="AD10111" s="183"/>
      <c r="AE10111" s="184"/>
      <c r="AF10111" s="184"/>
    </row>
    <row r="10112" spans="30:32" ht="24.75" customHeight="1">
      <c r="AD10112" s="183"/>
      <c r="AE10112" s="184"/>
      <c r="AF10112" s="184"/>
    </row>
    <row r="10113" spans="30:32" ht="24.75" customHeight="1">
      <c r="AD10113" s="183"/>
      <c r="AE10113" s="184"/>
      <c r="AF10113" s="184"/>
    </row>
    <row r="10114" spans="30:32" ht="24.75" customHeight="1">
      <c r="AD10114" s="183"/>
      <c r="AE10114" s="184"/>
      <c r="AF10114" s="184"/>
    </row>
    <row r="10115" spans="30:32" ht="24.75" customHeight="1">
      <c r="AD10115" s="183"/>
      <c r="AE10115" s="184"/>
      <c r="AF10115" s="184"/>
    </row>
    <row r="10116" spans="30:32" ht="24.75" customHeight="1">
      <c r="AD10116" s="183"/>
      <c r="AE10116" s="184"/>
      <c r="AF10116" s="184"/>
    </row>
    <row r="10117" spans="30:32" ht="24.75" customHeight="1">
      <c r="AD10117" s="183"/>
      <c r="AE10117" s="184"/>
      <c r="AF10117" s="184"/>
    </row>
    <row r="10118" spans="30:32" ht="24.75" customHeight="1">
      <c r="AD10118" s="183"/>
      <c r="AE10118" s="184"/>
      <c r="AF10118" s="184"/>
    </row>
    <row r="10119" spans="30:32" ht="24.75" customHeight="1">
      <c r="AD10119" s="183"/>
      <c r="AE10119" s="184"/>
      <c r="AF10119" s="184"/>
    </row>
    <row r="10120" spans="30:32" ht="24.75" customHeight="1">
      <c r="AD10120" s="183"/>
      <c r="AE10120" s="184"/>
      <c r="AF10120" s="184"/>
    </row>
    <row r="10121" spans="30:32" ht="24.75" customHeight="1">
      <c r="AD10121" s="183"/>
      <c r="AE10121" s="184"/>
      <c r="AF10121" s="184"/>
    </row>
    <row r="10122" spans="30:32" ht="24.75" customHeight="1">
      <c r="AD10122" s="183"/>
      <c r="AE10122" s="184"/>
      <c r="AF10122" s="184"/>
    </row>
    <row r="10123" spans="30:32" ht="24.75" customHeight="1">
      <c r="AD10123" s="183"/>
      <c r="AE10123" s="184"/>
      <c r="AF10123" s="184"/>
    </row>
    <row r="10124" spans="30:32" ht="24.75" customHeight="1">
      <c r="AD10124" s="183"/>
      <c r="AE10124" s="184"/>
      <c r="AF10124" s="184"/>
    </row>
    <row r="10125" spans="30:32" ht="24.75" customHeight="1">
      <c r="AD10125" s="183"/>
      <c r="AE10125" s="184"/>
      <c r="AF10125" s="184"/>
    </row>
    <row r="10126" spans="30:32" ht="24.75" customHeight="1">
      <c r="AD10126" s="183"/>
      <c r="AE10126" s="184"/>
      <c r="AF10126" s="184"/>
    </row>
    <row r="10127" spans="30:32" ht="24.75" customHeight="1">
      <c r="AD10127" s="183"/>
      <c r="AE10127" s="184"/>
      <c r="AF10127" s="184"/>
    </row>
    <row r="10128" spans="30:32" ht="24.75" customHeight="1">
      <c r="AD10128" s="183"/>
      <c r="AE10128" s="184"/>
      <c r="AF10128" s="184"/>
    </row>
    <row r="10129" spans="30:32" ht="24.75" customHeight="1">
      <c r="AD10129" s="183"/>
      <c r="AE10129" s="184"/>
      <c r="AF10129" s="184"/>
    </row>
    <row r="10130" spans="30:32" ht="24.75" customHeight="1">
      <c r="AD10130" s="183"/>
      <c r="AE10130" s="184"/>
      <c r="AF10130" s="184"/>
    </row>
    <row r="10131" spans="30:32" ht="24.75" customHeight="1">
      <c r="AD10131" s="183"/>
      <c r="AE10131" s="184"/>
      <c r="AF10131" s="184"/>
    </row>
    <row r="10132" spans="30:32" ht="24.75" customHeight="1">
      <c r="AD10132" s="183"/>
      <c r="AE10132" s="184"/>
      <c r="AF10132" s="184"/>
    </row>
    <row r="10133" spans="30:32" ht="24.75" customHeight="1">
      <c r="AD10133" s="183"/>
      <c r="AE10133" s="184"/>
      <c r="AF10133" s="184"/>
    </row>
    <row r="10134" spans="30:32" ht="24.75" customHeight="1">
      <c r="AD10134" s="183"/>
      <c r="AE10134" s="184"/>
      <c r="AF10134" s="184"/>
    </row>
    <row r="10135" spans="30:32" ht="24.75" customHeight="1">
      <c r="AD10135" s="183"/>
      <c r="AE10135" s="184"/>
      <c r="AF10135" s="184"/>
    </row>
    <row r="10136" spans="30:32" ht="24.75" customHeight="1">
      <c r="AD10136" s="183"/>
      <c r="AE10136" s="184"/>
      <c r="AF10136" s="184"/>
    </row>
    <row r="10137" spans="30:32" ht="24.75" customHeight="1">
      <c r="AD10137" s="183"/>
      <c r="AE10137" s="184"/>
      <c r="AF10137" s="184"/>
    </row>
    <row r="10138" spans="30:32" ht="24.75" customHeight="1">
      <c r="AD10138" s="183"/>
      <c r="AE10138" s="184"/>
      <c r="AF10138" s="184"/>
    </row>
    <row r="10139" spans="30:32" ht="24.75" customHeight="1">
      <c r="AD10139" s="183"/>
      <c r="AE10139" s="184"/>
      <c r="AF10139" s="184"/>
    </row>
    <row r="10140" spans="30:32" ht="24.75" customHeight="1">
      <c r="AD10140" s="183"/>
      <c r="AE10140" s="184"/>
      <c r="AF10140" s="184"/>
    </row>
    <row r="10141" spans="30:32" ht="24.75" customHeight="1">
      <c r="AD10141" s="183"/>
      <c r="AE10141" s="184"/>
      <c r="AF10141" s="184"/>
    </row>
    <row r="10142" spans="30:32" ht="24.75" customHeight="1">
      <c r="AD10142" s="183"/>
      <c r="AE10142" s="184"/>
      <c r="AF10142" s="184"/>
    </row>
    <row r="10143" spans="30:32" ht="24.75" customHeight="1">
      <c r="AD10143" s="183"/>
      <c r="AE10143" s="184"/>
      <c r="AF10143" s="184"/>
    </row>
    <row r="10144" spans="30:32" ht="24.75" customHeight="1">
      <c r="AD10144" s="183"/>
      <c r="AE10144" s="184"/>
      <c r="AF10144" s="184"/>
    </row>
    <row r="10145" spans="30:32" ht="24.75" customHeight="1">
      <c r="AD10145" s="183"/>
      <c r="AE10145" s="184"/>
      <c r="AF10145" s="184"/>
    </row>
    <row r="10146" spans="30:32" ht="24.75" customHeight="1">
      <c r="AD10146" s="183"/>
      <c r="AE10146" s="184"/>
      <c r="AF10146" s="184"/>
    </row>
    <row r="10147" spans="30:32" ht="24.75" customHeight="1">
      <c r="AD10147" s="183"/>
      <c r="AE10147" s="184"/>
      <c r="AF10147" s="184"/>
    </row>
    <row r="10148" spans="30:32" ht="24.75" customHeight="1">
      <c r="AD10148" s="183"/>
      <c r="AE10148" s="184"/>
      <c r="AF10148" s="184"/>
    </row>
    <row r="10149" spans="30:32" ht="24.75" customHeight="1">
      <c r="AD10149" s="183"/>
      <c r="AE10149" s="184"/>
      <c r="AF10149" s="184"/>
    </row>
    <row r="10150" spans="30:32" ht="24.75" customHeight="1">
      <c r="AD10150" s="183"/>
      <c r="AE10150" s="184"/>
      <c r="AF10150" s="184"/>
    </row>
    <row r="10151" spans="30:32" ht="24.75" customHeight="1">
      <c r="AD10151" s="183"/>
      <c r="AE10151" s="184"/>
      <c r="AF10151" s="184"/>
    </row>
    <row r="10152" spans="30:32" ht="24.75" customHeight="1">
      <c r="AD10152" s="183"/>
      <c r="AE10152" s="184"/>
      <c r="AF10152" s="184"/>
    </row>
    <row r="10153" spans="30:32" ht="24.75" customHeight="1">
      <c r="AD10153" s="183"/>
      <c r="AE10153" s="184"/>
      <c r="AF10153" s="184"/>
    </row>
    <row r="10154" spans="30:32" ht="24.75" customHeight="1">
      <c r="AD10154" s="183"/>
      <c r="AE10154" s="184"/>
      <c r="AF10154" s="184"/>
    </row>
    <row r="10155" spans="30:32" ht="24.75" customHeight="1">
      <c r="AD10155" s="183"/>
      <c r="AE10155" s="184"/>
      <c r="AF10155" s="184"/>
    </row>
    <row r="10156" spans="30:32" ht="24.75" customHeight="1">
      <c r="AD10156" s="183"/>
      <c r="AE10156" s="184"/>
      <c r="AF10156" s="184"/>
    </row>
    <row r="10157" spans="30:32" ht="24.75" customHeight="1">
      <c r="AD10157" s="183"/>
      <c r="AE10157" s="184"/>
      <c r="AF10157" s="184"/>
    </row>
    <row r="10158" spans="30:32" ht="24.75" customHeight="1">
      <c r="AD10158" s="183"/>
      <c r="AE10158" s="184"/>
      <c r="AF10158" s="184"/>
    </row>
    <row r="10159" spans="30:32" ht="24.75" customHeight="1">
      <c r="AD10159" s="183"/>
      <c r="AE10159" s="184"/>
      <c r="AF10159" s="184"/>
    </row>
    <row r="10160" spans="30:32" ht="24.75" customHeight="1">
      <c r="AD10160" s="183"/>
      <c r="AE10160" s="184"/>
      <c r="AF10160" s="184"/>
    </row>
    <row r="10161" spans="30:32" ht="24.75" customHeight="1">
      <c r="AD10161" s="183"/>
      <c r="AE10161" s="184"/>
      <c r="AF10161" s="184"/>
    </row>
    <row r="10162" spans="30:32" ht="24.75" customHeight="1">
      <c r="AD10162" s="183"/>
      <c r="AE10162" s="184"/>
      <c r="AF10162" s="184"/>
    </row>
    <row r="10163" spans="30:32" ht="24.75" customHeight="1">
      <c r="AD10163" s="183"/>
      <c r="AE10163" s="184"/>
      <c r="AF10163" s="184"/>
    </row>
    <row r="10164" spans="30:32" ht="24.75" customHeight="1">
      <c r="AD10164" s="183"/>
      <c r="AE10164" s="184"/>
      <c r="AF10164" s="184"/>
    </row>
    <row r="10165" spans="30:32" ht="24.75" customHeight="1">
      <c r="AD10165" s="183"/>
      <c r="AE10165" s="184"/>
      <c r="AF10165" s="184"/>
    </row>
    <row r="10166" spans="30:32" ht="24.75" customHeight="1">
      <c r="AD10166" s="183"/>
      <c r="AE10166" s="184"/>
      <c r="AF10166" s="184"/>
    </row>
    <row r="10167" spans="30:32" ht="24.75" customHeight="1">
      <c r="AD10167" s="183"/>
      <c r="AE10167" s="184"/>
      <c r="AF10167" s="184"/>
    </row>
    <row r="10168" spans="30:32" ht="24.75" customHeight="1">
      <c r="AD10168" s="183"/>
      <c r="AE10168" s="184"/>
      <c r="AF10168" s="184"/>
    </row>
    <row r="10169" spans="30:32" ht="24.75" customHeight="1">
      <c r="AD10169" s="183"/>
      <c r="AE10169" s="184"/>
      <c r="AF10169" s="184"/>
    </row>
    <row r="10170" spans="30:32" ht="24.75" customHeight="1">
      <c r="AD10170" s="183"/>
      <c r="AE10170" s="184"/>
      <c r="AF10170" s="184"/>
    </row>
    <row r="10171" spans="30:32" ht="24.75" customHeight="1">
      <c r="AD10171" s="183"/>
      <c r="AE10171" s="184"/>
      <c r="AF10171" s="184"/>
    </row>
    <row r="10172" spans="30:32" ht="24.75" customHeight="1">
      <c r="AD10172" s="183"/>
      <c r="AE10172" s="184"/>
      <c r="AF10172" s="184"/>
    </row>
    <row r="10173" spans="30:32" ht="24.75" customHeight="1">
      <c r="AD10173" s="183"/>
      <c r="AE10173" s="184"/>
      <c r="AF10173" s="184"/>
    </row>
    <row r="10174" spans="30:32" ht="24.75" customHeight="1">
      <c r="AD10174" s="183"/>
      <c r="AE10174" s="184"/>
      <c r="AF10174" s="184"/>
    </row>
    <row r="10175" spans="30:32" ht="24.75" customHeight="1">
      <c r="AD10175" s="183"/>
      <c r="AE10175" s="184"/>
      <c r="AF10175" s="184"/>
    </row>
    <row r="10176" spans="30:32" ht="24.75" customHeight="1">
      <c r="AD10176" s="183"/>
      <c r="AE10176" s="184"/>
      <c r="AF10176" s="184"/>
    </row>
    <row r="10177" spans="30:32" ht="24.75" customHeight="1">
      <c r="AD10177" s="183"/>
      <c r="AE10177" s="184"/>
      <c r="AF10177" s="184"/>
    </row>
    <row r="10178" spans="30:32" ht="24.75" customHeight="1">
      <c r="AD10178" s="183"/>
      <c r="AE10178" s="184"/>
      <c r="AF10178" s="184"/>
    </row>
    <row r="10179" spans="30:32" ht="24.75" customHeight="1">
      <c r="AD10179" s="183"/>
      <c r="AE10179" s="184"/>
      <c r="AF10179" s="184"/>
    </row>
    <row r="10180" spans="30:32" ht="24.75" customHeight="1">
      <c r="AD10180" s="183"/>
      <c r="AE10180" s="184"/>
      <c r="AF10180" s="184"/>
    </row>
    <row r="10181" spans="30:32" ht="24.75" customHeight="1">
      <c r="AD10181" s="183"/>
      <c r="AE10181" s="184"/>
      <c r="AF10181" s="184"/>
    </row>
    <row r="10182" spans="30:32" ht="24.75" customHeight="1">
      <c r="AD10182" s="183"/>
      <c r="AE10182" s="184"/>
      <c r="AF10182" s="184"/>
    </row>
    <row r="10183" spans="30:32" ht="24.75" customHeight="1">
      <c r="AD10183" s="183"/>
      <c r="AE10183" s="184"/>
      <c r="AF10183" s="184"/>
    </row>
    <row r="10184" spans="30:32" ht="24.75" customHeight="1">
      <c r="AD10184" s="183"/>
      <c r="AE10184" s="184"/>
      <c r="AF10184" s="184"/>
    </row>
    <row r="10185" spans="30:32" ht="24.75" customHeight="1">
      <c r="AD10185" s="183"/>
      <c r="AE10185" s="184"/>
      <c r="AF10185" s="184"/>
    </row>
    <row r="10186" spans="30:32" ht="24.75" customHeight="1">
      <c r="AD10186" s="183"/>
      <c r="AE10186" s="184"/>
      <c r="AF10186" s="184"/>
    </row>
    <row r="10187" spans="30:32" ht="24.75" customHeight="1">
      <c r="AD10187" s="183"/>
      <c r="AE10187" s="184"/>
      <c r="AF10187" s="184"/>
    </row>
    <row r="10188" spans="30:32" ht="24.75" customHeight="1">
      <c r="AD10188" s="183"/>
      <c r="AE10188" s="184"/>
      <c r="AF10188" s="184"/>
    </row>
    <row r="10189" spans="30:32" ht="24.75" customHeight="1">
      <c r="AD10189" s="183"/>
      <c r="AE10189" s="184"/>
      <c r="AF10189" s="184"/>
    </row>
    <row r="10190" spans="30:32" ht="24.75" customHeight="1">
      <c r="AD10190" s="183"/>
      <c r="AE10190" s="184"/>
      <c r="AF10190" s="184"/>
    </row>
    <row r="10191" spans="30:32" ht="24.75" customHeight="1">
      <c r="AD10191" s="183"/>
      <c r="AE10191" s="184"/>
      <c r="AF10191" s="184"/>
    </row>
    <row r="10192" spans="30:32" ht="24.75" customHeight="1">
      <c r="AD10192" s="183"/>
      <c r="AE10192" s="184"/>
      <c r="AF10192" s="184"/>
    </row>
    <row r="10193" spans="30:32" ht="24.75" customHeight="1">
      <c r="AD10193" s="183"/>
      <c r="AE10193" s="184"/>
      <c r="AF10193" s="184"/>
    </row>
    <row r="10194" spans="30:32" ht="24.75" customHeight="1">
      <c r="AD10194" s="183"/>
      <c r="AE10194" s="184"/>
      <c r="AF10194" s="184"/>
    </row>
    <row r="10195" spans="30:32" ht="24.75" customHeight="1">
      <c r="AD10195" s="183"/>
      <c r="AE10195" s="184"/>
      <c r="AF10195" s="184"/>
    </row>
    <row r="10196" spans="30:32" ht="24.75" customHeight="1">
      <c r="AD10196" s="183"/>
      <c r="AE10196" s="184"/>
      <c r="AF10196" s="184"/>
    </row>
    <row r="10197" spans="30:32" ht="24.75" customHeight="1">
      <c r="AD10197" s="183"/>
      <c r="AE10197" s="184"/>
      <c r="AF10197" s="184"/>
    </row>
    <row r="10198" spans="30:32" ht="24.75" customHeight="1">
      <c r="AD10198" s="183"/>
      <c r="AE10198" s="184"/>
      <c r="AF10198" s="184"/>
    </row>
    <row r="10199" spans="30:32" ht="24.75" customHeight="1">
      <c r="AD10199" s="183"/>
      <c r="AE10199" s="184"/>
      <c r="AF10199" s="184"/>
    </row>
    <row r="10200" spans="30:32" ht="24.75" customHeight="1">
      <c r="AD10200" s="183"/>
      <c r="AE10200" s="184"/>
      <c r="AF10200" s="184"/>
    </row>
    <row r="10201" spans="30:32" ht="24.75" customHeight="1">
      <c r="AD10201" s="183"/>
      <c r="AE10201" s="184"/>
      <c r="AF10201" s="184"/>
    </row>
    <row r="10202" spans="30:32" ht="24.75" customHeight="1">
      <c r="AD10202" s="183"/>
      <c r="AE10202" s="184"/>
      <c r="AF10202" s="184"/>
    </row>
    <row r="10203" spans="30:32" ht="24.75" customHeight="1">
      <c r="AD10203" s="183"/>
      <c r="AE10203" s="184"/>
      <c r="AF10203" s="184"/>
    </row>
    <row r="10204" spans="30:32" ht="24.75" customHeight="1">
      <c r="AD10204" s="183"/>
      <c r="AE10204" s="184"/>
      <c r="AF10204" s="184"/>
    </row>
    <row r="10205" spans="30:32" ht="24.75" customHeight="1">
      <c r="AD10205" s="183"/>
      <c r="AE10205" s="184"/>
      <c r="AF10205" s="184"/>
    </row>
    <row r="10206" spans="30:32" ht="24.75" customHeight="1">
      <c r="AD10206" s="183"/>
      <c r="AE10206" s="184"/>
      <c r="AF10206" s="184"/>
    </row>
    <row r="10207" spans="30:32" ht="24.75" customHeight="1">
      <c r="AD10207" s="183"/>
      <c r="AE10207" s="184"/>
      <c r="AF10207" s="184"/>
    </row>
    <row r="10208" spans="30:32" ht="24.75" customHeight="1">
      <c r="AD10208" s="183"/>
      <c r="AE10208" s="184"/>
      <c r="AF10208" s="184"/>
    </row>
    <row r="10209" spans="30:32" ht="24.75" customHeight="1">
      <c r="AD10209" s="183"/>
      <c r="AE10209" s="184"/>
      <c r="AF10209" s="184"/>
    </row>
    <row r="10210" spans="30:32" ht="24.75" customHeight="1">
      <c r="AD10210" s="183"/>
      <c r="AE10210" s="184"/>
      <c r="AF10210" s="184"/>
    </row>
    <row r="10211" spans="30:32" ht="24.75" customHeight="1">
      <c r="AD10211" s="183"/>
      <c r="AE10211" s="184"/>
      <c r="AF10211" s="184"/>
    </row>
    <row r="10212" spans="30:32" ht="24.75" customHeight="1">
      <c r="AD10212" s="183"/>
      <c r="AE10212" s="184"/>
      <c r="AF10212" s="184"/>
    </row>
    <row r="10213" spans="30:32" ht="24.75" customHeight="1">
      <c r="AD10213" s="183"/>
      <c r="AE10213" s="184"/>
      <c r="AF10213" s="184"/>
    </row>
    <row r="10214" spans="30:32" ht="24.75" customHeight="1">
      <c r="AD10214" s="183"/>
      <c r="AE10214" s="184"/>
      <c r="AF10214" s="184"/>
    </row>
    <row r="10215" spans="30:32" ht="24.75" customHeight="1">
      <c r="AD10215" s="183"/>
      <c r="AE10215" s="184"/>
      <c r="AF10215" s="184"/>
    </row>
    <row r="10216" spans="30:32" ht="24.75" customHeight="1">
      <c r="AD10216" s="183"/>
      <c r="AE10216" s="184"/>
      <c r="AF10216" s="184"/>
    </row>
    <row r="10217" spans="30:32" ht="24.75" customHeight="1">
      <c r="AD10217" s="183"/>
      <c r="AE10217" s="184"/>
      <c r="AF10217" s="184"/>
    </row>
    <row r="10218" spans="30:32" ht="24.75" customHeight="1">
      <c r="AD10218" s="183"/>
      <c r="AE10218" s="184"/>
      <c r="AF10218" s="184"/>
    </row>
    <row r="10219" spans="30:32" ht="24.75" customHeight="1">
      <c r="AD10219" s="183"/>
      <c r="AE10219" s="184"/>
      <c r="AF10219" s="184"/>
    </row>
    <row r="10220" spans="30:32" ht="24.75" customHeight="1">
      <c r="AD10220" s="183"/>
      <c r="AE10220" s="184"/>
      <c r="AF10220" s="184"/>
    </row>
    <row r="10221" spans="30:32" ht="24.75" customHeight="1">
      <c r="AD10221" s="183"/>
      <c r="AE10221" s="184"/>
      <c r="AF10221" s="184"/>
    </row>
    <row r="10222" spans="30:32" ht="24.75" customHeight="1">
      <c r="AD10222" s="183"/>
      <c r="AE10222" s="184"/>
      <c r="AF10222" s="184"/>
    </row>
    <row r="10223" spans="30:32" ht="24.75" customHeight="1">
      <c r="AD10223" s="183"/>
      <c r="AE10223" s="184"/>
      <c r="AF10223" s="184"/>
    </row>
    <row r="10224" spans="30:32" ht="24.75" customHeight="1">
      <c r="AD10224" s="183"/>
      <c r="AE10224" s="184"/>
      <c r="AF10224" s="184"/>
    </row>
    <row r="10225" spans="30:32" ht="24.75" customHeight="1">
      <c r="AD10225" s="183"/>
      <c r="AE10225" s="184"/>
      <c r="AF10225" s="184"/>
    </row>
    <row r="10226" spans="30:32" ht="24.75" customHeight="1">
      <c r="AD10226" s="183"/>
      <c r="AE10226" s="184"/>
      <c r="AF10226" s="184"/>
    </row>
    <row r="10227" spans="30:32" ht="24.75" customHeight="1">
      <c r="AD10227" s="183"/>
      <c r="AE10227" s="184"/>
      <c r="AF10227" s="184"/>
    </row>
    <row r="10228" spans="30:32" ht="24.75" customHeight="1">
      <c r="AD10228" s="183"/>
      <c r="AE10228" s="184"/>
      <c r="AF10228" s="184"/>
    </row>
    <row r="10229" spans="30:32" ht="24.75" customHeight="1">
      <c r="AD10229" s="183"/>
      <c r="AE10229" s="184"/>
      <c r="AF10229" s="184"/>
    </row>
    <row r="10230" spans="30:32" ht="24.75" customHeight="1">
      <c r="AD10230" s="183"/>
      <c r="AE10230" s="184"/>
      <c r="AF10230" s="184"/>
    </row>
    <row r="10231" spans="30:32" ht="24.75" customHeight="1">
      <c r="AD10231" s="183"/>
      <c r="AE10231" s="184"/>
      <c r="AF10231" s="184"/>
    </row>
    <row r="10232" spans="30:32" ht="24.75" customHeight="1">
      <c r="AD10232" s="183"/>
      <c r="AE10232" s="184"/>
      <c r="AF10232" s="184"/>
    </row>
    <row r="10233" spans="30:32" ht="24.75" customHeight="1">
      <c r="AD10233" s="183"/>
      <c r="AE10233" s="184"/>
      <c r="AF10233" s="184"/>
    </row>
    <row r="10234" spans="30:32" ht="24.75" customHeight="1">
      <c r="AD10234" s="183"/>
      <c r="AE10234" s="184"/>
      <c r="AF10234" s="184"/>
    </row>
    <row r="10235" spans="30:32" ht="24.75" customHeight="1">
      <c r="AD10235" s="183"/>
      <c r="AE10235" s="184"/>
      <c r="AF10235" s="184"/>
    </row>
    <row r="10236" spans="30:32" ht="24.75" customHeight="1">
      <c r="AD10236" s="183"/>
      <c r="AE10236" s="184"/>
      <c r="AF10236" s="184"/>
    </row>
    <row r="10237" spans="30:32" ht="24.75" customHeight="1">
      <c r="AD10237" s="183"/>
      <c r="AE10237" s="184"/>
      <c r="AF10237" s="184"/>
    </row>
    <row r="10238" spans="30:32" ht="24.75" customHeight="1">
      <c r="AD10238" s="183"/>
      <c r="AE10238" s="184"/>
      <c r="AF10238" s="184"/>
    </row>
    <row r="10239" spans="30:32" ht="24.75" customHeight="1">
      <c r="AD10239" s="183"/>
      <c r="AE10239" s="184"/>
      <c r="AF10239" s="184"/>
    </row>
    <row r="10240" spans="30:32" ht="24.75" customHeight="1">
      <c r="AD10240" s="183"/>
      <c r="AE10240" s="184"/>
      <c r="AF10240" s="184"/>
    </row>
    <row r="10241" spans="30:32" ht="24.75" customHeight="1">
      <c r="AD10241" s="183"/>
      <c r="AE10241" s="184"/>
      <c r="AF10241" s="184"/>
    </row>
    <row r="10242" spans="30:32" ht="24.75" customHeight="1">
      <c r="AD10242" s="183"/>
      <c r="AE10242" s="184"/>
      <c r="AF10242" s="184"/>
    </row>
    <row r="10243" spans="30:32" ht="24.75" customHeight="1">
      <c r="AD10243" s="183"/>
      <c r="AE10243" s="184"/>
      <c r="AF10243" s="184"/>
    </row>
    <row r="10244" spans="30:32" ht="24.75" customHeight="1">
      <c r="AD10244" s="183"/>
      <c r="AE10244" s="184"/>
      <c r="AF10244" s="184"/>
    </row>
    <row r="10245" spans="30:32" ht="24.75" customHeight="1">
      <c r="AD10245" s="183"/>
      <c r="AE10245" s="184"/>
      <c r="AF10245" s="184"/>
    </row>
    <row r="10246" spans="30:32" ht="24.75" customHeight="1">
      <c r="AD10246" s="183"/>
      <c r="AE10246" s="184"/>
      <c r="AF10246" s="184"/>
    </row>
    <row r="10247" spans="30:32" ht="24.75" customHeight="1">
      <c r="AD10247" s="183"/>
      <c r="AE10247" s="184"/>
      <c r="AF10247" s="184"/>
    </row>
    <row r="10248" spans="30:32" ht="24.75" customHeight="1">
      <c r="AD10248" s="183"/>
      <c r="AE10248" s="184"/>
      <c r="AF10248" s="184"/>
    </row>
    <row r="10249" spans="30:32" ht="24.75" customHeight="1">
      <c r="AD10249" s="183"/>
      <c r="AE10249" s="184"/>
      <c r="AF10249" s="184"/>
    </row>
    <row r="10250" spans="30:32" ht="24.75" customHeight="1">
      <c r="AD10250" s="183"/>
      <c r="AE10250" s="184"/>
      <c r="AF10250" s="184"/>
    </row>
    <row r="10251" spans="30:32" ht="24.75" customHeight="1">
      <c r="AD10251" s="183"/>
      <c r="AE10251" s="184"/>
      <c r="AF10251" s="184"/>
    </row>
    <row r="10252" spans="30:32" ht="24.75" customHeight="1">
      <c r="AD10252" s="183"/>
      <c r="AE10252" s="184"/>
      <c r="AF10252" s="184"/>
    </row>
    <row r="10253" spans="30:32" ht="24.75" customHeight="1">
      <c r="AD10253" s="183"/>
      <c r="AE10253" s="184"/>
      <c r="AF10253" s="184"/>
    </row>
    <row r="10254" spans="30:32" ht="24.75" customHeight="1">
      <c r="AD10254" s="183"/>
      <c r="AE10254" s="184"/>
      <c r="AF10254" s="184"/>
    </row>
    <row r="10255" spans="30:32" ht="24.75" customHeight="1">
      <c r="AD10255" s="183"/>
      <c r="AE10255" s="184"/>
      <c r="AF10255" s="184"/>
    </row>
    <row r="10256" spans="30:32" ht="24.75" customHeight="1">
      <c r="AD10256" s="183"/>
      <c r="AE10256" s="184"/>
      <c r="AF10256" s="184"/>
    </row>
    <row r="10257" spans="30:32" ht="24.75" customHeight="1">
      <c r="AD10257" s="183"/>
      <c r="AE10257" s="184"/>
      <c r="AF10257" s="184"/>
    </row>
    <row r="10258" spans="30:32" ht="24.75" customHeight="1">
      <c r="AD10258" s="183"/>
      <c r="AE10258" s="184"/>
      <c r="AF10258" s="184"/>
    </row>
    <row r="10259" spans="30:32" ht="24.75" customHeight="1">
      <c r="AD10259" s="183"/>
      <c r="AE10259" s="184"/>
      <c r="AF10259" s="184"/>
    </row>
    <row r="10260" spans="30:32" ht="24.75" customHeight="1">
      <c r="AD10260" s="183"/>
      <c r="AE10260" s="184"/>
      <c r="AF10260" s="184"/>
    </row>
    <row r="10261" spans="30:32" ht="24.75" customHeight="1">
      <c r="AD10261" s="183"/>
      <c r="AE10261" s="184"/>
      <c r="AF10261" s="184"/>
    </row>
    <row r="10262" spans="30:32" ht="24.75" customHeight="1">
      <c r="AD10262" s="183"/>
      <c r="AE10262" s="184"/>
      <c r="AF10262" s="184"/>
    </row>
    <row r="10263" spans="30:32" ht="24.75" customHeight="1">
      <c r="AD10263" s="183"/>
      <c r="AE10263" s="184"/>
      <c r="AF10263" s="184"/>
    </row>
    <row r="10264" spans="30:32" ht="24.75" customHeight="1">
      <c r="AD10264" s="183"/>
      <c r="AE10264" s="184"/>
      <c r="AF10264" s="184"/>
    </row>
    <row r="10265" spans="30:32" ht="24.75" customHeight="1">
      <c r="AD10265" s="183"/>
      <c r="AE10265" s="184"/>
      <c r="AF10265" s="184"/>
    </row>
    <row r="10266" spans="30:32" ht="24.75" customHeight="1">
      <c r="AD10266" s="183"/>
      <c r="AE10266" s="184"/>
      <c r="AF10266" s="184"/>
    </row>
    <row r="10267" spans="30:32" ht="24.75" customHeight="1">
      <c r="AD10267" s="183"/>
      <c r="AE10267" s="184"/>
      <c r="AF10267" s="184"/>
    </row>
    <row r="10268" spans="30:32" ht="24.75" customHeight="1">
      <c r="AD10268" s="183"/>
      <c r="AE10268" s="184"/>
      <c r="AF10268" s="184"/>
    </row>
    <row r="10269" spans="30:32" ht="24.75" customHeight="1">
      <c r="AD10269" s="183"/>
      <c r="AE10269" s="184"/>
      <c r="AF10269" s="184"/>
    </row>
    <row r="10270" spans="30:32" ht="24.75" customHeight="1">
      <c r="AD10270" s="183"/>
      <c r="AE10270" s="184"/>
      <c r="AF10270" s="184"/>
    </row>
    <row r="10271" spans="30:32" ht="24.75" customHeight="1">
      <c r="AD10271" s="183"/>
      <c r="AE10271" s="184"/>
      <c r="AF10271" s="184"/>
    </row>
    <row r="10272" spans="30:32" ht="24.75" customHeight="1">
      <c r="AD10272" s="183"/>
      <c r="AE10272" s="184"/>
      <c r="AF10272" s="184"/>
    </row>
    <row r="10273" spans="30:32" ht="24.75" customHeight="1">
      <c r="AD10273" s="183"/>
      <c r="AE10273" s="184"/>
      <c r="AF10273" s="184"/>
    </row>
    <row r="10274" spans="30:32" ht="24.75" customHeight="1">
      <c r="AD10274" s="183"/>
      <c r="AE10274" s="184"/>
      <c r="AF10274" s="184"/>
    </row>
    <row r="10275" spans="30:32" ht="24.75" customHeight="1">
      <c r="AD10275" s="183"/>
      <c r="AE10275" s="184"/>
      <c r="AF10275" s="184"/>
    </row>
    <row r="10276" spans="30:32" ht="24.75" customHeight="1">
      <c r="AD10276" s="183"/>
      <c r="AE10276" s="184"/>
      <c r="AF10276" s="184"/>
    </row>
    <row r="10277" spans="30:32" ht="24.75" customHeight="1">
      <c r="AD10277" s="183"/>
      <c r="AE10277" s="184"/>
      <c r="AF10277" s="184"/>
    </row>
    <row r="10278" spans="30:32" ht="24.75" customHeight="1">
      <c r="AD10278" s="183"/>
      <c r="AE10278" s="184"/>
      <c r="AF10278" s="184"/>
    </row>
    <row r="10279" spans="30:32" ht="24.75" customHeight="1">
      <c r="AD10279" s="183"/>
      <c r="AE10279" s="184"/>
      <c r="AF10279" s="184"/>
    </row>
    <row r="10280" spans="30:32" ht="24.75" customHeight="1">
      <c r="AD10280" s="183"/>
      <c r="AE10280" s="184"/>
      <c r="AF10280" s="184"/>
    </row>
    <row r="10281" spans="30:32" ht="24.75" customHeight="1">
      <c r="AD10281" s="183"/>
      <c r="AE10281" s="184"/>
      <c r="AF10281" s="184"/>
    </row>
    <row r="10282" spans="30:32" ht="24.75" customHeight="1">
      <c r="AD10282" s="183"/>
      <c r="AE10282" s="184"/>
      <c r="AF10282" s="184"/>
    </row>
    <row r="10283" spans="30:32" ht="24.75" customHeight="1">
      <c r="AD10283" s="183"/>
      <c r="AE10283" s="184"/>
      <c r="AF10283" s="184"/>
    </row>
    <row r="10284" spans="30:32" ht="24.75" customHeight="1">
      <c r="AD10284" s="183"/>
      <c r="AE10284" s="184"/>
      <c r="AF10284" s="184"/>
    </row>
    <row r="10285" spans="30:32" ht="24.75" customHeight="1">
      <c r="AD10285" s="183"/>
      <c r="AE10285" s="184"/>
      <c r="AF10285" s="184"/>
    </row>
    <row r="10286" spans="30:32" ht="24.75" customHeight="1">
      <c r="AD10286" s="183"/>
      <c r="AE10286" s="184"/>
      <c r="AF10286" s="184"/>
    </row>
    <row r="10287" spans="30:32" ht="24.75" customHeight="1">
      <c r="AD10287" s="183"/>
      <c r="AE10287" s="184"/>
      <c r="AF10287" s="184"/>
    </row>
    <row r="10288" spans="30:32" ht="24.75" customHeight="1">
      <c r="AD10288" s="183"/>
      <c r="AE10288" s="184"/>
      <c r="AF10288" s="184"/>
    </row>
    <row r="10289" spans="30:32" ht="24.75" customHeight="1">
      <c r="AD10289" s="183"/>
      <c r="AE10289" s="184"/>
      <c r="AF10289" s="184"/>
    </row>
    <row r="10290" spans="30:32" ht="24.75" customHeight="1">
      <c r="AD10290" s="183"/>
      <c r="AE10290" s="184"/>
      <c r="AF10290" s="184"/>
    </row>
    <row r="10291" spans="30:32" ht="24.75" customHeight="1">
      <c r="AD10291" s="183"/>
      <c r="AE10291" s="184"/>
      <c r="AF10291" s="184"/>
    </row>
    <row r="10292" spans="30:32" ht="24.75" customHeight="1">
      <c r="AD10292" s="183"/>
      <c r="AE10292" s="184"/>
      <c r="AF10292" s="184"/>
    </row>
    <row r="10293" spans="30:32" ht="24.75" customHeight="1">
      <c r="AD10293" s="183"/>
      <c r="AE10293" s="184"/>
      <c r="AF10293" s="184"/>
    </row>
    <row r="10294" spans="30:32" ht="24.75" customHeight="1">
      <c r="AD10294" s="183"/>
      <c r="AE10294" s="184"/>
      <c r="AF10294" s="184"/>
    </row>
    <row r="10295" spans="30:32" ht="24.75" customHeight="1">
      <c r="AD10295" s="183"/>
      <c r="AE10295" s="184"/>
      <c r="AF10295" s="184"/>
    </row>
    <row r="10296" spans="30:32" ht="24.75" customHeight="1">
      <c r="AD10296" s="183"/>
      <c r="AE10296" s="184"/>
      <c r="AF10296" s="184"/>
    </row>
    <row r="10297" spans="30:32" ht="24.75" customHeight="1">
      <c r="AD10297" s="183"/>
      <c r="AE10297" s="184"/>
      <c r="AF10297" s="184"/>
    </row>
    <row r="10298" spans="30:32" ht="24.75" customHeight="1">
      <c r="AD10298" s="183"/>
      <c r="AE10298" s="184"/>
      <c r="AF10298" s="184"/>
    </row>
    <row r="10299" spans="30:32" ht="24.75" customHeight="1">
      <c r="AD10299" s="183"/>
      <c r="AE10299" s="184"/>
      <c r="AF10299" s="184"/>
    </row>
    <row r="10300" spans="30:32" ht="24.75" customHeight="1">
      <c r="AD10300" s="183"/>
      <c r="AE10300" s="184"/>
      <c r="AF10300" s="184"/>
    </row>
    <row r="10301" spans="30:32" ht="24.75" customHeight="1">
      <c r="AD10301" s="183"/>
      <c r="AE10301" s="184"/>
      <c r="AF10301" s="184"/>
    </row>
    <row r="10302" spans="30:32" ht="24.75" customHeight="1">
      <c r="AD10302" s="183"/>
      <c r="AE10302" s="184"/>
      <c r="AF10302" s="184"/>
    </row>
    <row r="10303" spans="30:32" ht="24.75" customHeight="1">
      <c r="AD10303" s="183"/>
      <c r="AE10303" s="184"/>
      <c r="AF10303" s="184"/>
    </row>
    <row r="10304" spans="30:32" ht="24.75" customHeight="1">
      <c r="AD10304" s="183"/>
      <c r="AE10304" s="184"/>
      <c r="AF10304" s="184"/>
    </row>
    <row r="10305" spans="30:32" ht="24.75" customHeight="1">
      <c r="AD10305" s="183"/>
      <c r="AE10305" s="184"/>
      <c r="AF10305" s="184"/>
    </row>
    <row r="10306" spans="30:32" ht="24.75" customHeight="1">
      <c r="AD10306" s="183"/>
      <c r="AE10306" s="184"/>
      <c r="AF10306" s="184"/>
    </row>
    <row r="10307" spans="30:32" ht="24.75" customHeight="1">
      <c r="AD10307" s="183"/>
      <c r="AE10307" s="184"/>
      <c r="AF10307" s="184"/>
    </row>
    <row r="10308" spans="30:32" ht="24.75" customHeight="1">
      <c r="AD10308" s="183"/>
      <c r="AE10308" s="184"/>
      <c r="AF10308" s="184"/>
    </row>
    <row r="10309" spans="30:32" ht="24.75" customHeight="1">
      <c r="AD10309" s="183"/>
      <c r="AE10309" s="184"/>
      <c r="AF10309" s="184"/>
    </row>
    <row r="10310" spans="30:32" ht="24.75" customHeight="1">
      <c r="AD10310" s="183"/>
      <c r="AE10310" s="184"/>
      <c r="AF10310" s="184"/>
    </row>
    <row r="10311" spans="30:32" ht="24.75" customHeight="1">
      <c r="AD10311" s="183"/>
      <c r="AE10311" s="184"/>
      <c r="AF10311" s="184"/>
    </row>
    <row r="10312" spans="30:32" ht="24.75" customHeight="1">
      <c r="AD10312" s="183"/>
      <c r="AE10312" s="184"/>
      <c r="AF10312" s="184"/>
    </row>
    <row r="10313" spans="30:32" ht="24.75" customHeight="1">
      <c r="AD10313" s="183"/>
      <c r="AE10313" s="184"/>
      <c r="AF10313" s="184"/>
    </row>
    <row r="10314" spans="30:32" ht="24.75" customHeight="1">
      <c r="AD10314" s="183"/>
      <c r="AE10314" s="184"/>
      <c r="AF10314" s="184"/>
    </row>
    <row r="10315" spans="30:32" ht="24.75" customHeight="1">
      <c r="AD10315" s="183"/>
      <c r="AE10315" s="184"/>
      <c r="AF10315" s="184"/>
    </row>
    <row r="10316" spans="30:32" ht="24.75" customHeight="1">
      <c r="AD10316" s="183"/>
      <c r="AE10316" s="184"/>
      <c r="AF10316" s="184"/>
    </row>
    <row r="10317" spans="30:32" ht="24.75" customHeight="1">
      <c r="AD10317" s="183"/>
      <c r="AE10317" s="184"/>
      <c r="AF10317" s="184"/>
    </row>
    <row r="10318" spans="30:32" ht="24.75" customHeight="1">
      <c r="AD10318" s="183"/>
      <c r="AE10318" s="184"/>
      <c r="AF10318" s="184"/>
    </row>
    <row r="10319" spans="30:32" ht="24.75" customHeight="1">
      <c r="AD10319" s="183"/>
      <c r="AE10319" s="184"/>
      <c r="AF10319" s="184"/>
    </row>
    <row r="10320" spans="30:32" ht="24.75" customHeight="1">
      <c r="AD10320" s="183"/>
      <c r="AE10320" s="184"/>
      <c r="AF10320" s="184"/>
    </row>
    <row r="10321" spans="30:32" ht="24.75" customHeight="1">
      <c r="AD10321" s="183"/>
      <c r="AE10321" s="184"/>
      <c r="AF10321" s="184"/>
    </row>
    <row r="10322" spans="30:32" ht="24.75" customHeight="1">
      <c r="AD10322" s="183"/>
      <c r="AE10322" s="184"/>
      <c r="AF10322" s="184"/>
    </row>
    <row r="10323" spans="30:32" ht="24.75" customHeight="1">
      <c r="AD10323" s="183"/>
      <c r="AE10323" s="184"/>
      <c r="AF10323" s="184"/>
    </row>
    <row r="10324" spans="30:32" ht="24.75" customHeight="1">
      <c r="AD10324" s="183"/>
      <c r="AE10324" s="184"/>
      <c r="AF10324" s="184"/>
    </row>
    <row r="10325" spans="30:32" ht="24.75" customHeight="1">
      <c r="AD10325" s="183"/>
      <c r="AE10325" s="184"/>
      <c r="AF10325" s="184"/>
    </row>
    <row r="10326" spans="30:32" ht="24.75" customHeight="1">
      <c r="AD10326" s="183"/>
      <c r="AE10326" s="184"/>
      <c r="AF10326" s="184"/>
    </row>
    <row r="10327" spans="30:32" ht="24.75" customHeight="1">
      <c r="AD10327" s="183"/>
      <c r="AE10327" s="184"/>
      <c r="AF10327" s="184"/>
    </row>
    <row r="10328" spans="30:32" ht="24.75" customHeight="1">
      <c r="AD10328" s="183"/>
      <c r="AE10328" s="184"/>
      <c r="AF10328" s="184"/>
    </row>
    <row r="10329" spans="30:32" ht="24.75" customHeight="1">
      <c r="AD10329" s="183"/>
      <c r="AE10329" s="184"/>
      <c r="AF10329" s="184"/>
    </row>
    <row r="10330" spans="30:32" ht="24.75" customHeight="1">
      <c r="AD10330" s="183"/>
      <c r="AE10330" s="184"/>
      <c r="AF10330" s="184"/>
    </row>
    <row r="10331" spans="30:32" ht="24.75" customHeight="1">
      <c r="AD10331" s="183"/>
      <c r="AE10331" s="184"/>
      <c r="AF10331" s="184"/>
    </row>
    <row r="10332" spans="30:32" ht="24.75" customHeight="1">
      <c r="AD10332" s="183"/>
      <c r="AE10332" s="184"/>
      <c r="AF10332" s="184"/>
    </row>
    <row r="10333" spans="30:32" ht="24.75" customHeight="1">
      <c r="AD10333" s="183"/>
      <c r="AE10333" s="184"/>
      <c r="AF10333" s="184"/>
    </row>
    <row r="10334" spans="30:32" ht="24.75" customHeight="1">
      <c r="AD10334" s="183"/>
      <c r="AE10334" s="184"/>
      <c r="AF10334" s="184"/>
    </row>
    <row r="10335" spans="30:32" ht="24.75" customHeight="1">
      <c r="AD10335" s="183"/>
      <c r="AE10335" s="184"/>
      <c r="AF10335" s="184"/>
    </row>
    <row r="10336" spans="30:32" ht="24.75" customHeight="1">
      <c r="AD10336" s="183"/>
      <c r="AE10336" s="184"/>
      <c r="AF10336" s="184"/>
    </row>
    <row r="10337" spans="30:32" ht="24.75" customHeight="1">
      <c r="AD10337" s="183"/>
      <c r="AE10337" s="184"/>
      <c r="AF10337" s="184"/>
    </row>
    <row r="10338" spans="30:32" ht="24.75" customHeight="1">
      <c r="AD10338" s="183"/>
      <c r="AE10338" s="184"/>
      <c r="AF10338" s="184"/>
    </row>
    <row r="10339" spans="30:32" ht="24.75" customHeight="1">
      <c r="AD10339" s="183"/>
      <c r="AE10339" s="184"/>
      <c r="AF10339" s="184"/>
    </row>
    <row r="10340" spans="30:32" ht="24.75" customHeight="1">
      <c r="AD10340" s="183"/>
      <c r="AE10340" s="184"/>
      <c r="AF10340" s="184"/>
    </row>
    <row r="10341" spans="30:32" ht="24.75" customHeight="1">
      <c r="AD10341" s="183"/>
      <c r="AE10341" s="184"/>
      <c r="AF10341" s="184"/>
    </row>
    <row r="10342" spans="30:32" ht="24.75" customHeight="1">
      <c r="AD10342" s="183"/>
      <c r="AE10342" s="184"/>
      <c r="AF10342" s="184"/>
    </row>
    <row r="10343" spans="30:32" ht="24.75" customHeight="1">
      <c r="AD10343" s="183"/>
      <c r="AE10343" s="184"/>
      <c r="AF10343" s="184"/>
    </row>
    <row r="10344" spans="30:32" ht="24.75" customHeight="1">
      <c r="AD10344" s="183"/>
      <c r="AE10344" s="184"/>
      <c r="AF10344" s="184"/>
    </row>
    <row r="10345" spans="30:32" ht="24.75" customHeight="1">
      <c r="AD10345" s="183"/>
      <c r="AE10345" s="184"/>
      <c r="AF10345" s="184"/>
    </row>
    <row r="10346" spans="30:32" ht="24.75" customHeight="1">
      <c r="AD10346" s="183"/>
      <c r="AE10346" s="184"/>
      <c r="AF10346" s="184"/>
    </row>
    <row r="10347" spans="30:32" ht="24.75" customHeight="1">
      <c r="AD10347" s="183"/>
      <c r="AE10347" s="184"/>
      <c r="AF10347" s="184"/>
    </row>
    <row r="10348" spans="30:32" ht="24.75" customHeight="1">
      <c r="AD10348" s="183"/>
      <c r="AE10348" s="184"/>
      <c r="AF10348" s="184"/>
    </row>
    <row r="10349" spans="30:32" ht="24.75" customHeight="1">
      <c r="AD10349" s="183"/>
      <c r="AE10349" s="184"/>
      <c r="AF10349" s="184"/>
    </row>
    <row r="10350" spans="30:32" ht="24.75" customHeight="1">
      <c r="AD10350" s="183"/>
      <c r="AE10350" s="184"/>
      <c r="AF10350" s="184"/>
    </row>
    <row r="10351" spans="30:32" ht="24.75" customHeight="1">
      <c r="AD10351" s="183"/>
      <c r="AE10351" s="184"/>
      <c r="AF10351" s="184"/>
    </row>
    <row r="10352" spans="30:32" ht="24.75" customHeight="1">
      <c r="AD10352" s="183"/>
      <c r="AE10352" s="184"/>
      <c r="AF10352" s="184"/>
    </row>
    <row r="10353" spans="30:32" ht="24.75" customHeight="1">
      <c r="AD10353" s="183"/>
      <c r="AE10353" s="184"/>
      <c r="AF10353" s="184"/>
    </row>
    <row r="10354" spans="30:32" ht="24.75" customHeight="1">
      <c r="AD10354" s="183"/>
      <c r="AE10354" s="184"/>
      <c r="AF10354" s="184"/>
    </row>
    <row r="10355" spans="30:32" ht="24.75" customHeight="1">
      <c r="AD10355" s="183"/>
      <c r="AE10355" s="184"/>
      <c r="AF10355" s="184"/>
    </row>
    <row r="10356" spans="30:32" ht="24.75" customHeight="1">
      <c r="AD10356" s="183"/>
      <c r="AE10356" s="184"/>
      <c r="AF10356" s="184"/>
    </row>
    <row r="10357" spans="30:32" ht="24.75" customHeight="1">
      <c r="AD10357" s="183"/>
      <c r="AE10357" s="184"/>
      <c r="AF10357" s="184"/>
    </row>
    <row r="10358" spans="30:32" ht="24.75" customHeight="1">
      <c r="AD10358" s="183"/>
      <c r="AE10358" s="184"/>
      <c r="AF10358" s="184"/>
    </row>
    <row r="10359" spans="30:32" ht="24.75" customHeight="1">
      <c r="AD10359" s="183"/>
      <c r="AE10359" s="184"/>
      <c r="AF10359" s="184"/>
    </row>
    <row r="10360" spans="30:32" ht="24.75" customHeight="1">
      <c r="AD10360" s="183"/>
      <c r="AE10360" s="184"/>
      <c r="AF10360" s="184"/>
    </row>
    <row r="10361" spans="30:32" ht="24.75" customHeight="1">
      <c r="AD10361" s="183"/>
      <c r="AE10361" s="184"/>
      <c r="AF10361" s="184"/>
    </row>
    <row r="10362" spans="30:32" ht="24.75" customHeight="1">
      <c r="AD10362" s="183"/>
      <c r="AE10362" s="184"/>
      <c r="AF10362" s="184"/>
    </row>
    <row r="10363" spans="30:32" ht="24.75" customHeight="1">
      <c r="AD10363" s="183"/>
      <c r="AE10363" s="184"/>
      <c r="AF10363" s="184"/>
    </row>
    <row r="10364" spans="30:32" ht="24.75" customHeight="1">
      <c r="AD10364" s="183"/>
      <c r="AE10364" s="184"/>
      <c r="AF10364" s="184"/>
    </row>
    <row r="10365" spans="30:32" ht="24.75" customHeight="1">
      <c r="AD10365" s="183"/>
      <c r="AE10365" s="184"/>
      <c r="AF10365" s="184"/>
    </row>
    <row r="10366" spans="30:32" ht="24.75" customHeight="1">
      <c r="AD10366" s="183"/>
      <c r="AE10366" s="184"/>
      <c r="AF10366" s="184"/>
    </row>
    <row r="10367" spans="30:32" ht="24.75" customHeight="1">
      <c r="AD10367" s="183"/>
      <c r="AE10367" s="184"/>
      <c r="AF10367" s="184"/>
    </row>
    <row r="10368" spans="30:32" ht="24.75" customHeight="1">
      <c r="AD10368" s="183"/>
      <c r="AE10368" s="184"/>
      <c r="AF10368" s="184"/>
    </row>
    <row r="10369" spans="30:32" ht="24.75" customHeight="1">
      <c r="AD10369" s="183"/>
      <c r="AE10369" s="184"/>
      <c r="AF10369" s="184"/>
    </row>
    <row r="10370" spans="30:32" ht="24.75" customHeight="1">
      <c r="AD10370" s="183"/>
      <c r="AE10370" s="184"/>
      <c r="AF10370" s="184"/>
    </row>
    <row r="10371" spans="30:32" ht="24.75" customHeight="1">
      <c r="AD10371" s="183"/>
      <c r="AE10371" s="184"/>
      <c r="AF10371" s="184"/>
    </row>
    <row r="10372" spans="30:32" ht="24.75" customHeight="1">
      <c r="AD10372" s="183"/>
      <c r="AE10372" s="184"/>
      <c r="AF10372" s="184"/>
    </row>
    <row r="10373" spans="30:32" ht="24.75" customHeight="1">
      <c r="AD10373" s="183"/>
      <c r="AE10373" s="184"/>
      <c r="AF10373" s="184"/>
    </row>
    <row r="10374" spans="30:32" ht="24.75" customHeight="1">
      <c r="AD10374" s="183"/>
      <c r="AE10374" s="184"/>
      <c r="AF10374" s="184"/>
    </row>
    <row r="10375" spans="30:32" ht="24.75" customHeight="1">
      <c r="AD10375" s="183"/>
      <c r="AE10375" s="184"/>
      <c r="AF10375" s="184"/>
    </row>
    <row r="10376" spans="30:32" ht="24.75" customHeight="1">
      <c r="AD10376" s="183"/>
      <c r="AE10376" s="184"/>
      <c r="AF10376" s="184"/>
    </row>
    <row r="10377" spans="30:32" ht="24.75" customHeight="1">
      <c r="AD10377" s="183"/>
      <c r="AE10377" s="184"/>
      <c r="AF10377" s="184"/>
    </row>
    <row r="10378" spans="30:32" ht="24.75" customHeight="1">
      <c r="AD10378" s="183"/>
      <c r="AE10378" s="184"/>
      <c r="AF10378" s="184"/>
    </row>
    <row r="10379" spans="30:32" ht="24.75" customHeight="1">
      <c r="AD10379" s="183"/>
      <c r="AE10379" s="184"/>
      <c r="AF10379" s="184"/>
    </row>
    <row r="10380" spans="30:32" ht="24.75" customHeight="1">
      <c r="AD10380" s="183"/>
      <c r="AE10380" s="184"/>
      <c r="AF10380" s="184"/>
    </row>
    <row r="10381" spans="30:32" ht="24.75" customHeight="1">
      <c r="AD10381" s="183"/>
      <c r="AE10381" s="184"/>
      <c r="AF10381" s="184"/>
    </row>
    <row r="10382" spans="30:32" ht="24.75" customHeight="1">
      <c r="AD10382" s="183"/>
      <c r="AE10382" s="184"/>
      <c r="AF10382" s="184"/>
    </row>
    <row r="10383" spans="30:32" ht="24.75" customHeight="1">
      <c r="AD10383" s="183"/>
      <c r="AE10383" s="184"/>
      <c r="AF10383" s="184"/>
    </row>
    <row r="10384" spans="30:32" ht="24.75" customHeight="1">
      <c r="AD10384" s="183"/>
      <c r="AE10384" s="184"/>
      <c r="AF10384" s="184"/>
    </row>
    <row r="10385" spans="30:32" ht="24.75" customHeight="1">
      <c r="AD10385" s="183"/>
      <c r="AE10385" s="184"/>
      <c r="AF10385" s="184"/>
    </row>
    <row r="10386" spans="30:32" ht="24.75" customHeight="1">
      <c r="AD10386" s="183"/>
      <c r="AE10386" s="184"/>
      <c r="AF10386" s="184"/>
    </row>
    <row r="10387" spans="30:32" ht="24.75" customHeight="1">
      <c r="AD10387" s="183"/>
      <c r="AE10387" s="184"/>
      <c r="AF10387" s="184"/>
    </row>
    <row r="10388" spans="30:32" ht="24.75" customHeight="1">
      <c r="AD10388" s="183"/>
      <c r="AE10388" s="184"/>
      <c r="AF10388" s="184"/>
    </row>
    <row r="10389" spans="30:32" ht="24.75" customHeight="1">
      <c r="AD10389" s="183"/>
      <c r="AE10389" s="184"/>
      <c r="AF10389" s="184"/>
    </row>
    <row r="10390" spans="30:32" ht="24.75" customHeight="1">
      <c r="AD10390" s="183"/>
      <c r="AE10390" s="184"/>
      <c r="AF10390" s="184"/>
    </row>
    <row r="10391" spans="30:32" ht="24.75" customHeight="1">
      <c r="AD10391" s="183"/>
      <c r="AE10391" s="184"/>
      <c r="AF10391" s="184"/>
    </row>
    <row r="10392" spans="30:32" ht="24.75" customHeight="1">
      <c r="AD10392" s="183"/>
      <c r="AE10392" s="184"/>
      <c r="AF10392" s="184"/>
    </row>
    <row r="10393" spans="30:32" ht="24.75" customHeight="1">
      <c r="AD10393" s="183"/>
      <c r="AE10393" s="184"/>
      <c r="AF10393" s="184"/>
    </row>
    <row r="10394" spans="30:32" ht="24.75" customHeight="1">
      <c r="AD10394" s="183"/>
      <c r="AE10394" s="184"/>
      <c r="AF10394" s="184"/>
    </row>
    <row r="10395" spans="30:32" ht="24.75" customHeight="1">
      <c r="AD10395" s="183"/>
      <c r="AE10395" s="184"/>
      <c r="AF10395" s="184"/>
    </row>
    <row r="10396" spans="30:32" ht="24.75" customHeight="1">
      <c r="AD10396" s="183"/>
      <c r="AE10396" s="184"/>
      <c r="AF10396" s="184"/>
    </row>
    <row r="10397" spans="30:32" ht="24.75" customHeight="1">
      <c r="AD10397" s="183"/>
      <c r="AE10397" s="184"/>
      <c r="AF10397" s="184"/>
    </row>
    <row r="10398" spans="30:32" ht="24.75" customHeight="1">
      <c r="AD10398" s="183"/>
      <c r="AE10398" s="184"/>
      <c r="AF10398" s="184"/>
    </row>
    <row r="10399" spans="30:32" ht="24.75" customHeight="1">
      <c r="AD10399" s="183"/>
      <c r="AE10399" s="184"/>
      <c r="AF10399" s="184"/>
    </row>
    <row r="10400" spans="30:32" ht="24.75" customHeight="1">
      <c r="AD10400" s="183"/>
      <c r="AE10400" s="184"/>
      <c r="AF10400" s="184"/>
    </row>
    <row r="10401" spans="30:32" ht="24.75" customHeight="1">
      <c r="AD10401" s="183"/>
      <c r="AE10401" s="184"/>
      <c r="AF10401" s="184"/>
    </row>
    <row r="10402" spans="30:32" ht="24.75" customHeight="1">
      <c r="AD10402" s="183"/>
      <c r="AE10402" s="184"/>
      <c r="AF10402" s="184"/>
    </row>
    <row r="10403" spans="30:32" ht="24.75" customHeight="1">
      <c r="AD10403" s="183"/>
      <c r="AE10403" s="184"/>
      <c r="AF10403" s="184"/>
    </row>
    <row r="10404" spans="30:32" ht="24.75" customHeight="1">
      <c r="AD10404" s="183"/>
      <c r="AE10404" s="184"/>
      <c r="AF10404" s="184"/>
    </row>
    <row r="10405" spans="30:32" ht="24.75" customHeight="1">
      <c r="AD10405" s="183"/>
      <c r="AE10405" s="184"/>
      <c r="AF10405" s="184"/>
    </row>
    <row r="10406" spans="30:32" ht="24.75" customHeight="1">
      <c r="AD10406" s="183"/>
      <c r="AE10406" s="184"/>
      <c r="AF10406" s="184"/>
    </row>
    <row r="10407" spans="30:32" ht="24.75" customHeight="1">
      <c r="AD10407" s="183"/>
      <c r="AE10407" s="184"/>
      <c r="AF10407" s="184"/>
    </row>
    <row r="10408" spans="30:32" ht="24.75" customHeight="1">
      <c r="AD10408" s="183"/>
      <c r="AE10408" s="184"/>
      <c r="AF10408" s="184"/>
    </row>
    <row r="10409" spans="30:32" ht="24.75" customHeight="1">
      <c r="AD10409" s="183"/>
      <c r="AE10409" s="184"/>
      <c r="AF10409" s="184"/>
    </row>
    <row r="10410" spans="30:32" ht="24.75" customHeight="1">
      <c r="AD10410" s="183"/>
      <c r="AE10410" s="184"/>
      <c r="AF10410" s="184"/>
    </row>
    <row r="10411" spans="30:32" ht="24.75" customHeight="1">
      <c r="AD10411" s="183"/>
      <c r="AE10411" s="184"/>
      <c r="AF10411" s="184"/>
    </row>
    <row r="10412" spans="30:32" ht="24.75" customHeight="1">
      <c r="AD10412" s="183"/>
      <c r="AE10412" s="184"/>
      <c r="AF10412" s="184"/>
    </row>
    <row r="10413" spans="30:32" ht="24.75" customHeight="1">
      <c r="AD10413" s="183"/>
      <c r="AE10413" s="184"/>
      <c r="AF10413" s="184"/>
    </row>
    <row r="10414" spans="30:32" ht="24.75" customHeight="1">
      <c r="AD10414" s="183"/>
      <c r="AE10414" s="184"/>
      <c r="AF10414" s="184"/>
    </row>
    <row r="10415" spans="30:32" ht="24.75" customHeight="1">
      <c r="AD10415" s="183"/>
      <c r="AE10415" s="184"/>
      <c r="AF10415" s="184"/>
    </row>
    <row r="10416" spans="30:32" ht="24.75" customHeight="1">
      <c r="AD10416" s="183"/>
      <c r="AE10416" s="184"/>
      <c r="AF10416" s="184"/>
    </row>
    <row r="10417" spans="30:32" ht="24.75" customHeight="1">
      <c r="AD10417" s="183"/>
      <c r="AE10417" s="184"/>
      <c r="AF10417" s="184"/>
    </row>
    <row r="10418" spans="30:32" ht="24.75" customHeight="1">
      <c r="AD10418" s="183"/>
      <c r="AE10418" s="184"/>
      <c r="AF10418" s="184"/>
    </row>
    <row r="10419" spans="30:32" ht="24.75" customHeight="1">
      <c r="AD10419" s="183"/>
      <c r="AE10419" s="184"/>
      <c r="AF10419" s="184"/>
    </row>
    <row r="10420" spans="30:32" ht="24.75" customHeight="1">
      <c r="AD10420" s="183"/>
      <c r="AE10420" s="184"/>
      <c r="AF10420" s="184"/>
    </row>
    <row r="10421" spans="30:32" ht="24.75" customHeight="1">
      <c r="AD10421" s="183"/>
      <c r="AE10421" s="184"/>
      <c r="AF10421" s="184"/>
    </row>
    <row r="10422" spans="30:32" ht="24.75" customHeight="1">
      <c r="AD10422" s="183"/>
      <c r="AE10422" s="184"/>
      <c r="AF10422" s="184"/>
    </row>
    <row r="10423" spans="30:32" ht="24.75" customHeight="1">
      <c r="AD10423" s="183"/>
      <c r="AE10423" s="184"/>
      <c r="AF10423" s="184"/>
    </row>
    <row r="10424" spans="30:32" ht="24.75" customHeight="1">
      <c r="AD10424" s="183"/>
      <c r="AE10424" s="184"/>
      <c r="AF10424" s="184"/>
    </row>
    <row r="10425" spans="30:32" ht="24.75" customHeight="1">
      <c r="AD10425" s="183"/>
      <c r="AE10425" s="184"/>
      <c r="AF10425" s="184"/>
    </row>
    <row r="10426" spans="30:32" ht="24.75" customHeight="1">
      <c r="AD10426" s="183"/>
      <c r="AE10426" s="184"/>
      <c r="AF10426" s="184"/>
    </row>
    <row r="10427" spans="30:32" ht="24.75" customHeight="1">
      <c r="AD10427" s="183"/>
      <c r="AE10427" s="184"/>
      <c r="AF10427" s="184"/>
    </row>
    <row r="10428" spans="30:32" ht="24.75" customHeight="1">
      <c r="AD10428" s="183"/>
      <c r="AE10428" s="184"/>
      <c r="AF10428" s="184"/>
    </row>
    <row r="10429" spans="30:32" ht="24.75" customHeight="1">
      <c r="AD10429" s="183"/>
      <c r="AE10429" s="184"/>
      <c r="AF10429" s="184"/>
    </row>
    <row r="10430" spans="30:32" ht="24.75" customHeight="1">
      <c r="AD10430" s="183"/>
      <c r="AE10430" s="184"/>
      <c r="AF10430" s="184"/>
    </row>
    <row r="10431" spans="30:32" ht="24.75" customHeight="1">
      <c r="AD10431" s="183"/>
      <c r="AE10431" s="184"/>
      <c r="AF10431" s="184"/>
    </row>
    <row r="10432" spans="30:32" ht="24.75" customHeight="1">
      <c r="AD10432" s="183"/>
      <c r="AE10432" s="184"/>
      <c r="AF10432" s="184"/>
    </row>
    <row r="10433" spans="30:32" ht="24.75" customHeight="1">
      <c r="AD10433" s="183"/>
      <c r="AE10433" s="184"/>
      <c r="AF10433" s="184"/>
    </row>
    <row r="10434" spans="30:32" ht="24.75" customHeight="1">
      <c r="AD10434" s="183"/>
      <c r="AE10434" s="184"/>
      <c r="AF10434" s="184"/>
    </row>
    <row r="10435" spans="30:32" ht="24.75" customHeight="1">
      <c r="AD10435" s="183"/>
      <c r="AE10435" s="184"/>
      <c r="AF10435" s="184"/>
    </row>
    <row r="10436" spans="30:32" ht="24.75" customHeight="1">
      <c r="AD10436" s="183"/>
      <c r="AE10436" s="184"/>
      <c r="AF10436" s="184"/>
    </row>
    <row r="10437" spans="30:32" ht="24.75" customHeight="1">
      <c r="AD10437" s="183"/>
      <c r="AE10437" s="184"/>
      <c r="AF10437" s="184"/>
    </row>
    <row r="10438" spans="30:32" ht="24.75" customHeight="1">
      <c r="AD10438" s="183"/>
      <c r="AE10438" s="184"/>
      <c r="AF10438" s="184"/>
    </row>
    <row r="10439" spans="30:32" ht="24.75" customHeight="1">
      <c r="AD10439" s="183"/>
      <c r="AE10439" s="184"/>
      <c r="AF10439" s="184"/>
    </row>
    <row r="10440" spans="30:32" ht="24.75" customHeight="1">
      <c r="AD10440" s="183"/>
      <c r="AE10440" s="184"/>
      <c r="AF10440" s="184"/>
    </row>
    <row r="10441" spans="30:32" ht="24.75" customHeight="1">
      <c r="AD10441" s="183"/>
      <c r="AE10441" s="184"/>
      <c r="AF10441" s="184"/>
    </row>
    <row r="10442" spans="30:32" ht="24.75" customHeight="1">
      <c r="AD10442" s="183"/>
      <c r="AE10442" s="184"/>
      <c r="AF10442" s="184"/>
    </row>
    <row r="10443" spans="30:32" ht="24.75" customHeight="1">
      <c r="AD10443" s="183"/>
      <c r="AE10443" s="184"/>
      <c r="AF10443" s="184"/>
    </row>
    <row r="10444" spans="30:32" ht="24.75" customHeight="1">
      <c r="AD10444" s="183"/>
      <c r="AE10444" s="184"/>
      <c r="AF10444" s="184"/>
    </row>
    <row r="10445" spans="30:32" ht="24.75" customHeight="1">
      <c r="AD10445" s="183"/>
      <c r="AE10445" s="184"/>
      <c r="AF10445" s="184"/>
    </row>
    <row r="10446" spans="30:32" ht="24.75" customHeight="1">
      <c r="AD10446" s="183"/>
      <c r="AE10446" s="184"/>
      <c r="AF10446" s="184"/>
    </row>
    <row r="10447" spans="30:32" ht="24.75" customHeight="1">
      <c r="AD10447" s="183"/>
      <c r="AE10447" s="184"/>
      <c r="AF10447" s="184"/>
    </row>
    <row r="10448" spans="30:32" ht="24.75" customHeight="1">
      <c r="AD10448" s="183"/>
      <c r="AE10448" s="184"/>
      <c r="AF10448" s="184"/>
    </row>
    <row r="10449" spans="30:32" ht="24.75" customHeight="1">
      <c r="AD10449" s="183"/>
      <c r="AE10449" s="184"/>
      <c r="AF10449" s="184"/>
    </row>
    <row r="10450" spans="30:32" ht="24.75" customHeight="1">
      <c r="AD10450" s="183"/>
      <c r="AE10450" s="184"/>
      <c r="AF10450" s="184"/>
    </row>
    <row r="10451" spans="30:32" ht="24.75" customHeight="1">
      <c r="AD10451" s="183"/>
      <c r="AE10451" s="184"/>
      <c r="AF10451" s="184"/>
    </row>
    <row r="10452" spans="30:32" ht="24.75" customHeight="1">
      <c r="AD10452" s="183"/>
      <c r="AE10452" s="184"/>
      <c r="AF10452" s="184"/>
    </row>
    <row r="10453" spans="30:32" ht="24.75" customHeight="1">
      <c r="AD10453" s="183"/>
      <c r="AE10453" s="184"/>
      <c r="AF10453" s="184"/>
    </row>
    <row r="10454" spans="30:32" ht="24.75" customHeight="1">
      <c r="AD10454" s="183"/>
      <c r="AE10454" s="184"/>
      <c r="AF10454" s="184"/>
    </row>
    <row r="10455" spans="30:32" ht="24.75" customHeight="1">
      <c r="AD10455" s="183"/>
      <c r="AE10455" s="184"/>
      <c r="AF10455" s="184"/>
    </row>
    <row r="10456" spans="30:32" ht="24.75" customHeight="1">
      <c r="AD10456" s="183"/>
      <c r="AE10456" s="184"/>
      <c r="AF10456" s="184"/>
    </row>
    <row r="10457" spans="30:32" ht="24.75" customHeight="1">
      <c r="AD10457" s="183"/>
      <c r="AE10457" s="184"/>
      <c r="AF10457" s="184"/>
    </row>
    <row r="10458" spans="30:32" ht="24.75" customHeight="1">
      <c r="AD10458" s="183"/>
      <c r="AE10458" s="184"/>
      <c r="AF10458" s="184"/>
    </row>
    <row r="10459" spans="30:32" ht="24.75" customHeight="1">
      <c r="AD10459" s="183"/>
      <c r="AE10459" s="184"/>
      <c r="AF10459" s="184"/>
    </row>
    <row r="10460" spans="30:32" ht="24.75" customHeight="1">
      <c r="AD10460" s="183"/>
      <c r="AE10460" s="184"/>
      <c r="AF10460" s="184"/>
    </row>
    <row r="10461" spans="30:32" ht="24.75" customHeight="1">
      <c r="AD10461" s="183"/>
      <c r="AE10461" s="184"/>
      <c r="AF10461" s="184"/>
    </row>
    <row r="10462" spans="30:32" ht="24.75" customHeight="1">
      <c r="AD10462" s="183"/>
      <c r="AE10462" s="184"/>
      <c r="AF10462" s="184"/>
    </row>
    <row r="10463" spans="30:32" ht="24.75" customHeight="1">
      <c r="AD10463" s="183"/>
      <c r="AE10463" s="184"/>
      <c r="AF10463" s="184"/>
    </row>
    <row r="10464" spans="30:32" ht="24.75" customHeight="1">
      <c r="AD10464" s="183"/>
      <c r="AE10464" s="184"/>
      <c r="AF10464" s="184"/>
    </row>
    <row r="10465" spans="30:32" ht="24.75" customHeight="1">
      <c r="AD10465" s="183"/>
      <c r="AE10465" s="184"/>
      <c r="AF10465" s="184"/>
    </row>
    <row r="10466" spans="30:32" ht="24.75" customHeight="1">
      <c r="AD10466" s="183"/>
      <c r="AE10466" s="184"/>
      <c r="AF10466" s="184"/>
    </row>
    <row r="10467" spans="30:32" ht="24.75" customHeight="1">
      <c r="AD10467" s="183"/>
      <c r="AE10467" s="184"/>
      <c r="AF10467" s="184"/>
    </row>
    <row r="10468" spans="30:32" ht="24.75" customHeight="1">
      <c r="AD10468" s="183"/>
      <c r="AE10468" s="184"/>
      <c r="AF10468" s="184"/>
    </row>
    <row r="10469" spans="30:32" ht="24.75" customHeight="1">
      <c r="AD10469" s="183"/>
      <c r="AE10469" s="184"/>
      <c r="AF10469" s="184"/>
    </row>
    <row r="10470" spans="30:32" ht="24.75" customHeight="1">
      <c r="AD10470" s="183"/>
      <c r="AE10470" s="184"/>
      <c r="AF10470" s="184"/>
    </row>
    <row r="10471" spans="30:32" ht="24.75" customHeight="1">
      <c r="AD10471" s="183"/>
      <c r="AE10471" s="184"/>
      <c r="AF10471" s="184"/>
    </row>
    <row r="10472" spans="30:32" ht="24.75" customHeight="1">
      <c r="AD10472" s="183"/>
      <c r="AE10472" s="184"/>
      <c r="AF10472" s="184"/>
    </row>
    <row r="10473" spans="30:32" ht="24.75" customHeight="1">
      <c r="AD10473" s="183"/>
      <c r="AE10473" s="184"/>
      <c r="AF10473" s="184"/>
    </row>
    <row r="10474" spans="30:32" ht="24.75" customHeight="1">
      <c r="AD10474" s="183"/>
      <c r="AE10474" s="184"/>
      <c r="AF10474" s="184"/>
    </row>
    <row r="10475" spans="30:32" ht="24.75" customHeight="1">
      <c r="AD10475" s="183"/>
      <c r="AE10475" s="184"/>
      <c r="AF10475" s="184"/>
    </row>
    <row r="10476" spans="30:32" ht="24.75" customHeight="1">
      <c r="AD10476" s="183"/>
      <c r="AE10476" s="184"/>
      <c r="AF10476" s="184"/>
    </row>
    <row r="10477" spans="30:32" ht="24.75" customHeight="1">
      <c r="AD10477" s="183"/>
      <c r="AE10477" s="184"/>
      <c r="AF10477" s="184"/>
    </row>
    <row r="10478" spans="30:32" ht="24.75" customHeight="1">
      <c r="AD10478" s="183"/>
      <c r="AE10478" s="184"/>
      <c r="AF10478" s="184"/>
    </row>
    <row r="10479" spans="30:32" ht="24.75" customHeight="1">
      <c r="AD10479" s="183"/>
      <c r="AE10479" s="184"/>
      <c r="AF10479" s="184"/>
    </row>
    <row r="10480" spans="30:32" ht="24.75" customHeight="1">
      <c r="AD10480" s="183"/>
      <c r="AE10480" s="184"/>
      <c r="AF10480" s="184"/>
    </row>
    <row r="10481" spans="30:32" ht="24.75" customHeight="1">
      <c r="AD10481" s="183"/>
      <c r="AE10481" s="184"/>
      <c r="AF10481" s="184"/>
    </row>
    <row r="10482" spans="30:32" ht="24.75" customHeight="1">
      <c r="AD10482" s="183"/>
      <c r="AE10482" s="184"/>
      <c r="AF10482" s="184"/>
    </row>
    <row r="10483" spans="30:32" ht="24.75" customHeight="1">
      <c r="AD10483" s="183"/>
      <c r="AE10483" s="184"/>
      <c r="AF10483" s="184"/>
    </row>
    <row r="10484" spans="30:32" ht="24.75" customHeight="1">
      <c r="AD10484" s="183"/>
      <c r="AE10484" s="184"/>
      <c r="AF10484" s="184"/>
    </row>
    <row r="10485" spans="30:32" ht="24.75" customHeight="1">
      <c r="AD10485" s="183"/>
      <c r="AE10485" s="184"/>
      <c r="AF10485" s="184"/>
    </row>
    <row r="10486" spans="30:32" ht="24.75" customHeight="1">
      <c r="AD10486" s="183"/>
      <c r="AE10486" s="184"/>
      <c r="AF10486" s="184"/>
    </row>
    <row r="10487" spans="30:32" ht="24.75" customHeight="1">
      <c r="AD10487" s="183"/>
      <c r="AE10487" s="184"/>
      <c r="AF10487" s="184"/>
    </row>
    <row r="10488" spans="30:32" ht="24.75" customHeight="1">
      <c r="AD10488" s="183"/>
      <c r="AE10488" s="184"/>
      <c r="AF10488" s="184"/>
    </row>
    <row r="10489" spans="30:32" ht="24.75" customHeight="1">
      <c r="AD10489" s="183"/>
      <c r="AE10489" s="184"/>
      <c r="AF10489" s="184"/>
    </row>
    <row r="10490" spans="30:32" ht="24.75" customHeight="1">
      <c r="AD10490" s="183"/>
      <c r="AE10490" s="184"/>
      <c r="AF10490" s="184"/>
    </row>
    <row r="10491" spans="30:32" ht="24.75" customHeight="1">
      <c r="AD10491" s="183"/>
      <c r="AE10491" s="184"/>
      <c r="AF10491" s="184"/>
    </row>
    <row r="10492" spans="30:32" ht="24.75" customHeight="1">
      <c r="AD10492" s="183"/>
      <c r="AE10492" s="184"/>
      <c r="AF10492" s="184"/>
    </row>
    <row r="10493" spans="30:32" ht="24.75" customHeight="1">
      <c r="AD10493" s="183"/>
      <c r="AE10493" s="184"/>
      <c r="AF10493" s="184"/>
    </row>
    <row r="10494" spans="30:32" ht="24.75" customHeight="1">
      <c r="AD10494" s="183"/>
      <c r="AE10494" s="184"/>
      <c r="AF10494" s="184"/>
    </row>
    <row r="10495" spans="30:32" ht="24.75" customHeight="1">
      <c r="AD10495" s="183"/>
      <c r="AE10495" s="184"/>
      <c r="AF10495" s="184"/>
    </row>
    <row r="10496" spans="30:32" ht="24.75" customHeight="1">
      <c r="AD10496" s="183"/>
      <c r="AE10496" s="184"/>
      <c r="AF10496" s="184"/>
    </row>
    <row r="10497" spans="30:32" ht="24.75" customHeight="1">
      <c r="AD10497" s="183"/>
      <c r="AE10497" s="184"/>
      <c r="AF10497" s="184"/>
    </row>
    <row r="10498" spans="30:32" ht="24.75" customHeight="1">
      <c r="AD10498" s="183"/>
      <c r="AE10498" s="184"/>
      <c r="AF10498" s="184"/>
    </row>
    <row r="10499" spans="30:32" ht="24.75" customHeight="1">
      <c r="AD10499" s="183"/>
      <c r="AE10499" s="184"/>
      <c r="AF10499" s="184"/>
    </row>
    <row r="10500" spans="30:32" ht="24.75" customHeight="1">
      <c r="AD10500" s="183"/>
      <c r="AE10500" s="184"/>
      <c r="AF10500" s="184"/>
    </row>
    <row r="10501" spans="30:32" ht="24.75" customHeight="1">
      <c r="AD10501" s="183"/>
      <c r="AE10501" s="184"/>
      <c r="AF10501" s="184"/>
    </row>
    <row r="10502" spans="30:32" ht="24.75" customHeight="1">
      <c r="AD10502" s="183"/>
      <c r="AE10502" s="184"/>
      <c r="AF10502" s="184"/>
    </row>
    <row r="10503" spans="30:32" ht="24.75" customHeight="1">
      <c r="AD10503" s="183"/>
      <c r="AE10503" s="184"/>
      <c r="AF10503" s="184"/>
    </row>
    <row r="10504" spans="30:32" ht="24.75" customHeight="1">
      <c r="AD10504" s="183"/>
      <c r="AE10504" s="184"/>
      <c r="AF10504" s="184"/>
    </row>
    <row r="10505" spans="30:32" ht="24.75" customHeight="1">
      <c r="AD10505" s="183"/>
      <c r="AE10505" s="184"/>
      <c r="AF10505" s="184"/>
    </row>
    <row r="10506" spans="30:32" ht="24.75" customHeight="1">
      <c r="AD10506" s="183"/>
      <c r="AE10506" s="184"/>
      <c r="AF10506" s="184"/>
    </row>
    <row r="10507" spans="30:32" ht="24.75" customHeight="1">
      <c r="AD10507" s="183"/>
      <c r="AE10507" s="184"/>
      <c r="AF10507" s="184"/>
    </row>
    <row r="10508" spans="30:32" ht="24.75" customHeight="1">
      <c r="AD10508" s="183"/>
      <c r="AE10508" s="184"/>
      <c r="AF10508" s="184"/>
    </row>
    <row r="10509" spans="30:32" ht="24.75" customHeight="1">
      <c r="AD10509" s="183"/>
      <c r="AE10509" s="184"/>
      <c r="AF10509" s="184"/>
    </row>
    <row r="10510" spans="30:32" ht="24.75" customHeight="1">
      <c r="AD10510" s="183"/>
      <c r="AE10510" s="184"/>
      <c r="AF10510" s="184"/>
    </row>
    <row r="10511" spans="30:32" ht="24.75" customHeight="1">
      <c r="AD10511" s="183"/>
      <c r="AE10511" s="184"/>
      <c r="AF10511" s="184"/>
    </row>
    <row r="10512" spans="30:32" ht="24.75" customHeight="1">
      <c r="AD10512" s="183"/>
      <c r="AE10512" s="184"/>
      <c r="AF10512" s="184"/>
    </row>
    <row r="10513" spans="30:32" ht="24.75" customHeight="1">
      <c r="AD10513" s="183"/>
      <c r="AE10513" s="184"/>
      <c r="AF10513" s="184"/>
    </row>
    <row r="10514" spans="30:32" ht="24.75" customHeight="1">
      <c r="AD10514" s="183"/>
      <c r="AE10514" s="184"/>
      <c r="AF10514" s="184"/>
    </row>
    <row r="10515" spans="30:32" ht="24.75" customHeight="1">
      <c r="AD10515" s="183"/>
      <c r="AE10515" s="184"/>
      <c r="AF10515" s="184"/>
    </row>
    <row r="10516" spans="30:32" ht="24.75" customHeight="1">
      <c r="AD10516" s="183"/>
      <c r="AE10516" s="184"/>
      <c r="AF10516" s="184"/>
    </row>
    <row r="10517" spans="30:32" ht="24.75" customHeight="1">
      <c r="AD10517" s="183"/>
      <c r="AE10517" s="184"/>
      <c r="AF10517" s="184"/>
    </row>
    <row r="10518" spans="30:32" ht="24.75" customHeight="1">
      <c r="AD10518" s="183"/>
      <c r="AE10518" s="184"/>
      <c r="AF10518" s="184"/>
    </row>
    <row r="10519" spans="30:32" ht="24.75" customHeight="1">
      <c r="AD10519" s="183"/>
      <c r="AE10519" s="184"/>
      <c r="AF10519" s="184"/>
    </row>
    <row r="10520" spans="30:32" ht="24.75" customHeight="1">
      <c r="AD10520" s="183"/>
      <c r="AE10520" s="184"/>
      <c r="AF10520" s="184"/>
    </row>
    <row r="10521" spans="30:32" ht="24.75" customHeight="1">
      <c r="AD10521" s="183"/>
      <c r="AE10521" s="184"/>
      <c r="AF10521" s="184"/>
    </row>
    <row r="10522" spans="30:32" ht="24.75" customHeight="1">
      <c r="AD10522" s="183"/>
      <c r="AE10522" s="184"/>
      <c r="AF10522" s="184"/>
    </row>
    <row r="10523" spans="30:32" ht="24.75" customHeight="1">
      <c r="AD10523" s="183"/>
      <c r="AE10523" s="184"/>
      <c r="AF10523" s="184"/>
    </row>
    <row r="10524" spans="30:32" ht="24.75" customHeight="1">
      <c r="AD10524" s="183"/>
      <c r="AE10524" s="184"/>
      <c r="AF10524" s="184"/>
    </row>
    <row r="10525" spans="30:32" ht="24.75" customHeight="1">
      <c r="AD10525" s="183"/>
      <c r="AE10525" s="184"/>
      <c r="AF10525" s="184"/>
    </row>
    <row r="10526" spans="30:32" ht="24.75" customHeight="1">
      <c r="AD10526" s="183"/>
      <c r="AE10526" s="184"/>
      <c r="AF10526" s="184"/>
    </row>
    <row r="10527" spans="30:32" ht="24.75" customHeight="1">
      <c r="AD10527" s="183"/>
      <c r="AE10527" s="184"/>
      <c r="AF10527" s="184"/>
    </row>
    <row r="10528" spans="30:32" ht="24.75" customHeight="1">
      <c r="AD10528" s="183"/>
      <c r="AE10528" s="184"/>
      <c r="AF10528" s="184"/>
    </row>
    <row r="10529" spans="30:32" ht="24.75" customHeight="1">
      <c r="AD10529" s="183"/>
      <c r="AE10529" s="184"/>
      <c r="AF10529" s="184"/>
    </row>
    <row r="10530" spans="30:32" ht="24.75" customHeight="1">
      <c r="AD10530" s="183"/>
      <c r="AE10530" s="184"/>
      <c r="AF10530" s="184"/>
    </row>
    <row r="10531" spans="30:32" ht="24.75" customHeight="1">
      <c r="AD10531" s="183"/>
      <c r="AE10531" s="184"/>
      <c r="AF10531" s="184"/>
    </row>
    <row r="10532" spans="30:32" ht="24.75" customHeight="1">
      <c r="AD10532" s="183"/>
      <c r="AE10532" s="184"/>
      <c r="AF10532" s="184"/>
    </row>
    <row r="10533" spans="30:32" ht="24.75" customHeight="1">
      <c r="AD10533" s="183"/>
      <c r="AE10533" s="184"/>
      <c r="AF10533" s="184"/>
    </row>
    <row r="10534" spans="30:32" ht="24.75" customHeight="1">
      <c r="AD10534" s="183"/>
      <c r="AE10534" s="184"/>
      <c r="AF10534" s="184"/>
    </row>
    <row r="10535" spans="30:32" ht="24.75" customHeight="1">
      <c r="AD10535" s="183"/>
      <c r="AE10535" s="184"/>
      <c r="AF10535" s="184"/>
    </row>
    <row r="10536" spans="30:32" ht="24.75" customHeight="1">
      <c r="AD10536" s="183"/>
      <c r="AE10536" s="184"/>
      <c r="AF10536" s="184"/>
    </row>
    <row r="10537" spans="30:32" ht="24.75" customHeight="1">
      <c r="AD10537" s="183"/>
      <c r="AE10537" s="184"/>
      <c r="AF10537" s="184"/>
    </row>
    <row r="10538" spans="30:32" ht="24.75" customHeight="1">
      <c r="AD10538" s="183"/>
      <c r="AE10538" s="184"/>
      <c r="AF10538" s="184"/>
    </row>
    <row r="10539" spans="30:32" ht="24.75" customHeight="1">
      <c r="AD10539" s="183"/>
      <c r="AE10539" s="184"/>
      <c r="AF10539" s="184"/>
    </row>
    <row r="10540" spans="30:32" ht="24.75" customHeight="1">
      <c r="AD10540" s="183"/>
      <c r="AE10540" s="184"/>
      <c r="AF10540" s="184"/>
    </row>
    <row r="10541" spans="30:32" ht="24.75" customHeight="1">
      <c r="AD10541" s="183"/>
      <c r="AE10541" s="184"/>
      <c r="AF10541" s="184"/>
    </row>
    <row r="10542" spans="30:32" ht="24.75" customHeight="1">
      <c r="AD10542" s="183"/>
      <c r="AE10542" s="184"/>
      <c r="AF10542" s="184"/>
    </row>
    <row r="10543" spans="30:32" ht="24.75" customHeight="1">
      <c r="AD10543" s="183"/>
      <c r="AE10543" s="184"/>
      <c r="AF10543" s="184"/>
    </row>
    <row r="10544" spans="30:32" ht="24.75" customHeight="1">
      <c r="AD10544" s="183"/>
      <c r="AE10544" s="184"/>
      <c r="AF10544" s="184"/>
    </row>
    <row r="10545" spans="30:32" ht="24.75" customHeight="1">
      <c r="AD10545" s="183"/>
      <c r="AE10545" s="184"/>
      <c r="AF10545" s="184"/>
    </row>
    <row r="10546" spans="30:32" ht="24.75" customHeight="1">
      <c r="AD10546" s="183"/>
      <c r="AE10546" s="184"/>
      <c r="AF10546" s="184"/>
    </row>
    <row r="10547" spans="30:32" ht="24.75" customHeight="1">
      <c r="AD10547" s="183"/>
      <c r="AE10547" s="184"/>
      <c r="AF10547" s="184"/>
    </row>
    <row r="10548" spans="30:32" ht="24.75" customHeight="1">
      <c r="AD10548" s="183"/>
      <c r="AE10548" s="184"/>
      <c r="AF10548" s="184"/>
    </row>
    <row r="10549" spans="30:32" ht="24.75" customHeight="1">
      <c r="AD10549" s="183"/>
      <c r="AE10549" s="184"/>
      <c r="AF10549" s="184"/>
    </row>
    <row r="10550" spans="30:32" ht="24.75" customHeight="1">
      <c r="AD10550" s="183"/>
      <c r="AE10550" s="184"/>
      <c r="AF10550" s="184"/>
    </row>
    <row r="10551" spans="30:32" ht="24.75" customHeight="1">
      <c r="AD10551" s="183"/>
      <c r="AE10551" s="184"/>
      <c r="AF10551" s="184"/>
    </row>
    <row r="10552" spans="30:32" ht="24.75" customHeight="1">
      <c r="AD10552" s="183"/>
      <c r="AE10552" s="184"/>
      <c r="AF10552" s="184"/>
    </row>
    <row r="10553" spans="30:32" ht="24.75" customHeight="1">
      <c r="AD10553" s="183"/>
      <c r="AE10553" s="184"/>
      <c r="AF10553" s="184"/>
    </row>
    <row r="10554" spans="30:32" ht="24.75" customHeight="1">
      <c r="AD10554" s="183"/>
      <c r="AE10554" s="184"/>
      <c r="AF10554" s="184"/>
    </row>
    <row r="10555" spans="30:32" ht="24.75" customHeight="1">
      <c r="AD10555" s="183"/>
      <c r="AE10555" s="184"/>
      <c r="AF10555" s="184"/>
    </row>
    <row r="10556" spans="30:32" ht="24.75" customHeight="1">
      <c r="AD10556" s="183"/>
      <c r="AE10556" s="184"/>
      <c r="AF10556" s="184"/>
    </row>
    <row r="10557" spans="30:32" ht="24.75" customHeight="1">
      <c r="AD10557" s="183"/>
      <c r="AE10557" s="184"/>
      <c r="AF10557" s="184"/>
    </row>
    <row r="10558" spans="30:32" ht="24.75" customHeight="1">
      <c r="AD10558" s="183"/>
      <c r="AE10558" s="184"/>
      <c r="AF10558" s="184"/>
    </row>
    <row r="10559" spans="30:32" ht="24.75" customHeight="1">
      <c r="AD10559" s="183"/>
      <c r="AE10559" s="184"/>
      <c r="AF10559" s="184"/>
    </row>
    <row r="10560" spans="30:32" ht="24.75" customHeight="1">
      <c r="AD10560" s="183"/>
      <c r="AE10560" s="184"/>
      <c r="AF10560" s="184"/>
    </row>
    <row r="10561" spans="30:32" ht="24.75" customHeight="1">
      <c r="AD10561" s="183"/>
      <c r="AE10561" s="184"/>
      <c r="AF10561" s="184"/>
    </row>
    <row r="10562" spans="30:32" ht="24.75" customHeight="1">
      <c r="AD10562" s="183"/>
      <c r="AE10562" s="184"/>
      <c r="AF10562" s="184"/>
    </row>
    <row r="10563" spans="30:32" ht="24.75" customHeight="1">
      <c r="AD10563" s="183"/>
      <c r="AE10563" s="184"/>
      <c r="AF10563" s="184"/>
    </row>
    <row r="10564" spans="30:32" ht="24.75" customHeight="1">
      <c r="AD10564" s="183"/>
      <c r="AE10564" s="184"/>
      <c r="AF10564" s="184"/>
    </row>
    <row r="10565" spans="30:32" ht="24.75" customHeight="1">
      <c r="AD10565" s="183"/>
      <c r="AE10565" s="184"/>
      <c r="AF10565" s="184"/>
    </row>
    <row r="10566" spans="30:32" ht="24.75" customHeight="1">
      <c r="AD10566" s="183"/>
      <c r="AE10566" s="184"/>
      <c r="AF10566" s="184"/>
    </row>
    <row r="10567" spans="30:32" ht="24.75" customHeight="1">
      <c r="AD10567" s="183"/>
      <c r="AE10567" s="184"/>
      <c r="AF10567" s="184"/>
    </row>
    <row r="10568" spans="30:32" ht="24.75" customHeight="1">
      <c r="AD10568" s="183"/>
      <c r="AE10568" s="184"/>
      <c r="AF10568" s="184"/>
    </row>
    <row r="10569" spans="30:32" ht="24.75" customHeight="1">
      <c r="AD10569" s="183"/>
      <c r="AE10569" s="184"/>
      <c r="AF10569" s="184"/>
    </row>
    <row r="10570" spans="30:32" ht="24.75" customHeight="1">
      <c r="AD10570" s="183"/>
      <c r="AE10570" s="184"/>
      <c r="AF10570" s="184"/>
    </row>
    <row r="10571" spans="30:32" ht="24.75" customHeight="1">
      <c r="AD10571" s="183"/>
      <c r="AE10571" s="184"/>
      <c r="AF10571" s="184"/>
    </row>
    <row r="10572" spans="30:32" ht="24.75" customHeight="1">
      <c r="AD10572" s="183"/>
      <c r="AE10572" s="184"/>
      <c r="AF10572" s="184"/>
    </row>
    <row r="10573" spans="30:32" ht="24.75" customHeight="1">
      <c r="AD10573" s="183"/>
      <c r="AE10573" s="184"/>
      <c r="AF10573" s="184"/>
    </row>
    <row r="10574" spans="30:32" ht="24.75" customHeight="1">
      <c r="AD10574" s="183"/>
      <c r="AE10574" s="184"/>
      <c r="AF10574" s="184"/>
    </row>
    <row r="10575" spans="30:32" ht="24.75" customHeight="1">
      <c r="AD10575" s="183"/>
      <c r="AE10575" s="184"/>
      <c r="AF10575" s="184"/>
    </row>
    <row r="10576" spans="30:32" ht="24.75" customHeight="1">
      <c r="AD10576" s="183"/>
      <c r="AE10576" s="184"/>
      <c r="AF10576" s="184"/>
    </row>
    <row r="10577" spans="30:32" ht="24.75" customHeight="1">
      <c r="AD10577" s="183"/>
      <c r="AE10577" s="184"/>
      <c r="AF10577" s="184"/>
    </row>
    <row r="10578" spans="30:32" ht="24.75" customHeight="1">
      <c r="AD10578" s="183"/>
      <c r="AE10578" s="184"/>
      <c r="AF10578" s="184"/>
    </row>
    <row r="10579" spans="30:32" ht="24.75" customHeight="1">
      <c r="AD10579" s="183"/>
      <c r="AE10579" s="184"/>
      <c r="AF10579" s="184"/>
    </row>
    <row r="10580" spans="30:32" ht="24.75" customHeight="1">
      <c r="AD10580" s="183"/>
      <c r="AE10580" s="184"/>
      <c r="AF10580" s="184"/>
    </row>
    <row r="10581" spans="30:32" ht="24.75" customHeight="1">
      <c r="AD10581" s="183"/>
      <c r="AE10581" s="184"/>
      <c r="AF10581" s="184"/>
    </row>
    <row r="10582" spans="30:32" ht="24.75" customHeight="1">
      <c r="AD10582" s="183"/>
      <c r="AE10582" s="184"/>
      <c r="AF10582" s="184"/>
    </row>
    <row r="10583" spans="30:32" ht="24.75" customHeight="1">
      <c r="AD10583" s="183"/>
      <c r="AE10583" s="184"/>
      <c r="AF10583" s="184"/>
    </row>
    <row r="10584" spans="30:32" ht="24.75" customHeight="1">
      <c r="AD10584" s="183"/>
      <c r="AE10584" s="184"/>
      <c r="AF10584" s="184"/>
    </row>
    <row r="10585" spans="30:32" ht="24.75" customHeight="1">
      <c r="AD10585" s="183"/>
      <c r="AE10585" s="184"/>
      <c r="AF10585" s="184"/>
    </row>
    <row r="10586" spans="30:32" ht="24.75" customHeight="1">
      <c r="AD10586" s="183"/>
      <c r="AE10586" s="184"/>
      <c r="AF10586" s="184"/>
    </row>
    <row r="10587" spans="30:32" ht="24.75" customHeight="1">
      <c r="AD10587" s="183"/>
      <c r="AE10587" s="184"/>
      <c r="AF10587" s="184"/>
    </row>
    <row r="10588" spans="30:32" ht="24.75" customHeight="1">
      <c r="AD10588" s="183"/>
      <c r="AE10588" s="184"/>
      <c r="AF10588" s="184"/>
    </row>
    <row r="10589" spans="30:32" ht="24.75" customHeight="1">
      <c r="AD10589" s="183"/>
      <c r="AE10589" s="184"/>
      <c r="AF10589" s="184"/>
    </row>
    <row r="10590" spans="30:32" ht="24.75" customHeight="1">
      <c r="AD10590" s="183"/>
      <c r="AE10590" s="184"/>
      <c r="AF10590" s="184"/>
    </row>
    <row r="10591" spans="30:32" ht="24.75" customHeight="1">
      <c r="AD10591" s="183"/>
      <c r="AE10591" s="184"/>
      <c r="AF10591" s="184"/>
    </row>
    <row r="10592" spans="30:32" ht="24.75" customHeight="1">
      <c r="AD10592" s="183"/>
      <c r="AE10592" s="184"/>
      <c r="AF10592" s="184"/>
    </row>
    <row r="10593" spans="30:32" ht="24.75" customHeight="1">
      <c r="AD10593" s="183"/>
      <c r="AE10593" s="184"/>
      <c r="AF10593" s="184"/>
    </row>
    <row r="10594" spans="30:32" ht="24.75" customHeight="1">
      <c r="AD10594" s="183"/>
      <c r="AE10594" s="184"/>
      <c r="AF10594" s="184"/>
    </row>
    <row r="10595" spans="30:32" ht="24.75" customHeight="1">
      <c r="AD10595" s="183"/>
      <c r="AE10595" s="184"/>
      <c r="AF10595" s="184"/>
    </row>
    <row r="10596" spans="30:32" ht="24.75" customHeight="1">
      <c r="AD10596" s="183"/>
      <c r="AE10596" s="184"/>
      <c r="AF10596" s="184"/>
    </row>
    <row r="10597" spans="30:32" ht="24.75" customHeight="1">
      <c r="AD10597" s="183"/>
      <c r="AE10597" s="184"/>
      <c r="AF10597" s="184"/>
    </row>
    <row r="10598" spans="30:32" ht="24.75" customHeight="1">
      <c r="AD10598" s="183"/>
      <c r="AE10598" s="184"/>
      <c r="AF10598" s="184"/>
    </row>
    <row r="10599" spans="30:32" ht="24.75" customHeight="1">
      <c r="AD10599" s="183"/>
      <c r="AE10599" s="184"/>
      <c r="AF10599" s="184"/>
    </row>
    <row r="10600" spans="30:32" ht="24.75" customHeight="1">
      <c r="AD10600" s="183"/>
      <c r="AE10600" s="184"/>
      <c r="AF10600" s="184"/>
    </row>
    <row r="10601" spans="30:32" ht="24.75" customHeight="1">
      <c r="AD10601" s="183"/>
      <c r="AE10601" s="184"/>
      <c r="AF10601" s="184"/>
    </row>
    <row r="10602" spans="30:32" ht="24.75" customHeight="1">
      <c r="AD10602" s="183"/>
      <c r="AE10602" s="184"/>
      <c r="AF10602" s="184"/>
    </row>
    <row r="10603" spans="30:32" ht="24.75" customHeight="1">
      <c r="AD10603" s="183"/>
      <c r="AE10603" s="184"/>
      <c r="AF10603" s="184"/>
    </row>
    <row r="10604" spans="30:32" ht="24.75" customHeight="1">
      <c r="AD10604" s="183"/>
      <c r="AE10604" s="184"/>
      <c r="AF10604" s="184"/>
    </row>
    <row r="10605" spans="30:32" ht="24.75" customHeight="1">
      <c r="AD10605" s="183"/>
      <c r="AE10605" s="184"/>
      <c r="AF10605" s="184"/>
    </row>
    <row r="10606" spans="30:32" ht="24.75" customHeight="1">
      <c r="AD10606" s="183"/>
      <c r="AE10606" s="184"/>
      <c r="AF10606" s="184"/>
    </row>
    <row r="10607" spans="30:32" ht="24.75" customHeight="1">
      <c r="AD10607" s="183"/>
      <c r="AE10607" s="184"/>
      <c r="AF10607" s="184"/>
    </row>
    <row r="10608" spans="30:32" ht="24.75" customHeight="1">
      <c r="AD10608" s="183"/>
      <c r="AE10608" s="184"/>
      <c r="AF10608" s="184"/>
    </row>
    <row r="10609" spans="30:32" ht="24.75" customHeight="1">
      <c r="AD10609" s="183"/>
      <c r="AE10609" s="184"/>
      <c r="AF10609" s="184"/>
    </row>
    <row r="10610" spans="30:32" ht="24.75" customHeight="1">
      <c r="AD10610" s="183"/>
      <c r="AE10610" s="184"/>
      <c r="AF10610" s="184"/>
    </row>
    <row r="10611" spans="30:32" ht="24.75" customHeight="1">
      <c r="AD10611" s="183"/>
      <c r="AE10611" s="184"/>
      <c r="AF10611" s="184"/>
    </row>
    <row r="10612" spans="30:32" ht="24.75" customHeight="1">
      <c r="AD10612" s="183"/>
      <c r="AE10612" s="184"/>
      <c r="AF10612" s="184"/>
    </row>
    <row r="10613" spans="30:32" ht="24.75" customHeight="1">
      <c r="AD10613" s="183"/>
      <c r="AE10613" s="184"/>
      <c r="AF10613" s="184"/>
    </row>
    <row r="10614" spans="30:32" ht="24.75" customHeight="1">
      <c r="AD10614" s="183"/>
      <c r="AE10614" s="184"/>
      <c r="AF10614" s="184"/>
    </row>
    <row r="10615" spans="30:32" ht="24.75" customHeight="1">
      <c r="AD10615" s="183"/>
      <c r="AE10615" s="184"/>
      <c r="AF10615" s="184"/>
    </row>
    <row r="10616" spans="30:32" ht="24.75" customHeight="1">
      <c r="AD10616" s="183"/>
      <c r="AE10616" s="184"/>
      <c r="AF10616" s="184"/>
    </row>
    <row r="10617" spans="30:32" ht="24.75" customHeight="1">
      <c r="AD10617" s="183"/>
      <c r="AE10617" s="184"/>
      <c r="AF10617" s="184"/>
    </row>
    <row r="10618" spans="30:32" ht="24.75" customHeight="1">
      <c r="AD10618" s="183"/>
      <c r="AE10618" s="184"/>
      <c r="AF10618" s="184"/>
    </row>
    <row r="10619" spans="30:32" ht="24.75" customHeight="1">
      <c r="AD10619" s="183"/>
      <c r="AE10619" s="184"/>
      <c r="AF10619" s="184"/>
    </row>
    <row r="10620" spans="30:32" ht="24.75" customHeight="1">
      <c r="AD10620" s="183"/>
      <c r="AE10620" s="184"/>
      <c r="AF10620" s="184"/>
    </row>
    <row r="10621" spans="30:32" ht="24.75" customHeight="1">
      <c r="AD10621" s="183"/>
      <c r="AE10621" s="184"/>
      <c r="AF10621" s="184"/>
    </row>
    <row r="10622" spans="30:32" ht="24.75" customHeight="1">
      <c r="AD10622" s="183"/>
      <c r="AE10622" s="184"/>
      <c r="AF10622" s="184"/>
    </row>
    <row r="10623" spans="30:32" ht="24.75" customHeight="1">
      <c r="AD10623" s="183"/>
      <c r="AE10623" s="184"/>
      <c r="AF10623" s="184"/>
    </row>
    <row r="10624" spans="30:32" ht="24.75" customHeight="1">
      <c r="AD10624" s="183"/>
      <c r="AE10624" s="184"/>
      <c r="AF10624" s="184"/>
    </row>
    <row r="10625" spans="30:32" ht="24.75" customHeight="1">
      <c r="AD10625" s="183"/>
      <c r="AE10625" s="184"/>
      <c r="AF10625" s="184"/>
    </row>
    <row r="10626" spans="30:32" ht="24.75" customHeight="1">
      <c r="AD10626" s="183"/>
      <c r="AE10626" s="184"/>
      <c r="AF10626" s="184"/>
    </row>
    <row r="10627" spans="30:32" ht="24.75" customHeight="1">
      <c r="AD10627" s="183"/>
      <c r="AE10627" s="184"/>
      <c r="AF10627" s="184"/>
    </row>
    <row r="10628" spans="30:32" ht="24.75" customHeight="1">
      <c r="AD10628" s="183"/>
      <c r="AE10628" s="184"/>
      <c r="AF10628" s="184"/>
    </row>
    <row r="10629" spans="30:32" ht="24.75" customHeight="1">
      <c r="AD10629" s="183"/>
      <c r="AE10629" s="184"/>
      <c r="AF10629" s="184"/>
    </row>
    <row r="10630" spans="30:32" ht="24.75" customHeight="1">
      <c r="AD10630" s="183"/>
      <c r="AE10630" s="184"/>
      <c r="AF10630" s="184"/>
    </row>
    <row r="10631" spans="30:32" ht="24.75" customHeight="1">
      <c r="AD10631" s="183"/>
      <c r="AE10631" s="184"/>
      <c r="AF10631" s="184"/>
    </row>
    <row r="10632" spans="30:32" ht="24.75" customHeight="1">
      <c r="AD10632" s="183"/>
      <c r="AE10632" s="184"/>
      <c r="AF10632" s="184"/>
    </row>
    <row r="10633" spans="30:32" ht="24.75" customHeight="1">
      <c r="AD10633" s="183"/>
      <c r="AE10633" s="184"/>
      <c r="AF10633" s="184"/>
    </row>
    <row r="10634" spans="30:32" ht="24.75" customHeight="1">
      <c r="AD10634" s="183"/>
      <c r="AE10634" s="184"/>
      <c r="AF10634" s="184"/>
    </row>
    <row r="10635" spans="30:32" ht="24.75" customHeight="1">
      <c r="AD10635" s="183"/>
      <c r="AE10635" s="184"/>
      <c r="AF10635" s="184"/>
    </row>
    <row r="10636" spans="30:32" ht="24.75" customHeight="1">
      <c r="AD10636" s="183"/>
      <c r="AE10636" s="184"/>
      <c r="AF10636" s="184"/>
    </row>
    <row r="10637" spans="30:32" ht="24.75" customHeight="1">
      <c r="AD10637" s="183"/>
      <c r="AE10637" s="184"/>
      <c r="AF10637" s="184"/>
    </row>
    <row r="10638" spans="30:32" ht="24.75" customHeight="1">
      <c r="AD10638" s="183"/>
      <c r="AE10638" s="184"/>
      <c r="AF10638" s="184"/>
    </row>
    <row r="10639" spans="30:32" ht="24.75" customHeight="1">
      <c r="AD10639" s="183"/>
      <c r="AE10639" s="184"/>
      <c r="AF10639" s="184"/>
    </row>
    <row r="10640" spans="30:32" ht="24.75" customHeight="1">
      <c r="AD10640" s="183"/>
      <c r="AE10640" s="184"/>
      <c r="AF10640" s="184"/>
    </row>
    <row r="10641" spans="30:32" ht="24.75" customHeight="1">
      <c r="AD10641" s="183"/>
      <c r="AE10641" s="184"/>
      <c r="AF10641" s="184"/>
    </row>
    <row r="10642" spans="30:32" ht="24.75" customHeight="1">
      <c r="AD10642" s="183"/>
      <c r="AE10642" s="184"/>
      <c r="AF10642" s="184"/>
    </row>
    <row r="10643" spans="30:32" ht="24.75" customHeight="1">
      <c r="AD10643" s="183"/>
      <c r="AE10643" s="184"/>
      <c r="AF10643" s="184"/>
    </row>
    <row r="10644" spans="30:32" ht="24.75" customHeight="1">
      <c r="AD10644" s="183"/>
      <c r="AE10644" s="184"/>
      <c r="AF10644" s="184"/>
    </row>
    <row r="10645" spans="30:32" ht="24.75" customHeight="1">
      <c r="AD10645" s="183"/>
      <c r="AE10645" s="184"/>
      <c r="AF10645" s="184"/>
    </row>
    <row r="10646" spans="30:32" ht="24.75" customHeight="1">
      <c r="AD10646" s="183"/>
      <c r="AE10646" s="184"/>
      <c r="AF10646" s="184"/>
    </row>
    <row r="10647" spans="30:32" ht="24.75" customHeight="1">
      <c r="AD10647" s="183"/>
      <c r="AE10647" s="184"/>
      <c r="AF10647" s="184"/>
    </row>
    <row r="10648" spans="30:32" ht="24.75" customHeight="1">
      <c r="AD10648" s="183"/>
      <c r="AE10648" s="184"/>
      <c r="AF10648" s="184"/>
    </row>
    <row r="10649" spans="30:32" ht="24.75" customHeight="1">
      <c r="AD10649" s="183"/>
      <c r="AE10649" s="184"/>
      <c r="AF10649" s="184"/>
    </row>
    <row r="10650" spans="30:32" ht="24.75" customHeight="1">
      <c r="AD10650" s="183"/>
      <c r="AE10650" s="184"/>
      <c r="AF10650" s="184"/>
    </row>
    <row r="10651" spans="30:32" ht="24.75" customHeight="1">
      <c r="AD10651" s="183"/>
      <c r="AE10651" s="184"/>
      <c r="AF10651" s="184"/>
    </row>
    <row r="10652" spans="30:32" ht="24.75" customHeight="1">
      <c r="AD10652" s="183"/>
      <c r="AE10652" s="184"/>
      <c r="AF10652" s="184"/>
    </row>
    <row r="10653" spans="30:32" ht="24.75" customHeight="1">
      <c r="AD10653" s="183"/>
      <c r="AE10653" s="184"/>
      <c r="AF10653" s="184"/>
    </row>
    <row r="10654" spans="30:32" ht="24.75" customHeight="1">
      <c r="AD10654" s="183"/>
      <c r="AE10654" s="184"/>
      <c r="AF10654" s="184"/>
    </row>
    <row r="10655" spans="30:32" ht="24.75" customHeight="1">
      <c r="AD10655" s="183"/>
      <c r="AE10655" s="184"/>
      <c r="AF10655" s="184"/>
    </row>
    <row r="10656" spans="30:32" ht="24.75" customHeight="1">
      <c r="AD10656" s="183"/>
      <c r="AE10656" s="184"/>
      <c r="AF10656" s="184"/>
    </row>
    <row r="10657" spans="30:32" ht="24.75" customHeight="1">
      <c r="AD10657" s="183"/>
      <c r="AE10657" s="184"/>
      <c r="AF10657" s="184"/>
    </row>
    <row r="10658" spans="30:32" ht="24.75" customHeight="1">
      <c r="AD10658" s="183"/>
      <c r="AE10658" s="184"/>
      <c r="AF10658" s="184"/>
    </row>
    <row r="10659" spans="30:32" ht="24.75" customHeight="1">
      <c r="AD10659" s="183"/>
      <c r="AE10659" s="184"/>
      <c r="AF10659" s="184"/>
    </row>
    <row r="10660" spans="30:32" ht="24.75" customHeight="1">
      <c r="AD10660" s="183"/>
      <c r="AE10660" s="184"/>
      <c r="AF10660" s="184"/>
    </row>
    <row r="10661" spans="30:32" ht="24.75" customHeight="1">
      <c r="AD10661" s="183"/>
      <c r="AE10661" s="184"/>
      <c r="AF10661" s="184"/>
    </row>
    <row r="10662" spans="30:32" ht="24.75" customHeight="1">
      <c r="AD10662" s="183"/>
      <c r="AE10662" s="184"/>
      <c r="AF10662" s="184"/>
    </row>
    <row r="10663" spans="30:32" ht="24.75" customHeight="1">
      <c r="AD10663" s="183"/>
      <c r="AE10663" s="184"/>
      <c r="AF10663" s="184"/>
    </row>
    <row r="10664" spans="30:32" ht="24.75" customHeight="1">
      <c r="AD10664" s="183"/>
      <c r="AE10664" s="184"/>
      <c r="AF10664" s="184"/>
    </row>
    <row r="10665" spans="30:32" ht="24.75" customHeight="1">
      <c r="AD10665" s="183"/>
      <c r="AE10665" s="184"/>
      <c r="AF10665" s="184"/>
    </row>
    <row r="10666" spans="30:32" ht="24.75" customHeight="1">
      <c r="AD10666" s="183"/>
      <c r="AE10666" s="184"/>
      <c r="AF10666" s="184"/>
    </row>
    <row r="10667" spans="30:32" ht="24.75" customHeight="1">
      <c r="AD10667" s="183"/>
      <c r="AE10667" s="184"/>
      <c r="AF10667" s="184"/>
    </row>
    <row r="10668" spans="30:32" ht="24.75" customHeight="1">
      <c r="AD10668" s="183"/>
      <c r="AE10668" s="184"/>
      <c r="AF10668" s="184"/>
    </row>
    <row r="10669" spans="30:32" ht="24.75" customHeight="1">
      <c r="AD10669" s="183"/>
      <c r="AE10669" s="184"/>
      <c r="AF10669" s="184"/>
    </row>
    <row r="10670" spans="30:32" ht="24.75" customHeight="1">
      <c r="AD10670" s="183"/>
      <c r="AE10670" s="184"/>
      <c r="AF10670" s="184"/>
    </row>
    <row r="10671" spans="30:32" ht="24.75" customHeight="1">
      <c r="AD10671" s="183"/>
      <c r="AE10671" s="184"/>
      <c r="AF10671" s="184"/>
    </row>
    <row r="10672" spans="30:32" ht="24.75" customHeight="1">
      <c r="AD10672" s="183"/>
      <c r="AE10672" s="184"/>
      <c r="AF10672" s="184"/>
    </row>
    <row r="10673" spans="30:32" ht="24.75" customHeight="1">
      <c r="AD10673" s="183"/>
      <c r="AE10673" s="184"/>
      <c r="AF10673" s="184"/>
    </row>
    <row r="10674" spans="30:32" ht="24.75" customHeight="1">
      <c r="AD10674" s="183"/>
      <c r="AE10674" s="184"/>
      <c r="AF10674" s="184"/>
    </row>
    <row r="10675" spans="30:32" ht="24.75" customHeight="1">
      <c r="AD10675" s="183"/>
      <c r="AE10675" s="184"/>
      <c r="AF10675" s="184"/>
    </row>
    <row r="10676" spans="30:32" ht="24.75" customHeight="1">
      <c r="AD10676" s="183"/>
      <c r="AE10676" s="184"/>
      <c r="AF10676" s="184"/>
    </row>
    <row r="10677" spans="30:32" ht="24.75" customHeight="1">
      <c r="AD10677" s="183"/>
      <c r="AE10677" s="184"/>
      <c r="AF10677" s="184"/>
    </row>
    <row r="10678" spans="30:32" ht="24.75" customHeight="1">
      <c r="AD10678" s="183"/>
      <c r="AE10678" s="184"/>
      <c r="AF10678" s="184"/>
    </row>
    <row r="10679" spans="30:32" ht="24.75" customHeight="1">
      <c r="AD10679" s="183"/>
      <c r="AE10679" s="184"/>
      <c r="AF10679" s="184"/>
    </row>
    <row r="10680" spans="30:32" ht="24.75" customHeight="1">
      <c r="AD10680" s="183"/>
      <c r="AE10680" s="184"/>
      <c r="AF10680" s="184"/>
    </row>
    <row r="10681" spans="30:32" ht="24.75" customHeight="1">
      <c r="AD10681" s="183"/>
      <c r="AE10681" s="184"/>
      <c r="AF10681" s="184"/>
    </row>
    <row r="10682" spans="30:32" ht="24.75" customHeight="1">
      <c r="AD10682" s="183"/>
      <c r="AE10682" s="184"/>
      <c r="AF10682" s="184"/>
    </row>
    <row r="10683" spans="30:32" ht="24.75" customHeight="1">
      <c r="AD10683" s="183"/>
      <c r="AE10683" s="184"/>
      <c r="AF10683" s="184"/>
    </row>
    <row r="10684" spans="30:32" ht="24.75" customHeight="1">
      <c r="AD10684" s="183"/>
      <c r="AE10684" s="184"/>
      <c r="AF10684" s="184"/>
    </row>
    <row r="10685" spans="30:32" ht="24.75" customHeight="1">
      <c r="AD10685" s="183"/>
      <c r="AE10685" s="184"/>
      <c r="AF10685" s="184"/>
    </row>
    <row r="10686" spans="30:32" ht="24.75" customHeight="1">
      <c r="AD10686" s="183"/>
      <c r="AE10686" s="184"/>
      <c r="AF10686" s="184"/>
    </row>
    <row r="10687" spans="30:32" ht="24.75" customHeight="1">
      <c r="AD10687" s="183"/>
      <c r="AE10687" s="184"/>
      <c r="AF10687" s="184"/>
    </row>
    <row r="10688" spans="30:32" ht="24.75" customHeight="1">
      <c r="AD10688" s="183"/>
      <c r="AE10688" s="184"/>
      <c r="AF10688" s="184"/>
    </row>
    <row r="10689" spans="30:32" ht="24.75" customHeight="1">
      <c r="AD10689" s="183"/>
      <c r="AE10689" s="184"/>
      <c r="AF10689" s="184"/>
    </row>
    <row r="10690" spans="30:32" ht="24.75" customHeight="1">
      <c r="AD10690" s="183"/>
      <c r="AE10690" s="184"/>
      <c r="AF10690" s="184"/>
    </row>
    <row r="10691" spans="30:32" ht="24.75" customHeight="1">
      <c r="AD10691" s="183"/>
      <c r="AE10691" s="184"/>
      <c r="AF10691" s="184"/>
    </row>
    <row r="10692" spans="30:32" ht="24.75" customHeight="1">
      <c r="AD10692" s="183"/>
      <c r="AE10692" s="184"/>
      <c r="AF10692" s="184"/>
    </row>
    <row r="10693" spans="30:32" ht="24.75" customHeight="1">
      <c r="AD10693" s="183"/>
      <c r="AE10693" s="184"/>
      <c r="AF10693" s="184"/>
    </row>
    <row r="10694" spans="30:32" ht="24.75" customHeight="1">
      <c r="AD10694" s="183"/>
      <c r="AE10694" s="184"/>
      <c r="AF10694" s="184"/>
    </row>
    <row r="10695" spans="30:32" ht="24.75" customHeight="1">
      <c r="AD10695" s="183"/>
      <c r="AE10695" s="184"/>
      <c r="AF10695" s="184"/>
    </row>
    <row r="10696" spans="30:32" ht="24.75" customHeight="1">
      <c r="AD10696" s="183"/>
      <c r="AE10696" s="184"/>
      <c r="AF10696" s="184"/>
    </row>
    <row r="10697" spans="30:32" ht="24.75" customHeight="1">
      <c r="AD10697" s="183"/>
      <c r="AE10697" s="184"/>
      <c r="AF10697" s="184"/>
    </row>
    <row r="10698" spans="30:32" ht="24.75" customHeight="1">
      <c r="AD10698" s="183"/>
      <c r="AE10698" s="184"/>
      <c r="AF10698" s="184"/>
    </row>
    <row r="10699" spans="30:32" ht="24.75" customHeight="1">
      <c r="AD10699" s="183"/>
      <c r="AE10699" s="184"/>
      <c r="AF10699" s="184"/>
    </row>
    <row r="10700" spans="30:32" ht="24.75" customHeight="1">
      <c r="AD10700" s="183"/>
      <c r="AE10700" s="184"/>
      <c r="AF10700" s="184"/>
    </row>
    <row r="10701" spans="30:32" ht="24.75" customHeight="1">
      <c r="AD10701" s="183"/>
      <c r="AE10701" s="184"/>
      <c r="AF10701" s="184"/>
    </row>
    <row r="10702" spans="30:32" ht="24.75" customHeight="1">
      <c r="AD10702" s="183"/>
      <c r="AE10702" s="184"/>
      <c r="AF10702" s="184"/>
    </row>
    <row r="10703" spans="30:32" ht="24.75" customHeight="1">
      <c r="AD10703" s="183"/>
      <c r="AE10703" s="184"/>
      <c r="AF10703" s="184"/>
    </row>
    <row r="10704" spans="30:32" ht="24.75" customHeight="1">
      <c r="AD10704" s="183"/>
      <c r="AE10704" s="184"/>
      <c r="AF10704" s="184"/>
    </row>
    <row r="10705" spans="30:32" ht="24.75" customHeight="1">
      <c r="AD10705" s="183"/>
      <c r="AE10705" s="184"/>
      <c r="AF10705" s="184"/>
    </row>
    <row r="10706" spans="30:32" ht="24.75" customHeight="1">
      <c r="AD10706" s="183"/>
      <c r="AE10706" s="184"/>
      <c r="AF10706" s="184"/>
    </row>
    <row r="10707" spans="30:32" ht="24.75" customHeight="1">
      <c r="AD10707" s="183"/>
      <c r="AE10707" s="184"/>
      <c r="AF10707" s="184"/>
    </row>
    <row r="10708" spans="30:32" ht="24.75" customHeight="1">
      <c r="AD10708" s="183"/>
      <c r="AE10708" s="184"/>
      <c r="AF10708" s="184"/>
    </row>
    <row r="10709" spans="30:32" ht="24.75" customHeight="1">
      <c r="AD10709" s="183"/>
      <c r="AE10709" s="184"/>
      <c r="AF10709" s="184"/>
    </row>
    <row r="10710" spans="30:32" ht="24.75" customHeight="1">
      <c r="AD10710" s="183"/>
      <c r="AE10710" s="184"/>
      <c r="AF10710" s="184"/>
    </row>
    <row r="10711" spans="30:32" ht="24.75" customHeight="1">
      <c r="AD10711" s="183"/>
      <c r="AE10711" s="184"/>
      <c r="AF10711" s="184"/>
    </row>
    <row r="10712" spans="30:32" ht="24.75" customHeight="1">
      <c r="AD10712" s="183"/>
      <c r="AE10712" s="184"/>
      <c r="AF10712" s="184"/>
    </row>
    <row r="10713" spans="30:32" ht="24.75" customHeight="1">
      <c r="AD10713" s="183"/>
      <c r="AE10713" s="184"/>
      <c r="AF10713" s="184"/>
    </row>
    <row r="10714" spans="30:32" ht="24.75" customHeight="1">
      <c r="AD10714" s="183"/>
      <c r="AE10714" s="184"/>
      <c r="AF10714" s="184"/>
    </row>
    <row r="10715" spans="30:32" ht="24.75" customHeight="1">
      <c r="AD10715" s="183"/>
      <c r="AE10715" s="184"/>
      <c r="AF10715" s="184"/>
    </row>
    <row r="10716" spans="30:32" ht="24.75" customHeight="1">
      <c r="AD10716" s="183"/>
      <c r="AE10716" s="184"/>
      <c r="AF10716" s="184"/>
    </row>
    <row r="10717" spans="30:32" ht="24.75" customHeight="1">
      <c r="AD10717" s="183"/>
      <c r="AE10717" s="184"/>
      <c r="AF10717" s="184"/>
    </row>
    <row r="10718" spans="30:32" ht="24.75" customHeight="1">
      <c r="AD10718" s="183"/>
      <c r="AE10718" s="184"/>
      <c r="AF10718" s="184"/>
    </row>
    <row r="10719" spans="30:32" ht="24.75" customHeight="1">
      <c r="AD10719" s="183"/>
      <c r="AE10719" s="184"/>
      <c r="AF10719" s="184"/>
    </row>
    <row r="10720" spans="30:32" ht="24.75" customHeight="1">
      <c r="AD10720" s="183"/>
      <c r="AE10720" s="184"/>
      <c r="AF10720" s="184"/>
    </row>
    <row r="10721" spans="30:32" ht="24.75" customHeight="1">
      <c r="AD10721" s="183"/>
      <c r="AE10721" s="184"/>
      <c r="AF10721" s="184"/>
    </row>
    <row r="10722" spans="30:32" ht="24.75" customHeight="1">
      <c r="AD10722" s="183"/>
      <c r="AE10722" s="184"/>
      <c r="AF10722" s="184"/>
    </row>
    <row r="10723" spans="30:32" ht="24.75" customHeight="1">
      <c r="AD10723" s="183"/>
      <c r="AE10723" s="184"/>
      <c r="AF10723" s="184"/>
    </row>
    <row r="10724" spans="30:32" ht="24.75" customHeight="1">
      <c r="AD10724" s="183"/>
      <c r="AE10724" s="184"/>
      <c r="AF10724" s="184"/>
    </row>
    <row r="10725" spans="30:32" ht="24.75" customHeight="1">
      <c r="AD10725" s="183"/>
      <c r="AE10725" s="184"/>
      <c r="AF10725" s="184"/>
    </row>
    <row r="10726" spans="30:32" ht="24.75" customHeight="1">
      <c r="AD10726" s="183"/>
      <c r="AE10726" s="184"/>
      <c r="AF10726" s="184"/>
    </row>
    <row r="10727" spans="30:32" ht="24.75" customHeight="1">
      <c r="AD10727" s="183"/>
      <c r="AE10727" s="184"/>
      <c r="AF10727" s="184"/>
    </row>
    <row r="10728" spans="30:32" ht="24.75" customHeight="1">
      <c r="AD10728" s="183"/>
      <c r="AE10728" s="184"/>
      <c r="AF10728" s="184"/>
    </row>
    <row r="10729" spans="30:32" ht="24.75" customHeight="1">
      <c r="AD10729" s="183"/>
      <c r="AE10729" s="184"/>
      <c r="AF10729" s="184"/>
    </row>
    <row r="10730" spans="30:32" ht="24.75" customHeight="1">
      <c r="AD10730" s="183"/>
      <c r="AE10730" s="184"/>
      <c r="AF10730" s="184"/>
    </row>
    <row r="10731" spans="30:32" ht="24.75" customHeight="1">
      <c r="AD10731" s="183"/>
      <c r="AE10731" s="184"/>
      <c r="AF10731" s="184"/>
    </row>
    <row r="10732" spans="30:32" ht="24.75" customHeight="1">
      <c r="AD10732" s="183"/>
      <c r="AE10732" s="184"/>
      <c r="AF10732" s="184"/>
    </row>
    <row r="10733" spans="30:32" ht="24.75" customHeight="1">
      <c r="AD10733" s="183"/>
      <c r="AE10733" s="184"/>
      <c r="AF10733" s="184"/>
    </row>
    <row r="10734" spans="30:32" ht="24.75" customHeight="1">
      <c r="AD10734" s="183"/>
      <c r="AE10734" s="184"/>
      <c r="AF10734" s="184"/>
    </row>
    <row r="10735" spans="30:32" ht="24.75" customHeight="1">
      <c r="AD10735" s="183"/>
      <c r="AE10735" s="184"/>
      <c r="AF10735" s="184"/>
    </row>
    <row r="10736" spans="30:32" ht="24.75" customHeight="1">
      <c r="AD10736" s="183"/>
      <c r="AE10736" s="184"/>
      <c r="AF10736" s="184"/>
    </row>
    <row r="10737" spans="30:32" ht="24.75" customHeight="1">
      <c r="AD10737" s="183"/>
      <c r="AE10737" s="184"/>
      <c r="AF10737" s="184"/>
    </row>
    <row r="10738" spans="30:32" ht="24.75" customHeight="1">
      <c r="AD10738" s="183"/>
      <c r="AE10738" s="184"/>
      <c r="AF10738" s="184"/>
    </row>
    <row r="10739" spans="30:32" ht="24.75" customHeight="1">
      <c r="AD10739" s="183"/>
      <c r="AE10739" s="184"/>
      <c r="AF10739" s="184"/>
    </row>
    <row r="10740" spans="30:32" ht="24.75" customHeight="1">
      <c r="AD10740" s="183"/>
      <c r="AE10740" s="184"/>
      <c r="AF10740" s="184"/>
    </row>
    <row r="10741" spans="30:32" ht="24.75" customHeight="1">
      <c r="AD10741" s="183"/>
      <c r="AE10741" s="184"/>
      <c r="AF10741" s="184"/>
    </row>
    <row r="10742" spans="30:32" ht="24.75" customHeight="1">
      <c r="AD10742" s="183"/>
      <c r="AE10742" s="184"/>
      <c r="AF10742" s="184"/>
    </row>
    <row r="10743" spans="30:32" ht="24.75" customHeight="1">
      <c r="AD10743" s="183"/>
      <c r="AE10743" s="184"/>
      <c r="AF10743" s="184"/>
    </row>
    <row r="10744" spans="30:32" ht="24.75" customHeight="1">
      <c r="AD10744" s="183"/>
      <c r="AE10744" s="184"/>
      <c r="AF10744" s="184"/>
    </row>
    <row r="10745" spans="30:32" ht="24.75" customHeight="1">
      <c r="AD10745" s="183"/>
      <c r="AE10745" s="184"/>
      <c r="AF10745" s="184"/>
    </row>
    <row r="10746" spans="30:32" ht="24.75" customHeight="1">
      <c r="AD10746" s="183"/>
      <c r="AE10746" s="184"/>
      <c r="AF10746" s="184"/>
    </row>
    <row r="10747" spans="30:32" ht="24.75" customHeight="1">
      <c r="AD10747" s="183"/>
      <c r="AE10747" s="184"/>
      <c r="AF10747" s="184"/>
    </row>
    <row r="10748" spans="30:32" ht="24.75" customHeight="1">
      <c r="AD10748" s="183"/>
      <c r="AE10748" s="184"/>
      <c r="AF10748" s="184"/>
    </row>
    <row r="10749" spans="30:32" ht="24.75" customHeight="1">
      <c r="AD10749" s="183"/>
      <c r="AE10749" s="184"/>
      <c r="AF10749" s="184"/>
    </row>
    <row r="10750" spans="30:32" ht="24.75" customHeight="1">
      <c r="AD10750" s="183"/>
      <c r="AE10750" s="184"/>
      <c r="AF10750" s="184"/>
    </row>
    <row r="10751" spans="30:32" ht="24.75" customHeight="1">
      <c r="AD10751" s="183"/>
      <c r="AE10751" s="184"/>
      <c r="AF10751" s="184"/>
    </row>
    <row r="10752" spans="30:32" ht="24.75" customHeight="1">
      <c r="AD10752" s="183"/>
      <c r="AE10752" s="184"/>
      <c r="AF10752" s="184"/>
    </row>
    <row r="10753" spans="30:32" ht="24.75" customHeight="1">
      <c r="AD10753" s="183"/>
      <c r="AE10753" s="184"/>
      <c r="AF10753" s="184"/>
    </row>
    <row r="10754" spans="30:32" ht="24.75" customHeight="1">
      <c r="AD10754" s="183"/>
      <c r="AE10754" s="184"/>
      <c r="AF10754" s="184"/>
    </row>
    <row r="10755" spans="30:32" ht="24.75" customHeight="1">
      <c r="AD10755" s="183"/>
      <c r="AE10755" s="184"/>
      <c r="AF10755" s="184"/>
    </row>
    <row r="10756" spans="30:32" ht="24.75" customHeight="1">
      <c r="AD10756" s="183"/>
      <c r="AE10756" s="184"/>
      <c r="AF10756" s="184"/>
    </row>
    <row r="10757" spans="30:32" ht="24.75" customHeight="1">
      <c r="AD10757" s="183"/>
      <c r="AE10757" s="184"/>
      <c r="AF10757" s="184"/>
    </row>
    <row r="10758" spans="30:32" ht="24.75" customHeight="1">
      <c r="AD10758" s="183"/>
      <c r="AE10758" s="184"/>
      <c r="AF10758" s="184"/>
    </row>
    <row r="10759" spans="30:32" ht="24.75" customHeight="1">
      <c r="AD10759" s="183"/>
      <c r="AE10759" s="184"/>
      <c r="AF10759" s="184"/>
    </row>
    <row r="10760" spans="30:32" ht="24.75" customHeight="1">
      <c r="AD10760" s="183"/>
      <c r="AE10760" s="184"/>
      <c r="AF10760" s="184"/>
    </row>
    <row r="10761" spans="30:32" ht="24.75" customHeight="1">
      <c r="AD10761" s="183"/>
      <c r="AE10761" s="184"/>
      <c r="AF10761" s="184"/>
    </row>
    <row r="10762" spans="30:32" ht="24.75" customHeight="1">
      <c r="AD10762" s="183"/>
      <c r="AE10762" s="184"/>
      <c r="AF10762" s="184"/>
    </row>
    <row r="10763" spans="30:32" ht="24.75" customHeight="1">
      <c r="AD10763" s="183"/>
      <c r="AE10763" s="184"/>
      <c r="AF10763" s="184"/>
    </row>
    <row r="10764" spans="30:32" ht="24.75" customHeight="1">
      <c r="AD10764" s="183"/>
      <c r="AE10764" s="184"/>
      <c r="AF10764" s="184"/>
    </row>
    <row r="10765" spans="30:32" ht="24.75" customHeight="1">
      <c r="AD10765" s="183"/>
      <c r="AE10765" s="184"/>
      <c r="AF10765" s="184"/>
    </row>
    <row r="10766" spans="30:32" ht="24.75" customHeight="1">
      <c r="AD10766" s="183"/>
      <c r="AE10766" s="184"/>
      <c r="AF10766" s="184"/>
    </row>
    <row r="10767" spans="30:32" ht="24.75" customHeight="1">
      <c r="AD10767" s="183"/>
      <c r="AE10767" s="184"/>
      <c r="AF10767" s="184"/>
    </row>
    <row r="10768" spans="30:32" ht="24.75" customHeight="1">
      <c r="AD10768" s="183"/>
      <c r="AE10768" s="184"/>
      <c r="AF10768" s="184"/>
    </row>
    <row r="10769" spans="30:32" ht="24.75" customHeight="1">
      <c r="AD10769" s="183"/>
      <c r="AE10769" s="184"/>
      <c r="AF10769" s="184"/>
    </row>
    <row r="10770" spans="30:32" ht="24.75" customHeight="1">
      <c r="AD10770" s="183"/>
      <c r="AE10770" s="184"/>
      <c r="AF10770" s="184"/>
    </row>
    <row r="10771" spans="30:32" ht="24.75" customHeight="1">
      <c r="AD10771" s="183"/>
      <c r="AE10771" s="184"/>
      <c r="AF10771" s="184"/>
    </row>
    <row r="10772" spans="30:32" ht="24.75" customHeight="1">
      <c r="AD10772" s="183"/>
      <c r="AE10772" s="184"/>
      <c r="AF10772" s="184"/>
    </row>
    <row r="10773" spans="30:32" ht="24.75" customHeight="1">
      <c r="AD10773" s="183"/>
      <c r="AE10773" s="184"/>
      <c r="AF10773" s="184"/>
    </row>
    <row r="10774" spans="30:32" ht="24.75" customHeight="1">
      <c r="AD10774" s="183"/>
      <c r="AE10774" s="184"/>
      <c r="AF10774" s="184"/>
    </row>
    <row r="10775" spans="30:32" ht="24.75" customHeight="1">
      <c r="AD10775" s="183"/>
      <c r="AE10775" s="184"/>
      <c r="AF10775" s="184"/>
    </row>
    <row r="10776" spans="30:32" ht="24.75" customHeight="1">
      <c r="AD10776" s="183"/>
      <c r="AE10776" s="184"/>
      <c r="AF10776" s="184"/>
    </row>
    <row r="10777" spans="30:32" ht="24.75" customHeight="1">
      <c r="AD10777" s="183"/>
      <c r="AE10777" s="184"/>
      <c r="AF10777" s="184"/>
    </row>
    <row r="10778" spans="30:32" ht="24.75" customHeight="1">
      <c r="AD10778" s="183"/>
      <c r="AE10778" s="184"/>
      <c r="AF10778" s="184"/>
    </row>
    <row r="10779" spans="30:32" ht="24.75" customHeight="1">
      <c r="AD10779" s="183"/>
      <c r="AE10779" s="184"/>
      <c r="AF10779" s="184"/>
    </row>
    <row r="10780" spans="30:32" ht="24.75" customHeight="1">
      <c r="AD10780" s="183"/>
      <c r="AE10780" s="184"/>
      <c r="AF10780" s="184"/>
    </row>
    <row r="10781" spans="30:32" ht="24.75" customHeight="1">
      <c r="AD10781" s="183"/>
      <c r="AE10781" s="184"/>
      <c r="AF10781" s="184"/>
    </row>
    <row r="10782" spans="30:32" ht="24.75" customHeight="1">
      <c r="AD10782" s="183"/>
      <c r="AE10782" s="184"/>
      <c r="AF10782" s="184"/>
    </row>
    <row r="10783" spans="30:32" ht="24.75" customHeight="1">
      <c r="AD10783" s="183"/>
      <c r="AE10783" s="184"/>
      <c r="AF10783" s="184"/>
    </row>
    <row r="10784" spans="30:32" ht="24.75" customHeight="1">
      <c r="AD10784" s="183"/>
      <c r="AE10784" s="184"/>
      <c r="AF10784" s="184"/>
    </row>
    <row r="10785" spans="30:32" ht="24.75" customHeight="1">
      <c r="AD10785" s="183"/>
      <c r="AE10785" s="184"/>
      <c r="AF10785" s="184"/>
    </row>
    <row r="10786" spans="30:32" ht="24.75" customHeight="1">
      <c r="AD10786" s="183"/>
      <c r="AE10786" s="184"/>
      <c r="AF10786" s="184"/>
    </row>
    <row r="10787" spans="30:32" ht="24.75" customHeight="1">
      <c r="AD10787" s="183"/>
      <c r="AE10787" s="184"/>
      <c r="AF10787" s="184"/>
    </row>
    <row r="10788" spans="30:32" ht="24.75" customHeight="1">
      <c r="AD10788" s="183"/>
      <c r="AE10788" s="184"/>
      <c r="AF10788" s="184"/>
    </row>
    <row r="10789" spans="30:32" ht="24.75" customHeight="1">
      <c r="AD10789" s="183"/>
      <c r="AE10789" s="184"/>
      <c r="AF10789" s="184"/>
    </row>
    <row r="10790" spans="30:32" ht="24.75" customHeight="1">
      <c r="AD10790" s="183"/>
      <c r="AE10790" s="184"/>
      <c r="AF10790" s="184"/>
    </row>
    <row r="10791" spans="30:32" ht="24.75" customHeight="1">
      <c r="AD10791" s="183"/>
      <c r="AE10791" s="184"/>
      <c r="AF10791" s="184"/>
    </row>
    <row r="10792" spans="30:32" ht="24.75" customHeight="1">
      <c r="AD10792" s="183"/>
      <c r="AE10792" s="184"/>
      <c r="AF10792" s="184"/>
    </row>
    <row r="10793" spans="30:32" ht="24.75" customHeight="1">
      <c r="AD10793" s="183"/>
      <c r="AE10793" s="184"/>
      <c r="AF10793" s="184"/>
    </row>
    <row r="10794" spans="30:32" ht="24.75" customHeight="1">
      <c r="AD10794" s="183"/>
      <c r="AE10794" s="184"/>
      <c r="AF10794" s="184"/>
    </row>
    <row r="10795" spans="30:32" ht="24.75" customHeight="1">
      <c r="AD10795" s="183"/>
      <c r="AE10795" s="184"/>
      <c r="AF10795" s="184"/>
    </row>
    <row r="10796" spans="30:32" ht="24.75" customHeight="1">
      <c r="AD10796" s="183"/>
      <c r="AE10796" s="184"/>
      <c r="AF10796" s="184"/>
    </row>
    <row r="10797" spans="30:32" ht="24.75" customHeight="1">
      <c r="AD10797" s="183"/>
      <c r="AE10797" s="184"/>
      <c r="AF10797" s="184"/>
    </row>
    <row r="10798" spans="30:32" ht="24.75" customHeight="1">
      <c r="AD10798" s="183"/>
      <c r="AE10798" s="184"/>
      <c r="AF10798" s="184"/>
    </row>
    <row r="10799" spans="30:32" ht="24.75" customHeight="1">
      <c r="AD10799" s="183"/>
      <c r="AE10799" s="184"/>
      <c r="AF10799" s="184"/>
    </row>
    <row r="10800" spans="30:32" ht="24.75" customHeight="1">
      <c r="AD10800" s="183"/>
      <c r="AE10800" s="184"/>
      <c r="AF10800" s="184"/>
    </row>
    <row r="10801" spans="30:32" ht="24.75" customHeight="1">
      <c r="AD10801" s="183"/>
      <c r="AE10801" s="184"/>
      <c r="AF10801" s="184"/>
    </row>
    <row r="10802" spans="30:32" ht="24.75" customHeight="1">
      <c r="AD10802" s="183"/>
      <c r="AE10802" s="184"/>
      <c r="AF10802" s="184"/>
    </row>
    <row r="10803" spans="30:32" ht="24.75" customHeight="1">
      <c r="AD10803" s="183"/>
      <c r="AE10803" s="184"/>
      <c r="AF10803" s="184"/>
    </row>
    <row r="10804" spans="30:32" ht="24.75" customHeight="1">
      <c r="AD10804" s="183"/>
      <c r="AE10804" s="184"/>
      <c r="AF10804" s="184"/>
    </row>
    <row r="10805" spans="30:32" ht="24.75" customHeight="1">
      <c r="AD10805" s="183"/>
      <c r="AE10805" s="184"/>
      <c r="AF10805" s="184"/>
    </row>
    <row r="10806" spans="30:32" ht="24.75" customHeight="1">
      <c r="AD10806" s="183"/>
      <c r="AE10806" s="184"/>
      <c r="AF10806" s="184"/>
    </row>
    <row r="10807" spans="30:32" ht="24.75" customHeight="1">
      <c r="AD10807" s="183"/>
      <c r="AE10807" s="184"/>
      <c r="AF10807" s="184"/>
    </row>
    <row r="10808" spans="30:32" ht="24.75" customHeight="1">
      <c r="AD10808" s="183"/>
      <c r="AE10808" s="184"/>
      <c r="AF10808" s="184"/>
    </row>
    <row r="10809" spans="30:32" ht="24.75" customHeight="1">
      <c r="AD10809" s="183"/>
      <c r="AE10809" s="184"/>
      <c r="AF10809" s="184"/>
    </row>
    <row r="10810" spans="30:32" ht="24.75" customHeight="1">
      <c r="AD10810" s="183"/>
      <c r="AE10810" s="184"/>
      <c r="AF10810" s="184"/>
    </row>
    <row r="10811" spans="30:32" ht="24.75" customHeight="1">
      <c r="AD10811" s="183"/>
      <c r="AE10811" s="184"/>
      <c r="AF10811" s="184"/>
    </row>
    <row r="10812" spans="30:32" ht="24.75" customHeight="1">
      <c r="AD10812" s="183"/>
      <c r="AE10812" s="184"/>
      <c r="AF10812" s="184"/>
    </row>
    <row r="10813" spans="30:32" ht="24.75" customHeight="1">
      <c r="AD10813" s="183"/>
      <c r="AE10813" s="184"/>
      <c r="AF10813" s="184"/>
    </row>
    <row r="10814" spans="30:32" ht="24.75" customHeight="1">
      <c r="AD10814" s="183"/>
      <c r="AE10814" s="184"/>
      <c r="AF10814" s="184"/>
    </row>
    <row r="10815" spans="30:32" ht="24.75" customHeight="1">
      <c r="AD10815" s="183"/>
      <c r="AE10815" s="184"/>
      <c r="AF10815" s="184"/>
    </row>
    <row r="10816" spans="30:32" ht="24.75" customHeight="1">
      <c r="AD10816" s="183"/>
      <c r="AE10816" s="184"/>
      <c r="AF10816" s="184"/>
    </row>
    <row r="10817" spans="30:32" ht="24.75" customHeight="1">
      <c r="AD10817" s="183"/>
      <c r="AE10817" s="184"/>
      <c r="AF10817" s="184"/>
    </row>
    <row r="10818" spans="30:32" ht="24.75" customHeight="1">
      <c r="AD10818" s="183"/>
      <c r="AE10818" s="184"/>
      <c r="AF10818" s="184"/>
    </row>
    <row r="10819" spans="30:32" ht="24.75" customHeight="1">
      <c r="AD10819" s="183"/>
      <c r="AE10819" s="184"/>
      <c r="AF10819" s="184"/>
    </row>
    <row r="10820" spans="30:32" ht="24.75" customHeight="1">
      <c r="AD10820" s="183"/>
      <c r="AE10820" s="184"/>
      <c r="AF10820" s="184"/>
    </row>
    <row r="10821" spans="30:32" ht="24.75" customHeight="1">
      <c r="AD10821" s="183"/>
      <c r="AE10821" s="184"/>
      <c r="AF10821" s="184"/>
    </row>
    <row r="10822" spans="30:32" ht="24.75" customHeight="1">
      <c r="AD10822" s="183"/>
      <c r="AE10822" s="184"/>
      <c r="AF10822" s="184"/>
    </row>
    <row r="10823" spans="30:32" ht="24.75" customHeight="1">
      <c r="AD10823" s="183"/>
      <c r="AE10823" s="184"/>
      <c r="AF10823" s="184"/>
    </row>
    <row r="10824" spans="30:32" ht="24.75" customHeight="1">
      <c r="AD10824" s="183"/>
      <c r="AE10824" s="184"/>
      <c r="AF10824" s="184"/>
    </row>
    <row r="10825" spans="30:32" ht="24.75" customHeight="1">
      <c r="AD10825" s="183"/>
      <c r="AE10825" s="184"/>
      <c r="AF10825" s="184"/>
    </row>
    <row r="10826" spans="30:32" ht="24.75" customHeight="1">
      <c r="AD10826" s="183"/>
      <c r="AE10826" s="184"/>
      <c r="AF10826" s="184"/>
    </row>
    <row r="10827" spans="30:32" ht="24.75" customHeight="1">
      <c r="AD10827" s="183"/>
      <c r="AE10827" s="184"/>
      <c r="AF10827" s="184"/>
    </row>
    <row r="10828" spans="30:32" ht="24.75" customHeight="1">
      <c r="AD10828" s="183"/>
      <c r="AE10828" s="184"/>
      <c r="AF10828" s="184"/>
    </row>
    <row r="10829" spans="30:32" ht="24.75" customHeight="1">
      <c r="AD10829" s="183"/>
      <c r="AE10829" s="184"/>
      <c r="AF10829" s="184"/>
    </row>
    <row r="10830" spans="30:32" ht="24.75" customHeight="1">
      <c r="AD10830" s="183"/>
      <c r="AE10830" s="184"/>
      <c r="AF10830" s="184"/>
    </row>
    <row r="10831" spans="30:32" ht="24.75" customHeight="1">
      <c r="AD10831" s="183"/>
      <c r="AE10831" s="184"/>
      <c r="AF10831" s="184"/>
    </row>
    <row r="10832" spans="30:32" ht="24.75" customHeight="1">
      <c r="AD10832" s="183"/>
      <c r="AE10832" s="184"/>
      <c r="AF10832" s="184"/>
    </row>
    <row r="10833" spans="30:32" ht="24.75" customHeight="1">
      <c r="AD10833" s="183"/>
      <c r="AE10833" s="184"/>
      <c r="AF10833" s="184"/>
    </row>
    <row r="10834" spans="30:32" ht="24.75" customHeight="1">
      <c r="AD10834" s="183"/>
      <c r="AE10834" s="184"/>
      <c r="AF10834" s="184"/>
    </row>
    <row r="10835" spans="30:32" ht="24.75" customHeight="1">
      <c r="AD10835" s="183"/>
      <c r="AE10835" s="184"/>
      <c r="AF10835" s="184"/>
    </row>
    <row r="10836" spans="30:32" ht="24.75" customHeight="1">
      <c r="AD10836" s="183"/>
      <c r="AE10836" s="184"/>
      <c r="AF10836" s="184"/>
    </row>
    <row r="10837" spans="30:32" ht="24.75" customHeight="1">
      <c r="AD10837" s="183"/>
      <c r="AE10837" s="184"/>
      <c r="AF10837" s="184"/>
    </row>
    <row r="10838" spans="30:32" ht="24.75" customHeight="1">
      <c r="AD10838" s="183"/>
      <c r="AE10838" s="184"/>
      <c r="AF10838" s="184"/>
    </row>
    <row r="10839" spans="30:32" ht="24.75" customHeight="1">
      <c r="AD10839" s="183"/>
      <c r="AE10839" s="184"/>
      <c r="AF10839" s="184"/>
    </row>
    <row r="10840" spans="30:32" ht="24.75" customHeight="1">
      <c r="AD10840" s="183"/>
      <c r="AE10840" s="184"/>
      <c r="AF10840" s="184"/>
    </row>
    <row r="10841" spans="30:32" ht="24.75" customHeight="1">
      <c r="AD10841" s="183"/>
      <c r="AE10841" s="184"/>
      <c r="AF10841" s="184"/>
    </row>
    <row r="10842" spans="30:32" ht="24.75" customHeight="1">
      <c r="AD10842" s="183"/>
      <c r="AE10842" s="184"/>
      <c r="AF10842" s="184"/>
    </row>
    <row r="10843" spans="30:32" ht="24.75" customHeight="1">
      <c r="AD10843" s="183"/>
      <c r="AE10843" s="184"/>
      <c r="AF10843" s="184"/>
    </row>
    <row r="10844" spans="30:32" ht="24.75" customHeight="1">
      <c r="AD10844" s="183"/>
      <c r="AE10844" s="184"/>
      <c r="AF10844" s="184"/>
    </row>
    <row r="10845" spans="30:32" ht="24.75" customHeight="1">
      <c r="AD10845" s="183"/>
      <c r="AE10845" s="184"/>
      <c r="AF10845" s="184"/>
    </row>
    <row r="10846" spans="30:32" ht="24.75" customHeight="1">
      <c r="AD10846" s="183"/>
      <c r="AE10846" s="184"/>
      <c r="AF10846" s="184"/>
    </row>
    <row r="10847" spans="30:32" ht="24.75" customHeight="1">
      <c r="AD10847" s="183"/>
      <c r="AE10847" s="184"/>
      <c r="AF10847" s="184"/>
    </row>
    <row r="10848" spans="30:32" ht="24.75" customHeight="1">
      <c r="AD10848" s="183"/>
      <c r="AE10848" s="184"/>
      <c r="AF10848" s="184"/>
    </row>
    <row r="10849" spans="30:32" ht="24.75" customHeight="1">
      <c r="AD10849" s="183"/>
      <c r="AE10849" s="184"/>
      <c r="AF10849" s="184"/>
    </row>
    <row r="10850" spans="30:32" ht="24.75" customHeight="1">
      <c r="AD10850" s="183"/>
      <c r="AE10850" s="184"/>
      <c r="AF10850" s="184"/>
    </row>
    <row r="10851" spans="30:32" ht="24.75" customHeight="1">
      <c r="AD10851" s="183"/>
      <c r="AE10851" s="184"/>
      <c r="AF10851" s="184"/>
    </row>
    <row r="10852" spans="30:32" ht="24.75" customHeight="1">
      <c r="AD10852" s="183"/>
      <c r="AE10852" s="184"/>
      <c r="AF10852" s="184"/>
    </row>
    <row r="10853" spans="30:32" ht="24.75" customHeight="1">
      <c r="AD10853" s="183"/>
      <c r="AE10853" s="184"/>
      <c r="AF10853" s="184"/>
    </row>
    <row r="10854" spans="30:32" ht="24.75" customHeight="1">
      <c r="AD10854" s="183"/>
      <c r="AE10854" s="184"/>
      <c r="AF10854" s="184"/>
    </row>
    <row r="10855" spans="30:32" ht="24.75" customHeight="1">
      <c r="AD10855" s="183"/>
      <c r="AE10855" s="184"/>
      <c r="AF10855" s="184"/>
    </row>
    <row r="10856" spans="30:32" ht="24.75" customHeight="1">
      <c r="AD10856" s="183"/>
      <c r="AE10856" s="184"/>
      <c r="AF10856" s="184"/>
    </row>
    <row r="10857" spans="30:32" ht="24.75" customHeight="1">
      <c r="AD10857" s="183"/>
      <c r="AE10857" s="184"/>
      <c r="AF10857" s="184"/>
    </row>
    <row r="10858" spans="30:32" ht="24.75" customHeight="1">
      <c r="AD10858" s="183"/>
      <c r="AE10858" s="184"/>
      <c r="AF10858" s="184"/>
    </row>
    <row r="10859" spans="30:32" ht="24.75" customHeight="1">
      <c r="AD10859" s="183"/>
      <c r="AE10859" s="184"/>
      <c r="AF10859" s="184"/>
    </row>
    <row r="10860" spans="30:32" ht="24.75" customHeight="1">
      <c r="AD10860" s="183"/>
      <c r="AE10860" s="184"/>
      <c r="AF10860" s="184"/>
    </row>
    <row r="10861" spans="30:32" ht="24.75" customHeight="1">
      <c r="AD10861" s="183"/>
      <c r="AE10861" s="184"/>
      <c r="AF10861" s="184"/>
    </row>
    <row r="10862" spans="30:32" ht="24.75" customHeight="1">
      <c r="AD10862" s="183"/>
      <c r="AE10862" s="184"/>
      <c r="AF10862" s="184"/>
    </row>
    <row r="10863" spans="30:32" ht="24.75" customHeight="1">
      <c r="AD10863" s="183"/>
      <c r="AE10863" s="184"/>
      <c r="AF10863" s="184"/>
    </row>
    <row r="10864" spans="30:32" ht="24.75" customHeight="1">
      <c r="AD10864" s="183"/>
      <c r="AE10864" s="184"/>
      <c r="AF10864" s="184"/>
    </row>
    <row r="10865" spans="30:32" ht="24.75" customHeight="1">
      <c r="AD10865" s="183"/>
      <c r="AE10865" s="184"/>
      <c r="AF10865" s="184"/>
    </row>
    <row r="10866" spans="30:32" ht="24.75" customHeight="1">
      <c r="AD10866" s="183"/>
      <c r="AE10866" s="184"/>
      <c r="AF10866" s="184"/>
    </row>
    <row r="10867" spans="30:32" ht="24.75" customHeight="1">
      <c r="AD10867" s="183"/>
      <c r="AE10867" s="184"/>
      <c r="AF10867" s="184"/>
    </row>
    <row r="10868" spans="30:32" ht="24.75" customHeight="1">
      <c r="AD10868" s="183"/>
      <c r="AE10868" s="184"/>
      <c r="AF10868" s="184"/>
    </row>
    <row r="10869" spans="30:32" ht="24.75" customHeight="1">
      <c r="AD10869" s="183"/>
      <c r="AE10869" s="184"/>
      <c r="AF10869" s="184"/>
    </row>
    <row r="10870" spans="30:32" ht="24.75" customHeight="1">
      <c r="AD10870" s="183"/>
      <c r="AE10870" s="184"/>
      <c r="AF10870" s="184"/>
    </row>
    <row r="10871" spans="30:32" ht="24.75" customHeight="1">
      <c r="AD10871" s="183"/>
      <c r="AE10871" s="184"/>
      <c r="AF10871" s="184"/>
    </row>
    <row r="10872" spans="30:32" ht="24.75" customHeight="1">
      <c r="AD10872" s="183"/>
      <c r="AE10872" s="184"/>
      <c r="AF10872" s="184"/>
    </row>
    <row r="10873" spans="30:32" ht="24.75" customHeight="1">
      <c r="AD10873" s="183"/>
      <c r="AE10873" s="184"/>
      <c r="AF10873" s="184"/>
    </row>
    <row r="10874" spans="30:32" ht="24.75" customHeight="1">
      <c r="AD10874" s="183"/>
      <c r="AE10874" s="184"/>
      <c r="AF10874" s="184"/>
    </row>
    <row r="10875" spans="30:32" ht="24.75" customHeight="1">
      <c r="AD10875" s="183"/>
      <c r="AE10875" s="184"/>
      <c r="AF10875" s="184"/>
    </row>
    <row r="10876" spans="30:32" ht="24.75" customHeight="1">
      <c r="AD10876" s="183"/>
      <c r="AE10876" s="184"/>
      <c r="AF10876" s="184"/>
    </row>
    <row r="10877" spans="30:32" ht="24.75" customHeight="1">
      <c r="AD10877" s="183"/>
      <c r="AE10877" s="184"/>
      <c r="AF10877" s="184"/>
    </row>
    <row r="10878" spans="30:32" ht="24.75" customHeight="1">
      <c r="AD10878" s="183"/>
      <c r="AE10878" s="184"/>
      <c r="AF10878" s="184"/>
    </row>
    <row r="10879" spans="30:32" ht="24.75" customHeight="1">
      <c r="AD10879" s="183"/>
      <c r="AE10879" s="184"/>
      <c r="AF10879" s="184"/>
    </row>
    <row r="10880" spans="30:32" ht="24.75" customHeight="1">
      <c r="AD10880" s="183"/>
      <c r="AE10880" s="184"/>
      <c r="AF10880" s="184"/>
    </row>
    <row r="10881" spans="30:32" ht="24.75" customHeight="1">
      <c r="AD10881" s="183"/>
      <c r="AE10881" s="184"/>
      <c r="AF10881" s="184"/>
    </row>
    <row r="10882" spans="30:32" ht="24.75" customHeight="1">
      <c r="AD10882" s="183"/>
      <c r="AE10882" s="184"/>
      <c r="AF10882" s="184"/>
    </row>
    <row r="10883" spans="30:32" ht="24.75" customHeight="1">
      <c r="AD10883" s="183"/>
      <c r="AE10883" s="184"/>
      <c r="AF10883" s="184"/>
    </row>
    <row r="10884" spans="30:32" ht="24.75" customHeight="1">
      <c r="AD10884" s="183"/>
      <c r="AE10884" s="184"/>
      <c r="AF10884" s="184"/>
    </row>
    <row r="10885" spans="30:32" ht="24.75" customHeight="1">
      <c r="AD10885" s="183"/>
      <c r="AE10885" s="184"/>
      <c r="AF10885" s="184"/>
    </row>
    <row r="10886" spans="30:32" ht="24.75" customHeight="1">
      <c r="AD10886" s="183"/>
      <c r="AE10886" s="184"/>
      <c r="AF10886" s="184"/>
    </row>
    <row r="10887" spans="30:32" ht="24.75" customHeight="1">
      <c r="AD10887" s="183"/>
      <c r="AE10887" s="184"/>
      <c r="AF10887" s="184"/>
    </row>
    <row r="10888" spans="30:32" ht="24.75" customHeight="1">
      <c r="AD10888" s="183"/>
      <c r="AE10888" s="184"/>
      <c r="AF10888" s="184"/>
    </row>
    <row r="10889" spans="30:32" ht="24.75" customHeight="1">
      <c r="AD10889" s="183"/>
      <c r="AE10889" s="184"/>
      <c r="AF10889" s="184"/>
    </row>
    <row r="10890" spans="30:32" ht="24.75" customHeight="1">
      <c r="AD10890" s="183"/>
      <c r="AE10890" s="184"/>
      <c r="AF10890" s="184"/>
    </row>
    <row r="10891" spans="30:32" ht="24.75" customHeight="1">
      <c r="AD10891" s="183"/>
      <c r="AE10891" s="184"/>
      <c r="AF10891" s="184"/>
    </row>
    <row r="10892" spans="30:32" ht="24.75" customHeight="1">
      <c r="AD10892" s="183"/>
      <c r="AE10892" s="184"/>
      <c r="AF10892" s="184"/>
    </row>
    <row r="10893" spans="30:32" ht="24.75" customHeight="1">
      <c r="AD10893" s="183"/>
      <c r="AE10893" s="184"/>
      <c r="AF10893" s="184"/>
    </row>
    <row r="10894" spans="30:32" ht="24.75" customHeight="1">
      <c r="AD10894" s="183"/>
      <c r="AE10894" s="184"/>
      <c r="AF10894" s="184"/>
    </row>
    <row r="10895" spans="30:32" ht="24.75" customHeight="1">
      <c r="AD10895" s="183"/>
      <c r="AE10895" s="184"/>
      <c r="AF10895" s="184"/>
    </row>
    <row r="10896" spans="30:32" ht="24.75" customHeight="1">
      <c r="AD10896" s="183"/>
      <c r="AE10896" s="184"/>
      <c r="AF10896" s="184"/>
    </row>
    <row r="10897" spans="30:32" ht="24.75" customHeight="1">
      <c r="AD10897" s="183"/>
      <c r="AE10897" s="184"/>
      <c r="AF10897" s="184"/>
    </row>
    <row r="10898" spans="30:32" ht="24.75" customHeight="1">
      <c r="AD10898" s="183"/>
      <c r="AE10898" s="184"/>
      <c r="AF10898" s="184"/>
    </row>
    <row r="10899" spans="30:32" ht="24.75" customHeight="1">
      <c r="AD10899" s="183"/>
      <c r="AE10899" s="184"/>
      <c r="AF10899" s="184"/>
    </row>
    <row r="10900" spans="30:32" ht="24.75" customHeight="1">
      <c r="AD10900" s="183"/>
      <c r="AE10900" s="184"/>
      <c r="AF10900" s="184"/>
    </row>
    <row r="10901" spans="30:32" ht="24.75" customHeight="1">
      <c r="AD10901" s="183"/>
      <c r="AE10901" s="184"/>
      <c r="AF10901" s="184"/>
    </row>
    <row r="10902" spans="30:32" ht="24.75" customHeight="1">
      <c r="AD10902" s="183"/>
      <c r="AE10902" s="184"/>
      <c r="AF10902" s="184"/>
    </row>
    <row r="10903" spans="30:32" ht="24.75" customHeight="1">
      <c r="AD10903" s="183"/>
      <c r="AE10903" s="184"/>
      <c r="AF10903" s="184"/>
    </row>
    <row r="10904" spans="30:32" ht="24.75" customHeight="1">
      <c r="AD10904" s="183"/>
      <c r="AE10904" s="184"/>
      <c r="AF10904" s="184"/>
    </row>
    <row r="10905" spans="30:32" ht="24.75" customHeight="1">
      <c r="AD10905" s="183"/>
      <c r="AE10905" s="184"/>
      <c r="AF10905" s="184"/>
    </row>
    <row r="10906" spans="30:32" ht="24.75" customHeight="1">
      <c r="AD10906" s="183"/>
      <c r="AE10906" s="184"/>
      <c r="AF10906" s="184"/>
    </row>
    <row r="10907" spans="30:32" ht="24.75" customHeight="1">
      <c r="AD10907" s="183"/>
      <c r="AE10907" s="184"/>
      <c r="AF10907" s="184"/>
    </row>
    <row r="10908" spans="30:32" ht="24.75" customHeight="1">
      <c r="AD10908" s="183"/>
      <c r="AE10908" s="184"/>
      <c r="AF10908" s="184"/>
    </row>
    <row r="10909" spans="30:32" ht="24.75" customHeight="1">
      <c r="AD10909" s="183"/>
      <c r="AE10909" s="184"/>
      <c r="AF10909" s="184"/>
    </row>
    <row r="10910" spans="30:32" ht="24.75" customHeight="1">
      <c r="AD10910" s="183"/>
      <c r="AE10910" s="184"/>
      <c r="AF10910" s="184"/>
    </row>
    <row r="10911" spans="30:32" ht="24.75" customHeight="1">
      <c r="AD10911" s="183"/>
      <c r="AE10911" s="184"/>
      <c r="AF10911" s="184"/>
    </row>
    <row r="10912" spans="30:32" ht="24.75" customHeight="1">
      <c r="AD10912" s="183"/>
      <c r="AE10912" s="184"/>
      <c r="AF10912" s="184"/>
    </row>
    <row r="10913" spans="30:32" ht="24.75" customHeight="1">
      <c r="AD10913" s="183"/>
      <c r="AE10913" s="184"/>
      <c r="AF10913" s="184"/>
    </row>
    <row r="10914" spans="30:32" ht="24.75" customHeight="1">
      <c r="AD10914" s="183"/>
      <c r="AE10914" s="184"/>
      <c r="AF10914" s="184"/>
    </row>
    <row r="10915" spans="30:32" ht="24.75" customHeight="1">
      <c r="AD10915" s="183"/>
      <c r="AE10915" s="184"/>
      <c r="AF10915" s="184"/>
    </row>
    <row r="10916" spans="30:32" ht="24.75" customHeight="1">
      <c r="AD10916" s="183"/>
      <c r="AE10916" s="184"/>
      <c r="AF10916" s="184"/>
    </row>
    <row r="10917" spans="30:32" ht="24.75" customHeight="1">
      <c r="AD10917" s="183"/>
      <c r="AE10917" s="184"/>
      <c r="AF10917" s="184"/>
    </row>
    <row r="10918" spans="30:32" ht="24.75" customHeight="1">
      <c r="AD10918" s="183"/>
      <c r="AE10918" s="184"/>
      <c r="AF10918" s="184"/>
    </row>
    <row r="10919" spans="30:32" ht="24.75" customHeight="1">
      <c r="AD10919" s="183"/>
      <c r="AE10919" s="184"/>
      <c r="AF10919" s="184"/>
    </row>
    <row r="10920" spans="30:32" ht="24.75" customHeight="1">
      <c r="AD10920" s="183"/>
      <c r="AE10920" s="184"/>
      <c r="AF10920" s="184"/>
    </row>
    <row r="10921" spans="30:32" ht="24.75" customHeight="1">
      <c r="AD10921" s="183"/>
      <c r="AE10921" s="184"/>
      <c r="AF10921" s="184"/>
    </row>
    <row r="10922" spans="30:32" ht="24.75" customHeight="1">
      <c r="AD10922" s="183"/>
      <c r="AE10922" s="184"/>
      <c r="AF10922" s="184"/>
    </row>
    <row r="10923" spans="30:32" ht="24.75" customHeight="1">
      <c r="AD10923" s="183"/>
      <c r="AE10923" s="184"/>
      <c r="AF10923" s="184"/>
    </row>
    <row r="10924" spans="30:32" ht="24.75" customHeight="1">
      <c r="AD10924" s="183"/>
      <c r="AE10924" s="184"/>
      <c r="AF10924" s="184"/>
    </row>
    <row r="10925" spans="30:32" ht="24.75" customHeight="1">
      <c r="AD10925" s="183"/>
      <c r="AE10925" s="184"/>
      <c r="AF10925" s="184"/>
    </row>
    <row r="10926" spans="30:32" ht="24.75" customHeight="1">
      <c r="AD10926" s="183"/>
      <c r="AE10926" s="184"/>
      <c r="AF10926" s="184"/>
    </row>
    <row r="10927" spans="30:32" ht="24.75" customHeight="1">
      <c r="AD10927" s="183"/>
      <c r="AE10927" s="184"/>
      <c r="AF10927" s="184"/>
    </row>
    <row r="10928" spans="30:32" ht="24.75" customHeight="1">
      <c r="AD10928" s="183"/>
      <c r="AE10928" s="184"/>
      <c r="AF10928" s="184"/>
    </row>
    <row r="10929" spans="30:32" ht="24.75" customHeight="1">
      <c r="AD10929" s="183"/>
      <c r="AE10929" s="184"/>
      <c r="AF10929" s="184"/>
    </row>
    <row r="10930" spans="30:32" ht="24.75" customHeight="1">
      <c r="AD10930" s="183"/>
      <c r="AE10930" s="184"/>
      <c r="AF10930" s="184"/>
    </row>
    <row r="10931" spans="30:32" ht="24.75" customHeight="1">
      <c r="AD10931" s="183"/>
      <c r="AE10931" s="184"/>
      <c r="AF10931" s="184"/>
    </row>
    <row r="10932" spans="30:32" ht="24.75" customHeight="1">
      <c r="AD10932" s="183"/>
      <c r="AE10932" s="184"/>
      <c r="AF10932" s="184"/>
    </row>
    <row r="10933" spans="30:32" ht="24.75" customHeight="1">
      <c r="AD10933" s="183"/>
      <c r="AE10933" s="184"/>
      <c r="AF10933" s="184"/>
    </row>
    <row r="10934" spans="30:32" ht="24.75" customHeight="1">
      <c r="AD10934" s="183"/>
      <c r="AE10934" s="184"/>
      <c r="AF10934" s="184"/>
    </row>
    <row r="10935" spans="30:32" ht="24.75" customHeight="1">
      <c r="AD10935" s="183"/>
      <c r="AE10935" s="184"/>
      <c r="AF10935" s="184"/>
    </row>
    <row r="10936" spans="30:32" ht="24.75" customHeight="1">
      <c r="AD10936" s="183"/>
      <c r="AE10936" s="184"/>
      <c r="AF10936" s="184"/>
    </row>
    <row r="10937" spans="30:32" ht="24.75" customHeight="1">
      <c r="AD10937" s="183"/>
      <c r="AE10937" s="184"/>
      <c r="AF10937" s="184"/>
    </row>
    <row r="10938" spans="30:32" ht="24.75" customHeight="1">
      <c r="AD10938" s="183"/>
      <c r="AE10938" s="184"/>
      <c r="AF10938" s="184"/>
    </row>
    <row r="10939" spans="30:32" ht="24.75" customHeight="1">
      <c r="AD10939" s="183"/>
      <c r="AE10939" s="184"/>
      <c r="AF10939" s="184"/>
    </row>
    <row r="10940" spans="30:32" ht="24.75" customHeight="1">
      <c r="AD10940" s="183"/>
      <c r="AE10940" s="184"/>
      <c r="AF10940" s="184"/>
    </row>
    <row r="10941" spans="30:32" ht="24.75" customHeight="1">
      <c r="AD10941" s="183"/>
      <c r="AE10941" s="184"/>
      <c r="AF10941" s="184"/>
    </row>
    <row r="10942" spans="30:32" ht="24.75" customHeight="1">
      <c r="AD10942" s="183"/>
      <c r="AE10942" s="184"/>
      <c r="AF10942" s="184"/>
    </row>
    <row r="10943" spans="30:32" ht="24.75" customHeight="1">
      <c r="AD10943" s="183"/>
      <c r="AE10943" s="184"/>
      <c r="AF10943" s="184"/>
    </row>
    <row r="10944" spans="30:32" ht="24.75" customHeight="1">
      <c r="AD10944" s="183"/>
      <c r="AE10944" s="184"/>
      <c r="AF10944" s="184"/>
    </row>
    <row r="10945" spans="30:32" ht="24.75" customHeight="1">
      <c r="AD10945" s="183"/>
      <c r="AE10945" s="184"/>
      <c r="AF10945" s="184"/>
    </row>
    <row r="10946" spans="30:32" ht="24.75" customHeight="1">
      <c r="AD10946" s="183"/>
      <c r="AE10946" s="184"/>
      <c r="AF10946" s="184"/>
    </row>
    <row r="10947" spans="30:32" ht="24.75" customHeight="1">
      <c r="AD10947" s="183"/>
      <c r="AE10947" s="184"/>
      <c r="AF10947" s="184"/>
    </row>
    <row r="10948" spans="30:32" ht="24.75" customHeight="1">
      <c r="AD10948" s="183"/>
      <c r="AE10948" s="184"/>
      <c r="AF10948" s="184"/>
    </row>
    <row r="10949" spans="30:32" ht="24.75" customHeight="1">
      <c r="AD10949" s="183"/>
      <c r="AE10949" s="184"/>
      <c r="AF10949" s="184"/>
    </row>
    <row r="10950" spans="30:32" ht="24.75" customHeight="1">
      <c r="AD10950" s="183"/>
      <c r="AE10950" s="184"/>
      <c r="AF10950" s="184"/>
    </row>
    <row r="10951" spans="30:32" ht="24.75" customHeight="1">
      <c r="AD10951" s="183"/>
      <c r="AE10951" s="184"/>
      <c r="AF10951" s="184"/>
    </row>
    <row r="10952" spans="30:32" ht="24.75" customHeight="1">
      <c r="AD10952" s="183"/>
      <c r="AE10952" s="184"/>
      <c r="AF10952" s="184"/>
    </row>
    <row r="10953" spans="30:32" ht="24.75" customHeight="1">
      <c r="AD10953" s="183"/>
      <c r="AE10953" s="184"/>
      <c r="AF10953" s="184"/>
    </row>
    <row r="10954" spans="30:32" ht="24.75" customHeight="1">
      <c r="AD10954" s="183"/>
      <c r="AE10954" s="184"/>
      <c r="AF10954" s="184"/>
    </row>
    <row r="10955" spans="30:32" ht="24.75" customHeight="1">
      <c r="AD10955" s="183"/>
      <c r="AE10955" s="184"/>
      <c r="AF10955" s="184"/>
    </row>
    <row r="10956" spans="30:32" ht="24.75" customHeight="1">
      <c r="AD10956" s="183"/>
      <c r="AE10956" s="184"/>
      <c r="AF10956" s="184"/>
    </row>
    <row r="10957" spans="30:32" ht="24.75" customHeight="1">
      <c r="AD10957" s="183"/>
      <c r="AE10957" s="184"/>
      <c r="AF10957" s="184"/>
    </row>
    <row r="10958" spans="30:32" ht="24.75" customHeight="1">
      <c r="AD10958" s="183"/>
      <c r="AE10958" s="184"/>
      <c r="AF10958" s="184"/>
    </row>
    <row r="10959" spans="30:32" ht="24.75" customHeight="1">
      <c r="AD10959" s="183"/>
      <c r="AE10959" s="184"/>
      <c r="AF10959" s="184"/>
    </row>
    <row r="10960" spans="30:32" ht="24.75" customHeight="1">
      <c r="AD10960" s="183"/>
      <c r="AE10960" s="184"/>
      <c r="AF10960" s="184"/>
    </row>
    <row r="10961" spans="30:32" ht="24.75" customHeight="1">
      <c r="AD10961" s="183"/>
      <c r="AE10961" s="184"/>
      <c r="AF10961" s="184"/>
    </row>
    <row r="10962" spans="30:32" ht="24.75" customHeight="1">
      <c r="AD10962" s="183"/>
      <c r="AE10962" s="184"/>
      <c r="AF10962" s="184"/>
    </row>
    <row r="10963" spans="30:32" ht="24.75" customHeight="1">
      <c r="AD10963" s="183"/>
      <c r="AE10963" s="184"/>
      <c r="AF10963" s="184"/>
    </row>
    <row r="10964" spans="30:32" ht="24.75" customHeight="1">
      <c r="AD10964" s="183"/>
      <c r="AE10964" s="184"/>
      <c r="AF10964" s="184"/>
    </row>
    <row r="10965" spans="30:32" ht="24.75" customHeight="1">
      <c r="AD10965" s="183"/>
      <c r="AE10965" s="184"/>
      <c r="AF10965" s="184"/>
    </row>
    <row r="10966" spans="30:32" ht="24.75" customHeight="1">
      <c r="AD10966" s="183"/>
      <c r="AE10966" s="184"/>
      <c r="AF10966" s="184"/>
    </row>
    <row r="10967" spans="30:32" ht="24.75" customHeight="1">
      <c r="AD10967" s="183"/>
      <c r="AE10967" s="184"/>
      <c r="AF10967" s="184"/>
    </row>
    <row r="10968" spans="30:32" ht="24.75" customHeight="1">
      <c r="AD10968" s="183"/>
      <c r="AE10968" s="184"/>
      <c r="AF10968" s="184"/>
    </row>
    <row r="10969" spans="30:32" ht="24.75" customHeight="1">
      <c r="AD10969" s="183"/>
      <c r="AE10969" s="184"/>
      <c r="AF10969" s="184"/>
    </row>
    <row r="10970" spans="30:32" ht="24.75" customHeight="1">
      <c r="AD10970" s="183"/>
      <c r="AE10970" s="184"/>
      <c r="AF10970" s="184"/>
    </row>
    <row r="10971" spans="30:32" ht="24.75" customHeight="1">
      <c r="AD10971" s="183"/>
      <c r="AE10971" s="184"/>
      <c r="AF10971" s="184"/>
    </row>
    <row r="10972" spans="30:32" ht="24.75" customHeight="1">
      <c r="AD10972" s="183"/>
      <c r="AE10972" s="184"/>
      <c r="AF10972" s="184"/>
    </row>
    <row r="10973" spans="30:32" ht="24.75" customHeight="1">
      <c r="AD10973" s="183"/>
      <c r="AE10973" s="184"/>
      <c r="AF10973" s="184"/>
    </row>
    <row r="10974" spans="30:32" ht="24.75" customHeight="1">
      <c r="AD10974" s="183"/>
      <c r="AE10974" s="184"/>
      <c r="AF10974" s="184"/>
    </row>
    <row r="10975" spans="30:32" ht="24.75" customHeight="1">
      <c r="AD10975" s="183"/>
      <c r="AE10975" s="184"/>
      <c r="AF10975" s="184"/>
    </row>
    <row r="10976" spans="30:32" ht="24.75" customHeight="1">
      <c r="AD10976" s="183"/>
      <c r="AE10976" s="184"/>
      <c r="AF10976" s="184"/>
    </row>
    <row r="10977" spans="30:32" ht="24.75" customHeight="1">
      <c r="AD10977" s="183"/>
      <c r="AE10977" s="184"/>
      <c r="AF10977" s="184"/>
    </row>
    <row r="10978" spans="30:32" ht="24.75" customHeight="1">
      <c r="AD10978" s="183"/>
      <c r="AE10978" s="184"/>
      <c r="AF10978" s="184"/>
    </row>
    <row r="10979" spans="30:32" ht="24.75" customHeight="1">
      <c r="AD10979" s="183"/>
      <c r="AE10979" s="184"/>
      <c r="AF10979" s="184"/>
    </row>
    <row r="10980" spans="30:32" ht="24.75" customHeight="1">
      <c r="AD10980" s="183"/>
      <c r="AE10980" s="184"/>
      <c r="AF10980" s="184"/>
    </row>
    <row r="10981" spans="30:32" ht="24.75" customHeight="1">
      <c r="AD10981" s="183"/>
      <c r="AE10981" s="184"/>
      <c r="AF10981" s="184"/>
    </row>
    <row r="10982" spans="30:32" ht="24.75" customHeight="1">
      <c r="AD10982" s="183"/>
      <c r="AE10982" s="184"/>
      <c r="AF10982" s="184"/>
    </row>
    <row r="10983" spans="30:32" ht="24.75" customHeight="1">
      <c r="AD10983" s="183"/>
      <c r="AE10983" s="184"/>
      <c r="AF10983" s="184"/>
    </row>
    <row r="10984" spans="30:32" ht="24.75" customHeight="1">
      <c r="AD10984" s="183"/>
      <c r="AE10984" s="184"/>
      <c r="AF10984" s="184"/>
    </row>
    <row r="10985" spans="30:32" ht="24.75" customHeight="1">
      <c r="AD10985" s="183"/>
      <c r="AE10985" s="184"/>
      <c r="AF10985" s="184"/>
    </row>
    <row r="10986" spans="30:32" ht="24.75" customHeight="1">
      <c r="AD10986" s="183"/>
      <c r="AE10986" s="184"/>
      <c r="AF10986" s="184"/>
    </row>
    <row r="10987" spans="30:32" ht="24.75" customHeight="1">
      <c r="AD10987" s="183"/>
      <c r="AE10987" s="184"/>
      <c r="AF10987" s="184"/>
    </row>
    <row r="10988" spans="30:32" ht="24.75" customHeight="1">
      <c r="AD10988" s="183"/>
      <c r="AE10988" s="184"/>
      <c r="AF10988" s="184"/>
    </row>
    <row r="10989" spans="30:32" ht="24.75" customHeight="1">
      <c r="AD10989" s="183"/>
      <c r="AE10989" s="184"/>
      <c r="AF10989" s="184"/>
    </row>
    <row r="10990" spans="30:32" ht="24.75" customHeight="1">
      <c r="AD10990" s="183"/>
      <c r="AE10990" s="184"/>
      <c r="AF10990" s="184"/>
    </row>
    <row r="10991" spans="30:32" ht="24.75" customHeight="1">
      <c r="AD10991" s="183"/>
      <c r="AE10991" s="184"/>
      <c r="AF10991" s="184"/>
    </row>
    <row r="10992" spans="30:32" ht="24.75" customHeight="1">
      <c r="AD10992" s="183"/>
      <c r="AE10992" s="184"/>
      <c r="AF10992" s="184"/>
    </row>
    <row r="10993" spans="30:32" ht="24.75" customHeight="1">
      <c r="AD10993" s="183"/>
      <c r="AE10993" s="184"/>
      <c r="AF10993" s="184"/>
    </row>
    <row r="10994" spans="30:32" ht="24.75" customHeight="1">
      <c r="AD10994" s="183"/>
      <c r="AE10994" s="184"/>
      <c r="AF10994" s="184"/>
    </row>
    <row r="10995" spans="30:32" ht="24.75" customHeight="1">
      <c r="AD10995" s="183"/>
      <c r="AE10995" s="184"/>
      <c r="AF10995" s="184"/>
    </row>
    <row r="10996" spans="30:32" ht="24.75" customHeight="1">
      <c r="AD10996" s="183"/>
      <c r="AE10996" s="184"/>
      <c r="AF10996" s="184"/>
    </row>
    <row r="10997" spans="30:32" ht="24.75" customHeight="1">
      <c r="AD10997" s="183"/>
      <c r="AE10997" s="184"/>
      <c r="AF10997" s="184"/>
    </row>
    <row r="10998" spans="30:32" ht="24.75" customHeight="1">
      <c r="AD10998" s="183"/>
      <c r="AE10998" s="184"/>
      <c r="AF10998" s="184"/>
    </row>
    <row r="10999" spans="30:32" ht="24.75" customHeight="1">
      <c r="AD10999" s="183"/>
      <c r="AE10999" s="184"/>
      <c r="AF10999" s="184"/>
    </row>
    <row r="11000" spans="30:32" ht="24.75" customHeight="1">
      <c r="AD11000" s="183"/>
      <c r="AE11000" s="184"/>
      <c r="AF11000" s="184"/>
    </row>
    <row r="11001" spans="30:32" ht="24.75" customHeight="1">
      <c r="AD11001" s="183"/>
      <c r="AE11001" s="184"/>
      <c r="AF11001" s="184"/>
    </row>
    <row r="11002" spans="30:32" ht="24.75" customHeight="1">
      <c r="AD11002" s="183"/>
      <c r="AE11002" s="184"/>
      <c r="AF11002" s="184"/>
    </row>
    <row r="11003" spans="30:32" ht="24.75" customHeight="1">
      <c r="AD11003" s="183"/>
      <c r="AE11003" s="184"/>
      <c r="AF11003" s="184"/>
    </row>
    <row r="11004" spans="30:32" ht="24.75" customHeight="1">
      <c r="AD11004" s="183"/>
      <c r="AE11004" s="184"/>
      <c r="AF11004" s="184"/>
    </row>
    <row r="11005" spans="30:32" ht="24.75" customHeight="1">
      <c r="AD11005" s="183"/>
      <c r="AE11005" s="184"/>
      <c r="AF11005" s="184"/>
    </row>
    <row r="11006" spans="30:32" ht="24.75" customHeight="1">
      <c r="AD11006" s="183"/>
      <c r="AE11006" s="184"/>
      <c r="AF11006" s="184"/>
    </row>
    <row r="11007" spans="30:32" ht="24.75" customHeight="1">
      <c r="AD11007" s="183"/>
      <c r="AE11007" s="184"/>
      <c r="AF11007" s="184"/>
    </row>
    <row r="11008" spans="30:32" ht="24.75" customHeight="1">
      <c r="AD11008" s="183"/>
      <c r="AE11008" s="184"/>
      <c r="AF11008" s="184"/>
    </row>
    <row r="11009" spans="30:32" ht="24.75" customHeight="1">
      <c r="AD11009" s="183"/>
      <c r="AE11009" s="184"/>
      <c r="AF11009" s="184"/>
    </row>
    <row r="11010" spans="30:32" ht="24.75" customHeight="1">
      <c r="AD11010" s="183"/>
      <c r="AE11010" s="184"/>
      <c r="AF11010" s="184"/>
    </row>
    <row r="11011" spans="30:32" ht="24.75" customHeight="1">
      <c r="AD11011" s="183"/>
      <c r="AE11011" s="184"/>
      <c r="AF11011" s="184"/>
    </row>
    <row r="11012" spans="30:32" ht="24.75" customHeight="1">
      <c r="AD11012" s="183"/>
      <c r="AE11012" s="184"/>
      <c r="AF11012" s="184"/>
    </row>
    <row r="11013" spans="30:32" ht="24.75" customHeight="1">
      <c r="AD11013" s="183"/>
      <c r="AE11013" s="184"/>
      <c r="AF11013" s="184"/>
    </row>
    <row r="11014" spans="30:32" ht="24.75" customHeight="1">
      <c r="AD11014" s="183"/>
      <c r="AE11014" s="184"/>
      <c r="AF11014" s="184"/>
    </row>
    <row r="11015" spans="30:32" ht="24.75" customHeight="1">
      <c r="AD11015" s="183"/>
      <c r="AE11015" s="184"/>
      <c r="AF11015" s="184"/>
    </row>
    <row r="11016" spans="30:32" ht="24.75" customHeight="1">
      <c r="AD11016" s="183"/>
      <c r="AE11016" s="184"/>
      <c r="AF11016" s="184"/>
    </row>
    <row r="11017" spans="30:32" ht="24.75" customHeight="1">
      <c r="AD11017" s="183"/>
      <c r="AE11017" s="184"/>
      <c r="AF11017" s="184"/>
    </row>
    <row r="11018" spans="30:32" ht="24.75" customHeight="1">
      <c r="AD11018" s="183"/>
      <c r="AE11018" s="184"/>
      <c r="AF11018" s="184"/>
    </row>
    <row r="11019" spans="30:32" ht="24.75" customHeight="1">
      <c r="AD11019" s="183"/>
      <c r="AE11019" s="184"/>
      <c r="AF11019" s="184"/>
    </row>
    <row r="11020" spans="30:32" ht="24.75" customHeight="1">
      <c r="AD11020" s="183"/>
      <c r="AE11020" s="184"/>
      <c r="AF11020" s="184"/>
    </row>
    <row r="11021" spans="30:32" ht="24.75" customHeight="1">
      <c r="AD11021" s="183"/>
      <c r="AE11021" s="184"/>
      <c r="AF11021" s="184"/>
    </row>
    <row r="11022" spans="30:32" ht="24.75" customHeight="1">
      <c r="AD11022" s="183"/>
      <c r="AE11022" s="184"/>
      <c r="AF11022" s="184"/>
    </row>
    <row r="11023" spans="30:32" ht="24.75" customHeight="1">
      <c r="AD11023" s="183"/>
      <c r="AE11023" s="184"/>
      <c r="AF11023" s="184"/>
    </row>
    <row r="11024" spans="30:32" ht="24.75" customHeight="1">
      <c r="AD11024" s="183"/>
      <c r="AE11024" s="184"/>
      <c r="AF11024" s="184"/>
    </row>
    <row r="11025" spans="30:32" ht="24.75" customHeight="1">
      <c r="AD11025" s="183"/>
      <c r="AE11025" s="184"/>
      <c r="AF11025" s="184"/>
    </row>
    <row r="11026" spans="30:32" ht="24.75" customHeight="1">
      <c r="AD11026" s="183"/>
      <c r="AE11026" s="184"/>
      <c r="AF11026" s="184"/>
    </row>
    <row r="11027" spans="30:32" ht="24.75" customHeight="1">
      <c r="AD11027" s="183"/>
      <c r="AE11027" s="184"/>
      <c r="AF11027" s="184"/>
    </row>
    <row r="11028" spans="30:32" ht="24.75" customHeight="1">
      <c r="AD11028" s="183"/>
      <c r="AE11028" s="184"/>
      <c r="AF11028" s="184"/>
    </row>
    <row r="11029" spans="30:32" ht="24.75" customHeight="1">
      <c r="AD11029" s="183"/>
      <c r="AE11029" s="184"/>
      <c r="AF11029" s="184"/>
    </row>
    <row r="11030" spans="30:32" ht="24.75" customHeight="1">
      <c r="AD11030" s="183"/>
      <c r="AE11030" s="184"/>
      <c r="AF11030" s="184"/>
    </row>
    <row r="11031" spans="30:32" ht="24.75" customHeight="1">
      <c r="AD11031" s="183"/>
      <c r="AE11031" s="184"/>
      <c r="AF11031" s="184"/>
    </row>
    <row r="11032" spans="30:32" ht="24.75" customHeight="1">
      <c r="AD11032" s="183"/>
      <c r="AE11032" s="184"/>
      <c r="AF11032" s="184"/>
    </row>
    <row r="11033" spans="30:32" ht="24.75" customHeight="1">
      <c r="AD11033" s="183"/>
      <c r="AE11033" s="184"/>
      <c r="AF11033" s="184"/>
    </row>
    <row r="11034" spans="30:32" ht="24.75" customHeight="1">
      <c r="AD11034" s="183"/>
      <c r="AE11034" s="184"/>
      <c r="AF11034" s="184"/>
    </row>
    <row r="11035" spans="30:32" ht="24.75" customHeight="1">
      <c r="AD11035" s="183"/>
      <c r="AE11035" s="184"/>
      <c r="AF11035" s="184"/>
    </row>
    <row r="11036" spans="30:32" ht="24.75" customHeight="1">
      <c r="AD11036" s="183"/>
      <c r="AE11036" s="184"/>
      <c r="AF11036" s="184"/>
    </row>
    <row r="11037" spans="30:32" ht="24.75" customHeight="1">
      <c r="AD11037" s="183"/>
      <c r="AE11037" s="184"/>
      <c r="AF11037" s="184"/>
    </row>
    <row r="11038" spans="30:32" ht="24.75" customHeight="1">
      <c r="AD11038" s="183"/>
      <c r="AE11038" s="184"/>
      <c r="AF11038" s="184"/>
    </row>
    <row r="11039" spans="30:32" ht="24.75" customHeight="1">
      <c r="AD11039" s="183"/>
      <c r="AE11039" s="184"/>
      <c r="AF11039" s="184"/>
    </row>
    <row r="11040" spans="30:32" ht="24.75" customHeight="1">
      <c r="AD11040" s="183"/>
      <c r="AE11040" s="184"/>
      <c r="AF11040" s="184"/>
    </row>
    <row r="11041" spans="30:32" ht="24.75" customHeight="1">
      <c r="AD11041" s="183"/>
      <c r="AE11041" s="184"/>
      <c r="AF11041" s="184"/>
    </row>
    <row r="11042" spans="30:32" ht="24.75" customHeight="1">
      <c r="AD11042" s="183"/>
      <c r="AE11042" s="184"/>
      <c r="AF11042" s="184"/>
    </row>
    <row r="11043" spans="30:32" ht="24.75" customHeight="1">
      <c r="AD11043" s="183"/>
      <c r="AE11043" s="184"/>
      <c r="AF11043" s="184"/>
    </row>
    <row r="11044" spans="30:32" ht="24.75" customHeight="1">
      <c r="AD11044" s="183"/>
      <c r="AE11044" s="184"/>
      <c r="AF11044" s="184"/>
    </row>
    <row r="11045" spans="30:32" ht="24.75" customHeight="1">
      <c r="AD11045" s="183"/>
      <c r="AE11045" s="184"/>
      <c r="AF11045" s="184"/>
    </row>
    <row r="11046" spans="30:32" ht="24.75" customHeight="1">
      <c r="AD11046" s="183"/>
      <c r="AE11046" s="184"/>
      <c r="AF11046" s="184"/>
    </row>
    <row r="11047" spans="30:32" ht="24.75" customHeight="1">
      <c r="AD11047" s="183"/>
      <c r="AE11047" s="184"/>
      <c r="AF11047" s="184"/>
    </row>
    <row r="11048" spans="30:32" ht="24.75" customHeight="1">
      <c r="AD11048" s="183"/>
      <c r="AE11048" s="184"/>
      <c r="AF11048" s="184"/>
    </row>
    <row r="11049" spans="30:32" ht="24.75" customHeight="1">
      <c r="AD11049" s="183"/>
      <c r="AE11049" s="184"/>
      <c r="AF11049" s="184"/>
    </row>
    <row r="11050" spans="30:32" ht="24.75" customHeight="1">
      <c r="AD11050" s="183"/>
      <c r="AE11050" s="184"/>
      <c r="AF11050" s="184"/>
    </row>
    <row r="11051" spans="30:32" ht="24.75" customHeight="1">
      <c r="AD11051" s="183"/>
      <c r="AE11051" s="184"/>
      <c r="AF11051" s="184"/>
    </row>
    <row r="11052" spans="30:32" ht="24.75" customHeight="1">
      <c r="AD11052" s="183"/>
      <c r="AE11052" s="184"/>
      <c r="AF11052" s="184"/>
    </row>
    <row r="11053" spans="30:32" ht="24.75" customHeight="1">
      <c r="AD11053" s="183"/>
      <c r="AE11053" s="184"/>
      <c r="AF11053" s="184"/>
    </row>
    <row r="11054" spans="30:32" ht="24.75" customHeight="1">
      <c r="AD11054" s="183"/>
      <c r="AE11054" s="184"/>
      <c r="AF11054" s="184"/>
    </row>
    <row r="11055" spans="30:32" ht="24.75" customHeight="1">
      <c r="AD11055" s="183"/>
      <c r="AE11055" s="184"/>
      <c r="AF11055" s="184"/>
    </row>
    <row r="11056" spans="30:32" ht="24.75" customHeight="1">
      <c r="AD11056" s="183"/>
      <c r="AE11056" s="184"/>
      <c r="AF11056" s="184"/>
    </row>
    <row r="11057" spans="30:32" ht="24.75" customHeight="1">
      <c r="AD11057" s="183"/>
      <c r="AE11057" s="184"/>
      <c r="AF11057" s="184"/>
    </row>
    <row r="11058" spans="30:32" ht="24.75" customHeight="1">
      <c r="AD11058" s="183"/>
      <c r="AE11058" s="184"/>
      <c r="AF11058" s="184"/>
    </row>
    <row r="11059" spans="30:32" ht="24.75" customHeight="1">
      <c r="AD11059" s="183"/>
      <c r="AE11059" s="184"/>
      <c r="AF11059" s="184"/>
    </row>
    <row r="11060" spans="30:32" ht="24.75" customHeight="1">
      <c r="AD11060" s="183"/>
      <c r="AE11060" s="184"/>
      <c r="AF11060" s="184"/>
    </row>
    <row r="11061" spans="30:32" ht="24.75" customHeight="1">
      <c r="AD11061" s="183"/>
      <c r="AE11061" s="184"/>
      <c r="AF11061" s="184"/>
    </row>
    <row r="11062" spans="30:32" ht="24.75" customHeight="1">
      <c r="AD11062" s="183"/>
      <c r="AE11062" s="184"/>
      <c r="AF11062" s="184"/>
    </row>
    <row r="11063" spans="30:32" ht="24.75" customHeight="1">
      <c r="AD11063" s="183"/>
      <c r="AE11063" s="184"/>
      <c r="AF11063" s="184"/>
    </row>
    <row r="11064" spans="30:32" ht="24.75" customHeight="1">
      <c r="AD11064" s="183"/>
      <c r="AE11064" s="184"/>
      <c r="AF11064" s="184"/>
    </row>
    <row r="11065" spans="30:32" ht="24.75" customHeight="1">
      <c r="AD11065" s="183"/>
      <c r="AE11065" s="184"/>
      <c r="AF11065" s="184"/>
    </row>
    <row r="11066" spans="30:32" ht="24.75" customHeight="1">
      <c r="AD11066" s="183"/>
      <c r="AE11066" s="184"/>
      <c r="AF11066" s="184"/>
    </row>
    <row r="11067" spans="30:32" ht="24.75" customHeight="1">
      <c r="AD11067" s="183"/>
      <c r="AE11067" s="184"/>
      <c r="AF11067" s="184"/>
    </row>
    <row r="11068" spans="30:32" ht="24.75" customHeight="1">
      <c r="AD11068" s="183"/>
      <c r="AE11068" s="184"/>
      <c r="AF11068" s="184"/>
    </row>
    <row r="11069" spans="30:32" ht="24.75" customHeight="1">
      <c r="AD11069" s="183"/>
      <c r="AE11069" s="184"/>
      <c r="AF11069" s="184"/>
    </row>
    <row r="11070" spans="30:32" ht="24.75" customHeight="1">
      <c r="AD11070" s="183"/>
      <c r="AE11070" s="184"/>
      <c r="AF11070" s="184"/>
    </row>
    <row r="11071" spans="30:32" ht="24.75" customHeight="1">
      <c r="AD11071" s="183"/>
      <c r="AE11071" s="184"/>
      <c r="AF11071" s="184"/>
    </row>
    <row r="11072" spans="30:32" ht="24.75" customHeight="1">
      <c r="AD11072" s="183"/>
      <c r="AE11072" s="184"/>
      <c r="AF11072" s="184"/>
    </row>
    <row r="11073" spans="30:32" ht="24.75" customHeight="1">
      <c r="AD11073" s="183"/>
      <c r="AE11073" s="184"/>
      <c r="AF11073" s="184"/>
    </row>
    <row r="11074" spans="30:32" ht="24.75" customHeight="1">
      <c r="AD11074" s="183"/>
      <c r="AE11074" s="184"/>
      <c r="AF11074" s="184"/>
    </row>
    <row r="11075" spans="30:32" ht="24.75" customHeight="1">
      <c r="AD11075" s="183"/>
      <c r="AE11075" s="184"/>
      <c r="AF11075" s="184"/>
    </row>
    <row r="11076" spans="30:32" ht="24.75" customHeight="1">
      <c r="AD11076" s="183"/>
      <c r="AE11076" s="184"/>
      <c r="AF11076" s="184"/>
    </row>
    <row r="11077" spans="30:32" ht="24.75" customHeight="1">
      <c r="AD11077" s="183"/>
      <c r="AE11077" s="184"/>
      <c r="AF11077" s="184"/>
    </row>
    <row r="11078" spans="30:32" ht="24.75" customHeight="1">
      <c r="AD11078" s="183"/>
      <c r="AE11078" s="184"/>
      <c r="AF11078" s="184"/>
    </row>
    <row r="11079" spans="30:32" ht="24.75" customHeight="1">
      <c r="AD11079" s="183"/>
      <c r="AE11079" s="184"/>
      <c r="AF11079" s="184"/>
    </row>
    <row r="11080" spans="30:32" ht="24.75" customHeight="1">
      <c r="AD11080" s="183"/>
      <c r="AE11080" s="184"/>
      <c r="AF11080" s="184"/>
    </row>
    <row r="11081" spans="30:32" ht="24.75" customHeight="1">
      <c r="AD11081" s="183"/>
      <c r="AE11081" s="184"/>
      <c r="AF11081" s="184"/>
    </row>
    <row r="11082" spans="30:32" ht="24.75" customHeight="1">
      <c r="AD11082" s="183"/>
      <c r="AE11082" s="184"/>
      <c r="AF11082" s="184"/>
    </row>
    <row r="11083" spans="30:32" ht="24.75" customHeight="1">
      <c r="AD11083" s="183"/>
      <c r="AE11083" s="184"/>
      <c r="AF11083" s="184"/>
    </row>
    <row r="11084" spans="30:32" ht="24.75" customHeight="1">
      <c r="AD11084" s="183"/>
      <c r="AE11084" s="184"/>
      <c r="AF11084" s="184"/>
    </row>
    <row r="11085" spans="30:32" ht="24.75" customHeight="1">
      <c r="AD11085" s="183"/>
      <c r="AE11085" s="184"/>
      <c r="AF11085" s="184"/>
    </row>
    <row r="11086" spans="30:32" ht="24.75" customHeight="1">
      <c r="AD11086" s="183"/>
      <c r="AE11086" s="184"/>
      <c r="AF11086" s="184"/>
    </row>
    <row r="11087" spans="30:32" ht="24.75" customHeight="1">
      <c r="AD11087" s="183"/>
      <c r="AE11087" s="184"/>
      <c r="AF11087" s="184"/>
    </row>
    <row r="11088" spans="30:32" ht="24.75" customHeight="1">
      <c r="AD11088" s="183"/>
      <c r="AE11088" s="184"/>
      <c r="AF11088" s="184"/>
    </row>
    <row r="11089" spans="30:32" ht="24.75" customHeight="1">
      <c r="AD11089" s="183"/>
      <c r="AE11089" s="184"/>
      <c r="AF11089" s="184"/>
    </row>
    <row r="11090" spans="30:32" ht="24.75" customHeight="1">
      <c r="AD11090" s="183"/>
      <c r="AE11090" s="184"/>
      <c r="AF11090" s="184"/>
    </row>
    <row r="11091" spans="30:32" ht="24.75" customHeight="1">
      <c r="AD11091" s="183"/>
      <c r="AE11091" s="184"/>
      <c r="AF11091" s="184"/>
    </row>
    <row r="11092" spans="30:32" ht="24.75" customHeight="1">
      <c r="AD11092" s="183"/>
      <c r="AE11092" s="184"/>
      <c r="AF11092" s="184"/>
    </row>
    <row r="11093" spans="30:32" ht="24.75" customHeight="1">
      <c r="AD11093" s="183"/>
      <c r="AE11093" s="184"/>
      <c r="AF11093" s="184"/>
    </row>
    <row r="11094" spans="30:32" ht="24.75" customHeight="1">
      <c r="AD11094" s="183"/>
      <c r="AE11094" s="184"/>
      <c r="AF11094" s="184"/>
    </row>
    <row r="11095" spans="30:32" ht="24.75" customHeight="1">
      <c r="AD11095" s="183"/>
      <c r="AE11095" s="184"/>
      <c r="AF11095" s="184"/>
    </row>
    <row r="11096" spans="30:32" ht="24.75" customHeight="1">
      <c r="AD11096" s="183"/>
      <c r="AE11096" s="184"/>
      <c r="AF11096" s="184"/>
    </row>
    <row r="11097" spans="30:32" ht="24.75" customHeight="1">
      <c r="AD11097" s="183"/>
      <c r="AE11097" s="184"/>
      <c r="AF11097" s="184"/>
    </row>
    <row r="11098" spans="30:32" ht="24.75" customHeight="1">
      <c r="AD11098" s="183"/>
      <c r="AE11098" s="184"/>
      <c r="AF11098" s="184"/>
    </row>
    <row r="11099" spans="30:32" ht="24.75" customHeight="1">
      <c r="AD11099" s="183"/>
      <c r="AE11099" s="184"/>
      <c r="AF11099" s="184"/>
    </row>
    <row r="11100" spans="30:32" ht="24.75" customHeight="1">
      <c r="AD11100" s="183"/>
      <c r="AE11100" s="184"/>
      <c r="AF11100" s="184"/>
    </row>
    <row r="11101" spans="30:32" ht="24.75" customHeight="1">
      <c r="AD11101" s="183"/>
      <c r="AE11101" s="184"/>
      <c r="AF11101" s="184"/>
    </row>
    <row r="11102" spans="30:32" ht="24.75" customHeight="1">
      <c r="AD11102" s="183"/>
      <c r="AE11102" s="184"/>
      <c r="AF11102" s="184"/>
    </row>
    <row r="11103" spans="30:32" ht="24.75" customHeight="1">
      <c r="AD11103" s="183"/>
      <c r="AE11103" s="184"/>
      <c r="AF11103" s="184"/>
    </row>
    <row r="11104" spans="30:32" ht="24.75" customHeight="1">
      <c r="AD11104" s="183"/>
      <c r="AE11104" s="184"/>
      <c r="AF11104" s="184"/>
    </row>
    <row r="11105" spans="30:32" ht="24.75" customHeight="1">
      <c r="AD11105" s="183"/>
      <c r="AE11105" s="184"/>
      <c r="AF11105" s="184"/>
    </row>
    <row r="11106" spans="30:32" ht="24.75" customHeight="1">
      <c r="AD11106" s="183"/>
      <c r="AE11106" s="184"/>
      <c r="AF11106" s="184"/>
    </row>
    <row r="11107" spans="30:32" ht="24.75" customHeight="1">
      <c r="AD11107" s="183"/>
      <c r="AE11107" s="184"/>
      <c r="AF11107" s="184"/>
    </row>
    <row r="11108" spans="30:32" ht="24.75" customHeight="1">
      <c r="AD11108" s="183"/>
      <c r="AE11108" s="184"/>
      <c r="AF11108" s="184"/>
    </row>
    <row r="11109" spans="30:32" ht="24.75" customHeight="1">
      <c r="AD11109" s="183"/>
      <c r="AE11109" s="184"/>
      <c r="AF11109" s="184"/>
    </row>
    <row r="11110" spans="30:32" ht="24.75" customHeight="1">
      <c r="AD11110" s="183"/>
      <c r="AE11110" s="184"/>
      <c r="AF11110" s="184"/>
    </row>
    <row r="11111" spans="30:32" ht="24.75" customHeight="1">
      <c r="AD11111" s="183"/>
      <c r="AE11111" s="184"/>
      <c r="AF11111" s="184"/>
    </row>
    <row r="11112" spans="30:32" ht="24.75" customHeight="1">
      <c r="AD11112" s="183"/>
      <c r="AE11112" s="184"/>
      <c r="AF11112" s="184"/>
    </row>
    <row r="11113" spans="30:32" ht="24.75" customHeight="1">
      <c r="AD11113" s="183"/>
      <c r="AE11113" s="184"/>
      <c r="AF11113" s="184"/>
    </row>
    <row r="11114" spans="30:32" ht="24.75" customHeight="1">
      <c r="AD11114" s="183"/>
      <c r="AE11114" s="184"/>
      <c r="AF11114" s="184"/>
    </row>
    <row r="11115" spans="30:32" ht="24.75" customHeight="1">
      <c r="AD11115" s="183"/>
      <c r="AE11115" s="184"/>
      <c r="AF11115" s="184"/>
    </row>
    <row r="11116" spans="30:32" ht="24.75" customHeight="1">
      <c r="AD11116" s="183"/>
      <c r="AE11116" s="184"/>
      <c r="AF11116" s="184"/>
    </row>
    <row r="11117" spans="30:32" ht="24.75" customHeight="1">
      <c r="AD11117" s="183"/>
      <c r="AE11117" s="184"/>
      <c r="AF11117" s="184"/>
    </row>
    <row r="11118" spans="30:32" ht="24.75" customHeight="1">
      <c r="AD11118" s="183"/>
      <c r="AE11118" s="184"/>
      <c r="AF11118" s="184"/>
    </row>
    <row r="11119" spans="30:32" ht="24.75" customHeight="1">
      <c r="AD11119" s="183"/>
      <c r="AE11119" s="184"/>
      <c r="AF11119" s="184"/>
    </row>
    <row r="11120" spans="30:32" ht="24.75" customHeight="1">
      <c r="AD11120" s="183"/>
      <c r="AE11120" s="184"/>
      <c r="AF11120" s="184"/>
    </row>
    <row r="11121" spans="30:32" ht="24.75" customHeight="1">
      <c r="AD11121" s="183"/>
      <c r="AE11121" s="184"/>
      <c r="AF11121" s="184"/>
    </row>
    <row r="11122" spans="30:32" ht="24.75" customHeight="1">
      <c r="AD11122" s="183"/>
      <c r="AE11122" s="184"/>
      <c r="AF11122" s="184"/>
    </row>
    <row r="11123" spans="30:32" ht="24.75" customHeight="1">
      <c r="AD11123" s="183"/>
      <c r="AE11123" s="184"/>
      <c r="AF11123" s="184"/>
    </row>
    <row r="11124" spans="30:32" ht="24.75" customHeight="1">
      <c r="AD11124" s="183"/>
      <c r="AE11124" s="184"/>
      <c r="AF11124" s="184"/>
    </row>
    <row r="11125" spans="30:32" ht="24.75" customHeight="1">
      <c r="AD11125" s="183"/>
      <c r="AE11125" s="184"/>
      <c r="AF11125" s="184"/>
    </row>
    <row r="11126" spans="30:32" ht="24.75" customHeight="1">
      <c r="AD11126" s="183"/>
      <c r="AE11126" s="184"/>
      <c r="AF11126" s="184"/>
    </row>
    <row r="11127" spans="30:32" ht="24.75" customHeight="1">
      <c r="AD11127" s="183"/>
      <c r="AE11127" s="184"/>
      <c r="AF11127" s="184"/>
    </row>
    <row r="11128" spans="30:32" ht="24.75" customHeight="1">
      <c r="AD11128" s="183"/>
      <c r="AE11128" s="184"/>
      <c r="AF11128" s="184"/>
    </row>
    <row r="11129" spans="30:32" ht="24.75" customHeight="1">
      <c r="AD11129" s="183"/>
      <c r="AE11129" s="184"/>
      <c r="AF11129" s="184"/>
    </row>
    <row r="11130" spans="30:32" ht="24.75" customHeight="1">
      <c r="AD11130" s="183"/>
      <c r="AE11130" s="184"/>
      <c r="AF11130" s="184"/>
    </row>
    <row r="11131" spans="30:32" ht="24.75" customHeight="1">
      <c r="AD11131" s="183"/>
      <c r="AE11131" s="184"/>
      <c r="AF11131" s="184"/>
    </row>
    <row r="11132" spans="30:32" ht="24.75" customHeight="1">
      <c r="AD11132" s="183"/>
      <c r="AE11132" s="184"/>
      <c r="AF11132" s="184"/>
    </row>
    <row r="11133" spans="30:32" ht="24.75" customHeight="1">
      <c r="AD11133" s="183"/>
      <c r="AE11133" s="184"/>
      <c r="AF11133" s="184"/>
    </row>
    <row r="11134" spans="30:32" ht="24.75" customHeight="1">
      <c r="AD11134" s="183"/>
      <c r="AE11134" s="184"/>
      <c r="AF11134" s="184"/>
    </row>
    <row r="11135" spans="30:32" ht="24.75" customHeight="1">
      <c r="AD11135" s="183"/>
      <c r="AE11135" s="184"/>
      <c r="AF11135" s="184"/>
    </row>
    <row r="11136" spans="30:32" ht="24.75" customHeight="1">
      <c r="AD11136" s="183"/>
      <c r="AE11136" s="184"/>
      <c r="AF11136" s="184"/>
    </row>
    <row r="11137" spans="30:32" ht="24.75" customHeight="1">
      <c r="AD11137" s="183"/>
      <c r="AE11137" s="184"/>
      <c r="AF11137" s="184"/>
    </row>
    <row r="11138" spans="30:32" ht="24.75" customHeight="1">
      <c r="AD11138" s="183"/>
      <c r="AE11138" s="184"/>
      <c r="AF11138" s="184"/>
    </row>
    <row r="11139" spans="30:32" ht="24.75" customHeight="1">
      <c r="AD11139" s="183"/>
      <c r="AE11139" s="184"/>
      <c r="AF11139" s="184"/>
    </row>
    <row r="11140" spans="30:32" ht="24.75" customHeight="1">
      <c r="AD11140" s="183"/>
      <c r="AE11140" s="184"/>
      <c r="AF11140" s="184"/>
    </row>
    <row r="11141" spans="30:32" ht="24.75" customHeight="1">
      <c r="AD11141" s="183"/>
      <c r="AE11141" s="184"/>
      <c r="AF11141" s="184"/>
    </row>
    <row r="11142" spans="30:32" ht="24.75" customHeight="1">
      <c r="AD11142" s="183"/>
      <c r="AE11142" s="184"/>
      <c r="AF11142" s="184"/>
    </row>
    <row r="11143" spans="30:32" ht="24.75" customHeight="1">
      <c r="AD11143" s="183"/>
      <c r="AE11143" s="184"/>
      <c r="AF11143" s="184"/>
    </row>
    <row r="11144" spans="30:32" ht="24.75" customHeight="1">
      <c r="AD11144" s="183"/>
      <c r="AE11144" s="184"/>
      <c r="AF11144" s="184"/>
    </row>
    <row r="11145" spans="30:32" ht="24.75" customHeight="1">
      <c r="AD11145" s="183"/>
      <c r="AE11145" s="184"/>
      <c r="AF11145" s="184"/>
    </row>
    <row r="11146" spans="30:32" ht="24.75" customHeight="1">
      <c r="AD11146" s="183"/>
      <c r="AE11146" s="184"/>
      <c r="AF11146" s="184"/>
    </row>
    <row r="11147" spans="30:32" ht="24.75" customHeight="1">
      <c r="AD11147" s="183"/>
      <c r="AE11147" s="184"/>
      <c r="AF11147" s="184"/>
    </row>
    <row r="11148" spans="30:32" ht="24.75" customHeight="1">
      <c r="AD11148" s="183"/>
      <c r="AE11148" s="184"/>
      <c r="AF11148" s="184"/>
    </row>
    <row r="11149" spans="30:32" ht="24.75" customHeight="1">
      <c r="AD11149" s="183"/>
      <c r="AE11149" s="184"/>
      <c r="AF11149" s="184"/>
    </row>
    <row r="11150" spans="30:32" ht="24.75" customHeight="1">
      <c r="AD11150" s="183"/>
      <c r="AE11150" s="184"/>
      <c r="AF11150" s="184"/>
    </row>
    <row r="11151" spans="30:32" ht="24.75" customHeight="1">
      <c r="AD11151" s="183"/>
      <c r="AE11151" s="184"/>
      <c r="AF11151" s="184"/>
    </row>
    <row r="11152" spans="30:32" ht="24.75" customHeight="1">
      <c r="AD11152" s="183"/>
      <c r="AE11152" s="184"/>
      <c r="AF11152" s="184"/>
    </row>
    <row r="11153" spans="30:32" ht="24.75" customHeight="1">
      <c r="AD11153" s="183"/>
      <c r="AE11153" s="184"/>
      <c r="AF11153" s="184"/>
    </row>
    <row r="11154" spans="30:32" ht="24.75" customHeight="1">
      <c r="AD11154" s="183"/>
      <c r="AE11154" s="184"/>
      <c r="AF11154" s="184"/>
    </row>
    <row r="11155" spans="30:32" ht="24.75" customHeight="1">
      <c r="AD11155" s="183"/>
      <c r="AE11155" s="184"/>
      <c r="AF11155" s="184"/>
    </row>
    <row r="11156" spans="30:32" ht="24.75" customHeight="1">
      <c r="AD11156" s="183"/>
      <c r="AE11156" s="184"/>
      <c r="AF11156" s="184"/>
    </row>
    <row r="11157" spans="30:32" ht="24.75" customHeight="1">
      <c r="AD11157" s="183"/>
      <c r="AE11157" s="184"/>
      <c r="AF11157" s="184"/>
    </row>
    <row r="11158" spans="30:32" ht="24.75" customHeight="1">
      <c r="AD11158" s="183"/>
      <c r="AE11158" s="184"/>
      <c r="AF11158" s="184"/>
    </row>
    <row r="11159" spans="30:32" ht="24.75" customHeight="1">
      <c r="AD11159" s="183"/>
      <c r="AE11159" s="184"/>
      <c r="AF11159" s="184"/>
    </row>
    <row r="11160" spans="30:32" ht="24.75" customHeight="1">
      <c r="AD11160" s="183"/>
      <c r="AE11160" s="184"/>
      <c r="AF11160" s="184"/>
    </row>
    <row r="11161" spans="30:32" ht="24.75" customHeight="1">
      <c r="AD11161" s="183"/>
      <c r="AE11161" s="184"/>
      <c r="AF11161" s="184"/>
    </row>
    <row r="11162" spans="30:32" ht="24.75" customHeight="1">
      <c r="AD11162" s="183"/>
      <c r="AE11162" s="184"/>
      <c r="AF11162" s="184"/>
    </row>
    <row r="11163" spans="30:32" ht="24.75" customHeight="1">
      <c r="AD11163" s="183"/>
      <c r="AE11163" s="184"/>
      <c r="AF11163" s="184"/>
    </row>
    <row r="11164" spans="30:32" ht="24.75" customHeight="1">
      <c r="AD11164" s="183"/>
      <c r="AE11164" s="184"/>
      <c r="AF11164" s="184"/>
    </row>
    <row r="11165" spans="30:32" ht="24.75" customHeight="1">
      <c r="AD11165" s="183"/>
      <c r="AE11165" s="184"/>
      <c r="AF11165" s="184"/>
    </row>
    <row r="11166" spans="30:32" ht="24.75" customHeight="1">
      <c r="AD11166" s="183"/>
      <c r="AE11166" s="184"/>
      <c r="AF11166" s="184"/>
    </row>
    <row r="11167" spans="30:32" ht="24.75" customHeight="1">
      <c r="AD11167" s="183"/>
      <c r="AE11167" s="184"/>
      <c r="AF11167" s="184"/>
    </row>
    <row r="11168" spans="30:32" ht="24.75" customHeight="1">
      <c r="AD11168" s="183"/>
      <c r="AE11168" s="184"/>
      <c r="AF11168" s="184"/>
    </row>
    <row r="11169" spans="30:32" ht="24.75" customHeight="1">
      <c r="AD11169" s="183"/>
      <c r="AE11169" s="184"/>
      <c r="AF11169" s="184"/>
    </row>
    <row r="11170" spans="30:32" ht="24.75" customHeight="1">
      <c r="AD11170" s="183"/>
      <c r="AE11170" s="184"/>
      <c r="AF11170" s="184"/>
    </row>
    <row r="11171" spans="30:32" ht="24.75" customHeight="1">
      <c r="AD11171" s="183"/>
      <c r="AE11171" s="184"/>
      <c r="AF11171" s="184"/>
    </row>
    <row r="11172" spans="30:32" ht="24.75" customHeight="1">
      <c r="AD11172" s="183"/>
      <c r="AE11172" s="184"/>
      <c r="AF11172" s="184"/>
    </row>
    <row r="11173" spans="30:32" ht="24.75" customHeight="1">
      <c r="AD11173" s="183"/>
      <c r="AE11173" s="184"/>
      <c r="AF11173" s="184"/>
    </row>
    <row r="11174" spans="30:32" ht="24.75" customHeight="1">
      <c r="AD11174" s="183"/>
      <c r="AE11174" s="184"/>
      <c r="AF11174" s="184"/>
    </row>
    <row r="11175" spans="30:32" ht="24.75" customHeight="1">
      <c r="AD11175" s="183"/>
      <c r="AE11175" s="184"/>
      <c r="AF11175" s="184"/>
    </row>
    <row r="11176" spans="30:32" ht="24.75" customHeight="1">
      <c r="AD11176" s="183"/>
      <c r="AE11176" s="184"/>
      <c r="AF11176" s="184"/>
    </row>
    <row r="11177" spans="30:32" ht="24.75" customHeight="1">
      <c r="AD11177" s="183"/>
      <c r="AE11177" s="184"/>
      <c r="AF11177" s="184"/>
    </row>
    <row r="11178" spans="30:32" ht="24.75" customHeight="1">
      <c r="AD11178" s="183"/>
      <c r="AE11178" s="184"/>
      <c r="AF11178" s="184"/>
    </row>
    <row r="11179" spans="30:32" ht="24.75" customHeight="1">
      <c r="AD11179" s="183"/>
      <c r="AE11179" s="184"/>
      <c r="AF11179" s="184"/>
    </row>
    <row r="11180" spans="30:32" ht="24.75" customHeight="1">
      <c r="AD11180" s="183"/>
      <c r="AE11180" s="184"/>
      <c r="AF11180" s="184"/>
    </row>
    <row r="11181" spans="30:32" ht="24.75" customHeight="1">
      <c r="AD11181" s="183"/>
      <c r="AE11181" s="184"/>
      <c r="AF11181" s="184"/>
    </row>
    <row r="11182" spans="30:32" ht="24.75" customHeight="1">
      <c r="AD11182" s="183"/>
      <c r="AE11182" s="184"/>
      <c r="AF11182" s="184"/>
    </row>
    <row r="11183" spans="30:32" ht="24.75" customHeight="1">
      <c r="AD11183" s="183"/>
      <c r="AE11183" s="184"/>
      <c r="AF11183" s="184"/>
    </row>
    <row r="11184" spans="30:32" ht="24.75" customHeight="1">
      <c r="AD11184" s="183"/>
      <c r="AE11184" s="184"/>
      <c r="AF11184" s="184"/>
    </row>
    <row r="11185" spans="30:32" ht="24.75" customHeight="1">
      <c r="AD11185" s="183"/>
      <c r="AE11185" s="184"/>
      <c r="AF11185" s="184"/>
    </row>
    <row r="11186" spans="30:32" ht="24.75" customHeight="1">
      <c r="AD11186" s="183"/>
      <c r="AE11186" s="184"/>
      <c r="AF11186" s="184"/>
    </row>
    <row r="11187" spans="30:32" ht="24.75" customHeight="1">
      <c r="AD11187" s="183"/>
      <c r="AE11187" s="184"/>
      <c r="AF11187" s="184"/>
    </row>
    <row r="11188" spans="30:32" ht="24.75" customHeight="1">
      <c r="AD11188" s="183"/>
      <c r="AE11188" s="184"/>
      <c r="AF11188" s="184"/>
    </row>
    <row r="11189" spans="30:32" ht="24.75" customHeight="1">
      <c r="AD11189" s="183"/>
      <c r="AE11189" s="184"/>
      <c r="AF11189" s="184"/>
    </row>
    <row r="11190" spans="30:32" ht="24.75" customHeight="1">
      <c r="AD11190" s="183"/>
      <c r="AE11190" s="184"/>
      <c r="AF11190" s="184"/>
    </row>
    <row r="11191" spans="30:32" ht="24.75" customHeight="1">
      <c r="AD11191" s="183"/>
      <c r="AE11191" s="184"/>
      <c r="AF11191" s="184"/>
    </row>
    <row r="11192" spans="30:32" ht="24.75" customHeight="1">
      <c r="AD11192" s="183"/>
      <c r="AE11192" s="184"/>
      <c r="AF11192" s="184"/>
    </row>
    <row r="11193" spans="30:32" ht="24.75" customHeight="1">
      <c r="AD11193" s="183"/>
      <c r="AE11193" s="184"/>
      <c r="AF11193" s="184"/>
    </row>
    <row r="11194" spans="30:32" ht="24.75" customHeight="1">
      <c r="AD11194" s="183"/>
      <c r="AE11194" s="184"/>
      <c r="AF11194" s="184"/>
    </row>
    <row r="11195" spans="30:32" ht="24.75" customHeight="1">
      <c r="AD11195" s="183"/>
      <c r="AE11195" s="184"/>
      <c r="AF11195" s="184"/>
    </row>
    <row r="11196" spans="30:32" ht="24.75" customHeight="1">
      <c r="AD11196" s="183"/>
      <c r="AE11196" s="184"/>
      <c r="AF11196" s="184"/>
    </row>
    <row r="11197" spans="30:32" ht="24.75" customHeight="1">
      <c r="AD11197" s="183"/>
      <c r="AE11197" s="184"/>
      <c r="AF11197" s="184"/>
    </row>
    <row r="11198" spans="30:32" ht="24.75" customHeight="1">
      <c r="AD11198" s="183"/>
      <c r="AE11198" s="184"/>
      <c r="AF11198" s="184"/>
    </row>
    <row r="11199" spans="30:32" ht="24.75" customHeight="1">
      <c r="AD11199" s="183"/>
      <c r="AE11199" s="184"/>
      <c r="AF11199" s="184"/>
    </row>
    <row r="11200" spans="30:32" ht="24.75" customHeight="1">
      <c r="AD11200" s="183"/>
      <c r="AE11200" s="184"/>
      <c r="AF11200" s="184"/>
    </row>
    <row r="11201" spans="30:32" ht="24.75" customHeight="1">
      <c r="AD11201" s="183"/>
      <c r="AE11201" s="184"/>
      <c r="AF11201" s="184"/>
    </row>
    <row r="11202" spans="30:32" ht="24.75" customHeight="1">
      <c r="AD11202" s="183"/>
      <c r="AE11202" s="184"/>
      <c r="AF11202" s="184"/>
    </row>
    <row r="11203" spans="30:32" ht="24.75" customHeight="1">
      <c r="AD11203" s="183"/>
      <c r="AE11203" s="184"/>
      <c r="AF11203" s="184"/>
    </row>
    <row r="11204" spans="30:32" ht="24.75" customHeight="1">
      <c r="AD11204" s="183"/>
      <c r="AE11204" s="184"/>
      <c r="AF11204" s="184"/>
    </row>
    <row r="11205" spans="30:32" ht="24.75" customHeight="1">
      <c r="AD11205" s="183"/>
      <c r="AE11205" s="184"/>
      <c r="AF11205" s="184"/>
    </row>
    <row r="11206" spans="30:32" ht="24.75" customHeight="1">
      <c r="AD11206" s="183"/>
      <c r="AE11206" s="184"/>
      <c r="AF11206" s="184"/>
    </row>
    <row r="11207" spans="30:32" ht="24.75" customHeight="1">
      <c r="AD11207" s="183"/>
      <c r="AE11207" s="184"/>
      <c r="AF11207" s="184"/>
    </row>
    <row r="11208" spans="30:32" ht="24.75" customHeight="1">
      <c r="AD11208" s="183"/>
      <c r="AE11208" s="184"/>
      <c r="AF11208" s="184"/>
    </row>
    <row r="11209" spans="30:32" ht="24.75" customHeight="1">
      <c r="AD11209" s="183"/>
      <c r="AE11209" s="184"/>
      <c r="AF11209" s="184"/>
    </row>
    <row r="11210" spans="30:32" ht="24.75" customHeight="1">
      <c r="AD11210" s="183"/>
      <c r="AE11210" s="184"/>
      <c r="AF11210" s="184"/>
    </row>
    <row r="11211" spans="30:32" ht="24.75" customHeight="1">
      <c r="AD11211" s="183"/>
      <c r="AE11211" s="184"/>
      <c r="AF11211" s="184"/>
    </row>
    <row r="11212" spans="30:32" ht="24.75" customHeight="1">
      <c r="AD11212" s="183"/>
      <c r="AE11212" s="184"/>
      <c r="AF11212" s="184"/>
    </row>
    <row r="11213" spans="30:32" ht="24.75" customHeight="1">
      <c r="AD11213" s="183"/>
      <c r="AE11213" s="184"/>
      <c r="AF11213" s="184"/>
    </row>
    <row r="11214" spans="30:32" ht="24.75" customHeight="1">
      <c r="AD11214" s="183"/>
      <c r="AE11214" s="184"/>
      <c r="AF11214" s="184"/>
    </row>
    <row r="11215" spans="30:32" ht="24.75" customHeight="1">
      <c r="AD11215" s="183"/>
      <c r="AE11215" s="184"/>
      <c r="AF11215" s="184"/>
    </row>
    <row r="11216" spans="30:32" ht="24.75" customHeight="1">
      <c r="AD11216" s="183"/>
      <c r="AE11216" s="184"/>
      <c r="AF11216" s="184"/>
    </row>
    <row r="11217" spans="30:32" ht="24.75" customHeight="1">
      <c r="AD11217" s="183"/>
      <c r="AE11217" s="184"/>
      <c r="AF11217" s="184"/>
    </row>
    <row r="11218" spans="30:32" ht="24.75" customHeight="1">
      <c r="AD11218" s="183"/>
      <c r="AE11218" s="184"/>
      <c r="AF11218" s="184"/>
    </row>
    <row r="11219" spans="30:32" ht="24.75" customHeight="1">
      <c r="AD11219" s="183"/>
      <c r="AE11219" s="184"/>
      <c r="AF11219" s="184"/>
    </row>
    <row r="11220" spans="30:32" ht="24.75" customHeight="1">
      <c r="AD11220" s="183"/>
      <c r="AE11220" s="184"/>
      <c r="AF11220" s="184"/>
    </row>
    <row r="11221" spans="30:32" ht="24.75" customHeight="1">
      <c r="AD11221" s="183"/>
      <c r="AE11221" s="184"/>
      <c r="AF11221" s="184"/>
    </row>
    <row r="11222" spans="30:32" ht="24.75" customHeight="1">
      <c r="AD11222" s="183"/>
      <c r="AE11222" s="184"/>
      <c r="AF11222" s="184"/>
    </row>
    <row r="11223" spans="30:32" ht="24.75" customHeight="1">
      <c r="AD11223" s="183"/>
      <c r="AE11223" s="184"/>
      <c r="AF11223" s="184"/>
    </row>
    <row r="11224" spans="30:32" ht="24.75" customHeight="1">
      <c r="AD11224" s="183"/>
      <c r="AE11224" s="184"/>
      <c r="AF11224" s="184"/>
    </row>
    <row r="11225" spans="30:32" ht="24.75" customHeight="1">
      <c r="AD11225" s="183"/>
      <c r="AE11225" s="184"/>
      <c r="AF11225" s="184"/>
    </row>
    <row r="11226" spans="30:32" ht="24.75" customHeight="1">
      <c r="AD11226" s="183"/>
      <c r="AE11226" s="184"/>
      <c r="AF11226" s="184"/>
    </row>
    <row r="11227" spans="30:32" ht="24.75" customHeight="1">
      <c r="AD11227" s="183"/>
      <c r="AE11227" s="184"/>
      <c r="AF11227" s="184"/>
    </row>
    <row r="11228" spans="30:32" ht="24.75" customHeight="1">
      <c r="AD11228" s="183"/>
      <c r="AE11228" s="184"/>
      <c r="AF11228" s="184"/>
    </row>
    <row r="11229" spans="30:32" ht="24.75" customHeight="1">
      <c r="AD11229" s="183"/>
      <c r="AE11229" s="184"/>
      <c r="AF11229" s="184"/>
    </row>
    <row r="11230" spans="30:32" ht="24.75" customHeight="1">
      <c r="AD11230" s="183"/>
      <c r="AE11230" s="184"/>
      <c r="AF11230" s="184"/>
    </row>
    <row r="11231" spans="30:32" ht="24.75" customHeight="1">
      <c r="AD11231" s="183"/>
      <c r="AE11231" s="184"/>
      <c r="AF11231" s="184"/>
    </row>
    <row r="11232" spans="30:32" ht="24.75" customHeight="1">
      <c r="AD11232" s="183"/>
      <c r="AE11232" s="184"/>
      <c r="AF11232" s="184"/>
    </row>
    <row r="11233" spans="30:32" ht="24.75" customHeight="1">
      <c r="AD11233" s="183"/>
      <c r="AE11233" s="184"/>
      <c r="AF11233" s="184"/>
    </row>
    <row r="11234" spans="30:32" ht="24.75" customHeight="1">
      <c r="AD11234" s="183"/>
      <c r="AE11234" s="184"/>
      <c r="AF11234" s="184"/>
    </row>
    <row r="11235" spans="30:32" ht="24.75" customHeight="1">
      <c r="AD11235" s="183"/>
      <c r="AE11235" s="184"/>
      <c r="AF11235" s="184"/>
    </row>
    <row r="11236" spans="30:32" ht="24.75" customHeight="1">
      <c r="AD11236" s="183"/>
      <c r="AE11236" s="184"/>
      <c r="AF11236" s="184"/>
    </row>
    <row r="11237" spans="30:32" ht="24.75" customHeight="1">
      <c r="AD11237" s="183"/>
      <c r="AE11237" s="184"/>
      <c r="AF11237" s="184"/>
    </row>
    <row r="11238" spans="30:32" ht="24.75" customHeight="1">
      <c r="AD11238" s="183"/>
      <c r="AE11238" s="184"/>
      <c r="AF11238" s="184"/>
    </row>
    <row r="11239" spans="30:32" ht="24.75" customHeight="1">
      <c r="AD11239" s="183"/>
      <c r="AE11239" s="184"/>
      <c r="AF11239" s="184"/>
    </row>
    <row r="11240" spans="30:32" ht="24.75" customHeight="1">
      <c r="AD11240" s="183"/>
      <c r="AE11240" s="184"/>
      <c r="AF11240" s="184"/>
    </row>
    <row r="11241" spans="30:32" ht="24.75" customHeight="1">
      <c r="AD11241" s="183"/>
      <c r="AE11241" s="184"/>
      <c r="AF11241" s="184"/>
    </row>
    <row r="11242" spans="30:32" ht="24.75" customHeight="1">
      <c r="AD11242" s="183"/>
      <c r="AE11242" s="184"/>
      <c r="AF11242" s="184"/>
    </row>
    <row r="11243" spans="30:32" ht="24.75" customHeight="1">
      <c r="AD11243" s="183"/>
      <c r="AE11243" s="184"/>
      <c r="AF11243" s="184"/>
    </row>
    <row r="11244" spans="30:32" ht="24.75" customHeight="1">
      <c r="AD11244" s="183"/>
      <c r="AE11244" s="184"/>
      <c r="AF11244" s="184"/>
    </row>
    <row r="11245" spans="30:32" ht="24.75" customHeight="1">
      <c r="AD11245" s="183"/>
      <c r="AE11245" s="184"/>
      <c r="AF11245" s="184"/>
    </row>
    <row r="11246" spans="30:32" ht="24.75" customHeight="1">
      <c r="AD11246" s="183"/>
      <c r="AE11246" s="184"/>
      <c r="AF11246" s="184"/>
    </row>
    <row r="11247" spans="30:32" ht="24.75" customHeight="1">
      <c r="AD11247" s="183"/>
      <c r="AE11247" s="184"/>
      <c r="AF11247" s="184"/>
    </row>
    <row r="11248" spans="30:32" ht="24.75" customHeight="1">
      <c r="AD11248" s="183"/>
      <c r="AE11248" s="184"/>
      <c r="AF11248" s="184"/>
    </row>
    <row r="11249" spans="30:32" ht="24.75" customHeight="1">
      <c r="AD11249" s="183"/>
      <c r="AE11249" s="184"/>
      <c r="AF11249" s="184"/>
    </row>
    <row r="11250" spans="30:32" ht="24.75" customHeight="1">
      <c r="AD11250" s="183"/>
      <c r="AE11250" s="184"/>
      <c r="AF11250" s="184"/>
    </row>
    <row r="11251" spans="30:32" ht="24.75" customHeight="1">
      <c r="AD11251" s="183"/>
      <c r="AE11251" s="184"/>
      <c r="AF11251" s="184"/>
    </row>
    <row r="11252" spans="30:32" ht="24.75" customHeight="1">
      <c r="AD11252" s="183"/>
      <c r="AE11252" s="184"/>
      <c r="AF11252" s="184"/>
    </row>
    <row r="11253" spans="30:32" ht="24.75" customHeight="1">
      <c r="AD11253" s="183"/>
      <c r="AE11253" s="184"/>
      <c r="AF11253" s="184"/>
    </row>
    <row r="11254" spans="30:32" ht="24.75" customHeight="1">
      <c r="AD11254" s="183"/>
      <c r="AE11254" s="184"/>
      <c r="AF11254" s="184"/>
    </row>
    <row r="11255" spans="30:32" ht="24.75" customHeight="1">
      <c r="AD11255" s="183"/>
      <c r="AE11255" s="184"/>
      <c r="AF11255" s="184"/>
    </row>
    <row r="11256" spans="30:32" ht="24.75" customHeight="1">
      <c r="AD11256" s="183"/>
      <c r="AE11256" s="184"/>
      <c r="AF11256" s="184"/>
    </row>
    <row r="11257" spans="30:32" ht="24.75" customHeight="1">
      <c r="AD11257" s="183"/>
      <c r="AE11257" s="184"/>
      <c r="AF11257" s="184"/>
    </row>
    <row r="11258" spans="30:32" ht="24.75" customHeight="1">
      <c r="AD11258" s="183"/>
      <c r="AE11258" s="184"/>
      <c r="AF11258" s="184"/>
    </row>
    <row r="11259" spans="30:32" ht="24.75" customHeight="1">
      <c r="AD11259" s="183"/>
      <c r="AE11259" s="184"/>
      <c r="AF11259" s="184"/>
    </row>
    <row r="11260" spans="30:32" ht="24.75" customHeight="1">
      <c r="AD11260" s="183"/>
      <c r="AE11260" s="184"/>
      <c r="AF11260" s="184"/>
    </row>
    <row r="11261" spans="30:32" ht="24.75" customHeight="1">
      <c r="AD11261" s="183"/>
      <c r="AE11261" s="184"/>
      <c r="AF11261" s="184"/>
    </row>
    <row r="11262" spans="30:32" ht="24.75" customHeight="1">
      <c r="AD11262" s="183"/>
      <c r="AE11262" s="184"/>
      <c r="AF11262" s="184"/>
    </row>
    <row r="11263" spans="30:32" ht="24.75" customHeight="1">
      <c r="AD11263" s="183"/>
      <c r="AE11263" s="184"/>
      <c r="AF11263" s="184"/>
    </row>
    <row r="11264" spans="30:32" ht="24.75" customHeight="1">
      <c r="AD11264" s="183"/>
      <c r="AE11264" s="184"/>
      <c r="AF11264" s="184"/>
    </row>
    <row r="11265" spans="30:32" ht="24.75" customHeight="1">
      <c r="AD11265" s="183"/>
      <c r="AE11265" s="184"/>
      <c r="AF11265" s="184"/>
    </row>
    <row r="11266" spans="30:32" ht="24.75" customHeight="1">
      <c r="AD11266" s="183"/>
      <c r="AE11266" s="184"/>
      <c r="AF11266" s="184"/>
    </row>
    <row r="11267" spans="30:32" ht="24.75" customHeight="1">
      <c r="AD11267" s="183"/>
      <c r="AE11267" s="184"/>
      <c r="AF11267" s="184"/>
    </row>
    <row r="11268" spans="30:32" ht="24.75" customHeight="1">
      <c r="AD11268" s="183"/>
      <c r="AE11268" s="184"/>
      <c r="AF11268" s="184"/>
    </row>
    <row r="11269" spans="30:32" ht="24.75" customHeight="1">
      <c r="AD11269" s="183"/>
      <c r="AE11269" s="184"/>
      <c r="AF11269" s="184"/>
    </row>
    <row r="11270" spans="30:32" ht="24.75" customHeight="1">
      <c r="AD11270" s="183"/>
      <c r="AE11270" s="184"/>
      <c r="AF11270" s="184"/>
    </row>
    <row r="11271" spans="30:32" ht="24.75" customHeight="1">
      <c r="AD11271" s="183"/>
      <c r="AE11271" s="184"/>
      <c r="AF11271" s="184"/>
    </row>
    <row r="11272" spans="30:32" ht="24.75" customHeight="1">
      <c r="AD11272" s="183"/>
      <c r="AE11272" s="184"/>
      <c r="AF11272" s="184"/>
    </row>
    <row r="11273" spans="30:32" ht="24.75" customHeight="1">
      <c r="AD11273" s="183"/>
      <c r="AE11273" s="184"/>
      <c r="AF11273" s="184"/>
    </row>
    <row r="11274" spans="30:32" ht="24.75" customHeight="1">
      <c r="AD11274" s="183"/>
      <c r="AE11274" s="184"/>
      <c r="AF11274" s="184"/>
    </row>
    <row r="11275" spans="30:32" ht="24.75" customHeight="1">
      <c r="AD11275" s="183"/>
      <c r="AE11275" s="184"/>
      <c r="AF11275" s="184"/>
    </row>
    <row r="11276" spans="30:32" ht="24.75" customHeight="1">
      <c r="AD11276" s="183"/>
      <c r="AE11276" s="184"/>
      <c r="AF11276" s="184"/>
    </row>
    <row r="11277" spans="30:32" ht="24.75" customHeight="1">
      <c r="AD11277" s="183"/>
      <c r="AE11277" s="184"/>
      <c r="AF11277" s="184"/>
    </row>
    <row r="11278" spans="30:32" ht="24.75" customHeight="1">
      <c r="AD11278" s="183"/>
      <c r="AE11278" s="184"/>
      <c r="AF11278" s="184"/>
    </row>
    <row r="11279" spans="30:32" ht="24.75" customHeight="1">
      <c r="AD11279" s="183"/>
      <c r="AE11279" s="184"/>
      <c r="AF11279" s="184"/>
    </row>
    <row r="11280" spans="30:32" ht="24.75" customHeight="1">
      <c r="AD11280" s="183"/>
      <c r="AE11280" s="184"/>
      <c r="AF11280" s="184"/>
    </row>
    <row r="11281" spans="30:32" ht="24.75" customHeight="1">
      <c r="AD11281" s="183"/>
      <c r="AE11281" s="184"/>
      <c r="AF11281" s="184"/>
    </row>
    <row r="11282" spans="30:32" ht="24.75" customHeight="1">
      <c r="AD11282" s="183"/>
      <c r="AE11282" s="184"/>
      <c r="AF11282" s="184"/>
    </row>
    <row r="11283" spans="30:32" ht="24.75" customHeight="1">
      <c r="AD11283" s="183"/>
      <c r="AE11283" s="184"/>
      <c r="AF11283" s="184"/>
    </row>
    <row r="11284" spans="30:32" ht="24.75" customHeight="1">
      <c r="AD11284" s="183"/>
      <c r="AE11284" s="184"/>
      <c r="AF11284" s="184"/>
    </row>
    <row r="11285" spans="30:32" ht="24.75" customHeight="1">
      <c r="AD11285" s="183"/>
      <c r="AE11285" s="184"/>
      <c r="AF11285" s="184"/>
    </row>
    <row r="11286" spans="30:32" ht="24.75" customHeight="1">
      <c r="AD11286" s="183"/>
      <c r="AE11286" s="184"/>
      <c r="AF11286" s="184"/>
    </row>
    <row r="11287" spans="30:32" ht="24.75" customHeight="1">
      <c r="AD11287" s="183"/>
      <c r="AE11287" s="184"/>
      <c r="AF11287" s="184"/>
    </row>
    <row r="11288" spans="30:32" ht="24.75" customHeight="1">
      <c r="AD11288" s="183"/>
      <c r="AE11288" s="184"/>
      <c r="AF11288" s="184"/>
    </row>
    <row r="11289" spans="30:32" ht="24.75" customHeight="1">
      <c r="AD11289" s="183"/>
      <c r="AE11289" s="184"/>
      <c r="AF11289" s="184"/>
    </row>
    <row r="11290" spans="30:32" ht="24.75" customHeight="1">
      <c r="AD11290" s="183"/>
      <c r="AE11290" s="184"/>
      <c r="AF11290" s="184"/>
    </row>
    <row r="11291" spans="30:32" ht="24.75" customHeight="1">
      <c r="AD11291" s="183"/>
      <c r="AE11291" s="184"/>
      <c r="AF11291" s="184"/>
    </row>
    <row r="11292" spans="30:32" ht="24.75" customHeight="1">
      <c r="AD11292" s="183"/>
      <c r="AE11292" s="184"/>
      <c r="AF11292" s="184"/>
    </row>
    <row r="11293" spans="30:32" ht="24.75" customHeight="1">
      <c r="AD11293" s="183"/>
      <c r="AE11293" s="184"/>
      <c r="AF11293" s="184"/>
    </row>
    <row r="11294" spans="30:32" ht="24.75" customHeight="1">
      <c r="AD11294" s="183"/>
      <c r="AE11294" s="184"/>
      <c r="AF11294" s="184"/>
    </row>
    <row r="11295" spans="30:32" ht="24.75" customHeight="1">
      <c r="AD11295" s="183"/>
      <c r="AE11295" s="184"/>
      <c r="AF11295" s="184"/>
    </row>
    <row r="11296" spans="30:32" ht="24.75" customHeight="1">
      <c r="AD11296" s="183"/>
      <c r="AE11296" s="184"/>
      <c r="AF11296" s="184"/>
    </row>
    <row r="11297" spans="30:32" ht="24.75" customHeight="1">
      <c r="AD11297" s="183"/>
      <c r="AE11297" s="184"/>
      <c r="AF11297" s="184"/>
    </row>
    <row r="11298" spans="30:32" ht="24.75" customHeight="1">
      <c r="AD11298" s="183"/>
      <c r="AE11298" s="184"/>
      <c r="AF11298" s="184"/>
    </row>
    <row r="11299" spans="30:32" ht="24.75" customHeight="1">
      <c r="AD11299" s="183"/>
      <c r="AE11299" s="184"/>
      <c r="AF11299" s="184"/>
    </row>
    <row r="11300" spans="30:32" ht="24.75" customHeight="1">
      <c r="AD11300" s="183"/>
      <c r="AE11300" s="184"/>
      <c r="AF11300" s="184"/>
    </row>
    <row r="11301" spans="30:32" ht="24.75" customHeight="1">
      <c r="AD11301" s="183"/>
      <c r="AE11301" s="184"/>
      <c r="AF11301" s="184"/>
    </row>
    <row r="11302" spans="30:32" ht="24.75" customHeight="1">
      <c r="AD11302" s="183"/>
      <c r="AE11302" s="184"/>
      <c r="AF11302" s="184"/>
    </row>
    <row r="11303" spans="30:32" ht="24.75" customHeight="1">
      <c r="AD11303" s="183"/>
      <c r="AE11303" s="184"/>
      <c r="AF11303" s="184"/>
    </row>
    <row r="11304" spans="30:32" ht="24.75" customHeight="1">
      <c r="AD11304" s="183"/>
      <c r="AE11304" s="184"/>
      <c r="AF11304" s="184"/>
    </row>
    <row r="11305" spans="30:32" ht="24.75" customHeight="1">
      <c r="AD11305" s="183"/>
      <c r="AE11305" s="184"/>
      <c r="AF11305" s="184"/>
    </row>
    <row r="11306" spans="30:32" ht="24.75" customHeight="1">
      <c r="AD11306" s="183"/>
      <c r="AE11306" s="184"/>
      <c r="AF11306" s="184"/>
    </row>
    <row r="11307" spans="30:32" ht="24.75" customHeight="1">
      <c r="AD11307" s="183"/>
      <c r="AE11307" s="184"/>
      <c r="AF11307" s="184"/>
    </row>
    <row r="11308" spans="30:32" ht="24.75" customHeight="1">
      <c r="AD11308" s="183"/>
      <c r="AE11308" s="184"/>
      <c r="AF11308" s="184"/>
    </row>
    <row r="11309" spans="30:32" ht="24.75" customHeight="1">
      <c r="AD11309" s="183"/>
      <c r="AE11309" s="184"/>
      <c r="AF11309" s="184"/>
    </row>
    <row r="11310" spans="30:32" ht="24.75" customHeight="1">
      <c r="AD11310" s="183"/>
      <c r="AE11310" s="184"/>
      <c r="AF11310" s="184"/>
    </row>
    <row r="11311" spans="30:32" ht="24.75" customHeight="1">
      <c r="AD11311" s="183"/>
      <c r="AE11311" s="184"/>
      <c r="AF11311" s="184"/>
    </row>
    <row r="11312" spans="30:32" ht="24.75" customHeight="1">
      <c r="AD11312" s="183"/>
      <c r="AE11312" s="184"/>
      <c r="AF11312" s="184"/>
    </row>
    <row r="11313" spans="30:32" ht="24.75" customHeight="1">
      <c r="AD11313" s="183"/>
      <c r="AE11313" s="184"/>
      <c r="AF11313" s="184"/>
    </row>
    <row r="11314" spans="30:32" ht="24.75" customHeight="1">
      <c r="AD11314" s="183"/>
      <c r="AE11314" s="184"/>
      <c r="AF11314" s="184"/>
    </row>
    <row r="11315" spans="30:32" ht="24.75" customHeight="1">
      <c r="AD11315" s="183"/>
      <c r="AE11315" s="184"/>
      <c r="AF11315" s="184"/>
    </row>
    <row r="11316" spans="30:32" ht="24.75" customHeight="1">
      <c r="AD11316" s="183"/>
      <c r="AE11316" s="184"/>
      <c r="AF11316" s="184"/>
    </row>
    <row r="11317" spans="30:32" ht="24.75" customHeight="1">
      <c r="AD11317" s="183"/>
      <c r="AE11317" s="184"/>
      <c r="AF11317" s="184"/>
    </row>
    <row r="11318" spans="30:32" ht="24.75" customHeight="1">
      <c r="AD11318" s="183"/>
      <c r="AE11318" s="184"/>
      <c r="AF11318" s="184"/>
    </row>
    <row r="11319" spans="30:32" ht="24.75" customHeight="1">
      <c r="AD11319" s="183"/>
      <c r="AE11319" s="184"/>
      <c r="AF11319" s="184"/>
    </row>
    <row r="11320" spans="30:32" ht="24.75" customHeight="1">
      <c r="AD11320" s="183"/>
      <c r="AE11320" s="184"/>
      <c r="AF11320" s="184"/>
    </row>
    <row r="11321" spans="30:32" ht="24.75" customHeight="1">
      <c r="AD11321" s="183"/>
      <c r="AE11321" s="184"/>
      <c r="AF11321" s="184"/>
    </row>
    <row r="11322" spans="30:32" ht="24.75" customHeight="1">
      <c r="AD11322" s="183"/>
      <c r="AE11322" s="184"/>
      <c r="AF11322" s="184"/>
    </row>
    <row r="11323" spans="30:32" ht="24.75" customHeight="1">
      <c r="AD11323" s="183"/>
      <c r="AE11323" s="184"/>
      <c r="AF11323" s="184"/>
    </row>
    <row r="11324" spans="30:32" ht="24.75" customHeight="1">
      <c r="AD11324" s="183"/>
      <c r="AE11324" s="184"/>
      <c r="AF11324" s="184"/>
    </row>
    <row r="11325" spans="30:32" ht="24.75" customHeight="1">
      <c r="AD11325" s="183"/>
      <c r="AE11325" s="184"/>
      <c r="AF11325" s="184"/>
    </row>
    <row r="11326" spans="30:32" ht="24.75" customHeight="1">
      <c r="AD11326" s="183"/>
      <c r="AE11326" s="184"/>
      <c r="AF11326" s="184"/>
    </row>
    <row r="11327" spans="30:32" ht="24.75" customHeight="1">
      <c r="AD11327" s="183"/>
      <c r="AE11327" s="184"/>
      <c r="AF11327" s="184"/>
    </row>
    <row r="11328" spans="30:32" ht="24.75" customHeight="1">
      <c r="AD11328" s="183"/>
      <c r="AE11328" s="184"/>
      <c r="AF11328" s="184"/>
    </row>
    <row r="11329" spans="30:32" ht="24.75" customHeight="1">
      <c r="AD11329" s="183"/>
      <c r="AE11329" s="184"/>
      <c r="AF11329" s="184"/>
    </row>
    <row r="11330" spans="30:32" ht="24.75" customHeight="1">
      <c r="AD11330" s="183"/>
      <c r="AE11330" s="184"/>
      <c r="AF11330" s="184"/>
    </row>
    <row r="11331" spans="30:32" ht="24.75" customHeight="1">
      <c r="AD11331" s="183"/>
      <c r="AE11331" s="184"/>
      <c r="AF11331" s="184"/>
    </row>
    <row r="11332" spans="30:32" ht="24.75" customHeight="1">
      <c r="AD11332" s="183"/>
      <c r="AE11332" s="184"/>
      <c r="AF11332" s="184"/>
    </row>
    <row r="11333" spans="30:32" ht="24.75" customHeight="1">
      <c r="AD11333" s="183"/>
      <c r="AE11333" s="184"/>
      <c r="AF11333" s="184"/>
    </row>
    <row r="11334" spans="30:32" ht="24.75" customHeight="1">
      <c r="AD11334" s="183"/>
      <c r="AE11334" s="184"/>
      <c r="AF11334" s="184"/>
    </row>
    <row r="11335" spans="30:32" ht="24.75" customHeight="1">
      <c r="AD11335" s="183"/>
      <c r="AE11335" s="184"/>
      <c r="AF11335" s="184"/>
    </row>
    <row r="11336" spans="30:32" ht="24.75" customHeight="1">
      <c r="AD11336" s="183"/>
      <c r="AE11336" s="184"/>
      <c r="AF11336" s="184"/>
    </row>
    <row r="11337" spans="30:32" ht="24.75" customHeight="1">
      <c r="AD11337" s="183"/>
      <c r="AE11337" s="184"/>
      <c r="AF11337" s="184"/>
    </row>
    <row r="11338" spans="30:32" ht="24.75" customHeight="1">
      <c r="AD11338" s="183"/>
      <c r="AE11338" s="184"/>
      <c r="AF11338" s="184"/>
    </row>
    <row r="11339" spans="30:32" ht="24.75" customHeight="1">
      <c r="AD11339" s="183"/>
      <c r="AE11339" s="184"/>
      <c r="AF11339" s="184"/>
    </row>
    <row r="11340" spans="30:32" ht="24.75" customHeight="1">
      <c r="AD11340" s="183"/>
      <c r="AE11340" s="184"/>
      <c r="AF11340" s="184"/>
    </row>
    <row r="11341" spans="30:32" ht="24.75" customHeight="1">
      <c r="AD11341" s="183"/>
      <c r="AE11341" s="184"/>
      <c r="AF11341" s="184"/>
    </row>
    <row r="11342" spans="30:32" ht="24.75" customHeight="1">
      <c r="AD11342" s="183"/>
      <c r="AE11342" s="184"/>
      <c r="AF11342" s="184"/>
    </row>
    <row r="11343" spans="30:32" ht="24.75" customHeight="1">
      <c r="AD11343" s="183"/>
      <c r="AE11343" s="184"/>
      <c r="AF11343" s="184"/>
    </row>
    <row r="11344" spans="30:32" ht="24.75" customHeight="1">
      <c r="AD11344" s="183"/>
      <c r="AE11344" s="184"/>
      <c r="AF11344" s="184"/>
    </row>
    <row r="11345" spans="30:32" ht="24.75" customHeight="1">
      <c r="AD11345" s="183"/>
      <c r="AE11345" s="184"/>
      <c r="AF11345" s="184"/>
    </row>
    <row r="11346" spans="30:32" ht="24.75" customHeight="1">
      <c r="AD11346" s="183"/>
      <c r="AE11346" s="184"/>
      <c r="AF11346" s="184"/>
    </row>
    <row r="11347" spans="30:32" ht="24.75" customHeight="1">
      <c r="AD11347" s="183"/>
      <c r="AE11347" s="184"/>
      <c r="AF11347" s="184"/>
    </row>
    <row r="11348" spans="30:32" ht="24.75" customHeight="1">
      <c r="AD11348" s="183"/>
      <c r="AE11348" s="184"/>
      <c r="AF11348" s="184"/>
    </row>
    <row r="11349" spans="30:32" ht="24.75" customHeight="1">
      <c r="AD11349" s="183"/>
      <c r="AE11349" s="184"/>
      <c r="AF11349" s="184"/>
    </row>
    <row r="11350" spans="30:32" ht="24.75" customHeight="1">
      <c r="AD11350" s="183"/>
      <c r="AE11350" s="184"/>
      <c r="AF11350" s="184"/>
    </row>
    <row r="11351" spans="30:32" ht="24.75" customHeight="1">
      <c r="AD11351" s="183"/>
      <c r="AE11351" s="184"/>
      <c r="AF11351" s="184"/>
    </row>
    <row r="11352" spans="30:32" ht="24.75" customHeight="1">
      <c r="AD11352" s="183"/>
      <c r="AE11352" s="184"/>
      <c r="AF11352" s="184"/>
    </row>
    <row r="11353" spans="30:32" ht="24.75" customHeight="1">
      <c r="AD11353" s="183"/>
      <c r="AE11353" s="184"/>
      <c r="AF11353" s="184"/>
    </row>
    <row r="11354" spans="30:32" ht="24.75" customHeight="1">
      <c r="AD11354" s="183"/>
      <c r="AE11354" s="184"/>
      <c r="AF11354" s="184"/>
    </row>
    <row r="11355" spans="30:32" ht="24.75" customHeight="1">
      <c r="AD11355" s="183"/>
      <c r="AE11355" s="184"/>
      <c r="AF11355" s="184"/>
    </row>
    <row r="11356" spans="30:32" ht="24.75" customHeight="1">
      <c r="AD11356" s="183"/>
      <c r="AE11356" s="184"/>
      <c r="AF11356" s="184"/>
    </row>
    <row r="11357" spans="30:32" ht="24.75" customHeight="1">
      <c r="AD11357" s="183"/>
      <c r="AE11357" s="184"/>
      <c r="AF11357" s="184"/>
    </row>
    <row r="11358" spans="30:32" ht="24.75" customHeight="1">
      <c r="AD11358" s="183"/>
      <c r="AE11358" s="184"/>
      <c r="AF11358" s="184"/>
    </row>
    <row r="11359" spans="30:32" ht="24.75" customHeight="1">
      <c r="AD11359" s="183"/>
      <c r="AE11359" s="184"/>
      <c r="AF11359" s="184"/>
    </row>
    <row r="11360" spans="30:32" ht="24.75" customHeight="1">
      <c r="AD11360" s="183"/>
      <c r="AE11360" s="184"/>
      <c r="AF11360" s="184"/>
    </row>
    <row r="11361" spans="30:32" ht="24.75" customHeight="1">
      <c r="AD11361" s="183"/>
      <c r="AE11361" s="184"/>
      <c r="AF11361" s="184"/>
    </row>
    <row r="11362" spans="30:32" ht="24.75" customHeight="1">
      <c r="AD11362" s="183"/>
      <c r="AE11362" s="184"/>
      <c r="AF11362" s="184"/>
    </row>
    <row r="11363" spans="30:32" ht="24.75" customHeight="1">
      <c r="AD11363" s="183"/>
      <c r="AE11363" s="184"/>
      <c r="AF11363" s="184"/>
    </row>
    <row r="11364" spans="30:32" ht="24.75" customHeight="1">
      <c r="AD11364" s="183"/>
      <c r="AE11364" s="184"/>
      <c r="AF11364" s="184"/>
    </row>
    <row r="11365" spans="30:32" ht="24.75" customHeight="1">
      <c r="AD11365" s="183"/>
      <c r="AE11365" s="184"/>
      <c r="AF11365" s="184"/>
    </row>
    <row r="11366" spans="30:32" ht="24.75" customHeight="1">
      <c r="AD11366" s="183"/>
      <c r="AE11366" s="184"/>
      <c r="AF11366" s="184"/>
    </row>
    <row r="11367" spans="30:32" ht="24.75" customHeight="1">
      <c r="AD11367" s="183"/>
      <c r="AE11367" s="184"/>
      <c r="AF11367" s="184"/>
    </row>
    <row r="11368" spans="30:32" ht="24.75" customHeight="1">
      <c r="AD11368" s="183"/>
      <c r="AE11368" s="184"/>
      <c r="AF11368" s="184"/>
    </row>
    <row r="11369" spans="30:32" ht="24.75" customHeight="1">
      <c r="AD11369" s="183"/>
      <c r="AE11369" s="184"/>
      <c r="AF11369" s="184"/>
    </row>
    <row r="11370" spans="30:32" ht="24.75" customHeight="1">
      <c r="AD11370" s="183"/>
      <c r="AE11370" s="184"/>
      <c r="AF11370" s="184"/>
    </row>
    <row r="11371" spans="30:32" ht="24.75" customHeight="1">
      <c r="AD11371" s="183"/>
      <c r="AE11371" s="184"/>
      <c r="AF11371" s="184"/>
    </row>
    <row r="11372" spans="30:32" ht="24.75" customHeight="1">
      <c r="AD11372" s="183"/>
      <c r="AE11372" s="184"/>
      <c r="AF11372" s="184"/>
    </row>
    <row r="11373" spans="30:32" ht="24.75" customHeight="1">
      <c r="AD11373" s="183"/>
      <c r="AE11373" s="184"/>
      <c r="AF11373" s="184"/>
    </row>
    <row r="11374" spans="30:32" ht="24.75" customHeight="1">
      <c r="AD11374" s="183"/>
      <c r="AE11374" s="184"/>
      <c r="AF11374" s="184"/>
    </row>
    <row r="11375" spans="30:32" ht="24.75" customHeight="1">
      <c r="AD11375" s="183"/>
      <c r="AE11375" s="184"/>
      <c r="AF11375" s="184"/>
    </row>
    <row r="11376" spans="30:32" ht="24.75" customHeight="1">
      <c r="AD11376" s="183"/>
      <c r="AE11376" s="184"/>
      <c r="AF11376" s="184"/>
    </row>
    <row r="11377" spans="30:32" ht="24.75" customHeight="1">
      <c r="AD11377" s="183"/>
      <c r="AE11377" s="184"/>
      <c r="AF11377" s="184"/>
    </row>
    <row r="11378" spans="30:32" ht="24.75" customHeight="1">
      <c r="AD11378" s="183"/>
      <c r="AE11378" s="184"/>
      <c r="AF11378" s="184"/>
    </row>
    <row r="11379" spans="30:32" ht="24.75" customHeight="1">
      <c r="AD11379" s="183"/>
      <c r="AE11379" s="184"/>
      <c r="AF11379" s="184"/>
    </row>
    <row r="11380" spans="30:32" ht="24.75" customHeight="1">
      <c r="AD11380" s="183"/>
      <c r="AE11380" s="184"/>
      <c r="AF11380" s="184"/>
    </row>
    <row r="11381" spans="30:32" ht="24.75" customHeight="1">
      <c r="AD11381" s="183"/>
      <c r="AE11381" s="184"/>
      <c r="AF11381" s="184"/>
    </row>
    <row r="11382" spans="30:32" ht="24.75" customHeight="1">
      <c r="AD11382" s="183"/>
      <c r="AE11382" s="184"/>
      <c r="AF11382" s="184"/>
    </row>
    <row r="11383" spans="30:32" ht="24.75" customHeight="1">
      <c r="AD11383" s="183"/>
      <c r="AE11383" s="184"/>
      <c r="AF11383" s="184"/>
    </row>
    <row r="11384" spans="30:32" ht="24.75" customHeight="1">
      <c r="AD11384" s="183"/>
      <c r="AE11384" s="184"/>
      <c r="AF11384" s="184"/>
    </row>
    <row r="11385" spans="30:32" ht="24.75" customHeight="1">
      <c r="AD11385" s="183"/>
      <c r="AE11385" s="184"/>
      <c r="AF11385" s="184"/>
    </row>
    <row r="11386" spans="30:32" ht="24.75" customHeight="1">
      <c r="AD11386" s="183"/>
      <c r="AE11386" s="184"/>
      <c r="AF11386" s="184"/>
    </row>
    <row r="11387" spans="30:32" ht="24.75" customHeight="1">
      <c r="AD11387" s="183"/>
      <c r="AE11387" s="184"/>
      <c r="AF11387" s="184"/>
    </row>
    <row r="11388" spans="30:32" ht="24.75" customHeight="1">
      <c r="AD11388" s="183"/>
      <c r="AE11388" s="184"/>
      <c r="AF11388" s="184"/>
    </row>
    <row r="11389" spans="30:32" ht="24.75" customHeight="1">
      <c r="AD11389" s="183"/>
      <c r="AE11389" s="184"/>
      <c r="AF11389" s="184"/>
    </row>
    <row r="11390" spans="30:32" ht="24.75" customHeight="1">
      <c r="AD11390" s="183"/>
      <c r="AE11390" s="184"/>
      <c r="AF11390" s="184"/>
    </row>
    <row r="11391" spans="30:32" ht="24.75" customHeight="1">
      <c r="AD11391" s="183"/>
      <c r="AE11391" s="184"/>
      <c r="AF11391" s="184"/>
    </row>
    <row r="11392" spans="30:32" ht="24.75" customHeight="1">
      <c r="AD11392" s="183"/>
      <c r="AE11392" s="184"/>
      <c r="AF11392" s="184"/>
    </row>
    <row r="11393" spans="30:32" ht="24.75" customHeight="1">
      <c r="AD11393" s="183"/>
      <c r="AE11393" s="184"/>
      <c r="AF11393" s="184"/>
    </row>
    <row r="11394" spans="30:32" ht="24.75" customHeight="1">
      <c r="AD11394" s="183"/>
      <c r="AE11394" s="184"/>
      <c r="AF11394" s="184"/>
    </row>
    <row r="11395" spans="30:32" ht="24.75" customHeight="1">
      <c r="AD11395" s="183"/>
      <c r="AE11395" s="184"/>
      <c r="AF11395" s="184"/>
    </row>
    <row r="11396" spans="30:32" ht="24.75" customHeight="1">
      <c r="AD11396" s="183"/>
      <c r="AE11396" s="184"/>
      <c r="AF11396" s="184"/>
    </row>
    <row r="11397" spans="30:32" ht="24.75" customHeight="1">
      <c r="AD11397" s="183"/>
      <c r="AE11397" s="184"/>
      <c r="AF11397" s="184"/>
    </row>
    <row r="11398" spans="30:32" ht="24.75" customHeight="1">
      <c r="AD11398" s="183"/>
      <c r="AE11398" s="184"/>
      <c r="AF11398" s="184"/>
    </row>
    <row r="11399" spans="30:32" ht="24.75" customHeight="1">
      <c r="AD11399" s="183"/>
      <c r="AE11399" s="184"/>
      <c r="AF11399" s="184"/>
    </row>
    <row r="11400" spans="30:32" ht="24.75" customHeight="1">
      <c r="AD11400" s="183"/>
      <c r="AE11400" s="184"/>
      <c r="AF11400" s="184"/>
    </row>
    <row r="11401" spans="30:32" ht="24.75" customHeight="1">
      <c r="AD11401" s="183"/>
      <c r="AE11401" s="184"/>
      <c r="AF11401" s="184"/>
    </row>
    <row r="11402" spans="30:32" ht="24.75" customHeight="1">
      <c r="AD11402" s="183"/>
      <c r="AE11402" s="184"/>
      <c r="AF11402" s="184"/>
    </row>
    <row r="11403" spans="30:32" ht="24.75" customHeight="1">
      <c r="AD11403" s="183"/>
      <c r="AE11403" s="184"/>
      <c r="AF11403" s="184"/>
    </row>
    <row r="11404" spans="30:32" ht="24.75" customHeight="1">
      <c r="AD11404" s="183"/>
      <c r="AE11404" s="184"/>
      <c r="AF11404" s="184"/>
    </row>
    <row r="11405" spans="30:32" ht="24.75" customHeight="1">
      <c r="AD11405" s="183"/>
      <c r="AE11405" s="184"/>
      <c r="AF11405" s="184"/>
    </row>
    <row r="11406" spans="30:32" ht="24.75" customHeight="1">
      <c r="AD11406" s="183"/>
      <c r="AE11406" s="184"/>
      <c r="AF11406" s="184"/>
    </row>
    <row r="11407" spans="30:32" ht="24.75" customHeight="1">
      <c r="AD11407" s="183"/>
      <c r="AE11407" s="184"/>
      <c r="AF11407" s="184"/>
    </row>
    <row r="11408" spans="30:32" ht="24.75" customHeight="1">
      <c r="AD11408" s="183"/>
      <c r="AE11408" s="184"/>
      <c r="AF11408" s="184"/>
    </row>
    <row r="11409" spans="30:32" ht="24.75" customHeight="1">
      <c r="AD11409" s="183"/>
      <c r="AE11409" s="184"/>
      <c r="AF11409" s="184"/>
    </row>
    <row r="11410" spans="30:32" ht="24.75" customHeight="1">
      <c r="AD11410" s="183"/>
      <c r="AE11410" s="184"/>
      <c r="AF11410" s="184"/>
    </row>
    <row r="11411" spans="30:32" ht="24.75" customHeight="1">
      <c r="AD11411" s="183"/>
      <c r="AE11411" s="184"/>
      <c r="AF11411" s="184"/>
    </row>
    <row r="11412" spans="30:32" ht="24.75" customHeight="1">
      <c r="AD11412" s="183"/>
      <c r="AE11412" s="184"/>
      <c r="AF11412" s="184"/>
    </row>
    <row r="11413" spans="30:32" ht="24.75" customHeight="1">
      <c r="AD11413" s="183"/>
      <c r="AE11413" s="184"/>
      <c r="AF11413" s="184"/>
    </row>
    <row r="11414" spans="30:32" ht="24.75" customHeight="1">
      <c r="AD11414" s="183"/>
      <c r="AE11414" s="184"/>
      <c r="AF11414" s="184"/>
    </row>
    <row r="11415" spans="30:32" ht="24.75" customHeight="1">
      <c r="AD11415" s="183"/>
      <c r="AE11415" s="184"/>
      <c r="AF11415" s="184"/>
    </row>
    <row r="11416" spans="30:32" ht="24.75" customHeight="1">
      <c r="AD11416" s="183"/>
      <c r="AE11416" s="184"/>
      <c r="AF11416" s="184"/>
    </row>
    <row r="11417" spans="30:32" ht="24.75" customHeight="1">
      <c r="AD11417" s="183"/>
      <c r="AE11417" s="184"/>
      <c r="AF11417" s="184"/>
    </row>
    <row r="11418" spans="30:32" ht="24.75" customHeight="1">
      <c r="AD11418" s="183"/>
      <c r="AE11418" s="184"/>
      <c r="AF11418" s="184"/>
    </row>
    <row r="11419" spans="30:32" ht="24.75" customHeight="1">
      <c r="AD11419" s="183"/>
      <c r="AE11419" s="184"/>
      <c r="AF11419" s="184"/>
    </row>
    <row r="11420" spans="30:32" ht="24.75" customHeight="1">
      <c r="AD11420" s="183"/>
      <c r="AE11420" s="184"/>
      <c r="AF11420" s="184"/>
    </row>
    <row r="11421" spans="30:32" ht="24.75" customHeight="1">
      <c r="AD11421" s="183"/>
      <c r="AE11421" s="184"/>
      <c r="AF11421" s="184"/>
    </row>
    <row r="11422" spans="30:32" ht="24.75" customHeight="1">
      <c r="AD11422" s="183"/>
      <c r="AE11422" s="184"/>
      <c r="AF11422" s="184"/>
    </row>
    <row r="11423" spans="30:32" ht="24.75" customHeight="1">
      <c r="AD11423" s="183"/>
      <c r="AE11423" s="184"/>
      <c r="AF11423" s="184"/>
    </row>
    <row r="11424" spans="30:32" ht="24.75" customHeight="1">
      <c r="AD11424" s="183"/>
      <c r="AE11424" s="184"/>
      <c r="AF11424" s="184"/>
    </row>
    <row r="11425" spans="30:32" ht="24.75" customHeight="1">
      <c r="AD11425" s="183"/>
      <c r="AE11425" s="184"/>
      <c r="AF11425" s="184"/>
    </row>
    <row r="11426" spans="30:32" ht="24.75" customHeight="1">
      <c r="AD11426" s="183"/>
      <c r="AE11426" s="184"/>
      <c r="AF11426" s="184"/>
    </row>
    <row r="11427" spans="30:32" ht="24.75" customHeight="1">
      <c r="AD11427" s="183"/>
      <c r="AE11427" s="184"/>
      <c r="AF11427" s="184"/>
    </row>
    <row r="11428" spans="30:32" ht="24.75" customHeight="1">
      <c r="AD11428" s="183"/>
      <c r="AE11428" s="184"/>
      <c r="AF11428" s="184"/>
    </row>
    <row r="11429" spans="30:32" ht="24.75" customHeight="1">
      <c r="AD11429" s="183"/>
      <c r="AE11429" s="184"/>
      <c r="AF11429" s="184"/>
    </row>
    <row r="11430" spans="30:32" ht="24.75" customHeight="1">
      <c r="AD11430" s="183"/>
      <c r="AE11430" s="184"/>
      <c r="AF11430" s="184"/>
    </row>
    <row r="11431" spans="30:32" ht="24.75" customHeight="1">
      <c r="AD11431" s="183"/>
      <c r="AE11431" s="184"/>
      <c r="AF11431" s="184"/>
    </row>
    <row r="11432" spans="30:32" ht="24.75" customHeight="1">
      <c r="AD11432" s="183"/>
      <c r="AE11432" s="184"/>
      <c r="AF11432" s="184"/>
    </row>
    <row r="11433" spans="30:32" ht="24.75" customHeight="1">
      <c r="AD11433" s="183"/>
      <c r="AE11433" s="184"/>
      <c r="AF11433" s="184"/>
    </row>
    <row r="11434" spans="30:32" ht="24.75" customHeight="1">
      <c r="AD11434" s="183"/>
      <c r="AE11434" s="184"/>
      <c r="AF11434" s="184"/>
    </row>
    <row r="11435" spans="30:32" ht="24.75" customHeight="1">
      <c r="AD11435" s="183"/>
      <c r="AE11435" s="184"/>
      <c r="AF11435" s="184"/>
    </row>
    <row r="11436" spans="30:32" ht="24.75" customHeight="1">
      <c r="AD11436" s="183"/>
      <c r="AE11436" s="184"/>
      <c r="AF11436" s="184"/>
    </row>
    <row r="11437" spans="30:32" ht="24.75" customHeight="1">
      <c r="AD11437" s="183"/>
      <c r="AE11437" s="184"/>
      <c r="AF11437" s="184"/>
    </row>
    <row r="11438" spans="30:32" ht="24.75" customHeight="1">
      <c r="AD11438" s="183"/>
      <c r="AE11438" s="184"/>
      <c r="AF11438" s="184"/>
    </row>
    <row r="11439" spans="30:32" ht="24.75" customHeight="1">
      <c r="AD11439" s="183"/>
      <c r="AE11439" s="184"/>
      <c r="AF11439" s="184"/>
    </row>
    <row r="11440" spans="30:32" ht="24.75" customHeight="1">
      <c r="AD11440" s="183"/>
      <c r="AE11440" s="184"/>
      <c r="AF11440" s="184"/>
    </row>
    <row r="11441" spans="30:32" ht="24.75" customHeight="1">
      <c r="AD11441" s="183"/>
      <c r="AE11441" s="184"/>
      <c r="AF11441" s="184"/>
    </row>
    <row r="11442" spans="30:32" ht="24.75" customHeight="1">
      <c r="AD11442" s="183"/>
      <c r="AE11442" s="184"/>
      <c r="AF11442" s="184"/>
    </row>
    <row r="11443" spans="30:32" ht="24.75" customHeight="1">
      <c r="AD11443" s="183"/>
      <c r="AE11443" s="184"/>
      <c r="AF11443" s="184"/>
    </row>
    <row r="11444" spans="30:32" ht="24.75" customHeight="1">
      <c r="AD11444" s="183"/>
      <c r="AE11444" s="184"/>
      <c r="AF11444" s="184"/>
    </row>
    <row r="11445" spans="30:32" ht="24.75" customHeight="1">
      <c r="AD11445" s="183"/>
      <c r="AE11445" s="184"/>
      <c r="AF11445" s="184"/>
    </row>
    <row r="11446" spans="30:32" ht="24.75" customHeight="1">
      <c r="AD11446" s="183"/>
      <c r="AE11446" s="184"/>
      <c r="AF11446" s="184"/>
    </row>
    <row r="11447" spans="30:32" ht="24.75" customHeight="1">
      <c r="AD11447" s="183"/>
      <c r="AE11447" s="184"/>
      <c r="AF11447" s="184"/>
    </row>
    <row r="11448" spans="30:32" ht="24.75" customHeight="1">
      <c r="AD11448" s="183"/>
      <c r="AE11448" s="184"/>
      <c r="AF11448" s="184"/>
    </row>
    <row r="11449" spans="30:32" ht="24.75" customHeight="1">
      <c r="AD11449" s="183"/>
      <c r="AE11449" s="184"/>
      <c r="AF11449" s="184"/>
    </row>
    <row r="11450" spans="30:32" ht="24.75" customHeight="1">
      <c r="AD11450" s="183"/>
      <c r="AE11450" s="184"/>
      <c r="AF11450" s="184"/>
    </row>
    <row r="11451" spans="30:32" ht="24.75" customHeight="1">
      <c r="AD11451" s="183"/>
      <c r="AE11451" s="184"/>
      <c r="AF11451" s="184"/>
    </row>
    <row r="11452" spans="30:32" ht="24.75" customHeight="1">
      <c r="AD11452" s="183"/>
      <c r="AE11452" s="184"/>
      <c r="AF11452" s="184"/>
    </row>
    <row r="11453" spans="30:32" ht="24.75" customHeight="1">
      <c r="AD11453" s="183"/>
      <c r="AE11453" s="184"/>
      <c r="AF11453" s="184"/>
    </row>
    <row r="11454" spans="30:32" ht="24.75" customHeight="1">
      <c r="AD11454" s="183"/>
      <c r="AE11454" s="184"/>
      <c r="AF11454" s="184"/>
    </row>
    <row r="11455" spans="30:32" ht="24.75" customHeight="1">
      <c r="AD11455" s="183"/>
      <c r="AE11455" s="184"/>
      <c r="AF11455" s="184"/>
    </row>
    <row r="11456" spans="30:32" ht="24.75" customHeight="1">
      <c r="AD11456" s="183"/>
      <c r="AE11456" s="184"/>
      <c r="AF11456" s="184"/>
    </row>
    <row r="11457" spans="30:32" ht="24.75" customHeight="1">
      <c r="AD11457" s="183"/>
      <c r="AE11457" s="184"/>
      <c r="AF11457" s="184"/>
    </row>
    <row r="11458" spans="30:32" ht="24.75" customHeight="1">
      <c r="AD11458" s="183"/>
      <c r="AE11458" s="184"/>
      <c r="AF11458" s="184"/>
    </row>
    <row r="11459" spans="30:32" ht="24.75" customHeight="1">
      <c r="AD11459" s="183"/>
      <c r="AE11459" s="184"/>
      <c r="AF11459" s="184"/>
    </row>
    <row r="11460" spans="30:32" ht="24.75" customHeight="1">
      <c r="AD11460" s="183"/>
      <c r="AE11460" s="184"/>
      <c r="AF11460" s="184"/>
    </row>
    <row r="11461" spans="30:32" ht="24.75" customHeight="1">
      <c r="AD11461" s="183"/>
      <c r="AE11461" s="184"/>
      <c r="AF11461" s="184"/>
    </row>
    <row r="11462" spans="30:32" ht="24.75" customHeight="1">
      <c r="AD11462" s="183"/>
      <c r="AE11462" s="184"/>
      <c r="AF11462" s="184"/>
    </row>
    <row r="11463" spans="30:32" ht="24.75" customHeight="1">
      <c r="AD11463" s="183"/>
      <c r="AE11463" s="184"/>
      <c r="AF11463" s="184"/>
    </row>
    <row r="11464" spans="30:32" ht="24.75" customHeight="1">
      <c r="AD11464" s="183"/>
      <c r="AE11464" s="184"/>
      <c r="AF11464" s="184"/>
    </row>
    <row r="11465" spans="30:32" ht="24.75" customHeight="1">
      <c r="AD11465" s="183"/>
      <c r="AE11465" s="184"/>
      <c r="AF11465" s="184"/>
    </row>
    <row r="11466" spans="30:32" ht="24.75" customHeight="1">
      <c r="AD11466" s="183"/>
      <c r="AE11466" s="184"/>
      <c r="AF11466" s="184"/>
    </row>
    <row r="11467" spans="30:32" ht="24.75" customHeight="1">
      <c r="AD11467" s="183"/>
      <c r="AE11467" s="184"/>
      <c r="AF11467" s="184"/>
    </row>
    <row r="11468" spans="30:32" ht="24.75" customHeight="1">
      <c r="AD11468" s="183"/>
      <c r="AE11468" s="184"/>
      <c r="AF11468" s="184"/>
    </row>
    <row r="11469" spans="30:32" ht="24.75" customHeight="1">
      <c r="AD11469" s="183"/>
      <c r="AE11469" s="184"/>
      <c r="AF11469" s="184"/>
    </row>
    <row r="11470" spans="30:32" ht="24.75" customHeight="1">
      <c r="AD11470" s="183"/>
      <c r="AE11470" s="184"/>
      <c r="AF11470" s="184"/>
    </row>
    <row r="11471" spans="30:32" ht="24.75" customHeight="1">
      <c r="AD11471" s="183"/>
      <c r="AE11471" s="184"/>
      <c r="AF11471" s="184"/>
    </row>
    <row r="11472" spans="30:32" ht="24.75" customHeight="1">
      <c r="AD11472" s="183"/>
      <c r="AE11472" s="184"/>
      <c r="AF11472" s="184"/>
    </row>
    <row r="11473" spans="30:32" ht="24.75" customHeight="1">
      <c r="AD11473" s="183"/>
      <c r="AE11473" s="184"/>
      <c r="AF11473" s="184"/>
    </row>
    <row r="11474" spans="30:32" ht="24.75" customHeight="1">
      <c r="AD11474" s="183"/>
      <c r="AE11474" s="184"/>
      <c r="AF11474" s="184"/>
    </row>
    <row r="11475" spans="30:32" ht="24.75" customHeight="1">
      <c r="AD11475" s="183"/>
      <c r="AE11475" s="184"/>
      <c r="AF11475" s="184"/>
    </row>
    <row r="11476" spans="30:32" ht="24.75" customHeight="1">
      <c r="AD11476" s="183"/>
      <c r="AE11476" s="184"/>
      <c r="AF11476" s="184"/>
    </row>
    <row r="11477" spans="30:32" ht="24.75" customHeight="1">
      <c r="AD11477" s="183"/>
      <c r="AE11477" s="184"/>
      <c r="AF11477" s="184"/>
    </row>
    <row r="11478" spans="30:32" ht="24.75" customHeight="1">
      <c r="AD11478" s="183"/>
      <c r="AE11478" s="184"/>
      <c r="AF11478" s="184"/>
    </row>
    <row r="11479" spans="30:32" ht="24.75" customHeight="1">
      <c r="AD11479" s="183"/>
      <c r="AE11479" s="184"/>
      <c r="AF11479" s="184"/>
    </row>
    <row r="11480" spans="30:32" ht="24.75" customHeight="1">
      <c r="AD11480" s="183"/>
      <c r="AE11480" s="184"/>
      <c r="AF11480" s="184"/>
    </row>
    <row r="11481" spans="30:32" ht="24.75" customHeight="1">
      <c r="AD11481" s="183"/>
      <c r="AE11481" s="184"/>
      <c r="AF11481" s="184"/>
    </row>
    <row r="11482" spans="30:32" ht="24.75" customHeight="1">
      <c r="AD11482" s="183"/>
      <c r="AE11482" s="184"/>
      <c r="AF11482" s="184"/>
    </row>
    <row r="11483" spans="30:32" ht="24.75" customHeight="1">
      <c r="AD11483" s="183"/>
      <c r="AE11483" s="184"/>
      <c r="AF11483" s="184"/>
    </row>
    <row r="11484" spans="30:32" ht="24.75" customHeight="1">
      <c r="AD11484" s="183"/>
      <c r="AE11484" s="184"/>
      <c r="AF11484" s="184"/>
    </row>
    <row r="11485" spans="30:32" ht="24.75" customHeight="1">
      <c r="AD11485" s="183"/>
      <c r="AE11485" s="184"/>
      <c r="AF11485" s="184"/>
    </row>
    <row r="11486" spans="30:32" ht="24.75" customHeight="1">
      <c r="AD11486" s="183"/>
      <c r="AE11486" s="184"/>
      <c r="AF11486" s="184"/>
    </row>
    <row r="11487" spans="30:32" ht="24.75" customHeight="1">
      <c r="AD11487" s="183"/>
      <c r="AE11487" s="184"/>
      <c r="AF11487" s="184"/>
    </row>
    <row r="11488" spans="30:32" ht="24.75" customHeight="1">
      <c r="AD11488" s="183"/>
      <c r="AE11488" s="184"/>
      <c r="AF11488" s="184"/>
    </row>
    <row r="11489" spans="30:32" ht="24.75" customHeight="1">
      <c r="AD11489" s="183"/>
      <c r="AE11489" s="184"/>
      <c r="AF11489" s="184"/>
    </row>
    <row r="11490" spans="30:32" ht="24.75" customHeight="1">
      <c r="AD11490" s="183"/>
      <c r="AE11490" s="184"/>
      <c r="AF11490" s="184"/>
    </row>
    <row r="11491" spans="30:32" ht="24.75" customHeight="1">
      <c r="AD11491" s="183"/>
      <c r="AE11491" s="184"/>
      <c r="AF11491" s="184"/>
    </row>
    <row r="11492" spans="30:32" ht="24.75" customHeight="1">
      <c r="AD11492" s="183"/>
      <c r="AE11492" s="184"/>
      <c r="AF11492" s="184"/>
    </row>
    <row r="11493" spans="30:32" ht="24.75" customHeight="1">
      <c r="AD11493" s="183"/>
      <c r="AE11493" s="184"/>
      <c r="AF11493" s="184"/>
    </row>
    <row r="11494" spans="30:32" ht="24.75" customHeight="1">
      <c r="AD11494" s="183"/>
      <c r="AE11494" s="184"/>
      <c r="AF11494" s="184"/>
    </row>
    <row r="11495" spans="30:32" ht="24.75" customHeight="1">
      <c r="AD11495" s="183"/>
      <c r="AE11495" s="184"/>
      <c r="AF11495" s="184"/>
    </row>
    <row r="11496" spans="30:32" ht="24.75" customHeight="1">
      <c r="AD11496" s="183"/>
      <c r="AE11496" s="184"/>
      <c r="AF11496" s="184"/>
    </row>
    <row r="11497" spans="30:32" ht="24.75" customHeight="1">
      <c r="AD11497" s="183"/>
      <c r="AE11497" s="184"/>
      <c r="AF11497" s="184"/>
    </row>
    <row r="11498" spans="30:32" ht="24.75" customHeight="1">
      <c r="AD11498" s="183"/>
      <c r="AE11498" s="184"/>
      <c r="AF11498" s="184"/>
    </row>
    <row r="11499" spans="30:32" ht="24.75" customHeight="1">
      <c r="AD11499" s="183"/>
      <c r="AE11499" s="184"/>
      <c r="AF11499" s="184"/>
    </row>
    <row r="11500" spans="30:32" ht="24.75" customHeight="1">
      <c r="AD11500" s="183"/>
      <c r="AE11500" s="184"/>
      <c r="AF11500" s="184"/>
    </row>
    <row r="11501" spans="30:32" ht="24.75" customHeight="1">
      <c r="AD11501" s="183"/>
      <c r="AE11501" s="184"/>
      <c r="AF11501" s="184"/>
    </row>
    <row r="11502" spans="30:32" ht="24.75" customHeight="1">
      <c r="AD11502" s="183"/>
      <c r="AE11502" s="184"/>
      <c r="AF11502" s="184"/>
    </row>
    <row r="11503" spans="30:32" ht="24.75" customHeight="1">
      <c r="AD11503" s="183"/>
      <c r="AE11503" s="184"/>
      <c r="AF11503" s="184"/>
    </row>
    <row r="11504" spans="30:32" ht="24.75" customHeight="1">
      <c r="AD11504" s="183"/>
      <c r="AE11504" s="184"/>
      <c r="AF11504" s="184"/>
    </row>
    <row r="11505" spans="30:32" ht="24.75" customHeight="1">
      <c r="AD11505" s="183"/>
      <c r="AE11505" s="184"/>
      <c r="AF11505" s="184"/>
    </row>
    <row r="11506" spans="30:32" ht="24.75" customHeight="1">
      <c r="AD11506" s="183"/>
      <c r="AE11506" s="184"/>
      <c r="AF11506" s="184"/>
    </row>
    <row r="11507" spans="30:32" ht="24.75" customHeight="1">
      <c r="AD11507" s="183"/>
      <c r="AE11507" s="184"/>
      <c r="AF11507" s="184"/>
    </row>
    <row r="11508" spans="30:32" ht="24.75" customHeight="1">
      <c r="AD11508" s="183"/>
      <c r="AE11508" s="184"/>
      <c r="AF11508" s="184"/>
    </row>
    <row r="11509" spans="30:32" ht="24.75" customHeight="1">
      <c r="AD11509" s="183"/>
      <c r="AE11509" s="184"/>
      <c r="AF11509" s="184"/>
    </row>
    <row r="11510" spans="30:32" ht="24.75" customHeight="1">
      <c r="AD11510" s="183"/>
      <c r="AE11510" s="184"/>
      <c r="AF11510" s="184"/>
    </row>
    <row r="11511" spans="30:32" ht="24.75" customHeight="1">
      <c r="AD11511" s="183"/>
      <c r="AE11511" s="184"/>
      <c r="AF11511" s="184"/>
    </row>
    <row r="11512" spans="30:32" ht="24.75" customHeight="1">
      <c r="AD11512" s="183"/>
      <c r="AE11512" s="184"/>
      <c r="AF11512" s="184"/>
    </row>
    <row r="11513" spans="30:32" ht="24.75" customHeight="1">
      <c r="AD11513" s="183"/>
      <c r="AE11513" s="184"/>
      <c r="AF11513" s="184"/>
    </row>
    <row r="11514" spans="30:32" ht="24.75" customHeight="1">
      <c r="AD11514" s="183"/>
      <c r="AE11514" s="184"/>
      <c r="AF11514" s="184"/>
    </row>
    <row r="11515" spans="30:32" ht="24.75" customHeight="1">
      <c r="AD11515" s="183"/>
      <c r="AE11515" s="184"/>
      <c r="AF11515" s="184"/>
    </row>
    <row r="11516" spans="30:32" ht="24.75" customHeight="1">
      <c r="AD11516" s="183"/>
      <c r="AE11516" s="184"/>
      <c r="AF11516" s="184"/>
    </row>
    <row r="11517" spans="30:32" ht="24.75" customHeight="1">
      <c r="AD11517" s="183"/>
      <c r="AE11517" s="184"/>
      <c r="AF11517" s="184"/>
    </row>
    <row r="11518" spans="30:32" ht="24.75" customHeight="1">
      <c r="AD11518" s="183"/>
      <c r="AE11518" s="184"/>
      <c r="AF11518" s="184"/>
    </row>
    <row r="11519" spans="30:32" ht="24.75" customHeight="1">
      <c r="AD11519" s="183"/>
      <c r="AE11519" s="184"/>
      <c r="AF11519" s="184"/>
    </row>
    <row r="11520" spans="30:32" ht="24.75" customHeight="1">
      <c r="AD11520" s="183"/>
      <c r="AE11520" s="184"/>
      <c r="AF11520" s="184"/>
    </row>
    <row r="11521" spans="30:32" ht="24.75" customHeight="1">
      <c r="AD11521" s="183"/>
      <c r="AE11521" s="184"/>
      <c r="AF11521" s="184"/>
    </row>
    <row r="11522" spans="30:32" ht="24.75" customHeight="1">
      <c r="AD11522" s="183"/>
      <c r="AE11522" s="184"/>
      <c r="AF11522" s="184"/>
    </row>
    <row r="11523" spans="30:32" ht="24.75" customHeight="1">
      <c r="AD11523" s="183"/>
      <c r="AE11523" s="184"/>
      <c r="AF11523" s="184"/>
    </row>
    <row r="11524" spans="30:32" ht="24.75" customHeight="1">
      <c r="AD11524" s="183"/>
      <c r="AE11524" s="184"/>
      <c r="AF11524" s="184"/>
    </row>
    <row r="11525" spans="30:32" ht="24.75" customHeight="1">
      <c r="AD11525" s="183"/>
      <c r="AE11525" s="184"/>
      <c r="AF11525" s="184"/>
    </row>
    <row r="11526" spans="30:32" ht="24.75" customHeight="1">
      <c r="AD11526" s="183"/>
      <c r="AE11526" s="184"/>
      <c r="AF11526" s="184"/>
    </row>
    <row r="11527" spans="30:32" ht="24.75" customHeight="1">
      <c r="AD11527" s="183"/>
      <c r="AE11527" s="184"/>
      <c r="AF11527" s="184"/>
    </row>
    <row r="11528" spans="30:32" ht="24.75" customHeight="1">
      <c r="AD11528" s="183"/>
      <c r="AE11528" s="184"/>
      <c r="AF11528" s="184"/>
    </row>
    <row r="11529" spans="30:32" ht="24.75" customHeight="1">
      <c r="AD11529" s="183"/>
      <c r="AE11529" s="184"/>
      <c r="AF11529" s="184"/>
    </row>
    <row r="11530" spans="30:32" ht="24.75" customHeight="1">
      <c r="AD11530" s="183"/>
      <c r="AE11530" s="184"/>
      <c r="AF11530" s="184"/>
    </row>
    <row r="11531" spans="30:32" ht="24.75" customHeight="1">
      <c r="AD11531" s="183"/>
      <c r="AE11531" s="184"/>
      <c r="AF11531" s="184"/>
    </row>
    <row r="11532" spans="30:32" ht="24.75" customHeight="1">
      <c r="AD11532" s="183"/>
      <c r="AE11532" s="184"/>
      <c r="AF11532" s="184"/>
    </row>
    <row r="11533" spans="30:32" ht="24.75" customHeight="1">
      <c r="AD11533" s="183"/>
      <c r="AE11533" s="184"/>
      <c r="AF11533" s="184"/>
    </row>
    <row r="11534" spans="30:32" ht="24.75" customHeight="1">
      <c r="AD11534" s="183"/>
      <c r="AE11534" s="184"/>
      <c r="AF11534" s="184"/>
    </row>
    <row r="11535" spans="30:32" ht="24.75" customHeight="1">
      <c r="AD11535" s="183"/>
      <c r="AE11535" s="184"/>
      <c r="AF11535" s="184"/>
    </row>
    <row r="11536" spans="30:32" ht="24.75" customHeight="1">
      <c r="AD11536" s="183"/>
      <c r="AE11536" s="184"/>
      <c r="AF11536" s="184"/>
    </row>
    <row r="11537" spans="30:32" ht="24.75" customHeight="1">
      <c r="AD11537" s="183"/>
      <c r="AE11537" s="184"/>
      <c r="AF11537" s="184"/>
    </row>
    <row r="11538" spans="30:32" ht="24.75" customHeight="1">
      <c r="AD11538" s="183"/>
      <c r="AE11538" s="184"/>
      <c r="AF11538" s="184"/>
    </row>
    <row r="11539" spans="30:32" ht="24.75" customHeight="1">
      <c r="AD11539" s="183"/>
      <c r="AE11539" s="184"/>
      <c r="AF11539" s="184"/>
    </row>
    <row r="11540" spans="30:32" ht="24.75" customHeight="1">
      <c r="AD11540" s="183"/>
      <c r="AE11540" s="184"/>
      <c r="AF11540" s="184"/>
    </row>
    <row r="11541" spans="30:32" ht="24.75" customHeight="1">
      <c r="AD11541" s="183"/>
      <c r="AE11541" s="184"/>
      <c r="AF11541" s="184"/>
    </row>
    <row r="11542" spans="30:32" ht="24.75" customHeight="1">
      <c r="AD11542" s="183"/>
      <c r="AE11542" s="184"/>
      <c r="AF11542" s="184"/>
    </row>
    <row r="11543" spans="30:32" ht="24.75" customHeight="1">
      <c r="AD11543" s="183"/>
      <c r="AE11543" s="184"/>
      <c r="AF11543" s="184"/>
    </row>
    <row r="11544" spans="30:32" ht="24.75" customHeight="1">
      <c r="AD11544" s="183"/>
      <c r="AE11544" s="184"/>
      <c r="AF11544" s="184"/>
    </row>
    <row r="11545" spans="30:32" ht="24.75" customHeight="1">
      <c r="AD11545" s="183"/>
      <c r="AE11545" s="184"/>
      <c r="AF11545" s="184"/>
    </row>
    <row r="11546" spans="30:32" ht="24.75" customHeight="1">
      <c r="AD11546" s="183"/>
      <c r="AE11546" s="184"/>
      <c r="AF11546" s="184"/>
    </row>
    <row r="11547" spans="30:32" ht="24.75" customHeight="1">
      <c r="AD11547" s="183"/>
      <c r="AE11547" s="184"/>
      <c r="AF11547" s="184"/>
    </row>
    <row r="11548" spans="30:32" ht="24.75" customHeight="1">
      <c r="AD11548" s="183"/>
      <c r="AE11548" s="184"/>
      <c r="AF11548" s="184"/>
    </row>
    <row r="11549" spans="30:32" ht="24.75" customHeight="1">
      <c r="AD11549" s="183"/>
      <c r="AE11549" s="184"/>
      <c r="AF11549" s="184"/>
    </row>
    <row r="11550" spans="30:32" ht="24.75" customHeight="1">
      <c r="AD11550" s="183"/>
      <c r="AE11550" s="184"/>
      <c r="AF11550" s="184"/>
    </row>
    <row r="11551" spans="30:32" ht="24.75" customHeight="1">
      <c r="AD11551" s="183"/>
      <c r="AE11551" s="184"/>
      <c r="AF11551" s="184"/>
    </row>
    <row r="11552" spans="30:32" ht="24.75" customHeight="1">
      <c r="AD11552" s="183"/>
      <c r="AE11552" s="184"/>
      <c r="AF11552" s="184"/>
    </row>
    <row r="11553" spans="30:32" ht="24.75" customHeight="1">
      <c r="AD11553" s="183"/>
      <c r="AE11553" s="184"/>
      <c r="AF11553" s="184"/>
    </row>
    <row r="11554" spans="30:32" ht="24.75" customHeight="1">
      <c r="AD11554" s="183"/>
      <c r="AE11554" s="184"/>
      <c r="AF11554" s="184"/>
    </row>
    <row r="11555" spans="30:32" ht="24.75" customHeight="1">
      <c r="AD11555" s="183"/>
      <c r="AE11555" s="184"/>
      <c r="AF11555" s="184"/>
    </row>
    <row r="11556" spans="30:32" ht="24.75" customHeight="1">
      <c r="AD11556" s="183"/>
      <c r="AE11556" s="184"/>
      <c r="AF11556" s="184"/>
    </row>
    <row r="11557" spans="30:32" ht="24.75" customHeight="1">
      <c r="AD11557" s="183"/>
      <c r="AE11557" s="184"/>
      <c r="AF11557" s="184"/>
    </row>
    <row r="11558" spans="30:32" ht="24.75" customHeight="1">
      <c r="AD11558" s="183"/>
      <c r="AE11558" s="184"/>
      <c r="AF11558" s="184"/>
    </row>
    <row r="11559" spans="30:32" ht="24.75" customHeight="1">
      <c r="AD11559" s="183"/>
      <c r="AE11559" s="184"/>
      <c r="AF11559" s="184"/>
    </row>
    <row r="11560" spans="30:32" ht="24.75" customHeight="1">
      <c r="AD11560" s="183"/>
      <c r="AE11560" s="184"/>
      <c r="AF11560" s="184"/>
    </row>
    <row r="11561" spans="30:32" ht="24.75" customHeight="1">
      <c r="AD11561" s="183"/>
      <c r="AE11561" s="184"/>
      <c r="AF11561" s="184"/>
    </row>
    <row r="11562" spans="30:32" ht="24.75" customHeight="1">
      <c r="AD11562" s="183"/>
      <c r="AE11562" s="184"/>
      <c r="AF11562" s="184"/>
    </row>
    <row r="11563" spans="30:32" ht="24.75" customHeight="1">
      <c r="AD11563" s="183"/>
      <c r="AE11563" s="184"/>
      <c r="AF11563" s="184"/>
    </row>
    <row r="11564" spans="30:32" ht="24.75" customHeight="1">
      <c r="AD11564" s="183"/>
      <c r="AE11564" s="184"/>
      <c r="AF11564" s="184"/>
    </row>
    <row r="11565" spans="30:32" ht="24.75" customHeight="1">
      <c r="AD11565" s="183"/>
      <c r="AE11565" s="184"/>
      <c r="AF11565" s="184"/>
    </row>
    <row r="11566" spans="30:32" ht="24.75" customHeight="1">
      <c r="AD11566" s="183"/>
      <c r="AE11566" s="184"/>
      <c r="AF11566" s="184"/>
    </row>
    <row r="11567" spans="30:32" ht="24.75" customHeight="1">
      <c r="AD11567" s="183"/>
      <c r="AE11567" s="184"/>
      <c r="AF11567" s="184"/>
    </row>
    <row r="11568" spans="30:32" ht="24.75" customHeight="1">
      <c r="AD11568" s="183"/>
      <c r="AE11568" s="184"/>
      <c r="AF11568" s="184"/>
    </row>
    <row r="11569" spans="30:32" ht="24.75" customHeight="1">
      <c r="AD11569" s="183"/>
      <c r="AE11569" s="184"/>
      <c r="AF11569" s="184"/>
    </row>
    <row r="11570" spans="30:32" ht="24.75" customHeight="1">
      <c r="AD11570" s="183"/>
      <c r="AE11570" s="184"/>
      <c r="AF11570" s="184"/>
    </row>
    <row r="11571" spans="30:32" ht="24.75" customHeight="1">
      <c r="AD11571" s="183"/>
      <c r="AE11571" s="184"/>
      <c r="AF11571" s="184"/>
    </row>
    <row r="11572" spans="30:32" ht="24.75" customHeight="1">
      <c r="AD11572" s="183"/>
      <c r="AE11572" s="184"/>
      <c r="AF11572" s="184"/>
    </row>
    <row r="11573" spans="30:32" ht="24.75" customHeight="1">
      <c r="AD11573" s="183"/>
      <c r="AE11573" s="184"/>
      <c r="AF11573" s="184"/>
    </row>
    <row r="11574" spans="30:32" ht="24.75" customHeight="1">
      <c r="AD11574" s="183"/>
      <c r="AE11574" s="184"/>
      <c r="AF11574" s="184"/>
    </row>
    <row r="11575" spans="30:32" ht="24.75" customHeight="1">
      <c r="AD11575" s="183"/>
      <c r="AE11575" s="184"/>
      <c r="AF11575" s="184"/>
    </row>
    <row r="11576" spans="30:32" ht="24.75" customHeight="1">
      <c r="AD11576" s="183"/>
      <c r="AE11576" s="184"/>
      <c r="AF11576" s="184"/>
    </row>
    <row r="11577" spans="30:32" ht="24.75" customHeight="1">
      <c r="AD11577" s="183"/>
      <c r="AE11577" s="184"/>
      <c r="AF11577" s="184"/>
    </row>
    <row r="11578" spans="30:32" ht="24.75" customHeight="1">
      <c r="AD11578" s="183"/>
      <c r="AE11578" s="184"/>
      <c r="AF11578" s="184"/>
    </row>
    <row r="11579" spans="30:32" ht="24.75" customHeight="1">
      <c r="AD11579" s="183"/>
      <c r="AE11579" s="184"/>
      <c r="AF11579" s="184"/>
    </row>
    <row r="11580" spans="30:32" ht="24.75" customHeight="1">
      <c r="AD11580" s="183"/>
      <c r="AE11580" s="184"/>
      <c r="AF11580" s="184"/>
    </row>
    <row r="11581" spans="30:32" ht="24.75" customHeight="1">
      <c r="AD11581" s="183"/>
      <c r="AE11581" s="184"/>
      <c r="AF11581" s="184"/>
    </row>
    <row r="11582" spans="30:32" ht="24.75" customHeight="1">
      <c r="AD11582" s="183"/>
      <c r="AE11582" s="184"/>
      <c r="AF11582" s="184"/>
    </row>
    <row r="11583" spans="30:32" ht="24.75" customHeight="1">
      <c r="AD11583" s="183"/>
      <c r="AE11583" s="184"/>
      <c r="AF11583" s="184"/>
    </row>
    <row r="11584" spans="30:32" ht="24.75" customHeight="1">
      <c r="AD11584" s="183"/>
      <c r="AE11584" s="184"/>
      <c r="AF11584" s="184"/>
    </row>
    <row r="11585" spans="30:32" ht="24.75" customHeight="1">
      <c r="AD11585" s="183"/>
      <c r="AE11585" s="184"/>
      <c r="AF11585" s="184"/>
    </row>
    <row r="11586" spans="30:32" ht="24.75" customHeight="1">
      <c r="AD11586" s="183"/>
      <c r="AE11586" s="184"/>
      <c r="AF11586" s="184"/>
    </row>
    <row r="11587" spans="30:32" ht="24.75" customHeight="1">
      <c r="AD11587" s="183"/>
      <c r="AE11587" s="184"/>
      <c r="AF11587" s="184"/>
    </row>
    <row r="11588" spans="30:32" ht="24.75" customHeight="1">
      <c r="AD11588" s="183"/>
      <c r="AE11588" s="184"/>
      <c r="AF11588" s="184"/>
    </row>
    <row r="11589" spans="30:32" ht="24.75" customHeight="1">
      <c r="AD11589" s="183"/>
      <c r="AE11589" s="184"/>
      <c r="AF11589" s="184"/>
    </row>
    <row r="11590" spans="30:32" ht="24.75" customHeight="1">
      <c r="AD11590" s="183"/>
      <c r="AE11590" s="184"/>
      <c r="AF11590" s="184"/>
    </row>
    <row r="11591" spans="30:32" ht="24.75" customHeight="1">
      <c r="AD11591" s="183"/>
      <c r="AE11591" s="184"/>
      <c r="AF11591" s="184"/>
    </row>
    <row r="11592" spans="30:32" ht="24.75" customHeight="1">
      <c r="AD11592" s="183"/>
      <c r="AE11592" s="184"/>
      <c r="AF11592" s="184"/>
    </row>
    <row r="11593" spans="30:32" ht="24.75" customHeight="1">
      <c r="AD11593" s="183"/>
      <c r="AE11593" s="184"/>
      <c r="AF11593" s="184"/>
    </row>
    <row r="11594" spans="30:32" ht="24.75" customHeight="1">
      <c r="AD11594" s="183"/>
      <c r="AE11594" s="184"/>
      <c r="AF11594" s="184"/>
    </row>
    <row r="11595" spans="30:32" ht="24.75" customHeight="1">
      <c r="AD11595" s="183"/>
      <c r="AE11595" s="184"/>
      <c r="AF11595" s="184"/>
    </row>
    <row r="11596" spans="30:32" ht="24.75" customHeight="1">
      <c r="AD11596" s="183"/>
      <c r="AE11596" s="184"/>
      <c r="AF11596" s="184"/>
    </row>
    <row r="11597" spans="30:32" ht="24.75" customHeight="1">
      <c r="AD11597" s="183"/>
      <c r="AE11597" s="184"/>
      <c r="AF11597" s="184"/>
    </row>
    <row r="11598" spans="30:32" ht="24.75" customHeight="1">
      <c r="AD11598" s="183"/>
      <c r="AE11598" s="184"/>
      <c r="AF11598" s="184"/>
    </row>
    <row r="11599" spans="30:32" ht="24.75" customHeight="1">
      <c r="AD11599" s="183"/>
      <c r="AE11599" s="184"/>
      <c r="AF11599" s="184"/>
    </row>
    <row r="11600" spans="30:32" ht="24.75" customHeight="1">
      <c r="AD11600" s="183"/>
      <c r="AE11600" s="184"/>
      <c r="AF11600" s="184"/>
    </row>
    <row r="11601" spans="30:32" ht="24.75" customHeight="1">
      <c r="AD11601" s="183"/>
      <c r="AE11601" s="184"/>
      <c r="AF11601" s="184"/>
    </row>
    <row r="11602" spans="30:32" ht="24.75" customHeight="1">
      <c r="AD11602" s="183"/>
      <c r="AE11602" s="184"/>
      <c r="AF11602" s="184"/>
    </row>
    <row r="11603" spans="30:32" ht="24.75" customHeight="1">
      <c r="AD11603" s="183"/>
      <c r="AE11603" s="184"/>
      <c r="AF11603" s="184"/>
    </row>
    <row r="11604" spans="30:32" ht="24.75" customHeight="1">
      <c r="AD11604" s="183"/>
      <c r="AE11604" s="184"/>
      <c r="AF11604" s="184"/>
    </row>
    <row r="11605" spans="30:32" ht="24.75" customHeight="1">
      <c r="AD11605" s="183"/>
      <c r="AE11605" s="184"/>
      <c r="AF11605" s="184"/>
    </row>
    <row r="11606" spans="30:32" ht="24.75" customHeight="1">
      <c r="AD11606" s="183"/>
      <c r="AE11606" s="184"/>
      <c r="AF11606" s="184"/>
    </row>
    <row r="11607" spans="30:32" ht="24.75" customHeight="1">
      <c r="AD11607" s="183"/>
      <c r="AE11607" s="184"/>
      <c r="AF11607" s="184"/>
    </row>
    <row r="11608" spans="30:32" ht="24.75" customHeight="1">
      <c r="AD11608" s="183"/>
      <c r="AE11608" s="184"/>
      <c r="AF11608" s="184"/>
    </row>
    <row r="11609" spans="30:32" ht="24.75" customHeight="1">
      <c r="AD11609" s="183"/>
      <c r="AE11609" s="184"/>
      <c r="AF11609" s="184"/>
    </row>
    <row r="11610" spans="30:32" ht="24.75" customHeight="1">
      <c r="AD11610" s="183"/>
      <c r="AE11610" s="184"/>
      <c r="AF11610" s="184"/>
    </row>
    <row r="11611" spans="30:32" ht="24.75" customHeight="1">
      <c r="AD11611" s="183"/>
      <c r="AE11611" s="184"/>
      <c r="AF11611" s="184"/>
    </row>
    <row r="11612" spans="30:32" ht="24.75" customHeight="1">
      <c r="AD11612" s="183"/>
      <c r="AE11612" s="184"/>
      <c r="AF11612" s="184"/>
    </row>
    <row r="11613" spans="30:32" ht="24.75" customHeight="1">
      <c r="AD11613" s="183"/>
      <c r="AE11613" s="184"/>
      <c r="AF11613" s="184"/>
    </row>
    <row r="11614" spans="30:32" ht="24.75" customHeight="1">
      <c r="AD11614" s="183"/>
      <c r="AE11614" s="184"/>
      <c r="AF11614" s="184"/>
    </row>
    <row r="11615" spans="30:32" ht="24.75" customHeight="1">
      <c r="AD11615" s="183"/>
      <c r="AE11615" s="184"/>
      <c r="AF11615" s="184"/>
    </row>
    <row r="11616" spans="30:32" ht="24.75" customHeight="1">
      <c r="AD11616" s="183"/>
      <c r="AE11616" s="184"/>
      <c r="AF11616" s="184"/>
    </row>
    <row r="11617" spans="30:32" ht="24.75" customHeight="1">
      <c r="AD11617" s="183"/>
      <c r="AE11617" s="184"/>
      <c r="AF11617" s="184"/>
    </row>
    <row r="11618" spans="30:32" ht="24.75" customHeight="1">
      <c r="AD11618" s="183"/>
      <c r="AE11618" s="184"/>
      <c r="AF11618" s="184"/>
    </row>
    <row r="11619" spans="30:32" ht="24.75" customHeight="1">
      <c r="AD11619" s="183"/>
      <c r="AE11619" s="184"/>
      <c r="AF11619" s="184"/>
    </row>
    <row r="11620" spans="30:32" ht="24.75" customHeight="1">
      <c r="AD11620" s="183"/>
      <c r="AE11620" s="184"/>
      <c r="AF11620" s="184"/>
    </row>
    <row r="11621" spans="30:32" ht="24.75" customHeight="1">
      <c r="AD11621" s="183"/>
      <c r="AE11621" s="184"/>
      <c r="AF11621" s="184"/>
    </row>
    <row r="11622" spans="30:32" ht="24.75" customHeight="1">
      <c r="AD11622" s="183"/>
      <c r="AE11622" s="184"/>
      <c r="AF11622" s="184"/>
    </row>
    <row r="11623" spans="30:32" ht="24.75" customHeight="1">
      <c r="AD11623" s="183"/>
      <c r="AE11623" s="184"/>
      <c r="AF11623" s="184"/>
    </row>
    <row r="11624" spans="30:32" ht="24.75" customHeight="1">
      <c r="AD11624" s="183"/>
      <c r="AE11624" s="184"/>
      <c r="AF11624" s="184"/>
    </row>
    <row r="11625" spans="30:32" ht="24.75" customHeight="1">
      <c r="AD11625" s="183"/>
      <c r="AE11625" s="184"/>
      <c r="AF11625" s="184"/>
    </row>
    <row r="11626" spans="30:32" ht="24.75" customHeight="1">
      <c r="AD11626" s="183"/>
      <c r="AE11626" s="184"/>
      <c r="AF11626" s="184"/>
    </row>
    <row r="11627" spans="30:32" ht="24.75" customHeight="1">
      <c r="AD11627" s="183"/>
      <c r="AE11627" s="184"/>
      <c r="AF11627" s="184"/>
    </row>
    <row r="11628" spans="30:32" ht="24.75" customHeight="1">
      <c r="AD11628" s="183"/>
      <c r="AE11628" s="184"/>
      <c r="AF11628" s="184"/>
    </row>
    <row r="11629" spans="30:32" ht="24.75" customHeight="1">
      <c r="AD11629" s="183"/>
      <c r="AE11629" s="184"/>
      <c r="AF11629" s="184"/>
    </row>
    <row r="11630" spans="30:32" ht="24.75" customHeight="1">
      <c r="AD11630" s="183"/>
      <c r="AE11630" s="184"/>
      <c r="AF11630" s="184"/>
    </row>
    <row r="11631" spans="30:32" ht="24.75" customHeight="1">
      <c r="AD11631" s="183"/>
      <c r="AE11631" s="184"/>
      <c r="AF11631" s="184"/>
    </row>
    <row r="11632" spans="30:32" ht="24.75" customHeight="1">
      <c r="AD11632" s="183"/>
      <c r="AE11632" s="184"/>
      <c r="AF11632" s="184"/>
    </row>
    <row r="11633" spans="30:32" ht="24.75" customHeight="1">
      <c r="AD11633" s="183"/>
      <c r="AE11633" s="184"/>
      <c r="AF11633" s="184"/>
    </row>
    <row r="11634" spans="30:32" ht="24.75" customHeight="1">
      <c r="AD11634" s="183"/>
      <c r="AE11634" s="184"/>
      <c r="AF11634" s="184"/>
    </row>
    <row r="11635" spans="30:32" ht="24.75" customHeight="1">
      <c r="AD11635" s="183"/>
      <c r="AE11635" s="184"/>
      <c r="AF11635" s="184"/>
    </row>
    <row r="11636" spans="30:32" ht="24.75" customHeight="1">
      <c r="AD11636" s="183"/>
      <c r="AE11636" s="184"/>
      <c r="AF11636" s="184"/>
    </row>
    <row r="11637" spans="30:32" ht="24.75" customHeight="1">
      <c r="AD11637" s="183"/>
      <c r="AE11637" s="184"/>
      <c r="AF11637" s="184"/>
    </row>
    <row r="11638" spans="30:32" ht="24.75" customHeight="1">
      <c r="AD11638" s="183"/>
      <c r="AE11638" s="184"/>
      <c r="AF11638" s="184"/>
    </row>
    <row r="11639" spans="30:32" ht="24.75" customHeight="1">
      <c r="AD11639" s="183"/>
      <c r="AE11639" s="184"/>
      <c r="AF11639" s="184"/>
    </row>
    <row r="11640" spans="30:32" ht="24.75" customHeight="1">
      <c r="AD11640" s="183"/>
      <c r="AE11640" s="184"/>
      <c r="AF11640" s="184"/>
    </row>
    <row r="11641" spans="30:32" ht="24.75" customHeight="1">
      <c r="AD11641" s="183"/>
      <c r="AE11641" s="184"/>
      <c r="AF11641" s="184"/>
    </row>
    <row r="11642" spans="30:32" ht="24.75" customHeight="1">
      <c r="AD11642" s="183"/>
      <c r="AE11642" s="184"/>
      <c r="AF11642" s="184"/>
    </row>
    <row r="11643" spans="30:32" ht="24.75" customHeight="1">
      <c r="AD11643" s="183"/>
      <c r="AE11643" s="184"/>
      <c r="AF11643" s="184"/>
    </row>
    <row r="11644" spans="30:32" ht="24.75" customHeight="1">
      <c r="AD11644" s="183"/>
      <c r="AE11644" s="184"/>
      <c r="AF11644" s="184"/>
    </row>
    <row r="11645" spans="30:32" ht="24.75" customHeight="1">
      <c r="AD11645" s="183"/>
      <c r="AE11645" s="184"/>
      <c r="AF11645" s="184"/>
    </row>
    <row r="11646" spans="30:32" ht="24.75" customHeight="1">
      <c r="AD11646" s="183"/>
      <c r="AE11646" s="184"/>
      <c r="AF11646" s="184"/>
    </row>
    <row r="11647" spans="30:32" ht="24.75" customHeight="1">
      <c r="AD11647" s="183"/>
      <c r="AE11647" s="184"/>
      <c r="AF11647" s="184"/>
    </row>
    <row r="11648" spans="30:32" ht="24.75" customHeight="1">
      <c r="AD11648" s="183"/>
      <c r="AE11648" s="184"/>
      <c r="AF11648" s="184"/>
    </row>
    <row r="11649" spans="30:32" ht="24.75" customHeight="1">
      <c r="AD11649" s="183"/>
      <c r="AE11649" s="184"/>
      <c r="AF11649" s="184"/>
    </row>
    <row r="11650" spans="30:32" ht="24.75" customHeight="1">
      <c r="AD11650" s="183"/>
      <c r="AE11650" s="184"/>
      <c r="AF11650" s="184"/>
    </row>
    <row r="11651" spans="30:32" ht="24.75" customHeight="1">
      <c r="AD11651" s="183"/>
      <c r="AE11651" s="184"/>
      <c r="AF11651" s="184"/>
    </row>
    <row r="11652" spans="30:32" ht="24.75" customHeight="1">
      <c r="AD11652" s="183"/>
      <c r="AE11652" s="184"/>
      <c r="AF11652" s="184"/>
    </row>
    <row r="11653" spans="30:32" ht="24.75" customHeight="1">
      <c r="AD11653" s="183"/>
      <c r="AE11653" s="184"/>
      <c r="AF11653" s="184"/>
    </row>
    <row r="11654" spans="30:32" ht="24.75" customHeight="1">
      <c r="AD11654" s="183"/>
      <c r="AE11654" s="184"/>
      <c r="AF11654" s="184"/>
    </row>
    <row r="11655" spans="30:32" ht="24.75" customHeight="1">
      <c r="AD11655" s="183"/>
      <c r="AE11655" s="184"/>
      <c r="AF11655" s="184"/>
    </row>
    <row r="11656" spans="30:32" ht="24.75" customHeight="1">
      <c r="AD11656" s="183"/>
      <c r="AE11656" s="184"/>
      <c r="AF11656" s="184"/>
    </row>
    <row r="11657" spans="30:32" ht="24.75" customHeight="1">
      <c r="AD11657" s="183"/>
      <c r="AE11657" s="184"/>
      <c r="AF11657" s="184"/>
    </row>
    <row r="11658" spans="30:32" ht="24.75" customHeight="1">
      <c r="AD11658" s="183"/>
      <c r="AE11658" s="184"/>
      <c r="AF11658" s="184"/>
    </row>
    <row r="11659" spans="30:32" ht="24.75" customHeight="1">
      <c r="AD11659" s="183"/>
      <c r="AE11659" s="184"/>
      <c r="AF11659" s="184"/>
    </row>
    <row r="11660" spans="30:32" ht="24.75" customHeight="1">
      <c r="AD11660" s="183"/>
      <c r="AE11660" s="184"/>
      <c r="AF11660" s="184"/>
    </row>
    <row r="11661" spans="30:32" ht="24.75" customHeight="1">
      <c r="AD11661" s="183"/>
      <c r="AE11661" s="184"/>
      <c r="AF11661" s="184"/>
    </row>
    <row r="11662" spans="30:32" ht="24.75" customHeight="1">
      <c r="AD11662" s="183"/>
      <c r="AE11662" s="184"/>
      <c r="AF11662" s="184"/>
    </row>
    <row r="11663" spans="30:32" ht="24.75" customHeight="1">
      <c r="AD11663" s="183"/>
      <c r="AE11663" s="184"/>
      <c r="AF11663" s="184"/>
    </row>
    <row r="11664" spans="30:32" ht="24.75" customHeight="1">
      <c r="AD11664" s="183"/>
      <c r="AE11664" s="184"/>
      <c r="AF11664" s="184"/>
    </row>
    <row r="11665" spans="30:32" ht="24.75" customHeight="1">
      <c r="AD11665" s="183"/>
      <c r="AE11665" s="184"/>
      <c r="AF11665" s="184"/>
    </row>
    <row r="11666" spans="30:32" ht="24.75" customHeight="1">
      <c r="AD11666" s="183"/>
      <c r="AE11666" s="184"/>
      <c r="AF11666" s="184"/>
    </row>
    <row r="11667" spans="30:32" ht="24.75" customHeight="1">
      <c r="AD11667" s="183"/>
      <c r="AE11667" s="184"/>
      <c r="AF11667" s="184"/>
    </row>
    <row r="11668" spans="30:32" ht="24.75" customHeight="1">
      <c r="AD11668" s="183"/>
      <c r="AE11668" s="184"/>
      <c r="AF11668" s="184"/>
    </row>
    <row r="11669" spans="30:32" ht="24.75" customHeight="1">
      <c r="AD11669" s="183"/>
      <c r="AE11669" s="184"/>
      <c r="AF11669" s="184"/>
    </row>
    <row r="11670" spans="30:32" ht="24.75" customHeight="1">
      <c r="AD11670" s="183"/>
      <c r="AE11670" s="184"/>
      <c r="AF11670" s="184"/>
    </row>
    <row r="11671" spans="30:32" ht="24.75" customHeight="1">
      <c r="AD11671" s="183"/>
      <c r="AE11671" s="184"/>
      <c r="AF11671" s="184"/>
    </row>
    <row r="11672" spans="30:32" ht="24.75" customHeight="1">
      <c r="AD11672" s="183"/>
      <c r="AE11672" s="184"/>
      <c r="AF11672" s="184"/>
    </row>
    <row r="11673" spans="30:32" ht="24.75" customHeight="1">
      <c r="AD11673" s="183"/>
      <c r="AE11673" s="184"/>
      <c r="AF11673" s="184"/>
    </row>
    <row r="11674" spans="30:32" ht="24.75" customHeight="1">
      <c r="AD11674" s="183"/>
      <c r="AE11674" s="184"/>
      <c r="AF11674" s="184"/>
    </row>
    <row r="11675" spans="30:32" ht="24.75" customHeight="1">
      <c r="AD11675" s="183"/>
      <c r="AE11675" s="184"/>
      <c r="AF11675" s="184"/>
    </row>
    <row r="11676" spans="30:32" ht="24.75" customHeight="1">
      <c r="AD11676" s="183"/>
      <c r="AE11676" s="184"/>
      <c r="AF11676" s="184"/>
    </row>
    <row r="11677" spans="30:32" ht="24.75" customHeight="1">
      <c r="AD11677" s="183"/>
      <c r="AE11677" s="184"/>
      <c r="AF11677" s="184"/>
    </row>
    <row r="11678" spans="30:32" ht="24.75" customHeight="1">
      <c r="AD11678" s="183"/>
      <c r="AE11678" s="184"/>
      <c r="AF11678" s="184"/>
    </row>
    <row r="11679" spans="30:32" ht="24.75" customHeight="1">
      <c r="AD11679" s="183"/>
      <c r="AE11679" s="184"/>
      <c r="AF11679" s="184"/>
    </row>
    <row r="11680" spans="30:32" ht="24.75" customHeight="1">
      <c r="AD11680" s="183"/>
      <c r="AE11680" s="184"/>
      <c r="AF11680" s="184"/>
    </row>
    <row r="11681" spans="30:32" ht="24.75" customHeight="1">
      <c r="AD11681" s="183"/>
      <c r="AE11681" s="184"/>
      <c r="AF11681" s="184"/>
    </row>
    <row r="11682" spans="30:32" ht="24.75" customHeight="1">
      <c r="AD11682" s="183"/>
      <c r="AE11682" s="184"/>
      <c r="AF11682" s="184"/>
    </row>
    <row r="11683" spans="30:32" ht="24.75" customHeight="1">
      <c r="AD11683" s="183"/>
      <c r="AE11683" s="184"/>
      <c r="AF11683" s="184"/>
    </row>
    <row r="11684" spans="30:32" ht="24.75" customHeight="1">
      <c r="AD11684" s="183"/>
      <c r="AE11684" s="184"/>
      <c r="AF11684" s="184"/>
    </row>
    <row r="11685" spans="30:32" ht="24.75" customHeight="1">
      <c r="AD11685" s="183"/>
      <c r="AE11685" s="184"/>
      <c r="AF11685" s="184"/>
    </row>
    <row r="11686" spans="30:32" ht="24.75" customHeight="1">
      <c r="AD11686" s="183"/>
      <c r="AE11686" s="184"/>
      <c r="AF11686" s="184"/>
    </row>
    <row r="11687" spans="30:32" ht="24.75" customHeight="1">
      <c r="AD11687" s="183"/>
      <c r="AE11687" s="184"/>
      <c r="AF11687" s="184"/>
    </row>
    <row r="11688" spans="30:32" ht="24.75" customHeight="1">
      <c r="AD11688" s="183"/>
      <c r="AE11688" s="184"/>
      <c r="AF11688" s="184"/>
    </row>
    <row r="11689" spans="30:32" ht="24.75" customHeight="1">
      <c r="AD11689" s="183"/>
      <c r="AE11689" s="184"/>
      <c r="AF11689" s="184"/>
    </row>
    <row r="11690" spans="30:32" ht="24.75" customHeight="1">
      <c r="AD11690" s="183"/>
      <c r="AE11690" s="184"/>
      <c r="AF11690" s="184"/>
    </row>
    <row r="11691" spans="30:32" ht="24.75" customHeight="1">
      <c r="AD11691" s="183"/>
      <c r="AE11691" s="184"/>
      <c r="AF11691" s="184"/>
    </row>
    <row r="11692" spans="30:32" ht="24.75" customHeight="1">
      <c r="AD11692" s="183"/>
      <c r="AE11692" s="184"/>
      <c r="AF11692" s="184"/>
    </row>
    <row r="11693" spans="30:32" ht="24.75" customHeight="1">
      <c r="AD11693" s="183"/>
      <c r="AE11693" s="184"/>
      <c r="AF11693" s="184"/>
    </row>
    <row r="11694" spans="30:32" ht="24.75" customHeight="1">
      <c r="AD11694" s="183"/>
      <c r="AE11694" s="184"/>
      <c r="AF11694" s="184"/>
    </row>
    <row r="11695" spans="30:32" ht="24.75" customHeight="1">
      <c r="AD11695" s="183"/>
      <c r="AE11695" s="184"/>
      <c r="AF11695" s="184"/>
    </row>
    <row r="11696" spans="30:32" ht="24.75" customHeight="1">
      <c r="AD11696" s="183"/>
      <c r="AE11696" s="184"/>
      <c r="AF11696" s="184"/>
    </row>
    <row r="11697" spans="30:32" ht="24.75" customHeight="1">
      <c r="AD11697" s="183"/>
      <c r="AE11697" s="184"/>
      <c r="AF11697" s="184"/>
    </row>
    <row r="11698" spans="30:32" ht="24.75" customHeight="1">
      <c r="AD11698" s="183"/>
      <c r="AE11698" s="184"/>
      <c r="AF11698" s="184"/>
    </row>
    <row r="11699" spans="30:32" ht="24.75" customHeight="1">
      <c r="AD11699" s="183"/>
      <c r="AE11699" s="184"/>
      <c r="AF11699" s="184"/>
    </row>
    <row r="11700" spans="30:32" ht="24.75" customHeight="1">
      <c r="AD11700" s="183"/>
      <c r="AE11700" s="184"/>
      <c r="AF11700" s="184"/>
    </row>
    <row r="11701" spans="30:32" ht="24.75" customHeight="1">
      <c r="AD11701" s="183"/>
      <c r="AE11701" s="184"/>
      <c r="AF11701" s="184"/>
    </row>
    <row r="11702" spans="30:32" ht="24.75" customHeight="1">
      <c r="AD11702" s="183"/>
      <c r="AE11702" s="184"/>
      <c r="AF11702" s="184"/>
    </row>
    <row r="11703" spans="30:32" ht="24.75" customHeight="1">
      <c r="AD11703" s="183"/>
      <c r="AE11703" s="184"/>
      <c r="AF11703" s="184"/>
    </row>
    <row r="11704" spans="30:32" ht="24.75" customHeight="1">
      <c r="AD11704" s="183"/>
      <c r="AE11704" s="184"/>
      <c r="AF11704" s="184"/>
    </row>
    <row r="11705" spans="30:32" ht="24.75" customHeight="1">
      <c r="AD11705" s="183"/>
      <c r="AE11705" s="184"/>
      <c r="AF11705" s="184"/>
    </row>
    <row r="11706" spans="30:32" ht="24.75" customHeight="1">
      <c r="AD11706" s="183"/>
      <c r="AE11706" s="184"/>
      <c r="AF11706" s="184"/>
    </row>
    <row r="11707" spans="30:32" ht="24.75" customHeight="1">
      <c r="AD11707" s="183"/>
      <c r="AE11707" s="184"/>
      <c r="AF11707" s="184"/>
    </row>
    <row r="11708" spans="30:32" ht="24.75" customHeight="1">
      <c r="AD11708" s="183"/>
      <c r="AE11708" s="184"/>
      <c r="AF11708" s="184"/>
    </row>
    <row r="11709" spans="30:32" ht="24.75" customHeight="1">
      <c r="AD11709" s="183"/>
      <c r="AE11709" s="184"/>
      <c r="AF11709" s="184"/>
    </row>
    <row r="11710" spans="30:32" ht="24.75" customHeight="1">
      <c r="AD11710" s="183"/>
      <c r="AE11710" s="184"/>
      <c r="AF11710" s="184"/>
    </row>
    <row r="11711" spans="30:32" ht="24.75" customHeight="1">
      <c r="AD11711" s="183"/>
      <c r="AE11711" s="184"/>
      <c r="AF11711" s="184"/>
    </row>
    <row r="11712" spans="30:32" ht="24.75" customHeight="1">
      <c r="AD11712" s="183"/>
      <c r="AE11712" s="184"/>
      <c r="AF11712" s="184"/>
    </row>
    <row r="11713" spans="30:32" ht="24.75" customHeight="1">
      <c r="AD11713" s="183"/>
      <c r="AE11713" s="184"/>
      <c r="AF11713" s="184"/>
    </row>
    <row r="11714" spans="30:32" ht="24.75" customHeight="1">
      <c r="AD11714" s="183"/>
      <c r="AE11714" s="184"/>
      <c r="AF11714" s="184"/>
    </row>
    <row r="11715" spans="30:32" ht="24.75" customHeight="1">
      <c r="AD11715" s="183"/>
      <c r="AE11715" s="184"/>
      <c r="AF11715" s="184"/>
    </row>
    <row r="11716" spans="30:32" ht="24.75" customHeight="1">
      <c r="AD11716" s="183"/>
      <c r="AE11716" s="184"/>
      <c r="AF11716" s="184"/>
    </row>
    <row r="11717" spans="30:32" ht="24.75" customHeight="1">
      <c r="AD11717" s="183"/>
      <c r="AE11717" s="184"/>
      <c r="AF11717" s="184"/>
    </row>
    <row r="11718" spans="30:32" ht="24.75" customHeight="1">
      <c r="AD11718" s="183"/>
      <c r="AE11718" s="184"/>
      <c r="AF11718" s="184"/>
    </row>
    <row r="11719" spans="30:32" ht="24.75" customHeight="1">
      <c r="AD11719" s="183"/>
      <c r="AE11719" s="184"/>
      <c r="AF11719" s="184"/>
    </row>
    <row r="11720" spans="30:32" ht="24.75" customHeight="1">
      <c r="AD11720" s="183"/>
      <c r="AE11720" s="184"/>
      <c r="AF11720" s="184"/>
    </row>
    <row r="11721" spans="30:32" ht="24.75" customHeight="1">
      <c r="AD11721" s="183"/>
      <c r="AE11721" s="184"/>
      <c r="AF11721" s="184"/>
    </row>
    <row r="11722" spans="30:32" ht="24.75" customHeight="1">
      <c r="AD11722" s="183"/>
      <c r="AE11722" s="184"/>
      <c r="AF11722" s="184"/>
    </row>
    <row r="11723" spans="30:32" ht="24.75" customHeight="1">
      <c r="AD11723" s="183"/>
      <c r="AE11723" s="184"/>
      <c r="AF11723" s="184"/>
    </row>
    <row r="11724" spans="30:32" ht="24.75" customHeight="1">
      <c r="AD11724" s="183"/>
      <c r="AE11724" s="184"/>
      <c r="AF11724" s="184"/>
    </row>
    <row r="11725" spans="30:32" ht="24.75" customHeight="1">
      <c r="AD11725" s="183"/>
      <c r="AE11725" s="184"/>
      <c r="AF11725" s="184"/>
    </row>
    <row r="11726" spans="30:32" ht="24.75" customHeight="1">
      <c r="AD11726" s="183"/>
      <c r="AE11726" s="184"/>
      <c r="AF11726" s="184"/>
    </row>
    <row r="11727" spans="30:32" ht="24.75" customHeight="1">
      <c r="AD11727" s="183"/>
      <c r="AE11727" s="184"/>
      <c r="AF11727" s="184"/>
    </row>
    <row r="11728" spans="30:32" ht="24.75" customHeight="1">
      <c r="AD11728" s="183"/>
      <c r="AE11728" s="184"/>
      <c r="AF11728" s="184"/>
    </row>
    <row r="11729" spans="30:32" ht="24.75" customHeight="1">
      <c r="AD11729" s="183"/>
      <c r="AE11729" s="184"/>
      <c r="AF11729" s="184"/>
    </row>
    <row r="11730" spans="30:32" ht="24.75" customHeight="1">
      <c r="AD11730" s="183"/>
      <c r="AE11730" s="184"/>
      <c r="AF11730" s="184"/>
    </row>
    <row r="11731" spans="30:32" ht="24.75" customHeight="1">
      <c r="AD11731" s="183"/>
      <c r="AE11731" s="184"/>
      <c r="AF11731" s="184"/>
    </row>
    <row r="11732" spans="30:32" ht="24.75" customHeight="1">
      <c r="AD11732" s="183"/>
      <c r="AE11732" s="184"/>
      <c r="AF11732" s="184"/>
    </row>
    <row r="11733" spans="30:32" ht="24.75" customHeight="1">
      <c r="AD11733" s="183"/>
      <c r="AE11733" s="184"/>
      <c r="AF11733" s="184"/>
    </row>
    <row r="11734" spans="30:32" ht="24.75" customHeight="1">
      <c r="AD11734" s="183"/>
      <c r="AE11734" s="184"/>
      <c r="AF11734" s="184"/>
    </row>
    <row r="11735" spans="30:32" ht="24.75" customHeight="1">
      <c r="AD11735" s="183"/>
      <c r="AE11735" s="184"/>
      <c r="AF11735" s="184"/>
    </row>
    <row r="11736" spans="30:32" ht="24.75" customHeight="1">
      <c r="AD11736" s="183"/>
      <c r="AE11736" s="184"/>
      <c r="AF11736" s="184"/>
    </row>
    <row r="11737" spans="30:32" ht="24.75" customHeight="1">
      <c r="AD11737" s="183"/>
      <c r="AE11737" s="184"/>
      <c r="AF11737" s="184"/>
    </row>
    <row r="11738" spans="30:32" ht="24.75" customHeight="1">
      <c r="AD11738" s="183"/>
      <c r="AE11738" s="184"/>
      <c r="AF11738" s="184"/>
    </row>
    <row r="11739" spans="30:32" ht="24.75" customHeight="1">
      <c r="AD11739" s="183"/>
      <c r="AE11739" s="184"/>
      <c r="AF11739" s="184"/>
    </row>
    <row r="11740" spans="30:32" ht="24.75" customHeight="1">
      <c r="AD11740" s="183"/>
      <c r="AE11740" s="184"/>
      <c r="AF11740" s="184"/>
    </row>
    <row r="11741" spans="30:32" ht="24.75" customHeight="1">
      <c r="AD11741" s="183"/>
      <c r="AE11741" s="184"/>
      <c r="AF11741" s="184"/>
    </row>
    <row r="11742" spans="30:32" ht="24.75" customHeight="1">
      <c r="AD11742" s="183"/>
      <c r="AE11742" s="184"/>
      <c r="AF11742" s="184"/>
    </row>
    <row r="11743" spans="30:32" ht="24.75" customHeight="1">
      <c r="AD11743" s="183"/>
      <c r="AE11743" s="184"/>
      <c r="AF11743" s="184"/>
    </row>
    <row r="11744" spans="30:32" ht="24.75" customHeight="1">
      <c r="AD11744" s="183"/>
      <c r="AE11744" s="184"/>
      <c r="AF11744" s="184"/>
    </row>
    <row r="11745" spans="30:32" ht="24.75" customHeight="1">
      <c r="AD11745" s="183"/>
      <c r="AE11745" s="184"/>
      <c r="AF11745" s="184"/>
    </row>
    <row r="11746" spans="30:32" ht="24.75" customHeight="1">
      <c r="AD11746" s="183"/>
      <c r="AE11746" s="184"/>
      <c r="AF11746" s="184"/>
    </row>
    <row r="11747" spans="30:32" ht="24.75" customHeight="1">
      <c r="AD11747" s="183"/>
      <c r="AE11747" s="184"/>
      <c r="AF11747" s="184"/>
    </row>
    <row r="11748" spans="30:32" ht="24.75" customHeight="1">
      <c r="AD11748" s="183"/>
      <c r="AE11748" s="184"/>
      <c r="AF11748" s="184"/>
    </row>
    <row r="11749" spans="30:32" ht="24.75" customHeight="1">
      <c r="AD11749" s="183"/>
      <c r="AE11749" s="184"/>
      <c r="AF11749" s="184"/>
    </row>
    <row r="11750" spans="30:32" ht="24.75" customHeight="1">
      <c r="AD11750" s="183"/>
      <c r="AE11750" s="184"/>
      <c r="AF11750" s="184"/>
    </row>
    <row r="11751" spans="30:32" ht="24.75" customHeight="1">
      <c r="AD11751" s="183"/>
      <c r="AE11751" s="184"/>
      <c r="AF11751" s="184"/>
    </row>
    <row r="11752" spans="30:32" ht="24.75" customHeight="1">
      <c r="AD11752" s="183"/>
      <c r="AE11752" s="184"/>
      <c r="AF11752" s="184"/>
    </row>
    <row r="11753" spans="30:32" ht="24.75" customHeight="1">
      <c r="AD11753" s="183"/>
      <c r="AE11753" s="184"/>
      <c r="AF11753" s="184"/>
    </row>
    <row r="11754" spans="30:32" ht="24.75" customHeight="1">
      <c r="AD11754" s="183"/>
      <c r="AE11754" s="184"/>
      <c r="AF11754" s="184"/>
    </row>
    <row r="11755" spans="30:32" ht="24.75" customHeight="1">
      <c r="AD11755" s="183"/>
      <c r="AE11755" s="184"/>
      <c r="AF11755" s="184"/>
    </row>
    <row r="11756" spans="30:32" ht="24.75" customHeight="1">
      <c r="AD11756" s="183"/>
      <c r="AE11756" s="184"/>
      <c r="AF11756" s="184"/>
    </row>
    <row r="11757" spans="30:32" ht="24.75" customHeight="1">
      <c r="AD11757" s="183"/>
      <c r="AE11757" s="184"/>
      <c r="AF11757" s="184"/>
    </row>
    <row r="11758" spans="30:32" ht="24.75" customHeight="1">
      <c r="AD11758" s="183"/>
      <c r="AE11758" s="184"/>
      <c r="AF11758" s="184"/>
    </row>
    <row r="11759" spans="30:32" ht="24.75" customHeight="1">
      <c r="AD11759" s="183"/>
      <c r="AE11759" s="184"/>
      <c r="AF11759" s="184"/>
    </row>
    <row r="11760" spans="30:32" ht="24.75" customHeight="1">
      <c r="AD11760" s="183"/>
      <c r="AE11760" s="184"/>
      <c r="AF11760" s="184"/>
    </row>
    <row r="11761" spans="30:32" ht="24.75" customHeight="1">
      <c r="AD11761" s="183"/>
      <c r="AE11761" s="184"/>
      <c r="AF11761" s="184"/>
    </row>
    <row r="11762" spans="30:32" ht="24.75" customHeight="1">
      <c r="AD11762" s="183"/>
      <c r="AE11762" s="184"/>
      <c r="AF11762" s="184"/>
    </row>
    <row r="11763" spans="30:32" ht="24.75" customHeight="1">
      <c r="AD11763" s="183"/>
      <c r="AE11763" s="184"/>
      <c r="AF11763" s="184"/>
    </row>
    <row r="11764" spans="30:32" ht="24.75" customHeight="1">
      <c r="AD11764" s="183"/>
      <c r="AE11764" s="184"/>
      <c r="AF11764" s="184"/>
    </row>
    <row r="11765" spans="30:32" ht="24.75" customHeight="1">
      <c r="AD11765" s="183"/>
      <c r="AE11765" s="184"/>
      <c r="AF11765" s="184"/>
    </row>
    <row r="11766" spans="30:32" ht="24.75" customHeight="1">
      <c r="AD11766" s="183"/>
      <c r="AE11766" s="184"/>
      <c r="AF11766" s="184"/>
    </row>
    <row r="11767" spans="30:32" ht="24.75" customHeight="1">
      <c r="AD11767" s="183"/>
      <c r="AE11767" s="184"/>
      <c r="AF11767" s="184"/>
    </row>
    <row r="11768" spans="30:32" ht="24.75" customHeight="1">
      <c r="AD11768" s="183"/>
      <c r="AE11768" s="184"/>
      <c r="AF11768" s="184"/>
    </row>
    <row r="11769" spans="30:32" ht="24.75" customHeight="1">
      <c r="AD11769" s="183"/>
      <c r="AE11769" s="184"/>
      <c r="AF11769" s="184"/>
    </row>
    <row r="11770" spans="30:32" ht="24.75" customHeight="1">
      <c r="AD11770" s="183"/>
      <c r="AE11770" s="184"/>
      <c r="AF11770" s="184"/>
    </row>
    <row r="11771" spans="30:32" ht="24.75" customHeight="1">
      <c r="AD11771" s="183"/>
      <c r="AE11771" s="184"/>
      <c r="AF11771" s="184"/>
    </row>
    <row r="11772" spans="30:32" ht="24.75" customHeight="1">
      <c r="AD11772" s="183"/>
      <c r="AE11772" s="184"/>
      <c r="AF11772" s="184"/>
    </row>
    <row r="11773" spans="30:32" ht="24.75" customHeight="1">
      <c r="AD11773" s="183"/>
      <c r="AE11773" s="184"/>
      <c r="AF11773" s="184"/>
    </row>
    <row r="11774" spans="30:32" ht="24.75" customHeight="1">
      <c r="AD11774" s="183"/>
      <c r="AE11774" s="184"/>
      <c r="AF11774" s="184"/>
    </row>
    <row r="11775" spans="30:32" ht="24.75" customHeight="1">
      <c r="AD11775" s="183"/>
      <c r="AE11775" s="184"/>
      <c r="AF11775" s="184"/>
    </row>
    <row r="11776" spans="30:32" ht="24.75" customHeight="1">
      <c r="AD11776" s="183"/>
      <c r="AE11776" s="184"/>
      <c r="AF11776" s="184"/>
    </row>
    <row r="11777" spans="30:32" ht="24.75" customHeight="1">
      <c r="AD11777" s="183"/>
      <c r="AE11777" s="184"/>
      <c r="AF11777" s="184"/>
    </row>
    <row r="11778" spans="30:32" ht="24.75" customHeight="1">
      <c r="AD11778" s="183"/>
      <c r="AE11778" s="184"/>
      <c r="AF11778" s="184"/>
    </row>
    <row r="11779" spans="30:32" ht="24.75" customHeight="1">
      <c r="AD11779" s="183"/>
      <c r="AE11779" s="184"/>
      <c r="AF11779" s="184"/>
    </row>
    <row r="11780" spans="30:32" ht="24.75" customHeight="1">
      <c r="AD11780" s="183"/>
      <c r="AE11780" s="184"/>
      <c r="AF11780" s="184"/>
    </row>
    <row r="11781" spans="30:32" ht="24.75" customHeight="1">
      <c r="AD11781" s="183"/>
      <c r="AE11781" s="184"/>
      <c r="AF11781" s="184"/>
    </row>
    <row r="11782" spans="30:32" ht="24.75" customHeight="1">
      <c r="AD11782" s="183"/>
      <c r="AE11782" s="184"/>
      <c r="AF11782" s="184"/>
    </row>
    <row r="11783" spans="30:32" ht="24.75" customHeight="1">
      <c r="AD11783" s="183"/>
      <c r="AE11783" s="184"/>
      <c r="AF11783" s="184"/>
    </row>
    <row r="11784" spans="30:32" ht="24.75" customHeight="1">
      <c r="AD11784" s="183"/>
      <c r="AE11784" s="184"/>
      <c r="AF11784" s="184"/>
    </row>
    <row r="11785" spans="30:32" ht="24.75" customHeight="1">
      <c r="AD11785" s="183"/>
      <c r="AE11785" s="184"/>
      <c r="AF11785" s="184"/>
    </row>
    <row r="11786" spans="30:32" ht="24.75" customHeight="1">
      <c r="AD11786" s="183"/>
      <c r="AE11786" s="184"/>
      <c r="AF11786" s="184"/>
    </row>
    <row r="11787" spans="30:32" ht="24.75" customHeight="1">
      <c r="AD11787" s="183"/>
      <c r="AE11787" s="184"/>
      <c r="AF11787" s="184"/>
    </row>
    <row r="11788" spans="30:32" ht="24.75" customHeight="1">
      <c r="AD11788" s="183"/>
      <c r="AE11788" s="184"/>
      <c r="AF11788" s="184"/>
    </row>
    <row r="11789" spans="30:32" ht="24.75" customHeight="1">
      <c r="AD11789" s="183"/>
      <c r="AE11789" s="184"/>
      <c r="AF11789" s="184"/>
    </row>
    <row r="11790" spans="30:32" ht="24.75" customHeight="1">
      <c r="AD11790" s="183"/>
      <c r="AE11790" s="184"/>
      <c r="AF11790" s="184"/>
    </row>
    <row r="11791" spans="30:32" ht="24.75" customHeight="1">
      <c r="AD11791" s="183"/>
      <c r="AE11791" s="184"/>
      <c r="AF11791" s="184"/>
    </row>
    <row r="11792" spans="30:32" ht="24.75" customHeight="1">
      <c r="AD11792" s="183"/>
      <c r="AE11792" s="184"/>
      <c r="AF11792" s="184"/>
    </row>
    <row r="11793" spans="30:32" ht="24.75" customHeight="1">
      <c r="AD11793" s="183"/>
      <c r="AE11793" s="184"/>
      <c r="AF11793" s="184"/>
    </row>
    <row r="11794" spans="30:32" ht="24.75" customHeight="1">
      <c r="AD11794" s="183"/>
      <c r="AE11794" s="184"/>
      <c r="AF11794" s="184"/>
    </row>
    <row r="11795" spans="30:32" ht="24.75" customHeight="1">
      <c r="AD11795" s="183"/>
      <c r="AE11795" s="184"/>
      <c r="AF11795" s="184"/>
    </row>
    <row r="11796" spans="30:32" ht="24.75" customHeight="1">
      <c r="AD11796" s="183"/>
      <c r="AE11796" s="184"/>
      <c r="AF11796" s="184"/>
    </row>
    <row r="11797" spans="30:32" ht="24.75" customHeight="1">
      <c r="AD11797" s="183"/>
      <c r="AE11797" s="184"/>
      <c r="AF11797" s="184"/>
    </row>
    <row r="11798" spans="30:32" ht="24.75" customHeight="1">
      <c r="AD11798" s="183"/>
      <c r="AE11798" s="184"/>
      <c r="AF11798" s="184"/>
    </row>
    <row r="11799" spans="30:32" ht="24.75" customHeight="1">
      <c r="AD11799" s="183"/>
      <c r="AE11799" s="184"/>
      <c r="AF11799" s="184"/>
    </row>
    <row r="11800" spans="30:32" ht="24.75" customHeight="1">
      <c r="AD11800" s="183"/>
      <c r="AE11800" s="184"/>
      <c r="AF11800" s="184"/>
    </row>
    <row r="11801" spans="30:32" ht="24.75" customHeight="1">
      <c r="AD11801" s="183"/>
      <c r="AE11801" s="184"/>
      <c r="AF11801" s="184"/>
    </row>
    <row r="11802" spans="30:32" ht="24.75" customHeight="1">
      <c r="AD11802" s="183"/>
      <c r="AE11802" s="184"/>
      <c r="AF11802" s="184"/>
    </row>
    <row r="11803" spans="30:32" ht="24.75" customHeight="1">
      <c r="AD11803" s="183"/>
      <c r="AE11803" s="184"/>
      <c r="AF11803" s="184"/>
    </row>
    <row r="11804" spans="30:32" ht="24.75" customHeight="1">
      <c r="AD11804" s="183"/>
      <c r="AE11804" s="184"/>
      <c r="AF11804" s="184"/>
    </row>
    <row r="11805" spans="30:32" ht="24.75" customHeight="1">
      <c r="AD11805" s="183"/>
      <c r="AE11805" s="184"/>
      <c r="AF11805" s="184"/>
    </row>
    <row r="11806" spans="30:32" ht="24.75" customHeight="1">
      <c r="AD11806" s="183"/>
      <c r="AE11806" s="184"/>
      <c r="AF11806" s="184"/>
    </row>
    <row r="11807" spans="30:32" ht="24.75" customHeight="1">
      <c r="AD11807" s="183"/>
      <c r="AE11807" s="184"/>
      <c r="AF11807" s="184"/>
    </row>
    <row r="11808" spans="30:32" ht="24.75" customHeight="1">
      <c r="AD11808" s="183"/>
      <c r="AE11808" s="184"/>
      <c r="AF11808" s="184"/>
    </row>
    <row r="11809" spans="30:32" ht="24.75" customHeight="1">
      <c r="AD11809" s="183"/>
      <c r="AE11809" s="184"/>
      <c r="AF11809" s="184"/>
    </row>
    <row r="11810" spans="30:32" ht="24.75" customHeight="1">
      <c r="AD11810" s="183"/>
      <c r="AE11810" s="184"/>
      <c r="AF11810" s="184"/>
    </row>
    <row r="11811" spans="30:32" ht="24.75" customHeight="1">
      <c r="AD11811" s="183"/>
      <c r="AE11811" s="184"/>
      <c r="AF11811" s="184"/>
    </row>
    <row r="11812" spans="30:32" ht="24.75" customHeight="1">
      <c r="AD11812" s="183"/>
      <c r="AE11812" s="184"/>
      <c r="AF11812" s="184"/>
    </row>
    <row r="11813" spans="30:32" ht="24.75" customHeight="1">
      <c r="AD11813" s="183"/>
      <c r="AE11813" s="184"/>
      <c r="AF11813" s="184"/>
    </row>
    <row r="11814" spans="30:32" ht="24.75" customHeight="1">
      <c r="AD11814" s="183"/>
      <c r="AE11814" s="184"/>
      <c r="AF11814" s="184"/>
    </row>
    <row r="11815" spans="30:32" ht="24.75" customHeight="1">
      <c r="AD11815" s="183"/>
      <c r="AE11815" s="184"/>
      <c r="AF11815" s="184"/>
    </row>
    <row r="11816" spans="30:32" ht="24.75" customHeight="1">
      <c r="AD11816" s="183"/>
      <c r="AE11816" s="184"/>
      <c r="AF11816" s="184"/>
    </row>
    <row r="11817" spans="30:32" ht="24.75" customHeight="1">
      <c r="AD11817" s="183"/>
      <c r="AE11817" s="184"/>
      <c r="AF11817" s="184"/>
    </row>
    <row r="11818" spans="30:32" ht="24.75" customHeight="1">
      <c r="AD11818" s="183"/>
      <c r="AE11818" s="184"/>
      <c r="AF11818" s="184"/>
    </row>
    <row r="11819" spans="30:32" ht="24.75" customHeight="1">
      <c r="AD11819" s="183"/>
      <c r="AE11819" s="184"/>
      <c r="AF11819" s="184"/>
    </row>
    <row r="11820" spans="30:32" ht="24.75" customHeight="1">
      <c r="AD11820" s="183"/>
      <c r="AE11820" s="184"/>
      <c r="AF11820" s="184"/>
    </row>
    <row r="11821" spans="30:32" ht="24.75" customHeight="1">
      <c r="AD11821" s="183"/>
      <c r="AE11821" s="184"/>
      <c r="AF11821" s="184"/>
    </row>
    <row r="11822" spans="30:32" ht="24.75" customHeight="1">
      <c r="AD11822" s="183"/>
      <c r="AE11822" s="184"/>
      <c r="AF11822" s="184"/>
    </row>
    <row r="11823" spans="30:32" ht="24.75" customHeight="1">
      <c r="AD11823" s="183"/>
      <c r="AE11823" s="184"/>
      <c r="AF11823" s="184"/>
    </row>
    <row r="11824" spans="30:32" ht="24.75" customHeight="1">
      <c r="AD11824" s="183"/>
      <c r="AE11824" s="184"/>
      <c r="AF11824" s="184"/>
    </row>
    <row r="11825" spans="30:32" ht="24.75" customHeight="1">
      <c r="AD11825" s="183"/>
      <c r="AE11825" s="184"/>
      <c r="AF11825" s="184"/>
    </row>
    <row r="11826" spans="30:32" ht="24.75" customHeight="1">
      <c r="AD11826" s="183"/>
      <c r="AE11826" s="184"/>
      <c r="AF11826" s="184"/>
    </row>
    <row r="11827" spans="30:32" ht="24.75" customHeight="1">
      <c r="AD11827" s="183"/>
      <c r="AE11827" s="184"/>
      <c r="AF11827" s="184"/>
    </row>
    <row r="11828" spans="30:32" ht="24.75" customHeight="1">
      <c r="AD11828" s="183"/>
      <c r="AE11828" s="184"/>
      <c r="AF11828" s="184"/>
    </row>
    <row r="11829" spans="30:32" ht="24.75" customHeight="1">
      <c r="AD11829" s="183"/>
      <c r="AE11829" s="184"/>
      <c r="AF11829" s="184"/>
    </row>
    <row r="11830" spans="30:32" ht="24.75" customHeight="1">
      <c r="AD11830" s="183"/>
      <c r="AE11830" s="184"/>
      <c r="AF11830" s="184"/>
    </row>
    <row r="11831" spans="30:32" ht="24.75" customHeight="1">
      <c r="AD11831" s="183"/>
      <c r="AE11831" s="184"/>
      <c r="AF11831" s="184"/>
    </row>
    <row r="11832" spans="30:32" ht="24.75" customHeight="1">
      <c r="AD11832" s="183"/>
      <c r="AE11832" s="184"/>
      <c r="AF11832" s="184"/>
    </row>
    <row r="11833" spans="30:32" ht="24.75" customHeight="1">
      <c r="AD11833" s="183"/>
      <c r="AE11833" s="184"/>
      <c r="AF11833" s="184"/>
    </row>
    <row r="11834" spans="30:32" ht="24.75" customHeight="1">
      <c r="AD11834" s="183"/>
      <c r="AE11834" s="184"/>
      <c r="AF11834" s="184"/>
    </row>
    <row r="11835" spans="30:32" ht="24.75" customHeight="1">
      <c r="AD11835" s="183"/>
      <c r="AE11835" s="184"/>
      <c r="AF11835" s="184"/>
    </row>
    <row r="11836" spans="30:32" ht="24.75" customHeight="1">
      <c r="AD11836" s="183"/>
      <c r="AE11836" s="184"/>
      <c r="AF11836" s="184"/>
    </row>
    <row r="11837" spans="30:32" ht="24.75" customHeight="1">
      <c r="AD11837" s="183"/>
      <c r="AE11837" s="184"/>
      <c r="AF11837" s="184"/>
    </row>
    <row r="11838" spans="30:32" ht="24.75" customHeight="1">
      <c r="AD11838" s="183"/>
      <c r="AE11838" s="184"/>
      <c r="AF11838" s="184"/>
    </row>
    <row r="11839" spans="30:32" ht="24.75" customHeight="1">
      <c r="AD11839" s="183"/>
      <c r="AE11839" s="184"/>
      <c r="AF11839" s="184"/>
    </row>
    <row r="11840" spans="30:32" ht="24.75" customHeight="1">
      <c r="AD11840" s="183"/>
      <c r="AE11840" s="184"/>
      <c r="AF11840" s="184"/>
    </row>
    <row r="11841" spans="30:32" ht="24.75" customHeight="1">
      <c r="AD11841" s="183"/>
      <c r="AE11841" s="184"/>
      <c r="AF11841" s="184"/>
    </row>
    <row r="11842" spans="30:32" ht="24.75" customHeight="1">
      <c r="AD11842" s="183"/>
      <c r="AE11842" s="184"/>
      <c r="AF11842" s="184"/>
    </row>
    <row r="11843" spans="30:32" ht="24.75" customHeight="1">
      <c r="AD11843" s="183"/>
      <c r="AE11843" s="184"/>
      <c r="AF11843" s="184"/>
    </row>
    <row r="11844" spans="30:32" ht="24.75" customHeight="1">
      <c r="AD11844" s="183"/>
      <c r="AE11844" s="184"/>
      <c r="AF11844" s="184"/>
    </row>
    <row r="11845" spans="30:32" ht="24.75" customHeight="1">
      <c r="AD11845" s="183"/>
      <c r="AE11845" s="184"/>
      <c r="AF11845" s="184"/>
    </row>
    <row r="11846" spans="30:32" ht="24.75" customHeight="1">
      <c r="AD11846" s="183"/>
      <c r="AE11846" s="184"/>
      <c r="AF11846" s="184"/>
    </row>
    <row r="11847" spans="30:32" ht="24.75" customHeight="1">
      <c r="AD11847" s="183"/>
      <c r="AE11847" s="184"/>
      <c r="AF11847" s="184"/>
    </row>
    <row r="11848" spans="30:32" ht="24.75" customHeight="1">
      <c r="AD11848" s="183"/>
      <c r="AE11848" s="184"/>
      <c r="AF11848" s="184"/>
    </row>
    <row r="11849" spans="30:32" ht="24.75" customHeight="1">
      <c r="AD11849" s="183"/>
      <c r="AE11849" s="184"/>
      <c r="AF11849" s="184"/>
    </row>
    <row r="11850" spans="30:32" ht="24.75" customHeight="1">
      <c r="AD11850" s="183"/>
      <c r="AE11850" s="184"/>
      <c r="AF11850" s="184"/>
    </row>
    <row r="11851" spans="30:32" ht="24.75" customHeight="1">
      <c r="AD11851" s="183"/>
      <c r="AE11851" s="184"/>
      <c r="AF11851" s="184"/>
    </row>
    <row r="11852" spans="30:32" ht="24.75" customHeight="1">
      <c r="AD11852" s="183"/>
      <c r="AE11852" s="184"/>
      <c r="AF11852" s="184"/>
    </row>
    <row r="11853" spans="30:32" ht="24.75" customHeight="1">
      <c r="AD11853" s="183"/>
      <c r="AE11853" s="184"/>
      <c r="AF11853" s="184"/>
    </row>
    <row r="11854" spans="30:32" ht="24.75" customHeight="1">
      <c r="AD11854" s="183"/>
      <c r="AE11854" s="184"/>
      <c r="AF11854" s="184"/>
    </row>
    <row r="11855" spans="30:32" ht="24.75" customHeight="1">
      <c r="AD11855" s="183"/>
      <c r="AE11855" s="184"/>
      <c r="AF11855" s="184"/>
    </row>
    <row r="11856" spans="30:32" ht="24.75" customHeight="1">
      <c r="AD11856" s="183"/>
      <c r="AE11856" s="184"/>
      <c r="AF11856" s="184"/>
    </row>
    <row r="11857" spans="30:32" ht="24.75" customHeight="1">
      <c r="AD11857" s="183"/>
      <c r="AE11857" s="184"/>
      <c r="AF11857" s="184"/>
    </row>
    <row r="11858" spans="30:32" ht="24.75" customHeight="1">
      <c r="AD11858" s="183"/>
      <c r="AE11858" s="184"/>
      <c r="AF11858" s="184"/>
    </row>
    <row r="11859" spans="30:32" ht="24.75" customHeight="1">
      <c r="AD11859" s="183"/>
      <c r="AE11859" s="184"/>
      <c r="AF11859" s="184"/>
    </row>
    <row r="11860" spans="30:32" ht="24.75" customHeight="1">
      <c r="AD11860" s="183"/>
      <c r="AE11860" s="184"/>
      <c r="AF11860" s="184"/>
    </row>
    <row r="11861" spans="30:32" ht="24.75" customHeight="1">
      <c r="AD11861" s="183"/>
      <c r="AE11861" s="184"/>
      <c r="AF11861" s="184"/>
    </row>
    <row r="11862" spans="30:32" ht="24.75" customHeight="1">
      <c r="AD11862" s="183"/>
      <c r="AE11862" s="184"/>
      <c r="AF11862" s="184"/>
    </row>
    <row r="11863" spans="30:32" ht="24.75" customHeight="1">
      <c r="AD11863" s="183"/>
      <c r="AE11863" s="184"/>
      <c r="AF11863" s="184"/>
    </row>
    <row r="11864" spans="30:32" ht="24.75" customHeight="1">
      <c r="AD11864" s="183"/>
      <c r="AE11864" s="184"/>
      <c r="AF11864" s="184"/>
    </row>
    <row r="11865" spans="30:32" ht="24.75" customHeight="1">
      <c r="AD11865" s="183"/>
      <c r="AE11865" s="184"/>
      <c r="AF11865" s="184"/>
    </row>
    <row r="11866" spans="30:32" ht="24.75" customHeight="1">
      <c r="AD11866" s="183"/>
      <c r="AE11866" s="184"/>
      <c r="AF11866" s="184"/>
    </row>
    <row r="11867" spans="30:32" ht="24.75" customHeight="1">
      <c r="AD11867" s="183"/>
      <c r="AE11867" s="184"/>
      <c r="AF11867" s="184"/>
    </row>
    <row r="11868" spans="30:32" ht="24.75" customHeight="1">
      <c r="AD11868" s="183"/>
      <c r="AE11868" s="184"/>
      <c r="AF11868" s="184"/>
    </row>
    <row r="11869" spans="30:32" ht="24.75" customHeight="1">
      <c r="AD11869" s="183"/>
      <c r="AE11869" s="184"/>
      <c r="AF11869" s="184"/>
    </row>
    <row r="11870" spans="30:32" ht="24.75" customHeight="1">
      <c r="AD11870" s="183"/>
      <c r="AE11870" s="184"/>
      <c r="AF11870" s="184"/>
    </row>
    <row r="11871" spans="30:32" ht="24.75" customHeight="1">
      <c r="AD11871" s="183"/>
      <c r="AE11871" s="184"/>
      <c r="AF11871" s="184"/>
    </row>
    <row r="11872" spans="30:32" ht="24.75" customHeight="1">
      <c r="AD11872" s="183"/>
      <c r="AE11872" s="184"/>
      <c r="AF11872" s="184"/>
    </row>
    <row r="11873" spans="30:32" ht="24.75" customHeight="1">
      <c r="AD11873" s="183"/>
      <c r="AE11873" s="184"/>
      <c r="AF11873" s="184"/>
    </row>
    <row r="11874" spans="30:32" ht="24.75" customHeight="1">
      <c r="AD11874" s="183"/>
      <c r="AE11874" s="184"/>
      <c r="AF11874" s="184"/>
    </row>
    <row r="11875" spans="30:32" ht="24.75" customHeight="1">
      <c r="AD11875" s="183"/>
      <c r="AE11875" s="184"/>
      <c r="AF11875" s="184"/>
    </row>
    <row r="11876" spans="30:32" ht="24.75" customHeight="1">
      <c r="AD11876" s="183"/>
      <c r="AE11876" s="184"/>
      <c r="AF11876" s="184"/>
    </row>
    <row r="11877" spans="30:32" ht="24.75" customHeight="1">
      <c r="AD11877" s="183"/>
      <c r="AE11877" s="184"/>
      <c r="AF11877" s="184"/>
    </row>
    <row r="11878" spans="30:32" ht="24.75" customHeight="1">
      <c r="AD11878" s="183"/>
      <c r="AE11878" s="184"/>
      <c r="AF11878" s="184"/>
    </row>
    <row r="11879" spans="30:32" ht="24.75" customHeight="1">
      <c r="AD11879" s="183"/>
      <c r="AE11879" s="184"/>
      <c r="AF11879" s="184"/>
    </row>
    <row r="11880" spans="30:32" ht="24.75" customHeight="1">
      <c r="AD11880" s="183"/>
      <c r="AE11880" s="184"/>
      <c r="AF11880" s="184"/>
    </row>
    <row r="11881" spans="30:32" ht="24.75" customHeight="1">
      <c r="AD11881" s="183"/>
      <c r="AE11881" s="184"/>
      <c r="AF11881" s="184"/>
    </row>
    <row r="11882" spans="30:32" ht="24.75" customHeight="1">
      <c r="AD11882" s="183"/>
      <c r="AE11882" s="184"/>
      <c r="AF11882" s="184"/>
    </row>
    <row r="11883" spans="30:32" ht="24.75" customHeight="1">
      <c r="AD11883" s="183"/>
      <c r="AE11883" s="184"/>
      <c r="AF11883" s="184"/>
    </row>
    <row r="11884" spans="30:32" ht="24.75" customHeight="1">
      <c r="AD11884" s="183"/>
      <c r="AE11884" s="184"/>
      <c r="AF11884" s="184"/>
    </row>
    <row r="11885" spans="30:32" ht="24.75" customHeight="1">
      <c r="AD11885" s="183"/>
      <c r="AE11885" s="184"/>
      <c r="AF11885" s="184"/>
    </row>
    <row r="11886" spans="30:32" ht="24.75" customHeight="1">
      <c r="AD11886" s="183"/>
      <c r="AE11886" s="184"/>
      <c r="AF11886" s="184"/>
    </row>
    <row r="11887" spans="30:32" ht="24.75" customHeight="1">
      <c r="AD11887" s="183"/>
      <c r="AE11887" s="184"/>
      <c r="AF11887" s="184"/>
    </row>
    <row r="11888" spans="30:32" ht="24.75" customHeight="1">
      <c r="AD11888" s="183"/>
      <c r="AE11888" s="184"/>
      <c r="AF11888" s="184"/>
    </row>
    <row r="11889" spans="30:32" ht="24.75" customHeight="1">
      <c r="AD11889" s="183"/>
      <c r="AE11889" s="184"/>
      <c r="AF11889" s="184"/>
    </row>
    <row r="11890" spans="30:32" ht="24.75" customHeight="1">
      <c r="AD11890" s="183"/>
      <c r="AE11890" s="184"/>
      <c r="AF11890" s="184"/>
    </row>
    <row r="11891" spans="30:32" ht="24.75" customHeight="1">
      <c r="AD11891" s="183"/>
      <c r="AE11891" s="184"/>
      <c r="AF11891" s="184"/>
    </row>
    <row r="11892" spans="30:32" ht="24.75" customHeight="1">
      <c r="AD11892" s="183"/>
      <c r="AE11892" s="184"/>
      <c r="AF11892" s="184"/>
    </row>
    <row r="11893" spans="30:32" ht="24.75" customHeight="1">
      <c r="AD11893" s="183"/>
      <c r="AE11893" s="184"/>
      <c r="AF11893" s="184"/>
    </row>
    <row r="11894" spans="30:32" ht="24.75" customHeight="1">
      <c r="AD11894" s="183"/>
      <c r="AE11894" s="184"/>
      <c r="AF11894" s="184"/>
    </row>
    <row r="11895" spans="30:32" ht="24.75" customHeight="1">
      <c r="AD11895" s="183"/>
      <c r="AE11895" s="184"/>
      <c r="AF11895" s="184"/>
    </row>
    <row r="11896" spans="30:32" ht="24.75" customHeight="1">
      <c r="AD11896" s="183"/>
      <c r="AE11896" s="184"/>
      <c r="AF11896" s="184"/>
    </row>
    <row r="11897" spans="30:32" ht="24.75" customHeight="1">
      <c r="AD11897" s="183"/>
      <c r="AE11897" s="184"/>
      <c r="AF11897" s="184"/>
    </row>
    <row r="11898" spans="30:32" ht="24.75" customHeight="1">
      <c r="AD11898" s="183"/>
      <c r="AE11898" s="184"/>
      <c r="AF11898" s="184"/>
    </row>
    <row r="11899" spans="30:32" ht="24.75" customHeight="1">
      <c r="AD11899" s="183"/>
      <c r="AE11899" s="184"/>
      <c r="AF11899" s="184"/>
    </row>
    <row r="11900" spans="30:32" ht="24.75" customHeight="1">
      <c r="AD11900" s="183"/>
      <c r="AE11900" s="184"/>
      <c r="AF11900" s="184"/>
    </row>
    <row r="11901" spans="30:32" ht="24.75" customHeight="1">
      <c r="AD11901" s="183"/>
      <c r="AE11901" s="184"/>
      <c r="AF11901" s="184"/>
    </row>
    <row r="11902" spans="30:32" ht="24.75" customHeight="1">
      <c r="AD11902" s="183"/>
      <c r="AE11902" s="184"/>
      <c r="AF11902" s="184"/>
    </row>
    <row r="11903" spans="30:32" ht="24.75" customHeight="1">
      <c r="AD11903" s="183"/>
      <c r="AE11903" s="184"/>
      <c r="AF11903" s="184"/>
    </row>
    <row r="11904" spans="30:32" ht="24.75" customHeight="1">
      <c r="AD11904" s="183"/>
      <c r="AE11904" s="184"/>
      <c r="AF11904" s="184"/>
    </row>
    <row r="11905" spans="30:32" ht="24.75" customHeight="1">
      <c r="AD11905" s="183"/>
      <c r="AE11905" s="184"/>
      <c r="AF11905" s="184"/>
    </row>
    <row r="11906" spans="30:32" ht="24.75" customHeight="1">
      <c r="AD11906" s="183"/>
      <c r="AE11906" s="184"/>
      <c r="AF11906" s="184"/>
    </row>
    <row r="11907" spans="30:32" ht="24.75" customHeight="1">
      <c r="AD11907" s="183"/>
      <c r="AE11907" s="184"/>
      <c r="AF11907" s="184"/>
    </row>
    <row r="11908" spans="30:32" ht="24.75" customHeight="1">
      <c r="AD11908" s="183"/>
      <c r="AE11908" s="184"/>
      <c r="AF11908" s="184"/>
    </row>
    <row r="11909" spans="30:32" ht="24.75" customHeight="1">
      <c r="AD11909" s="183"/>
      <c r="AE11909" s="184"/>
      <c r="AF11909" s="184"/>
    </row>
    <row r="11910" spans="30:32" ht="24.75" customHeight="1">
      <c r="AD11910" s="183"/>
      <c r="AE11910" s="184"/>
      <c r="AF11910" s="184"/>
    </row>
    <row r="11911" spans="30:32" ht="24.75" customHeight="1">
      <c r="AD11911" s="183"/>
      <c r="AE11911" s="184"/>
      <c r="AF11911" s="184"/>
    </row>
    <row r="11912" spans="30:32" ht="24.75" customHeight="1">
      <c r="AD11912" s="183"/>
      <c r="AE11912" s="184"/>
      <c r="AF11912" s="184"/>
    </row>
    <row r="11913" spans="30:32" ht="24.75" customHeight="1">
      <c r="AD11913" s="183"/>
      <c r="AE11913" s="184"/>
      <c r="AF11913" s="184"/>
    </row>
    <row r="11914" spans="30:32" ht="24.75" customHeight="1">
      <c r="AD11914" s="183"/>
      <c r="AE11914" s="184"/>
      <c r="AF11914" s="184"/>
    </row>
    <row r="11915" spans="30:32" ht="24.75" customHeight="1">
      <c r="AD11915" s="183"/>
      <c r="AE11915" s="184"/>
      <c r="AF11915" s="184"/>
    </row>
    <row r="11916" spans="30:32" ht="24.75" customHeight="1">
      <c r="AD11916" s="183"/>
      <c r="AE11916" s="184"/>
      <c r="AF11916" s="184"/>
    </row>
    <row r="11917" spans="30:32" ht="24.75" customHeight="1">
      <c r="AD11917" s="183"/>
      <c r="AE11917" s="184"/>
      <c r="AF11917" s="184"/>
    </row>
    <row r="11918" spans="30:32" ht="24.75" customHeight="1">
      <c r="AD11918" s="183"/>
      <c r="AE11918" s="184"/>
      <c r="AF11918" s="184"/>
    </row>
    <row r="11919" spans="30:32" ht="24.75" customHeight="1">
      <c r="AD11919" s="183"/>
      <c r="AE11919" s="184"/>
      <c r="AF11919" s="184"/>
    </row>
    <row r="11920" spans="30:32" ht="24.75" customHeight="1">
      <c r="AD11920" s="183"/>
      <c r="AE11920" s="184"/>
      <c r="AF11920" s="184"/>
    </row>
    <row r="11921" spans="30:32" ht="24.75" customHeight="1">
      <c r="AD11921" s="183"/>
      <c r="AE11921" s="184"/>
      <c r="AF11921" s="184"/>
    </row>
    <row r="11922" spans="30:32" ht="24.75" customHeight="1">
      <c r="AD11922" s="183"/>
      <c r="AE11922" s="184"/>
      <c r="AF11922" s="184"/>
    </row>
    <row r="11923" spans="30:32" ht="24.75" customHeight="1">
      <c r="AD11923" s="183"/>
      <c r="AE11923" s="184"/>
      <c r="AF11923" s="184"/>
    </row>
    <row r="11924" spans="30:32" ht="24.75" customHeight="1">
      <c r="AD11924" s="183"/>
      <c r="AE11924" s="184"/>
      <c r="AF11924" s="184"/>
    </row>
    <row r="11925" spans="30:32" ht="24.75" customHeight="1">
      <c r="AD11925" s="183"/>
      <c r="AE11925" s="184"/>
      <c r="AF11925" s="184"/>
    </row>
    <row r="11926" spans="30:32" ht="24.75" customHeight="1">
      <c r="AD11926" s="183"/>
      <c r="AE11926" s="184"/>
      <c r="AF11926" s="184"/>
    </row>
    <row r="11927" spans="30:32" ht="24.75" customHeight="1">
      <c r="AD11927" s="183"/>
      <c r="AE11927" s="184"/>
      <c r="AF11927" s="184"/>
    </row>
    <row r="11928" spans="30:32" ht="24.75" customHeight="1">
      <c r="AD11928" s="183"/>
      <c r="AE11928" s="184"/>
      <c r="AF11928" s="184"/>
    </row>
    <row r="11929" spans="30:32" ht="24.75" customHeight="1">
      <c r="AD11929" s="183"/>
      <c r="AE11929" s="184"/>
      <c r="AF11929" s="184"/>
    </row>
    <row r="11930" spans="30:32" ht="24.75" customHeight="1">
      <c r="AD11930" s="183"/>
      <c r="AE11930" s="184"/>
      <c r="AF11930" s="184"/>
    </row>
    <row r="11931" spans="30:32" ht="24.75" customHeight="1">
      <c r="AD11931" s="183"/>
      <c r="AE11931" s="184"/>
      <c r="AF11931" s="184"/>
    </row>
    <row r="11932" spans="30:32" ht="24.75" customHeight="1">
      <c r="AD11932" s="183"/>
      <c r="AE11932" s="184"/>
      <c r="AF11932" s="184"/>
    </row>
    <row r="11933" spans="30:32" ht="24.75" customHeight="1">
      <c r="AD11933" s="183"/>
      <c r="AE11933" s="184"/>
      <c r="AF11933" s="184"/>
    </row>
    <row r="11934" spans="30:32" ht="24.75" customHeight="1">
      <c r="AD11934" s="183"/>
      <c r="AE11934" s="184"/>
      <c r="AF11934" s="184"/>
    </row>
    <row r="11935" spans="30:32" ht="24.75" customHeight="1">
      <c r="AD11935" s="183"/>
      <c r="AE11935" s="184"/>
      <c r="AF11935" s="184"/>
    </row>
    <row r="11936" spans="30:32" ht="24.75" customHeight="1">
      <c r="AD11936" s="183"/>
      <c r="AE11936" s="184"/>
      <c r="AF11936" s="184"/>
    </row>
    <row r="11937" spans="30:32" ht="24.75" customHeight="1">
      <c r="AD11937" s="183"/>
      <c r="AE11937" s="184"/>
      <c r="AF11937" s="184"/>
    </row>
    <row r="11938" spans="30:32" ht="24.75" customHeight="1">
      <c r="AD11938" s="183"/>
      <c r="AE11938" s="184"/>
      <c r="AF11938" s="184"/>
    </row>
    <row r="11939" spans="30:32" ht="24.75" customHeight="1">
      <c r="AD11939" s="183"/>
      <c r="AE11939" s="184"/>
      <c r="AF11939" s="184"/>
    </row>
    <row r="11940" spans="30:32" ht="24.75" customHeight="1">
      <c r="AD11940" s="183"/>
      <c r="AE11940" s="184"/>
      <c r="AF11940" s="184"/>
    </row>
    <row r="11941" spans="30:32" ht="24.75" customHeight="1">
      <c r="AD11941" s="183"/>
      <c r="AE11941" s="184"/>
      <c r="AF11941" s="184"/>
    </row>
    <row r="11942" spans="30:32" ht="24.75" customHeight="1">
      <c r="AD11942" s="183"/>
      <c r="AE11942" s="184"/>
      <c r="AF11942" s="184"/>
    </row>
    <row r="11943" spans="30:32" ht="24.75" customHeight="1">
      <c r="AD11943" s="183"/>
      <c r="AE11943" s="184"/>
      <c r="AF11943" s="184"/>
    </row>
    <row r="11944" spans="30:32" ht="24.75" customHeight="1">
      <c r="AD11944" s="183"/>
      <c r="AE11944" s="184"/>
      <c r="AF11944" s="184"/>
    </row>
    <row r="11945" spans="30:32" ht="24.75" customHeight="1">
      <c r="AD11945" s="183"/>
      <c r="AE11945" s="184"/>
      <c r="AF11945" s="184"/>
    </row>
    <row r="11946" spans="30:32" ht="24.75" customHeight="1">
      <c r="AD11946" s="183"/>
      <c r="AE11946" s="184"/>
      <c r="AF11946" s="184"/>
    </row>
    <row r="11947" spans="30:32" ht="24.75" customHeight="1">
      <c r="AD11947" s="183"/>
      <c r="AE11947" s="184"/>
      <c r="AF11947" s="184"/>
    </row>
    <row r="11948" spans="30:32" ht="24.75" customHeight="1">
      <c r="AD11948" s="183"/>
      <c r="AE11948" s="184"/>
      <c r="AF11948" s="184"/>
    </row>
    <row r="11949" spans="30:32" ht="24.75" customHeight="1">
      <c r="AD11949" s="183"/>
      <c r="AE11949" s="184"/>
      <c r="AF11949" s="184"/>
    </row>
    <row r="11950" spans="30:32" ht="24.75" customHeight="1">
      <c r="AD11950" s="183"/>
      <c r="AE11950" s="184"/>
      <c r="AF11950" s="184"/>
    </row>
    <row r="11951" spans="30:32" ht="24.75" customHeight="1">
      <c r="AD11951" s="183"/>
      <c r="AE11951" s="184"/>
      <c r="AF11951" s="184"/>
    </row>
    <row r="11952" spans="30:32" ht="24.75" customHeight="1">
      <c r="AD11952" s="183"/>
      <c r="AE11952" s="184"/>
      <c r="AF11952" s="184"/>
    </row>
    <row r="11953" spans="30:32" ht="24.75" customHeight="1">
      <c r="AD11953" s="183"/>
      <c r="AE11953" s="184"/>
      <c r="AF11953" s="184"/>
    </row>
    <row r="11954" spans="30:32" ht="24.75" customHeight="1">
      <c r="AD11954" s="183"/>
      <c r="AE11954" s="184"/>
      <c r="AF11954" s="184"/>
    </row>
    <row r="11955" spans="30:32" ht="24.75" customHeight="1">
      <c r="AD11955" s="183"/>
      <c r="AE11955" s="184"/>
      <c r="AF11955" s="184"/>
    </row>
    <row r="11956" spans="30:32" ht="24.75" customHeight="1">
      <c r="AD11956" s="183"/>
      <c r="AE11956" s="184"/>
      <c r="AF11956" s="184"/>
    </row>
    <row r="11957" spans="30:32" ht="24.75" customHeight="1">
      <c r="AD11957" s="183"/>
      <c r="AE11957" s="184"/>
      <c r="AF11957" s="184"/>
    </row>
    <row r="11958" spans="30:32" ht="24.75" customHeight="1">
      <c r="AD11958" s="183"/>
      <c r="AE11958" s="184"/>
      <c r="AF11958" s="184"/>
    </row>
    <row r="11959" spans="30:32" ht="24.75" customHeight="1">
      <c r="AD11959" s="183"/>
      <c r="AE11959" s="184"/>
      <c r="AF11959" s="184"/>
    </row>
    <row r="11960" spans="30:32" ht="24.75" customHeight="1">
      <c r="AD11960" s="183"/>
      <c r="AE11960" s="184"/>
      <c r="AF11960" s="184"/>
    </row>
    <row r="11961" spans="30:32" ht="24.75" customHeight="1">
      <c r="AD11961" s="183"/>
      <c r="AE11961" s="184"/>
      <c r="AF11961" s="184"/>
    </row>
    <row r="11962" spans="30:32" ht="24.75" customHeight="1">
      <c r="AD11962" s="183"/>
      <c r="AE11962" s="184"/>
      <c r="AF11962" s="184"/>
    </row>
    <row r="11963" spans="30:32" ht="24.75" customHeight="1">
      <c r="AD11963" s="183"/>
      <c r="AE11963" s="184"/>
      <c r="AF11963" s="184"/>
    </row>
    <row r="11964" spans="30:32" ht="24.75" customHeight="1">
      <c r="AD11964" s="183"/>
      <c r="AE11964" s="184"/>
      <c r="AF11964" s="184"/>
    </row>
    <row r="11965" spans="30:32" ht="24.75" customHeight="1">
      <c r="AD11965" s="183"/>
      <c r="AE11965" s="184"/>
      <c r="AF11965" s="184"/>
    </row>
    <row r="11966" spans="30:32" ht="24.75" customHeight="1">
      <c r="AD11966" s="183"/>
      <c r="AE11966" s="184"/>
      <c r="AF11966" s="184"/>
    </row>
    <row r="11967" spans="30:32" ht="24.75" customHeight="1">
      <c r="AD11967" s="183"/>
      <c r="AE11967" s="184"/>
      <c r="AF11967" s="184"/>
    </row>
    <row r="11968" spans="30:32" ht="24.75" customHeight="1">
      <c r="AD11968" s="183"/>
      <c r="AE11968" s="184"/>
      <c r="AF11968" s="184"/>
    </row>
    <row r="11969" spans="30:32" ht="24.75" customHeight="1">
      <c r="AD11969" s="183"/>
      <c r="AE11969" s="184"/>
      <c r="AF11969" s="184"/>
    </row>
    <row r="11970" spans="30:32" ht="24.75" customHeight="1">
      <c r="AD11970" s="183"/>
      <c r="AE11970" s="184"/>
      <c r="AF11970" s="184"/>
    </row>
    <row r="11971" spans="30:32" ht="24.75" customHeight="1">
      <c r="AD11971" s="183"/>
      <c r="AE11971" s="184"/>
      <c r="AF11971" s="184"/>
    </row>
    <row r="11972" spans="30:32" ht="24.75" customHeight="1">
      <c r="AD11972" s="183"/>
      <c r="AE11972" s="184"/>
      <c r="AF11972" s="184"/>
    </row>
    <row r="11973" spans="30:32" ht="24.75" customHeight="1">
      <c r="AD11973" s="183"/>
      <c r="AE11973" s="184"/>
      <c r="AF11973" s="184"/>
    </row>
    <row r="11974" spans="30:32" ht="24.75" customHeight="1">
      <c r="AD11974" s="183"/>
      <c r="AE11974" s="184"/>
      <c r="AF11974" s="184"/>
    </row>
    <row r="11975" spans="30:32" ht="24.75" customHeight="1">
      <c r="AD11975" s="183"/>
      <c r="AE11975" s="184"/>
      <c r="AF11975" s="184"/>
    </row>
    <row r="11976" spans="30:32" ht="24.75" customHeight="1">
      <c r="AD11976" s="183"/>
      <c r="AE11976" s="184"/>
      <c r="AF11976" s="184"/>
    </row>
    <row r="11977" spans="30:32" ht="24.75" customHeight="1">
      <c r="AD11977" s="183"/>
      <c r="AE11977" s="184"/>
      <c r="AF11977" s="184"/>
    </row>
    <row r="11978" spans="30:32" ht="24.75" customHeight="1">
      <c r="AD11978" s="183"/>
      <c r="AE11978" s="184"/>
      <c r="AF11978" s="184"/>
    </row>
    <row r="11979" spans="30:32" ht="24.75" customHeight="1">
      <c r="AD11979" s="183"/>
      <c r="AE11979" s="184"/>
      <c r="AF11979" s="184"/>
    </row>
    <row r="11980" spans="30:32" ht="24.75" customHeight="1">
      <c r="AD11980" s="183"/>
      <c r="AE11980" s="184"/>
      <c r="AF11980" s="184"/>
    </row>
    <row r="11981" spans="30:32" ht="24.75" customHeight="1">
      <c r="AD11981" s="183"/>
      <c r="AE11981" s="184"/>
      <c r="AF11981" s="184"/>
    </row>
    <row r="11982" spans="30:32" ht="24.75" customHeight="1">
      <c r="AD11982" s="183"/>
      <c r="AE11982" s="184"/>
      <c r="AF11982" s="184"/>
    </row>
    <row r="11983" spans="30:32" ht="24.75" customHeight="1">
      <c r="AD11983" s="183"/>
      <c r="AE11983" s="184"/>
      <c r="AF11983" s="184"/>
    </row>
    <row r="11984" spans="30:32" ht="24.75" customHeight="1">
      <c r="AD11984" s="183"/>
      <c r="AE11984" s="184"/>
      <c r="AF11984" s="184"/>
    </row>
    <row r="11985" spans="30:32" ht="24.75" customHeight="1">
      <c r="AD11985" s="183"/>
      <c r="AE11985" s="184"/>
      <c r="AF11985" s="184"/>
    </row>
    <row r="11986" spans="30:32" ht="24.75" customHeight="1">
      <c r="AD11986" s="183"/>
      <c r="AE11986" s="184"/>
      <c r="AF11986" s="184"/>
    </row>
    <row r="11987" spans="30:32" ht="24.75" customHeight="1">
      <c r="AD11987" s="183"/>
      <c r="AE11987" s="184"/>
      <c r="AF11987" s="184"/>
    </row>
    <row r="11988" spans="30:32" ht="24.75" customHeight="1">
      <c r="AD11988" s="183"/>
      <c r="AE11988" s="184"/>
      <c r="AF11988" s="184"/>
    </row>
    <row r="11989" spans="30:32" ht="24.75" customHeight="1">
      <c r="AD11989" s="183"/>
      <c r="AE11989" s="184"/>
      <c r="AF11989" s="184"/>
    </row>
    <row r="11990" spans="30:32" ht="24.75" customHeight="1">
      <c r="AD11990" s="183"/>
      <c r="AE11990" s="184"/>
      <c r="AF11990" s="184"/>
    </row>
    <row r="11991" spans="30:32" ht="24.75" customHeight="1">
      <c r="AD11991" s="183"/>
      <c r="AE11991" s="184"/>
      <c r="AF11991" s="184"/>
    </row>
    <row r="11992" spans="30:32" ht="24.75" customHeight="1">
      <c r="AD11992" s="183"/>
      <c r="AE11992" s="184"/>
      <c r="AF11992" s="184"/>
    </row>
    <row r="11993" spans="30:32" ht="24.75" customHeight="1">
      <c r="AD11993" s="183"/>
      <c r="AE11993" s="184"/>
      <c r="AF11993" s="184"/>
    </row>
    <row r="11994" spans="30:32" ht="24.75" customHeight="1">
      <c r="AD11994" s="183"/>
      <c r="AE11994" s="184"/>
      <c r="AF11994" s="184"/>
    </row>
    <row r="11995" spans="30:32" ht="24.75" customHeight="1">
      <c r="AD11995" s="183"/>
      <c r="AE11995" s="184"/>
      <c r="AF11995" s="184"/>
    </row>
    <row r="11996" spans="30:32" ht="24.75" customHeight="1">
      <c r="AD11996" s="183"/>
      <c r="AE11996" s="184"/>
      <c r="AF11996" s="184"/>
    </row>
    <row r="11997" spans="30:32" ht="24.75" customHeight="1">
      <c r="AD11997" s="183"/>
      <c r="AE11997" s="184"/>
      <c r="AF11997" s="184"/>
    </row>
    <row r="11998" spans="30:32" ht="24.75" customHeight="1">
      <c r="AD11998" s="183"/>
      <c r="AE11998" s="184"/>
      <c r="AF11998" s="184"/>
    </row>
    <row r="11999" spans="30:32" ht="24.75" customHeight="1">
      <c r="AD11999" s="183"/>
      <c r="AE11999" s="184"/>
      <c r="AF11999" s="184"/>
    </row>
    <row r="12000" spans="30:32" ht="24.75" customHeight="1">
      <c r="AD12000" s="183"/>
      <c r="AE12000" s="184"/>
      <c r="AF12000" s="184"/>
    </row>
    <row r="12001" spans="30:32" ht="24.75" customHeight="1">
      <c r="AD12001" s="183"/>
      <c r="AE12001" s="184"/>
      <c r="AF12001" s="184"/>
    </row>
    <row r="12002" spans="30:32" ht="24.75" customHeight="1">
      <c r="AD12002" s="183"/>
      <c r="AE12002" s="184"/>
      <c r="AF12002" s="184"/>
    </row>
    <row r="12003" spans="30:32" ht="24.75" customHeight="1">
      <c r="AD12003" s="183"/>
      <c r="AE12003" s="184"/>
      <c r="AF12003" s="184"/>
    </row>
    <row r="12004" spans="30:32" ht="24.75" customHeight="1">
      <c r="AD12004" s="183"/>
      <c r="AE12004" s="184"/>
      <c r="AF12004" s="184"/>
    </row>
    <row r="12005" spans="30:32" ht="24.75" customHeight="1">
      <c r="AD12005" s="183"/>
      <c r="AE12005" s="184"/>
      <c r="AF12005" s="184"/>
    </row>
    <row r="12006" spans="30:32" ht="24.75" customHeight="1">
      <c r="AD12006" s="183"/>
      <c r="AE12006" s="184"/>
      <c r="AF12006" s="184"/>
    </row>
    <row r="12007" spans="30:32" ht="24.75" customHeight="1">
      <c r="AD12007" s="183"/>
      <c r="AE12007" s="184"/>
      <c r="AF12007" s="184"/>
    </row>
    <row r="12008" spans="30:32" ht="24.75" customHeight="1">
      <c r="AD12008" s="183"/>
      <c r="AE12008" s="184"/>
      <c r="AF12008" s="184"/>
    </row>
    <row r="12009" spans="30:32" ht="24.75" customHeight="1">
      <c r="AD12009" s="183"/>
      <c r="AE12009" s="184"/>
      <c r="AF12009" s="184"/>
    </row>
    <row r="12010" spans="30:32" ht="24.75" customHeight="1">
      <c r="AD12010" s="183"/>
      <c r="AE12010" s="184"/>
      <c r="AF12010" s="184"/>
    </row>
    <row r="12011" spans="30:32" ht="24.75" customHeight="1">
      <c r="AD12011" s="183"/>
      <c r="AE12011" s="184"/>
      <c r="AF12011" s="184"/>
    </row>
    <row r="12012" spans="30:32" ht="24.75" customHeight="1">
      <c r="AD12012" s="183"/>
      <c r="AE12012" s="184"/>
      <c r="AF12012" s="184"/>
    </row>
    <row r="12013" spans="30:32" ht="24.75" customHeight="1">
      <c r="AD12013" s="183"/>
      <c r="AE12013" s="184"/>
      <c r="AF12013" s="184"/>
    </row>
    <row r="12014" spans="30:32" ht="24.75" customHeight="1">
      <c r="AD12014" s="183"/>
      <c r="AE12014" s="184"/>
      <c r="AF12014" s="184"/>
    </row>
    <row r="12015" spans="30:32" ht="24.75" customHeight="1">
      <c r="AD12015" s="183"/>
      <c r="AE12015" s="184"/>
      <c r="AF12015" s="184"/>
    </row>
    <row r="12016" spans="30:32" ht="24.75" customHeight="1">
      <c r="AD12016" s="183"/>
      <c r="AE12016" s="184"/>
      <c r="AF12016" s="184"/>
    </row>
    <row r="12017" spans="30:32" ht="24.75" customHeight="1">
      <c r="AD12017" s="183"/>
      <c r="AE12017" s="184"/>
      <c r="AF12017" s="184"/>
    </row>
    <row r="12018" spans="30:32" ht="24.75" customHeight="1">
      <c r="AD12018" s="183"/>
      <c r="AE12018" s="184"/>
      <c r="AF12018" s="184"/>
    </row>
    <row r="12019" spans="30:32" ht="24.75" customHeight="1">
      <c r="AD12019" s="183"/>
      <c r="AE12019" s="184"/>
      <c r="AF12019" s="184"/>
    </row>
    <row r="12020" spans="30:32" ht="24.75" customHeight="1">
      <c r="AD12020" s="183"/>
      <c r="AE12020" s="184"/>
      <c r="AF12020" s="184"/>
    </row>
    <row r="12021" spans="30:32" ht="24.75" customHeight="1">
      <c r="AD12021" s="183"/>
      <c r="AE12021" s="184"/>
      <c r="AF12021" s="184"/>
    </row>
    <row r="12022" spans="30:32" ht="24.75" customHeight="1">
      <c r="AD12022" s="183"/>
      <c r="AE12022" s="184"/>
      <c r="AF12022" s="184"/>
    </row>
    <row r="12023" spans="30:32" ht="24.75" customHeight="1">
      <c r="AD12023" s="183"/>
      <c r="AE12023" s="184"/>
      <c r="AF12023" s="184"/>
    </row>
    <row r="12024" spans="30:32" ht="24.75" customHeight="1">
      <c r="AD12024" s="183"/>
      <c r="AE12024" s="184"/>
      <c r="AF12024" s="184"/>
    </row>
    <row r="12025" spans="30:32" ht="24.75" customHeight="1">
      <c r="AD12025" s="183"/>
      <c r="AE12025" s="184"/>
      <c r="AF12025" s="184"/>
    </row>
    <row r="12026" spans="30:32" ht="24.75" customHeight="1">
      <c r="AD12026" s="183"/>
      <c r="AE12026" s="184"/>
      <c r="AF12026" s="184"/>
    </row>
    <row r="12027" spans="30:32" ht="24.75" customHeight="1">
      <c r="AD12027" s="183"/>
      <c r="AE12027" s="184"/>
      <c r="AF12027" s="184"/>
    </row>
    <row r="12028" spans="30:32" ht="24.75" customHeight="1">
      <c r="AD12028" s="183"/>
      <c r="AE12028" s="184"/>
      <c r="AF12028" s="184"/>
    </row>
    <row r="12029" spans="30:32" ht="24.75" customHeight="1">
      <c r="AD12029" s="183"/>
      <c r="AE12029" s="184"/>
      <c r="AF12029" s="184"/>
    </row>
    <row r="12030" spans="30:32" ht="24.75" customHeight="1">
      <c r="AD12030" s="183"/>
      <c r="AE12030" s="184"/>
      <c r="AF12030" s="184"/>
    </row>
    <row r="12031" spans="30:32" ht="24.75" customHeight="1">
      <c r="AD12031" s="183"/>
      <c r="AE12031" s="184"/>
      <c r="AF12031" s="184"/>
    </row>
    <row r="12032" spans="30:32" ht="24.75" customHeight="1">
      <c r="AD12032" s="183"/>
      <c r="AE12032" s="184"/>
      <c r="AF12032" s="184"/>
    </row>
    <row r="12033" spans="30:32" ht="24.75" customHeight="1">
      <c r="AD12033" s="183"/>
      <c r="AE12033" s="184"/>
      <c r="AF12033" s="184"/>
    </row>
    <row r="12034" spans="30:32" ht="24.75" customHeight="1">
      <c r="AD12034" s="183"/>
      <c r="AE12034" s="184"/>
      <c r="AF12034" s="184"/>
    </row>
    <row r="12035" spans="30:32" ht="24.75" customHeight="1">
      <c r="AD12035" s="183"/>
      <c r="AE12035" s="184"/>
      <c r="AF12035" s="184"/>
    </row>
    <row r="12036" spans="30:32" ht="24.75" customHeight="1">
      <c r="AD12036" s="183"/>
      <c r="AE12036" s="184"/>
      <c r="AF12036" s="184"/>
    </row>
    <row r="12037" spans="30:32" ht="24.75" customHeight="1">
      <c r="AD12037" s="183"/>
      <c r="AE12037" s="184"/>
      <c r="AF12037" s="184"/>
    </row>
    <row r="12038" spans="30:32" ht="24.75" customHeight="1">
      <c r="AD12038" s="183"/>
      <c r="AE12038" s="184"/>
      <c r="AF12038" s="184"/>
    </row>
    <row r="12039" spans="30:32" ht="24.75" customHeight="1">
      <c r="AD12039" s="183"/>
      <c r="AE12039" s="184"/>
      <c r="AF12039" s="184"/>
    </row>
    <row r="12040" spans="30:32" ht="24.75" customHeight="1">
      <c r="AD12040" s="183"/>
      <c r="AE12040" s="184"/>
      <c r="AF12040" s="184"/>
    </row>
    <row r="12041" spans="30:32" ht="24.75" customHeight="1">
      <c r="AD12041" s="183"/>
      <c r="AE12041" s="184"/>
      <c r="AF12041" s="184"/>
    </row>
    <row r="12042" spans="30:32" ht="24.75" customHeight="1">
      <c r="AD12042" s="183"/>
      <c r="AE12042" s="184"/>
      <c r="AF12042" s="184"/>
    </row>
    <row r="12043" spans="30:32" ht="24.75" customHeight="1">
      <c r="AD12043" s="183"/>
      <c r="AE12043" s="184"/>
      <c r="AF12043" s="184"/>
    </row>
    <row r="12044" spans="30:32" ht="24.75" customHeight="1">
      <c r="AD12044" s="183"/>
      <c r="AE12044" s="184"/>
      <c r="AF12044" s="184"/>
    </row>
    <row r="12045" spans="30:32" ht="24.75" customHeight="1">
      <c r="AD12045" s="183"/>
      <c r="AE12045" s="184"/>
      <c r="AF12045" s="184"/>
    </row>
    <row r="12046" spans="30:32" ht="24.75" customHeight="1">
      <c r="AD12046" s="183"/>
      <c r="AE12046" s="184"/>
      <c r="AF12046" s="184"/>
    </row>
    <row r="12047" spans="30:32" ht="24.75" customHeight="1">
      <c r="AD12047" s="183"/>
      <c r="AE12047" s="184"/>
      <c r="AF12047" s="184"/>
    </row>
    <row r="12048" spans="30:32" ht="24.75" customHeight="1">
      <c r="AD12048" s="183"/>
      <c r="AE12048" s="184"/>
      <c r="AF12048" s="184"/>
    </row>
    <row r="12049" spans="30:32" ht="24.75" customHeight="1">
      <c r="AD12049" s="183"/>
      <c r="AE12049" s="184"/>
      <c r="AF12049" s="184"/>
    </row>
    <row r="12050" spans="30:32" ht="24.75" customHeight="1">
      <c r="AD12050" s="183"/>
      <c r="AE12050" s="184"/>
      <c r="AF12050" s="184"/>
    </row>
    <row r="12051" spans="30:32" ht="24.75" customHeight="1">
      <c r="AD12051" s="183"/>
      <c r="AE12051" s="184"/>
      <c r="AF12051" s="184"/>
    </row>
    <row r="12052" spans="30:32" ht="24.75" customHeight="1">
      <c r="AD12052" s="183"/>
      <c r="AE12052" s="184"/>
      <c r="AF12052" s="184"/>
    </row>
    <row r="12053" spans="30:32" ht="24.75" customHeight="1">
      <c r="AD12053" s="183"/>
      <c r="AE12053" s="184"/>
      <c r="AF12053" s="184"/>
    </row>
    <row r="12054" spans="30:32" ht="24.75" customHeight="1">
      <c r="AD12054" s="183"/>
      <c r="AE12054" s="184"/>
      <c r="AF12054" s="184"/>
    </row>
    <row r="12055" spans="30:32" ht="24.75" customHeight="1">
      <c r="AD12055" s="183"/>
      <c r="AE12055" s="184"/>
      <c r="AF12055" s="184"/>
    </row>
    <row r="12056" spans="30:32" ht="24.75" customHeight="1">
      <c r="AD12056" s="183"/>
      <c r="AE12056" s="184"/>
      <c r="AF12056" s="184"/>
    </row>
    <row r="12057" spans="30:32" ht="24.75" customHeight="1">
      <c r="AD12057" s="183"/>
      <c r="AE12057" s="184"/>
      <c r="AF12057" s="184"/>
    </row>
    <row r="12058" spans="30:32" ht="24.75" customHeight="1">
      <c r="AD12058" s="183"/>
      <c r="AE12058" s="184"/>
      <c r="AF12058" s="184"/>
    </row>
    <row r="12059" spans="30:32" ht="24.75" customHeight="1">
      <c r="AD12059" s="183"/>
      <c r="AE12059" s="184"/>
      <c r="AF12059" s="184"/>
    </row>
    <row r="12060" spans="30:32" ht="24.75" customHeight="1">
      <c r="AD12060" s="183"/>
      <c r="AE12060" s="184"/>
      <c r="AF12060" s="184"/>
    </row>
    <row r="12061" spans="30:32" ht="24.75" customHeight="1">
      <c r="AD12061" s="183"/>
      <c r="AE12061" s="184"/>
      <c r="AF12061" s="184"/>
    </row>
    <row r="12062" spans="30:32" ht="24.75" customHeight="1">
      <c r="AD12062" s="183"/>
      <c r="AE12062" s="184"/>
      <c r="AF12062" s="184"/>
    </row>
    <row r="12063" spans="30:32" ht="24.75" customHeight="1">
      <c r="AD12063" s="183"/>
      <c r="AE12063" s="184"/>
      <c r="AF12063" s="184"/>
    </row>
    <row r="12064" spans="30:32" ht="24.75" customHeight="1">
      <c r="AD12064" s="183"/>
      <c r="AE12064" s="184"/>
      <c r="AF12064" s="184"/>
    </row>
    <row r="12065" spans="30:32" ht="24.75" customHeight="1">
      <c r="AD12065" s="183"/>
      <c r="AE12065" s="184"/>
      <c r="AF12065" s="184"/>
    </row>
    <row r="12066" spans="30:32" ht="24.75" customHeight="1">
      <c r="AD12066" s="183"/>
      <c r="AE12066" s="184"/>
      <c r="AF12066" s="184"/>
    </row>
    <row r="12067" spans="30:32" ht="24.75" customHeight="1">
      <c r="AD12067" s="183"/>
      <c r="AE12067" s="184"/>
      <c r="AF12067" s="184"/>
    </row>
    <row r="12068" spans="30:32" ht="24.75" customHeight="1">
      <c r="AD12068" s="183"/>
      <c r="AE12068" s="184"/>
      <c r="AF12068" s="184"/>
    </row>
    <row r="12069" spans="30:32" ht="24.75" customHeight="1">
      <c r="AD12069" s="183"/>
      <c r="AE12069" s="184"/>
      <c r="AF12069" s="184"/>
    </row>
    <row r="12070" spans="30:32" ht="24.75" customHeight="1">
      <c r="AD12070" s="183"/>
      <c r="AE12070" s="184"/>
      <c r="AF12070" s="184"/>
    </row>
    <row r="12071" spans="30:32" ht="24.75" customHeight="1">
      <c r="AD12071" s="183"/>
      <c r="AE12071" s="184"/>
      <c r="AF12071" s="184"/>
    </row>
    <row r="12072" spans="30:32" ht="24.75" customHeight="1">
      <c r="AD12072" s="183"/>
      <c r="AE12072" s="184"/>
      <c r="AF12072" s="184"/>
    </row>
    <row r="12073" spans="30:32" ht="24.75" customHeight="1">
      <c r="AD12073" s="183"/>
      <c r="AE12073" s="184"/>
      <c r="AF12073" s="184"/>
    </row>
    <row r="12074" spans="30:32" ht="24.75" customHeight="1">
      <c r="AD12074" s="183"/>
      <c r="AE12074" s="184"/>
      <c r="AF12074" s="184"/>
    </row>
    <row r="12075" spans="30:32" ht="24.75" customHeight="1">
      <c r="AD12075" s="183"/>
      <c r="AE12075" s="184"/>
      <c r="AF12075" s="184"/>
    </row>
    <row r="12076" spans="30:32" ht="24.75" customHeight="1">
      <c r="AD12076" s="183"/>
      <c r="AE12076" s="184"/>
      <c r="AF12076" s="184"/>
    </row>
    <row r="12077" spans="30:32" ht="24.75" customHeight="1">
      <c r="AD12077" s="183"/>
      <c r="AE12077" s="184"/>
      <c r="AF12077" s="184"/>
    </row>
    <row r="12078" spans="30:32" ht="24.75" customHeight="1">
      <c r="AD12078" s="183"/>
      <c r="AE12078" s="184"/>
      <c r="AF12078" s="184"/>
    </row>
    <row r="12079" spans="30:32" ht="24.75" customHeight="1">
      <c r="AD12079" s="183"/>
      <c r="AE12079" s="184"/>
      <c r="AF12079" s="184"/>
    </row>
    <row r="12080" spans="30:32" ht="24.75" customHeight="1">
      <c r="AD12080" s="183"/>
      <c r="AE12080" s="184"/>
      <c r="AF12080" s="184"/>
    </row>
    <row r="12081" spans="30:32" ht="24.75" customHeight="1">
      <c r="AD12081" s="183"/>
      <c r="AE12081" s="184"/>
      <c r="AF12081" s="184"/>
    </row>
    <row r="12082" spans="30:32" ht="24.75" customHeight="1">
      <c r="AD12082" s="183"/>
      <c r="AE12082" s="184"/>
      <c r="AF12082" s="184"/>
    </row>
    <row r="12083" spans="30:32" ht="24.75" customHeight="1">
      <c r="AD12083" s="183"/>
      <c r="AE12083" s="184"/>
      <c r="AF12083" s="184"/>
    </row>
    <row r="12084" spans="30:32" ht="24.75" customHeight="1">
      <c r="AD12084" s="183"/>
      <c r="AE12084" s="184"/>
      <c r="AF12084" s="184"/>
    </row>
    <row r="12085" spans="30:32" ht="24.75" customHeight="1">
      <c r="AD12085" s="183"/>
      <c r="AE12085" s="184"/>
      <c r="AF12085" s="184"/>
    </row>
    <row r="12086" spans="30:32" ht="24.75" customHeight="1">
      <c r="AD12086" s="183"/>
      <c r="AE12086" s="184"/>
      <c r="AF12086" s="184"/>
    </row>
    <row r="12087" spans="30:32" ht="24.75" customHeight="1">
      <c r="AD12087" s="183"/>
      <c r="AE12087" s="184"/>
      <c r="AF12087" s="184"/>
    </row>
    <row r="12088" spans="30:32" ht="24.75" customHeight="1">
      <c r="AD12088" s="183"/>
      <c r="AE12088" s="184"/>
      <c r="AF12088" s="184"/>
    </row>
    <row r="12089" spans="30:32" ht="24.75" customHeight="1">
      <c r="AD12089" s="183"/>
      <c r="AE12089" s="184"/>
      <c r="AF12089" s="184"/>
    </row>
    <row r="12090" spans="30:32" ht="24.75" customHeight="1">
      <c r="AD12090" s="183"/>
      <c r="AE12090" s="184"/>
      <c r="AF12090" s="184"/>
    </row>
    <row r="12091" spans="30:32" ht="24.75" customHeight="1">
      <c r="AD12091" s="183"/>
      <c r="AE12091" s="184"/>
      <c r="AF12091" s="184"/>
    </row>
    <row r="12092" spans="30:32" ht="24.75" customHeight="1">
      <c r="AD12092" s="183"/>
      <c r="AE12092" s="184"/>
      <c r="AF12092" s="184"/>
    </row>
    <row r="12093" spans="30:32" ht="24.75" customHeight="1">
      <c r="AD12093" s="183"/>
      <c r="AE12093" s="184"/>
      <c r="AF12093" s="184"/>
    </row>
    <row r="12094" spans="30:32" ht="24.75" customHeight="1">
      <c r="AD12094" s="183"/>
      <c r="AE12094" s="184"/>
      <c r="AF12094" s="184"/>
    </row>
    <row r="12095" spans="30:32" ht="24.75" customHeight="1">
      <c r="AD12095" s="183"/>
      <c r="AE12095" s="184"/>
      <c r="AF12095" s="184"/>
    </row>
    <row r="12096" spans="30:32" ht="24.75" customHeight="1">
      <c r="AD12096" s="183"/>
      <c r="AE12096" s="184"/>
      <c r="AF12096" s="184"/>
    </row>
    <row r="12097" spans="30:32" ht="24.75" customHeight="1">
      <c r="AD12097" s="183"/>
      <c r="AE12097" s="184"/>
      <c r="AF12097" s="184"/>
    </row>
    <row r="12098" spans="30:32" ht="24.75" customHeight="1">
      <c r="AD12098" s="183"/>
      <c r="AE12098" s="184"/>
      <c r="AF12098" s="184"/>
    </row>
    <row r="12099" spans="30:32" ht="24.75" customHeight="1">
      <c r="AD12099" s="183"/>
      <c r="AE12099" s="184"/>
      <c r="AF12099" s="184"/>
    </row>
    <row r="12100" spans="30:32" ht="24.75" customHeight="1">
      <c r="AD12100" s="183"/>
      <c r="AE12100" s="184"/>
      <c r="AF12100" s="184"/>
    </row>
    <row r="12101" spans="30:32" ht="24.75" customHeight="1">
      <c r="AD12101" s="183"/>
      <c r="AE12101" s="184"/>
      <c r="AF12101" s="184"/>
    </row>
    <row r="12102" spans="30:32" ht="24.75" customHeight="1">
      <c r="AD12102" s="183"/>
      <c r="AE12102" s="184"/>
      <c r="AF12102" s="184"/>
    </row>
    <row r="12103" spans="30:32" ht="24.75" customHeight="1">
      <c r="AD12103" s="183"/>
      <c r="AE12103" s="184"/>
      <c r="AF12103" s="184"/>
    </row>
    <row r="12104" spans="30:32" ht="24.75" customHeight="1">
      <c r="AD12104" s="183"/>
      <c r="AE12104" s="184"/>
      <c r="AF12104" s="184"/>
    </row>
    <row r="12105" spans="30:32" ht="24.75" customHeight="1">
      <c r="AD12105" s="183"/>
      <c r="AE12105" s="184"/>
      <c r="AF12105" s="184"/>
    </row>
    <row r="12106" spans="30:32" ht="24.75" customHeight="1">
      <c r="AD12106" s="183"/>
      <c r="AE12106" s="184"/>
      <c r="AF12106" s="184"/>
    </row>
    <row r="12107" spans="30:32" ht="24.75" customHeight="1">
      <c r="AD12107" s="183"/>
      <c r="AE12107" s="184"/>
      <c r="AF12107" s="184"/>
    </row>
    <row r="12108" spans="30:32" ht="24.75" customHeight="1">
      <c r="AD12108" s="183"/>
      <c r="AE12108" s="184"/>
      <c r="AF12108" s="184"/>
    </row>
    <row r="12109" spans="30:32" ht="24.75" customHeight="1">
      <c r="AD12109" s="183"/>
      <c r="AE12109" s="184"/>
      <c r="AF12109" s="184"/>
    </row>
    <row r="12110" spans="30:32" ht="24.75" customHeight="1">
      <c r="AD12110" s="183"/>
      <c r="AE12110" s="184"/>
      <c r="AF12110" s="184"/>
    </row>
    <row r="12111" spans="30:32" ht="24.75" customHeight="1">
      <c r="AD12111" s="183"/>
      <c r="AE12111" s="184"/>
      <c r="AF12111" s="184"/>
    </row>
    <row r="12112" spans="30:32" ht="24.75" customHeight="1">
      <c r="AD12112" s="183"/>
      <c r="AE12112" s="184"/>
      <c r="AF12112" s="184"/>
    </row>
    <row r="12113" spans="30:32" ht="24.75" customHeight="1">
      <c r="AD12113" s="183"/>
      <c r="AE12113" s="184"/>
      <c r="AF12113" s="184"/>
    </row>
    <row r="12114" spans="30:32" ht="24.75" customHeight="1">
      <c r="AD12114" s="183"/>
      <c r="AE12114" s="184"/>
      <c r="AF12114" s="184"/>
    </row>
    <row r="12115" spans="30:32" ht="24.75" customHeight="1">
      <c r="AD12115" s="183"/>
      <c r="AE12115" s="184"/>
      <c r="AF12115" s="184"/>
    </row>
    <row r="12116" spans="30:32" ht="24.75" customHeight="1">
      <c r="AD12116" s="183"/>
      <c r="AE12116" s="184"/>
      <c r="AF12116" s="184"/>
    </row>
    <row r="12117" spans="30:32" ht="24.75" customHeight="1">
      <c r="AD12117" s="183"/>
      <c r="AE12117" s="184"/>
      <c r="AF12117" s="184"/>
    </row>
    <row r="12118" spans="30:32" ht="24.75" customHeight="1">
      <c r="AD12118" s="183"/>
      <c r="AE12118" s="184"/>
      <c r="AF12118" s="184"/>
    </row>
    <row r="12119" spans="30:32" ht="24.75" customHeight="1">
      <c r="AD12119" s="183"/>
      <c r="AE12119" s="184"/>
      <c r="AF12119" s="184"/>
    </row>
    <row r="12120" spans="30:32" ht="24.75" customHeight="1">
      <c r="AD12120" s="183"/>
      <c r="AE12120" s="184"/>
      <c r="AF12120" s="184"/>
    </row>
    <row r="12121" spans="30:32" ht="24.75" customHeight="1">
      <c r="AD12121" s="183"/>
      <c r="AE12121" s="184"/>
      <c r="AF12121" s="184"/>
    </row>
    <row r="12122" spans="30:32" ht="24.75" customHeight="1">
      <c r="AD12122" s="183"/>
      <c r="AE12122" s="184"/>
      <c r="AF12122" s="184"/>
    </row>
    <row r="12123" spans="30:32" ht="24.75" customHeight="1">
      <c r="AD12123" s="183"/>
      <c r="AE12123" s="184"/>
      <c r="AF12123" s="184"/>
    </row>
    <row r="12124" spans="30:32" ht="24.75" customHeight="1">
      <c r="AD12124" s="183"/>
      <c r="AE12124" s="184"/>
      <c r="AF12124" s="184"/>
    </row>
    <row r="12125" spans="30:32" ht="24.75" customHeight="1">
      <c r="AD12125" s="183"/>
      <c r="AE12125" s="184"/>
      <c r="AF12125" s="184"/>
    </row>
    <row r="12126" spans="30:32" ht="24.75" customHeight="1">
      <c r="AD12126" s="183"/>
      <c r="AE12126" s="184"/>
      <c r="AF12126" s="184"/>
    </row>
    <row r="12127" spans="30:32" ht="24.75" customHeight="1">
      <c r="AD12127" s="183"/>
      <c r="AE12127" s="184"/>
      <c r="AF12127" s="184"/>
    </row>
    <row r="12128" spans="30:32" ht="24.75" customHeight="1">
      <c r="AD12128" s="183"/>
      <c r="AE12128" s="184"/>
      <c r="AF12128" s="184"/>
    </row>
    <row r="12129" spans="30:32" ht="24.75" customHeight="1">
      <c r="AD12129" s="183"/>
      <c r="AE12129" s="184"/>
      <c r="AF12129" s="184"/>
    </row>
    <row r="12130" spans="30:32" ht="24.75" customHeight="1">
      <c r="AD12130" s="183"/>
      <c r="AE12130" s="184"/>
      <c r="AF12130" s="184"/>
    </row>
    <row r="12131" spans="30:32" ht="24.75" customHeight="1">
      <c r="AD12131" s="183"/>
      <c r="AE12131" s="184"/>
      <c r="AF12131" s="184"/>
    </row>
    <row r="12132" spans="30:32" ht="24.75" customHeight="1">
      <c r="AD12132" s="183"/>
      <c r="AE12132" s="184"/>
      <c r="AF12132" s="184"/>
    </row>
    <row r="12133" spans="30:32" ht="24.75" customHeight="1">
      <c r="AD12133" s="183"/>
      <c r="AE12133" s="184"/>
      <c r="AF12133" s="184"/>
    </row>
    <row r="12134" spans="30:32" ht="24.75" customHeight="1">
      <c r="AD12134" s="183"/>
      <c r="AE12134" s="184"/>
      <c r="AF12134" s="184"/>
    </row>
    <row r="12135" spans="30:32" ht="24.75" customHeight="1">
      <c r="AD12135" s="183"/>
      <c r="AE12135" s="184"/>
      <c r="AF12135" s="184"/>
    </row>
    <row r="12136" spans="30:32" ht="24.75" customHeight="1">
      <c r="AD12136" s="183"/>
      <c r="AE12136" s="184"/>
      <c r="AF12136" s="184"/>
    </row>
    <row r="12137" spans="30:32" ht="24.75" customHeight="1">
      <c r="AD12137" s="183"/>
      <c r="AE12137" s="184"/>
      <c r="AF12137" s="184"/>
    </row>
    <row r="12138" spans="30:32" ht="24.75" customHeight="1">
      <c r="AD12138" s="183"/>
      <c r="AE12138" s="184"/>
      <c r="AF12138" s="184"/>
    </row>
    <row r="12139" spans="30:32" ht="24.75" customHeight="1">
      <c r="AD12139" s="183"/>
      <c r="AE12139" s="184"/>
      <c r="AF12139" s="184"/>
    </row>
    <row r="12140" spans="30:32" ht="24.75" customHeight="1">
      <c r="AD12140" s="183"/>
      <c r="AE12140" s="184"/>
      <c r="AF12140" s="184"/>
    </row>
    <row r="12141" spans="30:32" ht="24.75" customHeight="1">
      <c r="AD12141" s="183"/>
      <c r="AE12141" s="184"/>
      <c r="AF12141" s="184"/>
    </row>
    <row r="12142" spans="30:32" ht="24.75" customHeight="1">
      <c r="AD12142" s="183"/>
      <c r="AE12142" s="184"/>
      <c r="AF12142" s="184"/>
    </row>
    <row r="12143" spans="30:32" ht="24.75" customHeight="1">
      <c r="AD12143" s="183"/>
      <c r="AE12143" s="184"/>
      <c r="AF12143" s="184"/>
    </row>
    <row r="12144" spans="30:32" ht="24.75" customHeight="1">
      <c r="AD12144" s="183"/>
      <c r="AE12144" s="184"/>
      <c r="AF12144" s="184"/>
    </row>
    <row r="12145" spans="30:32" ht="24.75" customHeight="1">
      <c r="AD12145" s="183"/>
      <c r="AE12145" s="184"/>
      <c r="AF12145" s="184"/>
    </row>
    <row r="12146" spans="30:32" ht="24.75" customHeight="1">
      <c r="AD12146" s="183"/>
      <c r="AE12146" s="184"/>
      <c r="AF12146" s="184"/>
    </row>
    <row r="12147" spans="30:32" ht="24.75" customHeight="1">
      <c r="AD12147" s="183"/>
      <c r="AE12147" s="184"/>
      <c r="AF12147" s="184"/>
    </row>
    <row r="12148" spans="30:32" ht="24.75" customHeight="1">
      <c r="AD12148" s="183"/>
      <c r="AE12148" s="184"/>
      <c r="AF12148" s="184"/>
    </row>
    <row r="12149" spans="30:32" ht="24.75" customHeight="1">
      <c r="AD12149" s="183"/>
      <c r="AE12149" s="184"/>
      <c r="AF12149" s="184"/>
    </row>
    <row r="12150" spans="30:32" ht="24.75" customHeight="1">
      <c r="AD12150" s="183"/>
      <c r="AE12150" s="184"/>
      <c r="AF12150" s="184"/>
    </row>
    <row r="12151" spans="30:32" ht="24.75" customHeight="1">
      <c r="AD12151" s="183"/>
      <c r="AE12151" s="184"/>
      <c r="AF12151" s="184"/>
    </row>
    <row r="12152" spans="30:32" ht="24.75" customHeight="1">
      <c r="AD12152" s="183"/>
      <c r="AE12152" s="184"/>
      <c r="AF12152" s="184"/>
    </row>
    <row r="12153" spans="30:32" ht="24.75" customHeight="1">
      <c r="AD12153" s="183"/>
      <c r="AE12153" s="184"/>
      <c r="AF12153" s="184"/>
    </row>
    <row r="12154" spans="30:32" ht="24.75" customHeight="1">
      <c r="AD12154" s="183"/>
      <c r="AE12154" s="184"/>
      <c r="AF12154" s="184"/>
    </row>
    <row r="12155" spans="30:32" ht="24.75" customHeight="1">
      <c r="AD12155" s="183"/>
      <c r="AE12155" s="184"/>
      <c r="AF12155" s="184"/>
    </row>
    <row r="12156" spans="30:32" ht="24.75" customHeight="1">
      <c r="AD12156" s="183"/>
      <c r="AE12156" s="184"/>
      <c r="AF12156" s="184"/>
    </row>
    <row r="12157" spans="30:32" ht="24.75" customHeight="1">
      <c r="AD12157" s="183"/>
      <c r="AE12157" s="184"/>
      <c r="AF12157" s="184"/>
    </row>
    <row r="12158" spans="30:32" ht="24.75" customHeight="1">
      <c r="AD12158" s="183"/>
      <c r="AE12158" s="184"/>
      <c r="AF12158" s="184"/>
    </row>
    <row r="12159" spans="30:32" ht="24.75" customHeight="1">
      <c r="AD12159" s="183"/>
      <c r="AE12159" s="184"/>
      <c r="AF12159" s="184"/>
    </row>
    <row r="12160" spans="30:32" ht="24.75" customHeight="1">
      <c r="AD12160" s="183"/>
      <c r="AE12160" s="184"/>
      <c r="AF12160" s="184"/>
    </row>
    <row r="12161" spans="30:32" ht="24.75" customHeight="1">
      <c r="AD12161" s="183"/>
      <c r="AE12161" s="184"/>
      <c r="AF12161" s="184"/>
    </row>
    <row r="12162" spans="30:32" ht="24.75" customHeight="1">
      <c r="AD12162" s="183"/>
      <c r="AE12162" s="184"/>
      <c r="AF12162" s="184"/>
    </row>
    <row r="12163" spans="30:32" ht="24.75" customHeight="1">
      <c r="AD12163" s="183"/>
      <c r="AE12163" s="184"/>
      <c r="AF12163" s="184"/>
    </row>
    <row r="12164" spans="30:32" ht="24.75" customHeight="1">
      <c r="AD12164" s="183"/>
      <c r="AE12164" s="184"/>
      <c r="AF12164" s="184"/>
    </row>
    <row r="12165" spans="30:32" ht="24.75" customHeight="1">
      <c r="AD12165" s="183"/>
      <c r="AE12165" s="184"/>
      <c r="AF12165" s="184"/>
    </row>
    <row r="12166" spans="30:32" ht="24.75" customHeight="1">
      <c r="AD12166" s="183"/>
      <c r="AE12166" s="184"/>
      <c r="AF12166" s="184"/>
    </row>
    <row r="12167" spans="30:32" ht="24.75" customHeight="1">
      <c r="AD12167" s="183"/>
      <c r="AE12167" s="184"/>
      <c r="AF12167" s="184"/>
    </row>
    <row r="12168" spans="30:32" ht="24.75" customHeight="1">
      <c r="AD12168" s="183"/>
      <c r="AE12168" s="184"/>
      <c r="AF12168" s="184"/>
    </row>
    <row r="12169" spans="30:32" ht="24.75" customHeight="1">
      <c r="AD12169" s="183"/>
      <c r="AE12169" s="184"/>
      <c r="AF12169" s="184"/>
    </row>
    <row r="12170" spans="30:32" ht="24.75" customHeight="1">
      <c r="AD12170" s="183"/>
      <c r="AE12170" s="184"/>
      <c r="AF12170" s="184"/>
    </row>
    <row r="12171" spans="30:32" ht="24.75" customHeight="1">
      <c r="AD12171" s="183"/>
      <c r="AE12171" s="184"/>
      <c r="AF12171" s="184"/>
    </row>
    <row r="12172" spans="30:32" ht="24.75" customHeight="1">
      <c r="AD12172" s="183"/>
      <c r="AE12172" s="184"/>
      <c r="AF12172" s="184"/>
    </row>
    <row r="12173" spans="30:32" ht="24.75" customHeight="1">
      <c r="AD12173" s="183"/>
      <c r="AE12173" s="184"/>
      <c r="AF12173" s="184"/>
    </row>
    <row r="12174" spans="30:32" ht="24.75" customHeight="1">
      <c r="AD12174" s="183"/>
      <c r="AE12174" s="184"/>
      <c r="AF12174" s="184"/>
    </row>
    <row r="12175" spans="30:32" ht="24.75" customHeight="1">
      <c r="AD12175" s="183"/>
      <c r="AE12175" s="184"/>
      <c r="AF12175" s="184"/>
    </row>
    <row r="12176" spans="30:32" ht="24.75" customHeight="1">
      <c r="AD12176" s="183"/>
      <c r="AE12176" s="184"/>
      <c r="AF12176" s="184"/>
    </row>
    <row r="12177" spans="30:32" ht="24.75" customHeight="1">
      <c r="AD12177" s="183"/>
      <c r="AE12177" s="184"/>
      <c r="AF12177" s="184"/>
    </row>
    <row r="12178" spans="30:32" ht="24.75" customHeight="1">
      <c r="AD12178" s="183"/>
      <c r="AE12178" s="184"/>
      <c r="AF12178" s="184"/>
    </row>
    <row r="12179" spans="30:32" ht="24.75" customHeight="1">
      <c r="AD12179" s="183"/>
      <c r="AE12179" s="184"/>
      <c r="AF12179" s="184"/>
    </row>
    <row r="12180" spans="30:32" ht="24.75" customHeight="1">
      <c r="AD12180" s="183"/>
      <c r="AE12180" s="184"/>
      <c r="AF12180" s="184"/>
    </row>
    <row r="12181" spans="30:32" ht="24.75" customHeight="1">
      <c r="AD12181" s="183"/>
      <c r="AE12181" s="184"/>
      <c r="AF12181" s="184"/>
    </row>
    <row r="12182" spans="30:32" ht="24.75" customHeight="1">
      <c r="AD12182" s="183"/>
      <c r="AE12182" s="184"/>
      <c r="AF12182" s="184"/>
    </row>
    <row r="12183" spans="30:32" ht="24.75" customHeight="1">
      <c r="AD12183" s="183"/>
      <c r="AE12183" s="184"/>
      <c r="AF12183" s="184"/>
    </row>
    <row r="12184" spans="30:32" ht="24.75" customHeight="1">
      <c r="AD12184" s="183"/>
      <c r="AE12184" s="184"/>
      <c r="AF12184" s="184"/>
    </row>
    <row r="12185" spans="30:32" ht="24.75" customHeight="1">
      <c r="AD12185" s="183"/>
      <c r="AE12185" s="184"/>
      <c r="AF12185" s="184"/>
    </row>
    <row r="12186" spans="30:32" ht="24.75" customHeight="1">
      <c r="AD12186" s="183"/>
      <c r="AE12186" s="184"/>
      <c r="AF12186" s="184"/>
    </row>
    <row r="12187" spans="30:32" ht="24.75" customHeight="1">
      <c r="AD12187" s="183"/>
      <c r="AE12187" s="184"/>
      <c r="AF12187" s="184"/>
    </row>
    <row r="12188" spans="30:32" ht="24.75" customHeight="1">
      <c r="AD12188" s="183"/>
      <c r="AE12188" s="184"/>
      <c r="AF12188" s="184"/>
    </row>
    <row r="12189" spans="30:32" ht="24.75" customHeight="1">
      <c r="AD12189" s="183"/>
      <c r="AE12189" s="184"/>
      <c r="AF12189" s="184"/>
    </row>
    <row r="12190" spans="30:32" ht="24.75" customHeight="1">
      <c r="AD12190" s="183"/>
      <c r="AE12190" s="184"/>
      <c r="AF12190" s="184"/>
    </row>
    <row r="12191" spans="30:32" ht="24.75" customHeight="1">
      <c r="AD12191" s="183"/>
      <c r="AE12191" s="184"/>
      <c r="AF12191" s="184"/>
    </row>
    <row r="12192" spans="30:32" ht="24.75" customHeight="1">
      <c r="AD12192" s="183"/>
      <c r="AE12192" s="184"/>
      <c r="AF12192" s="184"/>
    </row>
    <row r="12193" spans="30:32" ht="24.75" customHeight="1">
      <c r="AD12193" s="183"/>
      <c r="AE12193" s="184"/>
      <c r="AF12193" s="184"/>
    </row>
    <row r="12194" spans="30:32" ht="24.75" customHeight="1">
      <c r="AD12194" s="183"/>
      <c r="AE12194" s="184"/>
      <c r="AF12194" s="184"/>
    </row>
    <row r="12195" spans="30:32" ht="24.75" customHeight="1">
      <c r="AD12195" s="183"/>
      <c r="AE12195" s="184"/>
      <c r="AF12195" s="184"/>
    </row>
    <row r="12196" spans="30:32" ht="24.75" customHeight="1">
      <c r="AD12196" s="183"/>
      <c r="AE12196" s="184"/>
      <c r="AF12196" s="184"/>
    </row>
    <row r="12197" spans="30:32" ht="24.75" customHeight="1">
      <c r="AD12197" s="183"/>
      <c r="AE12197" s="184"/>
      <c r="AF12197" s="184"/>
    </row>
    <row r="12198" spans="30:32" ht="24.75" customHeight="1">
      <c r="AD12198" s="183"/>
      <c r="AE12198" s="184"/>
      <c r="AF12198" s="184"/>
    </row>
    <row r="12199" spans="30:32" ht="24.75" customHeight="1">
      <c r="AD12199" s="183"/>
      <c r="AE12199" s="184"/>
      <c r="AF12199" s="184"/>
    </row>
    <row r="12200" spans="30:32" ht="24.75" customHeight="1">
      <c r="AD12200" s="183"/>
      <c r="AE12200" s="184"/>
      <c r="AF12200" s="184"/>
    </row>
    <row r="12201" spans="30:32" ht="24.75" customHeight="1">
      <c r="AD12201" s="183"/>
      <c r="AE12201" s="184"/>
      <c r="AF12201" s="184"/>
    </row>
    <row r="12202" spans="30:32" ht="24.75" customHeight="1">
      <c r="AD12202" s="183"/>
      <c r="AE12202" s="184"/>
      <c r="AF12202" s="184"/>
    </row>
    <row r="12203" spans="30:32" ht="24.75" customHeight="1">
      <c r="AD12203" s="183"/>
      <c r="AE12203" s="184"/>
      <c r="AF12203" s="184"/>
    </row>
    <row r="12204" spans="30:32" ht="24.75" customHeight="1">
      <c r="AD12204" s="183"/>
      <c r="AE12204" s="184"/>
      <c r="AF12204" s="184"/>
    </row>
    <row r="12205" spans="30:32" ht="24.75" customHeight="1">
      <c r="AD12205" s="183"/>
      <c r="AE12205" s="184"/>
      <c r="AF12205" s="184"/>
    </row>
    <row r="12206" spans="30:32" ht="24.75" customHeight="1">
      <c r="AD12206" s="183"/>
      <c r="AE12206" s="184"/>
      <c r="AF12206" s="184"/>
    </row>
    <row r="12207" spans="30:32" ht="24.75" customHeight="1">
      <c r="AD12207" s="183"/>
      <c r="AE12207" s="184"/>
      <c r="AF12207" s="184"/>
    </row>
    <row r="12208" spans="30:32" ht="24.75" customHeight="1">
      <c r="AD12208" s="183"/>
      <c r="AE12208" s="184"/>
      <c r="AF12208" s="184"/>
    </row>
    <row r="12209" spans="30:32" ht="24.75" customHeight="1">
      <c r="AD12209" s="183"/>
      <c r="AE12209" s="184"/>
      <c r="AF12209" s="184"/>
    </row>
    <row r="12210" spans="30:32" ht="24.75" customHeight="1">
      <c r="AD12210" s="183"/>
      <c r="AE12210" s="184"/>
      <c r="AF12210" s="184"/>
    </row>
    <row r="12211" spans="30:32" ht="24.75" customHeight="1">
      <c r="AD12211" s="183"/>
      <c r="AE12211" s="184"/>
      <c r="AF12211" s="184"/>
    </row>
    <row r="12212" spans="30:32" ht="24.75" customHeight="1">
      <c r="AD12212" s="183"/>
      <c r="AE12212" s="184"/>
      <c r="AF12212" s="184"/>
    </row>
    <row r="12213" spans="30:32" ht="24.75" customHeight="1">
      <c r="AD12213" s="183"/>
      <c r="AE12213" s="184"/>
      <c r="AF12213" s="184"/>
    </row>
    <row r="12214" spans="30:32" ht="24.75" customHeight="1">
      <c r="AD12214" s="183"/>
      <c r="AE12214" s="184"/>
      <c r="AF12214" s="184"/>
    </row>
    <row r="12215" spans="30:32" ht="24.75" customHeight="1">
      <c r="AD12215" s="183"/>
      <c r="AE12215" s="184"/>
      <c r="AF12215" s="184"/>
    </row>
    <row r="12216" spans="30:32" ht="24.75" customHeight="1">
      <c r="AD12216" s="183"/>
      <c r="AE12216" s="184"/>
      <c r="AF12216" s="184"/>
    </row>
    <row r="12217" spans="30:32" ht="24.75" customHeight="1">
      <c r="AD12217" s="183"/>
      <c r="AE12217" s="184"/>
      <c r="AF12217" s="184"/>
    </row>
    <row r="12218" spans="30:32" ht="24.75" customHeight="1">
      <c r="AD12218" s="183"/>
      <c r="AE12218" s="184"/>
      <c r="AF12218" s="184"/>
    </row>
    <row r="12219" spans="30:32" ht="24.75" customHeight="1">
      <c r="AD12219" s="183"/>
      <c r="AE12219" s="184"/>
      <c r="AF12219" s="184"/>
    </row>
    <row r="12220" spans="30:32" ht="24.75" customHeight="1">
      <c r="AD12220" s="183"/>
      <c r="AE12220" s="184"/>
      <c r="AF12220" s="184"/>
    </row>
    <row r="12221" spans="30:32" ht="24.75" customHeight="1">
      <c r="AD12221" s="183"/>
      <c r="AE12221" s="184"/>
      <c r="AF12221" s="184"/>
    </row>
    <row r="12222" spans="30:32" ht="24.75" customHeight="1">
      <c r="AD12222" s="183"/>
      <c r="AE12222" s="184"/>
      <c r="AF12222" s="184"/>
    </row>
    <row r="12223" spans="30:32" ht="24.75" customHeight="1">
      <c r="AD12223" s="183"/>
      <c r="AE12223" s="184"/>
      <c r="AF12223" s="184"/>
    </row>
    <row r="12224" spans="30:32" ht="24.75" customHeight="1">
      <c r="AD12224" s="183"/>
      <c r="AE12224" s="184"/>
      <c r="AF12224" s="184"/>
    </row>
    <row r="12225" spans="30:32" ht="24.75" customHeight="1">
      <c r="AD12225" s="183"/>
      <c r="AE12225" s="184"/>
      <c r="AF12225" s="184"/>
    </row>
    <row r="12226" spans="30:32" ht="24.75" customHeight="1">
      <c r="AD12226" s="183"/>
      <c r="AE12226" s="184"/>
      <c r="AF12226" s="184"/>
    </row>
    <row r="12227" spans="30:32" ht="24.75" customHeight="1">
      <c r="AD12227" s="183"/>
      <c r="AE12227" s="184"/>
      <c r="AF12227" s="184"/>
    </row>
    <row r="12228" spans="30:32" ht="24.75" customHeight="1">
      <c r="AD12228" s="183"/>
      <c r="AE12228" s="184"/>
      <c r="AF12228" s="184"/>
    </row>
    <row r="12229" spans="30:32" ht="24.75" customHeight="1">
      <c r="AD12229" s="183"/>
      <c r="AE12229" s="184"/>
      <c r="AF12229" s="184"/>
    </row>
    <row r="12230" spans="30:32" ht="24.75" customHeight="1">
      <c r="AD12230" s="183"/>
      <c r="AE12230" s="184"/>
      <c r="AF12230" s="184"/>
    </row>
    <row r="12231" spans="30:32" ht="24.75" customHeight="1">
      <c r="AD12231" s="183"/>
      <c r="AE12231" s="184"/>
      <c r="AF12231" s="184"/>
    </row>
    <row r="12232" spans="30:32" ht="24.75" customHeight="1">
      <c r="AD12232" s="183"/>
      <c r="AE12232" s="184"/>
      <c r="AF12232" s="184"/>
    </row>
    <row r="12233" spans="30:32" ht="24.75" customHeight="1">
      <c r="AD12233" s="183"/>
      <c r="AE12233" s="184"/>
      <c r="AF12233" s="184"/>
    </row>
    <row r="12234" spans="30:32" ht="24.75" customHeight="1">
      <c r="AD12234" s="183"/>
      <c r="AE12234" s="184"/>
      <c r="AF12234" s="184"/>
    </row>
    <row r="12235" spans="30:32" ht="24.75" customHeight="1">
      <c r="AD12235" s="183"/>
      <c r="AE12235" s="184"/>
      <c r="AF12235" s="184"/>
    </row>
    <row r="12236" spans="30:32" ht="24.75" customHeight="1">
      <c r="AD12236" s="183"/>
      <c r="AE12236" s="184"/>
      <c r="AF12236" s="184"/>
    </row>
    <row r="12237" spans="30:32" ht="24.75" customHeight="1">
      <c r="AD12237" s="183"/>
      <c r="AE12237" s="184"/>
      <c r="AF12237" s="184"/>
    </row>
    <row r="12238" spans="30:32" ht="24.75" customHeight="1">
      <c r="AD12238" s="183"/>
      <c r="AE12238" s="184"/>
      <c r="AF12238" s="184"/>
    </row>
    <row r="12239" spans="30:32" ht="24.75" customHeight="1">
      <c r="AD12239" s="183"/>
      <c r="AE12239" s="184"/>
      <c r="AF12239" s="184"/>
    </row>
    <row r="12240" spans="30:32" ht="24.75" customHeight="1">
      <c r="AD12240" s="183"/>
      <c r="AE12240" s="184"/>
      <c r="AF12240" s="184"/>
    </row>
    <row r="12241" spans="30:32" ht="24.75" customHeight="1">
      <c r="AD12241" s="183"/>
      <c r="AE12241" s="184"/>
      <c r="AF12241" s="184"/>
    </row>
    <row r="12242" spans="30:32" ht="24.75" customHeight="1">
      <c r="AD12242" s="183"/>
      <c r="AE12242" s="184"/>
      <c r="AF12242" s="184"/>
    </row>
    <row r="12243" spans="30:32" ht="24.75" customHeight="1">
      <c r="AD12243" s="183"/>
      <c r="AE12243" s="184"/>
      <c r="AF12243" s="184"/>
    </row>
    <row r="12244" spans="30:32" ht="24.75" customHeight="1">
      <c r="AD12244" s="183"/>
      <c r="AE12244" s="184"/>
      <c r="AF12244" s="184"/>
    </row>
    <row r="12245" spans="30:32" ht="24.75" customHeight="1">
      <c r="AD12245" s="183"/>
      <c r="AE12245" s="184"/>
      <c r="AF12245" s="184"/>
    </row>
    <row r="12246" spans="30:32" ht="24.75" customHeight="1">
      <c r="AD12246" s="183"/>
      <c r="AE12246" s="184"/>
      <c r="AF12246" s="184"/>
    </row>
    <row r="12247" spans="30:32" ht="24.75" customHeight="1">
      <c r="AD12247" s="183"/>
      <c r="AE12247" s="184"/>
      <c r="AF12247" s="184"/>
    </row>
    <row r="12248" spans="30:32" ht="24.75" customHeight="1">
      <c r="AD12248" s="183"/>
      <c r="AE12248" s="184"/>
      <c r="AF12248" s="184"/>
    </row>
    <row r="12249" spans="30:32" ht="24.75" customHeight="1">
      <c r="AD12249" s="183"/>
      <c r="AE12249" s="184"/>
      <c r="AF12249" s="184"/>
    </row>
    <row r="12250" spans="30:32" ht="24.75" customHeight="1">
      <c r="AD12250" s="183"/>
      <c r="AE12250" s="184"/>
      <c r="AF12250" s="184"/>
    </row>
    <row r="12251" spans="30:32" ht="24.75" customHeight="1">
      <c r="AD12251" s="183"/>
      <c r="AE12251" s="184"/>
      <c r="AF12251" s="184"/>
    </row>
    <row r="12252" spans="30:32" ht="24.75" customHeight="1">
      <c r="AD12252" s="183"/>
      <c r="AE12252" s="184"/>
      <c r="AF12252" s="184"/>
    </row>
    <row r="12253" spans="30:32" ht="24.75" customHeight="1">
      <c r="AD12253" s="183"/>
      <c r="AE12253" s="184"/>
      <c r="AF12253" s="184"/>
    </row>
    <row r="12254" spans="30:32" ht="24.75" customHeight="1">
      <c r="AD12254" s="183"/>
      <c r="AE12254" s="184"/>
      <c r="AF12254" s="184"/>
    </row>
    <row r="12255" spans="30:32" ht="24.75" customHeight="1">
      <c r="AD12255" s="183"/>
      <c r="AE12255" s="184"/>
      <c r="AF12255" s="184"/>
    </row>
    <row r="12256" spans="30:32" ht="24.75" customHeight="1">
      <c r="AD12256" s="183"/>
      <c r="AE12256" s="184"/>
      <c r="AF12256" s="184"/>
    </row>
    <row r="12257" spans="30:32" ht="24.75" customHeight="1">
      <c r="AD12257" s="183"/>
      <c r="AE12257" s="184"/>
      <c r="AF12257" s="184"/>
    </row>
    <row r="12258" spans="30:32" ht="24.75" customHeight="1">
      <c r="AD12258" s="183"/>
      <c r="AE12258" s="184"/>
      <c r="AF12258" s="184"/>
    </row>
    <row r="12259" spans="30:32" ht="24.75" customHeight="1">
      <c r="AD12259" s="183"/>
      <c r="AE12259" s="184"/>
      <c r="AF12259" s="184"/>
    </row>
    <row r="12260" spans="30:32" ht="24.75" customHeight="1">
      <c r="AD12260" s="183"/>
      <c r="AE12260" s="184"/>
      <c r="AF12260" s="184"/>
    </row>
    <row r="12261" spans="30:32" ht="24.75" customHeight="1">
      <c r="AD12261" s="183"/>
      <c r="AE12261" s="184"/>
      <c r="AF12261" s="184"/>
    </row>
    <row r="12262" spans="30:32" ht="24.75" customHeight="1">
      <c r="AD12262" s="183"/>
      <c r="AE12262" s="184"/>
      <c r="AF12262" s="184"/>
    </row>
    <row r="12263" spans="30:32" ht="24.75" customHeight="1">
      <c r="AD12263" s="183"/>
      <c r="AE12263" s="184"/>
      <c r="AF12263" s="184"/>
    </row>
    <row r="12264" spans="30:32" ht="24.75" customHeight="1">
      <c r="AD12264" s="183"/>
      <c r="AE12264" s="184"/>
      <c r="AF12264" s="184"/>
    </row>
    <row r="12265" spans="30:32" ht="24.75" customHeight="1">
      <c r="AD12265" s="183"/>
      <c r="AE12265" s="184"/>
      <c r="AF12265" s="184"/>
    </row>
    <row r="12266" spans="30:32" ht="24.75" customHeight="1">
      <c r="AD12266" s="183"/>
      <c r="AE12266" s="184"/>
      <c r="AF12266" s="184"/>
    </row>
    <row r="12267" spans="30:32" ht="24.75" customHeight="1">
      <c r="AD12267" s="183"/>
      <c r="AE12267" s="184"/>
      <c r="AF12267" s="184"/>
    </row>
    <row r="12268" spans="30:32" ht="24.75" customHeight="1">
      <c r="AD12268" s="183"/>
      <c r="AE12268" s="184"/>
      <c r="AF12268" s="184"/>
    </row>
    <row r="12269" spans="30:32" ht="24.75" customHeight="1">
      <c r="AD12269" s="183"/>
      <c r="AE12269" s="184"/>
      <c r="AF12269" s="184"/>
    </row>
    <row r="12270" spans="30:32" ht="24.75" customHeight="1">
      <c r="AD12270" s="183"/>
      <c r="AE12270" s="184"/>
      <c r="AF12270" s="184"/>
    </row>
    <row r="12271" spans="30:32" ht="24.75" customHeight="1">
      <c r="AD12271" s="183"/>
      <c r="AE12271" s="184"/>
      <c r="AF12271" s="184"/>
    </row>
    <row r="12272" spans="30:32" ht="24.75" customHeight="1">
      <c r="AD12272" s="183"/>
      <c r="AE12272" s="184"/>
      <c r="AF12272" s="184"/>
    </row>
    <row r="12273" spans="30:32" ht="24.75" customHeight="1">
      <c r="AD12273" s="183"/>
      <c r="AE12273" s="184"/>
      <c r="AF12273" s="184"/>
    </row>
    <row r="12274" spans="30:32" ht="24.75" customHeight="1">
      <c r="AD12274" s="183"/>
      <c r="AE12274" s="184"/>
      <c r="AF12274" s="184"/>
    </row>
    <row r="12275" spans="30:32" ht="24.75" customHeight="1">
      <c r="AD12275" s="183"/>
      <c r="AE12275" s="184"/>
      <c r="AF12275" s="184"/>
    </row>
    <row r="12276" spans="30:32" ht="24.75" customHeight="1">
      <c r="AD12276" s="183"/>
      <c r="AE12276" s="184"/>
      <c r="AF12276" s="184"/>
    </row>
    <row r="12277" spans="30:32" ht="24.75" customHeight="1">
      <c r="AD12277" s="183"/>
      <c r="AE12277" s="184"/>
      <c r="AF12277" s="184"/>
    </row>
    <row r="12278" spans="30:32" ht="24.75" customHeight="1">
      <c r="AD12278" s="183"/>
      <c r="AE12278" s="184"/>
      <c r="AF12278" s="184"/>
    </row>
    <row r="12279" spans="30:32" ht="24.75" customHeight="1">
      <c r="AD12279" s="183"/>
      <c r="AE12279" s="184"/>
      <c r="AF12279" s="184"/>
    </row>
    <row r="12280" spans="30:32" ht="24.75" customHeight="1">
      <c r="AD12280" s="183"/>
      <c r="AE12280" s="184"/>
      <c r="AF12280" s="184"/>
    </row>
    <row r="12281" spans="30:32" ht="24.75" customHeight="1">
      <c r="AD12281" s="183"/>
      <c r="AE12281" s="184"/>
      <c r="AF12281" s="184"/>
    </row>
    <row r="12282" spans="30:32" ht="24.75" customHeight="1">
      <c r="AD12282" s="183"/>
      <c r="AE12282" s="184"/>
      <c r="AF12282" s="184"/>
    </row>
    <row r="12283" spans="30:32" ht="24.75" customHeight="1">
      <c r="AD12283" s="183"/>
      <c r="AE12283" s="184"/>
      <c r="AF12283" s="184"/>
    </row>
    <row r="12284" spans="30:32" ht="24.75" customHeight="1">
      <c r="AD12284" s="183"/>
      <c r="AE12284" s="184"/>
      <c r="AF12284" s="184"/>
    </row>
    <row r="12285" spans="30:32" ht="24.75" customHeight="1">
      <c r="AD12285" s="183"/>
      <c r="AE12285" s="184"/>
      <c r="AF12285" s="184"/>
    </row>
    <row r="12286" spans="30:32" ht="24.75" customHeight="1">
      <c r="AD12286" s="183"/>
      <c r="AE12286" s="184"/>
      <c r="AF12286" s="184"/>
    </row>
    <row r="12287" spans="30:32" ht="24.75" customHeight="1">
      <c r="AD12287" s="183"/>
      <c r="AE12287" s="184"/>
      <c r="AF12287" s="184"/>
    </row>
    <row r="12288" spans="30:32" ht="24.75" customHeight="1">
      <c r="AD12288" s="183"/>
      <c r="AE12288" s="184"/>
      <c r="AF12288" s="184"/>
    </row>
    <row r="12289" spans="30:32" ht="24.75" customHeight="1">
      <c r="AD12289" s="183"/>
      <c r="AE12289" s="184"/>
      <c r="AF12289" s="184"/>
    </row>
    <row r="12290" spans="30:32" ht="24.75" customHeight="1">
      <c r="AD12290" s="183"/>
      <c r="AE12290" s="184"/>
      <c r="AF12290" s="184"/>
    </row>
    <row r="12291" spans="30:32" ht="24.75" customHeight="1">
      <c r="AD12291" s="183"/>
      <c r="AE12291" s="184"/>
      <c r="AF12291" s="184"/>
    </row>
    <row r="12292" spans="30:32" ht="24.75" customHeight="1">
      <c r="AD12292" s="183"/>
      <c r="AE12292" s="184"/>
      <c r="AF12292" s="184"/>
    </row>
    <row r="12293" spans="30:32" ht="24.75" customHeight="1">
      <c r="AD12293" s="183"/>
      <c r="AE12293" s="184"/>
      <c r="AF12293" s="184"/>
    </row>
    <row r="12294" spans="30:32" ht="24.75" customHeight="1">
      <c r="AD12294" s="183"/>
      <c r="AE12294" s="184"/>
      <c r="AF12294" s="184"/>
    </row>
    <row r="12295" spans="30:32" ht="24.75" customHeight="1">
      <c r="AD12295" s="183"/>
      <c r="AE12295" s="184"/>
      <c r="AF12295" s="184"/>
    </row>
    <row r="12296" spans="30:32" ht="24.75" customHeight="1">
      <c r="AD12296" s="183"/>
      <c r="AE12296" s="184"/>
      <c r="AF12296" s="184"/>
    </row>
    <row r="12297" spans="30:32" ht="24.75" customHeight="1">
      <c r="AD12297" s="183"/>
      <c r="AE12297" s="184"/>
      <c r="AF12297" s="184"/>
    </row>
    <row r="12298" spans="30:32" ht="24.75" customHeight="1">
      <c r="AD12298" s="183"/>
      <c r="AE12298" s="184"/>
      <c r="AF12298" s="184"/>
    </row>
    <row r="12299" spans="30:32" ht="24.75" customHeight="1">
      <c r="AD12299" s="183"/>
      <c r="AE12299" s="184"/>
      <c r="AF12299" s="184"/>
    </row>
    <row r="12300" spans="30:32" ht="24.75" customHeight="1">
      <c r="AD12300" s="183"/>
      <c r="AE12300" s="184"/>
      <c r="AF12300" s="184"/>
    </row>
    <row r="12301" spans="30:32" ht="24.75" customHeight="1">
      <c r="AD12301" s="183"/>
      <c r="AE12301" s="184"/>
      <c r="AF12301" s="184"/>
    </row>
    <row r="12302" spans="30:32" ht="24.75" customHeight="1">
      <c r="AD12302" s="183"/>
      <c r="AE12302" s="184"/>
      <c r="AF12302" s="184"/>
    </row>
    <row r="12303" spans="30:32" ht="24.75" customHeight="1">
      <c r="AD12303" s="183"/>
      <c r="AE12303" s="184"/>
      <c r="AF12303" s="184"/>
    </row>
    <row r="12304" spans="30:32" ht="24.75" customHeight="1">
      <c r="AD12304" s="183"/>
      <c r="AE12304" s="184"/>
      <c r="AF12304" s="184"/>
    </row>
    <row r="12305" spans="30:32" ht="24.75" customHeight="1">
      <c r="AD12305" s="183"/>
      <c r="AE12305" s="184"/>
      <c r="AF12305" s="184"/>
    </row>
    <row r="12306" spans="30:32" ht="24.75" customHeight="1">
      <c r="AD12306" s="183"/>
      <c r="AE12306" s="184"/>
      <c r="AF12306" s="184"/>
    </row>
    <row r="12307" spans="30:32" ht="24.75" customHeight="1">
      <c r="AD12307" s="183"/>
      <c r="AE12307" s="184"/>
      <c r="AF12307" s="184"/>
    </row>
    <row r="12308" spans="30:32" ht="24.75" customHeight="1">
      <c r="AD12308" s="183"/>
      <c r="AE12308" s="184"/>
      <c r="AF12308" s="184"/>
    </row>
    <row r="12309" spans="30:32" ht="24.75" customHeight="1">
      <c r="AD12309" s="183"/>
      <c r="AE12309" s="184"/>
      <c r="AF12309" s="184"/>
    </row>
    <row r="12310" spans="30:32" ht="24.75" customHeight="1">
      <c r="AD12310" s="183"/>
      <c r="AE12310" s="184"/>
      <c r="AF12310" s="184"/>
    </row>
    <row r="12311" spans="30:32" ht="24.75" customHeight="1">
      <c r="AD12311" s="183"/>
      <c r="AE12311" s="184"/>
      <c r="AF12311" s="184"/>
    </row>
    <row r="12312" spans="30:32" ht="24.75" customHeight="1">
      <c r="AD12312" s="183"/>
      <c r="AE12312" s="184"/>
      <c r="AF12312" s="184"/>
    </row>
    <row r="12313" spans="30:32" ht="24.75" customHeight="1">
      <c r="AD12313" s="183"/>
      <c r="AE12313" s="184"/>
      <c r="AF12313" s="184"/>
    </row>
    <row r="12314" spans="30:32" ht="24.75" customHeight="1">
      <c r="AD12314" s="183"/>
      <c r="AE12314" s="184"/>
      <c r="AF12314" s="184"/>
    </row>
    <row r="12315" spans="30:32" ht="24.75" customHeight="1">
      <c r="AD12315" s="183"/>
      <c r="AE12315" s="184"/>
      <c r="AF12315" s="184"/>
    </row>
    <row r="12316" spans="30:32" ht="24.75" customHeight="1">
      <c r="AD12316" s="183"/>
      <c r="AE12316" s="184"/>
      <c r="AF12316" s="184"/>
    </row>
    <row r="12317" spans="30:32" ht="24.75" customHeight="1">
      <c r="AD12317" s="183"/>
      <c r="AE12317" s="184"/>
      <c r="AF12317" s="184"/>
    </row>
    <row r="12318" spans="30:32" ht="24.75" customHeight="1">
      <c r="AD12318" s="183"/>
      <c r="AE12318" s="184"/>
      <c r="AF12318" s="184"/>
    </row>
    <row r="12319" spans="30:32" ht="24.75" customHeight="1">
      <c r="AD12319" s="183"/>
      <c r="AE12319" s="184"/>
      <c r="AF12319" s="184"/>
    </row>
    <row r="12320" spans="30:32" ht="24.75" customHeight="1">
      <c r="AD12320" s="183"/>
      <c r="AE12320" s="184"/>
      <c r="AF12320" s="184"/>
    </row>
    <row r="12321" spans="30:32" ht="24.75" customHeight="1">
      <c r="AD12321" s="183"/>
      <c r="AE12321" s="184"/>
      <c r="AF12321" s="184"/>
    </row>
    <row r="12322" spans="30:32" ht="24.75" customHeight="1">
      <c r="AD12322" s="183"/>
      <c r="AE12322" s="184"/>
      <c r="AF12322" s="184"/>
    </row>
    <row r="12323" spans="30:32" ht="24.75" customHeight="1">
      <c r="AD12323" s="183"/>
      <c r="AE12323" s="184"/>
      <c r="AF12323" s="184"/>
    </row>
    <row r="12324" spans="30:32" ht="24.75" customHeight="1">
      <c r="AD12324" s="183"/>
      <c r="AE12324" s="184"/>
      <c r="AF12324" s="184"/>
    </row>
    <row r="12325" spans="30:32" ht="24.75" customHeight="1">
      <c r="AD12325" s="183"/>
      <c r="AE12325" s="184"/>
      <c r="AF12325" s="184"/>
    </row>
    <row r="12326" spans="30:32" ht="24.75" customHeight="1">
      <c r="AD12326" s="183"/>
      <c r="AE12326" s="184"/>
      <c r="AF12326" s="184"/>
    </row>
    <row r="12327" spans="30:32" ht="24.75" customHeight="1">
      <c r="AD12327" s="183"/>
      <c r="AE12327" s="184"/>
      <c r="AF12327" s="184"/>
    </row>
    <row r="12328" spans="30:32" ht="24.75" customHeight="1">
      <c r="AD12328" s="183"/>
      <c r="AE12328" s="184"/>
      <c r="AF12328" s="184"/>
    </row>
    <row r="12329" spans="30:32" ht="24.75" customHeight="1">
      <c r="AD12329" s="183"/>
      <c r="AE12329" s="184"/>
      <c r="AF12329" s="184"/>
    </row>
    <row r="12330" spans="30:32" ht="24.75" customHeight="1">
      <c r="AD12330" s="183"/>
      <c r="AE12330" s="184"/>
      <c r="AF12330" s="184"/>
    </row>
    <row r="12331" spans="30:32" ht="24.75" customHeight="1">
      <c r="AD12331" s="183"/>
      <c r="AE12331" s="184"/>
      <c r="AF12331" s="184"/>
    </row>
    <row r="12332" spans="30:32" ht="24.75" customHeight="1">
      <c r="AD12332" s="183"/>
      <c r="AE12332" s="184"/>
      <c r="AF12332" s="184"/>
    </row>
    <row r="12333" spans="30:32" ht="24.75" customHeight="1">
      <c r="AD12333" s="183"/>
      <c r="AE12333" s="184"/>
      <c r="AF12333" s="184"/>
    </row>
    <row r="12334" spans="30:32" ht="24.75" customHeight="1">
      <c r="AD12334" s="183"/>
      <c r="AE12334" s="184"/>
      <c r="AF12334" s="184"/>
    </row>
    <row r="12335" spans="30:32" ht="24.75" customHeight="1">
      <c r="AD12335" s="183"/>
      <c r="AE12335" s="184"/>
      <c r="AF12335" s="184"/>
    </row>
    <row r="12336" spans="30:32" ht="24.75" customHeight="1">
      <c r="AD12336" s="183"/>
      <c r="AE12336" s="184"/>
      <c r="AF12336" s="184"/>
    </row>
    <row r="12337" spans="30:32" ht="24.75" customHeight="1">
      <c r="AD12337" s="183"/>
      <c r="AE12337" s="184"/>
      <c r="AF12337" s="184"/>
    </row>
    <row r="12338" spans="30:32" ht="24.75" customHeight="1">
      <c r="AD12338" s="183"/>
      <c r="AE12338" s="184"/>
      <c r="AF12338" s="184"/>
    </row>
    <row r="12339" spans="30:32" ht="24.75" customHeight="1">
      <c r="AD12339" s="183"/>
      <c r="AE12339" s="184"/>
      <c r="AF12339" s="184"/>
    </row>
    <row r="12340" spans="30:32" ht="24.75" customHeight="1">
      <c r="AD12340" s="183"/>
      <c r="AE12340" s="184"/>
      <c r="AF12340" s="184"/>
    </row>
    <row r="12341" spans="30:32" ht="24.75" customHeight="1">
      <c r="AD12341" s="183"/>
      <c r="AE12341" s="184"/>
      <c r="AF12341" s="184"/>
    </row>
    <row r="12342" spans="30:32" ht="24.75" customHeight="1">
      <c r="AD12342" s="183"/>
      <c r="AE12342" s="184"/>
      <c r="AF12342" s="184"/>
    </row>
    <row r="12343" spans="30:32" ht="24.75" customHeight="1">
      <c r="AD12343" s="183"/>
      <c r="AE12343" s="184"/>
      <c r="AF12343" s="184"/>
    </row>
    <row r="12344" spans="30:32" ht="24.75" customHeight="1">
      <c r="AD12344" s="183"/>
      <c r="AE12344" s="184"/>
      <c r="AF12344" s="184"/>
    </row>
    <row r="12345" spans="30:32" ht="24.75" customHeight="1">
      <c r="AD12345" s="183"/>
      <c r="AE12345" s="184"/>
      <c r="AF12345" s="184"/>
    </row>
    <row r="12346" spans="30:32" ht="24.75" customHeight="1">
      <c r="AD12346" s="183"/>
      <c r="AE12346" s="184"/>
      <c r="AF12346" s="184"/>
    </row>
    <row r="12347" spans="30:32" ht="24.75" customHeight="1">
      <c r="AD12347" s="183"/>
      <c r="AE12347" s="184"/>
      <c r="AF12347" s="184"/>
    </row>
    <row r="12348" spans="30:32" ht="24.75" customHeight="1">
      <c r="AD12348" s="183"/>
      <c r="AE12348" s="184"/>
      <c r="AF12348" s="184"/>
    </row>
    <row r="12349" spans="30:32" ht="24.75" customHeight="1">
      <c r="AD12349" s="183"/>
      <c r="AE12349" s="184"/>
      <c r="AF12349" s="184"/>
    </row>
    <row r="12350" spans="30:32" ht="24.75" customHeight="1">
      <c r="AD12350" s="183"/>
      <c r="AE12350" s="184"/>
      <c r="AF12350" s="184"/>
    </row>
    <row r="12351" spans="30:32" ht="24.75" customHeight="1">
      <c r="AD12351" s="183"/>
      <c r="AE12351" s="184"/>
      <c r="AF12351" s="184"/>
    </row>
    <row r="12352" spans="30:32" ht="24.75" customHeight="1">
      <c r="AD12352" s="183"/>
      <c r="AE12352" s="184"/>
      <c r="AF12352" s="184"/>
    </row>
    <row r="12353" spans="30:32" ht="24.75" customHeight="1">
      <c r="AD12353" s="183"/>
      <c r="AE12353" s="184"/>
      <c r="AF12353" s="184"/>
    </row>
    <row r="12354" spans="30:32" ht="24.75" customHeight="1">
      <c r="AD12354" s="183"/>
      <c r="AE12354" s="184"/>
      <c r="AF12354" s="184"/>
    </row>
    <row r="12355" spans="30:32" ht="24.75" customHeight="1">
      <c r="AD12355" s="183"/>
      <c r="AE12355" s="184"/>
      <c r="AF12355" s="184"/>
    </row>
    <row r="12356" spans="30:32" ht="24.75" customHeight="1">
      <c r="AD12356" s="183"/>
      <c r="AE12356" s="184"/>
      <c r="AF12356" s="184"/>
    </row>
    <row r="12357" spans="30:32" ht="24.75" customHeight="1">
      <c r="AD12357" s="183"/>
      <c r="AE12357" s="184"/>
      <c r="AF12357" s="184"/>
    </row>
    <row r="12358" spans="30:32" ht="24.75" customHeight="1">
      <c r="AD12358" s="183"/>
      <c r="AE12358" s="184"/>
      <c r="AF12358" s="184"/>
    </row>
    <row r="12359" spans="30:32" ht="24.75" customHeight="1">
      <c r="AD12359" s="183"/>
      <c r="AE12359" s="184"/>
      <c r="AF12359" s="184"/>
    </row>
    <row r="12360" spans="30:32" ht="24.75" customHeight="1">
      <c r="AD12360" s="183"/>
      <c r="AE12360" s="184"/>
      <c r="AF12360" s="184"/>
    </row>
    <row r="12361" spans="30:32" ht="24.75" customHeight="1">
      <c r="AD12361" s="183"/>
      <c r="AE12361" s="184"/>
      <c r="AF12361" s="184"/>
    </row>
    <row r="12362" spans="30:32" ht="24.75" customHeight="1">
      <c r="AD12362" s="183"/>
      <c r="AE12362" s="184"/>
      <c r="AF12362" s="184"/>
    </row>
    <row r="12363" spans="30:32" ht="24.75" customHeight="1">
      <c r="AD12363" s="183"/>
      <c r="AE12363" s="184"/>
      <c r="AF12363" s="184"/>
    </row>
    <row r="12364" spans="30:32" ht="24.75" customHeight="1">
      <c r="AD12364" s="183"/>
      <c r="AE12364" s="184"/>
      <c r="AF12364" s="184"/>
    </row>
    <row r="12365" spans="30:32" ht="24.75" customHeight="1">
      <c r="AD12365" s="183"/>
      <c r="AE12365" s="184"/>
      <c r="AF12365" s="184"/>
    </row>
    <row r="12366" spans="30:32" ht="24.75" customHeight="1">
      <c r="AD12366" s="183"/>
      <c r="AE12366" s="184"/>
      <c r="AF12366" s="184"/>
    </row>
    <row r="12367" spans="30:32" ht="24.75" customHeight="1">
      <c r="AD12367" s="183"/>
      <c r="AE12367" s="184"/>
      <c r="AF12367" s="184"/>
    </row>
    <row r="12368" spans="30:32" ht="24.75" customHeight="1">
      <c r="AD12368" s="183"/>
      <c r="AE12368" s="184"/>
      <c r="AF12368" s="184"/>
    </row>
    <row r="12369" spans="30:32" ht="24.75" customHeight="1">
      <c r="AD12369" s="183"/>
      <c r="AE12369" s="184"/>
      <c r="AF12369" s="184"/>
    </row>
    <row r="12370" spans="30:32" ht="24.75" customHeight="1">
      <c r="AD12370" s="183"/>
      <c r="AE12370" s="184"/>
      <c r="AF12370" s="184"/>
    </row>
    <row r="12371" spans="30:32" ht="24.75" customHeight="1">
      <c r="AD12371" s="183"/>
      <c r="AE12371" s="184"/>
      <c r="AF12371" s="184"/>
    </row>
    <row r="12372" spans="30:32" ht="24.75" customHeight="1">
      <c r="AD12372" s="183"/>
      <c r="AE12372" s="184"/>
      <c r="AF12372" s="184"/>
    </row>
    <row r="12373" spans="30:32" ht="24.75" customHeight="1">
      <c r="AD12373" s="183"/>
      <c r="AE12373" s="184"/>
      <c r="AF12373" s="184"/>
    </row>
    <row r="12374" spans="30:32" ht="24.75" customHeight="1">
      <c r="AD12374" s="183"/>
      <c r="AE12374" s="184"/>
      <c r="AF12374" s="184"/>
    </row>
    <row r="12375" spans="30:32" ht="24.75" customHeight="1">
      <c r="AD12375" s="183"/>
      <c r="AE12375" s="184"/>
      <c r="AF12375" s="184"/>
    </row>
    <row r="12376" spans="30:32" ht="24.75" customHeight="1">
      <c r="AD12376" s="183"/>
      <c r="AE12376" s="184"/>
      <c r="AF12376" s="184"/>
    </row>
    <row r="12377" spans="30:32" ht="24.75" customHeight="1">
      <c r="AD12377" s="183"/>
      <c r="AE12377" s="184"/>
      <c r="AF12377" s="184"/>
    </row>
    <row r="12378" spans="30:32" ht="24.75" customHeight="1">
      <c r="AD12378" s="183"/>
      <c r="AE12378" s="184"/>
      <c r="AF12378" s="184"/>
    </row>
    <row r="12379" spans="30:32" ht="24.75" customHeight="1">
      <c r="AD12379" s="183"/>
      <c r="AE12379" s="184"/>
      <c r="AF12379" s="184"/>
    </row>
    <row r="12380" spans="30:32" ht="24.75" customHeight="1">
      <c r="AD12380" s="183"/>
      <c r="AE12380" s="184"/>
      <c r="AF12380" s="184"/>
    </row>
    <row r="12381" spans="30:32" ht="24.75" customHeight="1">
      <c r="AD12381" s="183"/>
      <c r="AE12381" s="184"/>
      <c r="AF12381" s="184"/>
    </row>
    <row r="12382" spans="30:32" ht="24.75" customHeight="1">
      <c r="AD12382" s="183"/>
      <c r="AE12382" s="184"/>
      <c r="AF12382" s="184"/>
    </row>
    <row r="12383" spans="30:32" ht="24.75" customHeight="1">
      <c r="AD12383" s="183"/>
      <c r="AE12383" s="184"/>
      <c r="AF12383" s="184"/>
    </row>
    <row r="12384" spans="30:32" ht="24.75" customHeight="1">
      <c r="AD12384" s="183"/>
      <c r="AE12384" s="184"/>
      <c r="AF12384" s="184"/>
    </row>
    <row r="12385" spans="30:32" ht="24.75" customHeight="1">
      <c r="AD12385" s="183"/>
      <c r="AE12385" s="184"/>
      <c r="AF12385" s="184"/>
    </row>
    <row r="12386" spans="30:32" ht="24.75" customHeight="1">
      <c r="AD12386" s="183"/>
      <c r="AE12386" s="184"/>
      <c r="AF12386" s="184"/>
    </row>
    <row r="12387" spans="30:32" ht="24.75" customHeight="1">
      <c r="AD12387" s="183"/>
      <c r="AE12387" s="184"/>
      <c r="AF12387" s="184"/>
    </row>
    <row r="12388" spans="30:32" ht="24.75" customHeight="1">
      <c r="AD12388" s="183"/>
      <c r="AE12388" s="184"/>
      <c r="AF12388" s="184"/>
    </row>
    <row r="12389" spans="30:32" ht="24.75" customHeight="1">
      <c r="AD12389" s="183"/>
      <c r="AE12389" s="184"/>
      <c r="AF12389" s="184"/>
    </row>
    <row r="12390" spans="30:32" ht="24.75" customHeight="1">
      <c r="AD12390" s="183"/>
      <c r="AE12390" s="184"/>
      <c r="AF12390" s="184"/>
    </row>
    <row r="12391" spans="30:32" ht="24.75" customHeight="1">
      <c r="AD12391" s="183"/>
      <c r="AE12391" s="184"/>
      <c r="AF12391" s="184"/>
    </row>
    <row r="12392" spans="30:32" ht="24.75" customHeight="1">
      <c r="AD12392" s="183"/>
      <c r="AE12392" s="184"/>
      <c r="AF12392" s="184"/>
    </row>
    <row r="12393" spans="30:32" ht="24.75" customHeight="1">
      <c r="AD12393" s="183"/>
      <c r="AE12393" s="184"/>
      <c r="AF12393" s="184"/>
    </row>
    <row r="12394" spans="30:32" ht="24.75" customHeight="1">
      <c r="AD12394" s="183"/>
      <c r="AE12394" s="184"/>
      <c r="AF12394" s="184"/>
    </row>
    <row r="12395" spans="30:32" ht="24.75" customHeight="1">
      <c r="AD12395" s="183"/>
      <c r="AE12395" s="184"/>
      <c r="AF12395" s="184"/>
    </row>
    <row r="12396" spans="30:32" ht="24.75" customHeight="1">
      <c r="AD12396" s="183"/>
      <c r="AE12396" s="184"/>
      <c r="AF12396" s="184"/>
    </row>
    <row r="12397" spans="30:32" ht="24.75" customHeight="1">
      <c r="AD12397" s="183"/>
      <c r="AE12397" s="184"/>
      <c r="AF12397" s="184"/>
    </row>
    <row r="12398" spans="30:32" ht="24.75" customHeight="1">
      <c r="AD12398" s="183"/>
      <c r="AE12398" s="184"/>
      <c r="AF12398" s="184"/>
    </row>
    <row r="12399" spans="30:32" ht="24.75" customHeight="1">
      <c r="AD12399" s="183"/>
      <c r="AE12399" s="184"/>
      <c r="AF12399" s="184"/>
    </row>
    <row r="12400" spans="30:32" ht="24.75" customHeight="1">
      <c r="AD12400" s="183"/>
      <c r="AE12400" s="184"/>
      <c r="AF12400" s="184"/>
    </row>
    <row r="12401" spans="30:32" ht="24.75" customHeight="1">
      <c r="AD12401" s="183"/>
      <c r="AE12401" s="184"/>
      <c r="AF12401" s="184"/>
    </row>
    <row r="12402" spans="30:32" ht="24.75" customHeight="1">
      <c r="AD12402" s="183"/>
      <c r="AE12402" s="184"/>
      <c r="AF12402" s="184"/>
    </row>
    <row r="12403" spans="30:32" ht="24.75" customHeight="1">
      <c r="AD12403" s="183"/>
      <c r="AE12403" s="184"/>
      <c r="AF12403" s="184"/>
    </row>
    <row r="12404" spans="30:32" ht="24.75" customHeight="1">
      <c r="AD12404" s="183"/>
      <c r="AE12404" s="184"/>
      <c r="AF12404" s="184"/>
    </row>
    <row r="12405" spans="30:32" ht="24.75" customHeight="1">
      <c r="AD12405" s="183"/>
      <c r="AE12405" s="184"/>
      <c r="AF12405" s="184"/>
    </row>
    <row r="12406" spans="30:32" ht="24.75" customHeight="1">
      <c r="AD12406" s="183"/>
      <c r="AE12406" s="184"/>
      <c r="AF12406" s="184"/>
    </row>
    <row r="12407" spans="30:32" ht="24.75" customHeight="1">
      <c r="AD12407" s="183"/>
      <c r="AE12407" s="184"/>
      <c r="AF12407" s="184"/>
    </row>
    <row r="12408" spans="30:32" ht="24.75" customHeight="1">
      <c r="AD12408" s="183"/>
      <c r="AE12408" s="184"/>
      <c r="AF12408" s="184"/>
    </row>
    <row r="12409" spans="30:32" ht="24.75" customHeight="1">
      <c r="AD12409" s="183"/>
      <c r="AE12409" s="184"/>
      <c r="AF12409" s="184"/>
    </row>
    <row r="12410" spans="30:32" ht="24.75" customHeight="1">
      <c r="AD12410" s="183"/>
      <c r="AE12410" s="184"/>
      <c r="AF12410" s="184"/>
    </row>
    <row r="12411" spans="30:32" ht="24.75" customHeight="1">
      <c r="AD12411" s="183"/>
      <c r="AE12411" s="184"/>
      <c r="AF12411" s="184"/>
    </row>
    <row r="12412" spans="30:32" ht="24.75" customHeight="1">
      <c r="AD12412" s="183"/>
      <c r="AE12412" s="184"/>
      <c r="AF12412" s="184"/>
    </row>
    <row r="12413" spans="30:32" ht="24.75" customHeight="1">
      <c r="AD12413" s="183"/>
      <c r="AE12413" s="184"/>
      <c r="AF12413" s="184"/>
    </row>
    <row r="12414" spans="30:32" ht="24.75" customHeight="1">
      <c r="AD12414" s="183"/>
      <c r="AE12414" s="184"/>
      <c r="AF12414" s="184"/>
    </row>
    <row r="12415" spans="30:32" ht="24.75" customHeight="1">
      <c r="AD12415" s="183"/>
      <c r="AE12415" s="184"/>
      <c r="AF12415" s="184"/>
    </row>
    <row r="12416" spans="30:32" ht="24.75" customHeight="1">
      <c r="AD12416" s="183"/>
      <c r="AE12416" s="184"/>
      <c r="AF12416" s="184"/>
    </row>
    <row r="12417" spans="30:32" ht="24.75" customHeight="1">
      <c r="AD12417" s="183"/>
      <c r="AE12417" s="184"/>
      <c r="AF12417" s="184"/>
    </row>
    <row r="12418" spans="30:32" ht="24.75" customHeight="1">
      <c r="AD12418" s="183"/>
      <c r="AE12418" s="184"/>
      <c r="AF12418" s="184"/>
    </row>
    <row r="12419" spans="30:32" ht="24.75" customHeight="1">
      <c r="AD12419" s="183"/>
      <c r="AE12419" s="184"/>
      <c r="AF12419" s="184"/>
    </row>
    <row r="12420" spans="30:32" ht="24.75" customHeight="1">
      <c r="AD12420" s="183"/>
      <c r="AE12420" s="184"/>
      <c r="AF12420" s="184"/>
    </row>
    <row r="12421" spans="30:32" ht="24.75" customHeight="1">
      <c r="AD12421" s="183"/>
      <c r="AE12421" s="184"/>
      <c r="AF12421" s="184"/>
    </row>
    <row r="12422" spans="30:32" ht="24.75" customHeight="1">
      <c r="AD12422" s="183"/>
      <c r="AE12422" s="184"/>
      <c r="AF12422" s="184"/>
    </row>
    <row r="12423" spans="30:32" ht="24.75" customHeight="1">
      <c r="AD12423" s="183"/>
      <c r="AE12423" s="184"/>
      <c r="AF12423" s="184"/>
    </row>
    <row r="12424" spans="30:32" ht="24.75" customHeight="1">
      <c r="AD12424" s="183"/>
      <c r="AE12424" s="184"/>
      <c r="AF12424" s="184"/>
    </row>
    <row r="12425" spans="30:32" ht="24.75" customHeight="1">
      <c r="AD12425" s="183"/>
      <c r="AE12425" s="184"/>
      <c r="AF12425" s="184"/>
    </row>
    <row r="12426" spans="30:32" ht="24.75" customHeight="1">
      <c r="AD12426" s="183"/>
      <c r="AE12426" s="184"/>
      <c r="AF12426" s="184"/>
    </row>
    <row r="12427" spans="30:32" ht="24.75" customHeight="1">
      <c r="AD12427" s="183"/>
      <c r="AE12427" s="184"/>
      <c r="AF12427" s="184"/>
    </row>
    <row r="12428" spans="30:32" ht="24.75" customHeight="1">
      <c r="AD12428" s="183"/>
      <c r="AE12428" s="184"/>
      <c r="AF12428" s="184"/>
    </row>
    <row r="12429" spans="30:32" ht="24.75" customHeight="1">
      <c r="AD12429" s="183"/>
      <c r="AE12429" s="184"/>
      <c r="AF12429" s="184"/>
    </row>
    <row r="12430" spans="30:32" ht="24.75" customHeight="1">
      <c r="AD12430" s="183"/>
      <c r="AE12430" s="184"/>
      <c r="AF12430" s="184"/>
    </row>
    <row r="12431" spans="30:32" ht="24.75" customHeight="1">
      <c r="AD12431" s="183"/>
      <c r="AE12431" s="184"/>
      <c r="AF12431" s="184"/>
    </row>
    <row r="12432" spans="30:32" ht="24.75" customHeight="1">
      <c r="AD12432" s="183"/>
      <c r="AE12432" s="184"/>
      <c r="AF12432" s="184"/>
    </row>
    <row r="12433" spans="30:32" ht="24.75" customHeight="1">
      <c r="AD12433" s="183"/>
      <c r="AE12433" s="184"/>
      <c r="AF12433" s="184"/>
    </row>
    <row r="12434" spans="30:32" ht="24.75" customHeight="1">
      <c r="AD12434" s="183"/>
      <c r="AE12434" s="184"/>
      <c r="AF12434" s="184"/>
    </row>
    <row r="12435" spans="30:32" ht="24.75" customHeight="1">
      <c r="AD12435" s="183"/>
      <c r="AE12435" s="184"/>
      <c r="AF12435" s="184"/>
    </row>
    <row r="12436" spans="30:32" ht="24.75" customHeight="1">
      <c r="AD12436" s="183"/>
      <c r="AE12436" s="184"/>
      <c r="AF12436" s="184"/>
    </row>
    <row r="12437" spans="30:32" ht="24.75" customHeight="1">
      <c r="AD12437" s="183"/>
      <c r="AE12437" s="184"/>
      <c r="AF12437" s="184"/>
    </row>
    <row r="12438" spans="30:32" ht="24.75" customHeight="1">
      <c r="AD12438" s="183"/>
      <c r="AE12438" s="184"/>
      <c r="AF12438" s="184"/>
    </row>
    <row r="12439" spans="30:32" ht="24.75" customHeight="1">
      <c r="AD12439" s="183"/>
      <c r="AE12439" s="184"/>
      <c r="AF12439" s="184"/>
    </row>
    <row r="12440" spans="30:32" ht="24.75" customHeight="1">
      <c r="AD12440" s="183"/>
      <c r="AE12440" s="184"/>
      <c r="AF12440" s="184"/>
    </row>
    <row r="12441" spans="30:32" ht="24.75" customHeight="1">
      <c r="AD12441" s="183"/>
      <c r="AE12441" s="184"/>
      <c r="AF12441" s="184"/>
    </row>
    <row r="12442" spans="30:32" ht="24.75" customHeight="1">
      <c r="AD12442" s="183"/>
      <c r="AE12442" s="184"/>
      <c r="AF12442" s="184"/>
    </row>
    <row r="12443" spans="30:32" ht="24.75" customHeight="1">
      <c r="AD12443" s="183"/>
      <c r="AE12443" s="184"/>
      <c r="AF12443" s="184"/>
    </row>
    <row r="12444" spans="30:32" ht="24.75" customHeight="1">
      <c r="AD12444" s="183"/>
      <c r="AE12444" s="184"/>
      <c r="AF12444" s="184"/>
    </row>
    <row r="12445" spans="30:32" ht="24.75" customHeight="1">
      <c r="AD12445" s="183"/>
      <c r="AE12445" s="184"/>
      <c r="AF12445" s="184"/>
    </row>
    <row r="12446" spans="30:32" ht="24.75" customHeight="1">
      <c r="AD12446" s="183"/>
      <c r="AE12446" s="184"/>
      <c r="AF12446" s="184"/>
    </row>
    <row r="12447" spans="30:32" ht="24.75" customHeight="1">
      <c r="AD12447" s="183"/>
      <c r="AE12447" s="184"/>
      <c r="AF12447" s="184"/>
    </row>
    <row r="12448" spans="30:32" ht="24.75" customHeight="1">
      <c r="AD12448" s="183"/>
      <c r="AE12448" s="184"/>
      <c r="AF12448" s="184"/>
    </row>
    <row r="12449" spans="30:32" ht="24.75" customHeight="1">
      <c r="AD12449" s="183"/>
      <c r="AE12449" s="184"/>
      <c r="AF12449" s="184"/>
    </row>
    <row r="12450" spans="30:32" ht="24.75" customHeight="1">
      <c r="AD12450" s="183"/>
      <c r="AE12450" s="184"/>
      <c r="AF12450" s="184"/>
    </row>
    <row r="12451" spans="30:32" ht="24.75" customHeight="1">
      <c r="AD12451" s="183"/>
      <c r="AE12451" s="184"/>
      <c r="AF12451" s="184"/>
    </row>
    <row r="12452" spans="30:32" ht="24.75" customHeight="1">
      <c r="AD12452" s="183"/>
      <c r="AE12452" s="184"/>
      <c r="AF12452" s="184"/>
    </row>
    <row r="12453" spans="30:32" ht="24.75" customHeight="1">
      <c r="AD12453" s="183"/>
      <c r="AE12453" s="184"/>
      <c r="AF12453" s="184"/>
    </row>
    <row r="12454" spans="30:32" ht="24.75" customHeight="1">
      <c r="AD12454" s="183"/>
      <c r="AE12454" s="184"/>
      <c r="AF12454" s="184"/>
    </row>
    <row r="12455" spans="30:32" ht="24.75" customHeight="1">
      <c r="AD12455" s="183"/>
      <c r="AE12455" s="184"/>
      <c r="AF12455" s="184"/>
    </row>
    <row r="12456" spans="30:32" ht="24.75" customHeight="1">
      <c r="AD12456" s="183"/>
      <c r="AE12456" s="184"/>
      <c r="AF12456" s="184"/>
    </row>
    <row r="12457" spans="30:32" ht="24.75" customHeight="1">
      <c r="AD12457" s="183"/>
      <c r="AE12457" s="184"/>
      <c r="AF12457" s="184"/>
    </row>
    <row r="12458" spans="30:32" ht="24.75" customHeight="1">
      <c r="AD12458" s="183"/>
      <c r="AE12458" s="184"/>
      <c r="AF12458" s="184"/>
    </row>
    <row r="12459" spans="30:32" ht="24.75" customHeight="1">
      <c r="AD12459" s="183"/>
      <c r="AE12459" s="184"/>
      <c r="AF12459" s="184"/>
    </row>
    <row r="12460" spans="30:32" ht="24.75" customHeight="1">
      <c r="AD12460" s="183"/>
      <c r="AE12460" s="184"/>
      <c r="AF12460" s="184"/>
    </row>
    <row r="12461" spans="30:32" ht="24.75" customHeight="1">
      <c r="AD12461" s="183"/>
      <c r="AE12461" s="184"/>
      <c r="AF12461" s="184"/>
    </row>
    <row r="12462" spans="30:32" ht="24.75" customHeight="1">
      <c r="AD12462" s="183"/>
      <c r="AE12462" s="184"/>
      <c r="AF12462" s="184"/>
    </row>
    <row r="12463" spans="30:32" ht="24.75" customHeight="1">
      <c r="AD12463" s="183"/>
      <c r="AE12463" s="184"/>
      <c r="AF12463" s="184"/>
    </row>
    <row r="12464" spans="30:32" ht="24.75" customHeight="1">
      <c r="AD12464" s="183"/>
      <c r="AE12464" s="184"/>
      <c r="AF12464" s="184"/>
    </row>
    <row r="12465" spans="30:32" ht="24.75" customHeight="1">
      <c r="AD12465" s="183"/>
      <c r="AE12465" s="184"/>
      <c r="AF12465" s="184"/>
    </row>
    <row r="12466" spans="30:32" ht="24.75" customHeight="1">
      <c r="AD12466" s="183"/>
      <c r="AE12466" s="184"/>
      <c r="AF12466" s="184"/>
    </row>
    <row r="12467" spans="30:32" ht="24.75" customHeight="1">
      <c r="AD12467" s="183"/>
      <c r="AE12467" s="184"/>
      <c r="AF12467" s="184"/>
    </row>
    <row r="12468" spans="30:32" ht="24.75" customHeight="1">
      <c r="AD12468" s="183"/>
      <c r="AE12468" s="184"/>
      <c r="AF12468" s="184"/>
    </row>
    <row r="12469" spans="30:32" ht="24.75" customHeight="1">
      <c r="AD12469" s="183"/>
      <c r="AE12469" s="184"/>
      <c r="AF12469" s="184"/>
    </row>
    <row r="12470" spans="30:32" ht="24.75" customHeight="1">
      <c r="AD12470" s="183"/>
      <c r="AE12470" s="184"/>
      <c r="AF12470" s="184"/>
    </row>
    <row r="12471" spans="30:32" ht="24.75" customHeight="1">
      <c r="AD12471" s="183"/>
      <c r="AE12471" s="184"/>
      <c r="AF12471" s="184"/>
    </row>
    <row r="12472" spans="30:32" ht="24.75" customHeight="1">
      <c r="AD12472" s="183"/>
      <c r="AE12472" s="184"/>
      <c r="AF12472" s="184"/>
    </row>
    <row r="12473" spans="30:32" ht="24.75" customHeight="1">
      <c r="AD12473" s="183"/>
      <c r="AE12473" s="184"/>
      <c r="AF12473" s="184"/>
    </row>
    <row r="12474" spans="30:32" ht="24.75" customHeight="1">
      <c r="AD12474" s="183"/>
      <c r="AE12474" s="184"/>
      <c r="AF12474" s="184"/>
    </row>
    <row r="12475" spans="30:32" ht="24.75" customHeight="1">
      <c r="AD12475" s="183"/>
      <c r="AE12475" s="184"/>
      <c r="AF12475" s="184"/>
    </row>
    <row r="12476" spans="30:32" ht="24.75" customHeight="1">
      <c r="AD12476" s="183"/>
      <c r="AE12476" s="184"/>
      <c r="AF12476" s="184"/>
    </row>
    <row r="12477" spans="30:32" ht="24.75" customHeight="1">
      <c r="AD12477" s="183"/>
      <c r="AE12477" s="184"/>
      <c r="AF12477" s="184"/>
    </row>
    <row r="12478" spans="30:32" ht="24.75" customHeight="1">
      <c r="AD12478" s="183"/>
      <c r="AE12478" s="184"/>
      <c r="AF12478" s="184"/>
    </row>
    <row r="12479" spans="30:32" ht="24.75" customHeight="1">
      <c r="AD12479" s="183"/>
      <c r="AE12479" s="184"/>
      <c r="AF12479" s="184"/>
    </row>
    <row r="12480" spans="30:32" ht="24.75" customHeight="1">
      <c r="AD12480" s="183"/>
      <c r="AE12480" s="184"/>
      <c r="AF12480" s="184"/>
    </row>
    <row r="12481" spans="30:32" ht="24.75" customHeight="1">
      <c r="AD12481" s="183"/>
      <c r="AE12481" s="184"/>
      <c r="AF12481" s="184"/>
    </row>
    <row r="12482" spans="30:32" ht="24.75" customHeight="1">
      <c r="AD12482" s="183"/>
      <c r="AE12482" s="184"/>
      <c r="AF12482" s="184"/>
    </row>
    <row r="12483" spans="30:32" ht="24.75" customHeight="1">
      <c r="AD12483" s="183"/>
      <c r="AE12483" s="184"/>
      <c r="AF12483" s="184"/>
    </row>
    <row r="12484" spans="30:32" ht="24.75" customHeight="1">
      <c r="AD12484" s="183"/>
      <c r="AE12484" s="184"/>
      <c r="AF12484" s="184"/>
    </row>
    <row r="12485" spans="30:32" ht="24.75" customHeight="1">
      <c r="AD12485" s="183"/>
      <c r="AE12485" s="184"/>
      <c r="AF12485" s="184"/>
    </row>
    <row r="12486" spans="30:32" ht="24.75" customHeight="1">
      <c r="AD12486" s="183"/>
      <c r="AE12486" s="184"/>
      <c r="AF12486" s="184"/>
    </row>
    <row r="12487" spans="30:32" ht="24.75" customHeight="1">
      <c r="AD12487" s="183"/>
      <c r="AE12487" s="184"/>
      <c r="AF12487" s="184"/>
    </row>
    <row r="12488" spans="30:32" ht="24.75" customHeight="1">
      <c r="AD12488" s="183"/>
      <c r="AE12488" s="184"/>
      <c r="AF12488" s="184"/>
    </row>
    <row r="12489" spans="30:32" ht="24.75" customHeight="1">
      <c r="AD12489" s="183"/>
      <c r="AE12489" s="184"/>
      <c r="AF12489" s="184"/>
    </row>
    <row r="12490" spans="30:32" ht="24.75" customHeight="1">
      <c r="AD12490" s="183"/>
      <c r="AE12490" s="184"/>
      <c r="AF12490" s="184"/>
    </row>
    <row r="12491" spans="30:32" ht="24.75" customHeight="1">
      <c r="AD12491" s="183"/>
      <c r="AE12491" s="184"/>
      <c r="AF12491" s="184"/>
    </row>
    <row r="12492" spans="30:32" ht="24.75" customHeight="1">
      <c r="AD12492" s="183"/>
      <c r="AE12492" s="184"/>
      <c r="AF12492" s="184"/>
    </row>
    <row r="12493" spans="30:32" ht="24.75" customHeight="1">
      <c r="AD12493" s="183"/>
      <c r="AE12493" s="184"/>
      <c r="AF12493" s="184"/>
    </row>
    <row r="12494" spans="30:32" ht="24.75" customHeight="1">
      <c r="AD12494" s="183"/>
      <c r="AE12494" s="184"/>
      <c r="AF12494" s="184"/>
    </row>
    <row r="12495" spans="30:32" ht="24.75" customHeight="1">
      <c r="AD12495" s="183"/>
      <c r="AE12495" s="184"/>
      <c r="AF12495" s="184"/>
    </row>
    <row r="12496" spans="30:32" ht="24.75" customHeight="1">
      <c r="AD12496" s="183"/>
      <c r="AE12496" s="184"/>
      <c r="AF12496" s="184"/>
    </row>
    <row r="12497" spans="30:32" ht="24.75" customHeight="1">
      <c r="AD12497" s="183"/>
      <c r="AE12497" s="184"/>
      <c r="AF12497" s="184"/>
    </row>
    <row r="12498" spans="30:32" ht="24.75" customHeight="1">
      <c r="AD12498" s="183"/>
      <c r="AE12498" s="184"/>
      <c r="AF12498" s="184"/>
    </row>
    <row r="12499" spans="30:32" ht="24.75" customHeight="1">
      <c r="AD12499" s="183"/>
      <c r="AE12499" s="184"/>
      <c r="AF12499" s="184"/>
    </row>
    <row r="12500" spans="30:32" ht="24.75" customHeight="1">
      <c r="AD12500" s="183"/>
      <c r="AE12500" s="184"/>
      <c r="AF12500" s="184"/>
    </row>
    <row r="12501" spans="30:32" ht="24.75" customHeight="1">
      <c r="AD12501" s="183"/>
      <c r="AE12501" s="184"/>
      <c r="AF12501" s="184"/>
    </row>
    <row r="12502" spans="30:32" ht="24.75" customHeight="1">
      <c r="AD12502" s="183"/>
      <c r="AE12502" s="184"/>
      <c r="AF12502" s="184"/>
    </row>
    <row r="12503" spans="30:32" ht="24.75" customHeight="1">
      <c r="AD12503" s="183"/>
      <c r="AE12503" s="184"/>
      <c r="AF12503" s="184"/>
    </row>
    <row r="12504" spans="30:32" ht="24.75" customHeight="1">
      <c r="AD12504" s="183"/>
      <c r="AE12504" s="184"/>
      <c r="AF12504" s="184"/>
    </row>
    <row r="12505" spans="30:32" ht="24.75" customHeight="1">
      <c r="AD12505" s="183"/>
      <c r="AE12505" s="184"/>
      <c r="AF12505" s="184"/>
    </row>
    <row r="12506" spans="30:32" ht="24.75" customHeight="1">
      <c r="AD12506" s="183"/>
      <c r="AE12506" s="184"/>
      <c r="AF12506" s="184"/>
    </row>
    <row r="12507" spans="30:32" ht="24.75" customHeight="1">
      <c r="AD12507" s="183"/>
      <c r="AE12507" s="184"/>
      <c r="AF12507" s="184"/>
    </row>
    <row r="12508" spans="30:32" ht="24.75" customHeight="1">
      <c r="AD12508" s="183"/>
      <c r="AE12508" s="184"/>
      <c r="AF12508" s="184"/>
    </row>
    <row r="12509" spans="30:32" ht="24.75" customHeight="1">
      <c r="AD12509" s="183"/>
      <c r="AE12509" s="184"/>
      <c r="AF12509" s="184"/>
    </row>
    <row r="12510" spans="30:32" ht="24.75" customHeight="1">
      <c r="AD12510" s="183"/>
      <c r="AE12510" s="184"/>
      <c r="AF12510" s="184"/>
    </row>
    <row r="12511" spans="30:32" ht="24.75" customHeight="1">
      <c r="AD12511" s="183"/>
      <c r="AE12511" s="184"/>
      <c r="AF12511" s="184"/>
    </row>
    <row r="12512" spans="30:32" ht="24.75" customHeight="1">
      <c r="AD12512" s="183"/>
      <c r="AE12512" s="184"/>
      <c r="AF12512" s="184"/>
    </row>
    <row r="12513" spans="30:32" ht="24.75" customHeight="1">
      <c r="AD12513" s="183"/>
      <c r="AE12513" s="184"/>
      <c r="AF12513" s="184"/>
    </row>
    <row r="12514" spans="30:32" ht="24.75" customHeight="1">
      <c r="AD12514" s="183"/>
      <c r="AE12514" s="184"/>
      <c r="AF12514" s="184"/>
    </row>
    <row r="12515" spans="30:32" ht="24.75" customHeight="1">
      <c r="AD12515" s="183"/>
      <c r="AE12515" s="184"/>
      <c r="AF12515" s="184"/>
    </row>
    <row r="12516" spans="30:32" ht="24.75" customHeight="1">
      <c r="AD12516" s="183"/>
      <c r="AE12516" s="184"/>
      <c r="AF12516" s="184"/>
    </row>
    <row r="12517" spans="30:32" ht="24.75" customHeight="1">
      <c r="AD12517" s="183"/>
      <c r="AE12517" s="184"/>
      <c r="AF12517" s="184"/>
    </row>
    <row r="12518" spans="30:32" ht="24.75" customHeight="1">
      <c r="AD12518" s="183"/>
      <c r="AE12518" s="184"/>
      <c r="AF12518" s="184"/>
    </row>
    <row r="12519" spans="30:32" ht="24.75" customHeight="1">
      <c r="AD12519" s="183"/>
      <c r="AE12519" s="184"/>
      <c r="AF12519" s="184"/>
    </row>
    <row r="12520" spans="30:32" ht="24.75" customHeight="1">
      <c r="AD12520" s="183"/>
      <c r="AE12520" s="184"/>
      <c r="AF12520" s="184"/>
    </row>
    <row r="12521" spans="30:32" ht="24.75" customHeight="1">
      <c r="AD12521" s="183"/>
      <c r="AE12521" s="184"/>
      <c r="AF12521" s="184"/>
    </row>
    <row r="12522" spans="30:32" ht="24.75" customHeight="1">
      <c r="AD12522" s="183"/>
      <c r="AE12522" s="184"/>
      <c r="AF12522" s="184"/>
    </row>
    <row r="12523" spans="30:32" ht="24.75" customHeight="1">
      <c r="AD12523" s="183"/>
      <c r="AE12523" s="184"/>
      <c r="AF12523" s="184"/>
    </row>
    <row r="12524" spans="30:32" ht="24.75" customHeight="1">
      <c r="AD12524" s="183"/>
      <c r="AE12524" s="184"/>
      <c r="AF12524" s="184"/>
    </row>
    <row r="12525" spans="30:32" ht="24.75" customHeight="1">
      <c r="AD12525" s="183"/>
      <c r="AE12525" s="184"/>
      <c r="AF12525" s="184"/>
    </row>
    <row r="12526" spans="30:32" ht="24.75" customHeight="1">
      <c r="AD12526" s="183"/>
      <c r="AE12526" s="184"/>
      <c r="AF12526" s="184"/>
    </row>
    <row r="12527" spans="30:32" ht="24.75" customHeight="1">
      <c r="AD12527" s="183"/>
      <c r="AE12527" s="184"/>
      <c r="AF12527" s="184"/>
    </row>
    <row r="12528" spans="30:32" ht="24.75" customHeight="1">
      <c r="AD12528" s="183"/>
      <c r="AE12528" s="184"/>
      <c r="AF12528" s="184"/>
    </row>
    <row r="12529" spans="30:32" ht="24.75" customHeight="1">
      <c r="AD12529" s="183"/>
      <c r="AE12529" s="184"/>
      <c r="AF12529" s="184"/>
    </row>
    <row r="12530" spans="30:32" ht="24.75" customHeight="1">
      <c r="AD12530" s="183"/>
      <c r="AE12530" s="184"/>
      <c r="AF12530" s="184"/>
    </row>
    <row r="12531" spans="30:32" ht="24.75" customHeight="1">
      <c r="AD12531" s="183"/>
      <c r="AE12531" s="184"/>
      <c r="AF12531" s="184"/>
    </row>
    <row r="12532" spans="30:32" ht="24.75" customHeight="1">
      <c r="AD12532" s="183"/>
      <c r="AE12532" s="184"/>
      <c r="AF12532" s="184"/>
    </row>
    <row r="12533" spans="30:32" ht="24.75" customHeight="1">
      <c r="AD12533" s="183"/>
      <c r="AE12533" s="184"/>
      <c r="AF12533" s="184"/>
    </row>
    <row r="12534" spans="30:32" ht="24.75" customHeight="1">
      <c r="AD12534" s="183"/>
      <c r="AE12534" s="184"/>
      <c r="AF12534" s="184"/>
    </row>
    <row r="12535" spans="30:32" ht="24.75" customHeight="1">
      <c r="AD12535" s="183"/>
      <c r="AE12535" s="184"/>
      <c r="AF12535" s="184"/>
    </row>
    <row r="12536" spans="30:32" ht="24.75" customHeight="1">
      <c r="AD12536" s="183"/>
      <c r="AE12536" s="184"/>
      <c r="AF12536" s="184"/>
    </row>
    <row r="12537" spans="30:32" ht="24.75" customHeight="1">
      <c r="AD12537" s="183"/>
      <c r="AE12537" s="184"/>
      <c r="AF12537" s="184"/>
    </row>
    <row r="12538" spans="30:32" ht="24.75" customHeight="1">
      <c r="AD12538" s="183"/>
      <c r="AE12538" s="184"/>
      <c r="AF12538" s="184"/>
    </row>
    <row r="12539" spans="30:32" ht="24.75" customHeight="1">
      <c r="AD12539" s="183"/>
      <c r="AE12539" s="184"/>
      <c r="AF12539" s="184"/>
    </row>
    <row r="12540" spans="30:32" ht="24.75" customHeight="1">
      <c r="AD12540" s="183"/>
      <c r="AE12540" s="184"/>
      <c r="AF12540" s="184"/>
    </row>
    <row r="12541" spans="30:32" ht="24.75" customHeight="1">
      <c r="AD12541" s="183"/>
      <c r="AE12541" s="184"/>
      <c r="AF12541" s="184"/>
    </row>
    <row r="12542" spans="30:32" ht="24.75" customHeight="1">
      <c r="AD12542" s="183"/>
      <c r="AE12542" s="184"/>
      <c r="AF12542" s="184"/>
    </row>
    <row r="12543" spans="30:32" ht="24.75" customHeight="1">
      <c r="AD12543" s="183"/>
      <c r="AE12543" s="184"/>
      <c r="AF12543" s="184"/>
    </row>
    <row r="12544" spans="30:32" ht="24.75" customHeight="1">
      <c r="AD12544" s="183"/>
      <c r="AE12544" s="184"/>
      <c r="AF12544" s="184"/>
    </row>
    <row r="12545" spans="30:32" ht="24.75" customHeight="1">
      <c r="AD12545" s="183"/>
      <c r="AE12545" s="184"/>
      <c r="AF12545" s="184"/>
    </row>
    <row r="12546" spans="30:32" ht="24.75" customHeight="1">
      <c r="AD12546" s="183"/>
      <c r="AE12546" s="184"/>
      <c r="AF12546" s="184"/>
    </row>
    <row r="12547" spans="30:32" ht="24.75" customHeight="1">
      <c r="AD12547" s="183"/>
      <c r="AE12547" s="184"/>
      <c r="AF12547" s="184"/>
    </row>
    <row r="12548" spans="30:32" ht="24.75" customHeight="1">
      <c r="AD12548" s="183"/>
      <c r="AE12548" s="184"/>
      <c r="AF12548" s="184"/>
    </row>
    <row r="12549" spans="30:32" ht="24.75" customHeight="1">
      <c r="AD12549" s="183"/>
      <c r="AE12549" s="184"/>
      <c r="AF12549" s="184"/>
    </row>
    <row r="12550" spans="30:32" ht="24.75" customHeight="1">
      <c r="AD12550" s="183"/>
      <c r="AE12550" s="184"/>
      <c r="AF12550" s="184"/>
    </row>
    <row r="12551" spans="30:32" ht="24.75" customHeight="1">
      <c r="AD12551" s="183"/>
      <c r="AE12551" s="184"/>
      <c r="AF12551" s="184"/>
    </row>
    <row r="12552" spans="30:32" ht="24.75" customHeight="1">
      <c r="AD12552" s="183"/>
      <c r="AE12552" s="184"/>
      <c r="AF12552" s="184"/>
    </row>
    <row r="12553" spans="30:32" ht="24.75" customHeight="1">
      <c r="AD12553" s="183"/>
      <c r="AE12553" s="184"/>
      <c r="AF12553" s="184"/>
    </row>
    <row r="12554" spans="30:32" ht="24.75" customHeight="1">
      <c r="AD12554" s="183"/>
      <c r="AE12554" s="184"/>
      <c r="AF12554" s="184"/>
    </row>
    <row r="12555" spans="30:32" ht="24.75" customHeight="1">
      <c r="AD12555" s="183"/>
      <c r="AE12555" s="184"/>
      <c r="AF12555" s="184"/>
    </row>
    <row r="12556" spans="30:32" ht="24.75" customHeight="1">
      <c r="AD12556" s="183"/>
      <c r="AE12556" s="184"/>
      <c r="AF12556" s="184"/>
    </row>
    <row r="12557" spans="30:32" ht="24.75" customHeight="1">
      <c r="AD12557" s="183"/>
      <c r="AE12557" s="184"/>
      <c r="AF12557" s="184"/>
    </row>
    <row r="12558" spans="30:32" ht="24.75" customHeight="1">
      <c r="AD12558" s="183"/>
      <c r="AE12558" s="184"/>
      <c r="AF12558" s="184"/>
    </row>
    <row r="12559" spans="30:32" ht="24.75" customHeight="1">
      <c r="AD12559" s="183"/>
      <c r="AE12559" s="184"/>
      <c r="AF12559" s="184"/>
    </row>
    <row r="12560" spans="30:32" ht="24.75" customHeight="1">
      <c r="AD12560" s="183"/>
      <c r="AE12560" s="184"/>
      <c r="AF12560" s="184"/>
    </row>
    <row r="12561" spans="30:32" ht="24.75" customHeight="1">
      <c r="AD12561" s="183"/>
      <c r="AE12561" s="184"/>
      <c r="AF12561" s="184"/>
    </row>
    <row r="12562" spans="30:32" ht="24.75" customHeight="1">
      <c r="AD12562" s="183"/>
      <c r="AE12562" s="184"/>
      <c r="AF12562" s="184"/>
    </row>
    <row r="12563" spans="30:32" ht="24.75" customHeight="1">
      <c r="AD12563" s="183"/>
      <c r="AE12563" s="184"/>
      <c r="AF12563" s="184"/>
    </row>
    <row r="12564" spans="30:32" ht="24.75" customHeight="1">
      <c r="AD12564" s="183"/>
      <c r="AE12564" s="184"/>
      <c r="AF12564" s="184"/>
    </row>
    <row r="12565" spans="30:32" ht="24.75" customHeight="1">
      <c r="AD12565" s="183"/>
      <c r="AE12565" s="184"/>
      <c r="AF12565" s="184"/>
    </row>
    <row r="12566" spans="30:32" ht="24.75" customHeight="1">
      <c r="AD12566" s="183"/>
      <c r="AE12566" s="184"/>
      <c r="AF12566" s="184"/>
    </row>
    <row r="12567" spans="30:32" ht="24.75" customHeight="1">
      <c r="AD12567" s="183"/>
      <c r="AE12567" s="184"/>
      <c r="AF12567" s="184"/>
    </row>
    <row r="12568" spans="30:32" ht="24.75" customHeight="1">
      <c r="AD12568" s="183"/>
      <c r="AE12568" s="184"/>
      <c r="AF12568" s="184"/>
    </row>
    <row r="12569" spans="30:32" ht="24.75" customHeight="1">
      <c r="AD12569" s="183"/>
      <c r="AE12569" s="184"/>
      <c r="AF12569" s="184"/>
    </row>
    <row r="12570" spans="30:32" ht="24.75" customHeight="1">
      <c r="AD12570" s="183"/>
      <c r="AE12570" s="184"/>
      <c r="AF12570" s="184"/>
    </row>
    <row r="12571" spans="30:32" ht="24.75" customHeight="1">
      <c r="AD12571" s="183"/>
      <c r="AE12571" s="184"/>
      <c r="AF12571" s="184"/>
    </row>
    <row r="12572" spans="30:32" ht="24.75" customHeight="1">
      <c r="AD12572" s="183"/>
      <c r="AE12572" s="184"/>
      <c r="AF12572" s="184"/>
    </row>
    <row r="12573" spans="30:32" ht="24.75" customHeight="1">
      <c r="AD12573" s="183"/>
      <c r="AE12573" s="184"/>
      <c r="AF12573" s="184"/>
    </row>
    <row r="12574" spans="30:32" ht="24.75" customHeight="1">
      <c r="AD12574" s="183"/>
      <c r="AE12574" s="184"/>
      <c r="AF12574" s="184"/>
    </row>
    <row r="12575" spans="30:32" ht="24.75" customHeight="1">
      <c r="AD12575" s="183"/>
      <c r="AE12575" s="184"/>
      <c r="AF12575" s="184"/>
    </row>
    <row r="12576" spans="30:32" ht="24.75" customHeight="1">
      <c r="AD12576" s="183"/>
      <c r="AE12576" s="184"/>
      <c r="AF12576" s="184"/>
    </row>
    <row r="12577" spans="30:32" ht="24.75" customHeight="1">
      <c r="AD12577" s="183"/>
      <c r="AE12577" s="184"/>
      <c r="AF12577" s="184"/>
    </row>
    <row r="12578" spans="30:32" ht="24.75" customHeight="1">
      <c r="AD12578" s="183"/>
      <c r="AE12578" s="184"/>
      <c r="AF12578" s="184"/>
    </row>
    <row r="12579" spans="30:32" ht="24.75" customHeight="1">
      <c r="AD12579" s="183"/>
      <c r="AE12579" s="184"/>
      <c r="AF12579" s="184"/>
    </row>
    <row r="12580" spans="30:32" ht="24.75" customHeight="1">
      <c r="AD12580" s="183"/>
      <c r="AE12580" s="184"/>
      <c r="AF12580" s="184"/>
    </row>
    <row r="12581" spans="30:32" ht="24.75" customHeight="1">
      <c r="AD12581" s="183"/>
      <c r="AE12581" s="184"/>
      <c r="AF12581" s="184"/>
    </row>
    <row r="12582" spans="30:32" ht="24.75" customHeight="1">
      <c r="AD12582" s="183"/>
      <c r="AE12582" s="184"/>
      <c r="AF12582" s="184"/>
    </row>
    <row r="12583" spans="30:32" ht="24.75" customHeight="1">
      <c r="AD12583" s="183"/>
      <c r="AE12583" s="184"/>
      <c r="AF12583" s="184"/>
    </row>
    <row r="12584" spans="30:32" ht="24.75" customHeight="1">
      <c r="AD12584" s="183"/>
      <c r="AE12584" s="184"/>
      <c r="AF12584" s="184"/>
    </row>
    <row r="12585" spans="30:32" ht="24.75" customHeight="1">
      <c r="AD12585" s="183"/>
      <c r="AE12585" s="184"/>
      <c r="AF12585" s="184"/>
    </row>
    <row r="12586" spans="30:32" ht="24.75" customHeight="1">
      <c r="AD12586" s="183"/>
      <c r="AE12586" s="184"/>
      <c r="AF12586" s="184"/>
    </row>
    <row r="12587" spans="30:32" ht="24.75" customHeight="1">
      <c r="AD12587" s="183"/>
      <c r="AE12587" s="184"/>
      <c r="AF12587" s="184"/>
    </row>
    <row r="12588" spans="30:32" ht="24.75" customHeight="1">
      <c r="AD12588" s="183"/>
      <c r="AE12588" s="184"/>
      <c r="AF12588" s="184"/>
    </row>
    <row r="12589" spans="30:32" ht="24.75" customHeight="1">
      <c r="AD12589" s="183"/>
      <c r="AE12589" s="184"/>
      <c r="AF12589" s="184"/>
    </row>
    <row r="12590" spans="30:32" ht="24.75" customHeight="1">
      <c r="AD12590" s="183"/>
      <c r="AE12590" s="184"/>
      <c r="AF12590" s="184"/>
    </row>
    <row r="12591" spans="30:32" ht="24.75" customHeight="1">
      <c r="AD12591" s="183"/>
      <c r="AE12591" s="184"/>
      <c r="AF12591" s="184"/>
    </row>
    <row r="12592" spans="30:32" ht="24.75" customHeight="1">
      <c r="AD12592" s="183"/>
      <c r="AE12592" s="184"/>
      <c r="AF12592" s="184"/>
    </row>
    <row r="12593" spans="30:32" ht="24.75" customHeight="1">
      <c r="AD12593" s="183"/>
      <c r="AE12593" s="184"/>
      <c r="AF12593" s="184"/>
    </row>
    <row r="12594" spans="30:32" ht="24.75" customHeight="1">
      <c r="AD12594" s="183"/>
      <c r="AE12594" s="184"/>
      <c r="AF12594" s="184"/>
    </row>
    <row r="12595" spans="30:32" ht="24.75" customHeight="1">
      <c r="AD12595" s="183"/>
      <c r="AE12595" s="184"/>
      <c r="AF12595" s="184"/>
    </row>
    <row r="12596" spans="30:32" ht="24.75" customHeight="1">
      <c r="AD12596" s="183"/>
      <c r="AE12596" s="184"/>
      <c r="AF12596" s="184"/>
    </row>
    <row r="12597" spans="30:32" ht="24.75" customHeight="1">
      <c r="AD12597" s="183"/>
      <c r="AE12597" s="184"/>
      <c r="AF12597" s="184"/>
    </row>
    <row r="12598" spans="30:32" ht="24.75" customHeight="1">
      <c r="AD12598" s="183"/>
      <c r="AE12598" s="184"/>
      <c r="AF12598" s="184"/>
    </row>
    <row r="12599" spans="30:32" ht="24.75" customHeight="1">
      <c r="AD12599" s="183"/>
      <c r="AE12599" s="184"/>
      <c r="AF12599" s="184"/>
    </row>
    <row r="12600" spans="30:32" ht="24.75" customHeight="1">
      <c r="AD12600" s="183"/>
      <c r="AE12600" s="184"/>
      <c r="AF12600" s="184"/>
    </row>
    <row r="12601" spans="30:32" ht="24.75" customHeight="1">
      <c r="AD12601" s="183"/>
      <c r="AE12601" s="184"/>
      <c r="AF12601" s="184"/>
    </row>
    <row r="12602" spans="30:32" ht="24.75" customHeight="1">
      <c r="AD12602" s="183"/>
      <c r="AE12602" s="184"/>
      <c r="AF12602" s="184"/>
    </row>
    <row r="12603" spans="30:32" ht="24.75" customHeight="1">
      <c r="AD12603" s="183"/>
      <c r="AE12603" s="184"/>
      <c r="AF12603" s="184"/>
    </row>
    <row r="12604" spans="30:32" ht="24.75" customHeight="1">
      <c r="AD12604" s="183"/>
      <c r="AE12604" s="184"/>
      <c r="AF12604" s="184"/>
    </row>
    <row r="12605" spans="30:32" ht="24.75" customHeight="1">
      <c r="AD12605" s="183"/>
      <c r="AE12605" s="184"/>
      <c r="AF12605" s="184"/>
    </row>
    <row r="12606" spans="30:32" ht="24.75" customHeight="1">
      <c r="AD12606" s="183"/>
      <c r="AE12606" s="184"/>
      <c r="AF12606" s="184"/>
    </row>
    <row r="12607" spans="30:32" ht="24.75" customHeight="1">
      <c r="AD12607" s="183"/>
      <c r="AE12607" s="184"/>
      <c r="AF12607" s="184"/>
    </row>
    <row r="12608" spans="30:32" ht="24.75" customHeight="1">
      <c r="AD12608" s="183"/>
      <c r="AE12608" s="184"/>
      <c r="AF12608" s="184"/>
    </row>
    <row r="12609" spans="30:32" ht="24.75" customHeight="1">
      <c r="AD12609" s="183"/>
      <c r="AE12609" s="184"/>
      <c r="AF12609" s="184"/>
    </row>
    <row r="12610" spans="30:32" ht="24.75" customHeight="1">
      <c r="AD12610" s="183"/>
      <c r="AE12610" s="184"/>
      <c r="AF12610" s="184"/>
    </row>
    <row r="12611" spans="30:32" ht="24.75" customHeight="1">
      <c r="AD12611" s="183"/>
      <c r="AE12611" s="184"/>
      <c r="AF12611" s="184"/>
    </row>
    <row r="12612" spans="30:32" ht="24.75" customHeight="1">
      <c r="AD12612" s="183"/>
      <c r="AE12612" s="184"/>
      <c r="AF12612" s="184"/>
    </row>
    <row r="12613" spans="30:32" ht="24.75" customHeight="1">
      <c r="AD12613" s="183"/>
      <c r="AE12613" s="184"/>
      <c r="AF12613" s="184"/>
    </row>
    <row r="12614" spans="30:32" ht="24.75" customHeight="1">
      <c r="AD12614" s="183"/>
      <c r="AE12614" s="184"/>
      <c r="AF12614" s="184"/>
    </row>
    <row r="12615" spans="30:32" ht="24.75" customHeight="1">
      <c r="AD12615" s="183"/>
      <c r="AE12615" s="184"/>
      <c r="AF12615" s="184"/>
    </row>
    <row r="12616" spans="30:32" ht="24.75" customHeight="1">
      <c r="AD12616" s="183"/>
      <c r="AE12616" s="184"/>
      <c r="AF12616" s="184"/>
    </row>
    <row r="12617" spans="30:32" ht="24.75" customHeight="1">
      <c r="AD12617" s="183"/>
      <c r="AE12617" s="184"/>
      <c r="AF12617" s="184"/>
    </row>
    <row r="12618" spans="30:32" ht="24.75" customHeight="1">
      <c r="AD12618" s="183"/>
      <c r="AE12618" s="184"/>
      <c r="AF12618" s="184"/>
    </row>
    <row r="12619" spans="30:32" ht="24.75" customHeight="1">
      <c r="AD12619" s="183"/>
      <c r="AE12619" s="184"/>
      <c r="AF12619" s="184"/>
    </row>
    <row r="12620" spans="30:32" ht="24.75" customHeight="1">
      <c r="AD12620" s="183"/>
      <c r="AE12620" s="184"/>
      <c r="AF12620" s="184"/>
    </row>
    <row r="12621" spans="30:32" ht="24.75" customHeight="1">
      <c r="AD12621" s="183"/>
      <c r="AE12621" s="184"/>
      <c r="AF12621" s="184"/>
    </row>
    <row r="12622" spans="30:32" ht="24.75" customHeight="1">
      <c r="AD12622" s="183"/>
      <c r="AE12622" s="184"/>
      <c r="AF12622" s="184"/>
    </row>
    <row r="12623" spans="30:32" ht="24.75" customHeight="1">
      <c r="AD12623" s="183"/>
      <c r="AE12623" s="184"/>
      <c r="AF12623" s="184"/>
    </row>
    <row r="12624" spans="30:32" ht="24.75" customHeight="1">
      <c r="AD12624" s="183"/>
      <c r="AE12624" s="184"/>
      <c r="AF12624" s="184"/>
    </row>
    <row r="12625" spans="30:32" ht="24.75" customHeight="1">
      <c r="AD12625" s="183"/>
      <c r="AE12625" s="184"/>
      <c r="AF12625" s="184"/>
    </row>
    <row r="12626" spans="30:32" ht="24.75" customHeight="1">
      <c r="AD12626" s="183"/>
      <c r="AE12626" s="184"/>
      <c r="AF12626" s="184"/>
    </row>
    <row r="12627" spans="30:32" ht="24.75" customHeight="1">
      <c r="AD12627" s="183"/>
      <c r="AE12627" s="184"/>
      <c r="AF12627" s="184"/>
    </row>
    <row r="12628" spans="30:32" ht="24.75" customHeight="1">
      <c r="AD12628" s="183"/>
      <c r="AE12628" s="184"/>
      <c r="AF12628" s="184"/>
    </row>
    <row r="12629" spans="30:32" ht="24.75" customHeight="1">
      <c r="AD12629" s="183"/>
      <c r="AE12629" s="184"/>
      <c r="AF12629" s="184"/>
    </row>
    <row r="12630" spans="30:32" ht="24.75" customHeight="1">
      <c r="AD12630" s="183"/>
      <c r="AE12630" s="184"/>
      <c r="AF12630" s="184"/>
    </row>
    <row r="12631" spans="30:32" ht="24.75" customHeight="1">
      <c r="AD12631" s="183"/>
      <c r="AE12631" s="184"/>
      <c r="AF12631" s="184"/>
    </row>
    <row r="12632" spans="30:32" ht="24.75" customHeight="1">
      <c r="AD12632" s="183"/>
      <c r="AE12632" s="184"/>
      <c r="AF12632" s="184"/>
    </row>
    <row r="12633" spans="30:32" ht="24.75" customHeight="1">
      <c r="AD12633" s="183"/>
      <c r="AE12633" s="184"/>
      <c r="AF12633" s="184"/>
    </row>
    <row r="12634" spans="30:32" ht="24.75" customHeight="1">
      <c r="AD12634" s="183"/>
      <c r="AE12634" s="184"/>
      <c r="AF12634" s="184"/>
    </row>
    <row r="12635" spans="30:32" ht="24.75" customHeight="1">
      <c r="AD12635" s="183"/>
      <c r="AE12635" s="184"/>
      <c r="AF12635" s="184"/>
    </row>
    <row r="12636" spans="30:32" ht="24.75" customHeight="1">
      <c r="AD12636" s="183"/>
      <c r="AE12636" s="184"/>
      <c r="AF12636" s="184"/>
    </row>
    <row r="12637" spans="30:32" ht="24.75" customHeight="1">
      <c r="AD12637" s="183"/>
      <c r="AE12637" s="184"/>
      <c r="AF12637" s="184"/>
    </row>
    <row r="12638" spans="30:32" ht="24.75" customHeight="1">
      <c r="AD12638" s="183"/>
      <c r="AE12638" s="184"/>
      <c r="AF12638" s="184"/>
    </row>
    <row r="12639" spans="30:32" ht="24.75" customHeight="1">
      <c r="AD12639" s="183"/>
      <c r="AE12639" s="184"/>
      <c r="AF12639" s="184"/>
    </row>
    <row r="12640" spans="30:32" ht="24.75" customHeight="1">
      <c r="AD12640" s="183"/>
      <c r="AE12640" s="184"/>
      <c r="AF12640" s="184"/>
    </row>
    <row r="12641" spans="30:32" ht="24.75" customHeight="1">
      <c r="AD12641" s="183"/>
      <c r="AE12641" s="184"/>
      <c r="AF12641" s="184"/>
    </row>
    <row r="12642" spans="30:32" ht="24.75" customHeight="1">
      <c r="AD12642" s="183"/>
      <c r="AE12642" s="184"/>
      <c r="AF12642" s="184"/>
    </row>
    <row r="12643" spans="30:32" ht="24.75" customHeight="1">
      <c r="AD12643" s="183"/>
      <c r="AE12643" s="184"/>
      <c r="AF12643" s="184"/>
    </row>
    <row r="12644" spans="30:32" ht="24.75" customHeight="1">
      <c r="AD12644" s="183"/>
      <c r="AE12644" s="184"/>
      <c r="AF12644" s="184"/>
    </row>
    <row r="12645" spans="30:32" ht="24.75" customHeight="1">
      <c r="AD12645" s="183"/>
      <c r="AE12645" s="184"/>
      <c r="AF12645" s="184"/>
    </row>
    <row r="12646" spans="30:32" ht="24.75" customHeight="1">
      <c r="AD12646" s="183"/>
      <c r="AE12646" s="184"/>
      <c r="AF12646" s="184"/>
    </row>
    <row r="12647" spans="30:32" ht="24.75" customHeight="1">
      <c r="AD12647" s="183"/>
      <c r="AE12647" s="184"/>
      <c r="AF12647" s="184"/>
    </row>
    <row r="12648" spans="30:32" ht="24.75" customHeight="1">
      <c r="AD12648" s="183"/>
      <c r="AE12648" s="184"/>
      <c r="AF12648" s="184"/>
    </row>
    <row r="12649" spans="30:32" ht="24.75" customHeight="1">
      <c r="AD12649" s="183"/>
      <c r="AE12649" s="184"/>
      <c r="AF12649" s="184"/>
    </row>
    <row r="12650" spans="30:32" ht="24.75" customHeight="1">
      <c r="AD12650" s="183"/>
      <c r="AE12650" s="184"/>
      <c r="AF12650" s="184"/>
    </row>
    <row r="12651" spans="30:32" ht="24.75" customHeight="1">
      <c r="AD12651" s="183"/>
      <c r="AE12651" s="184"/>
      <c r="AF12651" s="184"/>
    </row>
    <row r="12652" spans="30:32" ht="24.75" customHeight="1">
      <c r="AD12652" s="183"/>
      <c r="AE12652" s="184"/>
      <c r="AF12652" s="184"/>
    </row>
    <row r="12653" spans="30:32" ht="24.75" customHeight="1">
      <c r="AD12653" s="183"/>
      <c r="AE12653" s="184"/>
      <c r="AF12653" s="184"/>
    </row>
    <row r="12654" spans="30:32" ht="24.75" customHeight="1">
      <c r="AD12654" s="183"/>
      <c r="AE12654" s="184"/>
      <c r="AF12654" s="184"/>
    </row>
    <row r="12655" spans="30:32" ht="24.75" customHeight="1">
      <c r="AD12655" s="183"/>
      <c r="AE12655" s="184"/>
      <c r="AF12655" s="184"/>
    </row>
    <row r="12656" spans="30:32" ht="24.75" customHeight="1">
      <c r="AD12656" s="183"/>
      <c r="AE12656" s="184"/>
      <c r="AF12656" s="184"/>
    </row>
    <row r="12657" spans="30:32" ht="24.75" customHeight="1">
      <c r="AD12657" s="183"/>
      <c r="AE12657" s="184"/>
      <c r="AF12657" s="184"/>
    </row>
    <row r="12658" spans="30:32" ht="24.75" customHeight="1">
      <c r="AD12658" s="183"/>
      <c r="AE12658" s="184"/>
      <c r="AF12658" s="184"/>
    </row>
    <row r="12659" spans="30:32" ht="24.75" customHeight="1">
      <c r="AD12659" s="183"/>
      <c r="AE12659" s="184"/>
      <c r="AF12659" s="184"/>
    </row>
    <row r="12660" spans="30:32" ht="24.75" customHeight="1">
      <c r="AD12660" s="183"/>
      <c r="AE12660" s="184"/>
      <c r="AF12660" s="184"/>
    </row>
    <row r="12661" spans="30:32" ht="24.75" customHeight="1">
      <c r="AD12661" s="183"/>
      <c r="AE12661" s="184"/>
      <c r="AF12661" s="184"/>
    </row>
    <row r="12662" spans="30:32" ht="24.75" customHeight="1">
      <c r="AD12662" s="183"/>
      <c r="AE12662" s="184"/>
      <c r="AF12662" s="184"/>
    </row>
    <row r="12663" spans="30:32" ht="24.75" customHeight="1">
      <c r="AD12663" s="183"/>
      <c r="AE12663" s="184"/>
      <c r="AF12663" s="184"/>
    </row>
    <row r="12664" spans="30:32" ht="24.75" customHeight="1">
      <c r="AD12664" s="183"/>
      <c r="AE12664" s="184"/>
      <c r="AF12664" s="184"/>
    </row>
    <row r="12665" spans="30:32" ht="24.75" customHeight="1">
      <c r="AD12665" s="183"/>
      <c r="AE12665" s="184"/>
      <c r="AF12665" s="184"/>
    </row>
    <row r="12666" spans="30:32" ht="24.75" customHeight="1">
      <c r="AD12666" s="183"/>
      <c r="AE12666" s="184"/>
      <c r="AF12666" s="184"/>
    </row>
    <row r="12667" spans="30:32" ht="24.75" customHeight="1">
      <c r="AD12667" s="183"/>
      <c r="AE12667" s="184"/>
      <c r="AF12667" s="184"/>
    </row>
    <row r="12668" spans="30:32" ht="24.75" customHeight="1">
      <c r="AD12668" s="183"/>
      <c r="AE12668" s="184"/>
      <c r="AF12668" s="184"/>
    </row>
    <row r="12669" spans="30:32" ht="24.75" customHeight="1">
      <c r="AD12669" s="183"/>
      <c r="AE12669" s="184"/>
      <c r="AF12669" s="184"/>
    </row>
    <row r="12670" spans="30:32" ht="24.75" customHeight="1">
      <c r="AD12670" s="183"/>
      <c r="AE12670" s="184"/>
      <c r="AF12670" s="184"/>
    </row>
    <row r="12671" spans="30:32" ht="24.75" customHeight="1">
      <c r="AD12671" s="183"/>
      <c r="AE12671" s="184"/>
      <c r="AF12671" s="184"/>
    </row>
    <row r="12672" spans="30:32" ht="24.75" customHeight="1">
      <c r="AD12672" s="183"/>
      <c r="AE12672" s="184"/>
      <c r="AF12672" s="184"/>
    </row>
    <row r="12673" spans="30:32" ht="24.75" customHeight="1">
      <c r="AD12673" s="183"/>
      <c r="AE12673" s="184"/>
      <c r="AF12673" s="184"/>
    </row>
    <row r="12674" spans="30:32" ht="24.75" customHeight="1">
      <c r="AD12674" s="183"/>
      <c r="AE12674" s="184"/>
      <c r="AF12674" s="184"/>
    </row>
    <row r="12675" spans="30:32" ht="24.75" customHeight="1">
      <c r="AD12675" s="183"/>
      <c r="AE12675" s="184"/>
      <c r="AF12675" s="184"/>
    </row>
    <row r="12676" spans="30:32" ht="24.75" customHeight="1">
      <c r="AD12676" s="183"/>
      <c r="AE12676" s="184"/>
      <c r="AF12676" s="184"/>
    </row>
    <row r="12677" spans="30:32" ht="24.75" customHeight="1">
      <c r="AD12677" s="183"/>
      <c r="AE12677" s="184"/>
      <c r="AF12677" s="184"/>
    </row>
    <row r="12678" spans="30:32" ht="24.75" customHeight="1">
      <c r="AD12678" s="183"/>
      <c r="AE12678" s="184"/>
      <c r="AF12678" s="184"/>
    </row>
    <row r="12679" spans="30:32" ht="24.75" customHeight="1">
      <c r="AD12679" s="183"/>
      <c r="AE12679" s="184"/>
      <c r="AF12679" s="184"/>
    </row>
    <row r="12680" spans="30:32" ht="24.75" customHeight="1">
      <c r="AD12680" s="183"/>
      <c r="AE12680" s="184"/>
      <c r="AF12680" s="184"/>
    </row>
    <row r="12681" spans="30:32" ht="24.75" customHeight="1">
      <c r="AD12681" s="183"/>
      <c r="AE12681" s="184"/>
      <c r="AF12681" s="184"/>
    </row>
    <row r="12682" spans="30:32" ht="24.75" customHeight="1">
      <c r="AD12682" s="183"/>
      <c r="AE12682" s="184"/>
      <c r="AF12682" s="184"/>
    </row>
    <row r="12683" spans="30:32" ht="24.75" customHeight="1">
      <c r="AD12683" s="183"/>
      <c r="AE12683" s="184"/>
      <c r="AF12683" s="184"/>
    </row>
    <row r="12684" spans="30:32" ht="24.75" customHeight="1">
      <c r="AD12684" s="183"/>
      <c r="AE12684" s="184"/>
      <c r="AF12684" s="184"/>
    </row>
    <row r="12685" spans="30:32" ht="24.75" customHeight="1">
      <c r="AD12685" s="183"/>
      <c r="AE12685" s="184"/>
      <c r="AF12685" s="184"/>
    </row>
    <row r="12686" spans="30:32" ht="24.75" customHeight="1">
      <c r="AD12686" s="183"/>
      <c r="AE12686" s="184"/>
      <c r="AF12686" s="184"/>
    </row>
    <row r="12687" spans="30:32" ht="24.75" customHeight="1">
      <c r="AD12687" s="183"/>
      <c r="AE12687" s="184"/>
      <c r="AF12687" s="184"/>
    </row>
    <row r="12688" spans="30:32" ht="24.75" customHeight="1">
      <c r="AD12688" s="183"/>
      <c r="AE12688" s="184"/>
      <c r="AF12688" s="184"/>
    </row>
    <row r="12689" spans="30:32" ht="24.75" customHeight="1">
      <c r="AD12689" s="183"/>
      <c r="AE12689" s="184"/>
      <c r="AF12689" s="184"/>
    </row>
    <row r="12690" spans="30:32" ht="24.75" customHeight="1">
      <c r="AD12690" s="183"/>
      <c r="AE12690" s="184"/>
      <c r="AF12690" s="184"/>
    </row>
    <row r="12691" spans="30:32" ht="24.75" customHeight="1">
      <c r="AD12691" s="183"/>
      <c r="AE12691" s="184"/>
      <c r="AF12691" s="184"/>
    </row>
    <row r="12692" spans="30:32" ht="24.75" customHeight="1">
      <c r="AD12692" s="183"/>
      <c r="AE12692" s="184"/>
      <c r="AF12692" s="184"/>
    </row>
    <row r="12693" spans="30:32" ht="24.75" customHeight="1">
      <c r="AD12693" s="183"/>
      <c r="AE12693" s="184"/>
      <c r="AF12693" s="184"/>
    </row>
    <row r="12694" spans="30:32" ht="24.75" customHeight="1">
      <c r="AD12694" s="183"/>
      <c r="AE12694" s="184"/>
      <c r="AF12694" s="184"/>
    </row>
    <row r="12695" spans="30:32" ht="24.75" customHeight="1">
      <c r="AD12695" s="183"/>
      <c r="AE12695" s="184"/>
      <c r="AF12695" s="184"/>
    </row>
    <row r="12696" spans="30:32" ht="24.75" customHeight="1">
      <c r="AD12696" s="183"/>
      <c r="AE12696" s="184"/>
      <c r="AF12696" s="184"/>
    </row>
    <row r="12697" spans="30:32" ht="24.75" customHeight="1">
      <c r="AD12697" s="183"/>
      <c r="AE12697" s="184"/>
      <c r="AF12697" s="184"/>
    </row>
    <row r="12698" spans="30:32" ht="24.75" customHeight="1">
      <c r="AD12698" s="183"/>
      <c r="AE12698" s="184"/>
      <c r="AF12698" s="184"/>
    </row>
    <row r="12699" spans="30:32" ht="24.75" customHeight="1">
      <c r="AD12699" s="183"/>
      <c r="AE12699" s="184"/>
      <c r="AF12699" s="184"/>
    </row>
    <row r="12700" spans="30:32" ht="24.75" customHeight="1">
      <c r="AD12700" s="183"/>
      <c r="AE12700" s="184"/>
      <c r="AF12700" s="184"/>
    </row>
    <row r="12701" spans="30:32" ht="24.75" customHeight="1">
      <c r="AD12701" s="183"/>
      <c r="AE12701" s="184"/>
      <c r="AF12701" s="184"/>
    </row>
    <row r="12702" spans="30:32" ht="24.75" customHeight="1">
      <c r="AD12702" s="183"/>
      <c r="AE12702" s="184"/>
      <c r="AF12702" s="184"/>
    </row>
    <row r="12703" spans="30:32" ht="24.75" customHeight="1">
      <c r="AD12703" s="183"/>
      <c r="AE12703" s="184"/>
      <c r="AF12703" s="184"/>
    </row>
    <row r="12704" spans="30:32" ht="24.75" customHeight="1">
      <c r="AD12704" s="183"/>
      <c r="AE12704" s="184"/>
      <c r="AF12704" s="184"/>
    </row>
    <row r="12705" spans="30:32" ht="24.75" customHeight="1">
      <c r="AD12705" s="183"/>
      <c r="AE12705" s="184"/>
      <c r="AF12705" s="184"/>
    </row>
    <row r="12706" spans="30:32" ht="24.75" customHeight="1">
      <c r="AD12706" s="183"/>
      <c r="AE12706" s="184"/>
      <c r="AF12706" s="184"/>
    </row>
    <row r="12707" spans="30:32" ht="24.75" customHeight="1">
      <c r="AD12707" s="183"/>
      <c r="AE12707" s="184"/>
      <c r="AF12707" s="184"/>
    </row>
    <row r="12708" spans="30:32" ht="24.75" customHeight="1">
      <c r="AD12708" s="183"/>
      <c r="AE12708" s="184"/>
      <c r="AF12708" s="184"/>
    </row>
    <row r="12709" spans="30:32" ht="24.75" customHeight="1">
      <c r="AD12709" s="183"/>
      <c r="AE12709" s="184"/>
      <c r="AF12709" s="184"/>
    </row>
    <row r="12710" spans="30:32" ht="24.75" customHeight="1">
      <c r="AD12710" s="183"/>
      <c r="AE12710" s="184"/>
      <c r="AF12710" s="184"/>
    </row>
    <row r="12711" spans="30:32" ht="24.75" customHeight="1">
      <c r="AD12711" s="183"/>
      <c r="AE12711" s="184"/>
      <c r="AF12711" s="184"/>
    </row>
    <row r="12712" spans="30:32" ht="24.75" customHeight="1">
      <c r="AD12712" s="183"/>
      <c r="AE12712" s="184"/>
      <c r="AF12712" s="184"/>
    </row>
    <row r="12713" spans="30:32" ht="24.75" customHeight="1">
      <c r="AD12713" s="183"/>
      <c r="AE12713" s="184"/>
      <c r="AF12713" s="184"/>
    </row>
    <row r="12714" spans="30:32" ht="24.75" customHeight="1">
      <c r="AD12714" s="183"/>
      <c r="AE12714" s="184"/>
      <c r="AF12714" s="184"/>
    </row>
    <row r="12715" spans="30:32" ht="24.75" customHeight="1">
      <c r="AD12715" s="183"/>
      <c r="AE12715" s="184"/>
      <c r="AF12715" s="184"/>
    </row>
    <row r="12716" spans="30:32" ht="24.75" customHeight="1">
      <c r="AD12716" s="183"/>
      <c r="AE12716" s="184"/>
      <c r="AF12716" s="184"/>
    </row>
    <row r="12717" spans="30:32" ht="24.75" customHeight="1">
      <c r="AD12717" s="183"/>
      <c r="AE12717" s="184"/>
      <c r="AF12717" s="184"/>
    </row>
    <row r="12718" spans="30:32" ht="24.75" customHeight="1">
      <c r="AD12718" s="183"/>
      <c r="AE12718" s="184"/>
      <c r="AF12718" s="184"/>
    </row>
    <row r="12719" spans="30:32" ht="24.75" customHeight="1">
      <c r="AD12719" s="183"/>
      <c r="AE12719" s="184"/>
      <c r="AF12719" s="184"/>
    </row>
    <row r="12720" spans="30:32" ht="24.75" customHeight="1">
      <c r="AD12720" s="183"/>
      <c r="AE12720" s="184"/>
      <c r="AF12720" s="184"/>
    </row>
    <row r="12721" spans="30:32" ht="24.75" customHeight="1">
      <c r="AD12721" s="183"/>
      <c r="AE12721" s="184"/>
      <c r="AF12721" s="184"/>
    </row>
    <row r="12722" spans="30:32" ht="24.75" customHeight="1">
      <c r="AD12722" s="183"/>
      <c r="AE12722" s="184"/>
      <c r="AF12722" s="184"/>
    </row>
    <row r="12723" spans="30:32" ht="24.75" customHeight="1">
      <c r="AD12723" s="183"/>
      <c r="AE12723" s="184"/>
      <c r="AF12723" s="184"/>
    </row>
    <row r="12724" spans="30:32" ht="24.75" customHeight="1">
      <c r="AD12724" s="183"/>
      <c r="AE12724" s="184"/>
      <c r="AF12724" s="184"/>
    </row>
    <row r="12725" spans="30:32" ht="24.75" customHeight="1">
      <c r="AD12725" s="183"/>
      <c r="AE12725" s="184"/>
      <c r="AF12725" s="184"/>
    </row>
    <row r="12726" spans="30:32" ht="24.75" customHeight="1">
      <c r="AD12726" s="183"/>
      <c r="AE12726" s="184"/>
      <c r="AF12726" s="184"/>
    </row>
    <row r="12727" spans="30:32" ht="24.75" customHeight="1">
      <c r="AD12727" s="183"/>
      <c r="AE12727" s="184"/>
      <c r="AF12727" s="184"/>
    </row>
    <row r="12728" spans="30:32" ht="24.75" customHeight="1">
      <c r="AD12728" s="183"/>
      <c r="AE12728" s="184"/>
      <c r="AF12728" s="184"/>
    </row>
    <row r="12729" spans="30:32" ht="24.75" customHeight="1">
      <c r="AD12729" s="183"/>
      <c r="AE12729" s="184"/>
      <c r="AF12729" s="184"/>
    </row>
    <row r="12730" spans="30:32" ht="24.75" customHeight="1">
      <c r="AD12730" s="183"/>
      <c r="AE12730" s="184"/>
      <c r="AF12730" s="184"/>
    </row>
    <row r="12731" spans="30:32" ht="24.75" customHeight="1">
      <c r="AD12731" s="183"/>
      <c r="AE12731" s="184"/>
      <c r="AF12731" s="184"/>
    </row>
    <row r="12732" spans="30:32" ht="24.75" customHeight="1">
      <c r="AD12732" s="183"/>
      <c r="AE12732" s="184"/>
      <c r="AF12732" s="184"/>
    </row>
    <row r="12733" spans="30:32" ht="24.75" customHeight="1">
      <c r="AD12733" s="183"/>
      <c r="AE12733" s="184"/>
      <c r="AF12733" s="184"/>
    </row>
    <row r="12734" spans="30:32" ht="24.75" customHeight="1">
      <c r="AD12734" s="183"/>
      <c r="AE12734" s="184"/>
      <c r="AF12734" s="184"/>
    </row>
    <row r="12735" spans="30:32" ht="24.75" customHeight="1">
      <c r="AD12735" s="183"/>
      <c r="AE12735" s="184"/>
      <c r="AF12735" s="184"/>
    </row>
    <row r="12736" spans="30:32" ht="24.75" customHeight="1">
      <c r="AD12736" s="183"/>
      <c r="AE12736" s="184"/>
      <c r="AF12736" s="184"/>
    </row>
    <row r="12737" spans="30:32" ht="24.75" customHeight="1">
      <c r="AD12737" s="183"/>
      <c r="AE12737" s="184"/>
      <c r="AF12737" s="184"/>
    </row>
    <row r="12738" spans="30:32" ht="24.75" customHeight="1">
      <c r="AD12738" s="183"/>
      <c r="AE12738" s="184"/>
      <c r="AF12738" s="184"/>
    </row>
    <row r="12739" spans="30:32" ht="24.75" customHeight="1">
      <c r="AD12739" s="183"/>
      <c r="AE12739" s="184"/>
      <c r="AF12739" s="184"/>
    </row>
    <row r="12740" spans="30:32" ht="24.75" customHeight="1">
      <c r="AD12740" s="183"/>
      <c r="AE12740" s="184"/>
      <c r="AF12740" s="184"/>
    </row>
    <row r="12741" spans="30:32" ht="24.75" customHeight="1">
      <c r="AD12741" s="183"/>
      <c r="AE12741" s="184"/>
      <c r="AF12741" s="184"/>
    </row>
    <row r="12742" spans="30:32" ht="24.75" customHeight="1">
      <c r="AD12742" s="183"/>
      <c r="AE12742" s="184"/>
      <c r="AF12742" s="184"/>
    </row>
    <row r="12743" spans="30:32" ht="24.75" customHeight="1">
      <c r="AD12743" s="183"/>
      <c r="AE12743" s="184"/>
      <c r="AF12743" s="184"/>
    </row>
    <row r="12744" spans="30:32" ht="24.75" customHeight="1">
      <c r="AD12744" s="183"/>
      <c r="AE12744" s="184"/>
      <c r="AF12744" s="184"/>
    </row>
    <row r="12745" spans="30:32" ht="24.75" customHeight="1">
      <c r="AD12745" s="183"/>
      <c r="AE12745" s="184"/>
      <c r="AF12745" s="184"/>
    </row>
    <row r="12746" spans="30:32" ht="24.75" customHeight="1">
      <c r="AD12746" s="183"/>
      <c r="AE12746" s="184"/>
      <c r="AF12746" s="184"/>
    </row>
    <row r="12747" spans="30:32" ht="24.75" customHeight="1">
      <c r="AD12747" s="183"/>
      <c r="AE12747" s="184"/>
      <c r="AF12747" s="184"/>
    </row>
    <row r="12748" spans="30:32" ht="24.75" customHeight="1">
      <c r="AD12748" s="183"/>
      <c r="AE12748" s="184"/>
      <c r="AF12748" s="184"/>
    </row>
    <row r="12749" spans="30:32" ht="24.75" customHeight="1">
      <c r="AD12749" s="183"/>
      <c r="AE12749" s="184"/>
      <c r="AF12749" s="184"/>
    </row>
    <row r="12750" spans="30:32" ht="24.75" customHeight="1">
      <c r="AD12750" s="183"/>
      <c r="AE12750" s="184"/>
      <c r="AF12750" s="184"/>
    </row>
    <row r="12751" spans="30:32" ht="24.75" customHeight="1">
      <c r="AD12751" s="183"/>
      <c r="AE12751" s="184"/>
      <c r="AF12751" s="184"/>
    </row>
    <row r="12752" spans="30:32" ht="24.75" customHeight="1">
      <c r="AD12752" s="183"/>
      <c r="AE12752" s="184"/>
      <c r="AF12752" s="184"/>
    </row>
    <row r="12753" spans="30:32" ht="24.75" customHeight="1">
      <c r="AD12753" s="183"/>
      <c r="AE12753" s="184"/>
      <c r="AF12753" s="184"/>
    </row>
    <row r="12754" spans="30:32" ht="24.75" customHeight="1">
      <c r="AD12754" s="183"/>
      <c r="AE12754" s="184"/>
      <c r="AF12754" s="184"/>
    </row>
    <row r="12755" spans="30:32" ht="24.75" customHeight="1">
      <c r="AD12755" s="183"/>
      <c r="AE12755" s="184"/>
      <c r="AF12755" s="184"/>
    </row>
    <row r="12756" spans="30:32" ht="24.75" customHeight="1">
      <c r="AD12756" s="183"/>
      <c r="AE12756" s="184"/>
      <c r="AF12756" s="184"/>
    </row>
    <row r="12757" spans="30:32" ht="24.75" customHeight="1">
      <c r="AD12757" s="183"/>
      <c r="AE12757" s="184"/>
      <c r="AF12757" s="184"/>
    </row>
    <row r="12758" spans="30:32" ht="24.75" customHeight="1">
      <c r="AD12758" s="183"/>
      <c r="AE12758" s="184"/>
      <c r="AF12758" s="184"/>
    </row>
    <row r="12759" spans="30:32" ht="24.75" customHeight="1">
      <c r="AD12759" s="183"/>
      <c r="AE12759" s="184"/>
      <c r="AF12759" s="184"/>
    </row>
    <row r="12760" spans="30:32" ht="24.75" customHeight="1">
      <c r="AD12760" s="183"/>
      <c r="AE12760" s="184"/>
      <c r="AF12760" s="184"/>
    </row>
    <row r="12761" spans="30:32" ht="24.75" customHeight="1">
      <c r="AD12761" s="183"/>
      <c r="AE12761" s="184"/>
      <c r="AF12761" s="184"/>
    </row>
    <row r="12762" spans="30:32" ht="24.75" customHeight="1">
      <c r="AD12762" s="183"/>
      <c r="AE12762" s="184"/>
      <c r="AF12762" s="184"/>
    </row>
    <row r="12763" spans="30:32" ht="24.75" customHeight="1">
      <c r="AD12763" s="183"/>
      <c r="AE12763" s="184"/>
      <c r="AF12763" s="184"/>
    </row>
    <row r="12764" spans="30:32" ht="24.75" customHeight="1">
      <c r="AD12764" s="183"/>
      <c r="AE12764" s="184"/>
      <c r="AF12764" s="184"/>
    </row>
    <row r="12765" spans="30:32" ht="24.75" customHeight="1">
      <c r="AD12765" s="183"/>
      <c r="AE12765" s="184"/>
      <c r="AF12765" s="184"/>
    </row>
    <row r="12766" spans="30:32" ht="24.75" customHeight="1">
      <c r="AD12766" s="183"/>
      <c r="AE12766" s="184"/>
      <c r="AF12766" s="184"/>
    </row>
    <row r="12767" spans="30:32" ht="24.75" customHeight="1">
      <c r="AD12767" s="183"/>
      <c r="AE12767" s="184"/>
      <c r="AF12767" s="184"/>
    </row>
    <row r="12768" spans="30:32" ht="24.75" customHeight="1">
      <c r="AD12768" s="183"/>
      <c r="AE12768" s="184"/>
      <c r="AF12768" s="184"/>
    </row>
    <row r="12769" spans="30:32" ht="24.75" customHeight="1">
      <c r="AD12769" s="183"/>
      <c r="AE12769" s="184"/>
      <c r="AF12769" s="184"/>
    </row>
    <row r="12770" spans="30:32" ht="24.75" customHeight="1">
      <c r="AD12770" s="183"/>
      <c r="AE12770" s="184"/>
      <c r="AF12770" s="184"/>
    </row>
    <row r="12771" spans="30:32" ht="24.75" customHeight="1">
      <c r="AD12771" s="183"/>
      <c r="AE12771" s="184"/>
      <c r="AF12771" s="184"/>
    </row>
    <row r="12772" spans="30:32" ht="24.75" customHeight="1">
      <c r="AD12772" s="183"/>
      <c r="AE12772" s="184"/>
      <c r="AF12772" s="184"/>
    </row>
    <row r="12773" spans="30:32" ht="24.75" customHeight="1">
      <c r="AD12773" s="183"/>
      <c r="AE12773" s="184"/>
      <c r="AF12773" s="184"/>
    </row>
    <row r="12774" spans="30:32" ht="24.75" customHeight="1">
      <c r="AD12774" s="183"/>
      <c r="AE12774" s="184"/>
      <c r="AF12774" s="184"/>
    </row>
    <row r="12775" spans="30:32" ht="24.75" customHeight="1">
      <c r="AD12775" s="183"/>
      <c r="AE12775" s="184"/>
      <c r="AF12775" s="184"/>
    </row>
    <row r="12776" spans="30:32" ht="24.75" customHeight="1">
      <c r="AD12776" s="183"/>
      <c r="AE12776" s="184"/>
      <c r="AF12776" s="184"/>
    </row>
    <row r="12777" spans="30:32" ht="24.75" customHeight="1">
      <c r="AD12777" s="183"/>
      <c r="AE12777" s="184"/>
      <c r="AF12777" s="184"/>
    </row>
    <row r="12778" spans="30:32" ht="24.75" customHeight="1">
      <c r="AD12778" s="183"/>
      <c r="AE12778" s="184"/>
      <c r="AF12778" s="184"/>
    </row>
    <row r="12779" spans="30:32" ht="24.75" customHeight="1">
      <c r="AD12779" s="183"/>
      <c r="AE12779" s="184"/>
      <c r="AF12779" s="184"/>
    </row>
    <row r="12780" spans="30:32" ht="24.75" customHeight="1">
      <c r="AD12780" s="183"/>
      <c r="AE12780" s="184"/>
      <c r="AF12780" s="184"/>
    </row>
    <row r="12781" spans="30:32" ht="24.75" customHeight="1">
      <c r="AD12781" s="183"/>
      <c r="AE12781" s="184"/>
      <c r="AF12781" s="184"/>
    </row>
    <row r="12782" spans="30:32" ht="24.75" customHeight="1">
      <c r="AD12782" s="183"/>
      <c r="AE12782" s="184"/>
      <c r="AF12782" s="184"/>
    </row>
    <row r="12783" spans="30:32" ht="24.75" customHeight="1">
      <c r="AD12783" s="183"/>
      <c r="AE12783" s="184"/>
      <c r="AF12783" s="184"/>
    </row>
    <row r="12784" spans="30:32" ht="24.75" customHeight="1">
      <c r="AD12784" s="183"/>
      <c r="AE12784" s="184"/>
      <c r="AF12784" s="184"/>
    </row>
    <row r="12785" spans="30:32" ht="24.75" customHeight="1">
      <c r="AD12785" s="183"/>
      <c r="AE12785" s="184"/>
      <c r="AF12785" s="184"/>
    </row>
    <row r="12786" spans="30:32" ht="24.75" customHeight="1">
      <c r="AD12786" s="183"/>
      <c r="AE12786" s="184"/>
      <c r="AF12786" s="184"/>
    </row>
    <row r="12787" spans="30:32" ht="24.75" customHeight="1">
      <c r="AD12787" s="183"/>
      <c r="AE12787" s="184"/>
      <c r="AF12787" s="184"/>
    </row>
    <row r="12788" spans="30:32" ht="24.75" customHeight="1">
      <c r="AD12788" s="183"/>
      <c r="AE12788" s="184"/>
      <c r="AF12788" s="184"/>
    </row>
    <row r="12789" spans="30:32" ht="24.75" customHeight="1">
      <c r="AD12789" s="183"/>
      <c r="AE12789" s="184"/>
      <c r="AF12789" s="184"/>
    </row>
    <row r="12790" spans="30:32" ht="24.75" customHeight="1">
      <c r="AD12790" s="183"/>
      <c r="AE12790" s="184"/>
      <c r="AF12790" s="184"/>
    </row>
    <row r="12791" spans="30:32" ht="24.75" customHeight="1">
      <c r="AD12791" s="183"/>
      <c r="AE12791" s="184"/>
      <c r="AF12791" s="184"/>
    </row>
    <row r="12792" spans="30:32" ht="24.75" customHeight="1">
      <c r="AD12792" s="183"/>
      <c r="AE12792" s="184"/>
      <c r="AF12792" s="184"/>
    </row>
    <row r="12793" spans="30:32" ht="24.75" customHeight="1">
      <c r="AD12793" s="183"/>
      <c r="AE12793" s="184"/>
      <c r="AF12793" s="184"/>
    </row>
    <row r="12794" spans="30:32" ht="24.75" customHeight="1">
      <c r="AD12794" s="183"/>
      <c r="AE12794" s="184"/>
      <c r="AF12794" s="184"/>
    </row>
    <row r="12795" spans="30:32" ht="24.75" customHeight="1">
      <c r="AD12795" s="183"/>
      <c r="AE12795" s="184"/>
      <c r="AF12795" s="184"/>
    </row>
    <row r="12796" spans="30:32" ht="24.75" customHeight="1">
      <c r="AD12796" s="183"/>
      <c r="AE12796" s="184"/>
      <c r="AF12796" s="184"/>
    </row>
    <row r="12797" spans="30:32" ht="24.75" customHeight="1">
      <c r="AD12797" s="183"/>
      <c r="AE12797" s="184"/>
      <c r="AF12797" s="184"/>
    </row>
    <row r="12798" spans="30:32" ht="24.75" customHeight="1">
      <c r="AD12798" s="183"/>
      <c r="AE12798" s="184"/>
      <c r="AF12798" s="184"/>
    </row>
    <row r="12799" spans="30:32" ht="24.75" customHeight="1">
      <c r="AD12799" s="183"/>
      <c r="AE12799" s="184"/>
      <c r="AF12799" s="184"/>
    </row>
    <row r="12800" spans="30:32" ht="24.75" customHeight="1">
      <c r="AD12800" s="183"/>
      <c r="AE12800" s="184"/>
      <c r="AF12800" s="184"/>
    </row>
    <row r="12801" spans="30:32" ht="24.75" customHeight="1">
      <c r="AD12801" s="183"/>
      <c r="AE12801" s="184"/>
      <c r="AF12801" s="184"/>
    </row>
    <row r="12802" spans="30:32" ht="24.75" customHeight="1">
      <c r="AD12802" s="183"/>
      <c r="AE12802" s="184"/>
      <c r="AF12802" s="184"/>
    </row>
    <row r="12803" spans="30:32" ht="24.75" customHeight="1">
      <c r="AD12803" s="183"/>
      <c r="AE12803" s="184"/>
      <c r="AF12803" s="184"/>
    </row>
    <row r="12804" spans="30:32" ht="24.75" customHeight="1">
      <c r="AD12804" s="183"/>
      <c r="AE12804" s="184"/>
      <c r="AF12804" s="184"/>
    </row>
    <row r="12805" spans="30:32" ht="24.75" customHeight="1">
      <c r="AD12805" s="183"/>
      <c r="AE12805" s="184"/>
      <c r="AF12805" s="184"/>
    </row>
    <row r="12806" spans="30:32" ht="24.75" customHeight="1">
      <c r="AD12806" s="183"/>
      <c r="AE12806" s="184"/>
      <c r="AF12806" s="184"/>
    </row>
    <row r="12807" spans="30:32" ht="24.75" customHeight="1">
      <c r="AD12807" s="183"/>
      <c r="AE12807" s="184"/>
      <c r="AF12807" s="184"/>
    </row>
    <row r="12808" spans="30:32" ht="24.75" customHeight="1">
      <c r="AD12808" s="183"/>
      <c r="AE12808" s="184"/>
      <c r="AF12808" s="184"/>
    </row>
    <row r="12809" spans="30:32" ht="24.75" customHeight="1">
      <c r="AD12809" s="183"/>
      <c r="AE12809" s="184"/>
      <c r="AF12809" s="184"/>
    </row>
    <row r="12810" spans="30:32" ht="24.75" customHeight="1">
      <c r="AD12810" s="183"/>
      <c r="AE12810" s="184"/>
      <c r="AF12810" s="184"/>
    </row>
    <row r="12811" spans="30:32" ht="24.75" customHeight="1">
      <c r="AD12811" s="183"/>
      <c r="AE12811" s="184"/>
      <c r="AF12811" s="184"/>
    </row>
    <row r="12812" spans="30:32" ht="24.75" customHeight="1">
      <c r="AD12812" s="183"/>
      <c r="AE12812" s="184"/>
      <c r="AF12812" s="184"/>
    </row>
    <row r="12813" spans="30:32" ht="24.75" customHeight="1">
      <c r="AD12813" s="183"/>
      <c r="AE12813" s="184"/>
      <c r="AF12813" s="184"/>
    </row>
    <row r="12814" spans="30:32" ht="24.75" customHeight="1">
      <c r="AD12814" s="183"/>
      <c r="AE12814" s="184"/>
      <c r="AF12814" s="184"/>
    </row>
    <row r="12815" spans="30:32" ht="24.75" customHeight="1">
      <c r="AD12815" s="183"/>
      <c r="AE12815" s="184"/>
      <c r="AF12815" s="184"/>
    </row>
    <row r="12816" spans="30:32" ht="24.75" customHeight="1">
      <c r="AD12816" s="183"/>
      <c r="AE12816" s="184"/>
      <c r="AF12816" s="184"/>
    </row>
    <row r="12817" spans="30:32" ht="24.75" customHeight="1">
      <c r="AD12817" s="183"/>
      <c r="AE12817" s="184"/>
      <c r="AF12817" s="184"/>
    </row>
    <row r="12818" spans="30:32" ht="24.75" customHeight="1">
      <c r="AD12818" s="183"/>
      <c r="AE12818" s="184"/>
      <c r="AF12818" s="184"/>
    </row>
    <row r="12819" spans="30:32" ht="24.75" customHeight="1">
      <c r="AD12819" s="183"/>
      <c r="AE12819" s="184"/>
      <c r="AF12819" s="184"/>
    </row>
    <row r="12820" spans="30:32" ht="24.75" customHeight="1">
      <c r="AD12820" s="183"/>
      <c r="AE12820" s="184"/>
      <c r="AF12820" s="184"/>
    </row>
    <row r="12821" spans="30:32" ht="24.75" customHeight="1">
      <c r="AD12821" s="183"/>
      <c r="AE12821" s="184"/>
      <c r="AF12821" s="184"/>
    </row>
    <row r="12822" spans="30:32" ht="24.75" customHeight="1">
      <c r="AD12822" s="183"/>
      <c r="AE12822" s="184"/>
      <c r="AF12822" s="184"/>
    </row>
    <row r="12823" spans="30:32" ht="24.75" customHeight="1">
      <c r="AD12823" s="183"/>
      <c r="AE12823" s="184"/>
      <c r="AF12823" s="184"/>
    </row>
    <row r="12824" spans="30:32" ht="24.75" customHeight="1">
      <c r="AD12824" s="183"/>
      <c r="AE12824" s="184"/>
      <c r="AF12824" s="184"/>
    </row>
    <row r="12825" spans="30:32" ht="24.75" customHeight="1">
      <c r="AD12825" s="183"/>
      <c r="AE12825" s="184"/>
      <c r="AF12825" s="184"/>
    </row>
    <row r="12826" spans="30:32" ht="24.75" customHeight="1">
      <c r="AD12826" s="183"/>
      <c r="AE12826" s="184"/>
      <c r="AF12826" s="184"/>
    </row>
    <row r="12827" spans="30:32" ht="24.75" customHeight="1">
      <c r="AD12827" s="183"/>
      <c r="AE12827" s="184"/>
      <c r="AF12827" s="184"/>
    </row>
    <row r="12828" spans="30:32" ht="24.75" customHeight="1">
      <c r="AD12828" s="183"/>
      <c r="AE12828" s="184"/>
      <c r="AF12828" s="184"/>
    </row>
    <row r="12829" spans="30:32" ht="24.75" customHeight="1">
      <c r="AD12829" s="183"/>
      <c r="AE12829" s="184"/>
      <c r="AF12829" s="184"/>
    </row>
    <row r="12830" spans="30:32" ht="24.75" customHeight="1">
      <c r="AD12830" s="183"/>
      <c r="AE12830" s="184"/>
      <c r="AF12830" s="184"/>
    </row>
    <row r="12831" spans="30:32" ht="24.75" customHeight="1">
      <c r="AD12831" s="183"/>
      <c r="AE12831" s="184"/>
      <c r="AF12831" s="184"/>
    </row>
    <row r="12832" spans="30:32" ht="24.75" customHeight="1">
      <c r="AD12832" s="183"/>
      <c r="AE12832" s="184"/>
      <c r="AF12832" s="184"/>
    </row>
    <row r="12833" spans="30:32" ht="24.75" customHeight="1">
      <c r="AD12833" s="183"/>
      <c r="AE12833" s="184"/>
      <c r="AF12833" s="184"/>
    </row>
    <row r="12834" spans="30:32" ht="24.75" customHeight="1">
      <c r="AD12834" s="183"/>
      <c r="AE12834" s="184"/>
      <c r="AF12834" s="184"/>
    </row>
    <row r="12835" spans="30:32" ht="24.75" customHeight="1">
      <c r="AD12835" s="183"/>
      <c r="AE12835" s="184"/>
      <c r="AF12835" s="184"/>
    </row>
    <row r="12836" spans="30:32" ht="24.75" customHeight="1">
      <c r="AD12836" s="183"/>
      <c r="AE12836" s="184"/>
      <c r="AF12836" s="184"/>
    </row>
    <row r="12837" spans="30:32" ht="24.75" customHeight="1">
      <c r="AD12837" s="183"/>
      <c r="AE12837" s="184"/>
      <c r="AF12837" s="184"/>
    </row>
    <row r="12838" spans="30:32" ht="24.75" customHeight="1">
      <c r="AD12838" s="183"/>
      <c r="AE12838" s="184"/>
      <c r="AF12838" s="184"/>
    </row>
    <row r="12839" spans="30:32" ht="24.75" customHeight="1">
      <c r="AD12839" s="183"/>
      <c r="AE12839" s="184"/>
      <c r="AF12839" s="184"/>
    </row>
    <row r="12840" spans="30:32" ht="24.75" customHeight="1">
      <c r="AD12840" s="183"/>
      <c r="AE12840" s="184"/>
      <c r="AF12840" s="184"/>
    </row>
    <row r="12841" spans="30:32" ht="24.75" customHeight="1">
      <c r="AD12841" s="183"/>
      <c r="AE12841" s="184"/>
      <c r="AF12841" s="184"/>
    </row>
    <row r="12842" spans="30:32" ht="24.75" customHeight="1">
      <c r="AD12842" s="183"/>
      <c r="AE12842" s="184"/>
      <c r="AF12842" s="184"/>
    </row>
    <row r="12843" spans="30:32" ht="24.75" customHeight="1">
      <c r="AD12843" s="183"/>
      <c r="AE12843" s="184"/>
      <c r="AF12843" s="184"/>
    </row>
    <row r="12844" spans="30:32" ht="24.75" customHeight="1">
      <c r="AD12844" s="183"/>
      <c r="AE12844" s="184"/>
      <c r="AF12844" s="184"/>
    </row>
    <row r="12845" spans="30:32" ht="24.75" customHeight="1">
      <c r="AD12845" s="183"/>
      <c r="AE12845" s="184"/>
      <c r="AF12845" s="184"/>
    </row>
    <row r="12846" spans="30:32" ht="24.75" customHeight="1">
      <c r="AD12846" s="183"/>
      <c r="AE12846" s="184"/>
      <c r="AF12846" s="184"/>
    </row>
    <row r="12847" spans="30:32" ht="24.75" customHeight="1">
      <c r="AD12847" s="183"/>
      <c r="AE12847" s="184"/>
      <c r="AF12847" s="184"/>
    </row>
    <row r="12848" spans="30:32" ht="24.75" customHeight="1">
      <c r="AD12848" s="183"/>
      <c r="AE12848" s="184"/>
      <c r="AF12848" s="184"/>
    </row>
    <row r="12849" spans="30:32" ht="24.75" customHeight="1">
      <c r="AD12849" s="183"/>
      <c r="AE12849" s="184"/>
      <c r="AF12849" s="184"/>
    </row>
    <row r="12850" spans="30:32" ht="24.75" customHeight="1">
      <c r="AD12850" s="183"/>
      <c r="AE12850" s="184"/>
      <c r="AF12850" s="184"/>
    </row>
    <row r="12851" spans="30:32" ht="24.75" customHeight="1">
      <c r="AD12851" s="183"/>
      <c r="AE12851" s="184"/>
      <c r="AF12851" s="184"/>
    </row>
    <row r="12852" spans="30:32" ht="24.75" customHeight="1">
      <c r="AD12852" s="183"/>
      <c r="AE12852" s="184"/>
      <c r="AF12852" s="184"/>
    </row>
    <row r="12853" spans="30:32" ht="24.75" customHeight="1">
      <c r="AD12853" s="183"/>
      <c r="AE12853" s="184"/>
      <c r="AF12853" s="184"/>
    </row>
    <row r="12854" spans="30:32" ht="24.75" customHeight="1">
      <c r="AD12854" s="183"/>
      <c r="AE12854" s="184"/>
      <c r="AF12854" s="184"/>
    </row>
    <row r="12855" spans="30:32" ht="24.75" customHeight="1">
      <c r="AD12855" s="183"/>
      <c r="AE12855" s="184"/>
      <c r="AF12855" s="184"/>
    </row>
    <row r="12856" spans="30:32" ht="24.75" customHeight="1">
      <c r="AD12856" s="183"/>
      <c r="AE12856" s="184"/>
      <c r="AF12856" s="184"/>
    </row>
    <row r="12857" spans="30:32" ht="24.75" customHeight="1">
      <c r="AD12857" s="183"/>
      <c r="AE12857" s="184"/>
      <c r="AF12857" s="184"/>
    </row>
    <row r="12858" spans="30:32" ht="24.75" customHeight="1">
      <c r="AD12858" s="183"/>
      <c r="AE12858" s="184"/>
      <c r="AF12858" s="184"/>
    </row>
    <row r="12859" spans="30:32" ht="24.75" customHeight="1">
      <c r="AD12859" s="183"/>
      <c r="AE12859" s="184"/>
      <c r="AF12859" s="184"/>
    </row>
    <row r="12860" spans="30:32" ht="24.75" customHeight="1">
      <c r="AD12860" s="183"/>
      <c r="AE12860" s="184"/>
      <c r="AF12860" s="184"/>
    </row>
    <row r="12861" spans="30:32" ht="24.75" customHeight="1">
      <c r="AD12861" s="183"/>
      <c r="AE12861" s="184"/>
      <c r="AF12861" s="184"/>
    </row>
    <row r="12862" spans="30:32" ht="24.75" customHeight="1">
      <c r="AD12862" s="183"/>
      <c r="AE12862" s="184"/>
      <c r="AF12862" s="184"/>
    </row>
    <row r="12863" spans="30:32" ht="24.75" customHeight="1">
      <c r="AD12863" s="183"/>
      <c r="AE12863" s="184"/>
      <c r="AF12863" s="184"/>
    </row>
    <row r="12864" spans="30:32" ht="24.75" customHeight="1">
      <c r="AD12864" s="183"/>
      <c r="AE12864" s="184"/>
      <c r="AF12864" s="184"/>
    </row>
    <row r="12865" spans="30:32" ht="24.75" customHeight="1">
      <c r="AD12865" s="183"/>
      <c r="AE12865" s="184"/>
      <c r="AF12865" s="184"/>
    </row>
    <row r="12866" spans="30:32" ht="24.75" customHeight="1">
      <c r="AD12866" s="183"/>
      <c r="AE12866" s="184"/>
      <c r="AF12866" s="184"/>
    </row>
    <row r="12867" spans="30:32" ht="24.75" customHeight="1">
      <c r="AD12867" s="183"/>
      <c r="AE12867" s="184"/>
      <c r="AF12867" s="184"/>
    </row>
    <row r="12868" spans="30:32" ht="24.75" customHeight="1">
      <c r="AD12868" s="183"/>
      <c r="AE12868" s="184"/>
      <c r="AF12868" s="184"/>
    </row>
    <row r="12869" spans="30:32" ht="24.75" customHeight="1">
      <c r="AD12869" s="183"/>
      <c r="AE12869" s="184"/>
      <c r="AF12869" s="184"/>
    </row>
    <row r="12870" spans="30:32" ht="24.75" customHeight="1">
      <c r="AD12870" s="183"/>
      <c r="AE12870" s="184"/>
      <c r="AF12870" s="184"/>
    </row>
    <row r="12871" spans="30:32" ht="24.75" customHeight="1">
      <c r="AD12871" s="183"/>
      <c r="AE12871" s="184"/>
      <c r="AF12871" s="184"/>
    </row>
    <row r="12872" spans="30:32" ht="24.75" customHeight="1">
      <c r="AD12872" s="183"/>
      <c r="AE12872" s="184"/>
      <c r="AF12872" s="184"/>
    </row>
    <row r="12873" spans="30:32" ht="24.75" customHeight="1">
      <c r="AD12873" s="183"/>
      <c r="AE12873" s="184"/>
      <c r="AF12873" s="184"/>
    </row>
    <row r="12874" spans="30:32" ht="24.75" customHeight="1">
      <c r="AD12874" s="183"/>
      <c r="AE12874" s="184"/>
      <c r="AF12874" s="184"/>
    </row>
    <row r="12875" spans="30:32" ht="24.75" customHeight="1">
      <c r="AD12875" s="183"/>
      <c r="AE12875" s="184"/>
      <c r="AF12875" s="184"/>
    </row>
    <row r="12876" spans="30:32" ht="24.75" customHeight="1">
      <c r="AD12876" s="183"/>
      <c r="AE12876" s="184"/>
      <c r="AF12876" s="184"/>
    </row>
    <row r="12877" spans="30:32" ht="24.75" customHeight="1">
      <c r="AD12877" s="183"/>
      <c r="AE12877" s="184"/>
      <c r="AF12877" s="184"/>
    </row>
    <row r="12878" spans="30:32" ht="24.75" customHeight="1">
      <c r="AD12878" s="183"/>
      <c r="AE12878" s="184"/>
      <c r="AF12878" s="184"/>
    </row>
    <row r="12879" spans="30:32" ht="24.75" customHeight="1">
      <c r="AD12879" s="183"/>
      <c r="AE12879" s="184"/>
      <c r="AF12879" s="184"/>
    </row>
    <row r="12880" spans="30:32" ht="24.75" customHeight="1">
      <c r="AD12880" s="183"/>
      <c r="AE12880" s="184"/>
      <c r="AF12880" s="184"/>
    </row>
    <row r="12881" spans="30:32" ht="24.75" customHeight="1">
      <c r="AD12881" s="183"/>
      <c r="AE12881" s="184"/>
      <c r="AF12881" s="184"/>
    </row>
    <row r="12882" spans="30:32" ht="24.75" customHeight="1">
      <c r="AD12882" s="183"/>
      <c r="AE12882" s="184"/>
      <c r="AF12882" s="184"/>
    </row>
    <row r="12883" spans="30:32" ht="24.75" customHeight="1">
      <c r="AD12883" s="183"/>
      <c r="AE12883" s="184"/>
      <c r="AF12883" s="184"/>
    </row>
    <row r="12884" spans="30:32" ht="24.75" customHeight="1">
      <c r="AD12884" s="183"/>
      <c r="AE12884" s="184"/>
      <c r="AF12884" s="184"/>
    </row>
    <row r="12885" spans="30:32" ht="24.75" customHeight="1">
      <c r="AD12885" s="183"/>
      <c r="AE12885" s="184"/>
      <c r="AF12885" s="184"/>
    </row>
    <row r="12886" spans="30:32" ht="24.75" customHeight="1">
      <c r="AD12886" s="183"/>
      <c r="AE12886" s="184"/>
      <c r="AF12886" s="184"/>
    </row>
    <row r="12887" spans="30:32" ht="24.75" customHeight="1">
      <c r="AD12887" s="183"/>
      <c r="AE12887" s="184"/>
      <c r="AF12887" s="184"/>
    </row>
    <row r="12888" spans="30:32" ht="24.75" customHeight="1">
      <c r="AD12888" s="183"/>
      <c r="AE12888" s="184"/>
      <c r="AF12888" s="184"/>
    </row>
    <row r="12889" spans="30:32" ht="24.75" customHeight="1">
      <c r="AD12889" s="183"/>
      <c r="AE12889" s="184"/>
      <c r="AF12889" s="184"/>
    </row>
    <row r="12890" spans="30:32" ht="24.75" customHeight="1">
      <c r="AD12890" s="183"/>
      <c r="AE12890" s="184"/>
      <c r="AF12890" s="184"/>
    </row>
    <row r="12891" spans="30:32" ht="24.75" customHeight="1">
      <c r="AD12891" s="183"/>
      <c r="AE12891" s="184"/>
      <c r="AF12891" s="184"/>
    </row>
    <row r="12892" spans="30:32" ht="24.75" customHeight="1">
      <c r="AD12892" s="183"/>
      <c r="AE12892" s="184"/>
      <c r="AF12892" s="184"/>
    </row>
    <row r="12893" spans="30:32" ht="24.75" customHeight="1">
      <c r="AD12893" s="183"/>
      <c r="AE12893" s="184"/>
      <c r="AF12893" s="184"/>
    </row>
    <row r="12894" spans="30:32" ht="24.75" customHeight="1">
      <c r="AD12894" s="183"/>
      <c r="AE12894" s="184"/>
      <c r="AF12894" s="184"/>
    </row>
    <row r="12895" spans="30:32" ht="24.75" customHeight="1">
      <c r="AD12895" s="183"/>
      <c r="AE12895" s="184"/>
      <c r="AF12895" s="184"/>
    </row>
    <row r="12896" spans="30:32" ht="24.75" customHeight="1">
      <c r="AD12896" s="183"/>
      <c r="AE12896" s="184"/>
      <c r="AF12896" s="184"/>
    </row>
    <row r="12897" spans="30:32" ht="24.75" customHeight="1">
      <c r="AD12897" s="183"/>
      <c r="AE12897" s="184"/>
      <c r="AF12897" s="184"/>
    </row>
    <row r="12898" spans="30:32" ht="24.75" customHeight="1">
      <c r="AD12898" s="183"/>
      <c r="AE12898" s="184"/>
      <c r="AF12898" s="184"/>
    </row>
    <row r="12899" spans="30:32" ht="24.75" customHeight="1">
      <c r="AD12899" s="183"/>
      <c r="AE12899" s="184"/>
      <c r="AF12899" s="184"/>
    </row>
    <row r="12900" spans="30:32" ht="24.75" customHeight="1">
      <c r="AD12900" s="183"/>
      <c r="AE12900" s="184"/>
      <c r="AF12900" s="184"/>
    </row>
    <row r="12901" spans="30:32" ht="24.75" customHeight="1">
      <c r="AD12901" s="183"/>
      <c r="AE12901" s="184"/>
      <c r="AF12901" s="184"/>
    </row>
    <row r="12902" spans="30:32" ht="24.75" customHeight="1">
      <c r="AD12902" s="183"/>
      <c r="AE12902" s="184"/>
      <c r="AF12902" s="184"/>
    </row>
    <row r="12903" spans="30:32" ht="24.75" customHeight="1">
      <c r="AD12903" s="183"/>
      <c r="AE12903" s="184"/>
      <c r="AF12903" s="184"/>
    </row>
    <row r="12904" spans="30:32" ht="24.75" customHeight="1">
      <c r="AD12904" s="183"/>
      <c r="AE12904" s="184"/>
      <c r="AF12904" s="184"/>
    </row>
    <row r="12905" spans="30:32" ht="24.75" customHeight="1">
      <c r="AD12905" s="183"/>
      <c r="AE12905" s="184"/>
      <c r="AF12905" s="184"/>
    </row>
    <row r="12906" spans="30:32" ht="24.75" customHeight="1">
      <c r="AD12906" s="183"/>
      <c r="AE12906" s="184"/>
      <c r="AF12906" s="184"/>
    </row>
    <row r="12907" spans="30:32" ht="24.75" customHeight="1">
      <c r="AD12907" s="183"/>
      <c r="AE12907" s="184"/>
      <c r="AF12907" s="184"/>
    </row>
    <row r="12908" spans="30:32" ht="24.75" customHeight="1">
      <c r="AD12908" s="183"/>
      <c r="AE12908" s="184"/>
      <c r="AF12908" s="184"/>
    </row>
    <row r="12909" spans="30:32" ht="24.75" customHeight="1">
      <c r="AD12909" s="183"/>
      <c r="AE12909" s="184"/>
      <c r="AF12909" s="184"/>
    </row>
    <row r="12910" spans="30:32" ht="24.75" customHeight="1">
      <c r="AD12910" s="183"/>
      <c r="AE12910" s="184"/>
      <c r="AF12910" s="184"/>
    </row>
    <row r="12911" spans="30:32" ht="24.75" customHeight="1">
      <c r="AD12911" s="183"/>
      <c r="AE12911" s="184"/>
      <c r="AF12911" s="184"/>
    </row>
    <row r="12912" spans="30:32" ht="24.75" customHeight="1">
      <c r="AD12912" s="183"/>
      <c r="AE12912" s="184"/>
      <c r="AF12912" s="184"/>
    </row>
    <row r="12913" spans="30:32" ht="24.75" customHeight="1">
      <c r="AD12913" s="183"/>
      <c r="AE12913" s="184"/>
      <c r="AF12913" s="184"/>
    </row>
    <row r="12914" spans="30:32" ht="24.75" customHeight="1">
      <c r="AD12914" s="183"/>
      <c r="AE12914" s="184"/>
      <c r="AF12914" s="184"/>
    </row>
    <row r="12915" spans="30:32" ht="24.75" customHeight="1">
      <c r="AD12915" s="183"/>
      <c r="AE12915" s="184"/>
      <c r="AF12915" s="184"/>
    </row>
    <row r="12916" spans="30:32" ht="24.75" customHeight="1">
      <c r="AD12916" s="183"/>
      <c r="AE12916" s="184"/>
      <c r="AF12916" s="184"/>
    </row>
    <row r="12917" spans="30:32" ht="24.75" customHeight="1">
      <c r="AD12917" s="183"/>
      <c r="AE12917" s="184"/>
      <c r="AF12917" s="184"/>
    </row>
    <row r="12918" spans="30:32" ht="24.75" customHeight="1">
      <c r="AD12918" s="183"/>
      <c r="AE12918" s="184"/>
      <c r="AF12918" s="184"/>
    </row>
    <row r="12919" spans="30:32" ht="24.75" customHeight="1">
      <c r="AD12919" s="183"/>
      <c r="AE12919" s="184"/>
      <c r="AF12919" s="184"/>
    </row>
    <row r="12920" spans="30:32" ht="24.75" customHeight="1">
      <c r="AD12920" s="183"/>
      <c r="AE12920" s="184"/>
      <c r="AF12920" s="184"/>
    </row>
    <row r="12921" spans="30:32" ht="24.75" customHeight="1">
      <c r="AD12921" s="183"/>
      <c r="AE12921" s="184"/>
      <c r="AF12921" s="184"/>
    </row>
    <row r="12922" spans="30:32" ht="24.75" customHeight="1">
      <c r="AD12922" s="183"/>
      <c r="AE12922" s="184"/>
      <c r="AF12922" s="184"/>
    </row>
    <row r="12923" spans="30:32" ht="24.75" customHeight="1">
      <c r="AD12923" s="183"/>
      <c r="AE12923" s="184"/>
      <c r="AF12923" s="184"/>
    </row>
    <row r="12924" spans="30:32" ht="24.75" customHeight="1">
      <c r="AD12924" s="183"/>
      <c r="AE12924" s="184"/>
      <c r="AF12924" s="184"/>
    </row>
    <row r="12925" spans="30:32" ht="24.75" customHeight="1">
      <c r="AD12925" s="183"/>
      <c r="AE12925" s="184"/>
      <c r="AF12925" s="184"/>
    </row>
    <row r="12926" spans="30:32" ht="24.75" customHeight="1">
      <c r="AD12926" s="183"/>
      <c r="AE12926" s="184"/>
      <c r="AF12926" s="184"/>
    </row>
    <row r="12927" spans="30:32" ht="24.75" customHeight="1">
      <c r="AD12927" s="183"/>
      <c r="AE12927" s="184"/>
      <c r="AF12927" s="184"/>
    </row>
    <row r="12928" spans="30:32" ht="24.75" customHeight="1">
      <c r="AD12928" s="183"/>
      <c r="AE12928" s="184"/>
      <c r="AF12928" s="184"/>
    </row>
    <row r="12929" spans="30:32" ht="24.75" customHeight="1">
      <c r="AD12929" s="183"/>
      <c r="AE12929" s="184"/>
      <c r="AF12929" s="184"/>
    </row>
    <row r="12930" spans="30:32" ht="24.75" customHeight="1">
      <c r="AD12930" s="183"/>
      <c r="AE12930" s="184"/>
      <c r="AF12930" s="184"/>
    </row>
    <row r="12931" spans="30:32" ht="24.75" customHeight="1">
      <c r="AD12931" s="183"/>
      <c r="AE12931" s="184"/>
      <c r="AF12931" s="184"/>
    </row>
    <row r="12932" spans="30:32" ht="24.75" customHeight="1">
      <c r="AD12932" s="183"/>
      <c r="AE12932" s="184"/>
      <c r="AF12932" s="184"/>
    </row>
    <row r="12933" spans="30:32" ht="24.75" customHeight="1">
      <c r="AD12933" s="183"/>
      <c r="AE12933" s="184"/>
      <c r="AF12933" s="184"/>
    </row>
    <row r="12934" spans="30:32" ht="24.75" customHeight="1">
      <c r="AD12934" s="183"/>
      <c r="AE12934" s="184"/>
      <c r="AF12934" s="184"/>
    </row>
    <row r="12935" spans="30:32" ht="24.75" customHeight="1">
      <c r="AD12935" s="183"/>
      <c r="AE12935" s="184"/>
      <c r="AF12935" s="184"/>
    </row>
    <row r="12936" spans="30:32" ht="24.75" customHeight="1">
      <c r="AD12936" s="183"/>
      <c r="AE12936" s="184"/>
      <c r="AF12936" s="184"/>
    </row>
    <row r="12937" spans="30:32" ht="24.75" customHeight="1">
      <c r="AD12937" s="183"/>
      <c r="AE12937" s="184"/>
      <c r="AF12937" s="184"/>
    </row>
    <row r="12938" spans="30:32" ht="24.75" customHeight="1">
      <c r="AD12938" s="183"/>
      <c r="AE12938" s="184"/>
      <c r="AF12938" s="184"/>
    </row>
    <row r="12939" spans="30:32" ht="24.75" customHeight="1">
      <c r="AD12939" s="183"/>
      <c r="AE12939" s="184"/>
      <c r="AF12939" s="184"/>
    </row>
    <row r="12940" spans="30:32" ht="24.75" customHeight="1">
      <c r="AD12940" s="183"/>
      <c r="AE12940" s="184"/>
      <c r="AF12940" s="184"/>
    </row>
    <row r="12941" spans="30:32" ht="24.75" customHeight="1">
      <c r="AD12941" s="183"/>
      <c r="AE12941" s="184"/>
      <c r="AF12941" s="184"/>
    </row>
    <row r="12942" spans="30:32" ht="24.75" customHeight="1">
      <c r="AD12942" s="183"/>
      <c r="AE12942" s="184"/>
      <c r="AF12942" s="184"/>
    </row>
    <row r="12943" spans="30:32" ht="24.75" customHeight="1">
      <c r="AD12943" s="183"/>
      <c r="AE12943" s="184"/>
      <c r="AF12943" s="184"/>
    </row>
    <row r="12944" spans="30:32" ht="24.75" customHeight="1">
      <c r="AD12944" s="183"/>
      <c r="AE12944" s="184"/>
      <c r="AF12944" s="184"/>
    </row>
    <row r="12945" spans="30:32" ht="24.75" customHeight="1">
      <c r="AD12945" s="183"/>
      <c r="AE12945" s="184"/>
      <c r="AF12945" s="184"/>
    </row>
    <row r="12946" spans="30:32" ht="24.75" customHeight="1">
      <c r="AD12946" s="183"/>
      <c r="AE12946" s="184"/>
      <c r="AF12946" s="184"/>
    </row>
    <row r="12947" spans="30:32" ht="24.75" customHeight="1">
      <c r="AD12947" s="183"/>
      <c r="AE12947" s="184"/>
      <c r="AF12947" s="184"/>
    </row>
    <row r="12948" spans="30:32" ht="24.75" customHeight="1">
      <c r="AD12948" s="183"/>
      <c r="AE12948" s="184"/>
      <c r="AF12948" s="184"/>
    </row>
    <row r="12949" spans="30:32" ht="24.75" customHeight="1">
      <c r="AD12949" s="183"/>
      <c r="AE12949" s="184"/>
      <c r="AF12949" s="184"/>
    </row>
    <row r="12950" spans="30:32" ht="24.75" customHeight="1">
      <c r="AD12950" s="183"/>
      <c r="AE12950" s="184"/>
      <c r="AF12950" s="184"/>
    </row>
    <row r="12951" spans="30:32" ht="24.75" customHeight="1">
      <c r="AD12951" s="183"/>
      <c r="AE12951" s="184"/>
      <c r="AF12951" s="184"/>
    </row>
    <row r="12952" spans="30:32" ht="24.75" customHeight="1">
      <c r="AD12952" s="183"/>
      <c r="AE12952" s="184"/>
      <c r="AF12952" s="184"/>
    </row>
    <row r="12953" spans="30:32" ht="24.75" customHeight="1">
      <c r="AD12953" s="183"/>
      <c r="AE12953" s="184"/>
      <c r="AF12953" s="184"/>
    </row>
    <row r="12954" spans="30:32" ht="24.75" customHeight="1">
      <c r="AD12954" s="183"/>
      <c r="AE12954" s="184"/>
      <c r="AF12954" s="184"/>
    </row>
    <row r="12955" spans="30:32" ht="24.75" customHeight="1">
      <c r="AD12955" s="183"/>
      <c r="AE12955" s="184"/>
      <c r="AF12955" s="184"/>
    </row>
    <row r="12956" spans="30:32" ht="24.75" customHeight="1">
      <c r="AD12956" s="183"/>
      <c r="AE12956" s="184"/>
      <c r="AF12956" s="184"/>
    </row>
    <row r="12957" spans="30:32" ht="24.75" customHeight="1">
      <c r="AD12957" s="183"/>
      <c r="AE12957" s="184"/>
      <c r="AF12957" s="184"/>
    </row>
    <row r="12958" spans="30:32" ht="24.75" customHeight="1">
      <c r="AD12958" s="183"/>
      <c r="AE12958" s="184"/>
      <c r="AF12958" s="184"/>
    </row>
    <row r="12959" spans="30:32" ht="24.75" customHeight="1">
      <c r="AD12959" s="183"/>
      <c r="AE12959" s="184"/>
      <c r="AF12959" s="184"/>
    </row>
    <row r="12960" spans="30:32" ht="24.75" customHeight="1">
      <c r="AD12960" s="183"/>
      <c r="AE12960" s="184"/>
      <c r="AF12960" s="184"/>
    </row>
    <row r="12961" spans="30:32" ht="24.75" customHeight="1">
      <c r="AD12961" s="183"/>
      <c r="AE12961" s="184"/>
      <c r="AF12961" s="184"/>
    </row>
    <row r="12962" spans="30:32" ht="24.75" customHeight="1">
      <c r="AD12962" s="183"/>
      <c r="AE12962" s="184"/>
      <c r="AF12962" s="184"/>
    </row>
    <row r="12963" spans="30:32" ht="24.75" customHeight="1">
      <c r="AD12963" s="183"/>
      <c r="AE12963" s="184"/>
      <c r="AF12963" s="184"/>
    </row>
    <row r="12964" spans="30:32" ht="24.75" customHeight="1">
      <c r="AD12964" s="183"/>
      <c r="AE12964" s="184"/>
      <c r="AF12964" s="184"/>
    </row>
    <row r="12965" spans="30:32" ht="24.75" customHeight="1">
      <c r="AD12965" s="183"/>
      <c r="AE12965" s="184"/>
      <c r="AF12965" s="184"/>
    </row>
    <row r="12966" spans="30:32" ht="24.75" customHeight="1">
      <c r="AD12966" s="183"/>
      <c r="AE12966" s="184"/>
      <c r="AF12966" s="184"/>
    </row>
    <row r="12967" spans="30:32" ht="24.75" customHeight="1">
      <c r="AD12967" s="183"/>
      <c r="AE12967" s="184"/>
      <c r="AF12967" s="184"/>
    </row>
    <row r="12968" spans="30:32" ht="24.75" customHeight="1">
      <c r="AD12968" s="183"/>
      <c r="AE12968" s="184"/>
      <c r="AF12968" s="184"/>
    </row>
    <row r="12969" spans="30:32" ht="24.75" customHeight="1">
      <c r="AD12969" s="183"/>
      <c r="AE12969" s="184"/>
      <c r="AF12969" s="184"/>
    </row>
    <row r="12970" spans="30:32" ht="24.75" customHeight="1">
      <c r="AD12970" s="183"/>
      <c r="AE12970" s="184"/>
      <c r="AF12970" s="184"/>
    </row>
    <row r="12971" spans="30:32" ht="24.75" customHeight="1">
      <c r="AD12971" s="183"/>
      <c r="AE12971" s="184"/>
      <c r="AF12971" s="184"/>
    </row>
    <row r="12972" spans="30:32" ht="24.75" customHeight="1">
      <c r="AD12972" s="183"/>
      <c r="AE12972" s="184"/>
      <c r="AF12972" s="184"/>
    </row>
    <row r="12973" spans="30:32" ht="24.75" customHeight="1">
      <c r="AD12973" s="183"/>
      <c r="AE12973" s="184"/>
      <c r="AF12973" s="184"/>
    </row>
    <row r="12974" spans="30:32" ht="24.75" customHeight="1">
      <c r="AD12974" s="183"/>
      <c r="AE12974" s="184"/>
      <c r="AF12974" s="184"/>
    </row>
    <row r="12975" spans="30:32" ht="24.75" customHeight="1">
      <c r="AD12975" s="183"/>
      <c r="AE12975" s="184"/>
      <c r="AF12975" s="184"/>
    </row>
    <row r="12976" spans="30:32" ht="24.75" customHeight="1">
      <c r="AD12976" s="183"/>
      <c r="AE12976" s="184"/>
      <c r="AF12976" s="184"/>
    </row>
    <row r="12977" spans="30:32" ht="24.75" customHeight="1">
      <c r="AD12977" s="183"/>
      <c r="AE12977" s="184"/>
      <c r="AF12977" s="184"/>
    </row>
    <row r="12978" spans="30:32" ht="24.75" customHeight="1">
      <c r="AD12978" s="183"/>
      <c r="AE12978" s="184"/>
      <c r="AF12978" s="184"/>
    </row>
    <row r="12979" spans="30:32" ht="24.75" customHeight="1">
      <c r="AD12979" s="183"/>
      <c r="AE12979" s="184"/>
      <c r="AF12979" s="184"/>
    </row>
    <row r="12980" spans="30:32" ht="24.75" customHeight="1">
      <c r="AD12980" s="183"/>
      <c r="AE12980" s="184"/>
      <c r="AF12980" s="184"/>
    </row>
    <row r="12981" spans="30:32" ht="24.75" customHeight="1">
      <c r="AD12981" s="183"/>
      <c r="AE12981" s="184"/>
      <c r="AF12981" s="184"/>
    </row>
    <row r="12982" spans="30:32" ht="24.75" customHeight="1">
      <c r="AD12982" s="183"/>
      <c r="AE12982" s="184"/>
      <c r="AF12982" s="184"/>
    </row>
    <row r="12983" spans="30:32" ht="24.75" customHeight="1">
      <c r="AD12983" s="183"/>
      <c r="AE12983" s="184"/>
      <c r="AF12983" s="184"/>
    </row>
    <row r="12984" spans="30:32" ht="24.75" customHeight="1">
      <c r="AD12984" s="183"/>
      <c r="AE12984" s="184"/>
      <c r="AF12984" s="184"/>
    </row>
    <row r="12985" spans="30:32" ht="24.75" customHeight="1">
      <c r="AD12985" s="183"/>
      <c r="AE12985" s="184"/>
      <c r="AF12985" s="184"/>
    </row>
    <row r="12986" spans="30:32" ht="24.75" customHeight="1">
      <c r="AD12986" s="183"/>
      <c r="AE12986" s="184"/>
      <c r="AF12986" s="184"/>
    </row>
    <row r="12987" spans="30:32" ht="24.75" customHeight="1">
      <c r="AD12987" s="183"/>
      <c r="AE12987" s="184"/>
      <c r="AF12987" s="184"/>
    </row>
    <row r="12988" spans="30:32" ht="24.75" customHeight="1">
      <c r="AD12988" s="183"/>
      <c r="AE12988" s="184"/>
      <c r="AF12988" s="184"/>
    </row>
    <row r="12989" spans="30:32" ht="24.75" customHeight="1">
      <c r="AD12989" s="183"/>
      <c r="AE12989" s="184"/>
      <c r="AF12989" s="184"/>
    </row>
    <row r="12990" spans="30:32" ht="24.75" customHeight="1">
      <c r="AD12990" s="183"/>
      <c r="AE12990" s="184"/>
      <c r="AF12990" s="184"/>
    </row>
    <row r="12991" spans="30:32" ht="24.75" customHeight="1">
      <c r="AD12991" s="183"/>
      <c r="AE12991" s="184"/>
      <c r="AF12991" s="184"/>
    </row>
    <row r="12992" spans="30:32" ht="24.75" customHeight="1">
      <c r="AD12992" s="183"/>
      <c r="AE12992" s="184"/>
      <c r="AF12992" s="184"/>
    </row>
    <row r="12993" spans="30:32" ht="24.75" customHeight="1">
      <c r="AD12993" s="183"/>
      <c r="AE12993" s="184"/>
      <c r="AF12993" s="184"/>
    </row>
    <row r="12994" spans="30:32" ht="24.75" customHeight="1">
      <c r="AD12994" s="183"/>
      <c r="AE12994" s="184"/>
      <c r="AF12994" s="184"/>
    </row>
    <row r="12995" spans="30:32" ht="24.75" customHeight="1">
      <c r="AD12995" s="183"/>
      <c r="AE12995" s="184"/>
      <c r="AF12995" s="184"/>
    </row>
    <row r="12996" spans="30:32" ht="24.75" customHeight="1">
      <c r="AD12996" s="183"/>
      <c r="AE12996" s="184"/>
      <c r="AF12996" s="184"/>
    </row>
    <row r="12997" spans="30:32" ht="24.75" customHeight="1">
      <c r="AD12997" s="183"/>
      <c r="AE12997" s="184"/>
      <c r="AF12997" s="184"/>
    </row>
    <row r="12998" spans="30:32" ht="24.75" customHeight="1">
      <c r="AD12998" s="183"/>
      <c r="AE12998" s="184"/>
      <c r="AF12998" s="184"/>
    </row>
    <row r="12999" spans="30:32" ht="24.75" customHeight="1">
      <c r="AD12999" s="183"/>
      <c r="AE12999" s="184"/>
      <c r="AF12999" s="184"/>
    </row>
    <row r="13000" spans="30:32" ht="24.75" customHeight="1">
      <c r="AD13000" s="183"/>
      <c r="AE13000" s="184"/>
      <c r="AF13000" s="184"/>
    </row>
    <row r="13001" spans="30:32" ht="24.75" customHeight="1">
      <c r="AD13001" s="183"/>
      <c r="AE13001" s="184"/>
      <c r="AF13001" s="184"/>
    </row>
    <row r="13002" spans="30:32" ht="24.75" customHeight="1">
      <c r="AD13002" s="183"/>
      <c r="AE13002" s="184"/>
      <c r="AF13002" s="184"/>
    </row>
    <row r="13003" spans="30:32" ht="24.75" customHeight="1">
      <c r="AD13003" s="183"/>
      <c r="AE13003" s="184"/>
      <c r="AF13003" s="184"/>
    </row>
    <row r="13004" spans="30:32" ht="24.75" customHeight="1">
      <c r="AD13004" s="183"/>
      <c r="AE13004" s="184"/>
      <c r="AF13004" s="184"/>
    </row>
    <row r="13005" spans="30:32" ht="24.75" customHeight="1">
      <c r="AD13005" s="183"/>
      <c r="AE13005" s="184"/>
      <c r="AF13005" s="184"/>
    </row>
    <row r="13006" spans="30:32" ht="24.75" customHeight="1">
      <c r="AD13006" s="183"/>
      <c r="AE13006" s="184"/>
      <c r="AF13006" s="184"/>
    </row>
    <row r="13007" spans="30:32" ht="24.75" customHeight="1">
      <c r="AD13007" s="183"/>
      <c r="AE13007" s="184"/>
      <c r="AF13007" s="184"/>
    </row>
    <row r="13008" spans="30:32" ht="24.75" customHeight="1">
      <c r="AD13008" s="183"/>
      <c r="AE13008" s="184"/>
      <c r="AF13008" s="184"/>
    </row>
    <row r="13009" spans="30:32" ht="24.75" customHeight="1">
      <c r="AD13009" s="183"/>
      <c r="AE13009" s="184"/>
      <c r="AF13009" s="184"/>
    </row>
    <row r="13010" spans="30:32" ht="24.75" customHeight="1">
      <c r="AD13010" s="183"/>
      <c r="AE13010" s="184"/>
      <c r="AF13010" s="184"/>
    </row>
    <row r="13011" spans="30:32" ht="24.75" customHeight="1">
      <c r="AD13011" s="183"/>
      <c r="AE13011" s="184"/>
      <c r="AF13011" s="184"/>
    </row>
    <row r="13012" spans="30:32" ht="24.75" customHeight="1">
      <c r="AD13012" s="183"/>
      <c r="AE13012" s="184"/>
      <c r="AF13012" s="184"/>
    </row>
    <row r="13013" spans="30:32" ht="24.75" customHeight="1">
      <c r="AD13013" s="183"/>
      <c r="AE13013" s="184"/>
      <c r="AF13013" s="184"/>
    </row>
    <row r="13014" spans="30:32" ht="24.75" customHeight="1">
      <c r="AD13014" s="183"/>
      <c r="AE13014" s="184"/>
      <c r="AF13014" s="184"/>
    </row>
    <row r="13015" spans="30:32" ht="24.75" customHeight="1">
      <c r="AD13015" s="183"/>
      <c r="AE13015" s="184"/>
      <c r="AF13015" s="184"/>
    </row>
    <row r="13016" spans="30:32" ht="24.75" customHeight="1">
      <c r="AD13016" s="183"/>
      <c r="AE13016" s="184"/>
      <c r="AF13016" s="184"/>
    </row>
    <row r="13017" spans="30:32" ht="24.75" customHeight="1">
      <c r="AD13017" s="183"/>
      <c r="AE13017" s="184"/>
      <c r="AF13017" s="184"/>
    </row>
    <row r="13018" spans="30:32" ht="24.75" customHeight="1">
      <c r="AD13018" s="183"/>
      <c r="AE13018" s="184"/>
      <c r="AF13018" s="184"/>
    </row>
    <row r="13019" spans="30:32" ht="24.75" customHeight="1">
      <c r="AD13019" s="183"/>
      <c r="AE13019" s="184"/>
      <c r="AF13019" s="184"/>
    </row>
    <row r="13020" spans="30:32" ht="24.75" customHeight="1">
      <c r="AD13020" s="183"/>
      <c r="AE13020" s="184"/>
      <c r="AF13020" s="184"/>
    </row>
    <row r="13021" spans="30:32" ht="24.75" customHeight="1">
      <c r="AD13021" s="183"/>
      <c r="AE13021" s="184"/>
      <c r="AF13021" s="184"/>
    </row>
    <row r="13022" spans="30:32" ht="24.75" customHeight="1">
      <c r="AD13022" s="183"/>
      <c r="AE13022" s="184"/>
      <c r="AF13022" s="184"/>
    </row>
    <row r="13023" spans="30:32" ht="24.75" customHeight="1">
      <c r="AD13023" s="183"/>
      <c r="AE13023" s="184"/>
      <c r="AF13023" s="184"/>
    </row>
    <row r="13024" spans="30:32" ht="24.75" customHeight="1">
      <c r="AD13024" s="183"/>
      <c r="AE13024" s="184"/>
      <c r="AF13024" s="184"/>
    </row>
    <row r="13025" spans="30:32" ht="24.75" customHeight="1">
      <c r="AD13025" s="183"/>
      <c r="AE13025" s="184"/>
      <c r="AF13025" s="184"/>
    </row>
    <row r="13026" spans="30:32" ht="24.75" customHeight="1">
      <c r="AD13026" s="183"/>
      <c r="AE13026" s="184"/>
      <c r="AF13026" s="184"/>
    </row>
    <row r="13027" spans="30:32" ht="24.75" customHeight="1">
      <c r="AD13027" s="183"/>
      <c r="AE13027" s="184"/>
      <c r="AF13027" s="184"/>
    </row>
    <row r="13028" spans="30:32" ht="24.75" customHeight="1">
      <c r="AD13028" s="183"/>
      <c r="AE13028" s="184"/>
      <c r="AF13028" s="184"/>
    </row>
    <row r="13029" spans="30:32" ht="24.75" customHeight="1">
      <c r="AD13029" s="183"/>
      <c r="AE13029" s="184"/>
      <c r="AF13029" s="184"/>
    </row>
    <row r="13030" spans="30:32" ht="24.75" customHeight="1">
      <c r="AD13030" s="183"/>
      <c r="AE13030" s="184"/>
      <c r="AF13030" s="184"/>
    </row>
    <row r="13031" spans="30:32" ht="24.75" customHeight="1">
      <c r="AD13031" s="183"/>
      <c r="AE13031" s="184"/>
      <c r="AF13031" s="184"/>
    </row>
    <row r="13032" spans="30:32" ht="24.75" customHeight="1">
      <c r="AD13032" s="183"/>
      <c r="AE13032" s="184"/>
      <c r="AF13032" s="184"/>
    </row>
    <row r="13033" spans="30:32" ht="24.75" customHeight="1">
      <c r="AD13033" s="183"/>
      <c r="AE13033" s="184"/>
      <c r="AF13033" s="184"/>
    </row>
    <row r="13034" spans="30:32" ht="24.75" customHeight="1">
      <c r="AD13034" s="183"/>
      <c r="AE13034" s="184"/>
      <c r="AF13034" s="184"/>
    </row>
    <row r="13035" spans="30:32" ht="24.75" customHeight="1">
      <c r="AD13035" s="183"/>
      <c r="AE13035" s="184"/>
      <c r="AF13035" s="184"/>
    </row>
    <row r="13036" spans="30:32" ht="24.75" customHeight="1">
      <c r="AD13036" s="183"/>
      <c r="AE13036" s="184"/>
      <c r="AF13036" s="184"/>
    </row>
    <row r="13037" spans="30:32" ht="24.75" customHeight="1">
      <c r="AD13037" s="183"/>
      <c r="AE13037" s="184"/>
      <c r="AF13037" s="184"/>
    </row>
    <row r="13038" spans="30:32" ht="24.75" customHeight="1">
      <c r="AD13038" s="183"/>
      <c r="AE13038" s="184"/>
      <c r="AF13038" s="184"/>
    </row>
    <row r="13039" spans="30:32" ht="24.75" customHeight="1">
      <c r="AD13039" s="183"/>
      <c r="AE13039" s="184"/>
      <c r="AF13039" s="184"/>
    </row>
    <row r="13040" spans="30:32" ht="24.75" customHeight="1">
      <c r="AD13040" s="183"/>
      <c r="AE13040" s="184"/>
      <c r="AF13040" s="184"/>
    </row>
    <row r="13041" spans="30:32" ht="24.75" customHeight="1">
      <c r="AD13041" s="183"/>
      <c r="AE13041" s="184"/>
      <c r="AF13041" s="184"/>
    </row>
    <row r="13042" spans="30:32" ht="24.75" customHeight="1">
      <c r="AD13042" s="183"/>
      <c r="AE13042" s="184"/>
      <c r="AF13042" s="184"/>
    </row>
    <row r="13043" spans="30:32" ht="24.75" customHeight="1">
      <c r="AD13043" s="183"/>
      <c r="AE13043" s="184"/>
      <c r="AF13043" s="184"/>
    </row>
    <row r="13044" spans="30:32" ht="24.75" customHeight="1">
      <c r="AD13044" s="183"/>
      <c r="AE13044" s="184"/>
      <c r="AF13044" s="184"/>
    </row>
    <row r="13045" spans="30:32" ht="24.75" customHeight="1">
      <c r="AD13045" s="183"/>
      <c r="AE13045" s="184"/>
      <c r="AF13045" s="184"/>
    </row>
    <row r="13046" spans="30:32" ht="24.75" customHeight="1">
      <c r="AD13046" s="183"/>
      <c r="AE13046" s="184"/>
      <c r="AF13046" s="184"/>
    </row>
    <row r="13047" spans="30:32" ht="24.75" customHeight="1">
      <c r="AD13047" s="183"/>
      <c r="AE13047" s="184"/>
      <c r="AF13047" s="184"/>
    </row>
    <row r="13048" spans="30:32" ht="24.75" customHeight="1">
      <c r="AD13048" s="183"/>
      <c r="AE13048" s="184"/>
      <c r="AF13048" s="184"/>
    </row>
    <row r="13049" spans="30:32" ht="24.75" customHeight="1">
      <c r="AD13049" s="183"/>
      <c r="AE13049" s="184"/>
      <c r="AF13049" s="184"/>
    </row>
    <row r="13050" spans="30:32" ht="24.75" customHeight="1">
      <c r="AD13050" s="183"/>
      <c r="AE13050" s="184"/>
      <c r="AF13050" s="184"/>
    </row>
    <row r="13051" spans="30:32" ht="24.75" customHeight="1">
      <c r="AD13051" s="183"/>
      <c r="AE13051" s="184"/>
      <c r="AF13051" s="184"/>
    </row>
    <row r="13052" spans="30:32" ht="24.75" customHeight="1">
      <c r="AD13052" s="183"/>
      <c r="AE13052" s="184"/>
      <c r="AF13052" s="184"/>
    </row>
    <row r="13053" spans="30:32" ht="24.75" customHeight="1">
      <c r="AD13053" s="183"/>
      <c r="AE13053" s="184"/>
      <c r="AF13053" s="184"/>
    </row>
    <row r="13054" spans="30:32" ht="24.75" customHeight="1">
      <c r="AD13054" s="183"/>
      <c r="AE13054" s="184"/>
      <c r="AF13054" s="184"/>
    </row>
    <row r="13055" spans="30:32" ht="24.75" customHeight="1">
      <c r="AD13055" s="183"/>
      <c r="AE13055" s="184"/>
      <c r="AF13055" s="184"/>
    </row>
    <row r="13056" spans="30:32" ht="24.75" customHeight="1">
      <c r="AD13056" s="183"/>
      <c r="AE13056" s="184"/>
      <c r="AF13056" s="184"/>
    </row>
    <row r="13057" spans="30:32" ht="24.75" customHeight="1">
      <c r="AD13057" s="183"/>
      <c r="AE13057" s="184"/>
      <c r="AF13057" s="184"/>
    </row>
    <row r="13058" spans="30:32" ht="24.75" customHeight="1">
      <c r="AD13058" s="183"/>
      <c r="AE13058" s="184"/>
      <c r="AF13058" s="184"/>
    </row>
    <row r="13059" spans="30:32" ht="24.75" customHeight="1">
      <c r="AD13059" s="183"/>
      <c r="AE13059" s="184"/>
      <c r="AF13059" s="184"/>
    </row>
    <row r="13060" spans="30:32" ht="24.75" customHeight="1">
      <c r="AD13060" s="183"/>
      <c r="AE13060" s="184"/>
      <c r="AF13060" s="184"/>
    </row>
    <row r="13061" spans="30:32" ht="24.75" customHeight="1">
      <c r="AD13061" s="183"/>
      <c r="AE13061" s="184"/>
      <c r="AF13061" s="184"/>
    </row>
    <row r="13062" spans="30:32" ht="24.75" customHeight="1">
      <c r="AD13062" s="183"/>
      <c r="AE13062" s="184"/>
      <c r="AF13062" s="184"/>
    </row>
    <row r="13063" spans="30:32" ht="24.75" customHeight="1">
      <c r="AD13063" s="183"/>
      <c r="AE13063" s="184"/>
      <c r="AF13063" s="184"/>
    </row>
    <row r="13064" spans="30:32" ht="24.75" customHeight="1">
      <c r="AD13064" s="183"/>
      <c r="AE13064" s="184"/>
      <c r="AF13064" s="184"/>
    </row>
    <row r="13065" spans="30:32" ht="24.75" customHeight="1">
      <c r="AD13065" s="183"/>
      <c r="AE13065" s="184"/>
      <c r="AF13065" s="184"/>
    </row>
    <row r="13066" spans="30:32" ht="24.75" customHeight="1">
      <c r="AD13066" s="183"/>
      <c r="AE13066" s="184"/>
      <c r="AF13066" s="184"/>
    </row>
    <row r="13067" spans="30:32" ht="24.75" customHeight="1">
      <c r="AD13067" s="183"/>
      <c r="AE13067" s="184"/>
      <c r="AF13067" s="184"/>
    </row>
    <row r="13068" spans="30:32" ht="24.75" customHeight="1">
      <c r="AD13068" s="183"/>
      <c r="AE13068" s="184"/>
      <c r="AF13068" s="184"/>
    </row>
    <row r="13069" spans="30:32" ht="24.75" customHeight="1">
      <c r="AD13069" s="183"/>
      <c r="AE13069" s="184"/>
      <c r="AF13069" s="184"/>
    </row>
    <row r="13070" spans="30:32" ht="24.75" customHeight="1">
      <c r="AD13070" s="183"/>
      <c r="AE13070" s="184"/>
      <c r="AF13070" s="184"/>
    </row>
    <row r="13071" spans="30:32" ht="24.75" customHeight="1">
      <c r="AD13071" s="183"/>
      <c r="AE13071" s="184"/>
      <c r="AF13071" s="184"/>
    </row>
    <row r="13072" spans="30:32" ht="24.75" customHeight="1">
      <c r="AD13072" s="183"/>
      <c r="AE13072" s="184"/>
      <c r="AF13072" s="184"/>
    </row>
    <row r="13073" spans="30:32" ht="24.75" customHeight="1">
      <c r="AD13073" s="183"/>
      <c r="AE13073" s="184"/>
      <c r="AF13073" s="184"/>
    </row>
    <row r="13074" spans="30:32" ht="24.75" customHeight="1">
      <c r="AD13074" s="183"/>
      <c r="AE13074" s="184"/>
      <c r="AF13074" s="184"/>
    </row>
    <row r="13075" spans="30:32" ht="24.75" customHeight="1">
      <c r="AD13075" s="183"/>
      <c r="AE13075" s="184"/>
      <c r="AF13075" s="184"/>
    </row>
    <row r="13076" spans="30:32" ht="24.75" customHeight="1">
      <c r="AD13076" s="183"/>
      <c r="AE13076" s="184"/>
      <c r="AF13076" s="184"/>
    </row>
    <row r="13077" spans="30:32" ht="24.75" customHeight="1">
      <c r="AD13077" s="183"/>
      <c r="AE13077" s="184"/>
      <c r="AF13077" s="184"/>
    </row>
    <row r="13078" spans="30:32" ht="24.75" customHeight="1">
      <c r="AD13078" s="183"/>
      <c r="AE13078" s="184"/>
      <c r="AF13078" s="184"/>
    </row>
    <row r="13079" spans="30:32" ht="24.75" customHeight="1">
      <c r="AD13079" s="183"/>
      <c r="AE13079" s="184"/>
      <c r="AF13079" s="184"/>
    </row>
    <row r="13080" spans="30:32" ht="24.75" customHeight="1">
      <c r="AD13080" s="183"/>
      <c r="AE13080" s="184"/>
      <c r="AF13080" s="184"/>
    </row>
    <row r="13081" spans="30:32" ht="24.75" customHeight="1">
      <c r="AD13081" s="183"/>
      <c r="AE13081" s="184"/>
      <c r="AF13081" s="184"/>
    </row>
    <row r="13082" spans="30:32" ht="24.75" customHeight="1">
      <c r="AD13082" s="183"/>
      <c r="AE13082" s="184"/>
      <c r="AF13082" s="184"/>
    </row>
    <row r="13083" spans="30:32" ht="24.75" customHeight="1">
      <c r="AD13083" s="183"/>
      <c r="AE13083" s="184"/>
      <c r="AF13083" s="184"/>
    </row>
    <row r="13084" spans="30:32" ht="24.75" customHeight="1">
      <c r="AD13084" s="183"/>
      <c r="AE13084" s="184"/>
      <c r="AF13084" s="184"/>
    </row>
    <row r="13085" spans="30:32" ht="24.75" customHeight="1">
      <c r="AD13085" s="183"/>
      <c r="AE13085" s="184"/>
      <c r="AF13085" s="184"/>
    </row>
    <row r="13086" spans="30:32" ht="24.75" customHeight="1">
      <c r="AD13086" s="183"/>
      <c r="AE13086" s="184"/>
      <c r="AF13086" s="184"/>
    </row>
    <row r="13087" spans="30:32" ht="24.75" customHeight="1">
      <c r="AD13087" s="183"/>
      <c r="AE13087" s="184"/>
      <c r="AF13087" s="184"/>
    </row>
    <row r="13088" spans="30:32" ht="24.75" customHeight="1">
      <c r="AD13088" s="183"/>
      <c r="AE13088" s="184"/>
      <c r="AF13088" s="184"/>
    </row>
    <row r="13089" spans="30:32" ht="24.75" customHeight="1">
      <c r="AD13089" s="183"/>
      <c r="AE13089" s="184"/>
      <c r="AF13089" s="184"/>
    </row>
    <row r="13090" spans="30:32" ht="24.75" customHeight="1">
      <c r="AD13090" s="183"/>
      <c r="AE13090" s="184"/>
      <c r="AF13090" s="184"/>
    </row>
    <row r="13091" spans="30:32" ht="24.75" customHeight="1">
      <c r="AD13091" s="183"/>
      <c r="AE13091" s="184"/>
      <c r="AF13091" s="184"/>
    </row>
    <row r="13092" spans="30:32" ht="24.75" customHeight="1">
      <c r="AD13092" s="183"/>
      <c r="AE13092" s="184"/>
      <c r="AF13092" s="184"/>
    </row>
    <row r="13093" spans="30:32" ht="24.75" customHeight="1">
      <c r="AD13093" s="183"/>
      <c r="AE13093" s="184"/>
      <c r="AF13093" s="184"/>
    </row>
    <row r="13094" spans="30:32" ht="24.75" customHeight="1">
      <c r="AD13094" s="183"/>
      <c r="AE13094" s="184"/>
      <c r="AF13094" s="184"/>
    </row>
    <row r="13095" spans="30:32" ht="24.75" customHeight="1">
      <c r="AD13095" s="183"/>
      <c r="AE13095" s="184"/>
      <c r="AF13095" s="184"/>
    </row>
    <row r="13096" spans="30:32" ht="24.75" customHeight="1">
      <c r="AD13096" s="183"/>
      <c r="AE13096" s="184"/>
      <c r="AF13096" s="184"/>
    </row>
    <row r="13097" spans="30:32" ht="24.75" customHeight="1">
      <c r="AD13097" s="183"/>
      <c r="AE13097" s="184"/>
      <c r="AF13097" s="184"/>
    </row>
    <row r="13098" spans="30:32" ht="24.75" customHeight="1">
      <c r="AD13098" s="183"/>
      <c r="AE13098" s="184"/>
      <c r="AF13098" s="184"/>
    </row>
    <row r="13099" spans="30:32" ht="24.75" customHeight="1">
      <c r="AD13099" s="183"/>
      <c r="AE13099" s="184"/>
      <c r="AF13099" s="184"/>
    </row>
    <row r="13100" spans="30:32" ht="24.75" customHeight="1">
      <c r="AD13100" s="183"/>
      <c r="AE13100" s="184"/>
      <c r="AF13100" s="184"/>
    </row>
    <row r="13101" spans="30:32" ht="24.75" customHeight="1">
      <c r="AD13101" s="183"/>
      <c r="AE13101" s="184"/>
      <c r="AF13101" s="184"/>
    </row>
    <row r="13102" spans="30:32" ht="24.75" customHeight="1">
      <c r="AD13102" s="183"/>
      <c r="AE13102" s="184"/>
      <c r="AF13102" s="184"/>
    </row>
    <row r="13103" spans="30:32" ht="24.75" customHeight="1">
      <c r="AD13103" s="183"/>
      <c r="AE13103" s="184"/>
      <c r="AF13103" s="184"/>
    </row>
    <row r="13104" spans="30:32" ht="24.75" customHeight="1">
      <c r="AD13104" s="183"/>
      <c r="AE13104" s="184"/>
      <c r="AF13104" s="184"/>
    </row>
    <row r="13105" spans="30:32" ht="24.75" customHeight="1">
      <c r="AD13105" s="183"/>
      <c r="AE13105" s="184"/>
      <c r="AF13105" s="184"/>
    </row>
    <row r="13106" spans="30:32" ht="24.75" customHeight="1">
      <c r="AD13106" s="183"/>
      <c r="AE13106" s="184"/>
      <c r="AF13106" s="184"/>
    </row>
    <row r="13107" spans="30:32" ht="24.75" customHeight="1">
      <c r="AD13107" s="183"/>
      <c r="AE13107" s="184"/>
      <c r="AF13107" s="184"/>
    </row>
    <row r="13108" spans="30:32" ht="24.75" customHeight="1">
      <c r="AD13108" s="183"/>
      <c r="AE13108" s="184"/>
      <c r="AF13108" s="184"/>
    </row>
    <row r="13109" spans="30:32" ht="24.75" customHeight="1">
      <c r="AD13109" s="183"/>
      <c r="AE13109" s="184"/>
      <c r="AF13109" s="184"/>
    </row>
    <row r="13110" spans="30:32" ht="24.75" customHeight="1">
      <c r="AD13110" s="183"/>
      <c r="AE13110" s="184"/>
      <c r="AF13110" s="184"/>
    </row>
    <row r="13111" spans="30:32" ht="24.75" customHeight="1">
      <c r="AD13111" s="183"/>
      <c r="AE13111" s="184"/>
      <c r="AF13111" s="184"/>
    </row>
    <row r="13112" spans="30:32" ht="24.75" customHeight="1">
      <c r="AD13112" s="183"/>
      <c r="AE13112" s="184"/>
      <c r="AF13112" s="184"/>
    </row>
    <row r="13113" spans="30:32" ht="24.75" customHeight="1">
      <c r="AD13113" s="183"/>
      <c r="AE13113" s="184"/>
      <c r="AF13113" s="184"/>
    </row>
    <row r="13114" spans="30:32" ht="24.75" customHeight="1">
      <c r="AD13114" s="183"/>
      <c r="AE13114" s="184"/>
      <c r="AF13114" s="184"/>
    </row>
    <row r="13115" spans="30:32" ht="24.75" customHeight="1">
      <c r="AD13115" s="183"/>
      <c r="AE13115" s="184"/>
      <c r="AF13115" s="184"/>
    </row>
    <row r="13116" spans="30:32" ht="24.75" customHeight="1">
      <c r="AD13116" s="183"/>
      <c r="AE13116" s="184"/>
      <c r="AF13116" s="184"/>
    </row>
    <row r="13117" spans="30:32" ht="24.75" customHeight="1">
      <c r="AD13117" s="183"/>
      <c r="AE13117" s="184"/>
      <c r="AF13117" s="184"/>
    </row>
    <row r="13118" spans="30:32" ht="24.75" customHeight="1">
      <c r="AD13118" s="183"/>
      <c r="AE13118" s="184"/>
      <c r="AF13118" s="184"/>
    </row>
    <row r="13119" spans="30:32" ht="24.75" customHeight="1">
      <c r="AD13119" s="183"/>
      <c r="AE13119" s="184"/>
      <c r="AF13119" s="184"/>
    </row>
    <row r="13120" spans="30:32" ht="24.75" customHeight="1">
      <c r="AD13120" s="183"/>
      <c r="AE13120" s="184"/>
      <c r="AF13120" s="184"/>
    </row>
    <row r="13121" spans="30:32" ht="24.75" customHeight="1">
      <c r="AD13121" s="183"/>
      <c r="AE13121" s="184"/>
      <c r="AF13121" s="184"/>
    </row>
    <row r="13122" spans="30:32" ht="24.75" customHeight="1">
      <c r="AD13122" s="183"/>
      <c r="AE13122" s="184"/>
      <c r="AF13122" s="184"/>
    </row>
    <row r="13123" spans="30:32" ht="24.75" customHeight="1">
      <c r="AD13123" s="183"/>
      <c r="AE13123" s="184"/>
      <c r="AF13123" s="184"/>
    </row>
    <row r="13124" spans="30:32" ht="24.75" customHeight="1">
      <c r="AD13124" s="183"/>
      <c r="AE13124" s="184"/>
      <c r="AF13124" s="184"/>
    </row>
    <row r="13125" spans="30:32" ht="24.75" customHeight="1">
      <c r="AD13125" s="183"/>
      <c r="AE13125" s="184"/>
      <c r="AF13125" s="184"/>
    </row>
    <row r="13126" spans="30:32" ht="24.75" customHeight="1">
      <c r="AD13126" s="183"/>
      <c r="AE13126" s="184"/>
      <c r="AF13126" s="184"/>
    </row>
    <row r="13127" spans="30:32" ht="24.75" customHeight="1">
      <c r="AD13127" s="183"/>
      <c r="AE13127" s="184"/>
      <c r="AF13127" s="184"/>
    </row>
    <row r="13128" spans="30:32" ht="24.75" customHeight="1">
      <c r="AD13128" s="183"/>
      <c r="AE13128" s="184"/>
      <c r="AF13128" s="184"/>
    </row>
    <row r="13129" spans="30:32" ht="24.75" customHeight="1">
      <c r="AD13129" s="183"/>
      <c r="AE13129" s="184"/>
      <c r="AF13129" s="184"/>
    </row>
    <row r="13130" spans="30:32" ht="24.75" customHeight="1">
      <c r="AD13130" s="183"/>
      <c r="AE13130" s="184"/>
      <c r="AF13130" s="184"/>
    </row>
    <row r="13131" spans="30:32" ht="24.75" customHeight="1">
      <c r="AD13131" s="183"/>
      <c r="AE13131" s="184"/>
      <c r="AF13131" s="184"/>
    </row>
    <row r="13132" spans="30:32" ht="24.75" customHeight="1">
      <c r="AD13132" s="183"/>
      <c r="AE13132" s="184"/>
      <c r="AF13132" s="184"/>
    </row>
    <row r="13133" spans="30:32" ht="24.75" customHeight="1">
      <c r="AD13133" s="183"/>
      <c r="AE13133" s="184"/>
      <c r="AF13133" s="184"/>
    </row>
    <row r="13134" spans="30:32" ht="24.75" customHeight="1">
      <c r="AD13134" s="183"/>
      <c r="AE13134" s="184"/>
      <c r="AF13134" s="184"/>
    </row>
    <row r="13135" spans="30:32" ht="24.75" customHeight="1">
      <c r="AD13135" s="183"/>
      <c r="AE13135" s="184"/>
      <c r="AF13135" s="184"/>
    </row>
    <row r="13136" spans="30:32" ht="24.75" customHeight="1">
      <c r="AD13136" s="183"/>
      <c r="AE13136" s="184"/>
      <c r="AF13136" s="184"/>
    </row>
    <row r="13137" spans="30:32" ht="24.75" customHeight="1">
      <c r="AD13137" s="183"/>
      <c r="AE13137" s="184"/>
      <c r="AF13137" s="184"/>
    </row>
    <row r="13138" spans="30:32" ht="24.75" customHeight="1">
      <c r="AD13138" s="183"/>
      <c r="AE13138" s="184"/>
      <c r="AF13138" s="184"/>
    </row>
    <row r="13139" spans="30:32" ht="24.75" customHeight="1">
      <c r="AD13139" s="183"/>
      <c r="AE13139" s="184"/>
      <c r="AF13139" s="184"/>
    </row>
    <row r="13140" spans="30:32" ht="24.75" customHeight="1">
      <c r="AD13140" s="183"/>
      <c r="AE13140" s="184"/>
      <c r="AF13140" s="184"/>
    </row>
    <row r="13141" spans="30:32" ht="24.75" customHeight="1">
      <c r="AD13141" s="183"/>
      <c r="AE13141" s="184"/>
      <c r="AF13141" s="184"/>
    </row>
    <row r="13142" spans="30:32" ht="24.75" customHeight="1">
      <c r="AD13142" s="183"/>
      <c r="AE13142" s="184"/>
      <c r="AF13142" s="184"/>
    </row>
    <row r="13143" spans="30:32" ht="24.75" customHeight="1">
      <c r="AD13143" s="183"/>
      <c r="AE13143" s="184"/>
      <c r="AF13143" s="184"/>
    </row>
    <row r="13144" spans="30:32" ht="24.75" customHeight="1">
      <c r="AD13144" s="183"/>
      <c r="AE13144" s="184"/>
      <c r="AF13144" s="184"/>
    </row>
    <row r="13145" spans="30:32" ht="24.75" customHeight="1">
      <c r="AD13145" s="183"/>
      <c r="AE13145" s="184"/>
      <c r="AF13145" s="184"/>
    </row>
    <row r="13146" spans="30:32" ht="24.75" customHeight="1">
      <c r="AD13146" s="183"/>
      <c r="AE13146" s="184"/>
      <c r="AF13146" s="184"/>
    </row>
    <row r="13147" spans="30:32" ht="24.75" customHeight="1">
      <c r="AD13147" s="183"/>
      <c r="AE13147" s="184"/>
      <c r="AF13147" s="184"/>
    </row>
    <row r="13148" spans="30:32" ht="24.75" customHeight="1">
      <c r="AD13148" s="183"/>
      <c r="AE13148" s="184"/>
      <c r="AF13148" s="184"/>
    </row>
    <row r="13149" spans="30:32" ht="24.75" customHeight="1">
      <c r="AD13149" s="183"/>
      <c r="AE13149" s="184"/>
      <c r="AF13149" s="184"/>
    </row>
    <row r="13150" spans="30:32" ht="24.75" customHeight="1">
      <c r="AD13150" s="183"/>
      <c r="AE13150" s="184"/>
      <c r="AF13150" s="184"/>
    </row>
    <row r="13151" spans="30:32" ht="24.75" customHeight="1">
      <c r="AD13151" s="183"/>
      <c r="AE13151" s="184"/>
      <c r="AF13151" s="184"/>
    </row>
    <row r="13152" spans="30:32" ht="24.75" customHeight="1">
      <c r="AD13152" s="183"/>
      <c r="AE13152" s="184"/>
      <c r="AF13152" s="184"/>
    </row>
    <row r="13153" spans="30:32" ht="24.75" customHeight="1">
      <c r="AD13153" s="183"/>
      <c r="AE13153" s="184"/>
      <c r="AF13153" s="184"/>
    </row>
    <row r="13154" spans="30:32" ht="24.75" customHeight="1">
      <c r="AD13154" s="183"/>
      <c r="AE13154" s="184"/>
      <c r="AF13154" s="184"/>
    </row>
    <row r="13155" spans="30:32" ht="24.75" customHeight="1">
      <c r="AD13155" s="183"/>
      <c r="AE13155" s="184"/>
      <c r="AF13155" s="184"/>
    </row>
    <row r="13156" spans="30:32" ht="24.75" customHeight="1">
      <c r="AD13156" s="183"/>
      <c r="AE13156" s="184"/>
      <c r="AF13156" s="184"/>
    </row>
    <row r="13157" spans="30:32" ht="24.75" customHeight="1">
      <c r="AD13157" s="183"/>
      <c r="AE13157" s="184"/>
      <c r="AF13157" s="184"/>
    </row>
    <row r="13158" spans="30:32" ht="24.75" customHeight="1">
      <c r="AD13158" s="183"/>
      <c r="AE13158" s="184"/>
      <c r="AF13158" s="184"/>
    </row>
    <row r="13159" spans="30:32" ht="24.75" customHeight="1">
      <c r="AD13159" s="183"/>
      <c r="AE13159" s="184"/>
      <c r="AF13159" s="184"/>
    </row>
    <row r="13160" spans="30:32" ht="24.75" customHeight="1">
      <c r="AD13160" s="183"/>
      <c r="AE13160" s="184"/>
      <c r="AF13160" s="184"/>
    </row>
    <row r="13161" spans="30:32" ht="24.75" customHeight="1">
      <c r="AD13161" s="183"/>
      <c r="AE13161" s="184"/>
      <c r="AF13161" s="184"/>
    </row>
    <row r="13162" spans="30:32" ht="24.75" customHeight="1">
      <c r="AD13162" s="183"/>
      <c r="AE13162" s="184"/>
      <c r="AF13162" s="184"/>
    </row>
    <row r="13163" spans="30:32" ht="24.75" customHeight="1">
      <c r="AD13163" s="183"/>
      <c r="AE13163" s="184"/>
      <c r="AF13163" s="184"/>
    </row>
    <row r="13164" spans="30:32" ht="24.75" customHeight="1">
      <c r="AD13164" s="183"/>
      <c r="AE13164" s="184"/>
      <c r="AF13164" s="184"/>
    </row>
    <row r="13165" spans="30:32" ht="24.75" customHeight="1">
      <c r="AD13165" s="183"/>
      <c r="AE13165" s="184"/>
      <c r="AF13165" s="184"/>
    </row>
    <row r="13166" spans="30:32" ht="24.75" customHeight="1">
      <c r="AD13166" s="183"/>
      <c r="AE13166" s="184"/>
      <c r="AF13166" s="184"/>
    </row>
    <row r="13167" spans="30:32" ht="24.75" customHeight="1">
      <c r="AD13167" s="183"/>
      <c r="AE13167" s="184"/>
      <c r="AF13167" s="184"/>
    </row>
    <row r="13168" spans="30:32" ht="24.75" customHeight="1">
      <c r="AD13168" s="183"/>
      <c r="AE13168" s="184"/>
      <c r="AF13168" s="184"/>
    </row>
    <row r="13169" spans="30:32" ht="24.75" customHeight="1">
      <c r="AD13169" s="183"/>
      <c r="AE13169" s="184"/>
      <c r="AF13169" s="184"/>
    </row>
    <row r="13170" spans="30:32" ht="24.75" customHeight="1">
      <c r="AD13170" s="183"/>
      <c r="AE13170" s="184"/>
      <c r="AF13170" s="184"/>
    </row>
    <row r="13171" spans="30:32" ht="24.75" customHeight="1">
      <c r="AD13171" s="183"/>
      <c r="AE13171" s="184"/>
      <c r="AF13171" s="184"/>
    </row>
    <row r="13172" spans="30:32" ht="24.75" customHeight="1">
      <c r="AD13172" s="183"/>
      <c r="AE13172" s="184"/>
      <c r="AF13172" s="184"/>
    </row>
    <row r="13173" spans="30:32" ht="24.75" customHeight="1">
      <c r="AD13173" s="183"/>
      <c r="AE13173" s="184"/>
      <c r="AF13173" s="184"/>
    </row>
    <row r="13174" spans="30:32" ht="24.75" customHeight="1">
      <c r="AD13174" s="183"/>
      <c r="AE13174" s="184"/>
      <c r="AF13174" s="184"/>
    </row>
    <row r="13175" spans="30:32" ht="24.75" customHeight="1">
      <c r="AD13175" s="183"/>
      <c r="AE13175" s="184"/>
      <c r="AF13175" s="184"/>
    </row>
    <row r="13176" spans="30:32" ht="24.75" customHeight="1">
      <c r="AD13176" s="183"/>
      <c r="AE13176" s="184"/>
      <c r="AF13176" s="184"/>
    </row>
    <row r="13177" spans="30:32" ht="24.75" customHeight="1">
      <c r="AD13177" s="183"/>
      <c r="AE13177" s="184"/>
      <c r="AF13177" s="184"/>
    </row>
    <row r="13178" spans="30:32" ht="24.75" customHeight="1">
      <c r="AD13178" s="183"/>
      <c r="AE13178" s="184"/>
      <c r="AF13178" s="184"/>
    </row>
    <row r="13179" spans="30:32" ht="24.75" customHeight="1">
      <c r="AD13179" s="183"/>
      <c r="AE13179" s="184"/>
      <c r="AF13179" s="184"/>
    </row>
    <row r="13180" spans="30:32" ht="24.75" customHeight="1">
      <c r="AD13180" s="183"/>
      <c r="AE13180" s="184"/>
      <c r="AF13180" s="184"/>
    </row>
    <row r="13181" spans="30:32" ht="24.75" customHeight="1">
      <c r="AD13181" s="183"/>
      <c r="AE13181" s="184"/>
      <c r="AF13181" s="184"/>
    </row>
    <row r="13182" spans="30:32" ht="24.75" customHeight="1">
      <c r="AD13182" s="183"/>
      <c r="AE13182" s="184"/>
      <c r="AF13182" s="184"/>
    </row>
    <row r="13183" spans="30:32" ht="24.75" customHeight="1">
      <c r="AD13183" s="183"/>
      <c r="AE13183" s="184"/>
      <c r="AF13183" s="184"/>
    </row>
    <row r="13184" spans="30:32" ht="24.75" customHeight="1">
      <c r="AD13184" s="183"/>
      <c r="AE13184" s="184"/>
      <c r="AF13184" s="184"/>
    </row>
    <row r="13185" spans="30:32" ht="24.75" customHeight="1">
      <c r="AD13185" s="183"/>
      <c r="AE13185" s="184"/>
      <c r="AF13185" s="184"/>
    </row>
    <row r="13186" spans="30:32" ht="24.75" customHeight="1">
      <c r="AD13186" s="183"/>
      <c r="AE13186" s="184"/>
      <c r="AF13186" s="184"/>
    </row>
    <row r="13187" spans="30:32" ht="24.75" customHeight="1">
      <c r="AD13187" s="183"/>
      <c r="AE13187" s="184"/>
      <c r="AF13187" s="184"/>
    </row>
    <row r="13188" spans="30:32" ht="24.75" customHeight="1">
      <c r="AD13188" s="183"/>
      <c r="AE13188" s="184"/>
      <c r="AF13188" s="184"/>
    </row>
    <row r="13189" spans="30:32" ht="24.75" customHeight="1">
      <c r="AD13189" s="183"/>
      <c r="AE13189" s="184"/>
      <c r="AF13189" s="184"/>
    </row>
    <row r="13190" spans="30:32" ht="24.75" customHeight="1">
      <c r="AD13190" s="183"/>
      <c r="AE13190" s="184"/>
      <c r="AF13190" s="184"/>
    </row>
    <row r="13191" spans="30:32" ht="24.75" customHeight="1">
      <c r="AD13191" s="183"/>
      <c r="AE13191" s="184"/>
      <c r="AF13191" s="184"/>
    </row>
    <row r="13192" spans="30:32" ht="24.75" customHeight="1">
      <c r="AD13192" s="183"/>
      <c r="AE13192" s="184"/>
      <c r="AF13192" s="184"/>
    </row>
    <row r="13193" spans="30:32" ht="24.75" customHeight="1">
      <c r="AD13193" s="183"/>
      <c r="AE13193" s="184"/>
      <c r="AF13193" s="184"/>
    </row>
    <row r="13194" spans="30:32" ht="24.75" customHeight="1">
      <c r="AD13194" s="183"/>
      <c r="AE13194" s="184"/>
      <c r="AF13194" s="184"/>
    </row>
    <row r="13195" spans="30:32" ht="24.75" customHeight="1">
      <c r="AD13195" s="183"/>
      <c r="AE13195" s="184"/>
      <c r="AF13195" s="184"/>
    </row>
    <row r="13196" spans="30:32" ht="24.75" customHeight="1">
      <c r="AD13196" s="183"/>
      <c r="AE13196" s="184"/>
      <c r="AF13196" s="184"/>
    </row>
    <row r="13197" spans="30:32" ht="24.75" customHeight="1">
      <c r="AD13197" s="183"/>
      <c r="AE13197" s="184"/>
      <c r="AF13197" s="184"/>
    </row>
    <row r="13198" spans="30:32" ht="24.75" customHeight="1">
      <c r="AD13198" s="183"/>
      <c r="AE13198" s="184"/>
      <c r="AF13198" s="184"/>
    </row>
    <row r="13199" spans="30:32" ht="24.75" customHeight="1">
      <c r="AD13199" s="183"/>
      <c r="AE13199" s="184"/>
      <c r="AF13199" s="184"/>
    </row>
    <row r="13200" spans="30:32" ht="24.75" customHeight="1">
      <c r="AD13200" s="183"/>
      <c r="AE13200" s="184"/>
      <c r="AF13200" s="184"/>
    </row>
    <row r="13201" spans="30:32" ht="24.75" customHeight="1">
      <c r="AD13201" s="183"/>
      <c r="AE13201" s="184"/>
      <c r="AF13201" s="184"/>
    </row>
    <row r="13202" spans="30:32" ht="24.75" customHeight="1">
      <c r="AD13202" s="183"/>
      <c r="AE13202" s="184"/>
      <c r="AF13202" s="184"/>
    </row>
    <row r="13203" spans="30:32" ht="24.75" customHeight="1">
      <c r="AD13203" s="183"/>
      <c r="AE13203" s="184"/>
      <c r="AF13203" s="184"/>
    </row>
    <row r="13204" spans="30:32" ht="24.75" customHeight="1">
      <c r="AD13204" s="183"/>
      <c r="AE13204" s="184"/>
      <c r="AF13204" s="184"/>
    </row>
    <row r="13205" spans="30:32" ht="24.75" customHeight="1">
      <c r="AD13205" s="183"/>
      <c r="AE13205" s="184"/>
      <c r="AF13205" s="184"/>
    </row>
    <row r="13206" spans="30:32" ht="24.75" customHeight="1">
      <c r="AD13206" s="183"/>
      <c r="AE13206" s="184"/>
      <c r="AF13206" s="184"/>
    </row>
    <row r="13207" spans="30:32" ht="24.75" customHeight="1">
      <c r="AD13207" s="183"/>
      <c r="AE13207" s="184"/>
      <c r="AF13207" s="184"/>
    </row>
    <row r="13208" spans="30:32" ht="24.75" customHeight="1">
      <c r="AD13208" s="183"/>
      <c r="AE13208" s="184"/>
      <c r="AF13208" s="184"/>
    </row>
    <row r="13209" spans="30:32" ht="24.75" customHeight="1">
      <c r="AD13209" s="183"/>
      <c r="AE13209" s="184"/>
      <c r="AF13209" s="184"/>
    </row>
    <row r="13210" spans="30:32" ht="24.75" customHeight="1">
      <c r="AD13210" s="183"/>
      <c r="AE13210" s="184"/>
      <c r="AF13210" s="184"/>
    </row>
    <row r="13211" spans="30:32" ht="24.75" customHeight="1">
      <c r="AD13211" s="183"/>
      <c r="AE13211" s="184"/>
      <c r="AF13211" s="184"/>
    </row>
    <row r="13212" spans="30:32" ht="24.75" customHeight="1">
      <c r="AD13212" s="183"/>
      <c r="AE13212" s="184"/>
      <c r="AF13212" s="184"/>
    </row>
    <row r="13213" spans="30:32" ht="24.75" customHeight="1">
      <c r="AD13213" s="183"/>
      <c r="AE13213" s="184"/>
      <c r="AF13213" s="184"/>
    </row>
    <row r="13214" spans="30:32" ht="24.75" customHeight="1">
      <c r="AD13214" s="183"/>
      <c r="AE13214" s="184"/>
      <c r="AF13214" s="184"/>
    </row>
    <row r="13215" spans="30:32" ht="24.75" customHeight="1">
      <c r="AD13215" s="183"/>
      <c r="AE13215" s="184"/>
      <c r="AF13215" s="184"/>
    </row>
    <row r="13216" spans="30:32" ht="24.75" customHeight="1">
      <c r="AD13216" s="183"/>
      <c r="AE13216" s="184"/>
      <c r="AF13216" s="184"/>
    </row>
    <row r="13217" spans="30:32" ht="24.75" customHeight="1">
      <c r="AD13217" s="183"/>
      <c r="AE13217" s="184"/>
      <c r="AF13217" s="184"/>
    </row>
    <row r="13218" spans="30:32" ht="24.75" customHeight="1">
      <c r="AD13218" s="183"/>
      <c r="AE13218" s="184"/>
      <c r="AF13218" s="184"/>
    </row>
    <row r="13219" spans="30:32" ht="24.75" customHeight="1">
      <c r="AD13219" s="183"/>
      <c r="AE13219" s="184"/>
      <c r="AF13219" s="184"/>
    </row>
    <row r="13220" spans="30:32" ht="24.75" customHeight="1">
      <c r="AD13220" s="183"/>
      <c r="AE13220" s="184"/>
      <c r="AF13220" s="184"/>
    </row>
    <row r="13221" spans="30:32" ht="24.75" customHeight="1">
      <c r="AD13221" s="183"/>
      <c r="AE13221" s="184"/>
      <c r="AF13221" s="184"/>
    </row>
    <row r="13222" spans="30:32" ht="24.75" customHeight="1">
      <c r="AD13222" s="183"/>
      <c r="AE13222" s="184"/>
      <c r="AF13222" s="184"/>
    </row>
    <row r="13223" spans="30:32" ht="24.75" customHeight="1">
      <c r="AD13223" s="183"/>
      <c r="AE13223" s="184"/>
      <c r="AF13223" s="184"/>
    </row>
    <row r="13224" spans="30:32" ht="24.75" customHeight="1">
      <c r="AD13224" s="183"/>
      <c r="AE13224" s="184"/>
      <c r="AF13224" s="184"/>
    </row>
    <row r="13225" spans="30:32" ht="24.75" customHeight="1">
      <c r="AD13225" s="183"/>
      <c r="AE13225" s="184"/>
      <c r="AF13225" s="184"/>
    </row>
    <row r="13226" spans="30:32" ht="24.75" customHeight="1">
      <c r="AD13226" s="183"/>
      <c r="AE13226" s="184"/>
      <c r="AF13226" s="184"/>
    </row>
    <row r="13227" spans="30:32" ht="24.75" customHeight="1">
      <c r="AD13227" s="183"/>
      <c r="AE13227" s="184"/>
      <c r="AF13227" s="184"/>
    </row>
    <row r="13228" spans="30:32" ht="24.75" customHeight="1">
      <c r="AD13228" s="183"/>
      <c r="AE13228" s="184"/>
      <c r="AF13228" s="184"/>
    </row>
    <row r="13229" spans="30:32" ht="24.75" customHeight="1">
      <c r="AD13229" s="183"/>
      <c r="AE13229" s="184"/>
      <c r="AF13229" s="184"/>
    </row>
    <row r="13230" spans="30:32" ht="24.75" customHeight="1">
      <c r="AD13230" s="183"/>
      <c r="AE13230" s="184"/>
      <c r="AF13230" s="184"/>
    </row>
    <row r="13231" spans="30:32" ht="24.75" customHeight="1">
      <c r="AD13231" s="183"/>
      <c r="AE13231" s="184"/>
      <c r="AF13231" s="184"/>
    </row>
    <row r="13232" spans="30:32" ht="24.75" customHeight="1">
      <c r="AD13232" s="183"/>
      <c r="AE13232" s="184"/>
      <c r="AF13232" s="184"/>
    </row>
    <row r="13233" spans="30:32" ht="24.75" customHeight="1">
      <c r="AD13233" s="183"/>
      <c r="AE13233" s="184"/>
      <c r="AF13233" s="184"/>
    </row>
    <row r="13234" spans="30:32" ht="24.75" customHeight="1">
      <c r="AD13234" s="183"/>
      <c r="AE13234" s="184"/>
      <c r="AF13234" s="184"/>
    </row>
    <row r="13235" spans="30:32" ht="24.75" customHeight="1">
      <c r="AD13235" s="183"/>
      <c r="AE13235" s="184"/>
      <c r="AF13235" s="184"/>
    </row>
    <row r="13236" spans="30:32" ht="24.75" customHeight="1">
      <c r="AD13236" s="183"/>
      <c r="AE13236" s="184"/>
      <c r="AF13236" s="184"/>
    </row>
    <row r="13237" spans="30:32" ht="24.75" customHeight="1">
      <c r="AD13237" s="183"/>
      <c r="AE13237" s="184"/>
      <c r="AF13237" s="184"/>
    </row>
    <row r="13238" spans="30:32" ht="24.75" customHeight="1">
      <c r="AD13238" s="183"/>
      <c r="AE13238" s="184"/>
      <c r="AF13238" s="184"/>
    </row>
    <row r="13239" spans="30:32" ht="24.75" customHeight="1">
      <c r="AD13239" s="183"/>
      <c r="AE13239" s="184"/>
      <c r="AF13239" s="184"/>
    </row>
    <row r="13240" spans="30:32" ht="24.75" customHeight="1">
      <c r="AD13240" s="183"/>
      <c r="AE13240" s="184"/>
      <c r="AF13240" s="184"/>
    </row>
    <row r="13241" spans="30:32" ht="24.75" customHeight="1">
      <c r="AD13241" s="183"/>
      <c r="AE13241" s="184"/>
      <c r="AF13241" s="184"/>
    </row>
    <row r="13242" spans="30:32" ht="24.75" customHeight="1">
      <c r="AD13242" s="183"/>
      <c r="AE13242" s="184"/>
      <c r="AF13242" s="184"/>
    </row>
    <row r="13243" spans="30:32" ht="24.75" customHeight="1">
      <c r="AD13243" s="183"/>
      <c r="AE13243" s="184"/>
      <c r="AF13243" s="184"/>
    </row>
    <row r="13244" spans="30:32" ht="24.75" customHeight="1">
      <c r="AD13244" s="183"/>
      <c r="AE13244" s="184"/>
      <c r="AF13244" s="184"/>
    </row>
    <row r="13245" spans="30:32" ht="24.75" customHeight="1">
      <c r="AD13245" s="183"/>
      <c r="AE13245" s="184"/>
      <c r="AF13245" s="184"/>
    </row>
    <row r="13246" spans="30:32" ht="24.75" customHeight="1">
      <c r="AD13246" s="183"/>
      <c r="AE13246" s="184"/>
      <c r="AF13246" s="184"/>
    </row>
    <row r="13247" spans="30:32" ht="24.75" customHeight="1">
      <c r="AD13247" s="183"/>
      <c r="AE13247" s="184"/>
      <c r="AF13247" s="184"/>
    </row>
    <row r="13248" spans="30:32" ht="24.75" customHeight="1">
      <c r="AD13248" s="183"/>
      <c r="AE13248" s="184"/>
      <c r="AF13248" s="184"/>
    </row>
    <row r="13249" spans="30:32" ht="24.75" customHeight="1">
      <c r="AD13249" s="183"/>
      <c r="AE13249" s="184"/>
      <c r="AF13249" s="184"/>
    </row>
    <row r="13250" spans="30:32" ht="24.75" customHeight="1">
      <c r="AD13250" s="183"/>
      <c r="AE13250" s="184"/>
      <c r="AF13250" s="184"/>
    </row>
    <row r="13251" spans="30:32" ht="24.75" customHeight="1">
      <c r="AD13251" s="183"/>
      <c r="AE13251" s="184"/>
      <c r="AF13251" s="184"/>
    </row>
    <row r="13252" spans="30:32" ht="24.75" customHeight="1">
      <c r="AD13252" s="183"/>
      <c r="AE13252" s="184"/>
      <c r="AF13252" s="184"/>
    </row>
    <row r="13253" spans="30:32" ht="24.75" customHeight="1">
      <c r="AD13253" s="183"/>
      <c r="AE13253" s="184"/>
      <c r="AF13253" s="184"/>
    </row>
    <row r="13254" spans="30:32" ht="24.75" customHeight="1">
      <c r="AD13254" s="183"/>
      <c r="AE13254" s="184"/>
      <c r="AF13254" s="184"/>
    </row>
    <row r="13255" spans="30:32" ht="24.75" customHeight="1">
      <c r="AD13255" s="183"/>
      <c r="AE13255" s="184"/>
      <c r="AF13255" s="184"/>
    </row>
    <row r="13256" spans="30:32" ht="24.75" customHeight="1">
      <c r="AD13256" s="183"/>
      <c r="AE13256" s="184"/>
      <c r="AF13256" s="184"/>
    </row>
    <row r="13257" spans="30:32" ht="24.75" customHeight="1">
      <c r="AD13257" s="183"/>
      <c r="AE13257" s="184"/>
      <c r="AF13257" s="184"/>
    </row>
    <row r="13258" spans="30:32" ht="24.75" customHeight="1">
      <c r="AD13258" s="183"/>
      <c r="AE13258" s="184"/>
      <c r="AF13258" s="184"/>
    </row>
    <row r="13259" spans="30:32" ht="24.75" customHeight="1">
      <c r="AD13259" s="183"/>
      <c r="AE13259" s="184"/>
      <c r="AF13259" s="184"/>
    </row>
    <row r="13260" spans="30:32" ht="24.75" customHeight="1">
      <c r="AD13260" s="183"/>
      <c r="AE13260" s="184"/>
      <c r="AF13260" s="184"/>
    </row>
    <row r="13261" spans="30:32" ht="24.75" customHeight="1">
      <c r="AD13261" s="183"/>
      <c r="AE13261" s="184"/>
      <c r="AF13261" s="184"/>
    </row>
    <row r="13262" spans="30:32" ht="24.75" customHeight="1">
      <c r="AD13262" s="183"/>
      <c r="AE13262" s="184"/>
      <c r="AF13262" s="184"/>
    </row>
    <row r="13263" spans="30:32" ht="24.75" customHeight="1">
      <c r="AD13263" s="183"/>
      <c r="AE13263" s="184"/>
      <c r="AF13263" s="184"/>
    </row>
    <row r="13264" spans="30:32" ht="24.75" customHeight="1">
      <c r="AD13264" s="183"/>
      <c r="AE13264" s="184"/>
      <c r="AF13264" s="184"/>
    </row>
    <row r="13265" spans="30:32" ht="24.75" customHeight="1">
      <c r="AD13265" s="183"/>
      <c r="AE13265" s="184"/>
      <c r="AF13265" s="184"/>
    </row>
    <row r="13266" spans="30:32" ht="24.75" customHeight="1">
      <c r="AD13266" s="183"/>
      <c r="AE13266" s="184"/>
      <c r="AF13266" s="184"/>
    </row>
    <row r="13267" spans="30:32" ht="24.75" customHeight="1">
      <c r="AD13267" s="183"/>
      <c r="AE13267" s="184"/>
      <c r="AF13267" s="184"/>
    </row>
    <row r="13268" spans="30:32" ht="24.75" customHeight="1">
      <c r="AD13268" s="183"/>
      <c r="AE13268" s="184"/>
      <c r="AF13268" s="184"/>
    </row>
    <row r="13269" spans="30:32" ht="24.75" customHeight="1">
      <c r="AD13269" s="183"/>
      <c r="AE13269" s="184"/>
      <c r="AF13269" s="184"/>
    </row>
    <row r="13270" spans="30:32" ht="24.75" customHeight="1">
      <c r="AD13270" s="183"/>
      <c r="AE13270" s="184"/>
      <c r="AF13270" s="184"/>
    </row>
    <row r="13271" spans="30:32" ht="24.75" customHeight="1">
      <c r="AD13271" s="183"/>
      <c r="AE13271" s="184"/>
      <c r="AF13271" s="184"/>
    </row>
    <row r="13272" spans="30:32" ht="24.75" customHeight="1">
      <c r="AD13272" s="183"/>
      <c r="AE13272" s="184"/>
      <c r="AF13272" s="184"/>
    </row>
    <row r="13273" spans="30:32" ht="24.75" customHeight="1">
      <c r="AD13273" s="183"/>
      <c r="AE13273" s="184"/>
      <c r="AF13273" s="184"/>
    </row>
    <row r="13274" spans="30:32" ht="24.75" customHeight="1">
      <c r="AD13274" s="183"/>
      <c r="AE13274" s="184"/>
      <c r="AF13274" s="184"/>
    </row>
    <row r="13275" spans="30:32" ht="24.75" customHeight="1">
      <c r="AD13275" s="183"/>
      <c r="AE13275" s="184"/>
      <c r="AF13275" s="184"/>
    </row>
    <row r="13276" spans="30:32" ht="24.75" customHeight="1">
      <c r="AD13276" s="183"/>
      <c r="AE13276" s="184"/>
      <c r="AF13276" s="184"/>
    </row>
    <row r="13277" spans="30:32" ht="24.75" customHeight="1">
      <c r="AD13277" s="183"/>
      <c r="AE13277" s="184"/>
      <c r="AF13277" s="184"/>
    </row>
    <row r="13278" spans="30:32" ht="24.75" customHeight="1">
      <c r="AD13278" s="183"/>
      <c r="AE13278" s="184"/>
      <c r="AF13278" s="184"/>
    </row>
    <row r="13279" spans="30:32" ht="24.75" customHeight="1">
      <c r="AD13279" s="183"/>
      <c r="AE13279" s="184"/>
      <c r="AF13279" s="184"/>
    </row>
    <row r="13280" spans="30:32" ht="24.75" customHeight="1">
      <c r="AD13280" s="183"/>
      <c r="AE13280" s="184"/>
      <c r="AF13280" s="184"/>
    </row>
    <row r="13281" spans="30:32" ht="24.75" customHeight="1">
      <c r="AD13281" s="183"/>
      <c r="AE13281" s="184"/>
      <c r="AF13281" s="184"/>
    </row>
    <row r="13282" spans="30:32" ht="24.75" customHeight="1">
      <c r="AD13282" s="183"/>
      <c r="AE13282" s="184"/>
      <c r="AF13282" s="184"/>
    </row>
    <row r="13283" spans="30:32" ht="24.75" customHeight="1">
      <c r="AD13283" s="183"/>
      <c r="AE13283" s="184"/>
      <c r="AF13283" s="184"/>
    </row>
    <row r="13284" spans="30:32" ht="24.75" customHeight="1">
      <c r="AD13284" s="183"/>
      <c r="AE13284" s="184"/>
      <c r="AF13284" s="184"/>
    </row>
    <row r="13285" spans="30:32" ht="24.75" customHeight="1">
      <c r="AD13285" s="183"/>
      <c r="AE13285" s="184"/>
      <c r="AF13285" s="184"/>
    </row>
    <row r="13286" spans="30:32" ht="24.75" customHeight="1">
      <c r="AD13286" s="183"/>
      <c r="AE13286" s="184"/>
      <c r="AF13286" s="184"/>
    </row>
    <row r="13287" spans="30:32" ht="24.75" customHeight="1">
      <c r="AD13287" s="183"/>
      <c r="AE13287" s="184"/>
      <c r="AF13287" s="184"/>
    </row>
    <row r="13288" spans="30:32" ht="24.75" customHeight="1">
      <c r="AD13288" s="183"/>
      <c r="AE13288" s="184"/>
      <c r="AF13288" s="184"/>
    </row>
    <row r="13289" spans="30:32" ht="24.75" customHeight="1">
      <c r="AD13289" s="183"/>
      <c r="AE13289" s="184"/>
      <c r="AF13289" s="184"/>
    </row>
    <row r="13290" spans="30:32" ht="24.75" customHeight="1">
      <c r="AD13290" s="183"/>
      <c r="AE13290" s="184"/>
      <c r="AF13290" s="184"/>
    </row>
    <row r="13291" spans="30:32" ht="24.75" customHeight="1">
      <c r="AD13291" s="183"/>
      <c r="AE13291" s="184"/>
      <c r="AF13291" s="184"/>
    </row>
    <row r="13292" spans="30:32" ht="24.75" customHeight="1">
      <c r="AD13292" s="183"/>
      <c r="AE13292" s="184"/>
      <c r="AF13292" s="184"/>
    </row>
    <row r="13293" spans="30:32" ht="24.75" customHeight="1">
      <c r="AD13293" s="183"/>
      <c r="AE13293" s="184"/>
      <c r="AF13293" s="184"/>
    </row>
    <row r="13294" spans="30:32" ht="24.75" customHeight="1">
      <c r="AD13294" s="183"/>
      <c r="AE13294" s="184"/>
      <c r="AF13294" s="184"/>
    </row>
    <row r="13295" spans="30:32" ht="24.75" customHeight="1">
      <c r="AD13295" s="183"/>
      <c r="AE13295" s="184"/>
      <c r="AF13295" s="184"/>
    </row>
    <row r="13296" spans="30:32" ht="24.75" customHeight="1">
      <c r="AD13296" s="183"/>
      <c r="AE13296" s="184"/>
      <c r="AF13296" s="184"/>
    </row>
    <row r="13297" spans="30:32" ht="24.75" customHeight="1">
      <c r="AD13297" s="183"/>
      <c r="AE13297" s="184"/>
      <c r="AF13297" s="184"/>
    </row>
    <row r="13298" spans="30:32" ht="24.75" customHeight="1">
      <c r="AD13298" s="183"/>
      <c r="AE13298" s="184"/>
      <c r="AF13298" s="184"/>
    </row>
    <row r="13299" spans="30:32" ht="24.75" customHeight="1">
      <c r="AD13299" s="183"/>
      <c r="AE13299" s="184"/>
      <c r="AF13299" s="184"/>
    </row>
    <row r="13300" spans="30:32" ht="24.75" customHeight="1">
      <c r="AD13300" s="183"/>
      <c r="AE13300" s="184"/>
      <c r="AF13300" s="184"/>
    </row>
    <row r="13301" spans="30:32" ht="24.75" customHeight="1">
      <c r="AD13301" s="183"/>
      <c r="AE13301" s="184"/>
      <c r="AF13301" s="184"/>
    </row>
    <row r="13302" spans="30:32" ht="24.75" customHeight="1">
      <c r="AD13302" s="183"/>
      <c r="AE13302" s="184"/>
      <c r="AF13302" s="184"/>
    </row>
    <row r="13303" spans="30:32" ht="24.75" customHeight="1">
      <c r="AD13303" s="183"/>
      <c r="AE13303" s="184"/>
      <c r="AF13303" s="184"/>
    </row>
    <row r="13304" spans="30:32" ht="24.75" customHeight="1">
      <c r="AD13304" s="183"/>
      <c r="AE13304" s="184"/>
      <c r="AF13304" s="184"/>
    </row>
    <row r="13305" spans="30:32" ht="24.75" customHeight="1">
      <c r="AD13305" s="183"/>
      <c r="AE13305" s="184"/>
      <c r="AF13305" s="184"/>
    </row>
    <row r="13306" spans="30:32" ht="24.75" customHeight="1">
      <c r="AD13306" s="183"/>
      <c r="AE13306" s="184"/>
      <c r="AF13306" s="184"/>
    </row>
    <row r="13307" spans="30:32" ht="24.75" customHeight="1">
      <c r="AD13307" s="183"/>
      <c r="AE13307" s="184"/>
      <c r="AF13307" s="184"/>
    </row>
    <row r="13308" spans="30:32" ht="24.75" customHeight="1">
      <c r="AD13308" s="183"/>
      <c r="AE13308" s="184"/>
      <c r="AF13308" s="184"/>
    </row>
    <row r="13309" spans="30:32" ht="24.75" customHeight="1">
      <c r="AD13309" s="183"/>
      <c r="AE13309" s="184"/>
      <c r="AF13309" s="184"/>
    </row>
    <row r="13310" spans="30:32" ht="24.75" customHeight="1">
      <c r="AD13310" s="183"/>
      <c r="AE13310" s="184"/>
      <c r="AF13310" s="184"/>
    </row>
    <row r="13311" spans="30:32" ht="24.75" customHeight="1">
      <c r="AD13311" s="183"/>
      <c r="AE13311" s="184"/>
      <c r="AF13311" s="184"/>
    </row>
    <row r="13312" spans="30:32" ht="24.75" customHeight="1">
      <c r="AD13312" s="183"/>
      <c r="AE13312" s="184"/>
      <c r="AF13312" s="184"/>
    </row>
    <row r="13313" spans="30:32" ht="24.75" customHeight="1">
      <c r="AD13313" s="183"/>
      <c r="AE13313" s="184"/>
      <c r="AF13313" s="184"/>
    </row>
    <row r="13314" spans="30:32" ht="24.75" customHeight="1">
      <c r="AD13314" s="183"/>
      <c r="AE13314" s="184"/>
      <c r="AF13314" s="184"/>
    </row>
    <row r="13315" spans="30:32" ht="24.75" customHeight="1">
      <c r="AD13315" s="183"/>
      <c r="AE13315" s="184"/>
      <c r="AF13315" s="184"/>
    </row>
    <row r="13316" spans="30:32" ht="24.75" customHeight="1">
      <c r="AD13316" s="183"/>
      <c r="AE13316" s="184"/>
      <c r="AF13316" s="184"/>
    </row>
    <row r="13317" spans="30:32" ht="24.75" customHeight="1">
      <c r="AD13317" s="183"/>
      <c r="AE13317" s="184"/>
      <c r="AF13317" s="184"/>
    </row>
    <row r="13318" spans="30:32" ht="24.75" customHeight="1">
      <c r="AD13318" s="183"/>
      <c r="AE13318" s="184"/>
      <c r="AF13318" s="184"/>
    </row>
    <row r="13319" spans="30:32" ht="24.75" customHeight="1">
      <c r="AD13319" s="183"/>
      <c r="AE13319" s="184"/>
      <c r="AF13319" s="184"/>
    </row>
    <row r="13320" spans="30:32" ht="24.75" customHeight="1">
      <c r="AD13320" s="183"/>
      <c r="AE13320" s="184"/>
      <c r="AF13320" s="184"/>
    </row>
    <row r="13321" spans="30:32" ht="24.75" customHeight="1">
      <c r="AD13321" s="183"/>
      <c r="AE13321" s="184"/>
      <c r="AF13321" s="184"/>
    </row>
    <row r="13322" spans="30:32" ht="24.75" customHeight="1">
      <c r="AD13322" s="183"/>
      <c r="AE13322" s="184"/>
      <c r="AF13322" s="184"/>
    </row>
    <row r="13323" spans="30:32" ht="24.75" customHeight="1">
      <c r="AD13323" s="183"/>
      <c r="AE13323" s="184"/>
      <c r="AF13323" s="184"/>
    </row>
    <row r="13324" spans="30:32" ht="24.75" customHeight="1">
      <c r="AD13324" s="183"/>
      <c r="AE13324" s="184"/>
      <c r="AF13324" s="184"/>
    </row>
    <row r="13325" spans="30:32" ht="24.75" customHeight="1">
      <c r="AD13325" s="183"/>
      <c r="AE13325" s="184"/>
      <c r="AF13325" s="184"/>
    </row>
    <row r="13326" spans="30:32" ht="24.75" customHeight="1">
      <c r="AD13326" s="183"/>
      <c r="AE13326" s="184"/>
      <c r="AF13326" s="184"/>
    </row>
    <row r="13327" spans="30:32" ht="24.75" customHeight="1">
      <c r="AD13327" s="183"/>
      <c r="AE13327" s="184"/>
      <c r="AF13327" s="184"/>
    </row>
    <row r="13328" spans="30:32" ht="24.75" customHeight="1">
      <c r="AD13328" s="183"/>
      <c r="AE13328" s="184"/>
      <c r="AF13328" s="184"/>
    </row>
    <row r="13329" spans="30:32" ht="24.75" customHeight="1">
      <c r="AD13329" s="183"/>
      <c r="AE13329" s="184"/>
      <c r="AF13329" s="184"/>
    </row>
    <row r="13330" spans="30:32" ht="24.75" customHeight="1">
      <c r="AD13330" s="183"/>
      <c r="AE13330" s="184"/>
      <c r="AF13330" s="184"/>
    </row>
    <row r="13331" spans="30:32" ht="24.75" customHeight="1">
      <c r="AD13331" s="183"/>
      <c r="AE13331" s="184"/>
      <c r="AF13331" s="184"/>
    </row>
    <row r="13332" spans="30:32" ht="24.75" customHeight="1">
      <c r="AD13332" s="183"/>
      <c r="AE13332" s="184"/>
      <c r="AF13332" s="184"/>
    </row>
    <row r="13333" spans="30:32" ht="24.75" customHeight="1">
      <c r="AD13333" s="183"/>
      <c r="AE13333" s="184"/>
      <c r="AF13333" s="184"/>
    </row>
    <row r="13334" spans="30:32" ht="24.75" customHeight="1">
      <c r="AD13334" s="183"/>
      <c r="AE13334" s="184"/>
      <c r="AF13334" s="184"/>
    </row>
    <row r="13335" spans="30:32" ht="24.75" customHeight="1">
      <c r="AD13335" s="183"/>
      <c r="AE13335" s="184"/>
      <c r="AF13335" s="184"/>
    </row>
    <row r="13336" spans="30:32" ht="24.75" customHeight="1">
      <c r="AD13336" s="183"/>
      <c r="AE13336" s="184"/>
      <c r="AF13336" s="184"/>
    </row>
    <row r="13337" spans="30:32" ht="24.75" customHeight="1">
      <c r="AD13337" s="183"/>
      <c r="AE13337" s="184"/>
      <c r="AF13337" s="184"/>
    </row>
    <row r="13338" spans="30:32" ht="24.75" customHeight="1">
      <c r="AD13338" s="183"/>
      <c r="AE13338" s="184"/>
      <c r="AF13338" s="184"/>
    </row>
    <row r="13339" spans="30:32" ht="24.75" customHeight="1">
      <c r="AD13339" s="183"/>
      <c r="AE13339" s="184"/>
      <c r="AF13339" s="184"/>
    </row>
    <row r="13340" spans="30:32" ht="24.75" customHeight="1">
      <c r="AD13340" s="183"/>
      <c r="AE13340" s="184"/>
      <c r="AF13340" s="184"/>
    </row>
    <row r="13341" spans="30:32" ht="24.75" customHeight="1">
      <c r="AD13341" s="183"/>
      <c r="AE13341" s="184"/>
      <c r="AF13341" s="184"/>
    </row>
    <row r="13342" spans="30:32" ht="24.75" customHeight="1">
      <c r="AD13342" s="183"/>
      <c r="AE13342" s="184"/>
      <c r="AF13342" s="184"/>
    </row>
    <row r="13343" spans="30:32" ht="24.75" customHeight="1">
      <c r="AD13343" s="183"/>
      <c r="AE13343" s="184"/>
      <c r="AF13343" s="184"/>
    </row>
    <row r="13344" spans="30:32" ht="24.75" customHeight="1">
      <c r="AD13344" s="183"/>
      <c r="AE13344" s="184"/>
      <c r="AF13344" s="184"/>
    </row>
    <row r="13345" spans="30:32" ht="24.75" customHeight="1">
      <c r="AD13345" s="183"/>
      <c r="AE13345" s="184"/>
      <c r="AF13345" s="184"/>
    </row>
    <row r="13346" spans="30:32" ht="24.75" customHeight="1">
      <c r="AD13346" s="183"/>
      <c r="AE13346" s="184"/>
      <c r="AF13346" s="184"/>
    </row>
    <row r="13347" spans="30:32" ht="24.75" customHeight="1">
      <c r="AD13347" s="183"/>
      <c r="AE13347" s="184"/>
      <c r="AF13347" s="184"/>
    </row>
    <row r="13348" spans="30:32" ht="24.75" customHeight="1">
      <c r="AD13348" s="183"/>
      <c r="AE13348" s="184"/>
      <c r="AF13348" s="184"/>
    </row>
    <row r="13349" spans="30:32" ht="24.75" customHeight="1">
      <c r="AD13349" s="183"/>
      <c r="AE13349" s="184"/>
      <c r="AF13349" s="184"/>
    </row>
    <row r="13350" spans="30:32" ht="24.75" customHeight="1">
      <c r="AD13350" s="183"/>
      <c r="AE13350" s="184"/>
      <c r="AF13350" s="184"/>
    </row>
    <row r="13351" spans="30:32" ht="24.75" customHeight="1">
      <c r="AD13351" s="183"/>
      <c r="AE13351" s="184"/>
      <c r="AF13351" s="184"/>
    </row>
    <row r="13352" spans="30:32" ht="24.75" customHeight="1">
      <c r="AD13352" s="183"/>
      <c r="AE13352" s="184"/>
      <c r="AF13352" s="184"/>
    </row>
    <row r="13353" spans="30:32" ht="24.75" customHeight="1">
      <c r="AD13353" s="183"/>
      <c r="AE13353" s="184"/>
      <c r="AF13353" s="184"/>
    </row>
    <row r="13354" spans="30:32" ht="24.75" customHeight="1">
      <c r="AD13354" s="183"/>
      <c r="AE13354" s="184"/>
      <c r="AF13354" s="184"/>
    </row>
    <row r="13355" spans="30:32" ht="24.75" customHeight="1">
      <c r="AD13355" s="183"/>
      <c r="AE13355" s="184"/>
      <c r="AF13355" s="184"/>
    </row>
    <row r="13356" spans="30:32" ht="24.75" customHeight="1">
      <c r="AD13356" s="183"/>
      <c r="AE13356" s="184"/>
      <c r="AF13356" s="184"/>
    </row>
    <row r="13357" spans="30:32" ht="24.75" customHeight="1">
      <c r="AD13357" s="183"/>
      <c r="AE13357" s="184"/>
      <c r="AF13357" s="184"/>
    </row>
    <row r="13358" spans="30:32" ht="24.75" customHeight="1">
      <c r="AD13358" s="183"/>
      <c r="AE13358" s="184"/>
      <c r="AF13358" s="184"/>
    </row>
    <row r="13359" spans="30:32" ht="24.75" customHeight="1">
      <c r="AD13359" s="183"/>
      <c r="AE13359" s="184"/>
      <c r="AF13359" s="184"/>
    </row>
    <row r="13360" spans="30:32" ht="24.75" customHeight="1">
      <c r="AD13360" s="183"/>
      <c r="AE13360" s="184"/>
      <c r="AF13360" s="184"/>
    </row>
    <row r="13361" spans="30:32" ht="24.75" customHeight="1">
      <c r="AD13361" s="183"/>
      <c r="AE13361" s="184"/>
      <c r="AF13361" s="184"/>
    </row>
    <row r="13362" spans="30:32" ht="24.75" customHeight="1">
      <c r="AD13362" s="183"/>
      <c r="AE13362" s="184"/>
      <c r="AF13362" s="184"/>
    </row>
    <row r="13363" spans="30:32" ht="24.75" customHeight="1">
      <c r="AD13363" s="183"/>
      <c r="AE13363" s="184"/>
      <c r="AF13363" s="184"/>
    </row>
    <row r="13364" spans="30:32" ht="24.75" customHeight="1">
      <c r="AD13364" s="183"/>
      <c r="AE13364" s="184"/>
      <c r="AF13364" s="184"/>
    </row>
    <row r="13365" spans="30:32" ht="24.75" customHeight="1">
      <c r="AD13365" s="183"/>
      <c r="AE13365" s="184"/>
      <c r="AF13365" s="184"/>
    </row>
    <row r="13366" spans="30:32" ht="24.75" customHeight="1">
      <c r="AD13366" s="183"/>
      <c r="AE13366" s="184"/>
      <c r="AF13366" s="184"/>
    </row>
    <row r="13367" spans="30:32" ht="24.75" customHeight="1">
      <c r="AD13367" s="183"/>
      <c r="AE13367" s="184"/>
      <c r="AF13367" s="184"/>
    </row>
    <row r="13368" spans="30:32" ht="24.75" customHeight="1">
      <c r="AD13368" s="183"/>
      <c r="AE13368" s="184"/>
      <c r="AF13368" s="184"/>
    </row>
    <row r="13369" spans="30:32" ht="24.75" customHeight="1">
      <c r="AD13369" s="183"/>
      <c r="AE13369" s="184"/>
      <c r="AF13369" s="184"/>
    </row>
    <row r="13370" spans="30:32" ht="24.75" customHeight="1">
      <c r="AD13370" s="183"/>
      <c r="AE13370" s="184"/>
      <c r="AF13370" s="184"/>
    </row>
    <row r="13371" spans="30:32" ht="24.75" customHeight="1">
      <c r="AD13371" s="183"/>
      <c r="AE13371" s="184"/>
      <c r="AF13371" s="184"/>
    </row>
    <row r="13372" spans="30:32" ht="24.75" customHeight="1">
      <c r="AD13372" s="183"/>
      <c r="AE13372" s="184"/>
      <c r="AF13372" s="184"/>
    </row>
    <row r="13373" spans="30:32" ht="24.75" customHeight="1">
      <c r="AD13373" s="183"/>
      <c r="AE13373" s="184"/>
      <c r="AF13373" s="184"/>
    </row>
    <row r="13374" spans="30:32" ht="24.75" customHeight="1">
      <c r="AD13374" s="183"/>
      <c r="AE13374" s="184"/>
      <c r="AF13374" s="184"/>
    </row>
    <row r="13375" spans="30:32" ht="24.75" customHeight="1">
      <c r="AD13375" s="183"/>
      <c r="AE13375" s="184"/>
      <c r="AF13375" s="184"/>
    </row>
    <row r="13376" spans="30:32" ht="24.75" customHeight="1">
      <c r="AD13376" s="183"/>
      <c r="AE13376" s="184"/>
      <c r="AF13376" s="184"/>
    </row>
    <row r="13377" spans="30:32" ht="24.75" customHeight="1">
      <c r="AD13377" s="183"/>
      <c r="AE13377" s="184"/>
      <c r="AF13377" s="184"/>
    </row>
    <row r="13378" spans="30:32" ht="24.75" customHeight="1">
      <c r="AD13378" s="183"/>
      <c r="AE13378" s="184"/>
      <c r="AF13378" s="184"/>
    </row>
    <row r="13379" spans="30:32" ht="24.75" customHeight="1">
      <c r="AD13379" s="183"/>
      <c r="AE13379" s="184"/>
      <c r="AF13379" s="184"/>
    </row>
    <row r="13380" spans="30:32" ht="24.75" customHeight="1">
      <c r="AD13380" s="183"/>
      <c r="AE13380" s="184"/>
      <c r="AF13380" s="184"/>
    </row>
    <row r="13381" spans="30:32" ht="24.75" customHeight="1">
      <c r="AD13381" s="183"/>
      <c r="AE13381" s="184"/>
      <c r="AF13381" s="184"/>
    </row>
    <row r="13382" spans="30:32" ht="24.75" customHeight="1">
      <c r="AD13382" s="183"/>
      <c r="AE13382" s="184"/>
      <c r="AF13382" s="184"/>
    </row>
    <row r="13383" spans="30:32" ht="24.75" customHeight="1">
      <c r="AD13383" s="183"/>
      <c r="AE13383" s="184"/>
      <c r="AF13383" s="184"/>
    </row>
    <row r="13384" spans="30:32" ht="24.75" customHeight="1">
      <c r="AD13384" s="183"/>
      <c r="AE13384" s="184"/>
      <c r="AF13384" s="184"/>
    </row>
    <row r="13385" spans="30:32" ht="24.75" customHeight="1">
      <c r="AD13385" s="183"/>
      <c r="AE13385" s="184"/>
      <c r="AF13385" s="184"/>
    </row>
    <row r="13386" spans="30:32" ht="24.75" customHeight="1">
      <c r="AD13386" s="183"/>
      <c r="AE13386" s="184"/>
      <c r="AF13386" s="184"/>
    </row>
    <row r="13387" spans="30:32" ht="24.75" customHeight="1">
      <c r="AD13387" s="183"/>
      <c r="AE13387" s="184"/>
      <c r="AF13387" s="184"/>
    </row>
    <row r="13388" spans="30:32" ht="24.75" customHeight="1">
      <c r="AD13388" s="183"/>
      <c r="AE13388" s="184"/>
      <c r="AF13388" s="184"/>
    </row>
    <row r="13389" spans="30:32" ht="24.75" customHeight="1">
      <c r="AD13389" s="183"/>
      <c r="AE13389" s="184"/>
      <c r="AF13389" s="184"/>
    </row>
    <row r="13390" spans="30:32" ht="24.75" customHeight="1">
      <c r="AD13390" s="183"/>
      <c r="AE13390" s="184"/>
      <c r="AF13390" s="184"/>
    </row>
    <row r="13391" spans="30:32" ht="24.75" customHeight="1">
      <c r="AD13391" s="183"/>
      <c r="AE13391" s="184"/>
      <c r="AF13391" s="184"/>
    </row>
    <row r="13392" spans="30:32" ht="24.75" customHeight="1">
      <c r="AD13392" s="183"/>
      <c r="AE13392" s="184"/>
      <c r="AF13392" s="184"/>
    </row>
    <row r="13393" spans="30:32" ht="24.75" customHeight="1">
      <c r="AD13393" s="183"/>
      <c r="AE13393" s="184"/>
      <c r="AF13393" s="184"/>
    </row>
    <row r="13394" spans="30:32" ht="24.75" customHeight="1">
      <c r="AD13394" s="183"/>
      <c r="AE13394" s="184"/>
      <c r="AF13394" s="184"/>
    </row>
    <row r="13395" spans="30:32" ht="24.75" customHeight="1">
      <c r="AD13395" s="183"/>
      <c r="AE13395" s="184"/>
      <c r="AF13395" s="184"/>
    </row>
    <row r="13396" spans="30:32" ht="24.75" customHeight="1">
      <c r="AD13396" s="183"/>
      <c r="AE13396" s="184"/>
      <c r="AF13396" s="184"/>
    </row>
    <row r="13397" spans="30:32" ht="24.75" customHeight="1">
      <c r="AD13397" s="183"/>
      <c r="AE13397" s="184"/>
      <c r="AF13397" s="184"/>
    </row>
    <row r="13398" spans="30:32" ht="24.75" customHeight="1">
      <c r="AD13398" s="183"/>
      <c r="AE13398" s="184"/>
      <c r="AF13398" s="184"/>
    </row>
    <row r="13399" spans="30:32" ht="24.75" customHeight="1">
      <c r="AD13399" s="183"/>
      <c r="AE13399" s="184"/>
      <c r="AF13399" s="184"/>
    </row>
    <row r="13400" spans="30:32" ht="24.75" customHeight="1">
      <c r="AD13400" s="183"/>
      <c r="AE13400" s="184"/>
      <c r="AF13400" s="184"/>
    </row>
    <row r="13401" spans="30:32" ht="24.75" customHeight="1">
      <c r="AD13401" s="183"/>
      <c r="AE13401" s="184"/>
      <c r="AF13401" s="184"/>
    </row>
    <row r="13402" spans="30:32" ht="24.75" customHeight="1">
      <c r="AD13402" s="183"/>
      <c r="AE13402" s="184"/>
      <c r="AF13402" s="184"/>
    </row>
    <row r="13403" spans="30:32" ht="24.75" customHeight="1">
      <c r="AD13403" s="183"/>
      <c r="AE13403" s="184"/>
      <c r="AF13403" s="184"/>
    </row>
    <row r="13404" spans="30:32" ht="24.75" customHeight="1">
      <c r="AD13404" s="183"/>
      <c r="AE13404" s="184"/>
      <c r="AF13404" s="184"/>
    </row>
    <row r="13405" spans="30:32" ht="24.75" customHeight="1">
      <c r="AD13405" s="183"/>
      <c r="AE13405" s="184"/>
      <c r="AF13405" s="184"/>
    </row>
    <row r="13406" spans="30:32" ht="24.75" customHeight="1">
      <c r="AD13406" s="183"/>
      <c r="AE13406" s="184"/>
      <c r="AF13406" s="184"/>
    </row>
    <row r="13407" spans="30:32" ht="24.75" customHeight="1">
      <c r="AD13407" s="183"/>
      <c r="AE13407" s="184"/>
      <c r="AF13407" s="184"/>
    </row>
    <row r="13408" spans="30:32" ht="24.75" customHeight="1">
      <c r="AD13408" s="183"/>
      <c r="AE13408" s="184"/>
      <c r="AF13408" s="184"/>
    </row>
    <row r="13409" spans="30:32" ht="24.75" customHeight="1">
      <c r="AD13409" s="183"/>
      <c r="AE13409" s="184"/>
      <c r="AF13409" s="184"/>
    </row>
    <row r="13410" spans="30:32" ht="24.75" customHeight="1">
      <c r="AD13410" s="183"/>
      <c r="AE13410" s="184"/>
      <c r="AF13410" s="184"/>
    </row>
    <row r="13411" spans="30:32" ht="24.75" customHeight="1">
      <c r="AD13411" s="183"/>
      <c r="AE13411" s="184"/>
      <c r="AF13411" s="184"/>
    </row>
    <row r="13412" spans="30:32" ht="24.75" customHeight="1">
      <c r="AD13412" s="183"/>
      <c r="AE13412" s="184"/>
      <c r="AF13412" s="184"/>
    </row>
    <row r="13413" spans="30:32" ht="24.75" customHeight="1">
      <c r="AD13413" s="183"/>
      <c r="AE13413" s="184"/>
      <c r="AF13413" s="184"/>
    </row>
    <row r="13414" spans="30:32" ht="24.75" customHeight="1">
      <c r="AD13414" s="183"/>
      <c r="AE13414" s="184"/>
      <c r="AF13414" s="184"/>
    </row>
    <row r="13415" spans="30:32" ht="24.75" customHeight="1">
      <c r="AD13415" s="183"/>
      <c r="AE13415" s="184"/>
      <c r="AF13415" s="184"/>
    </row>
    <row r="13416" spans="30:32" ht="24.75" customHeight="1">
      <c r="AD13416" s="183"/>
      <c r="AE13416" s="184"/>
      <c r="AF13416" s="184"/>
    </row>
    <row r="13417" spans="30:32" ht="24.75" customHeight="1">
      <c r="AD13417" s="183"/>
      <c r="AE13417" s="184"/>
      <c r="AF13417" s="184"/>
    </row>
    <row r="13418" spans="30:32" ht="24.75" customHeight="1">
      <c r="AD13418" s="183"/>
      <c r="AE13418" s="184"/>
      <c r="AF13418" s="184"/>
    </row>
    <row r="13419" spans="30:32" ht="24.75" customHeight="1">
      <c r="AD13419" s="183"/>
      <c r="AE13419" s="184"/>
      <c r="AF13419" s="184"/>
    </row>
    <row r="13420" spans="30:32" ht="24.75" customHeight="1">
      <c r="AD13420" s="183"/>
      <c r="AE13420" s="184"/>
      <c r="AF13420" s="184"/>
    </row>
    <row r="13421" spans="30:32" ht="24.75" customHeight="1">
      <c r="AD13421" s="183"/>
      <c r="AE13421" s="184"/>
      <c r="AF13421" s="184"/>
    </row>
    <row r="13422" spans="30:32" ht="24.75" customHeight="1">
      <c r="AD13422" s="183"/>
      <c r="AE13422" s="184"/>
      <c r="AF13422" s="184"/>
    </row>
    <row r="13423" spans="30:32" ht="24.75" customHeight="1">
      <c r="AD13423" s="183"/>
      <c r="AE13423" s="184"/>
      <c r="AF13423" s="184"/>
    </row>
    <row r="13424" spans="30:32" ht="24.75" customHeight="1">
      <c r="AD13424" s="183"/>
      <c r="AE13424" s="184"/>
      <c r="AF13424" s="184"/>
    </row>
    <row r="13425" spans="30:32" ht="24.75" customHeight="1">
      <c r="AD13425" s="183"/>
      <c r="AE13425" s="184"/>
      <c r="AF13425" s="184"/>
    </row>
    <row r="13426" spans="30:32" ht="24.75" customHeight="1">
      <c r="AD13426" s="183"/>
      <c r="AE13426" s="184"/>
      <c r="AF13426" s="184"/>
    </row>
    <row r="13427" spans="30:32" ht="24.75" customHeight="1">
      <c r="AD13427" s="183"/>
      <c r="AE13427" s="184"/>
      <c r="AF13427" s="184"/>
    </row>
    <row r="13428" spans="30:32" ht="24.75" customHeight="1">
      <c r="AD13428" s="183"/>
      <c r="AE13428" s="184"/>
      <c r="AF13428" s="184"/>
    </row>
    <row r="13429" spans="30:32" ht="24.75" customHeight="1">
      <c r="AD13429" s="183"/>
      <c r="AE13429" s="184"/>
      <c r="AF13429" s="184"/>
    </row>
    <row r="13430" spans="30:32" ht="24.75" customHeight="1">
      <c r="AD13430" s="183"/>
      <c r="AE13430" s="184"/>
      <c r="AF13430" s="184"/>
    </row>
    <row r="13431" spans="30:32" ht="24.75" customHeight="1">
      <c r="AD13431" s="183"/>
      <c r="AE13431" s="184"/>
      <c r="AF13431" s="184"/>
    </row>
    <row r="13432" spans="30:32" ht="24.75" customHeight="1">
      <c r="AD13432" s="183"/>
      <c r="AE13432" s="184"/>
      <c r="AF13432" s="184"/>
    </row>
    <row r="13433" spans="30:32" ht="24.75" customHeight="1">
      <c r="AD13433" s="183"/>
      <c r="AE13433" s="184"/>
      <c r="AF13433" s="184"/>
    </row>
    <row r="13434" spans="30:32" ht="24.75" customHeight="1">
      <c r="AD13434" s="183"/>
      <c r="AE13434" s="184"/>
      <c r="AF13434" s="184"/>
    </row>
    <row r="13435" spans="30:32" ht="24.75" customHeight="1">
      <c r="AD13435" s="183"/>
      <c r="AE13435" s="184"/>
      <c r="AF13435" s="184"/>
    </row>
    <row r="13436" spans="30:32" ht="24.75" customHeight="1">
      <c r="AD13436" s="183"/>
      <c r="AE13436" s="184"/>
      <c r="AF13436" s="184"/>
    </row>
    <row r="13437" spans="30:32" ht="24.75" customHeight="1">
      <c r="AD13437" s="183"/>
      <c r="AE13437" s="184"/>
      <c r="AF13437" s="184"/>
    </row>
    <row r="13438" spans="30:32" ht="24.75" customHeight="1">
      <c r="AD13438" s="183"/>
      <c r="AE13438" s="184"/>
      <c r="AF13438" s="184"/>
    </row>
    <row r="13439" spans="30:32" ht="24.75" customHeight="1">
      <c r="AD13439" s="183"/>
      <c r="AE13439" s="184"/>
      <c r="AF13439" s="184"/>
    </row>
    <row r="13440" spans="30:32" ht="24.75" customHeight="1">
      <c r="AD13440" s="183"/>
      <c r="AE13440" s="184"/>
      <c r="AF13440" s="184"/>
    </row>
    <row r="13441" spans="30:32" ht="24.75" customHeight="1">
      <c r="AD13441" s="183"/>
      <c r="AE13441" s="184"/>
      <c r="AF13441" s="184"/>
    </row>
    <row r="13442" spans="30:32" ht="24.75" customHeight="1">
      <c r="AD13442" s="183"/>
      <c r="AE13442" s="184"/>
      <c r="AF13442" s="184"/>
    </row>
    <row r="13443" spans="30:32" ht="24.75" customHeight="1">
      <c r="AD13443" s="183"/>
      <c r="AE13443" s="184"/>
      <c r="AF13443" s="184"/>
    </row>
    <row r="13444" spans="30:32" ht="24.75" customHeight="1">
      <c r="AD13444" s="183"/>
      <c r="AE13444" s="184"/>
      <c r="AF13444" s="184"/>
    </row>
    <row r="13445" spans="30:32" ht="24.75" customHeight="1">
      <c r="AD13445" s="183"/>
      <c r="AE13445" s="184"/>
      <c r="AF13445" s="184"/>
    </row>
    <row r="13446" spans="30:32" ht="24.75" customHeight="1">
      <c r="AD13446" s="183"/>
      <c r="AE13446" s="184"/>
      <c r="AF13446" s="184"/>
    </row>
    <row r="13447" spans="30:32" ht="24.75" customHeight="1">
      <c r="AD13447" s="183"/>
      <c r="AE13447" s="184"/>
      <c r="AF13447" s="184"/>
    </row>
    <row r="13448" spans="30:32" ht="24.75" customHeight="1">
      <c r="AD13448" s="183"/>
      <c r="AE13448" s="184"/>
      <c r="AF13448" s="184"/>
    </row>
    <row r="13449" spans="30:32" ht="24.75" customHeight="1">
      <c r="AD13449" s="183"/>
      <c r="AE13449" s="184"/>
      <c r="AF13449" s="184"/>
    </row>
    <row r="13450" spans="30:32" ht="24.75" customHeight="1">
      <c r="AD13450" s="183"/>
      <c r="AE13450" s="184"/>
      <c r="AF13450" s="184"/>
    </row>
    <row r="13451" spans="30:32" ht="24.75" customHeight="1">
      <c r="AD13451" s="183"/>
      <c r="AE13451" s="184"/>
      <c r="AF13451" s="184"/>
    </row>
    <row r="13452" spans="30:32" ht="24.75" customHeight="1">
      <c r="AD13452" s="183"/>
      <c r="AE13452" s="184"/>
      <c r="AF13452" s="184"/>
    </row>
    <row r="13453" spans="30:32" ht="24.75" customHeight="1">
      <c r="AD13453" s="183"/>
      <c r="AE13453" s="184"/>
      <c r="AF13453" s="184"/>
    </row>
    <row r="13454" spans="30:32" ht="24.75" customHeight="1">
      <c r="AD13454" s="183"/>
      <c r="AE13454" s="184"/>
      <c r="AF13454" s="184"/>
    </row>
    <row r="13455" spans="30:32" ht="24.75" customHeight="1">
      <c r="AD13455" s="183"/>
      <c r="AE13455" s="184"/>
      <c r="AF13455" s="184"/>
    </row>
    <row r="13456" spans="30:32" ht="24.75" customHeight="1">
      <c r="AD13456" s="183"/>
      <c r="AE13456" s="184"/>
      <c r="AF13456" s="184"/>
    </row>
    <row r="13457" spans="30:32" ht="24.75" customHeight="1">
      <c r="AD13457" s="183"/>
      <c r="AE13457" s="184"/>
      <c r="AF13457" s="184"/>
    </row>
    <row r="13458" spans="30:32" ht="24.75" customHeight="1">
      <c r="AD13458" s="183"/>
      <c r="AE13458" s="184"/>
      <c r="AF13458" s="184"/>
    </row>
    <row r="13459" spans="30:32" ht="24.75" customHeight="1">
      <c r="AD13459" s="183"/>
      <c r="AE13459" s="184"/>
      <c r="AF13459" s="184"/>
    </row>
    <row r="13460" spans="30:32" ht="24.75" customHeight="1">
      <c r="AD13460" s="183"/>
      <c r="AE13460" s="184"/>
      <c r="AF13460" s="184"/>
    </row>
    <row r="13461" spans="30:32" ht="24.75" customHeight="1">
      <c r="AD13461" s="183"/>
      <c r="AE13461" s="184"/>
      <c r="AF13461" s="184"/>
    </row>
    <row r="13462" spans="30:32" ht="24.75" customHeight="1">
      <c r="AD13462" s="183"/>
      <c r="AE13462" s="184"/>
      <c r="AF13462" s="184"/>
    </row>
    <row r="13463" spans="30:32" ht="24.75" customHeight="1">
      <c r="AD13463" s="183"/>
      <c r="AE13463" s="184"/>
      <c r="AF13463" s="184"/>
    </row>
    <row r="13464" spans="30:32" ht="24.75" customHeight="1">
      <c r="AD13464" s="183"/>
      <c r="AE13464" s="184"/>
      <c r="AF13464" s="184"/>
    </row>
    <row r="13465" spans="30:32" ht="24.75" customHeight="1">
      <c r="AD13465" s="183"/>
      <c r="AE13465" s="184"/>
      <c r="AF13465" s="184"/>
    </row>
    <row r="13466" spans="30:32" ht="24.75" customHeight="1">
      <c r="AD13466" s="183"/>
      <c r="AE13466" s="184"/>
      <c r="AF13466" s="184"/>
    </row>
    <row r="13467" spans="30:32" ht="24.75" customHeight="1">
      <c r="AD13467" s="183"/>
      <c r="AE13467" s="184"/>
      <c r="AF13467" s="184"/>
    </row>
    <row r="13468" spans="30:32" ht="24.75" customHeight="1">
      <c r="AD13468" s="183"/>
      <c r="AE13468" s="184"/>
      <c r="AF13468" s="184"/>
    </row>
    <row r="13469" spans="30:32" ht="24.75" customHeight="1">
      <c r="AD13469" s="183"/>
      <c r="AE13469" s="184"/>
      <c r="AF13469" s="184"/>
    </row>
    <row r="13470" spans="30:32" ht="24.75" customHeight="1">
      <c r="AD13470" s="183"/>
      <c r="AE13470" s="184"/>
      <c r="AF13470" s="184"/>
    </row>
    <row r="13471" spans="30:32" ht="24.75" customHeight="1">
      <c r="AD13471" s="183"/>
      <c r="AE13471" s="184"/>
      <c r="AF13471" s="184"/>
    </row>
    <row r="13472" spans="30:32" ht="24.75" customHeight="1">
      <c r="AD13472" s="183"/>
      <c r="AE13472" s="184"/>
      <c r="AF13472" s="184"/>
    </row>
    <row r="13473" spans="30:32" ht="24.75" customHeight="1">
      <c r="AD13473" s="183"/>
      <c r="AE13473" s="184"/>
      <c r="AF13473" s="184"/>
    </row>
    <row r="13474" spans="30:32" ht="24.75" customHeight="1">
      <c r="AD13474" s="183"/>
      <c r="AE13474" s="184"/>
      <c r="AF13474" s="184"/>
    </row>
    <row r="13475" spans="30:32" ht="24.75" customHeight="1">
      <c r="AD13475" s="183"/>
      <c r="AE13475" s="184"/>
      <c r="AF13475" s="184"/>
    </row>
    <row r="13476" spans="30:32" ht="24.75" customHeight="1">
      <c r="AD13476" s="183"/>
      <c r="AE13476" s="184"/>
      <c r="AF13476" s="184"/>
    </row>
    <row r="13477" spans="30:32" ht="24.75" customHeight="1">
      <c r="AD13477" s="183"/>
      <c r="AE13477" s="184"/>
      <c r="AF13477" s="184"/>
    </row>
    <row r="13478" spans="30:32" ht="24.75" customHeight="1">
      <c r="AD13478" s="183"/>
      <c r="AE13478" s="184"/>
      <c r="AF13478" s="184"/>
    </row>
    <row r="13479" spans="30:32" ht="24.75" customHeight="1">
      <c r="AD13479" s="183"/>
      <c r="AE13479" s="184"/>
      <c r="AF13479" s="184"/>
    </row>
    <row r="13480" spans="30:32" ht="24.75" customHeight="1">
      <c r="AD13480" s="183"/>
      <c r="AE13480" s="184"/>
      <c r="AF13480" s="184"/>
    </row>
    <row r="13481" spans="30:32" ht="24.75" customHeight="1">
      <c r="AD13481" s="183"/>
      <c r="AE13481" s="184"/>
      <c r="AF13481" s="184"/>
    </row>
    <row r="13482" spans="30:32" ht="24.75" customHeight="1">
      <c r="AD13482" s="183"/>
      <c r="AE13482" s="184"/>
      <c r="AF13482" s="184"/>
    </row>
    <row r="13483" spans="30:32" ht="24.75" customHeight="1">
      <c r="AD13483" s="183"/>
      <c r="AE13483" s="184"/>
      <c r="AF13483" s="184"/>
    </row>
    <row r="13484" spans="30:32" ht="24.75" customHeight="1">
      <c r="AD13484" s="183"/>
      <c r="AE13484" s="184"/>
      <c r="AF13484" s="184"/>
    </row>
    <row r="13485" spans="30:32" ht="24.75" customHeight="1">
      <c r="AD13485" s="183"/>
      <c r="AE13485" s="184"/>
      <c r="AF13485" s="184"/>
    </row>
    <row r="13486" spans="30:32" ht="24.75" customHeight="1">
      <c r="AD13486" s="183"/>
      <c r="AE13486" s="184"/>
      <c r="AF13486" s="184"/>
    </row>
    <row r="13487" spans="30:32" ht="24.75" customHeight="1">
      <c r="AD13487" s="183"/>
      <c r="AE13487" s="184"/>
      <c r="AF13487" s="184"/>
    </row>
    <row r="13488" spans="30:32" ht="24.75" customHeight="1">
      <c r="AD13488" s="183"/>
      <c r="AE13488" s="184"/>
      <c r="AF13488" s="184"/>
    </row>
    <row r="13489" spans="30:32" ht="24.75" customHeight="1">
      <c r="AD13489" s="183"/>
      <c r="AE13489" s="184"/>
      <c r="AF13489" s="184"/>
    </row>
    <row r="13490" spans="30:32" ht="24.75" customHeight="1">
      <c r="AD13490" s="183"/>
      <c r="AE13490" s="184"/>
      <c r="AF13490" s="184"/>
    </row>
    <row r="13491" spans="30:32" ht="24.75" customHeight="1">
      <c r="AD13491" s="183"/>
      <c r="AE13491" s="184"/>
      <c r="AF13491" s="184"/>
    </row>
    <row r="13492" spans="30:32" ht="24.75" customHeight="1">
      <c r="AD13492" s="183"/>
      <c r="AE13492" s="184"/>
      <c r="AF13492" s="184"/>
    </row>
    <row r="13493" spans="30:32" ht="24.75" customHeight="1">
      <c r="AD13493" s="183"/>
      <c r="AE13493" s="184"/>
      <c r="AF13493" s="184"/>
    </row>
    <row r="13494" spans="30:32" ht="24.75" customHeight="1">
      <c r="AD13494" s="183"/>
      <c r="AE13494" s="184"/>
      <c r="AF13494" s="184"/>
    </row>
    <row r="13495" spans="30:32" ht="24.75" customHeight="1">
      <c r="AD13495" s="183"/>
      <c r="AE13495" s="184"/>
      <c r="AF13495" s="184"/>
    </row>
    <row r="13496" spans="30:32" ht="24.75" customHeight="1">
      <c r="AD13496" s="183"/>
      <c r="AE13496" s="184"/>
      <c r="AF13496" s="184"/>
    </row>
    <row r="13497" spans="30:32" ht="24.75" customHeight="1">
      <c r="AD13497" s="183"/>
      <c r="AE13497" s="184"/>
      <c r="AF13497" s="184"/>
    </row>
    <row r="13498" spans="30:32" ht="24.75" customHeight="1">
      <c r="AD13498" s="183"/>
      <c r="AE13498" s="184"/>
      <c r="AF13498" s="184"/>
    </row>
    <row r="13499" spans="30:32" ht="24.75" customHeight="1">
      <c r="AD13499" s="183"/>
      <c r="AE13499" s="184"/>
      <c r="AF13499" s="184"/>
    </row>
    <row r="13500" spans="30:32" ht="24.75" customHeight="1">
      <c r="AD13500" s="183"/>
      <c r="AE13500" s="184"/>
      <c r="AF13500" s="184"/>
    </row>
    <row r="13501" spans="30:32" ht="24.75" customHeight="1">
      <c r="AD13501" s="183"/>
      <c r="AE13501" s="184"/>
      <c r="AF13501" s="184"/>
    </row>
    <row r="13502" spans="30:32" ht="24.75" customHeight="1">
      <c r="AD13502" s="183"/>
      <c r="AE13502" s="184"/>
      <c r="AF13502" s="184"/>
    </row>
    <row r="13503" spans="30:32" ht="24.75" customHeight="1">
      <c r="AD13503" s="183"/>
      <c r="AE13503" s="184"/>
      <c r="AF13503" s="184"/>
    </row>
    <row r="13504" spans="30:32" ht="24.75" customHeight="1">
      <c r="AD13504" s="183"/>
      <c r="AE13504" s="184"/>
      <c r="AF13504" s="184"/>
    </row>
    <row r="13505" spans="30:32" ht="24.75" customHeight="1">
      <c r="AD13505" s="183"/>
      <c r="AE13505" s="184"/>
      <c r="AF13505" s="184"/>
    </row>
    <row r="13506" spans="30:32" ht="24.75" customHeight="1">
      <c r="AD13506" s="183"/>
      <c r="AE13506" s="184"/>
      <c r="AF13506" s="184"/>
    </row>
    <row r="13507" spans="30:32" ht="24.75" customHeight="1">
      <c r="AD13507" s="183"/>
      <c r="AE13507" s="184"/>
      <c r="AF13507" s="184"/>
    </row>
    <row r="13508" spans="30:32" ht="24.75" customHeight="1">
      <c r="AD13508" s="183"/>
      <c r="AE13508" s="184"/>
      <c r="AF13508" s="184"/>
    </row>
    <row r="13509" spans="30:32" ht="24.75" customHeight="1">
      <c r="AD13509" s="183"/>
      <c r="AE13509" s="184"/>
      <c r="AF13509" s="184"/>
    </row>
    <row r="13510" spans="30:32" ht="24.75" customHeight="1">
      <c r="AD13510" s="183"/>
      <c r="AE13510" s="184"/>
      <c r="AF13510" s="184"/>
    </row>
    <row r="13511" spans="30:32" ht="24.75" customHeight="1">
      <c r="AD13511" s="183"/>
      <c r="AE13511" s="184"/>
      <c r="AF13511" s="184"/>
    </row>
    <row r="13512" spans="30:32" ht="24.75" customHeight="1">
      <c r="AD13512" s="183"/>
      <c r="AE13512" s="184"/>
      <c r="AF13512" s="184"/>
    </row>
    <row r="13513" spans="30:32" ht="24.75" customHeight="1">
      <c r="AD13513" s="183"/>
      <c r="AE13513" s="184"/>
      <c r="AF13513" s="184"/>
    </row>
    <row r="13514" spans="30:32" ht="24.75" customHeight="1">
      <c r="AD13514" s="183"/>
      <c r="AE13514" s="184"/>
      <c r="AF13514" s="184"/>
    </row>
    <row r="13515" spans="30:32" ht="24.75" customHeight="1">
      <c r="AD13515" s="183"/>
      <c r="AE13515" s="184"/>
      <c r="AF13515" s="184"/>
    </row>
    <row r="13516" spans="30:32" ht="24.75" customHeight="1">
      <c r="AD13516" s="183"/>
      <c r="AE13516" s="184"/>
      <c r="AF13516" s="184"/>
    </row>
    <row r="13517" spans="30:32" ht="24.75" customHeight="1">
      <c r="AD13517" s="183"/>
      <c r="AE13517" s="184"/>
      <c r="AF13517" s="184"/>
    </row>
    <row r="13518" spans="30:32" ht="24.75" customHeight="1">
      <c r="AD13518" s="183"/>
      <c r="AE13518" s="184"/>
      <c r="AF13518" s="184"/>
    </row>
    <row r="13519" spans="30:32" ht="24.75" customHeight="1">
      <c r="AD13519" s="183"/>
      <c r="AE13519" s="184"/>
      <c r="AF13519" s="184"/>
    </row>
    <row r="13520" spans="30:32" ht="24.75" customHeight="1">
      <c r="AD13520" s="183"/>
      <c r="AE13520" s="184"/>
      <c r="AF13520" s="184"/>
    </row>
    <row r="13521" spans="30:32" ht="24.75" customHeight="1">
      <c r="AD13521" s="183"/>
      <c r="AE13521" s="184"/>
      <c r="AF13521" s="184"/>
    </row>
    <row r="13522" spans="30:32" ht="24.75" customHeight="1">
      <c r="AD13522" s="183"/>
      <c r="AE13522" s="184"/>
      <c r="AF13522" s="184"/>
    </row>
    <row r="13523" spans="30:32" ht="24.75" customHeight="1">
      <c r="AD13523" s="183"/>
      <c r="AE13523" s="184"/>
      <c r="AF13523" s="184"/>
    </row>
    <row r="13524" spans="30:32" ht="24.75" customHeight="1">
      <c r="AD13524" s="183"/>
      <c r="AE13524" s="184"/>
      <c r="AF13524" s="184"/>
    </row>
    <row r="13525" spans="30:32" ht="24.75" customHeight="1">
      <c r="AD13525" s="183"/>
      <c r="AE13525" s="184"/>
      <c r="AF13525" s="184"/>
    </row>
    <row r="13526" spans="30:32" ht="24.75" customHeight="1">
      <c r="AD13526" s="183"/>
      <c r="AE13526" s="184"/>
      <c r="AF13526" s="184"/>
    </row>
    <row r="13527" spans="30:32" ht="24.75" customHeight="1">
      <c r="AD13527" s="183"/>
      <c r="AE13527" s="184"/>
      <c r="AF13527" s="184"/>
    </row>
    <row r="13528" spans="30:32" ht="24.75" customHeight="1">
      <c r="AD13528" s="183"/>
      <c r="AE13528" s="184"/>
      <c r="AF13528" s="184"/>
    </row>
    <row r="13529" spans="30:32" ht="24.75" customHeight="1">
      <c r="AD13529" s="183"/>
      <c r="AE13529" s="184"/>
      <c r="AF13529" s="184"/>
    </row>
    <row r="13530" spans="30:32" ht="24.75" customHeight="1">
      <c r="AD13530" s="183"/>
      <c r="AE13530" s="184"/>
      <c r="AF13530" s="184"/>
    </row>
    <row r="13531" spans="30:32" ht="24.75" customHeight="1">
      <c r="AD13531" s="183"/>
      <c r="AE13531" s="184"/>
      <c r="AF13531" s="184"/>
    </row>
    <row r="13532" spans="30:32" ht="24.75" customHeight="1">
      <c r="AD13532" s="183"/>
      <c r="AE13532" s="184"/>
      <c r="AF13532" s="184"/>
    </row>
    <row r="13533" spans="30:32" ht="24.75" customHeight="1">
      <c r="AD13533" s="183"/>
      <c r="AE13533" s="184"/>
      <c r="AF13533" s="184"/>
    </row>
    <row r="13534" spans="30:32" ht="24.75" customHeight="1">
      <c r="AD13534" s="183"/>
      <c r="AE13534" s="184"/>
      <c r="AF13534" s="184"/>
    </row>
    <row r="13535" spans="30:32" ht="24.75" customHeight="1">
      <c r="AD13535" s="183"/>
      <c r="AE13535" s="184"/>
      <c r="AF13535" s="184"/>
    </row>
    <row r="13536" spans="30:32" ht="24.75" customHeight="1">
      <c r="AD13536" s="183"/>
      <c r="AE13536" s="184"/>
      <c r="AF13536" s="184"/>
    </row>
    <row r="13537" spans="30:32" ht="24.75" customHeight="1">
      <c r="AD13537" s="183"/>
      <c r="AE13537" s="184"/>
      <c r="AF13537" s="184"/>
    </row>
    <row r="13538" spans="30:32" ht="24.75" customHeight="1">
      <c r="AD13538" s="183"/>
      <c r="AE13538" s="184"/>
      <c r="AF13538" s="184"/>
    </row>
    <row r="13539" spans="30:32" ht="24.75" customHeight="1">
      <c r="AD13539" s="183"/>
      <c r="AE13539" s="184"/>
      <c r="AF13539" s="184"/>
    </row>
    <row r="13540" spans="30:32" ht="24.75" customHeight="1">
      <c r="AD13540" s="183"/>
      <c r="AE13540" s="184"/>
      <c r="AF13540" s="184"/>
    </row>
    <row r="13541" spans="30:32" ht="24.75" customHeight="1">
      <c r="AD13541" s="183"/>
      <c r="AE13541" s="184"/>
      <c r="AF13541" s="184"/>
    </row>
    <row r="13542" spans="30:32" ht="24.75" customHeight="1">
      <c r="AD13542" s="183"/>
      <c r="AE13542" s="184"/>
      <c r="AF13542" s="184"/>
    </row>
    <row r="13543" spans="30:32" ht="24.75" customHeight="1">
      <c r="AD13543" s="183"/>
      <c r="AE13543" s="184"/>
      <c r="AF13543" s="184"/>
    </row>
    <row r="13544" spans="30:32" ht="24.75" customHeight="1">
      <c r="AD13544" s="183"/>
      <c r="AE13544" s="184"/>
      <c r="AF13544" s="184"/>
    </row>
    <row r="13545" spans="30:32" ht="24.75" customHeight="1">
      <c r="AD13545" s="183"/>
      <c r="AE13545" s="184"/>
      <c r="AF13545" s="184"/>
    </row>
    <row r="13546" spans="30:32" ht="24.75" customHeight="1">
      <c r="AD13546" s="183"/>
      <c r="AE13546" s="184"/>
      <c r="AF13546" s="184"/>
    </row>
    <row r="13547" spans="30:32" ht="24.75" customHeight="1">
      <c r="AD13547" s="183"/>
      <c r="AE13547" s="184"/>
      <c r="AF13547" s="184"/>
    </row>
    <row r="13548" spans="30:32" ht="24.75" customHeight="1">
      <c r="AD13548" s="183"/>
      <c r="AE13548" s="184"/>
      <c r="AF13548" s="184"/>
    </row>
    <row r="13549" spans="30:32" ht="24.75" customHeight="1">
      <c r="AD13549" s="183"/>
      <c r="AE13549" s="184"/>
      <c r="AF13549" s="184"/>
    </row>
    <row r="13550" spans="30:32" ht="24.75" customHeight="1">
      <c r="AD13550" s="183"/>
      <c r="AE13550" s="184"/>
      <c r="AF13550" s="184"/>
    </row>
    <row r="13551" spans="30:32" ht="24.75" customHeight="1">
      <c r="AD13551" s="183"/>
      <c r="AE13551" s="184"/>
      <c r="AF13551" s="184"/>
    </row>
    <row r="13552" spans="30:32" ht="24.75" customHeight="1">
      <c r="AD13552" s="183"/>
      <c r="AE13552" s="184"/>
      <c r="AF13552" s="184"/>
    </row>
    <row r="13553" spans="30:32" ht="24.75" customHeight="1">
      <c r="AD13553" s="183"/>
      <c r="AE13553" s="184"/>
      <c r="AF13553" s="184"/>
    </row>
    <row r="13554" spans="30:32" ht="24.75" customHeight="1">
      <c r="AD13554" s="183"/>
      <c r="AE13554" s="184"/>
      <c r="AF13554" s="184"/>
    </row>
    <row r="13555" spans="30:32" ht="24.75" customHeight="1">
      <c r="AD13555" s="183"/>
      <c r="AE13555" s="184"/>
      <c r="AF13555" s="184"/>
    </row>
    <row r="13556" spans="30:32" ht="24.75" customHeight="1">
      <c r="AD13556" s="183"/>
      <c r="AE13556" s="184"/>
      <c r="AF13556" s="184"/>
    </row>
    <row r="13557" spans="30:32" ht="24.75" customHeight="1">
      <c r="AD13557" s="183"/>
      <c r="AE13557" s="184"/>
      <c r="AF13557" s="184"/>
    </row>
    <row r="13558" spans="30:32" ht="24.75" customHeight="1">
      <c r="AD13558" s="183"/>
      <c r="AE13558" s="184"/>
      <c r="AF13558" s="184"/>
    </row>
    <row r="13559" spans="30:32" ht="24.75" customHeight="1">
      <c r="AD13559" s="183"/>
      <c r="AE13559" s="184"/>
      <c r="AF13559" s="184"/>
    </row>
    <row r="13560" spans="30:32" ht="24.75" customHeight="1">
      <c r="AD13560" s="183"/>
      <c r="AE13560" s="184"/>
      <c r="AF13560" s="184"/>
    </row>
    <row r="13561" spans="30:32" ht="24.75" customHeight="1">
      <c r="AD13561" s="183"/>
      <c r="AE13561" s="184"/>
      <c r="AF13561" s="184"/>
    </row>
    <row r="13562" spans="30:32" ht="24.75" customHeight="1">
      <c r="AD13562" s="183"/>
      <c r="AE13562" s="184"/>
      <c r="AF13562" s="184"/>
    </row>
    <row r="13563" spans="30:32" ht="24.75" customHeight="1">
      <c r="AD13563" s="183"/>
      <c r="AE13563" s="184"/>
      <c r="AF13563" s="184"/>
    </row>
    <row r="13564" spans="30:32" ht="24.75" customHeight="1">
      <c r="AD13564" s="183"/>
      <c r="AE13564" s="184"/>
      <c r="AF13564" s="184"/>
    </row>
    <row r="13565" spans="30:32" ht="24.75" customHeight="1">
      <c r="AD13565" s="183"/>
      <c r="AE13565" s="184"/>
      <c r="AF13565" s="184"/>
    </row>
    <row r="13566" spans="30:32" ht="24.75" customHeight="1">
      <c r="AD13566" s="183"/>
      <c r="AE13566" s="184"/>
      <c r="AF13566" s="184"/>
    </row>
    <row r="13567" spans="30:32" ht="24.75" customHeight="1">
      <c r="AD13567" s="183"/>
      <c r="AE13567" s="184"/>
      <c r="AF13567" s="184"/>
    </row>
    <row r="13568" spans="30:32" ht="24.75" customHeight="1">
      <c r="AD13568" s="183"/>
      <c r="AE13568" s="184"/>
      <c r="AF13568" s="184"/>
    </row>
    <row r="13569" spans="30:32" ht="24.75" customHeight="1">
      <c r="AD13569" s="183"/>
      <c r="AE13569" s="184"/>
      <c r="AF13569" s="184"/>
    </row>
    <row r="13570" spans="30:32" ht="24.75" customHeight="1">
      <c r="AD13570" s="183"/>
      <c r="AE13570" s="184"/>
      <c r="AF13570" s="184"/>
    </row>
    <row r="13571" spans="30:32" ht="24.75" customHeight="1">
      <c r="AD13571" s="183"/>
      <c r="AE13571" s="184"/>
      <c r="AF13571" s="184"/>
    </row>
    <row r="13572" spans="30:32" ht="24.75" customHeight="1">
      <c r="AD13572" s="183"/>
      <c r="AE13572" s="184"/>
      <c r="AF13572" s="184"/>
    </row>
    <row r="13573" spans="30:32" ht="24.75" customHeight="1">
      <c r="AD13573" s="183"/>
      <c r="AE13573" s="184"/>
      <c r="AF13573" s="184"/>
    </row>
    <row r="13574" spans="30:32" ht="24.75" customHeight="1">
      <c r="AD13574" s="183"/>
      <c r="AE13574" s="184"/>
      <c r="AF13574" s="184"/>
    </row>
    <row r="13575" spans="30:32" ht="24.75" customHeight="1">
      <c r="AD13575" s="183"/>
      <c r="AE13575" s="184"/>
      <c r="AF13575" s="184"/>
    </row>
    <row r="13576" spans="30:32" ht="24.75" customHeight="1">
      <c r="AD13576" s="183"/>
      <c r="AE13576" s="184"/>
      <c r="AF13576" s="184"/>
    </row>
    <row r="13577" spans="30:32" ht="24.75" customHeight="1">
      <c r="AD13577" s="183"/>
      <c r="AE13577" s="184"/>
      <c r="AF13577" s="184"/>
    </row>
    <row r="13578" spans="30:32" ht="24.75" customHeight="1">
      <c r="AD13578" s="183"/>
      <c r="AE13578" s="184"/>
      <c r="AF13578" s="184"/>
    </row>
    <row r="13579" spans="30:32" ht="24.75" customHeight="1">
      <c r="AD13579" s="183"/>
      <c r="AE13579" s="184"/>
      <c r="AF13579" s="184"/>
    </row>
    <row r="13580" spans="30:32" ht="24.75" customHeight="1">
      <c r="AD13580" s="183"/>
      <c r="AE13580" s="184"/>
      <c r="AF13580" s="184"/>
    </row>
    <row r="13581" spans="30:32" ht="24.75" customHeight="1">
      <c r="AD13581" s="183"/>
      <c r="AE13581" s="184"/>
      <c r="AF13581" s="184"/>
    </row>
    <row r="13582" spans="30:32" ht="24.75" customHeight="1">
      <c r="AD13582" s="183"/>
      <c r="AE13582" s="184"/>
      <c r="AF13582" s="184"/>
    </row>
    <row r="13583" spans="30:32" ht="24.75" customHeight="1">
      <c r="AD13583" s="183"/>
      <c r="AE13583" s="184"/>
      <c r="AF13583" s="184"/>
    </row>
    <row r="13584" spans="30:32" ht="24.75" customHeight="1">
      <c r="AD13584" s="183"/>
      <c r="AE13584" s="184"/>
      <c r="AF13584" s="184"/>
    </row>
    <row r="13585" spans="30:32" ht="24.75" customHeight="1">
      <c r="AD13585" s="183"/>
      <c r="AE13585" s="184"/>
      <c r="AF13585" s="184"/>
    </row>
    <row r="13586" spans="30:32" ht="24.75" customHeight="1">
      <c r="AD13586" s="183"/>
      <c r="AE13586" s="184"/>
      <c r="AF13586" s="184"/>
    </row>
    <row r="13587" spans="30:32" ht="24.75" customHeight="1">
      <c r="AD13587" s="183"/>
      <c r="AE13587" s="184"/>
      <c r="AF13587" s="184"/>
    </row>
    <row r="13588" spans="30:32" ht="24.75" customHeight="1">
      <c r="AD13588" s="183"/>
      <c r="AE13588" s="184"/>
      <c r="AF13588" s="184"/>
    </row>
    <row r="13589" spans="30:32" ht="24.75" customHeight="1">
      <c r="AD13589" s="183"/>
      <c r="AE13589" s="184"/>
      <c r="AF13589" s="184"/>
    </row>
    <row r="13590" spans="30:32" ht="24.75" customHeight="1">
      <c r="AD13590" s="183"/>
      <c r="AE13590" s="184"/>
      <c r="AF13590" s="184"/>
    </row>
    <row r="13591" spans="30:32" ht="24.75" customHeight="1">
      <c r="AD13591" s="183"/>
      <c r="AE13591" s="184"/>
      <c r="AF13591" s="184"/>
    </row>
    <row r="13592" spans="30:32" ht="24.75" customHeight="1">
      <c r="AD13592" s="183"/>
      <c r="AE13592" s="184"/>
      <c r="AF13592" s="184"/>
    </row>
    <row r="13593" spans="30:32" ht="24.75" customHeight="1">
      <c r="AD13593" s="183"/>
      <c r="AE13593" s="184"/>
      <c r="AF13593" s="184"/>
    </row>
    <row r="13594" spans="30:32" ht="24.75" customHeight="1">
      <c r="AD13594" s="183"/>
      <c r="AE13594" s="184"/>
      <c r="AF13594" s="184"/>
    </row>
    <row r="13595" spans="30:32" ht="24.75" customHeight="1">
      <c r="AD13595" s="183"/>
      <c r="AE13595" s="184"/>
      <c r="AF13595" s="184"/>
    </row>
    <row r="13596" spans="30:32" ht="24.75" customHeight="1">
      <c r="AD13596" s="183"/>
      <c r="AE13596" s="184"/>
      <c r="AF13596" s="184"/>
    </row>
    <row r="13597" spans="30:32" ht="24.75" customHeight="1">
      <c r="AD13597" s="183"/>
      <c r="AE13597" s="184"/>
      <c r="AF13597" s="184"/>
    </row>
    <row r="13598" spans="30:32" ht="24.75" customHeight="1">
      <c r="AD13598" s="183"/>
      <c r="AE13598" s="184"/>
      <c r="AF13598" s="184"/>
    </row>
    <row r="13599" spans="30:32" ht="24.75" customHeight="1">
      <c r="AD13599" s="183"/>
      <c r="AE13599" s="184"/>
      <c r="AF13599" s="184"/>
    </row>
    <row r="13600" spans="30:32" ht="24.75" customHeight="1">
      <c r="AD13600" s="183"/>
      <c r="AE13600" s="184"/>
      <c r="AF13600" s="184"/>
    </row>
    <row r="13601" spans="30:32" ht="24.75" customHeight="1">
      <c r="AD13601" s="183"/>
      <c r="AE13601" s="184"/>
      <c r="AF13601" s="184"/>
    </row>
    <row r="13602" spans="30:32" ht="24.75" customHeight="1">
      <c r="AD13602" s="183"/>
      <c r="AE13602" s="184"/>
      <c r="AF13602" s="184"/>
    </row>
    <row r="13603" spans="30:32" ht="24.75" customHeight="1">
      <c r="AD13603" s="183"/>
      <c r="AE13603" s="184"/>
      <c r="AF13603" s="184"/>
    </row>
    <row r="13604" spans="30:32" ht="24.75" customHeight="1">
      <c r="AD13604" s="183"/>
      <c r="AE13604" s="184"/>
      <c r="AF13604" s="184"/>
    </row>
    <row r="13605" spans="30:32" ht="24.75" customHeight="1">
      <c r="AD13605" s="183"/>
      <c r="AE13605" s="184"/>
      <c r="AF13605" s="184"/>
    </row>
    <row r="13606" spans="30:32" ht="24.75" customHeight="1">
      <c r="AD13606" s="183"/>
      <c r="AE13606" s="184"/>
      <c r="AF13606" s="184"/>
    </row>
    <row r="13607" spans="30:32" ht="24.75" customHeight="1">
      <c r="AD13607" s="183"/>
      <c r="AE13607" s="184"/>
      <c r="AF13607" s="184"/>
    </row>
    <row r="13608" spans="30:32" ht="24.75" customHeight="1">
      <c r="AD13608" s="183"/>
      <c r="AE13608" s="184"/>
      <c r="AF13608" s="184"/>
    </row>
    <row r="13609" spans="30:32" ht="24.75" customHeight="1">
      <c r="AD13609" s="183"/>
      <c r="AE13609" s="184"/>
      <c r="AF13609" s="184"/>
    </row>
    <row r="13610" spans="30:32" ht="24.75" customHeight="1">
      <c r="AD13610" s="183"/>
      <c r="AE13610" s="184"/>
      <c r="AF13610" s="184"/>
    </row>
    <row r="13611" spans="30:32" ht="24.75" customHeight="1">
      <c r="AD13611" s="183"/>
      <c r="AE13611" s="184"/>
      <c r="AF13611" s="184"/>
    </row>
    <row r="13612" spans="30:32" ht="24.75" customHeight="1">
      <c r="AD13612" s="183"/>
      <c r="AE13612" s="184"/>
      <c r="AF13612" s="184"/>
    </row>
    <row r="13613" spans="30:32" ht="24.75" customHeight="1">
      <c r="AD13613" s="183"/>
      <c r="AE13613" s="184"/>
      <c r="AF13613" s="184"/>
    </row>
    <row r="13614" spans="30:32" ht="24.75" customHeight="1">
      <c r="AD13614" s="183"/>
      <c r="AE13614" s="184"/>
      <c r="AF13614" s="184"/>
    </row>
    <row r="13615" spans="30:32" ht="24.75" customHeight="1">
      <c r="AD13615" s="183"/>
      <c r="AE13615" s="184"/>
      <c r="AF13615" s="184"/>
    </row>
    <row r="13616" spans="30:32" ht="24.75" customHeight="1">
      <c r="AD13616" s="183"/>
      <c r="AE13616" s="184"/>
      <c r="AF13616" s="184"/>
    </row>
    <row r="13617" spans="30:32" ht="24.75" customHeight="1">
      <c r="AD13617" s="183"/>
      <c r="AE13617" s="184"/>
      <c r="AF13617" s="184"/>
    </row>
    <row r="13618" spans="30:32" ht="24.75" customHeight="1">
      <c r="AD13618" s="183"/>
      <c r="AE13618" s="184"/>
      <c r="AF13618" s="184"/>
    </row>
    <row r="13619" spans="30:32" ht="24.75" customHeight="1">
      <c r="AD13619" s="183"/>
      <c r="AE13619" s="184"/>
      <c r="AF13619" s="184"/>
    </row>
    <row r="13620" spans="30:32" ht="24.75" customHeight="1">
      <c r="AD13620" s="183"/>
      <c r="AE13620" s="184"/>
      <c r="AF13620" s="184"/>
    </row>
    <row r="13621" spans="30:32" ht="24.75" customHeight="1">
      <c r="AD13621" s="183"/>
      <c r="AE13621" s="184"/>
      <c r="AF13621" s="184"/>
    </row>
    <row r="13622" spans="30:32" ht="24.75" customHeight="1">
      <c r="AD13622" s="183"/>
      <c r="AE13622" s="184"/>
      <c r="AF13622" s="184"/>
    </row>
    <row r="13623" spans="30:32" ht="24.75" customHeight="1">
      <c r="AD13623" s="183"/>
      <c r="AE13623" s="184"/>
      <c r="AF13623" s="184"/>
    </row>
    <row r="13624" spans="30:32" ht="24.75" customHeight="1">
      <c r="AD13624" s="183"/>
      <c r="AE13624" s="184"/>
      <c r="AF13624" s="184"/>
    </row>
    <row r="13625" spans="30:32" ht="24.75" customHeight="1">
      <c r="AD13625" s="183"/>
      <c r="AE13625" s="184"/>
      <c r="AF13625" s="184"/>
    </row>
    <row r="13626" spans="30:32" ht="24.75" customHeight="1">
      <c r="AD13626" s="183"/>
      <c r="AE13626" s="184"/>
      <c r="AF13626" s="184"/>
    </row>
    <row r="13627" spans="30:32" ht="24.75" customHeight="1">
      <c r="AD13627" s="183"/>
      <c r="AE13627" s="184"/>
      <c r="AF13627" s="184"/>
    </row>
    <row r="13628" spans="30:32" ht="24.75" customHeight="1">
      <c r="AD13628" s="183"/>
      <c r="AE13628" s="184"/>
      <c r="AF13628" s="184"/>
    </row>
    <row r="13629" spans="30:32" ht="24.75" customHeight="1">
      <c r="AD13629" s="183"/>
      <c r="AE13629" s="184"/>
      <c r="AF13629" s="184"/>
    </row>
    <row r="13630" spans="30:32" ht="24.75" customHeight="1">
      <c r="AD13630" s="183"/>
      <c r="AE13630" s="184"/>
      <c r="AF13630" s="184"/>
    </row>
    <row r="13631" spans="30:32" ht="24.75" customHeight="1">
      <c r="AD13631" s="183"/>
      <c r="AE13631" s="184"/>
      <c r="AF13631" s="184"/>
    </row>
    <row r="13632" spans="30:32" ht="24.75" customHeight="1">
      <c r="AD13632" s="183"/>
      <c r="AE13632" s="184"/>
      <c r="AF13632" s="184"/>
    </row>
    <row r="13633" spans="30:32" ht="24.75" customHeight="1">
      <c r="AD13633" s="183"/>
      <c r="AE13633" s="184"/>
      <c r="AF13633" s="184"/>
    </row>
    <row r="13634" spans="30:32" ht="24.75" customHeight="1">
      <c r="AD13634" s="183"/>
      <c r="AE13634" s="184"/>
      <c r="AF13634" s="184"/>
    </row>
    <row r="13635" spans="30:32" ht="24.75" customHeight="1">
      <c r="AD13635" s="183"/>
      <c r="AE13635" s="184"/>
      <c r="AF13635" s="184"/>
    </row>
    <row r="13636" spans="30:32" ht="24.75" customHeight="1">
      <c r="AD13636" s="183"/>
      <c r="AE13636" s="184"/>
      <c r="AF13636" s="184"/>
    </row>
    <row r="13637" spans="30:32" ht="24.75" customHeight="1">
      <c r="AD13637" s="183"/>
      <c r="AE13637" s="184"/>
      <c r="AF13637" s="184"/>
    </row>
    <row r="13638" spans="30:32" ht="24.75" customHeight="1">
      <c r="AD13638" s="183"/>
      <c r="AE13638" s="184"/>
      <c r="AF13638" s="184"/>
    </row>
    <row r="13639" spans="30:32" ht="24.75" customHeight="1">
      <c r="AD13639" s="183"/>
      <c r="AE13639" s="184"/>
      <c r="AF13639" s="184"/>
    </row>
    <row r="13640" spans="30:32" ht="24.75" customHeight="1">
      <c r="AD13640" s="183"/>
      <c r="AE13640" s="184"/>
      <c r="AF13640" s="184"/>
    </row>
    <row r="13641" spans="30:32" ht="24.75" customHeight="1">
      <c r="AD13641" s="183"/>
      <c r="AE13641" s="184"/>
      <c r="AF13641" s="184"/>
    </row>
    <row r="13642" spans="30:32" ht="24.75" customHeight="1">
      <c r="AD13642" s="183"/>
      <c r="AE13642" s="184"/>
      <c r="AF13642" s="184"/>
    </row>
    <row r="13643" spans="30:32" ht="24.75" customHeight="1">
      <c r="AD13643" s="183"/>
      <c r="AE13643" s="184"/>
      <c r="AF13643" s="184"/>
    </row>
    <row r="13644" spans="30:32" ht="24.75" customHeight="1">
      <c r="AD13644" s="183"/>
      <c r="AE13644" s="184"/>
      <c r="AF13644" s="184"/>
    </row>
    <row r="13645" spans="30:32" ht="24.75" customHeight="1">
      <c r="AD13645" s="183"/>
      <c r="AE13645" s="184"/>
      <c r="AF13645" s="184"/>
    </row>
    <row r="13646" spans="30:32" ht="24.75" customHeight="1">
      <c r="AD13646" s="183"/>
      <c r="AE13646" s="184"/>
      <c r="AF13646" s="184"/>
    </row>
    <row r="13647" spans="30:32" ht="24.75" customHeight="1">
      <c r="AD13647" s="183"/>
      <c r="AE13647" s="184"/>
      <c r="AF13647" s="184"/>
    </row>
    <row r="13648" spans="30:32" ht="24.75" customHeight="1">
      <c r="AD13648" s="183"/>
      <c r="AE13648" s="184"/>
      <c r="AF13648" s="184"/>
    </row>
    <row r="13649" spans="30:32" ht="24.75" customHeight="1">
      <c r="AD13649" s="183"/>
      <c r="AE13649" s="184"/>
      <c r="AF13649" s="184"/>
    </row>
    <row r="13650" spans="30:32" ht="24.75" customHeight="1">
      <c r="AD13650" s="183"/>
      <c r="AE13650" s="184"/>
      <c r="AF13650" s="184"/>
    </row>
    <row r="13651" spans="30:32" ht="24.75" customHeight="1">
      <c r="AD13651" s="183"/>
      <c r="AE13651" s="184"/>
      <c r="AF13651" s="184"/>
    </row>
    <row r="13652" spans="30:32" ht="24.75" customHeight="1">
      <c r="AD13652" s="183"/>
      <c r="AE13652" s="184"/>
      <c r="AF13652" s="184"/>
    </row>
    <row r="13653" spans="30:32" ht="24.75" customHeight="1">
      <c r="AD13653" s="183"/>
      <c r="AE13653" s="184"/>
      <c r="AF13653" s="184"/>
    </row>
    <row r="13654" spans="30:32" ht="24.75" customHeight="1">
      <c r="AD13654" s="183"/>
      <c r="AE13654" s="184"/>
      <c r="AF13654" s="184"/>
    </row>
    <row r="13655" spans="30:32" ht="24.75" customHeight="1">
      <c r="AD13655" s="183"/>
      <c r="AE13655" s="184"/>
      <c r="AF13655" s="184"/>
    </row>
    <row r="13656" spans="30:32" ht="24.75" customHeight="1">
      <c r="AD13656" s="183"/>
      <c r="AE13656" s="184"/>
      <c r="AF13656" s="184"/>
    </row>
    <row r="13657" spans="30:32" ht="24.75" customHeight="1">
      <c r="AD13657" s="183"/>
      <c r="AE13657" s="184"/>
      <c r="AF13657" s="184"/>
    </row>
    <row r="13658" spans="30:32" ht="24.75" customHeight="1">
      <c r="AD13658" s="183"/>
      <c r="AE13658" s="184"/>
      <c r="AF13658" s="184"/>
    </row>
    <row r="13659" spans="30:32" ht="24.75" customHeight="1">
      <c r="AD13659" s="183"/>
      <c r="AE13659" s="184"/>
      <c r="AF13659" s="184"/>
    </row>
    <row r="13660" spans="30:32" ht="24.75" customHeight="1">
      <c r="AD13660" s="183"/>
      <c r="AE13660" s="184"/>
      <c r="AF13660" s="184"/>
    </row>
    <row r="13661" spans="30:32" ht="24.75" customHeight="1">
      <c r="AD13661" s="183"/>
      <c r="AE13661" s="184"/>
      <c r="AF13661" s="184"/>
    </row>
    <row r="13662" spans="30:32" ht="24.75" customHeight="1">
      <c r="AD13662" s="183"/>
      <c r="AE13662" s="184"/>
      <c r="AF13662" s="184"/>
    </row>
    <row r="13663" spans="30:32" ht="24.75" customHeight="1">
      <c r="AD13663" s="183"/>
      <c r="AE13663" s="184"/>
      <c r="AF13663" s="184"/>
    </row>
    <row r="13664" spans="30:32" ht="24.75" customHeight="1">
      <c r="AD13664" s="183"/>
      <c r="AE13664" s="184"/>
      <c r="AF13664" s="184"/>
    </row>
    <row r="13665" spans="30:32" ht="24.75" customHeight="1">
      <c r="AD13665" s="183"/>
      <c r="AE13665" s="184"/>
      <c r="AF13665" s="184"/>
    </row>
    <row r="13666" spans="30:32" ht="24.75" customHeight="1">
      <c r="AD13666" s="183"/>
      <c r="AE13666" s="184"/>
      <c r="AF13666" s="184"/>
    </row>
    <row r="13667" spans="30:32" ht="24.75" customHeight="1">
      <c r="AD13667" s="183"/>
      <c r="AE13667" s="184"/>
      <c r="AF13667" s="184"/>
    </row>
    <row r="13668" spans="30:32" ht="24.75" customHeight="1">
      <c r="AD13668" s="183"/>
      <c r="AE13668" s="184"/>
      <c r="AF13668" s="184"/>
    </row>
    <row r="13669" spans="30:32" ht="24.75" customHeight="1">
      <c r="AD13669" s="183"/>
      <c r="AE13669" s="184"/>
      <c r="AF13669" s="184"/>
    </row>
    <row r="13670" spans="30:32" ht="24.75" customHeight="1">
      <c r="AD13670" s="183"/>
      <c r="AE13670" s="184"/>
      <c r="AF13670" s="184"/>
    </row>
    <row r="13671" spans="30:32" ht="24.75" customHeight="1">
      <c r="AD13671" s="183"/>
      <c r="AE13671" s="184"/>
      <c r="AF13671" s="184"/>
    </row>
    <row r="13672" spans="30:32" ht="24.75" customHeight="1">
      <c r="AD13672" s="183"/>
      <c r="AE13672" s="184"/>
      <c r="AF13672" s="184"/>
    </row>
    <row r="13673" spans="30:32" ht="24.75" customHeight="1">
      <c r="AD13673" s="183"/>
      <c r="AE13673" s="184"/>
      <c r="AF13673" s="184"/>
    </row>
    <row r="13674" spans="30:32" ht="24.75" customHeight="1">
      <c r="AD13674" s="183"/>
      <c r="AE13674" s="184"/>
      <c r="AF13674" s="184"/>
    </row>
    <row r="13675" spans="30:32" ht="24.75" customHeight="1">
      <c r="AD13675" s="183"/>
      <c r="AE13675" s="184"/>
      <c r="AF13675" s="184"/>
    </row>
    <row r="13676" spans="30:32" ht="24.75" customHeight="1">
      <c r="AD13676" s="183"/>
      <c r="AE13676" s="184"/>
      <c r="AF13676" s="184"/>
    </row>
    <row r="13677" spans="30:32" ht="24.75" customHeight="1">
      <c r="AD13677" s="183"/>
      <c r="AE13677" s="184"/>
      <c r="AF13677" s="184"/>
    </row>
    <row r="13678" spans="30:32" ht="24.75" customHeight="1">
      <c r="AD13678" s="183"/>
      <c r="AE13678" s="184"/>
      <c r="AF13678" s="184"/>
    </row>
    <row r="13679" spans="30:32" ht="24.75" customHeight="1">
      <c r="AD13679" s="183"/>
      <c r="AE13679" s="184"/>
      <c r="AF13679" s="184"/>
    </row>
    <row r="13680" spans="30:32" ht="24.75" customHeight="1">
      <c r="AD13680" s="183"/>
      <c r="AE13680" s="184"/>
      <c r="AF13680" s="184"/>
    </row>
    <row r="13681" spans="30:32" ht="24.75" customHeight="1">
      <c r="AD13681" s="183"/>
      <c r="AE13681" s="184"/>
      <c r="AF13681" s="184"/>
    </row>
    <row r="13682" spans="30:32" ht="24.75" customHeight="1">
      <c r="AD13682" s="183"/>
      <c r="AE13682" s="184"/>
      <c r="AF13682" s="184"/>
    </row>
    <row r="13683" spans="30:32" ht="24.75" customHeight="1">
      <c r="AD13683" s="183"/>
      <c r="AE13683" s="184"/>
      <c r="AF13683" s="184"/>
    </row>
    <row r="13684" spans="30:32" ht="24.75" customHeight="1">
      <c r="AD13684" s="183"/>
      <c r="AE13684" s="184"/>
      <c r="AF13684" s="184"/>
    </row>
    <row r="13685" spans="30:32" ht="24.75" customHeight="1">
      <c r="AD13685" s="183"/>
      <c r="AE13685" s="184"/>
      <c r="AF13685" s="184"/>
    </row>
    <row r="13686" spans="30:32" ht="24.75" customHeight="1">
      <c r="AD13686" s="183"/>
      <c r="AE13686" s="184"/>
      <c r="AF13686" s="184"/>
    </row>
    <row r="13687" spans="30:32" ht="24.75" customHeight="1">
      <c r="AD13687" s="183"/>
      <c r="AE13687" s="184"/>
      <c r="AF13687" s="184"/>
    </row>
    <row r="13688" spans="30:32" ht="24.75" customHeight="1">
      <c r="AD13688" s="183"/>
      <c r="AE13688" s="184"/>
      <c r="AF13688" s="184"/>
    </row>
    <row r="13689" spans="30:32" ht="24.75" customHeight="1">
      <c r="AD13689" s="183"/>
      <c r="AE13689" s="184"/>
      <c r="AF13689" s="184"/>
    </row>
    <row r="13690" spans="30:32" ht="24.75" customHeight="1">
      <c r="AD13690" s="183"/>
      <c r="AE13690" s="184"/>
      <c r="AF13690" s="184"/>
    </row>
    <row r="13691" spans="30:32" ht="24.75" customHeight="1">
      <c r="AD13691" s="183"/>
      <c r="AE13691" s="184"/>
      <c r="AF13691" s="184"/>
    </row>
    <row r="13692" spans="30:32" ht="24.75" customHeight="1">
      <c r="AD13692" s="183"/>
      <c r="AE13692" s="184"/>
      <c r="AF13692" s="184"/>
    </row>
    <row r="13693" spans="30:32" ht="24.75" customHeight="1">
      <c r="AD13693" s="183"/>
      <c r="AE13693" s="184"/>
      <c r="AF13693" s="184"/>
    </row>
    <row r="13694" spans="30:32" ht="24.75" customHeight="1">
      <c r="AD13694" s="183"/>
      <c r="AE13694" s="184"/>
      <c r="AF13694" s="184"/>
    </row>
    <row r="13695" spans="30:32" ht="24.75" customHeight="1">
      <c r="AD13695" s="183"/>
      <c r="AE13695" s="184"/>
      <c r="AF13695" s="184"/>
    </row>
    <row r="13696" spans="30:32" ht="24.75" customHeight="1">
      <c r="AD13696" s="183"/>
      <c r="AE13696" s="184"/>
      <c r="AF13696" s="184"/>
    </row>
    <row r="13697" spans="30:32" ht="24.75" customHeight="1">
      <c r="AD13697" s="183"/>
      <c r="AE13697" s="184"/>
      <c r="AF13697" s="184"/>
    </row>
    <row r="13698" spans="30:32" ht="24.75" customHeight="1">
      <c r="AD13698" s="183"/>
      <c r="AE13698" s="184"/>
      <c r="AF13698" s="184"/>
    </row>
    <row r="13699" spans="30:32" ht="24.75" customHeight="1">
      <c r="AD13699" s="183"/>
      <c r="AE13699" s="184"/>
      <c r="AF13699" s="184"/>
    </row>
    <row r="13700" spans="30:32" ht="24.75" customHeight="1">
      <c r="AD13700" s="183"/>
      <c r="AE13700" s="184"/>
      <c r="AF13700" s="184"/>
    </row>
    <row r="13701" spans="30:32" ht="24.75" customHeight="1">
      <c r="AD13701" s="183"/>
      <c r="AE13701" s="184"/>
      <c r="AF13701" s="184"/>
    </row>
    <row r="13702" spans="30:32" ht="24.75" customHeight="1">
      <c r="AD13702" s="183"/>
      <c r="AE13702" s="184"/>
      <c r="AF13702" s="184"/>
    </row>
    <row r="13703" spans="30:32" ht="24.75" customHeight="1">
      <c r="AD13703" s="183"/>
      <c r="AE13703" s="184"/>
      <c r="AF13703" s="184"/>
    </row>
    <row r="13704" spans="30:32" ht="24.75" customHeight="1">
      <c r="AD13704" s="183"/>
      <c r="AE13704" s="184"/>
      <c r="AF13704" s="184"/>
    </row>
    <row r="13705" spans="30:32" ht="24.75" customHeight="1">
      <c r="AD13705" s="183"/>
      <c r="AE13705" s="184"/>
      <c r="AF13705" s="184"/>
    </row>
    <row r="13706" spans="30:32" ht="24.75" customHeight="1">
      <c r="AD13706" s="183"/>
      <c r="AE13706" s="184"/>
      <c r="AF13706" s="184"/>
    </row>
    <row r="13707" spans="30:32" ht="24.75" customHeight="1">
      <c r="AD13707" s="183"/>
      <c r="AE13707" s="184"/>
      <c r="AF13707" s="184"/>
    </row>
    <row r="13708" spans="30:32" ht="24.75" customHeight="1">
      <c r="AD13708" s="183"/>
      <c r="AE13708" s="184"/>
      <c r="AF13708" s="184"/>
    </row>
    <row r="13709" spans="30:32" ht="24.75" customHeight="1">
      <c r="AD13709" s="183"/>
      <c r="AE13709" s="184"/>
      <c r="AF13709" s="184"/>
    </row>
    <row r="13710" spans="30:32" ht="24.75" customHeight="1">
      <c r="AD13710" s="183"/>
      <c r="AE13710" s="184"/>
      <c r="AF13710" s="184"/>
    </row>
    <row r="13711" spans="30:32" ht="24.75" customHeight="1">
      <c r="AD13711" s="183"/>
      <c r="AE13711" s="184"/>
      <c r="AF13711" s="184"/>
    </row>
    <row r="13712" spans="30:32" ht="24.75" customHeight="1">
      <c r="AD13712" s="183"/>
      <c r="AE13712" s="184"/>
      <c r="AF13712" s="184"/>
    </row>
    <row r="13713" spans="30:32" ht="24.75" customHeight="1">
      <c r="AD13713" s="183"/>
      <c r="AE13713" s="184"/>
      <c r="AF13713" s="184"/>
    </row>
    <row r="13714" spans="30:32" ht="24.75" customHeight="1">
      <c r="AD13714" s="183"/>
      <c r="AE13714" s="184"/>
      <c r="AF13714" s="184"/>
    </row>
    <row r="13715" spans="30:32" ht="24.75" customHeight="1">
      <c r="AD13715" s="183"/>
      <c r="AE13715" s="184"/>
      <c r="AF13715" s="184"/>
    </row>
    <row r="13716" spans="30:32" ht="24.75" customHeight="1">
      <c r="AD13716" s="183"/>
      <c r="AE13716" s="184"/>
      <c r="AF13716" s="184"/>
    </row>
    <row r="13717" spans="30:32" ht="24.75" customHeight="1">
      <c r="AD13717" s="183"/>
      <c r="AE13717" s="184"/>
      <c r="AF13717" s="184"/>
    </row>
    <row r="13718" spans="30:32" ht="24.75" customHeight="1">
      <c r="AD13718" s="183"/>
      <c r="AE13718" s="184"/>
      <c r="AF13718" s="184"/>
    </row>
    <row r="13719" spans="30:32" ht="24.75" customHeight="1">
      <c r="AD13719" s="183"/>
      <c r="AE13719" s="184"/>
      <c r="AF13719" s="184"/>
    </row>
    <row r="13720" spans="30:32" ht="24.75" customHeight="1">
      <c r="AD13720" s="183"/>
      <c r="AE13720" s="184"/>
      <c r="AF13720" s="184"/>
    </row>
    <row r="13721" spans="30:32" ht="24.75" customHeight="1">
      <c r="AD13721" s="183"/>
      <c r="AE13721" s="184"/>
      <c r="AF13721" s="184"/>
    </row>
    <row r="13722" spans="30:32" ht="24.75" customHeight="1">
      <c r="AD13722" s="183"/>
      <c r="AE13722" s="184"/>
      <c r="AF13722" s="184"/>
    </row>
    <row r="13723" spans="30:32" ht="24.75" customHeight="1">
      <c r="AD13723" s="183"/>
      <c r="AE13723" s="184"/>
      <c r="AF13723" s="184"/>
    </row>
    <row r="13724" spans="30:32" ht="24.75" customHeight="1">
      <c r="AD13724" s="183"/>
      <c r="AE13724" s="184"/>
      <c r="AF13724" s="184"/>
    </row>
    <row r="13725" spans="30:32" ht="24.75" customHeight="1">
      <c r="AD13725" s="183"/>
      <c r="AE13725" s="184"/>
      <c r="AF13725" s="184"/>
    </row>
    <row r="13726" spans="30:32" ht="24.75" customHeight="1">
      <c r="AD13726" s="183"/>
      <c r="AE13726" s="184"/>
      <c r="AF13726" s="184"/>
    </row>
    <row r="13727" spans="30:32" ht="24.75" customHeight="1">
      <c r="AD13727" s="183"/>
      <c r="AE13727" s="184"/>
      <c r="AF13727" s="184"/>
    </row>
    <row r="13728" spans="30:32" ht="24.75" customHeight="1">
      <c r="AD13728" s="183"/>
      <c r="AE13728" s="184"/>
      <c r="AF13728" s="184"/>
    </row>
    <row r="13729" spans="30:32" ht="24.75" customHeight="1">
      <c r="AD13729" s="183"/>
      <c r="AE13729" s="184"/>
      <c r="AF13729" s="184"/>
    </row>
    <row r="13730" spans="30:32" ht="24.75" customHeight="1">
      <c r="AD13730" s="183"/>
      <c r="AE13730" s="184"/>
      <c r="AF13730" s="184"/>
    </row>
    <row r="13731" spans="30:32" ht="24.75" customHeight="1">
      <c r="AD13731" s="183"/>
      <c r="AE13731" s="184"/>
      <c r="AF13731" s="184"/>
    </row>
    <row r="13732" spans="30:32" ht="24.75" customHeight="1">
      <c r="AD13732" s="183"/>
      <c r="AE13732" s="184"/>
      <c r="AF13732" s="184"/>
    </row>
    <row r="13733" spans="30:32" ht="24.75" customHeight="1">
      <c r="AD13733" s="183"/>
      <c r="AE13733" s="184"/>
      <c r="AF13733" s="184"/>
    </row>
    <row r="13734" spans="30:32" ht="24.75" customHeight="1">
      <c r="AD13734" s="183"/>
      <c r="AE13734" s="184"/>
      <c r="AF13734" s="184"/>
    </row>
    <row r="13735" spans="30:32" ht="24.75" customHeight="1">
      <c r="AD13735" s="183"/>
      <c r="AE13735" s="184"/>
      <c r="AF13735" s="184"/>
    </row>
    <row r="13736" spans="30:32" ht="24.75" customHeight="1">
      <c r="AD13736" s="183"/>
      <c r="AE13736" s="184"/>
      <c r="AF13736" s="184"/>
    </row>
    <row r="13737" spans="30:32" ht="24.75" customHeight="1">
      <c r="AD13737" s="183"/>
      <c r="AE13737" s="184"/>
      <c r="AF13737" s="184"/>
    </row>
    <row r="13738" spans="30:32" ht="24.75" customHeight="1">
      <c r="AD13738" s="183"/>
      <c r="AE13738" s="184"/>
      <c r="AF13738" s="184"/>
    </row>
    <row r="13739" spans="30:32" ht="24.75" customHeight="1">
      <c r="AD13739" s="183"/>
      <c r="AE13739" s="184"/>
      <c r="AF13739" s="184"/>
    </row>
    <row r="13740" spans="30:32" ht="24.75" customHeight="1">
      <c r="AD13740" s="183"/>
      <c r="AE13740" s="184"/>
      <c r="AF13740" s="184"/>
    </row>
    <row r="13741" spans="30:32" ht="24.75" customHeight="1">
      <c r="AD13741" s="183"/>
      <c r="AE13741" s="184"/>
      <c r="AF13741" s="184"/>
    </row>
    <row r="13742" spans="30:32" ht="24.75" customHeight="1">
      <c r="AD13742" s="183"/>
      <c r="AE13742" s="184"/>
      <c r="AF13742" s="184"/>
    </row>
    <row r="13743" spans="30:32" ht="24.75" customHeight="1">
      <c r="AD13743" s="183"/>
      <c r="AE13743" s="184"/>
      <c r="AF13743" s="184"/>
    </row>
    <row r="13744" spans="30:32" ht="24.75" customHeight="1">
      <c r="AD13744" s="183"/>
      <c r="AE13744" s="184"/>
      <c r="AF13744" s="184"/>
    </row>
    <row r="13745" spans="30:32" ht="24.75" customHeight="1">
      <c r="AD13745" s="183"/>
      <c r="AE13745" s="184"/>
      <c r="AF13745" s="184"/>
    </row>
    <row r="13746" spans="30:32" ht="24.75" customHeight="1">
      <c r="AD13746" s="183"/>
      <c r="AE13746" s="184"/>
      <c r="AF13746" s="184"/>
    </row>
    <row r="13747" spans="30:32" ht="24.75" customHeight="1">
      <c r="AD13747" s="183"/>
      <c r="AE13747" s="184"/>
      <c r="AF13747" s="184"/>
    </row>
    <row r="13748" spans="30:32" ht="24.75" customHeight="1">
      <c r="AD13748" s="183"/>
      <c r="AE13748" s="184"/>
      <c r="AF13748" s="184"/>
    </row>
    <row r="13749" spans="30:32" ht="24.75" customHeight="1">
      <c r="AD13749" s="183"/>
      <c r="AE13749" s="184"/>
      <c r="AF13749" s="184"/>
    </row>
    <row r="13750" spans="30:32" ht="24.75" customHeight="1">
      <c r="AD13750" s="183"/>
      <c r="AE13750" s="184"/>
      <c r="AF13750" s="184"/>
    </row>
    <row r="13751" spans="30:32" ht="24.75" customHeight="1">
      <c r="AD13751" s="183"/>
      <c r="AE13751" s="184"/>
      <c r="AF13751" s="184"/>
    </row>
    <row r="13752" spans="30:32" ht="24.75" customHeight="1">
      <c r="AD13752" s="183"/>
      <c r="AE13752" s="184"/>
      <c r="AF13752" s="184"/>
    </row>
    <row r="13753" spans="30:32" ht="24.75" customHeight="1">
      <c r="AD13753" s="183"/>
      <c r="AE13753" s="184"/>
      <c r="AF13753" s="184"/>
    </row>
    <row r="13754" spans="30:32" ht="24.75" customHeight="1">
      <c r="AD13754" s="183"/>
      <c r="AE13754" s="184"/>
      <c r="AF13754" s="184"/>
    </row>
    <row r="13755" spans="30:32" ht="24.75" customHeight="1">
      <c r="AD13755" s="183"/>
      <c r="AE13755" s="184"/>
      <c r="AF13755" s="184"/>
    </row>
    <row r="13756" spans="30:32" ht="24.75" customHeight="1">
      <c r="AD13756" s="183"/>
      <c r="AE13756" s="184"/>
      <c r="AF13756" s="184"/>
    </row>
    <row r="13757" spans="30:32" ht="24.75" customHeight="1">
      <c r="AD13757" s="183"/>
      <c r="AE13757" s="184"/>
      <c r="AF13757" s="184"/>
    </row>
    <row r="13758" spans="30:32" ht="24.75" customHeight="1">
      <c r="AD13758" s="183"/>
      <c r="AE13758" s="184"/>
      <c r="AF13758" s="184"/>
    </row>
    <row r="13759" spans="30:32" ht="24.75" customHeight="1">
      <c r="AD13759" s="183"/>
      <c r="AE13759" s="184"/>
      <c r="AF13759" s="184"/>
    </row>
    <row r="13760" spans="30:32" ht="24.75" customHeight="1">
      <c r="AD13760" s="183"/>
      <c r="AE13760" s="184"/>
      <c r="AF13760" s="184"/>
    </row>
    <row r="13761" spans="30:32" ht="24.75" customHeight="1">
      <c r="AD13761" s="183"/>
      <c r="AE13761" s="184"/>
      <c r="AF13761" s="184"/>
    </row>
    <row r="13762" spans="30:32" ht="24.75" customHeight="1">
      <c r="AD13762" s="183"/>
      <c r="AE13762" s="184"/>
      <c r="AF13762" s="184"/>
    </row>
    <row r="13763" spans="30:32" ht="24.75" customHeight="1">
      <c r="AD13763" s="183"/>
      <c r="AE13763" s="184"/>
      <c r="AF13763" s="184"/>
    </row>
    <row r="13764" spans="30:32" ht="24.75" customHeight="1">
      <c r="AD13764" s="183"/>
      <c r="AE13764" s="184"/>
      <c r="AF13764" s="184"/>
    </row>
    <row r="13765" spans="30:32" ht="24.75" customHeight="1">
      <c r="AD13765" s="183"/>
      <c r="AE13765" s="184"/>
      <c r="AF13765" s="184"/>
    </row>
    <row r="13766" spans="30:32" ht="24.75" customHeight="1">
      <c r="AD13766" s="183"/>
      <c r="AE13766" s="184"/>
      <c r="AF13766" s="184"/>
    </row>
    <row r="13767" spans="30:32" ht="24.75" customHeight="1">
      <c r="AD13767" s="183"/>
      <c r="AE13767" s="184"/>
      <c r="AF13767" s="184"/>
    </row>
    <row r="13768" spans="30:32" ht="24.75" customHeight="1">
      <c r="AD13768" s="183"/>
      <c r="AE13768" s="184"/>
      <c r="AF13768" s="184"/>
    </row>
    <row r="13769" spans="30:32" ht="24.75" customHeight="1">
      <c r="AD13769" s="183"/>
      <c r="AE13769" s="184"/>
      <c r="AF13769" s="184"/>
    </row>
    <row r="13770" spans="30:32" ht="24.75" customHeight="1">
      <c r="AD13770" s="183"/>
      <c r="AE13770" s="184"/>
      <c r="AF13770" s="184"/>
    </row>
    <row r="13771" spans="30:32" ht="24.75" customHeight="1">
      <c r="AD13771" s="183"/>
      <c r="AE13771" s="184"/>
      <c r="AF13771" s="184"/>
    </row>
    <row r="13772" spans="30:32" ht="24.75" customHeight="1">
      <c r="AD13772" s="183"/>
      <c r="AE13772" s="184"/>
      <c r="AF13772" s="184"/>
    </row>
    <row r="13773" spans="30:32" ht="24.75" customHeight="1">
      <c r="AD13773" s="183"/>
      <c r="AE13773" s="184"/>
      <c r="AF13773" s="184"/>
    </row>
    <row r="13774" spans="30:32" ht="24.75" customHeight="1">
      <c r="AD13774" s="183"/>
      <c r="AE13774" s="184"/>
      <c r="AF13774" s="184"/>
    </row>
    <row r="13775" spans="30:32" ht="24.75" customHeight="1">
      <c r="AD13775" s="183"/>
      <c r="AE13775" s="184"/>
      <c r="AF13775" s="184"/>
    </row>
    <row r="13776" spans="30:32" ht="24.75" customHeight="1">
      <c r="AD13776" s="183"/>
      <c r="AE13776" s="184"/>
      <c r="AF13776" s="184"/>
    </row>
    <row r="13777" spans="30:32" ht="24.75" customHeight="1">
      <c r="AD13777" s="183"/>
      <c r="AE13777" s="184"/>
      <c r="AF13777" s="184"/>
    </row>
    <row r="13778" spans="30:32" ht="24.75" customHeight="1">
      <c r="AD13778" s="183"/>
      <c r="AE13778" s="184"/>
      <c r="AF13778" s="184"/>
    </row>
    <row r="13779" spans="30:32" ht="24.75" customHeight="1">
      <c r="AD13779" s="183"/>
      <c r="AE13779" s="184"/>
      <c r="AF13779" s="184"/>
    </row>
    <row r="13780" spans="30:32" ht="24.75" customHeight="1">
      <c r="AD13780" s="183"/>
      <c r="AE13780" s="184"/>
      <c r="AF13780" s="184"/>
    </row>
    <row r="13781" spans="30:32" ht="24.75" customHeight="1">
      <c r="AD13781" s="183"/>
      <c r="AE13781" s="184"/>
      <c r="AF13781" s="184"/>
    </row>
    <row r="13782" spans="30:32" ht="24.75" customHeight="1">
      <c r="AD13782" s="183"/>
      <c r="AE13782" s="184"/>
      <c r="AF13782" s="184"/>
    </row>
    <row r="13783" spans="30:32" ht="24.75" customHeight="1">
      <c r="AD13783" s="183"/>
      <c r="AE13783" s="184"/>
      <c r="AF13783" s="184"/>
    </row>
    <row r="13784" spans="30:32" ht="24.75" customHeight="1">
      <c r="AD13784" s="183"/>
      <c r="AE13784" s="184"/>
      <c r="AF13784" s="184"/>
    </row>
    <row r="13785" spans="30:32" ht="24.75" customHeight="1">
      <c r="AD13785" s="183"/>
      <c r="AE13785" s="184"/>
      <c r="AF13785" s="184"/>
    </row>
    <row r="13786" spans="30:32" ht="24.75" customHeight="1">
      <c r="AD13786" s="183"/>
      <c r="AE13786" s="184"/>
      <c r="AF13786" s="184"/>
    </row>
    <row r="13787" spans="30:32" ht="24.75" customHeight="1">
      <c r="AD13787" s="183"/>
      <c r="AE13787" s="184"/>
      <c r="AF13787" s="184"/>
    </row>
    <row r="13788" spans="30:32" ht="24.75" customHeight="1">
      <c r="AD13788" s="183"/>
      <c r="AE13788" s="184"/>
      <c r="AF13788" s="184"/>
    </row>
    <row r="13789" spans="30:32" ht="24.75" customHeight="1">
      <c r="AD13789" s="183"/>
      <c r="AE13789" s="184"/>
      <c r="AF13789" s="184"/>
    </row>
    <row r="13790" spans="30:32" ht="24.75" customHeight="1">
      <c r="AD13790" s="183"/>
      <c r="AE13790" s="184"/>
      <c r="AF13790" s="184"/>
    </row>
    <row r="13791" spans="30:32" ht="24.75" customHeight="1">
      <c r="AD13791" s="183"/>
      <c r="AE13791" s="184"/>
      <c r="AF13791" s="184"/>
    </row>
    <row r="13792" spans="30:32" ht="24.75" customHeight="1">
      <c r="AD13792" s="183"/>
      <c r="AE13792" s="184"/>
      <c r="AF13792" s="184"/>
    </row>
    <row r="13793" spans="30:32" ht="24.75" customHeight="1">
      <c r="AD13793" s="183"/>
      <c r="AE13793" s="184"/>
      <c r="AF13793" s="184"/>
    </row>
    <row r="13794" spans="30:32" ht="24.75" customHeight="1">
      <c r="AD13794" s="183"/>
      <c r="AE13794" s="184"/>
      <c r="AF13794" s="184"/>
    </row>
    <row r="13795" spans="30:32" ht="24.75" customHeight="1">
      <c r="AD13795" s="183"/>
      <c r="AE13795" s="184"/>
      <c r="AF13795" s="184"/>
    </row>
    <row r="13796" spans="30:32" ht="24.75" customHeight="1">
      <c r="AD13796" s="183"/>
      <c r="AE13796" s="184"/>
      <c r="AF13796" s="184"/>
    </row>
    <row r="13797" spans="30:32" ht="24.75" customHeight="1">
      <c r="AD13797" s="183"/>
      <c r="AE13797" s="184"/>
      <c r="AF13797" s="184"/>
    </row>
    <row r="13798" spans="30:32" ht="24.75" customHeight="1">
      <c r="AD13798" s="183"/>
      <c r="AE13798" s="184"/>
      <c r="AF13798" s="184"/>
    </row>
    <row r="13799" spans="30:32" ht="24.75" customHeight="1">
      <c r="AD13799" s="183"/>
      <c r="AE13799" s="184"/>
      <c r="AF13799" s="184"/>
    </row>
    <row r="13800" spans="30:32" ht="24.75" customHeight="1">
      <c r="AD13800" s="183"/>
      <c r="AE13800" s="184"/>
      <c r="AF13800" s="184"/>
    </row>
    <row r="13801" spans="30:32" ht="24.75" customHeight="1">
      <c r="AD13801" s="183"/>
      <c r="AE13801" s="184"/>
      <c r="AF13801" s="184"/>
    </row>
    <row r="13802" spans="30:32" ht="24.75" customHeight="1">
      <c r="AD13802" s="183"/>
      <c r="AE13802" s="184"/>
      <c r="AF13802" s="184"/>
    </row>
    <row r="13803" spans="30:32" ht="24.75" customHeight="1">
      <c r="AD13803" s="183"/>
      <c r="AE13803" s="184"/>
      <c r="AF13803" s="184"/>
    </row>
    <row r="13804" spans="30:32" ht="24.75" customHeight="1">
      <c r="AD13804" s="183"/>
      <c r="AE13804" s="184"/>
      <c r="AF13804" s="184"/>
    </row>
    <row r="13805" spans="30:32" ht="24.75" customHeight="1">
      <c r="AD13805" s="183"/>
      <c r="AE13805" s="184"/>
      <c r="AF13805" s="184"/>
    </row>
    <row r="13806" spans="30:32" ht="24.75" customHeight="1">
      <c r="AD13806" s="183"/>
      <c r="AE13806" s="184"/>
      <c r="AF13806" s="184"/>
    </row>
    <row r="13807" spans="30:32" ht="24.75" customHeight="1">
      <c r="AD13807" s="183"/>
      <c r="AE13807" s="184"/>
      <c r="AF13807" s="184"/>
    </row>
    <row r="13808" spans="30:32" ht="24.75" customHeight="1">
      <c r="AD13808" s="183"/>
      <c r="AE13808" s="184"/>
      <c r="AF13808" s="184"/>
    </row>
    <row r="13809" spans="30:32" ht="24.75" customHeight="1">
      <c r="AD13809" s="183"/>
      <c r="AE13809" s="184"/>
      <c r="AF13809" s="184"/>
    </row>
    <row r="13810" spans="30:32" ht="24.75" customHeight="1">
      <c r="AD13810" s="183"/>
      <c r="AE13810" s="184"/>
      <c r="AF13810" s="184"/>
    </row>
    <row r="13811" spans="30:32" ht="24.75" customHeight="1">
      <c r="AD13811" s="183"/>
      <c r="AE13811" s="184"/>
      <c r="AF13811" s="184"/>
    </row>
    <row r="13812" spans="30:32" ht="24.75" customHeight="1">
      <c r="AD13812" s="183"/>
      <c r="AE13812" s="184"/>
      <c r="AF13812" s="184"/>
    </row>
    <row r="13813" spans="30:32" ht="24.75" customHeight="1">
      <c r="AD13813" s="183"/>
      <c r="AE13813" s="184"/>
      <c r="AF13813" s="184"/>
    </row>
    <row r="13814" spans="30:32" ht="24.75" customHeight="1">
      <c r="AD13814" s="183"/>
      <c r="AE13814" s="184"/>
      <c r="AF13814" s="184"/>
    </row>
    <row r="13815" spans="30:32" ht="24.75" customHeight="1">
      <c r="AD13815" s="183"/>
      <c r="AE13815" s="184"/>
      <c r="AF13815" s="184"/>
    </row>
    <row r="13816" spans="30:32" ht="24.75" customHeight="1">
      <c r="AD13816" s="183"/>
      <c r="AE13816" s="184"/>
      <c r="AF13816" s="184"/>
    </row>
    <row r="13817" spans="30:32" ht="24.75" customHeight="1">
      <c r="AD13817" s="183"/>
      <c r="AE13817" s="184"/>
      <c r="AF13817" s="184"/>
    </row>
    <row r="13818" spans="30:32" ht="24.75" customHeight="1">
      <c r="AD13818" s="183"/>
      <c r="AE13818" s="184"/>
      <c r="AF13818" s="184"/>
    </row>
    <row r="13819" spans="30:32" ht="24.75" customHeight="1">
      <c r="AD13819" s="183"/>
      <c r="AE13819" s="184"/>
      <c r="AF13819" s="184"/>
    </row>
    <row r="13820" spans="30:32" ht="24.75" customHeight="1">
      <c r="AD13820" s="183"/>
      <c r="AE13820" s="184"/>
      <c r="AF13820" s="184"/>
    </row>
    <row r="13821" spans="30:32" ht="24.75" customHeight="1">
      <c r="AD13821" s="183"/>
      <c r="AE13821" s="184"/>
      <c r="AF13821" s="184"/>
    </row>
    <row r="13822" spans="30:32" ht="24.75" customHeight="1">
      <c r="AD13822" s="183"/>
      <c r="AE13822" s="184"/>
      <c r="AF13822" s="184"/>
    </row>
    <row r="13823" spans="30:32" ht="24.75" customHeight="1">
      <c r="AD13823" s="183"/>
      <c r="AE13823" s="184"/>
      <c r="AF13823" s="184"/>
    </row>
    <row r="13824" spans="30:32" ht="24.75" customHeight="1">
      <c r="AD13824" s="183"/>
      <c r="AE13824" s="184"/>
      <c r="AF13824" s="184"/>
    </row>
    <row r="13825" spans="30:32" ht="24.75" customHeight="1">
      <c r="AD13825" s="183"/>
      <c r="AE13825" s="184"/>
      <c r="AF13825" s="184"/>
    </row>
    <row r="13826" spans="30:32" ht="24.75" customHeight="1">
      <c r="AD13826" s="183"/>
      <c r="AE13826" s="184"/>
      <c r="AF13826" s="184"/>
    </row>
    <row r="13827" spans="30:32" ht="24.75" customHeight="1">
      <c r="AD13827" s="183"/>
      <c r="AE13827" s="184"/>
      <c r="AF13827" s="184"/>
    </row>
    <row r="13828" spans="30:32" ht="24.75" customHeight="1">
      <c r="AD13828" s="183"/>
      <c r="AE13828" s="184"/>
      <c r="AF13828" s="184"/>
    </row>
    <row r="13829" spans="30:32" ht="24.75" customHeight="1">
      <c r="AD13829" s="183"/>
      <c r="AE13829" s="184"/>
      <c r="AF13829" s="184"/>
    </row>
    <row r="13830" spans="30:32" ht="24.75" customHeight="1">
      <c r="AD13830" s="183"/>
      <c r="AE13830" s="184"/>
      <c r="AF13830" s="184"/>
    </row>
    <row r="13831" spans="30:32" ht="24.75" customHeight="1">
      <c r="AD13831" s="183"/>
      <c r="AE13831" s="184"/>
      <c r="AF13831" s="184"/>
    </row>
    <row r="13832" spans="30:32" ht="24.75" customHeight="1">
      <c r="AD13832" s="183"/>
      <c r="AE13832" s="184"/>
      <c r="AF13832" s="184"/>
    </row>
    <row r="13833" spans="30:32" ht="24.75" customHeight="1">
      <c r="AD13833" s="183"/>
      <c r="AE13833" s="184"/>
      <c r="AF13833" s="184"/>
    </row>
    <row r="13834" spans="30:32" ht="24.75" customHeight="1">
      <c r="AD13834" s="183"/>
      <c r="AE13834" s="184"/>
      <c r="AF13834" s="184"/>
    </row>
    <row r="13835" spans="30:32" ht="24.75" customHeight="1">
      <c r="AD13835" s="183"/>
      <c r="AE13835" s="184"/>
      <c r="AF13835" s="184"/>
    </row>
    <row r="13836" spans="30:32" ht="24.75" customHeight="1">
      <c r="AD13836" s="183"/>
      <c r="AE13836" s="184"/>
      <c r="AF13836" s="184"/>
    </row>
    <row r="13837" spans="30:32" ht="24.75" customHeight="1">
      <c r="AD13837" s="183"/>
      <c r="AE13837" s="184"/>
      <c r="AF13837" s="184"/>
    </row>
    <row r="13838" spans="30:32" ht="24.75" customHeight="1">
      <c r="AD13838" s="183"/>
      <c r="AE13838" s="184"/>
      <c r="AF13838" s="184"/>
    </row>
    <row r="13839" spans="30:32" ht="24.75" customHeight="1">
      <c r="AD13839" s="183"/>
      <c r="AE13839" s="184"/>
      <c r="AF13839" s="184"/>
    </row>
    <row r="13840" spans="30:32" ht="24.75" customHeight="1">
      <c r="AD13840" s="183"/>
      <c r="AE13840" s="184"/>
      <c r="AF13840" s="184"/>
    </row>
    <row r="13841" spans="30:32" ht="24.75" customHeight="1">
      <c r="AD13841" s="183"/>
      <c r="AE13841" s="184"/>
      <c r="AF13841" s="184"/>
    </row>
    <row r="13842" spans="30:32" ht="24.75" customHeight="1">
      <c r="AD13842" s="183"/>
      <c r="AE13842" s="184"/>
      <c r="AF13842" s="184"/>
    </row>
    <row r="13843" spans="30:32" ht="24.75" customHeight="1">
      <c r="AD13843" s="183"/>
      <c r="AE13843" s="184"/>
      <c r="AF13843" s="184"/>
    </row>
    <row r="13844" spans="30:32" ht="24.75" customHeight="1">
      <c r="AD13844" s="183"/>
      <c r="AE13844" s="184"/>
      <c r="AF13844" s="184"/>
    </row>
    <row r="13845" spans="30:32" ht="24.75" customHeight="1">
      <c r="AD13845" s="183"/>
      <c r="AE13845" s="184"/>
      <c r="AF13845" s="184"/>
    </row>
    <row r="13846" spans="30:32" ht="24.75" customHeight="1">
      <c r="AD13846" s="183"/>
      <c r="AE13846" s="184"/>
      <c r="AF13846" s="184"/>
    </row>
    <row r="13847" spans="30:32" ht="24.75" customHeight="1">
      <c r="AD13847" s="183"/>
      <c r="AE13847" s="184"/>
      <c r="AF13847" s="184"/>
    </row>
    <row r="13848" spans="30:32" ht="24.75" customHeight="1">
      <c r="AD13848" s="183"/>
      <c r="AE13848" s="184"/>
      <c r="AF13848" s="184"/>
    </row>
    <row r="13849" spans="30:32" ht="24.75" customHeight="1">
      <c r="AD13849" s="183"/>
      <c r="AE13849" s="184"/>
      <c r="AF13849" s="184"/>
    </row>
    <row r="13850" spans="30:32" ht="24.75" customHeight="1">
      <c r="AD13850" s="183"/>
      <c r="AE13850" s="184"/>
      <c r="AF13850" s="184"/>
    </row>
    <row r="13851" spans="30:32" ht="24.75" customHeight="1">
      <c r="AD13851" s="183"/>
      <c r="AE13851" s="184"/>
      <c r="AF13851" s="184"/>
    </row>
    <row r="13852" spans="30:32" ht="24.75" customHeight="1">
      <c r="AD13852" s="183"/>
      <c r="AE13852" s="184"/>
      <c r="AF13852" s="184"/>
    </row>
    <row r="13853" spans="30:32" ht="24.75" customHeight="1">
      <c r="AD13853" s="183"/>
      <c r="AE13853" s="184"/>
      <c r="AF13853" s="184"/>
    </row>
    <row r="13854" spans="30:32" ht="24.75" customHeight="1">
      <c r="AD13854" s="183"/>
      <c r="AE13854" s="184"/>
      <c r="AF13854" s="184"/>
    </row>
    <row r="13855" spans="30:32" ht="24.75" customHeight="1">
      <c r="AD13855" s="183"/>
      <c r="AE13855" s="184"/>
      <c r="AF13855" s="184"/>
    </row>
    <row r="13856" spans="30:32" ht="24.75" customHeight="1">
      <c r="AD13856" s="183"/>
      <c r="AE13856" s="184"/>
      <c r="AF13856" s="184"/>
    </row>
    <row r="13857" spans="30:32" ht="24.75" customHeight="1">
      <c r="AD13857" s="183"/>
      <c r="AE13857" s="184"/>
      <c r="AF13857" s="184"/>
    </row>
    <row r="13858" spans="30:32" ht="24.75" customHeight="1">
      <c r="AD13858" s="183"/>
      <c r="AE13858" s="184"/>
      <c r="AF13858" s="184"/>
    </row>
    <row r="13859" spans="30:32" ht="24.75" customHeight="1">
      <c r="AD13859" s="183"/>
      <c r="AE13859" s="184"/>
      <c r="AF13859" s="184"/>
    </row>
    <row r="13860" spans="30:32" ht="24.75" customHeight="1">
      <c r="AD13860" s="183"/>
      <c r="AE13860" s="184"/>
      <c r="AF13860" s="184"/>
    </row>
    <row r="13861" spans="30:32" ht="24.75" customHeight="1">
      <c r="AD13861" s="183"/>
      <c r="AE13861" s="184"/>
      <c r="AF13861" s="184"/>
    </row>
    <row r="13862" spans="30:32" ht="24.75" customHeight="1">
      <c r="AD13862" s="183"/>
      <c r="AE13862" s="184"/>
      <c r="AF13862" s="184"/>
    </row>
    <row r="13863" spans="30:32" ht="24.75" customHeight="1">
      <c r="AD13863" s="183"/>
      <c r="AE13863" s="184"/>
      <c r="AF13863" s="184"/>
    </row>
    <row r="13864" spans="30:32" ht="24.75" customHeight="1">
      <c r="AD13864" s="183"/>
      <c r="AE13864" s="184"/>
      <c r="AF13864" s="184"/>
    </row>
    <row r="13865" spans="30:32" ht="24.75" customHeight="1">
      <c r="AD13865" s="183"/>
      <c r="AE13865" s="184"/>
      <c r="AF13865" s="184"/>
    </row>
    <row r="13866" spans="30:32" ht="24.75" customHeight="1">
      <c r="AD13866" s="183"/>
      <c r="AE13866" s="184"/>
      <c r="AF13866" s="184"/>
    </row>
    <row r="13867" spans="30:32" ht="24.75" customHeight="1">
      <c r="AD13867" s="183"/>
      <c r="AE13867" s="184"/>
      <c r="AF13867" s="184"/>
    </row>
    <row r="13868" spans="30:32" ht="24.75" customHeight="1">
      <c r="AD13868" s="183"/>
      <c r="AE13868" s="184"/>
      <c r="AF13868" s="184"/>
    </row>
    <row r="13869" spans="30:32" ht="24.75" customHeight="1">
      <c r="AD13869" s="183"/>
      <c r="AE13869" s="184"/>
      <c r="AF13869" s="184"/>
    </row>
    <row r="13870" spans="30:32" ht="24.75" customHeight="1">
      <c r="AD13870" s="183"/>
      <c r="AE13870" s="184"/>
      <c r="AF13870" s="184"/>
    </row>
    <row r="13871" spans="30:32" ht="24.75" customHeight="1">
      <c r="AD13871" s="183"/>
      <c r="AE13871" s="184"/>
      <c r="AF13871" s="184"/>
    </row>
    <row r="13872" spans="30:32" ht="24.75" customHeight="1">
      <c r="AD13872" s="183"/>
      <c r="AE13872" s="184"/>
      <c r="AF13872" s="184"/>
    </row>
    <row r="13873" spans="30:32" ht="24.75" customHeight="1">
      <c r="AD13873" s="183"/>
      <c r="AE13873" s="184"/>
      <c r="AF13873" s="184"/>
    </row>
    <row r="13874" spans="30:32" ht="24.75" customHeight="1">
      <c r="AD13874" s="183"/>
      <c r="AE13874" s="184"/>
      <c r="AF13874" s="184"/>
    </row>
    <row r="13875" spans="30:32" ht="24.75" customHeight="1">
      <c r="AD13875" s="183"/>
      <c r="AE13875" s="184"/>
      <c r="AF13875" s="184"/>
    </row>
    <row r="13876" spans="30:32" ht="24.75" customHeight="1">
      <c r="AD13876" s="183"/>
      <c r="AE13876" s="184"/>
      <c r="AF13876" s="184"/>
    </row>
    <row r="13877" spans="30:32" ht="24.75" customHeight="1">
      <c r="AD13877" s="183"/>
      <c r="AE13877" s="184"/>
      <c r="AF13877" s="184"/>
    </row>
    <row r="13878" spans="30:32" ht="24.75" customHeight="1">
      <c r="AD13878" s="183"/>
      <c r="AE13878" s="184"/>
      <c r="AF13878" s="184"/>
    </row>
    <row r="13879" spans="30:32" ht="24.75" customHeight="1">
      <c r="AD13879" s="183"/>
      <c r="AE13879" s="184"/>
      <c r="AF13879" s="184"/>
    </row>
    <row r="13880" spans="30:32" ht="24.75" customHeight="1">
      <c r="AD13880" s="183"/>
      <c r="AE13880" s="184"/>
      <c r="AF13880" s="184"/>
    </row>
    <row r="13881" spans="30:32" ht="24.75" customHeight="1">
      <c r="AD13881" s="183"/>
      <c r="AE13881" s="184"/>
      <c r="AF13881" s="184"/>
    </row>
    <row r="13882" spans="30:32" ht="24.75" customHeight="1">
      <c r="AD13882" s="183"/>
      <c r="AE13882" s="184"/>
      <c r="AF13882" s="184"/>
    </row>
    <row r="13883" spans="30:32" ht="24.75" customHeight="1">
      <c r="AD13883" s="183"/>
      <c r="AE13883" s="184"/>
      <c r="AF13883" s="184"/>
    </row>
    <row r="13884" spans="30:32" ht="24.75" customHeight="1">
      <c r="AD13884" s="183"/>
      <c r="AE13884" s="184"/>
      <c r="AF13884" s="184"/>
    </row>
    <row r="13885" spans="30:32" ht="24.75" customHeight="1">
      <c r="AD13885" s="183"/>
      <c r="AE13885" s="184"/>
      <c r="AF13885" s="184"/>
    </row>
    <row r="13886" spans="30:32" ht="24.75" customHeight="1">
      <c r="AD13886" s="183"/>
      <c r="AE13886" s="184"/>
      <c r="AF13886" s="184"/>
    </row>
    <row r="13887" spans="30:32" ht="24.75" customHeight="1">
      <c r="AD13887" s="183"/>
      <c r="AE13887" s="184"/>
      <c r="AF13887" s="184"/>
    </row>
    <row r="13888" spans="30:32" ht="24.75" customHeight="1">
      <c r="AD13888" s="183"/>
      <c r="AE13888" s="184"/>
      <c r="AF13888" s="184"/>
    </row>
    <row r="13889" spans="30:32" ht="24.75" customHeight="1">
      <c r="AD13889" s="183"/>
      <c r="AE13889" s="184"/>
      <c r="AF13889" s="184"/>
    </row>
    <row r="13890" spans="30:32" ht="24.75" customHeight="1">
      <c r="AD13890" s="183"/>
      <c r="AE13890" s="184"/>
      <c r="AF13890" s="184"/>
    </row>
    <row r="13891" spans="30:32" ht="24.75" customHeight="1">
      <c r="AD13891" s="183"/>
      <c r="AE13891" s="184"/>
      <c r="AF13891" s="184"/>
    </row>
    <row r="13892" spans="30:32" ht="24.75" customHeight="1">
      <c r="AD13892" s="183"/>
      <c r="AE13892" s="184"/>
      <c r="AF13892" s="184"/>
    </row>
    <row r="13893" spans="30:32" ht="24.75" customHeight="1">
      <c r="AD13893" s="183"/>
      <c r="AE13893" s="184"/>
      <c r="AF13893" s="184"/>
    </row>
    <row r="13894" spans="30:32" ht="24.75" customHeight="1">
      <c r="AD13894" s="183"/>
      <c r="AE13894" s="184"/>
      <c r="AF13894" s="184"/>
    </row>
    <row r="13895" spans="30:32" ht="24.75" customHeight="1">
      <c r="AD13895" s="183"/>
      <c r="AE13895" s="184"/>
      <c r="AF13895" s="184"/>
    </row>
    <row r="13896" spans="30:32" ht="24.75" customHeight="1">
      <c r="AD13896" s="183"/>
      <c r="AE13896" s="184"/>
      <c r="AF13896" s="184"/>
    </row>
    <row r="13897" spans="30:32" ht="24.75" customHeight="1">
      <c r="AD13897" s="183"/>
      <c r="AE13897" s="184"/>
      <c r="AF13897" s="184"/>
    </row>
    <row r="13898" spans="30:32" ht="24.75" customHeight="1">
      <c r="AD13898" s="183"/>
      <c r="AE13898" s="184"/>
      <c r="AF13898" s="184"/>
    </row>
    <row r="13899" spans="30:32" ht="24.75" customHeight="1">
      <c r="AD13899" s="183"/>
      <c r="AE13899" s="184"/>
      <c r="AF13899" s="184"/>
    </row>
    <row r="13900" spans="30:32" ht="24.75" customHeight="1">
      <c r="AD13900" s="183"/>
      <c r="AE13900" s="184"/>
      <c r="AF13900" s="184"/>
    </row>
    <row r="13901" spans="30:32" ht="24.75" customHeight="1">
      <c r="AD13901" s="183"/>
      <c r="AE13901" s="184"/>
      <c r="AF13901" s="184"/>
    </row>
    <row r="13902" spans="30:32" ht="24.75" customHeight="1">
      <c r="AD13902" s="183"/>
      <c r="AE13902" s="184"/>
      <c r="AF13902" s="184"/>
    </row>
    <row r="13903" spans="30:32" ht="24.75" customHeight="1">
      <c r="AD13903" s="183"/>
      <c r="AE13903" s="184"/>
      <c r="AF13903" s="184"/>
    </row>
    <row r="13904" spans="30:32" ht="24.75" customHeight="1">
      <c r="AD13904" s="183"/>
      <c r="AE13904" s="184"/>
      <c r="AF13904" s="184"/>
    </row>
    <row r="13905" spans="30:32" ht="24.75" customHeight="1">
      <c r="AD13905" s="183"/>
      <c r="AE13905" s="184"/>
      <c r="AF13905" s="184"/>
    </row>
    <row r="13906" spans="30:32" ht="24.75" customHeight="1">
      <c r="AD13906" s="183"/>
      <c r="AE13906" s="184"/>
      <c r="AF13906" s="184"/>
    </row>
    <row r="13907" spans="30:32" ht="24.75" customHeight="1">
      <c r="AD13907" s="183"/>
      <c r="AE13907" s="184"/>
      <c r="AF13907" s="184"/>
    </row>
    <row r="13908" spans="30:32" ht="24.75" customHeight="1">
      <c r="AD13908" s="183"/>
      <c r="AE13908" s="184"/>
      <c r="AF13908" s="184"/>
    </row>
    <row r="13909" spans="30:32" ht="24.75" customHeight="1">
      <c r="AD13909" s="183"/>
      <c r="AE13909" s="184"/>
      <c r="AF13909" s="184"/>
    </row>
    <row r="13910" spans="30:32" ht="24.75" customHeight="1">
      <c r="AD13910" s="183"/>
      <c r="AE13910" s="184"/>
      <c r="AF13910" s="184"/>
    </row>
    <row r="13911" spans="30:32" ht="24.75" customHeight="1">
      <c r="AD13911" s="183"/>
      <c r="AE13911" s="184"/>
      <c r="AF13911" s="184"/>
    </row>
    <row r="13912" spans="30:32" ht="24.75" customHeight="1">
      <c r="AD13912" s="183"/>
      <c r="AE13912" s="184"/>
      <c r="AF13912" s="184"/>
    </row>
    <row r="13913" spans="30:32" ht="24.75" customHeight="1">
      <c r="AD13913" s="183"/>
      <c r="AE13913" s="184"/>
      <c r="AF13913" s="184"/>
    </row>
    <row r="13914" spans="30:32" ht="24.75" customHeight="1">
      <c r="AD13914" s="183"/>
      <c r="AE13914" s="184"/>
      <c r="AF13914" s="184"/>
    </row>
    <row r="13915" spans="30:32" ht="24.75" customHeight="1">
      <c r="AD13915" s="183"/>
      <c r="AE13915" s="184"/>
      <c r="AF13915" s="184"/>
    </row>
    <row r="13916" spans="30:32" ht="24.75" customHeight="1">
      <c r="AD13916" s="183"/>
      <c r="AE13916" s="184"/>
      <c r="AF13916" s="184"/>
    </row>
    <row r="13917" spans="30:32" ht="24.75" customHeight="1">
      <c r="AD13917" s="183"/>
      <c r="AE13917" s="184"/>
      <c r="AF13917" s="184"/>
    </row>
    <row r="13918" spans="30:32" ht="24.75" customHeight="1">
      <c r="AD13918" s="183"/>
      <c r="AE13918" s="184"/>
      <c r="AF13918" s="184"/>
    </row>
    <row r="13919" spans="30:32" ht="24.75" customHeight="1">
      <c r="AD13919" s="183"/>
      <c r="AE13919" s="184"/>
      <c r="AF13919" s="184"/>
    </row>
    <row r="13920" spans="30:32" ht="24.75" customHeight="1">
      <c r="AD13920" s="183"/>
      <c r="AE13920" s="184"/>
      <c r="AF13920" s="184"/>
    </row>
    <row r="13921" spans="30:32" ht="24.75" customHeight="1">
      <c r="AD13921" s="183"/>
      <c r="AE13921" s="184"/>
      <c r="AF13921" s="184"/>
    </row>
    <row r="13922" spans="30:32" ht="24.75" customHeight="1">
      <c r="AD13922" s="183"/>
      <c r="AE13922" s="184"/>
      <c r="AF13922" s="184"/>
    </row>
    <row r="13923" spans="30:32" ht="24.75" customHeight="1">
      <c r="AD13923" s="183"/>
      <c r="AE13923" s="184"/>
      <c r="AF13923" s="184"/>
    </row>
    <row r="13924" spans="30:32" ht="24.75" customHeight="1">
      <c r="AD13924" s="183"/>
      <c r="AE13924" s="184"/>
      <c r="AF13924" s="184"/>
    </row>
    <row r="13925" spans="30:32" ht="24.75" customHeight="1">
      <c r="AD13925" s="183"/>
      <c r="AE13925" s="184"/>
      <c r="AF13925" s="184"/>
    </row>
    <row r="13926" spans="30:32" ht="24.75" customHeight="1">
      <c r="AD13926" s="183"/>
      <c r="AE13926" s="184"/>
      <c r="AF13926" s="184"/>
    </row>
    <row r="13927" spans="30:32" ht="24.75" customHeight="1">
      <c r="AD13927" s="183"/>
      <c r="AE13927" s="184"/>
      <c r="AF13927" s="184"/>
    </row>
    <row r="13928" spans="30:32" ht="24.75" customHeight="1">
      <c r="AD13928" s="183"/>
      <c r="AE13928" s="184"/>
      <c r="AF13928" s="184"/>
    </row>
    <row r="13929" spans="30:32" ht="24.75" customHeight="1">
      <c r="AD13929" s="183"/>
      <c r="AE13929" s="184"/>
      <c r="AF13929" s="184"/>
    </row>
    <row r="13930" spans="30:32" ht="24.75" customHeight="1">
      <c r="AD13930" s="183"/>
      <c r="AE13930" s="184"/>
      <c r="AF13930" s="184"/>
    </row>
    <row r="13931" spans="30:32" ht="24.75" customHeight="1">
      <c r="AD13931" s="183"/>
      <c r="AE13931" s="184"/>
      <c r="AF13931" s="184"/>
    </row>
    <row r="13932" spans="30:32" ht="24.75" customHeight="1">
      <c r="AD13932" s="183"/>
      <c r="AE13932" s="184"/>
      <c r="AF13932" s="184"/>
    </row>
    <row r="13933" spans="30:32" ht="24.75" customHeight="1">
      <c r="AD13933" s="183"/>
      <c r="AE13933" s="184"/>
      <c r="AF13933" s="184"/>
    </row>
    <row r="13934" spans="30:32" ht="24.75" customHeight="1">
      <c r="AD13934" s="183"/>
      <c r="AE13934" s="184"/>
      <c r="AF13934" s="184"/>
    </row>
    <row r="13935" spans="30:32" ht="24.75" customHeight="1">
      <c r="AD13935" s="183"/>
      <c r="AE13935" s="184"/>
      <c r="AF13935" s="184"/>
    </row>
    <row r="13936" spans="30:32" ht="24.75" customHeight="1">
      <c r="AD13936" s="183"/>
      <c r="AE13936" s="184"/>
      <c r="AF13936" s="184"/>
    </row>
    <row r="13937" spans="30:32" ht="24.75" customHeight="1">
      <c r="AD13937" s="183"/>
      <c r="AE13937" s="184"/>
      <c r="AF13937" s="184"/>
    </row>
    <row r="13938" spans="30:32" ht="24.75" customHeight="1">
      <c r="AD13938" s="183"/>
      <c r="AE13938" s="184"/>
      <c r="AF13938" s="184"/>
    </row>
    <row r="13939" spans="30:32" ht="24.75" customHeight="1">
      <c r="AD13939" s="183"/>
      <c r="AE13939" s="184"/>
      <c r="AF13939" s="184"/>
    </row>
    <row r="13940" spans="30:32" ht="24.75" customHeight="1">
      <c r="AD13940" s="183"/>
      <c r="AE13940" s="184"/>
      <c r="AF13940" s="184"/>
    </row>
    <row r="13941" spans="30:32" ht="24.75" customHeight="1">
      <c r="AD13941" s="183"/>
      <c r="AE13941" s="184"/>
      <c r="AF13941" s="184"/>
    </row>
    <row r="13942" spans="30:32" ht="24.75" customHeight="1">
      <c r="AD13942" s="183"/>
      <c r="AE13942" s="184"/>
      <c r="AF13942" s="184"/>
    </row>
    <row r="13943" spans="30:32" ht="24.75" customHeight="1">
      <c r="AD13943" s="183"/>
      <c r="AE13943" s="184"/>
      <c r="AF13943" s="184"/>
    </row>
    <row r="13944" spans="30:32" ht="24.75" customHeight="1">
      <c r="AD13944" s="183"/>
      <c r="AE13944" s="184"/>
      <c r="AF13944" s="184"/>
    </row>
    <row r="13945" spans="30:32" ht="24.75" customHeight="1">
      <c r="AD13945" s="183"/>
      <c r="AE13945" s="184"/>
      <c r="AF13945" s="184"/>
    </row>
    <row r="13946" spans="30:32" ht="24.75" customHeight="1">
      <c r="AD13946" s="183"/>
      <c r="AE13946" s="184"/>
      <c r="AF13946" s="184"/>
    </row>
    <row r="13947" spans="30:32" ht="24.75" customHeight="1">
      <c r="AD13947" s="183"/>
      <c r="AE13947" s="184"/>
      <c r="AF13947" s="184"/>
    </row>
    <row r="13948" spans="30:32" ht="24.75" customHeight="1">
      <c r="AD13948" s="183"/>
      <c r="AE13948" s="184"/>
      <c r="AF13948" s="184"/>
    </row>
    <row r="13949" spans="30:32" ht="24.75" customHeight="1">
      <c r="AD13949" s="183"/>
      <c r="AE13949" s="184"/>
      <c r="AF13949" s="184"/>
    </row>
    <row r="13950" spans="30:32" ht="24.75" customHeight="1">
      <c r="AD13950" s="183"/>
      <c r="AE13950" s="184"/>
      <c r="AF13950" s="184"/>
    </row>
    <row r="13951" spans="30:32" ht="24.75" customHeight="1">
      <c r="AD13951" s="183"/>
      <c r="AE13951" s="184"/>
      <c r="AF13951" s="184"/>
    </row>
    <row r="13952" spans="30:32" ht="24.75" customHeight="1">
      <c r="AD13952" s="183"/>
      <c r="AE13952" s="184"/>
      <c r="AF13952" s="184"/>
    </row>
    <row r="13953" spans="30:32" ht="24.75" customHeight="1">
      <c r="AD13953" s="183"/>
      <c r="AE13953" s="184"/>
      <c r="AF13953" s="184"/>
    </row>
    <row r="13954" spans="30:32" ht="24.75" customHeight="1">
      <c r="AD13954" s="183"/>
      <c r="AE13954" s="184"/>
      <c r="AF13954" s="184"/>
    </row>
    <row r="13955" spans="30:32" ht="24.75" customHeight="1">
      <c r="AD13955" s="183"/>
      <c r="AE13955" s="184"/>
      <c r="AF13955" s="184"/>
    </row>
    <row r="13956" spans="30:32" ht="24.75" customHeight="1">
      <c r="AD13956" s="183"/>
      <c r="AE13956" s="184"/>
      <c r="AF13956" s="184"/>
    </row>
    <row r="13957" spans="30:32" ht="24.75" customHeight="1">
      <c r="AD13957" s="183"/>
      <c r="AE13957" s="184"/>
      <c r="AF13957" s="184"/>
    </row>
    <row r="13958" spans="30:32" ht="24.75" customHeight="1">
      <c r="AD13958" s="183"/>
      <c r="AE13958" s="184"/>
      <c r="AF13958" s="184"/>
    </row>
    <row r="13959" spans="30:32" ht="24.75" customHeight="1">
      <c r="AD13959" s="183"/>
      <c r="AE13959" s="184"/>
      <c r="AF13959" s="184"/>
    </row>
    <row r="13960" spans="30:32" ht="24.75" customHeight="1">
      <c r="AD13960" s="183"/>
      <c r="AE13960" s="184"/>
      <c r="AF13960" s="184"/>
    </row>
    <row r="13961" spans="30:32" ht="24.75" customHeight="1">
      <c r="AD13961" s="183"/>
      <c r="AE13961" s="184"/>
      <c r="AF13961" s="184"/>
    </row>
    <row r="13962" spans="30:32" ht="24.75" customHeight="1">
      <c r="AD13962" s="183"/>
      <c r="AE13962" s="184"/>
      <c r="AF13962" s="184"/>
    </row>
    <row r="13963" spans="30:32" ht="24.75" customHeight="1">
      <c r="AD13963" s="183"/>
      <c r="AE13963" s="184"/>
      <c r="AF13963" s="184"/>
    </row>
    <row r="13964" spans="30:32" ht="24.75" customHeight="1">
      <c r="AD13964" s="183"/>
      <c r="AE13964" s="184"/>
      <c r="AF13964" s="184"/>
    </row>
    <row r="13965" spans="30:32" ht="24.75" customHeight="1">
      <c r="AD13965" s="183"/>
      <c r="AE13965" s="184"/>
      <c r="AF13965" s="184"/>
    </row>
    <row r="13966" spans="30:32" ht="24.75" customHeight="1">
      <c r="AD13966" s="183"/>
      <c r="AE13966" s="184"/>
      <c r="AF13966" s="184"/>
    </row>
    <row r="13967" spans="30:32" ht="24.75" customHeight="1">
      <c r="AD13967" s="183"/>
      <c r="AE13967" s="184"/>
      <c r="AF13967" s="184"/>
    </row>
    <row r="13968" spans="30:32" ht="24.75" customHeight="1">
      <c r="AD13968" s="183"/>
      <c r="AE13968" s="184"/>
      <c r="AF13968" s="184"/>
    </row>
    <row r="13969" spans="30:32" ht="24.75" customHeight="1">
      <c r="AD13969" s="183"/>
      <c r="AE13969" s="184"/>
      <c r="AF13969" s="184"/>
    </row>
    <row r="13970" spans="30:32" ht="24.75" customHeight="1">
      <c r="AD13970" s="183"/>
      <c r="AE13970" s="184"/>
      <c r="AF13970" s="184"/>
    </row>
    <row r="13971" spans="30:32" ht="24.75" customHeight="1">
      <c r="AD13971" s="183"/>
      <c r="AE13971" s="184"/>
      <c r="AF13971" s="184"/>
    </row>
    <row r="13972" spans="30:32" ht="24.75" customHeight="1">
      <c r="AD13972" s="183"/>
      <c r="AE13972" s="184"/>
      <c r="AF13972" s="184"/>
    </row>
    <row r="13973" spans="30:32" ht="24.75" customHeight="1">
      <c r="AD13973" s="183"/>
      <c r="AE13973" s="184"/>
      <c r="AF13973" s="184"/>
    </row>
    <row r="13974" spans="30:32" ht="24.75" customHeight="1">
      <c r="AD13974" s="183"/>
      <c r="AE13974" s="184"/>
      <c r="AF13974" s="184"/>
    </row>
    <row r="13975" spans="30:32" ht="24.75" customHeight="1">
      <c r="AD13975" s="183"/>
      <c r="AE13975" s="184"/>
      <c r="AF13975" s="184"/>
    </row>
    <row r="13976" spans="30:32" ht="24.75" customHeight="1">
      <c r="AD13976" s="183"/>
      <c r="AE13976" s="184"/>
      <c r="AF13976" s="184"/>
    </row>
    <row r="13977" spans="30:32" ht="24.75" customHeight="1">
      <c r="AD13977" s="183"/>
      <c r="AE13977" s="184"/>
      <c r="AF13977" s="184"/>
    </row>
    <row r="13978" spans="30:32" ht="24.75" customHeight="1">
      <c r="AD13978" s="183"/>
      <c r="AE13978" s="184"/>
      <c r="AF13978" s="184"/>
    </row>
    <row r="13979" spans="30:32" ht="24.75" customHeight="1">
      <c r="AD13979" s="183"/>
      <c r="AE13979" s="184"/>
      <c r="AF13979" s="184"/>
    </row>
    <row r="13980" spans="30:32" ht="24.75" customHeight="1">
      <c r="AD13980" s="183"/>
      <c r="AE13980" s="184"/>
      <c r="AF13980" s="184"/>
    </row>
    <row r="13981" spans="30:32" ht="24.75" customHeight="1">
      <c r="AD13981" s="183"/>
      <c r="AE13981" s="184"/>
      <c r="AF13981" s="184"/>
    </row>
    <row r="13982" spans="30:32" ht="24.75" customHeight="1">
      <c r="AD13982" s="183"/>
      <c r="AE13982" s="184"/>
      <c r="AF13982" s="184"/>
    </row>
    <row r="13983" spans="30:32" ht="24.75" customHeight="1">
      <c r="AD13983" s="183"/>
      <c r="AE13983" s="184"/>
      <c r="AF13983" s="184"/>
    </row>
    <row r="13984" spans="30:32" ht="24.75" customHeight="1">
      <c r="AD13984" s="183"/>
      <c r="AE13984" s="184"/>
      <c r="AF13984" s="184"/>
    </row>
    <row r="13985" spans="30:32" ht="24.75" customHeight="1">
      <c r="AD13985" s="183"/>
      <c r="AE13985" s="184"/>
      <c r="AF13985" s="184"/>
    </row>
    <row r="13986" spans="30:32" ht="24.75" customHeight="1">
      <c r="AD13986" s="183"/>
      <c r="AE13986" s="184"/>
      <c r="AF13986" s="184"/>
    </row>
    <row r="13987" spans="30:32" ht="24.75" customHeight="1">
      <c r="AD13987" s="183"/>
      <c r="AE13987" s="184"/>
      <c r="AF13987" s="184"/>
    </row>
    <row r="13988" spans="30:32" ht="24.75" customHeight="1">
      <c r="AD13988" s="183"/>
      <c r="AE13988" s="184"/>
      <c r="AF13988" s="184"/>
    </row>
    <row r="13989" spans="30:32" ht="24.75" customHeight="1">
      <c r="AD13989" s="183"/>
      <c r="AE13989" s="184"/>
      <c r="AF13989" s="184"/>
    </row>
    <row r="13990" spans="30:32" ht="24.75" customHeight="1">
      <c r="AD13990" s="183"/>
      <c r="AE13990" s="184"/>
      <c r="AF13990" s="184"/>
    </row>
    <row r="13991" spans="30:32" ht="24.75" customHeight="1">
      <c r="AD13991" s="183"/>
      <c r="AE13991" s="184"/>
      <c r="AF13991" s="184"/>
    </row>
    <row r="13992" spans="30:32" ht="24.75" customHeight="1">
      <c r="AD13992" s="183"/>
      <c r="AE13992" s="184"/>
      <c r="AF13992" s="184"/>
    </row>
    <row r="13993" spans="30:32" ht="24.75" customHeight="1">
      <c r="AD13993" s="183"/>
      <c r="AE13993" s="184"/>
      <c r="AF13993" s="184"/>
    </row>
    <row r="13994" spans="30:32" ht="24.75" customHeight="1">
      <c r="AD13994" s="183"/>
      <c r="AE13994" s="184"/>
      <c r="AF13994" s="184"/>
    </row>
    <row r="13995" spans="30:32" ht="24.75" customHeight="1">
      <c r="AD13995" s="183"/>
      <c r="AE13995" s="184"/>
      <c r="AF13995" s="184"/>
    </row>
    <row r="13996" spans="30:32" ht="24.75" customHeight="1">
      <c r="AD13996" s="183"/>
      <c r="AE13996" s="184"/>
      <c r="AF13996" s="184"/>
    </row>
    <row r="13997" spans="30:32" ht="24.75" customHeight="1">
      <c r="AD13997" s="183"/>
      <c r="AE13997" s="184"/>
      <c r="AF13997" s="184"/>
    </row>
    <row r="13998" spans="30:32" ht="24.75" customHeight="1">
      <c r="AD13998" s="183"/>
      <c r="AE13998" s="184"/>
      <c r="AF13998" s="184"/>
    </row>
    <row r="13999" spans="30:32" ht="24.75" customHeight="1">
      <c r="AD13999" s="183"/>
      <c r="AE13999" s="184"/>
      <c r="AF13999" s="184"/>
    </row>
    <row r="14000" spans="30:32" ht="24.75" customHeight="1">
      <c r="AD14000" s="183"/>
      <c r="AE14000" s="184"/>
      <c r="AF14000" s="184"/>
    </row>
    <row r="14001" spans="30:32" ht="24.75" customHeight="1">
      <c r="AD14001" s="183"/>
      <c r="AE14001" s="184"/>
      <c r="AF14001" s="184"/>
    </row>
    <row r="14002" spans="30:32" ht="24.75" customHeight="1">
      <c r="AD14002" s="183"/>
      <c r="AE14002" s="184"/>
      <c r="AF14002" s="184"/>
    </row>
    <row r="14003" spans="30:32" ht="24.75" customHeight="1">
      <c r="AD14003" s="183"/>
      <c r="AE14003" s="184"/>
      <c r="AF14003" s="184"/>
    </row>
    <row r="14004" spans="30:32" ht="24.75" customHeight="1">
      <c r="AD14004" s="183"/>
      <c r="AE14004" s="184"/>
      <c r="AF14004" s="184"/>
    </row>
    <row r="14005" spans="30:32" ht="24.75" customHeight="1">
      <c r="AD14005" s="183"/>
      <c r="AE14005" s="184"/>
      <c r="AF14005" s="184"/>
    </row>
    <row r="14006" spans="30:32" ht="24.75" customHeight="1">
      <c r="AD14006" s="183"/>
      <c r="AE14006" s="184"/>
      <c r="AF14006" s="184"/>
    </row>
    <row r="14007" spans="30:32" ht="24.75" customHeight="1">
      <c r="AD14007" s="183"/>
      <c r="AE14007" s="184"/>
      <c r="AF14007" s="184"/>
    </row>
    <row r="14008" spans="30:32" ht="24.75" customHeight="1">
      <c r="AD14008" s="183"/>
      <c r="AE14008" s="184"/>
      <c r="AF14008" s="184"/>
    </row>
    <row r="14009" spans="30:32" ht="24.75" customHeight="1">
      <c r="AD14009" s="183"/>
      <c r="AE14009" s="184"/>
      <c r="AF14009" s="184"/>
    </row>
    <row r="14010" spans="30:32" ht="24.75" customHeight="1">
      <c r="AD14010" s="183"/>
      <c r="AE14010" s="184"/>
      <c r="AF14010" s="184"/>
    </row>
    <row r="14011" spans="30:32" ht="24.75" customHeight="1">
      <c r="AD14011" s="183"/>
      <c r="AE14011" s="184"/>
      <c r="AF14011" s="184"/>
    </row>
    <row r="14012" spans="30:32" ht="24.75" customHeight="1">
      <c r="AD14012" s="183"/>
      <c r="AE14012" s="184"/>
      <c r="AF14012" s="184"/>
    </row>
    <row r="14013" spans="30:32" ht="24.75" customHeight="1">
      <c r="AD14013" s="183"/>
      <c r="AE14013" s="184"/>
      <c r="AF14013" s="184"/>
    </row>
    <row r="14014" spans="30:32" ht="24.75" customHeight="1">
      <c r="AD14014" s="183"/>
      <c r="AE14014" s="184"/>
      <c r="AF14014" s="184"/>
    </row>
    <row r="14015" spans="30:32" ht="24.75" customHeight="1">
      <c r="AD14015" s="183"/>
      <c r="AE14015" s="184"/>
      <c r="AF14015" s="184"/>
    </row>
    <row r="14016" spans="30:32" ht="24.75" customHeight="1">
      <c r="AD14016" s="183"/>
      <c r="AE14016" s="184"/>
      <c r="AF14016" s="184"/>
    </row>
    <row r="14017" spans="30:32" ht="24.75" customHeight="1">
      <c r="AD14017" s="183"/>
      <c r="AE14017" s="184"/>
      <c r="AF14017" s="184"/>
    </row>
    <row r="14018" spans="30:32" ht="24.75" customHeight="1">
      <c r="AD14018" s="183"/>
      <c r="AE14018" s="184"/>
      <c r="AF14018" s="184"/>
    </row>
    <row r="14019" spans="30:32" ht="24.75" customHeight="1">
      <c r="AD14019" s="183"/>
      <c r="AE14019" s="184"/>
      <c r="AF14019" s="184"/>
    </row>
    <row r="14020" spans="30:32" ht="24.75" customHeight="1">
      <c r="AD14020" s="183"/>
      <c r="AE14020" s="184"/>
      <c r="AF14020" s="184"/>
    </row>
    <row r="14021" spans="30:32" ht="24.75" customHeight="1">
      <c r="AD14021" s="183"/>
      <c r="AE14021" s="184"/>
      <c r="AF14021" s="184"/>
    </row>
    <row r="14022" spans="30:32" ht="24.75" customHeight="1">
      <c r="AD14022" s="183"/>
      <c r="AE14022" s="184"/>
      <c r="AF14022" s="184"/>
    </row>
    <row r="14023" spans="30:32" ht="24.75" customHeight="1">
      <c r="AD14023" s="183"/>
      <c r="AE14023" s="184"/>
      <c r="AF14023" s="184"/>
    </row>
    <row r="14024" spans="30:32" ht="24.75" customHeight="1">
      <c r="AD14024" s="183"/>
      <c r="AE14024" s="184"/>
      <c r="AF14024" s="184"/>
    </row>
    <row r="14025" spans="30:32" ht="24.75" customHeight="1">
      <c r="AD14025" s="183"/>
      <c r="AE14025" s="184"/>
      <c r="AF14025" s="184"/>
    </row>
    <row r="14026" spans="30:32" ht="24.75" customHeight="1">
      <c r="AD14026" s="183"/>
      <c r="AE14026" s="184"/>
      <c r="AF14026" s="184"/>
    </row>
    <row r="14027" spans="30:32" ht="24.75" customHeight="1">
      <c r="AD14027" s="183"/>
      <c r="AE14027" s="184"/>
      <c r="AF14027" s="184"/>
    </row>
    <row r="14028" spans="30:32" ht="24.75" customHeight="1">
      <c r="AD14028" s="183"/>
      <c r="AE14028" s="184"/>
      <c r="AF14028" s="184"/>
    </row>
    <row r="14029" spans="30:32" ht="24.75" customHeight="1">
      <c r="AD14029" s="183"/>
      <c r="AE14029" s="184"/>
      <c r="AF14029" s="184"/>
    </row>
    <row r="14030" spans="30:32" ht="24.75" customHeight="1">
      <c r="AD14030" s="183"/>
      <c r="AE14030" s="184"/>
      <c r="AF14030" s="184"/>
    </row>
    <row r="14031" spans="30:32" ht="24.75" customHeight="1">
      <c r="AD14031" s="183"/>
      <c r="AE14031" s="184"/>
      <c r="AF14031" s="184"/>
    </row>
    <row r="14032" spans="30:32" ht="24.75" customHeight="1">
      <c r="AD14032" s="183"/>
      <c r="AE14032" s="184"/>
      <c r="AF14032" s="184"/>
    </row>
    <row r="14033" spans="30:32" ht="24.75" customHeight="1">
      <c r="AD14033" s="183"/>
      <c r="AE14033" s="184"/>
      <c r="AF14033" s="184"/>
    </row>
    <row r="14034" spans="30:32" ht="24.75" customHeight="1">
      <c r="AD14034" s="183"/>
      <c r="AE14034" s="184"/>
      <c r="AF14034" s="184"/>
    </row>
    <row r="14035" spans="30:32" ht="24.75" customHeight="1">
      <c r="AD14035" s="183"/>
      <c r="AE14035" s="184"/>
      <c r="AF14035" s="184"/>
    </row>
    <row r="14036" spans="30:32" ht="24.75" customHeight="1">
      <c r="AD14036" s="183"/>
      <c r="AE14036" s="184"/>
      <c r="AF14036" s="184"/>
    </row>
    <row r="14037" spans="30:32" ht="24.75" customHeight="1">
      <c r="AD14037" s="183"/>
      <c r="AE14037" s="184"/>
      <c r="AF14037" s="184"/>
    </row>
    <row r="14038" spans="30:32" ht="24.75" customHeight="1">
      <c r="AD14038" s="183"/>
      <c r="AE14038" s="184"/>
      <c r="AF14038" s="184"/>
    </row>
    <row r="14039" spans="30:32" ht="24.75" customHeight="1">
      <c r="AD14039" s="183"/>
      <c r="AE14039" s="184"/>
      <c r="AF14039" s="184"/>
    </row>
    <row r="14040" spans="30:32" ht="24.75" customHeight="1">
      <c r="AD14040" s="183"/>
      <c r="AE14040" s="184"/>
      <c r="AF14040" s="184"/>
    </row>
    <row r="14041" spans="30:32" ht="24.75" customHeight="1">
      <c r="AD14041" s="183"/>
      <c r="AE14041" s="184"/>
      <c r="AF14041" s="184"/>
    </row>
    <row r="14042" spans="30:32" ht="24.75" customHeight="1">
      <c r="AD14042" s="183"/>
      <c r="AE14042" s="184"/>
      <c r="AF14042" s="184"/>
    </row>
    <row r="14043" spans="30:32" ht="24.75" customHeight="1">
      <c r="AD14043" s="183"/>
      <c r="AE14043" s="184"/>
      <c r="AF14043" s="184"/>
    </row>
    <row r="14044" spans="30:32" ht="24.75" customHeight="1">
      <c r="AD14044" s="183"/>
      <c r="AE14044" s="184"/>
      <c r="AF14044" s="184"/>
    </row>
    <row r="14045" spans="30:32" ht="24.75" customHeight="1">
      <c r="AD14045" s="183"/>
      <c r="AE14045" s="184"/>
      <c r="AF14045" s="184"/>
    </row>
    <row r="14046" spans="30:32" ht="24.75" customHeight="1">
      <c r="AD14046" s="183"/>
      <c r="AE14046" s="184"/>
      <c r="AF14046" s="184"/>
    </row>
    <row r="14047" spans="30:32" ht="24.75" customHeight="1">
      <c r="AD14047" s="183"/>
      <c r="AE14047" s="184"/>
      <c r="AF14047" s="184"/>
    </row>
    <row r="14048" spans="30:32" ht="24.75" customHeight="1">
      <c r="AD14048" s="183"/>
      <c r="AE14048" s="184"/>
      <c r="AF14048" s="184"/>
    </row>
    <row r="14049" spans="30:32" ht="24.75" customHeight="1">
      <c r="AD14049" s="183"/>
      <c r="AE14049" s="184"/>
      <c r="AF14049" s="184"/>
    </row>
    <row r="14050" spans="30:32" ht="24.75" customHeight="1">
      <c r="AD14050" s="183"/>
      <c r="AE14050" s="184"/>
      <c r="AF14050" s="184"/>
    </row>
    <row r="14051" spans="30:32" ht="24.75" customHeight="1">
      <c r="AD14051" s="183"/>
      <c r="AE14051" s="184"/>
      <c r="AF14051" s="184"/>
    </row>
    <row r="14052" spans="30:32" ht="24.75" customHeight="1">
      <c r="AD14052" s="183"/>
      <c r="AE14052" s="184"/>
      <c r="AF14052" s="184"/>
    </row>
    <row r="14053" spans="30:32" ht="24.75" customHeight="1">
      <c r="AD14053" s="183"/>
      <c r="AE14053" s="184"/>
      <c r="AF14053" s="184"/>
    </row>
    <row r="14054" spans="30:32" ht="24.75" customHeight="1">
      <c r="AD14054" s="183"/>
      <c r="AE14054" s="184"/>
      <c r="AF14054" s="184"/>
    </row>
    <row r="14055" spans="30:32" ht="24.75" customHeight="1">
      <c r="AD14055" s="183"/>
      <c r="AE14055" s="184"/>
      <c r="AF14055" s="184"/>
    </row>
    <row r="14056" spans="30:32" ht="24.75" customHeight="1">
      <c r="AD14056" s="183"/>
      <c r="AE14056" s="184"/>
      <c r="AF14056" s="184"/>
    </row>
    <row r="14057" spans="30:32" ht="24.75" customHeight="1">
      <c r="AD14057" s="183"/>
      <c r="AE14057" s="184"/>
      <c r="AF14057" s="184"/>
    </row>
    <row r="14058" spans="30:32" ht="24.75" customHeight="1">
      <c r="AD14058" s="183"/>
      <c r="AE14058" s="184"/>
      <c r="AF14058" s="184"/>
    </row>
    <row r="14059" spans="30:32" ht="24.75" customHeight="1">
      <c r="AD14059" s="183"/>
      <c r="AE14059" s="184"/>
      <c r="AF14059" s="184"/>
    </row>
    <row r="14060" spans="30:32" ht="24.75" customHeight="1">
      <c r="AD14060" s="183"/>
      <c r="AE14060" s="184"/>
      <c r="AF14060" s="184"/>
    </row>
    <row r="14061" spans="30:32" ht="24.75" customHeight="1">
      <c r="AD14061" s="183"/>
      <c r="AE14061" s="184"/>
      <c r="AF14061" s="184"/>
    </row>
    <row r="14062" spans="30:32" ht="24.75" customHeight="1">
      <c r="AD14062" s="183"/>
      <c r="AE14062" s="184"/>
      <c r="AF14062" s="184"/>
    </row>
    <row r="14063" spans="30:32" ht="24.75" customHeight="1">
      <c r="AD14063" s="183"/>
      <c r="AE14063" s="184"/>
      <c r="AF14063" s="184"/>
    </row>
    <row r="14064" spans="30:32" ht="24.75" customHeight="1">
      <c r="AD14064" s="183"/>
      <c r="AE14064" s="184"/>
      <c r="AF14064" s="184"/>
    </row>
    <row r="14065" spans="30:32" ht="24.75" customHeight="1">
      <c r="AD14065" s="183"/>
      <c r="AE14065" s="184"/>
      <c r="AF14065" s="184"/>
    </row>
    <row r="14066" spans="30:32" ht="24.75" customHeight="1">
      <c r="AD14066" s="183"/>
      <c r="AE14066" s="184"/>
      <c r="AF14066" s="184"/>
    </row>
    <row r="14067" spans="30:32" ht="24.75" customHeight="1">
      <c r="AD14067" s="183"/>
      <c r="AE14067" s="184"/>
      <c r="AF14067" s="184"/>
    </row>
    <row r="14068" spans="30:32" ht="24.75" customHeight="1">
      <c r="AD14068" s="183"/>
      <c r="AE14068" s="184"/>
      <c r="AF14068" s="184"/>
    </row>
    <row r="14069" spans="30:32" ht="24.75" customHeight="1">
      <c r="AD14069" s="183"/>
      <c r="AE14069" s="184"/>
      <c r="AF14069" s="184"/>
    </row>
    <row r="14070" spans="30:32" ht="24.75" customHeight="1">
      <c r="AD14070" s="183"/>
      <c r="AE14070" s="184"/>
      <c r="AF14070" s="184"/>
    </row>
    <row r="14071" spans="30:32" ht="24.75" customHeight="1">
      <c r="AD14071" s="183"/>
      <c r="AE14071" s="184"/>
      <c r="AF14071" s="184"/>
    </row>
    <row r="14072" spans="30:32" ht="24.75" customHeight="1">
      <c r="AD14072" s="183"/>
      <c r="AE14072" s="184"/>
      <c r="AF14072" s="184"/>
    </row>
    <row r="14073" spans="30:32" ht="24.75" customHeight="1">
      <c r="AD14073" s="183"/>
      <c r="AE14073" s="184"/>
      <c r="AF14073" s="184"/>
    </row>
    <row r="14074" spans="30:32" ht="24.75" customHeight="1">
      <c r="AD14074" s="183"/>
      <c r="AE14074" s="184"/>
      <c r="AF14074" s="184"/>
    </row>
    <row r="14075" spans="30:32" ht="24.75" customHeight="1">
      <c r="AD14075" s="183"/>
      <c r="AE14075" s="184"/>
      <c r="AF14075" s="184"/>
    </row>
    <row r="14076" spans="30:32" ht="24.75" customHeight="1">
      <c r="AD14076" s="183"/>
      <c r="AE14076" s="184"/>
      <c r="AF14076" s="184"/>
    </row>
    <row r="14077" spans="30:32" ht="24.75" customHeight="1">
      <c r="AD14077" s="183"/>
      <c r="AE14077" s="184"/>
      <c r="AF14077" s="184"/>
    </row>
    <row r="14078" spans="30:32" ht="24.75" customHeight="1">
      <c r="AD14078" s="183"/>
      <c r="AE14078" s="184"/>
      <c r="AF14078" s="184"/>
    </row>
    <row r="14079" spans="30:32" ht="24.75" customHeight="1">
      <c r="AD14079" s="183"/>
      <c r="AE14079" s="184"/>
      <c r="AF14079" s="184"/>
    </row>
    <row r="14080" spans="30:32" ht="24.75" customHeight="1">
      <c r="AD14080" s="183"/>
      <c r="AE14080" s="184"/>
      <c r="AF14080" s="184"/>
    </row>
    <row r="14081" spans="30:32" ht="24.75" customHeight="1">
      <c r="AD14081" s="183"/>
      <c r="AE14081" s="184"/>
      <c r="AF14081" s="184"/>
    </row>
    <row r="14082" spans="30:32" ht="24.75" customHeight="1">
      <c r="AD14082" s="183"/>
      <c r="AE14082" s="184"/>
      <c r="AF14082" s="184"/>
    </row>
    <row r="14083" spans="30:32" ht="24.75" customHeight="1">
      <c r="AD14083" s="183"/>
      <c r="AE14083" s="184"/>
      <c r="AF14083" s="184"/>
    </row>
    <row r="14084" spans="30:32" ht="24.75" customHeight="1">
      <c r="AD14084" s="183"/>
      <c r="AE14084" s="184"/>
      <c r="AF14084" s="184"/>
    </row>
    <row r="14085" spans="30:32" ht="24.75" customHeight="1">
      <c r="AD14085" s="183"/>
      <c r="AE14085" s="184"/>
      <c r="AF14085" s="184"/>
    </row>
    <row r="14086" spans="30:32" ht="24.75" customHeight="1">
      <c r="AD14086" s="183"/>
      <c r="AE14086" s="184"/>
      <c r="AF14086" s="184"/>
    </row>
    <row r="14087" spans="30:32" ht="24.75" customHeight="1">
      <c r="AD14087" s="183"/>
      <c r="AE14087" s="184"/>
      <c r="AF14087" s="184"/>
    </row>
    <row r="14088" spans="30:32" ht="24.75" customHeight="1">
      <c r="AD14088" s="183"/>
      <c r="AE14088" s="184"/>
      <c r="AF14088" s="184"/>
    </row>
    <row r="14089" spans="30:32" ht="24.75" customHeight="1">
      <c r="AD14089" s="183"/>
      <c r="AE14089" s="184"/>
      <c r="AF14089" s="184"/>
    </row>
    <row r="14090" spans="30:32" ht="24.75" customHeight="1">
      <c r="AD14090" s="183"/>
      <c r="AE14090" s="184"/>
      <c r="AF14090" s="184"/>
    </row>
    <row r="14091" spans="30:32" ht="24.75" customHeight="1">
      <c r="AD14091" s="183"/>
      <c r="AE14091" s="184"/>
      <c r="AF14091" s="184"/>
    </row>
    <row r="14092" spans="30:32" ht="24.75" customHeight="1">
      <c r="AD14092" s="183"/>
      <c r="AE14092" s="184"/>
      <c r="AF14092" s="184"/>
    </row>
    <row r="14093" spans="30:32" ht="24.75" customHeight="1">
      <c r="AD14093" s="183"/>
      <c r="AE14093" s="184"/>
      <c r="AF14093" s="184"/>
    </row>
    <row r="14094" spans="30:32" ht="24.75" customHeight="1">
      <c r="AD14094" s="183"/>
      <c r="AE14094" s="184"/>
      <c r="AF14094" s="184"/>
    </row>
    <row r="14095" spans="30:32" ht="24.75" customHeight="1">
      <c r="AD14095" s="183"/>
      <c r="AE14095" s="184"/>
      <c r="AF14095" s="184"/>
    </row>
    <row r="14096" spans="30:32" ht="24.75" customHeight="1">
      <c r="AD14096" s="183"/>
      <c r="AE14096" s="184"/>
      <c r="AF14096" s="184"/>
    </row>
    <row r="14097" spans="30:32" ht="24.75" customHeight="1">
      <c r="AD14097" s="183"/>
      <c r="AE14097" s="184"/>
      <c r="AF14097" s="184"/>
    </row>
    <row r="14098" spans="30:32" ht="24.75" customHeight="1">
      <c r="AD14098" s="183"/>
      <c r="AE14098" s="184"/>
      <c r="AF14098" s="184"/>
    </row>
    <row r="14099" spans="30:32" ht="24.75" customHeight="1">
      <c r="AD14099" s="183"/>
      <c r="AE14099" s="184"/>
      <c r="AF14099" s="184"/>
    </row>
    <row r="14100" spans="30:32" ht="24.75" customHeight="1">
      <c r="AD14100" s="183"/>
      <c r="AE14100" s="184"/>
      <c r="AF14100" s="184"/>
    </row>
    <row r="14101" spans="30:32" ht="24.75" customHeight="1">
      <c r="AD14101" s="183"/>
      <c r="AE14101" s="184"/>
      <c r="AF14101" s="184"/>
    </row>
    <row r="14102" spans="30:32" ht="24.75" customHeight="1">
      <c r="AD14102" s="183"/>
      <c r="AE14102" s="184"/>
      <c r="AF14102" s="184"/>
    </row>
    <row r="14103" spans="30:32" ht="24.75" customHeight="1">
      <c r="AD14103" s="183"/>
      <c r="AE14103" s="184"/>
      <c r="AF14103" s="184"/>
    </row>
    <row r="14104" spans="30:32" ht="24.75" customHeight="1">
      <c r="AD14104" s="183"/>
      <c r="AE14104" s="184"/>
      <c r="AF14104" s="184"/>
    </row>
    <row r="14105" spans="30:32" ht="24.75" customHeight="1">
      <c r="AD14105" s="183"/>
      <c r="AE14105" s="184"/>
      <c r="AF14105" s="184"/>
    </row>
    <row r="14106" spans="30:32" ht="24.75" customHeight="1">
      <c r="AD14106" s="183"/>
      <c r="AE14106" s="184"/>
      <c r="AF14106" s="184"/>
    </row>
    <row r="14107" spans="30:32" ht="24.75" customHeight="1">
      <c r="AD14107" s="183"/>
      <c r="AE14107" s="184"/>
      <c r="AF14107" s="184"/>
    </row>
    <row r="14108" spans="30:32" ht="24.75" customHeight="1">
      <c r="AD14108" s="183"/>
      <c r="AE14108" s="184"/>
      <c r="AF14108" s="184"/>
    </row>
    <row r="14109" spans="30:32" ht="24.75" customHeight="1">
      <c r="AD14109" s="183"/>
      <c r="AE14109" s="184"/>
      <c r="AF14109" s="184"/>
    </row>
    <row r="14110" spans="30:32" ht="24.75" customHeight="1">
      <c r="AD14110" s="183"/>
      <c r="AE14110" s="184"/>
      <c r="AF14110" s="184"/>
    </row>
    <row r="14111" spans="30:32" ht="24.75" customHeight="1">
      <c r="AD14111" s="183"/>
      <c r="AE14111" s="184"/>
      <c r="AF14111" s="184"/>
    </row>
    <row r="14112" spans="30:32" ht="24.75" customHeight="1">
      <c r="AD14112" s="183"/>
      <c r="AE14112" s="184"/>
      <c r="AF14112" s="184"/>
    </row>
    <row r="14113" spans="30:32" ht="24.75" customHeight="1">
      <c r="AD14113" s="183"/>
      <c r="AE14113" s="184"/>
      <c r="AF14113" s="184"/>
    </row>
    <row r="14114" spans="30:32" ht="24.75" customHeight="1">
      <c r="AD14114" s="183"/>
      <c r="AE14114" s="184"/>
      <c r="AF14114" s="184"/>
    </row>
    <row r="14115" spans="30:32" ht="24.75" customHeight="1">
      <c r="AD14115" s="183"/>
      <c r="AE14115" s="184"/>
      <c r="AF14115" s="184"/>
    </row>
    <row r="14116" spans="30:32" ht="24.75" customHeight="1">
      <c r="AD14116" s="183"/>
      <c r="AE14116" s="184"/>
      <c r="AF14116" s="184"/>
    </row>
    <row r="14117" spans="30:32" ht="24.75" customHeight="1">
      <c r="AD14117" s="183"/>
      <c r="AE14117" s="184"/>
      <c r="AF14117" s="184"/>
    </row>
    <row r="14118" spans="30:32" ht="24.75" customHeight="1">
      <c r="AD14118" s="183"/>
      <c r="AE14118" s="184"/>
      <c r="AF14118" s="184"/>
    </row>
    <row r="14119" spans="30:32" ht="24.75" customHeight="1">
      <c r="AD14119" s="183"/>
      <c r="AE14119" s="184"/>
      <c r="AF14119" s="184"/>
    </row>
    <row r="14120" spans="30:32" ht="24.75" customHeight="1">
      <c r="AD14120" s="183"/>
      <c r="AE14120" s="184"/>
      <c r="AF14120" s="184"/>
    </row>
    <row r="14121" spans="30:32" ht="24.75" customHeight="1">
      <c r="AD14121" s="183"/>
      <c r="AE14121" s="184"/>
      <c r="AF14121" s="184"/>
    </row>
    <row r="14122" spans="30:32" ht="24.75" customHeight="1">
      <c r="AD14122" s="183"/>
      <c r="AE14122" s="184"/>
      <c r="AF14122" s="184"/>
    </row>
    <row r="14123" spans="30:32" ht="24.75" customHeight="1">
      <c r="AD14123" s="183"/>
      <c r="AE14123" s="184"/>
      <c r="AF14123" s="184"/>
    </row>
    <row r="14124" spans="30:32" ht="24.75" customHeight="1">
      <c r="AD14124" s="183"/>
      <c r="AE14124" s="184"/>
      <c r="AF14124" s="184"/>
    </row>
    <row r="14125" spans="30:32" ht="24.75" customHeight="1">
      <c r="AD14125" s="183"/>
      <c r="AE14125" s="184"/>
      <c r="AF14125" s="184"/>
    </row>
    <row r="14126" spans="30:32" ht="24.75" customHeight="1">
      <c r="AD14126" s="183"/>
      <c r="AE14126" s="184"/>
      <c r="AF14126" s="184"/>
    </row>
    <row r="14127" spans="30:32" ht="24.75" customHeight="1">
      <c r="AD14127" s="183"/>
      <c r="AE14127" s="184"/>
      <c r="AF14127" s="184"/>
    </row>
    <row r="14128" spans="30:32" ht="24.75" customHeight="1">
      <c r="AD14128" s="183"/>
      <c r="AE14128" s="184"/>
      <c r="AF14128" s="184"/>
    </row>
    <row r="14129" spans="30:32" ht="24.75" customHeight="1">
      <c r="AD14129" s="183"/>
      <c r="AE14129" s="184"/>
      <c r="AF14129" s="184"/>
    </row>
    <row r="14130" spans="30:32" ht="24.75" customHeight="1">
      <c r="AD14130" s="183"/>
      <c r="AE14130" s="184"/>
      <c r="AF14130" s="184"/>
    </row>
    <row r="14131" spans="30:32" ht="24.75" customHeight="1">
      <c r="AD14131" s="183"/>
      <c r="AE14131" s="184"/>
      <c r="AF14131" s="184"/>
    </row>
    <row r="14132" spans="30:32" ht="24.75" customHeight="1">
      <c r="AD14132" s="183"/>
      <c r="AE14132" s="184"/>
      <c r="AF14132" s="184"/>
    </row>
    <row r="14133" spans="30:32" ht="24.75" customHeight="1">
      <c r="AD14133" s="183"/>
      <c r="AE14133" s="184"/>
      <c r="AF14133" s="184"/>
    </row>
    <row r="14134" spans="30:32" ht="24.75" customHeight="1">
      <c r="AD14134" s="183"/>
      <c r="AE14134" s="184"/>
      <c r="AF14134" s="184"/>
    </row>
    <row r="14135" spans="30:32" ht="24.75" customHeight="1">
      <c r="AD14135" s="183"/>
      <c r="AE14135" s="184"/>
      <c r="AF14135" s="184"/>
    </row>
    <row r="14136" spans="30:32" ht="24.75" customHeight="1">
      <c r="AD14136" s="183"/>
      <c r="AE14136" s="184"/>
      <c r="AF14136" s="184"/>
    </row>
    <row r="14137" spans="30:32" ht="24.75" customHeight="1">
      <c r="AD14137" s="183"/>
      <c r="AE14137" s="184"/>
      <c r="AF14137" s="184"/>
    </row>
    <row r="14138" spans="30:32" ht="24.75" customHeight="1">
      <c r="AD14138" s="183"/>
      <c r="AE14138" s="184"/>
      <c r="AF14138" s="184"/>
    </row>
    <row r="14139" spans="30:32" ht="24.75" customHeight="1">
      <c r="AD14139" s="183"/>
      <c r="AE14139" s="184"/>
      <c r="AF14139" s="184"/>
    </row>
    <row r="14140" spans="30:32" ht="24.75" customHeight="1">
      <c r="AD14140" s="183"/>
      <c r="AE14140" s="184"/>
      <c r="AF14140" s="184"/>
    </row>
    <row r="14141" spans="30:32" ht="24.75" customHeight="1">
      <c r="AD14141" s="183"/>
      <c r="AE14141" s="184"/>
      <c r="AF14141" s="184"/>
    </row>
    <row r="14142" spans="30:32" ht="24.75" customHeight="1">
      <c r="AD14142" s="183"/>
      <c r="AE14142" s="184"/>
      <c r="AF14142" s="184"/>
    </row>
    <row r="14143" spans="30:32" ht="24.75" customHeight="1">
      <c r="AD14143" s="183"/>
      <c r="AE14143" s="184"/>
      <c r="AF14143" s="184"/>
    </row>
    <row r="14144" spans="30:32" ht="24.75" customHeight="1">
      <c r="AD14144" s="183"/>
      <c r="AE14144" s="184"/>
      <c r="AF14144" s="184"/>
    </row>
    <row r="14145" spans="30:32" ht="24.75" customHeight="1">
      <c r="AD14145" s="183"/>
      <c r="AE14145" s="184"/>
      <c r="AF14145" s="184"/>
    </row>
    <row r="14146" spans="30:32" ht="24.75" customHeight="1">
      <c r="AD14146" s="183"/>
      <c r="AE14146" s="184"/>
      <c r="AF14146" s="184"/>
    </row>
    <row r="14147" spans="30:32" ht="24.75" customHeight="1">
      <c r="AD14147" s="183"/>
      <c r="AE14147" s="184"/>
      <c r="AF14147" s="184"/>
    </row>
    <row r="14148" spans="30:32" ht="24.75" customHeight="1">
      <c r="AD14148" s="183"/>
      <c r="AE14148" s="184"/>
      <c r="AF14148" s="184"/>
    </row>
    <row r="14149" spans="30:32" ht="24.75" customHeight="1">
      <c r="AD14149" s="183"/>
      <c r="AE14149" s="184"/>
      <c r="AF14149" s="184"/>
    </row>
    <row r="14150" spans="30:32" ht="24.75" customHeight="1">
      <c r="AD14150" s="183"/>
      <c r="AE14150" s="184"/>
      <c r="AF14150" s="184"/>
    </row>
    <row r="14151" spans="30:32" ht="24.75" customHeight="1">
      <c r="AD14151" s="183"/>
      <c r="AE14151" s="184"/>
      <c r="AF14151" s="184"/>
    </row>
    <row r="14152" spans="30:32" ht="24.75" customHeight="1">
      <c r="AD14152" s="183"/>
      <c r="AE14152" s="184"/>
      <c r="AF14152" s="184"/>
    </row>
    <row r="14153" spans="30:32" ht="24.75" customHeight="1">
      <c r="AD14153" s="183"/>
      <c r="AE14153" s="184"/>
      <c r="AF14153" s="184"/>
    </row>
    <row r="14154" spans="30:32" ht="24.75" customHeight="1">
      <c r="AD14154" s="183"/>
      <c r="AE14154" s="184"/>
      <c r="AF14154" s="184"/>
    </row>
    <row r="14155" spans="30:32" ht="24.75" customHeight="1">
      <c r="AD14155" s="183"/>
      <c r="AE14155" s="184"/>
      <c r="AF14155" s="184"/>
    </row>
    <row r="14156" spans="30:32" ht="24.75" customHeight="1">
      <c r="AD14156" s="183"/>
      <c r="AE14156" s="184"/>
      <c r="AF14156" s="184"/>
    </row>
    <row r="14157" spans="30:32" ht="24.75" customHeight="1">
      <c r="AD14157" s="183"/>
      <c r="AE14157" s="184"/>
      <c r="AF14157" s="184"/>
    </row>
    <row r="14158" spans="30:32" ht="24.75" customHeight="1">
      <c r="AD14158" s="183"/>
      <c r="AE14158" s="184"/>
      <c r="AF14158" s="184"/>
    </row>
    <row r="14159" spans="30:32" ht="24.75" customHeight="1">
      <c r="AD14159" s="183"/>
      <c r="AE14159" s="184"/>
      <c r="AF14159" s="184"/>
    </row>
    <row r="14160" spans="30:32" ht="24.75" customHeight="1">
      <c r="AD14160" s="183"/>
      <c r="AE14160" s="184"/>
      <c r="AF14160" s="184"/>
    </row>
    <row r="14161" spans="30:32" ht="24.75" customHeight="1">
      <c r="AD14161" s="183"/>
      <c r="AE14161" s="184"/>
      <c r="AF14161" s="184"/>
    </row>
    <row r="14162" spans="30:32" ht="24.75" customHeight="1">
      <c r="AD14162" s="183"/>
      <c r="AE14162" s="184"/>
      <c r="AF14162" s="184"/>
    </row>
    <row r="14163" spans="30:32" ht="24.75" customHeight="1">
      <c r="AD14163" s="183"/>
      <c r="AE14163" s="184"/>
      <c r="AF14163" s="184"/>
    </row>
    <row r="14164" spans="30:32" ht="24.75" customHeight="1">
      <c r="AD14164" s="183"/>
      <c r="AE14164" s="184"/>
      <c r="AF14164" s="184"/>
    </row>
    <row r="14165" spans="30:32" ht="24.75" customHeight="1">
      <c r="AD14165" s="183"/>
      <c r="AE14165" s="184"/>
      <c r="AF14165" s="184"/>
    </row>
    <row r="14166" spans="30:32" ht="24.75" customHeight="1">
      <c r="AD14166" s="183"/>
      <c r="AE14166" s="184"/>
      <c r="AF14166" s="184"/>
    </row>
    <row r="14167" spans="30:32" ht="24.75" customHeight="1">
      <c r="AD14167" s="183"/>
      <c r="AE14167" s="184"/>
      <c r="AF14167" s="184"/>
    </row>
    <row r="14168" spans="30:32" ht="24.75" customHeight="1">
      <c r="AD14168" s="183"/>
      <c r="AE14168" s="184"/>
      <c r="AF14168" s="184"/>
    </row>
    <row r="14169" spans="30:32" ht="24.75" customHeight="1">
      <c r="AD14169" s="183"/>
      <c r="AE14169" s="184"/>
      <c r="AF14169" s="184"/>
    </row>
    <row r="14170" spans="30:32" ht="24.75" customHeight="1">
      <c r="AD14170" s="183"/>
      <c r="AE14170" s="184"/>
      <c r="AF14170" s="184"/>
    </row>
    <row r="14171" spans="30:32" ht="24.75" customHeight="1">
      <c r="AD14171" s="183"/>
      <c r="AE14171" s="184"/>
      <c r="AF14171" s="184"/>
    </row>
    <row r="14172" spans="30:32" ht="24.75" customHeight="1">
      <c r="AD14172" s="183"/>
      <c r="AE14172" s="184"/>
      <c r="AF14172" s="184"/>
    </row>
    <row r="14173" spans="30:32" ht="24.75" customHeight="1">
      <c r="AD14173" s="183"/>
      <c r="AE14173" s="184"/>
      <c r="AF14173" s="184"/>
    </row>
    <row r="14174" spans="30:32" ht="24.75" customHeight="1">
      <c r="AD14174" s="183"/>
      <c r="AE14174" s="184"/>
      <c r="AF14174" s="184"/>
    </row>
    <row r="14175" spans="30:32" ht="24.75" customHeight="1">
      <c r="AD14175" s="183"/>
      <c r="AE14175" s="184"/>
      <c r="AF14175" s="184"/>
    </row>
    <row r="14176" spans="30:32" ht="24.75" customHeight="1">
      <c r="AD14176" s="183"/>
      <c r="AE14176" s="184"/>
      <c r="AF14176" s="184"/>
    </row>
    <row r="14177" spans="30:32" ht="24.75" customHeight="1">
      <c r="AD14177" s="183"/>
      <c r="AE14177" s="184"/>
      <c r="AF14177" s="184"/>
    </row>
    <row r="14178" spans="30:32" ht="24.75" customHeight="1">
      <c r="AD14178" s="183"/>
      <c r="AE14178" s="184"/>
      <c r="AF14178" s="184"/>
    </row>
    <row r="14179" spans="30:32" ht="24.75" customHeight="1">
      <c r="AD14179" s="183"/>
      <c r="AE14179" s="184"/>
      <c r="AF14179" s="184"/>
    </row>
    <row r="14180" spans="30:32" ht="24.75" customHeight="1">
      <c r="AD14180" s="183"/>
      <c r="AE14180" s="184"/>
      <c r="AF14180" s="184"/>
    </row>
    <row r="14181" spans="30:32" ht="24.75" customHeight="1">
      <c r="AD14181" s="183"/>
      <c r="AE14181" s="184"/>
      <c r="AF14181" s="184"/>
    </row>
    <row r="14182" spans="30:32" ht="24.75" customHeight="1">
      <c r="AD14182" s="183"/>
      <c r="AE14182" s="184"/>
      <c r="AF14182" s="184"/>
    </row>
    <row r="14183" spans="30:32" ht="24.75" customHeight="1">
      <c r="AD14183" s="183"/>
      <c r="AE14183" s="184"/>
      <c r="AF14183" s="184"/>
    </row>
    <row r="14184" spans="30:32" ht="24.75" customHeight="1">
      <c r="AD14184" s="183"/>
      <c r="AE14184" s="184"/>
      <c r="AF14184" s="184"/>
    </row>
    <row r="14185" spans="30:32" ht="24.75" customHeight="1">
      <c r="AD14185" s="183"/>
      <c r="AE14185" s="184"/>
      <c r="AF14185" s="184"/>
    </row>
    <row r="14186" spans="30:32" ht="24.75" customHeight="1">
      <c r="AD14186" s="183"/>
      <c r="AE14186" s="184"/>
      <c r="AF14186" s="184"/>
    </row>
    <row r="14187" spans="30:32" ht="24.75" customHeight="1">
      <c r="AD14187" s="183"/>
      <c r="AE14187" s="184"/>
      <c r="AF14187" s="184"/>
    </row>
    <row r="14188" spans="30:32" ht="24.75" customHeight="1">
      <c r="AD14188" s="183"/>
      <c r="AE14188" s="184"/>
      <c r="AF14188" s="184"/>
    </row>
    <row r="14189" spans="30:32" ht="24.75" customHeight="1">
      <c r="AD14189" s="183"/>
      <c r="AE14189" s="184"/>
      <c r="AF14189" s="184"/>
    </row>
    <row r="14190" spans="30:32" ht="24.75" customHeight="1">
      <c r="AD14190" s="183"/>
      <c r="AE14190" s="184"/>
      <c r="AF14190" s="184"/>
    </row>
    <row r="14191" spans="30:32" ht="24.75" customHeight="1">
      <c r="AD14191" s="183"/>
      <c r="AE14191" s="184"/>
      <c r="AF14191" s="184"/>
    </row>
    <row r="14192" spans="30:32" ht="24.75" customHeight="1">
      <c r="AD14192" s="183"/>
      <c r="AE14192" s="184"/>
      <c r="AF14192" s="184"/>
    </row>
    <row r="14193" spans="30:32" ht="24.75" customHeight="1">
      <c r="AD14193" s="183"/>
      <c r="AE14193" s="184"/>
      <c r="AF14193" s="184"/>
    </row>
    <row r="14194" spans="30:32" ht="24.75" customHeight="1">
      <c r="AD14194" s="183"/>
      <c r="AE14194" s="184"/>
      <c r="AF14194" s="184"/>
    </row>
    <row r="14195" spans="30:32" ht="24.75" customHeight="1">
      <c r="AD14195" s="183"/>
      <c r="AE14195" s="184"/>
      <c r="AF14195" s="184"/>
    </row>
    <row r="14196" spans="30:32" ht="24.75" customHeight="1">
      <c r="AD14196" s="183"/>
      <c r="AE14196" s="184"/>
      <c r="AF14196" s="184"/>
    </row>
    <row r="14197" spans="30:32" ht="24.75" customHeight="1">
      <c r="AD14197" s="183"/>
      <c r="AE14197" s="184"/>
      <c r="AF14197" s="184"/>
    </row>
    <row r="14198" spans="30:32" ht="24.75" customHeight="1">
      <c r="AD14198" s="183"/>
      <c r="AE14198" s="184"/>
      <c r="AF14198" s="184"/>
    </row>
    <row r="14199" spans="30:32" ht="24.75" customHeight="1">
      <c r="AD14199" s="183"/>
      <c r="AE14199" s="184"/>
      <c r="AF14199" s="184"/>
    </row>
    <row r="14200" spans="30:32" ht="24.75" customHeight="1">
      <c r="AD14200" s="183"/>
      <c r="AE14200" s="184"/>
      <c r="AF14200" s="184"/>
    </row>
    <row r="14201" spans="30:32" ht="24.75" customHeight="1">
      <c r="AD14201" s="183"/>
      <c r="AE14201" s="184"/>
      <c r="AF14201" s="184"/>
    </row>
    <row r="14202" spans="30:32" ht="24.75" customHeight="1">
      <c r="AD14202" s="183"/>
      <c r="AE14202" s="184"/>
      <c r="AF14202" s="184"/>
    </row>
    <row r="14203" spans="30:32" ht="24.75" customHeight="1">
      <c r="AD14203" s="183"/>
      <c r="AE14203" s="184"/>
      <c r="AF14203" s="184"/>
    </row>
    <row r="14204" spans="30:32" ht="24.75" customHeight="1">
      <c r="AD14204" s="183"/>
      <c r="AE14204" s="184"/>
      <c r="AF14204" s="184"/>
    </row>
    <row r="14205" spans="30:32" ht="24.75" customHeight="1">
      <c r="AD14205" s="183"/>
      <c r="AE14205" s="184"/>
      <c r="AF14205" s="184"/>
    </row>
    <row r="14206" spans="30:32" ht="24.75" customHeight="1">
      <c r="AD14206" s="183"/>
      <c r="AE14206" s="184"/>
      <c r="AF14206" s="184"/>
    </row>
    <row r="14207" spans="30:32" ht="24.75" customHeight="1">
      <c r="AD14207" s="183"/>
      <c r="AE14207" s="184"/>
      <c r="AF14207" s="184"/>
    </row>
    <row r="14208" spans="30:32" ht="24.75" customHeight="1">
      <c r="AD14208" s="183"/>
      <c r="AE14208" s="184"/>
      <c r="AF14208" s="184"/>
    </row>
    <row r="14209" spans="30:32" ht="24.75" customHeight="1">
      <c r="AD14209" s="183"/>
      <c r="AE14209" s="184"/>
      <c r="AF14209" s="184"/>
    </row>
    <row r="14210" spans="30:32" ht="24.75" customHeight="1">
      <c r="AD14210" s="183"/>
      <c r="AE14210" s="184"/>
      <c r="AF14210" s="184"/>
    </row>
    <row r="14211" spans="30:32" ht="24.75" customHeight="1">
      <c r="AD14211" s="183"/>
      <c r="AE14211" s="184"/>
      <c r="AF14211" s="184"/>
    </row>
    <row r="14212" spans="30:32" ht="24.75" customHeight="1">
      <c r="AD14212" s="183"/>
      <c r="AE14212" s="184"/>
      <c r="AF14212" s="184"/>
    </row>
    <row r="14213" spans="30:32" ht="24.75" customHeight="1">
      <c r="AD14213" s="183"/>
      <c r="AE14213" s="184"/>
      <c r="AF14213" s="184"/>
    </row>
    <row r="14214" spans="30:32" ht="24.75" customHeight="1">
      <c r="AD14214" s="183"/>
      <c r="AE14214" s="184"/>
      <c r="AF14214" s="184"/>
    </row>
    <row r="14215" spans="30:32" ht="24.75" customHeight="1">
      <c r="AD14215" s="183"/>
      <c r="AE14215" s="184"/>
      <c r="AF14215" s="184"/>
    </row>
    <row r="14216" spans="30:32" ht="24.75" customHeight="1">
      <c r="AD14216" s="183"/>
      <c r="AE14216" s="184"/>
      <c r="AF14216" s="184"/>
    </row>
    <row r="14217" spans="30:32" ht="24.75" customHeight="1">
      <c r="AD14217" s="183"/>
      <c r="AE14217" s="184"/>
      <c r="AF14217" s="184"/>
    </row>
    <row r="14218" spans="30:32" ht="24.75" customHeight="1">
      <c r="AD14218" s="183"/>
      <c r="AE14218" s="184"/>
      <c r="AF14218" s="184"/>
    </row>
    <row r="14219" spans="30:32" ht="24.75" customHeight="1">
      <c r="AD14219" s="183"/>
      <c r="AE14219" s="184"/>
      <c r="AF14219" s="184"/>
    </row>
    <row r="14220" spans="30:32" ht="24.75" customHeight="1">
      <c r="AD14220" s="183"/>
      <c r="AE14220" s="184"/>
      <c r="AF14220" s="184"/>
    </row>
    <row r="14221" spans="30:32" ht="24.75" customHeight="1">
      <c r="AD14221" s="183"/>
      <c r="AE14221" s="184"/>
      <c r="AF14221" s="184"/>
    </row>
    <row r="14222" spans="30:32" ht="24.75" customHeight="1">
      <c r="AD14222" s="183"/>
      <c r="AE14222" s="184"/>
      <c r="AF14222" s="184"/>
    </row>
    <row r="14223" spans="30:32" ht="24.75" customHeight="1">
      <c r="AD14223" s="183"/>
      <c r="AE14223" s="184"/>
      <c r="AF14223" s="184"/>
    </row>
    <row r="14224" spans="30:32" ht="24.75" customHeight="1">
      <c r="AD14224" s="183"/>
      <c r="AE14224" s="184"/>
      <c r="AF14224" s="184"/>
    </row>
    <row r="14225" spans="30:32" ht="24.75" customHeight="1">
      <c r="AD14225" s="183"/>
      <c r="AE14225" s="184"/>
      <c r="AF14225" s="184"/>
    </row>
    <row r="14226" spans="30:32" ht="24.75" customHeight="1">
      <c r="AD14226" s="183"/>
      <c r="AE14226" s="184"/>
      <c r="AF14226" s="184"/>
    </row>
    <row r="14227" spans="30:32" ht="24.75" customHeight="1">
      <c r="AD14227" s="183"/>
      <c r="AE14227" s="184"/>
      <c r="AF14227" s="184"/>
    </row>
    <row r="14228" spans="30:32" ht="24.75" customHeight="1">
      <c r="AD14228" s="183"/>
      <c r="AE14228" s="184"/>
      <c r="AF14228" s="184"/>
    </row>
    <row r="14229" spans="30:32" ht="24.75" customHeight="1">
      <c r="AD14229" s="183"/>
      <c r="AE14229" s="184"/>
      <c r="AF14229" s="184"/>
    </row>
    <row r="14230" spans="30:32" ht="24.75" customHeight="1">
      <c r="AD14230" s="183"/>
      <c r="AE14230" s="184"/>
      <c r="AF14230" s="184"/>
    </row>
    <row r="14231" spans="30:32" ht="24.75" customHeight="1">
      <c r="AD14231" s="183"/>
      <c r="AE14231" s="184"/>
      <c r="AF14231" s="184"/>
    </row>
    <row r="14232" spans="30:32" ht="24.75" customHeight="1">
      <c r="AD14232" s="183"/>
      <c r="AE14232" s="184"/>
      <c r="AF14232" s="184"/>
    </row>
    <row r="14233" spans="30:32" ht="24.75" customHeight="1">
      <c r="AD14233" s="183"/>
      <c r="AE14233" s="184"/>
      <c r="AF14233" s="184"/>
    </row>
    <row r="14234" spans="30:32" ht="24.75" customHeight="1">
      <c r="AD14234" s="183"/>
      <c r="AE14234" s="184"/>
      <c r="AF14234" s="184"/>
    </row>
    <row r="14235" spans="30:32" ht="24.75" customHeight="1">
      <c r="AD14235" s="183"/>
      <c r="AE14235" s="184"/>
      <c r="AF14235" s="184"/>
    </row>
    <row r="14236" spans="30:32" ht="24.75" customHeight="1">
      <c r="AD14236" s="183"/>
      <c r="AE14236" s="184"/>
      <c r="AF14236" s="184"/>
    </row>
    <row r="14237" spans="30:32" ht="24.75" customHeight="1">
      <c r="AD14237" s="183"/>
      <c r="AE14237" s="184"/>
      <c r="AF14237" s="184"/>
    </row>
    <row r="14238" spans="30:32" ht="24.75" customHeight="1">
      <c r="AD14238" s="183"/>
      <c r="AE14238" s="184"/>
      <c r="AF14238" s="184"/>
    </row>
    <row r="14239" spans="30:32" ht="24.75" customHeight="1">
      <c r="AD14239" s="183"/>
      <c r="AE14239" s="184"/>
      <c r="AF14239" s="184"/>
    </row>
    <row r="14240" spans="30:32" ht="24.75" customHeight="1">
      <c r="AD14240" s="183"/>
      <c r="AE14240" s="184"/>
      <c r="AF14240" s="184"/>
    </row>
    <row r="14241" spans="30:32" ht="24.75" customHeight="1">
      <c r="AD14241" s="183"/>
      <c r="AE14241" s="184"/>
      <c r="AF14241" s="184"/>
    </row>
    <row r="14242" spans="30:32" ht="24.75" customHeight="1">
      <c r="AD14242" s="183"/>
      <c r="AE14242" s="184"/>
      <c r="AF14242" s="184"/>
    </row>
    <row r="14243" spans="30:32" ht="24.75" customHeight="1">
      <c r="AD14243" s="183"/>
      <c r="AE14243" s="184"/>
      <c r="AF14243" s="184"/>
    </row>
    <row r="14244" spans="30:32" ht="24.75" customHeight="1">
      <c r="AD14244" s="183"/>
      <c r="AE14244" s="184"/>
      <c r="AF14244" s="184"/>
    </row>
    <row r="14245" spans="30:32" ht="24.75" customHeight="1">
      <c r="AD14245" s="183"/>
      <c r="AE14245" s="184"/>
      <c r="AF14245" s="184"/>
    </row>
    <row r="14246" spans="30:32" ht="24.75" customHeight="1">
      <c r="AD14246" s="183"/>
      <c r="AE14246" s="184"/>
      <c r="AF14246" s="184"/>
    </row>
    <row r="14247" spans="30:32" ht="24.75" customHeight="1">
      <c r="AD14247" s="183"/>
      <c r="AE14247" s="184"/>
      <c r="AF14247" s="184"/>
    </row>
    <row r="14248" spans="30:32" ht="24.75" customHeight="1">
      <c r="AD14248" s="183"/>
      <c r="AE14248" s="184"/>
      <c r="AF14248" s="184"/>
    </row>
    <row r="14249" spans="30:32" ht="24.75" customHeight="1">
      <c r="AD14249" s="183"/>
      <c r="AE14249" s="184"/>
      <c r="AF14249" s="184"/>
    </row>
    <row r="14250" spans="30:32" ht="24.75" customHeight="1">
      <c r="AD14250" s="183"/>
      <c r="AE14250" s="184"/>
      <c r="AF14250" s="184"/>
    </row>
    <row r="14251" spans="30:32" ht="24.75" customHeight="1">
      <c r="AD14251" s="183"/>
      <c r="AE14251" s="184"/>
      <c r="AF14251" s="184"/>
    </row>
    <row r="14252" spans="30:32" ht="24.75" customHeight="1">
      <c r="AD14252" s="183"/>
      <c r="AE14252" s="184"/>
      <c r="AF14252" s="184"/>
    </row>
    <row r="14253" spans="30:32" ht="24.75" customHeight="1">
      <c r="AD14253" s="183"/>
      <c r="AE14253" s="184"/>
      <c r="AF14253" s="184"/>
    </row>
    <row r="14254" spans="30:32" ht="24.75" customHeight="1">
      <c r="AD14254" s="183"/>
      <c r="AE14254" s="184"/>
      <c r="AF14254" s="184"/>
    </row>
    <row r="14255" spans="30:32" ht="24.75" customHeight="1">
      <c r="AD14255" s="183"/>
      <c r="AE14255" s="184"/>
      <c r="AF14255" s="184"/>
    </row>
    <row r="14256" spans="30:32" ht="24.75" customHeight="1">
      <c r="AD14256" s="183"/>
      <c r="AE14256" s="184"/>
      <c r="AF14256" s="184"/>
    </row>
    <row r="14257" spans="30:32" ht="24.75" customHeight="1">
      <c r="AD14257" s="183"/>
      <c r="AE14257" s="184"/>
      <c r="AF14257" s="184"/>
    </row>
    <row r="14258" spans="30:32" ht="24.75" customHeight="1">
      <c r="AD14258" s="183"/>
      <c r="AE14258" s="184"/>
      <c r="AF14258" s="184"/>
    </row>
    <row r="14259" spans="30:32" ht="24.75" customHeight="1">
      <c r="AD14259" s="183"/>
      <c r="AE14259" s="184"/>
      <c r="AF14259" s="184"/>
    </row>
    <row r="14260" spans="30:32" ht="24.75" customHeight="1">
      <c r="AD14260" s="183"/>
      <c r="AE14260" s="184"/>
      <c r="AF14260" s="184"/>
    </row>
    <row r="14261" spans="30:32" ht="24.75" customHeight="1">
      <c r="AD14261" s="183"/>
      <c r="AE14261" s="184"/>
      <c r="AF14261" s="184"/>
    </row>
    <row r="14262" spans="30:32" ht="24.75" customHeight="1">
      <c r="AD14262" s="183"/>
      <c r="AE14262" s="184"/>
      <c r="AF14262" s="184"/>
    </row>
    <row r="14263" spans="30:32" ht="24.75" customHeight="1">
      <c r="AD14263" s="183"/>
      <c r="AE14263" s="184"/>
      <c r="AF14263" s="184"/>
    </row>
    <row r="14264" spans="30:32" ht="24.75" customHeight="1">
      <c r="AD14264" s="183"/>
      <c r="AE14264" s="184"/>
      <c r="AF14264" s="184"/>
    </row>
    <row r="14265" spans="30:32" ht="24.75" customHeight="1">
      <c r="AD14265" s="183"/>
      <c r="AE14265" s="184"/>
      <c r="AF14265" s="184"/>
    </row>
    <row r="14266" spans="30:32" ht="24.75" customHeight="1">
      <c r="AD14266" s="183"/>
      <c r="AE14266" s="184"/>
      <c r="AF14266" s="184"/>
    </row>
    <row r="14267" spans="30:32" ht="24.75" customHeight="1">
      <c r="AD14267" s="183"/>
      <c r="AE14267" s="184"/>
      <c r="AF14267" s="184"/>
    </row>
    <row r="14268" spans="30:32" ht="24.75" customHeight="1">
      <c r="AD14268" s="183"/>
      <c r="AE14268" s="184"/>
      <c r="AF14268" s="184"/>
    </row>
    <row r="14269" spans="30:32" ht="24.75" customHeight="1">
      <c r="AD14269" s="183"/>
      <c r="AE14269" s="184"/>
      <c r="AF14269" s="184"/>
    </row>
    <row r="14270" spans="30:32" ht="24.75" customHeight="1">
      <c r="AD14270" s="183"/>
      <c r="AE14270" s="184"/>
      <c r="AF14270" s="184"/>
    </row>
    <row r="14271" spans="30:32" ht="24.75" customHeight="1">
      <c r="AD14271" s="183"/>
      <c r="AE14271" s="184"/>
      <c r="AF14271" s="184"/>
    </row>
    <row r="14272" spans="30:32" ht="24.75" customHeight="1">
      <c r="AD14272" s="183"/>
      <c r="AE14272" s="184"/>
      <c r="AF14272" s="184"/>
    </row>
    <row r="14273" spans="30:32" ht="24.75" customHeight="1">
      <c r="AD14273" s="183"/>
      <c r="AE14273" s="184"/>
      <c r="AF14273" s="184"/>
    </row>
    <row r="14274" spans="30:32" ht="24.75" customHeight="1">
      <c r="AD14274" s="183"/>
      <c r="AE14274" s="184"/>
      <c r="AF14274" s="184"/>
    </row>
    <row r="14275" spans="30:32" ht="24.75" customHeight="1">
      <c r="AD14275" s="183"/>
      <c r="AE14275" s="184"/>
      <c r="AF14275" s="184"/>
    </row>
    <row r="14276" spans="30:32" ht="24.75" customHeight="1">
      <c r="AD14276" s="183"/>
      <c r="AE14276" s="184"/>
      <c r="AF14276" s="184"/>
    </row>
    <row r="14277" spans="30:32" ht="24.75" customHeight="1">
      <c r="AD14277" s="183"/>
      <c r="AE14277" s="184"/>
      <c r="AF14277" s="184"/>
    </row>
    <row r="14278" spans="30:32" ht="24.75" customHeight="1">
      <c r="AD14278" s="183"/>
      <c r="AE14278" s="184"/>
      <c r="AF14278" s="184"/>
    </row>
    <row r="14279" spans="30:32" ht="24.75" customHeight="1">
      <c r="AD14279" s="183"/>
      <c r="AE14279" s="184"/>
      <c r="AF14279" s="184"/>
    </row>
    <row r="14280" spans="30:32" ht="24.75" customHeight="1">
      <c r="AD14280" s="183"/>
      <c r="AE14280" s="184"/>
      <c r="AF14280" s="184"/>
    </row>
    <row r="14281" spans="30:32" ht="24.75" customHeight="1">
      <c r="AD14281" s="183"/>
      <c r="AE14281" s="184"/>
      <c r="AF14281" s="184"/>
    </row>
    <row r="14282" spans="30:32" ht="24.75" customHeight="1">
      <c r="AD14282" s="183"/>
      <c r="AE14282" s="184"/>
      <c r="AF14282" s="184"/>
    </row>
    <row r="14283" spans="30:32" ht="24.75" customHeight="1">
      <c r="AD14283" s="183"/>
      <c r="AE14283" s="184"/>
      <c r="AF14283" s="184"/>
    </row>
    <row r="14284" spans="30:32" ht="24.75" customHeight="1">
      <c r="AD14284" s="183"/>
      <c r="AE14284" s="184"/>
      <c r="AF14284" s="184"/>
    </row>
    <row r="14285" spans="30:32" ht="24.75" customHeight="1">
      <c r="AD14285" s="183"/>
      <c r="AE14285" s="184"/>
      <c r="AF14285" s="184"/>
    </row>
    <row r="14286" spans="30:32" ht="24.75" customHeight="1">
      <c r="AD14286" s="183"/>
      <c r="AE14286" s="184"/>
      <c r="AF14286" s="184"/>
    </row>
    <row r="14287" spans="30:32" ht="24.75" customHeight="1">
      <c r="AD14287" s="183"/>
      <c r="AE14287" s="184"/>
      <c r="AF14287" s="184"/>
    </row>
    <row r="14288" spans="30:32" ht="24.75" customHeight="1">
      <c r="AD14288" s="183"/>
      <c r="AE14288" s="184"/>
      <c r="AF14288" s="184"/>
    </row>
    <row r="14289" spans="30:32" ht="24.75" customHeight="1">
      <c r="AD14289" s="183"/>
      <c r="AE14289" s="184"/>
      <c r="AF14289" s="184"/>
    </row>
    <row r="14290" spans="30:32" ht="24.75" customHeight="1">
      <c r="AD14290" s="183"/>
      <c r="AE14290" s="184"/>
      <c r="AF14290" s="184"/>
    </row>
    <row r="14291" spans="30:32" ht="24.75" customHeight="1">
      <c r="AD14291" s="183"/>
      <c r="AE14291" s="184"/>
      <c r="AF14291" s="184"/>
    </row>
    <row r="14292" spans="30:32" ht="24.75" customHeight="1">
      <c r="AD14292" s="183"/>
      <c r="AE14292" s="184"/>
      <c r="AF14292" s="184"/>
    </row>
    <row r="14293" spans="30:32" ht="24.75" customHeight="1">
      <c r="AD14293" s="183"/>
      <c r="AE14293" s="184"/>
      <c r="AF14293" s="184"/>
    </row>
    <row r="14294" spans="30:32" ht="24.75" customHeight="1">
      <c r="AD14294" s="183"/>
      <c r="AE14294" s="184"/>
      <c r="AF14294" s="184"/>
    </row>
    <row r="14295" spans="30:32" ht="24.75" customHeight="1">
      <c r="AD14295" s="183"/>
      <c r="AE14295" s="184"/>
      <c r="AF14295" s="184"/>
    </row>
    <row r="14296" spans="30:32" ht="24.75" customHeight="1">
      <c r="AD14296" s="183"/>
      <c r="AE14296" s="184"/>
      <c r="AF14296" s="184"/>
    </row>
    <row r="14297" spans="30:32" ht="24.75" customHeight="1">
      <c r="AD14297" s="183"/>
      <c r="AE14297" s="184"/>
      <c r="AF14297" s="184"/>
    </row>
    <row r="14298" spans="30:32" ht="24.75" customHeight="1">
      <c r="AD14298" s="183"/>
      <c r="AE14298" s="184"/>
      <c r="AF14298" s="184"/>
    </row>
    <row r="14299" spans="30:32" ht="24.75" customHeight="1">
      <c r="AD14299" s="183"/>
      <c r="AE14299" s="184"/>
      <c r="AF14299" s="184"/>
    </row>
    <row r="14300" spans="30:32" ht="24.75" customHeight="1">
      <c r="AD14300" s="183"/>
      <c r="AE14300" s="184"/>
      <c r="AF14300" s="184"/>
    </row>
    <row r="14301" spans="30:32" ht="24.75" customHeight="1">
      <c r="AD14301" s="183"/>
      <c r="AE14301" s="184"/>
      <c r="AF14301" s="184"/>
    </row>
    <row r="14302" spans="30:32" ht="24.75" customHeight="1">
      <c r="AD14302" s="183"/>
      <c r="AE14302" s="184"/>
      <c r="AF14302" s="184"/>
    </row>
    <row r="14303" spans="30:32" ht="24.75" customHeight="1">
      <c r="AD14303" s="183"/>
      <c r="AE14303" s="184"/>
      <c r="AF14303" s="184"/>
    </row>
    <row r="14304" spans="30:32" ht="24.75" customHeight="1">
      <c r="AD14304" s="183"/>
      <c r="AE14304" s="184"/>
      <c r="AF14304" s="184"/>
    </row>
    <row r="14305" spans="30:32" ht="24.75" customHeight="1">
      <c r="AD14305" s="183"/>
      <c r="AE14305" s="184"/>
      <c r="AF14305" s="184"/>
    </row>
    <row r="14306" spans="30:32" ht="24.75" customHeight="1">
      <c r="AD14306" s="183"/>
      <c r="AE14306" s="184"/>
      <c r="AF14306" s="184"/>
    </row>
    <row r="14307" spans="30:32" ht="24.75" customHeight="1">
      <c r="AD14307" s="183"/>
      <c r="AE14307" s="184"/>
      <c r="AF14307" s="184"/>
    </row>
    <row r="14308" spans="30:32" ht="24.75" customHeight="1">
      <c r="AD14308" s="183"/>
      <c r="AE14308" s="184"/>
      <c r="AF14308" s="184"/>
    </row>
    <row r="14309" spans="30:32" ht="24.75" customHeight="1">
      <c r="AD14309" s="183"/>
      <c r="AE14309" s="184"/>
      <c r="AF14309" s="184"/>
    </row>
    <row r="14310" spans="30:32" ht="24.75" customHeight="1">
      <c r="AD14310" s="183"/>
      <c r="AE14310" s="184"/>
      <c r="AF14310" s="184"/>
    </row>
    <row r="14311" spans="30:32" ht="24.75" customHeight="1">
      <c r="AD14311" s="183"/>
      <c r="AE14311" s="184"/>
      <c r="AF14311" s="184"/>
    </row>
    <row r="14312" spans="30:32" ht="24.75" customHeight="1">
      <c r="AD14312" s="183"/>
      <c r="AE14312" s="184"/>
      <c r="AF14312" s="184"/>
    </row>
    <row r="14313" spans="30:32" ht="24.75" customHeight="1">
      <c r="AD14313" s="183"/>
      <c r="AE14313" s="184"/>
      <c r="AF14313" s="184"/>
    </row>
    <row r="14314" spans="30:32" ht="24.75" customHeight="1">
      <c r="AD14314" s="183"/>
      <c r="AE14314" s="184"/>
      <c r="AF14314" s="184"/>
    </row>
    <row r="14315" spans="30:32" ht="24.75" customHeight="1">
      <c r="AD14315" s="183"/>
      <c r="AE14315" s="184"/>
      <c r="AF14315" s="184"/>
    </row>
    <row r="14316" spans="30:32" ht="24.75" customHeight="1">
      <c r="AD14316" s="183"/>
      <c r="AE14316" s="184"/>
      <c r="AF14316" s="184"/>
    </row>
    <row r="14317" spans="30:32" ht="24.75" customHeight="1">
      <c r="AD14317" s="183"/>
      <c r="AE14317" s="184"/>
      <c r="AF14317" s="184"/>
    </row>
    <row r="14318" spans="30:32" ht="24.75" customHeight="1">
      <c r="AD14318" s="183"/>
      <c r="AE14318" s="184"/>
      <c r="AF14318" s="184"/>
    </row>
    <row r="14319" spans="30:32" ht="24.75" customHeight="1">
      <c r="AD14319" s="183"/>
      <c r="AE14319" s="184"/>
      <c r="AF14319" s="184"/>
    </row>
    <row r="14320" spans="30:32" ht="24.75" customHeight="1">
      <c r="AD14320" s="183"/>
      <c r="AE14320" s="184"/>
      <c r="AF14320" s="184"/>
    </row>
    <row r="14321" spans="30:32" ht="24.75" customHeight="1">
      <c r="AD14321" s="183"/>
      <c r="AE14321" s="184"/>
      <c r="AF14321" s="184"/>
    </row>
    <row r="14322" spans="30:32" ht="24.75" customHeight="1">
      <c r="AD14322" s="183"/>
      <c r="AE14322" s="184"/>
      <c r="AF14322" s="184"/>
    </row>
    <row r="14323" spans="30:32" ht="24.75" customHeight="1">
      <c r="AD14323" s="183"/>
      <c r="AE14323" s="184"/>
      <c r="AF14323" s="184"/>
    </row>
    <row r="14324" spans="30:32" ht="24.75" customHeight="1">
      <c r="AD14324" s="183"/>
      <c r="AE14324" s="184"/>
      <c r="AF14324" s="184"/>
    </row>
    <row r="14325" spans="30:32" ht="24.75" customHeight="1">
      <c r="AD14325" s="183"/>
      <c r="AE14325" s="184"/>
      <c r="AF14325" s="184"/>
    </row>
    <row r="14326" spans="30:32" ht="24.75" customHeight="1">
      <c r="AD14326" s="183"/>
      <c r="AE14326" s="184"/>
      <c r="AF14326" s="184"/>
    </row>
    <row r="14327" spans="30:32" ht="24.75" customHeight="1">
      <c r="AD14327" s="183"/>
      <c r="AE14327" s="184"/>
      <c r="AF14327" s="184"/>
    </row>
    <row r="14328" spans="30:32" ht="24.75" customHeight="1">
      <c r="AD14328" s="183"/>
      <c r="AE14328" s="184"/>
      <c r="AF14328" s="184"/>
    </row>
    <row r="14329" spans="30:32" ht="24.75" customHeight="1">
      <c r="AD14329" s="183"/>
      <c r="AE14329" s="184"/>
      <c r="AF14329" s="184"/>
    </row>
    <row r="14330" spans="30:32" ht="24.75" customHeight="1">
      <c r="AD14330" s="183"/>
      <c r="AE14330" s="184"/>
      <c r="AF14330" s="184"/>
    </row>
    <row r="14331" spans="30:32" ht="24.75" customHeight="1">
      <c r="AD14331" s="183"/>
      <c r="AE14331" s="184"/>
      <c r="AF14331" s="184"/>
    </row>
    <row r="14332" spans="30:32" ht="24.75" customHeight="1">
      <c r="AD14332" s="183"/>
      <c r="AE14332" s="184"/>
      <c r="AF14332" s="184"/>
    </row>
    <row r="14333" spans="30:32" ht="24.75" customHeight="1">
      <c r="AD14333" s="183"/>
      <c r="AE14333" s="184"/>
      <c r="AF14333" s="184"/>
    </row>
    <row r="14334" spans="30:32" ht="24.75" customHeight="1">
      <c r="AD14334" s="183"/>
      <c r="AE14334" s="184"/>
      <c r="AF14334" s="184"/>
    </row>
    <row r="14335" spans="30:32" ht="24.75" customHeight="1">
      <c r="AD14335" s="183"/>
      <c r="AE14335" s="184"/>
      <c r="AF14335" s="184"/>
    </row>
    <row r="14336" spans="30:32" ht="24.75" customHeight="1">
      <c r="AD14336" s="183"/>
      <c r="AE14336" s="184"/>
      <c r="AF14336" s="184"/>
    </row>
    <row r="14337" spans="30:32" ht="24.75" customHeight="1">
      <c r="AD14337" s="183"/>
      <c r="AE14337" s="184"/>
      <c r="AF14337" s="184"/>
    </row>
    <row r="14338" spans="30:32" ht="24.75" customHeight="1">
      <c r="AD14338" s="183"/>
      <c r="AE14338" s="184"/>
      <c r="AF14338" s="184"/>
    </row>
    <row r="14339" spans="30:32" ht="24.75" customHeight="1">
      <c r="AD14339" s="183"/>
      <c r="AE14339" s="184"/>
      <c r="AF14339" s="184"/>
    </row>
    <row r="14340" spans="30:32" ht="24.75" customHeight="1">
      <c r="AD14340" s="183"/>
      <c r="AE14340" s="184"/>
      <c r="AF14340" s="184"/>
    </row>
    <row r="14341" spans="30:32" ht="24.75" customHeight="1">
      <c r="AD14341" s="183"/>
      <c r="AE14341" s="184"/>
      <c r="AF14341" s="184"/>
    </row>
    <row r="14342" spans="30:32" ht="24.75" customHeight="1">
      <c r="AD14342" s="183"/>
      <c r="AE14342" s="184"/>
      <c r="AF14342" s="184"/>
    </row>
    <row r="14343" spans="30:32" ht="24.75" customHeight="1">
      <c r="AD14343" s="183"/>
      <c r="AE14343" s="184"/>
      <c r="AF14343" s="184"/>
    </row>
    <row r="14344" spans="30:32" ht="24.75" customHeight="1">
      <c r="AD14344" s="183"/>
      <c r="AE14344" s="184"/>
      <c r="AF14344" s="184"/>
    </row>
    <row r="14345" spans="30:32" ht="24.75" customHeight="1">
      <c r="AD14345" s="183"/>
      <c r="AE14345" s="184"/>
      <c r="AF14345" s="184"/>
    </row>
    <row r="14346" spans="30:32" ht="24.75" customHeight="1">
      <c r="AD14346" s="183"/>
      <c r="AE14346" s="184"/>
      <c r="AF14346" s="184"/>
    </row>
    <row r="14347" spans="30:32" ht="24.75" customHeight="1">
      <c r="AD14347" s="183"/>
      <c r="AE14347" s="184"/>
      <c r="AF14347" s="184"/>
    </row>
    <row r="14348" spans="30:32" ht="24.75" customHeight="1">
      <c r="AD14348" s="183"/>
      <c r="AE14348" s="184"/>
      <c r="AF14348" s="184"/>
    </row>
    <row r="14349" spans="30:32" ht="24.75" customHeight="1">
      <c r="AD14349" s="183"/>
      <c r="AE14349" s="184"/>
      <c r="AF14349" s="184"/>
    </row>
    <row r="14350" spans="30:32" ht="24.75" customHeight="1">
      <c r="AD14350" s="183"/>
      <c r="AE14350" s="184"/>
      <c r="AF14350" s="184"/>
    </row>
    <row r="14351" spans="30:32" ht="24.75" customHeight="1">
      <c r="AD14351" s="183"/>
      <c r="AE14351" s="184"/>
      <c r="AF14351" s="184"/>
    </row>
    <row r="14352" spans="30:32" ht="24.75" customHeight="1">
      <c r="AD14352" s="183"/>
      <c r="AE14352" s="184"/>
      <c r="AF14352" s="184"/>
    </row>
    <row r="14353" spans="30:32" ht="24.75" customHeight="1">
      <c r="AD14353" s="183"/>
      <c r="AE14353" s="184"/>
      <c r="AF14353" s="184"/>
    </row>
    <row r="14354" spans="30:32" ht="24.75" customHeight="1">
      <c r="AD14354" s="183"/>
      <c r="AE14354" s="184"/>
      <c r="AF14354" s="184"/>
    </row>
    <row r="14355" spans="30:32" ht="24.75" customHeight="1">
      <c r="AD14355" s="183"/>
      <c r="AE14355" s="184"/>
      <c r="AF14355" s="184"/>
    </row>
    <row r="14356" spans="30:32" ht="24.75" customHeight="1">
      <c r="AD14356" s="183"/>
      <c r="AE14356" s="184"/>
      <c r="AF14356" s="184"/>
    </row>
    <row r="14357" spans="30:32" ht="24.75" customHeight="1">
      <c r="AD14357" s="183"/>
      <c r="AE14357" s="184"/>
      <c r="AF14357" s="184"/>
    </row>
    <row r="14358" spans="30:32" ht="24.75" customHeight="1">
      <c r="AD14358" s="183"/>
      <c r="AE14358" s="184"/>
      <c r="AF14358" s="184"/>
    </row>
    <row r="14359" spans="30:32" ht="24.75" customHeight="1">
      <c r="AD14359" s="183"/>
      <c r="AE14359" s="184"/>
      <c r="AF14359" s="184"/>
    </row>
    <row r="14360" spans="30:32" ht="24.75" customHeight="1">
      <c r="AD14360" s="183"/>
      <c r="AE14360" s="184"/>
      <c r="AF14360" s="184"/>
    </row>
    <row r="14361" spans="30:32" ht="24.75" customHeight="1">
      <c r="AD14361" s="183"/>
      <c r="AE14361" s="184"/>
      <c r="AF14361" s="184"/>
    </row>
    <row r="14362" spans="30:32" ht="24.75" customHeight="1">
      <c r="AD14362" s="183"/>
      <c r="AE14362" s="184"/>
      <c r="AF14362" s="184"/>
    </row>
    <row r="14363" spans="30:32" ht="24.75" customHeight="1">
      <c r="AD14363" s="183"/>
      <c r="AE14363" s="184"/>
      <c r="AF14363" s="184"/>
    </row>
    <row r="14364" spans="30:32" ht="24.75" customHeight="1">
      <c r="AD14364" s="183"/>
      <c r="AE14364" s="184"/>
      <c r="AF14364" s="184"/>
    </row>
    <row r="14365" spans="30:32" ht="24.75" customHeight="1">
      <c r="AD14365" s="183"/>
      <c r="AE14365" s="184"/>
      <c r="AF14365" s="184"/>
    </row>
    <row r="14366" spans="30:32" ht="24.75" customHeight="1">
      <c r="AD14366" s="183"/>
      <c r="AE14366" s="184"/>
      <c r="AF14366" s="184"/>
    </row>
    <row r="14367" spans="30:32" ht="24.75" customHeight="1">
      <c r="AD14367" s="183"/>
      <c r="AE14367" s="184"/>
      <c r="AF14367" s="184"/>
    </row>
    <row r="14368" spans="30:32" ht="24.75" customHeight="1">
      <c r="AD14368" s="183"/>
      <c r="AE14368" s="184"/>
      <c r="AF14368" s="184"/>
    </row>
    <row r="14369" spans="30:32" ht="24.75" customHeight="1">
      <c r="AD14369" s="183"/>
      <c r="AE14369" s="184"/>
      <c r="AF14369" s="184"/>
    </row>
    <row r="14370" spans="30:32" ht="24.75" customHeight="1">
      <c r="AD14370" s="183"/>
      <c r="AE14370" s="184"/>
      <c r="AF14370" s="184"/>
    </row>
    <row r="14371" spans="30:32" ht="24.75" customHeight="1">
      <c r="AD14371" s="183"/>
      <c r="AE14371" s="184"/>
      <c r="AF14371" s="184"/>
    </row>
    <row r="14372" spans="30:32" ht="24.75" customHeight="1">
      <c r="AD14372" s="183"/>
      <c r="AE14372" s="184"/>
      <c r="AF14372" s="184"/>
    </row>
    <row r="14373" spans="30:32" ht="24.75" customHeight="1">
      <c r="AD14373" s="183"/>
      <c r="AE14373" s="184"/>
      <c r="AF14373" s="184"/>
    </row>
    <row r="14374" spans="30:32" ht="24.75" customHeight="1">
      <c r="AD14374" s="183"/>
      <c r="AE14374" s="184"/>
      <c r="AF14374" s="184"/>
    </row>
    <row r="14375" spans="30:32" ht="24.75" customHeight="1">
      <c r="AD14375" s="183"/>
      <c r="AE14375" s="184"/>
      <c r="AF14375" s="184"/>
    </row>
    <row r="14376" spans="30:32" ht="24.75" customHeight="1">
      <c r="AD14376" s="183"/>
      <c r="AE14376" s="184"/>
      <c r="AF14376" s="184"/>
    </row>
    <row r="14377" spans="30:32" ht="24.75" customHeight="1">
      <c r="AD14377" s="183"/>
      <c r="AE14377" s="184"/>
      <c r="AF14377" s="184"/>
    </row>
    <row r="14378" spans="30:32" ht="24.75" customHeight="1">
      <c r="AD14378" s="183"/>
      <c r="AE14378" s="184"/>
      <c r="AF14378" s="184"/>
    </row>
    <row r="14379" spans="30:32" ht="24.75" customHeight="1">
      <c r="AD14379" s="183"/>
      <c r="AE14379" s="184"/>
      <c r="AF14379" s="184"/>
    </row>
    <row r="14380" spans="30:32" ht="24.75" customHeight="1">
      <c r="AD14380" s="183"/>
      <c r="AE14380" s="184"/>
      <c r="AF14380" s="184"/>
    </row>
    <row r="14381" spans="30:32" ht="24.75" customHeight="1">
      <c r="AD14381" s="183"/>
      <c r="AE14381" s="184"/>
      <c r="AF14381" s="184"/>
    </row>
    <row r="14382" spans="30:32" ht="24.75" customHeight="1">
      <c r="AD14382" s="183"/>
      <c r="AE14382" s="184"/>
      <c r="AF14382" s="184"/>
    </row>
    <row r="14383" spans="30:32" ht="24.75" customHeight="1">
      <c r="AD14383" s="183"/>
      <c r="AE14383" s="184"/>
      <c r="AF14383" s="184"/>
    </row>
    <row r="14384" spans="30:32" ht="24.75" customHeight="1">
      <c r="AD14384" s="183"/>
      <c r="AE14384" s="184"/>
      <c r="AF14384" s="184"/>
    </row>
    <row r="14385" spans="30:32" ht="24.75" customHeight="1">
      <c r="AD14385" s="183"/>
      <c r="AE14385" s="184"/>
      <c r="AF14385" s="184"/>
    </row>
    <row r="14386" spans="30:32" ht="24.75" customHeight="1">
      <c r="AD14386" s="183"/>
      <c r="AE14386" s="184"/>
      <c r="AF14386" s="184"/>
    </row>
    <row r="14387" spans="30:32" ht="24.75" customHeight="1">
      <c r="AD14387" s="183"/>
      <c r="AE14387" s="184"/>
      <c r="AF14387" s="184"/>
    </row>
    <row r="14388" spans="30:32" ht="24.75" customHeight="1">
      <c r="AD14388" s="183"/>
      <c r="AE14388" s="184"/>
      <c r="AF14388" s="184"/>
    </row>
    <row r="14389" spans="30:32" ht="24.75" customHeight="1">
      <c r="AD14389" s="183"/>
      <c r="AE14389" s="184"/>
      <c r="AF14389" s="184"/>
    </row>
    <row r="14390" spans="30:32" ht="24.75" customHeight="1">
      <c r="AD14390" s="183"/>
      <c r="AE14390" s="184"/>
      <c r="AF14390" s="184"/>
    </row>
    <row r="14391" spans="30:32" ht="24.75" customHeight="1">
      <c r="AD14391" s="183"/>
      <c r="AE14391" s="184"/>
      <c r="AF14391" s="184"/>
    </row>
    <row r="14392" spans="30:32" ht="24.75" customHeight="1">
      <c r="AD14392" s="183"/>
      <c r="AE14392" s="184"/>
      <c r="AF14392" s="184"/>
    </row>
    <row r="14393" spans="30:32" ht="24.75" customHeight="1">
      <c r="AD14393" s="183"/>
      <c r="AE14393" s="184"/>
      <c r="AF14393" s="184"/>
    </row>
    <row r="14394" spans="30:32" ht="24.75" customHeight="1">
      <c r="AD14394" s="183"/>
      <c r="AE14394" s="184"/>
      <c r="AF14394" s="184"/>
    </row>
    <row r="14395" spans="30:32" ht="24.75" customHeight="1">
      <c r="AD14395" s="183"/>
      <c r="AE14395" s="184"/>
      <c r="AF14395" s="184"/>
    </row>
    <row r="14396" spans="30:32" ht="24.75" customHeight="1">
      <c r="AD14396" s="183"/>
      <c r="AE14396" s="184"/>
      <c r="AF14396" s="184"/>
    </row>
    <row r="14397" spans="30:32" ht="24.75" customHeight="1">
      <c r="AD14397" s="183"/>
      <c r="AE14397" s="184"/>
      <c r="AF14397" s="184"/>
    </row>
    <row r="14398" spans="30:32" ht="24.75" customHeight="1">
      <c r="AD14398" s="183"/>
      <c r="AE14398" s="184"/>
      <c r="AF14398" s="184"/>
    </row>
    <row r="14399" spans="30:32" ht="24.75" customHeight="1">
      <c r="AD14399" s="183"/>
      <c r="AE14399" s="184"/>
      <c r="AF14399" s="184"/>
    </row>
    <row r="14400" spans="30:32" ht="24.75" customHeight="1">
      <c r="AD14400" s="183"/>
      <c r="AE14400" s="184"/>
      <c r="AF14400" s="184"/>
    </row>
    <row r="14401" spans="30:32" ht="24.75" customHeight="1">
      <c r="AD14401" s="183"/>
      <c r="AE14401" s="184"/>
      <c r="AF14401" s="184"/>
    </row>
    <row r="14402" spans="30:32" ht="24.75" customHeight="1">
      <c r="AD14402" s="183"/>
      <c r="AE14402" s="184"/>
      <c r="AF14402" s="184"/>
    </row>
    <row r="14403" spans="30:32" ht="24.75" customHeight="1">
      <c r="AD14403" s="183"/>
      <c r="AE14403" s="184"/>
      <c r="AF14403" s="184"/>
    </row>
    <row r="14404" spans="30:32" ht="24.75" customHeight="1">
      <c r="AD14404" s="183"/>
      <c r="AE14404" s="184"/>
      <c r="AF14404" s="184"/>
    </row>
    <row r="14405" spans="30:32" ht="24.75" customHeight="1">
      <c r="AD14405" s="183"/>
      <c r="AE14405" s="184"/>
      <c r="AF14405" s="184"/>
    </row>
    <row r="14406" spans="30:32" ht="24.75" customHeight="1">
      <c r="AD14406" s="183"/>
      <c r="AE14406" s="184"/>
      <c r="AF14406" s="184"/>
    </row>
    <row r="14407" spans="30:32" ht="24.75" customHeight="1">
      <c r="AD14407" s="183"/>
      <c r="AE14407" s="184"/>
      <c r="AF14407" s="184"/>
    </row>
    <row r="14408" spans="30:32" ht="24.75" customHeight="1">
      <c r="AD14408" s="183"/>
      <c r="AE14408" s="184"/>
      <c r="AF14408" s="184"/>
    </row>
    <row r="14409" spans="30:32" ht="24.75" customHeight="1">
      <c r="AD14409" s="183"/>
      <c r="AE14409" s="184"/>
      <c r="AF14409" s="184"/>
    </row>
    <row r="14410" spans="30:32" ht="24.75" customHeight="1">
      <c r="AD14410" s="183"/>
      <c r="AE14410" s="184"/>
      <c r="AF14410" s="184"/>
    </row>
    <row r="14411" spans="30:32" ht="24.75" customHeight="1">
      <c r="AD14411" s="183"/>
      <c r="AE14411" s="184"/>
      <c r="AF14411" s="184"/>
    </row>
    <row r="14412" spans="30:32" ht="24.75" customHeight="1">
      <c r="AD14412" s="183"/>
      <c r="AE14412" s="184"/>
      <c r="AF14412" s="184"/>
    </row>
    <row r="14413" spans="30:32" ht="24.75" customHeight="1">
      <c r="AD14413" s="183"/>
      <c r="AE14413" s="184"/>
      <c r="AF14413" s="184"/>
    </row>
    <row r="14414" spans="30:32" ht="24.75" customHeight="1">
      <c r="AD14414" s="183"/>
      <c r="AE14414" s="184"/>
      <c r="AF14414" s="184"/>
    </row>
    <row r="14415" spans="30:32" ht="24.75" customHeight="1">
      <c r="AD14415" s="183"/>
      <c r="AE14415" s="184"/>
      <c r="AF14415" s="184"/>
    </row>
    <row r="14416" spans="30:32" ht="24.75" customHeight="1">
      <c r="AD14416" s="183"/>
      <c r="AE14416" s="184"/>
      <c r="AF14416" s="184"/>
    </row>
    <row r="14417" spans="30:32" ht="24.75" customHeight="1">
      <c r="AD14417" s="183"/>
      <c r="AE14417" s="184"/>
      <c r="AF14417" s="184"/>
    </row>
    <row r="14418" spans="30:32" ht="24.75" customHeight="1">
      <c r="AD14418" s="183"/>
      <c r="AE14418" s="184"/>
      <c r="AF14418" s="184"/>
    </row>
    <row r="14419" spans="30:32" ht="24.75" customHeight="1">
      <c r="AD14419" s="183"/>
      <c r="AE14419" s="184"/>
      <c r="AF14419" s="184"/>
    </row>
    <row r="14420" spans="30:32" ht="24.75" customHeight="1">
      <c r="AD14420" s="183"/>
      <c r="AE14420" s="184"/>
      <c r="AF14420" s="184"/>
    </row>
    <row r="14421" spans="30:32" ht="24.75" customHeight="1">
      <c r="AD14421" s="183"/>
      <c r="AE14421" s="184"/>
      <c r="AF14421" s="184"/>
    </row>
    <row r="14422" spans="30:32" ht="24.75" customHeight="1">
      <c r="AD14422" s="183"/>
      <c r="AE14422" s="184"/>
      <c r="AF14422" s="184"/>
    </row>
    <row r="14423" spans="30:32" ht="24.75" customHeight="1">
      <c r="AD14423" s="183"/>
      <c r="AE14423" s="184"/>
      <c r="AF14423" s="184"/>
    </row>
    <row r="14424" spans="30:32" ht="24.75" customHeight="1">
      <c r="AD14424" s="183"/>
      <c r="AE14424" s="184"/>
      <c r="AF14424" s="184"/>
    </row>
    <row r="14425" spans="30:32" ht="24.75" customHeight="1">
      <c r="AD14425" s="183"/>
      <c r="AE14425" s="184"/>
      <c r="AF14425" s="184"/>
    </row>
    <row r="14426" spans="30:32" ht="24.75" customHeight="1">
      <c r="AD14426" s="183"/>
      <c r="AE14426" s="184"/>
      <c r="AF14426" s="184"/>
    </row>
    <row r="14427" spans="30:32" ht="24.75" customHeight="1">
      <c r="AD14427" s="183"/>
      <c r="AE14427" s="184"/>
      <c r="AF14427" s="184"/>
    </row>
    <row r="14428" spans="30:32" ht="24.75" customHeight="1">
      <c r="AD14428" s="183"/>
      <c r="AE14428" s="184"/>
      <c r="AF14428" s="184"/>
    </row>
    <row r="14429" spans="30:32" ht="24.75" customHeight="1">
      <c r="AD14429" s="183"/>
      <c r="AE14429" s="184"/>
      <c r="AF14429" s="184"/>
    </row>
    <row r="14430" spans="30:32" ht="24.75" customHeight="1">
      <c r="AD14430" s="183"/>
      <c r="AE14430" s="184"/>
      <c r="AF14430" s="184"/>
    </row>
    <row r="14431" spans="30:32" ht="24.75" customHeight="1">
      <c r="AD14431" s="183"/>
      <c r="AE14431" s="184"/>
      <c r="AF14431" s="184"/>
    </row>
    <row r="14432" spans="30:32" ht="24.75" customHeight="1">
      <c r="AD14432" s="183"/>
      <c r="AE14432" s="184"/>
      <c r="AF14432" s="184"/>
    </row>
    <row r="14433" spans="30:32" ht="24.75" customHeight="1">
      <c r="AD14433" s="183"/>
      <c r="AE14433" s="184"/>
      <c r="AF14433" s="184"/>
    </row>
    <row r="14434" spans="30:32" ht="24.75" customHeight="1">
      <c r="AD14434" s="183"/>
      <c r="AE14434" s="184"/>
      <c r="AF14434" s="184"/>
    </row>
    <row r="14435" spans="30:32" ht="24.75" customHeight="1">
      <c r="AD14435" s="183"/>
      <c r="AE14435" s="184"/>
      <c r="AF14435" s="184"/>
    </row>
    <row r="14436" spans="30:32" ht="24.75" customHeight="1">
      <c r="AD14436" s="183"/>
      <c r="AE14436" s="184"/>
      <c r="AF14436" s="184"/>
    </row>
    <row r="14437" spans="30:32" ht="24.75" customHeight="1">
      <c r="AD14437" s="183"/>
      <c r="AE14437" s="184"/>
      <c r="AF14437" s="184"/>
    </row>
    <row r="14438" spans="30:32" ht="24.75" customHeight="1">
      <c r="AD14438" s="183"/>
      <c r="AE14438" s="184"/>
      <c r="AF14438" s="184"/>
    </row>
    <row r="14439" spans="30:32" ht="24.75" customHeight="1">
      <c r="AD14439" s="183"/>
      <c r="AE14439" s="184"/>
      <c r="AF14439" s="184"/>
    </row>
    <row r="14440" spans="30:32" ht="24.75" customHeight="1">
      <c r="AD14440" s="183"/>
      <c r="AE14440" s="184"/>
      <c r="AF14440" s="184"/>
    </row>
    <row r="14441" spans="30:32" ht="24.75" customHeight="1">
      <c r="AD14441" s="183"/>
      <c r="AE14441" s="184"/>
      <c r="AF14441" s="184"/>
    </row>
    <row r="14442" spans="30:32" ht="24.75" customHeight="1">
      <c r="AD14442" s="183"/>
      <c r="AE14442" s="184"/>
      <c r="AF14442" s="184"/>
    </row>
    <row r="14443" spans="30:32" ht="24.75" customHeight="1">
      <c r="AD14443" s="183"/>
      <c r="AE14443" s="184"/>
      <c r="AF14443" s="184"/>
    </row>
    <row r="14444" spans="30:32" ht="24.75" customHeight="1">
      <c r="AD14444" s="183"/>
      <c r="AE14444" s="184"/>
      <c r="AF14444" s="184"/>
    </row>
    <row r="14445" spans="30:32" ht="24.75" customHeight="1">
      <c r="AD14445" s="183"/>
      <c r="AE14445" s="184"/>
      <c r="AF14445" s="184"/>
    </row>
    <row r="14446" spans="30:32" ht="24.75" customHeight="1">
      <c r="AD14446" s="183"/>
      <c r="AE14446" s="184"/>
      <c r="AF14446" s="184"/>
    </row>
    <row r="14447" spans="30:32" ht="24.75" customHeight="1">
      <c r="AD14447" s="183"/>
      <c r="AE14447" s="184"/>
      <c r="AF14447" s="184"/>
    </row>
    <row r="14448" spans="30:32" ht="24.75" customHeight="1">
      <c r="AD14448" s="183"/>
      <c r="AE14448" s="184"/>
      <c r="AF14448" s="184"/>
    </row>
    <row r="14449" spans="30:32" ht="24.75" customHeight="1">
      <c r="AD14449" s="183"/>
      <c r="AE14449" s="184"/>
      <c r="AF14449" s="184"/>
    </row>
    <row r="14450" spans="30:32" ht="24.75" customHeight="1">
      <c r="AD14450" s="183"/>
      <c r="AE14450" s="184"/>
      <c r="AF14450" s="184"/>
    </row>
    <row r="14451" spans="30:32" ht="24.75" customHeight="1">
      <c r="AD14451" s="183"/>
      <c r="AE14451" s="184"/>
      <c r="AF14451" s="184"/>
    </row>
    <row r="14452" spans="30:32" ht="24.75" customHeight="1">
      <c r="AD14452" s="183"/>
      <c r="AE14452" s="184"/>
      <c r="AF14452" s="184"/>
    </row>
    <row r="14453" spans="30:32" ht="24.75" customHeight="1">
      <c r="AD14453" s="183"/>
      <c r="AE14453" s="184"/>
      <c r="AF14453" s="184"/>
    </row>
    <row r="14454" spans="30:32" ht="24.75" customHeight="1">
      <c r="AD14454" s="183"/>
      <c r="AE14454" s="184"/>
      <c r="AF14454" s="184"/>
    </row>
    <row r="14455" spans="30:32" ht="24.75" customHeight="1">
      <c r="AD14455" s="183"/>
      <c r="AE14455" s="184"/>
      <c r="AF14455" s="184"/>
    </row>
    <row r="14456" spans="30:32" ht="24.75" customHeight="1">
      <c r="AD14456" s="183"/>
      <c r="AE14456" s="184"/>
      <c r="AF14456" s="184"/>
    </row>
    <row r="14457" spans="30:32" ht="24.75" customHeight="1">
      <c r="AD14457" s="183"/>
      <c r="AE14457" s="184"/>
      <c r="AF14457" s="184"/>
    </row>
    <row r="14458" spans="30:32" ht="24.75" customHeight="1">
      <c r="AD14458" s="183"/>
      <c r="AE14458" s="184"/>
      <c r="AF14458" s="184"/>
    </row>
    <row r="14459" spans="30:32" ht="24.75" customHeight="1">
      <c r="AD14459" s="183"/>
      <c r="AE14459" s="184"/>
      <c r="AF14459" s="184"/>
    </row>
    <row r="14460" spans="30:32" ht="24.75" customHeight="1">
      <c r="AD14460" s="183"/>
      <c r="AE14460" s="184"/>
      <c r="AF14460" s="184"/>
    </row>
    <row r="14461" spans="30:32" ht="24.75" customHeight="1">
      <c r="AD14461" s="183"/>
      <c r="AE14461" s="184"/>
      <c r="AF14461" s="184"/>
    </row>
    <row r="14462" spans="30:32" ht="24.75" customHeight="1">
      <c r="AD14462" s="183"/>
      <c r="AE14462" s="184"/>
      <c r="AF14462" s="184"/>
    </row>
    <row r="14463" spans="30:32" ht="24.75" customHeight="1">
      <c r="AD14463" s="183"/>
      <c r="AE14463" s="184"/>
      <c r="AF14463" s="184"/>
    </row>
    <row r="14464" spans="30:32" ht="24.75" customHeight="1">
      <c r="AD14464" s="183"/>
      <c r="AE14464" s="184"/>
      <c r="AF14464" s="184"/>
    </row>
    <row r="14465" spans="30:32" ht="24.75" customHeight="1">
      <c r="AD14465" s="183"/>
      <c r="AE14465" s="184"/>
      <c r="AF14465" s="184"/>
    </row>
    <row r="14466" spans="30:32" ht="24.75" customHeight="1">
      <c r="AD14466" s="183"/>
      <c r="AE14466" s="184"/>
      <c r="AF14466" s="184"/>
    </row>
    <row r="14467" spans="30:32" ht="24.75" customHeight="1">
      <c r="AD14467" s="183"/>
      <c r="AE14467" s="184"/>
      <c r="AF14467" s="184"/>
    </row>
    <row r="14468" spans="30:32" ht="24.75" customHeight="1">
      <c r="AD14468" s="183"/>
      <c r="AE14468" s="184"/>
      <c r="AF14468" s="184"/>
    </row>
    <row r="14469" spans="30:32" ht="24.75" customHeight="1">
      <c r="AD14469" s="183"/>
      <c r="AE14469" s="184"/>
      <c r="AF14469" s="184"/>
    </row>
    <row r="14470" spans="30:32" ht="24.75" customHeight="1">
      <c r="AD14470" s="183"/>
      <c r="AE14470" s="184"/>
      <c r="AF14470" s="184"/>
    </row>
    <row r="14471" spans="30:32" ht="24.75" customHeight="1">
      <c r="AD14471" s="183"/>
      <c r="AE14471" s="184"/>
      <c r="AF14471" s="184"/>
    </row>
    <row r="14472" spans="30:32" ht="24.75" customHeight="1">
      <c r="AD14472" s="183"/>
      <c r="AE14472" s="184"/>
      <c r="AF14472" s="184"/>
    </row>
    <row r="14473" spans="30:32" ht="24.75" customHeight="1">
      <c r="AD14473" s="183"/>
      <c r="AE14473" s="184"/>
      <c r="AF14473" s="184"/>
    </row>
    <row r="14474" spans="30:32" ht="24.75" customHeight="1">
      <c r="AD14474" s="183"/>
      <c r="AE14474" s="184"/>
      <c r="AF14474" s="184"/>
    </row>
    <row r="14475" spans="30:32" ht="24.75" customHeight="1">
      <c r="AD14475" s="183"/>
      <c r="AE14475" s="184"/>
      <c r="AF14475" s="184"/>
    </row>
    <row r="14476" spans="30:32" ht="24.75" customHeight="1">
      <c r="AD14476" s="183"/>
      <c r="AE14476" s="184"/>
      <c r="AF14476" s="184"/>
    </row>
    <row r="14477" spans="30:32" ht="24.75" customHeight="1">
      <c r="AD14477" s="183"/>
      <c r="AE14477" s="184"/>
      <c r="AF14477" s="184"/>
    </row>
    <row r="14478" spans="30:32" ht="24.75" customHeight="1">
      <c r="AD14478" s="183"/>
      <c r="AE14478" s="184"/>
      <c r="AF14478" s="184"/>
    </row>
    <row r="14479" spans="30:32" ht="24.75" customHeight="1">
      <c r="AD14479" s="183"/>
      <c r="AE14479" s="184"/>
      <c r="AF14479" s="184"/>
    </row>
    <row r="14480" spans="30:32" ht="24.75" customHeight="1">
      <c r="AD14480" s="183"/>
      <c r="AE14480" s="184"/>
      <c r="AF14480" s="184"/>
    </row>
    <row r="14481" spans="30:32" ht="24.75" customHeight="1">
      <c r="AD14481" s="183"/>
      <c r="AE14481" s="184"/>
      <c r="AF14481" s="184"/>
    </row>
    <row r="14482" spans="30:32" ht="24.75" customHeight="1">
      <c r="AD14482" s="183"/>
      <c r="AE14482" s="184"/>
      <c r="AF14482" s="184"/>
    </row>
    <row r="14483" spans="30:32" ht="24.75" customHeight="1">
      <c r="AD14483" s="183"/>
      <c r="AE14483" s="184"/>
      <c r="AF14483" s="184"/>
    </row>
    <row r="14484" spans="30:32" ht="24.75" customHeight="1">
      <c r="AD14484" s="183"/>
      <c r="AE14484" s="184"/>
      <c r="AF14484" s="184"/>
    </row>
    <row r="14485" spans="30:32" ht="24.75" customHeight="1">
      <c r="AD14485" s="183"/>
      <c r="AE14485" s="184"/>
      <c r="AF14485" s="184"/>
    </row>
    <row r="14486" spans="30:32" ht="24.75" customHeight="1">
      <c r="AD14486" s="183"/>
      <c r="AE14486" s="184"/>
      <c r="AF14486" s="184"/>
    </row>
    <row r="14487" spans="30:32" ht="24.75" customHeight="1">
      <c r="AD14487" s="183"/>
      <c r="AE14487" s="184"/>
      <c r="AF14487" s="184"/>
    </row>
    <row r="14488" spans="30:32" ht="24.75" customHeight="1">
      <c r="AD14488" s="183"/>
      <c r="AE14488" s="184"/>
      <c r="AF14488" s="184"/>
    </row>
    <row r="14489" spans="30:32" ht="24.75" customHeight="1">
      <c r="AD14489" s="183"/>
      <c r="AE14489" s="184"/>
      <c r="AF14489" s="184"/>
    </row>
    <row r="14490" spans="30:32" ht="24.75" customHeight="1">
      <c r="AD14490" s="183"/>
      <c r="AE14490" s="184"/>
      <c r="AF14490" s="184"/>
    </row>
    <row r="14491" spans="30:32" ht="24.75" customHeight="1">
      <c r="AD14491" s="183"/>
      <c r="AE14491" s="184"/>
      <c r="AF14491" s="184"/>
    </row>
    <row r="14492" spans="30:32" ht="24.75" customHeight="1">
      <c r="AD14492" s="183"/>
      <c r="AE14492" s="184"/>
      <c r="AF14492" s="184"/>
    </row>
    <row r="14493" spans="30:32" ht="24.75" customHeight="1">
      <c r="AD14493" s="183"/>
      <c r="AE14493" s="184"/>
      <c r="AF14493" s="184"/>
    </row>
    <row r="14494" spans="30:32" ht="24.75" customHeight="1">
      <c r="AD14494" s="183"/>
      <c r="AE14494" s="184"/>
      <c r="AF14494" s="184"/>
    </row>
    <row r="14495" spans="30:32" ht="24.75" customHeight="1">
      <c r="AD14495" s="183"/>
      <c r="AE14495" s="184"/>
      <c r="AF14495" s="184"/>
    </row>
    <row r="14496" spans="30:32" ht="24.75" customHeight="1">
      <c r="AD14496" s="183"/>
      <c r="AE14496" s="184"/>
      <c r="AF14496" s="184"/>
    </row>
    <row r="14497" spans="30:32" ht="24.75" customHeight="1">
      <c r="AD14497" s="183"/>
      <c r="AE14497" s="184"/>
      <c r="AF14497" s="184"/>
    </row>
    <row r="14498" spans="30:32" ht="24.75" customHeight="1">
      <c r="AD14498" s="183"/>
      <c r="AE14498" s="184"/>
      <c r="AF14498" s="184"/>
    </row>
    <row r="14499" spans="30:32" ht="24.75" customHeight="1">
      <c r="AD14499" s="183"/>
      <c r="AE14499" s="184"/>
      <c r="AF14499" s="184"/>
    </row>
    <row r="14500" spans="30:32" ht="24.75" customHeight="1">
      <c r="AD14500" s="183"/>
      <c r="AE14500" s="184"/>
      <c r="AF14500" s="184"/>
    </row>
    <row r="14501" spans="30:32" ht="24.75" customHeight="1">
      <c r="AD14501" s="183"/>
      <c r="AE14501" s="184"/>
      <c r="AF14501" s="184"/>
    </row>
    <row r="14502" spans="30:32" ht="24.75" customHeight="1">
      <c r="AD14502" s="183"/>
      <c r="AE14502" s="184"/>
      <c r="AF14502" s="184"/>
    </row>
    <row r="14503" spans="30:32" ht="24.75" customHeight="1">
      <c r="AD14503" s="183"/>
      <c r="AE14503" s="184"/>
      <c r="AF14503" s="184"/>
    </row>
    <row r="14504" spans="30:32" ht="24.75" customHeight="1">
      <c r="AD14504" s="183"/>
      <c r="AE14504" s="184"/>
      <c r="AF14504" s="184"/>
    </row>
    <row r="14505" spans="30:32" ht="24.75" customHeight="1">
      <c r="AD14505" s="183"/>
      <c r="AE14505" s="184"/>
      <c r="AF14505" s="184"/>
    </row>
    <row r="14506" spans="30:32" ht="24.75" customHeight="1">
      <c r="AD14506" s="183"/>
      <c r="AE14506" s="184"/>
      <c r="AF14506" s="184"/>
    </row>
    <row r="14507" spans="30:32" ht="24.75" customHeight="1">
      <c r="AD14507" s="183"/>
      <c r="AE14507" s="184"/>
      <c r="AF14507" s="184"/>
    </row>
    <row r="14508" spans="30:32" ht="24.75" customHeight="1">
      <c r="AD14508" s="183"/>
      <c r="AE14508" s="184"/>
      <c r="AF14508" s="184"/>
    </row>
    <row r="14509" spans="30:32" ht="24.75" customHeight="1">
      <c r="AD14509" s="183"/>
      <c r="AE14509" s="184"/>
      <c r="AF14509" s="184"/>
    </row>
    <row r="14510" spans="30:32" ht="24.75" customHeight="1">
      <c r="AD14510" s="183"/>
      <c r="AE14510" s="184"/>
      <c r="AF14510" s="184"/>
    </row>
    <row r="14511" spans="30:32" ht="24.75" customHeight="1">
      <c r="AD14511" s="183"/>
      <c r="AE14511" s="184"/>
      <c r="AF14511" s="184"/>
    </row>
    <row r="14512" spans="30:32" ht="24.75" customHeight="1">
      <c r="AD14512" s="183"/>
      <c r="AE14512" s="184"/>
      <c r="AF14512" s="184"/>
    </row>
    <row r="14513" spans="30:32" ht="24.75" customHeight="1">
      <c r="AD14513" s="183"/>
      <c r="AE14513" s="184"/>
      <c r="AF14513" s="184"/>
    </row>
    <row r="14514" spans="30:32" ht="24.75" customHeight="1">
      <c r="AD14514" s="183"/>
      <c r="AE14514" s="184"/>
      <c r="AF14514" s="184"/>
    </row>
    <row r="14515" spans="30:32" ht="24.75" customHeight="1">
      <c r="AD14515" s="183"/>
      <c r="AE14515" s="184"/>
      <c r="AF14515" s="184"/>
    </row>
    <row r="14516" spans="30:32" ht="24.75" customHeight="1">
      <c r="AD14516" s="183"/>
      <c r="AE14516" s="184"/>
      <c r="AF14516" s="184"/>
    </row>
    <row r="14517" spans="30:32" ht="24.75" customHeight="1">
      <c r="AD14517" s="183"/>
      <c r="AE14517" s="184"/>
      <c r="AF14517" s="184"/>
    </row>
    <row r="14518" spans="30:32" ht="24.75" customHeight="1">
      <c r="AD14518" s="183"/>
      <c r="AE14518" s="184"/>
      <c r="AF14518" s="184"/>
    </row>
    <row r="14519" spans="30:32" ht="24.75" customHeight="1">
      <c r="AD14519" s="183"/>
      <c r="AE14519" s="184"/>
      <c r="AF14519" s="184"/>
    </row>
    <row r="14520" spans="30:32" ht="24.75" customHeight="1">
      <c r="AD14520" s="183"/>
      <c r="AE14520" s="184"/>
      <c r="AF14520" s="184"/>
    </row>
    <row r="14521" spans="30:32" ht="24.75" customHeight="1">
      <c r="AD14521" s="183"/>
      <c r="AE14521" s="184"/>
      <c r="AF14521" s="184"/>
    </row>
    <row r="14522" spans="30:32" ht="24.75" customHeight="1">
      <c r="AD14522" s="183"/>
      <c r="AE14522" s="184"/>
      <c r="AF14522" s="184"/>
    </row>
    <row r="14523" spans="30:32" ht="24.75" customHeight="1">
      <c r="AD14523" s="183"/>
      <c r="AE14523" s="184"/>
      <c r="AF14523" s="184"/>
    </row>
    <row r="14524" spans="30:32" ht="24.75" customHeight="1">
      <c r="AD14524" s="183"/>
      <c r="AE14524" s="184"/>
      <c r="AF14524" s="184"/>
    </row>
    <row r="14525" spans="30:32" ht="24.75" customHeight="1">
      <c r="AD14525" s="183"/>
      <c r="AE14525" s="184"/>
      <c r="AF14525" s="184"/>
    </row>
    <row r="14526" spans="30:32" ht="24.75" customHeight="1">
      <c r="AD14526" s="183"/>
      <c r="AE14526" s="184"/>
      <c r="AF14526" s="184"/>
    </row>
    <row r="14527" spans="30:32" ht="24.75" customHeight="1">
      <c r="AD14527" s="183"/>
      <c r="AE14527" s="184"/>
      <c r="AF14527" s="184"/>
    </row>
    <row r="14528" spans="30:32" ht="24.75" customHeight="1">
      <c r="AD14528" s="183"/>
      <c r="AE14528" s="184"/>
      <c r="AF14528" s="184"/>
    </row>
    <row r="14529" spans="30:32" ht="24.75" customHeight="1">
      <c r="AD14529" s="183"/>
      <c r="AE14529" s="184"/>
      <c r="AF14529" s="184"/>
    </row>
    <row r="14530" spans="30:32" ht="24.75" customHeight="1">
      <c r="AD14530" s="183"/>
      <c r="AE14530" s="184"/>
      <c r="AF14530" s="184"/>
    </row>
    <row r="14531" spans="30:32" ht="24.75" customHeight="1">
      <c r="AD14531" s="183"/>
      <c r="AE14531" s="184"/>
      <c r="AF14531" s="184"/>
    </row>
    <row r="14532" spans="30:32" ht="24.75" customHeight="1">
      <c r="AD14532" s="183"/>
      <c r="AE14532" s="184"/>
      <c r="AF14532" s="184"/>
    </row>
    <row r="14533" spans="30:32" ht="24.75" customHeight="1">
      <c r="AD14533" s="183"/>
      <c r="AE14533" s="184"/>
      <c r="AF14533" s="184"/>
    </row>
    <row r="14534" spans="30:32" ht="24.75" customHeight="1">
      <c r="AD14534" s="183"/>
      <c r="AE14534" s="184"/>
      <c r="AF14534" s="184"/>
    </row>
    <row r="14535" spans="30:32" ht="24.75" customHeight="1">
      <c r="AD14535" s="183"/>
      <c r="AE14535" s="184"/>
      <c r="AF14535" s="184"/>
    </row>
    <row r="14536" spans="30:32" ht="24.75" customHeight="1">
      <c r="AD14536" s="183"/>
      <c r="AE14536" s="184"/>
      <c r="AF14536" s="184"/>
    </row>
    <row r="14537" spans="30:32" ht="24.75" customHeight="1">
      <c r="AD14537" s="183"/>
      <c r="AE14537" s="184"/>
      <c r="AF14537" s="184"/>
    </row>
    <row r="14538" spans="30:32" ht="24.75" customHeight="1">
      <c r="AD14538" s="183"/>
      <c r="AE14538" s="184"/>
      <c r="AF14538" s="184"/>
    </row>
    <row r="14539" spans="30:32" ht="24.75" customHeight="1">
      <c r="AD14539" s="183"/>
      <c r="AE14539" s="184"/>
      <c r="AF14539" s="184"/>
    </row>
    <row r="14540" spans="30:32" ht="24.75" customHeight="1">
      <c r="AD14540" s="183"/>
      <c r="AE14540" s="184"/>
      <c r="AF14540" s="184"/>
    </row>
    <row r="14541" spans="30:32" ht="24.75" customHeight="1">
      <c r="AD14541" s="183"/>
      <c r="AE14541" s="184"/>
      <c r="AF14541" s="184"/>
    </row>
    <row r="14542" spans="30:32" ht="24.75" customHeight="1">
      <c r="AD14542" s="183"/>
      <c r="AE14542" s="184"/>
      <c r="AF14542" s="184"/>
    </row>
    <row r="14543" spans="30:32" ht="24.75" customHeight="1">
      <c r="AD14543" s="183"/>
      <c r="AE14543" s="184"/>
      <c r="AF14543" s="184"/>
    </row>
    <row r="14544" spans="30:32" ht="24.75" customHeight="1">
      <c r="AD14544" s="183"/>
      <c r="AE14544" s="184"/>
      <c r="AF14544" s="184"/>
    </row>
    <row r="14545" spans="30:32" ht="24.75" customHeight="1">
      <c r="AD14545" s="183"/>
      <c r="AE14545" s="184"/>
      <c r="AF14545" s="184"/>
    </row>
    <row r="14546" spans="30:32" ht="24.75" customHeight="1">
      <c r="AD14546" s="183"/>
      <c r="AE14546" s="184"/>
      <c r="AF14546" s="184"/>
    </row>
    <row r="14547" spans="30:32" ht="24.75" customHeight="1">
      <c r="AD14547" s="183"/>
      <c r="AE14547" s="184"/>
      <c r="AF14547" s="184"/>
    </row>
    <row r="14548" spans="30:32" ht="24.75" customHeight="1">
      <c r="AD14548" s="183"/>
      <c r="AE14548" s="184"/>
      <c r="AF14548" s="184"/>
    </row>
    <row r="14549" spans="30:32" ht="24.75" customHeight="1">
      <c r="AD14549" s="183"/>
      <c r="AE14549" s="184"/>
      <c r="AF14549" s="184"/>
    </row>
    <row r="14550" spans="30:32" ht="24.75" customHeight="1">
      <c r="AD14550" s="183"/>
      <c r="AE14550" s="184"/>
      <c r="AF14550" s="184"/>
    </row>
    <row r="14551" spans="30:32" ht="24.75" customHeight="1">
      <c r="AD14551" s="183"/>
      <c r="AE14551" s="184"/>
      <c r="AF14551" s="184"/>
    </row>
    <row r="14552" spans="30:32" ht="24.75" customHeight="1">
      <c r="AD14552" s="183"/>
      <c r="AE14552" s="184"/>
      <c r="AF14552" s="184"/>
    </row>
    <row r="14553" spans="30:32" ht="24.75" customHeight="1">
      <c r="AD14553" s="183"/>
      <c r="AE14553" s="184"/>
      <c r="AF14553" s="184"/>
    </row>
    <row r="14554" spans="30:32" ht="24.75" customHeight="1">
      <c r="AD14554" s="183"/>
      <c r="AE14554" s="184"/>
      <c r="AF14554" s="184"/>
    </row>
    <row r="14555" spans="30:32" ht="24.75" customHeight="1">
      <c r="AD14555" s="183"/>
      <c r="AE14555" s="184"/>
      <c r="AF14555" s="184"/>
    </row>
    <row r="14556" spans="30:32" ht="24.75" customHeight="1">
      <c r="AD14556" s="183"/>
      <c r="AE14556" s="184"/>
      <c r="AF14556" s="184"/>
    </row>
    <row r="14557" spans="30:32" ht="24.75" customHeight="1">
      <c r="AD14557" s="183"/>
      <c r="AE14557" s="184"/>
      <c r="AF14557" s="184"/>
    </row>
    <row r="14558" spans="30:32" ht="24.75" customHeight="1">
      <c r="AD14558" s="183"/>
      <c r="AE14558" s="184"/>
      <c r="AF14558" s="184"/>
    </row>
    <row r="14559" spans="30:32" ht="24.75" customHeight="1">
      <c r="AD14559" s="183"/>
      <c r="AE14559" s="184"/>
      <c r="AF14559" s="184"/>
    </row>
    <row r="14560" spans="30:32" ht="24.75" customHeight="1">
      <c r="AD14560" s="183"/>
      <c r="AE14560" s="184"/>
      <c r="AF14560" s="184"/>
    </row>
    <row r="14561" spans="30:32" ht="24.75" customHeight="1">
      <c r="AD14561" s="183"/>
      <c r="AE14561" s="184"/>
      <c r="AF14561" s="184"/>
    </row>
    <row r="14562" spans="30:32" ht="24.75" customHeight="1">
      <c r="AD14562" s="183"/>
      <c r="AE14562" s="184"/>
      <c r="AF14562" s="184"/>
    </row>
    <row r="14563" spans="30:32" ht="24.75" customHeight="1">
      <c r="AD14563" s="183"/>
      <c r="AE14563" s="184"/>
      <c r="AF14563" s="184"/>
    </row>
    <row r="14564" spans="30:32" ht="24.75" customHeight="1">
      <c r="AD14564" s="183"/>
      <c r="AE14564" s="184"/>
      <c r="AF14564" s="184"/>
    </row>
    <row r="14565" spans="30:32" ht="24.75" customHeight="1">
      <c r="AD14565" s="183"/>
      <c r="AE14565" s="184"/>
      <c r="AF14565" s="184"/>
    </row>
    <row r="14566" spans="30:32" ht="24.75" customHeight="1">
      <c r="AD14566" s="183"/>
      <c r="AE14566" s="184"/>
      <c r="AF14566" s="184"/>
    </row>
    <row r="14567" spans="30:32" ht="24.75" customHeight="1">
      <c r="AD14567" s="183"/>
      <c r="AE14567" s="184"/>
      <c r="AF14567" s="184"/>
    </row>
    <row r="14568" spans="30:32" ht="24.75" customHeight="1">
      <c r="AD14568" s="183"/>
      <c r="AE14568" s="184"/>
      <c r="AF14568" s="184"/>
    </row>
    <row r="14569" spans="30:32" ht="24.75" customHeight="1">
      <c r="AD14569" s="183"/>
      <c r="AE14569" s="184"/>
      <c r="AF14569" s="184"/>
    </row>
    <row r="14570" spans="30:32" ht="24.75" customHeight="1">
      <c r="AD14570" s="183"/>
      <c r="AE14570" s="184"/>
      <c r="AF14570" s="184"/>
    </row>
    <row r="14571" spans="30:32" ht="24.75" customHeight="1">
      <c r="AD14571" s="183"/>
      <c r="AE14571" s="184"/>
      <c r="AF14571" s="184"/>
    </row>
    <row r="14572" spans="30:32" ht="24.75" customHeight="1">
      <c r="AD14572" s="183"/>
      <c r="AE14572" s="184"/>
      <c r="AF14572" s="184"/>
    </row>
    <row r="14573" spans="30:32" ht="24.75" customHeight="1">
      <c r="AD14573" s="183"/>
      <c r="AE14573" s="184"/>
      <c r="AF14573" s="184"/>
    </row>
    <row r="14574" spans="30:32" ht="24.75" customHeight="1">
      <c r="AD14574" s="183"/>
      <c r="AE14574" s="184"/>
      <c r="AF14574" s="184"/>
    </row>
    <row r="14575" spans="30:32" ht="24.75" customHeight="1">
      <c r="AD14575" s="183"/>
      <c r="AE14575" s="184"/>
      <c r="AF14575" s="184"/>
    </row>
    <row r="14576" spans="30:32" ht="24.75" customHeight="1">
      <c r="AD14576" s="183"/>
      <c r="AE14576" s="184"/>
      <c r="AF14576" s="184"/>
    </row>
    <row r="14577" spans="30:32" ht="24.75" customHeight="1">
      <c r="AD14577" s="183"/>
      <c r="AE14577" s="184"/>
      <c r="AF14577" s="184"/>
    </row>
    <row r="14578" spans="30:32" ht="24.75" customHeight="1">
      <c r="AD14578" s="183"/>
      <c r="AE14578" s="184"/>
      <c r="AF14578" s="184"/>
    </row>
    <row r="14579" spans="30:32" ht="24.75" customHeight="1">
      <c r="AD14579" s="183"/>
      <c r="AE14579" s="184"/>
      <c r="AF14579" s="184"/>
    </row>
    <row r="14580" spans="30:32" ht="24.75" customHeight="1">
      <c r="AD14580" s="183"/>
      <c r="AE14580" s="184"/>
      <c r="AF14580" s="184"/>
    </row>
    <row r="14581" spans="30:32" ht="24.75" customHeight="1">
      <c r="AD14581" s="183"/>
      <c r="AE14581" s="184"/>
      <c r="AF14581" s="184"/>
    </row>
    <row r="14582" spans="30:32" ht="24.75" customHeight="1">
      <c r="AD14582" s="183"/>
      <c r="AE14582" s="184"/>
      <c r="AF14582" s="184"/>
    </row>
    <row r="14583" spans="30:32" ht="24.75" customHeight="1">
      <c r="AD14583" s="183"/>
      <c r="AE14583" s="184"/>
      <c r="AF14583" s="184"/>
    </row>
    <row r="14584" spans="30:32" ht="24.75" customHeight="1">
      <c r="AD14584" s="183"/>
      <c r="AE14584" s="184"/>
      <c r="AF14584" s="184"/>
    </row>
    <row r="14585" spans="30:32" ht="24.75" customHeight="1">
      <c r="AD14585" s="183"/>
      <c r="AE14585" s="184"/>
      <c r="AF14585" s="184"/>
    </row>
    <row r="14586" spans="30:32" ht="24.75" customHeight="1">
      <c r="AD14586" s="183"/>
      <c r="AE14586" s="184"/>
      <c r="AF14586" s="184"/>
    </row>
    <row r="14587" spans="30:32" ht="24.75" customHeight="1">
      <c r="AD14587" s="183"/>
      <c r="AE14587" s="184"/>
      <c r="AF14587" s="184"/>
    </row>
    <row r="14588" spans="30:32" ht="24.75" customHeight="1">
      <c r="AD14588" s="183"/>
      <c r="AE14588" s="184"/>
      <c r="AF14588" s="184"/>
    </row>
    <row r="14589" spans="30:32" ht="24.75" customHeight="1">
      <c r="AD14589" s="183"/>
      <c r="AE14589" s="184"/>
      <c r="AF14589" s="184"/>
    </row>
    <row r="14590" spans="30:32" ht="24.75" customHeight="1">
      <c r="AD14590" s="183"/>
      <c r="AE14590" s="184"/>
      <c r="AF14590" s="184"/>
    </row>
    <row r="14591" spans="30:32" ht="24.75" customHeight="1">
      <c r="AD14591" s="183"/>
      <c r="AE14591" s="184"/>
      <c r="AF14591" s="184"/>
    </row>
    <row r="14592" spans="30:32" ht="24.75" customHeight="1">
      <c r="AD14592" s="183"/>
      <c r="AE14592" s="184"/>
      <c r="AF14592" s="184"/>
    </row>
    <row r="14593" spans="30:32" ht="24.75" customHeight="1">
      <c r="AD14593" s="183"/>
      <c r="AE14593" s="184"/>
      <c r="AF14593" s="184"/>
    </row>
    <row r="14594" spans="30:32" ht="24.75" customHeight="1">
      <c r="AD14594" s="183"/>
      <c r="AE14594" s="184"/>
      <c r="AF14594" s="184"/>
    </row>
    <row r="14595" spans="30:32" ht="24.75" customHeight="1">
      <c r="AD14595" s="183"/>
      <c r="AE14595" s="184"/>
      <c r="AF14595" s="184"/>
    </row>
    <row r="14596" spans="30:32" ht="24.75" customHeight="1">
      <c r="AD14596" s="183"/>
      <c r="AE14596" s="184"/>
      <c r="AF14596" s="184"/>
    </row>
    <row r="14597" spans="30:32" ht="24.75" customHeight="1">
      <c r="AD14597" s="183"/>
      <c r="AE14597" s="184"/>
      <c r="AF14597" s="184"/>
    </row>
    <row r="14598" spans="30:32" ht="24.75" customHeight="1">
      <c r="AD14598" s="183"/>
      <c r="AE14598" s="184"/>
      <c r="AF14598" s="184"/>
    </row>
    <row r="14599" spans="30:32" ht="24.75" customHeight="1">
      <c r="AD14599" s="183"/>
      <c r="AE14599" s="184"/>
      <c r="AF14599" s="184"/>
    </row>
    <row r="14600" spans="30:32" ht="24.75" customHeight="1">
      <c r="AD14600" s="183"/>
      <c r="AE14600" s="184"/>
      <c r="AF14600" s="184"/>
    </row>
    <row r="14601" spans="30:32" ht="24.75" customHeight="1">
      <c r="AD14601" s="183"/>
      <c r="AE14601" s="184"/>
      <c r="AF14601" s="184"/>
    </row>
    <row r="14602" spans="30:32" ht="24.75" customHeight="1">
      <c r="AD14602" s="183"/>
      <c r="AE14602" s="184"/>
      <c r="AF14602" s="184"/>
    </row>
    <row r="14603" spans="30:32" ht="24.75" customHeight="1">
      <c r="AD14603" s="183"/>
      <c r="AE14603" s="184"/>
      <c r="AF14603" s="184"/>
    </row>
    <row r="14604" spans="30:32" ht="24.75" customHeight="1">
      <c r="AD14604" s="183"/>
      <c r="AE14604" s="184"/>
      <c r="AF14604" s="184"/>
    </row>
    <row r="14605" spans="30:32" ht="24.75" customHeight="1">
      <c r="AD14605" s="183"/>
      <c r="AE14605" s="184"/>
      <c r="AF14605" s="184"/>
    </row>
    <row r="14606" spans="30:32" ht="24.75" customHeight="1">
      <c r="AD14606" s="183"/>
      <c r="AE14606" s="184"/>
      <c r="AF14606" s="184"/>
    </row>
    <row r="14607" spans="30:32" ht="24.75" customHeight="1">
      <c r="AD14607" s="183"/>
      <c r="AE14607" s="184"/>
      <c r="AF14607" s="184"/>
    </row>
    <row r="14608" spans="30:32" ht="24.75" customHeight="1">
      <c r="AD14608" s="183"/>
      <c r="AE14608" s="184"/>
      <c r="AF14608" s="184"/>
    </row>
    <row r="14609" spans="30:32" ht="24.75" customHeight="1">
      <c r="AD14609" s="183"/>
      <c r="AE14609" s="184"/>
      <c r="AF14609" s="184"/>
    </row>
    <row r="14610" spans="30:32" ht="24.75" customHeight="1">
      <c r="AD14610" s="183"/>
      <c r="AE14610" s="184"/>
      <c r="AF14610" s="184"/>
    </row>
    <row r="14611" spans="30:32" ht="24.75" customHeight="1">
      <c r="AD14611" s="183"/>
      <c r="AE14611" s="184"/>
      <c r="AF14611" s="184"/>
    </row>
    <row r="14612" spans="30:32" ht="24.75" customHeight="1">
      <c r="AD14612" s="183"/>
      <c r="AE14612" s="184"/>
      <c r="AF14612" s="184"/>
    </row>
    <row r="14613" spans="30:32" ht="24.75" customHeight="1">
      <c r="AD14613" s="183"/>
      <c r="AE14613" s="184"/>
      <c r="AF14613" s="184"/>
    </row>
    <row r="14614" spans="30:32" ht="24.75" customHeight="1">
      <c r="AD14614" s="183"/>
      <c r="AE14614" s="184"/>
      <c r="AF14614" s="184"/>
    </row>
    <row r="14615" spans="30:32" ht="24.75" customHeight="1">
      <c r="AD14615" s="183"/>
      <c r="AE14615" s="184"/>
      <c r="AF14615" s="184"/>
    </row>
    <row r="14616" spans="30:32" ht="24.75" customHeight="1">
      <c r="AD14616" s="183"/>
      <c r="AE14616" s="184"/>
      <c r="AF14616" s="184"/>
    </row>
    <row r="14617" spans="30:32" ht="24.75" customHeight="1">
      <c r="AD14617" s="183"/>
      <c r="AE14617" s="184"/>
      <c r="AF14617" s="184"/>
    </row>
    <row r="14618" spans="30:32" ht="24.75" customHeight="1">
      <c r="AD14618" s="183"/>
      <c r="AE14618" s="184"/>
      <c r="AF14618" s="184"/>
    </row>
    <row r="14619" spans="30:32" ht="24.75" customHeight="1">
      <c r="AD14619" s="183"/>
      <c r="AE14619" s="184"/>
      <c r="AF14619" s="184"/>
    </row>
    <row r="14620" spans="30:32" ht="24.75" customHeight="1">
      <c r="AD14620" s="183"/>
      <c r="AE14620" s="184"/>
      <c r="AF14620" s="184"/>
    </row>
    <row r="14621" spans="30:32" ht="24.75" customHeight="1">
      <c r="AD14621" s="183"/>
      <c r="AE14621" s="184"/>
      <c r="AF14621" s="184"/>
    </row>
    <row r="14622" spans="30:32" ht="24.75" customHeight="1">
      <c r="AD14622" s="183"/>
      <c r="AE14622" s="184"/>
      <c r="AF14622" s="184"/>
    </row>
    <row r="14623" spans="30:32" ht="24.75" customHeight="1">
      <c r="AD14623" s="183"/>
      <c r="AE14623" s="184"/>
      <c r="AF14623" s="184"/>
    </row>
    <row r="14624" spans="30:32" ht="24.75" customHeight="1">
      <c r="AD14624" s="183"/>
      <c r="AE14624" s="184"/>
      <c r="AF14624" s="184"/>
    </row>
    <row r="14625" spans="30:32" ht="24.75" customHeight="1">
      <c r="AD14625" s="183"/>
      <c r="AE14625" s="184"/>
      <c r="AF14625" s="184"/>
    </row>
    <row r="14626" spans="30:32" ht="24.75" customHeight="1">
      <c r="AD14626" s="183"/>
      <c r="AE14626" s="184"/>
      <c r="AF14626" s="184"/>
    </row>
    <row r="14627" spans="30:32" ht="24.75" customHeight="1">
      <c r="AD14627" s="183"/>
      <c r="AE14627" s="184"/>
      <c r="AF14627" s="184"/>
    </row>
    <row r="14628" spans="30:32" ht="24.75" customHeight="1">
      <c r="AD14628" s="183"/>
      <c r="AE14628" s="184"/>
      <c r="AF14628" s="184"/>
    </row>
    <row r="14629" spans="30:32" ht="24.75" customHeight="1">
      <c r="AD14629" s="183"/>
      <c r="AE14629" s="184"/>
      <c r="AF14629" s="184"/>
    </row>
    <row r="14630" spans="30:32" ht="24.75" customHeight="1">
      <c r="AD14630" s="183"/>
      <c r="AE14630" s="184"/>
      <c r="AF14630" s="184"/>
    </row>
    <row r="14631" spans="30:32" ht="24.75" customHeight="1">
      <c r="AD14631" s="183"/>
      <c r="AE14631" s="184"/>
      <c r="AF14631" s="184"/>
    </row>
    <row r="14632" spans="30:32" ht="24.75" customHeight="1">
      <c r="AD14632" s="183"/>
      <c r="AE14632" s="184"/>
      <c r="AF14632" s="184"/>
    </row>
    <row r="14633" spans="30:32" ht="24.75" customHeight="1">
      <c r="AD14633" s="183"/>
      <c r="AE14633" s="184"/>
      <c r="AF14633" s="184"/>
    </row>
    <row r="14634" spans="30:32" ht="24.75" customHeight="1">
      <c r="AD14634" s="183"/>
      <c r="AE14634" s="184"/>
      <c r="AF14634" s="184"/>
    </row>
    <row r="14635" spans="30:32" ht="24.75" customHeight="1">
      <c r="AD14635" s="183"/>
      <c r="AE14635" s="184"/>
      <c r="AF14635" s="184"/>
    </row>
    <row r="14636" spans="30:32" ht="24.75" customHeight="1">
      <c r="AD14636" s="183"/>
      <c r="AE14636" s="184"/>
      <c r="AF14636" s="184"/>
    </row>
    <row r="14637" spans="30:32" ht="24.75" customHeight="1">
      <c r="AD14637" s="183"/>
      <c r="AE14637" s="184"/>
      <c r="AF14637" s="184"/>
    </row>
    <row r="14638" spans="30:32" ht="24.75" customHeight="1">
      <c r="AD14638" s="183"/>
      <c r="AE14638" s="184"/>
      <c r="AF14638" s="184"/>
    </row>
    <row r="14639" spans="30:32" ht="24.75" customHeight="1">
      <c r="AD14639" s="183"/>
      <c r="AE14639" s="184"/>
      <c r="AF14639" s="184"/>
    </row>
    <row r="14640" spans="30:32" ht="24.75" customHeight="1">
      <c r="AD14640" s="183"/>
      <c r="AE14640" s="184"/>
      <c r="AF14640" s="184"/>
    </row>
    <row r="14641" spans="30:32" ht="24.75" customHeight="1">
      <c r="AD14641" s="183"/>
      <c r="AE14641" s="184"/>
      <c r="AF14641" s="184"/>
    </row>
    <row r="14642" spans="30:32" ht="24.75" customHeight="1">
      <c r="AD14642" s="183"/>
      <c r="AE14642" s="184"/>
      <c r="AF14642" s="184"/>
    </row>
    <row r="14643" spans="30:32" ht="24.75" customHeight="1">
      <c r="AD14643" s="183"/>
      <c r="AE14643" s="184"/>
      <c r="AF14643" s="184"/>
    </row>
    <row r="14644" spans="30:32" ht="24.75" customHeight="1">
      <c r="AD14644" s="183"/>
      <c r="AE14644" s="184"/>
      <c r="AF14644" s="184"/>
    </row>
    <row r="14645" spans="30:32" ht="24.75" customHeight="1">
      <c r="AD14645" s="183"/>
      <c r="AE14645" s="184"/>
      <c r="AF14645" s="184"/>
    </row>
    <row r="14646" spans="30:32" ht="24.75" customHeight="1">
      <c r="AD14646" s="183"/>
      <c r="AE14646" s="184"/>
      <c r="AF14646" s="184"/>
    </row>
    <row r="14647" spans="30:32" ht="24.75" customHeight="1">
      <c r="AD14647" s="183"/>
      <c r="AE14647" s="184"/>
      <c r="AF14647" s="184"/>
    </row>
    <row r="14648" spans="30:32" ht="24.75" customHeight="1">
      <c r="AD14648" s="183"/>
      <c r="AE14648" s="184"/>
      <c r="AF14648" s="184"/>
    </row>
    <row r="14649" spans="30:32" ht="24.75" customHeight="1">
      <c r="AD14649" s="183"/>
      <c r="AE14649" s="184"/>
      <c r="AF14649" s="184"/>
    </row>
    <row r="14650" spans="30:32" ht="24.75" customHeight="1">
      <c r="AD14650" s="183"/>
      <c r="AE14650" s="184"/>
      <c r="AF14650" s="184"/>
    </row>
    <row r="14651" spans="30:32" ht="24.75" customHeight="1">
      <c r="AD14651" s="183"/>
      <c r="AE14651" s="184"/>
      <c r="AF14651" s="184"/>
    </row>
    <row r="14652" spans="30:32" ht="24.75" customHeight="1">
      <c r="AD14652" s="183"/>
      <c r="AE14652" s="184"/>
      <c r="AF14652" s="184"/>
    </row>
    <row r="14653" spans="30:32" ht="24.75" customHeight="1">
      <c r="AD14653" s="183"/>
      <c r="AE14653" s="184"/>
      <c r="AF14653" s="184"/>
    </row>
    <row r="14654" spans="30:32" ht="24.75" customHeight="1">
      <c r="AD14654" s="183"/>
      <c r="AE14654" s="184"/>
      <c r="AF14654" s="184"/>
    </row>
    <row r="14655" spans="30:32" ht="24.75" customHeight="1">
      <c r="AD14655" s="183"/>
      <c r="AE14655" s="184"/>
      <c r="AF14655" s="184"/>
    </row>
    <row r="14656" spans="30:32" ht="24.75" customHeight="1">
      <c r="AD14656" s="183"/>
      <c r="AE14656" s="184"/>
      <c r="AF14656" s="184"/>
    </row>
    <row r="14657" spans="30:32" ht="24.75" customHeight="1">
      <c r="AD14657" s="183"/>
      <c r="AE14657" s="184"/>
      <c r="AF14657" s="184"/>
    </row>
    <row r="14658" spans="30:32" ht="24.75" customHeight="1">
      <c r="AD14658" s="183"/>
      <c r="AE14658" s="184"/>
      <c r="AF14658" s="184"/>
    </row>
    <row r="14659" spans="30:32" ht="24.75" customHeight="1">
      <c r="AD14659" s="183"/>
      <c r="AE14659" s="184"/>
      <c r="AF14659" s="184"/>
    </row>
    <row r="14660" spans="30:32" ht="24.75" customHeight="1">
      <c r="AD14660" s="183"/>
      <c r="AE14660" s="184"/>
      <c r="AF14660" s="184"/>
    </row>
    <row r="14661" spans="30:32" ht="24.75" customHeight="1">
      <c r="AD14661" s="183"/>
      <c r="AE14661" s="184"/>
      <c r="AF14661" s="184"/>
    </row>
    <row r="14662" spans="30:32" ht="24.75" customHeight="1">
      <c r="AD14662" s="183"/>
      <c r="AE14662" s="184"/>
      <c r="AF14662" s="184"/>
    </row>
    <row r="14663" spans="30:32" ht="24.75" customHeight="1">
      <c r="AD14663" s="183"/>
      <c r="AE14663" s="184"/>
      <c r="AF14663" s="184"/>
    </row>
    <row r="14664" spans="30:32" ht="24.75" customHeight="1">
      <c r="AD14664" s="183"/>
      <c r="AE14664" s="184"/>
      <c r="AF14664" s="184"/>
    </row>
    <row r="14665" spans="30:32" ht="24.75" customHeight="1">
      <c r="AD14665" s="183"/>
      <c r="AE14665" s="184"/>
      <c r="AF14665" s="184"/>
    </row>
    <row r="14666" spans="30:32" ht="24.75" customHeight="1">
      <c r="AD14666" s="183"/>
      <c r="AE14666" s="184"/>
      <c r="AF14666" s="184"/>
    </row>
    <row r="14667" spans="30:32" ht="24.75" customHeight="1">
      <c r="AD14667" s="183"/>
      <c r="AE14667" s="184"/>
      <c r="AF14667" s="184"/>
    </row>
    <row r="14668" spans="30:32" ht="24.75" customHeight="1">
      <c r="AD14668" s="183"/>
      <c r="AE14668" s="184"/>
      <c r="AF14668" s="184"/>
    </row>
    <row r="14669" spans="30:32" ht="24.75" customHeight="1">
      <c r="AD14669" s="183"/>
      <c r="AE14669" s="184"/>
      <c r="AF14669" s="184"/>
    </row>
    <row r="14670" spans="30:32" ht="24.75" customHeight="1">
      <c r="AD14670" s="183"/>
      <c r="AE14670" s="184"/>
      <c r="AF14670" s="184"/>
    </row>
    <row r="14671" spans="30:32" ht="24.75" customHeight="1">
      <c r="AD14671" s="183"/>
      <c r="AE14671" s="184"/>
      <c r="AF14671" s="184"/>
    </row>
    <row r="14672" spans="30:32" ht="24.75" customHeight="1">
      <c r="AD14672" s="183"/>
      <c r="AE14672" s="184"/>
      <c r="AF14672" s="184"/>
    </row>
    <row r="14673" spans="30:32" ht="24.75" customHeight="1">
      <c r="AD14673" s="183"/>
      <c r="AE14673" s="184"/>
      <c r="AF14673" s="184"/>
    </row>
    <row r="14674" spans="30:32" ht="24.75" customHeight="1">
      <c r="AD14674" s="183"/>
      <c r="AE14674" s="184"/>
      <c r="AF14674" s="184"/>
    </row>
    <row r="14675" spans="30:32" ht="24.75" customHeight="1">
      <c r="AD14675" s="183"/>
      <c r="AE14675" s="184"/>
      <c r="AF14675" s="184"/>
    </row>
    <row r="14676" spans="30:32" ht="24.75" customHeight="1">
      <c r="AD14676" s="183"/>
      <c r="AE14676" s="184"/>
      <c r="AF14676" s="184"/>
    </row>
    <row r="14677" spans="30:32" ht="24.75" customHeight="1">
      <c r="AD14677" s="183"/>
      <c r="AE14677" s="184"/>
      <c r="AF14677" s="184"/>
    </row>
    <row r="14678" spans="30:32" ht="24.75" customHeight="1">
      <c r="AD14678" s="183"/>
      <c r="AE14678" s="184"/>
      <c r="AF14678" s="184"/>
    </row>
    <row r="14679" spans="30:32" ht="24.75" customHeight="1">
      <c r="AD14679" s="183"/>
      <c r="AE14679" s="184"/>
      <c r="AF14679" s="184"/>
    </row>
    <row r="14680" spans="30:32" ht="24.75" customHeight="1">
      <c r="AD14680" s="183"/>
      <c r="AE14680" s="184"/>
      <c r="AF14680" s="184"/>
    </row>
    <row r="14681" spans="30:32" ht="24.75" customHeight="1">
      <c r="AD14681" s="183"/>
      <c r="AE14681" s="184"/>
      <c r="AF14681" s="184"/>
    </row>
    <row r="14682" spans="30:32" ht="24.75" customHeight="1">
      <c r="AD14682" s="183"/>
      <c r="AE14682" s="184"/>
      <c r="AF14682" s="184"/>
    </row>
    <row r="14683" spans="30:32" ht="24.75" customHeight="1">
      <c r="AD14683" s="183"/>
      <c r="AE14683" s="184"/>
      <c r="AF14683" s="184"/>
    </row>
    <row r="14684" spans="30:32" ht="24.75" customHeight="1">
      <c r="AD14684" s="183"/>
      <c r="AE14684" s="184"/>
      <c r="AF14684" s="184"/>
    </row>
    <row r="14685" spans="30:32" ht="24.75" customHeight="1">
      <c r="AD14685" s="183"/>
      <c r="AE14685" s="184"/>
      <c r="AF14685" s="184"/>
    </row>
    <row r="14686" spans="30:32" ht="24.75" customHeight="1">
      <c r="AD14686" s="183"/>
      <c r="AE14686" s="184"/>
      <c r="AF14686" s="184"/>
    </row>
    <row r="14687" spans="30:32" ht="24.75" customHeight="1">
      <c r="AD14687" s="183"/>
      <c r="AE14687" s="184"/>
      <c r="AF14687" s="184"/>
    </row>
    <row r="14688" spans="30:32" ht="24.75" customHeight="1">
      <c r="AD14688" s="183"/>
      <c r="AE14688" s="184"/>
      <c r="AF14688" s="184"/>
    </row>
    <row r="14689" spans="30:32" ht="24.75" customHeight="1">
      <c r="AD14689" s="183"/>
      <c r="AE14689" s="184"/>
      <c r="AF14689" s="184"/>
    </row>
    <row r="14690" spans="30:32" ht="24.75" customHeight="1">
      <c r="AD14690" s="183"/>
      <c r="AE14690" s="184"/>
      <c r="AF14690" s="184"/>
    </row>
    <row r="14691" spans="30:32" ht="24.75" customHeight="1">
      <c r="AD14691" s="183"/>
      <c r="AE14691" s="184"/>
      <c r="AF14691" s="184"/>
    </row>
    <row r="14692" spans="30:32" ht="24.75" customHeight="1">
      <c r="AD14692" s="183"/>
      <c r="AE14692" s="184"/>
      <c r="AF14692" s="184"/>
    </row>
    <row r="14693" spans="30:32" ht="24.75" customHeight="1">
      <c r="AD14693" s="183"/>
      <c r="AE14693" s="184"/>
      <c r="AF14693" s="184"/>
    </row>
    <row r="14694" spans="30:32" ht="24.75" customHeight="1">
      <c r="AD14694" s="183"/>
      <c r="AE14694" s="184"/>
      <c r="AF14694" s="184"/>
    </row>
    <row r="14695" spans="30:32" ht="24.75" customHeight="1">
      <c r="AD14695" s="183"/>
      <c r="AE14695" s="184"/>
      <c r="AF14695" s="184"/>
    </row>
    <row r="14696" spans="30:32" ht="24.75" customHeight="1">
      <c r="AD14696" s="183"/>
      <c r="AE14696" s="184"/>
      <c r="AF14696" s="184"/>
    </row>
    <row r="14697" spans="30:32" ht="24.75" customHeight="1">
      <c r="AD14697" s="183"/>
      <c r="AE14697" s="184"/>
      <c r="AF14697" s="184"/>
    </row>
    <row r="14698" spans="30:32" ht="24.75" customHeight="1">
      <c r="AD14698" s="183"/>
      <c r="AE14698" s="184"/>
      <c r="AF14698" s="184"/>
    </row>
    <row r="14699" spans="30:32" ht="24.75" customHeight="1">
      <c r="AD14699" s="183"/>
      <c r="AE14699" s="184"/>
      <c r="AF14699" s="184"/>
    </row>
    <row r="14700" spans="30:32" ht="24.75" customHeight="1">
      <c r="AD14700" s="183"/>
      <c r="AE14700" s="184"/>
      <c r="AF14700" s="184"/>
    </row>
    <row r="14701" spans="30:32" ht="24.75" customHeight="1">
      <c r="AD14701" s="183"/>
      <c r="AE14701" s="184"/>
      <c r="AF14701" s="184"/>
    </row>
    <row r="14702" spans="30:32" ht="24.75" customHeight="1">
      <c r="AD14702" s="183"/>
      <c r="AE14702" s="184"/>
      <c r="AF14702" s="184"/>
    </row>
    <row r="14703" spans="30:32" ht="24.75" customHeight="1">
      <c r="AD14703" s="183"/>
      <c r="AE14703" s="184"/>
      <c r="AF14703" s="184"/>
    </row>
    <row r="14704" spans="30:32" ht="24.75" customHeight="1">
      <c r="AD14704" s="183"/>
      <c r="AE14704" s="184"/>
      <c r="AF14704" s="184"/>
    </row>
    <row r="14705" spans="30:32" ht="24.75" customHeight="1">
      <c r="AD14705" s="183"/>
      <c r="AE14705" s="184"/>
      <c r="AF14705" s="184"/>
    </row>
    <row r="14706" spans="30:32" ht="24.75" customHeight="1">
      <c r="AD14706" s="183"/>
      <c r="AE14706" s="184"/>
      <c r="AF14706" s="184"/>
    </row>
    <row r="14707" spans="30:32" ht="24.75" customHeight="1">
      <c r="AD14707" s="183"/>
      <c r="AE14707" s="184"/>
      <c r="AF14707" s="184"/>
    </row>
    <row r="14708" spans="30:32" ht="24.75" customHeight="1">
      <c r="AD14708" s="183"/>
      <c r="AE14708" s="184"/>
      <c r="AF14708" s="184"/>
    </row>
    <row r="14709" spans="30:32" ht="24.75" customHeight="1">
      <c r="AD14709" s="183"/>
      <c r="AE14709" s="184"/>
      <c r="AF14709" s="184"/>
    </row>
    <row r="14710" spans="30:32" ht="24.75" customHeight="1">
      <c r="AD14710" s="183"/>
      <c r="AE14710" s="184"/>
      <c r="AF14710" s="184"/>
    </row>
    <row r="14711" spans="30:32" ht="24.75" customHeight="1">
      <c r="AD14711" s="183"/>
      <c r="AE14711" s="184"/>
      <c r="AF14711" s="184"/>
    </row>
    <row r="14712" spans="30:32" ht="24.75" customHeight="1">
      <c r="AD14712" s="183"/>
      <c r="AE14712" s="184"/>
      <c r="AF14712" s="184"/>
    </row>
    <row r="14713" spans="30:32" ht="24.75" customHeight="1">
      <c r="AD14713" s="183"/>
      <c r="AE14713" s="184"/>
      <c r="AF14713" s="184"/>
    </row>
    <row r="14714" spans="30:32" ht="24.75" customHeight="1">
      <c r="AD14714" s="183"/>
      <c r="AE14714" s="184"/>
      <c r="AF14714" s="184"/>
    </row>
    <row r="14715" spans="30:32" ht="24.75" customHeight="1">
      <c r="AD14715" s="183"/>
      <c r="AE14715" s="184"/>
      <c r="AF14715" s="184"/>
    </row>
    <row r="14716" spans="30:32" ht="24.75" customHeight="1">
      <c r="AD14716" s="183"/>
      <c r="AE14716" s="184"/>
      <c r="AF14716" s="184"/>
    </row>
    <row r="14717" spans="30:32" ht="24.75" customHeight="1">
      <c r="AD14717" s="183"/>
      <c r="AE14717" s="184"/>
      <c r="AF14717" s="184"/>
    </row>
    <row r="14718" spans="30:32" ht="24.75" customHeight="1">
      <c r="AD14718" s="183"/>
      <c r="AE14718" s="184"/>
      <c r="AF14718" s="184"/>
    </row>
    <row r="14719" spans="30:32" ht="24.75" customHeight="1">
      <c r="AD14719" s="183"/>
      <c r="AE14719" s="184"/>
      <c r="AF14719" s="184"/>
    </row>
    <row r="14720" spans="30:32" ht="24.75" customHeight="1">
      <c r="AD14720" s="183"/>
      <c r="AE14720" s="184"/>
      <c r="AF14720" s="184"/>
    </row>
    <row r="14721" spans="30:32" ht="24.75" customHeight="1">
      <c r="AD14721" s="183"/>
      <c r="AE14721" s="184"/>
      <c r="AF14721" s="184"/>
    </row>
    <row r="14722" spans="30:32" ht="24.75" customHeight="1">
      <c r="AD14722" s="183"/>
      <c r="AE14722" s="184"/>
      <c r="AF14722" s="184"/>
    </row>
    <row r="14723" spans="30:32" ht="24.75" customHeight="1">
      <c r="AD14723" s="183"/>
      <c r="AE14723" s="184"/>
      <c r="AF14723" s="184"/>
    </row>
    <row r="14724" spans="30:32" ht="24.75" customHeight="1">
      <c r="AD14724" s="183"/>
      <c r="AE14724" s="184"/>
      <c r="AF14724" s="184"/>
    </row>
    <row r="14725" spans="30:32" ht="24.75" customHeight="1">
      <c r="AD14725" s="183"/>
      <c r="AE14725" s="184"/>
      <c r="AF14725" s="184"/>
    </row>
    <row r="14726" spans="30:32" ht="24.75" customHeight="1">
      <c r="AD14726" s="183"/>
      <c r="AE14726" s="184"/>
      <c r="AF14726" s="184"/>
    </row>
    <row r="14727" spans="30:32" ht="24.75" customHeight="1">
      <c r="AD14727" s="183"/>
      <c r="AE14727" s="184"/>
      <c r="AF14727" s="184"/>
    </row>
    <row r="14728" spans="30:32" ht="24.75" customHeight="1">
      <c r="AD14728" s="183"/>
      <c r="AE14728" s="184"/>
      <c r="AF14728" s="184"/>
    </row>
    <row r="14729" spans="30:32" ht="24.75" customHeight="1">
      <c r="AD14729" s="183"/>
      <c r="AE14729" s="184"/>
      <c r="AF14729" s="184"/>
    </row>
    <row r="14730" spans="30:32" ht="24.75" customHeight="1">
      <c r="AD14730" s="183"/>
      <c r="AE14730" s="184"/>
      <c r="AF14730" s="184"/>
    </row>
    <row r="14731" spans="30:32" ht="24.75" customHeight="1">
      <c r="AD14731" s="183"/>
      <c r="AE14731" s="184"/>
      <c r="AF14731" s="184"/>
    </row>
    <row r="14732" spans="30:32" ht="24.75" customHeight="1">
      <c r="AD14732" s="183"/>
      <c r="AE14732" s="184"/>
      <c r="AF14732" s="184"/>
    </row>
    <row r="14733" spans="30:32" ht="24.75" customHeight="1">
      <c r="AD14733" s="183"/>
      <c r="AE14733" s="184"/>
      <c r="AF14733" s="184"/>
    </row>
    <row r="14734" spans="30:32" ht="24.75" customHeight="1">
      <c r="AD14734" s="183"/>
      <c r="AE14734" s="184"/>
      <c r="AF14734" s="184"/>
    </row>
    <row r="14735" spans="30:32" ht="24.75" customHeight="1">
      <c r="AD14735" s="183"/>
      <c r="AE14735" s="184"/>
      <c r="AF14735" s="184"/>
    </row>
    <row r="14736" spans="30:32" ht="24.75" customHeight="1">
      <c r="AD14736" s="183"/>
      <c r="AE14736" s="184"/>
      <c r="AF14736" s="184"/>
    </row>
    <row r="14737" spans="30:32" ht="24.75" customHeight="1">
      <c r="AD14737" s="183"/>
      <c r="AE14737" s="184"/>
      <c r="AF14737" s="184"/>
    </row>
    <row r="14738" spans="30:32" ht="24.75" customHeight="1">
      <c r="AD14738" s="183"/>
      <c r="AE14738" s="184"/>
      <c r="AF14738" s="184"/>
    </row>
    <row r="14739" spans="30:32" ht="24.75" customHeight="1">
      <c r="AD14739" s="183"/>
      <c r="AE14739" s="184"/>
      <c r="AF14739" s="184"/>
    </row>
    <row r="14740" spans="30:32" ht="24.75" customHeight="1">
      <c r="AD14740" s="183"/>
      <c r="AE14740" s="184"/>
      <c r="AF14740" s="184"/>
    </row>
    <row r="14741" spans="30:32" ht="24.75" customHeight="1">
      <c r="AD14741" s="183"/>
      <c r="AE14741" s="184"/>
      <c r="AF14741" s="184"/>
    </row>
    <row r="14742" spans="30:32" ht="24.75" customHeight="1">
      <c r="AD14742" s="183"/>
      <c r="AE14742" s="184"/>
      <c r="AF14742" s="184"/>
    </row>
    <row r="14743" spans="30:32" ht="24.75" customHeight="1">
      <c r="AD14743" s="183"/>
      <c r="AE14743" s="184"/>
      <c r="AF14743" s="184"/>
    </row>
    <row r="14744" spans="30:32" ht="24.75" customHeight="1">
      <c r="AD14744" s="183"/>
      <c r="AE14744" s="184"/>
      <c r="AF14744" s="184"/>
    </row>
    <row r="14745" spans="30:32" ht="24.75" customHeight="1">
      <c r="AD14745" s="183"/>
      <c r="AE14745" s="184"/>
      <c r="AF14745" s="184"/>
    </row>
    <row r="14746" spans="30:32" ht="24.75" customHeight="1">
      <c r="AD14746" s="183"/>
      <c r="AE14746" s="184"/>
      <c r="AF14746" s="184"/>
    </row>
    <row r="14747" spans="30:32" ht="24.75" customHeight="1">
      <c r="AD14747" s="183"/>
      <c r="AE14747" s="184"/>
      <c r="AF14747" s="184"/>
    </row>
    <row r="14748" spans="30:32" ht="24.75" customHeight="1">
      <c r="AD14748" s="183"/>
      <c r="AE14748" s="184"/>
      <c r="AF14748" s="184"/>
    </row>
    <row r="14749" spans="30:32" ht="24.75" customHeight="1">
      <c r="AD14749" s="183"/>
      <c r="AE14749" s="184"/>
      <c r="AF14749" s="184"/>
    </row>
    <row r="14750" spans="30:32" ht="24.75" customHeight="1">
      <c r="AD14750" s="183"/>
      <c r="AE14750" s="184"/>
      <c r="AF14750" s="184"/>
    </row>
    <row r="14751" spans="30:32" ht="24.75" customHeight="1">
      <c r="AD14751" s="183"/>
      <c r="AE14751" s="184"/>
      <c r="AF14751" s="184"/>
    </row>
    <row r="14752" spans="30:32" ht="24.75" customHeight="1">
      <c r="AD14752" s="183"/>
      <c r="AE14752" s="184"/>
      <c r="AF14752" s="184"/>
    </row>
    <row r="14753" spans="30:32" ht="24.75" customHeight="1">
      <c r="AD14753" s="183"/>
      <c r="AE14753" s="184"/>
      <c r="AF14753" s="184"/>
    </row>
    <row r="14754" spans="30:32" ht="24.75" customHeight="1">
      <c r="AD14754" s="183"/>
      <c r="AE14754" s="184"/>
      <c r="AF14754" s="184"/>
    </row>
    <row r="14755" spans="30:32" ht="24.75" customHeight="1">
      <c r="AD14755" s="183"/>
      <c r="AE14755" s="184"/>
      <c r="AF14755" s="184"/>
    </row>
    <row r="14756" spans="30:32" ht="24.75" customHeight="1">
      <c r="AD14756" s="183"/>
      <c r="AE14756" s="184"/>
      <c r="AF14756" s="184"/>
    </row>
    <row r="14757" spans="30:32" ht="24.75" customHeight="1">
      <c r="AD14757" s="183"/>
      <c r="AE14757" s="184"/>
      <c r="AF14757" s="184"/>
    </row>
    <row r="14758" spans="30:32" ht="24.75" customHeight="1">
      <c r="AD14758" s="183"/>
      <c r="AE14758" s="184"/>
      <c r="AF14758" s="184"/>
    </row>
    <row r="14759" spans="30:32" ht="24.75" customHeight="1">
      <c r="AD14759" s="183"/>
      <c r="AE14759" s="184"/>
      <c r="AF14759" s="184"/>
    </row>
    <row r="14760" spans="30:32" ht="24.75" customHeight="1">
      <c r="AD14760" s="183"/>
      <c r="AE14760" s="184"/>
      <c r="AF14760" s="184"/>
    </row>
    <row r="14761" spans="30:32" ht="24.75" customHeight="1">
      <c r="AD14761" s="183"/>
      <c r="AE14761" s="184"/>
      <c r="AF14761" s="184"/>
    </row>
    <row r="14762" spans="30:32" ht="24.75" customHeight="1">
      <c r="AD14762" s="183"/>
      <c r="AE14762" s="184"/>
      <c r="AF14762" s="184"/>
    </row>
    <row r="14763" spans="30:32" ht="24.75" customHeight="1">
      <c r="AD14763" s="183"/>
      <c r="AE14763" s="184"/>
      <c r="AF14763" s="184"/>
    </row>
    <row r="14764" spans="30:32" ht="24.75" customHeight="1">
      <c r="AD14764" s="183"/>
      <c r="AE14764" s="184"/>
      <c r="AF14764" s="184"/>
    </row>
    <row r="14765" spans="30:32" ht="24.75" customHeight="1">
      <c r="AD14765" s="183"/>
      <c r="AE14765" s="184"/>
      <c r="AF14765" s="184"/>
    </row>
    <row r="14766" spans="30:32" ht="24.75" customHeight="1">
      <c r="AD14766" s="183"/>
      <c r="AE14766" s="184"/>
      <c r="AF14766" s="184"/>
    </row>
    <row r="14767" spans="30:32" ht="24.75" customHeight="1">
      <c r="AD14767" s="183"/>
      <c r="AE14767" s="184"/>
      <c r="AF14767" s="184"/>
    </row>
    <row r="14768" spans="30:32" ht="24.75" customHeight="1">
      <c r="AD14768" s="183"/>
      <c r="AE14768" s="184"/>
      <c r="AF14768" s="184"/>
    </row>
    <row r="14769" spans="30:32" ht="24.75" customHeight="1">
      <c r="AD14769" s="183"/>
      <c r="AE14769" s="184"/>
      <c r="AF14769" s="184"/>
    </row>
    <row r="14770" spans="30:32" ht="24.75" customHeight="1">
      <c r="AD14770" s="183"/>
      <c r="AE14770" s="184"/>
      <c r="AF14770" s="184"/>
    </row>
    <row r="14771" spans="30:32" ht="24.75" customHeight="1">
      <c r="AD14771" s="183"/>
      <c r="AE14771" s="184"/>
      <c r="AF14771" s="184"/>
    </row>
    <row r="14772" spans="30:32" ht="24.75" customHeight="1">
      <c r="AD14772" s="183"/>
      <c r="AE14772" s="184"/>
      <c r="AF14772" s="184"/>
    </row>
    <row r="14773" spans="30:32" ht="24.75" customHeight="1">
      <c r="AD14773" s="183"/>
      <c r="AE14773" s="184"/>
      <c r="AF14773" s="184"/>
    </row>
    <row r="14774" spans="30:32" ht="24.75" customHeight="1">
      <c r="AD14774" s="183"/>
      <c r="AE14774" s="184"/>
      <c r="AF14774" s="184"/>
    </row>
    <row r="14775" spans="30:32" ht="24.75" customHeight="1">
      <c r="AD14775" s="183"/>
      <c r="AE14775" s="184"/>
      <c r="AF14775" s="184"/>
    </row>
    <row r="14776" spans="30:32" ht="24.75" customHeight="1">
      <c r="AD14776" s="183"/>
      <c r="AE14776" s="184"/>
      <c r="AF14776" s="184"/>
    </row>
    <row r="14777" spans="30:32" ht="24.75" customHeight="1">
      <c r="AD14777" s="183"/>
      <c r="AE14777" s="184"/>
      <c r="AF14777" s="184"/>
    </row>
    <row r="14778" spans="30:32" ht="24.75" customHeight="1">
      <c r="AD14778" s="183"/>
      <c r="AE14778" s="184"/>
      <c r="AF14778" s="184"/>
    </row>
    <row r="14779" spans="30:32" ht="24.75" customHeight="1">
      <c r="AD14779" s="183"/>
      <c r="AE14779" s="184"/>
      <c r="AF14779" s="184"/>
    </row>
    <row r="14780" spans="30:32" ht="24.75" customHeight="1">
      <c r="AD14780" s="183"/>
      <c r="AE14780" s="184"/>
      <c r="AF14780" s="184"/>
    </row>
    <row r="14781" spans="30:32" ht="24.75" customHeight="1">
      <c r="AD14781" s="183"/>
      <c r="AE14781" s="184"/>
      <c r="AF14781" s="184"/>
    </row>
    <row r="14782" spans="30:32" ht="24.75" customHeight="1">
      <c r="AD14782" s="183"/>
      <c r="AE14782" s="184"/>
      <c r="AF14782" s="184"/>
    </row>
    <row r="14783" spans="30:32" ht="24.75" customHeight="1">
      <c r="AD14783" s="183"/>
      <c r="AE14783" s="184"/>
      <c r="AF14783" s="184"/>
    </row>
    <row r="14784" spans="30:32" ht="24.75" customHeight="1">
      <c r="AD14784" s="183"/>
      <c r="AE14784" s="184"/>
      <c r="AF14784" s="184"/>
    </row>
    <row r="14785" spans="30:32" ht="24.75" customHeight="1">
      <c r="AD14785" s="183"/>
      <c r="AE14785" s="184"/>
      <c r="AF14785" s="184"/>
    </row>
    <row r="14786" spans="30:32" ht="24.75" customHeight="1">
      <c r="AD14786" s="183"/>
      <c r="AE14786" s="184"/>
      <c r="AF14786" s="184"/>
    </row>
    <row r="14787" spans="30:32" ht="24.75" customHeight="1">
      <c r="AD14787" s="183"/>
      <c r="AE14787" s="184"/>
      <c r="AF14787" s="184"/>
    </row>
    <row r="14788" spans="30:32" ht="24.75" customHeight="1">
      <c r="AD14788" s="183"/>
      <c r="AE14788" s="184"/>
      <c r="AF14788" s="184"/>
    </row>
    <row r="14789" spans="30:32" ht="24.75" customHeight="1">
      <c r="AD14789" s="183"/>
      <c r="AE14789" s="184"/>
      <c r="AF14789" s="184"/>
    </row>
    <row r="14790" spans="30:32" ht="24.75" customHeight="1">
      <c r="AD14790" s="183"/>
      <c r="AE14790" s="184"/>
      <c r="AF14790" s="184"/>
    </row>
    <row r="14791" spans="30:32" ht="24.75" customHeight="1">
      <c r="AD14791" s="183"/>
      <c r="AE14791" s="184"/>
      <c r="AF14791" s="184"/>
    </row>
    <row r="14792" spans="30:32" ht="24.75" customHeight="1">
      <c r="AD14792" s="183"/>
      <c r="AE14792" s="184"/>
      <c r="AF14792" s="184"/>
    </row>
    <row r="14793" spans="30:32" ht="24.75" customHeight="1">
      <c r="AD14793" s="183"/>
      <c r="AE14793" s="184"/>
      <c r="AF14793" s="184"/>
    </row>
    <row r="14794" spans="30:32" ht="24.75" customHeight="1">
      <c r="AD14794" s="183"/>
      <c r="AE14794" s="184"/>
      <c r="AF14794" s="184"/>
    </row>
    <row r="14795" spans="30:32" ht="24.75" customHeight="1">
      <c r="AD14795" s="183"/>
      <c r="AE14795" s="184"/>
      <c r="AF14795" s="184"/>
    </row>
    <row r="14796" spans="30:32" ht="24.75" customHeight="1">
      <c r="AD14796" s="183"/>
      <c r="AE14796" s="184"/>
      <c r="AF14796" s="184"/>
    </row>
    <row r="14797" spans="30:32" ht="24.75" customHeight="1">
      <c r="AD14797" s="183"/>
      <c r="AE14797" s="184"/>
      <c r="AF14797" s="184"/>
    </row>
    <row r="14798" spans="30:32" ht="24.75" customHeight="1">
      <c r="AD14798" s="183"/>
      <c r="AE14798" s="184"/>
      <c r="AF14798" s="184"/>
    </row>
    <row r="14799" spans="30:32" ht="24.75" customHeight="1">
      <c r="AD14799" s="183"/>
      <c r="AE14799" s="184"/>
      <c r="AF14799" s="184"/>
    </row>
    <row r="14800" spans="30:32" ht="24.75" customHeight="1">
      <c r="AD14800" s="183"/>
      <c r="AE14800" s="184"/>
      <c r="AF14800" s="184"/>
    </row>
    <row r="14801" spans="30:32" ht="24.75" customHeight="1">
      <c r="AD14801" s="183"/>
      <c r="AE14801" s="184"/>
      <c r="AF14801" s="184"/>
    </row>
    <row r="14802" spans="30:32" ht="24.75" customHeight="1">
      <c r="AD14802" s="183"/>
      <c r="AE14802" s="184"/>
      <c r="AF14802" s="184"/>
    </row>
    <row r="14803" spans="30:32" ht="24.75" customHeight="1">
      <c r="AD14803" s="183"/>
      <c r="AE14803" s="184"/>
      <c r="AF14803" s="184"/>
    </row>
    <row r="14804" spans="30:32" ht="24.75" customHeight="1">
      <c r="AD14804" s="183"/>
      <c r="AE14804" s="184"/>
      <c r="AF14804" s="184"/>
    </row>
    <row r="14805" spans="30:32" ht="24.75" customHeight="1">
      <c r="AD14805" s="183"/>
      <c r="AE14805" s="184"/>
      <c r="AF14805" s="184"/>
    </row>
    <row r="14806" spans="30:32" ht="24.75" customHeight="1">
      <c r="AD14806" s="183"/>
      <c r="AE14806" s="184"/>
      <c r="AF14806" s="184"/>
    </row>
    <row r="14807" spans="30:32" ht="24.75" customHeight="1">
      <c r="AD14807" s="183"/>
      <c r="AE14807" s="184"/>
      <c r="AF14807" s="184"/>
    </row>
    <row r="14808" spans="30:32" ht="24.75" customHeight="1">
      <c r="AD14808" s="183"/>
      <c r="AE14808" s="184"/>
      <c r="AF14808" s="184"/>
    </row>
    <row r="14809" spans="30:32" ht="24.75" customHeight="1">
      <c r="AD14809" s="183"/>
      <c r="AE14809" s="184"/>
      <c r="AF14809" s="184"/>
    </row>
    <row r="14810" spans="30:32" ht="24.75" customHeight="1">
      <c r="AD14810" s="183"/>
      <c r="AE14810" s="184"/>
      <c r="AF14810" s="184"/>
    </row>
    <row r="14811" spans="30:32" ht="24.75" customHeight="1">
      <c r="AD14811" s="183"/>
      <c r="AE14811" s="184"/>
      <c r="AF14811" s="184"/>
    </row>
    <row r="14812" spans="30:32" ht="24.75" customHeight="1">
      <c r="AD14812" s="183"/>
      <c r="AE14812" s="184"/>
      <c r="AF14812" s="184"/>
    </row>
    <row r="14813" spans="30:32" ht="24.75" customHeight="1">
      <c r="AD14813" s="183"/>
      <c r="AE14813" s="184"/>
      <c r="AF14813" s="184"/>
    </row>
    <row r="14814" spans="30:32" ht="24.75" customHeight="1">
      <c r="AD14814" s="183"/>
      <c r="AE14814" s="184"/>
      <c r="AF14814" s="184"/>
    </row>
    <row r="14815" spans="30:32" ht="24.75" customHeight="1">
      <c r="AD14815" s="183"/>
      <c r="AE14815" s="184"/>
      <c r="AF14815" s="184"/>
    </row>
    <row r="14816" spans="30:32" ht="24.75" customHeight="1">
      <c r="AD14816" s="183"/>
      <c r="AE14816" s="184"/>
      <c r="AF14816" s="184"/>
    </row>
    <row r="14817" spans="30:32" ht="24.75" customHeight="1">
      <c r="AD14817" s="183"/>
      <c r="AE14817" s="184"/>
      <c r="AF14817" s="184"/>
    </row>
    <row r="14818" spans="30:32" ht="24.75" customHeight="1">
      <c r="AD14818" s="183"/>
      <c r="AE14818" s="184"/>
      <c r="AF14818" s="184"/>
    </row>
    <row r="14819" spans="30:32" ht="24.75" customHeight="1">
      <c r="AD14819" s="183"/>
      <c r="AE14819" s="184"/>
      <c r="AF14819" s="184"/>
    </row>
    <row r="14820" spans="30:32" ht="24.75" customHeight="1">
      <c r="AD14820" s="183"/>
      <c r="AE14820" s="184"/>
      <c r="AF14820" s="184"/>
    </row>
    <row r="14821" spans="30:32" ht="24.75" customHeight="1">
      <c r="AD14821" s="183"/>
      <c r="AE14821" s="184"/>
      <c r="AF14821" s="184"/>
    </row>
    <row r="14822" spans="30:32" ht="24.75" customHeight="1">
      <c r="AD14822" s="183"/>
      <c r="AE14822" s="184"/>
      <c r="AF14822" s="184"/>
    </row>
    <row r="14823" spans="30:32" ht="24.75" customHeight="1">
      <c r="AD14823" s="183"/>
      <c r="AE14823" s="184"/>
      <c r="AF14823" s="184"/>
    </row>
    <row r="14824" spans="30:32" ht="24.75" customHeight="1">
      <c r="AD14824" s="183"/>
      <c r="AE14824" s="184"/>
      <c r="AF14824" s="184"/>
    </row>
    <row r="14825" spans="30:32" ht="24.75" customHeight="1">
      <c r="AD14825" s="183"/>
      <c r="AE14825" s="184"/>
      <c r="AF14825" s="184"/>
    </row>
    <row r="14826" spans="30:32" ht="24.75" customHeight="1">
      <c r="AD14826" s="183"/>
      <c r="AE14826" s="184"/>
      <c r="AF14826" s="184"/>
    </row>
    <row r="14827" spans="30:32" ht="24.75" customHeight="1">
      <c r="AD14827" s="183"/>
      <c r="AE14827" s="184"/>
      <c r="AF14827" s="184"/>
    </row>
    <row r="14828" spans="30:32" ht="24.75" customHeight="1">
      <c r="AD14828" s="183"/>
      <c r="AE14828" s="184"/>
      <c r="AF14828" s="184"/>
    </row>
    <row r="14829" spans="30:32" ht="24.75" customHeight="1">
      <c r="AD14829" s="183"/>
      <c r="AE14829" s="184"/>
      <c r="AF14829" s="184"/>
    </row>
    <row r="14830" spans="30:32" ht="24.75" customHeight="1">
      <c r="AD14830" s="183"/>
      <c r="AE14830" s="184"/>
      <c r="AF14830" s="184"/>
    </row>
    <row r="14831" spans="30:32" ht="24.75" customHeight="1">
      <c r="AD14831" s="183"/>
      <c r="AE14831" s="184"/>
      <c r="AF14831" s="184"/>
    </row>
    <row r="14832" spans="30:32" ht="24.75" customHeight="1">
      <c r="AD14832" s="183"/>
      <c r="AE14832" s="184"/>
      <c r="AF14832" s="184"/>
    </row>
    <row r="14833" spans="30:32" ht="24.75" customHeight="1">
      <c r="AD14833" s="183"/>
      <c r="AE14833" s="184"/>
      <c r="AF14833" s="184"/>
    </row>
    <row r="14834" spans="30:32" ht="24.75" customHeight="1">
      <c r="AD14834" s="183"/>
      <c r="AE14834" s="184"/>
      <c r="AF14834" s="184"/>
    </row>
    <row r="14835" spans="30:32" ht="24.75" customHeight="1">
      <c r="AD14835" s="183"/>
      <c r="AE14835" s="184"/>
      <c r="AF14835" s="184"/>
    </row>
    <row r="14836" spans="30:32" ht="24.75" customHeight="1">
      <c r="AD14836" s="183"/>
      <c r="AE14836" s="184"/>
      <c r="AF14836" s="184"/>
    </row>
    <row r="14837" spans="30:32" ht="24.75" customHeight="1">
      <c r="AD14837" s="183"/>
      <c r="AE14837" s="184"/>
      <c r="AF14837" s="184"/>
    </row>
    <row r="14838" spans="30:32" ht="24.75" customHeight="1">
      <c r="AD14838" s="183"/>
      <c r="AE14838" s="184"/>
      <c r="AF14838" s="184"/>
    </row>
    <row r="14839" spans="30:32" ht="24.75" customHeight="1">
      <c r="AD14839" s="183"/>
      <c r="AE14839" s="184"/>
      <c r="AF14839" s="184"/>
    </row>
    <row r="14840" spans="30:32" ht="24.75" customHeight="1">
      <c r="AD14840" s="183"/>
      <c r="AE14840" s="184"/>
      <c r="AF14840" s="184"/>
    </row>
    <row r="14841" spans="30:32" ht="24.75" customHeight="1">
      <c r="AD14841" s="183"/>
      <c r="AE14841" s="184"/>
      <c r="AF14841" s="184"/>
    </row>
    <row r="14842" spans="30:32" ht="24.75" customHeight="1">
      <c r="AD14842" s="183"/>
      <c r="AE14842" s="184"/>
      <c r="AF14842" s="184"/>
    </row>
    <row r="14843" spans="30:32" ht="24.75" customHeight="1">
      <c r="AD14843" s="183"/>
      <c r="AE14843" s="184"/>
      <c r="AF14843" s="184"/>
    </row>
    <row r="14844" spans="30:32" ht="24.75" customHeight="1">
      <c r="AD14844" s="183"/>
      <c r="AE14844" s="184"/>
      <c r="AF14844" s="184"/>
    </row>
    <row r="14845" spans="30:32" ht="24.75" customHeight="1">
      <c r="AD14845" s="183"/>
      <c r="AE14845" s="184"/>
      <c r="AF14845" s="184"/>
    </row>
    <row r="14846" spans="30:32" ht="24.75" customHeight="1">
      <c r="AD14846" s="183"/>
      <c r="AE14846" s="184"/>
      <c r="AF14846" s="184"/>
    </row>
    <row r="14847" spans="30:32" ht="24.75" customHeight="1">
      <c r="AD14847" s="183"/>
      <c r="AE14847" s="184"/>
      <c r="AF14847" s="184"/>
    </row>
    <row r="14848" spans="30:32" ht="24.75" customHeight="1">
      <c r="AD14848" s="183"/>
      <c r="AE14848" s="184"/>
      <c r="AF14848" s="184"/>
    </row>
    <row r="14849" spans="30:32" ht="24.75" customHeight="1">
      <c r="AD14849" s="183"/>
      <c r="AE14849" s="184"/>
      <c r="AF14849" s="184"/>
    </row>
    <row r="14850" spans="30:32" ht="24.75" customHeight="1">
      <c r="AD14850" s="183"/>
      <c r="AE14850" s="184"/>
      <c r="AF14850" s="184"/>
    </row>
    <row r="14851" spans="30:32" ht="24.75" customHeight="1">
      <c r="AD14851" s="183"/>
      <c r="AE14851" s="184"/>
      <c r="AF14851" s="184"/>
    </row>
    <row r="14852" spans="30:32" ht="24.75" customHeight="1">
      <c r="AD14852" s="183"/>
      <c r="AE14852" s="184"/>
      <c r="AF14852" s="184"/>
    </row>
    <row r="14853" spans="30:32" ht="24.75" customHeight="1">
      <c r="AD14853" s="183"/>
      <c r="AE14853" s="184"/>
      <c r="AF14853" s="184"/>
    </row>
    <row r="14854" spans="30:32" ht="24.75" customHeight="1">
      <c r="AD14854" s="183"/>
      <c r="AE14854" s="184"/>
      <c r="AF14854" s="184"/>
    </row>
    <row r="14855" spans="30:32" ht="24.75" customHeight="1">
      <c r="AD14855" s="183"/>
      <c r="AE14855" s="184"/>
      <c r="AF14855" s="184"/>
    </row>
    <row r="14856" spans="30:32" ht="24.75" customHeight="1">
      <c r="AD14856" s="183"/>
      <c r="AE14856" s="184"/>
      <c r="AF14856" s="184"/>
    </row>
    <row r="14857" spans="30:32" ht="24.75" customHeight="1">
      <c r="AD14857" s="183"/>
      <c r="AE14857" s="184"/>
      <c r="AF14857" s="184"/>
    </row>
    <row r="14858" spans="30:32" ht="24.75" customHeight="1">
      <c r="AD14858" s="183"/>
      <c r="AE14858" s="184"/>
      <c r="AF14858" s="184"/>
    </row>
    <row r="14859" spans="30:32" ht="24.75" customHeight="1">
      <c r="AD14859" s="183"/>
      <c r="AE14859" s="184"/>
      <c r="AF14859" s="184"/>
    </row>
    <row r="14860" spans="30:32" ht="24.75" customHeight="1">
      <c r="AD14860" s="183"/>
      <c r="AE14860" s="184"/>
      <c r="AF14860" s="184"/>
    </row>
    <row r="14861" spans="30:32" ht="24.75" customHeight="1">
      <c r="AD14861" s="183"/>
      <c r="AE14861" s="184"/>
      <c r="AF14861" s="184"/>
    </row>
    <row r="14862" spans="30:32" ht="24.75" customHeight="1">
      <c r="AD14862" s="183"/>
      <c r="AE14862" s="184"/>
      <c r="AF14862" s="184"/>
    </row>
    <row r="14863" spans="30:32" ht="24.75" customHeight="1">
      <c r="AD14863" s="183"/>
      <c r="AE14863" s="184"/>
      <c r="AF14863" s="184"/>
    </row>
    <row r="14864" spans="30:32" ht="24.75" customHeight="1">
      <c r="AD14864" s="183"/>
      <c r="AE14864" s="184"/>
      <c r="AF14864" s="184"/>
    </row>
    <row r="14865" spans="30:32" ht="24.75" customHeight="1">
      <c r="AD14865" s="183"/>
      <c r="AE14865" s="184"/>
      <c r="AF14865" s="184"/>
    </row>
    <row r="14866" spans="30:32" ht="24.75" customHeight="1">
      <c r="AD14866" s="183"/>
      <c r="AE14866" s="184"/>
      <c r="AF14866" s="184"/>
    </row>
    <row r="14867" spans="30:32" ht="24.75" customHeight="1">
      <c r="AD14867" s="183"/>
      <c r="AE14867" s="184"/>
      <c r="AF14867" s="184"/>
    </row>
    <row r="14868" spans="30:32" ht="24.75" customHeight="1">
      <c r="AD14868" s="183"/>
      <c r="AE14868" s="184"/>
      <c r="AF14868" s="184"/>
    </row>
    <row r="14869" spans="30:32" ht="24.75" customHeight="1">
      <c r="AD14869" s="183"/>
      <c r="AE14869" s="184"/>
      <c r="AF14869" s="184"/>
    </row>
    <row r="14870" spans="30:32" ht="24.75" customHeight="1">
      <c r="AD14870" s="183"/>
      <c r="AE14870" s="184"/>
      <c r="AF14870" s="184"/>
    </row>
    <row r="14871" spans="30:32" ht="24.75" customHeight="1">
      <c r="AD14871" s="183"/>
      <c r="AE14871" s="184"/>
      <c r="AF14871" s="184"/>
    </row>
    <row r="14872" spans="30:32" ht="24.75" customHeight="1">
      <c r="AD14872" s="183"/>
      <c r="AE14872" s="184"/>
      <c r="AF14872" s="184"/>
    </row>
    <row r="14873" spans="30:32" ht="24.75" customHeight="1">
      <c r="AD14873" s="183"/>
      <c r="AE14873" s="184"/>
      <c r="AF14873" s="184"/>
    </row>
    <row r="14874" spans="30:32" ht="24.75" customHeight="1">
      <c r="AD14874" s="183"/>
      <c r="AE14874" s="184"/>
      <c r="AF14874" s="184"/>
    </row>
    <row r="14875" spans="30:32" ht="24.75" customHeight="1">
      <c r="AD14875" s="183"/>
      <c r="AE14875" s="184"/>
      <c r="AF14875" s="184"/>
    </row>
    <row r="14876" spans="30:32" ht="24.75" customHeight="1">
      <c r="AD14876" s="183"/>
      <c r="AE14876" s="184"/>
      <c r="AF14876" s="184"/>
    </row>
    <row r="14877" spans="30:32" ht="24.75" customHeight="1">
      <c r="AD14877" s="183"/>
      <c r="AE14877" s="184"/>
      <c r="AF14877" s="184"/>
    </row>
    <row r="14878" spans="30:32" ht="24.75" customHeight="1">
      <c r="AD14878" s="183"/>
      <c r="AE14878" s="184"/>
      <c r="AF14878" s="184"/>
    </row>
    <row r="14879" spans="30:32" ht="24.75" customHeight="1">
      <c r="AD14879" s="183"/>
      <c r="AE14879" s="184"/>
      <c r="AF14879" s="184"/>
    </row>
    <row r="14880" spans="30:32" ht="24.75" customHeight="1">
      <c r="AD14880" s="183"/>
      <c r="AE14880" s="184"/>
      <c r="AF14880" s="184"/>
    </row>
    <row r="14881" spans="30:32" ht="24.75" customHeight="1">
      <c r="AD14881" s="183"/>
      <c r="AE14881" s="184"/>
      <c r="AF14881" s="184"/>
    </row>
    <row r="14882" spans="30:32" ht="24.75" customHeight="1">
      <c r="AD14882" s="183"/>
      <c r="AE14882" s="184"/>
      <c r="AF14882" s="184"/>
    </row>
    <row r="14883" spans="30:32" ht="24.75" customHeight="1">
      <c r="AD14883" s="183"/>
      <c r="AE14883" s="184"/>
      <c r="AF14883" s="184"/>
    </row>
    <row r="14884" spans="30:32" ht="24.75" customHeight="1">
      <c r="AD14884" s="183"/>
      <c r="AE14884" s="184"/>
      <c r="AF14884" s="184"/>
    </row>
    <row r="14885" spans="30:32" ht="24.75" customHeight="1">
      <c r="AD14885" s="183"/>
      <c r="AE14885" s="184"/>
      <c r="AF14885" s="184"/>
    </row>
    <row r="14886" spans="30:32" ht="24.75" customHeight="1">
      <c r="AD14886" s="183"/>
      <c r="AE14886" s="184"/>
      <c r="AF14886" s="184"/>
    </row>
    <row r="14887" spans="30:32" ht="24.75" customHeight="1">
      <c r="AD14887" s="183"/>
      <c r="AE14887" s="184"/>
      <c r="AF14887" s="184"/>
    </row>
    <row r="14888" spans="30:32" ht="24.75" customHeight="1">
      <c r="AD14888" s="183"/>
      <c r="AE14888" s="184"/>
      <c r="AF14888" s="184"/>
    </row>
    <row r="14889" spans="30:32" ht="24.75" customHeight="1">
      <c r="AD14889" s="183"/>
      <c r="AE14889" s="184"/>
      <c r="AF14889" s="184"/>
    </row>
    <row r="14890" spans="30:32" ht="24.75" customHeight="1">
      <c r="AD14890" s="183"/>
      <c r="AE14890" s="184"/>
      <c r="AF14890" s="184"/>
    </row>
    <row r="14891" spans="30:32" ht="24.75" customHeight="1">
      <c r="AD14891" s="183"/>
      <c r="AE14891" s="184"/>
      <c r="AF14891" s="184"/>
    </row>
    <row r="14892" spans="30:32" ht="24.75" customHeight="1">
      <c r="AD14892" s="183"/>
      <c r="AE14892" s="184"/>
      <c r="AF14892" s="184"/>
    </row>
    <row r="14893" spans="30:32" ht="24.75" customHeight="1">
      <c r="AD14893" s="183"/>
      <c r="AE14893" s="184"/>
      <c r="AF14893" s="184"/>
    </row>
    <row r="14894" spans="30:32" ht="24.75" customHeight="1">
      <c r="AD14894" s="183"/>
      <c r="AE14894" s="184"/>
      <c r="AF14894" s="184"/>
    </row>
    <row r="14895" spans="30:32" ht="24.75" customHeight="1">
      <c r="AD14895" s="183"/>
      <c r="AE14895" s="184"/>
      <c r="AF14895" s="184"/>
    </row>
    <row r="14896" spans="30:32" ht="24.75" customHeight="1">
      <c r="AD14896" s="183"/>
      <c r="AE14896" s="184"/>
      <c r="AF14896" s="184"/>
    </row>
    <row r="14897" spans="30:32" ht="24.75" customHeight="1">
      <c r="AD14897" s="183"/>
      <c r="AE14897" s="184"/>
      <c r="AF14897" s="184"/>
    </row>
    <row r="14898" spans="30:32" ht="24.75" customHeight="1">
      <c r="AD14898" s="183"/>
      <c r="AE14898" s="184"/>
      <c r="AF14898" s="184"/>
    </row>
    <row r="14899" spans="30:32" ht="24.75" customHeight="1">
      <c r="AD14899" s="183"/>
      <c r="AE14899" s="184"/>
      <c r="AF14899" s="184"/>
    </row>
    <row r="14900" spans="30:32" ht="24.75" customHeight="1">
      <c r="AD14900" s="183"/>
      <c r="AE14900" s="184"/>
      <c r="AF14900" s="184"/>
    </row>
    <row r="14901" spans="30:32" ht="24.75" customHeight="1">
      <c r="AD14901" s="183"/>
      <c r="AE14901" s="184"/>
      <c r="AF14901" s="184"/>
    </row>
    <row r="14902" spans="30:32" ht="24.75" customHeight="1">
      <c r="AD14902" s="183"/>
      <c r="AE14902" s="184"/>
      <c r="AF14902" s="184"/>
    </row>
    <row r="14903" spans="30:32" ht="24.75" customHeight="1">
      <c r="AD14903" s="183"/>
      <c r="AE14903" s="184"/>
      <c r="AF14903" s="184"/>
    </row>
    <row r="14904" spans="30:32" ht="24.75" customHeight="1">
      <c r="AD14904" s="183"/>
      <c r="AE14904" s="184"/>
      <c r="AF14904" s="184"/>
    </row>
    <row r="14905" spans="30:32" ht="24.75" customHeight="1">
      <c r="AD14905" s="183"/>
      <c r="AE14905" s="184"/>
      <c r="AF14905" s="184"/>
    </row>
    <row r="14906" spans="30:32" ht="24.75" customHeight="1">
      <c r="AD14906" s="183"/>
      <c r="AE14906" s="184"/>
      <c r="AF14906" s="184"/>
    </row>
    <row r="14907" spans="30:32" ht="24.75" customHeight="1">
      <c r="AD14907" s="183"/>
      <c r="AE14907" s="184"/>
      <c r="AF14907" s="184"/>
    </row>
    <row r="14908" spans="30:32" ht="24.75" customHeight="1">
      <c r="AD14908" s="183"/>
      <c r="AE14908" s="184"/>
      <c r="AF14908" s="184"/>
    </row>
    <row r="14909" spans="30:32" ht="24.75" customHeight="1">
      <c r="AD14909" s="183"/>
      <c r="AE14909" s="184"/>
      <c r="AF14909" s="184"/>
    </row>
    <row r="14910" spans="30:32" ht="24.75" customHeight="1">
      <c r="AD14910" s="183"/>
      <c r="AE14910" s="184"/>
      <c r="AF14910" s="184"/>
    </row>
    <row r="14911" spans="30:32" ht="24.75" customHeight="1">
      <c r="AD14911" s="183"/>
      <c r="AE14911" s="184"/>
      <c r="AF14911" s="184"/>
    </row>
    <row r="14912" spans="30:32" ht="24.75" customHeight="1">
      <c r="AD14912" s="183"/>
      <c r="AE14912" s="184"/>
      <c r="AF14912" s="184"/>
    </row>
    <row r="14913" spans="30:32" ht="24.75" customHeight="1">
      <c r="AD14913" s="183"/>
      <c r="AE14913" s="184"/>
      <c r="AF14913" s="184"/>
    </row>
    <row r="14914" spans="30:32" ht="24.75" customHeight="1">
      <c r="AD14914" s="183"/>
      <c r="AE14914" s="184"/>
      <c r="AF14914" s="184"/>
    </row>
    <row r="14915" spans="30:32" ht="24.75" customHeight="1">
      <c r="AD14915" s="183"/>
      <c r="AE14915" s="184"/>
      <c r="AF14915" s="184"/>
    </row>
    <row r="14916" spans="30:32" ht="24.75" customHeight="1">
      <c r="AD14916" s="183"/>
      <c r="AE14916" s="184"/>
      <c r="AF14916" s="184"/>
    </row>
    <row r="14917" spans="30:32" ht="24.75" customHeight="1">
      <c r="AD14917" s="183"/>
      <c r="AE14917" s="184"/>
      <c r="AF14917" s="184"/>
    </row>
    <row r="14918" spans="30:32" ht="24.75" customHeight="1">
      <c r="AD14918" s="183"/>
      <c r="AE14918" s="184"/>
      <c r="AF14918" s="184"/>
    </row>
    <row r="14919" spans="30:32" ht="24.75" customHeight="1">
      <c r="AD14919" s="183"/>
      <c r="AE14919" s="184"/>
      <c r="AF14919" s="184"/>
    </row>
    <row r="14920" spans="30:32" ht="24.75" customHeight="1">
      <c r="AD14920" s="183"/>
      <c r="AE14920" s="184"/>
      <c r="AF14920" s="184"/>
    </row>
    <row r="14921" spans="30:32" ht="24.75" customHeight="1">
      <c r="AD14921" s="183"/>
      <c r="AE14921" s="184"/>
      <c r="AF14921" s="184"/>
    </row>
    <row r="14922" spans="30:32" ht="24.75" customHeight="1">
      <c r="AD14922" s="183"/>
      <c r="AE14922" s="184"/>
      <c r="AF14922" s="184"/>
    </row>
    <row r="14923" spans="30:32" ht="24.75" customHeight="1">
      <c r="AD14923" s="183"/>
      <c r="AE14923" s="184"/>
      <c r="AF14923" s="184"/>
    </row>
    <row r="14924" spans="30:32" ht="24.75" customHeight="1">
      <c r="AD14924" s="183"/>
      <c r="AE14924" s="184"/>
      <c r="AF14924" s="184"/>
    </row>
    <row r="14925" spans="30:32" ht="24.75" customHeight="1">
      <c r="AD14925" s="183"/>
      <c r="AE14925" s="184"/>
      <c r="AF14925" s="184"/>
    </row>
    <row r="14926" spans="30:32" ht="24.75" customHeight="1">
      <c r="AD14926" s="183"/>
      <c r="AE14926" s="184"/>
      <c r="AF14926" s="184"/>
    </row>
    <row r="14927" spans="30:32" ht="24.75" customHeight="1">
      <c r="AD14927" s="183"/>
      <c r="AE14927" s="184"/>
      <c r="AF14927" s="184"/>
    </row>
    <row r="14928" spans="30:32" ht="24.75" customHeight="1">
      <c r="AD14928" s="183"/>
      <c r="AE14928" s="184"/>
      <c r="AF14928" s="184"/>
    </row>
    <row r="14929" spans="30:32" ht="24.75" customHeight="1">
      <c r="AD14929" s="183"/>
      <c r="AE14929" s="184"/>
      <c r="AF14929" s="184"/>
    </row>
    <row r="14930" spans="30:32" ht="24.75" customHeight="1">
      <c r="AD14930" s="183"/>
      <c r="AE14930" s="184"/>
      <c r="AF14930" s="184"/>
    </row>
    <row r="14931" spans="30:32" ht="24.75" customHeight="1">
      <c r="AD14931" s="183"/>
      <c r="AE14931" s="184"/>
      <c r="AF14931" s="184"/>
    </row>
    <row r="14932" spans="30:32" ht="24.75" customHeight="1">
      <c r="AD14932" s="183"/>
      <c r="AE14932" s="184"/>
      <c r="AF14932" s="184"/>
    </row>
    <row r="14933" spans="30:32" ht="24.75" customHeight="1">
      <c r="AD14933" s="183"/>
      <c r="AE14933" s="184"/>
      <c r="AF14933" s="184"/>
    </row>
    <row r="14934" spans="30:32" ht="24.75" customHeight="1">
      <c r="AD14934" s="183"/>
      <c r="AE14934" s="184"/>
      <c r="AF14934" s="184"/>
    </row>
    <row r="14935" spans="30:32" ht="24.75" customHeight="1">
      <c r="AD14935" s="183"/>
      <c r="AE14935" s="184"/>
      <c r="AF14935" s="184"/>
    </row>
    <row r="14936" spans="30:32" ht="24.75" customHeight="1">
      <c r="AD14936" s="183"/>
      <c r="AE14936" s="184"/>
      <c r="AF14936" s="184"/>
    </row>
    <row r="14937" spans="30:32" ht="24.75" customHeight="1">
      <c r="AD14937" s="183"/>
      <c r="AE14937" s="184"/>
      <c r="AF14937" s="184"/>
    </row>
    <row r="14938" spans="30:32" ht="24.75" customHeight="1">
      <c r="AD14938" s="183"/>
      <c r="AE14938" s="184"/>
      <c r="AF14938" s="184"/>
    </row>
    <row r="14939" spans="30:32" ht="24.75" customHeight="1">
      <c r="AD14939" s="183"/>
      <c r="AE14939" s="184"/>
      <c r="AF14939" s="184"/>
    </row>
    <row r="14940" spans="30:32" ht="24.75" customHeight="1">
      <c r="AD14940" s="183"/>
      <c r="AE14940" s="184"/>
      <c r="AF14940" s="184"/>
    </row>
    <row r="14941" spans="30:32" ht="24.75" customHeight="1">
      <c r="AD14941" s="183"/>
      <c r="AE14941" s="184"/>
      <c r="AF14941" s="184"/>
    </row>
    <row r="14942" spans="30:32" ht="24.75" customHeight="1">
      <c r="AD14942" s="183"/>
      <c r="AE14942" s="184"/>
      <c r="AF14942" s="184"/>
    </row>
    <row r="14943" spans="30:32" ht="24.75" customHeight="1">
      <c r="AD14943" s="183"/>
      <c r="AE14943" s="184"/>
      <c r="AF14943" s="184"/>
    </row>
    <row r="14944" spans="30:32" ht="24.75" customHeight="1">
      <c r="AD14944" s="183"/>
      <c r="AE14944" s="184"/>
      <c r="AF14944" s="184"/>
    </row>
    <row r="14945" spans="30:32" ht="24.75" customHeight="1">
      <c r="AD14945" s="183"/>
      <c r="AE14945" s="184"/>
      <c r="AF14945" s="184"/>
    </row>
    <row r="14946" spans="30:32" ht="24.75" customHeight="1">
      <c r="AD14946" s="183"/>
      <c r="AE14946" s="184"/>
      <c r="AF14946" s="184"/>
    </row>
    <row r="14947" spans="30:32" ht="24.75" customHeight="1">
      <c r="AD14947" s="183"/>
      <c r="AE14947" s="184"/>
      <c r="AF14947" s="184"/>
    </row>
    <row r="14948" spans="30:32" ht="24.75" customHeight="1">
      <c r="AD14948" s="183"/>
      <c r="AE14948" s="184"/>
      <c r="AF14948" s="184"/>
    </row>
    <row r="14949" spans="30:32" ht="24.75" customHeight="1">
      <c r="AD14949" s="183"/>
      <c r="AE14949" s="184"/>
      <c r="AF14949" s="184"/>
    </row>
    <row r="14950" spans="30:32" ht="24.75" customHeight="1">
      <c r="AD14950" s="183"/>
      <c r="AE14950" s="184"/>
      <c r="AF14950" s="184"/>
    </row>
    <row r="14951" spans="30:32" ht="24.75" customHeight="1">
      <c r="AD14951" s="183"/>
      <c r="AE14951" s="184"/>
      <c r="AF14951" s="184"/>
    </row>
    <row r="14952" spans="30:32" ht="24.75" customHeight="1">
      <c r="AD14952" s="183"/>
      <c r="AE14952" s="184"/>
      <c r="AF14952" s="184"/>
    </row>
    <row r="14953" spans="30:32" ht="24.75" customHeight="1">
      <c r="AD14953" s="183"/>
      <c r="AE14953" s="184"/>
      <c r="AF14953" s="184"/>
    </row>
    <row r="14954" spans="30:32" ht="24.75" customHeight="1">
      <c r="AD14954" s="183"/>
      <c r="AE14954" s="184"/>
      <c r="AF14954" s="184"/>
    </row>
    <row r="14955" spans="30:32" ht="24.75" customHeight="1">
      <c r="AD14955" s="183"/>
      <c r="AE14955" s="184"/>
      <c r="AF14955" s="184"/>
    </row>
    <row r="14956" spans="30:32" ht="24.75" customHeight="1">
      <c r="AD14956" s="183"/>
      <c r="AE14956" s="184"/>
      <c r="AF14956" s="184"/>
    </row>
    <row r="14957" spans="30:32" ht="24.75" customHeight="1">
      <c r="AD14957" s="183"/>
      <c r="AE14957" s="184"/>
      <c r="AF14957" s="184"/>
    </row>
    <row r="14958" spans="30:32" ht="24.75" customHeight="1">
      <c r="AD14958" s="183"/>
      <c r="AE14958" s="184"/>
      <c r="AF14958" s="184"/>
    </row>
    <row r="14959" spans="30:32" ht="24.75" customHeight="1">
      <c r="AD14959" s="183"/>
      <c r="AE14959" s="184"/>
      <c r="AF14959" s="184"/>
    </row>
    <row r="14960" spans="30:32" ht="24.75" customHeight="1">
      <c r="AD14960" s="183"/>
      <c r="AE14960" s="184"/>
      <c r="AF14960" s="184"/>
    </row>
    <row r="14961" spans="30:32" ht="24.75" customHeight="1">
      <c r="AD14961" s="183"/>
      <c r="AE14961" s="184"/>
      <c r="AF14961" s="184"/>
    </row>
    <row r="14962" spans="30:32" ht="24.75" customHeight="1">
      <c r="AD14962" s="183"/>
      <c r="AE14962" s="184"/>
      <c r="AF14962" s="184"/>
    </row>
    <row r="14963" spans="30:32" ht="24.75" customHeight="1">
      <c r="AD14963" s="183"/>
      <c r="AE14963" s="184"/>
      <c r="AF14963" s="184"/>
    </row>
    <row r="14964" spans="30:32" ht="24.75" customHeight="1">
      <c r="AD14964" s="183"/>
      <c r="AE14964" s="184"/>
      <c r="AF14964" s="184"/>
    </row>
    <row r="14965" spans="30:32" ht="24.75" customHeight="1">
      <c r="AD14965" s="183"/>
      <c r="AE14965" s="184"/>
      <c r="AF14965" s="184"/>
    </row>
    <row r="14966" spans="30:32" ht="24.75" customHeight="1">
      <c r="AD14966" s="183"/>
      <c r="AE14966" s="184"/>
      <c r="AF14966" s="184"/>
    </row>
    <row r="14967" spans="30:32" ht="24.75" customHeight="1">
      <c r="AD14967" s="183"/>
      <c r="AE14967" s="184"/>
      <c r="AF14967" s="184"/>
    </row>
    <row r="14968" spans="30:32" ht="24.75" customHeight="1">
      <c r="AD14968" s="183"/>
      <c r="AE14968" s="184"/>
      <c r="AF14968" s="184"/>
    </row>
    <row r="14969" spans="30:32" ht="24.75" customHeight="1">
      <c r="AD14969" s="183"/>
      <c r="AE14969" s="184"/>
      <c r="AF14969" s="184"/>
    </row>
    <row r="14970" spans="30:32" ht="24.75" customHeight="1">
      <c r="AD14970" s="183"/>
      <c r="AE14970" s="184"/>
      <c r="AF14970" s="184"/>
    </row>
    <row r="14971" spans="30:32" ht="24.75" customHeight="1">
      <c r="AD14971" s="183"/>
      <c r="AE14971" s="184"/>
      <c r="AF14971" s="184"/>
    </row>
    <row r="14972" spans="30:32" ht="24.75" customHeight="1">
      <c r="AD14972" s="183"/>
      <c r="AE14972" s="184"/>
      <c r="AF14972" s="184"/>
    </row>
    <row r="14973" spans="30:32" ht="24.75" customHeight="1">
      <c r="AD14973" s="183"/>
      <c r="AE14973" s="184"/>
      <c r="AF14973" s="184"/>
    </row>
    <row r="14974" spans="30:32" ht="24.75" customHeight="1">
      <c r="AD14974" s="183"/>
      <c r="AE14974" s="184"/>
      <c r="AF14974" s="184"/>
    </row>
    <row r="14975" spans="30:32" ht="24.75" customHeight="1">
      <c r="AD14975" s="183"/>
      <c r="AE14975" s="184"/>
      <c r="AF14975" s="184"/>
    </row>
    <row r="14976" spans="30:32" ht="24.75" customHeight="1">
      <c r="AD14976" s="183"/>
      <c r="AE14976" s="184"/>
      <c r="AF14976" s="184"/>
    </row>
    <row r="14977" spans="30:32" ht="24.75" customHeight="1">
      <c r="AD14977" s="183"/>
      <c r="AE14977" s="184"/>
      <c r="AF14977" s="184"/>
    </row>
    <row r="14978" spans="30:32" ht="24.75" customHeight="1">
      <c r="AD14978" s="183"/>
      <c r="AE14978" s="184"/>
      <c r="AF14978" s="184"/>
    </row>
    <row r="14979" spans="30:32" ht="24.75" customHeight="1">
      <c r="AD14979" s="183"/>
      <c r="AE14979" s="184"/>
      <c r="AF14979" s="184"/>
    </row>
    <row r="14980" spans="30:32" ht="24.75" customHeight="1">
      <c r="AD14980" s="183"/>
      <c r="AE14980" s="184"/>
      <c r="AF14980" s="184"/>
    </row>
    <row r="14981" spans="30:32" ht="24.75" customHeight="1">
      <c r="AD14981" s="183"/>
      <c r="AE14981" s="184"/>
      <c r="AF14981" s="184"/>
    </row>
    <row r="14982" spans="30:32" ht="24.75" customHeight="1">
      <c r="AD14982" s="183"/>
      <c r="AE14982" s="184"/>
      <c r="AF14982" s="184"/>
    </row>
    <row r="14983" spans="30:32" ht="24.75" customHeight="1">
      <c r="AD14983" s="183"/>
      <c r="AE14983" s="184"/>
      <c r="AF14983" s="184"/>
    </row>
    <row r="14984" spans="30:32" ht="24.75" customHeight="1">
      <c r="AD14984" s="183"/>
      <c r="AE14984" s="184"/>
      <c r="AF14984" s="184"/>
    </row>
    <row r="14985" spans="30:32" ht="24.75" customHeight="1">
      <c r="AD14985" s="183"/>
      <c r="AE14985" s="184"/>
      <c r="AF14985" s="184"/>
    </row>
    <row r="14986" spans="30:32" ht="24.75" customHeight="1">
      <c r="AD14986" s="183"/>
      <c r="AE14986" s="184"/>
      <c r="AF14986" s="184"/>
    </row>
    <row r="14987" spans="30:32" ht="24.75" customHeight="1">
      <c r="AD14987" s="183"/>
      <c r="AE14987" s="184"/>
      <c r="AF14987" s="184"/>
    </row>
    <row r="14988" spans="30:32" ht="24.75" customHeight="1">
      <c r="AD14988" s="183"/>
      <c r="AE14988" s="184"/>
      <c r="AF14988" s="184"/>
    </row>
    <row r="14989" spans="30:32" ht="24.75" customHeight="1">
      <c r="AD14989" s="183"/>
      <c r="AE14989" s="184"/>
      <c r="AF14989" s="184"/>
    </row>
    <row r="14990" spans="30:32" ht="24.75" customHeight="1">
      <c r="AD14990" s="183"/>
      <c r="AE14990" s="184"/>
      <c r="AF14990" s="184"/>
    </row>
    <row r="14991" spans="30:32" ht="24.75" customHeight="1">
      <c r="AD14991" s="183"/>
      <c r="AE14991" s="184"/>
      <c r="AF14991" s="184"/>
    </row>
    <row r="14992" spans="30:32" ht="24.75" customHeight="1">
      <c r="AD14992" s="183"/>
      <c r="AE14992" s="184"/>
      <c r="AF14992" s="184"/>
    </row>
    <row r="14993" spans="30:32" ht="24.75" customHeight="1">
      <c r="AD14993" s="183"/>
      <c r="AE14993" s="184"/>
      <c r="AF14993" s="184"/>
    </row>
    <row r="14994" spans="30:32" ht="24.75" customHeight="1">
      <c r="AD14994" s="183"/>
      <c r="AE14994" s="184"/>
      <c r="AF14994" s="184"/>
    </row>
    <row r="14995" spans="30:32" ht="24.75" customHeight="1">
      <c r="AD14995" s="183"/>
      <c r="AE14995" s="184"/>
      <c r="AF14995" s="184"/>
    </row>
    <row r="14996" spans="30:32" ht="24.75" customHeight="1">
      <c r="AD14996" s="183"/>
      <c r="AE14996" s="184"/>
      <c r="AF14996" s="184"/>
    </row>
    <row r="14997" spans="30:32" ht="24.75" customHeight="1">
      <c r="AD14997" s="183"/>
      <c r="AE14997" s="184"/>
      <c r="AF14997" s="184"/>
    </row>
    <row r="14998" spans="30:32" ht="24.75" customHeight="1">
      <c r="AD14998" s="183"/>
      <c r="AE14998" s="184"/>
      <c r="AF14998" s="184"/>
    </row>
    <row r="14999" spans="30:32" ht="24.75" customHeight="1">
      <c r="AD14999" s="183"/>
      <c r="AE14999" s="184"/>
      <c r="AF14999" s="184"/>
    </row>
    <row r="15000" spans="30:32" ht="24.75" customHeight="1">
      <c r="AD15000" s="183"/>
      <c r="AE15000" s="184"/>
      <c r="AF15000" s="184"/>
    </row>
    <row r="15001" spans="30:32" ht="24.75" customHeight="1">
      <c r="AD15001" s="183"/>
      <c r="AE15001" s="184"/>
      <c r="AF15001" s="184"/>
    </row>
    <row r="15002" spans="30:32" ht="24.75" customHeight="1">
      <c r="AD15002" s="183"/>
      <c r="AE15002" s="184"/>
      <c r="AF15002" s="184"/>
    </row>
    <row r="15003" spans="30:32" ht="24.75" customHeight="1">
      <c r="AD15003" s="183"/>
      <c r="AE15003" s="184"/>
      <c r="AF15003" s="184"/>
    </row>
    <row r="15004" spans="30:32" ht="24.75" customHeight="1">
      <c r="AD15004" s="183"/>
      <c r="AE15004" s="184"/>
      <c r="AF15004" s="184"/>
    </row>
    <row r="15005" spans="30:32" ht="24.75" customHeight="1">
      <c r="AD15005" s="183"/>
      <c r="AE15005" s="184"/>
      <c r="AF15005" s="184"/>
    </row>
    <row r="15006" spans="30:32" ht="24.75" customHeight="1">
      <c r="AD15006" s="183"/>
      <c r="AE15006" s="184"/>
      <c r="AF15006" s="184"/>
    </row>
    <row r="15007" spans="30:32" ht="24.75" customHeight="1">
      <c r="AD15007" s="183"/>
      <c r="AE15007" s="184"/>
      <c r="AF15007" s="184"/>
    </row>
    <row r="15008" spans="30:32" ht="24.75" customHeight="1">
      <c r="AD15008" s="183"/>
      <c r="AE15008" s="184"/>
      <c r="AF15008" s="184"/>
    </row>
    <row r="15009" spans="30:32" ht="24.75" customHeight="1">
      <c r="AD15009" s="183"/>
      <c r="AE15009" s="184"/>
      <c r="AF15009" s="184"/>
    </row>
    <row r="15010" spans="30:32" ht="24.75" customHeight="1">
      <c r="AD15010" s="183"/>
      <c r="AE15010" s="184"/>
      <c r="AF15010" s="184"/>
    </row>
    <row r="15011" spans="30:32" ht="24.75" customHeight="1">
      <c r="AD15011" s="183"/>
      <c r="AE15011" s="184"/>
      <c r="AF15011" s="184"/>
    </row>
    <row r="15012" spans="30:32" ht="24.75" customHeight="1">
      <c r="AD15012" s="183"/>
      <c r="AE15012" s="184"/>
      <c r="AF15012" s="184"/>
    </row>
    <row r="15013" spans="30:32" ht="24.75" customHeight="1">
      <c r="AD15013" s="183"/>
      <c r="AE15013" s="184"/>
      <c r="AF15013" s="184"/>
    </row>
    <row r="15014" spans="30:32" ht="24.75" customHeight="1">
      <c r="AD15014" s="183"/>
      <c r="AE15014" s="184"/>
      <c r="AF15014" s="184"/>
    </row>
    <row r="15015" spans="30:32" ht="24.75" customHeight="1">
      <c r="AD15015" s="183"/>
      <c r="AE15015" s="184"/>
      <c r="AF15015" s="184"/>
    </row>
    <row r="15016" spans="30:32" ht="24.75" customHeight="1">
      <c r="AD15016" s="183"/>
      <c r="AE15016" s="184"/>
      <c r="AF15016" s="184"/>
    </row>
    <row r="15017" spans="30:32" ht="24.75" customHeight="1">
      <c r="AD15017" s="183"/>
      <c r="AE15017" s="184"/>
      <c r="AF15017" s="184"/>
    </row>
    <row r="15018" spans="30:32" ht="24.75" customHeight="1">
      <c r="AD15018" s="183"/>
      <c r="AE15018" s="184"/>
      <c r="AF15018" s="184"/>
    </row>
    <row r="15019" spans="30:32" ht="24.75" customHeight="1">
      <c r="AD15019" s="183"/>
      <c r="AE15019" s="184"/>
      <c r="AF15019" s="184"/>
    </row>
    <row r="15020" spans="30:32" ht="24.75" customHeight="1">
      <c r="AD15020" s="183"/>
      <c r="AE15020" s="184"/>
      <c r="AF15020" s="184"/>
    </row>
    <row r="15021" spans="30:32" ht="24.75" customHeight="1">
      <c r="AD15021" s="183"/>
      <c r="AE15021" s="184"/>
      <c r="AF15021" s="184"/>
    </row>
    <row r="15022" spans="30:32" ht="24.75" customHeight="1">
      <c r="AD15022" s="183"/>
      <c r="AE15022" s="184"/>
      <c r="AF15022" s="184"/>
    </row>
    <row r="15023" spans="30:32" ht="24.75" customHeight="1">
      <c r="AD15023" s="183"/>
      <c r="AE15023" s="184"/>
      <c r="AF15023" s="184"/>
    </row>
    <row r="15024" spans="30:32" ht="24.75" customHeight="1">
      <c r="AD15024" s="183"/>
      <c r="AE15024" s="184"/>
      <c r="AF15024" s="184"/>
    </row>
    <row r="15025" spans="30:32" ht="24.75" customHeight="1">
      <c r="AD15025" s="183"/>
      <c r="AE15025" s="184"/>
      <c r="AF15025" s="184"/>
    </row>
    <row r="15026" spans="30:32" ht="24.75" customHeight="1">
      <c r="AD15026" s="183"/>
      <c r="AE15026" s="184"/>
      <c r="AF15026" s="184"/>
    </row>
    <row r="15027" spans="30:32" ht="24.75" customHeight="1">
      <c r="AD15027" s="183"/>
      <c r="AE15027" s="184"/>
      <c r="AF15027" s="184"/>
    </row>
    <row r="15028" spans="30:32" ht="24.75" customHeight="1">
      <c r="AD15028" s="183"/>
      <c r="AE15028" s="184"/>
      <c r="AF15028" s="184"/>
    </row>
    <row r="15029" spans="30:32" ht="24.75" customHeight="1">
      <c r="AD15029" s="183"/>
      <c r="AE15029" s="184"/>
      <c r="AF15029" s="184"/>
    </row>
    <row r="15030" spans="30:32" ht="24.75" customHeight="1">
      <c r="AD15030" s="183"/>
      <c r="AE15030" s="184"/>
      <c r="AF15030" s="184"/>
    </row>
    <row r="15031" spans="30:32" ht="24.75" customHeight="1">
      <c r="AD15031" s="183"/>
      <c r="AE15031" s="184"/>
      <c r="AF15031" s="184"/>
    </row>
    <row r="15032" spans="30:32" ht="24.75" customHeight="1">
      <c r="AD15032" s="183"/>
      <c r="AE15032" s="184"/>
      <c r="AF15032" s="184"/>
    </row>
    <row r="15033" spans="30:32" ht="24.75" customHeight="1">
      <c r="AD15033" s="183"/>
      <c r="AE15033" s="184"/>
      <c r="AF15033" s="184"/>
    </row>
    <row r="15034" spans="30:32" ht="24.75" customHeight="1">
      <c r="AD15034" s="183"/>
      <c r="AE15034" s="184"/>
      <c r="AF15034" s="184"/>
    </row>
    <row r="15035" spans="30:32" ht="24.75" customHeight="1">
      <c r="AD15035" s="183"/>
      <c r="AE15035" s="184"/>
      <c r="AF15035" s="184"/>
    </row>
    <row r="15036" spans="30:32" ht="24.75" customHeight="1">
      <c r="AD15036" s="183"/>
      <c r="AE15036" s="184"/>
      <c r="AF15036" s="184"/>
    </row>
    <row r="15037" spans="30:32" ht="24.75" customHeight="1">
      <c r="AD15037" s="183"/>
      <c r="AE15037" s="184"/>
      <c r="AF15037" s="184"/>
    </row>
    <row r="15038" spans="30:32" ht="24.75" customHeight="1">
      <c r="AD15038" s="183"/>
      <c r="AE15038" s="184"/>
      <c r="AF15038" s="184"/>
    </row>
    <row r="15039" spans="30:32" ht="24.75" customHeight="1">
      <c r="AD15039" s="183"/>
      <c r="AE15039" s="184"/>
      <c r="AF15039" s="184"/>
    </row>
    <row r="15040" spans="30:32" ht="24.75" customHeight="1">
      <c r="AD15040" s="183"/>
      <c r="AE15040" s="184"/>
      <c r="AF15040" s="184"/>
    </row>
    <row r="15041" spans="30:32" ht="24.75" customHeight="1">
      <c r="AD15041" s="183"/>
      <c r="AE15041" s="184"/>
      <c r="AF15041" s="184"/>
    </row>
    <row r="15042" spans="30:32" ht="24.75" customHeight="1">
      <c r="AD15042" s="183"/>
      <c r="AE15042" s="184"/>
      <c r="AF15042" s="184"/>
    </row>
    <row r="15043" spans="30:32" ht="24.75" customHeight="1">
      <c r="AD15043" s="183"/>
      <c r="AE15043" s="184"/>
      <c r="AF15043" s="184"/>
    </row>
    <row r="15044" spans="30:32" ht="24.75" customHeight="1">
      <c r="AD15044" s="183"/>
      <c r="AE15044" s="184"/>
      <c r="AF15044" s="184"/>
    </row>
    <row r="15045" spans="30:32" ht="24.75" customHeight="1">
      <c r="AD15045" s="183"/>
      <c r="AE15045" s="184"/>
      <c r="AF15045" s="184"/>
    </row>
    <row r="15046" spans="30:32" ht="24.75" customHeight="1">
      <c r="AD15046" s="183"/>
      <c r="AE15046" s="184"/>
      <c r="AF15046" s="184"/>
    </row>
    <row r="15047" spans="30:32" ht="24.75" customHeight="1">
      <c r="AD15047" s="183"/>
      <c r="AE15047" s="184"/>
      <c r="AF15047" s="184"/>
    </row>
    <row r="15048" spans="30:32" ht="24.75" customHeight="1">
      <c r="AD15048" s="183"/>
      <c r="AE15048" s="184"/>
      <c r="AF15048" s="184"/>
    </row>
    <row r="15049" spans="30:32" ht="24.75" customHeight="1">
      <c r="AD15049" s="183"/>
      <c r="AE15049" s="184"/>
      <c r="AF15049" s="184"/>
    </row>
    <row r="15050" spans="30:32" ht="24.75" customHeight="1">
      <c r="AD15050" s="183"/>
      <c r="AE15050" s="184"/>
      <c r="AF15050" s="184"/>
    </row>
    <row r="15051" spans="30:32" ht="24.75" customHeight="1">
      <c r="AD15051" s="183"/>
      <c r="AE15051" s="184"/>
      <c r="AF15051" s="184"/>
    </row>
    <row r="15052" spans="30:32" ht="24.75" customHeight="1">
      <c r="AD15052" s="183"/>
      <c r="AE15052" s="184"/>
      <c r="AF15052" s="184"/>
    </row>
    <row r="15053" spans="30:32" ht="24.75" customHeight="1">
      <c r="AD15053" s="183"/>
      <c r="AE15053" s="184"/>
      <c r="AF15053" s="184"/>
    </row>
    <row r="15054" spans="30:32" ht="24.75" customHeight="1">
      <c r="AD15054" s="183"/>
      <c r="AE15054" s="184"/>
      <c r="AF15054" s="184"/>
    </row>
    <row r="15055" spans="30:32" ht="24.75" customHeight="1">
      <c r="AD15055" s="183"/>
      <c r="AE15055" s="184"/>
      <c r="AF15055" s="184"/>
    </row>
    <row r="15056" spans="30:32" ht="24.75" customHeight="1">
      <c r="AD15056" s="183"/>
      <c r="AE15056" s="184"/>
      <c r="AF15056" s="184"/>
    </row>
    <row r="15057" spans="30:32" ht="24.75" customHeight="1">
      <c r="AD15057" s="183"/>
      <c r="AE15057" s="184"/>
      <c r="AF15057" s="184"/>
    </row>
    <row r="15058" spans="30:32" ht="24.75" customHeight="1">
      <c r="AD15058" s="183"/>
      <c r="AE15058" s="184"/>
      <c r="AF15058" s="184"/>
    </row>
    <row r="15059" spans="30:32" ht="24.75" customHeight="1">
      <c r="AD15059" s="183"/>
      <c r="AE15059" s="184"/>
      <c r="AF15059" s="184"/>
    </row>
    <row r="15060" spans="30:32" ht="24.75" customHeight="1">
      <c r="AD15060" s="183"/>
      <c r="AE15060" s="184"/>
      <c r="AF15060" s="184"/>
    </row>
    <row r="15061" spans="30:32" ht="24.75" customHeight="1">
      <c r="AD15061" s="183"/>
      <c r="AE15061" s="184"/>
      <c r="AF15061" s="184"/>
    </row>
    <row r="15062" spans="30:32" ht="24.75" customHeight="1">
      <c r="AD15062" s="183"/>
      <c r="AE15062" s="184"/>
      <c r="AF15062" s="184"/>
    </row>
    <row r="15063" spans="30:32" ht="24.75" customHeight="1">
      <c r="AD15063" s="183"/>
      <c r="AE15063" s="184"/>
      <c r="AF15063" s="184"/>
    </row>
    <row r="15064" spans="30:32" ht="24.75" customHeight="1">
      <c r="AD15064" s="183"/>
      <c r="AE15064" s="184"/>
      <c r="AF15064" s="184"/>
    </row>
    <row r="15065" spans="30:32" ht="24.75" customHeight="1">
      <c r="AD15065" s="183"/>
      <c r="AE15065" s="184"/>
      <c r="AF15065" s="184"/>
    </row>
    <row r="15066" spans="30:32" ht="24.75" customHeight="1">
      <c r="AD15066" s="183"/>
      <c r="AE15066" s="184"/>
      <c r="AF15066" s="184"/>
    </row>
    <row r="15067" spans="30:32" ht="24.75" customHeight="1">
      <c r="AD15067" s="183"/>
      <c r="AE15067" s="184"/>
      <c r="AF15067" s="184"/>
    </row>
    <row r="15068" spans="30:32" ht="24.75" customHeight="1">
      <c r="AD15068" s="183"/>
      <c r="AE15068" s="184"/>
      <c r="AF15068" s="184"/>
    </row>
    <row r="15069" spans="30:32" ht="24.75" customHeight="1">
      <c r="AD15069" s="183"/>
      <c r="AE15069" s="184"/>
      <c r="AF15069" s="184"/>
    </row>
    <row r="15070" spans="30:32" ht="24.75" customHeight="1">
      <c r="AD15070" s="183"/>
      <c r="AE15070" s="184"/>
      <c r="AF15070" s="184"/>
    </row>
    <row r="15071" spans="30:32" ht="24.75" customHeight="1">
      <c r="AD15071" s="183"/>
      <c r="AE15071" s="184"/>
      <c r="AF15071" s="184"/>
    </row>
    <row r="15072" spans="30:32" ht="24.75" customHeight="1">
      <c r="AD15072" s="183"/>
      <c r="AE15072" s="184"/>
      <c r="AF15072" s="184"/>
    </row>
    <row r="15073" spans="30:32" ht="24.75" customHeight="1">
      <c r="AD15073" s="183"/>
      <c r="AE15073" s="184"/>
      <c r="AF15073" s="184"/>
    </row>
    <row r="15074" spans="30:32" ht="24.75" customHeight="1">
      <c r="AD15074" s="183"/>
      <c r="AE15074" s="184"/>
      <c r="AF15074" s="184"/>
    </row>
    <row r="15075" spans="30:32" ht="24.75" customHeight="1">
      <c r="AD15075" s="183"/>
      <c r="AE15075" s="184"/>
      <c r="AF15075" s="184"/>
    </row>
    <row r="15076" spans="30:32" ht="24.75" customHeight="1">
      <c r="AD15076" s="183"/>
      <c r="AE15076" s="184"/>
      <c r="AF15076" s="184"/>
    </row>
    <row r="15077" spans="30:32" ht="24.75" customHeight="1">
      <c r="AD15077" s="183"/>
      <c r="AE15077" s="184"/>
      <c r="AF15077" s="184"/>
    </row>
    <row r="15078" spans="30:32" ht="24.75" customHeight="1">
      <c r="AD15078" s="183"/>
      <c r="AE15078" s="184"/>
      <c r="AF15078" s="184"/>
    </row>
    <row r="15079" spans="30:32" ht="24.75" customHeight="1">
      <c r="AD15079" s="183"/>
      <c r="AE15079" s="184"/>
      <c r="AF15079" s="184"/>
    </row>
    <row r="15080" spans="30:32" ht="24.75" customHeight="1">
      <c r="AD15080" s="183"/>
      <c r="AE15080" s="184"/>
      <c r="AF15080" s="184"/>
    </row>
    <row r="15081" spans="30:32" ht="24.75" customHeight="1">
      <c r="AD15081" s="183"/>
      <c r="AE15081" s="184"/>
      <c r="AF15081" s="184"/>
    </row>
    <row r="15082" spans="30:32" ht="24.75" customHeight="1">
      <c r="AD15082" s="183"/>
      <c r="AE15082" s="184"/>
      <c r="AF15082" s="184"/>
    </row>
    <row r="15083" spans="30:32" ht="24.75" customHeight="1">
      <c r="AD15083" s="183"/>
      <c r="AE15083" s="184"/>
      <c r="AF15083" s="184"/>
    </row>
    <row r="15084" spans="30:32" ht="24.75" customHeight="1">
      <c r="AD15084" s="183"/>
      <c r="AE15084" s="184"/>
      <c r="AF15084" s="184"/>
    </row>
    <row r="15085" spans="30:32" ht="24.75" customHeight="1">
      <c r="AD15085" s="183"/>
      <c r="AE15085" s="184"/>
      <c r="AF15085" s="184"/>
    </row>
    <row r="15086" spans="30:32" ht="24.75" customHeight="1">
      <c r="AD15086" s="183"/>
      <c r="AE15086" s="184"/>
      <c r="AF15086" s="184"/>
    </row>
    <row r="15087" spans="30:32" ht="24.75" customHeight="1">
      <c r="AD15087" s="183"/>
      <c r="AE15087" s="184"/>
      <c r="AF15087" s="184"/>
    </row>
    <row r="15088" spans="30:32" ht="24.75" customHeight="1">
      <c r="AD15088" s="183"/>
      <c r="AE15088" s="184"/>
      <c r="AF15088" s="184"/>
    </row>
    <row r="15089" spans="30:32" ht="24.75" customHeight="1">
      <c r="AD15089" s="183"/>
      <c r="AE15089" s="184"/>
      <c r="AF15089" s="184"/>
    </row>
    <row r="15090" spans="30:32" ht="24.75" customHeight="1">
      <c r="AD15090" s="183"/>
      <c r="AE15090" s="184"/>
      <c r="AF15090" s="184"/>
    </row>
    <row r="15091" spans="30:32" ht="24.75" customHeight="1">
      <c r="AD15091" s="183"/>
      <c r="AE15091" s="184"/>
      <c r="AF15091" s="184"/>
    </row>
    <row r="15092" spans="30:32" ht="24.75" customHeight="1">
      <c r="AD15092" s="183"/>
      <c r="AE15092" s="184"/>
      <c r="AF15092" s="184"/>
    </row>
    <row r="15093" spans="30:32" ht="24.75" customHeight="1">
      <c r="AD15093" s="183"/>
      <c r="AE15093" s="184"/>
      <c r="AF15093" s="184"/>
    </row>
    <row r="15094" spans="30:32" ht="24.75" customHeight="1">
      <c r="AD15094" s="183"/>
      <c r="AE15094" s="184"/>
      <c r="AF15094" s="184"/>
    </row>
    <row r="15095" spans="30:32" ht="24.75" customHeight="1">
      <c r="AD15095" s="183"/>
      <c r="AE15095" s="184"/>
      <c r="AF15095" s="184"/>
    </row>
    <row r="15096" spans="30:32" ht="24.75" customHeight="1">
      <c r="AD15096" s="183"/>
      <c r="AE15096" s="184"/>
      <c r="AF15096" s="184"/>
    </row>
    <row r="15097" spans="30:32" ht="24.75" customHeight="1">
      <c r="AD15097" s="183"/>
      <c r="AE15097" s="184"/>
      <c r="AF15097" s="184"/>
    </row>
    <row r="15098" spans="30:32" ht="24.75" customHeight="1">
      <c r="AD15098" s="183"/>
      <c r="AE15098" s="184"/>
      <c r="AF15098" s="184"/>
    </row>
    <row r="15099" spans="30:32" ht="24.75" customHeight="1">
      <c r="AD15099" s="183"/>
      <c r="AE15099" s="184"/>
      <c r="AF15099" s="184"/>
    </row>
    <row r="15100" spans="30:32" ht="24.75" customHeight="1">
      <c r="AD15100" s="183"/>
      <c r="AE15100" s="184"/>
      <c r="AF15100" s="184"/>
    </row>
    <row r="15101" spans="30:32" ht="24.75" customHeight="1">
      <c r="AD15101" s="183"/>
      <c r="AE15101" s="184"/>
      <c r="AF15101" s="184"/>
    </row>
    <row r="15102" spans="30:32" ht="24.75" customHeight="1">
      <c r="AD15102" s="183"/>
      <c r="AE15102" s="184"/>
      <c r="AF15102" s="184"/>
    </row>
    <row r="15103" spans="30:32" ht="24.75" customHeight="1">
      <c r="AD15103" s="183"/>
      <c r="AE15103" s="184"/>
      <c r="AF15103" s="184"/>
    </row>
    <row r="15104" spans="30:32" ht="24.75" customHeight="1">
      <c r="AD15104" s="183"/>
      <c r="AE15104" s="184"/>
      <c r="AF15104" s="184"/>
    </row>
    <row r="15105" spans="30:32" ht="24.75" customHeight="1">
      <c r="AD15105" s="183"/>
      <c r="AE15105" s="184"/>
      <c r="AF15105" s="184"/>
    </row>
    <row r="15106" spans="30:32" ht="24.75" customHeight="1">
      <c r="AD15106" s="183"/>
      <c r="AE15106" s="184"/>
      <c r="AF15106" s="184"/>
    </row>
    <row r="15107" spans="30:32" ht="24.75" customHeight="1">
      <c r="AD15107" s="183"/>
      <c r="AE15107" s="184"/>
      <c r="AF15107" s="184"/>
    </row>
    <row r="15108" spans="30:32" ht="24.75" customHeight="1">
      <c r="AD15108" s="183"/>
      <c r="AE15108" s="184"/>
      <c r="AF15108" s="184"/>
    </row>
    <row r="15109" spans="30:32" ht="24.75" customHeight="1">
      <c r="AD15109" s="183"/>
      <c r="AE15109" s="184"/>
      <c r="AF15109" s="184"/>
    </row>
    <row r="15110" spans="30:32" ht="24.75" customHeight="1">
      <c r="AD15110" s="183"/>
      <c r="AE15110" s="184"/>
      <c r="AF15110" s="184"/>
    </row>
    <row r="15111" spans="30:32" ht="24.75" customHeight="1">
      <c r="AD15111" s="183"/>
      <c r="AE15111" s="184"/>
      <c r="AF15111" s="184"/>
    </row>
    <row r="15112" spans="30:32" ht="24.75" customHeight="1">
      <c r="AD15112" s="183"/>
      <c r="AE15112" s="184"/>
      <c r="AF15112" s="184"/>
    </row>
    <row r="15113" spans="30:32" ht="24.75" customHeight="1">
      <c r="AD15113" s="183"/>
      <c r="AE15113" s="184"/>
      <c r="AF15113" s="184"/>
    </row>
    <row r="15114" spans="30:32" ht="24.75" customHeight="1">
      <c r="AD15114" s="183"/>
      <c r="AE15114" s="184"/>
      <c r="AF15114" s="184"/>
    </row>
    <row r="15115" spans="30:32" ht="24.75" customHeight="1">
      <c r="AD15115" s="183"/>
      <c r="AE15115" s="184"/>
      <c r="AF15115" s="184"/>
    </row>
    <row r="15116" spans="30:32" ht="24.75" customHeight="1">
      <c r="AD15116" s="183"/>
      <c r="AE15116" s="184"/>
      <c r="AF15116" s="184"/>
    </row>
    <row r="15117" spans="30:32" ht="24.75" customHeight="1">
      <c r="AD15117" s="183"/>
      <c r="AE15117" s="184"/>
      <c r="AF15117" s="184"/>
    </row>
    <row r="15118" spans="30:32" ht="24.75" customHeight="1">
      <c r="AD15118" s="183"/>
      <c r="AE15118" s="184"/>
      <c r="AF15118" s="184"/>
    </row>
    <row r="15119" spans="30:32" ht="24.75" customHeight="1">
      <c r="AD15119" s="183"/>
      <c r="AE15119" s="184"/>
      <c r="AF15119" s="184"/>
    </row>
    <row r="15120" spans="30:32" ht="24.75" customHeight="1">
      <c r="AD15120" s="183"/>
      <c r="AE15120" s="184"/>
      <c r="AF15120" s="184"/>
    </row>
    <row r="15121" spans="30:32" ht="24.75" customHeight="1">
      <c r="AD15121" s="183"/>
      <c r="AE15121" s="184"/>
      <c r="AF15121" s="184"/>
    </row>
    <row r="15122" spans="30:32" ht="24.75" customHeight="1">
      <c r="AD15122" s="183"/>
      <c r="AE15122" s="184"/>
      <c r="AF15122" s="184"/>
    </row>
    <row r="15123" spans="30:32" ht="24.75" customHeight="1">
      <c r="AD15123" s="183"/>
      <c r="AE15123" s="184"/>
      <c r="AF15123" s="184"/>
    </row>
    <row r="15124" spans="30:32" ht="24.75" customHeight="1">
      <c r="AD15124" s="183"/>
      <c r="AE15124" s="184"/>
      <c r="AF15124" s="184"/>
    </row>
    <row r="15125" spans="30:32" ht="24.75" customHeight="1">
      <c r="AD15125" s="183"/>
      <c r="AE15125" s="184"/>
      <c r="AF15125" s="184"/>
    </row>
    <row r="15126" spans="30:32" ht="24.75" customHeight="1">
      <c r="AD15126" s="183"/>
      <c r="AE15126" s="184"/>
      <c r="AF15126" s="184"/>
    </row>
    <row r="15127" spans="30:32" ht="24.75" customHeight="1">
      <c r="AD15127" s="183"/>
      <c r="AE15127" s="184"/>
      <c r="AF15127" s="184"/>
    </row>
    <row r="15128" spans="30:32" ht="24.75" customHeight="1">
      <c r="AD15128" s="183"/>
      <c r="AE15128" s="184"/>
      <c r="AF15128" s="184"/>
    </row>
    <row r="15129" spans="30:32" ht="24.75" customHeight="1">
      <c r="AD15129" s="183"/>
      <c r="AE15129" s="184"/>
      <c r="AF15129" s="184"/>
    </row>
    <row r="15130" spans="30:32" ht="24.75" customHeight="1">
      <c r="AD15130" s="183"/>
      <c r="AE15130" s="184"/>
      <c r="AF15130" s="184"/>
    </row>
    <row r="15131" spans="30:32" ht="24.75" customHeight="1">
      <c r="AD15131" s="183"/>
      <c r="AE15131" s="184"/>
      <c r="AF15131" s="184"/>
    </row>
    <row r="15132" spans="30:32" ht="24.75" customHeight="1">
      <c r="AD15132" s="183"/>
      <c r="AE15132" s="184"/>
      <c r="AF15132" s="184"/>
    </row>
    <row r="15133" spans="30:32" ht="24.75" customHeight="1">
      <c r="AD15133" s="183"/>
      <c r="AE15133" s="184"/>
      <c r="AF15133" s="184"/>
    </row>
    <row r="15134" spans="30:32" ht="24.75" customHeight="1">
      <c r="AD15134" s="183"/>
      <c r="AE15134" s="184"/>
      <c r="AF15134" s="184"/>
    </row>
    <row r="15135" spans="30:32" ht="24.75" customHeight="1">
      <c r="AD15135" s="183"/>
      <c r="AE15135" s="184"/>
      <c r="AF15135" s="184"/>
    </row>
    <row r="15136" spans="30:32" ht="24.75" customHeight="1">
      <c r="AD15136" s="183"/>
      <c r="AE15136" s="184"/>
      <c r="AF15136" s="184"/>
    </row>
    <row r="15137" spans="30:32" ht="24.75" customHeight="1">
      <c r="AD15137" s="183"/>
      <c r="AE15137" s="184"/>
      <c r="AF15137" s="184"/>
    </row>
    <row r="15138" spans="30:32" ht="24.75" customHeight="1">
      <c r="AD15138" s="183"/>
      <c r="AE15138" s="184"/>
      <c r="AF15138" s="184"/>
    </row>
    <row r="15139" spans="30:32" ht="24.75" customHeight="1">
      <c r="AD15139" s="183"/>
      <c r="AE15139" s="184"/>
      <c r="AF15139" s="184"/>
    </row>
    <row r="15140" spans="30:32" ht="24.75" customHeight="1">
      <c r="AD15140" s="183"/>
      <c r="AE15140" s="184"/>
      <c r="AF15140" s="184"/>
    </row>
    <row r="15141" spans="30:32" ht="24.75" customHeight="1">
      <c r="AD15141" s="183"/>
      <c r="AE15141" s="184"/>
      <c r="AF15141" s="184"/>
    </row>
    <row r="15142" spans="30:32" ht="24.75" customHeight="1">
      <c r="AD15142" s="183"/>
      <c r="AE15142" s="184"/>
      <c r="AF15142" s="184"/>
    </row>
    <row r="15143" spans="30:32" ht="24.75" customHeight="1">
      <c r="AD15143" s="183"/>
      <c r="AE15143" s="184"/>
      <c r="AF15143" s="184"/>
    </row>
    <row r="15144" spans="30:32" ht="24.75" customHeight="1">
      <c r="AD15144" s="183"/>
      <c r="AE15144" s="184"/>
      <c r="AF15144" s="184"/>
    </row>
    <row r="15145" spans="30:32" ht="24.75" customHeight="1">
      <c r="AD15145" s="183"/>
      <c r="AE15145" s="184"/>
      <c r="AF15145" s="184"/>
    </row>
    <row r="15146" spans="30:32" ht="24.75" customHeight="1">
      <c r="AD15146" s="183"/>
      <c r="AE15146" s="184"/>
      <c r="AF15146" s="184"/>
    </row>
    <row r="15147" spans="30:32" ht="24.75" customHeight="1">
      <c r="AD15147" s="183"/>
      <c r="AE15147" s="184"/>
      <c r="AF15147" s="184"/>
    </row>
    <row r="15148" spans="30:32" ht="24.75" customHeight="1">
      <c r="AD15148" s="183"/>
      <c r="AE15148" s="184"/>
      <c r="AF15148" s="184"/>
    </row>
    <row r="15149" spans="30:32" ht="24.75" customHeight="1">
      <c r="AD15149" s="183"/>
      <c r="AE15149" s="184"/>
      <c r="AF15149" s="184"/>
    </row>
    <row r="15150" spans="30:32" ht="24.75" customHeight="1">
      <c r="AD15150" s="183"/>
      <c r="AE15150" s="184"/>
      <c r="AF15150" s="184"/>
    </row>
    <row r="15151" spans="30:32" ht="24.75" customHeight="1">
      <c r="AD15151" s="183"/>
      <c r="AE15151" s="184"/>
      <c r="AF15151" s="184"/>
    </row>
    <row r="15152" spans="30:32" ht="24.75" customHeight="1">
      <c r="AD15152" s="183"/>
      <c r="AE15152" s="184"/>
      <c r="AF15152" s="184"/>
    </row>
    <row r="15153" spans="30:32" ht="24.75" customHeight="1">
      <c r="AD15153" s="183"/>
      <c r="AE15153" s="184"/>
      <c r="AF15153" s="184"/>
    </row>
    <row r="15154" spans="30:32" ht="24.75" customHeight="1">
      <c r="AD15154" s="183"/>
      <c r="AE15154" s="184"/>
      <c r="AF15154" s="184"/>
    </row>
    <row r="15155" spans="30:32" ht="24.75" customHeight="1">
      <c r="AD15155" s="183"/>
      <c r="AE15155" s="184"/>
      <c r="AF15155" s="184"/>
    </row>
    <row r="15156" spans="30:32" ht="24.75" customHeight="1">
      <c r="AD15156" s="183"/>
      <c r="AE15156" s="184"/>
      <c r="AF15156" s="184"/>
    </row>
    <row r="15157" spans="30:32" ht="24.75" customHeight="1">
      <c r="AD15157" s="183"/>
      <c r="AE15157" s="184"/>
      <c r="AF15157" s="184"/>
    </row>
    <row r="15158" spans="30:32" ht="24.75" customHeight="1">
      <c r="AD15158" s="183"/>
      <c r="AE15158" s="184"/>
      <c r="AF15158" s="184"/>
    </row>
    <row r="15159" spans="30:32" ht="24.75" customHeight="1">
      <c r="AD15159" s="183"/>
      <c r="AE15159" s="184"/>
      <c r="AF15159" s="184"/>
    </row>
    <row r="15160" spans="30:32" ht="24.75" customHeight="1">
      <c r="AD15160" s="183"/>
      <c r="AE15160" s="184"/>
      <c r="AF15160" s="184"/>
    </row>
    <row r="15161" spans="30:32" ht="24.75" customHeight="1">
      <c r="AD15161" s="183"/>
      <c r="AE15161" s="184"/>
      <c r="AF15161" s="184"/>
    </row>
    <row r="15162" spans="30:32" ht="24.75" customHeight="1">
      <c r="AD15162" s="183"/>
      <c r="AE15162" s="184"/>
      <c r="AF15162" s="184"/>
    </row>
    <row r="15163" spans="30:32" ht="24.75" customHeight="1">
      <c r="AD15163" s="183"/>
      <c r="AE15163" s="184"/>
      <c r="AF15163" s="184"/>
    </row>
    <row r="15164" spans="30:32" ht="24.75" customHeight="1">
      <c r="AD15164" s="183"/>
      <c r="AE15164" s="184"/>
      <c r="AF15164" s="184"/>
    </row>
    <row r="15165" spans="30:32" ht="24.75" customHeight="1">
      <c r="AD15165" s="183"/>
      <c r="AE15165" s="184"/>
      <c r="AF15165" s="184"/>
    </row>
    <row r="15166" spans="30:32" ht="24.75" customHeight="1">
      <c r="AD15166" s="183"/>
      <c r="AE15166" s="184"/>
      <c r="AF15166" s="184"/>
    </row>
    <row r="15167" spans="30:32" ht="24.75" customHeight="1">
      <c r="AD15167" s="183"/>
      <c r="AE15167" s="184"/>
      <c r="AF15167" s="184"/>
    </row>
    <row r="15168" spans="30:32" ht="24.75" customHeight="1">
      <c r="AD15168" s="183"/>
      <c r="AE15168" s="184"/>
      <c r="AF15168" s="184"/>
    </row>
    <row r="15169" spans="30:32" ht="24.75" customHeight="1">
      <c r="AD15169" s="183"/>
      <c r="AE15169" s="184"/>
      <c r="AF15169" s="184"/>
    </row>
    <row r="15170" spans="30:32" ht="24.75" customHeight="1">
      <c r="AD15170" s="183"/>
      <c r="AE15170" s="184"/>
      <c r="AF15170" s="184"/>
    </row>
    <row r="15171" spans="30:32" ht="24.75" customHeight="1">
      <c r="AD15171" s="183"/>
      <c r="AE15171" s="184"/>
      <c r="AF15171" s="184"/>
    </row>
    <row r="15172" spans="30:32" ht="24.75" customHeight="1">
      <c r="AD15172" s="183"/>
      <c r="AE15172" s="184"/>
      <c r="AF15172" s="184"/>
    </row>
    <row r="15173" spans="30:32" ht="24.75" customHeight="1">
      <c r="AD15173" s="183"/>
      <c r="AE15173" s="184"/>
      <c r="AF15173" s="184"/>
    </row>
    <row r="15174" spans="30:32" ht="24.75" customHeight="1">
      <c r="AD15174" s="183"/>
      <c r="AE15174" s="184"/>
      <c r="AF15174" s="184"/>
    </row>
    <row r="15175" spans="30:32" ht="24.75" customHeight="1">
      <c r="AD15175" s="183"/>
      <c r="AE15175" s="184"/>
      <c r="AF15175" s="184"/>
    </row>
    <row r="15176" spans="30:32" ht="24.75" customHeight="1">
      <c r="AD15176" s="183"/>
      <c r="AE15176" s="184"/>
      <c r="AF15176" s="184"/>
    </row>
    <row r="15177" spans="30:32" ht="24.75" customHeight="1">
      <c r="AD15177" s="183"/>
      <c r="AE15177" s="184"/>
      <c r="AF15177" s="184"/>
    </row>
    <row r="15178" spans="30:32" ht="24.75" customHeight="1">
      <c r="AD15178" s="183"/>
      <c r="AE15178" s="184"/>
      <c r="AF15178" s="184"/>
    </row>
    <row r="15179" spans="30:32" ht="24.75" customHeight="1">
      <c r="AD15179" s="183"/>
      <c r="AE15179" s="184"/>
      <c r="AF15179" s="184"/>
    </row>
    <row r="15180" spans="30:32" ht="24.75" customHeight="1">
      <c r="AD15180" s="183"/>
      <c r="AE15180" s="184"/>
      <c r="AF15180" s="184"/>
    </row>
    <row r="15181" spans="30:32" ht="24.75" customHeight="1">
      <c r="AD15181" s="183"/>
      <c r="AE15181" s="184"/>
      <c r="AF15181" s="184"/>
    </row>
    <row r="15182" spans="30:32" ht="24.75" customHeight="1">
      <c r="AD15182" s="183"/>
      <c r="AE15182" s="184"/>
      <c r="AF15182" s="184"/>
    </row>
    <row r="15183" spans="30:32" ht="24.75" customHeight="1">
      <c r="AD15183" s="183"/>
      <c r="AE15183" s="184"/>
      <c r="AF15183" s="184"/>
    </row>
    <row r="15184" spans="30:32" ht="24.75" customHeight="1">
      <c r="AD15184" s="183"/>
      <c r="AE15184" s="184"/>
      <c r="AF15184" s="184"/>
    </row>
    <row r="15185" spans="30:32" ht="24.75" customHeight="1">
      <c r="AD15185" s="183"/>
      <c r="AE15185" s="184"/>
      <c r="AF15185" s="184"/>
    </row>
    <row r="15186" spans="30:32" ht="24.75" customHeight="1">
      <c r="AD15186" s="183"/>
      <c r="AE15186" s="184"/>
      <c r="AF15186" s="184"/>
    </row>
    <row r="15187" spans="30:32" ht="24.75" customHeight="1">
      <c r="AD15187" s="183"/>
      <c r="AE15187" s="184"/>
      <c r="AF15187" s="184"/>
    </row>
    <row r="15188" spans="30:32" ht="24.75" customHeight="1">
      <c r="AD15188" s="183"/>
      <c r="AE15188" s="184"/>
      <c r="AF15188" s="184"/>
    </row>
    <row r="15189" spans="30:32" ht="24.75" customHeight="1">
      <c r="AD15189" s="183"/>
      <c r="AE15189" s="184"/>
      <c r="AF15189" s="184"/>
    </row>
    <row r="15190" spans="30:32" ht="24.75" customHeight="1">
      <c r="AD15190" s="183"/>
      <c r="AE15190" s="184"/>
      <c r="AF15190" s="184"/>
    </row>
    <row r="15191" spans="30:32" ht="24.75" customHeight="1">
      <c r="AD15191" s="183"/>
      <c r="AE15191" s="184"/>
      <c r="AF15191" s="184"/>
    </row>
    <row r="15192" spans="30:32" ht="24.75" customHeight="1">
      <c r="AD15192" s="183"/>
      <c r="AE15192" s="184"/>
      <c r="AF15192" s="184"/>
    </row>
    <row r="15193" spans="30:32" ht="24.75" customHeight="1">
      <c r="AD15193" s="183"/>
      <c r="AE15193" s="184"/>
      <c r="AF15193" s="184"/>
    </row>
    <row r="15194" spans="30:32" ht="24.75" customHeight="1">
      <c r="AD15194" s="183"/>
      <c r="AE15194" s="184"/>
      <c r="AF15194" s="184"/>
    </row>
    <row r="15195" spans="30:32" ht="24.75" customHeight="1">
      <c r="AD15195" s="183"/>
      <c r="AE15195" s="184"/>
      <c r="AF15195" s="184"/>
    </row>
    <row r="15196" spans="30:32" ht="24.75" customHeight="1">
      <c r="AD15196" s="183"/>
      <c r="AE15196" s="184"/>
      <c r="AF15196" s="184"/>
    </row>
    <row r="15197" spans="30:32" ht="24.75" customHeight="1">
      <c r="AD15197" s="183"/>
      <c r="AE15197" s="184"/>
      <c r="AF15197" s="184"/>
    </row>
    <row r="15198" spans="30:32" ht="24.75" customHeight="1">
      <c r="AD15198" s="183"/>
      <c r="AE15198" s="184"/>
      <c r="AF15198" s="184"/>
    </row>
    <row r="15199" spans="30:32" ht="24.75" customHeight="1">
      <c r="AD15199" s="183"/>
      <c r="AE15199" s="184"/>
      <c r="AF15199" s="184"/>
    </row>
    <row r="15200" spans="30:32" ht="24.75" customHeight="1">
      <c r="AD15200" s="183"/>
      <c r="AE15200" s="184"/>
      <c r="AF15200" s="184"/>
    </row>
    <row r="15201" spans="30:32" ht="24.75" customHeight="1">
      <c r="AD15201" s="183"/>
      <c r="AE15201" s="184"/>
      <c r="AF15201" s="184"/>
    </row>
    <row r="15202" spans="30:32" ht="24.75" customHeight="1">
      <c r="AD15202" s="183"/>
      <c r="AE15202" s="184"/>
      <c r="AF15202" s="184"/>
    </row>
    <row r="15203" spans="30:32" ht="24.75" customHeight="1">
      <c r="AD15203" s="183"/>
      <c r="AE15203" s="184"/>
      <c r="AF15203" s="184"/>
    </row>
    <row r="15204" spans="30:32" ht="24.75" customHeight="1">
      <c r="AD15204" s="183"/>
      <c r="AE15204" s="184"/>
      <c r="AF15204" s="184"/>
    </row>
    <row r="15205" spans="30:32" ht="24.75" customHeight="1">
      <c r="AD15205" s="183"/>
      <c r="AE15205" s="184"/>
      <c r="AF15205" s="184"/>
    </row>
    <row r="15206" spans="30:32" ht="24.75" customHeight="1">
      <c r="AD15206" s="183"/>
      <c r="AE15206" s="184"/>
      <c r="AF15206" s="184"/>
    </row>
    <row r="15207" spans="30:32" ht="24.75" customHeight="1">
      <c r="AD15207" s="183"/>
      <c r="AE15207" s="184"/>
      <c r="AF15207" s="184"/>
    </row>
    <row r="15208" spans="30:32" ht="24.75" customHeight="1">
      <c r="AD15208" s="183"/>
      <c r="AE15208" s="184"/>
      <c r="AF15208" s="184"/>
    </row>
    <row r="15209" spans="30:32" ht="24.75" customHeight="1">
      <c r="AD15209" s="183"/>
      <c r="AE15209" s="184"/>
      <c r="AF15209" s="184"/>
    </row>
    <row r="15210" spans="30:32" ht="24.75" customHeight="1">
      <c r="AD15210" s="183"/>
      <c r="AE15210" s="184"/>
      <c r="AF15210" s="184"/>
    </row>
    <row r="15211" spans="30:32" ht="24.75" customHeight="1">
      <c r="AD15211" s="183"/>
      <c r="AE15211" s="184"/>
      <c r="AF15211" s="184"/>
    </row>
    <row r="15212" spans="30:32" ht="24.75" customHeight="1">
      <c r="AD15212" s="183"/>
      <c r="AE15212" s="184"/>
      <c r="AF15212" s="184"/>
    </row>
    <row r="15213" spans="30:32" ht="24.75" customHeight="1">
      <c r="AD15213" s="183"/>
      <c r="AE15213" s="184"/>
      <c r="AF15213" s="184"/>
    </row>
    <row r="15214" spans="30:32" ht="24.75" customHeight="1">
      <c r="AD15214" s="183"/>
      <c r="AE15214" s="184"/>
      <c r="AF15214" s="184"/>
    </row>
    <row r="15215" spans="30:32" ht="24.75" customHeight="1">
      <c r="AD15215" s="183"/>
      <c r="AE15215" s="184"/>
      <c r="AF15215" s="184"/>
    </row>
    <row r="15216" spans="30:32" ht="24.75" customHeight="1">
      <c r="AD15216" s="183"/>
      <c r="AE15216" s="184"/>
      <c r="AF15216" s="184"/>
    </row>
    <row r="15217" spans="30:32" ht="24.75" customHeight="1">
      <c r="AD15217" s="183"/>
      <c r="AE15217" s="184"/>
      <c r="AF15217" s="184"/>
    </row>
    <row r="15218" spans="30:32" ht="24.75" customHeight="1">
      <c r="AD15218" s="183"/>
      <c r="AE15218" s="184"/>
      <c r="AF15218" s="184"/>
    </row>
    <row r="15219" spans="30:32" ht="24.75" customHeight="1">
      <c r="AD15219" s="183"/>
      <c r="AE15219" s="184"/>
      <c r="AF15219" s="184"/>
    </row>
    <row r="15220" spans="30:32" ht="24.75" customHeight="1">
      <c r="AD15220" s="183"/>
      <c r="AE15220" s="184"/>
      <c r="AF15220" s="184"/>
    </row>
    <row r="15221" spans="30:32" ht="24.75" customHeight="1">
      <c r="AD15221" s="183"/>
      <c r="AE15221" s="184"/>
      <c r="AF15221" s="184"/>
    </row>
    <row r="15222" spans="30:32" ht="24.75" customHeight="1">
      <c r="AD15222" s="183"/>
      <c r="AE15222" s="184"/>
      <c r="AF15222" s="184"/>
    </row>
    <row r="15223" spans="30:32" ht="24.75" customHeight="1">
      <c r="AD15223" s="183"/>
      <c r="AE15223" s="184"/>
      <c r="AF15223" s="184"/>
    </row>
    <row r="15224" spans="30:32" ht="24.75" customHeight="1">
      <c r="AD15224" s="183"/>
      <c r="AE15224" s="184"/>
      <c r="AF15224" s="184"/>
    </row>
    <row r="15225" spans="30:32" ht="24.75" customHeight="1">
      <c r="AD15225" s="183"/>
      <c r="AE15225" s="184"/>
      <c r="AF15225" s="184"/>
    </row>
    <row r="15226" spans="30:32" ht="24.75" customHeight="1">
      <c r="AD15226" s="183"/>
      <c r="AE15226" s="184"/>
      <c r="AF15226" s="184"/>
    </row>
    <row r="15227" spans="30:32" ht="24.75" customHeight="1">
      <c r="AD15227" s="183"/>
      <c r="AE15227" s="184"/>
      <c r="AF15227" s="184"/>
    </row>
    <row r="15228" spans="30:32" ht="24.75" customHeight="1">
      <c r="AD15228" s="183"/>
      <c r="AE15228" s="184"/>
      <c r="AF15228" s="184"/>
    </row>
    <row r="15229" spans="30:32" ht="24.75" customHeight="1">
      <c r="AD15229" s="183"/>
      <c r="AE15229" s="184"/>
      <c r="AF15229" s="184"/>
    </row>
    <row r="15230" spans="30:32" ht="24.75" customHeight="1">
      <c r="AD15230" s="183"/>
      <c r="AE15230" s="184"/>
      <c r="AF15230" s="184"/>
    </row>
    <row r="15231" spans="30:32" ht="24.75" customHeight="1">
      <c r="AD15231" s="183"/>
      <c r="AE15231" s="184"/>
      <c r="AF15231" s="184"/>
    </row>
    <row r="15232" spans="30:32" ht="24.75" customHeight="1">
      <c r="AD15232" s="183"/>
      <c r="AE15232" s="184"/>
      <c r="AF15232" s="184"/>
    </row>
    <row r="15233" spans="30:32" ht="24.75" customHeight="1">
      <c r="AD15233" s="183"/>
      <c r="AE15233" s="184"/>
      <c r="AF15233" s="184"/>
    </row>
    <row r="15234" spans="30:32" ht="24.75" customHeight="1">
      <c r="AD15234" s="183"/>
      <c r="AE15234" s="184"/>
      <c r="AF15234" s="184"/>
    </row>
    <row r="15235" spans="30:32" ht="24.75" customHeight="1">
      <c r="AD15235" s="183"/>
      <c r="AE15235" s="184"/>
      <c r="AF15235" s="184"/>
    </row>
    <row r="15236" spans="30:32" ht="24.75" customHeight="1">
      <c r="AD15236" s="183"/>
      <c r="AE15236" s="184"/>
      <c r="AF15236" s="184"/>
    </row>
    <row r="15237" spans="30:32" ht="24.75" customHeight="1">
      <c r="AD15237" s="183"/>
      <c r="AE15237" s="184"/>
      <c r="AF15237" s="184"/>
    </row>
    <row r="15238" spans="30:32" ht="24.75" customHeight="1">
      <c r="AD15238" s="183"/>
      <c r="AE15238" s="184"/>
      <c r="AF15238" s="184"/>
    </row>
    <row r="15239" spans="30:32" ht="24.75" customHeight="1">
      <c r="AD15239" s="183"/>
      <c r="AE15239" s="184"/>
      <c r="AF15239" s="184"/>
    </row>
    <row r="15240" spans="30:32" ht="24.75" customHeight="1">
      <c r="AD15240" s="183"/>
      <c r="AE15240" s="184"/>
      <c r="AF15240" s="184"/>
    </row>
    <row r="15241" spans="30:32" ht="24.75" customHeight="1">
      <c r="AD15241" s="183"/>
      <c r="AE15241" s="184"/>
      <c r="AF15241" s="184"/>
    </row>
    <row r="15242" spans="30:32" ht="24.75" customHeight="1">
      <c r="AD15242" s="183"/>
      <c r="AE15242" s="184"/>
      <c r="AF15242" s="184"/>
    </row>
    <row r="15243" spans="30:32" ht="24.75" customHeight="1">
      <c r="AD15243" s="183"/>
      <c r="AE15243" s="184"/>
      <c r="AF15243" s="184"/>
    </row>
    <row r="15244" spans="30:32" ht="24.75" customHeight="1">
      <c r="AD15244" s="183"/>
      <c r="AE15244" s="184"/>
      <c r="AF15244" s="184"/>
    </row>
    <row r="15245" spans="30:32" ht="24.75" customHeight="1">
      <c r="AD15245" s="183"/>
      <c r="AE15245" s="184"/>
      <c r="AF15245" s="184"/>
    </row>
    <row r="15246" spans="30:32" ht="24.75" customHeight="1">
      <c r="AD15246" s="183"/>
      <c r="AE15246" s="184"/>
      <c r="AF15246" s="184"/>
    </row>
    <row r="15247" spans="30:32" ht="24.75" customHeight="1">
      <c r="AD15247" s="183"/>
      <c r="AE15247" s="184"/>
      <c r="AF15247" s="184"/>
    </row>
    <row r="15248" spans="30:32" ht="24.75" customHeight="1">
      <c r="AD15248" s="183"/>
      <c r="AE15248" s="184"/>
      <c r="AF15248" s="184"/>
    </row>
    <row r="15249" spans="30:32" ht="24.75" customHeight="1">
      <c r="AD15249" s="183"/>
      <c r="AE15249" s="184"/>
      <c r="AF15249" s="184"/>
    </row>
    <row r="15250" spans="30:32" ht="24.75" customHeight="1">
      <c r="AD15250" s="183"/>
      <c r="AE15250" s="184"/>
      <c r="AF15250" s="184"/>
    </row>
    <row r="15251" spans="30:32" ht="24.75" customHeight="1">
      <c r="AD15251" s="183"/>
      <c r="AE15251" s="184"/>
      <c r="AF15251" s="184"/>
    </row>
    <row r="15252" spans="30:32" ht="24.75" customHeight="1">
      <c r="AD15252" s="183"/>
      <c r="AE15252" s="184"/>
      <c r="AF15252" s="184"/>
    </row>
    <row r="15253" spans="30:32" ht="24.75" customHeight="1">
      <c r="AD15253" s="183"/>
      <c r="AE15253" s="184"/>
      <c r="AF15253" s="184"/>
    </row>
    <row r="15254" spans="30:32" ht="24.75" customHeight="1">
      <c r="AD15254" s="183"/>
      <c r="AE15254" s="184"/>
      <c r="AF15254" s="184"/>
    </row>
    <row r="15255" spans="30:32" ht="24.75" customHeight="1">
      <c r="AD15255" s="183"/>
      <c r="AE15255" s="184"/>
      <c r="AF15255" s="184"/>
    </row>
    <row r="15256" spans="30:32" ht="24.75" customHeight="1">
      <c r="AD15256" s="183"/>
      <c r="AE15256" s="184"/>
      <c r="AF15256" s="184"/>
    </row>
    <row r="15257" spans="30:32" ht="24.75" customHeight="1">
      <c r="AD15257" s="183"/>
      <c r="AE15257" s="184"/>
      <c r="AF15257" s="184"/>
    </row>
    <row r="15258" spans="30:32" ht="24.75" customHeight="1">
      <c r="AD15258" s="183"/>
      <c r="AE15258" s="184"/>
      <c r="AF15258" s="184"/>
    </row>
    <row r="15259" spans="30:32" ht="24.75" customHeight="1">
      <c r="AD15259" s="183"/>
      <c r="AE15259" s="184"/>
      <c r="AF15259" s="184"/>
    </row>
    <row r="15260" spans="30:32" ht="24.75" customHeight="1">
      <c r="AD15260" s="183"/>
      <c r="AE15260" s="184"/>
      <c r="AF15260" s="184"/>
    </row>
    <row r="15261" spans="30:32" ht="24.75" customHeight="1">
      <c r="AD15261" s="183"/>
      <c r="AE15261" s="184"/>
      <c r="AF15261" s="184"/>
    </row>
    <row r="15262" spans="30:32" ht="24.75" customHeight="1">
      <c r="AD15262" s="183"/>
      <c r="AE15262" s="184"/>
      <c r="AF15262" s="184"/>
    </row>
    <row r="15263" spans="30:32" ht="24.75" customHeight="1">
      <c r="AD15263" s="183"/>
      <c r="AE15263" s="184"/>
      <c r="AF15263" s="184"/>
    </row>
    <row r="15264" spans="30:32" ht="24.75" customHeight="1">
      <c r="AD15264" s="183"/>
      <c r="AE15264" s="184"/>
      <c r="AF15264" s="184"/>
    </row>
    <row r="15265" spans="30:32" ht="24.75" customHeight="1">
      <c r="AD15265" s="183"/>
      <c r="AE15265" s="184"/>
      <c r="AF15265" s="184"/>
    </row>
    <row r="15266" spans="30:32" ht="24.75" customHeight="1">
      <c r="AD15266" s="183"/>
      <c r="AE15266" s="184"/>
      <c r="AF15266" s="184"/>
    </row>
    <row r="15267" spans="30:32" ht="24.75" customHeight="1">
      <c r="AD15267" s="183"/>
      <c r="AE15267" s="184"/>
      <c r="AF15267" s="184"/>
    </row>
    <row r="15268" spans="30:32" ht="24.75" customHeight="1">
      <c r="AD15268" s="183"/>
      <c r="AE15268" s="184"/>
      <c r="AF15268" s="184"/>
    </row>
    <row r="15269" spans="30:32" ht="24.75" customHeight="1">
      <c r="AD15269" s="183"/>
      <c r="AE15269" s="184"/>
      <c r="AF15269" s="184"/>
    </row>
    <row r="15270" spans="30:32" ht="24.75" customHeight="1">
      <c r="AD15270" s="183"/>
      <c r="AE15270" s="184"/>
      <c r="AF15270" s="184"/>
    </row>
    <row r="15271" spans="30:32" ht="24.75" customHeight="1">
      <c r="AD15271" s="183"/>
      <c r="AE15271" s="184"/>
      <c r="AF15271" s="184"/>
    </row>
    <row r="15272" spans="30:32" ht="24.75" customHeight="1">
      <c r="AD15272" s="183"/>
      <c r="AE15272" s="184"/>
      <c r="AF15272" s="184"/>
    </row>
    <row r="15273" spans="30:32" ht="24.75" customHeight="1">
      <c r="AD15273" s="183"/>
      <c r="AE15273" s="184"/>
      <c r="AF15273" s="184"/>
    </row>
    <row r="15274" spans="30:32" ht="24.75" customHeight="1">
      <c r="AD15274" s="183"/>
      <c r="AE15274" s="184"/>
      <c r="AF15274" s="184"/>
    </row>
    <row r="15275" spans="30:32" ht="24.75" customHeight="1">
      <c r="AD15275" s="183"/>
      <c r="AE15275" s="184"/>
      <c r="AF15275" s="184"/>
    </row>
    <row r="15276" spans="30:32" ht="24.75" customHeight="1">
      <c r="AD15276" s="183"/>
      <c r="AE15276" s="184"/>
      <c r="AF15276" s="184"/>
    </row>
    <row r="15277" spans="30:32" ht="24.75" customHeight="1">
      <c r="AD15277" s="183"/>
      <c r="AE15277" s="184"/>
      <c r="AF15277" s="184"/>
    </row>
    <row r="15278" spans="30:32" ht="24.75" customHeight="1">
      <c r="AD15278" s="183"/>
      <c r="AE15278" s="184"/>
      <c r="AF15278" s="184"/>
    </row>
    <row r="15279" spans="30:32" ht="24.75" customHeight="1">
      <c r="AD15279" s="183"/>
      <c r="AE15279" s="184"/>
      <c r="AF15279" s="184"/>
    </row>
    <row r="15280" spans="30:32" ht="24.75" customHeight="1">
      <c r="AD15280" s="183"/>
      <c r="AE15280" s="184"/>
      <c r="AF15280" s="184"/>
    </row>
    <row r="15281" spans="30:32" ht="24.75" customHeight="1">
      <c r="AD15281" s="183"/>
      <c r="AE15281" s="184"/>
      <c r="AF15281" s="184"/>
    </row>
    <row r="15282" spans="30:32" ht="24.75" customHeight="1">
      <c r="AD15282" s="183"/>
      <c r="AE15282" s="184"/>
      <c r="AF15282" s="184"/>
    </row>
    <row r="15283" spans="30:32" ht="24.75" customHeight="1">
      <c r="AD15283" s="183"/>
      <c r="AE15283" s="184"/>
      <c r="AF15283" s="184"/>
    </row>
    <row r="15284" spans="30:32" ht="24.75" customHeight="1">
      <c r="AD15284" s="183"/>
      <c r="AE15284" s="184"/>
      <c r="AF15284" s="184"/>
    </row>
    <row r="15285" spans="30:32" ht="24.75" customHeight="1">
      <c r="AD15285" s="183"/>
      <c r="AE15285" s="184"/>
      <c r="AF15285" s="184"/>
    </row>
    <row r="15286" spans="30:32" ht="24.75" customHeight="1">
      <c r="AD15286" s="183"/>
      <c r="AE15286" s="184"/>
      <c r="AF15286" s="184"/>
    </row>
    <row r="15287" spans="30:32" ht="24.75" customHeight="1">
      <c r="AD15287" s="183"/>
      <c r="AE15287" s="184"/>
      <c r="AF15287" s="184"/>
    </row>
    <row r="15288" spans="30:32" ht="24.75" customHeight="1">
      <c r="AD15288" s="183"/>
      <c r="AE15288" s="184"/>
      <c r="AF15288" s="184"/>
    </row>
    <row r="15289" spans="30:32" ht="24.75" customHeight="1">
      <c r="AD15289" s="183"/>
      <c r="AE15289" s="184"/>
      <c r="AF15289" s="184"/>
    </row>
    <row r="15290" spans="30:32" ht="24.75" customHeight="1">
      <c r="AD15290" s="183"/>
      <c r="AE15290" s="184"/>
      <c r="AF15290" s="184"/>
    </row>
    <row r="15291" spans="30:32" ht="24.75" customHeight="1">
      <c r="AD15291" s="183"/>
      <c r="AE15291" s="184"/>
      <c r="AF15291" s="184"/>
    </row>
    <row r="15292" spans="30:32" ht="24.75" customHeight="1">
      <c r="AD15292" s="183"/>
      <c r="AE15292" s="184"/>
      <c r="AF15292" s="184"/>
    </row>
    <row r="15293" spans="30:32" ht="24.75" customHeight="1">
      <c r="AD15293" s="183"/>
      <c r="AE15293" s="184"/>
      <c r="AF15293" s="184"/>
    </row>
    <row r="15294" spans="30:32" ht="24.75" customHeight="1">
      <c r="AD15294" s="183"/>
      <c r="AE15294" s="184"/>
      <c r="AF15294" s="184"/>
    </row>
    <row r="15295" spans="30:32" ht="24.75" customHeight="1">
      <c r="AD15295" s="183"/>
      <c r="AE15295" s="184"/>
      <c r="AF15295" s="184"/>
    </row>
    <row r="15296" spans="30:32" ht="24.75" customHeight="1">
      <c r="AD15296" s="183"/>
      <c r="AE15296" s="184"/>
      <c r="AF15296" s="184"/>
    </row>
    <row r="15297" spans="30:32" ht="24.75" customHeight="1">
      <c r="AD15297" s="183"/>
      <c r="AE15297" s="184"/>
      <c r="AF15297" s="184"/>
    </row>
    <row r="15298" spans="30:32" ht="24.75" customHeight="1">
      <c r="AD15298" s="183"/>
      <c r="AE15298" s="184"/>
      <c r="AF15298" s="184"/>
    </row>
    <row r="15299" spans="30:32" ht="24.75" customHeight="1">
      <c r="AD15299" s="183"/>
      <c r="AE15299" s="184"/>
      <c r="AF15299" s="184"/>
    </row>
    <row r="15300" spans="30:32" ht="24.75" customHeight="1">
      <c r="AD15300" s="183"/>
      <c r="AE15300" s="184"/>
      <c r="AF15300" s="184"/>
    </row>
    <row r="15301" spans="30:32" ht="24.75" customHeight="1">
      <c r="AD15301" s="183"/>
      <c r="AE15301" s="184"/>
      <c r="AF15301" s="184"/>
    </row>
    <row r="15302" spans="30:32" ht="24.75" customHeight="1">
      <c r="AD15302" s="183"/>
      <c r="AE15302" s="184"/>
      <c r="AF15302" s="184"/>
    </row>
    <row r="15303" spans="30:32" ht="24.75" customHeight="1">
      <c r="AD15303" s="183"/>
      <c r="AE15303" s="184"/>
      <c r="AF15303" s="184"/>
    </row>
    <row r="15304" spans="30:32" ht="24.75" customHeight="1">
      <c r="AD15304" s="183"/>
      <c r="AE15304" s="184"/>
      <c r="AF15304" s="184"/>
    </row>
    <row r="15305" spans="30:32" ht="24.75" customHeight="1">
      <c r="AD15305" s="183"/>
      <c r="AE15305" s="184"/>
      <c r="AF15305" s="184"/>
    </row>
    <row r="15306" spans="30:32" ht="24.75" customHeight="1">
      <c r="AD15306" s="183"/>
      <c r="AE15306" s="184"/>
      <c r="AF15306" s="184"/>
    </row>
    <row r="15307" spans="30:32" ht="24.75" customHeight="1">
      <c r="AD15307" s="183"/>
      <c r="AE15307" s="184"/>
      <c r="AF15307" s="184"/>
    </row>
    <row r="15308" spans="30:32" ht="24.75" customHeight="1">
      <c r="AD15308" s="183"/>
      <c r="AE15308" s="184"/>
      <c r="AF15308" s="184"/>
    </row>
    <row r="15309" spans="30:32" ht="24.75" customHeight="1">
      <c r="AD15309" s="183"/>
      <c r="AE15309" s="184"/>
      <c r="AF15309" s="184"/>
    </row>
    <row r="15310" spans="30:32" ht="24.75" customHeight="1">
      <c r="AD15310" s="183"/>
      <c r="AE15310" s="184"/>
      <c r="AF15310" s="184"/>
    </row>
    <row r="15311" spans="30:32" ht="24.75" customHeight="1">
      <c r="AD15311" s="183"/>
      <c r="AE15311" s="184"/>
      <c r="AF15311" s="184"/>
    </row>
    <row r="15312" spans="30:32" ht="24.75" customHeight="1">
      <c r="AD15312" s="183"/>
      <c r="AE15312" s="184"/>
      <c r="AF15312" s="184"/>
    </row>
    <row r="15313" spans="30:32" ht="24.75" customHeight="1">
      <c r="AD15313" s="183"/>
      <c r="AE15313" s="184"/>
      <c r="AF15313" s="184"/>
    </row>
    <row r="15314" spans="30:32" ht="24.75" customHeight="1">
      <c r="AD15314" s="183"/>
      <c r="AE15314" s="184"/>
      <c r="AF15314" s="184"/>
    </row>
    <row r="15315" spans="30:32" ht="24.75" customHeight="1">
      <c r="AD15315" s="183"/>
      <c r="AE15315" s="184"/>
      <c r="AF15315" s="184"/>
    </row>
    <row r="15316" spans="30:32" ht="24.75" customHeight="1">
      <c r="AD15316" s="183"/>
      <c r="AE15316" s="184"/>
      <c r="AF15316" s="184"/>
    </row>
    <row r="15317" spans="30:32" ht="24.75" customHeight="1">
      <c r="AD15317" s="183"/>
      <c r="AE15317" s="184"/>
      <c r="AF15317" s="184"/>
    </row>
    <row r="15318" spans="30:32" ht="24.75" customHeight="1">
      <c r="AD15318" s="183"/>
      <c r="AE15318" s="184"/>
      <c r="AF15318" s="184"/>
    </row>
    <row r="15319" spans="30:32" ht="24.75" customHeight="1">
      <c r="AD15319" s="183"/>
      <c r="AE15319" s="184"/>
      <c r="AF15319" s="184"/>
    </row>
    <row r="15320" spans="30:32" ht="24.75" customHeight="1">
      <c r="AD15320" s="183"/>
      <c r="AE15320" s="184"/>
      <c r="AF15320" s="184"/>
    </row>
    <row r="15321" spans="30:32" ht="24.75" customHeight="1">
      <c r="AD15321" s="183"/>
      <c r="AE15321" s="184"/>
      <c r="AF15321" s="184"/>
    </row>
    <row r="15322" spans="30:32" ht="24.75" customHeight="1">
      <c r="AD15322" s="183"/>
      <c r="AE15322" s="184"/>
      <c r="AF15322" s="184"/>
    </row>
    <row r="15323" spans="30:32" ht="24.75" customHeight="1">
      <c r="AD15323" s="183"/>
      <c r="AE15323" s="184"/>
      <c r="AF15323" s="184"/>
    </row>
    <row r="15324" spans="30:32" ht="24.75" customHeight="1">
      <c r="AD15324" s="183"/>
      <c r="AE15324" s="184"/>
      <c r="AF15324" s="184"/>
    </row>
    <row r="15325" spans="30:32" ht="24.75" customHeight="1">
      <c r="AD15325" s="183"/>
      <c r="AE15325" s="184"/>
      <c r="AF15325" s="184"/>
    </row>
    <row r="15326" spans="30:32" ht="24.75" customHeight="1">
      <c r="AD15326" s="183"/>
      <c r="AE15326" s="184"/>
      <c r="AF15326" s="184"/>
    </row>
    <row r="15327" spans="30:32" ht="24.75" customHeight="1">
      <c r="AD15327" s="183"/>
      <c r="AE15327" s="184"/>
      <c r="AF15327" s="184"/>
    </row>
    <row r="15328" spans="30:32" ht="24.75" customHeight="1">
      <c r="AD15328" s="183"/>
      <c r="AE15328" s="184"/>
      <c r="AF15328" s="184"/>
    </row>
    <row r="15329" spans="30:32" ht="24.75" customHeight="1">
      <c r="AD15329" s="183"/>
      <c r="AE15329" s="184"/>
      <c r="AF15329" s="184"/>
    </row>
    <row r="15330" spans="30:32" ht="24.75" customHeight="1">
      <c r="AD15330" s="183"/>
      <c r="AE15330" s="184"/>
      <c r="AF15330" s="184"/>
    </row>
    <row r="15331" spans="30:32" ht="24.75" customHeight="1">
      <c r="AD15331" s="183"/>
      <c r="AE15331" s="184"/>
      <c r="AF15331" s="184"/>
    </row>
    <row r="15332" spans="30:32" ht="24.75" customHeight="1">
      <c r="AD15332" s="183"/>
      <c r="AE15332" s="184"/>
      <c r="AF15332" s="184"/>
    </row>
    <row r="15333" spans="30:32" ht="24.75" customHeight="1">
      <c r="AD15333" s="183"/>
      <c r="AE15333" s="184"/>
      <c r="AF15333" s="184"/>
    </row>
    <row r="15334" spans="30:32" ht="24.75" customHeight="1">
      <c r="AD15334" s="183"/>
      <c r="AE15334" s="184"/>
      <c r="AF15334" s="184"/>
    </row>
    <row r="15335" spans="30:32" ht="24.75" customHeight="1">
      <c r="AD15335" s="183"/>
      <c r="AE15335" s="184"/>
      <c r="AF15335" s="184"/>
    </row>
    <row r="15336" spans="30:32" ht="24.75" customHeight="1">
      <c r="AD15336" s="183"/>
      <c r="AE15336" s="184"/>
      <c r="AF15336" s="184"/>
    </row>
    <row r="15337" spans="30:32" ht="24.75" customHeight="1">
      <c r="AD15337" s="183"/>
      <c r="AE15337" s="184"/>
      <c r="AF15337" s="184"/>
    </row>
    <row r="15338" spans="30:32" ht="24.75" customHeight="1">
      <c r="AD15338" s="183"/>
      <c r="AE15338" s="184"/>
      <c r="AF15338" s="184"/>
    </row>
    <row r="15339" spans="30:32" ht="24.75" customHeight="1">
      <c r="AD15339" s="183"/>
      <c r="AE15339" s="184"/>
      <c r="AF15339" s="184"/>
    </row>
    <row r="15340" spans="30:32" ht="24.75" customHeight="1">
      <c r="AD15340" s="183"/>
      <c r="AE15340" s="184"/>
      <c r="AF15340" s="184"/>
    </row>
    <row r="15341" spans="30:32" ht="24.75" customHeight="1">
      <c r="AD15341" s="183"/>
      <c r="AE15341" s="184"/>
      <c r="AF15341" s="184"/>
    </row>
    <row r="15342" spans="30:32" ht="24.75" customHeight="1">
      <c r="AD15342" s="183"/>
      <c r="AE15342" s="184"/>
      <c r="AF15342" s="184"/>
    </row>
    <row r="15343" spans="30:32" ht="24.75" customHeight="1">
      <c r="AD15343" s="183"/>
      <c r="AE15343" s="184"/>
      <c r="AF15343" s="184"/>
    </row>
    <row r="15344" spans="30:32" ht="24.75" customHeight="1">
      <c r="AD15344" s="183"/>
      <c r="AE15344" s="184"/>
      <c r="AF15344" s="184"/>
    </row>
    <row r="15345" spans="30:32" ht="24.75" customHeight="1">
      <c r="AD15345" s="183"/>
      <c r="AE15345" s="184"/>
      <c r="AF15345" s="184"/>
    </row>
    <row r="15346" spans="30:32" ht="24.75" customHeight="1">
      <c r="AD15346" s="183"/>
      <c r="AE15346" s="184"/>
      <c r="AF15346" s="184"/>
    </row>
    <row r="15347" spans="30:32" ht="24.75" customHeight="1">
      <c r="AD15347" s="183"/>
      <c r="AE15347" s="184"/>
      <c r="AF15347" s="184"/>
    </row>
    <row r="15348" spans="30:32" ht="24.75" customHeight="1">
      <c r="AD15348" s="183"/>
      <c r="AE15348" s="184"/>
      <c r="AF15348" s="184"/>
    </row>
    <row r="15349" spans="30:32" ht="24.75" customHeight="1">
      <c r="AD15349" s="183"/>
      <c r="AE15349" s="184"/>
      <c r="AF15349" s="184"/>
    </row>
    <row r="15350" spans="30:32" ht="24.75" customHeight="1">
      <c r="AD15350" s="183"/>
      <c r="AE15350" s="184"/>
      <c r="AF15350" s="184"/>
    </row>
    <row r="15351" spans="30:32" ht="24.75" customHeight="1">
      <c r="AD15351" s="183"/>
      <c r="AE15351" s="184"/>
      <c r="AF15351" s="184"/>
    </row>
    <row r="15352" spans="30:32" ht="24.75" customHeight="1">
      <c r="AD15352" s="183"/>
      <c r="AE15352" s="184"/>
      <c r="AF15352" s="184"/>
    </row>
    <row r="15353" spans="30:32" ht="24.75" customHeight="1">
      <c r="AD15353" s="183"/>
      <c r="AE15353" s="184"/>
      <c r="AF15353" s="184"/>
    </row>
    <row r="15354" spans="30:32" ht="24.75" customHeight="1">
      <c r="AD15354" s="183"/>
      <c r="AE15354" s="184"/>
      <c r="AF15354" s="184"/>
    </row>
    <row r="15355" spans="30:32" ht="24.75" customHeight="1">
      <c r="AD15355" s="183"/>
      <c r="AE15355" s="184"/>
      <c r="AF15355" s="184"/>
    </row>
    <row r="15356" spans="30:32" ht="24.75" customHeight="1">
      <c r="AD15356" s="183"/>
      <c r="AE15356" s="184"/>
      <c r="AF15356" s="184"/>
    </row>
    <row r="15357" spans="30:32" ht="24.75" customHeight="1">
      <c r="AD15357" s="183"/>
      <c r="AE15357" s="184"/>
      <c r="AF15357" s="184"/>
    </row>
    <row r="15358" spans="30:32" ht="24.75" customHeight="1">
      <c r="AD15358" s="183"/>
      <c r="AE15358" s="184"/>
      <c r="AF15358" s="184"/>
    </row>
    <row r="15359" spans="30:32" ht="24.75" customHeight="1">
      <c r="AD15359" s="183"/>
      <c r="AE15359" s="184"/>
      <c r="AF15359" s="184"/>
    </row>
    <row r="15360" spans="30:32" ht="24.75" customHeight="1">
      <c r="AD15360" s="183"/>
      <c r="AE15360" s="184"/>
      <c r="AF15360" s="184"/>
    </row>
    <row r="15361" spans="30:32" ht="24.75" customHeight="1">
      <c r="AD15361" s="183"/>
      <c r="AE15361" s="184"/>
      <c r="AF15361" s="184"/>
    </row>
    <row r="15362" spans="30:32" ht="24.75" customHeight="1">
      <c r="AD15362" s="183"/>
      <c r="AE15362" s="184"/>
      <c r="AF15362" s="184"/>
    </row>
    <row r="15363" spans="30:32" ht="24.75" customHeight="1">
      <c r="AD15363" s="183"/>
      <c r="AE15363" s="184"/>
      <c r="AF15363" s="184"/>
    </row>
    <row r="15364" spans="30:32" ht="24.75" customHeight="1">
      <c r="AD15364" s="183"/>
      <c r="AE15364" s="184"/>
      <c r="AF15364" s="184"/>
    </row>
    <row r="15365" spans="30:32" ht="24.75" customHeight="1">
      <c r="AD15365" s="183"/>
      <c r="AE15365" s="184"/>
      <c r="AF15365" s="184"/>
    </row>
    <row r="15366" spans="30:32" ht="24.75" customHeight="1">
      <c r="AD15366" s="183"/>
      <c r="AE15366" s="184"/>
      <c r="AF15366" s="184"/>
    </row>
    <row r="15367" spans="30:32" ht="24.75" customHeight="1">
      <c r="AD15367" s="183"/>
      <c r="AE15367" s="184"/>
      <c r="AF15367" s="184"/>
    </row>
    <row r="15368" spans="30:32" ht="24.75" customHeight="1">
      <c r="AD15368" s="183"/>
      <c r="AE15368" s="184"/>
      <c r="AF15368" s="184"/>
    </row>
    <row r="15369" spans="30:32" ht="24.75" customHeight="1">
      <c r="AD15369" s="183"/>
      <c r="AE15369" s="184"/>
      <c r="AF15369" s="184"/>
    </row>
    <row r="15370" spans="30:32" ht="24.75" customHeight="1">
      <c r="AD15370" s="183"/>
      <c r="AE15370" s="184"/>
      <c r="AF15370" s="184"/>
    </row>
    <row r="15371" spans="30:32" ht="24.75" customHeight="1">
      <c r="AD15371" s="183"/>
      <c r="AE15371" s="184"/>
      <c r="AF15371" s="184"/>
    </row>
    <row r="15372" spans="30:32" ht="24.75" customHeight="1">
      <c r="AD15372" s="183"/>
      <c r="AE15372" s="184"/>
      <c r="AF15372" s="184"/>
    </row>
    <row r="15373" spans="30:32" ht="24.75" customHeight="1">
      <c r="AD15373" s="183"/>
      <c r="AE15373" s="184"/>
      <c r="AF15373" s="184"/>
    </row>
    <row r="15374" spans="30:32" ht="24.75" customHeight="1">
      <c r="AD15374" s="183"/>
      <c r="AE15374" s="184"/>
      <c r="AF15374" s="184"/>
    </row>
    <row r="15375" spans="30:32" ht="24.75" customHeight="1">
      <c r="AD15375" s="183"/>
      <c r="AE15375" s="184"/>
      <c r="AF15375" s="184"/>
    </row>
    <row r="15376" spans="30:32" ht="24.75" customHeight="1">
      <c r="AD15376" s="183"/>
      <c r="AE15376" s="184"/>
      <c r="AF15376" s="184"/>
    </row>
    <row r="15377" spans="30:32" ht="24.75" customHeight="1">
      <c r="AD15377" s="183"/>
      <c r="AE15377" s="184"/>
      <c r="AF15377" s="184"/>
    </row>
    <row r="15378" spans="30:32" ht="24.75" customHeight="1">
      <c r="AD15378" s="183"/>
      <c r="AE15378" s="184"/>
      <c r="AF15378" s="184"/>
    </row>
    <row r="15379" spans="30:32" ht="24.75" customHeight="1">
      <c r="AD15379" s="183"/>
      <c r="AE15379" s="184"/>
      <c r="AF15379" s="184"/>
    </row>
    <row r="15380" spans="30:32" ht="24.75" customHeight="1">
      <c r="AD15380" s="183"/>
      <c r="AE15380" s="184"/>
      <c r="AF15380" s="184"/>
    </row>
    <row r="15381" spans="30:32" ht="24.75" customHeight="1">
      <c r="AD15381" s="183"/>
      <c r="AE15381" s="184"/>
      <c r="AF15381" s="184"/>
    </row>
    <row r="15382" spans="30:32" ht="24.75" customHeight="1">
      <c r="AD15382" s="183"/>
      <c r="AE15382" s="184"/>
      <c r="AF15382" s="184"/>
    </row>
    <row r="15383" spans="30:32" ht="24.75" customHeight="1">
      <c r="AD15383" s="183"/>
      <c r="AE15383" s="184"/>
      <c r="AF15383" s="184"/>
    </row>
    <row r="15384" spans="30:32" ht="24.75" customHeight="1">
      <c r="AD15384" s="183"/>
      <c r="AE15384" s="184"/>
      <c r="AF15384" s="184"/>
    </row>
    <row r="15385" spans="30:32" ht="24.75" customHeight="1">
      <c r="AD15385" s="183"/>
      <c r="AE15385" s="184"/>
      <c r="AF15385" s="184"/>
    </row>
    <row r="15386" spans="30:32" ht="24.75" customHeight="1">
      <c r="AD15386" s="183"/>
      <c r="AE15386" s="184"/>
      <c r="AF15386" s="184"/>
    </row>
    <row r="15387" spans="30:32" ht="24.75" customHeight="1">
      <c r="AD15387" s="183"/>
      <c r="AE15387" s="184"/>
      <c r="AF15387" s="184"/>
    </row>
    <row r="15388" spans="30:32" ht="24.75" customHeight="1">
      <c r="AD15388" s="183"/>
      <c r="AE15388" s="184"/>
      <c r="AF15388" s="184"/>
    </row>
    <row r="15389" spans="30:32" ht="24.75" customHeight="1">
      <c r="AD15389" s="183"/>
      <c r="AE15389" s="184"/>
      <c r="AF15389" s="184"/>
    </row>
    <row r="15390" spans="30:32" ht="24.75" customHeight="1">
      <c r="AD15390" s="183"/>
      <c r="AE15390" s="184"/>
      <c r="AF15390" s="184"/>
    </row>
    <row r="15391" spans="30:32" ht="24.75" customHeight="1">
      <c r="AD15391" s="183"/>
      <c r="AE15391" s="184"/>
      <c r="AF15391" s="184"/>
    </row>
    <row r="15392" spans="30:32" ht="24.75" customHeight="1">
      <c r="AD15392" s="183"/>
      <c r="AE15392" s="184"/>
      <c r="AF15392" s="184"/>
    </row>
    <row r="15393" spans="30:32" ht="24.75" customHeight="1">
      <c r="AD15393" s="183"/>
      <c r="AE15393" s="184"/>
      <c r="AF15393" s="184"/>
    </row>
    <row r="15394" spans="30:32" ht="24.75" customHeight="1">
      <c r="AD15394" s="183"/>
      <c r="AE15394" s="184"/>
      <c r="AF15394" s="184"/>
    </row>
    <row r="15395" spans="30:32" ht="24.75" customHeight="1">
      <c r="AD15395" s="183"/>
      <c r="AE15395" s="184"/>
      <c r="AF15395" s="184"/>
    </row>
    <row r="15396" spans="30:32" ht="24.75" customHeight="1">
      <c r="AD15396" s="183"/>
      <c r="AE15396" s="184"/>
      <c r="AF15396" s="184"/>
    </row>
    <row r="15397" spans="30:32" ht="24.75" customHeight="1">
      <c r="AD15397" s="183"/>
      <c r="AE15397" s="184"/>
      <c r="AF15397" s="184"/>
    </row>
    <row r="15398" spans="30:32" ht="24.75" customHeight="1">
      <c r="AD15398" s="183"/>
      <c r="AE15398" s="184"/>
      <c r="AF15398" s="184"/>
    </row>
    <row r="15399" spans="30:32" ht="24.75" customHeight="1">
      <c r="AD15399" s="183"/>
      <c r="AE15399" s="184"/>
      <c r="AF15399" s="184"/>
    </row>
    <row r="15400" spans="30:32" ht="24.75" customHeight="1">
      <c r="AD15400" s="183"/>
      <c r="AE15400" s="184"/>
      <c r="AF15400" s="184"/>
    </row>
    <row r="15401" spans="30:32" ht="24.75" customHeight="1">
      <c r="AD15401" s="183"/>
      <c r="AE15401" s="184"/>
      <c r="AF15401" s="184"/>
    </row>
    <row r="15402" spans="30:32" ht="24.75" customHeight="1">
      <c r="AD15402" s="183"/>
      <c r="AE15402" s="184"/>
      <c r="AF15402" s="184"/>
    </row>
    <row r="15403" spans="30:32" ht="24.75" customHeight="1">
      <c r="AD15403" s="183"/>
      <c r="AE15403" s="184"/>
      <c r="AF15403" s="184"/>
    </row>
    <row r="15404" spans="30:32" ht="24.75" customHeight="1">
      <c r="AD15404" s="183"/>
      <c r="AE15404" s="184"/>
      <c r="AF15404" s="184"/>
    </row>
    <row r="15405" spans="30:32" ht="24.75" customHeight="1">
      <c r="AD15405" s="183"/>
      <c r="AE15405" s="184"/>
      <c r="AF15405" s="184"/>
    </row>
    <row r="15406" spans="30:32" ht="24.75" customHeight="1">
      <c r="AD15406" s="183"/>
      <c r="AE15406" s="184"/>
      <c r="AF15406" s="184"/>
    </row>
    <row r="15407" spans="30:32" ht="24.75" customHeight="1">
      <c r="AD15407" s="183"/>
      <c r="AE15407" s="184"/>
      <c r="AF15407" s="184"/>
    </row>
    <row r="15408" spans="30:32" ht="24.75" customHeight="1">
      <c r="AD15408" s="183"/>
      <c r="AE15408" s="184"/>
      <c r="AF15408" s="184"/>
    </row>
    <row r="15409" spans="30:32" ht="24.75" customHeight="1">
      <c r="AD15409" s="183"/>
      <c r="AE15409" s="184"/>
      <c r="AF15409" s="184"/>
    </row>
    <row r="15410" spans="30:32" ht="24.75" customHeight="1">
      <c r="AD15410" s="183"/>
      <c r="AE15410" s="184"/>
      <c r="AF15410" s="184"/>
    </row>
    <row r="15411" spans="30:32" ht="24.75" customHeight="1">
      <c r="AD15411" s="183"/>
      <c r="AE15411" s="184"/>
      <c r="AF15411" s="184"/>
    </row>
    <row r="15412" spans="30:32" ht="24.75" customHeight="1">
      <c r="AD15412" s="183"/>
      <c r="AE15412" s="184"/>
      <c r="AF15412" s="184"/>
    </row>
    <row r="15413" spans="30:32" ht="24.75" customHeight="1">
      <c r="AD15413" s="183"/>
      <c r="AE15413" s="184"/>
      <c r="AF15413" s="184"/>
    </row>
    <row r="15414" spans="30:32" ht="24.75" customHeight="1">
      <c r="AD15414" s="183"/>
      <c r="AE15414" s="184"/>
      <c r="AF15414" s="184"/>
    </row>
    <row r="15415" spans="30:32" ht="24.75" customHeight="1">
      <c r="AD15415" s="183"/>
      <c r="AE15415" s="184"/>
      <c r="AF15415" s="184"/>
    </row>
    <row r="15416" spans="30:32" ht="24.75" customHeight="1">
      <c r="AD15416" s="183"/>
      <c r="AE15416" s="184"/>
      <c r="AF15416" s="184"/>
    </row>
    <row r="15417" spans="30:32" ht="24.75" customHeight="1">
      <c r="AD15417" s="183"/>
      <c r="AE15417" s="184"/>
      <c r="AF15417" s="184"/>
    </row>
    <row r="15418" spans="30:32" ht="24.75" customHeight="1">
      <c r="AD15418" s="183"/>
      <c r="AE15418" s="184"/>
      <c r="AF15418" s="184"/>
    </row>
    <row r="15419" spans="30:32" ht="24.75" customHeight="1">
      <c r="AD15419" s="183"/>
      <c r="AE15419" s="184"/>
      <c r="AF15419" s="184"/>
    </row>
    <row r="15420" spans="30:32" ht="24.75" customHeight="1">
      <c r="AD15420" s="183"/>
      <c r="AE15420" s="184"/>
      <c r="AF15420" s="184"/>
    </row>
    <row r="15421" spans="30:32" ht="24.75" customHeight="1">
      <c r="AD15421" s="183"/>
      <c r="AE15421" s="184"/>
      <c r="AF15421" s="184"/>
    </row>
    <row r="15422" spans="30:32" ht="24.75" customHeight="1">
      <c r="AD15422" s="183"/>
      <c r="AE15422" s="184"/>
      <c r="AF15422" s="184"/>
    </row>
    <row r="15423" spans="30:32" ht="24.75" customHeight="1">
      <c r="AD15423" s="183"/>
      <c r="AE15423" s="184"/>
      <c r="AF15423" s="184"/>
    </row>
    <row r="15424" spans="30:32" ht="24.75" customHeight="1">
      <c r="AD15424" s="183"/>
      <c r="AE15424" s="184"/>
      <c r="AF15424" s="184"/>
    </row>
    <row r="15425" spans="30:32" ht="24.75" customHeight="1">
      <c r="AD15425" s="183"/>
      <c r="AE15425" s="184"/>
      <c r="AF15425" s="184"/>
    </row>
    <row r="15426" spans="30:32" ht="24.75" customHeight="1">
      <c r="AD15426" s="183"/>
      <c r="AE15426" s="184"/>
      <c r="AF15426" s="184"/>
    </row>
    <row r="15427" spans="30:32" ht="24.75" customHeight="1">
      <c r="AD15427" s="183"/>
      <c r="AE15427" s="184"/>
      <c r="AF15427" s="184"/>
    </row>
    <row r="15428" spans="30:32" ht="24.75" customHeight="1">
      <c r="AD15428" s="183"/>
      <c r="AE15428" s="184"/>
      <c r="AF15428" s="184"/>
    </row>
    <row r="15429" spans="30:32" ht="24.75" customHeight="1">
      <c r="AD15429" s="183"/>
      <c r="AE15429" s="184"/>
      <c r="AF15429" s="184"/>
    </row>
    <row r="15430" spans="30:32" ht="24.75" customHeight="1">
      <c r="AD15430" s="183"/>
      <c r="AE15430" s="184"/>
      <c r="AF15430" s="184"/>
    </row>
    <row r="15431" spans="30:32" ht="24.75" customHeight="1">
      <c r="AD15431" s="183"/>
      <c r="AE15431" s="184"/>
      <c r="AF15431" s="184"/>
    </row>
    <row r="15432" spans="30:32" ht="24.75" customHeight="1">
      <c r="AD15432" s="183"/>
      <c r="AE15432" s="184"/>
      <c r="AF15432" s="184"/>
    </row>
    <row r="15433" spans="30:32" ht="24.75" customHeight="1">
      <c r="AD15433" s="183"/>
      <c r="AE15433" s="184"/>
      <c r="AF15433" s="184"/>
    </row>
    <row r="15434" spans="30:32" ht="24.75" customHeight="1">
      <c r="AD15434" s="183"/>
      <c r="AE15434" s="184"/>
      <c r="AF15434" s="184"/>
    </row>
    <row r="15435" spans="30:32" ht="24.75" customHeight="1">
      <c r="AD15435" s="183"/>
      <c r="AE15435" s="184"/>
      <c r="AF15435" s="184"/>
    </row>
    <row r="15436" spans="30:32" ht="24.75" customHeight="1">
      <c r="AD15436" s="183"/>
      <c r="AE15436" s="184"/>
      <c r="AF15436" s="184"/>
    </row>
    <row r="15437" spans="30:32" ht="24.75" customHeight="1">
      <c r="AD15437" s="183"/>
      <c r="AE15437" s="184"/>
      <c r="AF15437" s="184"/>
    </row>
    <row r="15438" spans="30:32" ht="24.75" customHeight="1">
      <c r="AD15438" s="183"/>
      <c r="AE15438" s="184"/>
      <c r="AF15438" s="184"/>
    </row>
    <row r="15439" spans="30:32" ht="24.75" customHeight="1">
      <c r="AD15439" s="183"/>
      <c r="AE15439" s="184"/>
      <c r="AF15439" s="184"/>
    </row>
    <row r="15440" spans="30:32" ht="24.75" customHeight="1">
      <c r="AD15440" s="183"/>
      <c r="AE15440" s="184"/>
      <c r="AF15440" s="184"/>
    </row>
    <row r="15441" spans="30:32" ht="24.75" customHeight="1">
      <c r="AD15441" s="183"/>
      <c r="AE15441" s="184"/>
      <c r="AF15441" s="184"/>
    </row>
    <row r="15442" spans="30:32" ht="24.75" customHeight="1">
      <c r="AD15442" s="183"/>
      <c r="AE15442" s="184"/>
      <c r="AF15442" s="184"/>
    </row>
    <row r="15443" spans="30:32" ht="24.75" customHeight="1">
      <c r="AD15443" s="183"/>
      <c r="AE15443" s="184"/>
      <c r="AF15443" s="184"/>
    </row>
    <row r="15444" spans="30:32" ht="24.75" customHeight="1">
      <c r="AD15444" s="183"/>
      <c r="AE15444" s="184"/>
      <c r="AF15444" s="184"/>
    </row>
    <row r="15445" spans="30:32" ht="24.75" customHeight="1">
      <c r="AD15445" s="183"/>
      <c r="AE15445" s="184"/>
      <c r="AF15445" s="184"/>
    </row>
    <row r="15446" spans="30:32" ht="24.75" customHeight="1">
      <c r="AD15446" s="183"/>
      <c r="AE15446" s="184"/>
      <c r="AF15446" s="184"/>
    </row>
    <row r="15447" spans="30:32" ht="24.75" customHeight="1">
      <c r="AD15447" s="183"/>
      <c r="AE15447" s="184"/>
      <c r="AF15447" s="184"/>
    </row>
    <row r="15448" spans="30:32" ht="24.75" customHeight="1">
      <c r="AD15448" s="183"/>
      <c r="AE15448" s="184"/>
      <c r="AF15448" s="184"/>
    </row>
    <row r="15449" spans="30:32" ht="24.75" customHeight="1">
      <c r="AD15449" s="183"/>
      <c r="AE15449" s="184"/>
      <c r="AF15449" s="184"/>
    </row>
    <row r="15450" spans="30:32" ht="24.75" customHeight="1">
      <c r="AD15450" s="183"/>
      <c r="AE15450" s="184"/>
      <c r="AF15450" s="184"/>
    </row>
    <row r="15451" spans="30:32" ht="24.75" customHeight="1">
      <c r="AD15451" s="183"/>
      <c r="AE15451" s="184"/>
      <c r="AF15451" s="184"/>
    </row>
    <row r="15452" spans="30:32" ht="24.75" customHeight="1">
      <c r="AD15452" s="183"/>
      <c r="AE15452" s="184"/>
      <c r="AF15452" s="184"/>
    </row>
    <row r="15453" spans="30:32" ht="24.75" customHeight="1">
      <c r="AD15453" s="183"/>
      <c r="AE15453" s="184"/>
      <c r="AF15453" s="184"/>
    </row>
    <row r="15454" spans="30:32" ht="24.75" customHeight="1">
      <c r="AD15454" s="183"/>
      <c r="AE15454" s="184"/>
      <c r="AF15454" s="184"/>
    </row>
    <row r="15455" spans="30:32" ht="24.75" customHeight="1">
      <c r="AD15455" s="183"/>
      <c r="AE15455" s="184"/>
      <c r="AF15455" s="184"/>
    </row>
    <row r="15456" spans="30:32" ht="24.75" customHeight="1">
      <c r="AD15456" s="183"/>
      <c r="AE15456" s="184"/>
      <c r="AF15456" s="184"/>
    </row>
    <row r="15457" spans="30:32" ht="24.75" customHeight="1">
      <c r="AD15457" s="183"/>
      <c r="AE15457" s="184"/>
      <c r="AF15457" s="184"/>
    </row>
    <row r="15458" spans="30:32" ht="24.75" customHeight="1">
      <c r="AD15458" s="183"/>
      <c r="AE15458" s="184"/>
      <c r="AF15458" s="184"/>
    </row>
    <row r="15459" spans="30:32" ht="24.75" customHeight="1">
      <c r="AD15459" s="183"/>
      <c r="AE15459" s="184"/>
      <c r="AF15459" s="184"/>
    </row>
    <row r="15460" spans="30:32" ht="24.75" customHeight="1">
      <c r="AD15460" s="183"/>
      <c r="AE15460" s="184"/>
      <c r="AF15460" s="184"/>
    </row>
    <row r="15461" spans="30:32" ht="24.75" customHeight="1">
      <c r="AD15461" s="183"/>
      <c r="AE15461" s="184"/>
      <c r="AF15461" s="184"/>
    </row>
    <row r="15462" spans="30:32" ht="24.75" customHeight="1">
      <c r="AD15462" s="183"/>
      <c r="AE15462" s="184"/>
      <c r="AF15462" s="184"/>
    </row>
    <row r="15463" spans="30:32" ht="24.75" customHeight="1">
      <c r="AD15463" s="183"/>
      <c r="AE15463" s="184"/>
      <c r="AF15463" s="184"/>
    </row>
    <row r="15464" spans="30:32" ht="24.75" customHeight="1">
      <c r="AD15464" s="183"/>
      <c r="AE15464" s="184"/>
      <c r="AF15464" s="184"/>
    </row>
    <row r="15465" spans="30:32" ht="24.75" customHeight="1">
      <c r="AD15465" s="183"/>
      <c r="AE15465" s="184"/>
      <c r="AF15465" s="184"/>
    </row>
    <row r="15466" spans="30:32" ht="24.75" customHeight="1">
      <c r="AD15466" s="183"/>
      <c r="AE15466" s="184"/>
      <c r="AF15466" s="184"/>
    </row>
    <row r="15467" spans="30:32" ht="24.75" customHeight="1">
      <c r="AD15467" s="183"/>
      <c r="AE15467" s="184"/>
      <c r="AF15467" s="184"/>
    </row>
    <row r="15468" spans="30:32" ht="24.75" customHeight="1">
      <c r="AD15468" s="183"/>
      <c r="AE15468" s="184"/>
      <c r="AF15468" s="184"/>
    </row>
    <row r="15469" spans="30:32" ht="24.75" customHeight="1">
      <c r="AD15469" s="183"/>
      <c r="AE15469" s="184"/>
      <c r="AF15469" s="184"/>
    </row>
    <row r="15470" spans="30:32" ht="24.75" customHeight="1">
      <c r="AD15470" s="183"/>
      <c r="AE15470" s="184"/>
      <c r="AF15470" s="184"/>
    </row>
    <row r="15471" spans="30:32" ht="24.75" customHeight="1">
      <c r="AD15471" s="183"/>
      <c r="AE15471" s="184"/>
      <c r="AF15471" s="184"/>
    </row>
    <row r="15472" spans="30:32" ht="24.75" customHeight="1">
      <c r="AD15472" s="183"/>
      <c r="AE15472" s="184"/>
      <c r="AF15472" s="184"/>
    </row>
    <row r="15473" spans="30:32" ht="24.75" customHeight="1">
      <c r="AD15473" s="183"/>
      <c r="AE15473" s="184"/>
      <c r="AF15473" s="184"/>
    </row>
    <row r="15474" spans="30:32" ht="24.75" customHeight="1">
      <c r="AD15474" s="183"/>
      <c r="AE15474" s="184"/>
      <c r="AF15474" s="184"/>
    </row>
    <row r="15475" spans="30:32" ht="24.75" customHeight="1">
      <c r="AD15475" s="183"/>
      <c r="AE15475" s="184"/>
      <c r="AF15475" s="184"/>
    </row>
    <row r="15476" spans="30:32" ht="24.75" customHeight="1">
      <c r="AD15476" s="183"/>
      <c r="AE15476" s="184"/>
      <c r="AF15476" s="184"/>
    </row>
    <row r="15477" spans="30:32" ht="24.75" customHeight="1">
      <c r="AD15477" s="183"/>
      <c r="AE15477" s="184"/>
      <c r="AF15477" s="184"/>
    </row>
    <row r="15478" spans="30:32" ht="24.75" customHeight="1">
      <c r="AD15478" s="183"/>
      <c r="AE15478" s="184"/>
      <c r="AF15478" s="184"/>
    </row>
    <row r="15479" spans="30:32" ht="24.75" customHeight="1">
      <c r="AD15479" s="183"/>
      <c r="AE15479" s="184"/>
      <c r="AF15479" s="184"/>
    </row>
    <row r="15480" spans="30:32" ht="24.75" customHeight="1">
      <c r="AD15480" s="183"/>
      <c r="AE15480" s="184"/>
      <c r="AF15480" s="184"/>
    </row>
    <row r="15481" spans="30:32" ht="24.75" customHeight="1">
      <c r="AD15481" s="183"/>
      <c r="AE15481" s="184"/>
      <c r="AF15481" s="184"/>
    </row>
    <row r="15482" spans="30:32" ht="24.75" customHeight="1">
      <c r="AD15482" s="183"/>
      <c r="AE15482" s="184"/>
      <c r="AF15482" s="184"/>
    </row>
    <row r="15483" spans="30:32" ht="24.75" customHeight="1">
      <c r="AD15483" s="183"/>
      <c r="AE15483" s="184"/>
      <c r="AF15483" s="184"/>
    </row>
    <row r="15484" spans="30:32" ht="24.75" customHeight="1">
      <c r="AD15484" s="183"/>
      <c r="AE15484" s="184"/>
      <c r="AF15484" s="184"/>
    </row>
    <row r="15485" spans="30:32" ht="24.75" customHeight="1">
      <c r="AD15485" s="183"/>
      <c r="AE15485" s="184"/>
      <c r="AF15485" s="184"/>
    </row>
    <row r="15486" spans="30:32" ht="24.75" customHeight="1">
      <c r="AD15486" s="183"/>
      <c r="AE15486" s="184"/>
      <c r="AF15486" s="184"/>
    </row>
    <row r="15487" spans="30:32" ht="24.75" customHeight="1">
      <c r="AD15487" s="183"/>
      <c r="AE15487" s="184"/>
      <c r="AF15487" s="184"/>
    </row>
    <row r="15488" spans="30:32" ht="24.75" customHeight="1">
      <c r="AD15488" s="183"/>
      <c r="AE15488" s="184"/>
      <c r="AF15488" s="184"/>
    </row>
    <row r="15489" spans="30:32" ht="24.75" customHeight="1">
      <c r="AD15489" s="183"/>
      <c r="AE15489" s="184"/>
      <c r="AF15489" s="184"/>
    </row>
    <row r="15490" spans="30:32" ht="24.75" customHeight="1">
      <c r="AD15490" s="183"/>
      <c r="AE15490" s="184"/>
      <c r="AF15490" s="184"/>
    </row>
    <row r="15491" spans="30:32" ht="24.75" customHeight="1">
      <c r="AD15491" s="183"/>
      <c r="AE15491" s="184"/>
      <c r="AF15491" s="184"/>
    </row>
    <row r="15492" spans="30:32" ht="24.75" customHeight="1">
      <c r="AD15492" s="183"/>
      <c r="AE15492" s="184"/>
      <c r="AF15492" s="184"/>
    </row>
    <row r="15493" spans="30:32" ht="24.75" customHeight="1">
      <c r="AD15493" s="183"/>
      <c r="AE15493" s="184"/>
      <c r="AF15493" s="184"/>
    </row>
    <row r="15494" spans="30:32" ht="24.75" customHeight="1">
      <c r="AD15494" s="183"/>
      <c r="AE15494" s="184"/>
      <c r="AF15494" s="184"/>
    </row>
    <row r="15495" spans="30:32" ht="24.75" customHeight="1">
      <c r="AD15495" s="183"/>
      <c r="AE15495" s="184"/>
      <c r="AF15495" s="184"/>
    </row>
    <row r="15496" spans="30:32" ht="24.75" customHeight="1">
      <c r="AD15496" s="183"/>
      <c r="AE15496" s="184"/>
      <c r="AF15496" s="184"/>
    </row>
    <row r="15497" spans="30:32" ht="24.75" customHeight="1">
      <c r="AD15497" s="183"/>
      <c r="AE15497" s="184"/>
      <c r="AF15497" s="184"/>
    </row>
    <row r="15498" spans="30:32" ht="24.75" customHeight="1">
      <c r="AD15498" s="183"/>
      <c r="AE15498" s="184"/>
      <c r="AF15498" s="184"/>
    </row>
    <row r="15499" spans="30:32" ht="24.75" customHeight="1">
      <c r="AD15499" s="183"/>
      <c r="AE15499" s="184"/>
      <c r="AF15499" s="184"/>
    </row>
    <row r="15500" spans="30:32" ht="24.75" customHeight="1">
      <c r="AD15500" s="183"/>
      <c r="AE15500" s="184"/>
      <c r="AF15500" s="184"/>
    </row>
    <row r="15501" spans="30:32" ht="24.75" customHeight="1">
      <c r="AD15501" s="183"/>
      <c r="AE15501" s="184"/>
      <c r="AF15501" s="184"/>
    </row>
    <row r="15502" spans="30:32" ht="24.75" customHeight="1">
      <c r="AD15502" s="183"/>
      <c r="AE15502" s="184"/>
      <c r="AF15502" s="184"/>
    </row>
    <row r="15503" spans="30:32" ht="24.75" customHeight="1">
      <c r="AD15503" s="183"/>
      <c r="AE15503" s="184"/>
      <c r="AF15503" s="184"/>
    </row>
    <row r="15504" spans="30:32" ht="24.75" customHeight="1">
      <c r="AD15504" s="183"/>
      <c r="AE15504" s="184"/>
      <c r="AF15504" s="184"/>
    </row>
    <row r="15505" spans="30:32" ht="24.75" customHeight="1">
      <c r="AD15505" s="183"/>
      <c r="AE15505" s="184"/>
      <c r="AF15505" s="184"/>
    </row>
    <row r="15506" spans="30:32" ht="24.75" customHeight="1">
      <c r="AD15506" s="183"/>
      <c r="AE15506" s="184"/>
      <c r="AF15506" s="184"/>
    </row>
    <row r="15507" spans="30:32" ht="24.75" customHeight="1">
      <c r="AD15507" s="183"/>
      <c r="AE15507" s="184"/>
      <c r="AF15507" s="184"/>
    </row>
    <row r="15508" spans="30:32" ht="24.75" customHeight="1">
      <c r="AD15508" s="183"/>
      <c r="AE15508" s="184"/>
      <c r="AF15508" s="184"/>
    </row>
    <row r="15509" spans="30:32" ht="24.75" customHeight="1">
      <c r="AD15509" s="183"/>
      <c r="AE15509" s="184"/>
      <c r="AF15509" s="184"/>
    </row>
    <row r="15510" spans="30:32" ht="24.75" customHeight="1">
      <c r="AD15510" s="183"/>
      <c r="AE15510" s="184"/>
      <c r="AF15510" s="184"/>
    </row>
    <row r="15511" spans="30:32" ht="24.75" customHeight="1">
      <c r="AD15511" s="183"/>
      <c r="AE15511" s="184"/>
      <c r="AF15511" s="184"/>
    </row>
    <row r="15512" spans="30:32" ht="24.75" customHeight="1">
      <c r="AD15512" s="183"/>
      <c r="AE15512" s="184"/>
      <c r="AF15512" s="184"/>
    </row>
    <row r="15513" spans="30:32" ht="24.75" customHeight="1">
      <c r="AD15513" s="183"/>
      <c r="AE15513" s="184"/>
      <c r="AF15513" s="184"/>
    </row>
    <row r="15514" spans="30:32" ht="24.75" customHeight="1">
      <c r="AD15514" s="183"/>
      <c r="AE15514" s="184"/>
      <c r="AF15514" s="184"/>
    </row>
    <row r="15515" spans="30:32" ht="24.75" customHeight="1">
      <c r="AD15515" s="183"/>
      <c r="AE15515" s="184"/>
      <c r="AF15515" s="184"/>
    </row>
    <row r="15516" spans="30:32" ht="24.75" customHeight="1">
      <c r="AD15516" s="183"/>
      <c r="AE15516" s="184"/>
      <c r="AF15516" s="184"/>
    </row>
    <row r="15517" spans="30:32" ht="24.75" customHeight="1">
      <c r="AD15517" s="183"/>
      <c r="AE15517" s="184"/>
      <c r="AF15517" s="184"/>
    </row>
    <row r="15518" spans="30:32" ht="24.75" customHeight="1">
      <c r="AD15518" s="183"/>
      <c r="AE15518" s="184"/>
      <c r="AF15518" s="184"/>
    </row>
    <row r="15519" spans="30:32" ht="24.75" customHeight="1">
      <c r="AD15519" s="183"/>
      <c r="AE15519" s="184"/>
      <c r="AF15519" s="184"/>
    </row>
    <row r="15520" spans="30:32" ht="24.75" customHeight="1">
      <c r="AD15520" s="183"/>
      <c r="AE15520" s="184"/>
      <c r="AF15520" s="184"/>
    </row>
    <row r="15521" spans="30:32" ht="24.75" customHeight="1">
      <c r="AD15521" s="183"/>
      <c r="AE15521" s="184"/>
      <c r="AF15521" s="184"/>
    </row>
    <row r="15522" spans="30:32" ht="24.75" customHeight="1">
      <c r="AD15522" s="183"/>
      <c r="AE15522" s="184"/>
      <c r="AF15522" s="184"/>
    </row>
    <row r="15523" spans="30:32" ht="24.75" customHeight="1">
      <c r="AD15523" s="183"/>
      <c r="AE15523" s="184"/>
      <c r="AF15523" s="184"/>
    </row>
    <row r="15524" spans="30:32" ht="24.75" customHeight="1">
      <c r="AD15524" s="183"/>
      <c r="AE15524" s="184"/>
      <c r="AF15524" s="184"/>
    </row>
    <row r="15525" spans="30:32" ht="24.75" customHeight="1">
      <c r="AD15525" s="183"/>
      <c r="AE15525" s="184"/>
      <c r="AF15525" s="184"/>
    </row>
    <row r="15526" spans="30:32" ht="24.75" customHeight="1">
      <c r="AD15526" s="183"/>
      <c r="AE15526" s="184"/>
      <c r="AF15526" s="184"/>
    </row>
    <row r="15527" spans="30:32" ht="24.75" customHeight="1">
      <c r="AD15527" s="183"/>
      <c r="AE15527" s="184"/>
      <c r="AF15527" s="184"/>
    </row>
    <row r="15528" spans="30:32" ht="24.75" customHeight="1">
      <c r="AD15528" s="183"/>
      <c r="AE15528" s="184"/>
      <c r="AF15528" s="184"/>
    </row>
    <row r="15529" spans="30:32" ht="24.75" customHeight="1">
      <c r="AD15529" s="183"/>
      <c r="AE15529" s="184"/>
      <c r="AF15529" s="184"/>
    </row>
    <row r="15530" spans="30:32" ht="24.75" customHeight="1">
      <c r="AD15530" s="183"/>
      <c r="AE15530" s="184"/>
      <c r="AF15530" s="184"/>
    </row>
    <row r="15531" spans="30:32" ht="24.75" customHeight="1">
      <c r="AD15531" s="183"/>
      <c r="AE15531" s="184"/>
      <c r="AF15531" s="184"/>
    </row>
    <row r="15532" spans="30:32" ht="24.75" customHeight="1">
      <c r="AD15532" s="183"/>
      <c r="AE15532" s="184"/>
      <c r="AF15532" s="184"/>
    </row>
    <row r="15533" spans="30:32" ht="24.75" customHeight="1">
      <c r="AD15533" s="183"/>
      <c r="AE15533" s="184"/>
      <c r="AF15533" s="184"/>
    </row>
    <row r="15534" spans="30:32" ht="24.75" customHeight="1">
      <c r="AD15534" s="183"/>
      <c r="AE15534" s="184"/>
      <c r="AF15534" s="184"/>
    </row>
    <row r="15535" spans="30:32" ht="24.75" customHeight="1">
      <c r="AD15535" s="183"/>
      <c r="AE15535" s="184"/>
      <c r="AF15535" s="184"/>
    </row>
    <row r="15536" spans="30:32" ht="24.75" customHeight="1">
      <c r="AD15536" s="183"/>
      <c r="AE15536" s="184"/>
      <c r="AF15536" s="184"/>
    </row>
    <row r="15537" spans="30:32" ht="24.75" customHeight="1">
      <c r="AD15537" s="183"/>
      <c r="AE15537" s="184"/>
      <c r="AF15537" s="184"/>
    </row>
    <row r="15538" spans="30:32" ht="24.75" customHeight="1">
      <c r="AD15538" s="183"/>
      <c r="AE15538" s="184"/>
      <c r="AF15538" s="184"/>
    </row>
    <row r="15539" spans="30:32" ht="24.75" customHeight="1">
      <c r="AD15539" s="183"/>
      <c r="AE15539" s="184"/>
      <c r="AF15539" s="184"/>
    </row>
    <row r="15540" spans="30:32" ht="24.75" customHeight="1">
      <c r="AD15540" s="183"/>
      <c r="AE15540" s="184"/>
      <c r="AF15540" s="184"/>
    </row>
    <row r="15541" spans="30:32" ht="24.75" customHeight="1">
      <c r="AD15541" s="183"/>
      <c r="AE15541" s="184"/>
      <c r="AF15541" s="184"/>
    </row>
    <row r="15542" spans="30:32" ht="24.75" customHeight="1">
      <c r="AD15542" s="183"/>
      <c r="AE15542" s="184"/>
      <c r="AF15542" s="184"/>
    </row>
    <row r="15543" spans="30:32" ht="24.75" customHeight="1">
      <c r="AD15543" s="183"/>
      <c r="AE15543" s="184"/>
      <c r="AF15543" s="184"/>
    </row>
    <row r="15544" spans="30:32" ht="24.75" customHeight="1">
      <c r="AD15544" s="183"/>
      <c r="AE15544" s="184"/>
      <c r="AF15544" s="184"/>
    </row>
    <row r="15545" spans="30:32" ht="24.75" customHeight="1">
      <c r="AD15545" s="183"/>
      <c r="AE15545" s="184"/>
      <c r="AF15545" s="184"/>
    </row>
    <row r="15546" spans="30:32" ht="24.75" customHeight="1">
      <c r="AD15546" s="183"/>
      <c r="AE15546" s="184"/>
      <c r="AF15546" s="184"/>
    </row>
    <row r="15547" spans="30:32" ht="24.75" customHeight="1">
      <c r="AD15547" s="183"/>
      <c r="AE15547" s="184"/>
      <c r="AF15547" s="184"/>
    </row>
    <row r="15548" spans="30:32" ht="24.75" customHeight="1">
      <c r="AD15548" s="183"/>
      <c r="AE15548" s="184"/>
      <c r="AF15548" s="184"/>
    </row>
    <row r="15549" spans="30:32" ht="24.75" customHeight="1">
      <c r="AD15549" s="183"/>
      <c r="AE15549" s="184"/>
      <c r="AF15549" s="184"/>
    </row>
    <row r="15550" spans="30:32" ht="24.75" customHeight="1">
      <c r="AD15550" s="183"/>
      <c r="AE15550" s="184"/>
      <c r="AF15550" s="184"/>
    </row>
    <row r="15551" spans="30:32" ht="24.75" customHeight="1">
      <c r="AD15551" s="183"/>
      <c r="AE15551" s="184"/>
      <c r="AF15551" s="184"/>
    </row>
    <row r="15552" spans="30:32" ht="24.75" customHeight="1">
      <c r="AD15552" s="183"/>
      <c r="AE15552" s="184"/>
      <c r="AF15552" s="184"/>
    </row>
    <row r="15553" spans="30:32" ht="24.75" customHeight="1">
      <c r="AD15553" s="183"/>
      <c r="AE15553" s="184"/>
      <c r="AF15553" s="184"/>
    </row>
    <row r="15554" spans="30:32" ht="24.75" customHeight="1">
      <c r="AD15554" s="183"/>
      <c r="AE15554" s="184"/>
      <c r="AF15554" s="184"/>
    </row>
    <row r="15555" spans="30:32" ht="24.75" customHeight="1">
      <c r="AD15555" s="183"/>
      <c r="AE15555" s="184"/>
      <c r="AF15555" s="184"/>
    </row>
    <row r="15556" spans="30:32" ht="24.75" customHeight="1">
      <c r="AD15556" s="183"/>
      <c r="AE15556" s="184"/>
      <c r="AF15556" s="184"/>
    </row>
    <row r="15557" spans="30:32" ht="24.75" customHeight="1">
      <c r="AD15557" s="183"/>
      <c r="AE15557" s="184"/>
      <c r="AF15557" s="184"/>
    </row>
    <row r="15558" spans="30:32" ht="24.75" customHeight="1">
      <c r="AD15558" s="183"/>
      <c r="AE15558" s="184"/>
      <c r="AF15558" s="184"/>
    </row>
    <row r="15559" spans="30:32" ht="24.75" customHeight="1">
      <c r="AD15559" s="183"/>
      <c r="AE15559" s="184"/>
      <c r="AF15559" s="184"/>
    </row>
    <row r="15560" spans="30:32" ht="24.75" customHeight="1">
      <c r="AD15560" s="183"/>
      <c r="AE15560" s="184"/>
      <c r="AF15560" s="184"/>
    </row>
    <row r="15561" spans="30:32" ht="24.75" customHeight="1">
      <c r="AD15561" s="183"/>
      <c r="AE15561" s="184"/>
      <c r="AF15561" s="184"/>
    </row>
    <row r="15562" spans="30:32" ht="24.75" customHeight="1">
      <c r="AD15562" s="183"/>
      <c r="AE15562" s="184"/>
      <c r="AF15562" s="184"/>
    </row>
    <row r="15563" spans="30:32" ht="24.75" customHeight="1">
      <c r="AD15563" s="183"/>
      <c r="AE15563" s="184"/>
      <c r="AF15563" s="184"/>
    </row>
    <row r="15564" spans="30:32" ht="24.75" customHeight="1">
      <c r="AD15564" s="183"/>
      <c r="AE15564" s="184"/>
      <c r="AF15564" s="184"/>
    </row>
    <row r="15565" spans="30:32" ht="24.75" customHeight="1">
      <c r="AD15565" s="183"/>
      <c r="AE15565" s="184"/>
      <c r="AF15565" s="184"/>
    </row>
    <row r="15566" spans="30:32" ht="24.75" customHeight="1">
      <c r="AD15566" s="183"/>
      <c r="AE15566" s="184"/>
      <c r="AF15566" s="184"/>
    </row>
    <row r="15567" spans="30:32" ht="24.75" customHeight="1">
      <c r="AD15567" s="183"/>
      <c r="AE15567" s="184"/>
      <c r="AF15567" s="184"/>
    </row>
    <row r="15568" spans="30:32" ht="24.75" customHeight="1">
      <c r="AD15568" s="183"/>
      <c r="AE15568" s="184"/>
      <c r="AF15568" s="184"/>
    </row>
    <row r="15569" spans="30:32" ht="24.75" customHeight="1">
      <c r="AD15569" s="183"/>
      <c r="AE15569" s="184"/>
      <c r="AF15569" s="184"/>
    </row>
    <row r="15570" spans="30:32" ht="24.75" customHeight="1">
      <c r="AD15570" s="183"/>
      <c r="AE15570" s="184"/>
      <c r="AF15570" s="184"/>
    </row>
    <row r="15571" spans="30:32" ht="24.75" customHeight="1">
      <c r="AD15571" s="183"/>
      <c r="AE15571" s="184"/>
      <c r="AF15571" s="184"/>
    </row>
    <row r="15572" spans="30:32" ht="24.75" customHeight="1">
      <c r="AD15572" s="183"/>
      <c r="AE15572" s="184"/>
      <c r="AF15572" s="184"/>
    </row>
    <row r="15573" spans="30:32" ht="24.75" customHeight="1">
      <c r="AD15573" s="183"/>
      <c r="AE15573" s="184"/>
      <c r="AF15573" s="184"/>
    </row>
    <row r="15574" spans="30:32" ht="24.75" customHeight="1">
      <c r="AD15574" s="183"/>
      <c r="AE15574" s="184"/>
      <c r="AF15574" s="184"/>
    </row>
    <row r="15575" spans="30:32" ht="24.75" customHeight="1">
      <c r="AD15575" s="183"/>
      <c r="AE15575" s="184"/>
      <c r="AF15575" s="184"/>
    </row>
    <row r="15576" spans="30:32" ht="24.75" customHeight="1">
      <c r="AD15576" s="183"/>
      <c r="AE15576" s="184"/>
      <c r="AF15576" s="184"/>
    </row>
    <row r="15577" spans="30:32" ht="24.75" customHeight="1">
      <c r="AD15577" s="183"/>
      <c r="AE15577" s="184"/>
      <c r="AF15577" s="184"/>
    </row>
    <row r="15578" spans="30:32" ht="24.75" customHeight="1">
      <c r="AD15578" s="183"/>
      <c r="AE15578" s="184"/>
      <c r="AF15578" s="184"/>
    </row>
    <row r="15579" spans="30:32" ht="24.75" customHeight="1">
      <c r="AD15579" s="183"/>
      <c r="AE15579" s="184"/>
      <c r="AF15579" s="184"/>
    </row>
    <row r="15580" spans="30:32" ht="24.75" customHeight="1">
      <c r="AD15580" s="183"/>
      <c r="AE15580" s="184"/>
      <c r="AF15580" s="184"/>
    </row>
    <row r="15581" spans="30:32" ht="24.75" customHeight="1">
      <c r="AD15581" s="183"/>
      <c r="AE15581" s="184"/>
      <c r="AF15581" s="184"/>
    </row>
    <row r="15582" spans="30:32" ht="24.75" customHeight="1">
      <c r="AD15582" s="183"/>
      <c r="AE15582" s="184"/>
      <c r="AF15582" s="184"/>
    </row>
    <row r="15583" spans="30:32" ht="24.75" customHeight="1">
      <c r="AD15583" s="183"/>
      <c r="AE15583" s="184"/>
      <c r="AF15583" s="184"/>
    </row>
    <row r="15584" spans="30:32" ht="24.75" customHeight="1">
      <c r="AD15584" s="183"/>
      <c r="AE15584" s="184"/>
      <c r="AF15584" s="184"/>
    </row>
    <row r="15585" spans="30:32" ht="24.75" customHeight="1">
      <c r="AD15585" s="183"/>
      <c r="AE15585" s="184"/>
      <c r="AF15585" s="184"/>
    </row>
    <row r="15586" spans="30:32" ht="24.75" customHeight="1">
      <c r="AD15586" s="183"/>
      <c r="AE15586" s="184"/>
      <c r="AF15586" s="184"/>
    </row>
    <row r="15587" spans="30:32" ht="24.75" customHeight="1">
      <c r="AD15587" s="183"/>
      <c r="AE15587" s="184"/>
      <c r="AF15587" s="184"/>
    </row>
    <row r="15588" spans="30:32" ht="24.75" customHeight="1">
      <c r="AD15588" s="183"/>
      <c r="AE15588" s="184"/>
      <c r="AF15588" s="184"/>
    </row>
    <row r="15589" spans="30:32" ht="24.75" customHeight="1">
      <c r="AD15589" s="183"/>
      <c r="AE15589" s="184"/>
      <c r="AF15589" s="184"/>
    </row>
    <row r="15590" spans="30:32" ht="24.75" customHeight="1">
      <c r="AD15590" s="183"/>
      <c r="AE15590" s="184"/>
      <c r="AF15590" s="184"/>
    </row>
    <row r="15591" spans="30:32" ht="24.75" customHeight="1">
      <c r="AD15591" s="183"/>
      <c r="AE15591" s="184"/>
      <c r="AF15591" s="184"/>
    </row>
    <row r="15592" spans="30:32" ht="24.75" customHeight="1">
      <c r="AD15592" s="183"/>
      <c r="AE15592" s="184"/>
      <c r="AF15592" s="184"/>
    </row>
    <row r="15593" spans="30:32" ht="24.75" customHeight="1">
      <c r="AD15593" s="183"/>
      <c r="AE15593" s="184"/>
      <c r="AF15593" s="184"/>
    </row>
    <row r="15594" spans="30:32" ht="24.75" customHeight="1">
      <c r="AD15594" s="183"/>
      <c r="AE15594" s="184"/>
      <c r="AF15594" s="184"/>
    </row>
    <row r="15595" spans="30:32" ht="24.75" customHeight="1">
      <c r="AD15595" s="183"/>
      <c r="AE15595" s="184"/>
      <c r="AF15595" s="184"/>
    </row>
    <row r="15596" spans="30:32" ht="24.75" customHeight="1">
      <c r="AD15596" s="183"/>
      <c r="AE15596" s="184"/>
      <c r="AF15596" s="184"/>
    </row>
    <row r="15597" spans="30:32" ht="24.75" customHeight="1">
      <c r="AD15597" s="183"/>
      <c r="AE15597" s="184"/>
      <c r="AF15597" s="184"/>
    </row>
    <row r="15598" spans="30:32" ht="24.75" customHeight="1">
      <c r="AD15598" s="183"/>
      <c r="AE15598" s="184"/>
      <c r="AF15598" s="184"/>
    </row>
    <row r="15599" spans="30:32" ht="24.75" customHeight="1">
      <c r="AD15599" s="183"/>
      <c r="AE15599" s="184"/>
      <c r="AF15599" s="184"/>
    </row>
    <row r="15600" spans="30:32" ht="24.75" customHeight="1">
      <c r="AD15600" s="183"/>
      <c r="AE15600" s="184"/>
      <c r="AF15600" s="184"/>
    </row>
    <row r="15601" spans="30:32" ht="24.75" customHeight="1">
      <c r="AD15601" s="183"/>
      <c r="AE15601" s="184"/>
      <c r="AF15601" s="184"/>
    </row>
    <row r="15602" spans="30:32" ht="24.75" customHeight="1">
      <c r="AD15602" s="183"/>
      <c r="AE15602" s="184"/>
      <c r="AF15602" s="184"/>
    </row>
    <row r="15603" spans="30:32" ht="24.75" customHeight="1">
      <c r="AD15603" s="183"/>
      <c r="AE15603" s="184"/>
      <c r="AF15603" s="184"/>
    </row>
    <row r="15604" spans="30:32" ht="24.75" customHeight="1">
      <c r="AD15604" s="183"/>
      <c r="AE15604" s="184"/>
      <c r="AF15604" s="184"/>
    </row>
    <row r="15605" spans="30:32" ht="24.75" customHeight="1">
      <c r="AD15605" s="183"/>
      <c r="AE15605" s="184"/>
      <c r="AF15605" s="184"/>
    </row>
    <row r="15606" spans="30:32" ht="24.75" customHeight="1">
      <c r="AD15606" s="183"/>
      <c r="AE15606" s="184"/>
      <c r="AF15606" s="184"/>
    </row>
    <row r="15607" spans="30:32" ht="24.75" customHeight="1">
      <c r="AD15607" s="183"/>
      <c r="AE15607" s="184"/>
      <c r="AF15607" s="184"/>
    </row>
    <row r="15608" spans="30:32" ht="24.75" customHeight="1">
      <c r="AD15608" s="183"/>
      <c r="AE15608" s="184"/>
      <c r="AF15608" s="184"/>
    </row>
    <row r="15609" spans="30:32" ht="24.75" customHeight="1">
      <c r="AD15609" s="183"/>
      <c r="AE15609" s="184"/>
      <c r="AF15609" s="184"/>
    </row>
    <row r="15610" spans="30:32" ht="24.75" customHeight="1">
      <c r="AD15610" s="183"/>
      <c r="AE15610" s="184"/>
      <c r="AF15610" s="184"/>
    </row>
    <row r="15611" spans="30:32" ht="24.75" customHeight="1">
      <c r="AD15611" s="183"/>
      <c r="AE15611" s="184"/>
      <c r="AF15611" s="184"/>
    </row>
    <row r="15612" spans="30:32" ht="24.75" customHeight="1">
      <c r="AD15612" s="183"/>
      <c r="AE15612" s="184"/>
      <c r="AF15612" s="184"/>
    </row>
    <row r="15613" spans="30:32" ht="24.75" customHeight="1">
      <c r="AD15613" s="183"/>
      <c r="AE15613" s="184"/>
      <c r="AF15613" s="184"/>
    </row>
    <row r="15614" spans="30:32" ht="24.75" customHeight="1">
      <c r="AD15614" s="183"/>
      <c r="AE15614" s="184"/>
      <c r="AF15614" s="184"/>
    </row>
    <row r="15615" spans="30:32" ht="24.75" customHeight="1">
      <c r="AD15615" s="183"/>
      <c r="AE15615" s="184"/>
      <c r="AF15615" s="184"/>
    </row>
    <row r="15616" spans="30:32" ht="24.75" customHeight="1">
      <c r="AD15616" s="183"/>
      <c r="AE15616" s="184"/>
      <c r="AF15616" s="184"/>
    </row>
    <row r="15617" spans="30:32" ht="24.75" customHeight="1">
      <c r="AD15617" s="183"/>
      <c r="AE15617" s="184"/>
      <c r="AF15617" s="184"/>
    </row>
    <row r="15618" spans="30:32" ht="24.75" customHeight="1">
      <c r="AD15618" s="183"/>
      <c r="AE15618" s="184"/>
      <c r="AF15618" s="184"/>
    </row>
    <row r="15619" spans="30:32" ht="24.75" customHeight="1">
      <c r="AD15619" s="183"/>
      <c r="AE15619" s="184"/>
      <c r="AF15619" s="184"/>
    </row>
    <row r="15620" spans="30:32" ht="24.75" customHeight="1">
      <c r="AD15620" s="183"/>
      <c r="AE15620" s="184"/>
      <c r="AF15620" s="184"/>
    </row>
    <row r="15621" spans="30:32" ht="24.75" customHeight="1">
      <c r="AD15621" s="183"/>
      <c r="AE15621" s="184"/>
      <c r="AF15621" s="184"/>
    </row>
    <row r="15622" spans="30:32" ht="24.75" customHeight="1">
      <c r="AD15622" s="183"/>
      <c r="AE15622" s="184"/>
      <c r="AF15622" s="184"/>
    </row>
    <row r="15623" spans="30:32" ht="24.75" customHeight="1">
      <c r="AD15623" s="183"/>
      <c r="AE15623" s="184"/>
      <c r="AF15623" s="184"/>
    </row>
    <row r="15624" spans="30:32" ht="24.75" customHeight="1">
      <c r="AD15624" s="183"/>
      <c r="AE15624" s="184"/>
      <c r="AF15624" s="184"/>
    </row>
    <row r="15625" spans="30:32" ht="24.75" customHeight="1">
      <c r="AD15625" s="183"/>
      <c r="AE15625" s="184"/>
      <c r="AF15625" s="184"/>
    </row>
    <row r="15626" spans="30:32" ht="24.75" customHeight="1">
      <c r="AD15626" s="183"/>
      <c r="AE15626" s="184"/>
      <c r="AF15626" s="184"/>
    </row>
    <row r="15627" spans="30:32" ht="24.75" customHeight="1">
      <c r="AD15627" s="183"/>
      <c r="AE15627" s="184"/>
      <c r="AF15627" s="184"/>
    </row>
    <row r="15628" spans="30:32" ht="24.75" customHeight="1">
      <c r="AD15628" s="183"/>
      <c r="AE15628" s="184"/>
      <c r="AF15628" s="184"/>
    </row>
    <row r="15629" spans="30:32" ht="24.75" customHeight="1">
      <c r="AD15629" s="183"/>
      <c r="AE15629" s="184"/>
      <c r="AF15629" s="184"/>
    </row>
    <row r="15630" spans="30:32" ht="24.75" customHeight="1">
      <c r="AD15630" s="183"/>
      <c r="AE15630" s="184"/>
      <c r="AF15630" s="184"/>
    </row>
    <row r="15631" spans="30:32" ht="24.75" customHeight="1">
      <c r="AD15631" s="183"/>
      <c r="AE15631" s="184"/>
      <c r="AF15631" s="184"/>
    </row>
    <row r="15632" spans="30:32" ht="24.75" customHeight="1">
      <c r="AD15632" s="183"/>
      <c r="AE15632" s="184"/>
      <c r="AF15632" s="184"/>
    </row>
    <row r="15633" spans="30:32" ht="24.75" customHeight="1">
      <c r="AD15633" s="183"/>
      <c r="AE15633" s="184"/>
      <c r="AF15633" s="184"/>
    </row>
    <row r="15634" spans="30:32" ht="24.75" customHeight="1">
      <c r="AD15634" s="183"/>
      <c r="AE15634" s="184"/>
      <c r="AF15634" s="184"/>
    </row>
    <row r="15635" spans="30:32" ht="24.75" customHeight="1">
      <c r="AD15635" s="183"/>
      <c r="AE15635" s="184"/>
      <c r="AF15635" s="184"/>
    </row>
    <row r="15636" spans="30:32" ht="24.75" customHeight="1">
      <c r="AD15636" s="183"/>
      <c r="AE15636" s="184"/>
      <c r="AF15636" s="184"/>
    </row>
    <row r="15637" spans="30:32" ht="24.75" customHeight="1">
      <c r="AD15637" s="183"/>
      <c r="AE15637" s="184"/>
      <c r="AF15637" s="184"/>
    </row>
    <row r="15638" spans="30:32" ht="24.75" customHeight="1">
      <c r="AD15638" s="183"/>
      <c r="AE15638" s="184"/>
      <c r="AF15638" s="184"/>
    </row>
    <row r="15639" spans="30:32" ht="24.75" customHeight="1">
      <c r="AD15639" s="183"/>
      <c r="AE15639" s="184"/>
      <c r="AF15639" s="184"/>
    </row>
    <row r="15640" spans="30:32" ht="24.75" customHeight="1">
      <c r="AD15640" s="183"/>
      <c r="AE15640" s="184"/>
      <c r="AF15640" s="184"/>
    </row>
    <row r="15641" spans="30:32" ht="24.75" customHeight="1">
      <c r="AD15641" s="183"/>
      <c r="AE15641" s="184"/>
      <c r="AF15641" s="184"/>
    </row>
    <row r="15642" spans="30:32" ht="24.75" customHeight="1">
      <c r="AD15642" s="183"/>
      <c r="AE15642" s="184"/>
      <c r="AF15642" s="184"/>
    </row>
    <row r="15643" spans="30:32" ht="24.75" customHeight="1">
      <c r="AD15643" s="183"/>
      <c r="AE15643" s="184"/>
      <c r="AF15643" s="184"/>
    </row>
    <row r="15644" spans="30:32" ht="24.75" customHeight="1">
      <c r="AD15644" s="183"/>
      <c r="AE15644" s="184"/>
      <c r="AF15644" s="184"/>
    </row>
    <row r="15645" spans="30:32" ht="24.75" customHeight="1">
      <c r="AD15645" s="183"/>
      <c r="AE15645" s="184"/>
      <c r="AF15645" s="184"/>
    </row>
    <row r="15646" spans="30:32" ht="24.75" customHeight="1">
      <c r="AD15646" s="183"/>
      <c r="AE15646" s="184"/>
      <c r="AF15646" s="184"/>
    </row>
    <row r="15647" spans="30:32" ht="24.75" customHeight="1">
      <c r="AD15647" s="183"/>
      <c r="AE15647" s="184"/>
      <c r="AF15647" s="184"/>
    </row>
    <row r="15648" spans="30:32" ht="24.75" customHeight="1">
      <c r="AD15648" s="183"/>
      <c r="AE15648" s="184"/>
      <c r="AF15648" s="184"/>
    </row>
    <row r="15649" spans="30:32" ht="24.75" customHeight="1">
      <c r="AD15649" s="183"/>
      <c r="AE15649" s="184"/>
      <c r="AF15649" s="184"/>
    </row>
    <row r="15650" spans="30:32" ht="24.75" customHeight="1">
      <c r="AD15650" s="183"/>
      <c r="AE15650" s="184"/>
      <c r="AF15650" s="184"/>
    </row>
    <row r="15651" spans="30:32" ht="24.75" customHeight="1">
      <c r="AD15651" s="183"/>
      <c r="AE15651" s="184"/>
      <c r="AF15651" s="184"/>
    </row>
    <row r="15652" spans="30:32" ht="24.75" customHeight="1">
      <c r="AD15652" s="183"/>
      <c r="AE15652" s="184"/>
      <c r="AF15652" s="184"/>
    </row>
    <row r="15653" spans="30:32" ht="24.75" customHeight="1">
      <c r="AD15653" s="183"/>
      <c r="AE15653" s="184"/>
      <c r="AF15653" s="184"/>
    </row>
    <row r="15654" spans="30:32" ht="24.75" customHeight="1">
      <c r="AD15654" s="183"/>
      <c r="AE15654" s="184"/>
      <c r="AF15654" s="184"/>
    </row>
    <row r="15655" spans="30:32" ht="24.75" customHeight="1">
      <c r="AD15655" s="183"/>
      <c r="AE15655" s="184"/>
      <c r="AF15655" s="184"/>
    </row>
    <row r="15656" spans="30:32" ht="24.75" customHeight="1">
      <c r="AD15656" s="183"/>
      <c r="AE15656" s="184"/>
      <c r="AF15656" s="184"/>
    </row>
    <row r="15657" spans="30:32" ht="24.75" customHeight="1">
      <c r="AD15657" s="183"/>
      <c r="AE15657" s="184"/>
      <c r="AF15657" s="184"/>
    </row>
    <row r="15658" spans="30:32" ht="24.75" customHeight="1">
      <c r="AD15658" s="183"/>
      <c r="AE15658" s="184"/>
      <c r="AF15658" s="184"/>
    </row>
    <row r="15659" spans="30:32" ht="24.75" customHeight="1">
      <c r="AD15659" s="183"/>
      <c r="AE15659" s="184"/>
      <c r="AF15659" s="184"/>
    </row>
    <row r="15660" spans="30:32" ht="24.75" customHeight="1">
      <c r="AD15660" s="183"/>
      <c r="AE15660" s="184"/>
      <c r="AF15660" s="184"/>
    </row>
    <row r="15661" spans="30:32" ht="24.75" customHeight="1">
      <c r="AD15661" s="183"/>
      <c r="AE15661" s="184"/>
      <c r="AF15661" s="184"/>
    </row>
    <row r="15662" spans="30:32" ht="24.75" customHeight="1">
      <c r="AD15662" s="183"/>
      <c r="AE15662" s="184"/>
      <c r="AF15662" s="184"/>
    </row>
    <row r="15663" spans="30:32" ht="24.75" customHeight="1">
      <c r="AD15663" s="183"/>
      <c r="AE15663" s="184"/>
      <c r="AF15663" s="184"/>
    </row>
    <row r="15664" spans="30:32" ht="24.75" customHeight="1">
      <c r="AD15664" s="183"/>
      <c r="AE15664" s="184"/>
      <c r="AF15664" s="184"/>
    </row>
    <row r="15665" spans="30:32" ht="24.75" customHeight="1">
      <c r="AD15665" s="183"/>
      <c r="AE15665" s="184"/>
      <c r="AF15665" s="184"/>
    </row>
    <row r="15666" spans="30:32" ht="24.75" customHeight="1">
      <c r="AD15666" s="183"/>
      <c r="AE15666" s="184"/>
      <c r="AF15666" s="184"/>
    </row>
    <row r="15667" spans="30:32" ht="24.75" customHeight="1">
      <c r="AD15667" s="183"/>
      <c r="AE15667" s="184"/>
      <c r="AF15667" s="184"/>
    </row>
    <row r="15668" spans="30:32" ht="24.75" customHeight="1">
      <c r="AD15668" s="183"/>
      <c r="AE15668" s="184"/>
      <c r="AF15668" s="184"/>
    </row>
    <row r="15669" spans="30:32" ht="24.75" customHeight="1">
      <c r="AD15669" s="183"/>
      <c r="AE15669" s="184"/>
      <c r="AF15669" s="184"/>
    </row>
    <row r="15670" spans="30:32" ht="24.75" customHeight="1">
      <c r="AD15670" s="183"/>
      <c r="AE15670" s="184"/>
      <c r="AF15670" s="184"/>
    </row>
    <row r="15671" spans="30:32" ht="24.75" customHeight="1">
      <c r="AD15671" s="183"/>
      <c r="AE15671" s="184"/>
      <c r="AF15671" s="184"/>
    </row>
    <row r="15672" spans="30:32" ht="24.75" customHeight="1">
      <c r="AD15672" s="183"/>
      <c r="AE15672" s="184"/>
      <c r="AF15672" s="184"/>
    </row>
    <row r="15673" spans="30:32" ht="24.75" customHeight="1">
      <c r="AD15673" s="183"/>
      <c r="AE15673" s="184"/>
      <c r="AF15673" s="184"/>
    </row>
    <row r="15674" spans="30:32" ht="24.75" customHeight="1">
      <c r="AD15674" s="183"/>
      <c r="AE15674" s="184"/>
      <c r="AF15674" s="184"/>
    </row>
    <row r="15675" spans="30:32" ht="24.75" customHeight="1">
      <c r="AD15675" s="183"/>
      <c r="AE15675" s="184"/>
      <c r="AF15675" s="184"/>
    </row>
    <row r="15676" spans="30:32" ht="24.75" customHeight="1">
      <c r="AD15676" s="183"/>
      <c r="AE15676" s="184"/>
      <c r="AF15676" s="184"/>
    </row>
    <row r="15677" spans="30:32" ht="24.75" customHeight="1">
      <c r="AD15677" s="183"/>
      <c r="AE15677" s="184"/>
      <c r="AF15677" s="184"/>
    </row>
    <row r="15678" spans="30:32" ht="24.75" customHeight="1">
      <c r="AD15678" s="183"/>
      <c r="AE15678" s="184"/>
      <c r="AF15678" s="184"/>
    </row>
    <row r="15679" spans="30:32" ht="24.75" customHeight="1">
      <c r="AD15679" s="183"/>
      <c r="AE15679" s="184"/>
      <c r="AF15679" s="184"/>
    </row>
    <row r="15680" spans="30:32" ht="24.75" customHeight="1">
      <c r="AD15680" s="183"/>
      <c r="AE15680" s="184"/>
      <c r="AF15680" s="184"/>
    </row>
    <row r="15681" spans="30:32" ht="24.75" customHeight="1">
      <c r="AD15681" s="183"/>
      <c r="AE15681" s="184"/>
      <c r="AF15681" s="184"/>
    </row>
    <row r="15682" spans="30:32" ht="24.75" customHeight="1">
      <c r="AD15682" s="183"/>
      <c r="AE15682" s="184"/>
      <c r="AF15682" s="184"/>
    </row>
    <row r="15683" spans="30:32" ht="24.75" customHeight="1">
      <c r="AD15683" s="183"/>
      <c r="AE15683" s="184"/>
      <c r="AF15683" s="184"/>
    </row>
    <row r="15684" spans="30:32" ht="24.75" customHeight="1">
      <c r="AD15684" s="183"/>
      <c r="AE15684" s="184"/>
      <c r="AF15684" s="184"/>
    </row>
    <row r="15685" spans="30:32" ht="24.75" customHeight="1">
      <c r="AD15685" s="183"/>
      <c r="AE15685" s="184"/>
      <c r="AF15685" s="184"/>
    </row>
    <row r="15686" spans="30:32" ht="24.75" customHeight="1">
      <c r="AD15686" s="183"/>
      <c r="AE15686" s="184"/>
      <c r="AF15686" s="184"/>
    </row>
    <row r="15687" spans="30:32" ht="24.75" customHeight="1">
      <c r="AD15687" s="183"/>
      <c r="AE15687" s="184"/>
      <c r="AF15687" s="184"/>
    </row>
    <row r="15688" spans="30:32" ht="24.75" customHeight="1">
      <c r="AD15688" s="183"/>
      <c r="AE15688" s="184"/>
      <c r="AF15688" s="184"/>
    </row>
    <row r="15689" spans="30:32" ht="24.75" customHeight="1">
      <c r="AD15689" s="183"/>
      <c r="AE15689" s="184"/>
      <c r="AF15689" s="184"/>
    </row>
    <row r="15690" spans="30:32" ht="24.75" customHeight="1">
      <c r="AD15690" s="183"/>
      <c r="AE15690" s="184"/>
      <c r="AF15690" s="184"/>
    </row>
    <row r="15691" spans="30:32" ht="24.75" customHeight="1">
      <c r="AD15691" s="183"/>
      <c r="AE15691" s="184"/>
      <c r="AF15691" s="184"/>
    </row>
    <row r="15692" spans="30:32" ht="24.75" customHeight="1">
      <c r="AD15692" s="183"/>
      <c r="AE15692" s="184"/>
      <c r="AF15692" s="184"/>
    </row>
    <row r="15693" spans="30:32" ht="24.75" customHeight="1">
      <c r="AD15693" s="183"/>
      <c r="AE15693" s="184"/>
      <c r="AF15693" s="184"/>
    </row>
    <row r="15694" spans="30:32" ht="24.75" customHeight="1">
      <c r="AD15694" s="183"/>
      <c r="AE15694" s="184"/>
      <c r="AF15694" s="184"/>
    </row>
    <row r="15695" spans="30:32" ht="24.75" customHeight="1">
      <c r="AD15695" s="183"/>
      <c r="AE15695" s="184"/>
      <c r="AF15695" s="184"/>
    </row>
    <row r="15696" spans="30:32" ht="24.75" customHeight="1">
      <c r="AD15696" s="183"/>
      <c r="AE15696" s="184"/>
      <c r="AF15696" s="184"/>
    </row>
    <row r="15697" spans="30:32" ht="24.75" customHeight="1">
      <c r="AD15697" s="183"/>
      <c r="AE15697" s="184"/>
      <c r="AF15697" s="184"/>
    </row>
    <row r="15698" spans="30:32" ht="24.75" customHeight="1">
      <c r="AD15698" s="183"/>
      <c r="AE15698" s="184"/>
      <c r="AF15698" s="184"/>
    </row>
    <row r="15699" spans="30:32" ht="24.75" customHeight="1">
      <c r="AD15699" s="183"/>
      <c r="AE15699" s="184"/>
      <c r="AF15699" s="184"/>
    </row>
    <row r="15700" spans="30:32" ht="24.75" customHeight="1">
      <c r="AD15700" s="183"/>
      <c r="AE15700" s="184"/>
      <c r="AF15700" s="184"/>
    </row>
    <row r="15701" spans="30:32" ht="24.75" customHeight="1">
      <c r="AD15701" s="183"/>
      <c r="AE15701" s="184"/>
      <c r="AF15701" s="184"/>
    </row>
    <row r="15702" spans="30:32" ht="24.75" customHeight="1">
      <c r="AD15702" s="183"/>
      <c r="AE15702" s="184"/>
      <c r="AF15702" s="184"/>
    </row>
    <row r="15703" spans="30:32" ht="24.75" customHeight="1">
      <c r="AD15703" s="183"/>
      <c r="AE15703" s="184"/>
      <c r="AF15703" s="184"/>
    </row>
    <row r="15704" spans="30:32" ht="24.75" customHeight="1">
      <c r="AD15704" s="183"/>
      <c r="AE15704" s="184"/>
      <c r="AF15704" s="184"/>
    </row>
    <row r="15705" spans="30:32" ht="24.75" customHeight="1">
      <c r="AD15705" s="183"/>
      <c r="AE15705" s="184"/>
      <c r="AF15705" s="184"/>
    </row>
    <row r="15706" spans="30:32" ht="24.75" customHeight="1">
      <c r="AD15706" s="183"/>
      <c r="AE15706" s="184"/>
      <c r="AF15706" s="184"/>
    </row>
    <row r="15707" spans="30:32" ht="24.75" customHeight="1">
      <c r="AD15707" s="183"/>
      <c r="AE15707" s="184"/>
      <c r="AF15707" s="184"/>
    </row>
    <row r="15708" spans="30:32" ht="24.75" customHeight="1">
      <c r="AD15708" s="183"/>
      <c r="AE15708" s="184"/>
      <c r="AF15708" s="184"/>
    </row>
    <row r="15709" spans="30:32" ht="24.75" customHeight="1">
      <c r="AD15709" s="183"/>
      <c r="AE15709" s="184"/>
      <c r="AF15709" s="184"/>
    </row>
    <row r="15710" spans="30:32" ht="24.75" customHeight="1">
      <c r="AD15710" s="183"/>
      <c r="AE15710" s="184"/>
      <c r="AF15710" s="184"/>
    </row>
    <row r="15711" spans="30:32" ht="24.75" customHeight="1">
      <c r="AD15711" s="183"/>
      <c r="AE15711" s="184"/>
      <c r="AF15711" s="184"/>
    </row>
    <row r="15712" spans="30:32" ht="24.75" customHeight="1">
      <c r="AD15712" s="183"/>
      <c r="AE15712" s="184"/>
      <c r="AF15712" s="184"/>
    </row>
    <row r="15713" spans="30:32" ht="24.75" customHeight="1">
      <c r="AD15713" s="183"/>
      <c r="AE15713" s="184"/>
      <c r="AF15713" s="184"/>
    </row>
    <row r="15714" spans="30:32" ht="24.75" customHeight="1">
      <c r="AD15714" s="183"/>
      <c r="AE15714" s="184"/>
      <c r="AF15714" s="184"/>
    </row>
    <row r="15715" spans="30:32" ht="24.75" customHeight="1">
      <c r="AD15715" s="183"/>
      <c r="AE15715" s="184"/>
      <c r="AF15715" s="184"/>
    </row>
    <row r="15716" spans="30:32" ht="24.75" customHeight="1">
      <c r="AD15716" s="183"/>
      <c r="AE15716" s="184"/>
      <c r="AF15716" s="184"/>
    </row>
    <row r="15717" spans="30:32" ht="24.75" customHeight="1">
      <c r="AD15717" s="183"/>
      <c r="AE15717" s="184"/>
      <c r="AF15717" s="184"/>
    </row>
    <row r="15718" spans="30:32" ht="24.75" customHeight="1">
      <c r="AD15718" s="183"/>
      <c r="AE15718" s="184"/>
      <c r="AF15718" s="184"/>
    </row>
    <row r="15719" spans="30:32" ht="24.75" customHeight="1">
      <c r="AD15719" s="183"/>
      <c r="AE15719" s="184"/>
      <c r="AF15719" s="184"/>
    </row>
    <row r="15720" spans="30:32" ht="24.75" customHeight="1">
      <c r="AD15720" s="183"/>
      <c r="AE15720" s="184"/>
      <c r="AF15720" s="184"/>
    </row>
    <row r="15721" spans="30:32" ht="24.75" customHeight="1">
      <c r="AD15721" s="183"/>
      <c r="AE15721" s="184"/>
      <c r="AF15721" s="184"/>
    </row>
    <row r="15722" spans="30:32" ht="24.75" customHeight="1">
      <c r="AD15722" s="183"/>
      <c r="AE15722" s="184"/>
      <c r="AF15722" s="184"/>
    </row>
    <row r="15723" spans="30:32" ht="24.75" customHeight="1">
      <c r="AD15723" s="183"/>
      <c r="AE15723" s="184"/>
      <c r="AF15723" s="184"/>
    </row>
    <row r="15724" spans="30:32" ht="24.75" customHeight="1">
      <c r="AD15724" s="183"/>
      <c r="AE15724" s="184"/>
      <c r="AF15724" s="184"/>
    </row>
    <row r="15725" spans="30:32" ht="24.75" customHeight="1">
      <c r="AD15725" s="183"/>
      <c r="AE15725" s="184"/>
      <c r="AF15725" s="184"/>
    </row>
    <row r="15726" spans="30:32" ht="24.75" customHeight="1">
      <c r="AD15726" s="183"/>
      <c r="AE15726" s="184"/>
      <c r="AF15726" s="184"/>
    </row>
    <row r="15727" spans="30:32" ht="24.75" customHeight="1">
      <c r="AD15727" s="183"/>
      <c r="AE15727" s="184"/>
      <c r="AF15727" s="184"/>
    </row>
    <row r="15728" spans="30:32" ht="24.75" customHeight="1">
      <c r="AD15728" s="183"/>
      <c r="AE15728" s="184"/>
      <c r="AF15728" s="184"/>
    </row>
    <row r="15729" spans="30:32" ht="24.75" customHeight="1">
      <c r="AD15729" s="183"/>
      <c r="AE15729" s="184"/>
      <c r="AF15729" s="184"/>
    </row>
    <row r="15730" spans="30:32" ht="24.75" customHeight="1">
      <c r="AD15730" s="183"/>
      <c r="AE15730" s="184"/>
      <c r="AF15730" s="184"/>
    </row>
    <row r="15731" spans="30:32" ht="24.75" customHeight="1">
      <c r="AD15731" s="183"/>
      <c r="AE15731" s="184"/>
      <c r="AF15731" s="184"/>
    </row>
    <row r="15732" spans="30:32" ht="24.75" customHeight="1">
      <c r="AD15732" s="183"/>
      <c r="AE15732" s="184"/>
      <c r="AF15732" s="184"/>
    </row>
    <row r="15733" spans="30:32" ht="24.75" customHeight="1">
      <c r="AD15733" s="183"/>
      <c r="AE15733" s="184"/>
      <c r="AF15733" s="184"/>
    </row>
    <row r="15734" spans="30:32" ht="24.75" customHeight="1">
      <c r="AD15734" s="183"/>
      <c r="AE15734" s="184"/>
      <c r="AF15734" s="184"/>
    </row>
    <row r="15735" spans="30:32" ht="24.75" customHeight="1">
      <c r="AD15735" s="183"/>
      <c r="AE15735" s="184"/>
      <c r="AF15735" s="184"/>
    </row>
    <row r="15736" spans="30:32" ht="24.75" customHeight="1">
      <c r="AD15736" s="183"/>
      <c r="AE15736" s="184"/>
      <c r="AF15736" s="184"/>
    </row>
    <row r="15737" spans="30:32" ht="24.75" customHeight="1">
      <c r="AD15737" s="183"/>
      <c r="AE15737" s="184"/>
      <c r="AF15737" s="184"/>
    </row>
    <row r="15738" spans="30:32" ht="24.75" customHeight="1">
      <c r="AD15738" s="183"/>
      <c r="AE15738" s="184"/>
      <c r="AF15738" s="184"/>
    </row>
    <row r="15739" spans="30:32" ht="24.75" customHeight="1">
      <c r="AD15739" s="183"/>
      <c r="AE15739" s="184"/>
      <c r="AF15739" s="184"/>
    </row>
    <row r="15740" spans="30:32" ht="24.75" customHeight="1">
      <c r="AD15740" s="183"/>
      <c r="AE15740" s="184"/>
      <c r="AF15740" s="184"/>
    </row>
    <row r="15741" spans="30:32" ht="24.75" customHeight="1">
      <c r="AD15741" s="183"/>
      <c r="AE15741" s="184"/>
      <c r="AF15741" s="184"/>
    </row>
    <row r="15742" spans="30:32" ht="24.75" customHeight="1">
      <c r="AD15742" s="183"/>
      <c r="AE15742" s="184"/>
      <c r="AF15742" s="184"/>
    </row>
    <row r="15743" spans="30:32" ht="24.75" customHeight="1">
      <c r="AD15743" s="183"/>
      <c r="AE15743" s="184"/>
      <c r="AF15743" s="184"/>
    </row>
    <row r="15744" spans="30:32" ht="24.75" customHeight="1">
      <c r="AD15744" s="183"/>
      <c r="AE15744" s="184"/>
      <c r="AF15744" s="184"/>
    </row>
    <row r="15745" spans="30:32" ht="24.75" customHeight="1">
      <c r="AD15745" s="183"/>
      <c r="AE15745" s="184"/>
      <c r="AF15745" s="184"/>
    </row>
    <row r="15746" spans="30:32" ht="24.75" customHeight="1">
      <c r="AD15746" s="183"/>
      <c r="AE15746" s="184"/>
      <c r="AF15746" s="184"/>
    </row>
    <row r="15747" spans="30:32" ht="24.75" customHeight="1">
      <c r="AD15747" s="183"/>
      <c r="AE15747" s="184"/>
      <c r="AF15747" s="184"/>
    </row>
    <row r="15748" spans="30:32" ht="24.75" customHeight="1">
      <c r="AD15748" s="183"/>
      <c r="AE15748" s="184"/>
      <c r="AF15748" s="184"/>
    </row>
    <row r="15749" spans="30:32" ht="24.75" customHeight="1">
      <c r="AD15749" s="183"/>
      <c r="AE15749" s="184"/>
      <c r="AF15749" s="184"/>
    </row>
    <row r="15750" spans="30:32" ht="24.75" customHeight="1">
      <c r="AD15750" s="183"/>
      <c r="AE15750" s="184"/>
      <c r="AF15750" s="184"/>
    </row>
    <row r="15751" spans="30:32" ht="24.75" customHeight="1">
      <c r="AD15751" s="183"/>
      <c r="AE15751" s="184"/>
      <c r="AF15751" s="184"/>
    </row>
    <row r="15752" spans="30:32" ht="24.75" customHeight="1">
      <c r="AD15752" s="183"/>
      <c r="AE15752" s="184"/>
      <c r="AF15752" s="184"/>
    </row>
    <row r="15753" spans="30:32" ht="24.75" customHeight="1">
      <c r="AD15753" s="183"/>
      <c r="AE15753" s="184"/>
      <c r="AF15753" s="184"/>
    </row>
    <row r="15754" spans="30:32" ht="24.75" customHeight="1">
      <c r="AD15754" s="183"/>
      <c r="AE15754" s="184"/>
      <c r="AF15754" s="184"/>
    </row>
    <row r="15755" spans="30:32" ht="24.75" customHeight="1">
      <c r="AD15755" s="183"/>
      <c r="AE15755" s="184"/>
      <c r="AF15755" s="184"/>
    </row>
    <row r="15756" spans="30:32" ht="24.75" customHeight="1">
      <c r="AD15756" s="183"/>
      <c r="AE15756" s="184"/>
      <c r="AF15756" s="184"/>
    </row>
    <row r="15757" spans="30:32" ht="24.75" customHeight="1">
      <c r="AD15757" s="183"/>
      <c r="AE15757" s="184"/>
      <c r="AF15757" s="184"/>
    </row>
    <row r="15758" spans="30:32" ht="24.75" customHeight="1">
      <c r="AD15758" s="183"/>
      <c r="AE15758" s="184"/>
      <c r="AF15758" s="184"/>
    </row>
    <row r="15759" spans="30:32" ht="24.75" customHeight="1">
      <c r="AD15759" s="183"/>
      <c r="AE15759" s="184"/>
      <c r="AF15759" s="184"/>
    </row>
    <row r="15760" spans="30:32" ht="24.75" customHeight="1">
      <c r="AD15760" s="183"/>
      <c r="AE15760" s="184"/>
      <c r="AF15760" s="184"/>
    </row>
    <row r="15761" spans="30:32" ht="24.75" customHeight="1">
      <c r="AD15761" s="183"/>
      <c r="AE15761" s="184"/>
      <c r="AF15761" s="184"/>
    </row>
    <row r="15762" spans="30:32" ht="24.75" customHeight="1">
      <c r="AD15762" s="183"/>
      <c r="AE15762" s="184"/>
      <c r="AF15762" s="184"/>
    </row>
    <row r="15763" spans="30:32" ht="24.75" customHeight="1">
      <c r="AD15763" s="183"/>
      <c r="AE15763" s="184"/>
      <c r="AF15763" s="184"/>
    </row>
    <row r="15764" spans="30:32" ht="24.75" customHeight="1">
      <c r="AD15764" s="183"/>
      <c r="AE15764" s="184"/>
      <c r="AF15764" s="184"/>
    </row>
    <row r="15765" spans="30:32" ht="24.75" customHeight="1">
      <c r="AD15765" s="183"/>
      <c r="AE15765" s="184"/>
      <c r="AF15765" s="184"/>
    </row>
    <row r="15766" spans="30:32" ht="24.75" customHeight="1">
      <c r="AD15766" s="183"/>
      <c r="AE15766" s="184"/>
      <c r="AF15766" s="184"/>
    </row>
    <row r="15767" spans="30:32" ht="24.75" customHeight="1">
      <c r="AD15767" s="183"/>
      <c r="AE15767" s="184"/>
      <c r="AF15767" s="184"/>
    </row>
    <row r="15768" spans="30:32" ht="24.75" customHeight="1">
      <c r="AD15768" s="183"/>
      <c r="AE15768" s="184"/>
      <c r="AF15768" s="184"/>
    </row>
    <row r="15769" spans="30:32" ht="24.75" customHeight="1">
      <c r="AD15769" s="183"/>
      <c r="AE15769" s="184"/>
      <c r="AF15769" s="184"/>
    </row>
    <row r="15770" spans="30:32" ht="24.75" customHeight="1">
      <c r="AD15770" s="183"/>
      <c r="AE15770" s="184"/>
      <c r="AF15770" s="184"/>
    </row>
    <row r="15771" spans="30:32" ht="24.75" customHeight="1">
      <c r="AD15771" s="183"/>
      <c r="AE15771" s="184"/>
      <c r="AF15771" s="184"/>
    </row>
    <row r="15772" spans="30:32" ht="24.75" customHeight="1">
      <c r="AD15772" s="183"/>
      <c r="AE15772" s="184"/>
      <c r="AF15772" s="184"/>
    </row>
    <row r="15773" spans="30:32" ht="24.75" customHeight="1">
      <c r="AD15773" s="183"/>
      <c r="AE15773" s="184"/>
      <c r="AF15773" s="184"/>
    </row>
    <row r="15774" spans="30:32" ht="24.75" customHeight="1">
      <c r="AD15774" s="183"/>
      <c r="AE15774" s="184"/>
      <c r="AF15774" s="184"/>
    </row>
    <row r="15775" spans="30:32" ht="24.75" customHeight="1">
      <c r="AD15775" s="183"/>
      <c r="AE15775" s="184"/>
      <c r="AF15775" s="184"/>
    </row>
    <row r="15776" spans="30:32" ht="24.75" customHeight="1">
      <c r="AD15776" s="183"/>
      <c r="AE15776" s="184"/>
      <c r="AF15776" s="184"/>
    </row>
    <row r="15777" spans="30:32" ht="24.75" customHeight="1">
      <c r="AD15777" s="183"/>
      <c r="AE15777" s="184"/>
      <c r="AF15777" s="184"/>
    </row>
    <row r="15778" spans="30:32" ht="24.75" customHeight="1">
      <c r="AD15778" s="183"/>
      <c r="AE15778" s="184"/>
      <c r="AF15778" s="184"/>
    </row>
    <row r="15779" spans="30:32" ht="24.75" customHeight="1">
      <c r="AD15779" s="183"/>
      <c r="AE15779" s="184"/>
      <c r="AF15779" s="184"/>
    </row>
    <row r="15780" spans="30:32" ht="24.75" customHeight="1">
      <c r="AD15780" s="183"/>
      <c r="AE15780" s="184"/>
      <c r="AF15780" s="184"/>
    </row>
    <row r="15781" spans="30:32" ht="24.75" customHeight="1">
      <c r="AD15781" s="183"/>
      <c r="AE15781" s="184"/>
      <c r="AF15781" s="184"/>
    </row>
    <row r="15782" spans="30:32" ht="24.75" customHeight="1">
      <c r="AD15782" s="183"/>
      <c r="AE15782" s="184"/>
      <c r="AF15782" s="184"/>
    </row>
    <row r="15783" spans="30:32" ht="24.75" customHeight="1">
      <c r="AD15783" s="183"/>
      <c r="AE15783" s="184"/>
      <c r="AF15783" s="184"/>
    </row>
    <row r="15784" spans="30:32" ht="24.75" customHeight="1">
      <c r="AD15784" s="183"/>
      <c r="AE15784" s="184"/>
      <c r="AF15784" s="184"/>
    </row>
    <row r="15785" spans="30:32" ht="24.75" customHeight="1">
      <c r="AD15785" s="183"/>
      <c r="AE15785" s="184"/>
      <c r="AF15785" s="184"/>
    </row>
    <row r="15786" spans="30:32" ht="24.75" customHeight="1">
      <c r="AD15786" s="183"/>
      <c r="AE15786" s="184"/>
      <c r="AF15786" s="184"/>
    </row>
    <row r="15787" spans="30:32" ht="24.75" customHeight="1">
      <c r="AD15787" s="183"/>
      <c r="AE15787" s="184"/>
      <c r="AF15787" s="184"/>
    </row>
    <row r="15788" spans="30:32" ht="24.75" customHeight="1">
      <c r="AD15788" s="183"/>
      <c r="AE15788" s="184"/>
      <c r="AF15788" s="184"/>
    </row>
    <row r="15789" spans="30:32" ht="24.75" customHeight="1">
      <c r="AD15789" s="183"/>
      <c r="AE15789" s="184"/>
      <c r="AF15789" s="184"/>
    </row>
    <row r="15790" spans="30:32" ht="24.75" customHeight="1">
      <c r="AD15790" s="183"/>
      <c r="AE15790" s="184"/>
      <c r="AF15790" s="184"/>
    </row>
    <row r="15791" spans="30:32" ht="24.75" customHeight="1">
      <c r="AD15791" s="183"/>
      <c r="AE15791" s="184"/>
      <c r="AF15791" s="184"/>
    </row>
    <row r="15792" spans="30:32" ht="24.75" customHeight="1">
      <c r="AD15792" s="183"/>
      <c r="AE15792" s="184"/>
      <c r="AF15792" s="184"/>
    </row>
    <row r="15793" spans="30:32" ht="24.75" customHeight="1">
      <c r="AD15793" s="183"/>
      <c r="AE15793" s="184"/>
      <c r="AF15793" s="184"/>
    </row>
    <row r="15794" spans="30:32" ht="24.75" customHeight="1">
      <c r="AD15794" s="183"/>
      <c r="AE15794" s="184"/>
      <c r="AF15794" s="184"/>
    </row>
    <row r="15795" spans="30:32" ht="24.75" customHeight="1">
      <c r="AD15795" s="183"/>
      <c r="AE15795" s="184"/>
      <c r="AF15795" s="184"/>
    </row>
    <row r="15796" spans="30:32" ht="24.75" customHeight="1">
      <c r="AD15796" s="183"/>
      <c r="AE15796" s="184"/>
      <c r="AF15796" s="184"/>
    </row>
    <row r="15797" spans="30:32" ht="24.75" customHeight="1">
      <c r="AD15797" s="183"/>
      <c r="AE15797" s="184"/>
      <c r="AF15797" s="184"/>
    </row>
    <row r="15798" spans="30:32" ht="24.75" customHeight="1">
      <c r="AD15798" s="183"/>
      <c r="AE15798" s="184"/>
      <c r="AF15798" s="184"/>
    </row>
    <row r="15799" spans="30:32" ht="24.75" customHeight="1">
      <c r="AD15799" s="183"/>
      <c r="AE15799" s="184"/>
      <c r="AF15799" s="184"/>
    </row>
    <row r="15800" spans="30:32" ht="24.75" customHeight="1">
      <c r="AD15800" s="183"/>
      <c r="AE15800" s="184"/>
      <c r="AF15800" s="184"/>
    </row>
    <row r="15801" spans="30:32" ht="24.75" customHeight="1">
      <c r="AD15801" s="183"/>
      <c r="AE15801" s="184"/>
      <c r="AF15801" s="184"/>
    </row>
    <row r="15802" spans="30:32" ht="24.75" customHeight="1">
      <c r="AD15802" s="183"/>
      <c r="AE15802" s="184"/>
      <c r="AF15802" s="184"/>
    </row>
    <row r="15803" spans="30:32" ht="24.75" customHeight="1">
      <c r="AD15803" s="183"/>
      <c r="AE15803" s="184"/>
      <c r="AF15803" s="184"/>
    </row>
    <row r="15804" spans="30:32" ht="24.75" customHeight="1">
      <c r="AD15804" s="183"/>
      <c r="AE15804" s="184"/>
      <c r="AF15804" s="184"/>
    </row>
    <row r="15805" spans="30:32" ht="24.75" customHeight="1">
      <c r="AD15805" s="183"/>
      <c r="AE15805" s="184"/>
      <c r="AF15805" s="184"/>
    </row>
    <row r="15806" spans="30:32" ht="24.75" customHeight="1">
      <c r="AD15806" s="183"/>
      <c r="AE15806" s="184"/>
      <c r="AF15806" s="184"/>
    </row>
    <row r="15807" spans="30:32" ht="24.75" customHeight="1">
      <c r="AD15807" s="183"/>
      <c r="AE15807" s="184"/>
      <c r="AF15807" s="184"/>
    </row>
    <row r="15808" spans="30:32" ht="24.75" customHeight="1">
      <c r="AD15808" s="183"/>
      <c r="AE15808" s="184"/>
      <c r="AF15808" s="184"/>
    </row>
    <row r="15809" spans="30:32" ht="24.75" customHeight="1">
      <c r="AD15809" s="183"/>
      <c r="AE15809" s="184"/>
      <c r="AF15809" s="184"/>
    </row>
    <row r="15810" spans="30:32" ht="24.75" customHeight="1">
      <c r="AD15810" s="183"/>
      <c r="AE15810" s="184"/>
      <c r="AF15810" s="184"/>
    </row>
    <row r="15811" spans="30:32" ht="24.75" customHeight="1">
      <c r="AD15811" s="183"/>
      <c r="AE15811" s="184"/>
      <c r="AF15811" s="184"/>
    </row>
    <row r="15812" spans="30:32" ht="24.75" customHeight="1">
      <c r="AD15812" s="183"/>
      <c r="AE15812" s="184"/>
      <c r="AF15812" s="184"/>
    </row>
    <row r="15813" spans="30:32" ht="24.75" customHeight="1">
      <c r="AD15813" s="183"/>
      <c r="AE15813" s="184"/>
      <c r="AF15813" s="184"/>
    </row>
    <row r="15814" spans="30:32" ht="24.75" customHeight="1">
      <c r="AD15814" s="183"/>
      <c r="AE15814" s="184"/>
      <c r="AF15814" s="184"/>
    </row>
    <row r="15815" spans="30:32" ht="24.75" customHeight="1">
      <c r="AD15815" s="183"/>
      <c r="AE15815" s="184"/>
      <c r="AF15815" s="184"/>
    </row>
    <row r="15816" spans="30:32" ht="24.75" customHeight="1">
      <c r="AD15816" s="183"/>
      <c r="AE15816" s="184"/>
      <c r="AF15816" s="184"/>
    </row>
    <row r="15817" spans="30:32" ht="24.75" customHeight="1">
      <c r="AD15817" s="183"/>
      <c r="AE15817" s="184"/>
      <c r="AF15817" s="184"/>
    </row>
    <row r="15818" spans="30:32" ht="24.75" customHeight="1">
      <c r="AD15818" s="183"/>
      <c r="AE15818" s="184"/>
      <c r="AF15818" s="184"/>
    </row>
    <row r="15819" spans="30:32" ht="24.75" customHeight="1">
      <c r="AD15819" s="183"/>
      <c r="AE15819" s="184"/>
      <c r="AF15819" s="184"/>
    </row>
    <row r="15820" spans="30:32" ht="24.75" customHeight="1">
      <c r="AD15820" s="183"/>
      <c r="AE15820" s="184"/>
      <c r="AF15820" s="184"/>
    </row>
    <row r="15821" spans="30:32" ht="24.75" customHeight="1">
      <c r="AD15821" s="183"/>
      <c r="AE15821" s="184"/>
      <c r="AF15821" s="184"/>
    </row>
    <row r="15822" spans="30:32" ht="24.75" customHeight="1">
      <c r="AD15822" s="183"/>
      <c r="AE15822" s="184"/>
      <c r="AF15822" s="184"/>
    </row>
    <row r="15823" spans="30:32" ht="24.75" customHeight="1">
      <c r="AD15823" s="183"/>
      <c r="AE15823" s="184"/>
      <c r="AF15823" s="184"/>
    </row>
    <row r="15824" spans="30:32" ht="24.75" customHeight="1">
      <c r="AD15824" s="183"/>
      <c r="AE15824" s="184"/>
      <c r="AF15824" s="184"/>
    </row>
    <row r="15825" spans="30:32" ht="24.75" customHeight="1">
      <c r="AD15825" s="183"/>
      <c r="AE15825" s="184"/>
      <c r="AF15825" s="184"/>
    </row>
    <row r="15826" spans="30:32" ht="24.75" customHeight="1">
      <c r="AD15826" s="183"/>
      <c r="AE15826" s="184"/>
      <c r="AF15826" s="184"/>
    </row>
    <row r="15827" spans="30:32" ht="24.75" customHeight="1">
      <c r="AD15827" s="183"/>
      <c r="AE15827" s="184"/>
      <c r="AF15827" s="184"/>
    </row>
    <row r="15828" spans="30:32" ht="24.75" customHeight="1">
      <c r="AD15828" s="183"/>
      <c r="AE15828" s="184"/>
      <c r="AF15828" s="184"/>
    </row>
    <row r="15829" spans="30:32" ht="24.75" customHeight="1">
      <c r="AD15829" s="183"/>
      <c r="AE15829" s="184"/>
      <c r="AF15829" s="184"/>
    </row>
    <row r="15830" spans="30:32" ht="24.75" customHeight="1">
      <c r="AD15830" s="183"/>
      <c r="AE15830" s="184"/>
      <c r="AF15830" s="184"/>
    </row>
    <row r="15831" spans="30:32" ht="24.75" customHeight="1">
      <c r="AD15831" s="183"/>
      <c r="AE15831" s="184"/>
      <c r="AF15831" s="184"/>
    </row>
    <row r="15832" spans="30:32" ht="24.75" customHeight="1">
      <c r="AD15832" s="183"/>
      <c r="AE15832" s="184"/>
      <c r="AF15832" s="184"/>
    </row>
    <row r="15833" spans="30:32" ht="24.75" customHeight="1">
      <c r="AD15833" s="183"/>
      <c r="AE15833" s="184"/>
      <c r="AF15833" s="184"/>
    </row>
    <row r="15834" spans="30:32" ht="24.75" customHeight="1">
      <c r="AD15834" s="183"/>
      <c r="AE15834" s="184"/>
      <c r="AF15834" s="184"/>
    </row>
    <row r="15835" spans="30:32" ht="24.75" customHeight="1">
      <c r="AD15835" s="183"/>
      <c r="AE15835" s="184"/>
      <c r="AF15835" s="184"/>
    </row>
    <row r="15836" spans="30:32" ht="24.75" customHeight="1">
      <c r="AD15836" s="183"/>
      <c r="AE15836" s="184"/>
      <c r="AF15836" s="184"/>
    </row>
    <row r="15837" spans="30:32" ht="24.75" customHeight="1">
      <c r="AD15837" s="183"/>
      <c r="AE15837" s="184"/>
      <c r="AF15837" s="184"/>
    </row>
    <row r="15838" spans="30:32" ht="24.75" customHeight="1">
      <c r="AD15838" s="183"/>
      <c r="AE15838" s="184"/>
      <c r="AF15838" s="184"/>
    </row>
    <row r="15839" spans="30:32" ht="24.75" customHeight="1">
      <c r="AD15839" s="183"/>
      <c r="AE15839" s="184"/>
      <c r="AF15839" s="184"/>
    </row>
    <row r="15840" spans="30:32" ht="24.75" customHeight="1">
      <c r="AD15840" s="183"/>
      <c r="AE15840" s="184"/>
      <c r="AF15840" s="184"/>
    </row>
    <row r="15841" spans="30:32" ht="24.75" customHeight="1">
      <c r="AD15841" s="183"/>
      <c r="AE15841" s="184"/>
      <c r="AF15841" s="184"/>
    </row>
    <row r="15842" spans="30:32" ht="24.75" customHeight="1">
      <c r="AD15842" s="183"/>
      <c r="AE15842" s="184"/>
      <c r="AF15842" s="184"/>
    </row>
    <row r="15843" spans="30:32" ht="24.75" customHeight="1">
      <c r="AD15843" s="183"/>
      <c r="AE15843" s="184"/>
      <c r="AF15843" s="184"/>
    </row>
    <row r="15844" spans="30:32" ht="24.75" customHeight="1">
      <c r="AD15844" s="183"/>
      <c r="AE15844" s="184"/>
      <c r="AF15844" s="184"/>
    </row>
    <row r="15845" spans="30:32" ht="24.75" customHeight="1">
      <c r="AD15845" s="183"/>
      <c r="AE15845" s="184"/>
      <c r="AF15845" s="184"/>
    </row>
    <row r="15846" spans="30:32" ht="24.75" customHeight="1">
      <c r="AD15846" s="183"/>
      <c r="AE15846" s="184"/>
      <c r="AF15846" s="184"/>
    </row>
    <row r="15847" spans="30:32" ht="24.75" customHeight="1">
      <c r="AD15847" s="183"/>
      <c r="AE15847" s="184"/>
      <c r="AF15847" s="184"/>
    </row>
    <row r="15848" spans="30:32" ht="24.75" customHeight="1">
      <c r="AD15848" s="183"/>
      <c r="AE15848" s="184"/>
      <c r="AF15848" s="184"/>
    </row>
    <row r="15849" spans="30:32" ht="24.75" customHeight="1">
      <c r="AD15849" s="183"/>
      <c r="AE15849" s="184"/>
      <c r="AF15849" s="184"/>
    </row>
    <row r="15850" spans="30:32" ht="24.75" customHeight="1">
      <c r="AD15850" s="183"/>
      <c r="AE15850" s="184"/>
      <c r="AF15850" s="184"/>
    </row>
    <row r="15851" spans="30:32" ht="24.75" customHeight="1">
      <c r="AD15851" s="183"/>
      <c r="AE15851" s="184"/>
      <c r="AF15851" s="184"/>
    </row>
    <row r="15852" spans="30:32" ht="24.75" customHeight="1">
      <c r="AD15852" s="183"/>
      <c r="AE15852" s="184"/>
      <c r="AF15852" s="184"/>
    </row>
    <row r="15853" spans="30:32" ht="24.75" customHeight="1">
      <c r="AD15853" s="183"/>
      <c r="AE15853" s="184"/>
      <c r="AF15853" s="184"/>
    </row>
    <row r="15854" spans="30:32" ht="24.75" customHeight="1">
      <c r="AD15854" s="183"/>
      <c r="AE15854" s="184"/>
      <c r="AF15854" s="184"/>
    </row>
    <row r="15855" spans="30:32" ht="24.75" customHeight="1">
      <c r="AD15855" s="183"/>
      <c r="AE15855" s="184"/>
      <c r="AF15855" s="184"/>
    </row>
    <row r="15856" spans="30:32" ht="24.75" customHeight="1">
      <c r="AD15856" s="183"/>
      <c r="AE15856" s="184"/>
      <c r="AF15856" s="184"/>
    </row>
    <row r="15857" spans="30:32" ht="24.75" customHeight="1">
      <c r="AD15857" s="183"/>
      <c r="AE15857" s="184"/>
      <c r="AF15857" s="184"/>
    </row>
    <row r="15858" spans="30:32" ht="24.75" customHeight="1">
      <c r="AD15858" s="183"/>
      <c r="AE15858" s="184"/>
      <c r="AF15858" s="184"/>
    </row>
    <row r="15859" spans="30:32" ht="24.75" customHeight="1">
      <c r="AD15859" s="183"/>
      <c r="AE15859" s="184"/>
      <c r="AF15859" s="184"/>
    </row>
    <row r="15860" spans="30:32" ht="24.75" customHeight="1">
      <c r="AD15860" s="183"/>
      <c r="AE15860" s="184"/>
      <c r="AF15860" s="184"/>
    </row>
    <row r="15861" spans="30:32" ht="24.75" customHeight="1">
      <c r="AD15861" s="183"/>
      <c r="AE15861" s="184"/>
      <c r="AF15861" s="184"/>
    </row>
    <row r="15862" spans="30:32" ht="24.75" customHeight="1">
      <c r="AD15862" s="183"/>
      <c r="AE15862" s="184"/>
      <c r="AF15862" s="184"/>
    </row>
    <row r="15863" spans="30:32" ht="24.75" customHeight="1">
      <c r="AD15863" s="183"/>
      <c r="AE15863" s="184"/>
      <c r="AF15863" s="184"/>
    </row>
    <row r="15864" spans="30:32" ht="24.75" customHeight="1">
      <c r="AD15864" s="183"/>
      <c r="AE15864" s="184"/>
      <c r="AF15864" s="184"/>
    </row>
    <row r="15865" spans="30:32" ht="24.75" customHeight="1">
      <c r="AD15865" s="183"/>
      <c r="AE15865" s="184"/>
      <c r="AF15865" s="184"/>
    </row>
    <row r="15866" spans="30:32" ht="24.75" customHeight="1">
      <c r="AD15866" s="183"/>
      <c r="AE15866" s="184"/>
      <c r="AF15866" s="184"/>
    </row>
    <row r="15867" spans="30:32" ht="24.75" customHeight="1">
      <c r="AD15867" s="183"/>
      <c r="AE15867" s="184"/>
      <c r="AF15867" s="184"/>
    </row>
    <row r="15868" spans="30:32" ht="24.75" customHeight="1">
      <c r="AD15868" s="183"/>
      <c r="AE15868" s="184"/>
      <c r="AF15868" s="184"/>
    </row>
    <row r="15869" spans="30:32" ht="24.75" customHeight="1">
      <c r="AD15869" s="183"/>
      <c r="AE15869" s="184"/>
      <c r="AF15869" s="184"/>
    </row>
    <row r="15870" spans="30:32" ht="24.75" customHeight="1">
      <c r="AD15870" s="183"/>
      <c r="AE15870" s="184"/>
      <c r="AF15870" s="184"/>
    </row>
    <row r="15871" spans="30:32" ht="24.75" customHeight="1">
      <c r="AD15871" s="183"/>
      <c r="AE15871" s="184"/>
      <c r="AF15871" s="184"/>
    </row>
    <row r="15872" spans="30:32" ht="24.75" customHeight="1">
      <c r="AD15872" s="183"/>
      <c r="AE15872" s="184"/>
      <c r="AF15872" s="184"/>
    </row>
    <row r="15873" spans="30:32" ht="24.75" customHeight="1">
      <c r="AD15873" s="183"/>
      <c r="AE15873" s="184"/>
      <c r="AF15873" s="184"/>
    </row>
    <row r="15874" spans="30:32" ht="24.75" customHeight="1">
      <c r="AD15874" s="183"/>
      <c r="AE15874" s="184"/>
      <c r="AF15874" s="184"/>
    </row>
    <row r="15875" spans="30:32" ht="24.75" customHeight="1">
      <c r="AD15875" s="183"/>
      <c r="AE15875" s="184"/>
      <c r="AF15875" s="184"/>
    </row>
    <row r="15876" spans="30:32" ht="24.75" customHeight="1">
      <c r="AD15876" s="183"/>
      <c r="AE15876" s="184"/>
      <c r="AF15876" s="184"/>
    </row>
    <row r="15877" spans="30:32" ht="24.75" customHeight="1">
      <c r="AD15877" s="183"/>
      <c r="AE15877" s="184"/>
      <c r="AF15877" s="184"/>
    </row>
    <row r="15878" spans="30:32" ht="24.75" customHeight="1">
      <c r="AD15878" s="183"/>
      <c r="AE15878" s="184"/>
      <c r="AF15878" s="184"/>
    </row>
    <row r="15879" spans="30:32" ht="24.75" customHeight="1">
      <c r="AD15879" s="183"/>
      <c r="AE15879" s="184"/>
      <c r="AF15879" s="184"/>
    </row>
    <row r="15880" spans="30:32" ht="24.75" customHeight="1">
      <c r="AD15880" s="183"/>
      <c r="AE15880" s="184"/>
      <c r="AF15880" s="184"/>
    </row>
    <row r="15881" spans="30:32" ht="24.75" customHeight="1">
      <c r="AD15881" s="183"/>
      <c r="AE15881" s="184"/>
      <c r="AF15881" s="184"/>
    </row>
    <row r="15882" spans="30:32" ht="24.75" customHeight="1">
      <c r="AD15882" s="183"/>
      <c r="AE15882" s="184"/>
      <c r="AF15882" s="184"/>
    </row>
    <row r="15883" spans="30:32" ht="24.75" customHeight="1">
      <c r="AD15883" s="183"/>
      <c r="AE15883" s="184"/>
      <c r="AF15883" s="184"/>
    </row>
    <row r="15884" spans="30:32" ht="24.75" customHeight="1">
      <c r="AD15884" s="183"/>
      <c r="AE15884" s="184"/>
      <c r="AF15884" s="184"/>
    </row>
    <row r="15885" spans="30:32" ht="24.75" customHeight="1">
      <c r="AD15885" s="183"/>
      <c r="AE15885" s="184"/>
      <c r="AF15885" s="184"/>
    </row>
    <row r="15886" spans="30:32" ht="24.75" customHeight="1">
      <c r="AD15886" s="183"/>
      <c r="AE15886" s="184"/>
      <c r="AF15886" s="184"/>
    </row>
    <row r="15887" spans="30:32" ht="24.75" customHeight="1">
      <c r="AD15887" s="183"/>
      <c r="AE15887" s="184"/>
      <c r="AF15887" s="184"/>
    </row>
    <row r="15888" spans="30:32" ht="24.75" customHeight="1">
      <c r="AD15888" s="183"/>
      <c r="AE15888" s="184"/>
      <c r="AF15888" s="184"/>
    </row>
    <row r="15889" spans="30:32" ht="24.75" customHeight="1">
      <c r="AD15889" s="183"/>
      <c r="AE15889" s="184"/>
      <c r="AF15889" s="184"/>
    </row>
    <row r="15890" spans="30:32" ht="24.75" customHeight="1">
      <c r="AD15890" s="183"/>
      <c r="AE15890" s="184"/>
      <c r="AF15890" s="184"/>
    </row>
    <row r="15891" spans="30:32" ht="24.75" customHeight="1">
      <c r="AD15891" s="183"/>
      <c r="AE15891" s="184"/>
      <c r="AF15891" s="184"/>
    </row>
    <row r="15892" spans="30:32" ht="24.75" customHeight="1">
      <c r="AD15892" s="183"/>
      <c r="AE15892" s="184"/>
      <c r="AF15892" s="184"/>
    </row>
    <row r="15893" spans="30:32" ht="24.75" customHeight="1">
      <c r="AD15893" s="183"/>
      <c r="AE15893" s="184"/>
      <c r="AF15893" s="184"/>
    </row>
    <row r="15894" spans="30:32" ht="24.75" customHeight="1">
      <c r="AD15894" s="183"/>
      <c r="AE15894" s="184"/>
      <c r="AF15894" s="184"/>
    </row>
    <row r="15895" spans="30:32" ht="24.75" customHeight="1">
      <c r="AD15895" s="183"/>
      <c r="AE15895" s="184"/>
      <c r="AF15895" s="184"/>
    </row>
    <row r="15896" spans="30:32" ht="24.75" customHeight="1">
      <c r="AD15896" s="183"/>
      <c r="AE15896" s="184"/>
      <c r="AF15896" s="184"/>
    </row>
    <row r="15897" spans="30:32" ht="24.75" customHeight="1">
      <c r="AD15897" s="183"/>
      <c r="AE15897" s="184"/>
      <c r="AF15897" s="184"/>
    </row>
    <row r="15898" spans="30:32" ht="24.75" customHeight="1">
      <c r="AD15898" s="183"/>
      <c r="AE15898" s="184"/>
      <c r="AF15898" s="184"/>
    </row>
    <row r="15899" spans="30:32" ht="24.75" customHeight="1">
      <c r="AD15899" s="183"/>
      <c r="AE15899" s="184"/>
      <c r="AF15899" s="184"/>
    </row>
    <row r="15900" spans="30:32" ht="24.75" customHeight="1">
      <c r="AD15900" s="183"/>
      <c r="AE15900" s="184"/>
      <c r="AF15900" s="184"/>
    </row>
    <row r="15901" spans="30:32" ht="24.75" customHeight="1">
      <c r="AD15901" s="183"/>
      <c r="AE15901" s="184"/>
      <c r="AF15901" s="184"/>
    </row>
    <row r="15902" spans="30:32" ht="24.75" customHeight="1">
      <c r="AD15902" s="183"/>
      <c r="AE15902" s="184"/>
      <c r="AF15902" s="184"/>
    </row>
    <row r="15903" spans="30:32" ht="24.75" customHeight="1">
      <c r="AD15903" s="183"/>
      <c r="AE15903" s="184"/>
      <c r="AF15903" s="184"/>
    </row>
    <row r="15904" spans="30:32" ht="24.75" customHeight="1">
      <c r="AD15904" s="183"/>
      <c r="AE15904" s="184"/>
      <c r="AF15904" s="184"/>
    </row>
    <row r="15905" spans="30:32" ht="24.75" customHeight="1">
      <c r="AD15905" s="183"/>
      <c r="AE15905" s="184"/>
      <c r="AF15905" s="184"/>
    </row>
    <row r="15906" spans="30:32" ht="24.75" customHeight="1">
      <c r="AD15906" s="183"/>
      <c r="AE15906" s="184"/>
      <c r="AF15906" s="184"/>
    </row>
    <row r="15907" spans="30:32" ht="24.75" customHeight="1">
      <c r="AD15907" s="183"/>
      <c r="AE15907" s="184"/>
      <c r="AF15907" s="184"/>
    </row>
    <row r="15908" spans="30:32" ht="24.75" customHeight="1">
      <c r="AD15908" s="183"/>
      <c r="AE15908" s="184"/>
      <c r="AF15908" s="184"/>
    </row>
    <row r="15909" spans="30:32" ht="24.75" customHeight="1">
      <c r="AD15909" s="183"/>
      <c r="AE15909" s="184"/>
      <c r="AF15909" s="184"/>
    </row>
    <row r="15910" spans="30:32" ht="24.75" customHeight="1">
      <c r="AD15910" s="183"/>
      <c r="AE15910" s="184"/>
      <c r="AF15910" s="184"/>
    </row>
    <row r="15911" spans="30:32" ht="24.75" customHeight="1">
      <c r="AD15911" s="183"/>
      <c r="AE15911" s="184"/>
      <c r="AF15911" s="184"/>
    </row>
    <row r="15912" spans="30:32" ht="24.75" customHeight="1">
      <c r="AD15912" s="183"/>
      <c r="AE15912" s="184"/>
      <c r="AF15912" s="184"/>
    </row>
    <row r="15913" spans="30:32" ht="24.75" customHeight="1">
      <c r="AD15913" s="183"/>
      <c r="AE15913" s="184"/>
      <c r="AF15913" s="184"/>
    </row>
    <row r="15914" spans="30:32" ht="24.75" customHeight="1">
      <c r="AD15914" s="183"/>
      <c r="AE15914" s="184"/>
      <c r="AF15914" s="184"/>
    </row>
    <row r="15915" spans="30:32" ht="24.75" customHeight="1">
      <c r="AD15915" s="183"/>
      <c r="AE15915" s="184"/>
      <c r="AF15915" s="184"/>
    </row>
    <row r="15916" spans="30:32" ht="24.75" customHeight="1">
      <c r="AD15916" s="183"/>
      <c r="AE15916" s="184"/>
      <c r="AF15916" s="184"/>
    </row>
    <row r="15917" spans="30:32" ht="24.75" customHeight="1">
      <c r="AD15917" s="183"/>
      <c r="AE15917" s="184"/>
      <c r="AF15917" s="184"/>
    </row>
    <row r="15918" spans="30:32" ht="24.75" customHeight="1">
      <c r="AD15918" s="183"/>
      <c r="AE15918" s="184"/>
      <c r="AF15918" s="184"/>
    </row>
    <row r="15919" spans="30:32" ht="24.75" customHeight="1">
      <c r="AD15919" s="183"/>
      <c r="AE15919" s="184"/>
      <c r="AF15919" s="184"/>
    </row>
    <row r="15920" spans="30:32" ht="24.75" customHeight="1">
      <c r="AD15920" s="183"/>
      <c r="AE15920" s="184"/>
      <c r="AF15920" s="184"/>
    </row>
    <row r="15921" spans="30:32" ht="24.75" customHeight="1">
      <c r="AD15921" s="183"/>
      <c r="AE15921" s="184"/>
      <c r="AF15921" s="184"/>
    </row>
    <row r="15922" spans="30:32" ht="24.75" customHeight="1">
      <c r="AD15922" s="183"/>
      <c r="AE15922" s="184"/>
      <c r="AF15922" s="184"/>
    </row>
    <row r="15923" spans="30:32" ht="24.75" customHeight="1">
      <c r="AD15923" s="183"/>
      <c r="AE15923" s="184"/>
      <c r="AF15923" s="184"/>
    </row>
    <row r="15924" spans="30:32" ht="24.75" customHeight="1">
      <c r="AD15924" s="183"/>
      <c r="AE15924" s="184"/>
      <c r="AF15924" s="184"/>
    </row>
    <row r="15925" spans="30:32" ht="24.75" customHeight="1">
      <c r="AD15925" s="183"/>
      <c r="AE15925" s="184"/>
      <c r="AF15925" s="184"/>
    </row>
    <row r="15926" spans="30:32" ht="24.75" customHeight="1">
      <c r="AD15926" s="183"/>
      <c r="AE15926" s="184"/>
      <c r="AF15926" s="184"/>
    </row>
    <row r="15927" spans="30:32" ht="24.75" customHeight="1">
      <c r="AD15927" s="183"/>
      <c r="AE15927" s="184"/>
      <c r="AF15927" s="184"/>
    </row>
    <row r="15928" spans="30:32" ht="24.75" customHeight="1">
      <c r="AD15928" s="183"/>
      <c r="AE15928" s="184"/>
      <c r="AF15928" s="184"/>
    </row>
    <row r="15929" spans="30:32" ht="24.75" customHeight="1">
      <c r="AD15929" s="183"/>
      <c r="AE15929" s="184"/>
      <c r="AF15929" s="184"/>
    </row>
    <row r="15930" spans="30:32" ht="24.75" customHeight="1">
      <c r="AD15930" s="183"/>
      <c r="AE15930" s="184"/>
      <c r="AF15930" s="184"/>
    </row>
    <row r="15931" spans="30:32" ht="24.75" customHeight="1">
      <c r="AD15931" s="183"/>
      <c r="AE15931" s="184"/>
      <c r="AF15931" s="184"/>
    </row>
    <row r="15932" spans="30:32" ht="24.75" customHeight="1">
      <c r="AD15932" s="183"/>
      <c r="AE15932" s="184"/>
      <c r="AF15932" s="184"/>
    </row>
    <row r="15933" spans="30:32" ht="24.75" customHeight="1">
      <c r="AD15933" s="183"/>
      <c r="AE15933" s="184"/>
      <c r="AF15933" s="184"/>
    </row>
    <row r="15934" spans="30:32" ht="24.75" customHeight="1">
      <c r="AD15934" s="183"/>
      <c r="AE15934" s="184"/>
      <c r="AF15934" s="184"/>
    </row>
    <row r="15935" spans="30:32" ht="24.75" customHeight="1">
      <c r="AD15935" s="183"/>
      <c r="AE15935" s="184"/>
      <c r="AF15935" s="184"/>
    </row>
    <row r="15936" spans="30:32" ht="24.75" customHeight="1">
      <c r="AD15936" s="183"/>
      <c r="AE15936" s="184"/>
      <c r="AF15936" s="184"/>
    </row>
    <row r="15937" spans="30:32" ht="24.75" customHeight="1">
      <c r="AD15937" s="183"/>
      <c r="AE15937" s="184"/>
      <c r="AF15937" s="184"/>
    </row>
    <row r="15938" spans="30:32" ht="24.75" customHeight="1">
      <c r="AD15938" s="183"/>
      <c r="AE15938" s="184"/>
      <c r="AF15938" s="184"/>
    </row>
    <row r="15939" spans="30:32" ht="24.75" customHeight="1">
      <c r="AD15939" s="183"/>
      <c r="AE15939" s="184"/>
      <c r="AF15939" s="184"/>
    </row>
    <row r="15940" spans="30:32" ht="24.75" customHeight="1">
      <c r="AD15940" s="183"/>
      <c r="AE15940" s="184"/>
      <c r="AF15940" s="184"/>
    </row>
    <row r="15941" spans="30:32" ht="24.75" customHeight="1">
      <c r="AD15941" s="183"/>
      <c r="AE15941" s="184"/>
      <c r="AF15941" s="184"/>
    </row>
    <row r="15942" spans="30:32" ht="24.75" customHeight="1">
      <c r="AD15942" s="183"/>
      <c r="AE15942" s="184"/>
      <c r="AF15942" s="184"/>
    </row>
    <row r="15943" spans="30:32" ht="24.75" customHeight="1">
      <c r="AD15943" s="183"/>
      <c r="AE15943" s="184"/>
      <c r="AF15943" s="184"/>
    </row>
    <row r="15944" spans="30:32" ht="24.75" customHeight="1">
      <c r="AD15944" s="183"/>
      <c r="AE15944" s="184"/>
      <c r="AF15944" s="184"/>
    </row>
    <row r="15945" spans="30:32" ht="24.75" customHeight="1">
      <c r="AD15945" s="183"/>
      <c r="AE15945" s="184"/>
      <c r="AF15945" s="184"/>
    </row>
    <row r="15946" spans="30:32" ht="24.75" customHeight="1">
      <c r="AD15946" s="183"/>
      <c r="AE15946" s="184"/>
      <c r="AF15946" s="184"/>
    </row>
    <row r="15947" spans="30:32" ht="24.75" customHeight="1">
      <c r="AD15947" s="183"/>
      <c r="AE15947" s="184"/>
      <c r="AF15947" s="184"/>
    </row>
    <row r="15948" spans="30:32" ht="24.75" customHeight="1">
      <c r="AD15948" s="183"/>
      <c r="AE15948" s="184"/>
      <c r="AF15948" s="184"/>
    </row>
    <row r="15949" spans="30:32" ht="24.75" customHeight="1">
      <c r="AD15949" s="183"/>
      <c r="AE15949" s="184"/>
      <c r="AF15949" s="184"/>
    </row>
    <row r="15950" spans="30:32" ht="24.75" customHeight="1">
      <c r="AD15950" s="183"/>
      <c r="AE15950" s="184"/>
      <c r="AF15950" s="184"/>
    </row>
    <row r="15951" spans="30:32" ht="24.75" customHeight="1">
      <c r="AD15951" s="183"/>
      <c r="AE15951" s="184"/>
      <c r="AF15951" s="184"/>
    </row>
    <row r="15952" spans="30:32" ht="24.75" customHeight="1">
      <c r="AD15952" s="183"/>
      <c r="AE15952" s="184"/>
      <c r="AF15952" s="184"/>
    </row>
    <row r="15953" spans="30:32" ht="24.75" customHeight="1">
      <c r="AD15953" s="183"/>
      <c r="AE15953" s="184"/>
      <c r="AF15953" s="184"/>
    </row>
    <row r="15954" spans="30:32" ht="24.75" customHeight="1">
      <c r="AD15954" s="183"/>
      <c r="AE15954" s="184"/>
      <c r="AF15954" s="184"/>
    </row>
    <row r="15955" spans="30:32" ht="24.75" customHeight="1">
      <c r="AD15955" s="183"/>
      <c r="AE15955" s="184"/>
      <c r="AF15955" s="184"/>
    </row>
    <row r="15956" spans="30:32" ht="24.75" customHeight="1">
      <c r="AD15956" s="183"/>
      <c r="AE15956" s="184"/>
      <c r="AF15956" s="184"/>
    </row>
    <row r="15957" spans="30:32" ht="24.75" customHeight="1">
      <c r="AD15957" s="183"/>
      <c r="AE15957" s="184"/>
      <c r="AF15957" s="184"/>
    </row>
    <row r="15958" spans="30:32" ht="24.75" customHeight="1">
      <c r="AD15958" s="183"/>
      <c r="AE15958" s="184"/>
      <c r="AF15958" s="184"/>
    </row>
    <row r="15959" spans="30:32" ht="24.75" customHeight="1">
      <c r="AD15959" s="183"/>
      <c r="AE15959" s="184"/>
      <c r="AF15959" s="184"/>
    </row>
    <row r="15960" spans="30:32" ht="24.75" customHeight="1">
      <c r="AD15960" s="183"/>
      <c r="AE15960" s="184"/>
      <c r="AF15960" s="184"/>
    </row>
    <row r="15961" spans="30:32" ht="24.75" customHeight="1">
      <c r="AD15961" s="183"/>
      <c r="AE15961" s="184"/>
      <c r="AF15961" s="184"/>
    </row>
    <row r="15962" spans="30:32" ht="24.75" customHeight="1">
      <c r="AD15962" s="183"/>
      <c r="AE15962" s="184"/>
      <c r="AF15962" s="184"/>
    </row>
    <row r="15963" spans="30:32" ht="24.75" customHeight="1">
      <c r="AD15963" s="183"/>
      <c r="AE15963" s="184"/>
      <c r="AF15963" s="184"/>
    </row>
    <row r="15964" spans="30:32" ht="24.75" customHeight="1">
      <c r="AD15964" s="183"/>
      <c r="AE15964" s="184"/>
      <c r="AF15964" s="184"/>
    </row>
    <row r="15965" spans="30:32" ht="24.75" customHeight="1">
      <c r="AD15965" s="183"/>
      <c r="AE15965" s="184"/>
      <c r="AF15965" s="184"/>
    </row>
    <row r="15966" spans="30:32" ht="24.75" customHeight="1">
      <c r="AD15966" s="183"/>
      <c r="AE15966" s="184"/>
      <c r="AF15966" s="184"/>
    </row>
    <row r="15967" spans="30:32" ht="24.75" customHeight="1">
      <c r="AD15967" s="183"/>
      <c r="AE15967" s="184"/>
      <c r="AF15967" s="184"/>
    </row>
    <row r="15968" spans="30:32" ht="24.75" customHeight="1">
      <c r="AD15968" s="183"/>
      <c r="AE15968" s="184"/>
      <c r="AF15968" s="184"/>
    </row>
    <row r="15969" spans="30:32" ht="24.75" customHeight="1">
      <c r="AD15969" s="183"/>
      <c r="AE15969" s="184"/>
      <c r="AF15969" s="184"/>
    </row>
    <row r="15970" spans="30:32" ht="24.75" customHeight="1">
      <c r="AD15970" s="183"/>
      <c r="AE15970" s="184"/>
      <c r="AF15970" s="184"/>
    </row>
    <row r="15971" spans="30:32" ht="24.75" customHeight="1">
      <c r="AD15971" s="183"/>
      <c r="AE15971" s="184"/>
      <c r="AF15971" s="184"/>
    </row>
    <row r="15972" spans="30:32" ht="24.75" customHeight="1">
      <c r="AD15972" s="183"/>
      <c r="AE15972" s="184"/>
      <c r="AF15972" s="184"/>
    </row>
    <row r="15973" spans="30:32" ht="24.75" customHeight="1">
      <c r="AD15973" s="183"/>
      <c r="AE15973" s="184"/>
      <c r="AF15973" s="184"/>
    </row>
    <row r="15974" spans="30:32" ht="24.75" customHeight="1">
      <c r="AD15974" s="183"/>
      <c r="AE15974" s="184"/>
      <c r="AF15974" s="184"/>
    </row>
    <row r="15975" spans="30:32" ht="24.75" customHeight="1">
      <c r="AD15975" s="183"/>
      <c r="AE15975" s="184"/>
      <c r="AF15975" s="184"/>
    </row>
    <row r="15976" spans="30:32" ht="24.75" customHeight="1">
      <c r="AD15976" s="183"/>
      <c r="AE15976" s="184"/>
      <c r="AF15976" s="184"/>
    </row>
    <row r="15977" spans="30:32" ht="24.75" customHeight="1">
      <c r="AD15977" s="183"/>
      <c r="AE15977" s="184"/>
      <c r="AF15977" s="184"/>
    </row>
    <row r="15978" spans="30:32" ht="24.75" customHeight="1">
      <c r="AD15978" s="183"/>
      <c r="AE15978" s="184"/>
      <c r="AF15978" s="184"/>
    </row>
    <row r="15979" spans="30:32" ht="24.75" customHeight="1">
      <c r="AD15979" s="183"/>
      <c r="AE15979" s="184"/>
      <c r="AF15979" s="184"/>
    </row>
    <row r="15980" spans="30:32" ht="24.75" customHeight="1">
      <c r="AD15980" s="183"/>
      <c r="AE15980" s="184"/>
      <c r="AF15980" s="184"/>
    </row>
    <row r="15981" spans="30:32" ht="24.75" customHeight="1">
      <c r="AD15981" s="183"/>
      <c r="AE15981" s="184"/>
      <c r="AF15981" s="184"/>
    </row>
    <row r="15982" spans="30:32" ht="24.75" customHeight="1">
      <c r="AD15982" s="183"/>
      <c r="AE15982" s="184"/>
      <c r="AF15982" s="184"/>
    </row>
    <row r="15983" spans="30:32" ht="24.75" customHeight="1">
      <c r="AD15983" s="183"/>
      <c r="AE15983" s="184"/>
      <c r="AF15983" s="184"/>
    </row>
    <row r="15984" spans="30:32" ht="24.75" customHeight="1">
      <c r="AD15984" s="183"/>
      <c r="AE15984" s="184"/>
      <c r="AF15984" s="184"/>
    </row>
    <row r="15985" spans="30:32" ht="24.75" customHeight="1">
      <c r="AD15985" s="183"/>
      <c r="AE15985" s="184"/>
      <c r="AF15985" s="184"/>
    </row>
    <row r="15986" spans="30:32" ht="24.75" customHeight="1">
      <c r="AD15986" s="183"/>
      <c r="AE15986" s="184"/>
      <c r="AF15986" s="184"/>
    </row>
    <row r="15987" spans="30:32" ht="24.75" customHeight="1">
      <c r="AD15987" s="183"/>
      <c r="AE15987" s="184"/>
      <c r="AF15987" s="184"/>
    </row>
    <row r="15988" spans="30:32" ht="24.75" customHeight="1">
      <c r="AD15988" s="183"/>
      <c r="AE15988" s="184"/>
      <c r="AF15988" s="184"/>
    </row>
    <row r="15989" spans="30:32" ht="24.75" customHeight="1">
      <c r="AD15989" s="183"/>
      <c r="AE15989" s="184"/>
      <c r="AF15989" s="184"/>
    </row>
    <row r="15990" spans="30:32" ht="24.75" customHeight="1">
      <c r="AD15990" s="183"/>
      <c r="AE15990" s="184"/>
      <c r="AF15990" s="184"/>
    </row>
    <row r="15991" spans="30:32" ht="24.75" customHeight="1">
      <c r="AD15991" s="183"/>
      <c r="AE15991" s="184"/>
      <c r="AF15991" s="184"/>
    </row>
    <row r="15992" spans="30:32" ht="24.75" customHeight="1">
      <c r="AD15992" s="183"/>
      <c r="AE15992" s="184"/>
      <c r="AF15992" s="184"/>
    </row>
    <row r="15993" spans="30:32" ht="24.75" customHeight="1">
      <c r="AD15993" s="183"/>
      <c r="AE15993" s="184"/>
      <c r="AF15993" s="184"/>
    </row>
    <row r="15994" spans="30:32" ht="24.75" customHeight="1">
      <c r="AD15994" s="183"/>
      <c r="AE15994" s="184"/>
      <c r="AF15994" s="184"/>
    </row>
    <row r="15995" spans="30:32" ht="24.75" customHeight="1">
      <c r="AD15995" s="183"/>
      <c r="AE15995" s="184"/>
      <c r="AF15995" s="184"/>
    </row>
    <row r="15996" spans="30:32" ht="24.75" customHeight="1">
      <c r="AD15996" s="183"/>
      <c r="AE15996" s="184"/>
      <c r="AF15996" s="184"/>
    </row>
    <row r="15997" spans="30:32" ht="24.75" customHeight="1">
      <c r="AD15997" s="183"/>
      <c r="AE15997" s="184"/>
      <c r="AF15997" s="184"/>
    </row>
    <row r="15998" spans="30:32" ht="24.75" customHeight="1">
      <c r="AD15998" s="183"/>
      <c r="AE15998" s="184"/>
      <c r="AF15998" s="184"/>
    </row>
    <row r="15999" spans="30:32" ht="24.75" customHeight="1">
      <c r="AD15999" s="183"/>
      <c r="AE15999" s="184"/>
      <c r="AF15999" s="184"/>
    </row>
    <row r="16000" spans="30:32" ht="24.75" customHeight="1">
      <c r="AD16000" s="183"/>
      <c r="AE16000" s="184"/>
      <c r="AF16000" s="184"/>
    </row>
    <row r="16001" spans="30:32" ht="24.75" customHeight="1">
      <c r="AD16001" s="183"/>
      <c r="AE16001" s="184"/>
      <c r="AF16001" s="184"/>
    </row>
    <row r="16002" spans="30:32" ht="24.75" customHeight="1">
      <c r="AD16002" s="183"/>
      <c r="AE16002" s="184"/>
      <c r="AF16002" s="184"/>
    </row>
    <row r="16003" spans="30:32" ht="24.75" customHeight="1">
      <c r="AD16003" s="183"/>
      <c r="AE16003" s="184"/>
      <c r="AF16003" s="184"/>
    </row>
    <row r="16004" spans="30:32" ht="24.75" customHeight="1">
      <c r="AD16004" s="183"/>
      <c r="AE16004" s="184"/>
      <c r="AF16004" s="184"/>
    </row>
    <row r="16005" spans="30:32" ht="24.75" customHeight="1">
      <c r="AD16005" s="183"/>
      <c r="AE16005" s="184"/>
      <c r="AF16005" s="184"/>
    </row>
    <row r="16006" spans="30:32" ht="24.75" customHeight="1">
      <c r="AD16006" s="183"/>
      <c r="AE16006" s="184"/>
      <c r="AF16006" s="184"/>
    </row>
    <row r="16007" spans="30:32" ht="24.75" customHeight="1">
      <c r="AD16007" s="183"/>
      <c r="AE16007" s="184"/>
      <c r="AF16007" s="184"/>
    </row>
    <row r="16008" spans="30:32" ht="24.75" customHeight="1">
      <c r="AD16008" s="183"/>
      <c r="AE16008" s="184"/>
      <c r="AF16008" s="184"/>
    </row>
    <row r="16009" spans="30:32" ht="24.75" customHeight="1">
      <c r="AD16009" s="183"/>
      <c r="AE16009" s="184"/>
      <c r="AF16009" s="184"/>
    </row>
    <row r="16010" spans="30:32" ht="24.75" customHeight="1">
      <c r="AD16010" s="183"/>
      <c r="AE16010" s="184"/>
      <c r="AF16010" s="184"/>
    </row>
    <row r="16011" spans="30:32" ht="24.75" customHeight="1">
      <c r="AD16011" s="183"/>
      <c r="AE16011" s="184"/>
      <c r="AF16011" s="184"/>
    </row>
    <row r="16012" spans="30:32" ht="24.75" customHeight="1">
      <c r="AD16012" s="183"/>
      <c r="AE16012" s="184"/>
      <c r="AF16012" s="184"/>
    </row>
    <row r="16013" spans="30:32" ht="24.75" customHeight="1">
      <c r="AD16013" s="183"/>
      <c r="AE16013" s="184"/>
      <c r="AF16013" s="184"/>
    </row>
    <row r="16014" spans="30:32" ht="24.75" customHeight="1">
      <c r="AD16014" s="183"/>
      <c r="AE16014" s="184"/>
      <c r="AF16014" s="184"/>
    </row>
    <row r="16015" spans="30:32" ht="24.75" customHeight="1">
      <c r="AD16015" s="183"/>
      <c r="AE16015" s="184"/>
      <c r="AF16015" s="184"/>
    </row>
    <row r="16016" spans="30:32" ht="24.75" customHeight="1">
      <c r="AD16016" s="183"/>
      <c r="AE16016" s="184"/>
      <c r="AF16016" s="184"/>
    </row>
    <row r="16017" spans="30:32" ht="24.75" customHeight="1">
      <c r="AD16017" s="183"/>
      <c r="AE16017" s="184"/>
      <c r="AF16017" s="184"/>
    </row>
    <row r="16018" spans="30:32" ht="24.75" customHeight="1">
      <c r="AD16018" s="183"/>
      <c r="AE16018" s="184"/>
      <c r="AF16018" s="184"/>
    </row>
    <row r="16019" spans="30:32" ht="24.75" customHeight="1">
      <c r="AD16019" s="183"/>
      <c r="AE16019" s="184"/>
      <c r="AF16019" s="184"/>
    </row>
    <row r="16020" spans="30:32" ht="24.75" customHeight="1">
      <c r="AD16020" s="183"/>
      <c r="AE16020" s="184"/>
      <c r="AF16020" s="184"/>
    </row>
    <row r="16021" spans="30:32" ht="24.75" customHeight="1">
      <c r="AD16021" s="183"/>
      <c r="AE16021" s="184"/>
      <c r="AF16021" s="184"/>
    </row>
    <row r="16022" spans="30:32" ht="24.75" customHeight="1">
      <c r="AD16022" s="183"/>
      <c r="AE16022" s="184"/>
      <c r="AF16022" s="184"/>
    </row>
    <row r="16023" spans="30:32" ht="24.75" customHeight="1">
      <c r="AD16023" s="183"/>
      <c r="AE16023" s="184"/>
      <c r="AF16023" s="184"/>
    </row>
    <row r="16024" spans="30:32" ht="24.75" customHeight="1">
      <c r="AD16024" s="183"/>
      <c r="AE16024" s="184"/>
      <c r="AF16024" s="184"/>
    </row>
    <row r="16025" spans="30:32" ht="24.75" customHeight="1">
      <c r="AD16025" s="183"/>
      <c r="AE16025" s="184"/>
      <c r="AF16025" s="184"/>
    </row>
    <row r="16026" spans="30:32" ht="24.75" customHeight="1">
      <c r="AD16026" s="183"/>
      <c r="AE16026" s="184"/>
      <c r="AF16026" s="184"/>
    </row>
    <row r="16027" spans="30:32" ht="24.75" customHeight="1">
      <c r="AD16027" s="183"/>
      <c r="AE16027" s="184"/>
      <c r="AF16027" s="184"/>
    </row>
    <row r="16028" spans="30:32" ht="24.75" customHeight="1">
      <c r="AD16028" s="183"/>
      <c r="AE16028" s="184"/>
      <c r="AF16028" s="184"/>
    </row>
    <row r="16029" spans="30:32" ht="24.75" customHeight="1">
      <c r="AD16029" s="183"/>
      <c r="AE16029" s="184"/>
      <c r="AF16029" s="184"/>
    </row>
    <row r="16030" spans="30:32" ht="24.75" customHeight="1">
      <c r="AD16030" s="183"/>
      <c r="AE16030" s="184"/>
      <c r="AF16030" s="184"/>
    </row>
    <row r="16031" spans="30:32" ht="24.75" customHeight="1">
      <c r="AD16031" s="183"/>
      <c r="AE16031" s="184"/>
      <c r="AF16031" s="184"/>
    </row>
    <row r="16032" spans="30:32" ht="24.75" customHeight="1">
      <c r="AD16032" s="183"/>
      <c r="AE16032" s="184"/>
      <c r="AF16032" s="184"/>
    </row>
    <row r="16033" spans="30:32" ht="24.75" customHeight="1">
      <c r="AD16033" s="183"/>
      <c r="AE16033" s="184"/>
      <c r="AF16033" s="184"/>
    </row>
    <row r="16034" spans="30:32" ht="24.75" customHeight="1">
      <c r="AD16034" s="183"/>
      <c r="AE16034" s="184"/>
      <c r="AF16034" s="184"/>
    </row>
    <row r="16035" spans="30:32" ht="24.75" customHeight="1">
      <c r="AD16035" s="183"/>
      <c r="AE16035" s="184"/>
      <c r="AF16035" s="184"/>
    </row>
    <row r="16036" spans="30:32" ht="24.75" customHeight="1">
      <c r="AD16036" s="183"/>
      <c r="AE16036" s="184"/>
      <c r="AF16036" s="184"/>
    </row>
    <row r="16037" spans="30:32" ht="24.75" customHeight="1">
      <c r="AD16037" s="183"/>
      <c r="AE16037" s="184"/>
      <c r="AF16037" s="184"/>
    </row>
    <row r="16038" spans="30:32" ht="24.75" customHeight="1">
      <c r="AD16038" s="183"/>
      <c r="AE16038" s="184"/>
      <c r="AF16038" s="184"/>
    </row>
    <row r="16039" spans="30:32" ht="24.75" customHeight="1">
      <c r="AD16039" s="183"/>
      <c r="AE16039" s="184"/>
      <c r="AF16039" s="184"/>
    </row>
    <row r="16040" spans="30:32" ht="24.75" customHeight="1">
      <c r="AD16040" s="183"/>
      <c r="AE16040" s="184"/>
      <c r="AF16040" s="184"/>
    </row>
    <row r="16041" spans="30:32" ht="24.75" customHeight="1">
      <c r="AD16041" s="183"/>
      <c r="AE16041" s="184"/>
      <c r="AF16041" s="184"/>
    </row>
    <row r="16042" spans="30:32" ht="24.75" customHeight="1">
      <c r="AD16042" s="183"/>
      <c r="AE16042" s="184"/>
      <c r="AF16042" s="184"/>
    </row>
    <row r="16043" spans="30:32" ht="24.75" customHeight="1">
      <c r="AD16043" s="183"/>
      <c r="AE16043" s="184"/>
      <c r="AF16043" s="184"/>
    </row>
    <row r="16044" spans="30:32" ht="24.75" customHeight="1">
      <c r="AD16044" s="183"/>
      <c r="AE16044" s="184"/>
      <c r="AF16044" s="184"/>
    </row>
    <row r="16045" spans="30:32" ht="24.75" customHeight="1">
      <c r="AD16045" s="183"/>
      <c r="AE16045" s="184"/>
      <c r="AF16045" s="184"/>
    </row>
    <row r="16046" spans="30:32" ht="24.75" customHeight="1">
      <c r="AD16046" s="183"/>
      <c r="AE16046" s="184"/>
      <c r="AF16046" s="184"/>
    </row>
    <row r="16047" spans="30:32" ht="24.75" customHeight="1">
      <c r="AD16047" s="183"/>
      <c r="AE16047" s="184"/>
      <c r="AF16047" s="184"/>
    </row>
    <row r="16048" spans="30:32" ht="24.75" customHeight="1">
      <c r="AD16048" s="183"/>
      <c r="AE16048" s="184"/>
      <c r="AF16048" s="184"/>
    </row>
    <row r="16049" spans="30:32" ht="24.75" customHeight="1">
      <c r="AD16049" s="183"/>
      <c r="AE16049" s="184"/>
      <c r="AF16049" s="184"/>
    </row>
    <row r="16050" spans="30:32" ht="24.75" customHeight="1">
      <c r="AD16050" s="183"/>
      <c r="AE16050" s="184"/>
      <c r="AF16050" s="184"/>
    </row>
    <row r="16051" spans="30:32" ht="24.75" customHeight="1">
      <c r="AD16051" s="183"/>
      <c r="AE16051" s="184"/>
      <c r="AF16051" s="184"/>
    </row>
    <row r="16052" spans="30:32" ht="24.75" customHeight="1">
      <c r="AD16052" s="183"/>
      <c r="AE16052" s="184"/>
      <c r="AF16052" s="184"/>
    </row>
    <row r="16053" spans="30:32" ht="24.75" customHeight="1">
      <c r="AD16053" s="183"/>
      <c r="AE16053" s="184"/>
      <c r="AF16053" s="184"/>
    </row>
    <row r="16054" spans="30:32" ht="24.75" customHeight="1">
      <c r="AD16054" s="183"/>
      <c r="AE16054" s="184"/>
      <c r="AF16054" s="184"/>
    </row>
    <row r="16055" spans="30:32" ht="24.75" customHeight="1">
      <c r="AD16055" s="183"/>
      <c r="AE16055" s="184"/>
      <c r="AF16055" s="184"/>
    </row>
    <row r="16056" spans="30:32" ht="24.75" customHeight="1">
      <c r="AD16056" s="183"/>
      <c r="AE16056" s="184"/>
      <c r="AF16056" s="184"/>
    </row>
    <row r="16057" spans="30:32" ht="24.75" customHeight="1">
      <c r="AD16057" s="183"/>
      <c r="AE16057" s="184"/>
      <c r="AF16057" s="184"/>
    </row>
    <row r="16058" spans="30:32" ht="24.75" customHeight="1">
      <c r="AD16058" s="183"/>
      <c r="AE16058" s="184"/>
      <c r="AF16058" s="184"/>
    </row>
    <row r="16059" spans="30:32" ht="24.75" customHeight="1">
      <c r="AD16059" s="183"/>
      <c r="AE16059" s="184"/>
      <c r="AF16059" s="184"/>
    </row>
    <row r="16060" spans="30:32" ht="24.75" customHeight="1">
      <c r="AD16060" s="183"/>
      <c r="AE16060" s="184"/>
      <c r="AF16060" s="184"/>
    </row>
    <row r="16061" spans="30:32" ht="24.75" customHeight="1">
      <c r="AD16061" s="183"/>
      <c r="AE16061" s="184"/>
      <c r="AF16061" s="184"/>
    </row>
    <row r="16062" spans="30:32" ht="24.75" customHeight="1">
      <c r="AD16062" s="183"/>
      <c r="AE16062" s="184"/>
      <c r="AF16062" s="184"/>
    </row>
    <row r="16063" spans="30:32" ht="24.75" customHeight="1">
      <c r="AD16063" s="183"/>
      <c r="AE16063" s="184"/>
      <c r="AF16063" s="184"/>
    </row>
    <row r="16064" spans="30:32" ht="24.75" customHeight="1">
      <c r="AD16064" s="183"/>
      <c r="AE16064" s="184"/>
      <c r="AF16064" s="184"/>
    </row>
    <row r="16065" spans="30:32" ht="24.75" customHeight="1">
      <c r="AD16065" s="183"/>
      <c r="AE16065" s="184"/>
      <c r="AF16065" s="184"/>
    </row>
    <row r="16066" spans="30:32" ht="24.75" customHeight="1">
      <c r="AD16066" s="183"/>
      <c r="AE16066" s="184"/>
      <c r="AF16066" s="184"/>
    </row>
    <row r="16067" spans="30:32" ht="24.75" customHeight="1">
      <c r="AD16067" s="183"/>
      <c r="AE16067" s="184"/>
      <c r="AF16067" s="184"/>
    </row>
    <row r="16068" spans="30:32" ht="24.75" customHeight="1">
      <c r="AD16068" s="183"/>
      <c r="AE16068" s="184"/>
      <c r="AF16068" s="184"/>
    </row>
    <row r="16069" spans="30:32" ht="24.75" customHeight="1">
      <c r="AD16069" s="183"/>
      <c r="AE16069" s="184"/>
      <c r="AF16069" s="184"/>
    </row>
    <row r="16070" spans="30:32" ht="24.75" customHeight="1">
      <c r="AD16070" s="183"/>
      <c r="AE16070" s="184"/>
      <c r="AF16070" s="184"/>
    </row>
    <row r="16071" spans="30:32" ht="24.75" customHeight="1">
      <c r="AD16071" s="183"/>
      <c r="AE16071" s="184"/>
      <c r="AF16071" s="184"/>
    </row>
    <row r="16072" spans="30:32" ht="24.75" customHeight="1">
      <c r="AD16072" s="183"/>
      <c r="AE16072" s="184"/>
      <c r="AF16072" s="184"/>
    </row>
    <row r="16073" spans="30:32" ht="24.75" customHeight="1">
      <c r="AD16073" s="183"/>
      <c r="AE16073" s="184"/>
      <c r="AF16073" s="184"/>
    </row>
    <row r="16074" spans="30:32" ht="24.75" customHeight="1">
      <c r="AD16074" s="183"/>
      <c r="AE16074" s="184"/>
      <c r="AF16074" s="184"/>
    </row>
    <row r="16075" spans="30:32" ht="24.75" customHeight="1">
      <c r="AD16075" s="183"/>
      <c r="AE16075" s="184"/>
      <c r="AF16075" s="184"/>
    </row>
    <row r="16076" spans="30:32" ht="24.75" customHeight="1">
      <c r="AD16076" s="183"/>
      <c r="AE16076" s="184"/>
      <c r="AF16076" s="184"/>
    </row>
    <row r="16077" spans="30:32" ht="24.75" customHeight="1">
      <c r="AD16077" s="183"/>
      <c r="AE16077" s="184"/>
      <c r="AF16077" s="184"/>
    </row>
    <row r="16078" spans="30:32" ht="24.75" customHeight="1">
      <c r="AD16078" s="183"/>
      <c r="AE16078" s="184"/>
      <c r="AF16078" s="184"/>
    </row>
    <row r="16079" spans="30:32" ht="24.75" customHeight="1">
      <c r="AD16079" s="183"/>
      <c r="AE16079" s="184"/>
      <c r="AF16079" s="184"/>
    </row>
    <row r="16080" spans="30:32" ht="24.75" customHeight="1">
      <c r="AD16080" s="183"/>
      <c r="AE16080" s="184"/>
      <c r="AF16080" s="184"/>
    </row>
    <row r="16081" spans="30:32" ht="24.75" customHeight="1">
      <c r="AD16081" s="183"/>
      <c r="AE16081" s="184"/>
      <c r="AF16081" s="184"/>
    </row>
    <row r="16082" spans="30:32" ht="24.75" customHeight="1">
      <c r="AD16082" s="183"/>
      <c r="AE16082" s="184"/>
      <c r="AF16082" s="184"/>
    </row>
    <row r="16083" spans="30:32" ht="24.75" customHeight="1">
      <c r="AD16083" s="183"/>
      <c r="AE16083" s="184"/>
      <c r="AF16083" s="184"/>
    </row>
    <row r="16084" spans="30:32" ht="24.75" customHeight="1">
      <c r="AD16084" s="183"/>
      <c r="AE16084" s="184"/>
      <c r="AF16084" s="184"/>
    </row>
    <row r="16085" spans="30:32" ht="24.75" customHeight="1">
      <c r="AD16085" s="183"/>
      <c r="AE16085" s="184"/>
      <c r="AF16085" s="184"/>
    </row>
    <row r="16086" spans="30:32" ht="24.75" customHeight="1">
      <c r="AD16086" s="183"/>
      <c r="AE16086" s="184"/>
      <c r="AF16086" s="184"/>
    </row>
    <row r="16087" spans="30:32" ht="24.75" customHeight="1">
      <c r="AD16087" s="183"/>
      <c r="AE16087" s="184"/>
      <c r="AF16087" s="184"/>
    </row>
    <row r="16088" spans="30:32" ht="24.75" customHeight="1">
      <c r="AD16088" s="183"/>
      <c r="AE16088" s="184"/>
      <c r="AF16088" s="184"/>
    </row>
    <row r="16089" spans="30:32" ht="24.75" customHeight="1">
      <c r="AD16089" s="183"/>
      <c r="AE16089" s="184"/>
      <c r="AF16089" s="184"/>
    </row>
    <row r="16090" spans="30:32" ht="24.75" customHeight="1">
      <c r="AD16090" s="183"/>
      <c r="AE16090" s="184"/>
      <c r="AF16090" s="184"/>
    </row>
    <row r="16091" spans="30:32" ht="24.75" customHeight="1">
      <c r="AD16091" s="183"/>
      <c r="AE16091" s="184"/>
      <c r="AF16091" s="184"/>
    </row>
    <row r="16092" spans="30:32" ht="24.75" customHeight="1">
      <c r="AD16092" s="183"/>
      <c r="AE16092" s="184"/>
      <c r="AF16092" s="184"/>
    </row>
    <row r="16093" spans="30:32" ht="24.75" customHeight="1">
      <c r="AD16093" s="183"/>
      <c r="AE16093" s="184"/>
      <c r="AF16093" s="184"/>
    </row>
    <row r="16094" spans="30:32" ht="24.75" customHeight="1">
      <c r="AD16094" s="183"/>
      <c r="AE16094" s="184"/>
      <c r="AF16094" s="184"/>
    </row>
    <row r="16095" spans="30:32" ht="24.75" customHeight="1">
      <c r="AD16095" s="183"/>
      <c r="AE16095" s="184"/>
      <c r="AF16095" s="184"/>
    </row>
    <row r="16096" spans="30:32" ht="24.75" customHeight="1">
      <c r="AD16096" s="183"/>
      <c r="AE16096" s="184"/>
      <c r="AF16096" s="184"/>
    </row>
    <row r="16097" spans="30:32" ht="24.75" customHeight="1">
      <c r="AD16097" s="183"/>
      <c r="AE16097" s="184"/>
      <c r="AF16097" s="184"/>
    </row>
    <row r="16098" spans="30:32" ht="24.75" customHeight="1">
      <c r="AD16098" s="183"/>
      <c r="AE16098" s="184"/>
      <c r="AF16098" s="184"/>
    </row>
    <row r="16099" spans="30:32" ht="24.75" customHeight="1">
      <c r="AD16099" s="183"/>
      <c r="AE16099" s="184"/>
      <c r="AF16099" s="184"/>
    </row>
    <row r="16100" spans="30:32" ht="24.75" customHeight="1">
      <c r="AD16100" s="183"/>
      <c r="AE16100" s="184"/>
      <c r="AF16100" s="184"/>
    </row>
    <row r="16101" spans="30:32" ht="24.75" customHeight="1">
      <c r="AD16101" s="183"/>
      <c r="AE16101" s="184"/>
      <c r="AF16101" s="184"/>
    </row>
    <row r="16102" spans="30:32" ht="24.75" customHeight="1">
      <c r="AD16102" s="183"/>
      <c r="AE16102" s="184"/>
      <c r="AF16102" s="184"/>
    </row>
    <row r="16103" spans="30:32" ht="24.75" customHeight="1">
      <c r="AD16103" s="183"/>
      <c r="AE16103" s="184"/>
      <c r="AF16103" s="184"/>
    </row>
    <row r="16104" spans="30:32" ht="24.75" customHeight="1">
      <c r="AD16104" s="183"/>
      <c r="AE16104" s="184"/>
      <c r="AF16104" s="184"/>
    </row>
    <row r="16105" spans="30:32" ht="24.75" customHeight="1">
      <c r="AD16105" s="183"/>
      <c r="AE16105" s="184"/>
      <c r="AF16105" s="184"/>
    </row>
    <row r="16106" spans="30:32" ht="24.75" customHeight="1">
      <c r="AD16106" s="183"/>
      <c r="AE16106" s="184"/>
      <c r="AF16106" s="184"/>
    </row>
    <row r="16107" spans="30:32" ht="24.75" customHeight="1">
      <c r="AD16107" s="183"/>
      <c r="AE16107" s="184"/>
      <c r="AF16107" s="184"/>
    </row>
    <row r="16108" spans="30:32" ht="24.75" customHeight="1">
      <c r="AD16108" s="183"/>
      <c r="AE16108" s="184"/>
      <c r="AF16108" s="184"/>
    </row>
    <row r="16109" spans="30:32" ht="24.75" customHeight="1">
      <c r="AD16109" s="183"/>
      <c r="AE16109" s="184"/>
      <c r="AF16109" s="184"/>
    </row>
    <row r="16110" spans="30:32" ht="24.75" customHeight="1">
      <c r="AD16110" s="183"/>
      <c r="AE16110" s="184"/>
      <c r="AF16110" s="184"/>
    </row>
    <row r="16111" spans="30:32" ht="24.75" customHeight="1">
      <c r="AD16111" s="183"/>
      <c r="AE16111" s="184"/>
      <c r="AF16111" s="184"/>
    </row>
    <row r="16112" spans="30:32" ht="24.75" customHeight="1">
      <c r="AD16112" s="183"/>
      <c r="AE16112" s="184"/>
      <c r="AF16112" s="184"/>
    </row>
    <row r="16113" spans="30:32" ht="24.75" customHeight="1">
      <c r="AD16113" s="183"/>
      <c r="AE16113" s="184"/>
      <c r="AF16113" s="184"/>
    </row>
    <row r="16114" spans="30:32" ht="24.75" customHeight="1">
      <c r="AD16114" s="183"/>
      <c r="AE16114" s="184"/>
      <c r="AF16114" s="184"/>
    </row>
    <row r="16115" spans="30:32" ht="24.75" customHeight="1">
      <c r="AD16115" s="183"/>
      <c r="AE16115" s="184"/>
      <c r="AF16115" s="184"/>
    </row>
    <row r="16116" spans="30:32" ht="24.75" customHeight="1">
      <c r="AD16116" s="183"/>
      <c r="AE16116" s="184"/>
      <c r="AF16116" s="184"/>
    </row>
    <row r="16117" spans="30:32" ht="24.75" customHeight="1">
      <c r="AD16117" s="183"/>
      <c r="AE16117" s="184"/>
      <c r="AF16117" s="184"/>
    </row>
    <row r="16118" spans="30:32" ht="24.75" customHeight="1">
      <c r="AD16118" s="183"/>
      <c r="AE16118" s="184"/>
      <c r="AF16118" s="184"/>
    </row>
    <row r="16119" spans="30:32" ht="24.75" customHeight="1">
      <c r="AD16119" s="183"/>
      <c r="AE16119" s="184"/>
      <c r="AF16119" s="184"/>
    </row>
    <row r="16120" spans="30:32" ht="24.75" customHeight="1">
      <c r="AD16120" s="183"/>
      <c r="AE16120" s="184"/>
      <c r="AF16120" s="184"/>
    </row>
    <row r="16121" spans="30:32" ht="24.75" customHeight="1">
      <c r="AD16121" s="183"/>
      <c r="AE16121" s="184"/>
      <c r="AF16121" s="184"/>
    </row>
    <row r="16122" spans="30:32" ht="24.75" customHeight="1">
      <c r="AD16122" s="183"/>
      <c r="AE16122" s="184"/>
      <c r="AF16122" s="184"/>
    </row>
    <row r="16123" spans="30:32" ht="24.75" customHeight="1">
      <c r="AD16123" s="183"/>
      <c r="AE16123" s="184"/>
      <c r="AF16123" s="184"/>
    </row>
    <row r="16124" spans="30:32" ht="24.75" customHeight="1">
      <c r="AD16124" s="183"/>
      <c r="AE16124" s="184"/>
      <c r="AF16124" s="184"/>
    </row>
    <row r="16125" spans="30:32" ht="24.75" customHeight="1">
      <c r="AD16125" s="183"/>
      <c r="AE16125" s="184"/>
      <c r="AF16125" s="184"/>
    </row>
    <row r="16126" spans="30:32" ht="24.75" customHeight="1">
      <c r="AD16126" s="183"/>
      <c r="AE16126" s="184"/>
      <c r="AF16126" s="184"/>
    </row>
    <row r="16127" spans="30:32" ht="24.75" customHeight="1">
      <c r="AD16127" s="183"/>
      <c r="AE16127" s="184"/>
      <c r="AF16127" s="184"/>
    </row>
    <row r="16128" spans="30:32" ht="24.75" customHeight="1">
      <c r="AD16128" s="183"/>
      <c r="AE16128" s="184"/>
      <c r="AF16128" s="184"/>
    </row>
    <row r="16129" spans="30:32" ht="24.75" customHeight="1">
      <c r="AD16129" s="183"/>
      <c r="AE16129" s="184"/>
      <c r="AF16129" s="184"/>
    </row>
    <row r="16130" spans="30:32" ht="24.75" customHeight="1">
      <c r="AD16130" s="183"/>
      <c r="AE16130" s="184"/>
      <c r="AF16130" s="184"/>
    </row>
    <row r="16131" spans="30:32" ht="24.75" customHeight="1">
      <c r="AD16131" s="183"/>
      <c r="AE16131" s="184"/>
      <c r="AF16131" s="184"/>
    </row>
    <row r="16132" spans="30:32" ht="24.75" customHeight="1">
      <c r="AD16132" s="183"/>
      <c r="AE16132" s="184"/>
      <c r="AF16132" s="184"/>
    </row>
    <row r="16133" spans="30:32" ht="24.75" customHeight="1">
      <c r="AD16133" s="183"/>
      <c r="AE16133" s="184"/>
      <c r="AF16133" s="184"/>
    </row>
    <row r="16134" spans="30:32" ht="24.75" customHeight="1">
      <c r="AD16134" s="183"/>
      <c r="AE16134" s="184"/>
      <c r="AF16134" s="184"/>
    </row>
    <row r="16135" spans="30:32" ht="24.75" customHeight="1">
      <c r="AD16135" s="183"/>
      <c r="AE16135" s="184"/>
      <c r="AF16135" s="184"/>
    </row>
    <row r="16136" spans="30:32" ht="24.75" customHeight="1">
      <c r="AD16136" s="183"/>
      <c r="AE16136" s="184"/>
      <c r="AF16136" s="184"/>
    </row>
    <row r="16137" spans="30:32" ht="24.75" customHeight="1">
      <c r="AD16137" s="183"/>
      <c r="AE16137" s="184"/>
      <c r="AF16137" s="184"/>
    </row>
    <row r="16138" spans="30:32" ht="24.75" customHeight="1">
      <c r="AD16138" s="183"/>
      <c r="AE16138" s="184"/>
      <c r="AF16138" s="184"/>
    </row>
    <row r="16139" spans="30:32" ht="24.75" customHeight="1">
      <c r="AD16139" s="183"/>
      <c r="AE16139" s="184"/>
      <c r="AF16139" s="184"/>
    </row>
    <row r="16140" spans="30:32" ht="24.75" customHeight="1">
      <c r="AD16140" s="183"/>
      <c r="AE16140" s="184"/>
      <c r="AF16140" s="184"/>
    </row>
    <row r="16141" spans="30:32" ht="24.75" customHeight="1">
      <c r="AD16141" s="183"/>
      <c r="AE16141" s="184"/>
      <c r="AF16141" s="184"/>
    </row>
    <row r="16142" spans="30:32" ht="24.75" customHeight="1">
      <c r="AD16142" s="183"/>
      <c r="AE16142" s="184"/>
      <c r="AF16142" s="184"/>
    </row>
    <row r="16143" spans="30:32" ht="24.75" customHeight="1">
      <c r="AD16143" s="183"/>
      <c r="AE16143" s="184"/>
      <c r="AF16143" s="184"/>
    </row>
    <row r="16144" spans="30:32" ht="24.75" customHeight="1">
      <c r="AD16144" s="183"/>
      <c r="AE16144" s="184"/>
      <c r="AF16144" s="184"/>
    </row>
    <row r="16145" spans="30:32" ht="24.75" customHeight="1">
      <c r="AD16145" s="183"/>
      <c r="AE16145" s="184"/>
      <c r="AF16145" s="184"/>
    </row>
    <row r="16146" spans="30:32" ht="24.75" customHeight="1">
      <c r="AD16146" s="183"/>
      <c r="AE16146" s="184"/>
      <c r="AF16146" s="184"/>
    </row>
    <row r="16147" spans="30:32" ht="24.75" customHeight="1">
      <c r="AD16147" s="183"/>
      <c r="AE16147" s="184"/>
      <c r="AF16147" s="184"/>
    </row>
    <row r="16148" spans="30:32" ht="24.75" customHeight="1">
      <c r="AD16148" s="183"/>
      <c r="AE16148" s="184"/>
      <c r="AF16148" s="184"/>
    </row>
    <row r="16149" spans="30:32" ht="24.75" customHeight="1">
      <c r="AD16149" s="183"/>
      <c r="AE16149" s="184"/>
      <c r="AF16149" s="184"/>
    </row>
    <row r="16150" spans="30:32" ht="24.75" customHeight="1">
      <c r="AD16150" s="183"/>
      <c r="AE16150" s="184"/>
      <c r="AF16150" s="184"/>
    </row>
    <row r="16151" spans="30:32" ht="24.75" customHeight="1">
      <c r="AD16151" s="183"/>
      <c r="AE16151" s="184"/>
      <c r="AF16151" s="184"/>
    </row>
    <row r="16152" spans="30:32" ht="24.75" customHeight="1">
      <c r="AD16152" s="183"/>
      <c r="AE16152" s="184"/>
      <c r="AF16152" s="184"/>
    </row>
    <row r="16153" spans="30:32" ht="24.75" customHeight="1">
      <c r="AD16153" s="183"/>
      <c r="AE16153" s="184"/>
      <c r="AF16153" s="184"/>
    </row>
    <row r="16154" spans="30:32" ht="24.75" customHeight="1">
      <c r="AD16154" s="183"/>
      <c r="AE16154" s="184"/>
      <c r="AF16154" s="184"/>
    </row>
    <row r="16155" spans="30:32" ht="24.75" customHeight="1">
      <c r="AD16155" s="183"/>
      <c r="AE16155" s="184"/>
      <c r="AF16155" s="184"/>
    </row>
    <row r="16156" spans="30:32" ht="24.75" customHeight="1">
      <c r="AD16156" s="183"/>
      <c r="AE16156" s="184"/>
      <c r="AF16156" s="184"/>
    </row>
    <row r="16157" spans="30:32" ht="24.75" customHeight="1">
      <c r="AD16157" s="183"/>
      <c r="AE16157" s="184"/>
      <c r="AF16157" s="184"/>
    </row>
    <row r="16158" spans="30:32" ht="24.75" customHeight="1">
      <c r="AD16158" s="183"/>
      <c r="AE16158" s="184"/>
      <c r="AF16158" s="184"/>
    </row>
    <row r="16159" spans="30:32" ht="24.75" customHeight="1">
      <c r="AD16159" s="183"/>
      <c r="AE16159" s="184"/>
      <c r="AF16159" s="184"/>
    </row>
    <row r="16160" spans="30:32" ht="24.75" customHeight="1">
      <c r="AD16160" s="183"/>
      <c r="AE16160" s="184"/>
      <c r="AF16160" s="184"/>
    </row>
    <row r="16161" spans="30:32" ht="24.75" customHeight="1">
      <c r="AD16161" s="183"/>
      <c r="AE16161" s="184"/>
      <c r="AF16161" s="184"/>
    </row>
    <row r="16162" spans="30:32" ht="24.75" customHeight="1">
      <c r="AD16162" s="183"/>
      <c r="AE16162" s="184"/>
      <c r="AF16162" s="184"/>
    </row>
    <row r="16163" spans="30:32" ht="24.75" customHeight="1">
      <c r="AD16163" s="183"/>
      <c r="AE16163" s="184"/>
      <c r="AF16163" s="184"/>
    </row>
    <row r="16164" spans="30:32" ht="24.75" customHeight="1">
      <c r="AD16164" s="183"/>
      <c r="AE16164" s="184"/>
      <c r="AF16164" s="184"/>
    </row>
    <row r="16165" spans="30:32" ht="24.75" customHeight="1">
      <c r="AD16165" s="183"/>
      <c r="AE16165" s="184"/>
      <c r="AF16165" s="184"/>
    </row>
    <row r="16166" spans="30:32" ht="24.75" customHeight="1">
      <c r="AD16166" s="183"/>
      <c r="AE16166" s="184"/>
      <c r="AF16166" s="184"/>
    </row>
    <row r="16167" spans="30:32" ht="24.75" customHeight="1">
      <c r="AD16167" s="183"/>
      <c r="AE16167" s="184"/>
      <c r="AF16167" s="184"/>
    </row>
    <row r="16168" spans="30:32" ht="24.75" customHeight="1">
      <c r="AD16168" s="183"/>
      <c r="AE16168" s="184"/>
      <c r="AF16168" s="184"/>
    </row>
    <row r="16169" spans="30:32" ht="24.75" customHeight="1">
      <c r="AD16169" s="183"/>
      <c r="AE16169" s="184"/>
      <c r="AF16169" s="184"/>
    </row>
    <row r="16170" spans="30:32" ht="24.75" customHeight="1">
      <c r="AD16170" s="183"/>
      <c r="AE16170" s="184"/>
      <c r="AF16170" s="184"/>
    </row>
    <row r="16171" spans="30:32" ht="24.75" customHeight="1">
      <c r="AD16171" s="183"/>
      <c r="AE16171" s="184"/>
      <c r="AF16171" s="184"/>
    </row>
    <row r="16172" spans="30:32" ht="24.75" customHeight="1">
      <c r="AD16172" s="183"/>
      <c r="AE16172" s="184"/>
      <c r="AF16172" s="184"/>
    </row>
    <row r="16173" spans="30:32" ht="24.75" customHeight="1">
      <c r="AD16173" s="183"/>
      <c r="AE16173" s="184"/>
      <c r="AF16173" s="184"/>
    </row>
    <row r="16174" spans="30:32" ht="24.75" customHeight="1">
      <c r="AD16174" s="183"/>
      <c r="AE16174" s="184"/>
      <c r="AF16174" s="184"/>
    </row>
    <row r="16175" spans="30:32" ht="24.75" customHeight="1">
      <c r="AD16175" s="183"/>
      <c r="AE16175" s="184"/>
      <c r="AF16175" s="184"/>
    </row>
    <row r="16176" spans="30:32" ht="24.75" customHeight="1">
      <c r="AD16176" s="183"/>
      <c r="AE16176" s="184"/>
      <c r="AF16176" s="184"/>
    </row>
    <row r="16177" spans="30:32" ht="24.75" customHeight="1">
      <c r="AD16177" s="183"/>
      <c r="AE16177" s="184"/>
      <c r="AF16177" s="184"/>
    </row>
    <row r="16178" spans="30:32" ht="24.75" customHeight="1">
      <c r="AD16178" s="183"/>
      <c r="AE16178" s="184"/>
      <c r="AF16178" s="184"/>
    </row>
    <row r="16179" spans="30:32" ht="24.75" customHeight="1">
      <c r="AD16179" s="183"/>
      <c r="AE16179" s="184"/>
      <c r="AF16179" s="184"/>
    </row>
    <row r="16180" spans="30:32" ht="24.75" customHeight="1">
      <c r="AD16180" s="183"/>
      <c r="AE16180" s="184"/>
      <c r="AF16180" s="184"/>
    </row>
    <row r="16181" spans="30:32" ht="24.75" customHeight="1">
      <c r="AD16181" s="183"/>
      <c r="AE16181" s="184"/>
      <c r="AF16181" s="184"/>
    </row>
    <row r="16182" spans="30:32" ht="24.75" customHeight="1">
      <c r="AD16182" s="183"/>
      <c r="AE16182" s="184"/>
      <c r="AF16182" s="184"/>
    </row>
    <row r="16183" spans="30:32" ht="24.75" customHeight="1">
      <c r="AD16183" s="183"/>
      <c r="AE16183" s="184"/>
      <c r="AF16183" s="184"/>
    </row>
    <row r="16184" spans="30:32" ht="24.75" customHeight="1">
      <c r="AD16184" s="183"/>
      <c r="AE16184" s="184"/>
      <c r="AF16184" s="184"/>
    </row>
    <row r="16185" spans="30:32" ht="24.75" customHeight="1">
      <c r="AD16185" s="183"/>
      <c r="AE16185" s="184"/>
      <c r="AF16185" s="184"/>
    </row>
    <row r="16186" spans="30:32" ht="24.75" customHeight="1">
      <c r="AD16186" s="183"/>
      <c r="AE16186" s="184"/>
      <c r="AF16186" s="184"/>
    </row>
    <row r="16187" spans="30:32" ht="24.75" customHeight="1">
      <c r="AD16187" s="183"/>
      <c r="AE16187" s="184"/>
      <c r="AF16187" s="184"/>
    </row>
    <row r="16188" spans="30:32" ht="24.75" customHeight="1">
      <c r="AD16188" s="183"/>
      <c r="AE16188" s="184"/>
      <c r="AF16188" s="184"/>
    </row>
    <row r="16189" spans="30:32" ht="24.75" customHeight="1">
      <c r="AD16189" s="183"/>
      <c r="AE16189" s="184"/>
      <c r="AF16189" s="184"/>
    </row>
    <row r="16190" spans="30:32" ht="24.75" customHeight="1">
      <c r="AD16190" s="183"/>
      <c r="AE16190" s="184"/>
      <c r="AF16190" s="184"/>
    </row>
    <row r="16191" spans="30:32" ht="24.75" customHeight="1">
      <c r="AD16191" s="183"/>
      <c r="AE16191" s="184"/>
      <c r="AF16191" s="184"/>
    </row>
    <row r="16192" spans="30:32" ht="24.75" customHeight="1">
      <c r="AD16192" s="183"/>
      <c r="AE16192" s="184"/>
      <c r="AF16192" s="184"/>
    </row>
    <row r="16193" spans="30:32" ht="24.75" customHeight="1">
      <c r="AD16193" s="183"/>
      <c r="AE16193" s="184"/>
      <c r="AF16193" s="184"/>
    </row>
    <row r="16194" spans="30:32" ht="24.75" customHeight="1">
      <c r="AD16194" s="183"/>
      <c r="AE16194" s="184"/>
      <c r="AF16194" s="184"/>
    </row>
    <row r="16195" spans="30:32" ht="24.75" customHeight="1">
      <c r="AD16195" s="183"/>
      <c r="AE16195" s="184"/>
      <c r="AF16195" s="184"/>
    </row>
    <row r="16196" spans="30:32" ht="24.75" customHeight="1">
      <c r="AD16196" s="183"/>
      <c r="AE16196" s="184"/>
      <c r="AF16196" s="184"/>
    </row>
    <row r="16197" spans="30:32" ht="24.75" customHeight="1">
      <c r="AD16197" s="183"/>
      <c r="AE16197" s="184"/>
      <c r="AF16197" s="184"/>
    </row>
    <row r="16198" spans="30:32" ht="24.75" customHeight="1">
      <c r="AD16198" s="183"/>
      <c r="AE16198" s="184"/>
      <c r="AF16198" s="184"/>
    </row>
    <row r="16199" spans="30:32" ht="24.75" customHeight="1">
      <c r="AD16199" s="183"/>
      <c r="AE16199" s="184"/>
      <c r="AF16199" s="184"/>
    </row>
    <row r="16200" spans="30:32" ht="24.75" customHeight="1">
      <c r="AD16200" s="183"/>
      <c r="AE16200" s="184"/>
      <c r="AF16200" s="184"/>
    </row>
    <row r="16201" spans="30:32" ht="24.75" customHeight="1">
      <c r="AD16201" s="183"/>
      <c r="AE16201" s="184"/>
      <c r="AF16201" s="184"/>
    </row>
    <row r="16202" spans="30:32" ht="24.75" customHeight="1">
      <c r="AD16202" s="183"/>
      <c r="AE16202" s="184"/>
      <c r="AF16202" s="184"/>
    </row>
    <row r="16203" spans="30:32" ht="24.75" customHeight="1">
      <c r="AD16203" s="183"/>
      <c r="AE16203" s="184"/>
      <c r="AF16203" s="184"/>
    </row>
    <row r="16204" spans="30:32" ht="24.75" customHeight="1">
      <c r="AD16204" s="183"/>
      <c r="AE16204" s="184"/>
      <c r="AF16204" s="184"/>
    </row>
    <row r="16205" spans="30:32" ht="24.75" customHeight="1">
      <c r="AD16205" s="183"/>
      <c r="AE16205" s="184"/>
      <c r="AF16205" s="184"/>
    </row>
    <row r="16206" spans="30:32" ht="24.75" customHeight="1">
      <c r="AD16206" s="183"/>
      <c r="AE16206" s="184"/>
      <c r="AF16206" s="184"/>
    </row>
    <row r="16207" spans="30:32" ht="24.75" customHeight="1">
      <c r="AD16207" s="183"/>
      <c r="AE16207" s="184"/>
      <c r="AF16207" s="184"/>
    </row>
    <row r="16208" spans="30:32" ht="24.75" customHeight="1">
      <c r="AD16208" s="183"/>
      <c r="AE16208" s="184"/>
      <c r="AF16208" s="184"/>
    </row>
    <row r="16209" spans="30:32" ht="24.75" customHeight="1">
      <c r="AD16209" s="183"/>
      <c r="AE16209" s="184"/>
      <c r="AF16209" s="184"/>
    </row>
    <row r="16210" spans="30:32" ht="24.75" customHeight="1">
      <c r="AD16210" s="183"/>
      <c r="AE16210" s="184"/>
      <c r="AF16210" s="184"/>
    </row>
    <row r="16211" spans="30:32" ht="24.75" customHeight="1">
      <c r="AD16211" s="183"/>
      <c r="AE16211" s="184"/>
      <c r="AF16211" s="184"/>
    </row>
    <row r="16212" spans="30:32" ht="24.75" customHeight="1">
      <c r="AD16212" s="183"/>
      <c r="AE16212" s="184"/>
      <c r="AF16212" s="184"/>
    </row>
    <row r="16213" spans="30:32" ht="24.75" customHeight="1">
      <c r="AD16213" s="183"/>
      <c r="AE16213" s="184"/>
      <c r="AF16213" s="184"/>
    </row>
    <row r="16214" spans="30:32" ht="24.75" customHeight="1">
      <c r="AD16214" s="183"/>
      <c r="AE16214" s="184"/>
      <c r="AF16214" s="184"/>
    </row>
    <row r="16215" spans="30:32" ht="24.75" customHeight="1">
      <c r="AD16215" s="183"/>
      <c r="AE16215" s="184"/>
      <c r="AF16215" s="184"/>
    </row>
    <row r="16216" spans="30:32" ht="24.75" customHeight="1">
      <c r="AD16216" s="183"/>
      <c r="AE16216" s="184"/>
      <c r="AF16216" s="184"/>
    </row>
    <row r="16217" spans="30:32" ht="24.75" customHeight="1">
      <c r="AD16217" s="183"/>
      <c r="AE16217" s="184"/>
      <c r="AF16217" s="184"/>
    </row>
    <row r="16218" spans="30:32" ht="24.75" customHeight="1">
      <c r="AD16218" s="183"/>
      <c r="AE16218" s="184"/>
      <c r="AF16218" s="184"/>
    </row>
    <row r="16219" spans="30:32" ht="24.75" customHeight="1">
      <c r="AD16219" s="183"/>
      <c r="AE16219" s="184"/>
      <c r="AF16219" s="184"/>
    </row>
    <row r="16220" spans="30:32" ht="24.75" customHeight="1">
      <c r="AD16220" s="183"/>
      <c r="AE16220" s="184"/>
      <c r="AF16220" s="184"/>
    </row>
    <row r="16221" spans="30:32" ht="24.75" customHeight="1">
      <c r="AD16221" s="183"/>
      <c r="AE16221" s="184"/>
      <c r="AF16221" s="184"/>
    </row>
    <row r="16222" spans="30:32" ht="24.75" customHeight="1">
      <c r="AD16222" s="183"/>
      <c r="AE16222" s="184"/>
      <c r="AF16222" s="184"/>
    </row>
    <row r="16223" spans="30:32" ht="24.75" customHeight="1">
      <c r="AD16223" s="183"/>
      <c r="AE16223" s="184"/>
      <c r="AF16223" s="184"/>
    </row>
    <row r="16224" spans="30:32" ht="24.75" customHeight="1">
      <c r="AD16224" s="183"/>
      <c r="AE16224" s="184"/>
      <c r="AF16224" s="184"/>
    </row>
    <row r="16225" spans="30:32" ht="24.75" customHeight="1">
      <c r="AD16225" s="183"/>
      <c r="AE16225" s="184"/>
      <c r="AF16225" s="184"/>
    </row>
    <row r="16226" spans="30:32" ht="24.75" customHeight="1">
      <c r="AD16226" s="183"/>
      <c r="AE16226" s="184"/>
      <c r="AF16226" s="184"/>
    </row>
    <row r="16227" spans="30:32" ht="24.75" customHeight="1">
      <c r="AD16227" s="183"/>
      <c r="AE16227" s="184"/>
      <c r="AF16227" s="184"/>
    </row>
    <row r="16228" spans="30:32" ht="24.75" customHeight="1">
      <c r="AD16228" s="183"/>
      <c r="AE16228" s="184"/>
      <c r="AF16228" s="184"/>
    </row>
    <row r="16229" spans="30:32" ht="24.75" customHeight="1">
      <c r="AD16229" s="183"/>
      <c r="AE16229" s="184"/>
      <c r="AF16229" s="184"/>
    </row>
    <row r="16230" spans="30:32" ht="24.75" customHeight="1">
      <c r="AD16230" s="183"/>
      <c r="AE16230" s="184"/>
      <c r="AF16230" s="184"/>
    </row>
    <row r="16231" spans="30:32" ht="24.75" customHeight="1">
      <c r="AD16231" s="183"/>
      <c r="AE16231" s="184"/>
      <c r="AF16231" s="184"/>
    </row>
    <row r="16232" spans="30:32" ht="24.75" customHeight="1">
      <c r="AD16232" s="183"/>
      <c r="AE16232" s="184"/>
      <c r="AF16232" s="184"/>
    </row>
    <row r="16233" spans="30:32" ht="24.75" customHeight="1">
      <c r="AD16233" s="183"/>
      <c r="AE16233" s="184"/>
      <c r="AF16233" s="184"/>
    </row>
    <row r="16234" spans="30:32" ht="24.75" customHeight="1">
      <c r="AD16234" s="183"/>
      <c r="AE16234" s="184"/>
      <c r="AF16234" s="184"/>
    </row>
    <row r="16235" spans="30:32" ht="24.75" customHeight="1">
      <c r="AD16235" s="183"/>
      <c r="AE16235" s="184"/>
      <c r="AF16235" s="184"/>
    </row>
    <row r="16236" spans="30:32" ht="24.75" customHeight="1">
      <c r="AD16236" s="183"/>
      <c r="AE16236" s="184"/>
      <c r="AF16236" s="184"/>
    </row>
    <row r="16237" spans="30:32" ht="24.75" customHeight="1">
      <c r="AD16237" s="183"/>
      <c r="AE16237" s="184"/>
      <c r="AF16237" s="184"/>
    </row>
    <row r="16238" spans="30:32" ht="24.75" customHeight="1">
      <c r="AD16238" s="183"/>
      <c r="AE16238" s="184"/>
      <c r="AF16238" s="184"/>
    </row>
    <row r="16239" spans="30:32" ht="24.75" customHeight="1">
      <c r="AD16239" s="183"/>
      <c r="AE16239" s="184"/>
      <c r="AF16239" s="184"/>
    </row>
    <row r="16240" spans="30:32" ht="24.75" customHeight="1">
      <c r="AD16240" s="183"/>
      <c r="AE16240" s="184"/>
      <c r="AF16240" s="184"/>
    </row>
    <row r="16241" spans="30:32" ht="24.75" customHeight="1">
      <c r="AD16241" s="183"/>
      <c r="AE16241" s="184"/>
      <c r="AF16241" s="184"/>
    </row>
    <row r="16242" spans="30:32" ht="24.75" customHeight="1">
      <c r="AD16242" s="183"/>
      <c r="AE16242" s="184"/>
      <c r="AF16242" s="184"/>
    </row>
    <row r="16243" spans="30:32" ht="24.75" customHeight="1">
      <c r="AD16243" s="183"/>
      <c r="AE16243" s="184"/>
      <c r="AF16243" s="184"/>
    </row>
    <row r="16244" spans="30:32" ht="24.75" customHeight="1">
      <c r="AD16244" s="183"/>
      <c r="AE16244" s="184"/>
      <c r="AF16244" s="184"/>
    </row>
    <row r="16245" spans="30:32" ht="24.75" customHeight="1">
      <c r="AD16245" s="183"/>
      <c r="AE16245" s="184"/>
      <c r="AF16245" s="184"/>
    </row>
    <row r="16246" spans="30:32" ht="24.75" customHeight="1">
      <c r="AD16246" s="183"/>
      <c r="AE16246" s="184"/>
      <c r="AF16246" s="184"/>
    </row>
    <row r="16247" spans="30:32" ht="24.75" customHeight="1">
      <c r="AD16247" s="183"/>
      <c r="AE16247" s="184"/>
      <c r="AF16247" s="184"/>
    </row>
    <row r="16248" spans="30:32" ht="24.75" customHeight="1">
      <c r="AD16248" s="183"/>
      <c r="AE16248" s="184"/>
      <c r="AF16248" s="184"/>
    </row>
    <row r="16249" spans="30:32" ht="24.75" customHeight="1">
      <c r="AD16249" s="183"/>
      <c r="AE16249" s="184"/>
      <c r="AF16249" s="184"/>
    </row>
    <row r="16250" spans="30:32" ht="24.75" customHeight="1">
      <c r="AD16250" s="183"/>
      <c r="AE16250" s="184"/>
      <c r="AF16250" s="184"/>
    </row>
    <row r="16251" spans="30:32" ht="24.75" customHeight="1">
      <c r="AD16251" s="183"/>
      <c r="AE16251" s="184"/>
      <c r="AF16251" s="184"/>
    </row>
    <row r="16252" spans="30:32" ht="24.75" customHeight="1">
      <c r="AD16252" s="183"/>
      <c r="AE16252" s="184"/>
      <c r="AF16252" s="184"/>
    </row>
    <row r="16253" spans="30:32" ht="24.75" customHeight="1">
      <c r="AD16253" s="183"/>
      <c r="AE16253" s="184"/>
      <c r="AF16253" s="184"/>
    </row>
    <row r="16254" spans="30:32" ht="24.75" customHeight="1">
      <c r="AD16254" s="183"/>
      <c r="AE16254" s="184"/>
      <c r="AF16254" s="184"/>
    </row>
    <row r="16255" spans="30:32" ht="24.75" customHeight="1">
      <c r="AD16255" s="183"/>
      <c r="AE16255" s="184"/>
      <c r="AF16255" s="184"/>
    </row>
    <row r="16256" spans="30:32" ht="24.75" customHeight="1">
      <c r="AD16256" s="183"/>
      <c r="AE16256" s="184"/>
      <c r="AF16256" s="184"/>
    </row>
    <row r="16257" spans="30:32" ht="24.75" customHeight="1">
      <c r="AD16257" s="183"/>
      <c r="AE16257" s="184"/>
      <c r="AF16257" s="184"/>
    </row>
    <row r="16258" spans="30:32" ht="24.75" customHeight="1">
      <c r="AD16258" s="183"/>
      <c r="AE16258" s="184"/>
      <c r="AF16258" s="184"/>
    </row>
    <row r="16259" spans="30:32" ht="24.75" customHeight="1">
      <c r="AD16259" s="183"/>
      <c r="AE16259" s="184"/>
      <c r="AF16259" s="184"/>
    </row>
    <row r="16260" spans="30:32" ht="24.75" customHeight="1">
      <c r="AD16260" s="183"/>
      <c r="AE16260" s="184"/>
      <c r="AF16260" s="184"/>
    </row>
    <row r="16261" spans="30:32" ht="24.75" customHeight="1">
      <c r="AD16261" s="183"/>
      <c r="AE16261" s="184"/>
      <c r="AF16261" s="184"/>
    </row>
    <row r="16262" spans="30:32" ht="24.75" customHeight="1">
      <c r="AD16262" s="183"/>
      <c r="AE16262" s="184"/>
      <c r="AF16262" s="184"/>
    </row>
    <row r="16263" spans="30:32" ht="24.75" customHeight="1">
      <c r="AD16263" s="183"/>
      <c r="AE16263" s="184"/>
      <c r="AF16263" s="184"/>
    </row>
    <row r="16264" spans="30:32" ht="24.75" customHeight="1">
      <c r="AD16264" s="183"/>
      <c r="AE16264" s="184"/>
      <c r="AF16264" s="184"/>
    </row>
    <row r="16265" spans="30:32" ht="24.75" customHeight="1">
      <c r="AD16265" s="183"/>
      <c r="AE16265" s="184"/>
      <c r="AF16265" s="184"/>
    </row>
    <row r="16266" spans="30:32" ht="24.75" customHeight="1">
      <c r="AD16266" s="183"/>
      <c r="AE16266" s="184"/>
      <c r="AF16266" s="184"/>
    </row>
    <row r="16267" spans="30:32" ht="24.75" customHeight="1">
      <c r="AD16267" s="183"/>
      <c r="AE16267" s="184"/>
      <c r="AF16267" s="184"/>
    </row>
    <row r="16268" spans="30:32" ht="24.75" customHeight="1">
      <c r="AD16268" s="183"/>
      <c r="AE16268" s="184"/>
      <c r="AF16268" s="184"/>
    </row>
    <row r="16269" spans="30:32" ht="24.75" customHeight="1">
      <c r="AD16269" s="183"/>
      <c r="AE16269" s="184"/>
      <c r="AF16269" s="184"/>
    </row>
    <row r="16270" spans="30:32" ht="24.75" customHeight="1">
      <c r="AD16270" s="183"/>
      <c r="AE16270" s="184"/>
      <c r="AF16270" s="184"/>
    </row>
    <row r="16271" spans="30:32" ht="24.75" customHeight="1">
      <c r="AD16271" s="183"/>
      <c r="AE16271" s="184"/>
      <c r="AF16271" s="184"/>
    </row>
    <row r="16272" spans="30:32" ht="24.75" customHeight="1">
      <c r="AD16272" s="183"/>
      <c r="AE16272" s="184"/>
      <c r="AF16272" s="184"/>
    </row>
    <row r="16273" spans="30:32" ht="24.75" customHeight="1">
      <c r="AD16273" s="183"/>
      <c r="AE16273" s="184"/>
      <c r="AF16273" s="184"/>
    </row>
    <row r="16274" spans="30:32" ht="24.75" customHeight="1">
      <c r="AD16274" s="183"/>
      <c r="AE16274" s="184"/>
      <c r="AF16274" s="184"/>
    </row>
    <row r="16275" spans="30:32" ht="24.75" customHeight="1">
      <c r="AD16275" s="183"/>
      <c r="AE16275" s="184"/>
      <c r="AF16275" s="184"/>
    </row>
    <row r="16276" spans="30:32" ht="24.75" customHeight="1">
      <c r="AD16276" s="183"/>
      <c r="AE16276" s="184"/>
      <c r="AF16276" s="184"/>
    </row>
    <row r="16277" spans="30:32" ht="24.75" customHeight="1">
      <c r="AD16277" s="183"/>
      <c r="AE16277" s="184"/>
      <c r="AF16277" s="184"/>
    </row>
    <row r="16278" spans="30:32" ht="24.75" customHeight="1">
      <c r="AD16278" s="183"/>
      <c r="AE16278" s="184"/>
      <c r="AF16278" s="184"/>
    </row>
    <row r="16279" spans="30:32" ht="24.75" customHeight="1">
      <c r="AD16279" s="183"/>
      <c r="AE16279" s="184"/>
      <c r="AF16279" s="184"/>
    </row>
    <row r="16280" spans="30:32" ht="24.75" customHeight="1">
      <c r="AD16280" s="183"/>
      <c r="AE16280" s="184"/>
      <c r="AF16280" s="184"/>
    </row>
    <row r="16281" spans="30:32" ht="24.75" customHeight="1">
      <c r="AD16281" s="183"/>
      <c r="AE16281" s="184"/>
      <c r="AF16281" s="184"/>
    </row>
    <row r="16282" spans="30:32" ht="24.75" customHeight="1">
      <c r="AD16282" s="183"/>
      <c r="AE16282" s="184"/>
      <c r="AF16282" s="184"/>
    </row>
    <row r="16283" spans="30:32" ht="24.75" customHeight="1">
      <c r="AD16283" s="183"/>
      <c r="AE16283" s="184"/>
      <c r="AF16283" s="184"/>
    </row>
    <row r="16284" spans="30:32" ht="24.75" customHeight="1">
      <c r="AD16284" s="183"/>
      <c r="AE16284" s="184"/>
      <c r="AF16284" s="184"/>
    </row>
    <row r="16285" spans="30:32" ht="24.75" customHeight="1">
      <c r="AD16285" s="183"/>
      <c r="AE16285" s="184"/>
      <c r="AF16285" s="184"/>
    </row>
    <row r="16286" spans="30:32" ht="24.75" customHeight="1">
      <c r="AD16286" s="183"/>
      <c r="AE16286" s="184"/>
      <c r="AF16286" s="184"/>
    </row>
    <row r="16287" spans="30:32" ht="24.75" customHeight="1">
      <c r="AD16287" s="183"/>
      <c r="AE16287" s="184"/>
      <c r="AF16287" s="184"/>
    </row>
    <row r="16288" spans="30:32" ht="24.75" customHeight="1">
      <c r="AD16288" s="183"/>
      <c r="AE16288" s="184"/>
      <c r="AF16288" s="184"/>
    </row>
    <row r="16289" spans="30:32" ht="24.75" customHeight="1">
      <c r="AD16289" s="183"/>
      <c r="AE16289" s="184"/>
      <c r="AF16289" s="184"/>
    </row>
    <row r="16290" spans="30:32" ht="24.75" customHeight="1">
      <c r="AD16290" s="183"/>
      <c r="AE16290" s="184"/>
      <c r="AF16290" s="184"/>
    </row>
    <row r="16291" spans="30:32" ht="24.75" customHeight="1">
      <c r="AD16291" s="183"/>
      <c r="AE16291" s="184"/>
      <c r="AF16291" s="184"/>
    </row>
    <row r="16292" spans="30:32" ht="24.75" customHeight="1">
      <c r="AD16292" s="183"/>
      <c r="AE16292" s="184"/>
      <c r="AF16292" s="184"/>
    </row>
    <row r="16293" spans="30:32" ht="24.75" customHeight="1">
      <c r="AD16293" s="183"/>
      <c r="AE16293" s="184"/>
      <c r="AF16293" s="184"/>
    </row>
    <row r="16294" spans="30:32" ht="24.75" customHeight="1">
      <c r="AD16294" s="183"/>
      <c r="AE16294" s="184"/>
      <c r="AF16294" s="184"/>
    </row>
    <row r="16295" spans="30:32" ht="24.75" customHeight="1">
      <c r="AD16295" s="183"/>
      <c r="AE16295" s="184"/>
      <c r="AF16295" s="184"/>
    </row>
    <row r="16296" spans="30:32" ht="24.75" customHeight="1">
      <c r="AD16296" s="183"/>
      <c r="AE16296" s="184"/>
      <c r="AF16296" s="184"/>
    </row>
    <row r="16297" spans="30:32" ht="24.75" customHeight="1">
      <c r="AD16297" s="183"/>
      <c r="AE16297" s="184"/>
      <c r="AF16297" s="184"/>
    </row>
    <row r="16298" spans="30:32" ht="24.75" customHeight="1">
      <c r="AD16298" s="183"/>
      <c r="AE16298" s="184"/>
      <c r="AF16298" s="184"/>
    </row>
    <row r="16299" spans="30:32" ht="24.75" customHeight="1">
      <c r="AD16299" s="183"/>
      <c r="AE16299" s="184"/>
      <c r="AF16299" s="184"/>
    </row>
    <row r="16300" spans="30:32" ht="24.75" customHeight="1">
      <c r="AD16300" s="183"/>
      <c r="AE16300" s="184"/>
      <c r="AF16300" s="184"/>
    </row>
    <row r="16301" spans="30:32" ht="24.75" customHeight="1">
      <c r="AD16301" s="183"/>
      <c r="AE16301" s="184"/>
      <c r="AF16301" s="184"/>
    </row>
    <row r="16302" spans="30:32" ht="24.75" customHeight="1">
      <c r="AD16302" s="183"/>
      <c r="AE16302" s="184"/>
      <c r="AF16302" s="184"/>
    </row>
    <row r="16303" spans="30:32" ht="24.75" customHeight="1">
      <c r="AD16303" s="183"/>
      <c r="AE16303" s="184"/>
      <c r="AF16303" s="184"/>
    </row>
    <row r="16304" spans="30:32" ht="24.75" customHeight="1">
      <c r="AD16304" s="183"/>
      <c r="AE16304" s="184"/>
      <c r="AF16304" s="184"/>
    </row>
    <row r="16305" spans="30:32" ht="24.75" customHeight="1">
      <c r="AD16305" s="183"/>
      <c r="AE16305" s="184"/>
      <c r="AF16305" s="184"/>
    </row>
    <row r="16306" spans="30:32" ht="24.75" customHeight="1">
      <c r="AD16306" s="183"/>
      <c r="AE16306" s="184"/>
      <c r="AF16306" s="184"/>
    </row>
    <row r="16307" spans="30:32" ht="24.75" customHeight="1">
      <c r="AD16307" s="183"/>
      <c r="AE16307" s="184"/>
      <c r="AF16307" s="184"/>
    </row>
    <row r="16308" spans="30:32" ht="24.75" customHeight="1">
      <c r="AD16308" s="183"/>
      <c r="AE16308" s="184"/>
      <c r="AF16308" s="184"/>
    </row>
    <row r="16309" spans="30:32" ht="24.75" customHeight="1">
      <c r="AD16309" s="183"/>
      <c r="AE16309" s="184"/>
      <c r="AF16309" s="184"/>
    </row>
    <row r="16310" spans="30:32" ht="24.75" customHeight="1">
      <c r="AD16310" s="183"/>
      <c r="AE16310" s="184"/>
      <c r="AF16310" s="184"/>
    </row>
    <row r="16311" spans="30:32" ht="24.75" customHeight="1">
      <c r="AD16311" s="183"/>
      <c r="AE16311" s="184"/>
      <c r="AF16311" s="184"/>
    </row>
    <row r="16312" spans="30:32" ht="24.75" customHeight="1">
      <c r="AD16312" s="183"/>
      <c r="AE16312" s="184"/>
      <c r="AF16312" s="184"/>
    </row>
    <row r="16313" spans="30:32" ht="24.75" customHeight="1">
      <c r="AD16313" s="183"/>
      <c r="AE16313" s="184"/>
      <c r="AF16313" s="184"/>
    </row>
    <row r="16314" spans="30:32" ht="24.75" customHeight="1">
      <c r="AD16314" s="183"/>
      <c r="AE16314" s="184"/>
      <c r="AF16314" s="184"/>
    </row>
    <row r="16315" spans="30:32" ht="24.75" customHeight="1">
      <c r="AD16315" s="183"/>
      <c r="AE16315" s="184"/>
      <c r="AF16315" s="184"/>
    </row>
    <row r="16316" spans="30:32" ht="24.75" customHeight="1">
      <c r="AD16316" s="183"/>
      <c r="AE16316" s="184"/>
      <c r="AF16316" s="184"/>
    </row>
    <row r="16317" spans="30:32" ht="24.75" customHeight="1">
      <c r="AD16317" s="183"/>
      <c r="AE16317" s="184"/>
      <c r="AF16317" s="184"/>
    </row>
    <row r="16318" spans="30:32" ht="24.75" customHeight="1">
      <c r="AD16318" s="183"/>
      <c r="AE16318" s="184"/>
      <c r="AF16318" s="184"/>
    </row>
    <row r="16319" spans="30:32" ht="24.75" customHeight="1">
      <c r="AD16319" s="183"/>
      <c r="AE16319" s="184"/>
      <c r="AF16319" s="184"/>
    </row>
    <row r="16320" spans="30:32" ht="24.75" customHeight="1">
      <c r="AD16320" s="183"/>
      <c r="AE16320" s="184"/>
      <c r="AF16320" s="184"/>
    </row>
    <row r="16321" spans="30:32" ht="24.75" customHeight="1">
      <c r="AD16321" s="183"/>
      <c r="AE16321" s="184"/>
      <c r="AF16321" s="184"/>
    </row>
    <row r="16322" spans="30:32" ht="24.75" customHeight="1">
      <c r="AD16322" s="183"/>
      <c r="AE16322" s="184"/>
      <c r="AF16322" s="184"/>
    </row>
    <row r="16323" spans="30:32" ht="24.75" customHeight="1">
      <c r="AD16323" s="183"/>
      <c r="AE16323" s="184"/>
      <c r="AF16323" s="184"/>
    </row>
    <row r="16324" spans="30:32" ht="24.75" customHeight="1">
      <c r="AD16324" s="183"/>
      <c r="AE16324" s="184"/>
      <c r="AF16324" s="184"/>
    </row>
    <row r="16325" spans="30:32" ht="24.75" customHeight="1">
      <c r="AD16325" s="183"/>
      <c r="AE16325" s="184"/>
      <c r="AF16325" s="184"/>
    </row>
    <row r="16326" spans="30:32" ht="24.75" customHeight="1">
      <c r="AD16326" s="183"/>
      <c r="AE16326" s="184"/>
      <c r="AF16326" s="184"/>
    </row>
    <row r="16327" spans="30:32" ht="24.75" customHeight="1">
      <c r="AD16327" s="183"/>
      <c r="AE16327" s="184"/>
      <c r="AF16327" s="184"/>
    </row>
    <row r="16328" spans="30:32" ht="24.75" customHeight="1">
      <c r="AD16328" s="183"/>
      <c r="AE16328" s="184"/>
      <c r="AF16328" s="184"/>
    </row>
    <row r="16329" spans="30:32" ht="24.75" customHeight="1">
      <c r="AD16329" s="183"/>
      <c r="AE16329" s="184"/>
      <c r="AF16329" s="184"/>
    </row>
    <row r="16330" spans="30:32" ht="24.75" customHeight="1">
      <c r="AD16330" s="183"/>
      <c r="AE16330" s="184"/>
      <c r="AF16330" s="184"/>
    </row>
    <row r="16331" spans="30:32" ht="24.75" customHeight="1">
      <c r="AD16331" s="183"/>
      <c r="AE16331" s="184"/>
      <c r="AF16331" s="184"/>
    </row>
    <row r="16332" spans="30:32" ht="24.75" customHeight="1">
      <c r="AD16332" s="183"/>
      <c r="AE16332" s="184"/>
      <c r="AF16332" s="184"/>
    </row>
    <row r="16333" spans="30:32" ht="24.75" customHeight="1">
      <c r="AD16333" s="183"/>
      <c r="AE16333" s="184"/>
      <c r="AF16333" s="184"/>
    </row>
    <row r="16334" spans="30:32" ht="24.75" customHeight="1">
      <c r="AD16334" s="183"/>
      <c r="AE16334" s="184"/>
      <c r="AF16334" s="184"/>
    </row>
    <row r="16335" spans="30:32" ht="24.75" customHeight="1">
      <c r="AD16335" s="183"/>
      <c r="AE16335" s="184"/>
      <c r="AF16335" s="184"/>
    </row>
    <row r="16336" spans="30:32" ht="24.75" customHeight="1">
      <c r="AD16336" s="183"/>
      <c r="AE16336" s="184"/>
      <c r="AF16336" s="184"/>
    </row>
    <row r="16337" spans="30:32" ht="24.75" customHeight="1">
      <c r="AD16337" s="183"/>
      <c r="AE16337" s="184"/>
      <c r="AF16337" s="184"/>
    </row>
    <row r="16338" spans="30:32" ht="24.75" customHeight="1">
      <c r="AD16338" s="183"/>
      <c r="AE16338" s="184"/>
      <c r="AF16338" s="184"/>
    </row>
    <row r="16339" spans="30:32" ht="24.75" customHeight="1">
      <c r="AD16339" s="183"/>
      <c r="AE16339" s="184"/>
      <c r="AF16339" s="184"/>
    </row>
    <row r="16340" spans="30:32" ht="24.75" customHeight="1">
      <c r="AD16340" s="183"/>
      <c r="AE16340" s="184"/>
      <c r="AF16340" s="184"/>
    </row>
    <row r="16341" spans="30:32" ht="24.75" customHeight="1">
      <c r="AD16341" s="183"/>
      <c r="AE16341" s="184"/>
      <c r="AF16341" s="184"/>
    </row>
    <row r="16342" spans="30:32" ht="24.75" customHeight="1">
      <c r="AD16342" s="183"/>
      <c r="AE16342" s="184"/>
      <c r="AF16342" s="184"/>
    </row>
    <row r="16343" spans="30:32" ht="24.75" customHeight="1">
      <c r="AD16343" s="183"/>
      <c r="AE16343" s="184"/>
      <c r="AF16343" s="184"/>
    </row>
    <row r="16344" spans="30:32" ht="24.75" customHeight="1">
      <c r="AD16344" s="183"/>
      <c r="AE16344" s="184"/>
      <c r="AF16344" s="184"/>
    </row>
    <row r="16345" spans="30:32" ht="24.75" customHeight="1">
      <c r="AD16345" s="183"/>
      <c r="AE16345" s="184"/>
      <c r="AF16345" s="184"/>
    </row>
    <row r="16346" spans="30:32" ht="24.75" customHeight="1">
      <c r="AD16346" s="183"/>
      <c r="AE16346" s="184"/>
      <c r="AF16346" s="184"/>
    </row>
    <row r="16347" spans="30:32" ht="24.75" customHeight="1">
      <c r="AD16347" s="183"/>
      <c r="AE16347" s="184"/>
      <c r="AF16347" s="184"/>
    </row>
    <row r="16348" spans="30:32" ht="24.75" customHeight="1">
      <c r="AD16348" s="183"/>
      <c r="AE16348" s="184"/>
      <c r="AF16348" s="184"/>
    </row>
    <row r="16349" spans="30:32" ht="24.75" customHeight="1">
      <c r="AD16349" s="183"/>
      <c r="AE16349" s="184"/>
      <c r="AF16349" s="184"/>
    </row>
    <row r="16350" spans="30:32" ht="24.75" customHeight="1">
      <c r="AD16350" s="183"/>
      <c r="AE16350" s="184"/>
      <c r="AF16350" s="184"/>
    </row>
    <row r="16351" spans="30:32" ht="24.75" customHeight="1">
      <c r="AD16351" s="183"/>
      <c r="AE16351" s="184"/>
      <c r="AF16351" s="184"/>
    </row>
    <row r="16352" spans="30:32" ht="24.75" customHeight="1">
      <c r="AD16352" s="183"/>
      <c r="AE16352" s="184"/>
      <c r="AF16352" s="184"/>
    </row>
    <row r="16353" spans="30:32" ht="24.75" customHeight="1">
      <c r="AD16353" s="183"/>
      <c r="AE16353" s="184"/>
      <c r="AF16353" s="184"/>
    </row>
    <row r="16354" spans="30:32" ht="24.75" customHeight="1">
      <c r="AD16354" s="183"/>
      <c r="AE16354" s="184"/>
      <c r="AF16354" s="184"/>
    </row>
    <row r="16355" spans="30:32" ht="24.75" customHeight="1">
      <c r="AD16355" s="183"/>
      <c r="AE16355" s="184"/>
      <c r="AF16355" s="184"/>
    </row>
    <row r="16356" spans="30:32" ht="24.75" customHeight="1">
      <c r="AD16356" s="183"/>
      <c r="AE16356" s="184"/>
      <c r="AF16356" s="184"/>
    </row>
    <row r="16357" spans="30:32" ht="24.75" customHeight="1">
      <c r="AD16357" s="183"/>
      <c r="AE16357" s="184"/>
      <c r="AF16357" s="184"/>
    </row>
    <row r="16358" spans="30:32" ht="24.75" customHeight="1">
      <c r="AD16358" s="183"/>
      <c r="AE16358" s="184"/>
      <c r="AF16358" s="184"/>
    </row>
    <row r="16359" spans="30:32" ht="24.75" customHeight="1">
      <c r="AD16359" s="183"/>
      <c r="AE16359" s="184"/>
      <c r="AF16359" s="184"/>
    </row>
    <row r="16360" spans="30:32" ht="24.75" customHeight="1">
      <c r="AD16360" s="183"/>
      <c r="AE16360" s="184"/>
      <c r="AF16360" s="184"/>
    </row>
    <row r="16361" spans="30:32" ht="24.75" customHeight="1">
      <c r="AD16361" s="183"/>
      <c r="AE16361" s="184"/>
      <c r="AF16361" s="184"/>
    </row>
    <row r="16362" spans="30:32" ht="24.75" customHeight="1">
      <c r="AD16362" s="183"/>
      <c r="AE16362" s="184"/>
      <c r="AF16362" s="184"/>
    </row>
    <row r="16363" spans="30:32" ht="24.75" customHeight="1">
      <c r="AD16363" s="183"/>
      <c r="AE16363" s="184"/>
      <c r="AF16363" s="184"/>
    </row>
    <row r="16364" spans="30:32" ht="24.75" customHeight="1">
      <c r="AD16364" s="183"/>
      <c r="AE16364" s="184"/>
      <c r="AF16364" s="184"/>
    </row>
    <row r="16365" spans="30:32" ht="24.75" customHeight="1">
      <c r="AD16365" s="183"/>
      <c r="AE16365" s="184"/>
      <c r="AF16365" s="184"/>
    </row>
    <row r="16366" spans="30:32" ht="24.75" customHeight="1">
      <c r="AD16366" s="183"/>
      <c r="AE16366" s="184"/>
      <c r="AF16366" s="184"/>
    </row>
    <row r="16367" spans="30:32" ht="24.75" customHeight="1">
      <c r="AD16367" s="183"/>
      <c r="AE16367" s="184"/>
      <c r="AF16367" s="184"/>
    </row>
    <row r="16368" spans="30:32" ht="24.75" customHeight="1">
      <c r="AD16368" s="183"/>
      <c r="AE16368" s="184"/>
      <c r="AF16368" s="184"/>
    </row>
    <row r="16369" spans="30:32" ht="24.75" customHeight="1">
      <c r="AD16369" s="183"/>
      <c r="AE16369" s="184"/>
      <c r="AF16369" s="184"/>
    </row>
    <row r="16370" spans="30:32" ht="24.75" customHeight="1">
      <c r="AD16370" s="183"/>
      <c r="AE16370" s="184"/>
      <c r="AF16370" s="184"/>
    </row>
    <row r="16371" spans="30:32" ht="24.75" customHeight="1">
      <c r="AD16371" s="183"/>
      <c r="AE16371" s="184"/>
      <c r="AF16371" s="184"/>
    </row>
    <row r="16372" spans="30:32" ht="24.75" customHeight="1">
      <c r="AD16372" s="183"/>
      <c r="AE16372" s="184"/>
      <c r="AF16372" s="184"/>
    </row>
    <row r="16373" spans="30:32" ht="24.75" customHeight="1">
      <c r="AD16373" s="183"/>
      <c r="AE16373" s="184"/>
      <c r="AF16373" s="184"/>
    </row>
    <row r="16374" spans="30:32" ht="24.75" customHeight="1">
      <c r="AD16374" s="183"/>
      <c r="AE16374" s="184"/>
      <c r="AF16374" s="184"/>
    </row>
    <row r="16375" spans="30:32" ht="24.75" customHeight="1">
      <c r="AD16375" s="183"/>
      <c r="AE16375" s="184"/>
      <c r="AF16375" s="184"/>
    </row>
    <row r="16376" spans="30:32" ht="24.75" customHeight="1">
      <c r="AD16376" s="183"/>
      <c r="AE16376" s="184"/>
      <c r="AF16376" s="184"/>
    </row>
    <row r="16377" spans="30:32" ht="24.75" customHeight="1">
      <c r="AD16377" s="183"/>
      <c r="AE16377" s="184"/>
      <c r="AF16377" s="184"/>
    </row>
    <row r="16378" spans="30:32" ht="24.75" customHeight="1">
      <c r="AD16378" s="183"/>
      <c r="AE16378" s="184"/>
      <c r="AF16378" s="184"/>
    </row>
    <row r="16379" spans="30:32" ht="24.75" customHeight="1">
      <c r="AD16379" s="183"/>
      <c r="AE16379" s="184"/>
      <c r="AF16379" s="184"/>
    </row>
    <row r="16380" spans="30:32" ht="24.75" customHeight="1">
      <c r="AD16380" s="183"/>
      <c r="AE16380" s="184"/>
      <c r="AF16380" s="184"/>
    </row>
    <row r="16381" spans="30:32" ht="24.75" customHeight="1">
      <c r="AD16381" s="183"/>
      <c r="AE16381" s="184"/>
      <c r="AF16381" s="184"/>
    </row>
    <row r="16382" spans="30:32" ht="24.75" customHeight="1">
      <c r="AD16382" s="183"/>
      <c r="AE16382" s="184"/>
      <c r="AF16382" s="184"/>
    </row>
    <row r="16383" spans="30:32" ht="24.75" customHeight="1">
      <c r="AD16383" s="183"/>
      <c r="AE16383" s="184"/>
      <c r="AF16383" s="184"/>
    </row>
    <row r="16384" spans="30:32" ht="24.75" customHeight="1">
      <c r="AD16384" s="183"/>
      <c r="AE16384" s="184"/>
      <c r="AF16384" s="184"/>
    </row>
    <row r="16385" spans="30:32" ht="24.75" customHeight="1">
      <c r="AD16385" s="183"/>
      <c r="AE16385" s="184"/>
      <c r="AF16385" s="184"/>
    </row>
    <row r="16386" spans="30:32" ht="24.75" customHeight="1">
      <c r="AD16386" s="183"/>
      <c r="AE16386" s="184"/>
      <c r="AF16386" s="184"/>
    </row>
    <row r="16387" spans="30:32" ht="24.75" customHeight="1">
      <c r="AD16387" s="183"/>
      <c r="AE16387" s="184"/>
      <c r="AF16387" s="184"/>
    </row>
    <row r="16388" spans="30:32" ht="24.75" customHeight="1">
      <c r="AD16388" s="183"/>
      <c r="AE16388" s="184"/>
      <c r="AF16388" s="184"/>
    </row>
    <row r="16389" spans="30:32" ht="24.75" customHeight="1">
      <c r="AD16389" s="183"/>
      <c r="AE16389" s="184"/>
      <c r="AF16389" s="184"/>
    </row>
    <row r="16390" spans="30:32" ht="24.75" customHeight="1">
      <c r="AD16390" s="183"/>
      <c r="AE16390" s="184"/>
      <c r="AF16390" s="184"/>
    </row>
    <row r="16391" spans="30:32" ht="24.75" customHeight="1">
      <c r="AD16391" s="183"/>
      <c r="AE16391" s="184"/>
      <c r="AF16391" s="184"/>
    </row>
    <row r="16392" spans="30:32" ht="24.75" customHeight="1">
      <c r="AD16392" s="183"/>
      <c r="AE16392" s="184"/>
      <c r="AF16392" s="184"/>
    </row>
    <row r="16393" spans="30:32" ht="24.75" customHeight="1">
      <c r="AD16393" s="183"/>
      <c r="AE16393" s="184"/>
      <c r="AF16393" s="184"/>
    </row>
    <row r="16394" spans="30:32" ht="24.75" customHeight="1">
      <c r="AD16394" s="183"/>
      <c r="AE16394" s="184"/>
      <c r="AF16394" s="184"/>
    </row>
    <row r="16395" spans="30:32" ht="24.75" customHeight="1">
      <c r="AD16395" s="183"/>
      <c r="AE16395" s="184"/>
      <c r="AF16395" s="184"/>
    </row>
    <row r="16396" spans="30:32" ht="24.75" customHeight="1">
      <c r="AD16396" s="183"/>
      <c r="AE16396" s="184"/>
      <c r="AF16396" s="184"/>
    </row>
    <row r="16397" spans="30:32" ht="24.75" customHeight="1">
      <c r="AD16397" s="183"/>
      <c r="AE16397" s="184"/>
      <c r="AF16397" s="184"/>
    </row>
    <row r="16398" spans="30:32" ht="24.75" customHeight="1">
      <c r="AD16398" s="183"/>
      <c r="AE16398" s="184"/>
      <c r="AF16398" s="184"/>
    </row>
    <row r="16399" spans="30:32" ht="24.75" customHeight="1">
      <c r="AD16399" s="183"/>
      <c r="AE16399" s="184"/>
      <c r="AF16399" s="184"/>
    </row>
    <row r="16400" spans="30:32" ht="24.75" customHeight="1">
      <c r="AD16400" s="183"/>
      <c r="AE16400" s="184"/>
      <c r="AF16400" s="184"/>
    </row>
    <row r="16401" spans="30:32" ht="24.75" customHeight="1">
      <c r="AD16401" s="183"/>
      <c r="AE16401" s="184"/>
      <c r="AF16401" s="184"/>
    </row>
    <row r="16402" spans="30:32" ht="24.75" customHeight="1">
      <c r="AD16402" s="183"/>
      <c r="AE16402" s="184"/>
      <c r="AF16402" s="184"/>
    </row>
    <row r="16403" spans="30:32" ht="24.75" customHeight="1">
      <c r="AD16403" s="183"/>
      <c r="AE16403" s="184"/>
      <c r="AF16403" s="184"/>
    </row>
    <row r="16404" spans="30:32" ht="24.75" customHeight="1">
      <c r="AD16404" s="183"/>
      <c r="AE16404" s="184"/>
      <c r="AF16404" s="184"/>
    </row>
    <row r="16405" spans="30:32" ht="24.75" customHeight="1">
      <c r="AD16405" s="183"/>
      <c r="AE16405" s="184"/>
      <c r="AF16405" s="184"/>
    </row>
    <row r="16406" spans="30:32" ht="24.75" customHeight="1">
      <c r="AD16406" s="183"/>
      <c r="AE16406" s="184"/>
      <c r="AF16406" s="184"/>
    </row>
    <row r="16407" spans="30:32" ht="24.75" customHeight="1">
      <c r="AD16407" s="183"/>
      <c r="AE16407" s="184"/>
      <c r="AF16407" s="184"/>
    </row>
    <row r="16408" spans="30:32" ht="24.75" customHeight="1">
      <c r="AD16408" s="183"/>
      <c r="AE16408" s="184"/>
      <c r="AF16408" s="184"/>
    </row>
    <row r="16409" spans="30:32" ht="24.75" customHeight="1">
      <c r="AD16409" s="183"/>
      <c r="AE16409" s="184"/>
      <c r="AF16409" s="184"/>
    </row>
    <row r="16410" spans="30:32" ht="24.75" customHeight="1">
      <c r="AD16410" s="183"/>
      <c r="AE16410" s="184"/>
      <c r="AF16410" s="184"/>
    </row>
    <row r="16411" spans="30:32" ht="24.75" customHeight="1">
      <c r="AD16411" s="183"/>
      <c r="AE16411" s="184"/>
      <c r="AF16411" s="184"/>
    </row>
    <row r="16412" spans="30:32" ht="24.75" customHeight="1">
      <c r="AD16412" s="183"/>
      <c r="AE16412" s="184"/>
      <c r="AF16412" s="184"/>
    </row>
    <row r="16413" spans="30:32" ht="24.75" customHeight="1">
      <c r="AD16413" s="183"/>
      <c r="AE16413" s="184"/>
      <c r="AF16413" s="184"/>
    </row>
    <row r="16414" spans="30:32" ht="24.75" customHeight="1">
      <c r="AD16414" s="183"/>
      <c r="AE16414" s="184"/>
      <c r="AF16414" s="184"/>
    </row>
    <row r="16415" spans="30:32" ht="24.75" customHeight="1">
      <c r="AD16415" s="183"/>
      <c r="AE16415" s="184"/>
      <c r="AF16415" s="184"/>
    </row>
    <row r="16416" spans="30:32" ht="24.75" customHeight="1">
      <c r="AD16416" s="183"/>
      <c r="AE16416" s="184"/>
      <c r="AF16416" s="184"/>
    </row>
    <row r="16417" spans="30:32" ht="24.75" customHeight="1">
      <c r="AD16417" s="183"/>
      <c r="AE16417" s="184"/>
      <c r="AF16417" s="184"/>
    </row>
    <row r="16418" spans="30:32" ht="24.75" customHeight="1">
      <c r="AD16418" s="183"/>
      <c r="AE16418" s="184"/>
      <c r="AF16418" s="184"/>
    </row>
    <row r="16419" spans="30:32" ht="24.75" customHeight="1">
      <c r="AD16419" s="183"/>
      <c r="AE16419" s="184"/>
      <c r="AF16419" s="184"/>
    </row>
    <row r="16420" spans="30:32" ht="24.75" customHeight="1">
      <c r="AD16420" s="183"/>
      <c r="AE16420" s="184"/>
      <c r="AF16420" s="184"/>
    </row>
    <row r="16421" spans="30:32" ht="24.75" customHeight="1">
      <c r="AD16421" s="183"/>
      <c r="AE16421" s="184"/>
      <c r="AF16421" s="184"/>
    </row>
    <row r="16422" spans="30:32" ht="24.75" customHeight="1">
      <c r="AD16422" s="183"/>
      <c r="AE16422" s="184"/>
      <c r="AF16422" s="184"/>
    </row>
    <row r="16423" spans="30:32" ht="24.75" customHeight="1">
      <c r="AD16423" s="183"/>
      <c r="AE16423" s="184"/>
      <c r="AF16423" s="184"/>
    </row>
    <row r="16424" spans="30:32" ht="24.75" customHeight="1">
      <c r="AD16424" s="183"/>
      <c r="AE16424" s="184"/>
      <c r="AF16424" s="184"/>
    </row>
    <row r="16425" spans="30:32" ht="24.75" customHeight="1">
      <c r="AD16425" s="183"/>
      <c r="AE16425" s="184"/>
      <c r="AF16425" s="184"/>
    </row>
    <row r="16426" spans="30:32" ht="24.75" customHeight="1">
      <c r="AD16426" s="183"/>
      <c r="AE16426" s="184"/>
      <c r="AF16426" s="184"/>
    </row>
    <row r="16427" spans="30:32" ht="24.75" customHeight="1">
      <c r="AD16427" s="183"/>
      <c r="AE16427" s="184"/>
      <c r="AF16427" s="184"/>
    </row>
    <row r="16428" spans="30:32" ht="24.75" customHeight="1">
      <c r="AD16428" s="183"/>
      <c r="AE16428" s="184"/>
      <c r="AF16428" s="184"/>
    </row>
    <row r="16429" spans="30:32" ht="24.75" customHeight="1">
      <c r="AD16429" s="183"/>
      <c r="AE16429" s="184"/>
      <c r="AF16429" s="184"/>
    </row>
    <row r="16430" spans="30:32" ht="24.75" customHeight="1">
      <c r="AD16430" s="183"/>
      <c r="AE16430" s="184"/>
      <c r="AF16430" s="184"/>
    </row>
    <row r="16431" spans="30:32" ht="24.75" customHeight="1">
      <c r="AD16431" s="183"/>
      <c r="AE16431" s="184"/>
      <c r="AF16431" s="184"/>
    </row>
    <row r="16432" spans="30:32" ht="24.75" customHeight="1">
      <c r="AD16432" s="183"/>
      <c r="AE16432" s="184"/>
      <c r="AF16432" s="184"/>
    </row>
    <row r="16433" spans="30:32" ht="24.75" customHeight="1">
      <c r="AD16433" s="183"/>
      <c r="AE16433" s="184"/>
      <c r="AF16433" s="184"/>
    </row>
    <row r="16434" spans="30:32" ht="24.75" customHeight="1">
      <c r="AD16434" s="183"/>
      <c r="AE16434" s="184"/>
      <c r="AF16434" s="184"/>
    </row>
    <row r="16435" spans="30:32" ht="24.75" customHeight="1">
      <c r="AD16435" s="183"/>
      <c r="AE16435" s="184"/>
      <c r="AF16435" s="184"/>
    </row>
    <row r="16436" spans="30:32" ht="24.75" customHeight="1">
      <c r="AD16436" s="183"/>
      <c r="AE16436" s="184"/>
      <c r="AF16436" s="184"/>
    </row>
    <row r="16437" spans="30:32" ht="24.75" customHeight="1">
      <c r="AD16437" s="183"/>
      <c r="AE16437" s="184"/>
      <c r="AF16437" s="184"/>
    </row>
    <row r="16438" spans="30:32" ht="24.75" customHeight="1">
      <c r="AD16438" s="183"/>
      <c r="AE16438" s="184"/>
      <c r="AF16438" s="184"/>
    </row>
    <row r="16439" spans="30:32" ht="24.75" customHeight="1">
      <c r="AD16439" s="183"/>
      <c r="AE16439" s="184"/>
      <c r="AF16439" s="184"/>
    </row>
    <row r="16440" spans="30:32" ht="24.75" customHeight="1">
      <c r="AD16440" s="183"/>
      <c r="AE16440" s="184"/>
      <c r="AF16440" s="184"/>
    </row>
    <row r="16441" spans="30:32" ht="24.75" customHeight="1">
      <c r="AD16441" s="183"/>
      <c r="AE16441" s="184"/>
      <c r="AF16441" s="184"/>
    </row>
    <row r="16442" spans="30:32" ht="24.75" customHeight="1">
      <c r="AD16442" s="183"/>
      <c r="AE16442" s="184"/>
      <c r="AF16442" s="184"/>
    </row>
    <row r="16443" spans="30:32" ht="24.75" customHeight="1">
      <c r="AD16443" s="183"/>
      <c r="AE16443" s="184"/>
      <c r="AF16443" s="184"/>
    </row>
    <row r="16444" spans="30:32" ht="24.75" customHeight="1">
      <c r="AD16444" s="183"/>
      <c r="AE16444" s="184"/>
      <c r="AF16444" s="184"/>
    </row>
    <row r="16445" spans="30:32" ht="24.75" customHeight="1">
      <c r="AD16445" s="183"/>
      <c r="AE16445" s="184"/>
      <c r="AF16445" s="184"/>
    </row>
    <row r="16446" spans="30:32" ht="24.75" customHeight="1">
      <c r="AD16446" s="183"/>
      <c r="AE16446" s="184"/>
      <c r="AF16446" s="184"/>
    </row>
    <row r="16447" spans="30:32" ht="24.75" customHeight="1">
      <c r="AD16447" s="183"/>
      <c r="AE16447" s="184"/>
      <c r="AF16447" s="184"/>
    </row>
    <row r="16448" spans="30:32" ht="24.75" customHeight="1">
      <c r="AD16448" s="183"/>
      <c r="AE16448" s="184"/>
      <c r="AF16448" s="184"/>
    </row>
    <row r="16449" spans="30:32" ht="24.75" customHeight="1">
      <c r="AD16449" s="183"/>
      <c r="AE16449" s="184"/>
      <c r="AF16449" s="184"/>
    </row>
    <row r="16450" spans="30:32" ht="24.75" customHeight="1">
      <c r="AD16450" s="183"/>
      <c r="AE16450" s="184"/>
      <c r="AF16450" s="184"/>
    </row>
    <row r="16451" spans="30:32" ht="24.75" customHeight="1">
      <c r="AD16451" s="183"/>
      <c r="AE16451" s="184"/>
      <c r="AF16451" s="184"/>
    </row>
    <row r="16452" spans="30:32" ht="24.75" customHeight="1">
      <c r="AD16452" s="183"/>
      <c r="AE16452" s="184"/>
      <c r="AF16452" s="184"/>
    </row>
    <row r="16453" spans="30:32" ht="24.75" customHeight="1">
      <c r="AD16453" s="183"/>
      <c r="AE16453" s="184"/>
      <c r="AF16453" s="184"/>
    </row>
    <row r="16454" spans="30:32" ht="24.75" customHeight="1">
      <c r="AD16454" s="183"/>
      <c r="AE16454" s="184"/>
      <c r="AF16454" s="184"/>
    </row>
    <row r="16455" spans="30:32" ht="24.75" customHeight="1">
      <c r="AD16455" s="183"/>
      <c r="AE16455" s="184"/>
      <c r="AF16455" s="184"/>
    </row>
    <row r="16456" spans="30:32" ht="24.75" customHeight="1">
      <c r="AD16456" s="183"/>
      <c r="AE16456" s="184"/>
      <c r="AF16456" s="184"/>
    </row>
    <row r="16457" spans="30:32" ht="24.75" customHeight="1">
      <c r="AD16457" s="183"/>
      <c r="AE16457" s="184"/>
      <c r="AF16457" s="184"/>
    </row>
    <row r="16458" spans="30:32" ht="24.75" customHeight="1">
      <c r="AD16458" s="183"/>
      <c r="AE16458" s="184"/>
      <c r="AF16458" s="184"/>
    </row>
    <row r="16459" spans="30:32" ht="24.75" customHeight="1">
      <c r="AD16459" s="183"/>
      <c r="AE16459" s="184"/>
      <c r="AF16459" s="184"/>
    </row>
    <row r="16460" spans="30:32" ht="24.75" customHeight="1">
      <c r="AD16460" s="183"/>
      <c r="AE16460" s="184"/>
      <c r="AF16460" s="184"/>
    </row>
    <row r="16461" spans="30:32" ht="24.75" customHeight="1">
      <c r="AD16461" s="183"/>
      <c r="AE16461" s="184"/>
      <c r="AF16461" s="184"/>
    </row>
    <row r="16462" spans="30:32" ht="24.75" customHeight="1">
      <c r="AD16462" s="183"/>
      <c r="AE16462" s="184"/>
      <c r="AF16462" s="184"/>
    </row>
    <row r="16463" spans="30:32" ht="24.75" customHeight="1">
      <c r="AD16463" s="183"/>
      <c r="AE16463" s="184"/>
      <c r="AF16463" s="184"/>
    </row>
    <row r="16464" spans="30:32" ht="24.75" customHeight="1">
      <c r="AD16464" s="183"/>
      <c r="AE16464" s="184"/>
      <c r="AF16464" s="184"/>
    </row>
    <row r="16465" spans="30:32" ht="24.75" customHeight="1">
      <c r="AD16465" s="183"/>
      <c r="AE16465" s="184"/>
      <c r="AF16465" s="184"/>
    </row>
    <row r="16466" spans="30:32" ht="24.75" customHeight="1">
      <c r="AD16466" s="183"/>
      <c r="AE16466" s="184"/>
      <c r="AF16466" s="184"/>
    </row>
    <row r="16467" spans="30:32" ht="24.75" customHeight="1">
      <c r="AD16467" s="183"/>
      <c r="AE16467" s="184"/>
      <c r="AF16467" s="184"/>
    </row>
    <row r="16468" spans="30:32" ht="24.75" customHeight="1">
      <c r="AD16468" s="183"/>
      <c r="AE16468" s="184"/>
      <c r="AF16468" s="184"/>
    </row>
    <row r="16469" spans="30:32" ht="24.75" customHeight="1">
      <c r="AD16469" s="183"/>
      <c r="AE16469" s="184"/>
      <c r="AF16469" s="184"/>
    </row>
    <row r="16470" spans="30:32" ht="24.75" customHeight="1">
      <c r="AD16470" s="183"/>
      <c r="AE16470" s="184"/>
      <c r="AF16470" s="184"/>
    </row>
    <row r="16471" spans="30:32" ht="24.75" customHeight="1">
      <c r="AD16471" s="183"/>
      <c r="AE16471" s="184"/>
      <c r="AF16471" s="184"/>
    </row>
    <row r="16472" spans="30:32" ht="24.75" customHeight="1">
      <c r="AD16472" s="183"/>
      <c r="AE16472" s="184"/>
      <c r="AF16472" s="184"/>
    </row>
    <row r="16473" spans="30:32" ht="24.75" customHeight="1">
      <c r="AD16473" s="183"/>
      <c r="AE16473" s="184"/>
      <c r="AF16473" s="184"/>
    </row>
    <row r="16474" spans="30:32" ht="24.75" customHeight="1">
      <c r="AD16474" s="183"/>
      <c r="AE16474" s="184"/>
      <c r="AF16474" s="184"/>
    </row>
    <row r="16475" spans="30:32" ht="24.75" customHeight="1">
      <c r="AD16475" s="183"/>
      <c r="AE16475" s="184"/>
      <c r="AF16475" s="184"/>
    </row>
    <row r="16476" spans="30:32" ht="24.75" customHeight="1">
      <c r="AD16476" s="183"/>
      <c r="AE16476" s="184"/>
      <c r="AF16476" s="184"/>
    </row>
    <row r="16477" spans="30:32" ht="24.75" customHeight="1">
      <c r="AD16477" s="183"/>
      <c r="AE16477" s="184"/>
      <c r="AF16477" s="184"/>
    </row>
    <row r="16478" spans="30:32" ht="24.75" customHeight="1">
      <c r="AD16478" s="183"/>
      <c r="AE16478" s="184"/>
      <c r="AF16478" s="184"/>
    </row>
    <row r="16479" spans="30:32" ht="24.75" customHeight="1">
      <c r="AD16479" s="183"/>
      <c r="AE16479" s="184"/>
      <c r="AF16479" s="184"/>
    </row>
    <row r="16480" spans="30:32" ht="24.75" customHeight="1">
      <c r="AD16480" s="183"/>
      <c r="AE16480" s="184"/>
      <c r="AF16480" s="184"/>
    </row>
    <row r="16481" spans="30:32" ht="24.75" customHeight="1">
      <c r="AD16481" s="183"/>
      <c r="AE16481" s="184"/>
      <c r="AF16481" s="184"/>
    </row>
    <row r="16482" spans="30:32" ht="24.75" customHeight="1">
      <c r="AD16482" s="183"/>
      <c r="AE16482" s="184"/>
      <c r="AF16482" s="184"/>
    </row>
    <row r="16483" spans="30:32" ht="24.75" customHeight="1">
      <c r="AD16483" s="183"/>
      <c r="AE16483" s="184"/>
      <c r="AF16483" s="184"/>
    </row>
    <row r="16484" spans="30:32" ht="24.75" customHeight="1">
      <c r="AD16484" s="183"/>
      <c r="AE16484" s="184"/>
      <c r="AF16484" s="184"/>
    </row>
    <row r="16485" spans="30:32" ht="24.75" customHeight="1">
      <c r="AD16485" s="183"/>
      <c r="AE16485" s="184"/>
      <c r="AF16485" s="184"/>
    </row>
    <row r="16486" spans="30:32" ht="24.75" customHeight="1">
      <c r="AD16486" s="183"/>
      <c r="AE16486" s="184"/>
      <c r="AF16486" s="184"/>
    </row>
    <row r="16487" spans="30:32" ht="24.75" customHeight="1">
      <c r="AD16487" s="183"/>
      <c r="AE16487" s="184"/>
      <c r="AF16487" s="184"/>
    </row>
    <row r="16488" spans="30:32" ht="24.75" customHeight="1">
      <c r="AD16488" s="183"/>
      <c r="AE16488" s="184"/>
      <c r="AF16488" s="184"/>
    </row>
    <row r="16489" spans="30:32" ht="24.75" customHeight="1">
      <c r="AD16489" s="183"/>
      <c r="AE16489" s="184"/>
      <c r="AF16489" s="184"/>
    </row>
    <row r="16490" spans="30:32" ht="24.75" customHeight="1">
      <c r="AD16490" s="183"/>
      <c r="AE16490" s="184"/>
      <c r="AF16490" s="184"/>
    </row>
    <row r="16491" spans="30:32" ht="24.75" customHeight="1">
      <c r="AD16491" s="183"/>
      <c r="AE16491" s="184"/>
      <c r="AF16491" s="184"/>
    </row>
    <row r="16492" spans="30:32" ht="24.75" customHeight="1">
      <c r="AD16492" s="183"/>
      <c r="AE16492" s="184"/>
      <c r="AF16492" s="184"/>
    </row>
    <row r="16493" spans="30:32" ht="24.75" customHeight="1">
      <c r="AD16493" s="183"/>
      <c r="AE16493" s="184"/>
      <c r="AF16493" s="184"/>
    </row>
    <row r="16494" spans="30:32" ht="24.75" customHeight="1">
      <c r="AD16494" s="183"/>
      <c r="AE16494" s="184"/>
      <c r="AF16494" s="184"/>
    </row>
    <row r="16495" spans="30:32" ht="24.75" customHeight="1">
      <c r="AD16495" s="183"/>
      <c r="AE16495" s="184"/>
      <c r="AF16495" s="184"/>
    </row>
    <row r="16496" spans="30:32" ht="24.75" customHeight="1">
      <c r="AD16496" s="183"/>
      <c r="AE16496" s="184"/>
      <c r="AF16496" s="184"/>
    </row>
    <row r="16497" spans="30:32" ht="24.75" customHeight="1">
      <c r="AD16497" s="183"/>
      <c r="AE16497" s="184"/>
      <c r="AF16497" s="184"/>
    </row>
    <row r="16498" spans="30:32" ht="24.75" customHeight="1">
      <c r="AD16498" s="183"/>
      <c r="AE16498" s="184"/>
      <c r="AF16498" s="184"/>
    </row>
    <row r="16499" spans="30:32" ht="24.75" customHeight="1">
      <c r="AD16499" s="183"/>
      <c r="AE16499" s="184"/>
      <c r="AF16499" s="184"/>
    </row>
    <row r="16500" spans="30:32" ht="24.75" customHeight="1">
      <c r="AD16500" s="183"/>
      <c r="AE16500" s="184"/>
      <c r="AF16500" s="184"/>
    </row>
    <row r="16501" spans="30:32" ht="24.75" customHeight="1">
      <c r="AD16501" s="183"/>
      <c r="AE16501" s="184"/>
      <c r="AF16501" s="184"/>
    </row>
    <row r="16502" spans="30:32" ht="24.75" customHeight="1">
      <c r="AD16502" s="183"/>
      <c r="AE16502" s="184"/>
      <c r="AF16502" s="184"/>
    </row>
    <row r="16503" spans="30:32" ht="24.75" customHeight="1">
      <c r="AD16503" s="183"/>
      <c r="AE16503" s="184"/>
      <c r="AF16503" s="184"/>
    </row>
    <row r="16504" spans="30:32" ht="24.75" customHeight="1">
      <c r="AD16504" s="183"/>
      <c r="AE16504" s="184"/>
      <c r="AF16504" s="184"/>
    </row>
    <row r="16505" spans="30:32" ht="24.75" customHeight="1">
      <c r="AD16505" s="183"/>
      <c r="AE16505" s="184"/>
      <c r="AF16505" s="184"/>
    </row>
    <row r="16506" spans="30:32" ht="24.75" customHeight="1">
      <c r="AD16506" s="183"/>
      <c r="AE16506" s="184"/>
      <c r="AF16506" s="184"/>
    </row>
    <row r="16507" spans="30:32" ht="24.75" customHeight="1">
      <c r="AD16507" s="183"/>
      <c r="AE16507" s="184"/>
      <c r="AF16507" s="184"/>
    </row>
    <row r="16508" spans="30:32" ht="24.75" customHeight="1">
      <c r="AD16508" s="183"/>
      <c r="AE16508" s="184"/>
      <c r="AF16508" s="184"/>
    </row>
    <row r="16509" spans="30:32" ht="24.75" customHeight="1">
      <c r="AD16509" s="183"/>
      <c r="AE16509" s="184"/>
      <c r="AF16509" s="184"/>
    </row>
    <row r="16510" spans="30:32" ht="24.75" customHeight="1">
      <c r="AD16510" s="183"/>
      <c r="AE16510" s="184"/>
      <c r="AF16510" s="184"/>
    </row>
    <row r="16511" spans="30:32" ht="24.75" customHeight="1">
      <c r="AD16511" s="183"/>
      <c r="AE16511" s="184"/>
      <c r="AF16511" s="184"/>
    </row>
    <row r="16512" spans="30:32" ht="24.75" customHeight="1">
      <c r="AD16512" s="183"/>
      <c r="AE16512" s="184"/>
      <c r="AF16512" s="184"/>
    </row>
    <row r="16513" spans="30:32" ht="24.75" customHeight="1">
      <c r="AD16513" s="183"/>
      <c r="AE16513" s="184"/>
      <c r="AF16513" s="184"/>
    </row>
    <row r="16514" spans="30:32" ht="24.75" customHeight="1">
      <c r="AD16514" s="183"/>
      <c r="AE16514" s="184"/>
      <c r="AF16514" s="184"/>
    </row>
    <row r="16515" spans="30:32" ht="24.75" customHeight="1">
      <c r="AD16515" s="183"/>
      <c r="AE16515" s="184"/>
      <c r="AF16515" s="184"/>
    </row>
    <row r="16516" spans="30:32" ht="24.75" customHeight="1">
      <c r="AD16516" s="183"/>
      <c r="AE16516" s="184"/>
      <c r="AF16516" s="184"/>
    </row>
    <row r="16517" spans="30:32" ht="24.75" customHeight="1">
      <c r="AD16517" s="183"/>
      <c r="AE16517" s="184"/>
      <c r="AF16517" s="184"/>
    </row>
    <row r="16518" spans="30:32" ht="24.75" customHeight="1">
      <c r="AD16518" s="183"/>
      <c r="AE16518" s="184"/>
      <c r="AF16518" s="184"/>
    </row>
    <row r="16519" spans="30:32" ht="24.75" customHeight="1">
      <c r="AD16519" s="183"/>
      <c r="AE16519" s="184"/>
      <c r="AF16519" s="184"/>
    </row>
    <row r="16520" spans="30:32" ht="24.75" customHeight="1">
      <c r="AD16520" s="183"/>
      <c r="AE16520" s="184"/>
      <c r="AF16520" s="184"/>
    </row>
    <row r="16521" spans="30:32" ht="24.75" customHeight="1">
      <c r="AD16521" s="183"/>
      <c r="AE16521" s="184"/>
      <c r="AF16521" s="184"/>
    </row>
    <row r="16522" spans="30:32" ht="24.75" customHeight="1">
      <c r="AD16522" s="183"/>
      <c r="AE16522" s="184"/>
      <c r="AF16522" s="184"/>
    </row>
    <row r="16523" spans="30:32" ht="24.75" customHeight="1">
      <c r="AD16523" s="183"/>
      <c r="AE16523" s="184"/>
      <c r="AF16523" s="184"/>
    </row>
    <row r="16524" spans="30:32" ht="24.75" customHeight="1">
      <c r="AD16524" s="183"/>
      <c r="AE16524" s="184"/>
      <c r="AF16524" s="184"/>
    </row>
    <row r="16525" spans="30:32" ht="24.75" customHeight="1">
      <c r="AD16525" s="183"/>
      <c r="AE16525" s="184"/>
      <c r="AF16525" s="184"/>
    </row>
    <row r="16526" spans="30:32" ht="24.75" customHeight="1">
      <c r="AD16526" s="183"/>
      <c r="AE16526" s="184"/>
      <c r="AF16526" s="184"/>
    </row>
    <row r="16527" spans="30:32" ht="24.75" customHeight="1">
      <c r="AD16527" s="183"/>
      <c r="AE16527" s="184"/>
      <c r="AF16527" s="184"/>
    </row>
    <row r="16528" spans="30:32" ht="24.75" customHeight="1">
      <c r="AD16528" s="183"/>
      <c r="AE16528" s="184"/>
      <c r="AF16528" s="184"/>
    </row>
    <row r="16529" spans="30:32" ht="24.75" customHeight="1">
      <c r="AD16529" s="183"/>
      <c r="AE16529" s="184"/>
      <c r="AF16529" s="184"/>
    </row>
    <row r="16530" spans="30:32" ht="24.75" customHeight="1">
      <c r="AD16530" s="183"/>
      <c r="AE16530" s="184"/>
      <c r="AF16530" s="184"/>
    </row>
    <row r="16531" spans="30:32" ht="24.75" customHeight="1">
      <c r="AD16531" s="183"/>
      <c r="AE16531" s="184"/>
      <c r="AF16531" s="184"/>
    </row>
    <row r="16532" spans="30:32" ht="24.75" customHeight="1">
      <c r="AD16532" s="183"/>
      <c r="AE16532" s="184"/>
      <c r="AF16532" s="184"/>
    </row>
    <row r="16533" spans="30:32" ht="24.75" customHeight="1">
      <c r="AD16533" s="183"/>
      <c r="AE16533" s="184"/>
      <c r="AF16533" s="184"/>
    </row>
    <row r="16534" spans="30:32" ht="24.75" customHeight="1">
      <c r="AD16534" s="183"/>
      <c r="AE16534" s="184"/>
      <c r="AF16534" s="184"/>
    </row>
    <row r="16535" spans="30:32" ht="24.75" customHeight="1">
      <c r="AD16535" s="183"/>
      <c r="AE16535" s="184"/>
      <c r="AF16535" s="184"/>
    </row>
    <row r="16536" spans="30:32" ht="24.75" customHeight="1">
      <c r="AD16536" s="183"/>
      <c r="AE16536" s="184"/>
      <c r="AF16536" s="184"/>
    </row>
    <row r="16537" spans="30:32" ht="24.75" customHeight="1">
      <c r="AD16537" s="183"/>
      <c r="AE16537" s="184"/>
      <c r="AF16537" s="184"/>
    </row>
    <row r="16538" spans="30:32" ht="24.75" customHeight="1">
      <c r="AD16538" s="183"/>
      <c r="AE16538" s="184"/>
      <c r="AF16538" s="184"/>
    </row>
    <row r="16539" spans="30:32" ht="24.75" customHeight="1">
      <c r="AD16539" s="183"/>
      <c r="AE16539" s="184"/>
      <c r="AF16539" s="184"/>
    </row>
    <row r="16540" spans="30:32" ht="24.75" customHeight="1">
      <c r="AD16540" s="183"/>
      <c r="AE16540" s="184"/>
      <c r="AF16540" s="184"/>
    </row>
    <row r="16541" spans="30:32" ht="24.75" customHeight="1">
      <c r="AD16541" s="183"/>
      <c r="AE16541" s="184"/>
      <c r="AF16541" s="184"/>
    </row>
    <row r="16542" spans="30:32" ht="24.75" customHeight="1">
      <c r="AD16542" s="183"/>
      <c r="AE16542" s="184"/>
      <c r="AF16542" s="184"/>
    </row>
    <row r="16543" spans="30:32" ht="24.75" customHeight="1">
      <c r="AD16543" s="183"/>
      <c r="AE16543" s="184"/>
      <c r="AF16543" s="184"/>
    </row>
    <row r="16544" spans="30:32" ht="24.75" customHeight="1">
      <c r="AD16544" s="183"/>
      <c r="AE16544" s="184"/>
      <c r="AF16544" s="184"/>
    </row>
    <row r="16545" spans="30:32" ht="24.75" customHeight="1">
      <c r="AD16545" s="183"/>
      <c r="AE16545" s="184"/>
      <c r="AF16545" s="184"/>
    </row>
    <row r="16546" spans="30:32" ht="24.75" customHeight="1">
      <c r="AD16546" s="183"/>
      <c r="AE16546" s="184"/>
      <c r="AF16546" s="184"/>
    </row>
    <row r="16547" spans="30:32" ht="24.75" customHeight="1">
      <c r="AD16547" s="183"/>
      <c r="AE16547" s="184"/>
      <c r="AF16547" s="184"/>
    </row>
    <row r="16548" spans="30:32" ht="24.75" customHeight="1">
      <c r="AD16548" s="183"/>
      <c r="AE16548" s="184"/>
      <c r="AF16548" s="184"/>
    </row>
    <row r="16549" spans="30:32" ht="24.75" customHeight="1">
      <c r="AD16549" s="183"/>
      <c r="AE16549" s="184"/>
      <c r="AF16549" s="184"/>
    </row>
    <row r="16550" spans="30:32" ht="24.75" customHeight="1">
      <c r="AD16550" s="183"/>
      <c r="AE16550" s="184"/>
      <c r="AF16550" s="184"/>
    </row>
    <row r="16551" spans="30:32" ht="24.75" customHeight="1">
      <c r="AD16551" s="183"/>
      <c r="AE16551" s="184"/>
      <c r="AF16551" s="184"/>
    </row>
    <row r="16552" spans="30:32" ht="24.75" customHeight="1">
      <c r="AD16552" s="183"/>
      <c r="AE16552" s="184"/>
      <c r="AF16552" s="184"/>
    </row>
    <row r="16553" spans="30:32" ht="24.75" customHeight="1">
      <c r="AD16553" s="183"/>
      <c r="AE16553" s="184"/>
      <c r="AF16553" s="184"/>
    </row>
    <row r="16554" spans="30:32" ht="24.75" customHeight="1">
      <c r="AD16554" s="183"/>
      <c r="AE16554" s="184"/>
      <c r="AF16554" s="184"/>
    </row>
    <row r="16555" spans="30:32" ht="24.75" customHeight="1">
      <c r="AD16555" s="183"/>
      <c r="AE16555" s="184"/>
      <c r="AF16555" s="184"/>
    </row>
    <row r="16556" spans="30:32" ht="24.75" customHeight="1">
      <c r="AD16556" s="183"/>
      <c r="AE16556" s="184"/>
      <c r="AF16556" s="184"/>
    </row>
    <row r="16557" spans="30:32" ht="24.75" customHeight="1">
      <c r="AD16557" s="183"/>
      <c r="AE16557" s="184"/>
      <c r="AF16557" s="184"/>
    </row>
    <row r="16558" spans="30:32" ht="24.75" customHeight="1">
      <c r="AD16558" s="183"/>
      <c r="AE16558" s="184"/>
      <c r="AF16558" s="184"/>
    </row>
    <row r="16559" spans="30:32" ht="24.75" customHeight="1">
      <c r="AD16559" s="183"/>
      <c r="AE16559" s="184"/>
      <c r="AF16559" s="184"/>
    </row>
    <row r="16560" spans="30:32" ht="24.75" customHeight="1">
      <c r="AD16560" s="183"/>
      <c r="AE16560" s="184"/>
      <c r="AF16560" s="184"/>
    </row>
    <row r="16561" spans="30:32" ht="24.75" customHeight="1">
      <c r="AD16561" s="183"/>
      <c r="AE16561" s="184"/>
      <c r="AF16561" s="184"/>
    </row>
    <row r="16562" spans="30:32" ht="24.75" customHeight="1">
      <c r="AD16562" s="183"/>
      <c r="AE16562" s="184"/>
      <c r="AF16562" s="184"/>
    </row>
    <row r="16563" spans="30:32" ht="24.75" customHeight="1">
      <c r="AD16563" s="183"/>
      <c r="AE16563" s="184"/>
      <c r="AF16563" s="184"/>
    </row>
    <row r="16564" spans="30:32" ht="24.75" customHeight="1">
      <c r="AD16564" s="183"/>
      <c r="AE16564" s="184"/>
      <c r="AF16564" s="184"/>
    </row>
    <row r="16565" spans="30:32" ht="24.75" customHeight="1">
      <c r="AD16565" s="183"/>
      <c r="AE16565" s="184"/>
      <c r="AF16565" s="184"/>
    </row>
    <row r="16566" spans="30:32" ht="24.75" customHeight="1">
      <c r="AD16566" s="183"/>
      <c r="AE16566" s="184"/>
      <c r="AF16566" s="184"/>
    </row>
    <row r="16567" spans="30:32" ht="24.75" customHeight="1">
      <c r="AD16567" s="183"/>
      <c r="AE16567" s="184"/>
      <c r="AF16567" s="184"/>
    </row>
    <row r="16568" spans="30:32" ht="24.75" customHeight="1">
      <c r="AD16568" s="183"/>
      <c r="AE16568" s="184"/>
      <c r="AF16568" s="184"/>
    </row>
    <row r="16569" spans="30:32" ht="24.75" customHeight="1">
      <c r="AD16569" s="183"/>
      <c r="AE16569" s="184"/>
      <c r="AF16569" s="184"/>
    </row>
    <row r="16570" spans="30:32" ht="24.75" customHeight="1">
      <c r="AD16570" s="183"/>
      <c r="AE16570" s="184"/>
      <c r="AF16570" s="184"/>
    </row>
    <row r="16571" spans="30:32" ht="24.75" customHeight="1">
      <c r="AD16571" s="183"/>
      <c r="AE16571" s="184"/>
      <c r="AF16571" s="184"/>
    </row>
    <row r="16572" spans="30:32" ht="24.75" customHeight="1">
      <c r="AD16572" s="183"/>
      <c r="AE16572" s="184"/>
      <c r="AF16572" s="184"/>
    </row>
    <row r="16573" spans="30:32" ht="24.75" customHeight="1">
      <c r="AD16573" s="183"/>
      <c r="AE16573" s="184"/>
      <c r="AF16573" s="184"/>
    </row>
    <row r="16574" spans="30:32" ht="24.75" customHeight="1">
      <c r="AD16574" s="183"/>
      <c r="AE16574" s="184"/>
      <c r="AF16574" s="184"/>
    </row>
    <row r="16575" spans="30:32" ht="24.75" customHeight="1">
      <c r="AD16575" s="183"/>
      <c r="AE16575" s="184"/>
      <c r="AF16575" s="184"/>
    </row>
    <row r="16576" spans="30:32" ht="24.75" customHeight="1">
      <c r="AD16576" s="183"/>
      <c r="AE16576" s="184"/>
      <c r="AF16576" s="184"/>
    </row>
    <row r="16577" spans="30:32" ht="24.75" customHeight="1">
      <c r="AD16577" s="183"/>
      <c r="AE16577" s="184"/>
      <c r="AF16577" s="184"/>
    </row>
    <row r="16578" spans="30:32" ht="24.75" customHeight="1">
      <c r="AD16578" s="183"/>
      <c r="AE16578" s="184"/>
      <c r="AF16578" s="184"/>
    </row>
    <row r="16579" spans="30:32" ht="24.75" customHeight="1">
      <c r="AD16579" s="183"/>
      <c r="AE16579" s="184"/>
      <c r="AF16579" s="184"/>
    </row>
    <row r="16580" spans="30:32" ht="24.75" customHeight="1">
      <c r="AD16580" s="183"/>
      <c r="AE16580" s="184"/>
      <c r="AF16580" s="184"/>
    </row>
    <row r="16581" spans="30:32" ht="24.75" customHeight="1">
      <c r="AD16581" s="183"/>
      <c r="AE16581" s="184"/>
      <c r="AF16581" s="184"/>
    </row>
    <row r="16582" spans="30:32" ht="24.75" customHeight="1">
      <c r="AD16582" s="183"/>
      <c r="AE16582" s="184"/>
      <c r="AF16582" s="184"/>
    </row>
    <row r="16583" spans="30:32" ht="24.75" customHeight="1">
      <c r="AD16583" s="183"/>
      <c r="AE16583" s="184"/>
      <c r="AF16583" s="184"/>
    </row>
    <row r="16584" spans="30:32" ht="24.75" customHeight="1">
      <c r="AD16584" s="183"/>
      <c r="AE16584" s="184"/>
      <c r="AF16584" s="184"/>
    </row>
    <row r="16585" spans="30:32" ht="24.75" customHeight="1">
      <c r="AD16585" s="183"/>
      <c r="AE16585" s="184"/>
      <c r="AF16585" s="184"/>
    </row>
    <row r="16586" spans="30:32" ht="24.75" customHeight="1">
      <c r="AD16586" s="183"/>
      <c r="AE16586" s="184"/>
      <c r="AF16586" s="184"/>
    </row>
    <row r="16587" spans="30:32" ht="24.75" customHeight="1">
      <c r="AD16587" s="183"/>
      <c r="AE16587" s="184"/>
      <c r="AF16587" s="184"/>
    </row>
    <row r="16588" spans="30:32" ht="24.75" customHeight="1">
      <c r="AD16588" s="183"/>
      <c r="AE16588" s="184"/>
      <c r="AF16588" s="184"/>
    </row>
    <row r="16589" spans="30:32" ht="24.75" customHeight="1">
      <c r="AD16589" s="183"/>
      <c r="AE16589" s="184"/>
      <c r="AF16589" s="184"/>
    </row>
    <row r="16590" spans="30:32" ht="24.75" customHeight="1">
      <c r="AD16590" s="183"/>
      <c r="AE16590" s="184"/>
      <c r="AF16590" s="184"/>
    </row>
    <row r="16591" spans="30:32" ht="24.75" customHeight="1">
      <c r="AD16591" s="183"/>
      <c r="AE16591" s="184"/>
      <c r="AF16591" s="184"/>
    </row>
    <row r="16592" spans="30:32" ht="24.75" customHeight="1">
      <c r="AD16592" s="183"/>
      <c r="AE16592" s="184"/>
      <c r="AF16592" s="184"/>
    </row>
    <row r="16593" spans="30:32" ht="24.75" customHeight="1">
      <c r="AD16593" s="183"/>
      <c r="AE16593" s="184"/>
      <c r="AF16593" s="184"/>
    </row>
    <row r="16594" spans="30:32" ht="24.75" customHeight="1">
      <c r="AD16594" s="183"/>
      <c r="AE16594" s="184"/>
      <c r="AF16594" s="184"/>
    </row>
    <row r="16595" spans="30:32" ht="24.75" customHeight="1">
      <c r="AD16595" s="183"/>
      <c r="AE16595" s="184"/>
      <c r="AF16595" s="184"/>
    </row>
    <row r="16596" spans="30:32" ht="24.75" customHeight="1">
      <c r="AD16596" s="183"/>
      <c r="AE16596" s="184"/>
      <c r="AF16596" s="184"/>
    </row>
    <row r="16597" spans="30:32" ht="24.75" customHeight="1">
      <c r="AD16597" s="183"/>
      <c r="AE16597" s="184"/>
      <c r="AF16597" s="184"/>
    </row>
    <row r="16598" spans="30:32" ht="24.75" customHeight="1">
      <c r="AD16598" s="183"/>
      <c r="AE16598" s="184"/>
      <c r="AF16598" s="184"/>
    </row>
    <row r="16599" spans="30:32" ht="24.75" customHeight="1">
      <c r="AD16599" s="183"/>
      <c r="AE16599" s="184"/>
      <c r="AF16599" s="184"/>
    </row>
    <row r="16600" spans="30:32" ht="24.75" customHeight="1">
      <c r="AD16600" s="183"/>
      <c r="AE16600" s="184"/>
      <c r="AF16600" s="184"/>
    </row>
    <row r="16601" spans="30:32" ht="24.75" customHeight="1">
      <c r="AD16601" s="183"/>
      <c r="AE16601" s="184"/>
      <c r="AF16601" s="184"/>
    </row>
    <row r="16602" spans="30:32" ht="24.75" customHeight="1">
      <c r="AD16602" s="183"/>
      <c r="AE16602" s="184"/>
      <c r="AF16602" s="184"/>
    </row>
    <row r="16603" spans="30:32" ht="24.75" customHeight="1">
      <c r="AD16603" s="183"/>
      <c r="AE16603" s="184"/>
      <c r="AF16603" s="184"/>
    </row>
    <row r="16604" spans="30:32" ht="24.75" customHeight="1">
      <c r="AD16604" s="183"/>
      <c r="AE16604" s="184"/>
      <c r="AF16604" s="184"/>
    </row>
    <row r="16605" spans="30:32" ht="24.75" customHeight="1">
      <c r="AD16605" s="183"/>
      <c r="AE16605" s="184"/>
      <c r="AF16605" s="184"/>
    </row>
    <row r="16606" spans="30:32" ht="24.75" customHeight="1">
      <c r="AD16606" s="183"/>
      <c r="AE16606" s="184"/>
      <c r="AF16606" s="184"/>
    </row>
    <row r="16607" spans="30:32" ht="24.75" customHeight="1">
      <c r="AD16607" s="183"/>
      <c r="AE16607" s="184"/>
      <c r="AF16607" s="184"/>
    </row>
    <row r="16608" spans="30:32" ht="24.75" customHeight="1">
      <c r="AD16608" s="183"/>
      <c r="AE16608" s="184"/>
      <c r="AF16608" s="184"/>
    </row>
    <row r="16609" spans="30:32" ht="24.75" customHeight="1">
      <c r="AD16609" s="183"/>
      <c r="AE16609" s="184"/>
      <c r="AF16609" s="184"/>
    </row>
    <row r="16610" spans="30:32" ht="24.75" customHeight="1">
      <c r="AD16610" s="183"/>
      <c r="AE16610" s="184"/>
      <c r="AF16610" s="184"/>
    </row>
    <row r="16611" spans="30:32" ht="24.75" customHeight="1">
      <c r="AD16611" s="183"/>
      <c r="AE16611" s="184"/>
      <c r="AF16611" s="184"/>
    </row>
    <row r="16612" spans="30:32" ht="24.75" customHeight="1">
      <c r="AD16612" s="183"/>
      <c r="AE16612" s="184"/>
      <c r="AF16612" s="184"/>
    </row>
    <row r="16613" spans="30:32" ht="24.75" customHeight="1">
      <c r="AD16613" s="183"/>
      <c r="AE16613" s="184"/>
      <c r="AF16613" s="184"/>
    </row>
    <row r="16614" spans="30:32" ht="24.75" customHeight="1">
      <c r="AD16614" s="183"/>
      <c r="AE16614" s="184"/>
      <c r="AF16614" s="184"/>
    </row>
    <row r="16615" spans="30:32" ht="24.75" customHeight="1">
      <c r="AD16615" s="183"/>
      <c r="AE16615" s="184"/>
      <c r="AF16615" s="184"/>
    </row>
    <row r="16616" spans="30:32" ht="24.75" customHeight="1">
      <c r="AD16616" s="183"/>
      <c r="AE16616" s="184"/>
      <c r="AF16616" s="184"/>
    </row>
    <row r="16617" spans="30:32" ht="24.75" customHeight="1">
      <c r="AD16617" s="183"/>
      <c r="AE16617" s="184"/>
      <c r="AF16617" s="184"/>
    </row>
    <row r="16618" spans="30:32" ht="24.75" customHeight="1">
      <c r="AD16618" s="183"/>
      <c r="AE16618" s="184"/>
      <c r="AF16618" s="184"/>
    </row>
    <row r="16619" spans="30:32" ht="24.75" customHeight="1">
      <c r="AD16619" s="183"/>
      <c r="AE16619" s="184"/>
      <c r="AF16619" s="184"/>
    </row>
    <row r="16620" spans="30:32" ht="24.75" customHeight="1">
      <c r="AD16620" s="183"/>
      <c r="AE16620" s="184"/>
      <c r="AF16620" s="184"/>
    </row>
    <row r="16621" spans="30:32" ht="24.75" customHeight="1">
      <c r="AD16621" s="183"/>
      <c r="AE16621" s="184"/>
      <c r="AF16621" s="184"/>
    </row>
    <row r="16622" spans="30:32" ht="24.75" customHeight="1">
      <c r="AD16622" s="183"/>
      <c r="AE16622" s="184"/>
      <c r="AF16622" s="184"/>
    </row>
    <row r="16623" spans="30:32" ht="24.75" customHeight="1">
      <c r="AD16623" s="183"/>
      <c r="AE16623" s="184"/>
      <c r="AF16623" s="184"/>
    </row>
    <row r="16624" spans="30:32" ht="24.75" customHeight="1">
      <c r="AD16624" s="183"/>
      <c r="AE16624" s="184"/>
      <c r="AF16624" s="184"/>
    </row>
    <row r="16625" spans="30:32" ht="24.75" customHeight="1">
      <c r="AD16625" s="183"/>
      <c r="AE16625" s="184"/>
      <c r="AF16625" s="184"/>
    </row>
    <row r="16626" spans="30:32" ht="24.75" customHeight="1">
      <c r="AD16626" s="183"/>
      <c r="AE16626" s="184"/>
      <c r="AF16626" s="184"/>
    </row>
    <row r="16627" spans="30:32" ht="24.75" customHeight="1">
      <c r="AD16627" s="183"/>
      <c r="AE16627" s="184"/>
      <c r="AF16627" s="184"/>
    </row>
    <row r="16628" spans="30:32" ht="24.75" customHeight="1">
      <c r="AD16628" s="183"/>
      <c r="AE16628" s="184"/>
      <c r="AF16628" s="184"/>
    </row>
    <row r="16629" spans="30:32" ht="24.75" customHeight="1">
      <c r="AD16629" s="183"/>
      <c r="AE16629" s="184"/>
      <c r="AF16629" s="184"/>
    </row>
    <row r="16630" spans="30:32" ht="24.75" customHeight="1">
      <c r="AD16630" s="183"/>
      <c r="AE16630" s="184"/>
      <c r="AF16630" s="184"/>
    </row>
    <row r="16631" spans="30:32" ht="24.75" customHeight="1">
      <c r="AD16631" s="183"/>
      <c r="AE16631" s="184"/>
      <c r="AF16631" s="184"/>
    </row>
    <row r="16632" spans="30:32" ht="24.75" customHeight="1">
      <c r="AD16632" s="183"/>
      <c r="AE16632" s="184"/>
      <c r="AF16632" s="184"/>
    </row>
    <row r="16633" spans="30:32" ht="24.75" customHeight="1">
      <c r="AD16633" s="183"/>
      <c r="AE16633" s="184"/>
      <c r="AF16633" s="184"/>
    </row>
    <row r="16634" spans="30:32" ht="24.75" customHeight="1">
      <c r="AD16634" s="183"/>
      <c r="AE16634" s="184"/>
      <c r="AF16634" s="184"/>
    </row>
    <row r="16635" spans="30:32" ht="24.75" customHeight="1">
      <c r="AD16635" s="183"/>
      <c r="AE16635" s="184"/>
      <c r="AF16635" s="184"/>
    </row>
    <row r="16636" spans="30:32" ht="24.75" customHeight="1">
      <c r="AD16636" s="183"/>
      <c r="AE16636" s="184"/>
      <c r="AF16636" s="184"/>
    </row>
    <row r="16637" spans="30:32" ht="24.75" customHeight="1">
      <c r="AD16637" s="183"/>
      <c r="AE16637" s="184"/>
      <c r="AF16637" s="184"/>
    </row>
    <row r="16638" spans="30:32" ht="24.75" customHeight="1">
      <c r="AD16638" s="183"/>
      <c r="AE16638" s="184"/>
      <c r="AF16638" s="184"/>
    </row>
    <row r="16639" spans="30:32" ht="24.75" customHeight="1">
      <c r="AD16639" s="183"/>
      <c r="AE16639" s="184"/>
      <c r="AF16639" s="184"/>
    </row>
    <row r="16640" spans="30:32" ht="24.75" customHeight="1">
      <c r="AD16640" s="183"/>
      <c r="AE16640" s="184"/>
      <c r="AF16640" s="184"/>
    </row>
    <row r="16641" spans="30:32" ht="24.75" customHeight="1">
      <c r="AD16641" s="183"/>
      <c r="AE16641" s="184"/>
      <c r="AF16641" s="184"/>
    </row>
    <row r="16642" spans="30:32" ht="24.75" customHeight="1">
      <c r="AD16642" s="183"/>
      <c r="AE16642" s="184"/>
      <c r="AF16642" s="184"/>
    </row>
    <row r="16643" spans="30:32" ht="24.75" customHeight="1">
      <c r="AD16643" s="183"/>
      <c r="AE16643" s="184"/>
      <c r="AF16643" s="184"/>
    </row>
    <row r="16644" spans="30:32" ht="24.75" customHeight="1">
      <c r="AD16644" s="183"/>
      <c r="AE16644" s="184"/>
      <c r="AF16644" s="184"/>
    </row>
    <row r="16645" spans="30:32" ht="24.75" customHeight="1">
      <c r="AD16645" s="183"/>
      <c r="AE16645" s="184"/>
      <c r="AF16645" s="184"/>
    </row>
    <row r="16646" spans="30:32" ht="24.75" customHeight="1">
      <c r="AD16646" s="183"/>
      <c r="AE16646" s="184"/>
      <c r="AF16646" s="184"/>
    </row>
    <row r="16647" spans="30:32" ht="24.75" customHeight="1">
      <c r="AD16647" s="183"/>
      <c r="AE16647" s="184"/>
      <c r="AF16647" s="184"/>
    </row>
    <row r="16648" spans="30:32" ht="24.75" customHeight="1">
      <c r="AD16648" s="183"/>
      <c r="AE16648" s="184"/>
      <c r="AF16648" s="184"/>
    </row>
    <row r="16649" spans="30:32" ht="24.75" customHeight="1">
      <c r="AD16649" s="183"/>
      <c r="AE16649" s="184"/>
      <c r="AF16649" s="184"/>
    </row>
    <row r="16650" spans="30:32" ht="24.75" customHeight="1">
      <c r="AD16650" s="183"/>
      <c r="AE16650" s="184"/>
      <c r="AF16650" s="184"/>
    </row>
    <row r="16651" spans="30:32" ht="24.75" customHeight="1">
      <c r="AD16651" s="183"/>
      <c r="AE16651" s="184"/>
      <c r="AF16651" s="184"/>
    </row>
    <row r="16652" spans="30:32" ht="24.75" customHeight="1">
      <c r="AD16652" s="183"/>
      <c r="AE16652" s="184"/>
      <c r="AF16652" s="184"/>
    </row>
    <row r="16653" spans="30:32" ht="24.75" customHeight="1">
      <c r="AD16653" s="183"/>
      <c r="AE16653" s="184"/>
      <c r="AF16653" s="184"/>
    </row>
    <row r="16654" spans="30:32" ht="24.75" customHeight="1">
      <c r="AD16654" s="183"/>
      <c r="AE16654" s="184"/>
      <c r="AF16654" s="184"/>
    </row>
    <row r="16655" spans="30:32" ht="24.75" customHeight="1">
      <c r="AD16655" s="183"/>
      <c r="AE16655" s="184"/>
      <c r="AF16655" s="184"/>
    </row>
    <row r="16656" spans="30:32" ht="24.75" customHeight="1">
      <c r="AD16656" s="183"/>
      <c r="AE16656" s="184"/>
      <c r="AF16656" s="184"/>
    </row>
    <row r="16657" spans="30:32" ht="24.75" customHeight="1">
      <c r="AD16657" s="183"/>
      <c r="AE16657" s="184"/>
      <c r="AF16657" s="184"/>
    </row>
    <row r="16658" spans="30:32" ht="24.75" customHeight="1">
      <c r="AD16658" s="183"/>
      <c r="AE16658" s="184"/>
      <c r="AF16658" s="184"/>
    </row>
    <row r="16659" spans="30:32" ht="24.75" customHeight="1">
      <c r="AD16659" s="183"/>
      <c r="AE16659" s="184"/>
      <c r="AF16659" s="184"/>
    </row>
    <row r="16660" spans="30:32" ht="24.75" customHeight="1">
      <c r="AD16660" s="183"/>
      <c r="AE16660" s="184"/>
      <c r="AF16660" s="184"/>
    </row>
    <row r="16661" spans="30:32" ht="24.75" customHeight="1">
      <c r="AD16661" s="183"/>
      <c r="AE16661" s="184"/>
      <c r="AF16661" s="184"/>
    </row>
    <row r="16662" spans="30:32" ht="24.75" customHeight="1">
      <c r="AD16662" s="183"/>
      <c r="AE16662" s="184"/>
      <c r="AF16662" s="184"/>
    </row>
    <row r="16663" spans="30:32" ht="24.75" customHeight="1">
      <c r="AD16663" s="183"/>
      <c r="AE16663" s="184"/>
      <c r="AF16663" s="184"/>
    </row>
    <row r="16664" spans="30:32" ht="24.75" customHeight="1">
      <c r="AD16664" s="183"/>
      <c r="AE16664" s="184"/>
      <c r="AF16664" s="184"/>
    </row>
    <row r="16665" spans="30:32" ht="24.75" customHeight="1">
      <c r="AD16665" s="183"/>
      <c r="AE16665" s="184"/>
      <c r="AF16665" s="184"/>
    </row>
    <row r="16666" spans="30:32" ht="24.75" customHeight="1">
      <c r="AD16666" s="183"/>
      <c r="AE16666" s="184"/>
      <c r="AF16666" s="184"/>
    </row>
    <row r="16667" spans="30:32" ht="24.75" customHeight="1">
      <c r="AD16667" s="183"/>
      <c r="AE16667" s="184"/>
      <c r="AF16667" s="184"/>
    </row>
    <row r="16668" spans="30:32" ht="24.75" customHeight="1">
      <c r="AD16668" s="183"/>
      <c r="AE16668" s="184"/>
      <c r="AF16668" s="184"/>
    </row>
    <row r="16669" spans="30:32" ht="24.75" customHeight="1">
      <c r="AD16669" s="183"/>
      <c r="AE16669" s="184"/>
      <c r="AF16669" s="184"/>
    </row>
    <row r="16670" spans="30:32" ht="24.75" customHeight="1">
      <c r="AD16670" s="183"/>
      <c r="AE16670" s="184"/>
      <c r="AF16670" s="184"/>
    </row>
    <row r="16671" spans="30:32" ht="24.75" customHeight="1">
      <c r="AD16671" s="183"/>
      <c r="AE16671" s="184"/>
      <c r="AF16671" s="184"/>
    </row>
    <row r="16672" spans="30:32" ht="24.75" customHeight="1">
      <c r="AD16672" s="183"/>
      <c r="AE16672" s="184"/>
      <c r="AF16672" s="184"/>
    </row>
    <row r="16673" spans="30:32" ht="24.75" customHeight="1">
      <c r="AD16673" s="183"/>
      <c r="AE16673" s="184"/>
      <c r="AF16673" s="184"/>
    </row>
    <row r="16674" spans="30:32" ht="24.75" customHeight="1">
      <c r="AD16674" s="183"/>
      <c r="AE16674" s="184"/>
      <c r="AF16674" s="184"/>
    </row>
    <row r="16675" spans="30:32" ht="24.75" customHeight="1">
      <c r="AD16675" s="183"/>
      <c r="AE16675" s="184"/>
      <c r="AF16675" s="184"/>
    </row>
    <row r="16676" spans="30:32" ht="24.75" customHeight="1">
      <c r="AD16676" s="183"/>
      <c r="AE16676" s="184"/>
      <c r="AF16676" s="184"/>
    </row>
    <row r="16677" spans="30:32" ht="24.75" customHeight="1">
      <c r="AD16677" s="183"/>
      <c r="AE16677" s="184"/>
      <c r="AF16677" s="184"/>
    </row>
    <row r="16678" spans="30:32" ht="24.75" customHeight="1">
      <c r="AD16678" s="183"/>
      <c r="AE16678" s="184"/>
      <c r="AF16678" s="184"/>
    </row>
    <row r="16679" spans="30:32" ht="24.75" customHeight="1">
      <c r="AD16679" s="183"/>
      <c r="AE16679" s="184"/>
      <c r="AF16679" s="184"/>
    </row>
    <row r="16680" spans="30:32" ht="24.75" customHeight="1">
      <c r="AD16680" s="183"/>
      <c r="AE16680" s="184"/>
      <c r="AF16680" s="184"/>
    </row>
    <row r="16681" spans="30:32" ht="24.75" customHeight="1">
      <c r="AD16681" s="183"/>
      <c r="AE16681" s="184"/>
      <c r="AF16681" s="184"/>
    </row>
    <row r="16682" spans="30:32" ht="24.75" customHeight="1">
      <c r="AD16682" s="183"/>
      <c r="AE16682" s="184"/>
      <c r="AF16682" s="184"/>
    </row>
    <row r="16683" spans="30:32" ht="24.75" customHeight="1">
      <c r="AD16683" s="183"/>
      <c r="AE16683" s="184"/>
      <c r="AF16683" s="184"/>
    </row>
    <row r="16684" spans="30:32" ht="24.75" customHeight="1">
      <c r="AD16684" s="183"/>
      <c r="AE16684" s="184"/>
      <c r="AF16684" s="184"/>
    </row>
    <row r="16685" spans="30:32" ht="24.75" customHeight="1">
      <c r="AD16685" s="183"/>
      <c r="AE16685" s="184"/>
      <c r="AF16685" s="184"/>
    </row>
    <row r="16686" spans="30:32" ht="24.75" customHeight="1">
      <c r="AD16686" s="183"/>
      <c r="AE16686" s="184"/>
      <c r="AF16686" s="184"/>
    </row>
    <row r="16687" spans="30:32" ht="24.75" customHeight="1">
      <c r="AD16687" s="183"/>
      <c r="AE16687" s="184"/>
      <c r="AF16687" s="184"/>
    </row>
    <row r="16688" spans="30:32" ht="24.75" customHeight="1">
      <c r="AD16688" s="183"/>
      <c r="AE16688" s="184"/>
      <c r="AF16688" s="184"/>
    </row>
    <row r="16689" spans="30:32" ht="24.75" customHeight="1">
      <c r="AD16689" s="183"/>
      <c r="AE16689" s="184"/>
      <c r="AF16689" s="184"/>
    </row>
    <row r="16690" spans="30:32" ht="24.75" customHeight="1">
      <c r="AD16690" s="183"/>
      <c r="AE16690" s="184"/>
      <c r="AF16690" s="184"/>
    </row>
    <row r="16691" spans="30:32" ht="24.75" customHeight="1">
      <c r="AD16691" s="183"/>
      <c r="AE16691" s="184"/>
      <c r="AF16691" s="184"/>
    </row>
    <row r="16692" spans="30:32" ht="24.75" customHeight="1">
      <c r="AD16692" s="183"/>
      <c r="AE16692" s="184"/>
      <c r="AF16692" s="184"/>
    </row>
    <row r="16693" spans="30:32" ht="24.75" customHeight="1">
      <c r="AD16693" s="183"/>
      <c r="AE16693" s="184"/>
      <c r="AF16693" s="184"/>
    </row>
    <row r="16694" spans="30:32" ht="24.75" customHeight="1">
      <c r="AD16694" s="183"/>
      <c r="AE16694" s="184"/>
      <c r="AF16694" s="184"/>
    </row>
    <row r="16695" spans="30:32" ht="24.75" customHeight="1">
      <c r="AD16695" s="183"/>
      <c r="AE16695" s="184"/>
      <c r="AF16695" s="184"/>
    </row>
    <row r="16696" spans="30:32" ht="24.75" customHeight="1">
      <c r="AD16696" s="183"/>
      <c r="AE16696" s="184"/>
      <c r="AF16696" s="184"/>
    </row>
    <row r="16697" spans="30:32" ht="24.75" customHeight="1">
      <c r="AD16697" s="183"/>
      <c r="AE16697" s="184"/>
      <c r="AF16697" s="184"/>
    </row>
    <row r="16698" spans="30:32" ht="24.75" customHeight="1">
      <c r="AD16698" s="183"/>
      <c r="AE16698" s="184"/>
      <c r="AF16698" s="184"/>
    </row>
    <row r="16699" spans="30:32" ht="24.75" customHeight="1">
      <c r="AD16699" s="183"/>
      <c r="AE16699" s="184"/>
      <c r="AF16699" s="184"/>
    </row>
    <row r="16700" spans="30:32" ht="24.75" customHeight="1">
      <c r="AD16700" s="183"/>
      <c r="AE16700" s="184"/>
      <c r="AF16700" s="184"/>
    </row>
    <row r="16701" spans="30:32" ht="24.75" customHeight="1">
      <c r="AD16701" s="183"/>
      <c r="AE16701" s="184"/>
      <c r="AF16701" s="184"/>
    </row>
    <row r="16702" spans="30:32" ht="24.75" customHeight="1">
      <c r="AD16702" s="183"/>
      <c r="AE16702" s="184"/>
      <c r="AF16702" s="184"/>
    </row>
    <row r="16703" spans="30:32" ht="24.75" customHeight="1">
      <c r="AD16703" s="183"/>
      <c r="AE16703" s="184"/>
      <c r="AF16703" s="184"/>
    </row>
    <row r="16704" spans="30:32" ht="24.75" customHeight="1">
      <c r="AD16704" s="183"/>
      <c r="AE16704" s="184"/>
      <c r="AF16704" s="184"/>
    </row>
    <row r="16705" spans="30:32" ht="24.75" customHeight="1">
      <c r="AD16705" s="183"/>
      <c r="AE16705" s="184"/>
      <c r="AF16705" s="184"/>
    </row>
    <row r="16706" spans="30:32" ht="24.75" customHeight="1">
      <c r="AD16706" s="183"/>
      <c r="AE16706" s="184"/>
      <c r="AF16706" s="184"/>
    </row>
    <row r="16707" spans="30:32" ht="24.75" customHeight="1">
      <c r="AD16707" s="183"/>
      <c r="AE16707" s="184"/>
      <c r="AF16707" s="184"/>
    </row>
    <row r="16708" spans="30:32" ht="24.75" customHeight="1">
      <c r="AD16708" s="183"/>
      <c r="AE16708" s="184"/>
      <c r="AF16708" s="184"/>
    </row>
    <row r="16709" spans="30:32" ht="24.75" customHeight="1">
      <c r="AD16709" s="183"/>
      <c r="AE16709" s="184"/>
      <c r="AF16709" s="184"/>
    </row>
    <row r="16710" spans="30:32" ht="24.75" customHeight="1">
      <c r="AD16710" s="183"/>
      <c r="AE16710" s="184"/>
      <c r="AF16710" s="184"/>
    </row>
    <row r="16711" spans="30:32" ht="24.75" customHeight="1">
      <c r="AD16711" s="183"/>
      <c r="AE16711" s="184"/>
      <c r="AF16711" s="184"/>
    </row>
    <row r="16712" spans="30:32" ht="24.75" customHeight="1">
      <c r="AD16712" s="183"/>
      <c r="AE16712" s="184"/>
      <c r="AF16712" s="184"/>
    </row>
    <row r="16713" spans="30:32" ht="24.75" customHeight="1">
      <c r="AD16713" s="183"/>
      <c r="AE16713" s="184"/>
      <c r="AF16713" s="184"/>
    </row>
    <row r="16714" spans="30:32" ht="24.75" customHeight="1">
      <c r="AD16714" s="183"/>
      <c r="AE16714" s="184"/>
      <c r="AF16714" s="184"/>
    </row>
    <row r="16715" spans="30:32" ht="24.75" customHeight="1">
      <c r="AD16715" s="183"/>
      <c r="AE16715" s="184"/>
      <c r="AF16715" s="184"/>
    </row>
    <row r="16716" spans="30:32" ht="24.75" customHeight="1">
      <c r="AD16716" s="183"/>
      <c r="AE16716" s="184"/>
      <c r="AF16716" s="184"/>
    </row>
    <row r="16717" spans="30:32" ht="24.75" customHeight="1">
      <c r="AD16717" s="183"/>
      <c r="AE16717" s="184"/>
      <c r="AF16717" s="184"/>
    </row>
    <row r="16718" spans="30:32" ht="24.75" customHeight="1">
      <c r="AD16718" s="183"/>
      <c r="AE16718" s="184"/>
      <c r="AF16718" s="184"/>
    </row>
    <row r="16719" spans="30:32" ht="24.75" customHeight="1">
      <c r="AD16719" s="183"/>
      <c r="AE16719" s="184"/>
      <c r="AF16719" s="184"/>
    </row>
    <row r="16720" spans="30:32" ht="24.75" customHeight="1">
      <c r="AD16720" s="183"/>
      <c r="AE16720" s="184"/>
      <c r="AF16720" s="184"/>
    </row>
    <row r="16721" spans="30:32" ht="24.75" customHeight="1">
      <c r="AD16721" s="183"/>
      <c r="AE16721" s="184"/>
      <c r="AF16721" s="184"/>
    </row>
    <row r="16722" spans="30:32" ht="24.75" customHeight="1">
      <c r="AD16722" s="183"/>
      <c r="AE16722" s="184"/>
      <c r="AF16722" s="184"/>
    </row>
    <row r="16723" spans="30:32" ht="24.75" customHeight="1">
      <c r="AD16723" s="183"/>
      <c r="AE16723" s="184"/>
      <c r="AF16723" s="184"/>
    </row>
    <row r="16724" spans="30:32" ht="24.75" customHeight="1">
      <c r="AD16724" s="183"/>
      <c r="AE16724" s="184"/>
      <c r="AF16724" s="184"/>
    </row>
    <row r="16725" spans="30:32" ht="24.75" customHeight="1">
      <c r="AD16725" s="183"/>
      <c r="AE16725" s="184"/>
      <c r="AF16725" s="184"/>
    </row>
    <row r="16726" spans="30:32" ht="24.75" customHeight="1">
      <c r="AD16726" s="183"/>
      <c r="AE16726" s="184"/>
      <c r="AF16726" s="184"/>
    </row>
    <row r="16727" spans="30:32" ht="24.75" customHeight="1">
      <c r="AD16727" s="183"/>
      <c r="AE16727" s="184"/>
      <c r="AF16727" s="184"/>
    </row>
    <row r="16728" spans="30:32" ht="24.75" customHeight="1">
      <c r="AD16728" s="183"/>
      <c r="AE16728" s="184"/>
      <c r="AF16728" s="184"/>
    </row>
    <row r="16729" spans="30:32" ht="24.75" customHeight="1">
      <c r="AD16729" s="183"/>
      <c r="AE16729" s="184"/>
      <c r="AF16729" s="184"/>
    </row>
    <row r="16730" spans="30:32" ht="24.75" customHeight="1">
      <c r="AD16730" s="183"/>
      <c r="AE16730" s="184"/>
      <c r="AF16730" s="184"/>
    </row>
    <row r="16731" spans="30:32" ht="24.75" customHeight="1">
      <c r="AD16731" s="183"/>
      <c r="AE16731" s="184"/>
      <c r="AF16731" s="184"/>
    </row>
    <row r="16732" spans="30:32" ht="24.75" customHeight="1">
      <c r="AD16732" s="183"/>
      <c r="AE16732" s="184"/>
      <c r="AF16732" s="184"/>
    </row>
    <row r="16733" spans="30:32" ht="24.75" customHeight="1">
      <c r="AD16733" s="183"/>
      <c r="AE16733" s="184"/>
      <c r="AF16733" s="184"/>
    </row>
    <row r="16734" spans="30:32" ht="24.75" customHeight="1">
      <c r="AD16734" s="183"/>
      <c r="AE16734" s="184"/>
      <c r="AF16734" s="184"/>
    </row>
    <row r="16735" spans="30:32" ht="24.75" customHeight="1">
      <c r="AD16735" s="183"/>
      <c r="AE16735" s="184"/>
      <c r="AF16735" s="184"/>
    </row>
    <row r="16736" spans="30:32" ht="24.75" customHeight="1">
      <c r="AD16736" s="183"/>
      <c r="AE16736" s="184"/>
      <c r="AF16736" s="184"/>
    </row>
    <row r="16737" spans="30:32" ht="24.75" customHeight="1">
      <c r="AD16737" s="183"/>
      <c r="AE16737" s="184"/>
      <c r="AF16737" s="184"/>
    </row>
    <row r="16738" spans="30:32" ht="24.75" customHeight="1">
      <c r="AD16738" s="183"/>
      <c r="AE16738" s="184"/>
      <c r="AF16738" s="184"/>
    </row>
    <row r="16739" spans="30:32" ht="24.75" customHeight="1">
      <c r="AD16739" s="183"/>
      <c r="AE16739" s="184"/>
      <c r="AF16739" s="184"/>
    </row>
    <row r="16740" spans="30:32" ht="24.75" customHeight="1">
      <c r="AD16740" s="183"/>
      <c r="AE16740" s="184"/>
      <c r="AF16740" s="184"/>
    </row>
    <row r="16741" spans="30:32" ht="24.75" customHeight="1">
      <c r="AD16741" s="183"/>
      <c r="AE16741" s="184"/>
      <c r="AF16741" s="184"/>
    </row>
    <row r="16742" spans="30:32" ht="24.75" customHeight="1">
      <c r="AD16742" s="183"/>
      <c r="AE16742" s="184"/>
      <c r="AF16742" s="184"/>
    </row>
    <row r="16743" spans="30:32" ht="24.75" customHeight="1">
      <c r="AD16743" s="183"/>
      <c r="AE16743" s="184"/>
      <c r="AF16743" s="184"/>
    </row>
    <row r="16744" spans="30:32" ht="24.75" customHeight="1">
      <c r="AD16744" s="183"/>
      <c r="AE16744" s="184"/>
      <c r="AF16744" s="184"/>
    </row>
    <row r="16745" spans="30:32" ht="24.75" customHeight="1">
      <c r="AD16745" s="183"/>
      <c r="AE16745" s="184"/>
      <c r="AF16745" s="184"/>
    </row>
    <row r="16746" spans="30:32" ht="24.75" customHeight="1">
      <c r="AD16746" s="183"/>
      <c r="AE16746" s="184"/>
      <c r="AF16746" s="184"/>
    </row>
    <row r="16747" spans="30:32" ht="24.75" customHeight="1">
      <c r="AD16747" s="183"/>
      <c r="AE16747" s="184"/>
      <c r="AF16747" s="184"/>
    </row>
    <row r="16748" spans="30:32" ht="24.75" customHeight="1">
      <c r="AD16748" s="183"/>
      <c r="AE16748" s="184"/>
      <c r="AF16748" s="184"/>
    </row>
    <row r="16749" spans="30:32" ht="24.75" customHeight="1">
      <c r="AD16749" s="183"/>
      <c r="AE16749" s="184"/>
      <c r="AF16749" s="184"/>
    </row>
    <row r="16750" spans="30:32" ht="24.75" customHeight="1">
      <c r="AD16750" s="183"/>
      <c r="AE16750" s="184"/>
      <c r="AF16750" s="184"/>
    </row>
    <row r="16751" spans="30:32" ht="24.75" customHeight="1">
      <c r="AD16751" s="183"/>
      <c r="AE16751" s="184"/>
      <c r="AF16751" s="184"/>
    </row>
    <row r="16752" spans="30:32" ht="24.75" customHeight="1">
      <c r="AD16752" s="183"/>
      <c r="AE16752" s="184"/>
      <c r="AF16752" s="184"/>
    </row>
    <row r="16753" spans="30:32" ht="24.75" customHeight="1">
      <c r="AD16753" s="183"/>
      <c r="AE16753" s="184"/>
      <c r="AF16753" s="184"/>
    </row>
    <row r="16754" spans="30:32" ht="24.75" customHeight="1">
      <c r="AD16754" s="183"/>
      <c r="AE16754" s="184"/>
      <c r="AF16754" s="184"/>
    </row>
    <row r="16755" spans="30:32" ht="24.75" customHeight="1">
      <c r="AD16755" s="183"/>
      <c r="AE16755" s="184"/>
      <c r="AF16755" s="184"/>
    </row>
    <row r="16756" spans="30:32" ht="24.75" customHeight="1">
      <c r="AD16756" s="183"/>
      <c r="AE16756" s="184"/>
      <c r="AF16756" s="184"/>
    </row>
    <row r="16757" spans="30:32" ht="24.75" customHeight="1">
      <c r="AD16757" s="183"/>
      <c r="AE16757" s="184"/>
      <c r="AF16757" s="184"/>
    </row>
    <row r="16758" spans="30:32" ht="24.75" customHeight="1">
      <c r="AD16758" s="183"/>
      <c r="AE16758" s="184"/>
      <c r="AF16758" s="184"/>
    </row>
    <row r="16759" spans="30:32" ht="24.75" customHeight="1">
      <c r="AD16759" s="183"/>
      <c r="AE16759" s="184"/>
      <c r="AF16759" s="184"/>
    </row>
    <row r="16760" spans="30:32" ht="24.75" customHeight="1">
      <c r="AD16760" s="183"/>
      <c r="AE16760" s="184"/>
      <c r="AF16760" s="184"/>
    </row>
    <row r="16761" spans="30:32" ht="24.75" customHeight="1">
      <c r="AD16761" s="183"/>
      <c r="AE16761" s="184"/>
      <c r="AF16761" s="184"/>
    </row>
    <row r="16762" spans="30:32" ht="24.75" customHeight="1">
      <c r="AD16762" s="183"/>
      <c r="AE16762" s="184"/>
      <c r="AF16762" s="184"/>
    </row>
    <row r="16763" spans="30:32" ht="24.75" customHeight="1">
      <c r="AD16763" s="183"/>
      <c r="AE16763" s="184"/>
      <c r="AF16763" s="184"/>
    </row>
    <row r="16764" spans="30:32" ht="24.75" customHeight="1">
      <c r="AD16764" s="183"/>
      <c r="AE16764" s="184"/>
      <c r="AF16764" s="184"/>
    </row>
    <row r="16765" spans="30:32" ht="24.75" customHeight="1">
      <c r="AD16765" s="183"/>
      <c r="AE16765" s="184"/>
      <c r="AF16765" s="184"/>
    </row>
    <row r="16766" spans="30:32" ht="24.75" customHeight="1">
      <c r="AD16766" s="183"/>
      <c r="AE16766" s="184"/>
      <c r="AF16766" s="184"/>
    </row>
    <row r="16767" spans="30:32" ht="24.75" customHeight="1">
      <c r="AD16767" s="183"/>
      <c r="AE16767" s="184"/>
      <c r="AF16767" s="184"/>
    </row>
    <row r="16768" spans="30:32" ht="24.75" customHeight="1">
      <c r="AD16768" s="183"/>
      <c r="AE16768" s="184"/>
      <c r="AF16768" s="184"/>
    </row>
    <row r="16769" spans="30:32" ht="24.75" customHeight="1">
      <c r="AD16769" s="183"/>
      <c r="AE16769" s="184"/>
      <c r="AF16769" s="184"/>
    </row>
    <row r="16770" spans="30:32" ht="24.75" customHeight="1">
      <c r="AD16770" s="183"/>
      <c r="AE16770" s="184"/>
      <c r="AF16770" s="184"/>
    </row>
    <row r="16771" spans="30:32" ht="24.75" customHeight="1">
      <c r="AD16771" s="183"/>
      <c r="AE16771" s="184"/>
      <c r="AF16771" s="184"/>
    </row>
    <row r="16772" spans="30:32" ht="24.75" customHeight="1">
      <c r="AD16772" s="183"/>
      <c r="AE16772" s="184"/>
      <c r="AF16772" s="184"/>
    </row>
    <row r="16773" spans="30:32" ht="24.75" customHeight="1">
      <c r="AD16773" s="183"/>
      <c r="AE16773" s="184"/>
      <c r="AF16773" s="184"/>
    </row>
    <row r="16774" spans="30:32" ht="24.75" customHeight="1">
      <c r="AD16774" s="183"/>
      <c r="AE16774" s="184"/>
      <c r="AF16774" s="184"/>
    </row>
    <row r="16775" spans="30:32" ht="24.75" customHeight="1">
      <c r="AD16775" s="183"/>
      <c r="AE16775" s="184"/>
      <c r="AF16775" s="184"/>
    </row>
    <row r="16776" spans="30:32" ht="24.75" customHeight="1">
      <c r="AD16776" s="183"/>
      <c r="AE16776" s="184"/>
      <c r="AF16776" s="184"/>
    </row>
    <row r="16777" spans="30:32" ht="24.75" customHeight="1">
      <c r="AD16777" s="183"/>
      <c r="AE16777" s="184"/>
      <c r="AF16777" s="184"/>
    </row>
    <row r="16778" spans="30:32" ht="24.75" customHeight="1">
      <c r="AD16778" s="183"/>
      <c r="AE16778" s="184"/>
      <c r="AF16778" s="184"/>
    </row>
    <row r="16779" spans="30:32" ht="24.75" customHeight="1">
      <c r="AD16779" s="183"/>
      <c r="AE16779" s="184"/>
      <c r="AF16779" s="184"/>
    </row>
    <row r="16780" spans="30:32" ht="24.75" customHeight="1">
      <c r="AD16780" s="183"/>
      <c r="AE16780" s="184"/>
      <c r="AF16780" s="184"/>
    </row>
    <row r="16781" spans="30:32" ht="24.75" customHeight="1">
      <c r="AD16781" s="183"/>
      <c r="AE16781" s="184"/>
      <c r="AF16781" s="184"/>
    </row>
    <row r="16782" spans="30:32" ht="24.75" customHeight="1">
      <c r="AD16782" s="183"/>
      <c r="AE16782" s="184"/>
      <c r="AF16782" s="184"/>
    </row>
    <row r="16783" spans="30:32" ht="24.75" customHeight="1">
      <c r="AD16783" s="183"/>
      <c r="AE16783" s="184"/>
      <c r="AF16783" s="184"/>
    </row>
    <row r="16784" spans="30:32" ht="24.75" customHeight="1">
      <c r="AD16784" s="183"/>
      <c r="AE16784" s="184"/>
      <c r="AF16784" s="184"/>
    </row>
    <row r="16785" spans="30:32" ht="24.75" customHeight="1">
      <c r="AD16785" s="183"/>
      <c r="AE16785" s="184"/>
      <c r="AF16785" s="184"/>
    </row>
    <row r="16786" spans="30:32" ht="24.75" customHeight="1">
      <c r="AD16786" s="183"/>
      <c r="AE16786" s="184"/>
      <c r="AF16786" s="184"/>
    </row>
    <row r="16787" spans="30:32" ht="24.75" customHeight="1">
      <c r="AD16787" s="183"/>
      <c r="AE16787" s="184"/>
      <c r="AF16787" s="184"/>
    </row>
    <row r="16788" spans="30:32" ht="24.75" customHeight="1">
      <c r="AD16788" s="183"/>
      <c r="AE16788" s="184"/>
      <c r="AF16788" s="184"/>
    </row>
    <row r="16789" spans="30:32" ht="24.75" customHeight="1">
      <c r="AD16789" s="183"/>
      <c r="AE16789" s="184"/>
      <c r="AF16789" s="184"/>
    </row>
    <row r="16790" spans="30:32" ht="24.75" customHeight="1">
      <c r="AD16790" s="183"/>
      <c r="AE16790" s="184"/>
      <c r="AF16790" s="184"/>
    </row>
    <row r="16791" spans="30:32" ht="24.75" customHeight="1">
      <c r="AD16791" s="183"/>
      <c r="AE16791" s="184"/>
      <c r="AF16791" s="184"/>
    </row>
    <row r="16792" spans="30:32" ht="24.75" customHeight="1">
      <c r="AD16792" s="183"/>
      <c r="AE16792" s="184"/>
      <c r="AF16792" s="184"/>
    </row>
    <row r="16793" spans="30:32" ht="24.75" customHeight="1">
      <c r="AD16793" s="183"/>
      <c r="AE16793" s="184"/>
      <c r="AF16793" s="184"/>
    </row>
    <row r="16794" spans="30:32" ht="24.75" customHeight="1">
      <c r="AD16794" s="183"/>
      <c r="AE16794" s="184"/>
      <c r="AF16794" s="184"/>
    </row>
    <row r="16795" spans="30:32" ht="24.75" customHeight="1">
      <c r="AD16795" s="183"/>
      <c r="AE16795" s="184"/>
      <c r="AF16795" s="184"/>
    </row>
    <row r="16796" spans="30:32" ht="24.75" customHeight="1">
      <c r="AD16796" s="183"/>
      <c r="AE16796" s="184"/>
      <c r="AF16796" s="184"/>
    </row>
    <row r="16797" spans="30:32" ht="24.75" customHeight="1">
      <c r="AD16797" s="183"/>
      <c r="AE16797" s="184"/>
      <c r="AF16797" s="184"/>
    </row>
    <row r="16798" spans="30:32" ht="24.75" customHeight="1">
      <c r="AD16798" s="183"/>
      <c r="AE16798" s="184"/>
      <c r="AF16798" s="184"/>
    </row>
    <row r="16799" spans="30:32" ht="24.75" customHeight="1">
      <c r="AD16799" s="183"/>
      <c r="AE16799" s="184"/>
      <c r="AF16799" s="184"/>
    </row>
    <row r="16800" spans="30:32" ht="24.75" customHeight="1">
      <c r="AD16800" s="183"/>
      <c r="AE16800" s="184"/>
      <c r="AF16800" s="184"/>
    </row>
    <row r="16801" spans="30:32" ht="24.75" customHeight="1">
      <c r="AD16801" s="183"/>
      <c r="AE16801" s="184"/>
      <c r="AF16801" s="184"/>
    </row>
    <row r="16802" spans="30:32" ht="24.75" customHeight="1">
      <c r="AD16802" s="183"/>
      <c r="AE16802" s="184"/>
      <c r="AF16802" s="184"/>
    </row>
    <row r="16803" spans="30:32" ht="24.75" customHeight="1">
      <c r="AD16803" s="183"/>
      <c r="AE16803" s="184"/>
      <c r="AF16803" s="184"/>
    </row>
    <row r="16804" spans="30:32" ht="24.75" customHeight="1">
      <c r="AD16804" s="183"/>
      <c r="AE16804" s="184"/>
      <c r="AF16804" s="184"/>
    </row>
    <row r="16805" spans="30:32" ht="24.75" customHeight="1">
      <c r="AD16805" s="183"/>
      <c r="AE16805" s="184"/>
      <c r="AF16805" s="184"/>
    </row>
    <row r="16806" spans="30:32" ht="24.75" customHeight="1">
      <c r="AD16806" s="183"/>
      <c r="AE16806" s="184"/>
      <c r="AF16806" s="184"/>
    </row>
    <row r="16807" spans="30:32" ht="24.75" customHeight="1">
      <c r="AD16807" s="183"/>
      <c r="AE16807" s="184"/>
      <c r="AF16807" s="184"/>
    </row>
    <row r="16808" spans="30:32" ht="24.75" customHeight="1">
      <c r="AD16808" s="183"/>
      <c r="AE16808" s="184"/>
      <c r="AF16808" s="184"/>
    </row>
    <row r="16809" spans="30:32" ht="24.75" customHeight="1">
      <c r="AD16809" s="183"/>
      <c r="AE16809" s="184"/>
      <c r="AF16809" s="184"/>
    </row>
    <row r="16810" spans="30:32" ht="24.75" customHeight="1">
      <c r="AD16810" s="183"/>
      <c r="AE16810" s="184"/>
      <c r="AF16810" s="184"/>
    </row>
    <row r="16811" spans="30:32" ht="24.75" customHeight="1">
      <c r="AD16811" s="183"/>
      <c r="AE16811" s="184"/>
      <c r="AF16811" s="184"/>
    </row>
    <row r="16812" spans="30:32" ht="24.75" customHeight="1">
      <c r="AD16812" s="183"/>
      <c r="AE16812" s="184"/>
      <c r="AF16812" s="184"/>
    </row>
    <row r="16813" spans="30:32" ht="24.75" customHeight="1">
      <c r="AD16813" s="183"/>
      <c r="AE16813" s="184"/>
      <c r="AF16813" s="184"/>
    </row>
    <row r="16814" spans="30:32" ht="24.75" customHeight="1">
      <c r="AD16814" s="183"/>
      <c r="AE16814" s="184"/>
      <c r="AF16814" s="184"/>
    </row>
    <row r="16815" spans="30:32" ht="24.75" customHeight="1">
      <c r="AD16815" s="183"/>
      <c r="AE16815" s="184"/>
      <c r="AF16815" s="184"/>
    </row>
    <row r="16816" spans="30:32" ht="24.75" customHeight="1">
      <c r="AD16816" s="183"/>
      <c r="AE16816" s="184"/>
      <c r="AF16816" s="184"/>
    </row>
    <row r="16817" spans="30:32" ht="24.75" customHeight="1">
      <c r="AD16817" s="183"/>
      <c r="AE16817" s="184"/>
      <c r="AF16817" s="184"/>
    </row>
    <row r="16818" spans="30:32" ht="24.75" customHeight="1">
      <c r="AD16818" s="183"/>
      <c r="AE16818" s="184"/>
      <c r="AF16818" s="184"/>
    </row>
    <row r="16819" spans="30:32" ht="24.75" customHeight="1">
      <c r="AD16819" s="183"/>
      <c r="AE16819" s="184"/>
      <c r="AF16819" s="184"/>
    </row>
    <row r="16820" spans="30:32" ht="24.75" customHeight="1">
      <c r="AD16820" s="183"/>
      <c r="AE16820" s="184"/>
      <c r="AF16820" s="184"/>
    </row>
    <row r="16821" spans="30:32" ht="24.75" customHeight="1">
      <c r="AD16821" s="183"/>
      <c r="AE16821" s="184"/>
      <c r="AF16821" s="184"/>
    </row>
    <row r="16822" spans="30:32" ht="24.75" customHeight="1">
      <c r="AD16822" s="183"/>
      <c r="AE16822" s="184"/>
      <c r="AF16822" s="184"/>
    </row>
    <row r="16823" spans="30:32" ht="24.75" customHeight="1">
      <c r="AD16823" s="183"/>
      <c r="AE16823" s="184"/>
      <c r="AF16823" s="184"/>
    </row>
    <row r="16824" spans="30:32" ht="24.75" customHeight="1">
      <c r="AD16824" s="183"/>
      <c r="AE16824" s="184"/>
      <c r="AF16824" s="184"/>
    </row>
    <row r="16825" spans="30:32" ht="24.75" customHeight="1">
      <c r="AD16825" s="183"/>
      <c r="AE16825" s="184"/>
      <c r="AF16825" s="184"/>
    </row>
    <row r="16826" spans="30:32" ht="24.75" customHeight="1">
      <c r="AD16826" s="183"/>
      <c r="AE16826" s="184"/>
      <c r="AF16826" s="184"/>
    </row>
    <row r="16827" spans="30:32" ht="24.75" customHeight="1">
      <c r="AD16827" s="183"/>
      <c r="AE16827" s="184"/>
      <c r="AF16827" s="184"/>
    </row>
    <row r="16828" spans="30:32" ht="24.75" customHeight="1">
      <c r="AD16828" s="183"/>
      <c r="AE16828" s="184"/>
      <c r="AF16828" s="184"/>
    </row>
    <row r="16829" spans="30:32" ht="24.75" customHeight="1">
      <c r="AD16829" s="183"/>
      <c r="AE16829" s="184"/>
      <c r="AF16829" s="184"/>
    </row>
    <row r="16830" spans="30:32" ht="24.75" customHeight="1">
      <c r="AD16830" s="183"/>
      <c r="AE16830" s="184"/>
      <c r="AF16830" s="184"/>
    </row>
    <row r="16831" spans="30:32" ht="24.75" customHeight="1">
      <c r="AD16831" s="183"/>
      <c r="AE16831" s="184"/>
      <c r="AF16831" s="184"/>
    </row>
    <row r="16832" spans="30:32" ht="24.75" customHeight="1">
      <c r="AD16832" s="183"/>
      <c r="AE16832" s="184"/>
      <c r="AF16832" s="184"/>
    </row>
    <row r="16833" spans="30:32" ht="24.75" customHeight="1">
      <c r="AD16833" s="183"/>
      <c r="AE16833" s="184"/>
      <c r="AF16833" s="184"/>
    </row>
    <row r="16834" spans="30:32" ht="24.75" customHeight="1">
      <c r="AD16834" s="183"/>
      <c r="AE16834" s="184"/>
      <c r="AF16834" s="184"/>
    </row>
    <row r="16835" spans="30:32" ht="24.75" customHeight="1">
      <c r="AD16835" s="183"/>
      <c r="AE16835" s="184"/>
      <c r="AF16835" s="184"/>
    </row>
    <row r="16836" spans="30:32" ht="24.75" customHeight="1">
      <c r="AD16836" s="183"/>
      <c r="AE16836" s="184"/>
      <c r="AF16836" s="184"/>
    </row>
    <row r="16837" spans="30:32" ht="24.75" customHeight="1">
      <c r="AD16837" s="183"/>
      <c r="AE16837" s="184"/>
      <c r="AF16837" s="184"/>
    </row>
    <row r="16838" spans="30:32" ht="24.75" customHeight="1">
      <c r="AD16838" s="183"/>
      <c r="AE16838" s="184"/>
      <c r="AF16838" s="184"/>
    </row>
    <row r="16839" spans="30:32" ht="24.75" customHeight="1">
      <c r="AD16839" s="183"/>
      <c r="AE16839" s="184"/>
      <c r="AF16839" s="184"/>
    </row>
    <row r="16840" spans="30:32" ht="24.75" customHeight="1">
      <c r="AD16840" s="183"/>
      <c r="AE16840" s="184"/>
      <c r="AF16840" s="184"/>
    </row>
    <row r="16841" spans="30:32" ht="24.75" customHeight="1">
      <c r="AD16841" s="183"/>
      <c r="AE16841" s="184"/>
      <c r="AF16841" s="184"/>
    </row>
    <row r="16842" spans="30:32" ht="24.75" customHeight="1">
      <c r="AD16842" s="183"/>
      <c r="AE16842" s="184"/>
      <c r="AF16842" s="184"/>
    </row>
    <row r="16843" spans="30:32" ht="24.75" customHeight="1">
      <c r="AD16843" s="183"/>
      <c r="AE16843" s="184"/>
      <c r="AF16843" s="184"/>
    </row>
    <row r="16844" spans="30:32" ht="24.75" customHeight="1">
      <c r="AD16844" s="183"/>
      <c r="AE16844" s="184"/>
      <c r="AF16844" s="184"/>
    </row>
    <row r="16845" spans="30:32" ht="24.75" customHeight="1">
      <c r="AD16845" s="183"/>
      <c r="AE16845" s="184"/>
      <c r="AF16845" s="184"/>
    </row>
    <row r="16846" spans="30:32" ht="24.75" customHeight="1">
      <c r="AD16846" s="183"/>
      <c r="AE16846" s="184"/>
      <c r="AF16846" s="184"/>
    </row>
    <row r="16847" spans="30:32" ht="24.75" customHeight="1">
      <c r="AD16847" s="183"/>
      <c r="AE16847" s="184"/>
      <c r="AF16847" s="184"/>
    </row>
    <row r="16848" spans="30:32" ht="24.75" customHeight="1">
      <c r="AD16848" s="183"/>
      <c r="AE16848" s="184"/>
      <c r="AF16848" s="184"/>
    </row>
    <row r="16849" spans="30:32" ht="24.75" customHeight="1">
      <c r="AD16849" s="183"/>
      <c r="AE16849" s="184"/>
      <c r="AF16849" s="184"/>
    </row>
    <row r="16850" spans="30:32" ht="24.75" customHeight="1">
      <c r="AD16850" s="183"/>
      <c r="AE16850" s="184"/>
      <c r="AF16850" s="184"/>
    </row>
    <row r="16851" spans="30:32" ht="24.75" customHeight="1">
      <c r="AD16851" s="183"/>
      <c r="AE16851" s="184"/>
      <c r="AF16851" s="184"/>
    </row>
    <row r="16852" spans="30:32" ht="24.75" customHeight="1">
      <c r="AD16852" s="183"/>
      <c r="AE16852" s="184"/>
      <c r="AF16852" s="184"/>
    </row>
    <row r="16853" spans="30:32" ht="24.75" customHeight="1">
      <c r="AD16853" s="183"/>
      <c r="AE16853" s="184"/>
      <c r="AF16853" s="184"/>
    </row>
    <row r="16854" spans="30:32" ht="24.75" customHeight="1">
      <c r="AD16854" s="183"/>
      <c r="AE16854" s="184"/>
      <c r="AF16854" s="184"/>
    </row>
    <row r="16855" spans="30:32" ht="24.75" customHeight="1">
      <c r="AD16855" s="183"/>
      <c r="AE16855" s="184"/>
      <c r="AF16855" s="184"/>
    </row>
    <row r="16856" spans="30:32" ht="24.75" customHeight="1">
      <c r="AD16856" s="183"/>
      <c r="AE16856" s="184"/>
      <c r="AF16856" s="184"/>
    </row>
    <row r="16857" spans="30:32" ht="24.75" customHeight="1">
      <c r="AD16857" s="183"/>
      <c r="AE16857" s="184"/>
      <c r="AF16857" s="184"/>
    </row>
    <row r="16858" spans="30:32" ht="24.75" customHeight="1">
      <c r="AD16858" s="183"/>
      <c r="AE16858" s="184"/>
      <c r="AF16858" s="184"/>
    </row>
    <row r="16859" spans="30:32" ht="24.75" customHeight="1">
      <c r="AD16859" s="183"/>
      <c r="AE16859" s="184"/>
      <c r="AF16859" s="184"/>
    </row>
    <row r="16860" spans="30:32" ht="24.75" customHeight="1">
      <c r="AD16860" s="183"/>
      <c r="AE16860" s="184"/>
      <c r="AF16860" s="184"/>
    </row>
    <row r="16861" spans="30:32" ht="24.75" customHeight="1">
      <c r="AD16861" s="183"/>
      <c r="AE16861" s="184"/>
      <c r="AF16861" s="184"/>
    </row>
    <row r="16862" spans="30:32" ht="24.75" customHeight="1">
      <c r="AD16862" s="183"/>
      <c r="AE16862" s="184"/>
      <c r="AF16862" s="184"/>
    </row>
    <row r="16863" spans="30:32" ht="24.75" customHeight="1">
      <c r="AD16863" s="183"/>
      <c r="AE16863" s="184"/>
      <c r="AF16863" s="184"/>
    </row>
    <row r="16864" spans="30:32" ht="24.75" customHeight="1">
      <c r="AD16864" s="183"/>
      <c r="AE16864" s="184"/>
      <c r="AF16864" s="184"/>
    </row>
    <row r="16865" spans="30:32" ht="24.75" customHeight="1">
      <c r="AD16865" s="183"/>
      <c r="AE16865" s="184"/>
      <c r="AF16865" s="184"/>
    </row>
    <row r="16866" spans="30:32" ht="24.75" customHeight="1">
      <c r="AD16866" s="183"/>
      <c r="AE16866" s="184"/>
      <c r="AF16866" s="184"/>
    </row>
    <row r="16867" spans="30:32" ht="24.75" customHeight="1">
      <c r="AD16867" s="183"/>
      <c r="AE16867" s="184"/>
      <c r="AF16867" s="184"/>
    </row>
    <row r="16868" spans="30:32" ht="24.75" customHeight="1">
      <c r="AD16868" s="183"/>
      <c r="AE16868" s="184"/>
      <c r="AF16868" s="184"/>
    </row>
    <row r="16869" spans="30:32" ht="24.75" customHeight="1">
      <c r="AD16869" s="183"/>
      <c r="AE16869" s="184"/>
      <c r="AF16869" s="184"/>
    </row>
    <row r="16870" spans="30:32" ht="24.75" customHeight="1">
      <c r="AD16870" s="183"/>
      <c r="AE16870" s="184"/>
      <c r="AF16870" s="184"/>
    </row>
    <row r="16871" spans="30:32" ht="24.75" customHeight="1">
      <c r="AD16871" s="183"/>
      <c r="AE16871" s="184"/>
      <c r="AF16871" s="184"/>
    </row>
    <row r="16872" spans="30:32" ht="24.75" customHeight="1">
      <c r="AD16872" s="183"/>
      <c r="AE16872" s="184"/>
      <c r="AF16872" s="184"/>
    </row>
    <row r="16873" spans="30:32" ht="24.75" customHeight="1">
      <c r="AD16873" s="183"/>
      <c r="AE16873" s="184"/>
      <c r="AF16873" s="184"/>
    </row>
    <row r="16874" spans="30:32" ht="24.75" customHeight="1">
      <c r="AD16874" s="183"/>
      <c r="AE16874" s="184"/>
      <c r="AF16874" s="184"/>
    </row>
    <row r="16875" spans="30:32" ht="24.75" customHeight="1">
      <c r="AD16875" s="183"/>
      <c r="AE16875" s="184"/>
      <c r="AF16875" s="184"/>
    </row>
    <row r="16876" spans="30:32" ht="24.75" customHeight="1">
      <c r="AD16876" s="183"/>
      <c r="AE16876" s="184"/>
      <c r="AF16876" s="184"/>
    </row>
    <row r="16877" spans="30:32" ht="24.75" customHeight="1">
      <c r="AD16877" s="183"/>
      <c r="AE16877" s="184"/>
      <c r="AF16877" s="184"/>
    </row>
    <row r="16878" spans="30:32" ht="24.75" customHeight="1">
      <c r="AD16878" s="183"/>
      <c r="AE16878" s="184"/>
      <c r="AF16878" s="184"/>
    </row>
    <row r="16879" spans="30:32" ht="24.75" customHeight="1">
      <c r="AD16879" s="183"/>
      <c r="AE16879" s="184"/>
      <c r="AF16879" s="184"/>
    </row>
    <row r="16880" spans="30:32" ht="24.75" customHeight="1">
      <c r="AD16880" s="183"/>
      <c r="AE16880" s="184"/>
      <c r="AF16880" s="184"/>
    </row>
    <row r="16881" spans="30:32" ht="24.75" customHeight="1">
      <c r="AD16881" s="183"/>
      <c r="AE16881" s="184"/>
      <c r="AF16881" s="184"/>
    </row>
    <row r="16882" spans="30:32" ht="24.75" customHeight="1">
      <c r="AD16882" s="183"/>
      <c r="AE16882" s="184"/>
      <c r="AF16882" s="184"/>
    </row>
    <row r="16883" spans="30:32" ht="24.75" customHeight="1">
      <c r="AD16883" s="183"/>
      <c r="AE16883" s="184"/>
      <c r="AF16883" s="184"/>
    </row>
    <row r="16884" spans="30:32" ht="24.75" customHeight="1">
      <c r="AD16884" s="183"/>
      <c r="AE16884" s="184"/>
      <c r="AF16884" s="184"/>
    </row>
    <row r="16885" spans="30:32" ht="24.75" customHeight="1">
      <c r="AD16885" s="183"/>
      <c r="AE16885" s="184"/>
      <c r="AF16885" s="184"/>
    </row>
    <row r="16886" spans="30:32" ht="24.75" customHeight="1">
      <c r="AD16886" s="183"/>
      <c r="AE16886" s="184"/>
      <c r="AF16886" s="184"/>
    </row>
    <row r="16887" spans="30:32" ht="24.75" customHeight="1">
      <c r="AD16887" s="183"/>
      <c r="AE16887" s="184"/>
      <c r="AF16887" s="184"/>
    </row>
    <row r="16888" spans="30:32" ht="24.75" customHeight="1">
      <c r="AD16888" s="183"/>
      <c r="AE16888" s="184"/>
      <c r="AF16888" s="184"/>
    </row>
    <row r="16889" spans="30:32" ht="24.75" customHeight="1">
      <c r="AD16889" s="183"/>
      <c r="AE16889" s="184"/>
      <c r="AF16889" s="184"/>
    </row>
    <row r="16890" spans="30:32" ht="24.75" customHeight="1">
      <c r="AD16890" s="183"/>
      <c r="AE16890" s="184"/>
      <c r="AF16890" s="184"/>
    </row>
    <row r="16891" spans="30:32" ht="24.75" customHeight="1">
      <c r="AD16891" s="183"/>
      <c r="AE16891" s="184"/>
      <c r="AF16891" s="184"/>
    </row>
    <row r="16892" spans="30:32" ht="24.75" customHeight="1">
      <c r="AD16892" s="183"/>
      <c r="AE16892" s="184"/>
      <c r="AF16892" s="184"/>
    </row>
    <row r="16893" spans="30:32" ht="24.75" customHeight="1">
      <c r="AD16893" s="183"/>
      <c r="AE16893" s="184"/>
      <c r="AF16893" s="184"/>
    </row>
    <row r="16894" spans="30:32" ht="24.75" customHeight="1">
      <c r="AD16894" s="183"/>
      <c r="AE16894" s="184"/>
      <c r="AF16894" s="184"/>
    </row>
    <row r="16895" spans="30:32" ht="24.75" customHeight="1">
      <c r="AD16895" s="183"/>
      <c r="AE16895" s="184"/>
      <c r="AF16895" s="184"/>
    </row>
    <row r="16896" spans="30:32" ht="24.75" customHeight="1">
      <c r="AD16896" s="183"/>
      <c r="AE16896" s="184"/>
      <c r="AF16896" s="184"/>
    </row>
    <row r="16897" spans="30:32" ht="24.75" customHeight="1">
      <c r="AD16897" s="183"/>
      <c r="AE16897" s="184"/>
      <c r="AF16897" s="184"/>
    </row>
    <row r="16898" spans="30:32" ht="24.75" customHeight="1">
      <c r="AD16898" s="183"/>
      <c r="AE16898" s="184"/>
      <c r="AF16898" s="184"/>
    </row>
    <row r="16899" spans="30:32" ht="24.75" customHeight="1">
      <c r="AD16899" s="183"/>
      <c r="AE16899" s="184"/>
      <c r="AF16899" s="184"/>
    </row>
    <row r="16900" spans="30:32" ht="24.75" customHeight="1">
      <c r="AD16900" s="183"/>
      <c r="AE16900" s="184"/>
      <c r="AF16900" s="184"/>
    </row>
    <row r="16901" spans="30:32" ht="24.75" customHeight="1">
      <c r="AD16901" s="183"/>
      <c r="AE16901" s="184"/>
      <c r="AF16901" s="184"/>
    </row>
    <row r="16902" spans="30:32" ht="24.75" customHeight="1">
      <c r="AD16902" s="183"/>
      <c r="AE16902" s="184"/>
      <c r="AF16902" s="184"/>
    </row>
    <row r="16903" spans="30:32" ht="24.75" customHeight="1">
      <c r="AD16903" s="183"/>
      <c r="AE16903" s="184"/>
      <c r="AF16903" s="184"/>
    </row>
    <row r="16904" spans="30:32" ht="24.75" customHeight="1">
      <c r="AD16904" s="183"/>
      <c r="AE16904" s="184"/>
      <c r="AF16904" s="184"/>
    </row>
    <row r="16905" spans="30:32" ht="24.75" customHeight="1">
      <c r="AD16905" s="183"/>
      <c r="AE16905" s="184"/>
      <c r="AF16905" s="184"/>
    </row>
    <row r="16906" spans="30:32" ht="24.75" customHeight="1">
      <c r="AD16906" s="183"/>
      <c r="AE16906" s="184"/>
      <c r="AF16906" s="184"/>
    </row>
    <row r="16907" spans="30:32" ht="24.75" customHeight="1">
      <c r="AD16907" s="183"/>
      <c r="AE16907" s="184"/>
      <c r="AF16907" s="184"/>
    </row>
    <row r="16908" spans="30:32" ht="24.75" customHeight="1">
      <c r="AD16908" s="183"/>
      <c r="AE16908" s="184"/>
      <c r="AF16908" s="184"/>
    </row>
    <row r="16909" spans="30:32" ht="24.75" customHeight="1">
      <c r="AD16909" s="183"/>
      <c r="AE16909" s="184"/>
      <c r="AF16909" s="184"/>
    </row>
    <row r="16910" spans="30:32" ht="24.75" customHeight="1">
      <c r="AD16910" s="183"/>
      <c r="AE16910" s="184"/>
      <c r="AF16910" s="184"/>
    </row>
    <row r="16911" spans="30:32" ht="24.75" customHeight="1">
      <c r="AD16911" s="183"/>
      <c r="AE16911" s="184"/>
      <c r="AF16911" s="184"/>
    </row>
    <row r="16912" spans="30:32" ht="24.75" customHeight="1">
      <c r="AD16912" s="183"/>
      <c r="AE16912" s="184"/>
      <c r="AF16912" s="184"/>
    </row>
    <row r="16913" spans="30:32" ht="24.75" customHeight="1">
      <c r="AD16913" s="183"/>
      <c r="AE16913" s="184"/>
      <c r="AF16913" s="184"/>
    </row>
    <row r="16914" spans="30:32" ht="24.75" customHeight="1">
      <c r="AD16914" s="183"/>
      <c r="AE16914" s="184"/>
      <c r="AF16914" s="184"/>
    </row>
    <row r="16915" spans="30:32" ht="24.75" customHeight="1">
      <c r="AD16915" s="183"/>
      <c r="AE16915" s="184"/>
      <c r="AF16915" s="184"/>
    </row>
    <row r="16916" spans="30:32" ht="24.75" customHeight="1">
      <c r="AD16916" s="183"/>
      <c r="AE16916" s="184"/>
      <c r="AF16916" s="184"/>
    </row>
    <row r="16917" spans="30:32" ht="24.75" customHeight="1">
      <c r="AD16917" s="183"/>
      <c r="AE16917" s="184"/>
      <c r="AF16917" s="184"/>
    </row>
    <row r="16918" spans="30:32" ht="24.75" customHeight="1">
      <c r="AD16918" s="183"/>
      <c r="AE16918" s="184"/>
      <c r="AF16918" s="184"/>
    </row>
    <row r="16919" spans="30:32" ht="24.75" customHeight="1">
      <c r="AD16919" s="183"/>
      <c r="AE16919" s="184"/>
      <c r="AF16919" s="184"/>
    </row>
    <row r="16920" spans="30:32" ht="24.75" customHeight="1">
      <c r="AD16920" s="183"/>
      <c r="AE16920" s="184"/>
      <c r="AF16920" s="184"/>
    </row>
    <row r="16921" spans="30:32" ht="24.75" customHeight="1">
      <c r="AD16921" s="183"/>
      <c r="AE16921" s="184"/>
      <c r="AF16921" s="184"/>
    </row>
    <row r="16922" spans="30:32" ht="24.75" customHeight="1">
      <c r="AD16922" s="183"/>
      <c r="AE16922" s="184"/>
      <c r="AF16922" s="184"/>
    </row>
    <row r="16923" spans="30:32" ht="24.75" customHeight="1">
      <c r="AD16923" s="183"/>
      <c r="AE16923" s="184"/>
      <c r="AF16923" s="184"/>
    </row>
    <row r="16924" spans="30:32" ht="24.75" customHeight="1">
      <c r="AD16924" s="183"/>
      <c r="AE16924" s="184"/>
      <c r="AF16924" s="184"/>
    </row>
    <row r="16925" spans="30:32" ht="24.75" customHeight="1">
      <c r="AD16925" s="183"/>
      <c r="AE16925" s="184"/>
      <c r="AF16925" s="184"/>
    </row>
    <row r="16926" spans="30:32" ht="24.75" customHeight="1">
      <c r="AD16926" s="183"/>
      <c r="AE16926" s="184"/>
      <c r="AF16926" s="184"/>
    </row>
    <row r="16927" spans="30:32" ht="24.75" customHeight="1">
      <c r="AD16927" s="183"/>
      <c r="AE16927" s="184"/>
      <c r="AF16927" s="184"/>
    </row>
    <row r="16928" spans="30:32" ht="24.75" customHeight="1">
      <c r="AD16928" s="183"/>
      <c r="AE16928" s="184"/>
      <c r="AF16928" s="184"/>
    </row>
    <row r="16929" spans="30:32" ht="24.75" customHeight="1">
      <c r="AD16929" s="183"/>
      <c r="AE16929" s="184"/>
      <c r="AF16929" s="184"/>
    </row>
    <row r="16930" spans="30:32" ht="24.75" customHeight="1">
      <c r="AD16930" s="183"/>
      <c r="AE16930" s="184"/>
      <c r="AF16930" s="184"/>
    </row>
    <row r="16931" spans="30:32" ht="24.75" customHeight="1">
      <c r="AD16931" s="183"/>
      <c r="AE16931" s="184"/>
      <c r="AF16931" s="184"/>
    </row>
    <row r="16932" spans="30:32" ht="24.75" customHeight="1">
      <c r="AD16932" s="183"/>
      <c r="AE16932" s="184"/>
      <c r="AF16932" s="184"/>
    </row>
    <row r="16933" spans="30:32" ht="24.75" customHeight="1">
      <c r="AD16933" s="183"/>
      <c r="AE16933" s="184"/>
      <c r="AF16933" s="184"/>
    </row>
    <row r="16934" spans="30:32" ht="24.75" customHeight="1">
      <c r="AD16934" s="183"/>
      <c r="AE16934" s="184"/>
      <c r="AF16934" s="184"/>
    </row>
    <row r="16935" spans="30:32" ht="24.75" customHeight="1">
      <c r="AD16935" s="183"/>
      <c r="AE16935" s="184"/>
      <c r="AF16935" s="184"/>
    </row>
    <row r="16936" spans="30:32" ht="24.75" customHeight="1">
      <c r="AD16936" s="183"/>
      <c r="AE16936" s="184"/>
      <c r="AF16936" s="184"/>
    </row>
    <row r="16937" spans="30:32" ht="24.75" customHeight="1">
      <c r="AD16937" s="183"/>
      <c r="AE16937" s="184"/>
      <c r="AF16937" s="184"/>
    </row>
    <row r="16938" spans="30:32" ht="24.75" customHeight="1">
      <c r="AD16938" s="183"/>
      <c r="AE16938" s="184"/>
      <c r="AF16938" s="184"/>
    </row>
    <row r="16939" spans="30:32" ht="24.75" customHeight="1">
      <c r="AD16939" s="183"/>
      <c r="AE16939" s="184"/>
      <c r="AF16939" s="184"/>
    </row>
    <row r="16940" spans="30:32" ht="24.75" customHeight="1">
      <c r="AD16940" s="183"/>
      <c r="AE16940" s="184"/>
      <c r="AF16940" s="184"/>
    </row>
    <row r="16941" spans="30:32" ht="24.75" customHeight="1">
      <c r="AD16941" s="183"/>
      <c r="AE16941" s="184"/>
      <c r="AF16941" s="184"/>
    </row>
    <row r="16942" spans="30:32" ht="24.75" customHeight="1">
      <c r="AD16942" s="183"/>
      <c r="AE16942" s="184"/>
      <c r="AF16942" s="184"/>
    </row>
    <row r="16943" spans="30:32" ht="24.75" customHeight="1">
      <c r="AD16943" s="183"/>
      <c r="AE16943" s="184"/>
      <c r="AF16943" s="184"/>
    </row>
    <row r="16944" spans="30:32" ht="24.75" customHeight="1">
      <c r="AD16944" s="183"/>
      <c r="AE16944" s="184"/>
      <c r="AF16944" s="184"/>
    </row>
    <row r="16945" spans="30:32" ht="24.75" customHeight="1">
      <c r="AD16945" s="183"/>
      <c r="AE16945" s="184"/>
      <c r="AF16945" s="184"/>
    </row>
    <row r="16946" spans="30:32" ht="24.75" customHeight="1">
      <c r="AD16946" s="183"/>
      <c r="AE16946" s="184"/>
      <c r="AF16946" s="184"/>
    </row>
    <row r="16947" spans="30:32" ht="24.75" customHeight="1">
      <c r="AD16947" s="183"/>
      <c r="AE16947" s="184"/>
      <c r="AF16947" s="184"/>
    </row>
    <row r="16948" spans="30:32" ht="24.75" customHeight="1">
      <c r="AD16948" s="183"/>
      <c r="AE16948" s="184"/>
      <c r="AF16948" s="184"/>
    </row>
    <row r="16949" spans="30:32" ht="24.75" customHeight="1">
      <c r="AD16949" s="183"/>
      <c r="AE16949" s="184"/>
      <c r="AF16949" s="184"/>
    </row>
    <row r="16950" spans="30:32" ht="24.75" customHeight="1">
      <c r="AD16950" s="183"/>
      <c r="AE16950" s="184"/>
      <c r="AF16950" s="184"/>
    </row>
    <row r="16951" spans="30:32" ht="24.75" customHeight="1">
      <c r="AD16951" s="183"/>
      <c r="AE16951" s="184"/>
      <c r="AF16951" s="184"/>
    </row>
    <row r="16952" spans="30:32" ht="24.75" customHeight="1">
      <c r="AD16952" s="183"/>
      <c r="AE16952" s="184"/>
      <c r="AF16952" s="184"/>
    </row>
    <row r="16953" spans="30:32" ht="24.75" customHeight="1">
      <c r="AD16953" s="183"/>
      <c r="AE16953" s="184"/>
      <c r="AF16953" s="184"/>
    </row>
    <row r="16954" spans="30:32" ht="24.75" customHeight="1">
      <c r="AD16954" s="183"/>
      <c r="AE16954" s="184"/>
      <c r="AF16954" s="184"/>
    </row>
    <row r="16955" spans="30:32" ht="24.75" customHeight="1">
      <c r="AD16955" s="183"/>
      <c r="AE16955" s="184"/>
      <c r="AF16955" s="184"/>
    </row>
    <row r="16956" spans="30:32" ht="24.75" customHeight="1">
      <c r="AD16956" s="183"/>
      <c r="AE16956" s="184"/>
      <c r="AF16956" s="184"/>
    </row>
    <row r="16957" spans="30:32" ht="24.75" customHeight="1">
      <c r="AD16957" s="183"/>
      <c r="AE16957" s="184"/>
      <c r="AF16957" s="184"/>
    </row>
    <row r="16958" spans="30:32" ht="24.75" customHeight="1">
      <c r="AD16958" s="183"/>
      <c r="AE16958" s="184"/>
      <c r="AF16958" s="184"/>
    </row>
    <row r="16959" spans="30:32" ht="24.75" customHeight="1">
      <c r="AD16959" s="183"/>
      <c r="AE16959" s="184"/>
      <c r="AF16959" s="184"/>
    </row>
    <row r="16960" spans="30:32" ht="24.75" customHeight="1">
      <c r="AD16960" s="183"/>
      <c r="AE16960" s="184"/>
      <c r="AF16960" s="184"/>
    </row>
    <row r="16961" spans="30:32" ht="24.75" customHeight="1">
      <c r="AD16961" s="183"/>
      <c r="AE16961" s="184"/>
      <c r="AF16961" s="184"/>
    </row>
    <row r="16962" spans="30:32" ht="24.75" customHeight="1">
      <c r="AD16962" s="183"/>
      <c r="AE16962" s="184"/>
      <c r="AF16962" s="184"/>
    </row>
    <row r="16963" spans="30:32" ht="24.75" customHeight="1">
      <c r="AD16963" s="183"/>
      <c r="AE16963" s="184"/>
      <c r="AF16963" s="184"/>
    </row>
    <row r="16964" spans="30:32" ht="24.75" customHeight="1">
      <c r="AD16964" s="183"/>
      <c r="AE16964" s="184"/>
      <c r="AF16964" s="184"/>
    </row>
    <row r="16965" spans="30:32" ht="24.75" customHeight="1">
      <c r="AD16965" s="183"/>
      <c r="AE16965" s="184"/>
      <c r="AF16965" s="184"/>
    </row>
    <row r="16966" spans="30:32" ht="24.75" customHeight="1">
      <c r="AD16966" s="183"/>
      <c r="AE16966" s="184"/>
      <c r="AF16966" s="184"/>
    </row>
    <row r="16967" spans="30:32" ht="24.75" customHeight="1">
      <c r="AD16967" s="183"/>
      <c r="AE16967" s="184"/>
      <c r="AF16967" s="184"/>
    </row>
    <row r="16968" spans="30:32" ht="24.75" customHeight="1">
      <c r="AD16968" s="183"/>
      <c r="AE16968" s="184"/>
      <c r="AF16968" s="184"/>
    </row>
    <row r="16969" spans="30:32" ht="24.75" customHeight="1">
      <c r="AD16969" s="183"/>
      <c r="AE16969" s="184"/>
      <c r="AF16969" s="184"/>
    </row>
    <row r="16970" spans="30:32" ht="24.75" customHeight="1">
      <c r="AD16970" s="183"/>
      <c r="AE16970" s="184"/>
      <c r="AF16970" s="184"/>
    </row>
    <row r="16971" spans="30:32" ht="24.75" customHeight="1">
      <c r="AD16971" s="183"/>
      <c r="AE16971" s="184"/>
      <c r="AF16971" s="184"/>
    </row>
    <row r="16972" spans="30:32" ht="24.75" customHeight="1">
      <c r="AD16972" s="183"/>
      <c r="AE16972" s="184"/>
      <c r="AF16972" s="184"/>
    </row>
    <row r="16973" spans="30:32" ht="24.75" customHeight="1">
      <c r="AD16973" s="183"/>
      <c r="AE16973" s="184"/>
      <c r="AF16973" s="184"/>
    </row>
    <row r="16974" spans="30:32" ht="24.75" customHeight="1">
      <c r="AD16974" s="183"/>
      <c r="AE16974" s="184"/>
      <c r="AF16974" s="184"/>
    </row>
    <row r="16975" spans="30:32" ht="24.75" customHeight="1">
      <c r="AD16975" s="183"/>
      <c r="AE16975" s="184"/>
      <c r="AF16975" s="184"/>
    </row>
    <row r="16976" spans="30:32" ht="24.75" customHeight="1">
      <c r="AD16976" s="183"/>
      <c r="AE16976" s="184"/>
      <c r="AF16976" s="184"/>
    </row>
    <row r="16977" spans="30:32" ht="24.75" customHeight="1">
      <c r="AD16977" s="183"/>
      <c r="AE16977" s="184"/>
      <c r="AF16977" s="184"/>
    </row>
    <row r="16978" spans="30:32" ht="24.75" customHeight="1">
      <c r="AD16978" s="183"/>
      <c r="AE16978" s="184"/>
      <c r="AF16978" s="184"/>
    </row>
    <row r="16979" spans="30:32" ht="24.75" customHeight="1">
      <c r="AD16979" s="183"/>
      <c r="AE16979" s="184"/>
      <c r="AF16979" s="184"/>
    </row>
    <row r="16980" spans="30:32" ht="24.75" customHeight="1">
      <c r="AD16980" s="183"/>
      <c r="AE16980" s="184"/>
      <c r="AF16980" s="184"/>
    </row>
    <row r="16981" spans="30:32" ht="24.75" customHeight="1">
      <c r="AD16981" s="183"/>
      <c r="AE16981" s="184"/>
      <c r="AF16981" s="184"/>
    </row>
    <row r="16982" spans="30:32" ht="24.75" customHeight="1">
      <c r="AD16982" s="183"/>
      <c r="AE16982" s="184"/>
      <c r="AF16982" s="184"/>
    </row>
    <row r="16983" spans="30:32" ht="24.75" customHeight="1">
      <c r="AD16983" s="183"/>
      <c r="AE16983" s="184"/>
      <c r="AF16983" s="184"/>
    </row>
    <row r="16984" spans="30:32" ht="24.75" customHeight="1">
      <c r="AD16984" s="183"/>
      <c r="AE16984" s="184"/>
      <c r="AF16984" s="184"/>
    </row>
    <row r="16985" spans="30:32" ht="24.75" customHeight="1">
      <c r="AD16985" s="183"/>
      <c r="AE16985" s="184"/>
      <c r="AF16985" s="184"/>
    </row>
    <row r="16986" spans="30:32" ht="24.75" customHeight="1">
      <c r="AD16986" s="183"/>
      <c r="AE16986" s="184"/>
      <c r="AF16986" s="184"/>
    </row>
    <row r="16987" spans="30:32" ht="24.75" customHeight="1">
      <c r="AD16987" s="183"/>
      <c r="AE16987" s="184"/>
      <c r="AF16987" s="184"/>
    </row>
    <row r="16988" spans="30:32" ht="24.75" customHeight="1">
      <c r="AD16988" s="183"/>
      <c r="AE16988" s="184"/>
      <c r="AF16988" s="184"/>
    </row>
    <row r="16989" spans="30:32" ht="24.75" customHeight="1">
      <c r="AD16989" s="183"/>
      <c r="AE16989" s="184"/>
      <c r="AF16989" s="184"/>
    </row>
    <row r="16990" spans="30:32" ht="24.75" customHeight="1">
      <c r="AD16990" s="183"/>
      <c r="AE16990" s="184"/>
      <c r="AF16990" s="184"/>
    </row>
    <row r="16991" spans="30:32" ht="24.75" customHeight="1">
      <c r="AD16991" s="183"/>
      <c r="AE16991" s="184"/>
      <c r="AF16991" s="184"/>
    </row>
    <row r="16992" spans="30:32" ht="24.75" customHeight="1">
      <c r="AD16992" s="183"/>
      <c r="AE16992" s="184"/>
      <c r="AF16992" s="184"/>
    </row>
    <row r="16993" spans="30:32" ht="24.75" customHeight="1">
      <c r="AD16993" s="183"/>
      <c r="AE16993" s="184"/>
      <c r="AF16993" s="184"/>
    </row>
    <row r="16994" spans="30:32" ht="24.75" customHeight="1">
      <c r="AD16994" s="183"/>
      <c r="AE16994" s="184"/>
      <c r="AF16994" s="184"/>
    </row>
    <row r="16995" spans="30:32" ht="24.75" customHeight="1">
      <c r="AD16995" s="183"/>
      <c r="AE16995" s="184"/>
      <c r="AF16995" s="184"/>
    </row>
    <row r="16996" spans="30:32" ht="24.75" customHeight="1">
      <c r="AD16996" s="183"/>
      <c r="AE16996" s="184"/>
      <c r="AF16996" s="184"/>
    </row>
    <row r="16997" spans="30:32" ht="24.75" customHeight="1">
      <c r="AD16997" s="183"/>
      <c r="AE16997" s="184"/>
      <c r="AF16997" s="184"/>
    </row>
    <row r="16998" spans="30:32" ht="24.75" customHeight="1">
      <c r="AD16998" s="183"/>
      <c r="AE16998" s="184"/>
      <c r="AF16998" s="184"/>
    </row>
    <row r="16999" spans="30:32" ht="24.75" customHeight="1">
      <c r="AD16999" s="183"/>
      <c r="AE16999" s="184"/>
      <c r="AF16999" s="184"/>
    </row>
    <row r="17000" spans="30:32" ht="24.75" customHeight="1">
      <c r="AD17000" s="183"/>
      <c r="AE17000" s="184"/>
      <c r="AF17000" s="184"/>
    </row>
    <row r="17001" spans="30:32" ht="24.75" customHeight="1">
      <c r="AD17001" s="183"/>
      <c r="AE17001" s="184"/>
      <c r="AF17001" s="184"/>
    </row>
    <row r="17002" spans="30:32" ht="24.75" customHeight="1">
      <c r="AD17002" s="183"/>
      <c r="AE17002" s="184"/>
      <c r="AF17002" s="184"/>
    </row>
    <row r="17003" spans="30:32" ht="24.75" customHeight="1">
      <c r="AD17003" s="183"/>
      <c r="AE17003" s="184"/>
      <c r="AF17003" s="184"/>
    </row>
    <row r="17004" spans="30:32" ht="24.75" customHeight="1">
      <c r="AD17004" s="183"/>
      <c r="AE17004" s="184"/>
      <c r="AF17004" s="184"/>
    </row>
    <row r="17005" spans="30:32" ht="24.75" customHeight="1">
      <c r="AD17005" s="183"/>
      <c r="AE17005" s="184"/>
      <c r="AF17005" s="184"/>
    </row>
    <row r="17006" spans="30:32" ht="24.75" customHeight="1">
      <c r="AD17006" s="183"/>
      <c r="AE17006" s="184"/>
      <c r="AF17006" s="184"/>
    </row>
    <row r="17007" spans="30:32" ht="24.75" customHeight="1">
      <c r="AD17007" s="183"/>
      <c r="AE17007" s="184"/>
      <c r="AF17007" s="184"/>
    </row>
    <row r="17008" spans="30:32" ht="24.75" customHeight="1">
      <c r="AD17008" s="183"/>
      <c r="AE17008" s="184"/>
      <c r="AF17008" s="184"/>
    </row>
    <row r="17009" spans="30:32" ht="24.75" customHeight="1">
      <c r="AD17009" s="183"/>
      <c r="AE17009" s="184"/>
      <c r="AF17009" s="184"/>
    </row>
    <row r="17010" spans="30:32" ht="24.75" customHeight="1">
      <c r="AD17010" s="183"/>
      <c r="AE17010" s="184"/>
      <c r="AF17010" s="184"/>
    </row>
    <row r="17011" spans="30:32" ht="24.75" customHeight="1">
      <c r="AD17011" s="183"/>
      <c r="AE17011" s="184"/>
      <c r="AF17011" s="184"/>
    </row>
    <row r="17012" spans="30:32" ht="24.75" customHeight="1">
      <c r="AD17012" s="183"/>
      <c r="AE17012" s="184"/>
      <c r="AF17012" s="184"/>
    </row>
    <row r="17013" spans="30:32" ht="24.75" customHeight="1">
      <c r="AD17013" s="183"/>
      <c r="AE17013" s="184"/>
      <c r="AF17013" s="184"/>
    </row>
    <row r="17014" spans="30:32" ht="24.75" customHeight="1">
      <c r="AD17014" s="183"/>
      <c r="AE17014" s="184"/>
      <c r="AF17014" s="184"/>
    </row>
    <row r="17015" spans="30:32" ht="24.75" customHeight="1">
      <c r="AD17015" s="183"/>
      <c r="AE17015" s="184"/>
      <c r="AF17015" s="184"/>
    </row>
    <row r="17016" spans="30:32" ht="24.75" customHeight="1">
      <c r="AD17016" s="183"/>
      <c r="AE17016" s="184"/>
      <c r="AF17016" s="184"/>
    </row>
    <row r="17017" spans="30:32" ht="24.75" customHeight="1">
      <c r="AD17017" s="183"/>
      <c r="AE17017" s="184"/>
      <c r="AF17017" s="184"/>
    </row>
    <row r="17018" spans="30:32" ht="24.75" customHeight="1">
      <c r="AD17018" s="183"/>
      <c r="AE17018" s="184"/>
      <c r="AF17018" s="184"/>
    </row>
    <row r="17019" spans="30:32" ht="24.75" customHeight="1">
      <c r="AD17019" s="183"/>
      <c r="AE17019" s="184"/>
      <c r="AF17019" s="184"/>
    </row>
    <row r="17020" spans="30:32" ht="24.75" customHeight="1">
      <c r="AD17020" s="183"/>
      <c r="AE17020" s="184"/>
      <c r="AF17020" s="184"/>
    </row>
    <row r="17021" spans="30:32" ht="24.75" customHeight="1">
      <c r="AD17021" s="183"/>
      <c r="AE17021" s="184"/>
      <c r="AF17021" s="184"/>
    </row>
    <row r="17022" spans="30:32" ht="24.75" customHeight="1">
      <c r="AD17022" s="183"/>
      <c r="AE17022" s="184"/>
      <c r="AF17022" s="184"/>
    </row>
    <row r="17023" spans="30:32" ht="24.75" customHeight="1">
      <c r="AD17023" s="183"/>
      <c r="AE17023" s="184"/>
      <c r="AF17023" s="184"/>
    </row>
    <row r="17024" spans="30:32" ht="24.75" customHeight="1">
      <c r="AD17024" s="183"/>
      <c r="AE17024" s="184"/>
      <c r="AF17024" s="184"/>
    </row>
    <row r="17025" spans="30:32" ht="24.75" customHeight="1">
      <c r="AD17025" s="183"/>
      <c r="AE17025" s="184"/>
      <c r="AF17025" s="184"/>
    </row>
    <row r="17026" spans="30:32" ht="24.75" customHeight="1">
      <c r="AD17026" s="183"/>
      <c r="AE17026" s="184"/>
      <c r="AF17026" s="184"/>
    </row>
    <row r="17027" spans="30:32" ht="24.75" customHeight="1">
      <c r="AD17027" s="183"/>
      <c r="AE17027" s="184"/>
      <c r="AF17027" s="184"/>
    </row>
    <row r="17028" spans="30:32" ht="24.75" customHeight="1">
      <c r="AD17028" s="183"/>
      <c r="AE17028" s="184"/>
      <c r="AF17028" s="184"/>
    </row>
    <row r="17029" spans="30:32" ht="24.75" customHeight="1">
      <c r="AD17029" s="183"/>
      <c r="AE17029" s="184"/>
      <c r="AF17029" s="184"/>
    </row>
    <row r="17030" spans="30:32" ht="24.75" customHeight="1">
      <c r="AD17030" s="183"/>
      <c r="AE17030" s="184"/>
      <c r="AF17030" s="184"/>
    </row>
    <row r="17031" spans="30:32" ht="24.75" customHeight="1">
      <c r="AD17031" s="183"/>
      <c r="AE17031" s="184"/>
      <c r="AF17031" s="184"/>
    </row>
    <row r="17032" spans="30:32" ht="24.75" customHeight="1">
      <c r="AD17032" s="183"/>
      <c r="AE17032" s="184"/>
      <c r="AF17032" s="184"/>
    </row>
    <row r="17033" spans="30:32" ht="24.75" customHeight="1">
      <c r="AD17033" s="183"/>
      <c r="AE17033" s="184"/>
      <c r="AF17033" s="184"/>
    </row>
    <row r="17034" spans="30:32" ht="24.75" customHeight="1">
      <c r="AD17034" s="183"/>
      <c r="AE17034" s="184"/>
      <c r="AF17034" s="184"/>
    </row>
    <row r="17035" spans="30:32" ht="24.75" customHeight="1">
      <c r="AD17035" s="183"/>
      <c r="AE17035" s="184"/>
      <c r="AF17035" s="184"/>
    </row>
    <row r="17036" spans="30:32" ht="24.75" customHeight="1">
      <c r="AD17036" s="183"/>
      <c r="AE17036" s="184"/>
      <c r="AF17036" s="184"/>
    </row>
    <row r="17037" spans="30:32" ht="24.75" customHeight="1">
      <c r="AD17037" s="183"/>
      <c r="AE17037" s="184"/>
      <c r="AF17037" s="184"/>
    </row>
    <row r="17038" spans="30:32" ht="24.75" customHeight="1">
      <c r="AD17038" s="183"/>
      <c r="AE17038" s="184"/>
      <c r="AF17038" s="184"/>
    </row>
    <row r="17039" spans="30:32" ht="24.75" customHeight="1">
      <c r="AD17039" s="183"/>
      <c r="AE17039" s="184"/>
      <c r="AF17039" s="184"/>
    </row>
    <row r="17040" spans="30:32" ht="24.75" customHeight="1">
      <c r="AD17040" s="183"/>
      <c r="AE17040" s="184"/>
      <c r="AF17040" s="184"/>
    </row>
    <row r="17041" spans="30:32" ht="24.75" customHeight="1">
      <c r="AD17041" s="183"/>
      <c r="AE17041" s="184"/>
      <c r="AF17041" s="184"/>
    </row>
    <row r="17042" spans="30:32" ht="24.75" customHeight="1">
      <c r="AD17042" s="183"/>
      <c r="AE17042" s="184"/>
      <c r="AF17042" s="184"/>
    </row>
    <row r="17043" spans="30:32" ht="24.75" customHeight="1">
      <c r="AD17043" s="183"/>
      <c r="AE17043" s="184"/>
      <c r="AF17043" s="184"/>
    </row>
    <row r="17044" spans="30:32" ht="24.75" customHeight="1">
      <c r="AD17044" s="183"/>
      <c r="AE17044" s="184"/>
      <c r="AF17044" s="184"/>
    </row>
    <row r="17045" spans="30:32" ht="24.75" customHeight="1">
      <c r="AD17045" s="183"/>
      <c r="AE17045" s="184"/>
      <c r="AF17045" s="184"/>
    </row>
    <row r="17046" spans="30:32" ht="24.75" customHeight="1">
      <c r="AD17046" s="183"/>
      <c r="AE17046" s="184"/>
      <c r="AF17046" s="184"/>
    </row>
    <row r="17047" spans="30:32" ht="24.75" customHeight="1">
      <c r="AD17047" s="183"/>
      <c r="AE17047" s="184"/>
      <c r="AF17047" s="184"/>
    </row>
    <row r="17048" spans="30:32" ht="24.75" customHeight="1">
      <c r="AD17048" s="183"/>
      <c r="AE17048" s="184"/>
      <c r="AF17048" s="184"/>
    </row>
    <row r="17049" spans="30:32" ht="24.75" customHeight="1">
      <c r="AD17049" s="183"/>
      <c r="AE17049" s="184"/>
      <c r="AF17049" s="184"/>
    </row>
    <row r="17050" spans="30:32" ht="24.75" customHeight="1">
      <c r="AD17050" s="183"/>
      <c r="AE17050" s="184"/>
      <c r="AF17050" s="184"/>
    </row>
    <row r="17051" spans="30:32" ht="24.75" customHeight="1">
      <c r="AD17051" s="183"/>
      <c r="AE17051" s="184"/>
      <c r="AF17051" s="184"/>
    </row>
    <row r="17052" spans="30:32" ht="24.75" customHeight="1">
      <c r="AD17052" s="183"/>
      <c r="AE17052" s="184"/>
      <c r="AF17052" s="184"/>
    </row>
    <row r="17053" spans="30:32" ht="24.75" customHeight="1">
      <c r="AD17053" s="183"/>
      <c r="AE17053" s="184"/>
      <c r="AF17053" s="184"/>
    </row>
    <row r="17054" spans="30:32" ht="24.75" customHeight="1">
      <c r="AD17054" s="183"/>
      <c r="AE17054" s="184"/>
      <c r="AF17054" s="184"/>
    </row>
    <row r="17055" spans="30:32" ht="24.75" customHeight="1">
      <c r="AD17055" s="183"/>
      <c r="AE17055" s="184"/>
      <c r="AF17055" s="184"/>
    </row>
    <row r="17056" spans="30:32" ht="24.75" customHeight="1">
      <c r="AD17056" s="183"/>
      <c r="AE17056" s="184"/>
      <c r="AF17056" s="184"/>
    </row>
    <row r="17057" spans="30:32" ht="24.75" customHeight="1">
      <c r="AD17057" s="183"/>
      <c r="AE17057" s="184"/>
      <c r="AF17057" s="184"/>
    </row>
    <row r="17058" spans="30:32" ht="24.75" customHeight="1">
      <c r="AD17058" s="183"/>
      <c r="AE17058" s="184"/>
      <c r="AF17058" s="184"/>
    </row>
    <row r="17059" spans="30:32" ht="24.75" customHeight="1">
      <c r="AD17059" s="183"/>
      <c r="AE17059" s="184"/>
      <c r="AF17059" s="184"/>
    </row>
    <row r="17060" spans="30:32" ht="24.75" customHeight="1">
      <c r="AD17060" s="183"/>
      <c r="AE17060" s="184"/>
      <c r="AF17060" s="184"/>
    </row>
    <row r="17061" spans="30:32" ht="24.75" customHeight="1">
      <c r="AD17061" s="183"/>
      <c r="AE17061" s="184"/>
      <c r="AF17061" s="184"/>
    </row>
    <row r="17062" spans="30:32" ht="24.75" customHeight="1">
      <c r="AD17062" s="183"/>
      <c r="AE17062" s="184"/>
      <c r="AF17062" s="184"/>
    </row>
    <row r="17063" spans="30:32" ht="24.75" customHeight="1">
      <c r="AD17063" s="183"/>
      <c r="AE17063" s="184"/>
      <c r="AF17063" s="184"/>
    </row>
    <row r="17064" spans="30:32" ht="24.75" customHeight="1">
      <c r="AD17064" s="183"/>
      <c r="AE17064" s="184"/>
      <c r="AF17064" s="184"/>
    </row>
    <row r="17065" spans="30:32" ht="24.75" customHeight="1">
      <c r="AD17065" s="183"/>
      <c r="AE17065" s="184"/>
      <c r="AF17065" s="184"/>
    </row>
    <row r="17066" spans="30:32" ht="24.75" customHeight="1">
      <c r="AD17066" s="183"/>
      <c r="AE17066" s="184"/>
      <c r="AF17066" s="184"/>
    </row>
    <row r="17067" spans="30:32" ht="24.75" customHeight="1">
      <c r="AD17067" s="183"/>
      <c r="AE17067" s="184"/>
      <c r="AF17067" s="184"/>
    </row>
    <row r="17068" spans="30:32" ht="24.75" customHeight="1">
      <c r="AD17068" s="183"/>
      <c r="AE17068" s="184"/>
      <c r="AF17068" s="184"/>
    </row>
    <row r="17069" spans="30:32" ht="24.75" customHeight="1">
      <c r="AD17069" s="183"/>
      <c r="AE17069" s="184"/>
      <c r="AF17069" s="184"/>
    </row>
    <row r="17070" spans="30:32" ht="24.75" customHeight="1">
      <c r="AD17070" s="183"/>
      <c r="AE17070" s="184"/>
      <c r="AF17070" s="184"/>
    </row>
    <row r="17071" spans="30:32" ht="24.75" customHeight="1">
      <c r="AD17071" s="183"/>
      <c r="AE17071" s="184"/>
      <c r="AF17071" s="184"/>
    </row>
    <row r="17072" spans="30:32" ht="24.75" customHeight="1">
      <c r="AD17072" s="183"/>
      <c r="AE17072" s="184"/>
      <c r="AF17072" s="184"/>
    </row>
    <row r="17073" spans="30:32" ht="24.75" customHeight="1">
      <c r="AD17073" s="183"/>
      <c r="AE17073" s="184"/>
      <c r="AF17073" s="184"/>
    </row>
    <row r="17074" spans="30:32" ht="24.75" customHeight="1">
      <c r="AD17074" s="183"/>
      <c r="AE17074" s="184"/>
      <c r="AF17074" s="184"/>
    </row>
    <row r="17075" spans="30:32" ht="24.75" customHeight="1">
      <c r="AD17075" s="183"/>
      <c r="AE17075" s="184"/>
      <c r="AF17075" s="184"/>
    </row>
    <row r="17076" spans="30:32" ht="24.75" customHeight="1">
      <c r="AD17076" s="183"/>
      <c r="AE17076" s="184"/>
      <c r="AF17076" s="184"/>
    </row>
    <row r="17077" spans="30:32" ht="24.75" customHeight="1">
      <c r="AD17077" s="183"/>
      <c r="AE17077" s="184"/>
      <c r="AF17077" s="184"/>
    </row>
    <row r="17078" spans="30:32" ht="24.75" customHeight="1">
      <c r="AD17078" s="183"/>
      <c r="AE17078" s="184"/>
      <c r="AF17078" s="184"/>
    </row>
    <row r="17079" spans="30:32" ht="24.75" customHeight="1">
      <c r="AD17079" s="183"/>
      <c r="AE17079" s="184"/>
      <c r="AF17079" s="184"/>
    </row>
    <row r="17080" spans="30:32" ht="24.75" customHeight="1">
      <c r="AD17080" s="183"/>
      <c r="AE17080" s="184"/>
      <c r="AF17080" s="184"/>
    </row>
    <row r="17081" spans="30:32" ht="24.75" customHeight="1">
      <c r="AD17081" s="183"/>
      <c r="AE17081" s="184"/>
      <c r="AF17081" s="184"/>
    </row>
    <row r="17082" spans="30:32" ht="24.75" customHeight="1">
      <c r="AD17082" s="183"/>
      <c r="AE17082" s="184"/>
      <c r="AF17082" s="184"/>
    </row>
    <row r="17083" spans="30:32" ht="24.75" customHeight="1">
      <c r="AD17083" s="183"/>
      <c r="AE17083" s="184"/>
      <c r="AF17083" s="184"/>
    </row>
    <row r="17084" spans="30:32" ht="24.75" customHeight="1">
      <c r="AD17084" s="183"/>
      <c r="AE17084" s="184"/>
      <c r="AF17084" s="184"/>
    </row>
    <row r="17085" spans="30:32" ht="24.75" customHeight="1">
      <c r="AD17085" s="183"/>
      <c r="AE17085" s="184"/>
      <c r="AF17085" s="184"/>
    </row>
    <row r="17086" spans="30:32" ht="24.75" customHeight="1">
      <c r="AD17086" s="183"/>
      <c r="AE17086" s="184"/>
      <c r="AF17086" s="184"/>
    </row>
    <row r="17087" spans="30:32" ht="24.75" customHeight="1">
      <c r="AD17087" s="183"/>
      <c r="AE17087" s="184"/>
      <c r="AF17087" s="184"/>
    </row>
    <row r="17088" spans="30:32" ht="24.75" customHeight="1">
      <c r="AD17088" s="183"/>
      <c r="AE17088" s="184"/>
      <c r="AF17088" s="184"/>
    </row>
    <row r="17089" spans="30:32" ht="24.75" customHeight="1">
      <c r="AD17089" s="183"/>
      <c r="AE17089" s="184"/>
      <c r="AF17089" s="184"/>
    </row>
    <row r="17090" spans="30:32" ht="24.75" customHeight="1">
      <c r="AD17090" s="183"/>
      <c r="AE17090" s="184"/>
      <c r="AF17090" s="184"/>
    </row>
    <row r="17091" spans="30:32" ht="24.75" customHeight="1">
      <c r="AD17091" s="183"/>
      <c r="AE17091" s="184"/>
      <c r="AF17091" s="184"/>
    </row>
    <row r="17092" spans="30:32" ht="24.75" customHeight="1">
      <c r="AD17092" s="183"/>
      <c r="AE17092" s="184"/>
      <c r="AF17092" s="184"/>
    </row>
    <row r="17093" spans="30:32" ht="24.75" customHeight="1">
      <c r="AD17093" s="183"/>
      <c r="AE17093" s="184"/>
      <c r="AF17093" s="184"/>
    </row>
    <row r="17094" spans="30:32" ht="24.75" customHeight="1">
      <c r="AD17094" s="183"/>
      <c r="AE17094" s="184"/>
      <c r="AF17094" s="184"/>
    </row>
    <row r="17095" spans="30:32" ht="24.75" customHeight="1">
      <c r="AD17095" s="183"/>
      <c r="AE17095" s="184"/>
      <c r="AF17095" s="184"/>
    </row>
    <row r="17096" spans="30:32" ht="24.75" customHeight="1">
      <c r="AD17096" s="183"/>
      <c r="AE17096" s="184"/>
      <c r="AF17096" s="184"/>
    </row>
    <row r="17097" spans="30:32" ht="24.75" customHeight="1">
      <c r="AD17097" s="183"/>
      <c r="AE17097" s="184"/>
      <c r="AF17097" s="184"/>
    </row>
    <row r="17098" spans="30:32" ht="24.75" customHeight="1">
      <c r="AD17098" s="183"/>
      <c r="AE17098" s="184"/>
      <c r="AF17098" s="184"/>
    </row>
    <row r="17099" spans="30:32" ht="24.75" customHeight="1">
      <c r="AD17099" s="183"/>
      <c r="AE17099" s="184"/>
      <c r="AF17099" s="184"/>
    </row>
    <row r="17100" spans="30:32" ht="24.75" customHeight="1">
      <c r="AD17100" s="183"/>
      <c r="AE17100" s="184"/>
      <c r="AF17100" s="184"/>
    </row>
    <row r="17101" spans="30:32" ht="24.75" customHeight="1">
      <c r="AD17101" s="183"/>
      <c r="AE17101" s="184"/>
      <c r="AF17101" s="184"/>
    </row>
    <row r="17102" spans="30:32" ht="24.75" customHeight="1">
      <c r="AD17102" s="183"/>
      <c r="AE17102" s="184"/>
      <c r="AF17102" s="184"/>
    </row>
    <row r="17103" spans="30:32" ht="24.75" customHeight="1">
      <c r="AD17103" s="183"/>
      <c r="AE17103" s="184"/>
      <c r="AF17103" s="184"/>
    </row>
    <row r="17104" spans="30:32" ht="24.75" customHeight="1">
      <c r="AD17104" s="183"/>
      <c r="AE17104" s="184"/>
      <c r="AF17104" s="184"/>
    </row>
    <row r="17105" spans="30:32" ht="24.75" customHeight="1">
      <c r="AD17105" s="183"/>
      <c r="AE17105" s="184"/>
      <c r="AF17105" s="184"/>
    </row>
    <row r="17106" spans="30:32" ht="24.75" customHeight="1">
      <c r="AD17106" s="183"/>
      <c r="AE17106" s="184"/>
      <c r="AF17106" s="184"/>
    </row>
    <row r="17107" spans="30:32" ht="24.75" customHeight="1">
      <c r="AD17107" s="183"/>
      <c r="AE17107" s="184"/>
      <c r="AF17107" s="184"/>
    </row>
    <row r="17108" spans="30:32" ht="24.75" customHeight="1">
      <c r="AD17108" s="183"/>
      <c r="AE17108" s="184"/>
      <c r="AF17108" s="184"/>
    </row>
    <row r="17109" spans="30:32" ht="24.75" customHeight="1">
      <c r="AD17109" s="183"/>
      <c r="AE17109" s="184"/>
      <c r="AF17109" s="184"/>
    </row>
    <row r="17110" spans="30:32" ht="24.75" customHeight="1">
      <c r="AD17110" s="183"/>
      <c r="AE17110" s="184"/>
      <c r="AF17110" s="184"/>
    </row>
    <row r="17111" spans="30:32" ht="24.75" customHeight="1">
      <c r="AD17111" s="183"/>
      <c r="AE17111" s="184"/>
      <c r="AF17111" s="184"/>
    </row>
    <row r="17112" spans="30:32" ht="24.75" customHeight="1">
      <c r="AD17112" s="183"/>
      <c r="AE17112" s="184"/>
      <c r="AF17112" s="184"/>
    </row>
    <row r="17113" spans="30:32" ht="24.75" customHeight="1">
      <c r="AD17113" s="183"/>
      <c r="AE17113" s="184"/>
      <c r="AF17113" s="184"/>
    </row>
    <row r="17114" spans="30:32" ht="24.75" customHeight="1">
      <c r="AD17114" s="183"/>
      <c r="AE17114" s="184"/>
      <c r="AF17114" s="184"/>
    </row>
    <row r="17115" spans="30:32" ht="24.75" customHeight="1">
      <c r="AD17115" s="183"/>
      <c r="AE17115" s="184"/>
      <c r="AF17115" s="184"/>
    </row>
    <row r="17116" spans="30:32" ht="24.75" customHeight="1">
      <c r="AD17116" s="183"/>
      <c r="AE17116" s="184"/>
      <c r="AF17116" s="184"/>
    </row>
    <row r="17117" spans="30:32" ht="24.75" customHeight="1">
      <c r="AD17117" s="183"/>
      <c r="AE17117" s="184"/>
      <c r="AF17117" s="184"/>
    </row>
    <row r="17118" spans="30:32" ht="24.75" customHeight="1">
      <c r="AD17118" s="183"/>
      <c r="AE17118" s="184"/>
      <c r="AF17118" s="184"/>
    </row>
    <row r="17119" spans="30:32" ht="24.75" customHeight="1">
      <c r="AD17119" s="183"/>
      <c r="AE17119" s="184"/>
      <c r="AF17119" s="184"/>
    </row>
    <row r="17120" spans="30:32" ht="24.75" customHeight="1">
      <c r="AD17120" s="183"/>
      <c r="AE17120" s="184"/>
      <c r="AF17120" s="184"/>
    </row>
    <row r="17121" spans="30:32" ht="24.75" customHeight="1">
      <c r="AD17121" s="183"/>
      <c r="AE17121" s="184"/>
      <c r="AF17121" s="184"/>
    </row>
    <row r="17122" spans="30:32" ht="24.75" customHeight="1">
      <c r="AD17122" s="183"/>
      <c r="AE17122" s="184"/>
      <c r="AF17122" s="184"/>
    </row>
    <row r="17123" spans="30:32" ht="24.75" customHeight="1">
      <c r="AD17123" s="183"/>
      <c r="AE17123" s="184"/>
      <c r="AF17123" s="184"/>
    </row>
    <row r="17124" spans="30:32" ht="24.75" customHeight="1">
      <c r="AD17124" s="183"/>
      <c r="AE17124" s="184"/>
      <c r="AF17124" s="184"/>
    </row>
    <row r="17125" spans="30:32" ht="24.75" customHeight="1">
      <c r="AD17125" s="183"/>
      <c r="AE17125" s="184"/>
      <c r="AF17125" s="184"/>
    </row>
    <row r="17126" spans="30:32" ht="24.75" customHeight="1">
      <c r="AD17126" s="183"/>
      <c r="AE17126" s="184"/>
      <c r="AF17126" s="184"/>
    </row>
    <row r="17127" spans="30:32" ht="24.75" customHeight="1">
      <c r="AD17127" s="183"/>
      <c r="AE17127" s="184"/>
      <c r="AF17127" s="184"/>
    </row>
    <row r="17128" spans="30:32" ht="24.75" customHeight="1">
      <c r="AD17128" s="183"/>
      <c r="AE17128" s="184"/>
      <c r="AF17128" s="184"/>
    </row>
    <row r="17129" spans="30:32" ht="24.75" customHeight="1">
      <c r="AD17129" s="183"/>
      <c r="AE17129" s="184"/>
      <c r="AF17129" s="184"/>
    </row>
    <row r="17130" spans="30:32" ht="24.75" customHeight="1">
      <c r="AD17130" s="183"/>
      <c r="AE17130" s="184"/>
      <c r="AF17130" s="184"/>
    </row>
    <row r="17131" spans="30:32" ht="24.75" customHeight="1">
      <c r="AD17131" s="183"/>
      <c r="AE17131" s="184"/>
      <c r="AF17131" s="184"/>
    </row>
    <row r="17132" spans="30:32" ht="24.75" customHeight="1">
      <c r="AD17132" s="183"/>
      <c r="AE17132" s="184"/>
      <c r="AF17132" s="184"/>
    </row>
    <row r="17133" spans="30:32" ht="24.75" customHeight="1">
      <c r="AD17133" s="183"/>
      <c r="AE17133" s="184"/>
      <c r="AF17133" s="184"/>
    </row>
    <row r="17134" spans="30:32" ht="24.75" customHeight="1">
      <c r="AD17134" s="183"/>
      <c r="AE17134" s="184"/>
      <c r="AF17134" s="184"/>
    </row>
    <row r="17135" spans="30:32" ht="24.75" customHeight="1">
      <c r="AD17135" s="183"/>
      <c r="AE17135" s="184"/>
      <c r="AF17135" s="184"/>
    </row>
    <row r="17136" spans="30:32" ht="24.75" customHeight="1">
      <c r="AD17136" s="183"/>
      <c r="AE17136" s="184"/>
      <c r="AF17136" s="184"/>
    </row>
    <row r="17137" spans="30:32" ht="24.75" customHeight="1">
      <c r="AD17137" s="183"/>
      <c r="AE17137" s="184"/>
      <c r="AF17137" s="184"/>
    </row>
    <row r="17138" spans="30:32" ht="24.75" customHeight="1">
      <c r="AD17138" s="183"/>
      <c r="AE17138" s="184"/>
      <c r="AF17138" s="184"/>
    </row>
    <row r="17139" spans="30:32" ht="24.75" customHeight="1">
      <c r="AD17139" s="183"/>
      <c r="AE17139" s="184"/>
      <c r="AF17139" s="184"/>
    </row>
    <row r="17140" spans="30:32" ht="24.75" customHeight="1">
      <c r="AD17140" s="183"/>
      <c r="AE17140" s="184"/>
      <c r="AF17140" s="184"/>
    </row>
    <row r="17141" spans="30:32" ht="24.75" customHeight="1">
      <c r="AD17141" s="183"/>
      <c r="AE17141" s="184"/>
      <c r="AF17141" s="184"/>
    </row>
    <row r="17142" spans="30:32" ht="24.75" customHeight="1">
      <c r="AD17142" s="183"/>
      <c r="AE17142" s="184"/>
      <c r="AF17142" s="184"/>
    </row>
    <row r="17143" spans="30:32" ht="24.75" customHeight="1">
      <c r="AD17143" s="183"/>
      <c r="AE17143" s="184"/>
      <c r="AF17143" s="184"/>
    </row>
    <row r="17144" spans="30:32" ht="24.75" customHeight="1">
      <c r="AD17144" s="183"/>
      <c r="AE17144" s="184"/>
      <c r="AF17144" s="184"/>
    </row>
    <row r="17145" spans="30:32" ht="24.75" customHeight="1">
      <c r="AD17145" s="183"/>
      <c r="AE17145" s="184"/>
      <c r="AF17145" s="184"/>
    </row>
    <row r="17146" spans="30:32" ht="24.75" customHeight="1">
      <c r="AD17146" s="183"/>
      <c r="AE17146" s="184"/>
      <c r="AF17146" s="184"/>
    </row>
    <row r="17147" spans="30:32" ht="24.75" customHeight="1">
      <c r="AD17147" s="183"/>
      <c r="AE17147" s="184"/>
      <c r="AF17147" s="184"/>
    </row>
    <row r="17148" spans="30:32" ht="24.75" customHeight="1">
      <c r="AD17148" s="183"/>
      <c r="AE17148" s="184"/>
      <c r="AF17148" s="184"/>
    </row>
    <row r="17149" spans="30:32" ht="24.75" customHeight="1">
      <c r="AD17149" s="183"/>
      <c r="AE17149" s="184"/>
      <c r="AF17149" s="184"/>
    </row>
    <row r="17150" spans="30:32" ht="24.75" customHeight="1">
      <c r="AD17150" s="183"/>
      <c r="AE17150" s="184"/>
      <c r="AF17150" s="184"/>
    </row>
    <row r="17151" spans="30:32" ht="24.75" customHeight="1">
      <c r="AD17151" s="183"/>
      <c r="AE17151" s="184"/>
      <c r="AF17151" s="184"/>
    </row>
    <row r="17152" spans="30:32" ht="24.75" customHeight="1">
      <c r="AD17152" s="183"/>
      <c r="AE17152" s="184"/>
      <c r="AF17152" s="184"/>
    </row>
    <row r="17153" spans="30:32" ht="24.75" customHeight="1">
      <c r="AD17153" s="183"/>
      <c r="AE17153" s="184"/>
      <c r="AF17153" s="184"/>
    </row>
    <row r="17154" spans="30:32" ht="24.75" customHeight="1">
      <c r="AD17154" s="183"/>
      <c r="AE17154" s="184"/>
      <c r="AF17154" s="184"/>
    </row>
    <row r="17155" spans="30:32" ht="24.75" customHeight="1">
      <c r="AD17155" s="183"/>
      <c r="AE17155" s="184"/>
      <c r="AF17155" s="184"/>
    </row>
    <row r="17156" spans="30:32" ht="24.75" customHeight="1">
      <c r="AD17156" s="183"/>
      <c r="AE17156" s="184"/>
      <c r="AF17156" s="184"/>
    </row>
    <row r="17157" spans="30:32" ht="24.75" customHeight="1">
      <c r="AD17157" s="183"/>
      <c r="AE17157" s="184"/>
      <c r="AF17157" s="184"/>
    </row>
    <row r="17158" spans="30:32" ht="24.75" customHeight="1">
      <c r="AD17158" s="183"/>
      <c r="AE17158" s="184"/>
      <c r="AF17158" s="184"/>
    </row>
    <row r="17159" spans="30:32" ht="24.75" customHeight="1">
      <c r="AD17159" s="183"/>
      <c r="AE17159" s="184"/>
      <c r="AF17159" s="184"/>
    </row>
    <row r="17160" spans="30:32" ht="24.75" customHeight="1">
      <c r="AD17160" s="183"/>
      <c r="AE17160" s="184"/>
      <c r="AF17160" s="184"/>
    </row>
    <row r="17161" spans="30:32" ht="24.75" customHeight="1">
      <c r="AD17161" s="183"/>
      <c r="AE17161" s="184"/>
      <c r="AF17161" s="184"/>
    </row>
    <row r="17162" spans="30:32" ht="24.75" customHeight="1">
      <c r="AD17162" s="183"/>
      <c r="AE17162" s="184"/>
      <c r="AF17162" s="184"/>
    </row>
    <row r="17163" spans="30:32" ht="24.75" customHeight="1">
      <c r="AD17163" s="183"/>
      <c r="AE17163" s="184"/>
      <c r="AF17163" s="184"/>
    </row>
    <row r="17164" spans="30:32" ht="24.75" customHeight="1">
      <c r="AD17164" s="183"/>
      <c r="AE17164" s="184"/>
      <c r="AF17164" s="184"/>
    </row>
    <row r="17165" spans="30:32" ht="24.75" customHeight="1">
      <c r="AD17165" s="183"/>
      <c r="AE17165" s="184"/>
      <c r="AF17165" s="184"/>
    </row>
    <row r="17166" spans="30:32" ht="24.75" customHeight="1">
      <c r="AD17166" s="183"/>
      <c r="AE17166" s="184"/>
      <c r="AF17166" s="184"/>
    </row>
    <row r="17167" spans="30:32" ht="24.75" customHeight="1">
      <c r="AD17167" s="183"/>
      <c r="AE17167" s="184"/>
      <c r="AF17167" s="184"/>
    </row>
    <row r="17168" spans="30:32" ht="24.75" customHeight="1">
      <c r="AD17168" s="183"/>
      <c r="AE17168" s="184"/>
      <c r="AF17168" s="184"/>
    </row>
    <row r="17169" spans="30:32" ht="24.75" customHeight="1">
      <c r="AD17169" s="183"/>
      <c r="AE17169" s="184"/>
      <c r="AF17169" s="184"/>
    </row>
    <row r="17170" spans="30:32" ht="24.75" customHeight="1">
      <c r="AD17170" s="183"/>
      <c r="AE17170" s="184"/>
      <c r="AF17170" s="184"/>
    </row>
    <row r="17171" spans="30:32" ht="24.75" customHeight="1">
      <c r="AD17171" s="183"/>
      <c r="AE17171" s="184"/>
      <c r="AF17171" s="184"/>
    </row>
    <row r="17172" spans="30:32" ht="24.75" customHeight="1">
      <c r="AD17172" s="183"/>
      <c r="AE17172" s="184"/>
      <c r="AF17172" s="184"/>
    </row>
    <row r="17173" spans="30:32" ht="24.75" customHeight="1">
      <c r="AD17173" s="183"/>
      <c r="AE17173" s="184"/>
      <c r="AF17173" s="184"/>
    </row>
    <row r="17174" spans="30:32" ht="24.75" customHeight="1">
      <c r="AD17174" s="183"/>
      <c r="AE17174" s="184"/>
      <c r="AF17174" s="184"/>
    </row>
    <row r="17175" spans="30:32" ht="24.75" customHeight="1">
      <c r="AD17175" s="183"/>
      <c r="AE17175" s="184"/>
      <c r="AF17175" s="184"/>
    </row>
    <row r="17176" spans="30:32" ht="24.75" customHeight="1">
      <c r="AD17176" s="183"/>
      <c r="AE17176" s="184"/>
      <c r="AF17176" s="184"/>
    </row>
    <row r="17177" spans="30:32" ht="24.75" customHeight="1">
      <c r="AD17177" s="183"/>
      <c r="AE17177" s="184"/>
      <c r="AF17177" s="184"/>
    </row>
    <row r="17178" spans="30:32" ht="24.75" customHeight="1">
      <c r="AD17178" s="183"/>
      <c r="AE17178" s="184"/>
      <c r="AF17178" s="184"/>
    </row>
    <row r="17179" spans="30:32" ht="24.75" customHeight="1">
      <c r="AD17179" s="183"/>
      <c r="AE17179" s="184"/>
      <c r="AF17179" s="184"/>
    </row>
    <row r="17180" spans="30:32" ht="24.75" customHeight="1">
      <c r="AD17180" s="183"/>
      <c r="AE17180" s="184"/>
      <c r="AF17180" s="184"/>
    </row>
    <row r="17181" spans="30:32" ht="24.75" customHeight="1">
      <c r="AD17181" s="183"/>
      <c r="AE17181" s="184"/>
      <c r="AF17181" s="184"/>
    </row>
    <row r="17182" spans="30:32" ht="24.75" customHeight="1">
      <c r="AD17182" s="183"/>
      <c r="AE17182" s="184"/>
      <c r="AF17182" s="184"/>
    </row>
    <row r="17183" spans="30:32" ht="24.75" customHeight="1">
      <c r="AD17183" s="183"/>
      <c r="AE17183" s="184"/>
      <c r="AF17183" s="184"/>
    </row>
    <row r="17184" spans="30:32" ht="24.75" customHeight="1">
      <c r="AD17184" s="183"/>
      <c r="AE17184" s="184"/>
      <c r="AF17184" s="184"/>
    </row>
    <row r="17185" spans="30:32" ht="24.75" customHeight="1">
      <c r="AD17185" s="183"/>
      <c r="AE17185" s="184"/>
      <c r="AF17185" s="184"/>
    </row>
    <row r="17186" spans="30:32" ht="24.75" customHeight="1">
      <c r="AD17186" s="183"/>
      <c r="AE17186" s="184"/>
      <c r="AF17186" s="184"/>
    </row>
    <row r="17187" spans="30:32" ht="24.75" customHeight="1">
      <c r="AD17187" s="183"/>
      <c r="AE17187" s="184"/>
      <c r="AF17187" s="184"/>
    </row>
    <row r="17188" spans="30:32" ht="24.75" customHeight="1">
      <c r="AD17188" s="183"/>
      <c r="AE17188" s="184"/>
      <c r="AF17188" s="184"/>
    </row>
    <row r="17189" spans="30:32" ht="24.75" customHeight="1">
      <c r="AD17189" s="183"/>
      <c r="AE17189" s="184"/>
      <c r="AF17189" s="184"/>
    </row>
    <row r="17190" spans="30:32" ht="24.75" customHeight="1">
      <c r="AD17190" s="183"/>
      <c r="AE17190" s="184"/>
      <c r="AF17190" s="184"/>
    </row>
    <row r="17191" spans="30:32" ht="24.75" customHeight="1">
      <c r="AD17191" s="183"/>
      <c r="AE17191" s="184"/>
      <c r="AF17191" s="184"/>
    </row>
    <row r="17192" spans="30:32" ht="24.75" customHeight="1">
      <c r="AD17192" s="183"/>
      <c r="AE17192" s="184"/>
      <c r="AF17192" s="184"/>
    </row>
    <row r="17193" spans="30:32" ht="24.75" customHeight="1">
      <c r="AD17193" s="183"/>
      <c r="AE17193" s="184"/>
      <c r="AF17193" s="184"/>
    </row>
    <row r="17194" spans="30:32" ht="24.75" customHeight="1">
      <c r="AD17194" s="183"/>
      <c r="AE17194" s="184"/>
      <c r="AF17194" s="184"/>
    </row>
    <row r="17195" spans="30:32" ht="24.75" customHeight="1">
      <c r="AD17195" s="183"/>
      <c r="AE17195" s="184"/>
      <c r="AF17195" s="184"/>
    </row>
    <row r="17196" spans="30:32" ht="24.75" customHeight="1">
      <c r="AD17196" s="183"/>
      <c r="AE17196" s="184"/>
      <c r="AF17196" s="184"/>
    </row>
    <row r="17197" spans="30:32" ht="24.75" customHeight="1">
      <c r="AD17197" s="183"/>
      <c r="AE17197" s="184"/>
      <c r="AF17197" s="184"/>
    </row>
    <row r="17198" spans="30:32" ht="24.75" customHeight="1">
      <c r="AD17198" s="183"/>
      <c r="AE17198" s="184"/>
      <c r="AF17198" s="184"/>
    </row>
    <row r="17199" spans="30:32" ht="24.75" customHeight="1">
      <c r="AD17199" s="183"/>
      <c r="AE17199" s="184"/>
      <c r="AF17199" s="184"/>
    </row>
    <row r="17200" spans="30:32" ht="24.75" customHeight="1">
      <c r="AD17200" s="183"/>
      <c r="AE17200" s="184"/>
      <c r="AF17200" s="184"/>
    </row>
    <row r="17201" spans="30:32" ht="24.75" customHeight="1">
      <c r="AD17201" s="183"/>
      <c r="AE17201" s="184"/>
      <c r="AF17201" s="184"/>
    </row>
    <row r="17202" spans="30:32" ht="24.75" customHeight="1">
      <c r="AD17202" s="183"/>
      <c r="AE17202" s="184"/>
      <c r="AF17202" s="184"/>
    </row>
    <row r="17203" spans="30:32" ht="24.75" customHeight="1">
      <c r="AD17203" s="183"/>
      <c r="AE17203" s="184"/>
      <c r="AF17203" s="184"/>
    </row>
    <row r="17204" spans="30:32" ht="24.75" customHeight="1">
      <c r="AD17204" s="183"/>
      <c r="AE17204" s="184"/>
      <c r="AF17204" s="184"/>
    </row>
    <row r="17205" spans="30:32" ht="24.75" customHeight="1">
      <c r="AD17205" s="183"/>
      <c r="AE17205" s="184"/>
      <c r="AF17205" s="184"/>
    </row>
    <row r="17206" spans="30:32" ht="24.75" customHeight="1">
      <c r="AD17206" s="183"/>
      <c r="AE17206" s="184"/>
      <c r="AF17206" s="184"/>
    </row>
    <row r="17207" spans="30:32" ht="24.75" customHeight="1">
      <c r="AD17207" s="183"/>
      <c r="AE17207" s="184"/>
      <c r="AF17207" s="184"/>
    </row>
    <row r="17208" spans="30:32" ht="24.75" customHeight="1">
      <c r="AD17208" s="183"/>
      <c r="AE17208" s="184"/>
      <c r="AF17208" s="184"/>
    </row>
    <row r="17209" spans="30:32" ht="24.75" customHeight="1">
      <c r="AD17209" s="183"/>
      <c r="AE17209" s="184"/>
      <c r="AF17209" s="184"/>
    </row>
    <row r="17210" spans="30:32" ht="24.75" customHeight="1">
      <c r="AD17210" s="183"/>
      <c r="AE17210" s="184"/>
      <c r="AF17210" s="184"/>
    </row>
    <row r="17211" spans="30:32" ht="24.75" customHeight="1">
      <c r="AD17211" s="183"/>
      <c r="AE17211" s="184"/>
      <c r="AF17211" s="184"/>
    </row>
    <row r="17212" spans="30:32" ht="24.75" customHeight="1">
      <c r="AD17212" s="183"/>
      <c r="AE17212" s="184"/>
      <c r="AF17212" s="184"/>
    </row>
    <row r="17213" spans="30:32" ht="24.75" customHeight="1">
      <c r="AD17213" s="183"/>
      <c r="AE17213" s="184"/>
      <c r="AF17213" s="184"/>
    </row>
    <row r="17214" spans="30:32" ht="24.75" customHeight="1">
      <c r="AD17214" s="183"/>
      <c r="AE17214" s="184"/>
      <c r="AF17214" s="184"/>
    </row>
    <row r="17215" spans="30:32" ht="24.75" customHeight="1">
      <c r="AD17215" s="183"/>
      <c r="AE17215" s="184"/>
      <c r="AF17215" s="184"/>
    </row>
    <row r="17216" spans="30:32" ht="24.75" customHeight="1">
      <c r="AD17216" s="183"/>
      <c r="AE17216" s="184"/>
      <c r="AF17216" s="184"/>
    </row>
    <row r="17217" spans="30:32" ht="24.75" customHeight="1">
      <c r="AD17217" s="183"/>
      <c r="AE17217" s="184"/>
      <c r="AF17217" s="184"/>
    </row>
    <row r="17218" spans="30:32" ht="24.75" customHeight="1">
      <c r="AD17218" s="183"/>
      <c r="AE17218" s="184"/>
      <c r="AF17218" s="184"/>
    </row>
    <row r="17219" spans="30:32" ht="24.75" customHeight="1">
      <c r="AD17219" s="183"/>
      <c r="AE17219" s="184"/>
      <c r="AF17219" s="184"/>
    </row>
    <row r="17220" spans="30:32" ht="24.75" customHeight="1">
      <c r="AD17220" s="183"/>
      <c r="AE17220" s="184"/>
      <c r="AF17220" s="184"/>
    </row>
    <row r="17221" spans="30:32" ht="24.75" customHeight="1">
      <c r="AD17221" s="183"/>
      <c r="AE17221" s="184"/>
      <c r="AF17221" s="184"/>
    </row>
    <row r="17222" spans="30:32" ht="24.75" customHeight="1">
      <c r="AD17222" s="183"/>
      <c r="AE17222" s="184"/>
      <c r="AF17222" s="184"/>
    </row>
    <row r="17223" spans="30:32" ht="24.75" customHeight="1">
      <c r="AD17223" s="183"/>
      <c r="AE17223" s="184"/>
      <c r="AF17223" s="184"/>
    </row>
    <row r="17224" spans="30:32" ht="24.75" customHeight="1">
      <c r="AD17224" s="183"/>
      <c r="AE17224" s="184"/>
      <c r="AF17224" s="184"/>
    </row>
    <row r="17225" spans="30:32" ht="24.75" customHeight="1">
      <c r="AD17225" s="183"/>
      <c r="AE17225" s="184"/>
      <c r="AF17225" s="184"/>
    </row>
    <row r="17226" spans="30:32" ht="24.75" customHeight="1">
      <c r="AD17226" s="183"/>
      <c r="AE17226" s="184"/>
      <c r="AF17226" s="184"/>
    </row>
    <row r="17227" spans="30:32" ht="24.75" customHeight="1">
      <c r="AD17227" s="183"/>
      <c r="AE17227" s="184"/>
      <c r="AF17227" s="184"/>
    </row>
    <row r="17228" spans="30:32" ht="24.75" customHeight="1">
      <c r="AD17228" s="183"/>
      <c r="AE17228" s="184"/>
      <c r="AF17228" s="184"/>
    </row>
    <row r="17229" spans="30:32" ht="24.75" customHeight="1">
      <c r="AD17229" s="183"/>
      <c r="AE17229" s="184"/>
      <c r="AF17229" s="184"/>
    </row>
    <row r="17230" spans="30:32" ht="24.75" customHeight="1">
      <c r="AD17230" s="183"/>
      <c r="AE17230" s="184"/>
      <c r="AF17230" s="184"/>
    </row>
    <row r="17231" spans="30:32" ht="24.75" customHeight="1">
      <c r="AD17231" s="183"/>
      <c r="AE17231" s="184"/>
      <c r="AF17231" s="184"/>
    </row>
    <row r="17232" spans="30:32" ht="24.75" customHeight="1">
      <c r="AD17232" s="183"/>
      <c r="AE17232" s="184"/>
      <c r="AF17232" s="184"/>
    </row>
    <row r="17233" spans="30:32" ht="24.75" customHeight="1">
      <c r="AD17233" s="183"/>
      <c r="AE17233" s="184"/>
      <c r="AF17233" s="184"/>
    </row>
    <row r="17234" spans="30:32" ht="24.75" customHeight="1">
      <c r="AD17234" s="183"/>
      <c r="AE17234" s="184"/>
      <c r="AF17234" s="184"/>
    </row>
    <row r="17235" spans="30:32" ht="24.75" customHeight="1">
      <c r="AD17235" s="183"/>
      <c r="AE17235" s="184"/>
      <c r="AF17235" s="184"/>
    </row>
    <row r="17236" spans="30:32" ht="24.75" customHeight="1">
      <c r="AD17236" s="183"/>
      <c r="AE17236" s="184"/>
      <c r="AF17236" s="184"/>
    </row>
    <row r="17237" spans="30:32" ht="24.75" customHeight="1">
      <c r="AD17237" s="183"/>
      <c r="AE17237" s="184"/>
      <c r="AF17237" s="184"/>
    </row>
    <row r="17238" spans="30:32" ht="24.75" customHeight="1">
      <c r="AD17238" s="183"/>
      <c r="AE17238" s="184"/>
      <c r="AF17238" s="184"/>
    </row>
    <row r="17239" spans="30:32" ht="24.75" customHeight="1">
      <c r="AD17239" s="183"/>
      <c r="AE17239" s="184"/>
      <c r="AF17239" s="184"/>
    </row>
    <row r="17240" spans="30:32" ht="24.75" customHeight="1">
      <c r="AD17240" s="183"/>
      <c r="AE17240" s="184"/>
      <c r="AF17240" s="184"/>
    </row>
    <row r="17241" spans="30:32" ht="24.75" customHeight="1">
      <c r="AD17241" s="183"/>
      <c r="AE17241" s="184"/>
      <c r="AF17241" s="184"/>
    </row>
    <row r="17242" spans="30:32" ht="24.75" customHeight="1">
      <c r="AD17242" s="183"/>
      <c r="AE17242" s="184"/>
      <c r="AF17242" s="184"/>
    </row>
    <row r="17243" spans="30:32" ht="24.75" customHeight="1">
      <c r="AD17243" s="183"/>
      <c r="AE17243" s="184"/>
      <c r="AF17243" s="184"/>
    </row>
    <row r="17244" spans="30:32" ht="24.75" customHeight="1">
      <c r="AD17244" s="183"/>
      <c r="AE17244" s="184"/>
      <c r="AF17244" s="184"/>
    </row>
    <row r="17245" spans="30:32" ht="24.75" customHeight="1">
      <c r="AD17245" s="183"/>
      <c r="AE17245" s="184"/>
      <c r="AF17245" s="184"/>
    </row>
    <row r="17246" spans="30:32" ht="24.75" customHeight="1">
      <c r="AD17246" s="183"/>
      <c r="AE17246" s="184"/>
      <c r="AF17246" s="184"/>
    </row>
    <row r="17247" spans="30:32" ht="24.75" customHeight="1">
      <c r="AD17247" s="183"/>
      <c r="AE17247" s="184"/>
      <c r="AF17247" s="184"/>
    </row>
    <row r="17248" spans="30:32" ht="24.75" customHeight="1">
      <c r="AD17248" s="183"/>
      <c r="AE17248" s="184"/>
      <c r="AF17248" s="184"/>
    </row>
    <row r="17249" spans="30:32" ht="24.75" customHeight="1">
      <c r="AD17249" s="183"/>
      <c r="AE17249" s="184"/>
      <c r="AF17249" s="184"/>
    </row>
    <row r="17250" spans="30:32" ht="24.75" customHeight="1">
      <c r="AD17250" s="183"/>
      <c r="AE17250" s="184"/>
      <c r="AF17250" s="184"/>
    </row>
    <row r="17251" spans="30:32" ht="24.75" customHeight="1">
      <c r="AD17251" s="183"/>
      <c r="AE17251" s="184"/>
      <c r="AF17251" s="184"/>
    </row>
    <row r="17252" spans="30:32" ht="24.75" customHeight="1">
      <c r="AD17252" s="183"/>
      <c r="AE17252" s="184"/>
      <c r="AF17252" s="184"/>
    </row>
    <row r="17253" spans="30:32" ht="24.75" customHeight="1">
      <c r="AD17253" s="183"/>
      <c r="AE17253" s="184"/>
      <c r="AF17253" s="184"/>
    </row>
    <row r="17254" spans="30:32" ht="24.75" customHeight="1">
      <c r="AD17254" s="183"/>
      <c r="AE17254" s="184"/>
      <c r="AF17254" s="184"/>
    </row>
    <row r="17255" spans="30:32" ht="24.75" customHeight="1">
      <c r="AD17255" s="183"/>
      <c r="AE17255" s="184"/>
      <c r="AF17255" s="184"/>
    </row>
    <row r="17256" spans="30:32" ht="24.75" customHeight="1">
      <c r="AD17256" s="183"/>
      <c r="AE17256" s="184"/>
      <c r="AF17256" s="184"/>
    </row>
    <row r="17257" spans="30:32" ht="24.75" customHeight="1">
      <c r="AD17257" s="183"/>
      <c r="AE17257" s="184"/>
      <c r="AF17257" s="184"/>
    </row>
    <row r="17258" spans="30:32" ht="24.75" customHeight="1">
      <c r="AD17258" s="183"/>
      <c r="AE17258" s="184"/>
      <c r="AF17258" s="184"/>
    </row>
    <row r="17259" spans="30:32" ht="24.75" customHeight="1">
      <c r="AD17259" s="183"/>
      <c r="AE17259" s="184"/>
      <c r="AF17259" s="184"/>
    </row>
    <row r="17260" spans="30:32" ht="24.75" customHeight="1">
      <c r="AD17260" s="183"/>
      <c r="AE17260" s="184"/>
      <c r="AF17260" s="184"/>
    </row>
    <row r="17261" spans="30:32" ht="24.75" customHeight="1">
      <c r="AD17261" s="183"/>
      <c r="AE17261" s="184"/>
      <c r="AF17261" s="184"/>
    </row>
    <row r="17262" spans="30:32" ht="24.75" customHeight="1">
      <c r="AD17262" s="183"/>
      <c r="AE17262" s="184"/>
      <c r="AF17262" s="184"/>
    </row>
    <row r="17263" spans="30:32" ht="24.75" customHeight="1">
      <c r="AD17263" s="183"/>
      <c r="AE17263" s="184"/>
      <c r="AF17263" s="184"/>
    </row>
    <row r="17264" spans="30:32" ht="24.75" customHeight="1">
      <c r="AD17264" s="183"/>
      <c r="AE17264" s="184"/>
      <c r="AF17264" s="184"/>
    </row>
    <row r="17265" spans="30:32" ht="24.75" customHeight="1">
      <c r="AD17265" s="183"/>
      <c r="AE17265" s="184"/>
      <c r="AF17265" s="184"/>
    </row>
    <row r="17266" spans="30:32" ht="24.75" customHeight="1">
      <c r="AD17266" s="183"/>
      <c r="AE17266" s="184"/>
      <c r="AF17266" s="184"/>
    </row>
    <row r="17267" spans="30:32" ht="24.75" customHeight="1">
      <c r="AD17267" s="183"/>
      <c r="AE17267" s="184"/>
      <c r="AF17267" s="184"/>
    </row>
    <row r="17268" spans="30:32" ht="24.75" customHeight="1">
      <c r="AD17268" s="183"/>
      <c r="AE17268" s="184"/>
      <c r="AF17268" s="184"/>
    </row>
    <row r="17269" spans="30:32" ht="24.75" customHeight="1">
      <c r="AD17269" s="183"/>
      <c r="AE17269" s="184"/>
      <c r="AF17269" s="184"/>
    </row>
    <row r="17270" spans="30:32" ht="24.75" customHeight="1">
      <c r="AD17270" s="183"/>
      <c r="AE17270" s="184"/>
      <c r="AF17270" s="184"/>
    </row>
    <row r="17271" spans="30:32" ht="24.75" customHeight="1">
      <c r="AD17271" s="183"/>
      <c r="AE17271" s="184"/>
      <c r="AF17271" s="184"/>
    </row>
    <row r="17272" spans="30:32" ht="24.75" customHeight="1">
      <c r="AD17272" s="183"/>
      <c r="AE17272" s="184"/>
      <c r="AF17272" s="184"/>
    </row>
    <row r="17273" spans="30:32" ht="24.75" customHeight="1">
      <c r="AD17273" s="183"/>
      <c r="AE17273" s="184"/>
      <c r="AF17273" s="184"/>
    </row>
    <row r="17274" spans="30:32" ht="24.75" customHeight="1">
      <c r="AD17274" s="183"/>
      <c r="AE17274" s="184"/>
      <c r="AF17274" s="184"/>
    </row>
    <row r="17275" spans="30:32" ht="24.75" customHeight="1">
      <c r="AD17275" s="183"/>
      <c r="AE17275" s="184"/>
      <c r="AF17275" s="184"/>
    </row>
    <row r="17276" spans="30:32" ht="24.75" customHeight="1">
      <c r="AD17276" s="183"/>
      <c r="AE17276" s="184"/>
      <c r="AF17276" s="184"/>
    </row>
    <row r="17277" spans="30:32" ht="24.75" customHeight="1">
      <c r="AD17277" s="183"/>
      <c r="AE17277" s="184"/>
      <c r="AF17277" s="184"/>
    </row>
    <row r="17278" spans="30:32" ht="24.75" customHeight="1">
      <c r="AD17278" s="183"/>
      <c r="AE17278" s="184"/>
      <c r="AF17278" s="184"/>
    </row>
    <row r="17279" spans="30:32" ht="24.75" customHeight="1">
      <c r="AD17279" s="183"/>
      <c r="AE17279" s="184"/>
      <c r="AF17279" s="184"/>
    </row>
    <row r="17280" spans="30:32" ht="24.75" customHeight="1">
      <c r="AD17280" s="183"/>
      <c r="AE17280" s="184"/>
      <c r="AF17280" s="184"/>
    </row>
    <row r="17281" spans="30:32" ht="24.75" customHeight="1">
      <c r="AD17281" s="183"/>
      <c r="AE17281" s="184"/>
      <c r="AF17281" s="184"/>
    </row>
    <row r="17282" spans="30:32" ht="24.75" customHeight="1">
      <c r="AD17282" s="183"/>
      <c r="AE17282" s="184"/>
      <c r="AF17282" s="184"/>
    </row>
    <row r="17283" spans="30:32" ht="24.75" customHeight="1">
      <c r="AD17283" s="183"/>
      <c r="AE17283" s="184"/>
      <c r="AF17283" s="184"/>
    </row>
    <row r="17284" spans="30:32" ht="24.75" customHeight="1">
      <c r="AD17284" s="183"/>
      <c r="AE17284" s="184"/>
      <c r="AF17284" s="184"/>
    </row>
    <row r="17285" spans="30:32" ht="24.75" customHeight="1">
      <c r="AD17285" s="183"/>
      <c r="AE17285" s="184"/>
      <c r="AF17285" s="184"/>
    </row>
    <row r="17286" spans="30:32" ht="24.75" customHeight="1">
      <c r="AD17286" s="183"/>
      <c r="AE17286" s="184"/>
      <c r="AF17286" s="184"/>
    </row>
    <row r="17287" spans="30:32" ht="24.75" customHeight="1">
      <c r="AD17287" s="183"/>
      <c r="AE17287" s="184"/>
      <c r="AF17287" s="184"/>
    </row>
    <row r="17288" spans="30:32" ht="24.75" customHeight="1">
      <c r="AD17288" s="183"/>
      <c r="AE17288" s="184"/>
      <c r="AF17288" s="184"/>
    </row>
    <row r="17289" spans="30:32" ht="24.75" customHeight="1">
      <c r="AD17289" s="183"/>
      <c r="AE17289" s="184"/>
      <c r="AF17289" s="184"/>
    </row>
    <row r="17290" spans="30:32" ht="24.75" customHeight="1">
      <c r="AD17290" s="183"/>
      <c r="AE17290" s="184"/>
      <c r="AF17290" s="184"/>
    </row>
    <row r="17291" spans="30:32" ht="24.75" customHeight="1">
      <c r="AD17291" s="183"/>
      <c r="AE17291" s="184"/>
      <c r="AF17291" s="184"/>
    </row>
    <row r="17292" spans="30:32" ht="24.75" customHeight="1">
      <c r="AD17292" s="183"/>
      <c r="AE17292" s="184"/>
      <c r="AF17292" s="184"/>
    </row>
    <row r="17293" spans="30:32" ht="24.75" customHeight="1">
      <c r="AD17293" s="183"/>
      <c r="AE17293" s="184"/>
      <c r="AF17293" s="184"/>
    </row>
    <row r="17294" spans="30:32" ht="24.75" customHeight="1">
      <c r="AD17294" s="183"/>
      <c r="AE17294" s="184"/>
      <c r="AF17294" s="184"/>
    </row>
    <row r="17295" spans="30:32" ht="24.75" customHeight="1">
      <c r="AD17295" s="183"/>
      <c r="AE17295" s="184"/>
      <c r="AF17295" s="184"/>
    </row>
    <row r="17296" spans="30:32" ht="24.75" customHeight="1">
      <c r="AD17296" s="183"/>
      <c r="AE17296" s="184"/>
      <c r="AF17296" s="184"/>
    </row>
    <row r="17297" spans="30:32" ht="24.75" customHeight="1">
      <c r="AD17297" s="183"/>
      <c r="AE17297" s="184"/>
      <c r="AF17297" s="184"/>
    </row>
    <row r="17298" spans="30:32" ht="24.75" customHeight="1">
      <c r="AD17298" s="183"/>
      <c r="AE17298" s="184"/>
      <c r="AF17298" s="184"/>
    </row>
    <row r="17299" spans="30:32" ht="24.75" customHeight="1">
      <c r="AD17299" s="183"/>
      <c r="AE17299" s="184"/>
      <c r="AF17299" s="184"/>
    </row>
    <row r="17300" spans="30:32" ht="24.75" customHeight="1">
      <c r="AD17300" s="183"/>
      <c r="AE17300" s="184"/>
      <c r="AF17300" s="184"/>
    </row>
    <row r="17301" spans="30:32" ht="24.75" customHeight="1">
      <c r="AD17301" s="183"/>
      <c r="AE17301" s="184"/>
      <c r="AF17301" s="184"/>
    </row>
    <row r="17302" spans="30:32" ht="24.75" customHeight="1">
      <c r="AD17302" s="183"/>
      <c r="AE17302" s="184"/>
      <c r="AF17302" s="184"/>
    </row>
    <row r="17303" spans="30:32" ht="24.75" customHeight="1">
      <c r="AD17303" s="183"/>
      <c r="AE17303" s="184"/>
      <c r="AF17303" s="184"/>
    </row>
    <row r="17304" spans="30:32" ht="24.75" customHeight="1">
      <c r="AD17304" s="183"/>
      <c r="AE17304" s="184"/>
      <c r="AF17304" s="184"/>
    </row>
    <row r="17305" spans="30:32" ht="24.75" customHeight="1">
      <c r="AD17305" s="183"/>
      <c r="AE17305" s="184"/>
      <c r="AF17305" s="184"/>
    </row>
    <row r="17306" spans="30:32" ht="24.75" customHeight="1">
      <c r="AD17306" s="183"/>
      <c r="AE17306" s="184"/>
      <c r="AF17306" s="184"/>
    </row>
    <row r="17307" spans="30:32" ht="24.75" customHeight="1">
      <c r="AD17307" s="183"/>
      <c r="AE17307" s="184"/>
      <c r="AF17307" s="184"/>
    </row>
    <row r="17308" spans="30:32" ht="24.75" customHeight="1">
      <c r="AD17308" s="183"/>
      <c r="AE17308" s="184"/>
      <c r="AF17308" s="184"/>
    </row>
    <row r="17309" spans="30:32" ht="24.75" customHeight="1">
      <c r="AD17309" s="183"/>
      <c r="AE17309" s="184"/>
      <c r="AF17309" s="184"/>
    </row>
    <row r="17310" spans="30:32" ht="24.75" customHeight="1">
      <c r="AD17310" s="183"/>
      <c r="AE17310" s="184"/>
      <c r="AF17310" s="184"/>
    </row>
    <row r="17311" spans="30:32" ht="24.75" customHeight="1">
      <c r="AD17311" s="183"/>
      <c r="AE17311" s="184"/>
      <c r="AF17311" s="184"/>
    </row>
    <row r="17312" spans="30:32" ht="24.75" customHeight="1">
      <c r="AD17312" s="183"/>
      <c r="AE17312" s="184"/>
      <c r="AF17312" s="184"/>
    </row>
    <row r="17313" spans="30:32" ht="24.75" customHeight="1">
      <c r="AD17313" s="183"/>
      <c r="AE17313" s="184"/>
      <c r="AF17313" s="184"/>
    </row>
    <row r="17314" spans="30:32" ht="24.75" customHeight="1">
      <c r="AD17314" s="183"/>
      <c r="AE17314" s="184"/>
      <c r="AF17314" s="184"/>
    </row>
    <row r="17315" spans="30:32" ht="24.75" customHeight="1">
      <c r="AD17315" s="183"/>
      <c r="AE17315" s="184"/>
      <c r="AF17315" s="184"/>
    </row>
    <row r="17316" spans="30:32" ht="24.75" customHeight="1">
      <c r="AD17316" s="183"/>
      <c r="AE17316" s="184"/>
      <c r="AF17316" s="184"/>
    </row>
    <row r="17317" spans="30:32" ht="24.75" customHeight="1">
      <c r="AD17317" s="183"/>
      <c r="AE17317" s="184"/>
      <c r="AF17317" s="184"/>
    </row>
    <row r="17318" spans="30:32" ht="24.75" customHeight="1">
      <c r="AD17318" s="183"/>
      <c r="AE17318" s="184"/>
      <c r="AF17318" s="184"/>
    </row>
    <row r="17319" spans="30:32" ht="24.75" customHeight="1">
      <c r="AD17319" s="183"/>
      <c r="AE17319" s="184"/>
      <c r="AF17319" s="184"/>
    </row>
    <row r="17320" spans="30:32" ht="24.75" customHeight="1">
      <c r="AD17320" s="183"/>
      <c r="AE17320" s="184"/>
      <c r="AF17320" s="184"/>
    </row>
    <row r="17321" spans="30:32" ht="24.75" customHeight="1">
      <c r="AD17321" s="183"/>
      <c r="AE17321" s="184"/>
      <c r="AF17321" s="184"/>
    </row>
    <row r="17322" spans="30:32" ht="24.75" customHeight="1">
      <c r="AD17322" s="183"/>
      <c r="AE17322" s="184"/>
      <c r="AF17322" s="184"/>
    </row>
    <row r="17323" spans="30:32" ht="24.75" customHeight="1">
      <c r="AD17323" s="183"/>
      <c r="AE17323" s="184"/>
      <c r="AF17323" s="184"/>
    </row>
    <row r="17324" spans="30:32" ht="24.75" customHeight="1">
      <c r="AD17324" s="183"/>
      <c r="AE17324" s="184"/>
      <c r="AF17324" s="184"/>
    </row>
    <row r="17325" spans="30:32" ht="24.75" customHeight="1">
      <c r="AD17325" s="183"/>
      <c r="AE17325" s="184"/>
      <c r="AF17325" s="184"/>
    </row>
    <row r="17326" spans="30:32" ht="24.75" customHeight="1">
      <c r="AD17326" s="183"/>
      <c r="AE17326" s="184"/>
      <c r="AF17326" s="184"/>
    </row>
    <row r="17327" spans="30:32" ht="24.75" customHeight="1">
      <c r="AD17327" s="183"/>
      <c r="AE17327" s="184"/>
      <c r="AF17327" s="184"/>
    </row>
    <row r="17328" spans="30:32" ht="24.75" customHeight="1">
      <c r="AD17328" s="183"/>
      <c r="AE17328" s="184"/>
      <c r="AF17328" s="184"/>
    </row>
    <row r="17329" spans="30:32" ht="24.75" customHeight="1">
      <c r="AD17329" s="183"/>
      <c r="AE17329" s="184"/>
      <c r="AF17329" s="184"/>
    </row>
    <row r="17330" spans="30:32" ht="24.75" customHeight="1">
      <c r="AD17330" s="183"/>
      <c r="AE17330" s="184"/>
      <c r="AF17330" s="184"/>
    </row>
    <row r="17331" spans="30:32" ht="24.75" customHeight="1">
      <c r="AD17331" s="183"/>
      <c r="AE17331" s="184"/>
      <c r="AF17331" s="184"/>
    </row>
    <row r="17332" spans="30:32" ht="24.75" customHeight="1">
      <c r="AD17332" s="183"/>
      <c r="AE17332" s="184"/>
      <c r="AF17332" s="184"/>
    </row>
    <row r="17333" spans="30:32" ht="24.75" customHeight="1">
      <c r="AD17333" s="183"/>
      <c r="AE17333" s="184"/>
      <c r="AF17333" s="184"/>
    </row>
    <row r="17334" spans="30:32" ht="24.75" customHeight="1">
      <c r="AD17334" s="183"/>
      <c r="AE17334" s="184"/>
      <c r="AF17334" s="184"/>
    </row>
    <row r="17335" spans="30:32" ht="24.75" customHeight="1">
      <c r="AD17335" s="183"/>
      <c r="AE17335" s="184"/>
      <c r="AF17335" s="184"/>
    </row>
    <row r="17336" spans="30:32" ht="24.75" customHeight="1">
      <c r="AD17336" s="183"/>
      <c r="AE17336" s="184"/>
      <c r="AF17336" s="184"/>
    </row>
    <row r="17337" spans="30:32" ht="24.75" customHeight="1">
      <c r="AD17337" s="183"/>
      <c r="AE17337" s="184"/>
      <c r="AF17337" s="184"/>
    </row>
    <row r="17338" spans="30:32" ht="24.75" customHeight="1">
      <c r="AD17338" s="183"/>
      <c r="AE17338" s="184"/>
      <c r="AF17338" s="184"/>
    </row>
    <row r="17339" spans="30:32" ht="24.75" customHeight="1">
      <c r="AD17339" s="183"/>
      <c r="AE17339" s="184"/>
      <c r="AF17339" s="184"/>
    </row>
    <row r="17340" spans="30:32" ht="24.75" customHeight="1">
      <c r="AD17340" s="183"/>
      <c r="AE17340" s="184"/>
      <c r="AF17340" s="184"/>
    </row>
    <row r="17341" spans="30:32" ht="24.75" customHeight="1">
      <c r="AD17341" s="183"/>
      <c r="AE17341" s="184"/>
      <c r="AF17341" s="184"/>
    </row>
    <row r="17342" spans="30:32" ht="24.75" customHeight="1">
      <c r="AD17342" s="183"/>
      <c r="AE17342" s="184"/>
      <c r="AF17342" s="184"/>
    </row>
    <row r="17343" spans="30:32" ht="24.75" customHeight="1">
      <c r="AD17343" s="183"/>
      <c r="AE17343" s="184"/>
      <c r="AF17343" s="184"/>
    </row>
    <row r="17344" spans="30:32" ht="24.75" customHeight="1">
      <c r="AD17344" s="183"/>
      <c r="AE17344" s="184"/>
      <c r="AF17344" s="184"/>
    </row>
    <row r="17345" spans="30:32" ht="24.75" customHeight="1">
      <c r="AD17345" s="183"/>
      <c r="AE17345" s="184"/>
      <c r="AF17345" s="184"/>
    </row>
    <row r="17346" spans="30:32" ht="24.75" customHeight="1">
      <c r="AD17346" s="183"/>
      <c r="AE17346" s="184"/>
      <c r="AF17346" s="184"/>
    </row>
    <row r="17347" spans="30:32" ht="24.75" customHeight="1">
      <c r="AD17347" s="183"/>
      <c r="AE17347" s="184"/>
      <c r="AF17347" s="184"/>
    </row>
    <row r="17348" spans="30:32" ht="24.75" customHeight="1">
      <c r="AD17348" s="183"/>
      <c r="AE17348" s="184"/>
      <c r="AF17348" s="184"/>
    </row>
    <row r="17349" spans="30:32" ht="24.75" customHeight="1">
      <c r="AD17349" s="183"/>
      <c r="AE17349" s="184"/>
      <c r="AF17349" s="184"/>
    </row>
    <row r="17350" spans="30:32" ht="24.75" customHeight="1">
      <c r="AD17350" s="183"/>
      <c r="AE17350" s="184"/>
      <c r="AF17350" s="184"/>
    </row>
    <row r="17351" spans="30:32" ht="24.75" customHeight="1">
      <c r="AD17351" s="183"/>
      <c r="AE17351" s="184"/>
      <c r="AF17351" s="184"/>
    </row>
    <row r="17352" spans="30:32" ht="24.75" customHeight="1">
      <c r="AD17352" s="183"/>
      <c r="AE17352" s="184"/>
      <c r="AF17352" s="184"/>
    </row>
    <row r="17353" spans="30:32" ht="24.75" customHeight="1">
      <c r="AD17353" s="183"/>
      <c r="AE17353" s="184"/>
      <c r="AF17353" s="184"/>
    </row>
    <row r="17354" spans="30:32" ht="24.75" customHeight="1">
      <c r="AD17354" s="183"/>
      <c r="AE17354" s="184"/>
      <c r="AF17354" s="184"/>
    </row>
    <row r="17355" spans="30:32" ht="24.75" customHeight="1">
      <c r="AD17355" s="183"/>
      <c r="AE17355" s="184"/>
      <c r="AF17355" s="184"/>
    </row>
    <row r="17356" spans="30:32" ht="24.75" customHeight="1">
      <c r="AD17356" s="183"/>
      <c r="AE17356" s="184"/>
      <c r="AF17356" s="184"/>
    </row>
    <row r="17357" spans="30:32" ht="24.75" customHeight="1">
      <c r="AD17357" s="183"/>
      <c r="AE17357" s="184"/>
      <c r="AF17357" s="184"/>
    </row>
    <row r="17358" spans="30:32" ht="24.75" customHeight="1">
      <c r="AD17358" s="183"/>
      <c r="AE17358" s="184"/>
      <c r="AF17358" s="184"/>
    </row>
    <row r="17359" spans="30:32" ht="24.75" customHeight="1">
      <c r="AD17359" s="183"/>
      <c r="AE17359" s="184"/>
      <c r="AF17359" s="184"/>
    </row>
    <row r="17360" spans="30:32" ht="24.75" customHeight="1">
      <c r="AD17360" s="183"/>
      <c r="AE17360" s="184"/>
      <c r="AF17360" s="184"/>
    </row>
    <row r="17361" spans="30:32" ht="24.75" customHeight="1">
      <c r="AD17361" s="183"/>
      <c r="AE17361" s="184"/>
      <c r="AF17361" s="184"/>
    </row>
    <row r="17362" spans="30:32" ht="24.75" customHeight="1">
      <c r="AD17362" s="183"/>
      <c r="AE17362" s="184"/>
      <c r="AF17362" s="184"/>
    </row>
    <row r="17363" spans="30:32" ht="24.75" customHeight="1">
      <c r="AD17363" s="183"/>
      <c r="AE17363" s="184"/>
      <c r="AF17363" s="184"/>
    </row>
    <row r="17364" spans="30:32" ht="24.75" customHeight="1">
      <c r="AD17364" s="183"/>
      <c r="AE17364" s="184"/>
      <c r="AF17364" s="184"/>
    </row>
    <row r="17365" spans="30:32" ht="24.75" customHeight="1">
      <c r="AD17365" s="183"/>
      <c r="AE17365" s="184"/>
      <c r="AF17365" s="184"/>
    </row>
    <row r="17366" spans="30:32" ht="24.75" customHeight="1">
      <c r="AD17366" s="183"/>
      <c r="AE17366" s="184"/>
      <c r="AF17366" s="184"/>
    </row>
    <row r="17367" spans="30:32" ht="24.75" customHeight="1">
      <c r="AD17367" s="183"/>
      <c r="AE17367" s="184"/>
      <c r="AF17367" s="184"/>
    </row>
    <row r="17368" spans="30:32" ht="24.75" customHeight="1">
      <c r="AD17368" s="183"/>
      <c r="AE17368" s="184"/>
      <c r="AF17368" s="184"/>
    </row>
    <row r="17369" spans="30:32" ht="24.75" customHeight="1">
      <c r="AD17369" s="183"/>
      <c r="AE17369" s="184"/>
      <c r="AF17369" s="184"/>
    </row>
    <row r="17370" spans="30:32" ht="24.75" customHeight="1">
      <c r="AD17370" s="183"/>
      <c r="AE17370" s="184"/>
      <c r="AF17370" s="184"/>
    </row>
    <row r="17371" spans="30:32" ht="24.75" customHeight="1">
      <c r="AD17371" s="183"/>
      <c r="AE17371" s="184"/>
      <c r="AF17371" s="184"/>
    </row>
    <row r="17372" spans="30:32" ht="24.75" customHeight="1">
      <c r="AD17372" s="183"/>
      <c r="AE17372" s="184"/>
      <c r="AF17372" s="184"/>
    </row>
    <row r="17373" spans="30:32" ht="24.75" customHeight="1">
      <c r="AD17373" s="183"/>
      <c r="AE17373" s="184"/>
      <c r="AF17373" s="184"/>
    </row>
    <row r="17374" spans="30:32" ht="24.75" customHeight="1">
      <c r="AD17374" s="183"/>
      <c r="AE17374" s="184"/>
      <c r="AF17374" s="184"/>
    </row>
    <row r="17375" spans="30:32" ht="24.75" customHeight="1">
      <c r="AD17375" s="183"/>
      <c r="AE17375" s="184"/>
      <c r="AF17375" s="184"/>
    </row>
    <row r="17376" spans="30:32" ht="24.75" customHeight="1">
      <c r="AD17376" s="183"/>
      <c r="AE17376" s="184"/>
      <c r="AF17376" s="184"/>
    </row>
    <row r="17377" spans="30:32" ht="24.75" customHeight="1">
      <c r="AD17377" s="183"/>
      <c r="AE17377" s="184"/>
      <c r="AF17377" s="184"/>
    </row>
    <row r="17378" spans="30:32" ht="24.75" customHeight="1">
      <c r="AD17378" s="183"/>
      <c r="AE17378" s="184"/>
      <c r="AF17378" s="184"/>
    </row>
    <row r="17379" spans="30:32" ht="24.75" customHeight="1">
      <c r="AD17379" s="183"/>
      <c r="AE17379" s="184"/>
      <c r="AF17379" s="184"/>
    </row>
    <row r="17380" spans="30:32" ht="24.75" customHeight="1">
      <c r="AD17380" s="183"/>
      <c r="AE17380" s="184"/>
      <c r="AF17380" s="184"/>
    </row>
    <row r="17381" spans="30:32" ht="24.75" customHeight="1">
      <c r="AD17381" s="183"/>
      <c r="AE17381" s="184"/>
      <c r="AF17381" s="184"/>
    </row>
    <row r="17382" spans="30:32" ht="24.75" customHeight="1">
      <c r="AD17382" s="183"/>
      <c r="AE17382" s="184"/>
      <c r="AF17382" s="184"/>
    </row>
    <row r="17383" spans="30:32" ht="24.75" customHeight="1">
      <c r="AD17383" s="183"/>
      <c r="AE17383" s="184"/>
      <c r="AF17383" s="184"/>
    </row>
    <row r="17384" spans="30:32" ht="24.75" customHeight="1">
      <c r="AD17384" s="183"/>
      <c r="AE17384" s="184"/>
      <c r="AF17384" s="184"/>
    </row>
    <row r="17385" spans="30:32" ht="24.75" customHeight="1">
      <c r="AD17385" s="183"/>
      <c r="AE17385" s="184"/>
      <c r="AF17385" s="184"/>
    </row>
    <row r="17386" spans="30:32" ht="24.75" customHeight="1">
      <c r="AD17386" s="183"/>
      <c r="AE17386" s="184"/>
      <c r="AF17386" s="184"/>
    </row>
    <row r="17387" spans="30:32" ht="24.75" customHeight="1">
      <c r="AD17387" s="183"/>
      <c r="AE17387" s="184"/>
      <c r="AF17387" s="184"/>
    </row>
    <row r="17388" spans="30:32" ht="24.75" customHeight="1">
      <c r="AD17388" s="183"/>
      <c r="AE17388" s="184"/>
      <c r="AF17388" s="184"/>
    </row>
    <row r="17389" spans="30:32" ht="24.75" customHeight="1">
      <c r="AD17389" s="183"/>
      <c r="AE17389" s="184"/>
      <c r="AF17389" s="184"/>
    </row>
    <row r="17390" spans="30:32" ht="24.75" customHeight="1">
      <c r="AD17390" s="183"/>
      <c r="AE17390" s="184"/>
      <c r="AF17390" s="184"/>
    </row>
    <row r="17391" spans="30:32" ht="24.75" customHeight="1">
      <c r="AD17391" s="183"/>
      <c r="AE17391" s="184"/>
      <c r="AF17391" s="184"/>
    </row>
    <row r="17392" spans="30:32" ht="24.75" customHeight="1">
      <c r="AD17392" s="183"/>
      <c r="AE17392" s="184"/>
      <c r="AF17392" s="184"/>
    </row>
    <row r="17393" spans="30:32" ht="24.75" customHeight="1">
      <c r="AD17393" s="183"/>
      <c r="AE17393" s="184"/>
      <c r="AF17393" s="184"/>
    </row>
    <row r="17394" spans="30:32" ht="24.75" customHeight="1">
      <c r="AD17394" s="183"/>
      <c r="AE17394" s="184"/>
      <c r="AF17394" s="184"/>
    </row>
    <row r="17395" spans="30:32" ht="24.75" customHeight="1">
      <c r="AD17395" s="183"/>
      <c r="AE17395" s="184"/>
      <c r="AF17395" s="184"/>
    </row>
    <row r="17396" spans="30:32" ht="24.75" customHeight="1">
      <c r="AD17396" s="183"/>
      <c r="AE17396" s="184"/>
      <c r="AF17396" s="184"/>
    </row>
    <row r="17397" spans="30:32" ht="24.75" customHeight="1">
      <c r="AD17397" s="183"/>
      <c r="AE17397" s="184"/>
      <c r="AF17397" s="184"/>
    </row>
    <row r="17398" spans="30:32" ht="24.75" customHeight="1">
      <c r="AD17398" s="183"/>
      <c r="AE17398" s="184"/>
      <c r="AF17398" s="184"/>
    </row>
    <row r="17399" spans="30:32" ht="24.75" customHeight="1">
      <c r="AD17399" s="183"/>
      <c r="AE17399" s="184"/>
      <c r="AF17399" s="184"/>
    </row>
    <row r="17400" spans="30:32" ht="24.75" customHeight="1">
      <c r="AD17400" s="183"/>
      <c r="AE17400" s="184"/>
      <c r="AF17400" s="184"/>
    </row>
    <row r="17401" spans="30:32" ht="24.75" customHeight="1">
      <c r="AD17401" s="183"/>
      <c r="AE17401" s="184"/>
      <c r="AF17401" s="184"/>
    </row>
    <row r="17402" spans="30:32" ht="24.75" customHeight="1">
      <c r="AD17402" s="183"/>
      <c r="AE17402" s="184"/>
      <c r="AF17402" s="184"/>
    </row>
    <row r="17403" spans="30:32" ht="24.75" customHeight="1">
      <c r="AD17403" s="183"/>
      <c r="AE17403" s="184"/>
      <c r="AF17403" s="184"/>
    </row>
    <row r="17404" spans="30:32" ht="24.75" customHeight="1">
      <c r="AD17404" s="183"/>
      <c r="AE17404" s="184"/>
      <c r="AF17404" s="184"/>
    </row>
    <row r="17405" spans="30:32" ht="24.75" customHeight="1">
      <c r="AD17405" s="183"/>
      <c r="AE17405" s="184"/>
      <c r="AF17405" s="184"/>
    </row>
    <row r="17406" spans="30:32" ht="24.75" customHeight="1">
      <c r="AD17406" s="183"/>
      <c r="AE17406" s="184"/>
      <c r="AF17406" s="184"/>
    </row>
    <row r="17407" spans="30:32" ht="24.75" customHeight="1">
      <c r="AD17407" s="183"/>
      <c r="AE17407" s="184"/>
      <c r="AF17407" s="184"/>
    </row>
    <row r="17408" spans="30:32" ht="24.75" customHeight="1">
      <c r="AD17408" s="183"/>
      <c r="AE17408" s="184"/>
      <c r="AF17408" s="184"/>
    </row>
    <row r="17409" spans="30:32" ht="24.75" customHeight="1">
      <c r="AD17409" s="183"/>
      <c r="AE17409" s="184"/>
      <c r="AF17409" s="184"/>
    </row>
    <row r="17410" spans="30:32" ht="24.75" customHeight="1">
      <c r="AD17410" s="183"/>
      <c r="AE17410" s="184"/>
      <c r="AF17410" s="184"/>
    </row>
    <row r="17411" spans="30:32" ht="24.75" customHeight="1">
      <c r="AD17411" s="183"/>
      <c r="AE17411" s="184"/>
      <c r="AF17411" s="184"/>
    </row>
    <row r="17412" spans="30:32" ht="24.75" customHeight="1">
      <c r="AD17412" s="183"/>
      <c r="AE17412" s="184"/>
      <c r="AF17412" s="184"/>
    </row>
    <row r="17413" spans="30:32" ht="24.75" customHeight="1">
      <c r="AD17413" s="183"/>
      <c r="AE17413" s="184"/>
      <c r="AF17413" s="184"/>
    </row>
    <row r="17414" spans="30:32" ht="24.75" customHeight="1">
      <c r="AD17414" s="183"/>
      <c r="AE17414" s="184"/>
      <c r="AF17414" s="184"/>
    </row>
    <row r="17415" spans="30:32" ht="24.75" customHeight="1">
      <c r="AD17415" s="183"/>
      <c r="AE17415" s="184"/>
      <c r="AF17415" s="184"/>
    </row>
    <row r="17416" spans="30:32" ht="24.75" customHeight="1">
      <c r="AD17416" s="183"/>
      <c r="AE17416" s="184"/>
      <c r="AF17416" s="184"/>
    </row>
    <row r="17417" spans="30:32" ht="24.75" customHeight="1">
      <c r="AD17417" s="183"/>
      <c r="AE17417" s="184"/>
      <c r="AF17417" s="184"/>
    </row>
    <row r="17418" spans="30:32" ht="24.75" customHeight="1">
      <c r="AD17418" s="183"/>
      <c r="AE17418" s="184"/>
      <c r="AF17418" s="184"/>
    </row>
    <row r="17419" spans="30:32" ht="24.75" customHeight="1">
      <c r="AD17419" s="183"/>
      <c r="AE17419" s="184"/>
      <c r="AF17419" s="184"/>
    </row>
    <row r="17420" spans="30:32" ht="24.75" customHeight="1">
      <c r="AD17420" s="183"/>
      <c r="AE17420" s="184"/>
      <c r="AF17420" s="184"/>
    </row>
    <row r="17421" spans="30:32" ht="24.75" customHeight="1">
      <c r="AD17421" s="183"/>
      <c r="AE17421" s="184"/>
      <c r="AF17421" s="184"/>
    </row>
    <row r="17422" spans="30:32" ht="24.75" customHeight="1">
      <c r="AD17422" s="183"/>
      <c r="AE17422" s="184"/>
      <c r="AF17422" s="184"/>
    </row>
    <row r="17423" spans="30:32" ht="24.75" customHeight="1">
      <c r="AD17423" s="183"/>
      <c r="AE17423" s="184"/>
      <c r="AF17423" s="184"/>
    </row>
    <row r="17424" spans="30:32" ht="24.75" customHeight="1">
      <c r="AD17424" s="183"/>
      <c r="AE17424" s="184"/>
      <c r="AF17424" s="184"/>
    </row>
    <row r="17425" spans="30:32" ht="24.75" customHeight="1">
      <c r="AD17425" s="183"/>
      <c r="AE17425" s="184"/>
      <c r="AF17425" s="184"/>
    </row>
    <row r="17426" spans="30:32" ht="24.75" customHeight="1">
      <c r="AD17426" s="183"/>
      <c r="AE17426" s="184"/>
      <c r="AF17426" s="184"/>
    </row>
    <row r="17427" spans="30:32" ht="24.75" customHeight="1">
      <c r="AD17427" s="183"/>
      <c r="AE17427" s="184"/>
      <c r="AF17427" s="184"/>
    </row>
    <row r="17428" spans="30:32" ht="24.75" customHeight="1">
      <c r="AD17428" s="183"/>
      <c r="AE17428" s="184"/>
      <c r="AF17428" s="184"/>
    </row>
    <row r="17429" spans="30:32" ht="24.75" customHeight="1">
      <c r="AD17429" s="183"/>
      <c r="AE17429" s="184"/>
      <c r="AF17429" s="184"/>
    </row>
    <row r="17430" spans="30:32" ht="24.75" customHeight="1">
      <c r="AD17430" s="183"/>
      <c r="AE17430" s="184"/>
      <c r="AF17430" s="184"/>
    </row>
    <row r="17431" spans="30:32" ht="24.75" customHeight="1">
      <c r="AD17431" s="183"/>
      <c r="AE17431" s="184"/>
      <c r="AF17431" s="184"/>
    </row>
    <row r="17432" spans="30:32" ht="24.75" customHeight="1">
      <c r="AD17432" s="183"/>
      <c r="AE17432" s="184"/>
      <c r="AF17432" s="184"/>
    </row>
    <row r="17433" spans="30:32" ht="24.75" customHeight="1">
      <c r="AD17433" s="183"/>
      <c r="AE17433" s="184"/>
      <c r="AF17433" s="184"/>
    </row>
    <row r="17434" spans="30:32" ht="24.75" customHeight="1">
      <c r="AD17434" s="183"/>
      <c r="AE17434" s="184"/>
      <c r="AF17434" s="184"/>
    </row>
    <row r="17435" spans="30:32" ht="24.75" customHeight="1">
      <c r="AD17435" s="183"/>
      <c r="AE17435" s="184"/>
      <c r="AF17435" s="184"/>
    </row>
    <row r="17436" spans="30:32" ht="24.75" customHeight="1">
      <c r="AD17436" s="183"/>
      <c r="AE17436" s="184"/>
      <c r="AF17436" s="184"/>
    </row>
    <row r="17437" spans="30:32" ht="24.75" customHeight="1">
      <c r="AD17437" s="183"/>
      <c r="AE17437" s="184"/>
      <c r="AF17437" s="184"/>
    </row>
    <row r="17438" spans="30:32" ht="24.75" customHeight="1">
      <c r="AD17438" s="183"/>
      <c r="AE17438" s="184"/>
      <c r="AF17438" s="184"/>
    </row>
    <row r="17439" spans="30:32" ht="24.75" customHeight="1">
      <c r="AD17439" s="183"/>
      <c r="AE17439" s="184"/>
      <c r="AF17439" s="184"/>
    </row>
    <row r="17440" spans="30:32" ht="24.75" customHeight="1">
      <c r="AD17440" s="183"/>
      <c r="AE17440" s="184"/>
      <c r="AF17440" s="184"/>
    </row>
    <row r="17441" spans="30:32" ht="24.75" customHeight="1">
      <c r="AD17441" s="183"/>
      <c r="AE17441" s="184"/>
      <c r="AF17441" s="184"/>
    </row>
    <row r="17442" spans="30:32" ht="24.75" customHeight="1">
      <c r="AD17442" s="183"/>
      <c r="AE17442" s="184"/>
      <c r="AF17442" s="184"/>
    </row>
    <row r="17443" spans="30:32" ht="24.75" customHeight="1">
      <c r="AD17443" s="183"/>
      <c r="AE17443" s="184"/>
      <c r="AF17443" s="184"/>
    </row>
    <row r="17444" spans="30:32" ht="24.75" customHeight="1">
      <c r="AD17444" s="183"/>
      <c r="AE17444" s="184"/>
      <c r="AF17444" s="184"/>
    </row>
    <row r="17445" spans="30:32" ht="24.75" customHeight="1">
      <c r="AD17445" s="183"/>
      <c r="AE17445" s="184"/>
      <c r="AF17445" s="184"/>
    </row>
    <row r="17446" spans="30:32" ht="24.75" customHeight="1">
      <c r="AD17446" s="183"/>
      <c r="AE17446" s="184"/>
      <c r="AF17446" s="184"/>
    </row>
    <row r="17447" spans="30:32" ht="24.75" customHeight="1">
      <c r="AD17447" s="183"/>
      <c r="AE17447" s="184"/>
      <c r="AF17447" s="184"/>
    </row>
    <row r="17448" spans="30:32" ht="24.75" customHeight="1">
      <c r="AD17448" s="183"/>
      <c r="AE17448" s="184"/>
      <c r="AF17448" s="184"/>
    </row>
    <row r="17449" spans="30:32" ht="24.75" customHeight="1">
      <c r="AD17449" s="183"/>
      <c r="AE17449" s="184"/>
      <c r="AF17449" s="184"/>
    </row>
    <row r="17450" spans="30:32" ht="24.75" customHeight="1">
      <c r="AD17450" s="183"/>
      <c r="AE17450" s="184"/>
      <c r="AF17450" s="184"/>
    </row>
    <row r="17451" spans="30:32" ht="24.75" customHeight="1">
      <c r="AD17451" s="183"/>
      <c r="AE17451" s="184"/>
      <c r="AF17451" s="184"/>
    </row>
    <row r="17452" spans="30:32" ht="24.75" customHeight="1">
      <c r="AD17452" s="183"/>
      <c r="AE17452" s="184"/>
      <c r="AF17452" s="184"/>
    </row>
    <row r="17453" spans="30:32" ht="24.75" customHeight="1">
      <c r="AD17453" s="183"/>
      <c r="AE17453" s="184"/>
      <c r="AF17453" s="184"/>
    </row>
    <row r="17454" spans="30:32" ht="24.75" customHeight="1">
      <c r="AD17454" s="183"/>
      <c r="AE17454" s="184"/>
      <c r="AF17454" s="184"/>
    </row>
    <row r="17455" spans="30:32" ht="24.75" customHeight="1">
      <c r="AD17455" s="183"/>
      <c r="AE17455" s="184"/>
      <c r="AF17455" s="184"/>
    </row>
    <row r="17456" spans="30:32" ht="24.75" customHeight="1">
      <c r="AD17456" s="183"/>
      <c r="AE17456" s="184"/>
      <c r="AF17456" s="184"/>
    </row>
    <row r="17457" spans="30:32" ht="24.75" customHeight="1">
      <c r="AD17457" s="183"/>
      <c r="AE17457" s="184"/>
      <c r="AF17457" s="184"/>
    </row>
    <row r="17458" spans="30:32" ht="24.75" customHeight="1">
      <c r="AD17458" s="183"/>
      <c r="AE17458" s="184"/>
      <c r="AF17458" s="184"/>
    </row>
    <row r="17459" spans="30:32" ht="24.75" customHeight="1">
      <c r="AD17459" s="183"/>
      <c r="AE17459" s="184"/>
      <c r="AF17459" s="184"/>
    </row>
    <row r="17460" spans="30:32" ht="24.75" customHeight="1">
      <c r="AD17460" s="183"/>
      <c r="AE17460" s="184"/>
      <c r="AF17460" s="184"/>
    </row>
    <row r="17461" spans="30:32" ht="24.75" customHeight="1">
      <c r="AD17461" s="183"/>
      <c r="AE17461" s="184"/>
      <c r="AF17461" s="184"/>
    </row>
    <row r="17462" spans="30:32" ht="24.75" customHeight="1">
      <c r="AD17462" s="183"/>
      <c r="AE17462" s="184"/>
      <c r="AF17462" s="184"/>
    </row>
    <row r="17463" spans="30:32" ht="24.75" customHeight="1">
      <c r="AD17463" s="183"/>
      <c r="AE17463" s="184"/>
      <c r="AF17463" s="184"/>
    </row>
    <row r="17464" spans="30:32" ht="24.75" customHeight="1">
      <c r="AD17464" s="183"/>
      <c r="AE17464" s="184"/>
      <c r="AF17464" s="184"/>
    </row>
    <row r="17465" spans="30:32" ht="24.75" customHeight="1">
      <c r="AD17465" s="183"/>
      <c r="AE17465" s="184"/>
      <c r="AF17465" s="184"/>
    </row>
    <row r="17466" spans="30:32" ht="24.75" customHeight="1">
      <c r="AD17466" s="183"/>
      <c r="AE17466" s="184"/>
      <c r="AF17466" s="184"/>
    </row>
    <row r="17467" spans="30:32" ht="24.75" customHeight="1">
      <c r="AD17467" s="183"/>
      <c r="AE17467" s="184"/>
      <c r="AF17467" s="184"/>
    </row>
    <row r="17468" spans="30:32" ht="24.75" customHeight="1">
      <c r="AD17468" s="183"/>
      <c r="AE17468" s="184"/>
      <c r="AF17468" s="184"/>
    </row>
    <row r="17469" spans="30:32" ht="24.75" customHeight="1">
      <c r="AD17469" s="183"/>
      <c r="AE17469" s="184"/>
      <c r="AF17469" s="184"/>
    </row>
    <row r="17470" spans="30:32" ht="24.75" customHeight="1">
      <c r="AD17470" s="183"/>
      <c r="AE17470" s="184"/>
      <c r="AF17470" s="184"/>
    </row>
    <row r="17471" spans="30:32" ht="24.75" customHeight="1">
      <c r="AD17471" s="183"/>
      <c r="AE17471" s="184"/>
      <c r="AF17471" s="184"/>
    </row>
    <row r="17472" spans="30:32" ht="24.75" customHeight="1">
      <c r="AD17472" s="183"/>
      <c r="AE17472" s="184"/>
      <c r="AF17472" s="184"/>
    </row>
    <row r="17473" spans="30:32" ht="24.75" customHeight="1">
      <c r="AD17473" s="183"/>
      <c r="AE17473" s="184"/>
      <c r="AF17473" s="184"/>
    </row>
    <row r="17474" spans="30:32" ht="24.75" customHeight="1">
      <c r="AD17474" s="183"/>
      <c r="AE17474" s="184"/>
      <c r="AF17474" s="184"/>
    </row>
    <row r="17475" spans="30:32" ht="24.75" customHeight="1">
      <c r="AD17475" s="183"/>
      <c r="AE17475" s="184"/>
      <c r="AF17475" s="184"/>
    </row>
    <row r="17476" spans="30:32" ht="24.75" customHeight="1">
      <c r="AD17476" s="183"/>
      <c r="AE17476" s="184"/>
      <c r="AF17476" s="184"/>
    </row>
    <row r="17477" spans="30:32" ht="24.75" customHeight="1">
      <c r="AD17477" s="183"/>
      <c r="AE17477" s="184"/>
      <c r="AF17477" s="184"/>
    </row>
    <row r="17478" spans="30:32" ht="24.75" customHeight="1">
      <c r="AD17478" s="183"/>
      <c r="AE17478" s="184"/>
      <c r="AF17478" s="184"/>
    </row>
    <row r="17479" spans="30:32" ht="24.75" customHeight="1">
      <c r="AD17479" s="183"/>
      <c r="AE17479" s="184"/>
      <c r="AF17479" s="184"/>
    </row>
    <row r="17480" spans="30:32" ht="24.75" customHeight="1">
      <c r="AD17480" s="183"/>
      <c r="AE17480" s="184"/>
      <c r="AF17480" s="184"/>
    </row>
    <row r="17481" spans="30:32" ht="24.75" customHeight="1">
      <c r="AD17481" s="183"/>
      <c r="AE17481" s="184"/>
      <c r="AF17481" s="184"/>
    </row>
    <row r="17482" spans="30:32" ht="24.75" customHeight="1">
      <c r="AD17482" s="183"/>
      <c r="AE17482" s="184"/>
      <c r="AF17482" s="184"/>
    </row>
    <row r="17483" spans="30:32" ht="24.75" customHeight="1">
      <c r="AD17483" s="183"/>
      <c r="AE17483" s="184"/>
      <c r="AF17483" s="184"/>
    </row>
    <row r="17484" spans="30:32" ht="24.75" customHeight="1">
      <c r="AD17484" s="183"/>
      <c r="AE17484" s="184"/>
      <c r="AF17484" s="184"/>
    </row>
    <row r="17485" spans="30:32" ht="24.75" customHeight="1">
      <c r="AD17485" s="183"/>
      <c r="AE17485" s="184"/>
      <c r="AF17485" s="184"/>
    </row>
    <row r="17486" spans="30:32" ht="24.75" customHeight="1">
      <c r="AD17486" s="183"/>
      <c r="AE17486" s="184"/>
      <c r="AF17486" s="184"/>
    </row>
    <row r="17487" spans="30:32" ht="24.75" customHeight="1">
      <c r="AD17487" s="183"/>
      <c r="AE17487" s="184"/>
      <c r="AF17487" s="184"/>
    </row>
    <row r="17488" spans="30:32" ht="24.75" customHeight="1">
      <c r="AD17488" s="183"/>
      <c r="AE17488" s="184"/>
      <c r="AF17488" s="184"/>
    </row>
    <row r="17489" spans="30:32" ht="24.75" customHeight="1">
      <c r="AD17489" s="183"/>
      <c r="AE17489" s="184"/>
      <c r="AF17489" s="184"/>
    </row>
    <row r="17490" spans="30:32" ht="24.75" customHeight="1">
      <c r="AD17490" s="183"/>
      <c r="AE17490" s="184"/>
      <c r="AF17490" s="184"/>
    </row>
    <row r="17491" spans="30:32" ht="24.75" customHeight="1">
      <c r="AD17491" s="183"/>
      <c r="AE17491" s="184"/>
      <c r="AF17491" s="184"/>
    </row>
    <row r="17492" spans="30:32" ht="24.75" customHeight="1">
      <c r="AD17492" s="183"/>
      <c r="AE17492" s="184"/>
      <c r="AF17492" s="184"/>
    </row>
    <row r="17493" spans="30:32" ht="24.75" customHeight="1">
      <c r="AD17493" s="183"/>
      <c r="AE17493" s="184"/>
      <c r="AF17493" s="184"/>
    </row>
    <row r="17494" spans="30:32" ht="24.75" customHeight="1">
      <c r="AD17494" s="183"/>
      <c r="AE17494" s="184"/>
      <c r="AF17494" s="184"/>
    </row>
    <row r="17495" spans="30:32" ht="24.75" customHeight="1">
      <c r="AD17495" s="183"/>
      <c r="AE17495" s="184"/>
      <c r="AF17495" s="184"/>
    </row>
    <row r="17496" spans="30:32" ht="24.75" customHeight="1">
      <c r="AD17496" s="183"/>
      <c r="AE17496" s="184"/>
      <c r="AF17496" s="184"/>
    </row>
    <row r="17497" spans="30:32" ht="24.75" customHeight="1">
      <c r="AD17497" s="183"/>
      <c r="AE17497" s="184"/>
      <c r="AF17497" s="184"/>
    </row>
    <row r="17498" spans="30:32" ht="24.75" customHeight="1">
      <c r="AD17498" s="183"/>
      <c r="AE17498" s="184"/>
      <c r="AF17498" s="184"/>
    </row>
    <row r="17499" spans="30:32" ht="24.75" customHeight="1">
      <c r="AD17499" s="183"/>
      <c r="AE17499" s="184"/>
      <c r="AF17499" s="184"/>
    </row>
    <row r="17500" spans="30:32" ht="24.75" customHeight="1">
      <c r="AD17500" s="183"/>
      <c r="AE17500" s="184"/>
      <c r="AF17500" s="184"/>
    </row>
    <row r="17501" spans="30:32" ht="24.75" customHeight="1">
      <c r="AD17501" s="183"/>
      <c r="AE17501" s="184"/>
      <c r="AF17501" s="184"/>
    </row>
    <row r="17502" spans="30:32" ht="24.75" customHeight="1">
      <c r="AD17502" s="183"/>
      <c r="AE17502" s="184"/>
      <c r="AF17502" s="184"/>
    </row>
    <row r="17503" spans="30:32" ht="24.75" customHeight="1">
      <c r="AD17503" s="183"/>
      <c r="AE17503" s="184"/>
      <c r="AF17503" s="184"/>
    </row>
    <row r="17504" spans="30:32" ht="24.75" customHeight="1">
      <c r="AD17504" s="183"/>
      <c r="AE17504" s="184"/>
      <c r="AF17504" s="184"/>
    </row>
    <row r="17505" spans="30:32" ht="24.75" customHeight="1">
      <c r="AD17505" s="183"/>
      <c r="AE17505" s="184"/>
      <c r="AF17505" s="184"/>
    </row>
    <row r="17506" spans="30:32" ht="24.75" customHeight="1">
      <c r="AD17506" s="183"/>
      <c r="AE17506" s="184"/>
      <c r="AF17506" s="184"/>
    </row>
    <row r="17507" spans="30:32" ht="24.75" customHeight="1">
      <c r="AD17507" s="183"/>
      <c r="AE17507" s="184"/>
      <c r="AF17507" s="184"/>
    </row>
    <row r="17508" spans="30:32" ht="24.75" customHeight="1">
      <c r="AD17508" s="183"/>
      <c r="AE17508" s="184"/>
      <c r="AF17508" s="184"/>
    </row>
    <row r="17509" spans="30:32" ht="24.75" customHeight="1">
      <c r="AD17509" s="183"/>
      <c r="AE17509" s="184"/>
      <c r="AF17509" s="184"/>
    </row>
    <row r="17510" spans="30:32" ht="24.75" customHeight="1">
      <c r="AD17510" s="183"/>
      <c r="AE17510" s="184"/>
      <c r="AF17510" s="184"/>
    </row>
    <row r="17511" spans="30:32" ht="24.75" customHeight="1">
      <c r="AD17511" s="183"/>
      <c r="AE17511" s="184"/>
      <c r="AF17511" s="184"/>
    </row>
    <row r="17512" spans="30:32" ht="24.75" customHeight="1">
      <c r="AD17512" s="183"/>
      <c r="AE17512" s="184"/>
      <c r="AF17512" s="184"/>
    </row>
    <row r="17513" spans="30:32" ht="24.75" customHeight="1">
      <c r="AD17513" s="183"/>
      <c r="AE17513" s="184"/>
      <c r="AF17513" s="184"/>
    </row>
    <row r="17514" spans="30:32" ht="24.75" customHeight="1">
      <c r="AD17514" s="183"/>
      <c r="AE17514" s="184"/>
      <c r="AF17514" s="184"/>
    </row>
    <row r="17515" spans="30:32" ht="24.75" customHeight="1">
      <c r="AD17515" s="183"/>
      <c r="AE17515" s="184"/>
      <c r="AF17515" s="184"/>
    </row>
    <row r="17516" spans="30:32" ht="24.75" customHeight="1">
      <c r="AD17516" s="183"/>
      <c r="AE17516" s="184"/>
      <c r="AF17516" s="184"/>
    </row>
    <row r="17517" spans="30:32" ht="24.75" customHeight="1">
      <c r="AD17517" s="183"/>
      <c r="AE17517" s="184"/>
      <c r="AF17517" s="184"/>
    </row>
    <row r="17518" spans="30:32" ht="24.75" customHeight="1">
      <c r="AD17518" s="183"/>
      <c r="AE17518" s="184"/>
      <c r="AF17518" s="184"/>
    </row>
    <row r="17519" spans="30:32" ht="24.75" customHeight="1">
      <c r="AD17519" s="183"/>
      <c r="AE17519" s="184"/>
      <c r="AF17519" s="184"/>
    </row>
    <row r="17520" spans="30:32" ht="24.75" customHeight="1">
      <c r="AD17520" s="183"/>
      <c r="AE17520" s="184"/>
      <c r="AF17520" s="184"/>
    </row>
    <row r="17521" spans="30:32" ht="24.75" customHeight="1">
      <c r="AD17521" s="183"/>
      <c r="AE17521" s="184"/>
      <c r="AF17521" s="184"/>
    </row>
    <row r="17522" spans="30:32" ht="24.75" customHeight="1">
      <c r="AD17522" s="183"/>
      <c r="AE17522" s="184"/>
      <c r="AF17522" s="184"/>
    </row>
    <row r="17523" spans="30:32" ht="24.75" customHeight="1">
      <c r="AD17523" s="183"/>
      <c r="AE17523" s="184"/>
      <c r="AF17523" s="184"/>
    </row>
    <row r="17524" spans="30:32" ht="24.75" customHeight="1">
      <c r="AD17524" s="183"/>
      <c r="AE17524" s="184"/>
      <c r="AF17524" s="184"/>
    </row>
    <row r="17525" spans="30:32" ht="24.75" customHeight="1">
      <c r="AD17525" s="183"/>
      <c r="AE17525" s="184"/>
      <c r="AF17525" s="184"/>
    </row>
    <row r="17526" spans="30:32" ht="24.75" customHeight="1">
      <c r="AD17526" s="183"/>
      <c r="AE17526" s="184"/>
      <c r="AF17526" s="184"/>
    </row>
    <row r="17527" spans="30:32" ht="24.75" customHeight="1">
      <c r="AD17527" s="183"/>
      <c r="AE17527" s="184"/>
      <c r="AF17527" s="184"/>
    </row>
    <row r="17528" spans="30:32" ht="24.75" customHeight="1">
      <c r="AD17528" s="183"/>
      <c r="AE17528" s="184"/>
      <c r="AF17528" s="184"/>
    </row>
    <row r="17529" spans="30:32" ht="24.75" customHeight="1">
      <c r="AD17529" s="183"/>
      <c r="AE17529" s="184"/>
      <c r="AF17529" s="184"/>
    </row>
    <row r="17530" spans="30:32" ht="24.75" customHeight="1">
      <c r="AD17530" s="183"/>
      <c r="AE17530" s="184"/>
      <c r="AF17530" s="184"/>
    </row>
    <row r="17531" spans="30:32" ht="24.75" customHeight="1">
      <c r="AD17531" s="183"/>
      <c r="AE17531" s="184"/>
      <c r="AF17531" s="184"/>
    </row>
    <row r="17532" spans="30:32" ht="24.75" customHeight="1">
      <c r="AD17532" s="183"/>
      <c r="AE17532" s="184"/>
      <c r="AF17532" s="184"/>
    </row>
    <row r="17533" spans="30:32" ht="24.75" customHeight="1">
      <c r="AD17533" s="183"/>
      <c r="AE17533" s="184"/>
      <c r="AF17533" s="184"/>
    </row>
    <row r="17534" spans="30:32" ht="24.75" customHeight="1">
      <c r="AD17534" s="183"/>
      <c r="AE17534" s="184"/>
      <c r="AF17534" s="184"/>
    </row>
    <row r="17535" spans="30:32" ht="24.75" customHeight="1">
      <c r="AD17535" s="183"/>
      <c r="AE17535" s="184"/>
      <c r="AF17535" s="184"/>
    </row>
    <row r="17536" spans="30:32" ht="24.75" customHeight="1">
      <c r="AD17536" s="183"/>
      <c r="AE17536" s="184"/>
      <c r="AF17536" s="184"/>
    </row>
    <row r="17537" spans="30:32" ht="24.75" customHeight="1">
      <c r="AD17537" s="183"/>
      <c r="AE17537" s="184"/>
      <c r="AF17537" s="184"/>
    </row>
    <row r="17538" spans="30:32" ht="24.75" customHeight="1">
      <c r="AD17538" s="183"/>
      <c r="AE17538" s="184"/>
      <c r="AF17538" s="184"/>
    </row>
    <row r="17539" spans="30:32" ht="24.75" customHeight="1">
      <c r="AD17539" s="183"/>
      <c r="AE17539" s="184"/>
      <c r="AF17539" s="184"/>
    </row>
    <row r="17540" spans="30:32" ht="24.75" customHeight="1">
      <c r="AD17540" s="183"/>
      <c r="AE17540" s="184"/>
      <c r="AF17540" s="184"/>
    </row>
    <row r="17541" spans="30:32" ht="24.75" customHeight="1">
      <c r="AD17541" s="183"/>
      <c r="AE17541" s="184"/>
      <c r="AF17541" s="184"/>
    </row>
    <row r="17542" spans="30:32" ht="24.75" customHeight="1">
      <c r="AD17542" s="183"/>
      <c r="AE17542" s="184"/>
      <c r="AF17542" s="184"/>
    </row>
    <row r="17543" spans="30:32" ht="24.75" customHeight="1">
      <c r="AD17543" s="183"/>
      <c r="AE17543" s="184"/>
      <c r="AF17543" s="184"/>
    </row>
    <row r="17544" spans="30:32" ht="24.75" customHeight="1">
      <c r="AD17544" s="183"/>
      <c r="AE17544" s="184"/>
      <c r="AF17544" s="184"/>
    </row>
    <row r="17545" spans="30:32" ht="24.75" customHeight="1">
      <c r="AD17545" s="183"/>
      <c r="AE17545" s="184"/>
      <c r="AF17545" s="184"/>
    </row>
    <row r="17546" spans="30:32" ht="24.75" customHeight="1">
      <c r="AD17546" s="183"/>
      <c r="AE17546" s="184"/>
      <c r="AF17546" s="184"/>
    </row>
    <row r="17547" spans="30:32" ht="24.75" customHeight="1">
      <c r="AD17547" s="183"/>
      <c r="AE17547" s="184"/>
      <c r="AF17547" s="184"/>
    </row>
    <row r="17548" spans="30:32" ht="24.75" customHeight="1">
      <c r="AD17548" s="183"/>
      <c r="AE17548" s="184"/>
      <c r="AF17548" s="184"/>
    </row>
    <row r="17549" spans="30:32" ht="24.75" customHeight="1">
      <c r="AD17549" s="183"/>
      <c r="AE17549" s="184"/>
      <c r="AF17549" s="184"/>
    </row>
    <row r="17550" spans="30:32" ht="24.75" customHeight="1">
      <c r="AD17550" s="183"/>
      <c r="AE17550" s="184"/>
      <c r="AF17550" s="184"/>
    </row>
    <row r="17551" spans="30:32" ht="24.75" customHeight="1">
      <c r="AD17551" s="183"/>
      <c r="AE17551" s="184"/>
      <c r="AF17551" s="184"/>
    </row>
    <row r="17552" spans="30:32" ht="24.75" customHeight="1">
      <c r="AD17552" s="183"/>
      <c r="AE17552" s="184"/>
      <c r="AF17552" s="184"/>
    </row>
    <row r="17553" spans="30:32" ht="24.75" customHeight="1">
      <c r="AD17553" s="183"/>
      <c r="AE17553" s="184"/>
      <c r="AF17553" s="184"/>
    </row>
    <row r="17554" spans="30:32" ht="24.75" customHeight="1">
      <c r="AD17554" s="183"/>
      <c r="AE17554" s="184"/>
      <c r="AF17554" s="184"/>
    </row>
    <row r="17555" spans="30:32" ht="24.75" customHeight="1">
      <c r="AD17555" s="183"/>
      <c r="AE17555" s="184"/>
      <c r="AF17555" s="184"/>
    </row>
    <row r="17556" spans="30:32" ht="24.75" customHeight="1">
      <c r="AD17556" s="183"/>
      <c r="AE17556" s="184"/>
      <c r="AF17556" s="184"/>
    </row>
    <row r="17557" spans="30:32" ht="24.75" customHeight="1">
      <c r="AD17557" s="183"/>
      <c r="AE17557" s="184"/>
      <c r="AF17557" s="184"/>
    </row>
    <row r="17558" spans="30:32" ht="24.75" customHeight="1">
      <c r="AD17558" s="183"/>
      <c r="AE17558" s="184"/>
      <c r="AF17558" s="184"/>
    </row>
    <row r="17559" spans="30:32" ht="24.75" customHeight="1">
      <c r="AD17559" s="183"/>
      <c r="AE17559" s="184"/>
      <c r="AF17559" s="184"/>
    </row>
    <row r="17560" spans="30:32" ht="24.75" customHeight="1">
      <c r="AD17560" s="183"/>
      <c r="AE17560" s="184"/>
      <c r="AF17560" s="184"/>
    </row>
    <row r="17561" spans="30:32" ht="24.75" customHeight="1">
      <c r="AD17561" s="183"/>
      <c r="AE17561" s="184"/>
      <c r="AF17561" s="184"/>
    </row>
    <row r="17562" spans="30:32" ht="24.75" customHeight="1">
      <c r="AD17562" s="183"/>
      <c r="AE17562" s="184"/>
      <c r="AF17562" s="184"/>
    </row>
    <row r="17563" spans="30:32" ht="24.75" customHeight="1">
      <c r="AD17563" s="183"/>
      <c r="AE17563" s="184"/>
      <c r="AF17563" s="184"/>
    </row>
    <row r="17564" spans="30:32" ht="24.75" customHeight="1">
      <c r="AD17564" s="183"/>
      <c r="AE17564" s="184"/>
      <c r="AF17564" s="184"/>
    </row>
    <row r="17565" spans="30:32" ht="24.75" customHeight="1">
      <c r="AD17565" s="183"/>
      <c r="AE17565" s="184"/>
      <c r="AF17565" s="184"/>
    </row>
    <row r="17566" spans="30:32" ht="24.75" customHeight="1">
      <c r="AD17566" s="183"/>
      <c r="AE17566" s="184"/>
      <c r="AF17566" s="184"/>
    </row>
    <row r="17567" spans="30:32" ht="24.75" customHeight="1">
      <c r="AD17567" s="183"/>
      <c r="AE17567" s="184"/>
      <c r="AF17567" s="184"/>
    </row>
    <row r="17568" spans="30:32" ht="24.75" customHeight="1">
      <c r="AD17568" s="183"/>
      <c r="AE17568" s="184"/>
      <c r="AF17568" s="184"/>
    </row>
    <row r="17569" spans="30:32" ht="24.75" customHeight="1">
      <c r="AD17569" s="183"/>
      <c r="AE17569" s="184"/>
      <c r="AF17569" s="184"/>
    </row>
    <row r="17570" spans="30:32" ht="24.75" customHeight="1">
      <c r="AD17570" s="183"/>
      <c r="AE17570" s="184"/>
      <c r="AF17570" s="184"/>
    </row>
    <row r="17571" spans="30:32" ht="24.75" customHeight="1">
      <c r="AD17571" s="183"/>
      <c r="AE17571" s="184"/>
      <c r="AF17571" s="184"/>
    </row>
    <row r="17572" spans="30:32" ht="24.75" customHeight="1">
      <c r="AD17572" s="183"/>
      <c r="AE17572" s="184"/>
      <c r="AF17572" s="184"/>
    </row>
    <row r="17573" spans="30:32" ht="24.75" customHeight="1">
      <c r="AD17573" s="183"/>
      <c r="AE17573" s="184"/>
      <c r="AF17573" s="184"/>
    </row>
    <row r="17574" spans="30:32" ht="24.75" customHeight="1">
      <c r="AD17574" s="183"/>
      <c r="AE17574" s="184"/>
      <c r="AF17574" s="184"/>
    </row>
    <row r="17575" spans="30:32" ht="24.75" customHeight="1">
      <c r="AD17575" s="183"/>
      <c r="AE17575" s="184"/>
      <c r="AF17575" s="184"/>
    </row>
    <row r="17576" spans="30:32" ht="24.75" customHeight="1">
      <c r="AD17576" s="183"/>
      <c r="AE17576" s="184"/>
      <c r="AF17576" s="184"/>
    </row>
    <row r="17577" spans="30:32" ht="24.75" customHeight="1">
      <c r="AD17577" s="183"/>
      <c r="AE17577" s="184"/>
      <c r="AF17577" s="184"/>
    </row>
    <row r="17578" spans="30:32" ht="24.75" customHeight="1">
      <c r="AD17578" s="183"/>
      <c r="AE17578" s="184"/>
      <c r="AF17578" s="184"/>
    </row>
    <row r="17579" spans="30:32" ht="24.75" customHeight="1">
      <c r="AD17579" s="183"/>
      <c r="AE17579" s="184"/>
      <c r="AF17579" s="184"/>
    </row>
    <row r="17580" spans="30:32" ht="24.75" customHeight="1">
      <c r="AD17580" s="183"/>
      <c r="AE17580" s="184"/>
      <c r="AF17580" s="184"/>
    </row>
    <row r="17581" spans="30:32" ht="24.75" customHeight="1">
      <c r="AD17581" s="183"/>
      <c r="AE17581" s="184"/>
      <c r="AF17581" s="184"/>
    </row>
    <row r="17582" spans="30:32" ht="24.75" customHeight="1">
      <c r="AD17582" s="183"/>
      <c r="AE17582" s="184"/>
      <c r="AF17582" s="184"/>
    </row>
    <row r="17583" spans="30:32" ht="24.75" customHeight="1">
      <c r="AD17583" s="183"/>
      <c r="AE17583" s="184"/>
      <c r="AF17583" s="184"/>
    </row>
    <row r="17584" spans="30:32" ht="24.75" customHeight="1">
      <c r="AD17584" s="183"/>
      <c r="AE17584" s="184"/>
      <c r="AF17584" s="184"/>
    </row>
    <row r="17585" spans="30:32" ht="24.75" customHeight="1">
      <c r="AD17585" s="183"/>
      <c r="AE17585" s="184"/>
      <c r="AF17585" s="184"/>
    </row>
    <row r="17586" spans="30:32" ht="24.75" customHeight="1">
      <c r="AD17586" s="183"/>
      <c r="AE17586" s="184"/>
      <c r="AF17586" s="184"/>
    </row>
    <row r="17587" spans="30:32" ht="24.75" customHeight="1">
      <c r="AD17587" s="183"/>
      <c r="AE17587" s="184"/>
      <c r="AF17587" s="184"/>
    </row>
    <row r="17588" spans="30:32" ht="24.75" customHeight="1">
      <c r="AD17588" s="183"/>
      <c r="AE17588" s="184"/>
      <c r="AF17588" s="184"/>
    </row>
    <row r="17589" spans="30:32" ht="24.75" customHeight="1">
      <c r="AD17589" s="183"/>
      <c r="AE17589" s="184"/>
      <c r="AF17589" s="184"/>
    </row>
    <row r="17590" spans="30:32" ht="24.75" customHeight="1">
      <c r="AD17590" s="183"/>
      <c r="AE17590" s="184"/>
      <c r="AF17590" s="184"/>
    </row>
    <row r="17591" spans="30:32" ht="24.75" customHeight="1">
      <c r="AD17591" s="183"/>
      <c r="AE17591" s="184"/>
      <c r="AF17591" s="184"/>
    </row>
    <row r="17592" spans="30:32" ht="24.75" customHeight="1">
      <c r="AD17592" s="183"/>
      <c r="AE17592" s="184"/>
      <c r="AF17592" s="184"/>
    </row>
    <row r="17593" spans="30:32" ht="24.75" customHeight="1">
      <c r="AD17593" s="183"/>
      <c r="AE17593" s="184"/>
      <c r="AF17593" s="184"/>
    </row>
    <row r="17594" spans="30:32" ht="24.75" customHeight="1">
      <c r="AD17594" s="183"/>
      <c r="AE17594" s="184"/>
      <c r="AF17594" s="184"/>
    </row>
    <row r="17595" spans="30:32" ht="24.75" customHeight="1">
      <c r="AD17595" s="183"/>
      <c r="AE17595" s="184"/>
      <c r="AF17595" s="184"/>
    </row>
    <row r="17596" spans="30:32" ht="24.75" customHeight="1">
      <c r="AD17596" s="183"/>
      <c r="AE17596" s="184"/>
      <c r="AF17596" s="184"/>
    </row>
    <row r="17597" spans="30:32" ht="24.75" customHeight="1">
      <c r="AD17597" s="183"/>
      <c r="AE17597" s="184"/>
      <c r="AF17597" s="184"/>
    </row>
    <row r="17598" spans="30:32" ht="24.75" customHeight="1">
      <c r="AD17598" s="183"/>
      <c r="AE17598" s="184"/>
      <c r="AF17598" s="184"/>
    </row>
    <row r="17599" spans="30:32" ht="24.75" customHeight="1">
      <c r="AD17599" s="183"/>
      <c r="AE17599" s="184"/>
      <c r="AF17599" s="184"/>
    </row>
    <row r="17600" spans="30:32" ht="24.75" customHeight="1">
      <c r="AD17600" s="183"/>
      <c r="AE17600" s="184"/>
      <c r="AF17600" s="184"/>
    </row>
    <row r="17601" spans="30:32" ht="24.75" customHeight="1">
      <c r="AD17601" s="183"/>
      <c r="AE17601" s="184"/>
      <c r="AF17601" s="184"/>
    </row>
    <row r="17602" spans="30:32" ht="24.75" customHeight="1">
      <c r="AD17602" s="183"/>
      <c r="AE17602" s="184"/>
      <c r="AF17602" s="184"/>
    </row>
    <row r="17603" spans="30:32" ht="24.75" customHeight="1">
      <c r="AD17603" s="183"/>
      <c r="AE17603" s="184"/>
      <c r="AF17603" s="184"/>
    </row>
    <row r="17604" spans="30:32" ht="24.75" customHeight="1">
      <c r="AD17604" s="183"/>
      <c r="AE17604" s="184"/>
      <c r="AF17604" s="184"/>
    </row>
    <row r="17605" spans="30:32" ht="24.75" customHeight="1">
      <c r="AD17605" s="183"/>
      <c r="AE17605" s="184"/>
      <c r="AF17605" s="184"/>
    </row>
    <row r="17606" spans="30:32" ht="24.75" customHeight="1">
      <c r="AD17606" s="183"/>
      <c r="AE17606" s="184"/>
      <c r="AF17606" s="184"/>
    </row>
    <row r="17607" spans="30:32" ht="24.75" customHeight="1">
      <c r="AD17607" s="183"/>
      <c r="AE17607" s="184"/>
      <c r="AF17607" s="184"/>
    </row>
    <row r="17608" spans="30:32" ht="24.75" customHeight="1">
      <c r="AD17608" s="183"/>
      <c r="AE17608" s="184"/>
      <c r="AF17608" s="184"/>
    </row>
    <row r="17609" spans="30:32" ht="24.75" customHeight="1">
      <c r="AD17609" s="183"/>
      <c r="AE17609" s="184"/>
      <c r="AF17609" s="184"/>
    </row>
    <row r="17610" spans="30:32" ht="24.75" customHeight="1">
      <c r="AD17610" s="183"/>
      <c r="AE17610" s="184"/>
      <c r="AF17610" s="184"/>
    </row>
    <row r="17611" spans="30:32" ht="24.75" customHeight="1">
      <c r="AD17611" s="183"/>
      <c r="AE17611" s="184"/>
      <c r="AF17611" s="184"/>
    </row>
    <row r="17612" spans="30:32" ht="24.75" customHeight="1">
      <c r="AD17612" s="183"/>
      <c r="AE17612" s="184"/>
      <c r="AF17612" s="184"/>
    </row>
    <row r="17613" spans="30:32" ht="24.75" customHeight="1">
      <c r="AD17613" s="183"/>
      <c r="AE17613" s="184"/>
      <c r="AF17613" s="184"/>
    </row>
    <row r="17614" spans="30:32" ht="24.75" customHeight="1">
      <c r="AD17614" s="183"/>
      <c r="AE17614" s="184"/>
      <c r="AF17614" s="184"/>
    </row>
    <row r="17615" spans="30:32" ht="24.75" customHeight="1">
      <c r="AD17615" s="183"/>
      <c r="AE17615" s="184"/>
      <c r="AF17615" s="184"/>
    </row>
    <row r="17616" spans="30:32" ht="24.75" customHeight="1">
      <c r="AD17616" s="183"/>
      <c r="AE17616" s="184"/>
      <c r="AF17616" s="184"/>
    </row>
    <row r="17617" spans="30:32" ht="24.75" customHeight="1">
      <c r="AD17617" s="183"/>
      <c r="AE17617" s="184"/>
      <c r="AF17617" s="184"/>
    </row>
    <row r="17618" spans="30:32" ht="24.75" customHeight="1">
      <c r="AD17618" s="183"/>
      <c r="AE17618" s="184"/>
      <c r="AF17618" s="184"/>
    </row>
    <row r="17619" spans="30:32" ht="24.75" customHeight="1">
      <c r="AD17619" s="183"/>
      <c r="AE17619" s="184"/>
      <c r="AF17619" s="184"/>
    </row>
    <row r="17620" spans="30:32" ht="24.75" customHeight="1">
      <c r="AD17620" s="183"/>
      <c r="AE17620" s="184"/>
      <c r="AF17620" s="184"/>
    </row>
    <row r="17621" spans="30:32" ht="24.75" customHeight="1">
      <c r="AD17621" s="183"/>
      <c r="AE17621" s="184"/>
      <c r="AF17621" s="184"/>
    </row>
    <row r="17622" spans="30:32" ht="24.75" customHeight="1">
      <c r="AD17622" s="183"/>
      <c r="AE17622" s="184"/>
      <c r="AF17622" s="184"/>
    </row>
    <row r="17623" spans="30:32" ht="24.75" customHeight="1">
      <c r="AD17623" s="183"/>
      <c r="AE17623" s="184"/>
      <c r="AF17623" s="184"/>
    </row>
    <row r="17624" spans="30:32" ht="24.75" customHeight="1">
      <c r="AD17624" s="183"/>
      <c r="AE17624" s="184"/>
      <c r="AF17624" s="184"/>
    </row>
    <row r="17625" spans="30:32" ht="24.75" customHeight="1">
      <c r="AD17625" s="183"/>
      <c r="AE17625" s="184"/>
      <c r="AF17625" s="184"/>
    </row>
    <row r="17626" spans="30:32" ht="24.75" customHeight="1">
      <c r="AD17626" s="183"/>
      <c r="AE17626" s="184"/>
      <c r="AF17626" s="184"/>
    </row>
    <row r="17627" spans="30:32" ht="24.75" customHeight="1">
      <c r="AD17627" s="183"/>
      <c r="AE17627" s="184"/>
      <c r="AF17627" s="184"/>
    </row>
    <row r="17628" spans="30:32" ht="24.75" customHeight="1">
      <c r="AD17628" s="183"/>
      <c r="AE17628" s="184"/>
      <c r="AF17628" s="184"/>
    </row>
    <row r="17629" spans="30:32" ht="24.75" customHeight="1">
      <c r="AD17629" s="183"/>
      <c r="AE17629" s="184"/>
      <c r="AF17629" s="184"/>
    </row>
    <row r="17630" spans="30:32" ht="24.75" customHeight="1">
      <c r="AD17630" s="183"/>
      <c r="AE17630" s="184"/>
      <c r="AF17630" s="184"/>
    </row>
    <row r="17631" spans="30:32" ht="24.75" customHeight="1">
      <c r="AD17631" s="183"/>
      <c r="AE17631" s="184"/>
      <c r="AF17631" s="184"/>
    </row>
    <row r="17632" spans="30:32" ht="24.75" customHeight="1">
      <c r="AD17632" s="183"/>
      <c r="AE17632" s="184"/>
      <c r="AF17632" s="184"/>
    </row>
    <row r="17633" spans="30:32" ht="24.75" customHeight="1">
      <c r="AD17633" s="183"/>
      <c r="AE17633" s="184"/>
      <c r="AF17633" s="184"/>
    </row>
    <row r="17634" spans="30:32" ht="24.75" customHeight="1">
      <c r="AD17634" s="183"/>
      <c r="AE17634" s="184"/>
      <c r="AF17634" s="184"/>
    </row>
    <row r="17635" spans="30:32" ht="24.75" customHeight="1">
      <c r="AD17635" s="183"/>
      <c r="AE17635" s="184"/>
      <c r="AF17635" s="184"/>
    </row>
    <row r="17636" spans="30:32" ht="24.75" customHeight="1">
      <c r="AD17636" s="183"/>
      <c r="AE17636" s="184"/>
      <c r="AF17636" s="184"/>
    </row>
    <row r="17637" spans="30:32" ht="24.75" customHeight="1">
      <c r="AD17637" s="183"/>
      <c r="AE17637" s="184"/>
      <c r="AF17637" s="184"/>
    </row>
    <row r="17638" spans="30:32" ht="24.75" customHeight="1">
      <c r="AD17638" s="183"/>
      <c r="AE17638" s="184"/>
      <c r="AF17638" s="184"/>
    </row>
    <row r="17639" spans="30:32" ht="24.75" customHeight="1">
      <c r="AD17639" s="183"/>
      <c r="AE17639" s="184"/>
      <c r="AF17639" s="184"/>
    </row>
    <row r="17640" spans="30:32" ht="24.75" customHeight="1">
      <c r="AD17640" s="183"/>
      <c r="AE17640" s="184"/>
      <c r="AF17640" s="184"/>
    </row>
    <row r="17641" spans="30:32" ht="24.75" customHeight="1">
      <c r="AD17641" s="183"/>
      <c r="AE17641" s="184"/>
      <c r="AF17641" s="184"/>
    </row>
    <row r="17642" spans="30:32" ht="24.75" customHeight="1">
      <c r="AD17642" s="183"/>
      <c r="AE17642" s="184"/>
      <c r="AF17642" s="184"/>
    </row>
    <row r="17643" spans="30:32" ht="24.75" customHeight="1">
      <c r="AD17643" s="183"/>
      <c r="AE17643" s="184"/>
      <c r="AF17643" s="184"/>
    </row>
    <row r="17644" spans="30:32" ht="24.75" customHeight="1">
      <c r="AD17644" s="183"/>
      <c r="AE17644" s="184"/>
      <c r="AF17644" s="184"/>
    </row>
    <row r="17645" spans="30:32" ht="24.75" customHeight="1">
      <c r="AD17645" s="183"/>
      <c r="AE17645" s="184"/>
      <c r="AF17645" s="184"/>
    </row>
    <row r="17646" spans="30:32" ht="24.75" customHeight="1">
      <c r="AD17646" s="183"/>
      <c r="AE17646" s="184"/>
      <c r="AF17646" s="184"/>
    </row>
    <row r="17647" spans="30:32" ht="24.75" customHeight="1">
      <c r="AD17647" s="183"/>
      <c r="AE17647" s="184"/>
      <c r="AF17647" s="184"/>
    </row>
    <row r="17648" spans="30:32" ht="24.75" customHeight="1">
      <c r="AD17648" s="183"/>
      <c r="AE17648" s="184"/>
      <c r="AF17648" s="184"/>
    </row>
    <row r="17649" spans="30:32" ht="24.75" customHeight="1">
      <c r="AD17649" s="183"/>
      <c r="AE17649" s="184"/>
      <c r="AF17649" s="184"/>
    </row>
    <row r="17650" spans="30:32" ht="24.75" customHeight="1">
      <c r="AD17650" s="183"/>
      <c r="AE17650" s="184"/>
      <c r="AF17650" s="184"/>
    </row>
    <row r="17651" spans="30:32" ht="24.75" customHeight="1">
      <c r="AD17651" s="183"/>
      <c r="AE17651" s="184"/>
      <c r="AF17651" s="184"/>
    </row>
    <row r="17652" spans="30:32" ht="24.75" customHeight="1">
      <c r="AD17652" s="183"/>
      <c r="AE17652" s="184"/>
      <c r="AF17652" s="184"/>
    </row>
    <row r="17653" spans="30:32" ht="24.75" customHeight="1">
      <c r="AD17653" s="183"/>
      <c r="AE17653" s="184"/>
      <c r="AF17653" s="184"/>
    </row>
    <row r="17654" spans="30:32" ht="24.75" customHeight="1">
      <c r="AD17654" s="183"/>
      <c r="AE17654" s="184"/>
      <c r="AF17654" s="184"/>
    </row>
    <row r="17655" spans="30:32" ht="24.75" customHeight="1">
      <c r="AD17655" s="183"/>
      <c r="AE17655" s="184"/>
      <c r="AF17655" s="184"/>
    </row>
    <row r="17656" spans="30:32" ht="24.75" customHeight="1">
      <c r="AD17656" s="183"/>
      <c r="AE17656" s="184"/>
      <c r="AF17656" s="184"/>
    </row>
    <row r="17657" spans="30:32" ht="24.75" customHeight="1">
      <c r="AD17657" s="183"/>
      <c r="AE17657" s="184"/>
      <c r="AF17657" s="184"/>
    </row>
    <row r="17658" spans="30:32" ht="24.75" customHeight="1">
      <c r="AD17658" s="183"/>
      <c r="AE17658" s="184"/>
      <c r="AF17658" s="184"/>
    </row>
    <row r="17659" spans="30:32" ht="24.75" customHeight="1">
      <c r="AD17659" s="183"/>
      <c r="AE17659" s="184"/>
      <c r="AF17659" s="184"/>
    </row>
    <row r="17660" spans="30:32" ht="24.75" customHeight="1">
      <c r="AD17660" s="183"/>
      <c r="AE17660" s="184"/>
      <c r="AF17660" s="184"/>
    </row>
    <row r="17661" spans="30:32" ht="24.75" customHeight="1">
      <c r="AD17661" s="183"/>
      <c r="AE17661" s="184"/>
      <c r="AF17661" s="184"/>
    </row>
    <row r="17662" spans="30:32" ht="24.75" customHeight="1">
      <c r="AD17662" s="183"/>
      <c r="AE17662" s="184"/>
      <c r="AF17662" s="184"/>
    </row>
    <row r="17663" spans="30:32" ht="24.75" customHeight="1">
      <c r="AD17663" s="183"/>
      <c r="AE17663" s="184"/>
      <c r="AF17663" s="184"/>
    </row>
    <row r="17664" spans="30:32" ht="24.75" customHeight="1">
      <c r="AD17664" s="183"/>
      <c r="AE17664" s="184"/>
      <c r="AF17664" s="184"/>
    </row>
    <row r="17665" spans="30:32" ht="24.75" customHeight="1">
      <c r="AD17665" s="183"/>
      <c r="AE17665" s="184"/>
      <c r="AF17665" s="184"/>
    </row>
    <row r="17666" spans="30:32" ht="24.75" customHeight="1">
      <c r="AD17666" s="183"/>
      <c r="AE17666" s="184"/>
      <c r="AF17666" s="184"/>
    </row>
    <row r="17667" spans="30:32" ht="24.75" customHeight="1">
      <c r="AD17667" s="183"/>
      <c r="AE17667" s="184"/>
      <c r="AF17667" s="184"/>
    </row>
    <row r="17668" spans="30:32" ht="24.75" customHeight="1">
      <c r="AD17668" s="183"/>
      <c r="AE17668" s="184"/>
      <c r="AF17668" s="184"/>
    </row>
    <row r="17669" spans="30:32" ht="24.75" customHeight="1">
      <c r="AD17669" s="183"/>
      <c r="AE17669" s="184"/>
      <c r="AF17669" s="184"/>
    </row>
    <row r="17670" spans="30:32" ht="24.75" customHeight="1">
      <c r="AD17670" s="183"/>
      <c r="AE17670" s="184"/>
      <c r="AF17670" s="184"/>
    </row>
    <row r="17671" spans="30:32" ht="24.75" customHeight="1">
      <c r="AD17671" s="183"/>
      <c r="AE17671" s="184"/>
      <c r="AF17671" s="184"/>
    </row>
    <row r="17672" spans="30:32" ht="24.75" customHeight="1">
      <c r="AD17672" s="183"/>
      <c r="AE17672" s="184"/>
      <c r="AF17672" s="184"/>
    </row>
    <row r="17673" spans="30:32" ht="24.75" customHeight="1">
      <c r="AD17673" s="183"/>
      <c r="AE17673" s="184"/>
      <c r="AF17673" s="184"/>
    </row>
    <row r="17674" spans="30:32" ht="24.75" customHeight="1">
      <c r="AD17674" s="183"/>
      <c r="AE17674" s="184"/>
      <c r="AF17674" s="184"/>
    </row>
    <row r="17675" spans="30:32" ht="24.75" customHeight="1">
      <c r="AD17675" s="183"/>
      <c r="AE17675" s="184"/>
      <c r="AF17675" s="184"/>
    </row>
    <row r="17676" spans="30:32" ht="24.75" customHeight="1">
      <c r="AD17676" s="183"/>
      <c r="AE17676" s="184"/>
      <c r="AF17676" s="184"/>
    </row>
    <row r="17677" spans="30:32" ht="24.75" customHeight="1">
      <c r="AD17677" s="183"/>
      <c r="AE17677" s="184"/>
      <c r="AF17677" s="184"/>
    </row>
    <row r="17678" spans="30:32" ht="24.75" customHeight="1">
      <c r="AD17678" s="183"/>
      <c r="AE17678" s="184"/>
      <c r="AF17678" s="184"/>
    </row>
    <row r="17679" spans="30:32" ht="24.75" customHeight="1">
      <c r="AD17679" s="183"/>
      <c r="AE17679" s="184"/>
      <c r="AF17679" s="184"/>
    </row>
    <row r="17680" spans="30:32" ht="24.75" customHeight="1">
      <c r="AD17680" s="183"/>
      <c r="AE17680" s="184"/>
      <c r="AF17680" s="184"/>
    </row>
    <row r="17681" spans="30:32" ht="24.75" customHeight="1">
      <c r="AD17681" s="183"/>
      <c r="AE17681" s="184"/>
      <c r="AF17681" s="184"/>
    </row>
    <row r="17682" spans="30:32" ht="24.75" customHeight="1">
      <c r="AD17682" s="183"/>
      <c r="AE17682" s="184"/>
      <c r="AF17682" s="184"/>
    </row>
    <row r="17683" spans="30:32" ht="24.75" customHeight="1">
      <c r="AD17683" s="183"/>
      <c r="AE17683" s="184"/>
      <c r="AF17683" s="184"/>
    </row>
    <row r="17684" spans="30:32" ht="24.75" customHeight="1">
      <c r="AD17684" s="183"/>
      <c r="AE17684" s="184"/>
      <c r="AF17684" s="184"/>
    </row>
    <row r="17685" spans="30:32" ht="24.75" customHeight="1">
      <c r="AD17685" s="183"/>
      <c r="AE17685" s="184"/>
      <c r="AF17685" s="184"/>
    </row>
    <row r="17686" spans="30:32" ht="24.75" customHeight="1">
      <c r="AD17686" s="183"/>
      <c r="AE17686" s="184"/>
      <c r="AF17686" s="184"/>
    </row>
    <row r="17687" spans="30:32" ht="24.75" customHeight="1">
      <c r="AD17687" s="183"/>
      <c r="AE17687" s="184"/>
      <c r="AF17687" s="184"/>
    </row>
    <row r="17688" spans="30:32" ht="24.75" customHeight="1">
      <c r="AD17688" s="183"/>
      <c r="AE17688" s="184"/>
      <c r="AF17688" s="184"/>
    </row>
    <row r="17689" spans="30:32" ht="24.75" customHeight="1">
      <c r="AD17689" s="183"/>
      <c r="AE17689" s="184"/>
      <c r="AF17689" s="184"/>
    </row>
    <row r="17690" spans="30:32" ht="24.75" customHeight="1">
      <c r="AD17690" s="183"/>
      <c r="AE17690" s="184"/>
      <c r="AF17690" s="184"/>
    </row>
    <row r="17691" spans="30:32" ht="24.75" customHeight="1">
      <c r="AD17691" s="183"/>
      <c r="AE17691" s="184"/>
      <c r="AF17691" s="184"/>
    </row>
    <row r="17692" spans="30:32" ht="24.75" customHeight="1">
      <c r="AD17692" s="183"/>
      <c r="AE17692" s="184"/>
      <c r="AF17692" s="184"/>
    </row>
    <row r="17693" spans="30:32" ht="24.75" customHeight="1">
      <c r="AD17693" s="183"/>
      <c r="AE17693" s="184"/>
      <c r="AF17693" s="184"/>
    </row>
    <row r="17694" spans="30:32" ht="24.75" customHeight="1">
      <c r="AD17694" s="183"/>
      <c r="AE17694" s="184"/>
      <c r="AF17694" s="184"/>
    </row>
    <row r="17695" spans="30:32" ht="24.75" customHeight="1">
      <c r="AD17695" s="183"/>
      <c r="AE17695" s="184"/>
      <c r="AF17695" s="184"/>
    </row>
    <row r="17696" spans="30:32" ht="24.75" customHeight="1">
      <c r="AD17696" s="183"/>
      <c r="AE17696" s="184"/>
      <c r="AF17696" s="184"/>
    </row>
    <row r="17697" spans="30:32" ht="24.75" customHeight="1">
      <c r="AD17697" s="183"/>
      <c r="AE17697" s="184"/>
      <c r="AF17697" s="184"/>
    </row>
    <row r="17698" spans="30:32" ht="24.75" customHeight="1">
      <c r="AD17698" s="183"/>
      <c r="AE17698" s="184"/>
      <c r="AF17698" s="184"/>
    </row>
    <row r="17699" spans="30:32" ht="24.75" customHeight="1">
      <c r="AD17699" s="183"/>
      <c r="AE17699" s="184"/>
      <c r="AF17699" s="184"/>
    </row>
    <row r="17700" spans="30:32" ht="24.75" customHeight="1">
      <c r="AD17700" s="183"/>
      <c r="AE17700" s="184"/>
      <c r="AF17700" s="184"/>
    </row>
    <row r="17701" spans="30:32" ht="24.75" customHeight="1">
      <c r="AD17701" s="183"/>
      <c r="AE17701" s="184"/>
      <c r="AF17701" s="184"/>
    </row>
    <row r="17702" spans="30:32" ht="24.75" customHeight="1">
      <c r="AD17702" s="183"/>
      <c r="AE17702" s="184"/>
      <c r="AF17702" s="184"/>
    </row>
    <row r="17703" spans="30:32" ht="24.75" customHeight="1">
      <c r="AD17703" s="183"/>
      <c r="AE17703" s="184"/>
      <c r="AF17703" s="184"/>
    </row>
    <row r="17704" spans="30:32" ht="24.75" customHeight="1">
      <c r="AD17704" s="183"/>
      <c r="AE17704" s="184"/>
      <c r="AF17704" s="184"/>
    </row>
    <row r="17705" spans="30:32" ht="24.75" customHeight="1">
      <c r="AD17705" s="183"/>
      <c r="AE17705" s="184"/>
      <c r="AF17705" s="184"/>
    </row>
    <row r="17706" spans="30:32" ht="24.75" customHeight="1">
      <c r="AD17706" s="183"/>
      <c r="AE17706" s="184"/>
      <c r="AF17706" s="184"/>
    </row>
    <row r="17707" spans="30:32" ht="24.75" customHeight="1">
      <c r="AD17707" s="183"/>
      <c r="AE17707" s="184"/>
      <c r="AF17707" s="184"/>
    </row>
    <row r="17708" spans="30:32" ht="24.75" customHeight="1">
      <c r="AD17708" s="183"/>
      <c r="AE17708" s="184"/>
      <c r="AF17708" s="184"/>
    </row>
    <row r="17709" spans="30:32" ht="24.75" customHeight="1">
      <c r="AD17709" s="183"/>
      <c r="AE17709" s="184"/>
      <c r="AF17709" s="184"/>
    </row>
    <row r="17710" spans="30:32" ht="24.75" customHeight="1">
      <c r="AD17710" s="183"/>
      <c r="AE17710" s="184"/>
      <c r="AF17710" s="184"/>
    </row>
    <row r="17711" spans="30:32" ht="24.75" customHeight="1">
      <c r="AD17711" s="183"/>
      <c r="AE17711" s="184"/>
      <c r="AF17711" s="184"/>
    </row>
    <row r="17712" spans="30:32" ht="24.75" customHeight="1">
      <c r="AD17712" s="183"/>
      <c r="AE17712" s="184"/>
      <c r="AF17712" s="184"/>
    </row>
    <row r="17713" spans="30:32" ht="24.75" customHeight="1">
      <c r="AD17713" s="183"/>
      <c r="AE17713" s="184"/>
      <c r="AF17713" s="184"/>
    </row>
    <row r="17714" spans="30:32" ht="24.75" customHeight="1">
      <c r="AD17714" s="183"/>
      <c r="AE17714" s="184"/>
      <c r="AF17714" s="184"/>
    </row>
    <row r="17715" spans="30:32" ht="24.75" customHeight="1">
      <c r="AD17715" s="183"/>
      <c r="AE17715" s="184"/>
      <c r="AF17715" s="184"/>
    </row>
    <row r="17716" spans="30:32" ht="24.75" customHeight="1">
      <c r="AD17716" s="183"/>
      <c r="AE17716" s="184"/>
      <c r="AF17716" s="184"/>
    </row>
    <row r="17717" spans="30:32" ht="24.75" customHeight="1">
      <c r="AD17717" s="183"/>
      <c r="AE17717" s="184"/>
      <c r="AF17717" s="184"/>
    </row>
    <row r="17718" spans="30:32" ht="24.75" customHeight="1">
      <c r="AD17718" s="183"/>
      <c r="AE17718" s="184"/>
      <c r="AF17718" s="184"/>
    </row>
    <row r="17719" spans="30:32" ht="24.75" customHeight="1">
      <c r="AD17719" s="183"/>
      <c r="AE17719" s="184"/>
      <c r="AF17719" s="184"/>
    </row>
    <row r="17720" spans="30:32" ht="24.75" customHeight="1">
      <c r="AD17720" s="183"/>
      <c r="AE17720" s="184"/>
      <c r="AF17720" s="184"/>
    </row>
    <row r="17721" spans="30:32" ht="24.75" customHeight="1">
      <c r="AD17721" s="183"/>
      <c r="AE17721" s="184"/>
      <c r="AF17721" s="184"/>
    </row>
    <row r="17722" spans="30:32" ht="24.75" customHeight="1">
      <c r="AD17722" s="183"/>
      <c r="AE17722" s="184"/>
      <c r="AF17722" s="184"/>
    </row>
    <row r="17723" spans="30:32" ht="24.75" customHeight="1">
      <c r="AD17723" s="183"/>
      <c r="AE17723" s="184"/>
      <c r="AF17723" s="184"/>
    </row>
    <row r="17724" spans="30:32" ht="24.75" customHeight="1">
      <c r="AD17724" s="183"/>
      <c r="AE17724" s="184"/>
      <c r="AF17724" s="184"/>
    </row>
    <row r="17725" spans="30:32" ht="24.75" customHeight="1">
      <c r="AD17725" s="183"/>
      <c r="AE17725" s="184"/>
      <c r="AF17725" s="184"/>
    </row>
    <row r="17726" spans="30:32" ht="24.75" customHeight="1">
      <c r="AD17726" s="183"/>
      <c r="AE17726" s="184"/>
      <c r="AF17726" s="184"/>
    </row>
    <row r="17727" spans="30:32" ht="24.75" customHeight="1">
      <c r="AD17727" s="183"/>
      <c r="AE17727" s="184"/>
      <c r="AF17727" s="184"/>
    </row>
    <row r="17728" spans="30:32" ht="24.75" customHeight="1">
      <c r="AD17728" s="183"/>
      <c r="AE17728" s="184"/>
      <c r="AF17728" s="184"/>
    </row>
    <row r="17729" spans="30:32" ht="24.75" customHeight="1">
      <c r="AD17729" s="183"/>
      <c r="AE17729" s="184"/>
      <c r="AF17729" s="184"/>
    </row>
    <row r="17730" spans="30:32" ht="24.75" customHeight="1">
      <c r="AD17730" s="183"/>
      <c r="AE17730" s="184"/>
      <c r="AF17730" s="184"/>
    </row>
    <row r="17731" spans="30:32" ht="24.75" customHeight="1">
      <c r="AD17731" s="183"/>
      <c r="AE17731" s="184"/>
      <c r="AF17731" s="184"/>
    </row>
    <row r="17732" spans="30:32" ht="24.75" customHeight="1">
      <c r="AD17732" s="183"/>
      <c r="AE17732" s="184"/>
      <c r="AF17732" s="184"/>
    </row>
    <row r="17733" spans="30:32" ht="24.75" customHeight="1">
      <c r="AD17733" s="183"/>
      <c r="AE17733" s="184"/>
      <c r="AF17733" s="184"/>
    </row>
    <row r="17734" spans="30:32" ht="24.75" customHeight="1">
      <c r="AD17734" s="183"/>
      <c r="AE17734" s="184"/>
      <c r="AF17734" s="184"/>
    </row>
    <row r="17735" spans="30:32" ht="24.75" customHeight="1">
      <c r="AD17735" s="183"/>
      <c r="AE17735" s="184"/>
      <c r="AF17735" s="184"/>
    </row>
    <row r="17736" spans="30:32" ht="24.75" customHeight="1">
      <c r="AD17736" s="183"/>
      <c r="AE17736" s="184"/>
      <c r="AF17736" s="184"/>
    </row>
    <row r="17737" spans="30:32" ht="24.75" customHeight="1">
      <c r="AD17737" s="183"/>
      <c r="AE17737" s="184"/>
      <c r="AF17737" s="184"/>
    </row>
    <row r="17738" spans="30:32" ht="24.75" customHeight="1">
      <c r="AD17738" s="183"/>
      <c r="AE17738" s="184"/>
      <c r="AF17738" s="184"/>
    </row>
    <row r="17739" spans="30:32" ht="24.75" customHeight="1">
      <c r="AD17739" s="183"/>
      <c r="AE17739" s="184"/>
      <c r="AF17739" s="184"/>
    </row>
    <row r="17740" spans="30:32" ht="24.75" customHeight="1">
      <c r="AD17740" s="183"/>
      <c r="AE17740" s="184"/>
      <c r="AF17740" s="184"/>
    </row>
    <row r="17741" spans="30:32" ht="24.75" customHeight="1">
      <c r="AD17741" s="183"/>
      <c r="AE17741" s="184"/>
      <c r="AF17741" s="184"/>
    </row>
    <row r="17742" spans="30:32" ht="24.75" customHeight="1">
      <c r="AD17742" s="183"/>
      <c r="AE17742" s="184"/>
      <c r="AF17742" s="184"/>
    </row>
    <row r="17743" spans="30:32" ht="24.75" customHeight="1">
      <c r="AD17743" s="183"/>
      <c r="AE17743" s="184"/>
      <c r="AF17743" s="184"/>
    </row>
    <row r="17744" spans="30:32" ht="24.75" customHeight="1">
      <c r="AD17744" s="183"/>
      <c r="AE17744" s="184"/>
      <c r="AF17744" s="184"/>
    </row>
    <row r="17745" spans="30:32" ht="24.75" customHeight="1">
      <c r="AD17745" s="183"/>
      <c r="AE17745" s="184"/>
      <c r="AF17745" s="184"/>
    </row>
    <row r="17746" spans="30:32" ht="24.75" customHeight="1">
      <c r="AD17746" s="183"/>
      <c r="AE17746" s="184"/>
      <c r="AF17746" s="184"/>
    </row>
    <row r="17747" spans="30:32" ht="24.75" customHeight="1">
      <c r="AD17747" s="183"/>
      <c r="AE17747" s="184"/>
      <c r="AF17747" s="184"/>
    </row>
    <row r="17748" spans="30:32" ht="24.75" customHeight="1">
      <c r="AD17748" s="183"/>
      <c r="AE17748" s="184"/>
      <c r="AF17748" s="184"/>
    </row>
    <row r="17749" spans="30:32" ht="24.75" customHeight="1">
      <c r="AD17749" s="183"/>
      <c r="AE17749" s="184"/>
      <c r="AF17749" s="184"/>
    </row>
    <row r="17750" spans="30:32" ht="24.75" customHeight="1">
      <c r="AD17750" s="183"/>
      <c r="AE17750" s="184"/>
      <c r="AF17750" s="184"/>
    </row>
    <row r="17751" spans="30:32" ht="24.75" customHeight="1">
      <c r="AD17751" s="183"/>
      <c r="AE17751" s="184"/>
      <c r="AF17751" s="184"/>
    </row>
    <row r="17752" spans="30:32" ht="24.75" customHeight="1">
      <c r="AD17752" s="183"/>
      <c r="AE17752" s="184"/>
      <c r="AF17752" s="184"/>
    </row>
    <row r="17753" spans="30:32" ht="24.75" customHeight="1">
      <c r="AD17753" s="183"/>
      <c r="AE17753" s="184"/>
      <c r="AF17753" s="184"/>
    </row>
    <row r="17754" spans="30:32" ht="24.75" customHeight="1">
      <c r="AD17754" s="183"/>
      <c r="AE17754" s="184"/>
      <c r="AF17754" s="184"/>
    </row>
    <row r="17755" spans="30:32" ht="24.75" customHeight="1">
      <c r="AD17755" s="183"/>
      <c r="AE17755" s="184"/>
      <c r="AF17755" s="184"/>
    </row>
    <row r="17756" spans="30:32" ht="24.75" customHeight="1">
      <c r="AD17756" s="183"/>
      <c r="AE17756" s="184"/>
      <c r="AF17756" s="184"/>
    </row>
    <row r="17757" spans="30:32" ht="24.75" customHeight="1">
      <c r="AD17757" s="183"/>
      <c r="AE17757" s="184"/>
      <c r="AF17757" s="184"/>
    </row>
    <row r="17758" spans="30:32" ht="24.75" customHeight="1">
      <c r="AD17758" s="183"/>
      <c r="AE17758" s="184"/>
      <c r="AF17758" s="184"/>
    </row>
    <row r="17759" spans="30:32" ht="24.75" customHeight="1">
      <c r="AD17759" s="183"/>
      <c r="AE17759" s="184"/>
      <c r="AF17759" s="184"/>
    </row>
    <row r="17760" spans="30:32" ht="24.75" customHeight="1">
      <c r="AD17760" s="183"/>
      <c r="AE17760" s="184"/>
      <c r="AF17760" s="184"/>
    </row>
    <row r="17761" spans="30:32" ht="24.75" customHeight="1">
      <c r="AD17761" s="183"/>
      <c r="AE17761" s="184"/>
      <c r="AF17761" s="184"/>
    </row>
    <row r="17762" spans="30:32" ht="24.75" customHeight="1">
      <c r="AD17762" s="183"/>
      <c r="AE17762" s="184"/>
      <c r="AF17762" s="184"/>
    </row>
    <row r="17763" spans="30:32" ht="24.75" customHeight="1">
      <c r="AD17763" s="183"/>
      <c r="AE17763" s="184"/>
      <c r="AF17763" s="184"/>
    </row>
    <row r="17764" spans="30:32" ht="24.75" customHeight="1">
      <c r="AD17764" s="183"/>
      <c r="AE17764" s="184"/>
      <c r="AF17764" s="184"/>
    </row>
    <row r="17765" spans="30:32" ht="24.75" customHeight="1">
      <c r="AD17765" s="183"/>
      <c r="AE17765" s="184"/>
      <c r="AF17765" s="184"/>
    </row>
    <row r="17766" spans="30:32" ht="24.75" customHeight="1">
      <c r="AD17766" s="183"/>
      <c r="AE17766" s="184"/>
      <c r="AF17766" s="184"/>
    </row>
    <row r="17767" spans="30:32" ht="24.75" customHeight="1">
      <c r="AD17767" s="183"/>
      <c r="AE17767" s="184"/>
      <c r="AF17767" s="184"/>
    </row>
    <row r="17768" spans="30:32" ht="24.75" customHeight="1">
      <c r="AD17768" s="183"/>
      <c r="AE17768" s="184"/>
      <c r="AF17768" s="184"/>
    </row>
    <row r="17769" spans="30:32" ht="24.75" customHeight="1">
      <c r="AD17769" s="183"/>
      <c r="AE17769" s="184"/>
      <c r="AF17769" s="184"/>
    </row>
    <row r="17770" spans="30:32" ht="24.75" customHeight="1">
      <c r="AD17770" s="183"/>
      <c r="AE17770" s="184"/>
      <c r="AF17770" s="184"/>
    </row>
    <row r="17771" spans="30:32" ht="24.75" customHeight="1">
      <c r="AD17771" s="183"/>
      <c r="AE17771" s="184"/>
      <c r="AF17771" s="184"/>
    </row>
    <row r="17772" spans="30:32" ht="24.75" customHeight="1">
      <c r="AD17772" s="183"/>
      <c r="AE17772" s="184"/>
      <c r="AF17772" s="184"/>
    </row>
    <row r="17773" spans="30:32" ht="24.75" customHeight="1">
      <c r="AD17773" s="183"/>
      <c r="AE17773" s="184"/>
      <c r="AF17773" s="184"/>
    </row>
    <row r="17774" spans="30:32" ht="24.75" customHeight="1">
      <c r="AD17774" s="183"/>
      <c r="AE17774" s="184"/>
      <c r="AF17774" s="184"/>
    </row>
    <row r="17775" spans="30:32" ht="24.75" customHeight="1">
      <c r="AD17775" s="183"/>
      <c r="AE17775" s="184"/>
      <c r="AF17775" s="184"/>
    </row>
    <row r="17776" spans="30:32" ht="24.75" customHeight="1">
      <c r="AD17776" s="183"/>
      <c r="AE17776" s="184"/>
      <c r="AF17776" s="184"/>
    </row>
    <row r="17777" spans="30:32" ht="24.75" customHeight="1">
      <c r="AD17777" s="183"/>
      <c r="AE17777" s="184"/>
      <c r="AF17777" s="184"/>
    </row>
    <row r="17778" spans="30:32" ht="24.75" customHeight="1">
      <c r="AD17778" s="183"/>
      <c r="AE17778" s="184"/>
      <c r="AF17778" s="184"/>
    </row>
    <row r="17779" spans="30:32" ht="24.75" customHeight="1">
      <c r="AD17779" s="183"/>
      <c r="AE17779" s="184"/>
      <c r="AF17779" s="184"/>
    </row>
    <row r="17780" spans="30:32" ht="24.75" customHeight="1">
      <c r="AD17780" s="183"/>
      <c r="AE17780" s="184"/>
      <c r="AF17780" s="184"/>
    </row>
    <row r="17781" spans="30:32" ht="24.75" customHeight="1">
      <c r="AD17781" s="183"/>
      <c r="AE17781" s="184"/>
      <c r="AF17781" s="184"/>
    </row>
    <row r="17782" spans="30:32" ht="24.75" customHeight="1">
      <c r="AD17782" s="183"/>
      <c r="AE17782" s="184"/>
      <c r="AF17782" s="184"/>
    </row>
    <row r="17783" spans="30:32" ht="24.75" customHeight="1">
      <c r="AD17783" s="183"/>
      <c r="AE17783" s="184"/>
      <c r="AF17783" s="184"/>
    </row>
    <row r="17784" spans="30:32" ht="24.75" customHeight="1">
      <c r="AD17784" s="183"/>
      <c r="AE17784" s="184"/>
      <c r="AF17784" s="184"/>
    </row>
    <row r="17785" spans="30:32" ht="24.75" customHeight="1">
      <c r="AD17785" s="183"/>
      <c r="AE17785" s="184"/>
      <c r="AF17785" s="184"/>
    </row>
    <row r="17786" spans="30:32" ht="24.75" customHeight="1">
      <c r="AD17786" s="183"/>
      <c r="AE17786" s="184"/>
      <c r="AF17786" s="184"/>
    </row>
    <row r="17787" spans="30:32" ht="24.75" customHeight="1">
      <c r="AD17787" s="183"/>
      <c r="AE17787" s="184"/>
      <c r="AF17787" s="184"/>
    </row>
    <row r="17788" spans="30:32" ht="24.75" customHeight="1">
      <c r="AD17788" s="183"/>
      <c r="AE17788" s="184"/>
      <c r="AF17788" s="184"/>
    </row>
    <row r="17789" spans="30:32" ht="24.75" customHeight="1">
      <c r="AD17789" s="183"/>
      <c r="AE17789" s="184"/>
      <c r="AF17789" s="184"/>
    </row>
    <row r="17790" spans="30:32" ht="24.75" customHeight="1">
      <c r="AD17790" s="183"/>
      <c r="AE17790" s="184"/>
      <c r="AF17790" s="184"/>
    </row>
    <row r="17791" spans="30:32" ht="24.75" customHeight="1">
      <c r="AD17791" s="183"/>
      <c r="AE17791" s="184"/>
      <c r="AF17791" s="184"/>
    </row>
    <row r="17792" spans="30:32" ht="24.75" customHeight="1">
      <c r="AD17792" s="183"/>
      <c r="AE17792" s="184"/>
      <c r="AF17792" s="184"/>
    </row>
    <row r="17793" spans="30:32" ht="24.75" customHeight="1">
      <c r="AD17793" s="183"/>
      <c r="AE17793" s="184"/>
      <c r="AF17793" s="184"/>
    </row>
    <row r="17794" spans="30:32" ht="24.75" customHeight="1">
      <c r="AD17794" s="183"/>
      <c r="AE17794" s="184"/>
      <c r="AF17794" s="184"/>
    </row>
    <row r="17795" spans="30:32" ht="24.75" customHeight="1">
      <c r="AD17795" s="183"/>
      <c r="AE17795" s="184"/>
      <c r="AF17795" s="184"/>
    </row>
    <row r="17796" spans="30:32" ht="24.75" customHeight="1">
      <c r="AD17796" s="183"/>
      <c r="AE17796" s="184"/>
      <c r="AF17796" s="184"/>
    </row>
    <row r="17797" spans="30:32" ht="24.75" customHeight="1">
      <c r="AD17797" s="183"/>
      <c r="AE17797" s="184"/>
      <c r="AF17797" s="184"/>
    </row>
    <row r="17798" spans="30:32" ht="24.75" customHeight="1">
      <c r="AD17798" s="183"/>
      <c r="AE17798" s="184"/>
      <c r="AF17798" s="184"/>
    </row>
    <row r="17799" spans="30:32" ht="24.75" customHeight="1">
      <c r="AD17799" s="183"/>
      <c r="AE17799" s="184"/>
      <c r="AF17799" s="184"/>
    </row>
    <row r="17800" spans="30:32" ht="24.75" customHeight="1">
      <c r="AD17800" s="183"/>
      <c r="AE17800" s="184"/>
      <c r="AF17800" s="184"/>
    </row>
    <row r="17801" spans="30:32" ht="24.75" customHeight="1">
      <c r="AD17801" s="183"/>
      <c r="AE17801" s="184"/>
      <c r="AF17801" s="184"/>
    </row>
    <row r="17802" spans="30:32" ht="24.75" customHeight="1">
      <c r="AD17802" s="183"/>
      <c r="AE17802" s="184"/>
      <c r="AF17802" s="184"/>
    </row>
    <row r="17803" spans="30:32" ht="24.75" customHeight="1">
      <c r="AD17803" s="183"/>
      <c r="AE17803" s="184"/>
      <c r="AF17803" s="184"/>
    </row>
    <row r="17804" spans="30:32" ht="24.75" customHeight="1">
      <c r="AD17804" s="183"/>
      <c r="AE17804" s="184"/>
      <c r="AF17804" s="184"/>
    </row>
    <row r="17805" spans="30:32" ht="24.75" customHeight="1">
      <c r="AD17805" s="183"/>
      <c r="AE17805" s="184"/>
      <c r="AF17805" s="184"/>
    </row>
    <row r="17806" spans="30:32" ht="24.75" customHeight="1">
      <c r="AD17806" s="183"/>
      <c r="AE17806" s="184"/>
      <c r="AF17806" s="184"/>
    </row>
    <row r="17807" spans="30:32" ht="24.75" customHeight="1">
      <c r="AD17807" s="183"/>
      <c r="AE17807" s="184"/>
      <c r="AF17807" s="184"/>
    </row>
    <row r="17808" spans="30:32" ht="24.75" customHeight="1">
      <c r="AD17808" s="183"/>
      <c r="AE17808" s="184"/>
      <c r="AF17808" s="184"/>
    </row>
    <row r="17809" spans="30:32" ht="24.75" customHeight="1">
      <c r="AD17809" s="183"/>
      <c r="AE17809" s="184"/>
      <c r="AF17809" s="184"/>
    </row>
    <row r="17810" spans="30:32" ht="24.75" customHeight="1">
      <c r="AD17810" s="183"/>
      <c r="AE17810" s="184"/>
      <c r="AF17810" s="184"/>
    </row>
    <row r="17811" spans="30:32" ht="24.75" customHeight="1">
      <c r="AD17811" s="183"/>
      <c r="AE17811" s="184"/>
      <c r="AF17811" s="184"/>
    </row>
    <row r="17812" spans="30:32" ht="24.75" customHeight="1">
      <c r="AD17812" s="183"/>
      <c r="AE17812" s="184"/>
      <c r="AF17812" s="184"/>
    </row>
    <row r="17813" spans="30:32" ht="24.75" customHeight="1">
      <c r="AD17813" s="183"/>
      <c r="AE17813" s="184"/>
      <c r="AF17813" s="184"/>
    </row>
    <row r="17814" spans="30:32" ht="24.75" customHeight="1">
      <c r="AD17814" s="183"/>
      <c r="AE17814" s="184"/>
      <c r="AF17814" s="184"/>
    </row>
    <row r="17815" spans="30:32" ht="24.75" customHeight="1">
      <c r="AD17815" s="183"/>
      <c r="AE17815" s="184"/>
      <c r="AF17815" s="184"/>
    </row>
    <row r="17816" spans="30:32" ht="24.75" customHeight="1">
      <c r="AD17816" s="183"/>
      <c r="AE17816" s="184"/>
      <c r="AF17816" s="184"/>
    </row>
    <row r="17817" spans="30:32" ht="24.75" customHeight="1">
      <c r="AD17817" s="183"/>
      <c r="AE17817" s="184"/>
      <c r="AF17817" s="184"/>
    </row>
    <row r="17818" spans="30:32" ht="24.75" customHeight="1">
      <c r="AD17818" s="183"/>
      <c r="AE17818" s="184"/>
      <c r="AF17818" s="184"/>
    </row>
    <row r="17819" spans="30:32" ht="24.75" customHeight="1">
      <c r="AD17819" s="183"/>
      <c r="AE17819" s="184"/>
      <c r="AF17819" s="184"/>
    </row>
    <row r="17820" spans="30:32" ht="24.75" customHeight="1">
      <c r="AD17820" s="183"/>
      <c r="AE17820" s="184"/>
      <c r="AF17820" s="184"/>
    </row>
    <row r="17821" spans="30:32" ht="24.75" customHeight="1">
      <c r="AD17821" s="183"/>
      <c r="AE17821" s="184"/>
      <c r="AF17821" s="184"/>
    </row>
    <row r="17822" spans="30:32" ht="24.75" customHeight="1">
      <c r="AD17822" s="183"/>
      <c r="AE17822" s="184"/>
      <c r="AF17822" s="184"/>
    </row>
    <row r="17823" spans="30:32" ht="24.75" customHeight="1">
      <c r="AD17823" s="183"/>
      <c r="AE17823" s="184"/>
      <c r="AF17823" s="184"/>
    </row>
    <row r="17824" spans="30:32" ht="24.75" customHeight="1">
      <c r="AD17824" s="183"/>
      <c r="AE17824" s="184"/>
      <c r="AF17824" s="184"/>
    </row>
    <row r="17825" spans="30:32" ht="24.75" customHeight="1">
      <c r="AD17825" s="183"/>
      <c r="AE17825" s="184"/>
      <c r="AF17825" s="184"/>
    </row>
    <row r="17826" spans="30:32" ht="24.75" customHeight="1">
      <c r="AD17826" s="183"/>
      <c r="AE17826" s="184"/>
      <c r="AF17826" s="184"/>
    </row>
    <row r="17827" spans="30:32" ht="24.75" customHeight="1">
      <c r="AD17827" s="183"/>
      <c r="AE17827" s="184"/>
      <c r="AF17827" s="184"/>
    </row>
    <row r="17828" spans="30:32" ht="24.75" customHeight="1">
      <c r="AD17828" s="183"/>
      <c r="AE17828" s="184"/>
      <c r="AF17828" s="184"/>
    </row>
    <row r="17829" spans="30:32" ht="24.75" customHeight="1">
      <c r="AD17829" s="183"/>
      <c r="AE17829" s="184"/>
      <c r="AF17829" s="184"/>
    </row>
    <row r="17830" spans="30:32" ht="24.75" customHeight="1">
      <c r="AD17830" s="183"/>
      <c r="AE17830" s="184"/>
      <c r="AF17830" s="184"/>
    </row>
    <row r="17831" spans="30:32" ht="24.75" customHeight="1">
      <c r="AD17831" s="183"/>
      <c r="AE17831" s="184"/>
      <c r="AF17831" s="184"/>
    </row>
    <row r="17832" spans="30:32" ht="24.75" customHeight="1">
      <c r="AD17832" s="183"/>
      <c r="AE17832" s="184"/>
      <c r="AF17832" s="184"/>
    </row>
    <row r="17833" spans="30:32" ht="24.75" customHeight="1">
      <c r="AD17833" s="183"/>
      <c r="AE17833" s="184"/>
      <c r="AF17833" s="184"/>
    </row>
    <row r="17834" spans="30:32" ht="24.75" customHeight="1">
      <c r="AD17834" s="183"/>
      <c r="AE17834" s="184"/>
      <c r="AF17834" s="184"/>
    </row>
    <row r="17835" spans="30:32" ht="24.75" customHeight="1">
      <c r="AD17835" s="183"/>
      <c r="AE17835" s="184"/>
      <c r="AF17835" s="184"/>
    </row>
    <row r="17836" spans="30:32" ht="24.75" customHeight="1">
      <c r="AD17836" s="183"/>
      <c r="AE17836" s="184"/>
      <c r="AF17836" s="184"/>
    </row>
    <row r="17837" spans="30:32" ht="24.75" customHeight="1">
      <c r="AD17837" s="183"/>
      <c r="AE17837" s="184"/>
      <c r="AF17837" s="184"/>
    </row>
    <row r="17838" spans="30:32" ht="24.75" customHeight="1">
      <c r="AD17838" s="183"/>
      <c r="AE17838" s="184"/>
      <c r="AF17838" s="184"/>
    </row>
    <row r="17839" spans="30:32" ht="24.75" customHeight="1">
      <c r="AD17839" s="183"/>
      <c r="AE17839" s="184"/>
      <c r="AF17839" s="184"/>
    </row>
    <row r="17840" spans="30:32" ht="24.75" customHeight="1">
      <c r="AD17840" s="183"/>
      <c r="AE17840" s="184"/>
      <c r="AF17840" s="184"/>
    </row>
    <row r="17841" spans="30:32" ht="24.75" customHeight="1">
      <c r="AD17841" s="183"/>
      <c r="AE17841" s="184"/>
      <c r="AF17841" s="184"/>
    </row>
    <row r="17842" spans="30:32" ht="24.75" customHeight="1">
      <c r="AD17842" s="183"/>
      <c r="AE17842" s="184"/>
      <c r="AF17842" s="184"/>
    </row>
    <row r="17843" spans="30:32" ht="24.75" customHeight="1">
      <c r="AD17843" s="183"/>
      <c r="AE17843" s="184"/>
      <c r="AF17843" s="184"/>
    </row>
    <row r="17844" spans="30:32" ht="24.75" customHeight="1">
      <c r="AD17844" s="183"/>
      <c r="AE17844" s="184"/>
      <c r="AF17844" s="184"/>
    </row>
    <row r="17845" spans="30:32" ht="24.75" customHeight="1">
      <c r="AD17845" s="183"/>
      <c r="AE17845" s="184"/>
      <c r="AF17845" s="184"/>
    </row>
    <row r="17846" spans="30:32" ht="24.75" customHeight="1">
      <c r="AD17846" s="183"/>
      <c r="AE17846" s="184"/>
      <c r="AF17846" s="184"/>
    </row>
    <row r="17847" spans="30:32" ht="24.75" customHeight="1">
      <c r="AD17847" s="183"/>
      <c r="AE17847" s="184"/>
      <c r="AF17847" s="184"/>
    </row>
    <row r="17848" spans="30:32" ht="24.75" customHeight="1">
      <c r="AD17848" s="183"/>
      <c r="AE17848" s="184"/>
      <c r="AF17848" s="184"/>
    </row>
    <row r="17849" spans="30:32" ht="24.75" customHeight="1">
      <c r="AD17849" s="183"/>
      <c r="AE17849" s="184"/>
      <c r="AF17849" s="184"/>
    </row>
    <row r="17850" spans="30:32" ht="24.75" customHeight="1">
      <c r="AD17850" s="183"/>
      <c r="AE17850" s="184"/>
      <c r="AF17850" s="184"/>
    </row>
    <row r="17851" spans="30:32" ht="24.75" customHeight="1">
      <c r="AD17851" s="183"/>
      <c r="AE17851" s="184"/>
      <c r="AF17851" s="184"/>
    </row>
    <row r="17852" spans="30:32" ht="24.75" customHeight="1">
      <c r="AD17852" s="183"/>
      <c r="AE17852" s="184"/>
      <c r="AF17852" s="184"/>
    </row>
    <row r="17853" spans="30:32" ht="24.75" customHeight="1">
      <c r="AD17853" s="183"/>
      <c r="AE17853" s="184"/>
      <c r="AF17853" s="184"/>
    </row>
    <row r="17854" spans="30:32" ht="24.75" customHeight="1">
      <c r="AD17854" s="183"/>
      <c r="AE17854" s="184"/>
      <c r="AF17854" s="184"/>
    </row>
    <row r="17855" spans="30:32" ht="24.75" customHeight="1">
      <c r="AD17855" s="183"/>
      <c r="AE17855" s="184"/>
      <c r="AF17855" s="184"/>
    </row>
    <row r="17856" spans="30:32" ht="24.75" customHeight="1">
      <c r="AD17856" s="183"/>
      <c r="AE17856" s="184"/>
      <c r="AF17856" s="184"/>
    </row>
    <row r="17857" spans="30:32" ht="24.75" customHeight="1">
      <c r="AD17857" s="183"/>
      <c r="AE17857" s="184"/>
      <c r="AF17857" s="184"/>
    </row>
    <row r="17858" spans="30:32" ht="24.75" customHeight="1">
      <c r="AD17858" s="183"/>
      <c r="AE17858" s="184"/>
      <c r="AF17858" s="184"/>
    </row>
    <row r="17859" spans="30:32" ht="24.75" customHeight="1">
      <c r="AD17859" s="183"/>
      <c r="AE17859" s="184"/>
      <c r="AF17859" s="184"/>
    </row>
    <row r="17860" spans="30:32" ht="24.75" customHeight="1">
      <c r="AD17860" s="183"/>
      <c r="AE17860" s="184"/>
      <c r="AF17860" s="184"/>
    </row>
    <row r="17861" spans="30:32" ht="24.75" customHeight="1">
      <c r="AD17861" s="183"/>
      <c r="AE17861" s="184"/>
      <c r="AF17861" s="184"/>
    </row>
    <row r="17862" spans="30:32" ht="24.75" customHeight="1">
      <c r="AD17862" s="183"/>
      <c r="AE17862" s="184"/>
      <c r="AF17862" s="184"/>
    </row>
    <row r="17863" spans="30:32" ht="24.75" customHeight="1">
      <c r="AD17863" s="183"/>
      <c r="AE17863" s="184"/>
      <c r="AF17863" s="184"/>
    </row>
    <row r="17864" spans="30:32" ht="24.75" customHeight="1">
      <c r="AD17864" s="183"/>
      <c r="AE17864" s="184"/>
      <c r="AF17864" s="184"/>
    </row>
    <row r="17865" spans="30:32" ht="24.75" customHeight="1">
      <c r="AD17865" s="183"/>
      <c r="AE17865" s="184"/>
      <c r="AF17865" s="184"/>
    </row>
    <row r="17866" spans="30:32" ht="24.75" customHeight="1">
      <c r="AD17866" s="183"/>
      <c r="AE17866" s="184"/>
      <c r="AF17866" s="184"/>
    </row>
    <row r="17867" spans="30:32" ht="24.75" customHeight="1">
      <c r="AD17867" s="183"/>
      <c r="AE17867" s="184"/>
      <c r="AF17867" s="184"/>
    </row>
    <row r="17868" spans="30:32" ht="24.75" customHeight="1">
      <c r="AD17868" s="183"/>
      <c r="AE17868" s="184"/>
      <c r="AF17868" s="184"/>
    </row>
    <row r="17869" spans="30:32" ht="24.75" customHeight="1">
      <c r="AD17869" s="183"/>
      <c r="AE17869" s="184"/>
      <c r="AF17869" s="184"/>
    </row>
    <row r="17870" spans="30:32" ht="24.75" customHeight="1">
      <c r="AD17870" s="183"/>
      <c r="AE17870" s="184"/>
      <c r="AF17870" s="184"/>
    </row>
    <row r="17871" spans="30:32" ht="24.75" customHeight="1">
      <c r="AD17871" s="183"/>
      <c r="AE17871" s="184"/>
      <c r="AF17871" s="184"/>
    </row>
    <row r="17872" spans="30:32" ht="24.75" customHeight="1">
      <c r="AD17872" s="183"/>
      <c r="AE17872" s="184"/>
      <c r="AF17872" s="184"/>
    </row>
    <row r="17873" spans="30:32" ht="24.75" customHeight="1">
      <c r="AD17873" s="183"/>
      <c r="AE17873" s="184"/>
      <c r="AF17873" s="184"/>
    </row>
    <row r="17874" spans="30:32" ht="24.75" customHeight="1">
      <c r="AD17874" s="183"/>
      <c r="AE17874" s="184"/>
      <c r="AF17874" s="184"/>
    </row>
    <row r="17875" spans="30:32" ht="24.75" customHeight="1">
      <c r="AD17875" s="183"/>
      <c r="AE17875" s="184"/>
      <c r="AF17875" s="184"/>
    </row>
    <row r="17876" spans="30:32" ht="24.75" customHeight="1">
      <c r="AD17876" s="183"/>
      <c r="AE17876" s="184"/>
      <c r="AF17876" s="184"/>
    </row>
    <row r="17877" spans="30:32" ht="24.75" customHeight="1">
      <c r="AD17877" s="183"/>
      <c r="AE17877" s="184"/>
      <c r="AF17877" s="184"/>
    </row>
    <row r="17878" spans="30:32" ht="24.75" customHeight="1">
      <c r="AD17878" s="183"/>
      <c r="AE17878" s="184"/>
      <c r="AF17878" s="184"/>
    </row>
    <row r="17879" spans="30:32" ht="24.75" customHeight="1">
      <c r="AD17879" s="183"/>
      <c r="AE17879" s="184"/>
      <c r="AF17879" s="184"/>
    </row>
    <row r="17880" spans="30:32" ht="24.75" customHeight="1">
      <c r="AD17880" s="183"/>
      <c r="AE17880" s="184"/>
      <c r="AF17880" s="184"/>
    </row>
    <row r="17881" spans="30:32" ht="24.75" customHeight="1">
      <c r="AD17881" s="183"/>
      <c r="AE17881" s="184"/>
      <c r="AF17881" s="184"/>
    </row>
    <row r="17882" spans="30:32" ht="24.75" customHeight="1">
      <c r="AD17882" s="183"/>
      <c r="AE17882" s="184"/>
      <c r="AF17882" s="184"/>
    </row>
    <row r="17883" spans="30:32" ht="24.75" customHeight="1">
      <c r="AD17883" s="183"/>
      <c r="AE17883" s="184"/>
      <c r="AF17883" s="184"/>
    </row>
    <row r="17884" spans="30:32" ht="24.75" customHeight="1">
      <c r="AD17884" s="183"/>
      <c r="AE17884" s="184"/>
      <c r="AF17884" s="184"/>
    </row>
    <row r="17885" spans="30:32" ht="24.75" customHeight="1">
      <c r="AD17885" s="183"/>
      <c r="AE17885" s="184"/>
      <c r="AF17885" s="184"/>
    </row>
    <row r="17886" spans="30:32" ht="24.75" customHeight="1">
      <c r="AD17886" s="183"/>
      <c r="AE17886" s="184"/>
      <c r="AF17886" s="184"/>
    </row>
    <row r="17887" spans="30:32" ht="24.75" customHeight="1">
      <c r="AD17887" s="183"/>
      <c r="AE17887" s="184"/>
      <c r="AF17887" s="184"/>
    </row>
    <row r="17888" spans="30:32" ht="24.75" customHeight="1">
      <c r="AD17888" s="183"/>
      <c r="AE17888" s="184"/>
      <c r="AF17888" s="184"/>
    </row>
    <row r="17889" spans="30:32" ht="24.75" customHeight="1">
      <c r="AD17889" s="183"/>
      <c r="AE17889" s="184"/>
      <c r="AF17889" s="184"/>
    </row>
    <row r="17890" spans="30:32" ht="24.75" customHeight="1">
      <c r="AD17890" s="183"/>
      <c r="AE17890" s="184"/>
      <c r="AF17890" s="184"/>
    </row>
    <row r="17891" spans="30:32" ht="24.75" customHeight="1">
      <c r="AD17891" s="183"/>
      <c r="AE17891" s="184"/>
      <c r="AF17891" s="184"/>
    </row>
    <row r="17892" spans="30:32" ht="24.75" customHeight="1">
      <c r="AD17892" s="183"/>
      <c r="AE17892" s="184"/>
      <c r="AF17892" s="184"/>
    </row>
    <row r="17893" spans="30:32" ht="24.75" customHeight="1">
      <c r="AD17893" s="183"/>
      <c r="AE17893" s="184"/>
      <c r="AF17893" s="184"/>
    </row>
    <row r="17894" spans="30:32" ht="24.75" customHeight="1">
      <c r="AD17894" s="183"/>
      <c r="AE17894" s="184"/>
      <c r="AF17894" s="184"/>
    </row>
    <row r="17895" spans="30:32" ht="24.75" customHeight="1">
      <c r="AD17895" s="183"/>
      <c r="AE17895" s="184"/>
      <c r="AF17895" s="184"/>
    </row>
    <row r="17896" spans="30:32" ht="24.75" customHeight="1">
      <c r="AD17896" s="183"/>
      <c r="AE17896" s="184"/>
      <c r="AF17896" s="184"/>
    </row>
    <row r="17897" spans="30:32" ht="24.75" customHeight="1">
      <c r="AD17897" s="183"/>
      <c r="AE17897" s="184"/>
      <c r="AF17897" s="184"/>
    </row>
    <row r="17898" spans="30:32" ht="24.75" customHeight="1">
      <c r="AD17898" s="183"/>
      <c r="AE17898" s="184"/>
      <c r="AF17898" s="184"/>
    </row>
    <row r="17899" spans="30:32" ht="24.75" customHeight="1">
      <c r="AD17899" s="183"/>
      <c r="AE17899" s="184"/>
      <c r="AF17899" s="184"/>
    </row>
    <row r="17900" spans="30:32" ht="24.75" customHeight="1">
      <c r="AD17900" s="183"/>
      <c r="AE17900" s="184"/>
      <c r="AF17900" s="184"/>
    </row>
    <row r="17901" spans="30:32" ht="24.75" customHeight="1">
      <c r="AD17901" s="183"/>
      <c r="AE17901" s="184"/>
      <c r="AF17901" s="184"/>
    </row>
    <row r="17902" spans="30:32" ht="24.75" customHeight="1">
      <c r="AD17902" s="183"/>
      <c r="AE17902" s="184"/>
      <c r="AF17902" s="184"/>
    </row>
    <row r="17903" spans="30:32" ht="24.75" customHeight="1">
      <c r="AD17903" s="183"/>
      <c r="AE17903" s="184"/>
      <c r="AF17903" s="184"/>
    </row>
    <row r="17904" spans="30:32" ht="24.75" customHeight="1">
      <c r="AD17904" s="183"/>
      <c r="AE17904" s="184"/>
      <c r="AF17904" s="184"/>
    </row>
    <row r="17905" spans="30:32" ht="24.75" customHeight="1">
      <c r="AD17905" s="183"/>
      <c r="AE17905" s="184"/>
      <c r="AF17905" s="184"/>
    </row>
    <row r="17906" spans="30:32" ht="24.75" customHeight="1">
      <c r="AD17906" s="183"/>
      <c r="AE17906" s="184"/>
      <c r="AF17906" s="184"/>
    </row>
    <row r="17907" spans="30:32" ht="24.75" customHeight="1">
      <c r="AD17907" s="183"/>
      <c r="AE17907" s="184"/>
      <c r="AF17907" s="184"/>
    </row>
    <row r="17908" spans="30:32" ht="24.75" customHeight="1">
      <c r="AD17908" s="183"/>
      <c r="AE17908" s="184"/>
      <c r="AF17908" s="184"/>
    </row>
    <row r="17909" spans="30:32" ht="24.75" customHeight="1">
      <c r="AD17909" s="183"/>
      <c r="AE17909" s="184"/>
      <c r="AF17909" s="184"/>
    </row>
    <row r="17910" spans="30:32" ht="24.75" customHeight="1">
      <c r="AD17910" s="183"/>
      <c r="AE17910" s="184"/>
      <c r="AF17910" s="184"/>
    </row>
    <row r="17911" spans="30:32" ht="24.75" customHeight="1">
      <c r="AD17911" s="183"/>
      <c r="AE17911" s="184"/>
      <c r="AF17911" s="184"/>
    </row>
    <row r="17912" spans="30:32" ht="24.75" customHeight="1">
      <c r="AD17912" s="183"/>
      <c r="AE17912" s="184"/>
      <c r="AF17912" s="184"/>
    </row>
    <row r="17913" spans="30:32" ht="24.75" customHeight="1">
      <c r="AD17913" s="183"/>
      <c r="AE17913" s="184"/>
      <c r="AF17913" s="184"/>
    </row>
    <row r="17914" spans="30:32" ht="24.75" customHeight="1">
      <c r="AD17914" s="183"/>
      <c r="AE17914" s="184"/>
      <c r="AF17914" s="184"/>
    </row>
    <row r="17915" spans="30:32" ht="24.75" customHeight="1">
      <c r="AD17915" s="183"/>
      <c r="AE17915" s="184"/>
      <c r="AF17915" s="184"/>
    </row>
    <row r="17916" spans="30:32" ht="24.75" customHeight="1">
      <c r="AD17916" s="183"/>
      <c r="AE17916" s="184"/>
      <c r="AF17916" s="184"/>
    </row>
    <row r="17917" spans="30:32" ht="24.75" customHeight="1">
      <c r="AD17917" s="183"/>
      <c r="AE17917" s="184"/>
      <c r="AF17917" s="184"/>
    </row>
    <row r="17918" spans="30:32" ht="24.75" customHeight="1">
      <c r="AD17918" s="183"/>
      <c r="AE17918" s="184"/>
      <c r="AF17918" s="184"/>
    </row>
    <row r="17919" spans="30:32" ht="24.75" customHeight="1">
      <c r="AD17919" s="183"/>
      <c r="AE17919" s="184"/>
      <c r="AF17919" s="184"/>
    </row>
    <row r="17920" spans="30:32" ht="24.75" customHeight="1">
      <c r="AD17920" s="183"/>
      <c r="AE17920" s="184"/>
      <c r="AF17920" s="184"/>
    </row>
    <row r="17921" spans="30:32" ht="24.75" customHeight="1">
      <c r="AD17921" s="183"/>
      <c r="AE17921" s="184"/>
      <c r="AF17921" s="184"/>
    </row>
    <row r="17922" spans="30:32" ht="24.75" customHeight="1">
      <c r="AD17922" s="183"/>
      <c r="AE17922" s="184"/>
      <c r="AF17922" s="184"/>
    </row>
    <row r="17923" spans="30:32" ht="24.75" customHeight="1">
      <c r="AD17923" s="183"/>
      <c r="AE17923" s="184"/>
      <c r="AF17923" s="184"/>
    </row>
    <row r="17924" spans="30:32" ht="24.75" customHeight="1">
      <c r="AD17924" s="183"/>
      <c r="AE17924" s="184"/>
      <c r="AF17924" s="184"/>
    </row>
    <row r="17925" spans="30:32" ht="24.75" customHeight="1">
      <c r="AD17925" s="183"/>
      <c r="AE17925" s="184"/>
      <c r="AF17925" s="184"/>
    </row>
    <row r="17926" spans="30:32" ht="24.75" customHeight="1">
      <c r="AD17926" s="183"/>
      <c r="AE17926" s="184"/>
      <c r="AF17926" s="184"/>
    </row>
    <row r="17927" spans="30:32" ht="24.75" customHeight="1">
      <c r="AD17927" s="183"/>
      <c r="AE17927" s="184"/>
      <c r="AF17927" s="184"/>
    </row>
    <row r="17928" spans="30:32" ht="24.75" customHeight="1">
      <c r="AD17928" s="183"/>
      <c r="AE17928" s="184"/>
      <c r="AF17928" s="184"/>
    </row>
    <row r="17929" spans="30:32" ht="24.75" customHeight="1">
      <c r="AD17929" s="183"/>
      <c r="AE17929" s="184"/>
      <c r="AF17929" s="184"/>
    </row>
    <row r="17930" spans="30:32" ht="24.75" customHeight="1">
      <c r="AD17930" s="183"/>
      <c r="AE17930" s="184"/>
      <c r="AF17930" s="184"/>
    </row>
    <row r="17931" spans="30:32" ht="24.75" customHeight="1">
      <c r="AD17931" s="183"/>
      <c r="AE17931" s="184"/>
      <c r="AF17931" s="184"/>
    </row>
    <row r="17932" spans="30:32" ht="24.75" customHeight="1">
      <c r="AD17932" s="183"/>
      <c r="AE17932" s="184"/>
      <c r="AF17932" s="184"/>
    </row>
    <row r="17933" spans="30:32" ht="24.75" customHeight="1">
      <c r="AD17933" s="183"/>
      <c r="AE17933" s="184"/>
      <c r="AF17933" s="184"/>
    </row>
    <row r="17934" spans="30:32" ht="24.75" customHeight="1">
      <c r="AD17934" s="183"/>
      <c r="AE17934" s="184"/>
      <c r="AF17934" s="184"/>
    </row>
    <row r="17935" spans="30:32" ht="24.75" customHeight="1">
      <c r="AD17935" s="183"/>
      <c r="AE17935" s="184"/>
      <c r="AF17935" s="184"/>
    </row>
    <row r="17936" spans="30:32" ht="24.75" customHeight="1">
      <c r="AD17936" s="183"/>
      <c r="AE17936" s="184"/>
      <c r="AF17936" s="184"/>
    </row>
    <row r="17937" spans="30:32" ht="24.75" customHeight="1">
      <c r="AD17937" s="183"/>
      <c r="AE17937" s="184"/>
      <c r="AF17937" s="184"/>
    </row>
    <row r="17938" spans="30:32" ht="24.75" customHeight="1">
      <c r="AD17938" s="183"/>
      <c r="AE17938" s="184"/>
      <c r="AF17938" s="184"/>
    </row>
    <row r="17939" spans="30:32" ht="24.75" customHeight="1">
      <c r="AD17939" s="183"/>
      <c r="AE17939" s="184"/>
      <c r="AF17939" s="184"/>
    </row>
    <row r="17940" spans="30:32" ht="24.75" customHeight="1">
      <c r="AD17940" s="183"/>
      <c r="AE17940" s="184"/>
      <c r="AF17940" s="184"/>
    </row>
    <row r="17941" spans="30:32" ht="24.75" customHeight="1">
      <c r="AD17941" s="183"/>
      <c r="AE17941" s="184"/>
      <c r="AF17941" s="184"/>
    </row>
    <row r="17942" spans="30:32" ht="24.75" customHeight="1">
      <c r="AD17942" s="183"/>
      <c r="AE17942" s="184"/>
      <c r="AF17942" s="184"/>
    </row>
    <row r="17943" spans="30:32" ht="24.75" customHeight="1">
      <c r="AD17943" s="183"/>
      <c r="AE17943" s="184"/>
      <c r="AF17943" s="184"/>
    </row>
    <row r="17944" spans="30:32" ht="24.75" customHeight="1">
      <c r="AD17944" s="183"/>
      <c r="AE17944" s="184"/>
      <c r="AF17944" s="184"/>
    </row>
    <row r="17945" spans="30:32" ht="24.75" customHeight="1">
      <c r="AD17945" s="183"/>
      <c r="AE17945" s="184"/>
      <c r="AF17945" s="184"/>
    </row>
    <row r="17946" spans="30:32" ht="24.75" customHeight="1">
      <c r="AD17946" s="183"/>
      <c r="AE17946" s="184"/>
      <c r="AF17946" s="184"/>
    </row>
    <row r="17947" spans="30:32" ht="24.75" customHeight="1">
      <c r="AD17947" s="183"/>
      <c r="AE17947" s="184"/>
      <c r="AF17947" s="184"/>
    </row>
    <row r="17948" spans="30:32" ht="24.75" customHeight="1">
      <c r="AD17948" s="183"/>
      <c r="AE17948" s="184"/>
      <c r="AF17948" s="184"/>
    </row>
    <row r="17949" spans="30:32" ht="24.75" customHeight="1">
      <c r="AD17949" s="183"/>
      <c r="AE17949" s="184"/>
      <c r="AF17949" s="184"/>
    </row>
    <row r="17950" spans="30:32" ht="24.75" customHeight="1">
      <c r="AD17950" s="183"/>
      <c r="AE17950" s="184"/>
      <c r="AF17950" s="184"/>
    </row>
    <row r="17951" spans="30:32" ht="24.75" customHeight="1">
      <c r="AD17951" s="183"/>
      <c r="AE17951" s="184"/>
      <c r="AF17951" s="184"/>
    </row>
    <row r="17952" spans="30:32" ht="24.75" customHeight="1">
      <c r="AD17952" s="183"/>
      <c r="AE17952" s="184"/>
      <c r="AF17952" s="184"/>
    </row>
    <row r="17953" spans="30:32" ht="24.75" customHeight="1">
      <c r="AD17953" s="183"/>
      <c r="AE17953" s="184"/>
      <c r="AF17953" s="184"/>
    </row>
    <row r="17954" spans="30:32" ht="24.75" customHeight="1">
      <c r="AD17954" s="183"/>
      <c r="AE17954" s="184"/>
      <c r="AF17954" s="184"/>
    </row>
    <row r="17955" spans="30:32" ht="24.75" customHeight="1">
      <c r="AD17955" s="183"/>
      <c r="AE17955" s="184"/>
      <c r="AF17955" s="184"/>
    </row>
    <row r="17956" spans="30:32" ht="24.75" customHeight="1">
      <c r="AD17956" s="183"/>
      <c r="AE17956" s="184"/>
      <c r="AF17956" s="184"/>
    </row>
    <row r="17957" spans="30:32" ht="24.75" customHeight="1">
      <c r="AD17957" s="183"/>
      <c r="AE17957" s="184"/>
      <c r="AF17957" s="184"/>
    </row>
    <row r="17958" spans="30:32" ht="24.75" customHeight="1">
      <c r="AD17958" s="183"/>
      <c r="AE17958" s="184"/>
      <c r="AF17958" s="184"/>
    </row>
    <row r="17959" spans="30:32" ht="24.75" customHeight="1">
      <c r="AD17959" s="183"/>
      <c r="AE17959" s="184"/>
      <c r="AF17959" s="184"/>
    </row>
    <row r="17960" spans="30:32" ht="24.75" customHeight="1">
      <c r="AD17960" s="183"/>
      <c r="AE17960" s="184"/>
      <c r="AF17960" s="184"/>
    </row>
    <row r="17961" spans="30:32" ht="24.75" customHeight="1">
      <c r="AD17961" s="183"/>
      <c r="AE17961" s="184"/>
      <c r="AF17961" s="184"/>
    </row>
    <row r="17962" spans="30:32" ht="24.75" customHeight="1">
      <c r="AD17962" s="183"/>
      <c r="AE17962" s="184"/>
      <c r="AF17962" s="184"/>
    </row>
    <row r="17963" spans="30:32" ht="24.75" customHeight="1">
      <c r="AD17963" s="183"/>
      <c r="AE17963" s="184"/>
      <c r="AF17963" s="184"/>
    </row>
    <row r="17964" spans="30:32" ht="24.75" customHeight="1">
      <c r="AD17964" s="183"/>
      <c r="AE17964" s="184"/>
      <c r="AF17964" s="184"/>
    </row>
    <row r="17965" spans="30:32" ht="24.75" customHeight="1">
      <c r="AD17965" s="183"/>
      <c r="AE17965" s="184"/>
      <c r="AF17965" s="184"/>
    </row>
    <row r="17966" spans="30:32" ht="24.75" customHeight="1">
      <c r="AD17966" s="183"/>
      <c r="AE17966" s="184"/>
      <c r="AF17966" s="184"/>
    </row>
    <row r="17967" spans="30:32" ht="24.75" customHeight="1">
      <c r="AD17967" s="183"/>
      <c r="AE17967" s="184"/>
      <c r="AF17967" s="184"/>
    </row>
    <row r="17968" spans="30:32" ht="24.75" customHeight="1">
      <c r="AD17968" s="183"/>
      <c r="AE17968" s="184"/>
      <c r="AF17968" s="184"/>
    </row>
    <row r="17969" spans="30:32" ht="24.75" customHeight="1">
      <c r="AD17969" s="183"/>
      <c r="AE17969" s="184"/>
      <c r="AF17969" s="184"/>
    </row>
    <row r="17970" spans="30:32" ht="24.75" customHeight="1">
      <c r="AD17970" s="183"/>
      <c r="AE17970" s="184"/>
      <c r="AF17970" s="184"/>
    </row>
    <row r="17971" spans="30:32" ht="24.75" customHeight="1">
      <c r="AD17971" s="183"/>
      <c r="AE17971" s="184"/>
      <c r="AF17971" s="184"/>
    </row>
    <row r="17972" spans="30:32" ht="24.75" customHeight="1">
      <c r="AD17972" s="183"/>
      <c r="AE17972" s="184"/>
      <c r="AF17972" s="184"/>
    </row>
    <row r="17973" spans="30:32" ht="24.75" customHeight="1">
      <c r="AD17973" s="183"/>
      <c r="AE17973" s="184"/>
      <c r="AF17973" s="184"/>
    </row>
    <row r="17974" spans="30:32" ht="24.75" customHeight="1">
      <c r="AD17974" s="183"/>
      <c r="AE17974" s="184"/>
      <c r="AF17974" s="184"/>
    </row>
    <row r="17975" spans="30:32" ht="24.75" customHeight="1">
      <c r="AD17975" s="183"/>
      <c r="AE17975" s="184"/>
      <c r="AF17975" s="184"/>
    </row>
    <row r="17976" spans="30:32" ht="24.75" customHeight="1">
      <c r="AD17976" s="183"/>
      <c r="AE17976" s="184"/>
      <c r="AF17976" s="184"/>
    </row>
    <row r="17977" spans="30:32" ht="24.75" customHeight="1">
      <c r="AD17977" s="183"/>
      <c r="AE17977" s="184"/>
      <c r="AF17977" s="184"/>
    </row>
    <row r="17978" spans="30:32" ht="24.75" customHeight="1">
      <c r="AD17978" s="183"/>
      <c r="AE17978" s="184"/>
      <c r="AF17978" s="184"/>
    </row>
    <row r="17979" spans="30:32" ht="24.75" customHeight="1">
      <c r="AD17979" s="183"/>
      <c r="AE17979" s="184"/>
      <c r="AF17979" s="184"/>
    </row>
    <row r="17980" spans="30:32" ht="24.75" customHeight="1">
      <c r="AD17980" s="183"/>
      <c r="AE17980" s="184"/>
      <c r="AF17980" s="184"/>
    </row>
    <row r="17981" spans="30:32" ht="24.75" customHeight="1">
      <c r="AD17981" s="183"/>
      <c r="AE17981" s="184"/>
      <c r="AF17981" s="184"/>
    </row>
    <row r="17982" spans="30:32" ht="24.75" customHeight="1">
      <c r="AD17982" s="183"/>
      <c r="AE17982" s="184"/>
      <c r="AF17982" s="184"/>
    </row>
    <row r="17983" spans="30:32" ht="24.75" customHeight="1">
      <c r="AD17983" s="183"/>
      <c r="AE17983" s="184"/>
      <c r="AF17983" s="184"/>
    </row>
    <row r="17984" spans="30:32" ht="24.75" customHeight="1">
      <c r="AD17984" s="183"/>
      <c r="AE17984" s="184"/>
      <c r="AF17984" s="184"/>
    </row>
    <row r="17985" spans="30:32" ht="24.75" customHeight="1">
      <c r="AD17985" s="183"/>
      <c r="AE17985" s="184"/>
      <c r="AF17985" s="184"/>
    </row>
    <row r="17986" spans="30:32" ht="24.75" customHeight="1">
      <c r="AD17986" s="183"/>
      <c r="AE17986" s="184"/>
      <c r="AF17986" s="184"/>
    </row>
    <row r="17987" spans="30:32" ht="24.75" customHeight="1">
      <c r="AD17987" s="183"/>
      <c r="AE17987" s="184"/>
      <c r="AF17987" s="184"/>
    </row>
    <row r="17988" spans="30:32" ht="24.75" customHeight="1">
      <c r="AD17988" s="183"/>
      <c r="AE17988" s="184"/>
      <c r="AF17988" s="184"/>
    </row>
    <row r="17989" spans="30:32" ht="24.75" customHeight="1">
      <c r="AD17989" s="183"/>
      <c r="AE17989" s="184"/>
      <c r="AF17989" s="184"/>
    </row>
    <row r="17990" spans="30:32" ht="24.75" customHeight="1">
      <c r="AD17990" s="183"/>
      <c r="AE17990" s="184"/>
      <c r="AF17990" s="184"/>
    </row>
    <row r="17991" spans="30:32" ht="24.75" customHeight="1">
      <c r="AD17991" s="183"/>
      <c r="AE17991" s="184"/>
      <c r="AF17991" s="184"/>
    </row>
    <row r="17992" spans="30:32" ht="24.75" customHeight="1">
      <c r="AD17992" s="183"/>
      <c r="AE17992" s="184"/>
      <c r="AF17992" s="184"/>
    </row>
    <row r="17993" spans="30:32" ht="24.75" customHeight="1">
      <c r="AD17993" s="183"/>
      <c r="AE17993" s="184"/>
      <c r="AF17993" s="184"/>
    </row>
    <row r="17994" spans="30:32" ht="24.75" customHeight="1">
      <c r="AD17994" s="183"/>
      <c r="AE17994" s="184"/>
      <c r="AF17994" s="184"/>
    </row>
    <row r="17995" spans="30:32" ht="24.75" customHeight="1">
      <c r="AD17995" s="183"/>
      <c r="AE17995" s="184"/>
      <c r="AF17995" s="184"/>
    </row>
    <row r="17996" spans="30:32" ht="24.75" customHeight="1">
      <c r="AD17996" s="183"/>
      <c r="AE17996" s="184"/>
      <c r="AF17996" s="184"/>
    </row>
    <row r="17997" spans="30:32" ht="24.75" customHeight="1">
      <c r="AD17997" s="183"/>
      <c r="AE17997" s="184"/>
      <c r="AF17997" s="184"/>
    </row>
    <row r="17998" spans="30:32" ht="24.75" customHeight="1">
      <c r="AD17998" s="183"/>
      <c r="AE17998" s="184"/>
      <c r="AF17998" s="184"/>
    </row>
    <row r="17999" spans="30:32" ht="24.75" customHeight="1">
      <c r="AD17999" s="183"/>
      <c r="AE17999" s="184"/>
      <c r="AF17999" s="184"/>
    </row>
    <row r="18000" spans="30:32" ht="24.75" customHeight="1">
      <c r="AD18000" s="183"/>
      <c r="AE18000" s="184"/>
      <c r="AF18000" s="184"/>
    </row>
    <row r="18001" spans="30:32" ht="24.75" customHeight="1">
      <c r="AD18001" s="183"/>
      <c r="AE18001" s="184"/>
      <c r="AF18001" s="184"/>
    </row>
    <row r="18002" spans="30:32" ht="24.75" customHeight="1">
      <c r="AD18002" s="183"/>
      <c r="AE18002" s="184"/>
      <c r="AF18002" s="184"/>
    </row>
    <row r="18003" spans="30:32" ht="24.75" customHeight="1">
      <c r="AD18003" s="183"/>
      <c r="AE18003" s="184"/>
      <c r="AF18003" s="184"/>
    </row>
    <row r="18004" spans="30:32" ht="24.75" customHeight="1">
      <c r="AD18004" s="183"/>
      <c r="AE18004" s="184"/>
      <c r="AF18004" s="184"/>
    </row>
    <row r="18005" spans="30:32" ht="24.75" customHeight="1">
      <c r="AD18005" s="183"/>
      <c r="AE18005" s="184"/>
      <c r="AF18005" s="184"/>
    </row>
    <row r="18006" spans="30:32" ht="24.75" customHeight="1">
      <c r="AD18006" s="183"/>
      <c r="AE18006" s="184"/>
      <c r="AF18006" s="184"/>
    </row>
    <row r="18007" spans="30:32" ht="24.75" customHeight="1">
      <c r="AD18007" s="183"/>
      <c r="AE18007" s="184"/>
      <c r="AF18007" s="184"/>
    </row>
    <row r="18008" spans="30:32" ht="24.75" customHeight="1">
      <c r="AD18008" s="183"/>
      <c r="AE18008" s="184"/>
      <c r="AF18008" s="184"/>
    </row>
    <row r="18009" spans="30:32" ht="24.75" customHeight="1">
      <c r="AD18009" s="183"/>
      <c r="AE18009" s="184"/>
      <c r="AF18009" s="184"/>
    </row>
    <row r="18010" spans="30:32" ht="24.75" customHeight="1">
      <c r="AD18010" s="183"/>
      <c r="AE18010" s="184"/>
      <c r="AF18010" s="184"/>
    </row>
    <row r="18011" spans="30:32" ht="24.75" customHeight="1">
      <c r="AD18011" s="183"/>
      <c r="AE18011" s="184"/>
      <c r="AF18011" s="184"/>
    </row>
    <row r="18012" spans="30:32" ht="24.75" customHeight="1">
      <c r="AD18012" s="183"/>
      <c r="AE18012" s="184"/>
      <c r="AF18012" s="184"/>
    </row>
    <row r="18013" spans="30:32" ht="24.75" customHeight="1">
      <c r="AD18013" s="183"/>
      <c r="AE18013" s="184"/>
      <c r="AF18013" s="184"/>
    </row>
    <row r="18014" spans="30:32" ht="24.75" customHeight="1">
      <c r="AD18014" s="183"/>
      <c r="AE18014" s="184"/>
      <c r="AF18014" s="184"/>
    </row>
    <row r="18015" spans="30:32" ht="24.75" customHeight="1">
      <c r="AD18015" s="183"/>
      <c r="AE18015" s="184"/>
      <c r="AF18015" s="184"/>
    </row>
    <row r="18016" spans="30:32" ht="24.75" customHeight="1">
      <c r="AD18016" s="183"/>
      <c r="AE18016" s="184"/>
      <c r="AF18016" s="184"/>
    </row>
    <row r="18017" spans="30:32" ht="24.75" customHeight="1">
      <c r="AD18017" s="183"/>
      <c r="AE18017" s="184"/>
      <c r="AF18017" s="184"/>
    </row>
    <row r="18018" spans="30:32" ht="24.75" customHeight="1">
      <c r="AD18018" s="183"/>
      <c r="AE18018" s="184"/>
      <c r="AF18018" s="184"/>
    </row>
    <row r="18019" spans="30:32" ht="24.75" customHeight="1">
      <c r="AD18019" s="183"/>
      <c r="AE18019" s="184"/>
      <c r="AF18019" s="184"/>
    </row>
    <row r="18020" spans="30:32" ht="24.75" customHeight="1">
      <c r="AD18020" s="183"/>
      <c r="AE18020" s="184"/>
      <c r="AF18020" s="184"/>
    </row>
    <row r="18021" spans="30:32" ht="24.75" customHeight="1">
      <c r="AD18021" s="183"/>
      <c r="AE18021" s="184"/>
      <c r="AF18021" s="184"/>
    </row>
    <row r="18022" spans="30:32" ht="24.75" customHeight="1">
      <c r="AD18022" s="183"/>
      <c r="AE18022" s="184"/>
      <c r="AF18022" s="184"/>
    </row>
    <row r="18023" spans="30:32" ht="24.75" customHeight="1">
      <c r="AD18023" s="183"/>
      <c r="AE18023" s="184"/>
      <c r="AF18023" s="184"/>
    </row>
    <row r="18024" spans="30:32" ht="24.75" customHeight="1">
      <c r="AD18024" s="183"/>
      <c r="AE18024" s="184"/>
      <c r="AF18024" s="184"/>
    </row>
    <row r="18025" spans="30:32" ht="24.75" customHeight="1">
      <c r="AD18025" s="183"/>
      <c r="AE18025" s="184"/>
      <c r="AF18025" s="184"/>
    </row>
    <row r="18026" spans="30:32" ht="24.75" customHeight="1">
      <c r="AD18026" s="183"/>
      <c r="AE18026" s="184"/>
      <c r="AF18026" s="184"/>
    </row>
    <row r="18027" spans="30:32" ht="24.75" customHeight="1">
      <c r="AD18027" s="183"/>
      <c r="AE18027" s="184"/>
      <c r="AF18027" s="184"/>
    </row>
    <row r="18028" spans="30:32" ht="24.75" customHeight="1">
      <c r="AD18028" s="183"/>
      <c r="AE18028" s="184"/>
      <c r="AF18028" s="184"/>
    </row>
    <row r="18029" spans="30:32" ht="24.75" customHeight="1">
      <c r="AD18029" s="183"/>
      <c r="AE18029" s="184"/>
      <c r="AF18029" s="184"/>
    </row>
    <row r="18030" spans="30:32" ht="24.75" customHeight="1">
      <c r="AD18030" s="183"/>
      <c r="AE18030" s="184"/>
      <c r="AF18030" s="184"/>
    </row>
    <row r="18031" spans="30:32" ht="24.75" customHeight="1">
      <c r="AD18031" s="183"/>
      <c r="AE18031" s="184"/>
      <c r="AF18031" s="184"/>
    </row>
    <row r="18032" spans="30:32" ht="24.75" customHeight="1">
      <c r="AD18032" s="183"/>
      <c r="AE18032" s="184"/>
      <c r="AF18032" s="184"/>
    </row>
    <row r="18033" spans="30:32" ht="24.75" customHeight="1">
      <c r="AD18033" s="183"/>
      <c r="AE18033" s="184"/>
      <c r="AF18033" s="184"/>
    </row>
    <row r="18034" spans="30:32" ht="24.75" customHeight="1">
      <c r="AD18034" s="183"/>
      <c r="AE18034" s="184"/>
      <c r="AF18034" s="184"/>
    </row>
    <row r="18035" spans="30:32" ht="24.75" customHeight="1">
      <c r="AD18035" s="183"/>
      <c r="AE18035" s="184"/>
      <c r="AF18035" s="184"/>
    </row>
    <row r="18036" spans="30:32" ht="24.75" customHeight="1">
      <c r="AD18036" s="183"/>
      <c r="AE18036" s="184"/>
      <c r="AF18036" s="184"/>
    </row>
    <row r="18037" spans="30:32" ht="24.75" customHeight="1">
      <c r="AD18037" s="183"/>
      <c r="AE18037" s="184"/>
      <c r="AF18037" s="184"/>
    </row>
    <row r="18038" spans="30:32" ht="24.75" customHeight="1">
      <c r="AD18038" s="183"/>
      <c r="AE18038" s="184"/>
      <c r="AF18038" s="184"/>
    </row>
    <row r="18039" spans="30:32" ht="24.75" customHeight="1">
      <c r="AD18039" s="183"/>
      <c r="AE18039" s="184"/>
      <c r="AF18039" s="184"/>
    </row>
    <row r="18040" spans="30:32" ht="24.75" customHeight="1">
      <c r="AD18040" s="183"/>
      <c r="AE18040" s="184"/>
      <c r="AF18040" s="184"/>
    </row>
    <row r="18041" spans="30:32" ht="24.75" customHeight="1">
      <c r="AD18041" s="183"/>
      <c r="AE18041" s="184"/>
      <c r="AF18041" s="184"/>
    </row>
    <row r="18042" spans="30:32" ht="24.75" customHeight="1">
      <c r="AD18042" s="183"/>
      <c r="AE18042" s="184"/>
      <c r="AF18042" s="184"/>
    </row>
    <row r="18043" spans="30:32" ht="24.75" customHeight="1">
      <c r="AD18043" s="183"/>
      <c r="AE18043" s="184"/>
      <c r="AF18043" s="184"/>
    </row>
    <row r="18044" spans="30:32" ht="24.75" customHeight="1">
      <c r="AD18044" s="183"/>
      <c r="AE18044" s="184"/>
      <c r="AF18044" s="184"/>
    </row>
    <row r="18045" spans="30:32" ht="24.75" customHeight="1">
      <c r="AD18045" s="183"/>
      <c r="AE18045" s="184"/>
      <c r="AF18045" s="184"/>
    </row>
    <row r="18046" spans="30:32" ht="24.75" customHeight="1">
      <c r="AD18046" s="183"/>
      <c r="AE18046" s="184"/>
      <c r="AF18046" s="184"/>
    </row>
    <row r="18047" spans="30:32" ht="24.75" customHeight="1">
      <c r="AD18047" s="183"/>
      <c r="AE18047" s="184"/>
      <c r="AF18047" s="184"/>
    </row>
    <row r="18048" spans="30:32" ht="24.75" customHeight="1">
      <c r="AD18048" s="183"/>
      <c r="AE18048" s="184"/>
      <c r="AF18048" s="184"/>
    </row>
    <row r="18049" spans="30:32" ht="24.75" customHeight="1">
      <c r="AD18049" s="183"/>
      <c r="AE18049" s="184"/>
      <c r="AF18049" s="184"/>
    </row>
    <row r="18050" spans="30:32" ht="24.75" customHeight="1">
      <c r="AD18050" s="183"/>
      <c r="AE18050" s="184"/>
      <c r="AF18050" s="184"/>
    </row>
    <row r="18051" spans="30:32" ht="24.75" customHeight="1">
      <c r="AD18051" s="183"/>
      <c r="AE18051" s="184"/>
      <c r="AF18051" s="184"/>
    </row>
    <row r="18052" spans="30:32" ht="24.75" customHeight="1">
      <c r="AD18052" s="183"/>
      <c r="AE18052" s="184"/>
      <c r="AF18052" s="184"/>
    </row>
    <row r="18053" spans="30:32" ht="24.75" customHeight="1">
      <c r="AD18053" s="183"/>
      <c r="AE18053" s="184"/>
      <c r="AF18053" s="184"/>
    </row>
    <row r="18054" spans="30:32" ht="24.75" customHeight="1">
      <c r="AD18054" s="183"/>
      <c r="AE18054" s="184"/>
      <c r="AF18054" s="184"/>
    </row>
    <row r="18055" spans="30:32" ht="24.75" customHeight="1">
      <c r="AD18055" s="183"/>
      <c r="AE18055" s="184"/>
      <c r="AF18055" s="184"/>
    </row>
    <row r="18056" spans="30:32" ht="24.75" customHeight="1">
      <c r="AD18056" s="183"/>
      <c r="AE18056" s="184"/>
      <c r="AF18056" s="184"/>
    </row>
    <row r="18057" spans="30:32" ht="24.75" customHeight="1">
      <c r="AD18057" s="183"/>
      <c r="AE18057" s="184"/>
      <c r="AF18057" s="184"/>
    </row>
    <row r="18058" spans="30:32" ht="24.75" customHeight="1">
      <c r="AD18058" s="183"/>
      <c r="AE18058" s="184"/>
      <c r="AF18058" s="184"/>
    </row>
    <row r="18059" spans="30:32" ht="24.75" customHeight="1">
      <c r="AD18059" s="183"/>
      <c r="AE18059" s="184"/>
      <c r="AF18059" s="184"/>
    </row>
    <row r="18060" spans="30:32" ht="24.75" customHeight="1">
      <c r="AD18060" s="183"/>
      <c r="AE18060" s="184"/>
      <c r="AF18060" s="184"/>
    </row>
    <row r="18061" spans="30:32" ht="24.75" customHeight="1">
      <c r="AD18061" s="183"/>
      <c r="AE18061" s="184"/>
      <c r="AF18061" s="184"/>
    </row>
    <row r="18062" spans="30:32" ht="24.75" customHeight="1">
      <c r="AD18062" s="183"/>
      <c r="AE18062" s="184"/>
      <c r="AF18062" s="184"/>
    </row>
    <row r="18063" spans="30:32" ht="24.75" customHeight="1">
      <c r="AD18063" s="183"/>
      <c r="AE18063" s="184"/>
      <c r="AF18063" s="184"/>
    </row>
    <row r="18064" spans="30:32" ht="24.75" customHeight="1">
      <c r="AD18064" s="183"/>
      <c r="AE18064" s="184"/>
      <c r="AF18064" s="184"/>
    </row>
    <row r="18065" spans="30:32" ht="24.75" customHeight="1">
      <c r="AD18065" s="183"/>
      <c r="AE18065" s="184"/>
      <c r="AF18065" s="184"/>
    </row>
    <row r="18066" spans="30:32" ht="24.75" customHeight="1">
      <c r="AD18066" s="183"/>
      <c r="AE18066" s="184"/>
      <c r="AF18066" s="184"/>
    </row>
    <row r="18067" spans="30:32" ht="24.75" customHeight="1">
      <c r="AD18067" s="183"/>
      <c r="AE18067" s="184"/>
      <c r="AF18067" s="184"/>
    </row>
    <row r="18068" spans="30:32" ht="24.75" customHeight="1">
      <c r="AD18068" s="183"/>
      <c r="AE18068" s="184"/>
      <c r="AF18068" s="184"/>
    </row>
    <row r="18069" spans="30:32" ht="24.75" customHeight="1">
      <c r="AD18069" s="183"/>
      <c r="AE18069" s="184"/>
      <c r="AF18069" s="184"/>
    </row>
    <row r="18070" spans="30:32" ht="24.75" customHeight="1">
      <c r="AD18070" s="183"/>
      <c r="AE18070" s="184"/>
      <c r="AF18070" s="184"/>
    </row>
    <row r="18071" spans="30:32" ht="24.75" customHeight="1">
      <c r="AD18071" s="183"/>
      <c r="AE18071" s="184"/>
      <c r="AF18071" s="184"/>
    </row>
    <row r="18072" spans="30:32" ht="24.75" customHeight="1">
      <c r="AD18072" s="183"/>
      <c r="AE18072" s="184"/>
      <c r="AF18072" s="184"/>
    </row>
    <row r="18073" spans="30:32" ht="24.75" customHeight="1">
      <c r="AD18073" s="183"/>
      <c r="AE18073" s="184"/>
      <c r="AF18073" s="184"/>
    </row>
    <row r="18074" spans="30:32" ht="24.75" customHeight="1">
      <c r="AD18074" s="183"/>
      <c r="AE18074" s="184"/>
      <c r="AF18074" s="184"/>
    </row>
    <row r="18075" spans="30:32" ht="24.75" customHeight="1">
      <c r="AD18075" s="183"/>
      <c r="AE18075" s="184"/>
      <c r="AF18075" s="184"/>
    </row>
    <row r="18076" spans="30:32" ht="24.75" customHeight="1">
      <c r="AD18076" s="183"/>
      <c r="AE18076" s="184"/>
      <c r="AF18076" s="184"/>
    </row>
    <row r="18077" spans="30:32" ht="24.75" customHeight="1">
      <c r="AD18077" s="183"/>
      <c r="AE18077" s="184"/>
      <c r="AF18077" s="184"/>
    </row>
    <row r="18078" spans="30:32" ht="24.75" customHeight="1">
      <c r="AD18078" s="183"/>
      <c r="AE18078" s="184"/>
      <c r="AF18078" s="184"/>
    </row>
    <row r="18079" spans="30:32" ht="24.75" customHeight="1">
      <c r="AD18079" s="183"/>
      <c r="AE18079" s="184"/>
      <c r="AF18079" s="184"/>
    </row>
    <row r="18080" spans="30:32" ht="24.75" customHeight="1">
      <c r="AD18080" s="183"/>
      <c r="AE18080" s="184"/>
      <c r="AF18080" s="184"/>
    </row>
    <row r="18081" spans="30:32" ht="24.75" customHeight="1">
      <c r="AD18081" s="183"/>
      <c r="AE18081" s="184"/>
      <c r="AF18081" s="184"/>
    </row>
    <row r="18082" spans="30:32" ht="24.75" customHeight="1">
      <c r="AD18082" s="183"/>
      <c r="AE18082" s="184"/>
      <c r="AF18082" s="184"/>
    </row>
    <row r="18083" spans="30:32" ht="24.75" customHeight="1">
      <c r="AD18083" s="183"/>
      <c r="AE18083" s="184"/>
      <c r="AF18083" s="184"/>
    </row>
    <row r="18084" spans="30:32" ht="24.75" customHeight="1">
      <c r="AD18084" s="183"/>
      <c r="AE18084" s="184"/>
      <c r="AF18084" s="184"/>
    </row>
    <row r="18085" spans="30:32" ht="24.75" customHeight="1">
      <c r="AD18085" s="183"/>
      <c r="AE18085" s="184"/>
      <c r="AF18085" s="184"/>
    </row>
    <row r="18086" spans="30:32" ht="24.75" customHeight="1">
      <c r="AD18086" s="183"/>
      <c r="AE18086" s="184"/>
      <c r="AF18086" s="184"/>
    </row>
    <row r="18087" spans="30:32" ht="24.75" customHeight="1">
      <c r="AD18087" s="183"/>
      <c r="AE18087" s="184"/>
      <c r="AF18087" s="184"/>
    </row>
    <row r="18088" spans="30:32" ht="24.75" customHeight="1">
      <c r="AD18088" s="183"/>
      <c r="AE18088" s="184"/>
      <c r="AF18088" s="184"/>
    </row>
    <row r="18089" spans="30:32" ht="24.75" customHeight="1">
      <c r="AD18089" s="183"/>
      <c r="AE18089" s="184"/>
      <c r="AF18089" s="184"/>
    </row>
    <row r="18090" spans="30:32" ht="24.75" customHeight="1">
      <c r="AD18090" s="183"/>
      <c r="AE18090" s="184"/>
      <c r="AF18090" s="184"/>
    </row>
    <row r="18091" spans="30:32" ht="24.75" customHeight="1">
      <c r="AD18091" s="183"/>
      <c r="AE18091" s="184"/>
      <c r="AF18091" s="184"/>
    </row>
    <row r="18092" spans="30:32" ht="24.75" customHeight="1">
      <c r="AD18092" s="183"/>
      <c r="AE18092" s="184"/>
      <c r="AF18092" s="184"/>
    </row>
    <row r="18093" spans="30:32" ht="24.75" customHeight="1">
      <c r="AD18093" s="183"/>
      <c r="AE18093" s="184"/>
      <c r="AF18093" s="184"/>
    </row>
    <row r="18094" spans="30:32" ht="24.75" customHeight="1">
      <c r="AD18094" s="183"/>
      <c r="AE18094" s="184"/>
      <c r="AF18094" s="184"/>
    </row>
    <row r="18095" spans="30:32" ht="24.75" customHeight="1">
      <c r="AD18095" s="183"/>
      <c r="AE18095" s="184"/>
      <c r="AF18095" s="184"/>
    </row>
    <row r="18096" spans="30:32" ht="24.75" customHeight="1">
      <c r="AD18096" s="183"/>
      <c r="AE18096" s="184"/>
      <c r="AF18096" s="184"/>
    </row>
    <row r="18097" spans="30:32" ht="24.75" customHeight="1">
      <c r="AD18097" s="183"/>
      <c r="AE18097" s="184"/>
      <c r="AF18097" s="184"/>
    </row>
    <row r="18098" spans="30:32" ht="24.75" customHeight="1">
      <c r="AD18098" s="183"/>
      <c r="AE18098" s="184"/>
      <c r="AF18098" s="184"/>
    </row>
    <row r="18099" spans="30:32" ht="24.75" customHeight="1">
      <c r="AD18099" s="183"/>
      <c r="AE18099" s="184"/>
      <c r="AF18099" s="184"/>
    </row>
    <row r="18100" spans="30:32" ht="24.75" customHeight="1">
      <c r="AD18100" s="183"/>
      <c r="AE18100" s="184"/>
      <c r="AF18100" s="184"/>
    </row>
    <row r="18101" spans="30:32" ht="24.75" customHeight="1">
      <c r="AD18101" s="183"/>
      <c r="AE18101" s="184"/>
      <c r="AF18101" s="184"/>
    </row>
    <row r="18102" spans="30:32" ht="24.75" customHeight="1">
      <c r="AD18102" s="183"/>
      <c r="AE18102" s="184"/>
      <c r="AF18102" s="184"/>
    </row>
    <row r="18103" spans="30:32" ht="24.75" customHeight="1">
      <c r="AD18103" s="183"/>
      <c r="AE18103" s="184"/>
      <c r="AF18103" s="184"/>
    </row>
    <row r="18104" spans="30:32" ht="24.75" customHeight="1">
      <c r="AD18104" s="183"/>
      <c r="AE18104" s="184"/>
      <c r="AF18104" s="184"/>
    </row>
    <row r="18105" spans="30:32" ht="24.75" customHeight="1">
      <c r="AD18105" s="183"/>
      <c r="AE18105" s="184"/>
      <c r="AF18105" s="184"/>
    </row>
    <row r="18106" spans="30:32" ht="24.75" customHeight="1">
      <c r="AD18106" s="183"/>
      <c r="AE18106" s="184"/>
      <c r="AF18106" s="184"/>
    </row>
    <row r="18107" spans="30:32" ht="24.75" customHeight="1">
      <c r="AD18107" s="183"/>
      <c r="AE18107" s="184"/>
      <c r="AF18107" s="184"/>
    </row>
    <row r="18108" spans="30:32" ht="24.75" customHeight="1">
      <c r="AD18108" s="183"/>
      <c r="AE18108" s="184"/>
      <c r="AF18108" s="184"/>
    </row>
    <row r="18109" spans="30:32" ht="24.75" customHeight="1">
      <c r="AD18109" s="183"/>
      <c r="AE18109" s="184"/>
      <c r="AF18109" s="184"/>
    </row>
    <row r="18110" spans="30:32" ht="24.75" customHeight="1">
      <c r="AD18110" s="183"/>
      <c r="AE18110" s="184"/>
      <c r="AF18110" s="184"/>
    </row>
    <row r="18111" spans="30:32" ht="24.75" customHeight="1">
      <c r="AD18111" s="183"/>
      <c r="AE18111" s="184"/>
      <c r="AF18111" s="184"/>
    </row>
    <row r="18112" spans="30:32" ht="24.75" customHeight="1">
      <c r="AD18112" s="183"/>
      <c r="AE18112" s="184"/>
      <c r="AF18112" s="184"/>
    </row>
    <row r="18113" spans="30:32" ht="24.75" customHeight="1">
      <c r="AD18113" s="183"/>
      <c r="AE18113" s="184"/>
      <c r="AF18113" s="184"/>
    </row>
    <row r="18114" spans="30:32" ht="24.75" customHeight="1">
      <c r="AD18114" s="183"/>
      <c r="AE18114" s="184"/>
      <c r="AF18114" s="184"/>
    </row>
    <row r="18115" spans="30:32" ht="24.75" customHeight="1">
      <c r="AD18115" s="183"/>
      <c r="AE18115" s="184"/>
      <c r="AF18115" s="184"/>
    </row>
    <row r="18116" spans="30:32" ht="24.75" customHeight="1">
      <c r="AD18116" s="183"/>
      <c r="AE18116" s="184"/>
      <c r="AF18116" s="184"/>
    </row>
    <row r="18117" spans="30:32" ht="24.75" customHeight="1">
      <c r="AD18117" s="183"/>
      <c r="AE18117" s="184"/>
      <c r="AF18117" s="184"/>
    </row>
    <row r="18118" spans="30:32" ht="24.75" customHeight="1">
      <c r="AD18118" s="183"/>
      <c r="AE18118" s="184"/>
      <c r="AF18118" s="184"/>
    </row>
    <row r="18119" spans="30:32" ht="24.75" customHeight="1">
      <c r="AD18119" s="183"/>
      <c r="AE18119" s="184"/>
      <c r="AF18119" s="184"/>
    </row>
    <row r="18120" spans="30:32" ht="24.75" customHeight="1">
      <c r="AD18120" s="183"/>
      <c r="AE18120" s="184"/>
      <c r="AF18120" s="184"/>
    </row>
    <row r="18121" spans="30:32" ht="24.75" customHeight="1">
      <c r="AD18121" s="183"/>
      <c r="AE18121" s="184"/>
      <c r="AF18121" s="184"/>
    </row>
    <row r="18122" spans="30:32" ht="24.75" customHeight="1">
      <c r="AD18122" s="183"/>
      <c r="AE18122" s="184"/>
      <c r="AF18122" s="184"/>
    </row>
    <row r="18123" spans="30:32" ht="24.75" customHeight="1">
      <c r="AD18123" s="183"/>
      <c r="AE18123" s="184"/>
      <c r="AF18123" s="184"/>
    </row>
    <row r="18124" spans="30:32" ht="24.75" customHeight="1">
      <c r="AD18124" s="183"/>
      <c r="AE18124" s="184"/>
      <c r="AF18124" s="184"/>
    </row>
    <row r="18125" spans="30:32" ht="24.75" customHeight="1">
      <c r="AD18125" s="183"/>
      <c r="AE18125" s="184"/>
      <c r="AF18125" s="184"/>
    </row>
    <row r="18126" spans="30:32" ht="24.75" customHeight="1">
      <c r="AD18126" s="183"/>
      <c r="AE18126" s="184"/>
      <c r="AF18126" s="184"/>
    </row>
    <row r="18127" spans="30:32" ht="24.75" customHeight="1">
      <c r="AD18127" s="183"/>
      <c r="AE18127" s="184"/>
      <c r="AF18127" s="184"/>
    </row>
    <row r="18128" spans="30:32" ht="24.75" customHeight="1">
      <c r="AD18128" s="183"/>
      <c r="AE18128" s="184"/>
      <c r="AF18128" s="184"/>
    </row>
    <row r="18129" spans="30:32" ht="24.75" customHeight="1">
      <c r="AD18129" s="183"/>
      <c r="AE18129" s="184"/>
      <c r="AF18129" s="184"/>
    </row>
    <row r="18130" spans="30:32" ht="24.75" customHeight="1">
      <c r="AD18130" s="183"/>
      <c r="AE18130" s="184"/>
      <c r="AF18130" s="184"/>
    </row>
    <row r="18131" spans="30:32" ht="24.75" customHeight="1">
      <c r="AD18131" s="183"/>
      <c r="AE18131" s="184"/>
      <c r="AF18131" s="184"/>
    </row>
    <row r="18132" spans="30:32" ht="24.75" customHeight="1">
      <c r="AD18132" s="183"/>
      <c r="AE18132" s="184"/>
      <c r="AF18132" s="184"/>
    </row>
    <row r="18133" spans="30:32" ht="24.75" customHeight="1">
      <c r="AD18133" s="183"/>
      <c r="AE18133" s="184"/>
      <c r="AF18133" s="184"/>
    </row>
    <row r="18134" spans="30:32" ht="24.75" customHeight="1">
      <c r="AD18134" s="183"/>
      <c r="AE18134" s="184"/>
      <c r="AF18134" s="184"/>
    </row>
    <row r="18135" spans="30:32" ht="24.75" customHeight="1">
      <c r="AD18135" s="183"/>
      <c r="AE18135" s="184"/>
      <c r="AF18135" s="184"/>
    </row>
    <row r="18136" spans="30:32" ht="24.75" customHeight="1">
      <c r="AD18136" s="183"/>
      <c r="AE18136" s="184"/>
      <c r="AF18136" s="184"/>
    </row>
    <row r="18137" spans="30:32" ht="24.75" customHeight="1">
      <c r="AD18137" s="183"/>
      <c r="AE18137" s="184"/>
      <c r="AF18137" s="184"/>
    </row>
    <row r="18138" spans="30:32" ht="24.75" customHeight="1">
      <c r="AD18138" s="183"/>
      <c r="AE18138" s="184"/>
      <c r="AF18138" s="184"/>
    </row>
    <row r="18139" spans="30:32" ht="24.75" customHeight="1">
      <c r="AD18139" s="183"/>
      <c r="AE18139" s="184"/>
      <c r="AF18139" s="184"/>
    </row>
    <row r="18140" spans="30:32" ht="24.75" customHeight="1">
      <c r="AD18140" s="183"/>
      <c r="AE18140" s="184"/>
      <c r="AF18140" s="184"/>
    </row>
    <row r="18141" spans="30:32" ht="24.75" customHeight="1">
      <c r="AD18141" s="183"/>
      <c r="AE18141" s="184"/>
      <c r="AF18141" s="184"/>
    </row>
    <row r="18142" spans="30:32" ht="24.75" customHeight="1">
      <c r="AD18142" s="183"/>
      <c r="AE18142" s="184"/>
      <c r="AF18142" s="184"/>
    </row>
    <row r="18143" spans="30:32" ht="24.75" customHeight="1">
      <c r="AD18143" s="183"/>
      <c r="AE18143" s="184"/>
      <c r="AF18143" s="184"/>
    </row>
    <row r="18144" spans="30:32" ht="24.75" customHeight="1">
      <c r="AD18144" s="183"/>
      <c r="AE18144" s="184"/>
      <c r="AF18144" s="184"/>
    </row>
    <row r="18145" spans="30:32" ht="24.75" customHeight="1">
      <c r="AD18145" s="183"/>
      <c r="AE18145" s="184"/>
      <c r="AF18145" s="184"/>
    </row>
    <row r="18146" spans="30:32" ht="24.75" customHeight="1">
      <c r="AD18146" s="183"/>
      <c r="AE18146" s="184"/>
      <c r="AF18146" s="184"/>
    </row>
    <row r="18147" spans="30:32" ht="24.75" customHeight="1">
      <c r="AD18147" s="183"/>
      <c r="AE18147" s="184"/>
      <c r="AF18147" s="184"/>
    </row>
    <row r="18148" spans="30:32" ht="24.75" customHeight="1">
      <c r="AD18148" s="183"/>
      <c r="AE18148" s="184"/>
      <c r="AF18148" s="184"/>
    </row>
    <row r="18149" spans="30:32" ht="24.75" customHeight="1">
      <c r="AD18149" s="183"/>
      <c r="AE18149" s="184"/>
      <c r="AF18149" s="184"/>
    </row>
    <row r="18150" spans="30:32" ht="24.75" customHeight="1">
      <c r="AD18150" s="183"/>
      <c r="AE18150" s="184"/>
      <c r="AF18150" s="184"/>
    </row>
    <row r="18151" spans="30:32" ht="24.75" customHeight="1">
      <c r="AD18151" s="183"/>
      <c r="AE18151" s="184"/>
      <c r="AF18151" s="184"/>
    </row>
    <row r="18152" spans="30:32" ht="24.75" customHeight="1">
      <c r="AD18152" s="183"/>
      <c r="AE18152" s="184"/>
      <c r="AF18152" s="184"/>
    </row>
    <row r="18153" spans="30:32" ht="24.75" customHeight="1">
      <c r="AD18153" s="183"/>
      <c r="AE18153" s="184"/>
      <c r="AF18153" s="184"/>
    </row>
    <row r="18154" spans="30:32" ht="24.75" customHeight="1">
      <c r="AD18154" s="183"/>
      <c r="AE18154" s="184"/>
      <c r="AF18154" s="184"/>
    </row>
    <row r="18155" spans="30:32" ht="24.75" customHeight="1">
      <c r="AD18155" s="183"/>
      <c r="AE18155" s="184"/>
      <c r="AF18155" s="184"/>
    </row>
    <row r="18156" spans="30:32" ht="24.75" customHeight="1">
      <c r="AD18156" s="183"/>
      <c r="AE18156" s="184"/>
      <c r="AF18156" s="184"/>
    </row>
    <row r="18157" spans="30:32" ht="24.75" customHeight="1">
      <c r="AD18157" s="183"/>
      <c r="AE18157" s="184"/>
      <c r="AF18157" s="184"/>
    </row>
    <row r="18158" spans="30:32" ht="24.75" customHeight="1">
      <c r="AD18158" s="183"/>
      <c r="AE18158" s="184"/>
      <c r="AF18158" s="184"/>
    </row>
    <row r="18159" spans="30:32" ht="24.75" customHeight="1">
      <c r="AD18159" s="183"/>
      <c r="AE18159" s="184"/>
      <c r="AF18159" s="184"/>
    </row>
    <row r="18160" spans="30:32" ht="24.75" customHeight="1">
      <c r="AD18160" s="183"/>
      <c r="AE18160" s="184"/>
      <c r="AF18160" s="184"/>
    </row>
    <row r="18161" spans="30:32" ht="24.75" customHeight="1">
      <c r="AD18161" s="183"/>
      <c r="AE18161" s="184"/>
      <c r="AF18161" s="184"/>
    </row>
    <row r="18162" spans="30:32" ht="24.75" customHeight="1">
      <c r="AD18162" s="183"/>
      <c r="AE18162" s="184"/>
      <c r="AF18162" s="184"/>
    </row>
    <row r="18163" spans="30:32" ht="24.75" customHeight="1">
      <c r="AD18163" s="183"/>
      <c r="AE18163" s="184"/>
      <c r="AF18163" s="184"/>
    </row>
    <row r="18164" spans="30:32" ht="24.75" customHeight="1">
      <c r="AD18164" s="183"/>
      <c r="AE18164" s="184"/>
      <c r="AF18164" s="184"/>
    </row>
    <row r="18165" spans="30:32" ht="24.75" customHeight="1">
      <c r="AD18165" s="183"/>
      <c r="AE18165" s="184"/>
      <c r="AF18165" s="184"/>
    </row>
    <row r="18166" spans="30:32" ht="24.75" customHeight="1">
      <c r="AD18166" s="183"/>
      <c r="AE18166" s="184"/>
      <c r="AF18166" s="184"/>
    </row>
    <row r="18167" spans="30:32" ht="24.75" customHeight="1">
      <c r="AD18167" s="183"/>
      <c r="AE18167" s="184"/>
      <c r="AF18167" s="184"/>
    </row>
    <row r="18168" spans="30:32" ht="24.75" customHeight="1">
      <c r="AD18168" s="183"/>
      <c r="AE18168" s="184"/>
      <c r="AF18168" s="184"/>
    </row>
    <row r="18169" spans="30:32" ht="24.75" customHeight="1">
      <c r="AD18169" s="183"/>
      <c r="AE18169" s="184"/>
      <c r="AF18169" s="184"/>
    </row>
    <row r="18170" spans="30:32" ht="24.75" customHeight="1">
      <c r="AD18170" s="183"/>
      <c r="AE18170" s="184"/>
      <c r="AF18170" s="184"/>
    </row>
    <row r="18171" spans="30:32" ht="24.75" customHeight="1">
      <c r="AD18171" s="183"/>
      <c r="AE18171" s="184"/>
      <c r="AF18171" s="184"/>
    </row>
    <row r="18172" spans="30:32" ht="24.75" customHeight="1">
      <c r="AD18172" s="183"/>
      <c r="AE18172" s="184"/>
      <c r="AF18172" s="184"/>
    </row>
    <row r="18173" spans="30:32" ht="24.75" customHeight="1">
      <c r="AD18173" s="183"/>
      <c r="AE18173" s="184"/>
      <c r="AF18173" s="184"/>
    </row>
    <row r="18174" spans="30:32" ht="24.75" customHeight="1">
      <c r="AD18174" s="183"/>
      <c r="AE18174" s="184"/>
      <c r="AF18174" s="184"/>
    </row>
    <row r="18175" spans="30:32" ht="24.75" customHeight="1">
      <c r="AD18175" s="183"/>
      <c r="AE18175" s="184"/>
      <c r="AF18175" s="184"/>
    </row>
    <row r="18176" spans="30:32" ht="24.75" customHeight="1">
      <c r="AD18176" s="183"/>
      <c r="AE18176" s="184"/>
      <c r="AF18176" s="184"/>
    </row>
    <row r="18177" spans="30:32" ht="24.75" customHeight="1">
      <c r="AD18177" s="183"/>
      <c r="AE18177" s="184"/>
      <c r="AF18177" s="184"/>
    </row>
    <row r="18178" spans="30:32" ht="24.75" customHeight="1">
      <c r="AD18178" s="183"/>
      <c r="AE18178" s="184"/>
      <c r="AF18178" s="184"/>
    </row>
    <row r="18179" spans="30:32" ht="24.75" customHeight="1">
      <c r="AD18179" s="183"/>
      <c r="AE18179" s="184"/>
      <c r="AF18179" s="184"/>
    </row>
    <row r="18180" spans="30:32" ht="24.75" customHeight="1">
      <c r="AD18180" s="183"/>
      <c r="AE18180" s="184"/>
      <c r="AF18180" s="184"/>
    </row>
    <row r="18181" spans="30:32" ht="24.75" customHeight="1">
      <c r="AD18181" s="183"/>
      <c r="AE18181" s="184"/>
      <c r="AF18181" s="184"/>
    </row>
    <row r="18182" spans="30:32" ht="24.75" customHeight="1">
      <c r="AD18182" s="183"/>
      <c r="AE18182" s="184"/>
      <c r="AF18182" s="184"/>
    </row>
    <row r="18183" spans="30:32" ht="24.75" customHeight="1">
      <c r="AD18183" s="183"/>
      <c r="AE18183" s="184"/>
      <c r="AF18183" s="184"/>
    </row>
    <row r="18184" spans="30:32" ht="24.75" customHeight="1">
      <c r="AD18184" s="183"/>
      <c r="AE18184" s="184"/>
      <c r="AF18184" s="184"/>
    </row>
    <row r="18185" spans="30:32" ht="24.75" customHeight="1">
      <c r="AD18185" s="183"/>
      <c r="AE18185" s="184"/>
      <c r="AF18185" s="184"/>
    </row>
    <row r="18186" spans="30:32" ht="24.75" customHeight="1">
      <c r="AD18186" s="183"/>
      <c r="AE18186" s="184"/>
      <c r="AF18186" s="184"/>
    </row>
    <row r="18187" spans="30:32" ht="24.75" customHeight="1">
      <c r="AD18187" s="183"/>
      <c r="AE18187" s="184"/>
      <c r="AF18187" s="184"/>
    </row>
    <row r="18188" spans="30:32" ht="24.75" customHeight="1">
      <c r="AD18188" s="183"/>
      <c r="AE18188" s="184"/>
      <c r="AF18188" s="184"/>
    </row>
    <row r="18189" spans="30:32" ht="24.75" customHeight="1">
      <c r="AD18189" s="183"/>
      <c r="AE18189" s="184"/>
      <c r="AF18189" s="184"/>
    </row>
    <row r="18190" spans="30:32" ht="24.75" customHeight="1">
      <c r="AD18190" s="183"/>
      <c r="AE18190" s="184"/>
      <c r="AF18190" s="184"/>
    </row>
    <row r="18191" spans="30:32" ht="24.75" customHeight="1">
      <c r="AD18191" s="183"/>
      <c r="AE18191" s="184"/>
      <c r="AF18191" s="184"/>
    </row>
    <row r="18192" spans="30:32" ht="24.75" customHeight="1">
      <c r="AD18192" s="183"/>
      <c r="AE18192" s="184"/>
      <c r="AF18192" s="184"/>
    </row>
    <row r="18193" spans="30:32" ht="24.75" customHeight="1">
      <c r="AD18193" s="183"/>
      <c r="AE18193" s="184"/>
      <c r="AF18193" s="184"/>
    </row>
    <row r="18194" spans="30:32" ht="24.75" customHeight="1">
      <c r="AD18194" s="183"/>
      <c r="AE18194" s="184"/>
      <c r="AF18194" s="184"/>
    </row>
    <row r="18195" spans="30:32" ht="24.75" customHeight="1">
      <c r="AD18195" s="183"/>
      <c r="AE18195" s="184"/>
      <c r="AF18195" s="184"/>
    </row>
    <row r="18196" spans="30:32" ht="24.75" customHeight="1">
      <c r="AD18196" s="183"/>
      <c r="AE18196" s="184"/>
      <c r="AF18196" s="184"/>
    </row>
    <row r="18197" spans="30:32" ht="24.75" customHeight="1">
      <c r="AD18197" s="183"/>
      <c r="AE18197" s="184"/>
      <c r="AF18197" s="184"/>
    </row>
    <row r="18198" spans="30:32" ht="24.75" customHeight="1">
      <c r="AD18198" s="183"/>
      <c r="AE18198" s="184"/>
      <c r="AF18198" s="184"/>
    </row>
    <row r="18199" spans="30:32" ht="24.75" customHeight="1">
      <c r="AD18199" s="183"/>
      <c r="AE18199" s="184"/>
      <c r="AF18199" s="184"/>
    </row>
    <row r="18200" spans="30:32" ht="24.75" customHeight="1">
      <c r="AD18200" s="183"/>
      <c r="AE18200" s="184"/>
      <c r="AF18200" s="184"/>
    </row>
    <row r="18201" spans="30:32" ht="24.75" customHeight="1">
      <c r="AD18201" s="183"/>
      <c r="AE18201" s="184"/>
      <c r="AF18201" s="184"/>
    </row>
    <row r="18202" spans="30:32" ht="24.75" customHeight="1">
      <c r="AD18202" s="183"/>
      <c r="AE18202" s="184"/>
      <c r="AF18202" s="184"/>
    </row>
    <row r="18203" spans="30:32" ht="24.75" customHeight="1">
      <c r="AD18203" s="183"/>
      <c r="AE18203" s="184"/>
      <c r="AF18203" s="184"/>
    </row>
    <row r="18204" spans="30:32" ht="24.75" customHeight="1">
      <c r="AD18204" s="183"/>
      <c r="AE18204" s="184"/>
      <c r="AF18204" s="184"/>
    </row>
    <row r="18205" spans="30:32" ht="24.75" customHeight="1">
      <c r="AD18205" s="183"/>
      <c r="AE18205" s="184"/>
      <c r="AF18205" s="184"/>
    </row>
    <row r="18206" spans="30:32" ht="24.75" customHeight="1">
      <c r="AD18206" s="183"/>
      <c r="AE18206" s="184"/>
      <c r="AF18206" s="184"/>
    </row>
    <row r="18207" spans="30:32" ht="24.75" customHeight="1">
      <c r="AD18207" s="183"/>
      <c r="AE18207" s="184"/>
      <c r="AF18207" s="184"/>
    </row>
    <row r="18208" spans="30:32" ht="24.75" customHeight="1">
      <c r="AD18208" s="183"/>
      <c r="AE18208" s="184"/>
      <c r="AF18208" s="184"/>
    </row>
    <row r="18209" spans="30:32" ht="24.75" customHeight="1">
      <c r="AD18209" s="183"/>
      <c r="AE18209" s="184"/>
      <c r="AF18209" s="184"/>
    </row>
    <row r="18210" spans="30:32" ht="24.75" customHeight="1">
      <c r="AD18210" s="183"/>
      <c r="AE18210" s="184"/>
      <c r="AF18210" s="184"/>
    </row>
    <row r="18211" spans="30:32" ht="24.75" customHeight="1">
      <c r="AD18211" s="183"/>
      <c r="AE18211" s="184"/>
      <c r="AF18211" s="184"/>
    </row>
    <row r="18212" spans="30:32" ht="24.75" customHeight="1">
      <c r="AD18212" s="183"/>
      <c r="AE18212" s="184"/>
      <c r="AF18212" s="184"/>
    </row>
    <row r="18213" spans="30:32" ht="24.75" customHeight="1">
      <c r="AD18213" s="183"/>
      <c r="AE18213" s="184"/>
      <c r="AF18213" s="184"/>
    </row>
    <row r="18214" spans="30:32" ht="24.75" customHeight="1">
      <c r="AD18214" s="183"/>
      <c r="AE18214" s="184"/>
      <c r="AF18214" s="184"/>
    </row>
    <row r="18215" spans="30:32" ht="24.75" customHeight="1">
      <c r="AD18215" s="183"/>
      <c r="AE18215" s="184"/>
      <c r="AF18215" s="184"/>
    </row>
    <row r="18216" spans="30:32" ht="24.75" customHeight="1">
      <c r="AD18216" s="183"/>
      <c r="AE18216" s="184"/>
      <c r="AF18216" s="184"/>
    </row>
    <row r="18217" spans="30:32" ht="24.75" customHeight="1">
      <c r="AD18217" s="183"/>
      <c r="AE18217" s="184"/>
      <c r="AF18217" s="184"/>
    </row>
    <row r="18218" spans="30:32" ht="24.75" customHeight="1">
      <c r="AD18218" s="183"/>
      <c r="AE18218" s="184"/>
      <c r="AF18218" s="184"/>
    </row>
    <row r="18219" spans="30:32" ht="24.75" customHeight="1">
      <c r="AD18219" s="183"/>
      <c r="AE18219" s="184"/>
      <c r="AF18219" s="184"/>
    </row>
    <row r="18220" spans="30:32" ht="24.75" customHeight="1">
      <c r="AD18220" s="183"/>
      <c r="AE18220" s="184"/>
      <c r="AF18220" s="184"/>
    </row>
    <row r="18221" spans="30:32" ht="24.75" customHeight="1">
      <c r="AD18221" s="183"/>
      <c r="AE18221" s="184"/>
      <c r="AF18221" s="184"/>
    </row>
    <row r="18222" spans="30:32" ht="24.75" customHeight="1">
      <c r="AD18222" s="183"/>
      <c r="AE18222" s="184"/>
      <c r="AF18222" s="184"/>
    </row>
    <row r="18223" spans="30:32" ht="24.75" customHeight="1">
      <c r="AD18223" s="183"/>
      <c r="AE18223" s="184"/>
      <c r="AF18223" s="184"/>
    </row>
    <row r="18224" spans="30:32" ht="24.75" customHeight="1">
      <c r="AD18224" s="183"/>
      <c r="AE18224" s="184"/>
      <c r="AF18224" s="184"/>
    </row>
    <row r="18225" spans="30:32" ht="24.75" customHeight="1">
      <c r="AD18225" s="183"/>
      <c r="AE18225" s="184"/>
      <c r="AF18225" s="184"/>
    </row>
    <row r="18226" spans="30:32" ht="24.75" customHeight="1">
      <c r="AD18226" s="183"/>
      <c r="AE18226" s="184"/>
      <c r="AF18226" s="184"/>
    </row>
    <row r="18227" spans="30:32" ht="24.75" customHeight="1">
      <c r="AD18227" s="183"/>
      <c r="AE18227" s="184"/>
      <c r="AF18227" s="184"/>
    </row>
    <row r="18228" spans="30:32" ht="24.75" customHeight="1">
      <c r="AD18228" s="183"/>
      <c r="AE18228" s="184"/>
      <c r="AF18228" s="184"/>
    </row>
    <row r="18229" spans="30:32" ht="24.75" customHeight="1">
      <c r="AD18229" s="183"/>
      <c r="AE18229" s="184"/>
      <c r="AF18229" s="184"/>
    </row>
    <row r="18230" spans="30:32" ht="24.75" customHeight="1">
      <c r="AD18230" s="183"/>
      <c r="AE18230" s="184"/>
      <c r="AF18230" s="184"/>
    </row>
    <row r="18231" spans="30:32" ht="24.75" customHeight="1">
      <c r="AD18231" s="183"/>
      <c r="AE18231" s="184"/>
      <c r="AF18231" s="184"/>
    </row>
    <row r="18232" spans="30:32" ht="24.75" customHeight="1">
      <c r="AD18232" s="183"/>
      <c r="AE18232" s="184"/>
      <c r="AF18232" s="184"/>
    </row>
    <row r="18233" spans="30:32" ht="24.75" customHeight="1">
      <c r="AD18233" s="183"/>
      <c r="AE18233" s="184"/>
      <c r="AF18233" s="184"/>
    </row>
    <row r="18234" spans="30:32" ht="24.75" customHeight="1">
      <c r="AD18234" s="183"/>
      <c r="AE18234" s="184"/>
      <c r="AF18234" s="184"/>
    </row>
    <row r="18235" spans="30:32" ht="24.75" customHeight="1">
      <c r="AD18235" s="183"/>
      <c r="AE18235" s="184"/>
      <c r="AF18235" s="184"/>
    </row>
    <row r="18236" spans="30:32" ht="24.75" customHeight="1">
      <c r="AD18236" s="183"/>
      <c r="AE18236" s="184"/>
      <c r="AF18236" s="184"/>
    </row>
    <row r="18237" spans="30:32" ht="24.75" customHeight="1">
      <c r="AD18237" s="183"/>
      <c r="AE18237" s="184"/>
      <c r="AF18237" s="184"/>
    </row>
    <row r="18238" spans="30:32" ht="24.75" customHeight="1">
      <c r="AD18238" s="183"/>
      <c r="AE18238" s="184"/>
      <c r="AF18238" s="184"/>
    </row>
    <row r="18239" spans="30:32" ht="24.75" customHeight="1">
      <c r="AD18239" s="183"/>
      <c r="AE18239" s="184"/>
      <c r="AF18239" s="184"/>
    </row>
    <row r="18240" spans="30:32" ht="24.75" customHeight="1">
      <c r="AD18240" s="183"/>
      <c r="AE18240" s="184"/>
      <c r="AF18240" s="184"/>
    </row>
    <row r="18241" spans="30:32" ht="24.75" customHeight="1">
      <c r="AD18241" s="183"/>
      <c r="AE18241" s="184"/>
      <c r="AF18241" s="184"/>
    </row>
    <row r="18242" spans="30:32" ht="24.75" customHeight="1">
      <c r="AD18242" s="183"/>
      <c r="AE18242" s="184"/>
      <c r="AF18242" s="184"/>
    </row>
    <row r="18243" spans="30:32" ht="24.75" customHeight="1">
      <c r="AD18243" s="183"/>
      <c r="AE18243" s="184"/>
      <c r="AF18243" s="184"/>
    </row>
    <row r="18244" spans="30:32" ht="24.75" customHeight="1">
      <c r="AD18244" s="183"/>
      <c r="AE18244" s="184"/>
      <c r="AF18244" s="184"/>
    </row>
    <row r="18245" spans="30:32" ht="24.75" customHeight="1">
      <c r="AD18245" s="183"/>
      <c r="AE18245" s="184"/>
      <c r="AF18245" s="184"/>
    </row>
    <row r="18246" spans="30:32" ht="24.75" customHeight="1">
      <c r="AD18246" s="183"/>
      <c r="AE18246" s="184"/>
      <c r="AF18246" s="184"/>
    </row>
    <row r="18247" spans="30:32" ht="24.75" customHeight="1">
      <c r="AD18247" s="183"/>
      <c r="AE18247" s="184"/>
      <c r="AF18247" s="184"/>
    </row>
    <row r="18248" spans="30:32" ht="24.75" customHeight="1">
      <c r="AD18248" s="183"/>
      <c r="AE18248" s="184"/>
      <c r="AF18248" s="184"/>
    </row>
    <row r="18249" spans="30:32" ht="24.75" customHeight="1">
      <c r="AD18249" s="183"/>
      <c r="AE18249" s="184"/>
      <c r="AF18249" s="184"/>
    </row>
    <row r="18250" spans="30:32" ht="24.75" customHeight="1">
      <c r="AD18250" s="183"/>
      <c r="AE18250" s="184"/>
      <c r="AF18250" s="184"/>
    </row>
    <row r="18251" spans="30:32" ht="24.75" customHeight="1">
      <c r="AD18251" s="183"/>
      <c r="AE18251" s="184"/>
      <c r="AF18251" s="184"/>
    </row>
    <row r="18252" spans="30:32" ht="24.75" customHeight="1">
      <c r="AD18252" s="183"/>
      <c r="AE18252" s="184"/>
      <c r="AF18252" s="184"/>
    </row>
    <row r="18253" spans="30:32" ht="24.75" customHeight="1">
      <c r="AD18253" s="183"/>
      <c r="AE18253" s="184"/>
      <c r="AF18253" s="184"/>
    </row>
    <row r="18254" spans="30:32" ht="24.75" customHeight="1">
      <c r="AD18254" s="183"/>
      <c r="AE18254" s="184"/>
      <c r="AF18254" s="184"/>
    </row>
    <row r="18255" spans="30:32" ht="24.75" customHeight="1">
      <c r="AD18255" s="183"/>
      <c r="AE18255" s="184"/>
      <c r="AF18255" s="184"/>
    </row>
    <row r="18256" spans="30:32" ht="24.75" customHeight="1">
      <c r="AD18256" s="183"/>
      <c r="AE18256" s="184"/>
      <c r="AF18256" s="184"/>
    </row>
    <row r="18257" spans="30:32" ht="24.75" customHeight="1">
      <c r="AD18257" s="183"/>
      <c r="AE18257" s="184"/>
      <c r="AF18257" s="184"/>
    </row>
    <row r="18258" spans="30:32" ht="24.75" customHeight="1">
      <c r="AD18258" s="183"/>
      <c r="AE18258" s="184"/>
      <c r="AF18258" s="184"/>
    </row>
    <row r="18259" spans="30:32" ht="24.75" customHeight="1">
      <c r="AD18259" s="183"/>
      <c r="AE18259" s="184"/>
      <c r="AF18259" s="184"/>
    </row>
    <row r="18260" spans="30:32" ht="24.75" customHeight="1">
      <c r="AD18260" s="183"/>
      <c r="AE18260" s="184"/>
      <c r="AF18260" s="184"/>
    </row>
    <row r="18261" spans="30:32" ht="24.75" customHeight="1">
      <c r="AD18261" s="183"/>
      <c r="AE18261" s="184"/>
      <c r="AF18261" s="184"/>
    </row>
    <row r="18262" spans="30:32" ht="24.75" customHeight="1">
      <c r="AD18262" s="183"/>
      <c r="AE18262" s="184"/>
      <c r="AF18262" s="184"/>
    </row>
    <row r="18263" spans="30:32" ht="24.75" customHeight="1">
      <c r="AD18263" s="183"/>
      <c r="AE18263" s="184"/>
      <c r="AF18263" s="184"/>
    </row>
    <row r="18264" spans="30:32" ht="24.75" customHeight="1">
      <c r="AD18264" s="183"/>
      <c r="AE18264" s="184"/>
      <c r="AF18264" s="184"/>
    </row>
    <row r="18265" spans="30:32" ht="24.75" customHeight="1">
      <c r="AD18265" s="183"/>
      <c r="AE18265" s="184"/>
      <c r="AF18265" s="184"/>
    </row>
    <row r="18266" spans="30:32" ht="24.75" customHeight="1">
      <c r="AD18266" s="183"/>
      <c r="AE18266" s="184"/>
      <c r="AF18266" s="184"/>
    </row>
    <row r="18267" spans="30:32" ht="24.75" customHeight="1">
      <c r="AD18267" s="183"/>
      <c r="AE18267" s="184"/>
      <c r="AF18267" s="184"/>
    </row>
    <row r="18268" spans="30:32" ht="24.75" customHeight="1">
      <c r="AD18268" s="183"/>
      <c r="AE18268" s="184"/>
      <c r="AF18268" s="184"/>
    </row>
    <row r="18269" spans="30:32" ht="24.75" customHeight="1">
      <c r="AD18269" s="183"/>
      <c r="AE18269" s="184"/>
      <c r="AF18269" s="184"/>
    </row>
    <row r="18270" spans="30:32" ht="24.75" customHeight="1">
      <c r="AD18270" s="183"/>
      <c r="AE18270" s="184"/>
      <c r="AF18270" s="184"/>
    </row>
    <row r="18271" spans="30:32" ht="24.75" customHeight="1">
      <c r="AD18271" s="183"/>
      <c r="AE18271" s="184"/>
      <c r="AF18271" s="184"/>
    </row>
    <row r="18272" spans="30:32" ht="24.75" customHeight="1">
      <c r="AD18272" s="183"/>
      <c r="AE18272" s="184"/>
      <c r="AF18272" s="184"/>
    </row>
    <row r="18273" spans="30:32" ht="24.75" customHeight="1">
      <c r="AD18273" s="183"/>
      <c r="AE18273" s="184"/>
      <c r="AF18273" s="184"/>
    </row>
    <row r="18274" spans="30:32" ht="24.75" customHeight="1">
      <c r="AD18274" s="183"/>
      <c r="AE18274" s="184"/>
      <c r="AF18274" s="184"/>
    </row>
    <row r="18275" spans="30:32" ht="24.75" customHeight="1">
      <c r="AD18275" s="183"/>
      <c r="AE18275" s="184"/>
      <c r="AF18275" s="184"/>
    </row>
    <row r="18276" spans="30:32" ht="24.75" customHeight="1">
      <c r="AD18276" s="183"/>
      <c r="AE18276" s="184"/>
      <c r="AF18276" s="184"/>
    </row>
    <row r="18277" spans="30:32" ht="24.75" customHeight="1">
      <c r="AD18277" s="183"/>
      <c r="AE18277" s="184"/>
      <c r="AF18277" s="184"/>
    </row>
    <row r="18278" spans="30:32" ht="24.75" customHeight="1">
      <c r="AD18278" s="183"/>
      <c r="AE18278" s="184"/>
      <c r="AF18278" s="184"/>
    </row>
    <row r="18279" spans="30:32" ht="24.75" customHeight="1">
      <c r="AD18279" s="183"/>
      <c r="AE18279" s="184"/>
      <c r="AF18279" s="184"/>
    </row>
    <row r="18280" spans="30:32" ht="24.75" customHeight="1">
      <c r="AD18280" s="183"/>
      <c r="AE18280" s="184"/>
      <c r="AF18280" s="184"/>
    </row>
    <row r="18281" spans="30:32" ht="24.75" customHeight="1">
      <c r="AD18281" s="183"/>
      <c r="AE18281" s="184"/>
      <c r="AF18281" s="184"/>
    </row>
    <row r="18282" spans="30:32" ht="24.75" customHeight="1">
      <c r="AD18282" s="183"/>
      <c r="AE18282" s="184"/>
      <c r="AF18282" s="184"/>
    </row>
    <row r="18283" spans="30:32" ht="24.75" customHeight="1">
      <c r="AD18283" s="183"/>
      <c r="AE18283" s="184"/>
      <c r="AF18283" s="184"/>
    </row>
    <row r="18284" spans="30:32" ht="24.75" customHeight="1">
      <c r="AD18284" s="183"/>
      <c r="AE18284" s="184"/>
      <c r="AF18284" s="184"/>
    </row>
    <row r="18285" spans="30:32" ht="24.75" customHeight="1">
      <c r="AD18285" s="183"/>
      <c r="AE18285" s="184"/>
      <c r="AF18285" s="184"/>
    </row>
    <row r="18286" spans="30:32" ht="24.75" customHeight="1">
      <c r="AD18286" s="183"/>
      <c r="AE18286" s="184"/>
      <c r="AF18286" s="184"/>
    </row>
    <row r="18287" spans="30:32" ht="24.75" customHeight="1">
      <c r="AD18287" s="183"/>
      <c r="AE18287" s="184"/>
      <c r="AF18287" s="184"/>
    </row>
    <row r="18288" spans="30:32" ht="24.75" customHeight="1">
      <c r="AD18288" s="183"/>
      <c r="AE18288" s="184"/>
      <c r="AF18288" s="184"/>
    </row>
    <row r="18289" spans="30:32" ht="24.75" customHeight="1">
      <c r="AD18289" s="183"/>
      <c r="AE18289" s="184"/>
      <c r="AF18289" s="184"/>
    </row>
    <row r="18290" spans="30:32" ht="24.75" customHeight="1">
      <c r="AD18290" s="183"/>
      <c r="AE18290" s="184"/>
      <c r="AF18290" s="184"/>
    </row>
    <row r="18291" spans="30:32" ht="24.75" customHeight="1">
      <c r="AD18291" s="183"/>
      <c r="AE18291" s="184"/>
      <c r="AF18291" s="184"/>
    </row>
    <row r="18292" spans="30:32" ht="24.75" customHeight="1">
      <c r="AD18292" s="183"/>
      <c r="AE18292" s="184"/>
      <c r="AF18292" s="184"/>
    </row>
    <row r="18293" spans="30:32" ht="24.75" customHeight="1">
      <c r="AD18293" s="183"/>
      <c r="AE18293" s="184"/>
      <c r="AF18293" s="184"/>
    </row>
    <row r="18294" spans="30:32" ht="24.75" customHeight="1">
      <c r="AD18294" s="183"/>
      <c r="AE18294" s="184"/>
      <c r="AF18294" s="184"/>
    </row>
    <row r="18295" spans="30:32" ht="24.75" customHeight="1">
      <c r="AD18295" s="183"/>
      <c r="AE18295" s="184"/>
      <c r="AF18295" s="184"/>
    </row>
    <row r="18296" spans="30:32" ht="24.75" customHeight="1">
      <c r="AD18296" s="183"/>
      <c r="AE18296" s="184"/>
      <c r="AF18296" s="184"/>
    </row>
    <row r="18297" spans="30:32" ht="24.75" customHeight="1">
      <c r="AD18297" s="183"/>
      <c r="AE18297" s="184"/>
      <c r="AF18297" s="184"/>
    </row>
    <row r="18298" spans="30:32" ht="24.75" customHeight="1">
      <c r="AD18298" s="183"/>
      <c r="AE18298" s="184"/>
      <c r="AF18298" s="184"/>
    </row>
    <row r="18299" spans="30:32" ht="24.75" customHeight="1">
      <c r="AD18299" s="183"/>
      <c r="AE18299" s="184"/>
      <c r="AF18299" s="184"/>
    </row>
    <row r="18300" spans="30:32" ht="24.75" customHeight="1">
      <c r="AD18300" s="183"/>
      <c r="AE18300" s="184"/>
      <c r="AF18300" s="184"/>
    </row>
    <row r="18301" spans="30:32" ht="24.75" customHeight="1">
      <c r="AD18301" s="183"/>
      <c r="AE18301" s="184"/>
      <c r="AF18301" s="184"/>
    </row>
    <row r="18302" spans="30:32" ht="24.75" customHeight="1">
      <c r="AD18302" s="183"/>
      <c r="AE18302" s="184"/>
      <c r="AF18302" s="184"/>
    </row>
    <row r="18303" spans="30:32" ht="24.75" customHeight="1">
      <c r="AD18303" s="183"/>
      <c r="AE18303" s="184"/>
      <c r="AF18303" s="184"/>
    </row>
    <row r="18304" spans="30:32" ht="24.75" customHeight="1">
      <c r="AD18304" s="183"/>
      <c r="AE18304" s="184"/>
      <c r="AF18304" s="184"/>
    </row>
    <row r="18305" spans="30:32" ht="24.75" customHeight="1">
      <c r="AD18305" s="183"/>
      <c r="AE18305" s="184"/>
      <c r="AF18305" s="184"/>
    </row>
    <row r="18306" spans="30:32" ht="24.75" customHeight="1">
      <c r="AD18306" s="183"/>
      <c r="AE18306" s="184"/>
      <c r="AF18306" s="184"/>
    </row>
    <row r="18307" spans="30:32" ht="24.75" customHeight="1">
      <c r="AD18307" s="183"/>
      <c r="AE18307" s="184"/>
      <c r="AF18307" s="184"/>
    </row>
    <row r="18308" spans="30:32" ht="24.75" customHeight="1">
      <c r="AD18308" s="183"/>
      <c r="AE18308" s="184"/>
      <c r="AF18308" s="184"/>
    </row>
    <row r="18309" spans="30:32" ht="24.75" customHeight="1">
      <c r="AD18309" s="183"/>
      <c r="AE18309" s="184"/>
      <c r="AF18309" s="184"/>
    </row>
    <row r="18310" spans="30:32" ht="24.75" customHeight="1">
      <c r="AD18310" s="183"/>
      <c r="AE18310" s="184"/>
      <c r="AF18310" s="184"/>
    </row>
    <row r="18311" spans="30:32" ht="24.75" customHeight="1">
      <c r="AD18311" s="183"/>
      <c r="AE18311" s="184"/>
      <c r="AF18311" s="184"/>
    </row>
    <row r="18312" spans="30:32" ht="24.75" customHeight="1">
      <c r="AD18312" s="183"/>
      <c r="AE18312" s="184"/>
      <c r="AF18312" s="184"/>
    </row>
    <row r="18313" spans="30:32" ht="24.75" customHeight="1">
      <c r="AD18313" s="183"/>
      <c r="AE18313" s="184"/>
      <c r="AF18313" s="184"/>
    </row>
    <row r="18314" spans="30:32" ht="24.75" customHeight="1">
      <c r="AD18314" s="183"/>
      <c r="AE18314" s="184"/>
      <c r="AF18314" s="184"/>
    </row>
    <row r="18315" spans="30:32" ht="24.75" customHeight="1">
      <c r="AD18315" s="183"/>
      <c r="AE18315" s="184"/>
      <c r="AF18315" s="184"/>
    </row>
    <row r="18316" spans="30:32" ht="24.75" customHeight="1">
      <c r="AD18316" s="183"/>
      <c r="AE18316" s="184"/>
      <c r="AF18316" s="184"/>
    </row>
    <row r="18317" spans="30:32" ht="24.75" customHeight="1">
      <c r="AD18317" s="183"/>
      <c r="AE18317" s="184"/>
      <c r="AF18317" s="184"/>
    </row>
    <row r="18318" spans="30:32" ht="24.75" customHeight="1">
      <c r="AD18318" s="183"/>
      <c r="AE18318" s="184"/>
      <c r="AF18318" s="184"/>
    </row>
    <row r="18319" spans="30:32" ht="24.75" customHeight="1">
      <c r="AD18319" s="183"/>
      <c r="AE18319" s="184"/>
      <c r="AF18319" s="184"/>
    </row>
    <row r="18320" spans="30:32" ht="24.75" customHeight="1">
      <c r="AD18320" s="183"/>
      <c r="AE18320" s="184"/>
      <c r="AF18320" s="184"/>
    </row>
    <row r="18321" spans="30:32" ht="24.75" customHeight="1">
      <c r="AD18321" s="183"/>
      <c r="AE18321" s="184"/>
      <c r="AF18321" s="184"/>
    </row>
    <row r="18322" spans="30:32" ht="24.75" customHeight="1">
      <c r="AD18322" s="183"/>
      <c r="AE18322" s="184"/>
      <c r="AF18322" s="184"/>
    </row>
    <row r="18323" spans="30:32" ht="24.75" customHeight="1">
      <c r="AD18323" s="183"/>
      <c r="AE18323" s="184"/>
      <c r="AF18323" s="184"/>
    </row>
    <row r="18324" spans="30:32" ht="24.75" customHeight="1">
      <c r="AD18324" s="183"/>
      <c r="AE18324" s="184"/>
      <c r="AF18324" s="184"/>
    </row>
    <row r="18325" spans="30:32" ht="24.75" customHeight="1">
      <c r="AD18325" s="183"/>
      <c r="AE18325" s="184"/>
      <c r="AF18325" s="184"/>
    </row>
    <row r="18326" spans="30:32" ht="24.75" customHeight="1">
      <c r="AD18326" s="183"/>
      <c r="AE18326" s="184"/>
      <c r="AF18326" s="184"/>
    </row>
    <row r="18327" spans="30:32" ht="24.75" customHeight="1">
      <c r="AD18327" s="183"/>
      <c r="AE18327" s="184"/>
      <c r="AF18327" s="184"/>
    </row>
    <row r="18328" spans="30:32" ht="24.75" customHeight="1">
      <c r="AD18328" s="183"/>
      <c r="AE18328" s="184"/>
      <c r="AF18328" s="184"/>
    </row>
    <row r="18329" spans="30:32" ht="24.75" customHeight="1">
      <c r="AD18329" s="183"/>
      <c r="AE18329" s="184"/>
      <c r="AF18329" s="184"/>
    </row>
    <row r="18330" spans="30:32" ht="24.75" customHeight="1">
      <c r="AD18330" s="183"/>
      <c r="AE18330" s="184"/>
      <c r="AF18330" s="184"/>
    </row>
    <row r="18331" spans="30:32" ht="24.75" customHeight="1">
      <c r="AD18331" s="183"/>
      <c r="AE18331" s="184"/>
      <c r="AF18331" s="184"/>
    </row>
    <row r="18332" spans="30:32" ht="24.75" customHeight="1">
      <c r="AD18332" s="183"/>
      <c r="AE18332" s="184"/>
      <c r="AF18332" s="184"/>
    </row>
    <row r="18333" spans="30:32" ht="24.75" customHeight="1">
      <c r="AD18333" s="183"/>
      <c r="AE18333" s="184"/>
      <c r="AF18333" s="184"/>
    </row>
    <row r="18334" spans="30:32" ht="24.75" customHeight="1">
      <c r="AD18334" s="183"/>
      <c r="AE18334" s="184"/>
      <c r="AF18334" s="184"/>
    </row>
    <row r="18335" spans="30:32" ht="24.75" customHeight="1">
      <c r="AD18335" s="183"/>
      <c r="AE18335" s="184"/>
      <c r="AF18335" s="184"/>
    </row>
    <row r="18336" spans="30:32" ht="24.75" customHeight="1">
      <c r="AD18336" s="183"/>
      <c r="AE18336" s="184"/>
      <c r="AF18336" s="184"/>
    </row>
    <row r="18337" spans="30:32" ht="24.75" customHeight="1">
      <c r="AD18337" s="183"/>
      <c r="AE18337" s="184"/>
      <c r="AF18337" s="184"/>
    </row>
    <row r="18338" spans="30:32" ht="24.75" customHeight="1">
      <c r="AD18338" s="183"/>
      <c r="AE18338" s="184"/>
      <c r="AF18338" s="184"/>
    </row>
    <row r="18339" spans="30:32" ht="24.75" customHeight="1">
      <c r="AD18339" s="183"/>
      <c r="AE18339" s="184"/>
      <c r="AF18339" s="184"/>
    </row>
    <row r="18340" spans="30:32" ht="24.75" customHeight="1">
      <c r="AD18340" s="183"/>
      <c r="AE18340" s="184"/>
      <c r="AF18340" s="184"/>
    </row>
    <row r="18341" spans="30:32" ht="24.75" customHeight="1">
      <c r="AD18341" s="183"/>
      <c r="AE18341" s="184"/>
      <c r="AF18341" s="184"/>
    </row>
    <row r="18342" spans="30:32" ht="24.75" customHeight="1">
      <c r="AD18342" s="183"/>
      <c r="AE18342" s="184"/>
      <c r="AF18342" s="184"/>
    </row>
    <row r="18343" spans="30:32" ht="24.75" customHeight="1">
      <c r="AD18343" s="183"/>
      <c r="AE18343" s="184"/>
      <c r="AF18343" s="184"/>
    </row>
    <row r="18344" spans="30:32" ht="24.75" customHeight="1">
      <c r="AD18344" s="183"/>
      <c r="AE18344" s="184"/>
      <c r="AF18344" s="184"/>
    </row>
    <row r="18345" spans="30:32" ht="24.75" customHeight="1">
      <c r="AD18345" s="183"/>
      <c r="AE18345" s="184"/>
      <c r="AF18345" s="184"/>
    </row>
    <row r="18346" spans="30:32" ht="24.75" customHeight="1">
      <c r="AD18346" s="183"/>
      <c r="AE18346" s="184"/>
      <c r="AF18346" s="184"/>
    </row>
    <row r="18347" spans="30:32" ht="24.75" customHeight="1">
      <c r="AD18347" s="183"/>
      <c r="AE18347" s="184"/>
      <c r="AF18347" s="184"/>
    </row>
    <row r="18348" spans="30:32" ht="24.75" customHeight="1">
      <c r="AD18348" s="183"/>
      <c r="AE18348" s="184"/>
      <c r="AF18348" s="184"/>
    </row>
    <row r="18349" spans="30:32" ht="24.75" customHeight="1">
      <c r="AD18349" s="183"/>
      <c r="AE18349" s="184"/>
      <c r="AF18349" s="184"/>
    </row>
    <row r="18350" spans="30:32" ht="24.75" customHeight="1">
      <c r="AD18350" s="183"/>
      <c r="AE18350" s="184"/>
      <c r="AF18350" s="184"/>
    </row>
    <row r="18351" spans="30:32" ht="24.75" customHeight="1">
      <c r="AD18351" s="183"/>
      <c r="AE18351" s="184"/>
      <c r="AF18351" s="184"/>
    </row>
    <row r="18352" spans="30:32" ht="24.75" customHeight="1">
      <c r="AD18352" s="183"/>
      <c r="AE18352" s="184"/>
      <c r="AF18352" s="184"/>
    </row>
    <row r="18353" spans="30:32" ht="24.75" customHeight="1">
      <c r="AD18353" s="183"/>
      <c r="AE18353" s="184"/>
      <c r="AF18353" s="184"/>
    </row>
    <row r="18354" spans="30:32" ht="24.75" customHeight="1">
      <c r="AD18354" s="183"/>
      <c r="AE18354" s="184"/>
      <c r="AF18354" s="184"/>
    </row>
    <row r="18355" spans="30:32" ht="24.75" customHeight="1">
      <c r="AD18355" s="183"/>
      <c r="AE18355" s="184"/>
      <c r="AF18355" s="184"/>
    </row>
    <row r="18356" spans="30:32" ht="24.75" customHeight="1">
      <c r="AD18356" s="183"/>
      <c r="AE18356" s="184"/>
      <c r="AF18356" s="184"/>
    </row>
    <row r="18357" spans="30:32" ht="24.75" customHeight="1">
      <c r="AD18357" s="183"/>
      <c r="AE18357" s="184"/>
      <c r="AF18357" s="184"/>
    </row>
    <row r="18358" spans="30:32" ht="24.75" customHeight="1">
      <c r="AD18358" s="183"/>
      <c r="AE18358" s="184"/>
      <c r="AF18358" s="184"/>
    </row>
    <row r="18359" spans="30:32" ht="24.75" customHeight="1">
      <c r="AD18359" s="183"/>
      <c r="AE18359" s="184"/>
      <c r="AF18359" s="184"/>
    </row>
    <row r="18360" spans="30:32" ht="24.75" customHeight="1">
      <c r="AD18360" s="183"/>
      <c r="AE18360" s="184"/>
      <c r="AF18360" s="184"/>
    </row>
    <row r="18361" spans="30:32" ht="24.75" customHeight="1">
      <c r="AD18361" s="183"/>
      <c r="AE18361" s="184"/>
      <c r="AF18361" s="184"/>
    </row>
    <row r="18362" spans="30:32" ht="24.75" customHeight="1">
      <c r="AD18362" s="183"/>
      <c r="AE18362" s="184"/>
      <c r="AF18362" s="184"/>
    </row>
    <row r="18363" spans="30:32" ht="24.75" customHeight="1">
      <c r="AD18363" s="183"/>
      <c r="AE18363" s="184"/>
      <c r="AF18363" s="184"/>
    </row>
    <row r="18364" spans="30:32" ht="24.75" customHeight="1">
      <c r="AD18364" s="183"/>
      <c r="AE18364" s="184"/>
      <c r="AF18364" s="184"/>
    </row>
    <row r="18365" spans="30:32" ht="24.75" customHeight="1">
      <c r="AD18365" s="183"/>
      <c r="AE18365" s="184"/>
      <c r="AF18365" s="184"/>
    </row>
    <row r="18366" spans="30:32" ht="24.75" customHeight="1">
      <c r="AD18366" s="183"/>
      <c r="AE18366" s="184"/>
      <c r="AF18366" s="184"/>
    </row>
    <row r="18367" spans="30:32" ht="24.75" customHeight="1">
      <c r="AD18367" s="183"/>
      <c r="AE18367" s="184"/>
      <c r="AF18367" s="184"/>
    </row>
    <row r="18368" spans="30:32" ht="24.75" customHeight="1">
      <c r="AD18368" s="183"/>
      <c r="AE18368" s="184"/>
      <c r="AF18368" s="184"/>
    </row>
    <row r="18369" spans="30:32" ht="24.75" customHeight="1">
      <c r="AD18369" s="183"/>
      <c r="AE18369" s="184"/>
      <c r="AF18369" s="184"/>
    </row>
    <row r="18370" spans="30:32" ht="24.75" customHeight="1">
      <c r="AD18370" s="183"/>
      <c r="AE18370" s="184"/>
      <c r="AF18370" s="184"/>
    </row>
    <row r="18371" spans="30:32" ht="24.75" customHeight="1">
      <c r="AD18371" s="183"/>
      <c r="AE18371" s="184"/>
      <c r="AF18371" s="184"/>
    </row>
    <row r="18372" spans="30:32" ht="24.75" customHeight="1">
      <c r="AD18372" s="183"/>
      <c r="AE18372" s="184"/>
      <c r="AF18372" s="184"/>
    </row>
    <row r="18373" spans="30:32" ht="24.75" customHeight="1">
      <c r="AD18373" s="183"/>
      <c r="AE18373" s="184"/>
      <c r="AF18373" s="184"/>
    </row>
    <row r="18374" spans="30:32" ht="24.75" customHeight="1">
      <c r="AD18374" s="183"/>
      <c r="AE18374" s="184"/>
      <c r="AF18374" s="184"/>
    </row>
    <row r="18375" spans="30:32" ht="24.75" customHeight="1">
      <c r="AD18375" s="183"/>
      <c r="AE18375" s="184"/>
      <c r="AF18375" s="184"/>
    </row>
    <row r="18376" spans="30:32" ht="24.75" customHeight="1">
      <c r="AD18376" s="183"/>
      <c r="AE18376" s="184"/>
      <c r="AF18376" s="184"/>
    </row>
    <row r="18377" spans="30:32" ht="24.75" customHeight="1">
      <c r="AD18377" s="183"/>
      <c r="AE18377" s="184"/>
      <c r="AF18377" s="184"/>
    </row>
    <row r="18378" spans="30:32" ht="24.75" customHeight="1">
      <c r="AD18378" s="183"/>
      <c r="AE18378" s="184"/>
      <c r="AF18378" s="184"/>
    </row>
    <row r="18379" spans="30:32" ht="24.75" customHeight="1">
      <c r="AD18379" s="183"/>
      <c r="AE18379" s="184"/>
      <c r="AF18379" s="184"/>
    </row>
    <row r="18380" spans="30:32" ht="24.75" customHeight="1">
      <c r="AD18380" s="183"/>
      <c r="AE18380" s="184"/>
      <c r="AF18380" s="184"/>
    </row>
    <row r="18381" spans="30:32" ht="24.75" customHeight="1">
      <c r="AD18381" s="183"/>
      <c r="AE18381" s="184"/>
      <c r="AF18381" s="184"/>
    </row>
    <row r="18382" spans="30:32" ht="24.75" customHeight="1">
      <c r="AD18382" s="183"/>
      <c r="AE18382" s="184"/>
      <c r="AF18382" s="184"/>
    </row>
    <row r="18383" spans="30:32" ht="24.75" customHeight="1">
      <c r="AD18383" s="183"/>
      <c r="AE18383" s="184"/>
      <c r="AF18383" s="184"/>
    </row>
    <row r="18384" spans="30:32" ht="24.75" customHeight="1">
      <c r="AD18384" s="183"/>
      <c r="AE18384" s="184"/>
      <c r="AF18384" s="184"/>
    </row>
    <row r="18385" spans="30:32" ht="24.75" customHeight="1">
      <c r="AD18385" s="183"/>
      <c r="AE18385" s="184"/>
      <c r="AF18385" s="184"/>
    </row>
    <row r="18386" spans="30:32" ht="24.75" customHeight="1">
      <c r="AD18386" s="183"/>
      <c r="AE18386" s="184"/>
      <c r="AF18386" s="184"/>
    </row>
    <row r="18387" spans="30:32" ht="24.75" customHeight="1">
      <c r="AD18387" s="183"/>
      <c r="AE18387" s="184"/>
      <c r="AF18387" s="184"/>
    </row>
    <row r="18388" spans="30:32" ht="24.75" customHeight="1">
      <c r="AD18388" s="183"/>
      <c r="AE18388" s="184"/>
      <c r="AF18388" s="184"/>
    </row>
    <row r="18389" spans="30:32" ht="24.75" customHeight="1">
      <c r="AD18389" s="183"/>
      <c r="AE18389" s="184"/>
      <c r="AF18389" s="184"/>
    </row>
    <row r="18390" spans="30:32" ht="24.75" customHeight="1">
      <c r="AD18390" s="183"/>
      <c r="AE18390" s="184"/>
      <c r="AF18390" s="184"/>
    </row>
    <row r="18391" spans="30:32" ht="24.75" customHeight="1">
      <c r="AD18391" s="183"/>
      <c r="AE18391" s="184"/>
      <c r="AF18391" s="184"/>
    </row>
    <row r="18392" spans="30:32" ht="24.75" customHeight="1">
      <c r="AD18392" s="183"/>
      <c r="AE18392" s="184"/>
      <c r="AF18392" s="184"/>
    </row>
    <row r="18393" spans="30:32" ht="24.75" customHeight="1">
      <c r="AD18393" s="183"/>
      <c r="AE18393" s="184"/>
      <c r="AF18393" s="184"/>
    </row>
    <row r="18394" spans="30:32" ht="24.75" customHeight="1">
      <c r="AD18394" s="183"/>
      <c r="AE18394" s="184"/>
      <c r="AF18394" s="184"/>
    </row>
    <row r="18395" spans="30:32" ht="24.75" customHeight="1">
      <c r="AD18395" s="183"/>
      <c r="AE18395" s="184"/>
      <c r="AF18395" s="184"/>
    </row>
    <row r="18396" spans="30:32" ht="24.75" customHeight="1">
      <c r="AD18396" s="183"/>
      <c r="AE18396" s="184"/>
      <c r="AF18396" s="184"/>
    </row>
    <row r="18397" spans="30:32" ht="24.75" customHeight="1">
      <c r="AD18397" s="183"/>
      <c r="AE18397" s="184"/>
      <c r="AF18397" s="184"/>
    </row>
    <row r="18398" spans="30:32" ht="24.75" customHeight="1">
      <c r="AD18398" s="183"/>
      <c r="AE18398" s="184"/>
      <c r="AF18398" s="184"/>
    </row>
    <row r="18399" spans="30:32" ht="24.75" customHeight="1">
      <c r="AD18399" s="183"/>
      <c r="AE18399" s="184"/>
      <c r="AF18399" s="184"/>
    </row>
    <row r="18400" spans="30:32" ht="24.75" customHeight="1">
      <c r="AD18400" s="183"/>
      <c r="AE18400" s="184"/>
      <c r="AF18400" s="184"/>
    </row>
    <row r="18401" spans="30:32" ht="24.75" customHeight="1">
      <c r="AD18401" s="183"/>
      <c r="AE18401" s="184"/>
      <c r="AF18401" s="184"/>
    </row>
    <row r="18402" spans="30:32" ht="24.75" customHeight="1">
      <c r="AD18402" s="183"/>
      <c r="AE18402" s="184"/>
      <c r="AF18402" s="184"/>
    </row>
    <row r="18403" spans="30:32" ht="24.75" customHeight="1">
      <c r="AD18403" s="183"/>
      <c r="AE18403" s="184"/>
      <c r="AF18403" s="184"/>
    </row>
    <row r="18404" spans="30:32" ht="24.75" customHeight="1">
      <c r="AD18404" s="183"/>
      <c r="AE18404" s="184"/>
      <c r="AF18404" s="184"/>
    </row>
    <row r="18405" spans="30:32" ht="24.75" customHeight="1">
      <c r="AD18405" s="183"/>
      <c r="AE18405" s="184"/>
      <c r="AF18405" s="184"/>
    </row>
    <row r="18406" spans="30:32" ht="24.75" customHeight="1">
      <c r="AD18406" s="183"/>
      <c r="AE18406" s="184"/>
      <c r="AF18406" s="184"/>
    </row>
    <row r="18407" spans="30:32" ht="24.75" customHeight="1">
      <c r="AD18407" s="183"/>
      <c r="AE18407" s="184"/>
      <c r="AF18407" s="184"/>
    </row>
    <row r="18408" spans="30:32" ht="24.75" customHeight="1">
      <c r="AD18408" s="183"/>
      <c r="AE18408" s="184"/>
      <c r="AF18408" s="184"/>
    </row>
    <row r="18409" spans="30:32" ht="24.75" customHeight="1">
      <c r="AD18409" s="183"/>
      <c r="AE18409" s="184"/>
      <c r="AF18409" s="184"/>
    </row>
    <row r="18410" spans="30:32" ht="24.75" customHeight="1">
      <c r="AD18410" s="183"/>
      <c r="AE18410" s="184"/>
      <c r="AF18410" s="184"/>
    </row>
    <row r="18411" spans="30:32" ht="24.75" customHeight="1">
      <c r="AD18411" s="183"/>
      <c r="AE18411" s="184"/>
      <c r="AF18411" s="184"/>
    </row>
    <row r="18412" spans="30:32" ht="24.75" customHeight="1">
      <c r="AD18412" s="183"/>
      <c r="AE18412" s="184"/>
      <c r="AF18412" s="184"/>
    </row>
    <row r="18413" spans="30:32" ht="24.75" customHeight="1">
      <c r="AD18413" s="183"/>
      <c r="AE18413" s="184"/>
      <c r="AF18413" s="184"/>
    </row>
    <row r="18414" spans="30:32" ht="24.75" customHeight="1">
      <c r="AD18414" s="183"/>
      <c r="AE18414" s="184"/>
      <c r="AF18414" s="184"/>
    </row>
    <row r="18415" spans="30:32" ht="24.75" customHeight="1">
      <c r="AD18415" s="183"/>
      <c r="AE18415" s="184"/>
      <c r="AF18415" s="184"/>
    </row>
    <row r="18416" spans="30:32" ht="24.75" customHeight="1">
      <c r="AD18416" s="183"/>
      <c r="AE18416" s="184"/>
      <c r="AF18416" s="184"/>
    </row>
    <row r="18417" spans="30:32" ht="24.75" customHeight="1">
      <c r="AD18417" s="183"/>
      <c r="AE18417" s="184"/>
      <c r="AF18417" s="184"/>
    </row>
    <row r="18418" spans="30:32" ht="24.75" customHeight="1">
      <c r="AD18418" s="183"/>
      <c r="AE18418" s="184"/>
      <c r="AF18418" s="184"/>
    </row>
    <row r="18419" spans="30:32" ht="24.75" customHeight="1">
      <c r="AD18419" s="183"/>
      <c r="AE18419" s="184"/>
      <c r="AF18419" s="184"/>
    </row>
    <row r="18420" spans="30:32" ht="24.75" customHeight="1">
      <c r="AD18420" s="183"/>
      <c r="AE18420" s="184"/>
      <c r="AF18420" s="184"/>
    </row>
    <row r="18421" spans="30:32" ht="24.75" customHeight="1">
      <c r="AD18421" s="183"/>
      <c r="AE18421" s="184"/>
      <c r="AF18421" s="184"/>
    </row>
    <row r="18422" spans="30:32" ht="24.75" customHeight="1">
      <c r="AD18422" s="183"/>
      <c r="AE18422" s="184"/>
      <c r="AF18422" s="184"/>
    </row>
    <row r="18423" spans="30:32" ht="24.75" customHeight="1">
      <c r="AD18423" s="183"/>
      <c r="AE18423" s="184"/>
      <c r="AF18423" s="184"/>
    </row>
    <row r="18424" spans="30:32" ht="24.75" customHeight="1">
      <c r="AD18424" s="183"/>
      <c r="AE18424" s="184"/>
      <c r="AF18424" s="184"/>
    </row>
    <row r="18425" spans="30:32" ht="24.75" customHeight="1">
      <c r="AD18425" s="183"/>
      <c r="AE18425" s="184"/>
      <c r="AF18425" s="184"/>
    </row>
    <row r="18426" spans="30:32" ht="24.75" customHeight="1">
      <c r="AD18426" s="183"/>
      <c r="AE18426" s="184"/>
      <c r="AF18426" s="184"/>
    </row>
    <row r="18427" spans="30:32" ht="24.75" customHeight="1">
      <c r="AD18427" s="183"/>
      <c r="AE18427" s="184"/>
      <c r="AF18427" s="184"/>
    </row>
    <row r="18428" spans="30:32" ht="24.75" customHeight="1">
      <c r="AD18428" s="183"/>
      <c r="AE18428" s="184"/>
      <c r="AF18428" s="184"/>
    </row>
    <row r="18429" spans="30:32" ht="24.75" customHeight="1">
      <c r="AD18429" s="183"/>
      <c r="AE18429" s="184"/>
      <c r="AF18429" s="184"/>
    </row>
    <row r="18430" spans="30:32" ht="24.75" customHeight="1">
      <c r="AD18430" s="183"/>
      <c r="AE18430" s="184"/>
      <c r="AF18430" s="184"/>
    </row>
    <row r="18431" spans="30:32" ht="24.75" customHeight="1">
      <c r="AD18431" s="183"/>
      <c r="AE18431" s="184"/>
      <c r="AF18431" s="184"/>
    </row>
    <row r="18432" spans="30:32" ht="24.75" customHeight="1">
      <c r="AD18432" s="183"/>
      <c r="AE18432" s="184"/>
      <c r="AF18432" s="184"/>
    </row>
    <row r="18433" spans="30:32" ht="24.75" customHeight="1">
      <c r="AD18433" s="183"/>
      <c r="AE18433" s="184"/>
      <c r="AF18433" s="184"/>
    </row>
    <row r="18434" spans="30:32" ht="24.75" customHeight="1">
      <c r="AD18434" s="183"/>
      <c r="AE18434" s="184"/>
      <c r="AF18434" s="184"/>
    </row>
    <row r="18435" spans="30:32" ht="24.75" customHeight="1">
      <c r="AD18435" s="183"/>
      <c r="AE18435" s="184"/>
      <c r="AF18435" s="184"/>
    </row>
    <row r="18436" spans="30:32" ht="24.75" customHeight="1">
      <c r="AD18436" s="183"/>
      <c r="AE18436" s="184"/>
      <c r="AF18436" s="184"/>
    </row>
    <row r="18437" spans="30:32" ht="24.75" customHeight="1">
      <c r="AD18437" s="183"/>
      <c r="AE18437" s="184"/>
      <c r="AF18437" s="184"/>
    </row>
    <row r="18438" spans="30:32" ht="24.75" customHeight="1">
      <c r="AD18438" s="183"/>
      <c r="AE18438" s="184"/>
      <c r="AF18438" s="184"/>
    </row>
    <row r="18439" spans="30:32" ht="24.75" customHeight="1">
      <c r="AD18439" s="183"/>
      <c r="AE18439" s="184"/>
      <c r="AF18439" s="184"/>
    </row>
    <row r="18440" spans="30:32" ht="24.75" customHeight="1">
      <c r="AD18440" s="183"/>
      <c r="AE18440" s="184"/>
      <c r="AF18440" s="184"/>
    </row>
    <row r="18441" spans="30:32" ht="24.75" customHeight="1">
      <c r="AD18441" s="183"/>
      <c r="AE18441" s="184"/>
      <c r="AF18441" s="184"/>
    </row>
    <row r="18442" spans="30:32" ht="24.75" customHeight="1">
      <c r="AD18442" s="183"/>
      <c r="AE18442" s="184"/>
      <c r="AF18442" s="184"/>
    </row>
    <row r="18443" spans="30:32" ht="24.75" customHeight="1">
      <c r="AD18443" s="183"/>
      <c r="AE18443" s="184"/>
      <c r="AF18443" s="184"/>
    </row>
    <row r="18444" spans="30:32" ht="24.75" customHeight="1">
      <c r="AD18444" s="183"/>
      <c r="AE18444" s="184"/>
      <c r="AF18444" s="184"/>
    </row>
    <row r="18445" spans="30:32" ht="24.75" customHeight="1">
      <c r="AD18445" s="183"/>
      <c r="AE18445" s="184"/>
      <c r="AF18445" s="184"/>
    </row>
    <row r="18446" spans="30:32" ht="24.75" customHeight="1">
      <c r="AD18446" s="183"/>
      <c r="AE18446" s="184"/>
      <c r="AF18446" s="184"/>
    </row>
    <row r="18447" spans="30:32" ht="24.75" customHeight="1">
      <c r="AD18447" s="183"/>
      <c r="AE18447" s="184"/>
      <c r="AF18447" s="184"/>
    </row>
    <row r="18448" spans="30:32" ht="24.75" customHeight="1">
      <c r="AD18448" s="183"/>
      <c r="AE18448" s="184"/>
      <c r="AF18448" s="184"/>
    </row>
    <row r="18449" spans="30:32" ht="24.75" customHeight="1">
      <c r="AD18449" s="183"/>
      <c r="AE18449" s="184"/>
      <c r="AF18449" s="184"/>
    </row>
    <row r="18450" spans="30:32" ht="24.75" customHeight="1">
      <c r="AD18450" s="183"/>
      <c r="AE18450" s="184"/>
      <c r="AF18450" s="184"/>
    </row>
    <row r="18451" spans="30:32" ht="24.75" customHeight="1">
      <c r="AD18451" s="183"/>
      <c r="AE18451" s="184"/>
      <c r="AF18451" s="184"/>
    </row>
    <row r="18452" spans="30:32" ht="24.75" customHeight="1">
      <c r="AD18452" s="183"/>
      <c r="AE18452" s="184"/>
      <c r="AF18452" s="184"/>
    </row>
    <row r="18453" spans="30:32" ht="24.75" customHeight="1">
      <c r="AD18453" s="183"/>
      <c r="AE18453" s="184"/>
      <c r="AF18453" s="184"/>
    </row>
    <row r="18454" spans="30:32" ht="24.75" customHeight="1">
      <c r="AD18454" s="183"/>
      <c r="AE18454" s="184"/>
      <c r="AF18454" s="184"/>
    </row>
    <row r="18455" spans="30:32" ht="24.75" customHeight="1">
      <c r="AD18455" s="183"/>
      <c r="AE18455" s="184"/>
      <c r="AF18455" s="184"/>
    </row>
    <row r="18456" spans="30:32" ht="24.75" customHeight="1">
      <c r="AD18456" s="183"/>
      <c r="AE18456" s="184"/>
      <c r="AF18456" s="184"/>
    </row>
    <row r="18457" spans="30:32" ht="24.75" customHeight="1">
      <c r="AD18457" s="183"/>
      <c r="AE18457" s="184"/>
      <c r="AF18457" s="184"/>
    </row>
    <row r="18458" spans="30:32" ht="24.75" customHeight="1">
      <c r="AD18458" s="183"/>
      <c r="AE18458" s="184"/>
      <c r="AF18458" s="184"/>
    </row>
    <row r="18459" spans="30:32" ht="24.75" customHeight="1">
      <c r="AD18459" s="183"/>
      <c r="AE18459" s="184"/>
      <c r="AF18459" s="184"/>
    </row>
    <row r="18460" spans="30:32" ht="24.75" customHeight="1">
      <c r="AD18460" s="183"/>
      <c r="AE18460" s="184"/>
      <c r="AF18460" s="184"/>
    </row>
    <row r="18461" spans="30:32" ht="24.75" customHeight="1">
      <c r="AD18461" s="183"/>
      <c r="AE18461" s="184"/>
      <c r="AF18461" s="184"/>
    </row>
    <row r="18462" spans="30:32" ht="24.75" customHeight="1">
      <c r="AD18462" s="183"/>
      <c r="AE18462" s="184"/>
      <c r="AF18462" s="184"/>
    </row>
    <row r="18463" spans="30:32" ht="24.75" customHeight="1">
      <c r="AD18463" s="183"/>
      <c r="AE18463" s="184"/>
      <c r="AF18463" s="184"/>
    </row>
    <row r="18464" spans="30:32" ht="24.75" customHeight="1">
      <c r="AD18464" s="183"/>
      <c r="AE18464" s="184"/>
      <c r="AF18464" s="184"/>
    </row>
    <row r="18465" spans="30:32" ht="24.75" customHeight="1">
      <c r="AD18465" s="183"/>
      <c r="AE18465" s="184"/>
      <c r="AF18465" s="184"/>
    </row>
    <row r="18466" spans="30:32" ht="24.75" customHeight="1">
      <c r="AD18466" s="183"/>
      <c r="AE18466" s="184"/>
      <c r="AF18466" s="184"/>
    </row>
    <row r="18467" spans="30:32" ht="24.75" customHeight="1">
      <c r="AD18467" s="183"/>
      <c r="AE18467" s="184"/>
      <c r="AF18467" s="184"/>
    </row>
    <row r="18468" spans="30:32" ht="24.75" customHeight="1">
      <c r="AD18468" s="183"/>
      <c r="AE18468" s="184"/>
      <c r="AF18468" s="184"/>
    </row>
    <row r="18469" spans="30:32" ht="24.75" customHeight="1">
      <c r="AD18469" s="183"/>
      <c r="AE18469" s="184"/>
      <c r="AF18469" s="184"/>
    </row>
    <row r="18470" spans="30:32" ht="24.75" customHeight="1">
      <c r="AD18470" s="183"/>
      <c r="AE18470" s="184"/>
      <c r="AF18470" s="184"/>
    </row>
    <row r="18471" spans="30:32" ht="24.75" customHeight="1">
      <c r="AD18471" s="183"/>
      <c r="AE18471" s="184"/>
      <c r="AF18471" s="184"/>
    </row>
    <row r="18472" spans="30:32" ht="24.75" customHeight="1">
      <c r="AD18472" s="183"/>
      <c r="AE18472" s="184"/>
      <c r="AF18472" s="184"/>
    </row>
    <row r="18473" spans="30:32" ht="24.75" customHeight="1">
      <c r="AD18473" s="183"/>
      <c r="AE18473" s="184"/>
      <c r="AF18473" s="184"/>
    </row>
    <row r="18474" spans="30:32" ht="24.75" customHeight="1">
      <c r="AD18474" s="183"/>
      <c r="AE18474" s="184"/>
      <c r="AF18474" s="184"/>
    </row>
    <row r="18475" spans="30:32" ht="24.75" customHeight="1">
      <c r="AD18475" s="183"/>
      <c r="AE18475" s="184"/>
      <c r="AF18475" s="184"/>
    </row>
    <row r="18476" spans="30:32" ht="24.75" customHeight="1">
      <c r="AD18476" s="183"/>
      <c r="AE18476" s="184"/>
      <c r="AF18476" s="184"/>
    </row>
    <row r="18477" spans="30:32" ht="24.75" customHeight="1">
      <c r="AD18477" s="183"/>
      <c r="AE18477" s="184"/>
      <c r="AF18477" s="184"/>
    </row>
    <row r="18478" spans="30:32" ht="24.75" customHeight="1">
      <c r="AD18478" s="183"/>
      <c r="AE18478" s="184"/>
      <c r="AF18478" s="184"/>
    </row>
    <row r="18479" spans="30:32" ht="24.75" customHeight="1">
      <c r="AD18479" s="183"/>
      <c r="AE18479" s="184"/>
      <c r="AF18479" s="184"/>
    </row>
    <row r="18480" spans="30:32" ht="24.75" customHeight="1">
      <c r="AD18480" s="183"/>
      <c r="AE18480" s="184"/>
      <c r="AF18480" s="184"/>
    </row>
    <row r="18481" spans="30:32" ht="24.75" customHeight="1">
      <c r="AD18481" s="183"/>
      <c r="AE18481" s="184"/>
      <c r="AF18481" s="184"/>
    </row>
    <row r="18482" spans="30:32" ht="24.75" customHeight="1">
      <c r="AD18482" s="183"/>
      <c r="AE18482" s="184"/>
      <c r="AF18482" s="184"/>
    </row>
    <row r="18483" spans="30:32" ht="24.75" customHeight="1">
      <c r="AD18483" s="183"/>
      <c r="AE18483" s="184"/>
      <c r="AF18483" s="184"/>
    </row>
    <row r="18484" spans="30:32" ht="24.75" customHeight="1">
      <c r="AD18484" s="183"/>
      <c r="AE18484" s="184"/>
      <c r="AF18484" s="184"/>
    </row>
    <row r="18485" spans="30:32" ht="24.75" customHeight="1">
      <c r="AD18485" s="183"/>
      <c r="AE18485" s="184"/>
      <c r="AF18485" s="184"/>
    </row>
    <row r="18486" spans="30:32" ht="24.75" customHeight="1">
      <c r="AD18486" s="183"/>
      <c r="AE18486" s="184"/>
      <c r="AF18486" s="184"/>
    </row>
    <row r="18487" spans="30:32" ht="24.75" customHeight="1">
      <c r="AD18487" s="183"/>
      <c r="AE18487" s="184"/>
      <c r="AF18487" s="184"/>
    </row>
    <row r="18488" spans="30:32" ht="24.75" customHeight="1">
      <c r="AD18488" s="183"/>
      <c r="AE18488" s="184"/>
      <c r="AF18488" s="184"/>
    </row>
    <row r="18489" spans="30:32" ht="24.75" customHeight="1">
      <c r="AD18489" s="183"/>
      <c r="AE18489" s="184"/>
      <c r="AF18489" s="184"/>
    </row>
    <row r="18490" spans="30:32" ht="24.75" customHeight="1">
      <c r="AD18490" s="183"/>
      <c r="AE18490" s="184"/>
      <c r="AF18490" s="184"/>
    </row>
    <row r="18491" spans="30:32" ht="24.75" customHeight="1">
      <c r="AD18491" s="183"/>
      <c r="AE18491" s="184"/>
      <c r="AF18491" s="184"/>
    </row>
    <row r="18492" spans="30:32" ht="24.75" customHeight="1">
      <c r="AD18492" s="183"/>
      <c r="AE18492" s="184"/>
      <c r="AF18492" s="184"/>
    </row>
    <row r="18493" spans="30:32" ht="24.75" customHeight="1">
      <c r="AD18493" s="183"/>
      <c r="AE18493" s="184"/>
      <c r="AF18493" s="184"/>
    </row>
    <row r="18494" spans="30:32" ht="24.75" customHeight="1">
      <c r="AD18494" s="183"/>
      <c r="AE18494" s="184"/>
      <c r="AF18494" s="184"/>
    </row>
    <row r="18495" spans="30:32" ht="24.75" customHeight="1">
      <c r="AD18495" s="183"/>
      <c r="AE18495" s="184"/>
      <c r="AF18495" s="184"/>
    </row>
    <row r="18496" spans="30:32" ht="24.75" customHeight="1">
      <c r="AD18496" s="183"/>
      <c r="AE18496" s="184"/>
      <c r="AF18496" s="184"/>
    </row>
    <row r="18497" spans="30:32" ht="24.75" customHeight="1">
      <c r="AD18497" s="183"/>
      <c r="AE18497" s="184"/>
      <c r="AF18497" s="184"/>
    </row>
    <row r="18498" spans="30:32" ht="24.75" customHeight="1">
      <c r="AD18498" s="183"/>
      <c r="AE18498" s="184"/>
      <c r="AF18498" s="184"/>
    </row>
    <row r="18499" spans="30:32" ht="24.75" customHeight="1">
      <c r="AD18499" s="183"/>
      <c r="AE18499" s="184"/>
      <c r="AF18499" s="184"/>
    </row>
    <row r="18500" spans="30:32" ht="24.75" customHeight="1">
      <c r="AD18500" s="183"/>
      <c r="AE18500" s="184"/>
      <c r="AF18500" s="184"/>
    </row>
    <row r="18501" spans="30:32" ht="24.75" customHeight="1">
      <c r="AD18501" s="183"/>
      <c r="AE18501" s="184"/>
      <c r="AF18501" s="184"/>
    </row>
    <row r="18502" spans="30:32" ht="24.75" customHeight="1">
      <c r="AD18502" s="183"/>
      <c r="AE18502" s="184"/>
      <c r="AF18502" s="184"/>
    </row>
    <row r="18503" spans="30:32" ht="24.75" customHeight="1">
      <c r="AD18503" s="183"/>
      <c r="AE18503" s="184"/>
      <c r="AF18503" s="184"/>
    </row>
    <row r="18504" spans="30:32" ht="24.75" customHeight="1">
      <c r="AD18504" s="183"/>
      <c r="AE18504" s="184"/>
      <c r="AF18504" s="184"/>
    </row>
    <row r="18505" spans="30:32" ht="24.75" customHeight="1">
      <c r="AD18505" s="183"/>
      <c r="AE18505" s="184"/>
      <c r="AF18505" s="184"/>
    </row>
    <row r="18506" spans="30:32" ht="24.75" customHeight="1">
      <c r="AD18506" s="183"/>
      <c r="AE18506" s="184"/>
      <c r="AF18506" s="184"/>
    </row>
    <row r="18507" spans="30:32" ht="24.75" customHeight="1">
      <c r="AD18507" s="183"/>
      <c r="AE18507" s="184"/>
      <c r="AF18507" s="184"/>
    </row>
    <row r="18508" spans="30:32" ht="24.75" customHeight="1">
      <c r="AD18508" s="183"/>
      <c r="AE18508" s="184"/>
      <c r="AF18508" s="184"/>
    </row>
    <row r="18509" spans="30:32" ht="24.75" customHeight="1">
      <c r="AD18509" s="183"/>
      <c r="AE18509" s="184"/>
      <c r="AF18509" s="184"/>
    </row>
    <row r="18510" spans="30:32" ht="24.75" customHeight="1">
      <c r="AD18510" s="183"/>
      <c r="AE18510" s="184"/>
      <c r="AF18510" s="184"/>
    </row>
    <row r="18511" spans="30:32" ht="24.75" customHeight="1">
      <c r="AD18511" s="183"/>
      <c r="AE18511" s="184"/>
      <c r="AF18511" s="184"/>
    </row>
    <row r="18512" spans="30:32" ht="24.75" customHeight="1">
      <c r="AD18512" s="183"/>
      <c r="AE18512" s="184"/>
      <c r="AF18512" s="184"/>
    </row>
    <row r="18513" spans="30:32" ht="24.75" customHeight="1">
      <c r="AD18513" s="183"/>
      <c r="AE18513" s="184"/>
      <c r="AF18513" s="184"/>
    </row>
    <row r="18514" spans="30:32" ht="24.75" customHeight="1">
      <c r="AD18514" s="183"/>
      <c r="AE18514" s="184"/>
      <c r="AF18514" s="184"/>
    </row>
    <row r="18515" spans="30:32" ht="24.75" customHeight="1">
      <c r="AD18515" s="183"/>
      <c r="AE18515" s="184"/>
      <c r="AF18515" s="184"/>
    </row>
    <row r="18516" spans="30:32" ht="24.75" customHeight="1">
      <c r="AD18516" s="183"/>
      <c r="AE18516" s="184"/>
      <c r="AF18516" s="184"/>
    </row>
    <row r="18517" spans="30:32" ht="24.75" customHeight="1">
      <c r="AD18517" s="183"/>
      <c r="AE18517" s="184"/>
      <c r="AF18517" s="184"/>
    </row>
    <row r="18518" spans="30:32" ht="24.75" customHeight="1">
      <c r="AD18518" s="183"/>
      <c r="AE18518" s="184"/>
      <c r="AF18518" s="184"/>
    </row>
    <row r="18519" spans="30:32" ht="24.75" customHeight="1">
      <c r="AD18519" s="183"/>
      <c r="AE18519" s="184"/>
      <c r="AF18519" s="184"/>
    </row>
    <row r="18520" spans="30:32" ht="24.75" customHeight="1">
      <c r="AD18520" s="183"/>
      <c r="AE18520" s="184"/>
      <c r="AF18520" s="184"/>
    </row>
    <row r="18521" spans="30:32" ht="24.75" customHeight="1">
      <c r="AD18521" s="183"/>
      <c r="AE18521" s="184"/>
      <c r="AF18521" s="184"/>
    </row>
    <row r="18522" spans="30:32" ht="24.75" customHeight="1">
      <c r="AD18522" s="183"/>
      <c r="AE18522" s="184"/>
      <c r="AF18522" s="184"/>
    </row>
    <row r="18523" spans="30:32" ht="24.75" customHeight="1">
      <c r="AD18523" s="183"/>
      <c r="AE18523" s="184"/>
      <c r="AF18523" s="184"/>
    </row>
    <row r="18524" spans="30:32" ht="24.75" customHeight="1">
      <c r="AD18524" s="183"/>
      <c r="AE18524" s="184"/>
      <c r="AF18524" s="184"/>
    </row>
    <row r="18525" spans="30:32" ht="24.75" customHeight="1">
      <c r="AD18525" s="183"/>
      <c r="AE18525" s="184"/>
      <c r="AF18525" s="184"/>
    </row>
    <row r="18526" spans="30:32" ht="24.75" customHeight="1">
      <c r="AD18526" s="183"/>
      <c r="AE18526" s="184"/>
      <c r="AF18526" s="184"/>
    </row>
    <row r="18527" spans="30:32" ht="24.75" customHeight="1">
      <c r="AD18527" s="183"/>
      <c r="AE18527" s="184"/>
      <c r="AF18527" s="184"/>
    </row>
    <row r="18528" spans="30:32" ht="24.75" customHeight="1">
      <c r="AD18528" s="183"/>
      <c r="AE18528" s="184"/>
      <c r="AF18528" s="184"/>
    </row>
    <row r="18529" spans="30:32" ht="24.75" customHeight="1">
      <c r="AD18529" s="183"/>
      <c r="AE18529" s="184"/>
      <c r="AF18529" s="184"/>
    </row>
    <row r="18530" spans="30:32" ht="24.75" customHeight="1">
      <c r="AD18530" s="183"/>
      <c r="AE18530" s="184"/>
      <c r="AF18530" s="184"/>
    </row>
    <row r="18531" spans="30:32" ht="24.75" customHeight="1">
      <c r="AD18531" s="183"/>
      <c r="AE18531" s="184"/>
      <c r="AF18531" s="184"/>
    </row>
    <row r="18532" spans="30:32" ht="24.75" customHeight="1">
      <c r="AD18532" s="183"/>
      <c r="AE18532" s="184"/>
      <c r="AF18532" s="184"/>
    </row>
    <row r="18533" spans="30:32" ht="24.75" customHeight="1">
      <c r="AD18533" s="183"/>
      <c r="AE18533" s="184"/>
      <c r="AF18533" s="184"/>
    </row>
    <row r="18534" spans="30:32" ht="24.75" customHeight="1">
      <c r="AD18534" s="183"/>
      <c r="AE18534" s="184"/>
      <c r="AF18534" s="184"/>
    </row>
    <row r="18535" spans="30:32" ht="24.75" customHeight="1">
      <c r="AD18535" s="183"/>
      <c r="AE18535" s="184"/>
      <c r="AF18535" s="184"/>
    </row>
    <row r="18536" spans="30:32" ht="24.75" customHeight="1">
      <c r="AD18536" s="183"/>
      <c r="AE18536" s="184"/>
      <c r="AF18536" s="184"/>
    </row>
    <row r="18537" spans="30:32" ht="24.75" customHeight="1">
      <c r="AD18537" s="183"/>
      <c r="AE18537" s="184"/>
      <c r="AF18537" s="184"/>
    </row>
    <row r="18538" spans="30:32" ht="24.75" customHeight="1">
      <c r="AD18538" s="183"/>
      <c r="AE18538" s="184"/>
      <c r="AF18538" s="184"/>
    </row>
    <row r="18539" spans="30:32" ht="24.75" customHeight="1">
      <c r="AD18539" s="183"/>
      <c r="AE18539" s="184"/>
      <c r="AF18539" s="184"/>
    </row>
    <row r="18540" spans="30:32" ht="24.75" customHeight="1">
      <c r="AD18540" s="183"/>
      <c r="AE18540" s="184"/>
      <c r="AF18540" s="184"/>
    </row>
    <row r="18541" spans="30:32" ht="24.75" customHeight="1">
      <c r="AD18541" s="183"/>
      <c r="AE18541" s="184"/>
      <c r="AF18541" s="184"/>
    </row>
    <row r="18542" spans="30:32" ht="24.75" customHeight="1">
      <c r="AD18542" s="183"/>
      <c r="AE18542" s="184"/>
      <c r="AF18542" s="184"/>
    </row>
    <row r="18543" spans="30:32" ht="24.75" customHeight="1">
      <c r="AD18543" s="183"/>
      <c r="AE18543" s="184"/>
      <c r="AF18543" s="184"/>
    </row>
    <row r="18544" spans="30:32" ht="24.75" customHeight="1">
      <c r="AD18544" s="183"/>
      <c r="AE18544" s="184"/>
      <c r="AF18544" s="184"/>
    </row>
    <row r="18545" spans="30:32" ht="24.75" customHeight="1">
      <c r="AD18545" s="183"/>
      <c r="AE18545" s="184"/>
      <c r="AF18545" s="184"/>
    </row>
    <row r="18546" spans="30:32" ht="24.75" customHeight="1">
      <c r="AD18546" s="183"/>
      <c r="AE18546" s="184"/>
      <c r="AF18546" s="184"/>
    </row>
    <row r="18547" spans="30:32" ht="24.75" customHeight="1">
      <c r="AD18547" s="183"/>
      <c r="AE18547" s="184"/>
      <c r="AF18547" s="184"/>
    </row>
    <row r="18548" spans="30:32" ht="24.75" customHeight="1">
      <c r="AD18548" s="183"/>
      <c r="AE18548" s="184"/>
      <c r="AF18548" s="184"/>
    </row>
    <row r="18549" spans="30:32" ht="24.75" customHeight="1">
      <c r="AD18549" s="183"/>
      <c r="AE18549" s="184"/>
      <c r="AF18549" s="184"/>
    </row>
    <row r="18550" spans="30:32" ht="24.75" customHeight="1">
      <c r="AD18550" s="183"/>
      <c r="AE18550" s="184"/>
      <c r="AF18550" s="184"/>
    </row>
    <row r="18551" spans="30:32" ht="24.75" customHeight="1">
      <c r="AD18551" s="183"/>
      <c r="AE18551" s="184"/>
      <c r="AF18551" s="184"/>
    </row>
    <row r="18552" spans="30:32" ht="24.75" customHeight="1">
      <c r="AD18552" s="183"/>
      <c r="AE18552" s="184"/>
      <c r="AF18552" s="184"/>
    </row>
    <row r="18553" spans="30:32" ht="24.75" customHeight="1">
      <c r="AD18553" s="183"/>
      <c r="AE18553" s="184"/>
      <c r="AF18553" s="184"/>
    </row>
    <row r="18554" spans="30:32" ht="24.75" customHeight="1">
      <c r="AD18554" s="183"/>
      <c r="AE18554" s="184"/>
      <c r="AF18554" s="184"/>
    </row>
    <row r="18555" spans="30:32" ht="24.75" customHeight="1">
      <c r="AD18555" s="183"/>
      <c r="AE18555" s="184"/>
      <c r="AF18555" s="184"/>
    </row>
    <row r="18556" spans="30:32" ht="24.75" customHeight="1">
      <c r="AD18556" s="183"/>
      <c r="AE18556" s="184"/>
      <c r="AF18556" s="184"/>
    </row>
    <row r="18557" spans="30:32" ht="24.75" customHeight="1">
      <c r="AD18557" s="183"/>
      <c r="AE18557" s="184"/>
      <c r="AF18557" s="184"/>
    </row>
    <row r="18558" spans="30:32" ht="24.75" customHeight="1">
      <c r="AD18558" s="183"/>
      <c r="AE18558" s="184"/>
      <c r="AF18558" s="184"/>
    </row>
    <row r="18559" spans="30:32" ht="24.75" customHeight="1">
      <c r="AD18559" s="183"/>
      <c r="AE18559" s="184"/>
      <c r="AF18559" s="184"/>
    </row>
    <row r="18560" spans="30:32" ht="24.75" customHeight="1">
      <c r="AD18560" s="183"/>
      <c r="AE18560" s="184"/>
      <c r="AF18560" s="184"/>
    </row>
    <row r="18561" spans="30:32" ht="24.75" customHeight="1">
      <c r="AD18561" s="183"/>
      <c r="AE18561" s="184"/>
      <c r="AF18561" s="184"/>
    </row>
    <row r="18562" spans="30:32" ht="24.75" customHeight="1">
      <c r="AD18562" s="183"/>
      <c r="AE18562" s="184"/>
      <c r="AF18562" s="184"/>
    </row>
    <row r="18563" spans="30:32" ht="24.75" customHeight="1">
      <c r="AD18563" s="183"/>
      <c r="AE18563" s="184"/>
      <c r="AF18563" s="184"/>
    </row>
    <row r="18564" spans="30:32" ht="24.75" customHeight="1">
      <c r="AD18564" s="183"/>
      <c r="AE18564" s="184"/>
      <c r="AF18564" s="184"/>
    </row>
    <row r="18565" spans="30:32" ht="24.75" customHeight="1">
      <c r="AD18565" s="183"/>
      <c r="AE18565" s="184"/>
      <c r="AF18565" s="184"/>
    </row>
    <row r="18566" spans="30:32" ht="24.75" customHeight="1">
      <c r="AD18566" s="183"/>
      <c r="AE18566" s="184"/>
      <c r="AF18566" s="184"/>
    </row>
    <row r="18567" spans="30:32" ht="24.75" customHeight="1">
      <c r="AD18567" s="183"/>
      <c r="AE18567" s="184"/>
      <c r="AF18567" s="184"/>
    </row>
    <row r="18568" spans="30:32" ht="24.75" customHeight="1">
      <c r="AD18568" s="183"/>
      <c r="AE18568" s="184"/>
      <c r="AF18568" s="184"/>
    </row>
    <row r="18569" spans="30:32" ht="24.75" customHeight="1">
      <c r="AD18569" s="183"/>
      <c r="AE18569" s="184"/>
      <c r="AF18569" s="184"/>
    </row>
    <row r="18570" spans="30:32" ht="24.75" customHeight="1">
      <c r="AD18570" s="183"/>
      <c r="AE18570" s="184"/>
      <c r="AF18570" s="184"/>
    </row>
    <row r="18571" spans="30:32" ht="24.75" customHeight="1">
      <c r="AD18571" s="183"/>
      <c r="AE18571" s="184"/>
      <c r="AF18571" s="184"/>
    </row>
    <row r="18572" spans="30:32" ht="24.75" customHeight="1">
      <c r="AD18572" s="183"/>
      <c r="AE18572" s="184"/>
      <c r="AF18572" s="184"/>
    </row>
    <row r="18573" spans="30:32" ht="24.75" customHeight="1">
      <c r="AD18573" s="183"/>
      <c r="AE18573" s="184"/>
      <c r="AF18573" s="184"/>
    </row>
    <row r="18574" spans="30:32" ht="24.75" customHeight="1">
      <c r="AD18574" s="183"/>
      <c r="AE18574" s="184"/>
      <c r="AF18574" s="184"/>
    </row>
    <row r="18575" spans="30:32" ht="24.75" customHeight="1">
      <c r="AD18575" s="183"/>
      <c r="AE18575" s="184"/>
      <c r="AF18575" s="184"/>
    </row>
    <row r="18576" spans="30:32" ht="24.75" customHeight="1">
      <c r="AD18576" s="183"/>
      <c r="AE18576" s="184"/>
      <c r="AF18576" s="184"/>
    </row>
    <row r="18577" spans="30:32" ht="24.75" customHeight="1">
      <c r="AD18577" s="183"/>
      <c r="AE18577" s="184"/>
      <c r="AF18577" s="184"/>
    </row>
    <row r="18578" spans="30:32" ht="24.75" customHeight="1">
      <c r="AD18578" s="183"/>
      <c r="AE18578" s="184"/>
      <c r="AF18578" s="184"/>
    </row>
    <row r="18579" spans="30:32" ht="24.75" customHeight="1">
      <c r="AD18579" s="183"/>
      <c r="AE18579" s="184"/>
      <c r="AF18579" s="184"/>
    </row>
    <row r="18580" spans="30:32" ht="24.75" customHeight="1">
      <c r="AD18580" s="183"/>
      <c r="AE18580" s="184"/>
      <c r="AF18580" s="184"/>
    </row>
    <row r="18581" spans="30:32" ht="24.75" customHeight="1">
      <c r="AD18581" s="183"/>
      <c r="AE18581" s="184"/>
      <c r="AF18581" s="184"/>
    </row>
    <row r="18582" spans="30:32" ht="24.75" customHeight="1">
      <c r="AD18582" s="183"/>
      <c r="AE18582" s="184"/>
      <c r="AF18582" s="184"/>
    </row>
    <row r="18583" spans="30:32" ht="24.75" customHeight="1">
      <c r="AD18583" s="183"/>
      <c r="AE18583" s="184"/>
      <c r="AF18583" s="184"/>
    </row>
    <row r="18584" spans="30:32" ht="24.75" customHeight="1">
      <c r="AD18584" s="183"/>
      <c r="AE18584" s="184"/>
      <c r="AF18584" s="184"/>
    </row>
    <row r="18585" spans="30:32" ht="24.75" customHeight="1">
      <c r="AD18585" s="183"/>
      <c r="AE18585" s="184"/>
      <c r="AF18585" s="184"/>
    </row>
    <row r="18586" spans="30:32" ht="24.75" customHeight="1">
      <c r="AD18586" s="183"/>
      <c r="AE18586" s="184"/>
      <c r="AF18586" s="184"/>
    </row>
    <row r="18587" spans="30:32" ht="24.75" customHeight="1">
      <c r="AD18587" s="183"/>
      <c r="AE18587" s="184"/>
      <c r="AF18587" s="184"/>
    </row>
    <row r="18588" spans="30:32" ht="24.75" customHeight="1">
      <c r="AD18588" s="183"/>
      <c r="AE18588" s="184"/>
      <c r="AF18588" s="184"/>
    </row>
    <row r="18589" spans="30:32" ht="24.75" customHeight="1">
      <c r="AD18589" s="183"/>
      <c r="AE18589" s="184"/>
      <c r="AF18589" s="184"/>
    </row>
    <row r="18590" spans="30:32" ht="24.75" customHeight="1">
      <c r="AD18590" s="183"/>
      <c r="AE18590" s="184"/>
      <c r="AF18590" s="184"/>
    </row>
    <row r="18591" spans="30:32" ht="24.75" customHeight="1">
      <c r="AD18591" s="183"/>
      <c r="AE18591" s="184"/>
      <c r="AF18591" s="184"/>
    </row>
    <row r="18592" spans="30:32" ht="24.75" customHeight="1">
      <c r="AD18592" s="183"/>
      <c r="AE18592" s="184"/>
      <c r="AF18592" s="184"/>
    </row>
    <row r="18593" spans="30:32" ht="24.75" customHeight="1">
      <c r="AD18593" s="183"/>
      <c r="AE18593" s="184"/>
      <c r="AF18593" s="184"/>
    </row>
    <row r="18594" spans="30:32" ht="24.75" customHeight="1">
      <c r="AD18594" s="183"/>
      <c r="AE18594" s="184"/>
      <c r="AF18594" s="184"/>
    </row>
    <row r="18595" spans="30:32" ht="24.75" customHeight="1">
      <c r="AD18595" s="183"/>
      <c r="AE18595" s="184"/>
      <c r="AF18595" s="184"/>
    </row>
    <row r="18596" spans="30:32" ht="24.75" customHeight="1">
      <c r="AD18596" s="183"/>
      <c r="AE18596" s="184"/>
      <c r="AF18596" s="184"/>
    </row>
    <row r="18597" spans="30:32" ht="24.75" customHeight="1">
      <c r="AD18597" s="183"/>
      <c r="AE18597" s="184"/>
      <c r="AF18597" s="184"/>
    </row>
    <row r="18598" spans="30:32" ht="24.75" customHeight="1">
      <c r="AD18598" s="183"/>
      <c r="AE18598" s="184"/>
      <c r="AF18598" s="184"/>
    </row>
    <row r="18599" spans="30:32" ht="24.75" customHeight="1">
      <c r="AD18599" s="183"/>
      <c r="AE18599" s="184"/>
      <c r="AF18599" s="184"/>
    </row>
    <row r="18600" spans="30:32" ht="24.75" customHeight="1">
      <c r="AD18600" s="183"/>
      <c r="AE18600" s="184"/>
      <c r="AF18600" s="184"/>
    </row>
    <row r="18601" spans="30:32" ht="24.75" customHeight="1">
      <c r="AD18601" s="183"/>
      <c r="AE18601" s="184"/>
      <c r="AF18601" s="184"/>
    </row>
    <row r="18602" spans="30:32" ht="24.75" customHeight="1">
      <c r="AD18602" s="183"/>
      <c r="AE18602" s="184"/>
      <c r="AF18602" s="184"/>
    </row>
    <row r="18603" spans="30:32" ht="24.75" customHeight="1">
      <c r="AD18603" s="183"/>
      <c r="AE18603" s="184"/>
      <c r="AF18603" s="184"/>
    </row>
    <row r="18604" spans="30:32" ht="24.75" customHeight="1">
      <c r="AD18604" s="183"/>
      <c r="AE18604" s="184"/>
      <c r="AF18604" s="184"/>
    </row>
    <row r="18605" spans="30:32" ht="24.75" customHeight="1">
      <c r="AD18605" s="183"/>
      <c r="AE18605" s="184"/>
      <c r="AF18605" s="184"/>
    </row>
    <row r="18606" spans="30:32" ht="24.75" customHeight="1">
      <c r="AD18606" s="183"/>
      <c r="AE18606" s="184"/>
      <c r="AF18606" s="184"/>
    </row>
    <row r="18607" spans="30:32" ht="24.75" customHeight="1">
      <c r="AD18607" s="183"/>
      <c r="AE18607" s="184"/>
      <c r="AF18607" s="184"/>
    </row>
    <row r="18608" spans="30:32" ht="24.75" customHeight="1">
      <c r="AD18608" s="183"/>
      <c r="AE18608" s="184"/>
      <c r="AF18608" s="184"/>
    </row>
    <row r="18609" spans="30:32" ht="24.75" customHeight="1">
      <c r="AD18609" s="183"/>
      <c r="AE18609" s="184"/>
      <c r="AF18609" s="184"/>
    </row>
    <row r="18610" spans="30:32" ht="24.75" customHeight="1">
      <c r="AD18610" s="183"/>
      <c r="AE18610" s="184"/>
      <c r="AF18610" s="184"/>
    </row>
    <row r="18611" spans="30:32" ht="24.75" customHeight="1">
      <c r="AD18611" s="183"/>
      <c r="AE18611" s="184"/>
      <c r="AF18611" s="184"/>
    </row>
    <row r="18612" spans="30:32" ht="24.75" customHeight="1">
      <c r="AD18612" s="183"/>
      <c r="AE18612" s="184"/>
      <c r="AF18612" s="184"/>
    </row>
    <row r="18613" spans="30:32" ht="24.75" customHeight="1">
      <c r="AD18613" s="183"/>
      <c r="AE18613" s="184"/>
      <c r="AF18613" s="184"/>
    </row>
    <row r="18614" spans="30:32" ht="24.75" customHeight="1">
      <c r="AD18614" s="183"/>
      <c r="AE18614" s="184"/>
      <c r="AF18614" s="184"/>
    </row>
    <row r="18615" spans="30:32" ht="24.75" customHeight="1">
      <c r="AD18615" s="183"/>
      <c r="AE18615" s="184"/>
      <c r="AF18615" s="184"/>
    </row>
    <row r="18616" spans="30:32" ht="24.75" customHeight="1">
      <c r="AD18616" s="183"/>
      <c r="AE18616" s="184"/>
      <c r="AF18616" s="184"/>
    </row>
    <row r="18617" spans="30:32" ht="24.75" customHeight="1">
      <c r="AD18617" s="183"/>
      <c r="AE18617" s="184"/>
      <c r="AF18617" s="184"/>
    </row>
    <row r="18618" spans="30:32" ht="24.75" customHeight="1">
      <c r="AD18618" s="183"/>
      <c r="AE18618" s="184"/>
      <c r="AF18618" s="184"/>
    </row>
    <row r="18619" spans="30:32" ht="24.75" customHeight="1">
      <c r="AD18619" s="183"/>
      <c r="AE18619" s="184"/>
      <c r="AF18619" s="184"/>
    </row>
    <row r="18620" spans="30:32" ht="24.75" customHeight="1">
      <c r="AD18620" s="183"/>
      <c r="AE18620" s="184"/>
      <c r="AF18620" s="184"/>
    </row>
    <row r="18621" spans="30:32" ht="24.75" customHeight="1">
      <c r="AD18621" s="183"/>
      <c r="AE18621" s="184"/>
      <c r="AF18621" s="184"/>
    </row>
    <row r="18622" spans="30:32" ht="24.75" customHeight="1">
      <c r="AD18622" s="183"/>
      <c r="AE18622" s="184"/>
      <c r="AF18622" s="184"/>
    </row>
    <row r="18623" spans="30:32" ht="24.75" customHeight="1">
      <c r="AD18623" s="183"/>
      <c r="AE18623" s="184"/>
      <c r="AF18623" s="184"/>
    </row>
    <row r="18624" spans="30:32" ht="24.75" customHeight="1">
      <c r="AD18624" s="183"/>
      <c r="AE18624" s="184"/>
      <c r="AF18624" s="184"/>
    </row>
    <row r="18625" spans="30:32" ht="24.75" customHeight="1">
      <c r="AD18625" s="183"/>
      <c r="AE18625" s="184"/>
      <c r="AF18625" s="184"/>
    </row>
    <row r="18626" spans="30:32" ht="24.75" customHeight="1">
      <c r="AD18626" s="183"/>
      <c r="AE18626" s="184"/>
      <c r="AF18626" s="184"/>
    </row>
    <row r="18627" spans="30:32" ht="24.75" customHeight="1">
      <c r="AD18627" s="183"/>
      <c r="AE18627" s="184"/>
      <c r="AF18627" s="184"/>
    </row>
    <row r="18628" spans="30:32" ht="24.75" customHeight="1">
      <c r="AD18628" s="183"/>
      <c r="AE18628" s="184"/>
      <c r="AF18628" s="184"/>
    </row>
    <row r="18629" spans="30:32" ht="24.75" customHeight="1">
      <c r="AD18629" s="183"/>
      <c r="AE18629" s="184"/>
      <c r="AF18629" s="184"/>
    </row>
    <row r="18630" spans="30:32" ht="24.75" customHeight="1">
      <c r="AD18630" s="183"/>
      <c r="AE18630" s="184"/>
      <c r="AF18630" s="184"/>
    </row>
    <row r="18631" spans="30:32" ht="24.75" customHeight="1">
      <c r="AD18631" s="183"/>
      <c r="AE18631" s="184"/>
      <c r="AF18631" s="184"/>
    </row>
    <row r="18632" spans="30:32" ht="24.75" customHeight="1">
      <c r="AD18632" s="183"/>
      <c r="AE18632" s="184"/>
      <c r="AF18632" s="184"/>
    </row>
    <row r="18633" spans="30:32" ht="24.75" customHeight="1">
      <c r="AD18633" s="183"/>
      <c r="AE18633" s="184"/>
      <c r="AF18633" s="184"/>
    </row>
    <row r="18634" spans="30:32" ht="24.75" customHeight="1">
      <c r="AD18634" s="183"/>
      <c r="AE18634" s="184"/>
      <c r="AF18634" s="184"/>
    </row>
    <row r="18635" spans="30:32" ht="24.75" customHeight="1">
      <c r="AD18635" s="183"/>
      <c r="AE18635" s="184"/>
      <c r="AF18635" s="184"/>
    </row>
    <row r="18636" spans="30:32" ht="24.75" customHeight="1">
      <c r="AD18636" s="183"/>
      <c r="AE18636" s="184"/>
      <c r="AF18636" s="184"/>
    </row>
    <row r="18637" spans="30:32" ht="24.75" customHeight="1">
      <c r="AD18637" s="183"/>
      <c r="AE18637" s="184"/>
      <c r="AF18637" s="184"/>
    </row>
    <row r="18638" spans="30:32" ht="24.75" customHeight="1">
      <c r="AD18638" s="183"/>
      <c r="AE18638" s="184"/>
      <c r="AF18638" s="184"/>
    </row>
    <row r="18639" spans="30:32" ht="24.75" customHeight="1">
      <c r="AD18639" s="183"/>
      <c r="AE18639" s="184"/>
      <c r="AF18639" s="184"/>
    </row>
    <row r="18640" spans="30:32" ht="24.75" customHeight="1">
      <c r="AD18640" s="183"/>
      <c r="AE18640" s="184"/>
      <c r="AF18640" s="184"/>
    </row>
    <row r="18641" spans="30:32" ht="24.75" customHeight="1">
      <c r="AD18641" s="183"/>
      <c r="AE18641" s="184"/>
      <c r="AF18641" s="184"/>
    </row>
    <row r="18642" spans="30:32" ht="24.75" customHeight="1">
      <c r="AD18642" s="183"/>
      <c r="AE18642" s="184"/>
      <c r="AF18642" s="184"/>
    </row>
    <row r="18643" spans="30:32" ht="24.75" customHeight="1">
      <c r="AD18643" s="183"/>
      <c r="AE18643" s="184"/>
      <c r="AF18643" s="184"/>
    </row>
    <row r="18644" spans="30:32" ht="24.75" customHeight="1">
      <c r="AD18644" s="183"/>
      <c r="AE18644" s="184"/>
      <c r="AF18644" s="184"/>
    </row>
    <row r="18645" spans="30:32" ht="24.75" customHeight="1">
      <c r="AD18645" s="183"/>
      <c r="AE18645" s="184"/>
      <c r="AF18645" s="184"/>
    </row>
    <row r="18646" spans="30:32" ht="24.75" customHeight="1">
      <c r="AD18646" s="183"/>
      <c r="AE18646" s="184"/>
      <c r="AF18646" s="184"/>
    </row>
    <row r="18647" spans="30:32" ht="24.75" customHeight="1">
      <c r="AD18647" s="183"/>
      <c r="AE18647" s="184"/>
      <c r="AF18647" s="184"/>
    </row>
    <row r="18648" spans="30:32" ht="24.75" customHeight="1">
      <c r="AD18648" s="183"/>
      <c r="AE18648" s="184"/>
      <c r="AF18648" s="184"/>
    </row>
    <row r="18649" spans="30:32" ht="24.75" customHeight="1">
      <c r="AD18649" s="183"/>
      <c r="AE18649" s="184"/>
      <c r="AF18649" s="184"/>
    </row>
    <row r="18650" spans="30:32" ht="24.75" customHeight="1">
      <c r="AD18650" s="183"/>
      <c r="AE18650" s="184"/>
      <c r="AF18650" s="184"/>
    </row>
    <row r="18651" spans="30:32" ht="24.75" customHeight="1">
      <c r="AD18651" s="183"/>
      <c r="AE18651" s="184"/>
      <c r="AF18651" s="184"/>
    </row>
    <row r="18652" spans="30:32" ht="24.75" customHeight="1">
      <c r="AD18652" s="183"/>
      <c r="AE18652" s="184"/>
      <c r="AF18652" s="184"/>
    </row>
    <row r="18653" spans="30:32" ht="24.75" customHeight="1">
      <c r="AD18653" s="183"/>
      <c r="AE18653" s="184"/>
      <c r="AF18653" s="184"/>
    </row>
    <row r="18654" spans="30:32" ht="24.75" customHeight="1">
      <c r="AD18654" s="183"/>
      <c r="AE18654" s="184"/>
      <c r="AF18654" s="184"/>
    </row>
    <row r="18655" spans="30:32" ht="24.75" customHeight="1">
      <c r="AD18655" s="183"/>
      <c r="AE18655" s="184"/>
      <c r="AF18655" s="184"/>
    </row>
    <row r="18656" spans="30:32" ht="24.75" customHeight="1">
      <c r="AD18656" s="183"/>
      <c r="AE18656" s="184"/>
      <c r="AF18656" s="184"/>
    </row>
    <row r="18657" spans="30:32" ht="24.75" customHeight="1">
      <c r="AD18657" s="183"/>
      <c r="AE18657" s="184"/>
      <c r="AF18657" s="184"/>
    </row>
    <row r="18658" spans="30:32" ht="24.75" customHeight="1">
      <c r="AD18658" s="183"/>
      <c r="AE18658" s="184"/>
      <c r="AF18658" s="184"/>
    </row>
    <row r="18659" spans="30:32" ht="24.75" customHeight="1">
      <c r="AD18659" s="183"/>
      <c r="AE18659" s="184"/>
      <c r="AF18659" s="184"/>
    </row>
    <row r="18660" spans="30:32" ht="24.75" customHeight="1">
      <c r="AD18660" s="183"/>
      <c r="AE18660" s="184"/>
      <c r="AF18660" s="184"/>
    </row>
    <row r="18661" spans="30:32" ht="24.75" customHeight="1">
      <c r="AD18661" s="183"/>
      <c r="AE18661" s="184"/>
      <c r="AF18661" s="184"/>
    </row>
    <row r="18662" spans="30:32" ht="24.75" customHeight="1">
      <c r="AD18662" s="183"/>
      <c r="AE18662" s="184"/>
      <c r="AF18662" s="184"/>
    </row>
    <row r="18663" spans="30:32" ht="24.75" customHeight="1">
      <c r="AD18663" s="183"/>
      <c r="AE18663" s="184"/>
      <c r="AF18663" s="184"/>
    </row>
    <row r="18664" spans="30:32" ht="24.75" customHeight="1">
      <c r="AD18664" s="183"/>
      <c r="AE18664" s="184"/>
      <c r="AF18664" s="184"/>
    </row>
    <row r="18665" spans="30:32" ht="24.75" customHeight="1">
      <c r="AD18665" s="183"/>
      <c r="AE18665" s="184"/>
      <c r="AF18665" s="184"/>
    </row>
    <row r="18666" spans="30:32" ht="24.75" customHeight="1">
      <c r="AD18666" s="183"/>
      <c r="AE18666" s="184"/>
      <c r="AF18666" s="184"/>
    </row>
    <row r="18667" spans="30:32" ht="24.75" customHeight="1">
      <c r="AD18667" s="183"/>
      <c r="AE18667" s="184"/>
      <c r="AF18667" s="184"/>
    </row>
    <row r="18668" spans="30:32" ht="24.75" customHeight="1">
      <c r="AD18668" s="183"/>
      <c r="AE18668" s="184"/>
      <c r="AF18668" s="184"/>
    </row>
    <row r="18669" spans="30:32" ht="24.75" customHeight="1">
      <c r="AD18669" s="183"/>
      <c r="AE18669" s="184"/>
      <c r="AF18669" s="184"/>
    </row>
    <row r="18670" spans="30:32" ht="24.75" customHeight="1">
      <c r="AD18670" s="183"/>
      <c r="AE18670" s="184"/>
      <c r="AF18670" s="184"/>
    </row>
    <row r="18671" spans="30:32" ht="24.75" customHeight="1">
      <c r="AD18671" s="183"/>
      <c r="AE18671" s="184"/>
      <c r="AF18671" s="184"/>
    </row>
    <row r="18672" spans="30:32" ht="24.75" customHeight="1">
      <c r="AD18672" s="183"/>
      <c r="AE18672" s="184"/>
      <c r="AF18672" s="184"/>
    </row>
    <row r="18673" spans="30:32" ht="24.75" customHeight="1">
      <c r="AD18673" s="183"/>
      <c r="AE18673" s="184"/>
      <c r="AF18673" s="184"/>
    </row>
    <row r="18674" spans="30:32" ht="24.75" customHeight="1">
      <c r="AD18674" s="183"/>
      <c r="AE18674" s="184"/>
      <c r="AF18674" s="184"/>
    </row>
    <row r="18675" spans="30:32" ht="24.75" customHeight="1">
      <c r="AD18675" s="183"/>
      <c r="AE18675" s="184"/>
      <c r="AF18675" s="184"/>
    </row>
    <row r="18676" spans="30:32" ht="24.75" customHeight="1">
      <c r="AD18676" s="183"/>
      <c r="AE18676" s="184"/>
      <c r="AF18676" s="184"/>
    </row>
    <row r="18677" spans="30:32" ht="24.75" customHeight="1">
      <c r="AD18677" s="183"/>
      <c r="AE18677" s="184"/>
      <c r="AF18677" s="184"/>
    </row>
    <row r="18678" spans="30:32" ht="24.75" customHeight="1">
      <c r="AD18678" s="183"/>
      <c r="AE18678" s="184"/>
      <c r="AF18678" s="184"/>
    </row>
    <row r="18679" spans="30:32" ht="24.75" customHeight="1">
      <c r="AD18679" s="183"/>
      <c r="AE18679" s="184"/>
      <c r="AF18679" s="184"/>
    </row>
    <row r="18680" spans="30:32" ht="24.75" customHeight="1">
      <c r="AD18680" s="183"/>
      <c r="AE18680" s="184"/>
      <c r="AF18680" s="184"/>
    </row>
    <row r="18681" spans="30:32" ht="24.75" customHeight="1">
      <c r="AD18681" s="183"/>
      <c r="AE18681" s="184"/>
      <c r="AF18681" s="184"/>
    </row>
    <row r="18682" spans="30:32" ht="24.75" customHeight="1">
      <c r="AD18682" s="183"/>
      <c r="AE18682" s="184"/>
      <c r="AF18682" s="184"/>
    </row>
    <row r="18683" spans="30:32" ht="24.75" customHeight="1">
      <c r="AD18683" s="183"/>
      <c r="AE18683" s="184"/>
      <c r="AF18683" s="184"/>
    </row>
    <row r="18684" spans="30:32" ht="24.75" customHeight="1">
      <c r="AD18684" s="183"/>
      <c r="AE18684" s="184"/>
      <c r="AF18684" s="184"/>
    </row>
    <row r="18685" spans="30:32" ht="24.75" customHeight="1">
      <c r="AD18685" s="183"/>
      <c r="AE18685" s="184"/>
      <c r="AF18685" s="184"/>
    </row>
    <row r="18686" spans="30:32" ht="24.75" customHeight="1">
      <c r="AD18686" s="183"/>
      <c r="AE18686" s="184"/>
      <c r="AF18686" s="184"/>
    </row>
    <row r="18687" spans="30:32" ht="24.75" customHeight="1">
      <c r="AD18687" s="183"/>
      <c r="AE18687" s="184"/>
      <c r="AF18687" s="184"/>
    </row>
    <row r="18688" spans="30:32" ht="24.75" customHeight="1">
      <c r="AD18688" s="183"/>
      <c r="AE18688" s="184"/>
      <c r="AF18688" s="184"/>
    </row>
    <row r="18689" spans="30:32" ht="24.75" customHeight="1">
      <c r="AD18689" s="183"/>
      <c r="AE18689" s="184"/>
      <c r="AF18689" s="184"/>
    </row>
    <row r="18690" spans="30:32" ht="24.75" customHeight="1">
      <c r="AD18690" s="183"/>
      <c r="AE18690" s="184"/>
      <c r="AF18690" s="184"/>
    </row>
    <row r="18691" spans="30:32" ht="24.75" customHeight="1">
      <c r="AD18691" s="183"/>
      <c r="AE18691" s="184"/>
      <c r="AF18691" s="184"/>
    </row>
    <row r="18692" spans="30:32" ht="24.75" customHeight="1">
      <c r="AD18692" s="183"/>
      <c r="AE18692" s="184"/>
      <c r="AF18692" s="184"/>
    </row>
    <row r="18693" spans="30:32" ht="24.75" customHeight="1">
      <c r="AD18693" s="183"/>
      <c r="AE18693" s="184"/>
      <c r="AF18693" s="184"/>
    </row>
    <row r="18694" spans="30:32" ht="24.75" customHeight="1">
      <c r="AD18694" s="183"/>
      <c r="AE18694" s="184"/>
      <c r="AF18694" s="184"/>
    </row>
    <row r="18695" spans="30:32" ht="24.75" customHeight="1">
      <c r="AD18695" s="183"/>
      <c r="AE18695" s="184"/>
      <c r="AF18695" s="184"/>
    </row>
    <row r="18696" spans="30:32" ht="24.75" customHeight="1">
      <c r="AD18696" s="183"/>
      <c r="AE18696" s="184"/>
      <c r="AF18696" s="184"/>
    </row>
    <row r="18697" spans="30:32" ht="24.75" customHeight="1">
      <c r="AD18697" s="183"/>
      <c r="AE18697" s="184"/>
      <c r="AF18697" s="184"/>
    </row>
    <row r="18698" spans="30:32" ht="24.75" customHeight="1">
      <c r="AD18698" s="183"/>
      <c r="AE18698" s="184"/>
      <c r="AF18698" s="184"/>
    </row>
    <row r="18699" spans="30:32" ht="24.75" customHeight="1">
      <c r="AD18699" s="183"/>
      <c r="AE18699" s="184"/>
      <c r="AF18699" s="184"/>
    </row>
    <row r="18700" spans="30:32" ht="24.75" customHeight="1">
      <c r="AD18700" s="183"/>
      <c r="AE18700" s="184"/>
      <c r="AF18700" s="184"/>
    </row>
    <row r="18701" spans="30:32" ht="24.75" customHeight="1">
      <c r="AD18701" s="183"/>
      <c r="AE18701" s="184"/>
      <c r="AF18701" s="184"/>
    </row>
    <row r="18702" spans="30:32" ht="24.75" customHeight="1">
      <c r="AD18702" s="183"/>
      <c r="AE18702" s="184"/>
      <c r="AF18702" s="184"/>
    </row>
    <row r="18703" spans="30:32" ht="24.75" customHeight="1">
      <c r="AD18703" s="183"/>
      <c r="AE18703" s="184"/>
      <c r="AF18703" s="184"/>
    </row>
    <row r="18704" spans="30:32" ht="24.75" customHeight="1">
      <c r="AD18704" s="183"/>
      <c r="AE18704" s="184"/>
      <c r="AF18704" s="184"/>
    </row>
    <row r="18705" spans="30:32" ht="24.75" customHeight="1">
      <c r="AD18705" s="183"/>
      <c r="AE18705" s="184"/>
      <c r="AF18705" s="184"/>
    </row>
    <row r="18706" spans="30:32" ht="24.75" customHeight="1">
      <c r="AD18706" s="183"/>
      <c r="AE18706" s="184"/>
      <c r="AF18706" s="184"/>
    </row>
    <row r="18707" spans="30:32" ht="24.75" customHeight="1">
      <c r="AD18707" s="183"/>
      <c r="AE18707" s="184"/>
      <c r="AF18707" s="184"/>
    </row>
    <row r="18708" spans="30:32" ht="24.75" customHeight="1">
      <c r="AD18708" s="183"/>
      <c r="AE18708" s="184"/>
      <c r="AF18708" s="184"/>
    </row>
    <row r="18709" spans="30:32" ht="24.75" customHeight="1">
      <c r="AD18709" s="183"/>
      <c r="AE18709" s="184"/>
      <c r="AF18709" s="184"/>
    </row>
    <row r="18710" spans="30:32" ht="24.75" customHeight="1">
      <c r="AD18710" s="183"/>
      <c r="AE18710" s="184"/>
      <c r="AF18710" s="184"/>
    </row>
    <row r="18711" spans="30:32" ht="24.75" customHeight="1">
      <c r="AD18711" s="183"/>
      <c r="AE18711" s="184"/>
      <c r="AF18711" s="184"/>
    </row>
    <row r="18712" spans="30:32" ht="24.75" customHeight="1">
      <c r="AD18712" s="183"/>
      <c r="AE18712" s="184"/>
      <c r="AF18712" s="184"/>
    </row>
    <row r="18713" spans="30:32" ht="24.75" customHeight="1">
      <c r="AD18713" s="183"/>
      <c r="AE18713" s="184"/>
      <c r="AF18713" s="184"/>
    </row>
    <row r="18714" spans="30:32" ht="24.75" customHeight="1">
      <c r="AD18714" s="183"/>
      <c r="AE18714" s="184"/>
      <c r="AF18714" s="184"/>
    </row>
    <row r="18715" spans="30:32" ht="24.75" customHeight="1">
      <c r="AD18715" s="183"/>
      <c r="AE18715" s="184"/>
      <c r="AF18715" s="184"/>
    </row>
    <row r="18716" spans="30:32" ht="24.75" customHeight="1">
      <c r="AD18716" s="183"/>
      <c r="AE18716" s="184"/>
      <c r="AF18716" s="184"/>
    </row>
    <row r="18717" spans="30:32" ht="24.75" customHeight="1">
      <c r="AD18717" s="183"/>
      <c r="AE18717" s="184"/>
      <c r="AF18717" s="184"/>
    </row>
    <row r="18718" spans="30:32" ht="24.75" customHeight="1">
      <c r="AD18718" s="183"/>
      <c r="AE18718" s="184"/>
      <c r="AF18718" s="184"/>
    </row>
    <row r="18719" spans="30:32" ht="24.75" customHeight="1">
      <c r="AD18719" s="183"/>
      <c r="AE18719" s="184"/>
      <c r="AF18719" s="184"/>
    </row>
    <row r="18720" spans="30:32" ht="24.75" customHeight="1">
      <c r="AD18720" s="183"/>
      <c r="AE18720" s="184"/>
      <c r="AF18720" s="184"/>
    </row>
    <row r="18721" spans="30:32" ht="24.75" customHeight="1">
      <c r="AD18721" s="183"/>
      <c r="AE18721" s="184"/>
      <c r="AF18721" s="184"/>
    </row>
    <row r="18722" spans="30:32" ht="24.75" customHeight="1">
      <c r="AD18722" s="183"/>
      <c r="AE18722" s="184"/>
      <c r="AF18722" s="184"/>
    </row>
    <row r="18723" spans="30:32" ht="24.75" customHeight="1">
      <c r="AD18723" s="183"/>
      <c r="AE18723" s="184"/>
      <c r="AF18723" s="184"/>
    </row>
    <row r="18724" spans="30:32" ht="24.75" customHeight="1">
      <c r="AD18724" s="183"/>
      <c r="AE18724" s="184"/>
      <c r="AF18724" s="184"/>
    </row>
    <row r="18725" spans="30:32" ht="24.75" customHeight="1">
      <c r="AD18725" s="183"/>
      <c r="AE18725" s="184"/>
      <c r="AF18725" s="184"/>
    </row>
    <row r="18726" spans="30:32" ht="24.75" customHeight="1">
      <c r="AD18726" s="183"/>
      <c r="AE18726" s="184"/>
      <c r="AF18726" s="184"/>
    </row>
    <row r="18727" spans="30:32" ht="24.75" customHeight="1">
      <c r="AD18727" s="183"/>
      <c r="AE18727" s="184"/>
      <c r="AF18727" s="184"/>
    </row>
    <row r="18728" spans="30:32" ht="24.75" customHeight="1">
      <c r="AD18728" s="183"/>
      <c r="AE18728" s="184"/>
      <c r="AF18728" s="184"/>
    </row>
    <row r="18729" spans="30:32" ht="24.75" customHeight="1">
      <c r="AD18729" s="183"/>
      <c r="AE18729" s="184"/>
      <c r="AF18729" s="184"/>
    </row>
    <row r="18730" spans="30:32" ht="24.75" customHeight="1">
      <c r="AD18730" s="183"/>
      <c r="AE18730" s="184"/>
      <c r="AF18730" s="184"/>
    </row>
    <row r="18731" spans="30:32" ht="24.75" customHeight="1">
      <c r="AD18731" s="183"/>
      <c r="AE18731" s="184"/>
      <c r="AF18731" s="184"/>
    </row>
    <row r="18732" spans="30:32" ht="24.75" customHeight="1">
      <c r="AD18732" s="183"/>
      <c r="AE18732" s="184"/>
      <c r="AF18732" s="184"/>
    </row>
    <row r="18733" spans="30:32" ht="24.75" customHeight="1">
      <c r="AD18733" s="183"/>
      <c r="AE18733" s="184"/>
      <c r="AF18733" s="184"/>
    </row>
    <row r="18734" spans="30:32" ht="24.75" customHeight="1">
      <c r="AD18734" s="183"/>
      <c r="AE18734" s="184"/>
      <c r="AF18734" s="184"/>
    </row>
    <row r="18735" spans="30:32" ht="24.75" customHeight="1">
      <c r="AD18735" s="183"/>
      <c r="AE18735" s="184"/>
      <c r="AF18735" s="184"/>
    </row>
    <row r="18736" spans="30:32" ht="24.75" customHeight="1">
      <c r="AD18736" s="183"/>
      <c r="AE18736" s="184"/>
      <c r="AF18736" s="184"/>
    </row>
    <row r="18737" spans="30:32" ht="24.75" customHeight="1">
      <c r="AD18737" s="183"/>
      <c r="AE18737" s="184"/>
      <c r="AF18737" s="184"/>
    </row>
    <row r="18738" spans="30:32" ht="24.75" customHeight="1">
      <c r="AD18738" s="183"/>
      <c r="AE18738" s="184"/>
      <c r="AF18738" s="184"/>
    </row>
    <row r="18739" spans="30:32" ht="24.75" customHeight="1">
      <c r="AD18739" s="183"/>
      <c r="AE18739" s="184"/>
      <c r="AF18739" s="184"/>
    </row>
    <row r="18740" spans="30:32" ht="24.75" customHeight="1">
      <c r="AD18740" s="183"/>
      <c r="AE18740" s="184"/>
      <c r="AF18740" s="184"/>
    </row>
    <row r="18741" spans="30:32" ht="24.75" customHeight="1">
      <c r="AD18741" s="183"/>
      <c r="AE18741" s="184"/>
      <c r="AF18741" s="184"/>
    </row>
    <row r="18742" spans="30:32" ht="24.75" customHeight="1">
      <c r="AD18742" s="183"/>
      <c r="AE18742" s="184"/>
      <c r="AF18742" s="184"/>
    </row>
    <row r="18743" spans="30:32" ht="24.75" customHeight="1">
      <c r="AD18743" s="183"/>
      <c r="AE18743" s="184"/>
      <c r="AF18743" s="184"/>
    </row>
    <row r="18744" spans="30:32" ht="24.75" customHeight="1">
      <c r="AD18744" s="183"/>
      <c r="AE18744" s="184"/>
      <c r="AF18744" s="184"/>
    </row>
    <row r="18745" spans="30:32" ht="24.75" customHeight="1">
      <c r="AD18745" s="183"/>
      <c r="AE18745" s="184"/>
      <c r="AF18745" s="184"/>
    </row>
    <row r="18746" spans="30:32" ht="24.75" customHeight="1">
      <c r="AD18746" s="183"/>
      <c r="AE18746" s="184"/>
      <c r="AF18746" s="184"/>
    </row>
    <row r="18747" spans="30:32" ht="24.75" customHeight="1">
      <c r="AD18747" s="183"/>
      <c r="AE18747" s="184"/>
      <c r="AF18747" s="184"/>
    </row>
    <row r="18748" spans="30:32" ht="24.75" customHeight="1">
      <c r="AD18748" s="183"/>
      <c r="AE18748" s="184"/>
      <c r="AF18748" s="184"/>
    </row>
    <row r="18749" spans="30:32" ht="24.75" customHeight="1">
      <c r="AD18749" s="183"/>
      <c r="AE18749" s="184"/>
      <c r="AF18749" s="184"/>
    </row>
    <row r="18750" spans="30:32" ht="24.75" customHeight="1">
      <c r="AD18750" s="183"/>
      <c r="AE18750" s="184"/>
      <c r="AF18750" s="184"/>
    </row>
    <row r="18751" spans="30:32" ht="24.75" customHeight="1">
      <c r="AD18751" s="183"/>
      <c r="AE18751" s="184"/>
      <c r="AF18751" s="184"/>
    </row>
    <row r="18752" spans="30:32" ht="24.75" customHeight="1">
      <c r="AD18752" s="183"/>
      <c r="AE18752" s="184"/>
      <c r="AF18752" s="184"/>
    </row>
    <row r="18753" spans="30:32" ht="24.75" customHeight="1">
      <c r="AD18753" s="183"/>
      <c r="AE18753" s="184"/>
      <c r="AF18753" s="184"/>
    </row>
    <row r="18754" spans="30:32" ht="24.75" customHeight="1">
      <c r="AD18754" s="183"/>
      <c r="AE18754" s="184"/>
      <c r="AF18754" s="184"/>
    </row>
    <row r="18755" spans="30:32" ht="24.75" customHeight="1">
      <c r="AD18755" s="183"/>
      <c r="AE18755" s="184"/>
      <c r="AF18755" s="184"/>
    </row>
    <row r="18756" spans="30:32" ht="24.75" customHeight="1">
      <c r="AD18756" s="183"/>
      <c r="AE18756" s="184"/>
      <c r="AF18756" s="184"/>
    </row>
    <row r="18757" spans="30:32" ht="24.75" customHeight="1">
      <c r="AD18757" s="183"/>
      <c r="AE18757" s="184"/>
      <c r="AF18757" s="184"/>
    </row>
    <row r="18758" spans="30:32" ht="24.75" customHeight="1">
      <c r="AD18758" s="183"/>
      <c r="AE18758" s="184"/>
      <c r="AF18758" s="184"/>
    </row>
    <row r="18759" spans="30:32" ht="24.75" customHeight="1">
      <c r="AD18759" s="183"/>
      <c r="AE18759" s="184"/>
      <c r="AF18759" s="184"/>
    </row>
    <row r="18760" spans="30:32" ht="24.75" customHeight="1">
      <c r="AD18760" s="183"/>
      <c r="AE18760" s="184"/>
      <c r="AF18760" s="184"/>
    </row>
    <row r="18761" spans="30:32" ht="24.75" customHeight="1">
      <c r="AD18761" s="183"/>
      <c r="AE18761" s="184"/>
      <c r="AF18761" s="184"/>
    </row>
    <row r="18762" spans="30:32" ht="24.75" customHeight="1">
      <c r="AD18762" s="183"/>
      <c r="AE18762" s="184"/>
      <c r="AF18762" s="184"/>
    </row>
    <row r="18763" spans="30:32" ht="24.75" customHeight="1">
      <c r="AD18763" s="183"/>
      <c r="AE18763" s="184"/>
      <c r="AF18763" s="184"/>
    </row>
    <row r="18764" spans="30:32" ht="24.75" customHeight="1">
      <c r="AD18764" s="183"/>
      <c r="AE18764" s="184"/>
      <c r="AF18764" s="184"/>
    </row>
    <row r="18765" spans="30:32" ht="24.75" customHeight="1">
      <c r="AD18765" s="183"/>
      <c r="AE18765" s="184"/>
      <c r="AF18765" s="184"/>
    </row>
    <row r="18766" spans="30:32" ht="24.75" customHeight="1">
      <c r="AD18766" s="183"/>
      <c r="AE18766" s="184"/>
      <c r="AF18766" s="184"/>
    </row>
    <row r="18767" spans="30:32" ht="24.75" customHeight="1">
      <c r="AD18767" s="183"/>
      <c r="AE18767" s="184"/>
      <c r="AF18767" s="184"/>
    </row>
    <row r="18768" spans="30:32" ht="24.75" customHeight="1">
      <c r="AD18768" s="183"/>
      <c r="AE18768" s="184"/>
      <c r="AF18768" s="184"/>
    </row>
    <row r="18769" spans="30:32" ht="24.75" customHeight="1">
      <c r="AD18769" s="183"/>
      <c r="AE18769" s="184"/>
      <c r="AF18769" s="184"/>
    </row>
    <row r="18770" spans="30:32" ht="24.75" customHeight="1">
      <c r="AD18770" s="183"/>
      <c r="AE18770" s="184"/>
      <c r="AF18770" s="184"/>
    </row>
    <row r="18771" spans="30:32" ht="24.75" customHeight="1">
      <c r="AD18771" s="183"/>
      <c r="AE18771" s="184"/>
      <c r="AF18771" s="184"/>
    </row>
    <row r="18772" spans="30:32" ht="24.75" customHeight="1">
      <c r="AD18772" s="183"/>
      <c r="AE18772" s="184"/>
      <c r="AF18772" s="184"/>
    </row>
    <row r="18773" spans="30:32" ht="24.75" customHeight="1">
      <c r="AD18773" s="183"/>
      <c r="AE18773" s="184"/>
      <c r="AF18773" s="184"/>
    </row>
    <row r="18774" spans="30:32" ht="24.75" customHeight="1">
      <c r="AD18774" s="183"/>
      <c r="AE18774" s="184"/>
      <c r="AF18774" s="184"/>
    </row>
    <row r="18775" spans="30:32" ht="24.75" customHeight="1">
      <c r="AD18775" s="183"/>
      <c r="AE18775" s="184"/>
      <c r="AF18775" s="184"/>
    </row>
    <row r="18776" spans="30:32" ht="24.75" customHeight="1">
      <c r="AD18776" s="183"/>
      <c r="AE18776" s="184"/>
      <c r="AF18776" s="184"/>
    </row>
    <row r="18777" spans="30:32" ht="24.75" customHeight="1">
      <c r="AD18777" s="183"/>
      <c r="AE18777" s="184"/>
      <c r="AF18777" s="184"/>
    </row>
    <row r="18778" spans="30:32" ht="24.75" customHeight="1">
      <c r="AD18778" s="183"/>
      <c r="AE18778" s="184"/>
      <c r="AF18778" s="184"/>
    </row>
    <row r="18779" spans="30:32" ht="24.75" customHeight="1">
      <c r="AD18779" s="183"/>
      <c r="AE18779" s="184"/>
      <c r="AF18779" s="184"/>
    </row>
    <row r="18780" spans="30:32" ht="24.75" customHeight="1">
      <c r="AD18780" s="183"/>
      <c r="AE18780" s="184"/>
      <c r="AF18780" s="184"/>
    </row>
    <row r="18781" spans="30:32" ht="24.75" customHeight="1">
      <c r="AD18781" s="183"/>
      <c r="AE18781" s="184"/>
      <c r="AF18781" s="184"/>
    </row>
    <row r="18782" spans="30:32" ht="24.75" customHeight="1">
      <c r="AD18782" s="183"/>
      <c r="AE18782" s="184"/>
      <c r="AF18782" s="184"/>
    </row>
    <row r="18783" spans="30:32" ht="24.75" customHeight="1">
      <c r="AD18783" s="183"/>
      <c r="AE18783" s="184"/>
      <c r="AF18783" s="184"/>
    </row>
    <row r="18784" spans="30:32" ht="24.75" customHeight="1">
      <c r="AD18784" s="183"/>
      <c r="AE18784" s="184"/>
      <c r="AF18784" s="184"/>
    </row>
    <row r="18785" spans="30:32" ht="24.75" customHeight="1">
      <c r="AD18785" s="183"/>
      <c r="AE18785" s="184"/>
      <c r="AF18785" s="184"/>
    </row>
    <row r="18786" spans="30:32" ht="24.75" customHeight="1">
      <c r="AD18786" s="183"/>
      <c r="AE18786" s="184"/>
      <c r="AF18786" s="184"/>
    </row>
    <row r="18787" spans="30:32" ht="24.75" customHeight="1">
      <c r="AD18787" s="183"/>
      <c r="AE18787" s="184"/>
      <c r="AF18787" s="184"/>
    </row>
    <row r="18788" spans="30:32" ht="24.75" customHeight="1">
      <c r="AD18788" s="183"/>
      <c r="AE18788" s="184"/>
      <c r="AF18788" s="184"/>
    </row>
    <row r="18789" spans="30:32" ht="24.75" customHeight="1">
      <c r="AD18789" s="183"/>
      <c r="AE18789" s="184"/>
      <c r="AF18789" s="184"/>
    </row>
    <row r="18790" spans="30:32" ht="24.75" customHeight="1">
      <c r="AD18790" s="183"/>
      <c r="AE18790" s="184"/>
      <c r="AF18790" s="184"/>
    </row>
    <row r="18791" spans="30:32" ht="24.75" customHeight="1">
      <c r="AD18791" s="183"/>
      <c r="AE18791" s="184"/>
      <c r="AF18791" s="184"/>
    </row>
    <row r="18792" spans="30:32" ht="24.75" customHeight="1">
      <c r="AD18792" s="183"/>
      <c r="AE18792" s="184"/>
      <c r="AF18792" s="184"/>
    </row>
    <row r="18793" spans="30:32" ht="24.75" customHeight="1">
      <c r="AD18793" s="183"/>
      <c r="AE18793" s="184"/>
      <c r="AF18793" s="184"/>
    </row>
    <row r="18794" spans="30:32" ht="24.75" customHeight="1">
      <c r="AD18794" s="183"/>
      <c r="AE18794" s="184"/>
      <c r="AF18794" s="184"/>
    </row>
    <row r="18795" spans="30:32" ht="24.75" customHeight="1">
      <c r="AD18795" s="183"/>
      <c r="AE18795" s="184"/>
      <c r="AF18795" s="184"/>
    </row>
    <row r="18796" spans="30:32" ht="24.75" customHeight="1">
      <c r="AD18796" s="183"/>
      <c r="AE18796" s="184"/>
      <c r="AF18796" s="184"/>
    </row>
    <row r="18797" spans="30:32" ht="24.75" customHeight="1">
      <c r="AD18797" s="183"/>
      <c r="AE18797" s="184"/>
      <c r="AF18797" s="184"/>
    </row>
    <row r="18798" spans="30:32" ht="24.75" customHeight="1">
      <c r="AD18798" s="183"/>
      <c r="AE18798" s="184"/>
      <c r="AF18798" s="184"/>
    </row>
    <row r="18799" spans="30:32" ht="24.75" customHeight="1">
      <c r="AD18799" s="183"/>
      <c r="AE18799" s="184"/>
      <c r="AF18799" s="184"/>
    </row>
    <row r="18800" spans="30:32" ht="24.75" customHeight="1">
      <c r="AD18800" s="183"/>
      <c r="AE18800" s="184"/>
      <c r="AF18800" s="184"/>
    </row>
    <row r="18801" spans="30:32" ht="24.75" customHeight="1">
      <c r="AD18801" s="183"/>
      <c r="AE18801" s="184"/>
      <c r="AF18801" s="184"/>
    </row>
    <row r="18802" spans="30:32" ht="24.75" customHeight="1">
      <c r="AD18802" s="183"/>
      <c r="AE18802" s="184"/>
      <c r="AF18802" s="184"/>
    </row>
    <row r="18803" spans="30:32" ht="24.75" customHeight="1">
      <c r="AD18803" s="183"/>
      <c r="AE18803" s="184"/>
      <c r="AF18803" s="184"/>
    </row>
    <row r="18804" spans="30:32" ht="24.75" customHeight="1">
      <c r="AD18804" s="183"/>
      <c r="AE18804" s="184"/>
      <c r="AF18804" s="184"/>
    </row>
    <row r="18805" spans="30:32" ht="24.75" customHeight="1">
      <c r="AD18805" s="183"/>
      <c r="AE18805" s="184"/>
      <c r="AF18805" s="184"/>
    </row>
    <row r="18806" spans="30:32" ht="24.75" customHeight="1">
      <c r="AD18806" s="183"/>
      <c r="AE18806" s="184"/>
      <c r="AF18806" s="184"/>
    </row>
    <row r="18807" spans="30:32" ht="24.75" customHeight="1">
      <c r="AD18807" s="183"/>
      <c r="AE18807" s="184"/>
      <c r="AF18807" s="184"/>
    </row>
    <row r="18808" spans="30:32" ht="24.75" customHeight="1">
      <c r="AD18808" s="183"/>
      <c r="AE18808" s="184"/>
      <c r="AF18808" s="184"/>
    </row>
    <row r="18809" spans="30:32" ht="24.75" customHeight="1">
      <c r="AD18809" s="183"/>
      <c r="AE18809" s="184"/>
      <c r="AF18809" s="184"/>
    </row>
    <row r="18810" spans="30:32" ht="24.75" customHeight="1">
      <c r="AD18810" s="183"/>
      <c r="AE18810" s="184"/>
      <c r="AF18810" s="184"/>
    </row>
    <row r="18811" spans="30:32" ht="24.75" customHeight="1">
      <c r="AD18811" s="183"/>
      <c r="AE18811" s="184"/>
      <c r="AF18811" s="184"/>
    </row>
    <row r="18812" spans="30:32" ht="24.75" customHeight="1">
      <c r="AD18812" s="183"/>
      <c r="AE18812" s="184"/>
      <c r="AF18812" s="184"/>
    </row>
    <row r="18813" spans="30:32" ht="24.75" customHeight="1">
      <c r="AD18813" s="183"/>
      <c r="AE18813" s="184"/>
      <c r="AF18813" s="184"/>
    </row>
    <row r="18814" spans="30:32" ht="24.75" customHeight="1">
      <c r="AD18814" s="183"/>
      <c r="AE18814" s="184"/>
      <c r="AF18814" s="184"/>
    </row>
    <row r="18815" spans="30:32" ht="24.75" customHeight="1">
      <c r="AD18815" s="183"/>
      <c r="AE18815" s="184"/>
      <c r="AF18815" s="184"/>
    </row>
    <row r="18816" spans="30:32" ht="24.75" customHeight="1">
      <c r="AD18816" s="183"/>
      <c r="AE18816" s="184"/>
      <c r="AF18816" s="184"/>
    </row>
    <row r="18817" spans="30:32" ht="24.75" customHeight="1">
      <c r="AD18817" s="183"/>
      <c r="AE18817" s="184"/>
      <c r="AF18817" s="184"/>
    </row>
    <row r="18818" spans="30:32" ht="24.75" customHeight="1">
      <c r="AD18818" s="183"/>
      <c r="AE18818" s="184"/>
      <c r="AF18818" s="184"/>
    </row>
    <row r="18819" spans="30:32" ht="24.75" customHeight="1">
      <c r="AD18819" s="183"/>
      <c r="AE18819" s="184"/>
      <c r="AF18819" s="184"/>
    </row>
    <row r="18820" spans="30:32" ht="24.75" customHeight="1">
      <c r="AD18820" s="183"/>
      <c r="AE18820" s="184"/>
      <c r="AF18820" s="184"/>
    </row>
    <row r="18821" spans="30:32" ht="24.75" customHeight="1">
      <c r="AD18821" s="183"/>
      <c r="AE18821" s="184"/>
      <c r="AF18821" s="184"/>
    </row>
    <row r="18822" spans="30:32" ht="24.75" customHeight="1">
      <c r="AD18822" s="183"/>
      <c r="AE18822" s="184"/>
      <c r="AF18822" s="184"/>
    </row>
    <row r="18823" spans="30:32" ht="24.75" customHeight="1">
      <c r="AD18823" s="183"/>
      <c r="AE18823" s="184"/>
      <c r="AF18823" s="184"/>
    </row>
    <row r="18824" spans="30:32" ht="24.75" customHeight="1">
      <c r="AD18824" s="183"/>
      <c r="AE18824" s="184"/>
      <c r="AF18824" s="184"/>
    </row>
    <row r="18825" spans="30:32" ht="24.75" customHeight="1">
      <c r="AD18825" s="183"/>
      <c r="AE18825" s="184"/>
      <c r="AF18825" s="184"/>
    </row>
    <row r="18826" spans="30:32" ht="24.75" customHeight="1">
      <c r="AD18826" s="183"/>
      <c r="AE18826" s="184"/>
      <c r="AF18826" s="184"/>
    </row>
    <row r="18827" spans="30:32" ht="24.75" customHeight="1">
      <c r="AD18827" s="183"/>
      <c r="AE18827" s="184"/>
      <c r="AF18827" s="184"/>
    </row>
    <row r="18828" spans="30:32" ht="24.75" customHeight="1">
      <c r="AD18828" s="183"/>
      <c r="AE18828" s="184"/>
      <c r="AF18828" s="184"/>
    </row>
    <row r="18829" spans="30:32" ht="24.75" customHeight="1">
      <c r="AD18829" s="183"/>
      <c r="AE18829" s="184"/>
      <c r="AF18829" s="184"/>
    </row>
    <row r="18830" spans="30:32" ht="24.75" customHeight="1">
      <c r="AD18830" s="183"/>
      <c r="AE18830" s="184"/>
      <c r="AF18830" s="184"/>
    </row>
    <row r="18831" spans="30:32" ht="24.75" customHeight="1">
      <c r="AD18831" s="183"/>
      <c r="AE18831" s="184"/>
      <c r="AF18831" s="184"/>
    </row>
    <row r="18832" spans="30:32" ht="24.75" customHeight="1">
      <c r="AD18832" s="183"/>
      <c r="AE18832" s="184"/>
      <c r="AF18832" s="184"/>
    </row>
    <row r="18833" spans="30:32" ht="24.75" customHeight="1">
      <c r="AD18833" s="183"/>
      <c r="AE18833" s="184"/>
      <c r="AF18833" s="184"/>
    </row>
    <row r="18834" spans="30:32" ht="24.75" customHeight="1">
      <c r="AD18834" s="183"/>
      <c r="AE18834" s="184"/>
      <c r="AF18834" s="184"/>
    </row>
    <row r="18835" spans="30:32" ht="24.75" customHeight="1">
      <c r="AD18835" s="183"/>
      <c r="AE18835" s="184"/>
      <c r="AF18835" s="184"/>
    </row>
    <row r="18836" spans="30:32" ht="24.75" customHeight="1">
      <c r="AD18836" s="183"/>
      <c r="AE18836" s="184"/>
      <c r="AF18836" s="184"/>
    </row>
    <row r="18837" spans="30:32" ht="24.75" customHeight="1">
      <c r="AD18837" s="183"/>
      <c r="AE18837" s="184"/>
      <c r="AF18837" s="184"/>
    </row>
    <row r="18838" spans="30:32" ht="24.75" customHeight="1">
      <c r="AD18838" s="183"/>
      <c r="AE18838" s="184"/>
      <c r="AF18838" s="184"/>
    </row>
    <row r="18839" spans="30:32" ht="24.75" customHeight="1">
      <c r="AD18839" s="183"/>
      <c r="AE18839" s="184"/>
      <c r="AF18839" s="184"/>
    </row>
    <row r="18840" spans="30:32" ht="24.75" customHeight="1">
      <c r="AD18840" s="183"/>
      <c r="AE18840" s="184"/>
      <c r="AF18840" s="184"/>
    </row>
    <row r="18841" spans="30:32" ht="24.75" customHeight="1">
      <c r="AD18841" s="183"/>
      <c r="AE18841" s="184"/>
      <c r="AF18841" s="184"/>
    </row>
    <row r="18842" spans="30:32" ht="24.75" customHeight="1">
      <c r="AD18842" s="183"/>
      <c r="AE18842" s="184"/>
      <c r="AF18842" s="184"/>
    </row>
    <row r="18843" spans="30:32" ht="24.75" customHeight="1">
      <c r="AD18843" s="183"/>
      <c r="AE18843" s="184"/>
      <c r="AF18843" s="184"/>
    </row>
    <row r="18844" spans="30:32" ht="24.75" customHeight="1">
      <c r="AD18844" s="183"/>
      <c r="AE18844" s="184"/>
      <c r="AF18844" s="184"/>
    </row>
    <row r="18845" spans="30:32" ht="24.75" customHeight="1">
      <c r="AD18845" s="183"/>
      <c r="AE18845" s="184"/>
      <c r="AF18845" s="184"/>
    </row>
    <row r="18846" spans="30:32" ht="24.75" customHeight="1">
      <c r="AD18846" s="183"/>
      <c r="AE18846" s="184"/>
      <c r="AF18846" s="184"/>
    </row>
    <row r="18847" spans="30:32" ht="24.75" customHeight="1">
      <c r="AD18847" s="183"/>
      <c r="AE18847" s="184"/>
      <c r="AF18847" s="184"/>
    </row>
    <row r="18848" spans="30:32" ht="24.75" customHeight="1">
      <c r="AD18848" s="183"/>
      <c r="AE18848" s="184"/>
      <c r="AF18848" s="184"/>
    </row>
    <row r="18849" spans="30:32" ht="24.75" customHeight="1">
      <c r="AD18849" s="183"/>
      <c r="AE18849" s="184"/>
      <c r="AF18849" s="184"/>
    </row>
    <row r="18850" spans="30:32" ht="24.75" customHeight="1">
      <c r="AD18850" s="183"/>
      <c r="AE18850" s="184"/>
      <c r="AF18850" s="184"/>
    </row>
    <row r="18851" spans="30:32" ht="24.75" customHeight="1">
      <c r="AD18851" s="183"/>
      <c r="AE18851" s="184"/>
      <c r="AF18851" s="184"/>
    </row>
    <row r="18852" spans="30:32" ht="24.75" customHeight="1">
      <c r="AD18852" s="183"/>
      <c r="AE18852" s="184"/>
      <c r="AF18852" s="184"/>
    </row>
    <row r="18853" spans="30:32" ht="24.75" customHeight="1">
      <c r="AD18853" s="183"/>
      <c r="AE18853" s="184"/>
      <c r="AF18853" s="184"/>
    </row>
    <row r="18854" spans="30:32" ht="24.75" customHeight="1">
      <c r="AD18854" s="183"/>
      <c r="AE18854" s="184"/>
      <c r="AF18854" s="184"/>
    </row>
    <row r="18855" spans="30:32" ht="24.75" customHeight="1">
      <c r="AD18855" s="183"/>
      <c r="AE18855" s="184"/>
      <c r="AF18855" s="184"/>
    </row>
    <row r="18856" spans="30:32" ht="24.75" customHeight="1">
      <c r="AD18856" s="183"/>
      <c r="AE18856" s="184"/>
      <c r="AF18856" s="184"/>
    </row>
    <row r="18857" spans="30:32" ht="24.75" customHeight="1">
      <c r="AD18857" s="183"/>
      <c r="AE18857" s="184"/>
      <c r="AF18857" s="184"/>
    </row>
    <row r="18858" spans="30:32" ht="24.75" customHeight="1">
      <c r="AD18858" s="183"/>
      <c r="AE18858" s="184"/>
      <c r="AF18858" s="184"/>
    </row>
    <row r="18859" spans="30:32" ht="24.75" customHeight="1">
      <c r="AD18859" s="183"/>
      <c r="AE18859" s="184"/>
      <c r="AF18859" s="184"/>
    </row>
    <row r="18860" spans="30:32" ht="24.75" customHeight="1">
      <c r="AD18860" s="183"/>
      <c r="AE18860" s="184"/>
      <c r="AF18860" s="184"/>
    </row>
    <row r="18861" spans="30:32" ht="24.75" customHeight="1">
      <c r="AD18861" s="183"/>
      <c r="AE18861" s="184"/>
      <c r="AF18861" s="184"/>
    </row>
    <row r="18862" spans="30:32" ht="24.75" customHeight="1">
      <c r="AD18862" s="183"/>
      <c r="AE18862" s="184"/>
      <c r="AF18862" s="184"/>
    </row>
    <row r="18863" spans="30:32" ht="24.75" customHeight="1">
      <c r="AD18863" s="183"/>
      <c r="AE18863" s="184"/>
      <c r="AF18863" s="184"/>
    </row>
    <row r="18864" spans="30:32" ht="24.75" customHeight="1">
      <c r="AD18864" s="183"/>
      <c r="AE18864" s="184"/>
      <c r="AF18864" s="184"/>
    </row>
    <row r="18865" spans="30:32" ht="24.75" customHeight="1">
      <c r="AD18865" s="183"/>
      <c r="AE18865" s="184"/>
      <c r="AF18865" s="184"/>
    </row>
    <row r="18866" spans="30:32" ht="24.75" customHeight="1">
      <c r="AD18866" s="183"/>
      <c r="AE18866" s="184"/>
      <c r="AF18866" s="184"/>
    </row>
    <row r="18867" spans="30:32" ht="24.75" customHeight="1">
      <c r="AD18867" s="183"/>
      <c r="AE18867" s="184"/>
      <c r="AF18867" s="184"/>
    </row>
    <row r="18868" spans="30:32" ht="24.75" customHeight="1">
      <c r="AD18868" s="183"/>
      <c r="AE18868" s="184"/>
      <c r="AF18868" s="184"/>
    </row>
    <row r="18869" spans="30:32" ht="24.75" customHeight="1">
      <c r="AD18869" s="183"/>
      <c r="AE18869" s="184"/>
      <c r="AF18869" s="184"/>
    </row>
    <row r="18870" spans="30:32" ht="24.75" customHeight="1">
      <c r="AD18870" s="183"/>
      <c r="AE18870" s="184"/>
      <c r="AF18870" s="184"/>
    </row>
    <row r="18871" spans="30:32" ht="24.75" customHeight="1">
      <c r="AD18871" s="183"/>
      <c r="AE18871" s="184"/>
      <c r="AF18871" s="184"/>
    </row>
    <row r="18872" spans="30:32" ht="24.75" customHeight="1">
      <c r="AD18872" s="183"/>
      <c r="AE18872" s="184"/>
      <c r="AF18872" s="184"/>
    </row>
    <row r="18873" spans="30:32" ht="24.75" customHeight="1">
      <c r="AD18873" s="183"/>
      <c r="AE18873" s="184"/>
      <c r="AF18873" s="184"/>
    </row>
    <row r="18874" spans="30:32" ht="24.75" customHeight="1">
      <c r="AD18874" s="183"/>
      <c r="AE18874" s="184"/>
      <c r="AF18874" s="184"/>
    </row>
    <row r="18875" spans="30:32" ht="24.75" customHeight="1">
      <c r="AD18875" s="183"/>
      <c r="AE18875" s="184"/>
      <c r="AF18875" s="184"/>
    </row>
    <row r="18876" spans="30:32" ht="24.75" customHeight="1">
      <c r="AD18876" s="183"/>
      <c r="AE18876" s="184"/>
      <c r="AF18876" s="184"/>
    </row>
    <row r="18877" spans="30:32" ht="24.75" customHeight="1">
      <c r="AD18877" s="183"/>
      <c r="AE18877" s="184"/>
      <c r="AF18877" s="184"/>
    </row>
    <row r="18878" spans="30:32" ht="24.75" customHeight="1">
      <c r="AD18878" s="183"/>
      <c r="AE18878" s="184"/>
      <c r="AF18878" s="184"/>
    </row>
    <row r="18879" spans="30:32" ht="24.75" customHeight="1">
      <c r="AD18879" s="183"/>
      <c r="AE18879" s="184"/>
      <c r="AF18879" s="184"/>
    </row>
    <row r="18880" spans="30:32" ht="24.75" customHeight="1">
      <c r="AD18880" s="183"/>
      <c r="AE18880" s="184"/>
      <c r="AF18880" s="184"/>
    </row>
    <row r="18881" spans="30:32" ht="24.75" customHeight="1">
      <c r="AD18881" s="183"/>
      <c r="AE18881" s="184"/>
      <c r="AF18881" s="184"/>
    </row>
    <row r="18882" spans="30:32" ht="24.75" customHeight="1">
      <c r="AD18882" s="183"/>
      <c r="AE18882" s="184"/>
      <c r="AF18882" s="184"/>
    </row>
    <row r="18883" spans="30:32" ht="24.75" customHeight="1">
      <c r="AD18883" s="183"/>
      <c r="AE18883" s="184"/>
      <c r="AF18883" s="184"/>
    </row>
    <row r="18884" spans="30:32" ht="24.75" customHeight="1">
      <c r="AD18884" s="183"/>
      <c r="AE18884" s="184"/>
      <c r="AF18884" s="184"/>
    </row>
    <row r="18885" spans="30:32" ht="24.75" customHeight="1">
      <c r="AD18885" s="183"/>
      <c r="AE18885" s="184"/>
      <c r="AF18885" s="184"/>
    </row>
    <row r="18886" spans="30:32" ht="24.75" customHeight="1">
      <c r="AD18886" s="183"/>
      <c r="AE18886" s="184"/>
      <c r="AF18886" s="184"/>
    </row>
    <row r="18887" spans="30:32" ht="24.75" customHeight="1">
      <c r="AD18887" s="183"/>
      <c r="AE18887" s="184"/>
      <c r="AF18887" s="184"/>
    </row>
    <row r="18888" spans="30:32" ht="24.75" customHeight="1">
      <c r="AD18888" s="183"/>
      <c r="AE18888" s="184"/>
      <c r="AF18888" s="184"/>
    </row>
    <row r="18889" spans="30:32" ht="24.75" customHeight="1">
      <c r="AD18889" s="183"/>
      <c r="AE18889" s="184"/>
      <c r="AF18889" s="184"/>
    </row>
    <row r="18890" spans="30:32" ht="24.75" customHeight="1">
      <c r="AD18890" s="183"/>
      <c r="AE18890" s="184"/>
      <c r="AF18890" s="184"/>
    </row>
    <row r="18891" spans="30:32" ht="24.75" customHeight="1">
      <c r="AD18891" s="183"/>
      <c r="AE18891" s="184"/>
      <c r="AF18891" s="184"/>
    </row>
    <row r="18892" spans="30:32" ht="24.75" customHeight="1">
      <c r="AD18892" s="183"/>
      <c r="AE18892" s="184"/>
      <c r="AF18892" s="184"/>
    </row>
    <row r="18893" spans="30:32" ht="24.75" customHeight="1">
      <c r="AD18893" s="183"/>
      <c r="AE18893" s="184"/>
      <c r="AF18893" s="184"/>
    </row>
    <row r="18894" spans="30:32" ht="24.75" customHeight="1">
      <c r="AD18894" s="183"/>
      <c r="AE18894" s="184"/>
      <c r="AF18894" s="184"/>
    </row>
    <row r="18895" spans="30:32" ht="24.75" customHeight="1">
      <c r="AD18895" s="183"/>
      <c r="AE18895" s="184"/>
      <c r="AF18895" s="184"/>
    </row>
    <row r="18896" spans="30:32" ht="24.75" customHeight="1">
      <c r="AD18896" s="183"/>
      <c r="AE18896" s="184"/>
      <c r="AF18896" s="184"/>
    </row>
    <row r="18897" spans="30:32" ht="24.75" customHeight="1">
      <c r="AD18897" s="183"/>
      <c r="AE18897" s="184"/>
      <c r="AF18897" s="184"/>
    </row>
    <row r="18898" spans="30:32" ht="24.75" customHeight="1">
      <c r="AD18898" s="183"/>
      <c r="AE18898" s="184"/>
      <c r="AF18898" s="184"/>
    </row>
    <row r="18899" spans="30:32" ht="24.75" customHeight="1">
      <c r="AD18899" s="183"/>
      <c r="AE18899" s="184"/>
      <c r="AF18899" s="184"/>
    </row>
    <row r="18900" spans="30:32" ht="24.75" customHeight="1">
      <c r="AD18900" s="183"/>
      <c r="AE18900" s="184"/>
      <c r="AF18900" s="184"/>
    </row>
    <row r="18901" spans="30:32" ht="24.75" customHeight="1">
      <c r="AD18901" s="183"/>
      <c r="AE18901" s="184"/>
      <c r="AF18901" s="184"/>
    </row>
    <row r="18902" spans="30:32" ht="24.75" customHeight="1">
      <c r="AD18902" s="183"/>
      <c r="AE18902" s="184"/>
      <c r="AF18902" s="184"/>
    </row>
    <row r="18903" spans="30:32" ht="24.75" customHeight="1">
      <c r="AD18903" s="183"/>
      <c r="AE18903" s="184"/>
      <c r="AF18903" s="184"/>
    </row>
    <row r="18904" spans="30:32" ht="24.75" customHeight="1">
      <c r="AD18904" s="183"/>
      <c r="AE18904" s="184"/>
      <c r="AF18904" s="184"/>
    </row>
    <row r="18905" spans="30:32" ht="24.75" customHeight="1">
      <c r="AD18905" s="183"/>
      <c r="AE18905" s="184"/>
      <c r="AF18905" s="184"/>
    </row>
    <row r="18906" spans="30:32" ht="24.75" customHeight="1">
      <c r="AD18906" s="183"/>
      <c r="AE18906" s="184"/>
      <c r="AF18906" s="184"/>
    </row>
    <row r="18907" spans="30:32" ht="24.75" customHeight="1">
      <c r="AD18907" s="183"/>
      <c r="AE18907" s="184"/>
      <c r="AF18907" s="184"/>
    </row>
    <row r="18908" spans="30:32" ht="24.75" customHeight="1">
      <c r="AD18908" s="183"/>
      <c r="AE18908" s="184"/>
      <c r="AF18908" s="184"/>
    </row>
    <row r="18909" spans="30:32" ht="24.75" customHeight="1">
      <c r="AD18909" s="183"/>
      <c r="AE18909" s="184"/>
      <c r="AF18909" s="184"/>
    </row>
    <row r="18910" spans="30:32" ht="24.75" customHeight="1">
      <c r="AD18910" s="183"/>
      <c r="AE18910" s="184"/>
      <c r="AF18910" s="184"/>
    </row>
    <row r="18911" spans="30:32" ht="24.75" customHeight="1">
      <c r="AD18911" s="183"/>
      <c r="AE18911" s="184"/>
      <c r="AF18911" s="184"/>
    </row>
    <row r="18912" spans="30:32" ht="24.75" customHeight="1">
      <c r="AD18912" s="183"/>
      <c r="AE18912" s="184"/>
      <c r="AF18912" s="184"/>
    </row>
    <row r="18913" spans="30:32" ht="24.75" customHeight="1">
      <c r="AD18913" s="183"/>
      <c r="AE18913" s="184"/>
      <c r="AF18913" s="184"/>
    </row>
    <row r="18914" spans="30:32" ht="24.75" customHeight="1">
      <c r="AD18914" s="183"/>
      <c r="AE18914" s="184"/>
      <c r="AF18914" s="184"/>
    </row>
    <row r="18915" spans="30:32" ht="24.75" customHeight="1">
      <c r="AD18915" s="183"/>
      <c r="AE18915" s="184"/>
      <c r="AF18915" s="184"/>
    </row>
    <row r="18916" spans="30:32" ht="24.75" customHeight="1">
      <c r="AD18916" s="183"/>
      <c r="AE18916" s="184"/>
      <c r="AF18916" s="184"/>
    </row>
    <row r="18917" spans="30:32" ht="24.75" customHeight="1">
      <c r="AD18917" s="183"/>
      <c r="AE18917" s="184"/>
      <c r="AF18917" s="184"/>
    </row>
    <row r="18918" spans="30:32" ht="24.75" customHeight="1">
      <c r="AD18918" s="183"/>
      <c r="AE18918" s="184"/>
      <c r="AF18918" s="184"/>
    </row>
    <row r="18919" spans="30:32" ht="24.75" customHeight="1">
      <c r="AD18919" s="183"/>
      <c r="AE18919" s="184"/>
      <c r="AF18919" s="184"/>
    </row>
    <row r="18920" spans="30:32" ht="24.75" customHeight="1">
      <c r="AD18920" s="183"/>
      <c r="AE18920" s="184"/>
      <c r="AF18920" s="184"/>
    </row>
    <row r="18921" spans="30:32" ht="24.75" customHeight="1">
      <c r="AD18921" s="183"/>
      <c r="AE18921" s="184"/>
      <c r="AF18921" s="184"/>
    </row>
    <row r="18922" spans="30:32" ht="24.75" customHeight="1">
      <c r="AD18922" s="183"/>
      <c r="AE18922" s="184"/>
      <c r="AF18922" s="184"/>
    </row>
    <row r="18923" spans="30:32" ht="24.75" customHeight="1">
      <c r="AD18923" s="183"/>
      <c r="AE18923" s="184"/>
      <c r="AF18923" s="184"/>
    </row>
    <row r="18924" spans="30:32" ht="24.75" customHeight="1">
      <c r="AD18924" s="183"/>
      <c r="AE18924" s="184"/>
      <c r="AF18924" s="184"/>
    </row>
    <row r="18925" spans="30:32" ht="24.75" customHeight="1">
      <c r="AD18925" s="183"/>
      <c r="AE18925" s="184"/>
      <c r="AF18925" s="184"/>
    </row>
    <row r="18926" spans="30:32" ht="24.75" customHeight="1">
      <c r="AD18926" s="183"/>
      <c r="AE18926" s="184"/>
      <c r="AF18926" s="184"/>
    </row>
    <row r="18927" spans="30:32" ht="24.75" customHeight="1">
      <c r="AD18927" s="183"/>
      <c r="AE18927" s="184"/>
      <c r="AF18927" s="184"/>
    </row>
    <row r="18928" spans="30:32" ht="24.75" customHeight="1">
      <c r="AD18928" s="183"/>
      <c r="AE18928" s="184"/>
      <c r="AF18928" s="184"/>
    </row>
    <row r="18929" spans="30:32" ht="24.75" customHeight="1">
      <c r="AD18929" s="183"/>
      <c r="AE18929" s="184"/>
      <c r="AF18929" s="184"/>
    </row>
    <row r="18930" spans="30:32" ht="24.75" customHeight="1">
      <c r="AD18930" s="183"/>
      <c r="AE18930" s="184"/>
      <c r="AF18930" s="184"/>
    </row>
    <row r="18931" spans="30:32" ht="24.75" customHeight="1">
      <c r="AD18931" s="183"/>
      <c r="AE18931" s="184"/>
      <c r="AF18931" s="184"/>
    </row>
    <row r="18932" spans="30:32" ht="24.75" customHeight="1">
      <c r="AD18932" s="183"/>
      <c r="AE18932" s="184"/>
      <c r="AF18932" s="184"/>
    </row>
    <row r="18933" spans="30:32" ht="24.75" customHeight="1">
      <c r="AD18933" s="183"/>
      <c r="AE18933" s="184"/>
      <c r="AF18933" s="184"/>
    </row>
    <row r="18934" spans="30:32" ht="24.75" customHeight="1">
      <c r="AD18934" s="183"/>
      <c r="AE18934" s="184"/>
      <c r="AF18934" s="184"/>
    </row>
    <row r="18935" spans="30:32" ht="24.75" customHeight="1">
      <c r="AD18935" s="183"/>
      <c r="AE18935" s="184"/>
      <c r="AF18935" s="184"/>
    </row>
    <row r="18936" spans="30:32" ht="24.75" customHeight="1">
      <c r="AD18936" s="183"/>
      <c r="AE18936" s="184"/>
      <c r="AF18936" s="184"/>
    </row>
    <row r="18937" spans="30:32" ht="24.75" customHeight="1">
      <c r="AD18937" s="183"/>
      <c r="AE18937" s="184"/>
      <c r="AF18937" s="184"/>
    </row>
    <row r="18938" spans="30:32" ht="24.75" customHeight="1">
      <c r="AD18938" s="183"/>
      <c r="AE18938" s="184"/>
      <c r="AF18938" s="184"/>
    </row>
    <row r="18939" spans="30:32" ht="24.75" customHeight="1">
      <c r="AD18939" s="183"/>
      <c r="AE18939" s="184"/>
      <c r="AF18939" s="184"/>
    </row>
    <row r="18940" spans="30:32" ht="24.75" customHeight="1">
      <c r="AD18940" s="183"/>
      <c r="AE18940" s="184"/>
      <c r="AF18940" s="184"/>
    </row>
    <row r="18941" spans="30:32" ht="24.75" customHeight="1">
      <c r="AD18941" s="183"/>
      <c r="AE18941" s="184"/>
      <c r="AF18941" s="184"/>
    </row>
    <row r="18942" spans="30:32" ht="24.75" customHeight="1">
      <c r="AD18942" s="183"/>
      <c r="AE18942" s="184"/>
      <c r="AF18942" s="184"/>
    </row>
    <row r="18943" spans="30:32" ht="24.75" customHeight="1">
      <c r="AD18943" s="183"/>
      <c r="AE18943" s="184"/>
      <c r="AF18943" s="184"/>
    </row>
    <row r="18944" spans="30:32" ht="24.75" customHeight="1">
      <c r="AD18944" s="183"/>
      <c r="AE18944" s="184"/>
      <c r="AF18944" s="184"/>
    </row>
    <row r="18945" spans="30:32" ht="24.75" customHeight="1">
      <c r="AD18945" s="183"/>
      <c r="AE18945" s="184"/>
      <c r="AF18945" s="184"/>
    </row>
    <row r="18946" spans="30:32" ht="24.75" customHeight="1">
      <c r="AD18946" s="183"/>
      <c r="AE18946" s="184"/>
      <c r="AF18946" s="184"/>
    </row>
    <row r="18947" spans="30:32" ht="24.75" customHeight="1">
      <c r="AD18947" s="183"/>
      <c r="AE18947" s="184"/>
      <c r="AF18947" s="184"/>
    </row>
    <row r="18948" spans="30:32" ht="24.75" customHeight="1">
      <c r="AD18948" s="183"/>
      <c r="AE18948" s="184"/>
      <c r="AF18948" s="184"/>
    </row>
    <row r="18949" spans="30:32" ht="24.75" customHeight="1">
      <c r="AD18949" s="183"/>
      <c r="AE18949" s="184"/>
      <c r="AF18949" s="184"/>
    </row>
    <row r="18950" spans="30:32" ht="24.75" customHeight="1">
      <c r="AD18950" s="183"/>
      <c r="AE18950" s="184"/>
      <c r="AF18950" s="184"/>
    </row>
    <row r="18951" spans="30:32" ht="24.75" customHeight="1">
      <c r="AD18951" s="183"/>
      <c r="AE18951" s="184"/>
      <c r="AF18951" s="184"/>
    </row>
    <row r="18952" spans="30:32" ht="24.75" customHeight="1">
      <c r="AD18952" s="183"/>
      <c r="AE18952" s="184"/>
      <c r="AF18952" s="184"/>
    </row>
    <row r="18953" spans="30:32" ht="24.75" customHeight="1">
      <c r="AD18953" s="183"/>
      <c r="AE18953" s="184"/>
      <c r="AF18953" s="184"/>
    </row>
    <row r="18954" spans="30:32" ht="24.75" customHeight="1">
      <c r="AD18954" s="183"/>
      <c r="AE18954" s="184"/>
      <c r="AF18954" s="184"/>
    </row>
    <row r="18955" spans="30:32" ht="24.75" customHeight="1">
      <c r="AD18955" s="183"/>
      <c r="AE18955" s="184"/>
      <c r="AF18955" s="184"/>
    </row>
    <row r="18956" spans="30:32" ht="24.75" customHeight="1">
      <c r="AD18956" s="183"/>
      <c r="AE18956" s="184"/>
      <c r="AF18956" s="184"/>
    </row>
    <row r="18957" spans="30:32" ht="24.75" customHeight="1">
      <c r="AD18957" s="183"/>
      <c r="AE18957" s="184"/>
      <c r="AF18957" s="184"/>
    </row>
    <row r="18958" spans="30:32" ht="24.75" customHeight="1">
      <c r="AD18958" s="183"/>
      <c r="AE18958" s="184"/>
      <c r="AF18958" s="184"/>
    </row>
    <row r="18959" spans="30:32" ht="24.75" customHeight="1">
      <c r="AD18959" s="183"/>
      <c r="AE18959" s="184"/>
      <c r="AF18959" s="184"/>
    </row>
    <row r="18960" spans="30:32" ht="24.75" customHeight="1">
      <c r="AD18960" s="183"/>
      <c r="AE18960" s="184"/>
      <c r="AF18960" s="184"/>
    </row>
    <row r="18961" spans="30:32" ht="24.75" customHeight="1">
      <c r="AD18961" s="183"/>
      <c r="AE18961" s="184"/>
      <c r="AF18961" s="184"/>
    </row>
    <row r="18962" spans="30:32" ht="24.75" customHeight="1">
      <c r="AD18962" s="183"/>
      <c r="AE18962" s="184"/>
      <c r="AF18962" s="184"/>
    </row>
    <row r="18963" spans="30:32" ht="24.75" customHeight="1">
      <c r="AD18963" s="183"/>
      <c r="AE18963" s="184"/>
      <c r="AF18963" s="184"/>
    </row>
    <row r="18964" spans="30:32" ht="24.75" customHeight="1">
      <c r="AD18964" s="183"/>
      <c r="AE18964" s="184"/>
      <c r="AF18964" s="184"/>
    </row>
    <row r="18965" spans="30:32" ht="24.75" customHeight="1">
      <c r="AD18965" s="183"/>
      <c r="AE18965" s="184"/>
      <c r="AF18965" s="184"/>
    </row>
    <row r="18966" spans="30:32" ht="24.75" customHeight="1">
      <c r="AD18966" s="183"/>
      <c r="AE18966" s="184"/>
      <c r="AF18966" s="184"/>
    </row>
    <row r="18967" spans="30:32" ht="24.75" customHeight="1">
      <c r="AD18967" s="183"/>
      <c r="AE18967" s="184"/>
      <c r="AF18967" s="184"/>
    </row>
    <row r="18968" spans="30:32" ht="24.75" customHeight="1">
      <c r="AD18968" s="183"/>
      <c r="AE18968" s="184"/>
      <c r="AF18968" s="184"/>
    </row>
    <row r="18969" spans="30:32" ht="24.75" customHeight="1">
      <c r="AD18969" s="183"/>
      <c r="AE18969" s="184"/>
      <c r="AF18969" s="184"/>
    </row>
    <row r="18970" spans="30:32" ht="24.75" customHeight="1">
      <c r="AD18970" s="183"/>
      <c r="AE18970" s="184"/>
      <c r="AF18970" s="184"/>
    </row>
    <row r="18971" spans="30:32" ht="24.75" customHeight="1">
      <c r="AD18971" s="183"/>
      <c r="AE18971" s="184"/>
      <c r="AF18971" s="184"/>
    </row>
    <row r="18972" spans="30:32" ht="24.75" customHeight="1">
      <c r="AD18972" s="183"/>
      <c r="AE18972" s="184"/>
      <c r="AF18972" s="184"/>
    </row>
    <row r="18973" spans="30:32" ht="24.75" customHeight="1">
      <c r="AD18973" s="183"/>
      <c r="AE18973" s="184"/>
      <c r="AF18973" s="184"/>
    </row>
    <row r="18974" spans="30:32" ht="24.75" customHeight="1">
      <c r="AD18974" s="183"/>
      <c r="AE18974" s="184"/>
      <c r="AF18974" s="184"/>
    </row>
    <row r="18975" spans="30:32" ht="24.75" customHeight="1">
      <c r="AD18975" s="183"/>
      <c r="AE18975" s="184"/>
      <c r="AF18975" s="184"/>
    </row>
    <row r="18976" spans="30:32" ht="24.75" customHeight="1">
      <c r="AD18976" s="183"/>
      <c r="AE18976" s="184"/>
      <c r="AF18976" s="184"/>
    </row>
    <row r="18977" spans="30:32" ht="24.75" customHeight="1">
      <c r="AD18977" s="183"/>
      <c r="AE18977" s="184"/>
      <c r="AF18977" s="184"/>
    </row>
    <row r="18978" spans="30:32" ht="24.75" customHeight="1">
      <c r="AD18978" s="183"/>
      <c r="AE18978" s="184"/>
      <c r="AF18978" s="184"/>
    </row>
    <row r="18979" spans="30:32" ht="24.75" customHeight="1">
      <c r="AD18979" s="183"/>
      <c r="AE18979" s="184"/>
      <c r="AF18979" s="184"/>
    </row>
    <row r="18980" spans="30:32" ht="24.75" customHeight="1">
      <c r="AD18980" s="183"/>
      <c r="AE18980" s="184"/>
      <c r="AF18980" s="184"/>
    </row>
    <row r="18981" spans="30:32" ht="24.75" customHeight="1">
      <c r="AD18981" s="183"/>
      <c r="AE18981" s="184"/>
      <c r="AF18981" s="184"/>
    </row>
    <row r="18982" spans="30:32" ht="24.75" customHeight="1">
      <c r="AD18982" s="183"/>
      <c r="AE18982" s="184"/>
      <c r="AF18982" s="184"/>
    </row>
    <row r="18983" spans="30:32" ht="24.75" customHeight="1">
      <c r="AD18983" s="183"/>
      <c r="AE18983" s="184"/>
      <c r="AF18983" s="184"/>
    </row>
    <row r="18984" spans="30:32" ht="24.75" customHeight="1">
      <c r="AD18984" s="183"/>
      <c r="AE18984" s="184"/>
      <c r="AF18984" s="184"/>
    </row>
    <row r="18985" spans="30:32" ht="24.75" customHeight="1">
      <c r="AD18985" s="183"/>
      <c r="AE18985" s="184"/>
      <c r="AF18985" s="184"/>
    </row>
    <row r="18986" spans="30:32" ht="24.75" customHeight="1">
      <c r="AD18986" s="183"/>
      <c r="AE18986" s="184"/>
      <c r="AF18986" s="184"/>
    </row>
    <row r="18987" spans="30:32" ht="24.75" customHeight="1">
      <c r="AD18987" s="183"/>
      <c r="AE18987" s="184"/>
      <c r="AF18987" s="184"/>
    </row>
    <row r="18988" spans="30:32" ht="24.75" customHeight="1">
      <c r="AD18988" s="183"/>
      <c r="AE18988" s="184"/>
      <c r="AF18988" s="184"/>
    </row>
    <row r="18989" spans="30:32" ht="24.75" customHeight="1">
      <c r="AD18989" s="183"/>
      <c r="AE18989" s="184"/>
      <c r="AF18989" s="184"/>
    </row>
    <row r="18990" spans="30:32" ht="24.75" customHeight="1">
      <c r="AD18990" s="183"/>
      <c r="AE18990" s="184"/>
      <c r="AF18990" s="184"/>
    </row>
    <row r="18991" spans="30:32" ht="24.75" customHeight="1">
      <c r="AD18991" s="183"/>
      <c r="AE18991" s="184"/>
      <c r="AF18991" s="184"/>
    </row>
    <row r="18992" spans="30:32" ht="24.75" customHeight="1">
      <c r="AD18992" s="183"/>
      <c r="AE18992" s="184"/>
      <c r="AF18992" s="184"/>
    </row>
    <row r="18993" spans="30:32" ht="24.75" customHeight="1">
      <c r="AD18993" s="183"/>
      <c r="AE18993" s="184"/>
      <c r="AF18993" s="184"/>
    </row>
    <row r="18994" spans="30:32" ht="24.75" customHeight="1">
      <c r="AD18994" s="183"/>
      <c r="AE18994" s="184"/>
      <c r="AF18994" s="184"/>
    </row>
    <row r="18995" spans="30:32" ht="24.75" customHeight="1">
      <c r="AD18995" s="183"/>
      <c r="AE18995" s="184"/>
      <c r="AF18995" s="184"/>
    </row>
    <row r="18996" spans="30:32" ht="24.75" customHeight="1">
      <c r="AD18996" s="183"/>
      <c r="AE18996" s="184"/>
      <c r="AF18996" s="184"/>
    </row>
    <row r="18997" spans="30:32" ht="24.75" customHeight="1">
      <c r="AD18997" s="183"/>
      <c r="AE18997" s="184"/>
      <c r="AF18997" s="184"/>
    </row>
    <row r="18998" spans="30:32" ht="24.75" customHeight="1">
      <c r="AD18998" s="183"/>
      <c r="AE18998" s="184"/>
      <c r="AF18998" s="184"/>
    </row>
    <row r="18999" spans="30:32" ht="24.75" customHeight="1">
      <c r="AD18999" s="183"/>
      <c r="AE18999" s="184"/>
      <c r="AF18999" s="184"/>
    </row>
    <row r="19000" spans="30:32" ht="24.75" customHeight="1">
      <c r="AD19000" s="183"/>
      <c r="AE19000" s="184"/>
      <c r="AF19000" s="184"/>
    </row>
    <row r="19001" spans="30:32" ht="24.75" customHeight="1">
      <c r="AD19001" s="183"/>
      <c r="AE19001" s="184"/>
      <c r="AF19001" s="184"/>
    </row>
    <row r="19002" spans="30:32" ht="24.75" customHeight="1">
      <c r="AD19002" s="183"/>
      <c r="AE19002" s="184"/>
      <c r="AF19002" s="184"/>
    </row>
    <row r="19003" spans="30:32" ht="24.75" customHeight="1">
      <c r="AD19003" s="183"/>
      <c r="AE19003" s="184"/>
      <c r="AF19003" s="184"/>
    </row>
    <row r="19004" spans="30:32" ht="24.75" customHeight="1">
      <c r="AD19004" s="183"/>
      <c r="AE19004" s="184"/>
      <c r="AF19004" s="184"/>
    </row>
    <row r="19005" spans="30:32" ht="24.75" customHeight="1">
      <c r="AD19005" s="183"/>
      <c r="AE19005" s="184"/>
      <c r="AF19005" s="184"/>
    </row>
    <row r="19006" spans="30:32" ht="24.75" customHeight="1">
      <c r="AD19006" s="183"/>
      <c r="AE19006" s="184"/>
      <c r="AF19006" s="184"/>
    </row>
    <row r="19007" spans="30:32" ht="24.75" customHeight="1">
      <c r="AD19007" s="183"/>
      <c r="AE19007" s="184"/>
      <c r="AF19007" s="184"/>
    </row>
    <row r="19008" spans="30:32" ht="24.75" customHeight="1">
      <c r="AD19008" s="183"/>
      <c r="AE19008" s="184"/>
      <c r="AF19008" s="184"/>
    </row>
    <row r="19009" spans="30:32" ht="24.75" customHeight="1">
      <c r="AD19009" s="183"/>
      <c r="AE19009" s="184"/>
      <c r="AF19009" s="184"/>
    </row>
    <row r="19010" spans="30:32" ht="24.75" customHeight="1">
      <c r="AD19010" s="183"/>
      <c r="AE19010" s="184"/>
      <c r="AF19010" s="184"/>
    </row>
    <row r="19011" spans="30:32" ht="24.75" customHeight="1">
      <c r="AD19011" s="183"/>
      <c r="AE19011" s="184"/>
      <c r="AF19011" s="184"/>
    </row>
    <row r="19012" spans="30:32" ht="24.75" customHeight="1">
      <c r="AD19012" s="183"/>
      <c r="AE19012" s="184"/>
      <c r="AF19012" s="184"/>
    </row>
    <row r="19013" spans="30:32" ht="24.75" customHeight="1">
      <c r="AD19013" s="183"/>
      <c r="AE19013" s="184"/>
      <c r="AF19013" s="184"/>
    </row>
    <row r="19014" spans="30:32" ht="24.75" customHeight="1">
      <c r="AD19014" s="183"/>
      <c r="AE19014" s="184"/>
      <c r="AF19014" s="184"/>
    </row>
    <row r="19015" spans="30:32" ht="24.75" customHeight="1">
      <c r="AD19015" s="183"/>
      <c r="AE19015" s="184"/>
      <c r="AF19015" s="184"/>
    </row>
    <row r="19016" spans="30:32" ht="24.75" customHeight="1">
      <c r="AD19016" s="183"/>
      <c r="AE19016" s="184"/>
      <c r="AF19016" s="184"/>
    </row>
    <row r="19017" spans="30:32" ht="24.75" customHeight="1">
      <c r="AD19017" s="183"/>
      <c r="AE19017" s="184"/>
      <c r="AF19017" s="184"/>
    </row>
    <row r="19018" spans="30:32" ht="24.75" customHeight="1">
      <c r="AD19018" s="183"/>
      <c r="AE19018" s="184"/>
      <c r="AF19018" s="184"/>
    </row>
    <row r="19019" spans="30:32" ht="24.75" customHeight="1">
      <c r="AD19019" s="183"/>
      <c r="AE19019" s="184"/>
      <c r="AF19019" s="184"/>
    </row>
    <row r="19020" spans="30:32" ht="24.75" customHeight="1">
      <c r="AD19020" s="183"/>
      <c r="AE19020" s="184"/>
      <c r="AF19020" s="184"/>
    </row>
    <row r="19021" spans="30:32" ht="24.75" customHeight="1">
      <c r="AD19021" s="183"/>
      <c r="AE19021" s="184"/>
      <c r="AF19021" s="184"/>
    </row>
    <row r="19022" spans="30:32" ht="24.75" customHeight="1">
      <c r="AD19022" s="183"/>
      <c r="AE19022" s="184"/>
      <c r="AF19022" s="184"/>
    </row>
    <row r="19023" spans="30:32" ht="24.75" customHeight="1">
      <c r="AD19023" s="183"/>
      <c r="AE19023" s="184"/>
      <c r="AF19023" s="184"/>
    </row>
    <row r="19024" spans="30:32" ht="24.75" customHeight="1">
      <c r="AD19024" s="183"/>
      <c r="AE19024" s="184"/>
      <c r="AF19024" s="184"/>
    </row>
    <row r="19025" spans="30:32" ht="24.75" customHeight="1">
      <c r="AD19025" s="183"/>
      <c r="AE19025" s="184"/>
      <c r="AF19025" s="184"/>
    </row>
    <row r="19026" spans="30:32" ht="24.75" customHeight="1">
      <c r="AD19026" s="183"/>
      <c r="AE19026" s="184"/>
      <c r="AF19026" s="184"/>
    </row>
    <row r="19027" spans="30:32" ht="24.75" customHeight="1">
      <c r="AD19027" s="183"/>
      <c r="AE19027" s="184"/>
      <c r="AF19027" s="184"/>
    </row>
    <row r="19028" spans="30:32" ht="24.75" customHeight="1">
      <c r="AD19028" s="183"/>
      <c r="AE19028" s="184"/>
      <c r="AF19028" s="184"/>
    </row>
    <row r="19029" spans="30:32" ht="24.75" customHeight="1">
      <c r="AD19029" s="183"/>
      <c r="AE19029" s="184"/>
      <c r="AF19029" s="184"/>
    </row>
    <row r="19030" spans="30:32" ht="24.75" customHeight="1">
      <c r="AD19030" s="183"/>
      <c r="AE19030" s="184"/>
      <c r="AF19030" s="184"/>
    </row>
    <row r="19031" spans="30:32" ht="24.75" customHeight="1">
      <c r="AD19031" s="183"/>
      <c r="AE19031" s="184"/>
      <c r="AF19031" s="184"/>
    </row>
    <row r="19032" spans="30:32" ht="24.75" customHeight="1">
      <c r="AD19032" s="183"/>
      <c r="AE19032" s="184"/>
      <c r="AF19032" s="184"/>
    </row>
    <row r="19033" spans="30:32" ht="24.75" customHeight="1">
      <c r="AD19033" s="183"/>
      <c r="AE19033" s="184"/>
      <c r="AF19033" s="184"/>
    </row>
    <row r="19034" spans="30:32" ht="24.75" customHeight="1">
      <c r="AD19034" s="183"/>
      <c r="AE19034" s="184"/>
      <c r="AF19034" s="184"/>
    </row>
    <row r="19035" spans="30:32" ht="24.75" customHeight="1">
      <c r="AD19035" s="183"/>
      <c r="AE19035" s="184"/>
      <c r="AF19035" s="184"/>
    </row>
    <row r="19036" spans="30:32" ht="24.75" customHeight="1">
      <c r="AD19036" s="183"/>
      <c r="AE19036" s="184"/>
      <c r="AF19036" s="184"/>
    </row>
    <row r="19037" spans="30:32" ht="24.75" customHeight="1">
      <c r="AD19037" s="183"/>
      <c r="AE19037" s="184"/>
      <c r="AF19037" s="184"/>
    </row>
    <row r="19038" spans="30:32" ht="24.75" customHeight="1">
      <c r="AD19038" s="183"/>
      <c r="AE19038" s="184"/>
      <c r="AF19038" s="184"/>
    </row>
    <row r="19039" spans="30:32" ht="24.75" customHeight="1">
      <c r="AD19039" s="183"/>
      <c r="AE19039" s="184"/>
      <c r="AF19039" s="184"/>
    </row>
    <row r="19040" spans="30:32" ht="24.75" customHeight="1">
      <c r="AD19040" s="183"/>
      <c r="AE19040" s="184"/>
      <c r="AF19040" s="184"/>
    </row>
    <row r="19041" spans="30:32" ht="24.75" customHeight="1">
      <c r="AD19041" s="183"/>
      <c r="AE19041" s="184"/>
      <c r="AF19041" s="184"/>
    </row>
    <row r="19042" spans="30:32" ht="24.75" customHeight="1">
      <c r="AD19042" s="183"/>
      <c r="AE19042" s="184"/>
      <c r="AF19042" s="184"/>
    </row>
    <row r="19043" spans="30:32" ht="24.75" customHeight="1">
      <c r="AD19043" s="183"/>
      <c r="AE19043" s="184"/>
      <c r="AF19043" s="184"/>
    </row>
    <row r="19044" spans="30:32" ht="24.75" customHeight="1">
      <c r="AD19044" s="183"/>
      <c r="AE19044" s="184"/>
      <c r="AF19044" s="184"/>
    </row>
    <row r="19045" spans="30:32" ht="24.75" customHeight="1">
      <c r="AD19045" s="183"/>
      <c r="AE19045" s="184"/>
      <c r="AF19045" s="184"/>
    </row>
    <row r="19046" spans="30:32" ht="24.75" customHeight="1">
      <c r="AD19046" s="183"/>
      <c r="AE19046" s="184"/>
      <c r="AF19046" s="184"/>
    </row>
    <row r="19047" spans="30:32" ht="24.75" customHeight="1">
      <c r="AD19047" s="183"/>
      <c r="AE19047" s="184"/>
      <c r="AF19047" s="184"/>
    </row>
    <row r="19048" spans="30:32" ht="24.75" customHeight="1">
      <c r="AD19048" s="183"/>
      <c r="AE19048" s="184"/>
      <c r="AF19048" s="184"/>
    </row>
    <row r="19049" spans="30:32" ht="24.75" customHeight="1">
      <c r="AD19049" s="183"/>
      <c r="AE19049" s="184"/>
      <c r="AF19049" s="184"/>
    </row>
    <row r="19050" spans="30:32" ht="24.75" customHeight="1">
      <c r="AD19050" s="183"/>
      <c r="AE19050" s="184"/>
      <c r="AF19050" s="184"/>
    </row>
    <row r="19051" spans="30:32" ht="24.75" customHeight="1">
      <c r="AD19051" s="183"/>
      <c r="AE19051" s="184"/>
      <c r="AF19051" s="184"/>
    </row>
    <row r="19052" spans="30:32" ht="24.75" customHeight="1">
      <c r="AD19052" s="183"/>
      <c r="AE19052" s="184"/>
      <c r="AF19052" s="184"/>
    </row>
    <row r="19053" spans="30:32" ht="24.75" customHeight="1">
      <c r="AD19053" s="183"/>
      <c r="AE19053" s="184"/>
      <c r="AF19053" s="184"/>
    </row>
    <row r="19054" spans="30:32" ht="24.75" customHeight="1">
      <c r="AD19054" s="183"/>
      <c r="AE19054" s="184"/>
      <c r="AF19054" s="184"/>
    </row>
    <row r="19055" spans="30:32" ht="24.75" customHeight="1">
      <c r="AD19055" s="183"/>
      <c r="AE19055" s="184"/>
      <c r="AF19055" s="184"/>
    </row>
    <row r="19056" spans="30:32" ht="24.75" customHeight="1">
      <c r="AD19056" s="183"/>
      <c r="AE19056" s="184"/>
      <c r="AF19056" s="184"/>
    </row>
    <row r="19057" spans="30:32" ht="24.75" customHeight="1">
      <c r="AD19057" s="183"/>
      <c r="AE19057" s="184"/>
      <c r="AF19057" s="184"/>
    </row>
    <row r="19058" spans="30:32" ht="24.75" customHeight="1">
      <c r="AD19058" s="183"/>
      <c r="AE19058" s="184"/>
      <c r="AF19058" s="184"/>
    </row>
    <row r="19059" spans="30:32" ht="24.75" customHeight="1">
      <c r="AD19059" s="183"/>
      <c r="AE19059" s="184"/>
      <c r="AF19059" s="184"/>
    </row>
    <row r="19060" spans="30:32" ht="24.75" customHeight="1">
      <c r="AD19060" s="183"/>
      <c r="AE19060" s="184"/>
      <c r="AF19060" s="184"/>
    </row>
    <row r="19061" spans="30:32" ht="24.75" customHeight="1">
      <c r="AD19061" s="183"/>
      <c r="AE19061" s="184"/>
      <c r="AF19061" s="184"/>
    </row>
    <row r="19062" spans="30:32" ht="24.75" customHeight="1">
      <c r="AD19062" s="183"/>
      <c r="AE19062" s="184"/>
      <c r="AF19062" s="184"/>
    </row>
    <row r="19063" spans="30:32" ht="24.75" customHeight="1">
      <c r="AD19063" s="183"/>
      <c r="AE19063" s="184"/>
      <c r="AF19063" s="184"/>
    </row>
    <row r="19064" spans="30:32" ht="24.75" customHeight="1">
      <c r="AD19064" s="183"/>
      <c r="AE19064" s="184"/>
      <c r="AF19064" s="184"/>
    </row>
    <row r="19065" spans="30:32" ht="24.75" customHeight="1">
      <c r="AD19065" s="183"/>
      <c r="AE19065" s="184"/>
      <c r="AF19065" s="184"/>
    </row>
    <row r="19066" spans="30:32" ht="24.75" customHeight="1">
      <c r="AD19066" s="183"/>
      <c r="AE19066" s="184"/>
      <c r="AF19066" s="184"/>
    </row>
    <row r="19067" spans="30:32" ht="24.75" customHeight="1">
      <c r="AD19067" s="183"/>
      <c r="AE19067" s="184"/>
      <c r="AF19067" s="184"/>
    </row>
    <row r="19068" spans="30:32" ht="24.75" customHeight="1">
      <c r="AD19068" s="183"/>
      <c r="AE19068" s="184"/>
      <c r="AF19068" s="184"/>
    </row>
    <row r="19069" spans="30:32" ht="24.75" customHeight="1">
      <c r="AD19069" s="183"/>
      <c r="AE19069" s="184"/>
      <c r="AF19069" s="184"/>
    </row>
    <row r="19070" spans="30:32" ht="24.75" customHeight="1">
      <c r="AD19070" s="183"/>
      <c r="AE19070" s="184"/>
      <c r="AF19070" s="184"/>
    </row>
    <row r="19071" spans="30:32" ht="24.75" customHeight="1">
      <c r="AD19071" s="183"/>
      <c r="AE19071" s="184"/>
      <c r="AF19071" s="184"/>
    </row>
    <row r="19072" spans="30:32" ht="24.75" customHeight="1">
      <c r="AD19072" s="183"/>
      <c r="AE19072" s="184"/>
      <c r="AF19072" s="184"/>
    </row>
    <row r="19073" spans="30:32" ht="24.75" customHeight="1">
      <c r="AD19073" s="183"/>
      <c r="AE19073" s="184"/>
      <c r="AF19073" s="184"/>
    </row>
    <row r="19074" spans="30:32" ht="24.75" customHeight="1">
      <c r="AD19074" s="183"/>
      <c r="AE19074" s="184"/>
      <c r="AF19074" s="184"/>
    </row>
    <row r="19075" spans="30:32" ht="24.75" customHeight="1">
      <c r="AD19075" s="183"/>
      <c r="AE19075" s="184"/>
      <c r="AF19075" s="184"/>
    </row>
    <row r="19076" spans="30:32" ht="24.75" customHeight="1">
      <c r="AD19076" s="183"/>
      <c r="AE19076" s="184"/>
      <c r="AF19076" s="184"/>
    </row>
    <row r="19077" spans="30:32" ht="24.75" customHeight="1">
      <c r="AD19077" s="183"/>
      <c r="AE19077" s="184"/>
      <c r="AF19077" s="184"/>
    </row>
    <row r="19078" spans="30:32" ht="24.75" customHeight="1">
      <c r="AD19078" s="183"/>
      <c r="AE19078" s="184"/>
      <c r="AF19078" s="184"/>
    </row>
    <row r="19079" spans="30:32" ht="24.75" customHeight="1">
      <c r="AD19079" s="183"/>
      <c r="AE19079" s="184"/>
      <c r="AF19079" s="184"/>
    </row>
    <row r="19080" spans="30:32" ht="24.75" customHeight="1">
      <c r="AD19080" s="183"/>
      <c r="AE19080" s="184"/>
      <c r="AF19080" s="184"/>
    </row>
    <row r="19081" spans="30:32" ht="24.75" customHeight="1">
      <c r="AD19081" s="183"/>
      <c r="AE19081" s="184"/>
      <c r="AF19081" s="184"/>
    </row>
    <row r="19082" spans="30:32" ht="24.75" customHeight="1">
      <c r="AD19082" s="183"/>
      <c r="AE19082" s="184"/>
      <c r="AF19082" s="184"/>
    </row>
    <row r="19083" spans="30:32" ht="24.75" customHeight="1">
      <c r="AD19083" s="183"/>
      <c r="AE19083" s="184"/>
      <c r="AF19083" s="184"/>
    </row>
    <row r="19084" spans="30:32" ht="24.75" customHeight="1">
      <c r="AD19084" s="183"/>
      <c r="AE19084" s="184"/>
      <c r="AF19084" s="184"/>
    </row>
    <row r="19085" spans="30:32" ht="24.75" customHeight="1">
      <c r="AD19085" s="183"/>
      <c r="AE19085" s="184"/>
      <c r="AF19085" s="184"/>
    </row>
    <row r="19086" spans="30:32" ht="24.75" customHeight="1">
      <c r="AD19086" s="183"/>
      <c r="AE19086" s="184"/>
      <c r="AF19086" s="184"/>
    </row>
    <row r="19087" spans="30:32" ht="24.75" customHeight="1">
      <c r="AD19087" s="183"/>
      <c r="AE19087" s="184"/>
      <c r="AF19087" s="184"/>
    </row>
    <row r="19088" spans="30:32" ht="24.75" customHeight="1">
      <c r="AD19088" s="183"/>
      <c r="AE19088" s="184"/>
      <c r="AF19088" s="184"/>
    </row>
    <row r="19089" spans="30:32" ht="24.75" customHeight="1">
      <c r="AD19089" s="183"/>
      <c r="AE19089" s="184"/>
      <c r="AF19089" s="184"/>
    </row>
    <row r="19090" spans="30:32" ht="24.75" customHeight="1">
      <c r="AD19090" s="183"/>
      <c r="AE19090" s="184"/>
      <c r="AF19090" s="184"/>
    </row>
    <row r="19091" spans="30:32" ht="24.75" customHeight="1">
      <c r="AD19091" s="183"/>
      <c r="AE19091" s="184"/>
      <c r="AF19091" s="184"/>
    </row>
    <row r="19092" spans="30:32" ht="24.75" customHeight="1">
      <c r="AD19092" s="183"/>
      <c r="AE19092" s="184"/>
      <c r="AF19092" s="184"/>
    </row>
    <row r="19093" spans="30:32" ht="24.75" customHeight="1">
      <c r="AD19093" s="183"/>
      <c r="AE19093" s="184"/>
      <c r="AF19093" s="184"/>
    </row>
    <row r="19094" spans="30:32" ht="24.75" customHeight="1">
      <c r="AD19094" s="183"/>
      <c r="AE19094" s="184"/>
      <c r="AF19094" s="184"/>
    </row>
    <row r="19095" spans="30:32" ht="24.75" customHeight="1">
      <c r="AD19095" s="183"/>
      <c r="AE19095" s="184"/>
      <c r="AF19095" s="184"/>
    </row>
    <row r="19096" spans="30:32" ht="24.75" customHeight="1">
      <c r="AD19096" s="183"/>
      <c r="AE19096" s="184"/>
      <c r="AF19096" s="184"/>
    </row>
    <row r="19097" spans="30:32" ht="24.75" customHeight="1">
      <c r="AD19097" s="183"/>
      <c r="AE19097" s="184"/>
      <c r="AF19097" s="184"/>
    </row>
    <row r="19098" spans="30:32" ht="24.75" customHeight="1">
      <c r="AD19098" s="183"/>
      <c r="AE19098" s="184"/>
      <c r="AF19098" s="184"/>
    </row>
    <row r="19099" spans="30:32" ht="24.75" customHeight="1">
      <c r="AD19099" s="183"/>
      <c r="AE19099" s="184"/>
      <c r="AF19099" s="184"/>
    </row>
    <row r="19100" spans="30:32" ht="24.75" customHeight="1">
      <c r="AD19100" s="183"/>
      <c r="AE19100" s="184"/>
      <c r="AF19100" s="184"/>
    </row>
    <row r="19101" spans="30:32" ht="24.75" customHeight="1">
      <c r="AD19101" s="183"/>
      <c r="AE19101" s="184"/>
      <c r="AF19101" s="184"/>
    </row>
    <row r="19102" spans="30:32" ht="24.75" customHeight="1">
      <c r="AD19102" s="183"/>
      <c r="AE19102" s="184"/>
      <c r="AF19102" s="184"/>
    </row>
    <row r="19103" spans="30:32" ht="24.75" customHeight="1">
      <c r="AD19103" s="183"/>
      <c r="AE19103" s="184"/>
      <c r="AF19103" s="184"/>
    </row>
    <row r="19104" spans="30:32" ht="24.75" customHeight="1">
      <c r="AD19104" s="183"/>
      <c r="AE19104" s="184"/>
      <c r="AF19104" s="184"/>
    </row>
    <row r="19105" spans="30:32" ht="24.75" customHeight="1">
      <c r="AD19105" s="183"/>
      <c r="AE19105" s="184"/>
      <c r="AF19105" s="184"/>
    </row>
    <row r="19106" spans="30:32" ht="24.75" customHeight="1">
      <c r="AD19106" s="183"/>
      <c r="AE19106" s="184"/>
      <c r="AF19106" s="184"/>
    </row>
    <row r="19107" spans="30:32" ht="24.75" customHeight="1">
      <c r="AD19107" s="183"/>
      <c r="AE19107" s="184"/>
      <c r="AF19107" s="184"/>
    </row>
    <row r="19108" spans="30:32" ht="24.75" customHeight="1">
      <c r="AD19108" s="183"/>
      <c r="AE19108" s="184"/>
      <c r="AF19108" s="184"/>
    </row>
    <row r="19109" spans="30:32" ht="24.75" customHeight="1">
      <c r="AD19109" s="183"/>
      <c r="AE19109" s="184"/>
      <c r="AF19109" s="184"/>
    </row>
    <row r="19110" spans="30:32" ht="24.75" customHeight="1">
      <c r="AD19110" s="183"/>
      <c r="AE19110" s="184"/>
      <c r="AF19110" s="184"/>
    </row>
    <row r="19111" spans="30:32" ht="24.75" customHeight="1">
      <c r="AD19111" s="183"/>
      <c r="AE19111" s="184"/>
      <c r="AF19111" s="184"/>
    </row>
    <row r="19112" spans="30:32" ht="24.75" customHeight="1">
      <c r="AD19112" s="183"/>
      <c r="AE19112" s="184"/>
      <c r="AF19112" s="184"/>
    </row>
    <row r="19113" spans="30:32" ht="24.75" customHeight="1">
      <c r="AD19113" s="183"/>
      <c r="AE19113" s="184"/>
      <c r="AF19113" s="184"/>
    </row>
    <row r="19114" spans="30:32" ht="24.75" customHeight="1">
      <c r="AD19114" s="183"/>
      <c r="AE19114" s="184"/>
      <c r="AF19114" s="184"/>
    </row>
    <row r="19115" spans="30:32" ht="24.75" customHeight="1">
      <c r="AD19115" s="183"/>
      <c r="AE19115" s="184"/>
      <c r="AF19115" s="184"/>
    </row>
    <row r="19116" spans="30:32" ht="24.75" customHeight="1">
      <c r="AD19116" s="183"/>
      <c r="AE19116" s="184"/>
      <c r="AF19116" s="184"/>
    </row>
    <row r="19117" spans="30:32" ht="24.75" customHeight="1">
      <c r="AD19117" s="183"/>
      <c r="AE19117" s="184"/>
      <c r="AF19117" s="184"/>
    </row>
    <row r="19118" spans="30:32" ht="24.75" customHeight="1">
      <c r="AD19118" s="183"/>
      <c r="AE19118" s="184"/>
      <c r="AF19118" s="184"/>
    </row>
    <row r="19119" spans="30:32" ht="24.75" customHeight="1">
      <c r="AD19119" s="183"/>
      <c r="AE19119" s="184"/>
      <c r="AF19119" s="184"/>
    </row>
    <row r="19120" spans="30:32" ht="24.75" customHeight="1">
      <c r="AD19120" s="183"/>
      <c r="AE19120" s="184"/>
      <c r="AF19120" s="184"/>
    </row>
    <row r="19121" spans="30:32" ht="24.75" customHeight="1">
      <c r="AD19121" s="183"/>
      <c r="AE19121" s="184"/>
      <c r="AF19121" s="184"/>
    </row>
    <row r="19122" spans="30:32" ht="24.75" customHeight="1">
      <c r="AD19122" s="183"/>
      <c r="AE19122" s="184"/>
      <c r="AF19122" s="184"/>
    </row>
    <row r="19123" spans="30:32" ht="24.75" customHeight="1">
      <c r="AD19123" s="183"/>
      <c r="AE19123" s="184"/>
      <c r="AF19123" s="184"/>
    </row>
    <row r="19124" spans="30:32" ht="24.75" customHeight="1">
      <c r="AD19124" s="183"/>
      <c r="AE19124" s="184"/>
      <c r="AF19124" s="184"/>
    </row>
    <row r="19125" spans="30:32" ht="24.75" customHeight="1">
      <c r="AD19125" s="183"/>
      <c r="AE19125" s="184"/>
      <c r="AF19125" s="184"/>
    </row>
    <row r="19126" spans="30:32" ht="24.75" customHeight="1">
      <c r="AD19126" s="183"/>
      <c r="AE19126" s="184"/>
      <c r="AF19126" s="184"/>
    </row>
    <row r="19127" spans="30:32" ht="24.75" customHeight="1">
      <c r="AD19127" s="183"/>
      <c r="AE19127" s="184"/>
      <c r="AF19127" s="184"/>
    </row>
    <row r="19128" spans="30:32" ht="24.75" customHeight="1">
      <c r="AD19128" s="183"/>
      <c r="AE19128" s="184"/>
      <c r="AF19128" s="184"/>
    </row>
    <row r="19129" spans="30:32" ht="24.75" customHeight="1">
      <c r="AD19129" s="183"/>
      <c r="AE19129" s="184"/>
      <c r="AF19129" s="184"/>
    </row>
    <row r="19130" spans="30:32" ht="24.75" customHeight="1">
      <c r="AD19130" s="183"/>
      <c r="AE19130" s="184"/>
      <c r="AF19130" s="184"/>
    </row>
    <row r="19131" spans="30:32" ht="24.75" customHeight="1">
      <c r="AD19131" s="183"/>
      <c r="AE19131" s="184"/>
      <c r="AF19131" s="184"/>
    </row>
    <row r="19132" spans="30:32" ht="24.75" customHeight="1">
      <c r="AD19132" s="183"/>
      <c r="AE19132" s="184"/>
      <c r="AF19132" s="184"/>
    </row>
    <row r="19133" spans="30:32" ht="24.75" customHeight="1">
      <c r="AD19133" s="183"/>
      <c r="AE19133" s="184"/>
      <c r="AF19133" s="184"/>
    </row>
    <row r="19134" spans="30:32" ht="24.75" customHeight="1">
      <c r="AD19134" s="183"/>
      <c r="AE19134" s="184"/>
      <c r="AF19134" s="184"/>
    </row>
    <row r="19135" spans="30:32" ht="24.75" customHeight="1">
      <c r="AD19135" s="183"/>
      <c r="AE19135" s="184"/>
      <c r="AF19135" s="184"/>
    </row>
    <row r="19136" spans="30:32" ht="24.75" customHeight="1">
      <c r="AD19136" s="183"/>
      <c r="AE19136" s="184"/>
      <c r="AF19136" s="184"/>
    </row>
    <row r="19137" spans="30:32" ht="24.75" customHeight="1">
      <c r="AD19137" s="183"/>
      <c r="AE19137" s="184"/>
      <c r="AF19137" s="184"/>
    </row>
    <row r="19138" spans="30:32" ht="24.75" customHeight="1">
      <c r="AD19138" s="183"/>
      <c r="AE19138" s="184"/>
      <c r="AF19138" s="184"/>
    </row>
    <row r="19139" spans="30:32" ht="24.75" customHeight="1">
      <c r="AD19139" s="183"/>
      <c r="AE19139" s="184"/>
      <c r="AF19139" s="184"/>
    </row>
    <row r="19140" spans="30:32" ht="24.75" customHeight="1">
      <c r="AD19140" s="183"/>
      <c r="AE19140" s="184"/>
      <c r="AF19140" s="184"/>
    </row>
    <row r="19141" spans="30:32" ht="24.75" customHeight="1">
      <c r="AD19141" s="183"/>
      <c r="AE19141" s="184"/>
      <c r="AF19141" s="184"/>
    </row>
    <row r="19142" spans="30:32" ht="24.75" customHeight="1">
      <c r="AD19142" s="183"/>
      <c r="AE19142" s="184"/>
      <c r="AF19142" s="184"/>
    </row>
    <row r="19143" spans="30:32" ht="24.75" customHeight="1">
      <c r="AD19143" s="183"/>
      <c r="AE19143" s="184"/>
      <c r="AF19143" s="184"/>
    </row>
    <row r="19144" spans="30:32" ht="24.75" customHeight="1">
      <c r="AD19144" s="183"/>
      <c r="AE19144" s="184"/>
      <c r="AF19144" s="184"/>
    </row>
    <row r="19145" spans="30:32" ht="24.75" customHeight="1">
      <c r="AD19145" s="183"/>
      <c r="AE19145" s="184"/>
      <c r="AF19145" s="184"/>
    </row>
    <row r="19146" spans="30:32" ht="24.75" customHeight="1">
      <c r="AD19146" s="183"/>
      <c r="AE19146" s="184"/>
      <c r="AF19146" s="184"/>
    </row>
    <row r="19147" spans="30:32" ht="24.75" customHeight="1">
      <c r="AD19147" s="183"/>
      <c r="AE19147" s="184"/>
      <c r="AF19147" s="184"/>
    </row>
    <row r="19148" spans="30:32" ht="24.75" customHeight="1">
      <c r="AD19148" s="183"/>
      <c r="AE19148" s="184"/>
      <c r="AF19148" s="184"/>
    </row>
    <row r="19149" spans="30:32" ht="24.75" customHeight="1">
      <c r="AD19149" s="183"/>
      <c r="AE19149" s="184"/>
      <c r="AF19149" s="184"/>
    </row>
    <row r="19150" spans="30:32" ht="24.75" customHeight="1">
      <c r="AD19150" s="183"/>
      <c r="AE19150" s="184"/>
      <c r="AF19150" s="184"/>
    </row>
    <row r="19151" spans="30:32" ht="24.75" customHeight="1">
      <c r="AD19151" s="183"/>
      <c r="AE19151" s="184"/>
      <c r="AF19151" s="184"/>
    </row>
    <row r="19152" spans="30:32" ht="24.75" customHeight="1">
      <c r="AD19152" s="183"/>
      <c r="AE19152" s="184"/>
      <c r="AF19152" s="184"/>
    </row>
    <row r="19153" spans="30:32" ht="24.75" customHeight="1">
      <c r="AD19153" s="183"/>
      <c r="AE19153" s="184"/>
      <c r="AF19153" s="184"/>
    </row>
    <row r="19154" spans="30:32" ht="24.75" customHeight="1">
      <c r="AD19154" s="183"/>
      <c r="AE19154" s="184"/>
      <c r="AF19154" s="184"/>
    </row>
    <row r="19155" spans="30:32" ht="24.75" customHeight="1">
      <c r="AD19155" s="183"/>
      <c r="AE19155" s="184"/>
      <c r="AF19155" s="184"/>
    </row>
    <row r="19156" spans="30:32" ht="24.75" customHeight="1">
      <c r="AD19156" s="183"/>
      <c r="AE19156" s="184"/>
      <c r="AF19156" s="184"/>
    </row>
    <row r="19157" spans="30:32" ht="24.75" customHeight="1">
      <c r="AD19157" s="183"/>
      <c r="AE19157" s="184"/>
      <c r="AF19157" s="184"/>
    </row>
    <row r="19158" spans="30:32" ht="24.75" customHeight="1">
      <c r="AD19158" s="183"/>
      <c r="AE19158" s="184"/>
      <c r="AF19158" s="184"/>
    </row>
    <row r="19159" spans="30:32" ht="24.75" customHeight="1">
      <c r="AD19159" s="183"/>
      <c r="AE19159" s="184"/>
      <c r="AF19159" s="184"/>
    </row>
    <row r="19160" spans="30:32" ht="24.75" customHeight="1">
      <c r="AD19160" s="183"/>
      <c r="AE19160" s="184"/>
      <c r="AF19160" s="184"/>
    </row>
    <row r="19161" spans="30:32" ht="24.75" customHeight="1">
      <c r="AD19161" s="183"/>
      <c r="AE19161" s="184"/>
      <c r="AF19161" s="184"/>
    </row>
    <row r="19162" spans="30:32" ht="24.75" customHeight="1">
      <c r="AD19162" s="183"/>
      <c r="AE19162" s="184"/>
      <c r="AF19162" s="184"/>
    </row>
    <row r="19163" spans="30:32" ht="24.75" customHeight="1">
      <c r="AD19163" s="183"/>
      <c r="AE19163" s="184"/>
      <c r="AF19163" s="184"/>
    </row>
    <row r="19164" spans="30:32" ht="24.75" customHeight="1">
      <c r="AD19164" s="183"/>
      <c r="AE19164" s="184"/>
      <c r="AF19164" s="184"/>
    </row>
    <row r="19165" spans="30:32" ht="24.75" customHeight="1">
      <c r="AD19165" s="183"/>
      <c r="AE19165" s="184"/>
      <c r="AF19165" s="184"/>
    </row>
    <row r="19166" spans="30:32" ht="24.75" customHeight="1">
      <c r="AD19166" s="183"/>
      <c r="AE19166" s="184"/>
      <c r="AF19166" s="184"/>
    </row>
    <row r="19167" spans="30:32" ht="24.75" customHeight="1">
      <c r="AD19167" s="183"/>
      <c r="AE19167" s="184"/>
      <c r="AF19167" s="184"/>
    </row>
    <row r="19168" spans="30:32" ht="24.75" customHeight="1">
      <c r="AD19168" s="183"/>
      <c r="AE19168" s="184"/>
      <c r="AF19168" s="184"/>
    </row>
    <row r="19169" spans="30:32" ht="24.75" customHeight="1">
      <c r="AD19169" s="183"/>
      <c r="AE19169" s="184"/>
      <c r="AF19169" s="184"/>
    </row>
    <row r="19170" spans="30:32" ht="24.75" customHeight="1">
      <c r="AD19170" s="183"/>
      <c r="AE19170" s="184"/>
      <c r="AF19170" s="184"/>
    </row>
    <row r="19171" spans="30:32" ht="24.75" customHeight="1">
      <c r="AD19171" s="183"/>
      <c r="AE19171" s="184"/>
      <c r="AF19171" s="184"/>
    </row>
    <row r="19172" spans="30:32" ht="24.75" customHeight="1">
      <c r="AD19172" s="183"/>
      <c r="AE19172" s="184"/>
      <c r="AF19172" s="184"/>
    </row>
    <row r="19173" spans="30:32" ht="24.75" customHeight="1">
      <c r="AD19173" s="183"/>
      <c r="AE19173" s="184"/>
      <c r="AF19173" s="184"/>
    </row>
    <row r="19174" spans="30:32" ht="24.75" customHeight="1">
      <c r="AD19174" s="183"/>
      <c r="AE19174" s="184"/>
      <c r="AF19174" s="184"/>
    </row>
    <row r="19175" spans="30:32" ht="24.75" customHeight="1">
      <c r="AD19175" s="183"/>
      <c r="AE19175" s="184"/>
      <c r="AF19175" s="184"/>
    </row>
    <row r="19176" spans="30:32" ht="24.75" customHeight="1">
      <c r="AD19176" s="183"/>
      <c r="AE19176" s="184"/>
      <c r="AF19176" s="184"/>
    </row>
    <row r="19177" spans="30:32" ht="24.75" customHeight="1">
      <c r="AD19177" s="183"/>
      <c r="AE19177" s="184"/>
      <c r="AF19177" s="184"/>
    </row>
    <row r="19178" spans="30:32" ht="24.75" customHeight="1">
      <c r="AD19178" s="183"/>
      <c r="AE19178" s="184"/>
      <c r="AF19178" s="184"/>
    </row>
    <row r="19179" spans="30:32" ht="24.75" customHeight="1">
      <c r="AD19179" s="183"/>
      <c r="AE19179" s="184"/>
      <c r="AF19179" s="184"/>
    </row>
    <row r="19180" spans="30:32" ht="24.75" customHeight="1">
      <c r="AD19180" s="183"/>
      <c r="AE19180" s="184"/>
      <c r="AF19180" s="184"/>
    </row>
    <row r="19181" spans="30:32" ht="24.75" customHeight="1">
      <c r="AD19181" s="183"/>
      <c r="AE19181" s="184"/>
      <c r="AF19181" s="184"/>
    </row>
    <row r="19182" spans="30:32" ht="24.75" customHeight="1">
      <c r="AD19182" s="183"/>
      <c r="AE19182" s="184"/>
      <c r="AF19182" s="184"/>
    </row>
    <row r="19183" spans="30:32" ht="24.75" customHeight="1">
      <c r="AD19183" s="183"/>
      <c r="AE19183" s="184"/>
      <c r="AF19183" s="184"/>
    </row>
    <row r="19184" spans="30:32" ht="24.75" customHeight="1">
      <c r="AD19184" s="183"/>
      <c r="AE19184" s="184"/>
      <c r="AF19184" s="184"/>
    </row>
    <row r="19185" spans="30:32" ht="24.75" customHeight="1">
      <c r="AD19185" s="183"/>
      <c r="AE19185" s="184"/>
      <c r="AF19185" s="184"/>
    </row>
    <row r="19186" spans="30:32" ht="24.75" customHeight="1">
      <c r="AD19186" s="183"/>
      <c r="AE19186" s="184"/>
      <c r="AF19186" s="184"/>
    </row>
    <row r="19187" spans="30:32" ht="24.75" customHeight="1">
      <c r="AD19187" s="183"/>
      <c r="AE19187" s="184"/>
      <c r="AF19187" s="184"/>
    </row>
    <row r="19188" spans="30:32" ht="24.75" customHeight="1">
      <c r="AD19188" s="183"/>
      <c r="AE19188" s="184"/>
      <c r="AF19188" s="184"/>
    </row>
    <row r="19189" spans="30:32" ht="24.75" customHeight="1">
      <c r="AD19189" s="183"/>
      <c r="AE19189" s="184"/>
      <c r="AF19189" s="184"/>
    </row>
    <row r="19190" spans="30:32" ht="24.75" customHeight="1">
      <c r="AD19190" s="183"/>
      <c r="AE19190" s="184"/>
      <c r="AF19190" s="184"/>
    </row>
    <row r="19191" spans="30:32" ht="24.75" customHeight="1">
      <c r="AD19191" s="183"/>
      <c r="AE19191" s="184"/>
      <c r="AF19191" s="184"/>
    </row>
    <row r="19192" spans="30:32" ht="24.75" customHeight="1">
      <c r="AD19192" s="183"/>
      <c r="AE19192" s="184"/>
      <c r="AF19192" s="184"/>
    </row>
    <row r="19193" spans="30:32" ht="24.75" customHeight="1">
      <c r="AD19193" s="183"/>
      <c r="AE19193" s="184"/>
      <c r="AF19193" s="184"/>
    </row>
    <row r="19194" spans="30:32" ht="24.75" customHeight="1">
      <c r="AD19194" s="183"/>
      <c r="AE19194" s="184"/>
      <c r="AF19194" s="184"/>
    </row>
    <row r="19195" spans="30:32" ht="24.75" customHeight="1">
      <c r="AD19195" s="183"/>
      <c r="AE19195" s="184"/>
      <c r="AF19195" s="184"/>
    </row>
    <row r="19196" spans="30:32" ht="24.75" customHeight="1">
      <c r="AD19196" s="183"/>
      <c r="AE19196" s="184"/>
      <c r="AF19196" s="184"/>
    </row>
    <row r="19197" spans="30:32" ht="24.75" customHeight="1">
      <c r="AD19197" s="183"/>
      <c r="AE19197" s="184"/>
      <c r="AF19197" s="184"/>
    </row>
    <row r="19198" spans="30:32" ht="24.75" customHeight="1">
      <c r="AD19198" s="183"/>
      <c r="AE19198" s="184"/>
      <c r="AF19198" s="184"/>
    </row>
    <row r="19199" spans="30:32" ht="24.75" customHeight="1">
      <c r="AD19199" s="183"/>
      <c r="AE19199" s="184"/>
      <c r="AF19199" s="184"/>
    </row>
    <row r="19200" spans="30:32" ht="24.75" customHeight="1">
      <c r="AD19200" s="183"/>
      <c r="AE19200" s="184"/>
      <c r="AF19200" s="184"/>
    </row>
    <row r="19201" spans="30:32" ht="24.75" customHeight="1">
      <c r="AD19201" s="183"/>
      <c r="AE19201" s="184"/>
      <c r="AF19201" s="184"/>
    </row>
    <row r="19202" spans="30:32" ht="24.75" customHeight="1">
      <c r="AD19202" s="183"/>
      <c r="AE19202" s="184"/>
      <c r="AF19202" s="184"/>
    </row>
    <row r="19203" spans="30:32" ht="24.75" customHeight="1">
      <c r="AD19203" s="183"/>
      <c r="AE19203" s="184"/>
      <c r="AF19203" s="184"/>
    </row>
    <row r="19204" spans="30:32" ht="24.75" customHeight="1">
      <c r="AD19204" s="183"/>
      <c r="AE19204" s="184"/>
      <c r="AF19204" s="184"/>
    </row>
    <row r="19205" spans="30:32" ht="24.75" customHeight="1">
      <c r="AD19205" s="183"/>
      <c r="AE19205" s="184"/>
      <c r="AF19205" s="184"/>
    </row>
    <row r="19206" spans="30:32" ht="24.75" customHeight="1">
      <c r="AD19206" s="183"/>
      <c r="AE19206" s="184"/>
      <c r="AF19206" s="184"/>
    </row>
    <row r="19207" spans="30:32" ht="24.75" customHeight="1">
      <c r="AD19207" s="183"/>
      <c r="AE19207" s="184"/>
      <c r="AF19207" s="184"/>
    </row>
    <row r="19208" spans="30:32" ht="24.75" customHeight="1">
      <c r="AD19208" s="183"/>
      <c r="AE19208" s="184"/>
      <c r="AF19208" s="184"/>
    </row>
    <row r="19209" spans="30:32" ht="24.75" customHeight="1">
      <c r="AD19209" s="183"/>
      <c r="AE19209" s="184"/>
      <c r="AF19209" s="184"/>
    </row>
    <row r="19210" spans="30:32" ht="24.75" customHeight="1">
      <c r="AD19210" s="183"/>
      <c r="AE19210" s="184"/>
      <c r="AF19210" s="184"/>
    </row>
    <row r="19211" spans="30:32" ht="24.75" customHeight="1">
      <c r="AD19211" s="183"/>
      <c r="AE19211" s="184"/>
      <c r="AF19211" s="184"/>
    </row>
    <row r="19212" spans="30:32" ht="24.75" customHeight="1">
      <c r="AD19212" s="183"/>
      <c r="AE19212" s="184"/>
      <c r="AF19212" s="184"/>
    </row>
    <row r="19213" spans="30:32" ht="24.75" customHeight="1">
      <c r="AD19213" s="183"/>
      <c r="AE19213" s="184"/>
      <c r="AF19213" s="184"/>
    </row>
    <row r="19214" spans="30:32" ht="24.75" customHeight="1">
      <c r="AD19214" s="183"/>
      <c r="AE19214" s="184"/>
      <c r="AF19214" s="184"/>
    </row>
    <row r="19215" spans="30:32" ht="24.75" customHeight="1">
      <c r="AD19215" s="183"/>
      <c r="AE19215" s="184"/>
      <c r="AF19215" s="184"/>
    </row>
    <row r="19216" spans="30:32" ht="24.75" customHeight="1">
      <c r="AD19216" s="183"/>
      <c r="AE19216" s="184"/>
      <c r="AF19216" s="184"/>
    </row>
    <row r="19217" spans="30:32" ht="24.75" customHeight="1">
      <c r="AD19217" s="183"/>
      <c r="AE19217" s="184"/>
      <c r="AF19217" s="184"/>
    </row>
    <row r="19218" spans="30:32" ht="24.75" customHeight="1">
      <c r="AD19218" s="183"/>
      <c r="AE19218" s="184"/>
      <c r="AF19218" s="184"/>
    </row>
    <row r="19219" spans="30:32" ht="24.75" customHeight="1">
      <c r="AD19219" s="183"/>
      <c r="AE19219" s="184"/>
      <c r="AF19219" s="184"/>
    </row>
    <row r="19220" spans="30:32" ht="24.75" customHeight="1">
      <c r="AD19220" s="183"/>
      <c r="AE19220" s="184"/>
      <c r="AF19220" s="184"/>
    </row>
    <row r="19221" spans="30:32" ht="24.75" customHeight="1">
      <c r="AD19221" s="183"/>
      <c r="AE19221" s="184"/>
      <c r="AF19221" s="184"/>
    </row>
    <row r="19222" spans="30:32" ht="24.75" customHeight="1">
      <c r="AD19222" s="183"/>
      <c r="AE19222" s="184"/>
      <c r="AF19222" s="184"/>
    </row>
    <row r="19223" spans="30:32" ht="24.75" customHeight="1">
      <c r="AD19223" s="183"/>
      <c r="AE19223" s="184"/>
      <c r="AF19223" s="184"/>
    </row>
    <row r="19224" spans="30:32" ht="24.75" customHeight="1">
      <c r="AD19224" s="183"/>
      <c r="AE19224" s="184"/>
      <c r="AF19224" s="184"/>
    </row>
    <row r="19225" spans="30:32" ht="24.75" customHeight="1">
      <c r="AD19225" s="183"/>
      <c r="AE19225" s="184"/>
      <c r="AF19225" s="184"/>
    </row>
    <row r="19226" spans="30:32" ht="24.75" customHeight="1">
      <c r="AD19226" s="183"/>
      <c r="AE19226" s="184"/>
      <c r="AF19226" s="184"/>
    </row>
    <row r="19227" spans="30:32" ht="24.75" customHeight="1">
      <c r="AD19227" s="183"/>
      <c r="AE19227" s="184"/>
      <c r="AF19227" s="184"/>
    </row>
    <row r="19228" spans="30:32" ht="24.75" customHeight="1">
      <c r="AD19228" s="183"/>
      <c r="AE19228" s="184"/>
      <c r="AF19228" s="184"/>
    </row>
    <row r="19229" spans="30:32" ht="24.75" customHeight="1">
      <c r="AD19229" s="183"/>
      <c r="AE19229" s="184"/>
      <c r="AF19229" s="184"/>
    </row>
    <row r="19230" spans="30:32" ht="24.75" customHeight="1">
      <c r="AD19230" s="183"/>
      <c r="AE19230" s="184"/>
      <c r="AF19230" s="184"/>
    </row>
    <row r="19231" spans="30:32" ht="24.75" customHeight="1">
      <c r="AD19231" s="183"/>
      <c r="AE19231" s="184"/>
      <c r="AF19231" s="184"/>
    </row>
    <row r="19232" spans="30:32" ht="24.75" customHeight="1">
      <c r="AD19232" s="183"/>
      <c r="AE19232" s="184"/>
      <c r="AF19232" s="184"/>
    </row>
    <row r="19233" spans="30:32" ht="24.75" customHeight="1">
      <c r="AD19233" s="183"/>
      <c r="AE19233" s="184"/>
      <c r="AF19233" s="184"/>
    </row>
    <row r="19234" spans="30:32" ht="24.75" customHeight="1">
      <c r="AD19234" s="183"/>
      <c r="AE19234" s="184"/>
      <c r="AF19234" s="184"/>
    </row>
    <row r="19235" spans="30:32" ht="24.75" customHeight="1">
      <c r="AD19235" s="183"/>
      <c r="AE19235" s="184"/>
      <c r="AF19235" s="184"/>
    </row>
    <row r="19236" spans="30:32" ht="24.75" customHeight="1">
      <c r="AD19236" s="183"/>
      <c r="AE19236" s="184"/>
      <c r="AF19236" s="184"/>
    </row>
    <row r="19237" spans="30:32" ht="24.75" customHeight="1">
      <c r="AD19237" s="183"/>
      <c r="AE19237" s="184"/>
      <c r="AF19237" s="184"/>
    </row>
    <row r="19238" spans="30:32" ht="24.75" customHeight="1">
      <c r="AD19238" s="183"/>
      <c r="AE19238" s="184"/>
      <c r="AF19238" s="184"/>
    </row>
    <row r="19239" spans="30:32" ht="24.75" customHeight="1">
      <c r="AD19239" s="183"/>
      <c r="AE19239" s="184"/>
      <c r="AF19239" s="184"/>
    </row>
    <row r="19240" spans="30:32" ht="24.75" customHeight="1">
      <c r="AD19240" s="183"/>
      <c r="AE19240" s="184"/>
      <c r="AF19240" s="184"/>
    </row>
    <row r="19241" spans="30:32" ht="24.75" customHeight="1">
      <c r="AD19241" s="183"/>
      <c r="AE19241" s="184"/>
      <c r="AF19241" s="184"/>
    </row>
    <row r="19242" spans="30:32" ht="24.75" customHeight="1">
      <c r="AD19242" s="183"/>
      <c r="AE19242" s="184"/>
      <c r="AF19242" s="184"/>
    </row>
    <row r="19243" spans="30:32" ht="24.75" customHeight="1">
      <c r="AD19243" s="183"/>
      <c r="AE19243" s="184"/>
      <c r="AF19243" s="184"/>
    </row>
    <row r="19244" spans="30:32" ht="24.75" customHeight="1">
      <c r="AD19244" s="183"/>
      <c r="AE19244" s="184"/>
      <c r="AF19244" s="184"/>
    </row>
    <row r="19245" spans="30:32" ht="24.75" customHeight="1">
      <c r="AD19245" s="183"/>
      <c r="AE19245" s="184"/>
      <c r="AF19245" s="184"/>
    </row>
    <row r="19246" spans="30:32" ht="24.75" customHeight="1">
      <c r="AD19246" s="183"/>
      <c r="AE19246" s="184"/>
      <c r="AF19246" s="184"/>
    </row>
    <row r="19247" spans="30:32" ht="24.75" customHeight="1">
      <c r="AD19247" s="183"/>
      <c r="AE19247" s="184"/>
      <c r="AF19247" s="184"/>
    </row>
    <row r="19248" spans="30:32" ht="24.75" customHeight="1">
      <c r="AD19248" s="183"/>
      <c r="AE19248" s="184"/>
      <c r="AF19248" s="184"/>
    </row>
    <row r="19249" spans="30:32" ht="24.75" customHeight="1">
      <c r="AD19249" s="183"/>
      <c r="AE19249" s="184"/>
      <c r="AF19249" s="184"/>
    </row>
    <row r="19250" spans="30:32" ht="24.75" customHeight="1">
      <c r="AD19250" s="183"/>
      <c r="AE19250" s="184"/>
      <c r="AF19250" s="184"/>
    </row>
    <row r="19251" spans="30:32" ht="24.75" customHeight="1">
      <c r="AD19251" s="183"/>
      <c r="AE19251" s="184"/>
      <c r="AF19251" s="184"/>
    </row>
    <row r="19252" spans="30:32" ht="24.75" customHeight="1">
      <c r="AD19252" s="183"/>
      <c r="AE19252" s="184"/>
      <c r="AF19252" s="184"/>
    </row>
    <row r="19253" spans="30:32" ht="24.75" customHeight="1">
      <c r="AD19253" s="183"/>
      <c r="AE19253" s="184"/>
      <c r="AF19253" s="184"/>
    </row>
    <row r="19254" spans="30:32" ht="24.75" customHeight="1">
      <c r="AD19254" s="183"/>
      <c r="AE19254" s="184"/>
      <c r="AF19254" s="184"/>
    </row>
    <row r="19255" spans="30:32" ht="24.75" customHeight="1">
      <c r="AD19255" s="183"/>
      <c r="AE19255" s="184"/>
      <c r="AF19255" s="184"/>
    </row>
    <row r="19256" spans="30:32" ht="24.75" customHeight="1">
      <c r="AD19256" s="183"/>
      <c r="AE19256" s="184"/>
      <c r="AF19256" s="184"/>
    </row>
    <row r="19257" spans="30:32" ht="24.75" customHeight="1">
      <c r="AD19257" s="183"/>
      <c r="AE19257" s="184"/>
      <c r="AF19257" s="184"/>
    </row>
    <row r="19258" spans="30:32" ht="24.75" customHeight="1">
      <c r="AD19258" s="183"/>
      <c r="AE19258" s="184"/>
      <c r="AF19258" s="184"/>
    </row>
    <row r="19259" spans="30:32" ht="24.75" customHeight="1">
      <c r="AD19259" s="183"/>
      <c r="AE19259" s="184"/>
      <c r="AF19259" s="184"/>
    </row>
    <row r="19260" spans="30:32" ht="24.75" customHeight="1">
      <c r="AD19260" s="183"/>
      <c r="AE19260" s="184"/>
      <c r="AF19260" s="184"/>
    </row>
    <row r="19261" spans="30:32" ht="24.75" customHeight="1">
      <c r="AD19261" s="183"/>
      <c r="AE19261" s="184"/>
      <c r="AF19261" s="184"/>
    </row>
    <row r="19262" spans="30:32" ht="24.75" customHeight="1">
      <c r="AD19262" s="183"/>
      <c r="AE19262" s="184"/>
      <c r="AF19262" s="184"/>
    </row>
    <row r="19263" spans="30:32" ht="24.75" customHeight="1">
      <c r="AD19263" s="183"/>
      <c r="AE19263" s="184"/>
      <c r="AF19263" s="184"/>
    </row>
    <row r="19264" spans="30:32" ht="24.75" customHeight="1">
      <c r="AD19264" s="183"/>
      <c r="AE19264" s="184"/>
      <c r="AF19264" s="184"/>
    </row>
    <row r="19265" spans="30:32" ht="24.75" customHeight="1">
      <c r="AD19265" s="183"/>
      <c r="AE19265" s="184"/>
      <c r="AF19265" s="184"/>
    </row>
    <row r="19266" spans="30:32" ht="24.75" customHeight="1">
      <c r="AD19266" s="183"/>
      <c r="AE19266" s="184"/>
      <c r="AF19266" s="184"/>
    </row>
    <row r="19267" spans="30:32" ht="24.75" customHeight="1">
      <c r="AD19267" s="183"/>
      <c r="AE19267" s="184"/>
      <c r="AF19267" s="184"/>
    </row>
    <row r="19268" spans="30:32" ht="24.75" customHeight="1">
      <c r="AD19268" s="183"/>
      <c r="AE19268" s="184"/>
      <c r="AF19268" s="184"/>
    </row>
    <row r="19269" spans="30:32" ht="24.75" customHeight="1">
      <c r="AD19269" s="183"/>
      <c r="AE19269" s="184"/>
      <c r="AF19269" s="184"/>
    </row>
    <row r="19270" spans="30:32" ht="24.75" customHeight="1">
      <c r="AD19270" s="183"/>
      <c r="AE19270" s="184"/>
      <c r="AF19270" s="184"/>
    </row>
    <row r="19271" spans="30:32" ht="24.75" customHeight="1">
      <c r="AD19271" s="183"/>
      <c r="AE19271" s="184"/>
      <c r="AF19271" s="184"/>
    </row>
    <row r="19272" spans="30:32" ht="24.75" customHeight="1">
      <c r="AD19272" s="183"/>
      <c r="AE19272" s="184"/>
      <c r="AF19272" s="184"/>
    </row>
    <row r="19273" spans="30:32" ht="24.75" customHeight="1">
      <c r="AD19273" s="183"/>
      <c r="AE19273" s="184"/>
      <c r="AF19273" s="184"/>
    </row>
    <row r="19274" spans="30:32" ht="24.75" customHeight="1">
      <c r="AD19274" s="183"/>
      <c r="AE19274" s="184"/>
      <c r="AF19274" s="184"/>
    </row>
    <row r="19275" spans="30:32" ht="24.75" customHeight="1">
      <c r="AD19275" s="183"/>
      <c r="AE19275" s="184"/>
      <c r="AF19275" s="184"/>
    </row>
    <row r="19276" spans="30:32" ht="24.75" customHeight="1">
      <c r="AD19276" s="183"/>
      <c r="AE19276" s="184"/>
      <c r="AF19276" s="184"/>
    </row>
    <row r="19277" spans="30:32" ht="24.75" customHeight="1">
      <c r="AD19277" s="183"/>
      <c r="AE19277" s="184"/>
      <c r="AF19277" s="184"/>
    </row>
    <row r="19278" spans="30:32" ht="24.75" customHeight="1">
      <c r="AD19278" s="183"/>
      <c r="AE19278" s="184"/>
      <c r="AF19278" s="184"/>
    </row>
    <row r="19279" spans="30:32" ht="24.75" customHeight="1">
      <c r="AD19279" s="183"/>
      <c r="AE19279" s="184"/>
      <c r="AF19279" s="184"/>
    </row>
    <row r="19280" spans="30:32" ht="24.75" customHeight="1">
      <c r="AD19280" s="183"/>
      <c r="AE19280" s="184"/>
      <c r="AF19280" s="184"/>
    </row>
    <row r="19281" spans="30:32" ht="24.75" customHeight="1">
      <c r="AD19281" s="183"/>
      <c r="AE19281" s="184"/>
      <c r="AF19281" s="184"/>
    </row>
    <row r="19282" spans="30:32" ht="24.75" customHeight="1">
      <c r="AD19282" s="183"/>
      <c r="AE19282" s="184"/>
      <c r="AF19282" s="184"/>
    </row>
    <row r="19283" spans="30:32" ht="24.75" customHeight="1">
      <c r="AD19283" s="183"/>
      <c r="AE19283" s="184"/>
      <c r="AF19283" s="184"/>
    </row>
    <row r="19284" spans="30:32" ht="24.75" customHeight="1">
      <c r="AD19284" s="183"/>
      <c r="AE19284" s="184"/>
      <c r="AF19284" s="184"/>
    </row>
    <row r="19285" spans="30:32" ht="24.75" customHeight="1">
      <c r="AD19285" s="183"/>
      <c r="AE19285" s="184"/>
      <c r="AF19285" s="184"/>
    </row>
    <row r="19286" spans="30:32" ht="24.75" customHeight="1">
      <c r="AD19286" s="183"/>
      <c r="AE19286" s="184"/>
      <c r="AF19286" s="184"/>
    </row>
    <row r="19287" spans="30:32" ht="24.75" customHeight="1">
      <c r="AD19287" s="183"/>
      <c r="AE19287" s="184"/>
      <c r="AF19287" s="184"/>
    </row>
    <row r="19288" spans="30:32" ht="24.75" customHeight="1">
      <c r="AD19288" s="183"/>
      <c r="AE19288" s="184"/>
      <c r="AF19288" s="184"/>
    </row>
    <row r="19289" spans="30:32" ht="24.75" customHeight="1">
      <c r="AD19289" s="183"/>
      <c r="AE19289" s="184"/>
      <c r="AF19289" s="184"/>
    </row>
    <row r="19290" spans="30:32" ht="24.75" customHeight="1">
      <c r="AD19290" s="183"/>
      <c r="AE19290" s="184"/>
      <c r="AF19290" s="184"/>
    </row>
    <row r="19291" spans="30:32" ht="24.75" customHeight="1">
      <c r="AD19291" s="183"/>
      <c r="AE19291" s="184"/>
      <c r="AF19291" s="184"/>
    </row>
    <row r="19292" spans="30:32" ht="24.75" customHeight="1">
      <c r="AD19292" s="183"/>
      <c r="AE19292" s="184"/>
      <c r="AF19292" s="184"/>
    </row>
    <row r="19293" spans="30:32" ht="24.75" customHeight="1">
      <c r="AD19293" s="183"/>
      <c r="AE19293" s="184"/>
      <c r="AF19293" s="184"/>
    </row>
    <row r="19294" spans="30:32" ht="24.75" customHeight="1">
      <c r="AD19294" s="183"/>
      <c r="AE19294" s="184"/>
      <c r="AF19294" s="184"/>
    </row>
    <row r="19295" spans="30:32" ht="24.75" customHeight="1">
      <c r="AD19295" s="183"/>
      <c r="AE19295" s="184"/>
      <c r="AF19295" s="184"/>
    </row>
    <row r="19296" spans="30:32" ht="24.75" customHeight="1">
      <c r="AD19296" s="183"/>
      <c r="AE19296" s="184"/>
      <c r="AF19296" s="184"/>
    </row>
    <row r="19297" spans="30:32" ht="24.75" customHeight="1">
      <c r="AD19297" s="183"/>
      <c r="AE19297" s="184"/>
      <c r="AF19297" s="184"/>
    </row>
    <row r="19298" spans="30:32" ht="24.75" customHeight="1">
      <c r="AD19298" s="183"/>
      <c r="AE19298" s="184"/>
      <c r="AF19298" s="184"/>
    </row>
    <row r="19299" spans="30:32" ht="24.75" customHeight="1">
      <c r="AD19299" s="183"/>
      <c r="AE19299" s="184"/>
      <c r="AF19299" s="184"/>
    </row>
    <row r="19300" spans="30:32" ht="24.75" customHeight="1">
      <c r="AD19300" s="183"/>
      <c r="AE19300" s="184"/>
      <c r="AF19300" s="184"/>
    </row>
    <row r="19301" spans="30:32" ht="24.75" customHeight="1">
      <c r="AD19301" s="183"/>
      <c r="AE19301" s="184"/>
      <c r="AF19301" s="184"/>
    </row>
    <row r="19302" spans="30:32" ht="24.75" customHeight="1">
      <c r="AD19302" s="183"/>
      <c r="AE19302" s="184"/>
      <c r="AF19302" s="184"/>
    </row>
    <row r="19303" spans="30:32" ht="24.75" customHeight="1">
      <c r="AD19303" s="183"/>
      <c r="AE19303" s="184"/>
      <c r="AF19303" s="184"/>
    </row>
    <row r="19304" spans="30:32" ht="24.75" customHeight="1">
      <c r="AD19304" s="183"/>
      <c r="AE19304" s="184"/>
      <c r="AF19304" s="184"/>
    </row>
    <row r="19305" spans="30:32" ht="24.75" customHeight="1">
      <c r="AD19305" s="183"/>
      <c r="AE19305" s="184"/>
      <c r="AF19305" s="184"/>
    </row>
    <row r="19306" spans="30:32" ht="24.75" customHeight="1">
      <c r="AD19306" s="183"/>
      <c r="AE19306" s="184"/>
      <c r="AF19306" s="184"/>
    </row>
    <row r="19307" spans="30:32" ht="24.75" customHeight="1">
      <c r="AD19307" s="183"/>
      <c r="AE19307" s="184"/>
      <c r="AF19307" s="184"/>
    </row>
    <row r="19308" spans="30:32" ht="24.75" customHeight="1">
      <c r="AD19308" s="183"/>
      <c r="AE19308" s="184"/>
      <c r="AF19308" s="184"/>
    </row>
    <row r="19309" spans="30:32" ht="24.75" customHeight="1">
      <c r="AD19309" s="183"/>
      <c r="AE19309" s="184"/>
      <c r="AF19309" s="184"/>
    </row>
    <row r="19310" spans="30:32" ht="24.75" customHeight="1">
      <c r="AD19310" s="183"/>
      <c r="AE19310" s="184"/>
      <c r="AF19310" s="184"/>
    </row>
    <row r="19311" spans="30:32" ht="24.75" customHeight="1">
      <c r="AD19311" s="183"/>
      <c r="AE19311" s="184"/>
      <c r="AF19311" s="184"/>
    </row>
    <row r="19312" spans="30:32" ht="24.75" customHeight="1">
      <c r="AD19312" s="183"/>
      <c r="AE19312" s="184"/>
      <c r="AF19312" s="184"/>
    </row>
    <row r="19313" spans="30:32" ht="24.75" customHeight="1">
      <c r="AD19313" s="183"/>
      <c r="AE19313" s="184"/>
      <c r="AF19313" s="184"/>
    </row>
    <row r="19314" spans="30:32" ht="24.75" customHeight="1">
      <c r="AD19314" s="183"/>
      <c r="AE19314" s="184"/>
      <c r="AF19314" s="184"/>
    </row>
    <row r="19315" spans="30:32" ht="24.75" customHeight="1">
      <c r="AD19315" s="183"/>
      <c r="AE19315" s="184"/>
      <c r="AF19315" s="184"/>
    </row>
    <row r="19316" spans="30:32" ht="24.75" customHeight="1">
      <c r="AD19316" s="183"/>
      <c r="AE19316" s="184"/>
      <c r="AF19316" s="184"/>
    </row>
    <row r="19317" spans="30:32" ht="24.75" customHeight="1">
      <c r="AD19317" s="183"/>
      <c r="AE19317" s="184"/>
      <c r="AF19317" s="184"/>
    </row>
    <row r="19318" spans="30:32" ht="24.75" customHeight="1">
      <c r="AD19318" s="183"/>
      <c r="AE19318" s="184"/>
      <c r="AF19318" s="184"/>
    </row>
    <row r="19319" spans="30:32" ht="24.75" customHeight="1">
      <c r="AD19319" s="183"/>
      <c r="AE19319" s="184"/>
      <c r="AF19319" s="184"/>
    </row>
    <row r="19320" spans="30:32" ht="24.75" customHeight="1">
      <c r="AD19320" s="183"/>
      <c r="AE19320" s="184"/>
      <c r="AF19320" s="184"/>
    </row>
    <row r="19321" spans="30:32" ht="24.75" customHeight="1">
      <c r="AD19321" s="183"/>
      <c r="AE19321" s="184"/>
      <c r="AF19321" s="184"/>
    </row>
    <row r="19322" spans="30:32" ht="24.75" customHeight="1">
      <c r="AD19322" s="183"/>
      <c r="AE19322" s="184"/>
      <c r="AF19322" s="184"/>
    </row>
    <row r="19323" spans="30:32" ht="24.75" customHeight="1">
      <c r="AD19323" s="183"/>
      <c r="AE19323" s="184"/>
      <c r="AF19323" s="184"/>
    </row>
    <row r="19324" spans="30:32" ht="24.75" customHeight="1">
      <c r="AD19324" s="183"/>
      <c r="AE19324" s="184"/>
      <c r="AF19324" s="184"/>
    </row>
    <row r="19325" spans="30:32" ht="24.75" customHeight="1">
      <c r="AD19325" s="183"/>
      <c r="AE19325" s="184"/>
      <c r="AF19325" s="184"/>
    </row>
    <row r="19326" spans="30:32" ht="24.75" customHeight="1">
      <c r="AD19326" s="183"/>
      <c r="AE19326" s="184"/>
      <c r="AF19326" s="184"/>
    </row>
    <row r="19327" spans="30:32" ht="24.75" customHeight="1">
      <c r="AD19327" s="183"/>
      <c r="AE19327" s="184"/>
      <c r="AF19327" s="184"/>
    </row>
    <row r="19328" spans="30:32" ht="24.75" customHeight="1">
      <c r="AD19328" s="183"/>
      <c r="AE19328" s="184"/>
      <c r="AF19328" s="184"/>
    </row>
    <row r="19329" spans="30:32" ht="24.75" customHeight="1">
      <c r="AD19329" s="183"/>
      <c r="AE19329" s="184"/>
      <c r="AF19329" s="184"/>
    </row>
    <row r="19330" spans="30:32" ht="24.75" customHeight="1">
      <c r="AD19330" s="183"/>
      <c r="AE19330" s="184"/>
      <c r="AF19330" s="184"/>
    </row>
    <row r="19331" spans="30:32" ht="24.75" customHeight="1">
      <c r="AD19331" s="183"/>
      <c r="AE19331" s="184"/>
      <c r="AF19331" s="184"/>
    </row>
    <row r="19332" spans="30:32" ht="24.75" customHeight="1">
      <c r="AD19332" s="183"/>
      <c r="AE19332" s="184"/>
      <c r="AF19332" s="184"/>
    </row>
    <row r="19333" spans="30:32" ht="24.75" customHeight="1">
      <c r="AD19333" s="183"/>
      <c r="AE19333" s="184"/>
      <c r="AF19333" s="184"/>
    </row>
    <row r="19334" spans="30:32" ht="24.75" customHeight="1">
      <c r="AD19334" s="183"/>
      <c r="AE19334" s="184"/>
      <c r="AF19334" s="184"/>
    </row>
    <row r="19335" spans="30:32" ht="24.75" customHeight="1">
      <c r="AD19335" s="183"/>
      <c r="AE19335" s="184"/>
      <c r="AF19335" s="184"/>
    </row>
    <row r="19336" spans="30:32" ht="24.75" customHeight="1">
      <c r="AD19336" s="183"/>
      <c r="AE19336" s="184"/>
      <c r="AF19336" s="184"/>
    </row>
    <row r="19337" spans="30:32" ht="24.75" customHeight="1">
      <c r="AD19337" s="183"/>
      <c r="AE19337" s="184"/>
      <c r="AF19337" s="184"/>
    </row>
    <row r="19338" spans="30:32" ht="24.75" customHeight="1">
      <c r="AD19338" s="183"/>
      <c r="AE19338" s="184"/>
      <c r="AF19338" s="184"/>
    </row>
    <row r="19339" spans="30:32" ht="24.75" customHeight="1">
      <c r="AD19339" s="183"/>
      <c r="AE19339" s="184"/>
      <c r="AF19339" s="184"/>
    </row>
    <row r="19340" spans="30:32" ht="24.75" customHeight="1">
      <c r="AD19340" s="183"/>
      <c r="AE19340" s="184"/>
      <c r="AF19340" s="184"/>
    </row>
    <row r="19341" spans="30:32" ht="24.75" customHeight="1">
      <c r="AD19341" s="183"/>
      <c r="AE19341" s="184"/>
      <c r="AF19341" s="184"/>
    </row>
    <row r="19342" spans="30:32" ht="24.75" customHeight="1">
      <c r="AD19342" s="183"/>
      <c r="AE19342" s="184"/>
      <c r="AF19342" s="184"/>
    </row>
    <row r="19343" spans="30:32" ht="24.75" customHeight="1">
      <c r="AD19343" s="183"/>
      <c r="AE19343" s="184"/>
      <c r="AF19343" s="184"/>
    </row>
    <row r="19344" spans="30:32" ht="24.75" customHeight="1">
      <c r="AD19344" s="183"/>
      <c r="AE19344" s="184"/>
      <c r="AF19344" s="184"/>
    </row>
    <row r="19345" spans="30:32" ht="24.75" customHeight="1">
      <c r="AD19345" s="183"/>
      <c r="AE19345" s="184"/>
      <c r="AF19345" s="184"/>
    </row>
    <row r="19346" spans="30:32" ht="24.75" customHeight="1">
      <c r="AD19346" s="183"/>
      <c r="AE19346" s="184"/>
      <c r="AF19346" s="184"/>
    </row>
    <row r="19347" spans="30:32" ht="24.75" customHeight="1">
      <c r="AD19347" s="183"/>
      <c r="AE19347" s="184"/>
      <c r="AF19347" s="184"/>
    </row>
    <row r="19348" spans="30:32" ht="24.75" customHeight="1">
      <c r="AD19348" s="183"/>
      <c r="AE19348" s="184"/>
      <c r="AF19348" s="184"/>
    </row>
    <row r="19349" spans="30:32" ht="24.75" customHeight="1">
      <c r="AD19349" s="183"/>
      <c r="AE19349" s="184"/>
      <c r="AF19349" s="184"/>
    </row>
    <row r="19350" spans="30:32" ht="24.75" customHeight="1">
      <c r="AD19350" s="183"/>
      <c r="AE19350" s="184"/>
      <c r="AF19350" s="184"/>
    </row>
    <row r="19351" spans="30:32" ht="24.75" customHeight="1">
      <c r="AD19351" s="183"/>
      <c r="AE19351" s="184"/>
      <c r="AF19351" s="184"/>
    </row>
    <row r="19352" spans="30:32" ht="24.75" customHeight="1">
      <c r="AD19352" s="183"/>
      <c r="AE19352" s="184"/>
      <c r="AF19352" s="184"/>
    </row>
    <row r="19353" spans="30:32" ht="24.75" customHeight="1">
      <c r="AD19353" s="183"/>
      <c r="AE19353" s="184"/>
      <c r="AF19353" s="184"/>
    </row>
    <row r="19354" spans="30:32" ht="24.75" customHeight="1">
      <c r="AD19354" s="183"/>
      <c r="AE19354" s="184"/>
      <c r="AF19354" s="184"/>
    </row>
    <row r="19355" spans="30:32" ht="24.75" customHeight="1">
      <c r="AD19355" s="183"/>
      <c r="AE19355" s="184"/>
      <c r="AF19355" s="184"/>
    </row>
    <row r="19356" spans="30:32" ht="24.75" customHeight="1">
      <c r="AD19356" s="183"/>
      <c r="AE19356" s="184"/>
      <c r="AF19356" s="184"/>
    </row>
    <row r="19357" spans="30:32" ht="24.75" customHeight="1">
      <c r="AD19357" s="183"/>
      <c r="AE19357" s="184"/>
      <c r="AF19357" s="184"/>
    </row>
    <row r="19358" spans="30:32" ht="24.75" customHeight="1">
      <c r="AD19358" s="183"/>
      <c r="AE19358" s="184"/>
      <c r="AF19358" s="184"/>
    </row>
    <row r="19359" spans="30:32" ht="24.75" customHeight="1">
      <c r="AD19359" s="183"/>
      <c r="AE19359" s="184"/>
      <c r="AF19359" s="184"/>
    </row>
    <row r="19360" spans="30:32" ht="24.75" customHeight="1">
      <c r="AD19360" s="183"/>
      <c r="AE19360" s="184"/>
      <c r="AF19360" s="184"/>
    </row>
    <row r="19361" spans="30:32" ht="24.75" customHeight="1">
      <c r="AD19361" s="183"/>
      <c r="AE19361" s="184"/>
      <c r="AF19361" s="184"/>
    </row>
    <row r="19362" spans="30:32" ht="24.75" customHeight="1">
      <c r="AD19362" s="183"/>
      <c r="AE19362" s="184"/>
      <c r="AF19362" s="184"/>
    </row>
    <row r="19363" spans="30:32" ht="24.75" customHeight="1">
      <c r="AD19363" s="183"/>
      <c r="AE19363" s="184"/>
      <c r="AF19363" s="184"/>
    </row>
    <row r="19364" spans="30:32" ht="24.75" customHeight="1">
      <c r="AD19364" s="183"/>
      <c r="AE19364" s="184"/>
      <c r="AF19364" s="184"/>
    </row>
    <row r="19365" spans="30:32" ht="24.75" customHeight="1">
      <c r="AD19365" s="183"/>
      <c r="AE19365" s="184"/>
      <c r="AF19365" s="184"/>
    </row>
    <row r="19366" spans="30:32" ht="24.75" customHeight="1">
      <c r="AD19366" s="183"/>
      <c r="AE19366" s="184"/>
      <c r="AF19366" s="184"/>
    </row>
    <row r="19367" spans="30:32" ht="24.75" customHeight="1">
      <c r="AD19367" s="183"/>
      <c r="AE19367" s="184"/>
      <c r="AF19367" s="184"/>
    </row>
    <row r="19368" spans="30:32" ht="24.75" customHeight="1">
      <c r="AD19368" s="183"/>
      <c r="AE19368" s="184"/>
      <c r="AF19368" s="184"/>
    </row>
    <row r="19369" spans="30:32" ht="24.75" customHeight="1">
      <c r="AD19369" s="183"/>
      <c r="AE19369" s="184"/>
      <c r="AF19369" s="184"/>
    </row>
    <row r="19370" spans="30:32" ht="24.75" customHeight="1">
      <c r="AD19370" s="183"/>
      <c r="AE19370" s="184"/>
      <c r="AF19370" s="184"/>
    </row>
    <row r="19371" spans="30:32" ht="24.75" customHeight="1">
      <c r="AD19371" s="183"/>
      <c r="AE19371" s="184"/>
      <c r="AF19371" s="184"/>
    </row>
    <row r="19372" spans="30:32" ht="24.75" customHeight="1">
      <c r="AD19372" s="183"/>
      <c r="AE19372" s="184"/>
      <c r="AF19372" s="184"/>
    </row>
    <row r="19373" spans="30:32" ht="24.75" customHeight="1">
      <c r="AD19373" s="183"/>
      <c r="AE19373" s="184"/>
      <c r="AF19373" s="184"/>
    </row>
    <row r="19374" spans="30:32" ht="24.75" customHeight="1">
      <c r="AD19374" s="183"/>
      <c r="AE19374" s="184"/>
      <c r="AF19374" s="184"/>
    </row>
    <row r="19375" spans="30:32" ht="24.75" customHeight="1">
      <c r="AD19375" s="183"/>
      <c r="AE19375" s="184"/>
      <c r="AF19375" s="184"/>
    </row>
    <row r="19376" spans="30:32" ht="24.75" customHeight="1">
      <c r="AD19376" s="183"/>
      <c r="AE19376" s="184"/>
      <c r="AF19376" s="184"/>
    </row>
    <row r="19377" spans="30:32" ht="24.75" customHeight="1">
      <c r="AD19377" s="183"/>
      <c r="AE19377" s="184"/>
      <c r="AF19377" s="184"/>
    </row>
    <row r="19378" spans="30:32" ht="24.75" customHeight="1">
      <c r="AD19378" s="183"/>
      <c r="AE19378" s="184"/>
      <c r="AF19378" s="184"/>
    </row>
    <row r="19379" spans="30:32" ht="24.75" customHeight="1">
      <c r="AD19379" s="183"/>
      <c r="AE19379" s="184"/>
      <c r="AF19379" s="184"/>
    </row>
    <row r="19380" spans="30:32" ht="24.75" customHeight="1">
      <c r="AD19380" s="183"/>
      <c r="AE19380" s="184"/>
      <c r="AF19380" s="184"/>
    </row>
    <row r="19381" spans="30:32" ht="24.75" customHeight="1">
      <c r="AD19381" s="183"/>
      <c r="AE19381" s="184"/>
      <c r="AF19381" s="184"/>
    </row>
    <row r="19382" spans="30:32" ht="24.75" customHeight="1">
      <c r="AD19382" s="183"/>
      <c r="AE19382" s="184"/>
      <c r="AF19382" s="184"/>
    </row>
    <row r="19383" spans="30:32" ht="24.75" customHeight="1">
      <c r="AD19383" s="183"/>
      <c r="AE19383" s="184"/>
      <c r="AF19383" s="184"/>
    </row>
    <row r="19384" spans="30:32" ht="24.75" customHeight="1">
      <c r="AD19384" s="183"/>
      <c r="AE19384" s="184"/>
      <c r="AF19384" s="184"/>
    </row>
    <row r="19385" spans="30:32" ht="24.75" customHeight="1">
      <c r="AD19385" s="183"/>
      <c r="AE19385" s="184"/>
      <c r="AF19385" s="184"/>
    </row>
    <row r="19386" spans="30:32" ht="24.75" customHeight="1">
      <c r="AD19386" s="183"/>
      <c r="AE19386" s="184"/>
      <c r="AF19386" s="184"/>
    </row>
    <row r="19387" spans="30:32" ht="24.75" customHeight="1">
      <c r="AD19387" s="183"/>
      <c r="AE19387" s="184"/>
      <c r="AF19387" s="184"/>
    </row>
    <row r="19388" spans="30:32" ht="24.75" customHeight="1">
      <c r="AD19388" s="183"/>
      <c r="AE19388" s="184"/>
      <c r="AF19388" s="184"/>
    </row>
    <row r="19389" spans="30:32" ht="24.75" customHeight="1">
      <c r="AD19389" s="183"/>
      <c r="AE19389" s="184"/>
      <c r="AF19389" s="184"/>
    </row>
    <row r="19390" spans="30:32" ht="24.75" customHeight="1">
      <c r="AD19390" s="183"/>
      <c r="AE19390" s="184"/>
      <c r="AF19390" s="184"/>
    </row>
    <row r="19391" spans="30:32" ht="24.75" customHeight="1">
      <c r="AD19391" s="183"/>
      <c r="AE19391" s="184"/>
      <c r="AF19391" s="184"/>
    </row>
    <row r="19392" spans="30:32" ht="24.75" customHeight="1">
      <c r="AD19392" s="183"/>
      <c r="AE19392" s="184"/>
      <c r="AF19392" s="184"/>
    </row>
    <row r="19393" spans="30:32" ht="24.75" customHeight="1">
      <c r="AD19393" s="183"/>
      <c r="AE19393" s="184"/>
      <c r="AF19393" s="184"/>
    </row>
    <row r="19394" spans="30:32" ht="24.75" customHeight="1">
      <c r="AD19394" s="183"/>
      <c r="AE19394" s="184"/>
      <c r="AF19394" s="184"/>
    </row>
    <row r="19395" spans="30:32" ht="24.75" customHeight="1">
      <c r="AD19395" s="183"/>
      <c r="AE19395" s="184"/>
      <c r="AF19395" s="184"/>
    </row>
    <row r="19396" spans="30:32" ht="24.75" customHeight="1">
      <c r="AD19396" s="183"/>
      <c r="AE19396" s="184"/>
      <c r="AF19396" s="184"/>
    </row>
    <row r="19397" spans="30:32" ht="24.75" customHeight="1">
      <c r="AD19397" s="183"/>
      <c r="AE19397" s="184"/>
      <c r="AF19397" s="184"/>
    </row>
    <row r="19398" spans="30:32" ht="24.75" customHeight="1">
      <c r="AD19398" s="183"/>
      <c r="AE19398" s="184"/>
      <c r="AF19398" s="184"/>
    </row>
    <row r="19399" spans="30:32" ht="24.75" customHeight="1">
      <c r="AD19399" s="183"/>
      <c r="AE19399" s="184"/>
      <c r="AF19399" s="184"/>
    </row>
    <row r="19400" spans="30:32" ht="24.75" customHeight="1">
      <c r="AD19400" s="183"/>
      <c r="AE19400" s="184"/>
      <c r="AF19400" s="184"/>
    </row>
    <row r="19401" spans="30:32" ht="24.75" customHeight="1">
      <c r="AD19401" s="183"/>
      <c r="AE19401" s="184"/>
      <c r="AF19401" s="184"/>
    </row>
    <row r="19402" spans="30:32" ht="24.75" customHeight="1">
      <c r="AD19402" s="183"/>
      <c r="AE19402" s="184"/>
      <c r="AF19402" s="184"/>
    </row>
    <row r="19403" spans="30:32" ht="24.75" customHeight="1">
      <c r="AD19403" s="183"/>
      <c r="AE19403" s="184"/>
      <c r="AF19403" s="184"/>
    </row>
    <row r="19404" spans="30:32" ht="24.75" customHeight="1">
      <c r="AD19404" s="183"/>
      <c r="AE19404" s="184"/>
      <c r="AF19404" s="184"/>
    </row>
    <row r="19405" spans="30:32" ht="24.75" customHeight="1">
      <c r="AD19405" s="183"/>
      <c r="AE19405" s="184"/>
      <c r="AF19405" s="184"/>
    </row>
    <row r="19406" spans="30:32" ht="24.75" customHeight="1">
      <c r="AD19406" s="183"/>
      <c r="AE19406" s="184"/>
      <c r="AF19406" s="184"/>
    </row>
    <row r="19407" spans="30:32" ht="24.75" customHeight="1">
      <c r="AD19407" s="183"/>
      <c r="AE19407" s="184"/>
      <c r="AF19407" s="184"/>
    </row>
    <row r="19408" spans="30:32" ht="24.75" customHeight="1">
      <c r="AD19408" s="183"/>
      <c r="AE19408" s="184"/>
      <c r="AF19408" s="184"/>
    </row>
    <row r="19409" spans="30:32" ht="24.75" customHeight="1">
      <c r="AD19409" s="183"/>
      <c r="AE19409" s="184"/>
      <c r="AF19409" s="184"/>
    </row>
    <row r="19410" spans="30:32" ht="24.75" customHeight="1">
      <c r="AD19410" s="183"/>
      <c r="AE19410" s="184"/>
      <c r="AF19410" s="184"/>
    </row>
    <row r="19411" spans="30:32" ht="24.75" customHeight="1">
      <c r="AD19411" s="183"/>
      <c r="AE19411" s="184"/>
      <c r="AF19411" s="184"/>
    </row>
    <row r="19412" spans="30:32" ht="24.75" customHeight="1">
      <c r="AD19412" s="183"/>
      <c r="AE19412" s="184"/>
      <c r="AF19412" s="184"/>
    </row>
    <row r="19413" spans="30:32" ht="24.75" customHeight="1">
      <c r="AD19413" s="183"/>
      <c r="AE19413" s="184"/>
      <c r="AF19413" s="184"/>
    </row>
    <row r="19414" spans="30:32" ht="24.75" customHeight="1">
      <c r="AD19414" s="183"/>
      <c r="AE19414" s="184"/>
      <c r="AF19414" s="184"/>
    </row>
    <row r="19415" spans="30:32" ht="24.75" customHeight="1">
      <c r="AD19415" s="183"/>
      <c r="AE19415" s="184"/>
      <c r="AF19415" s="184"/>
    </row>
    <row r="19416" spans="30:32" ht="24.75" customHeight="1">
      <c r="AD19416" s="183"/>
      <c r="AE19416" s="184"/>
      <c r="AF19416" s="184"/>
    </row>
    <row r="19417" spans="30:32" ht="24.75" customHeight="1">
      <c r="AD19417" s="183"/>
      <c r="AE19417" s="184"/>
      <c r="AF19417" s="184"/>
    </row>
    <row r="19418" spans="30:32" ht="24.75" customHeight="1">
      <c r="AD19418" s="183"/>
      <c r="AE19418" s="184"/>
      <c r="AF19418" s="184"/>
    </row>
    <row r="19419" spans="30:32" ht="24.75" customHeight="1">
      <c r="AD19419" s="183"/>
      <c r="AE19419" s="184"/>
      <c r="AF19419" s="184"/>
    </row>
    <row r="19420" spans="30:32" ht="24.75" customHeight="1">
      <c r="AD19420" s="183"/>
      <c r="AE19420" s="184"/>
      <c r="AF19420" s="184"/>
    </row>
    <row r="19421" spans="30:32" ht="24.75" customHeight="1">
      <c r="AD19421" s="183"/>
      <c r="AE19421" s="184"/>
      <c r="AF19421" s="184"/>
    </row>
    <row r="19422" spans="30:32" ht="24.75" customHeight="1">
      <c r="AD19422" s="183"/>
      <c r="AE19422" s="184"/>
      <c r="AF19422" s="184"/>
    </row>
    <row r="19423" spans="30:32" ht="24.75" customHeight="1">
      <c r="AD19423" s="183"/>
      <c r="AE19423" s="184"/>
      <c r="AF19423" s="184"/>
    </row>
    <row r="19424" spans="30:32" ht="24.75" customHeight="1">
      <c r="AD19424" s="183"/>
      <c r="AE19424" s="184"/>
      <c r="AF19424" s="184"/>
    </row>
    <row r="19425" spans="30:32" ht="24.75" customHeight="1">
      <c r="AD19425" s="183"/>
      <c r="AE19425" s="184"/>
      <c r="AF19425" s="184"/>
    </row>
    <row r="19426" spans="30:32" ht="24.75" customHeight="1">
      <c r="AD19426" s="183"/>
      <c r="AE19426" s="184"/>
      <c r="AF19426" s="184"/>
    </row>
    <row r="19427" spans="30:32" ht="24.75" customHeight="1">
      <c r="AD19427" s="183"/>
      <c r="AE19427" s="184"/>
      <c r="AF19427" s="184"/>
    </row>
    <row r="19428" spans="30:32" ht="24.75" customHeight="1">
      <c r="AD19428" s="183"/>
      <c r="AE19428" s="184"/>
      <c r="AF19428" s="184"/>
    </row>
    <row r="19429" spans="30:32" ht="24.75" customHeight="1">
      <c r="AD19429" s="183"/>
      <c r="AE19429" s="184"/>
      <c r="AF19429" s="184"/>
    </row>
    <row r="19430" spans="30:32" ht="24.75" customHeight="1">
      <c r="AD19430" s="183"/>
      <c r="AE19430" s="184"/>
      <c r="AF19430" s="184"/>
    </row>
    <row r="19431" spans="30:32" ht="24.75" customHeight="1">
      <c r="AD19431" s="183"/>
      <c r="AE19431" s="184"/>
      <c r="AF19431" s="184"/>
    </row>
    <row r="19432" spans="30:32" ht="24.75" customHeight="1">
      <c r="AD19432" s="183"/>
      <c r="AE19432" s="184"/>
      <c r="AF19432" s="184"/>
    </row>
    <row r="19433" spans="30:32" ht="24.75" customHeight="1">
      <c r="AD19433" s="183"/>
      <c r="AE19433" s="184"/>
      <c r="AF19433" s="184"/>
    </row>
    <row r="19434" spans="30:32" ht="24.75" customHeight="1">
      <c r="AD19434" s="183"/>
      <c r="AE19434" s="184"/>
      <c r="AF19434" s="184"/>
    </row>
    <row r="19435" spans="30:32" ht="24.75" customHeight="1">
      <c r="AD19435" s="183"/>
      <c r="AE19435" s="184"/>
      <c r="AF19435" s="184"/>
    </row>
    <row r="19436" spans="30:32" ht="24.75" customHeight="1">
      <c r="AD19436" s="183"/>
      <c r="AE19436" s="184"/>
      <c r="AF19436" s="184"/>
    </row>
    <row r="19437" spans="30:32" ht="24.75" customHeight="1">
      <c r="AD19437" s="183"/>
      <c r="AE19437" s="184"/>
      <c r="AF19437" s="184"/>
    </row>
    <row r="19438" spans="30:32" ht="24.75" customHeight="1">
      <c r="AD19438" s="183"/>
      <c r="AE19438" s="184"/>
      <c r="AF19438" s="184"/>
    </row>
    <row r="19439" spans="30:32" ht="24.75" customHeight="1">
      <c r="AD19439" s="183"/>
      <c r="AE19439" s="184"/>
      <c r="AF19439" s="184"/>
    </row>
    <row r="19440" spans="30:32" ht="24.75" customHeight="1">
      <c r="AD19440" s="183"/>
      <c r="AE19440" s="184"/>
      <c r="AF19440" s="184"/>
    </row>
    <row r="19441" spans="30:32" ht="24.75" customHeight="1">
      <c r="AD19441" s="183"/>
      <c r="AE19441" s="184"/>
      <c r="AF19441" s="184"/>
    </row>
    <row r="19442" spans="30:32" ht="24.75" customHeight="1">
      <c r="AD19442" s="183"/>
      <c r="AE19442" s="184"/>
      <c r="AF19442" s="184"/>
    </row>
    <row r="19443" spans="30:32" ht="24.75" customHeight="1">
      <c r="AD19443" s="183"/>
      <c r="AE19443" s="184"/>
      <c r="AF19443" s="184"/>
    </row>
    <row r="19444" spans="30:32" ht="24.75" customHeight="1">
      <c r="AD19444" s="183"/>
      <c r="AE19444" s="184"/>
      <c r="AF19444" s="184"/>
    </row>
    <row r="19445" spans="30:32" ht="24.75" customHeight="1">
      <c r="AD19445" s="183"/>
      <c r="AE19445" s="184"/>
      <c r="AF19445" s="184"/>
    </row>
    <row r="19446" spans="30:32" ht="24.75" customHeight="1">
      <c r="AD19446" s="183"/>
      <c r="AE19446" s="184"/>
      <c r="AF19446" s="184"/>
    </row>
    <row r="19447" spans="30:32" ht="24.75" customHeight="1">
      <c r="AD19447" s="183"/>
      <c r="AE19447" s="184"/>
      <c r="AF19447" s="184"/>
    </row>
    <row r="19448" spans="30:32" ht="24.75" customHeight="1">
      <c r="AD19448" s="183"/>
      <c r="AE19448" s="184"/>
      <c r="AF19448" s="184"/>
    </row>
    <row r="19449" spans="30:32" ht="24.75" customHeight="1">
      <c r="AD19449" s="183"/>
      <c r="AE19449" s="184"/>
      <c r="AF19449" s="184"/>
    </row>
    <row r="19450" spans="30:32" ht="24.75" customHeight="1">
      <c r="AD19450" s="183"/>
      <c r="AE19450" s="184"/>
      <c r="AF19450" s="184"/>
    </row>
    <row r="19451" spans="30:32" ht="24.75" customHeight="1">
      <c r="AD19451" s="183"/>
      <c r="AE19451" s="184"/>
      <c r="AF19451" s="184"/>
    </row>
    <row r="19452" spans="30:32" ht="24.75" customHeight="1">
      <c r="AD19452" s="183"/>
      <c r="AE19452" s="184"/>
      <c r="AF19452" s="184"/>
    </row>
    <row r="19453" spans="30:32" ht="24.75" customHeight="1">
      <c r="AD19453" s="183"/>
      <c r="AE19453" s="184"/>
      <c r="AF19453" s="184"/>
    </row>
    <row r="19454" spans="30:32" ht="24.75" customHeight="1">
      <c r="AD19454" s="183"/>
      <c r="AE19454" s="184"/>
      <c r="AF19454" s="184"/>
    </row>
    <row r="19455" spans="30:32" ht="24.75" customHeight="1">
      <c r="AD19455" s="183"/>
      <c r="AE19455" s="184"/>
      <c r="AF19455" s="184"/>
    </row>
    <row r="19456" spans="30:32" ht="24.75" customHeight="1">
      <c r="AD19456" s="183"/>
      <c r="AE19456" s="184"/>
      <c r="AF19456" s="184"/>
    </row>
    <row r="19457" spans="30:32" ht="24.75" customHeight="1">
      <c r="AD19457" s="183"/>
      <c r="AE19457" s="184"/>
      <c r="AF19457" s="184"/>
    </row>
    <row r="19458" spans="30:32" ht="24.75" customHeight="1">
      <c r="AD19458" s="183"/>
      <c r="AE19458" s="184"/>
      <c r="AF19458" s="184"/>
    </row>
    <row r="19459" spans="30:32" ht="24.75" customHeight="1">
      <c r="AD19459" s="183"/>
      <c r="AE19459" s="184"/>
      <c r="AF19459" s="184"/>
    </row>
    <row r="19460" spans="30:32" ht="24.75" customHeight="1">
      <c r="AD19460" s="183"/>
      <c r="AE19460" s="184"/>
      <c r="AF19460" s="184"/>
    </row>
    <row r="19461" spans="30:32" ht="24.75" customHeight="1">
      <c r="AD19461" s="183"/>
      <c r="AE19461" s="184"/>
      <c r="AF19461" s="184"/>
    </row>
    <row r="19462" spans="30:32" ht="24.75" customHeight="1">
      <c r="AD19462" s="183"/>
      <c r="AE19462" s="184"/>
      <c r="AF19462" s="184"/>
    </row>
    <row r="19463" spans="30:32" ht="24.75" customHeight="1">
      <c r="AD19463" s="183"/>
      <c r="AE19463" s="184"/>
      <c r="AF19463" s="184"/>
    </row>
    <row r="19464" spans="30:32" ht="24.75" customHeight="1">
      <c r="AD19464" s="183"/>
      <c r="AE19464" s="184"/>
      <c r="AF19464" s="184"/>
    </row>
    <row r="19465" spans="30:32" ht="24.75" customHeight="1">
      <c r="AD19465" s="183"/>
      <c r="AE19465" s="184"/>
      <c r="AF19465" s="184"/>
    </row>
    <row r="19466" spans="30:32" ht="24.75" customHeight="1">
      <c r="AD19466" s="183"/>
      <c r="AE19466" s="184"/>
      <c r="AF19466" s="184"/>
    </row>
    <row r="19467" spans="30:32" ht="24.75" customHeight="1">
      <c r="AD19467" s="183"/>
      <c r="AE19467" s="184"/>
      <c r="AF19467" s="184"/>
    </row>
    <row r="19468" spans="30:32" ht="24.75" customHeight="1">
      <c r="AD19468" s="183"/>
      <c r="AE19468" s="184"/>
      <c r="AF19468" s="184"/>
    </row>
    <row r="19469" spans="30:32" ht="24.75" customHeight="1">
      <c r="AD19469" s="183"/>
      <c r="AE19469" s="184"/>
      <c r="AF19469" s="184"/>
    </row>
    <row r="19470" spans="30:32" ht="24.75" customHeight="1">
      <c r="AD19470" s="183"/>
      <c r="AE19470" s="184"/>
      <c r="AF19470" s="184"/>
    </row>
    <row r="19471" spans="30:32" ht="24.75" customHeight="1">
      <c r="AD19471" s="183"/>
      <c r="AE19471" s="184"/>
      <c r="AF19471" s="184"/>
    </row>
    <row r="19472" spans="30:32" ht="24.75" customHeight="1">
      <c r="AD19472" s="183"/>
      <c r="AE19472" s="184"/>
      <c r="AF19472" s="184"/>
    </row>
    <row r="19473" spans="30:32" ht="24.75" customHeight="1">
      <c r="AD19473" s="183"/>
      <c r="AE19473" s="184"/>
      <c r="AF19473" s="184"/>
    </row>
    <row r="19474" spans="30:32" ht="24.75" customHeight="1">
      <c r="AD19474" s="183"/>
      <c r="AE19474" s="184"/>
      <c r="AF19474" s="184"/>
    </row>
    <row r="19475" spans="30:32" ht="24.75" customHeight="1">
      <c r="AD19475" s="183"/>
      <c r="AE19475" s="184"/>
      <c r="AF19475" s="184"/>
    </row>
    <row r="19476" spans="30:32" ht="24.75" customHeight="1">
      <c r="AD19476" s="183"/>
      <c r="AE19476" s="184"/>
      <c r="AF19476" s="184"/>
    </row>
    <row r="19477" spans="30:32" ht="24.75" customHeight="1">
      <c r="AD19477" s="183"/>
      <c r="AE19477" s="184"/>
      <c r="AF19477" s="184"/>
    </row>
    <row r="19478" spans="30:32" ht="24.75" customHeight="1">
      <c r="AD19478" s="183"/>
      <c r="AE19478" s="184"/>
      <c r="AF19478" s="184"/>
    </row>
    <row r="19479" spans="30:32" ht="24.75" customHeight="1">
      <c r="AD19479" s="183"/>
      <c r="AE19479" s="184"/>
      <c r="AF19479" s="184"/>
    </row>
    <row r="19480" spans="30:32" ht="24.75" customHeight="1">
      <c r="AD19480" s="183"/>
      <c r="AE19480" s="184"/>
      <c r="AF19480" s="184"/>
    </row>
    <row r="19481" spans="30:32" ht="24.75" customHeight="1">
      <c r="AD19481" s="183"/>
      <c r="AE19481" s="184"/>
      <c r="AF19481" s="184"/>
    </row>
    <row r="19482" spans="30:32" ht="24.75" customHeight="1">
      <c r="AD19482" s="183"/>
      <c r="AE19482" s="184"/>
      <c r="AF19482" s="184"/>
    </row>
    <row r="19483" spans="30:32" ht="24.75" customHeight="1">
      <c r="AD19483" s="183"/>
      <c r="AE19483" s="184"/>
      <c r="AF19483" s="184"/>
    </row>
    <row r="19484" spans="30:32" ht="24.75" customHeight="1">
      <c r="AD19484" s="183"/>
      <c r="AE19484" s="184"/>
      <c r="AF19484" s="184"/>
    </row>
    <row r="19485" spans="30:32" ht="24.75" customHeight="1">
      <c r="AD19485" s="183"/>
      <c r="AE19485" s="184"/>
      <c r="AF19485" s="184"/>
    </row>
    <row r="19486" spans="30:32" ht="24.75" customHeight="1">
      <c r="AD19486" s="183"/>
      <c r="AE19486" s="184"/>
      <c r="AF19486" s="184"/>
    </row>
    <row r="19487" spans="30:32" ht="24.75" customHeight="1">
      <c r="AD19487" s="183"/>
      <c r="AE19487" s="184"/>
      <c r="AF19487" s="184"/>
    </row>
    <row r="19488" spans="30:32" ht="24.75" customHeight="1">
      <c r="AD19488" s="183"/>
      <c r="AE19488" s="184"/>
      <c r="AF19488" s="184"/>
    </row>
    <row r="19489" spans="30:32" ht="24.75" customHeight="1">
      <c r="AD19489" s="183"/>
      <c r="AE19489" s="184"/>
      <c r="AF19489" s="184"/>
    </row>
    <row r="19490" spans="30:32" ht="24.75" customHeight="1">
      <c r="AD19490" s="183"/>
      <c r="AE19490" s="184"/>
      <c r="AF19490" s="184"/>
    </row>
    <row r="19491" spans="30:32" ht="24.75" customHeight="1">
      <c r="AD19491" s="183"/>
      <c r="AE19491" s="184"/>
      <c r="AF19491" s="184"/>
    </row>
    <row r="19492" spans="30:32" ht="24.75" customHeight="1">
      <c r="AD19492" s="183"/>
      <c r="AE19492" s="184"/>
      <c r="AF19492" s="184"/>
    </row>
    <row r="19493" spans="30:32" ht="24.75" customHeight="1">
      <c r="AD19493" s="183"/>
      <c r="AE19493" s="184"/>
      <c r="AF19493" s="184"/>
    </row>
    <row r="19494" spans="30:32" ht="24.75" customHeight="1">
      <c r="AD19494" s="183"/>
      <c r="AE19494" s="184"/>
      <c r="AF19494" s="184"/>
    </row>
    <row r="19495" spans="30:32" ht="24.75" customHeight="1">
      <c r="AD19495" s="183"/>
      <c r="AE19495" s="184"/>
      <c r="AF19495" s="184"/>
    </row>
    <row r="19496" spans="30:32" ht="24.75" customHeight="1">
      <c r="AD19496" s="183"/>
      <c r="AE19496" s="184"/>
      <c r="AF19496" s="184"/>
    </row>
    <row r="19497" spans="30:32" ht="24.75" customHeight="1">
      <c r="AD19497" s="183"/>
      <c r="AE19497" s="184"/>
      <c r="AF19497" s="184"/>
    </row>
    <row r="19498" spans="30:32" ht="24.75" customHeight="1">
      <c r="AD19498" s="183"/>
      <c r="AE19498" s="184"/>
      <c r="AF19498" s="184"/>
    </row>
    <row r="19499" spans="30:32" ht="24.75" customHeight="1">
      <c r="AD19499" s="183"/>
      <c r="AE19499" s="184"/>
      <c r="AF19499" s="184"/>
    </row>
    <row r="19500" spans="30:32" ht="24.75" customHeight="1">
      <c r="AD19500" s="183"/>
      <c r="AE19500" s="184"/>
      <c r="AF19500" s="184"/>
    </row>
    <row r="19501" spans="30:32" ht="24.75" customHeight="1">
      <c r="AD19501" s="183"/>
      <c r="AE19501" s="184"/>
      <c r="AF19501" s="184"/>
    </row>
    <row r="19502" spans="30:32" ht="24.75" customHeight="1">
      <c r="AD19502" s="183"/>
      <c r="AE19502" s="184"/>
      <c r="AF19502" s="184"/>
    </row>
    <row r="19503" spans="30:32" ht="24.75" customHeight="1">
      <c r="AD19503" s="183"/>
      <c r="AE19503" s="184"/>
      <c r="AF19503" s="184"/>
    </row>
    <row r="19504" spans="30:32" ht="24.75" customHeight="1">
      <c r="AD19504" s="183"/>
      <c r="AE19504" s="184"/>
      <c r="AF19504" s="184"/>
    </row>
    <row r="19505" spans="30:32" ht="24.75" customHeight="1">
      <c r="AD19505" s="183"/>
      <c r="AE19505" s="184"/>
      <c r="AF19505" s="184"/>
    </row>
    <row r="19506" spans="30:32" ht="24.75" customHeight="1">
      <c r="AD19506" s="183"/>
      <c r="AE19506" s="184"/>
      <c r="AF19506" s="184"/>
    </row>
    <row r="19507" spans="30:32" ht="24.75" customHeight="1">
      <c r="AD19507" s="183"/>
      <c r="AE19507" s="184"/>
      <c r="AF19507" s="184"/>
    </row>
    <row r="19508" spans="30:32" ht="24.75" customHeight="1">
      <c r="AD19508" s="183"/>
      <c r="AE19508" s="184"/>
      <c r="AF19508" s="184"/>
    </row>
    <row r="19509" spans="30:32" ht="24.75" customHeight="1">
      <c r="AD19509" s="183"/>
      <c r="AE19509" s="184"/>
      <c r="AF19509" s="184"/>
    </row>
    <row r="19510" spans="30:32" ht="24.75" customHeight="1">
      <c r="AD19510" s="183"/>
      <c r="AE19510" s="184"/>
      <c r="AF19510" s="184"/>
    </row>
    <row r="19511" spans="30:32" ht="24.75" customHeight="1">
      <c r="AD19511" s="183"/>
      <c r="AE19511" s="184"/>
      <c r="AF19511" s="184"/>
    </row>
    <row r="19512" spans="30:32" ht="24.75" customHeight="1">
      <c r="AD19512" s="183"/>
      <c r="AE19512" s="184"/>
      <c r="AF19512" s="184"/>
    </row>
    <row r="19513" spans="30:32" ht="24.75" customHeight="1">
      <c r="AD19513" s="183"/>
      <c r="AE19513" s="184"/>
      <c r="AF19513" s="184"/>
    </row>
    <row r="19514" spans="30:32" ht="24.75" customHeight="1">
      <c r="AD19514" s="183"/>
      <c r="AE19514" s="184"/>
      <c r="AF19514" s="184"/>
    </row>
    <row r="19515" spans="30:32" ht="24.75" customHeight="1">
      <c r="AD19515" s="183"/>
      <c r="AE19515" s="184"/>
      <c r="AF19515" s="184"/>
    </row>
    <row r="19516" spans="30:32" ht="24.75" customHeight="1">
      <c r="AD19516" s="183"/>
      <c r="AE19516" s="184"/>
      <c r="AF19516" s="184"/>
    </row>
    <row r="19517" spans="30:32" ht="24.75" customHeight="1">
      <c r="AD19517" s="183"/>
      <c r="AE19517" s="184"/>
      <c r="AF19517" s="184"/>
    </row>
    <row r="19518" spans="30:32" ht="24.75" customHeight="1">
      <c r="AD19518" s="183"/>
      <c r="AE19518" s="184"/>
      <c r="AF19518" s="184"/>
    </row>
    <row r="19519" spans="30:32" ht="24.75" customHeight="1">
      <c r="AD19519" s="183"/>
      <c r="AE19519" s="184"/>
      <c r="AF19519" s="184"/>
    </row>
    <row r="19520" spans="30:32" ht="24.75" customHeight="1">
      <c r="AD19520" s="183"/>
      <c r="AE19520" s="184"/>
      <c r="AF19520" s="184"/>
    </row>
    <row r="19521" spans="30:32" ht="24.75" customHeight="1">
      <c r="AD19521" s="183"/>
      <c r="AE19521" s="184"/>
      <c r="AF19521" s="184"/>
    </row>
    <row r="19522" spans="30:32" ht="24.75" customHeight="1">
      <c r="AD19522" s="183"/>
      <c r="AE19522" s="184"/>
      <c r="AF19522" s="184"/>
    </row>
    <row r="19523" spans="30:32" ht="24.75" customHeight="1">
      <c r="AD19523" s="183"/>
      <c r="AE19523" s="184"/>
      <c r="AF19523" s="184"/>
    </row>
    <row r="19524" spans="30:32" ht="24.75" customHeight="1">
      <c r="AD19524" s="183"/>
      <c r="AE19524" s="184"/>
      <c r="AF19524" s="184"/>
    </row>
    <row r="19525" spans="30:32" ht="24.75" customHeight="1">
      <c r="AD19525" s="183"/>
      <c r="AE19525" s="184"/>
      <c r="AF19525" s="184"/>
    </row>
    <row r="19526" spans="30:32" ht="24.75" customHeight="1">
      <c r="AD19526" s="183"/>
      <c r="AE19526" s="184"/>
      <c r="AF19526" s="184"/>
    </row>
    <row r="19527" spans="30:32" ht="24.75" customHeight="1">
      <c r="AD19527" s="183"/>
      <c r="AE19527" s="184"/>
      <c r="AF19527" s="184"/>
    </row>
    <row r="19528" spans="30:32" ht="24.75" customHeight="1">
      <c r="AD19528" s="183"/>
      <c r="AE19528" s="184"/>
      <c r="AF19528" s="184"/>
    </row>
    <row r="19529" spans="30:32" ht="24.75" customHeight="1">
      <c r="AD19529" s="183"/>
      <c r="AE19529" s="184"/>
      <c r="AF19529" s="184"/>
    </row>
    <row r="19530" spans="30:32" ht="24.75" customHeight="1">
      <c r="AD19530" s="183"/>
      <c r="AE19530" s="184"/>
      <c r="AF19530" s="184"/>
    </row>
    <row r="19531" spans="30:32" ht="24.75" customHeight="1">
      <c r="AD19531" s="183"/>
      <c r="AE19531" s="184"/>
      <c r="AF19531" s="184"/>
    </row>
    <row r="19532" spans="30:32" ht="24.75" customHeight="1">
      <c r="AD19532" s="183"/>
      <c r="AE19532" s="184"/>
      <c r="AF19532" s="184"/>
    </row>
    <row r="19533" spans="30:32" ht="24.75" customHeight="1">
      <c r="AD19533" s="183"/>
      <c r="AE19533" s="184"/>
      <c r="AF19533" s="184"/>
    </row>
    <row r="19534" spans="30:32" ht="24.75" customHeight="1">
      <c r="AD19534" s="183"/>
      <c r="AE19534" s="184"/>
      <c r="AF19534" s="184"/>
    </row>
    <row r="19535" spans="30:32" ht="24.75" customHeight="1">
      <c r="AD19535" s="183"/>
      <c r="AE19535" s="184"/>
      <c r="AF19535" s="184"/>
    </row>
    <row r="19536" spans="30:32" ht="24.75" customHeight="1">
      <c r="AD19536" s="183"/>
      <c r="AE19536" s="184"/>
      <c r="AF19536" s="184"/>
    </row>
    <row r="19537" spans="30:32" ht="24.75" customHeight="1">
      <c r="AD19537" s="183"/>
      <c r="AE19537" s="184"/>
      <c r="AF19537" s="184"/>
    </row>
    <row r="19538" spans="30:32" ht="24.75" customHeight="1">
      <c r="AD19538" s="183"/>
      <c r="AE19538" s="184"/>
      <c r="AF19538" s="184"/>
    </row>
    <row r="19539" spans="30:32" ht="24.75" customHeight="1">
      <c r="AD19539" s="183"/>
      <c r="AE19539" s="184"/>
      <c r="AF19539" s="184"/>
    </row>
    <row r="19540" spans="30:32" ht="24.75" customHeight="1">
      <c r="AD19540" s="183"/>
      <c r="AE19540" s="184"/>
      <c r="AF19540" s="184"/>
    </row>
    <row r="19541" spans="30:32" ht="24.75" customHeight="1">
      <c r="AD19541" s="183"/>
      <c r="AE19541" s="184"/>
      <c r="AF19541" s="184"/>
    </row>
    <row r="19542" spans="30:32" ht="24.75" customHeight="1">
      <c r="AD19542" s="183"/>
      <c r="AE19542" s="184"/>
      <c r="AF19542" s="184"/>
    </row>
    <row r="19543" spans="30:32" ht="24.75" customHeight="1">
      <c r="AD19543" s="183"/>
      <c r="AE19543" s="184"/>
      <c r="AF19543" s="184"/>
    </row>
    <row r="19544" spans="30:32" ht="24.75" customHeight="1">
      <c r="AD19544" s="183"/>
      <c r="AE19544" s="184"/>
      <c r="AF19544" s="184"/>
    </row>
    <row r="19545" spans="30:32" ht="24.75" customHeight="1">
      <c r="AD19545" s="183"/>
      <c r="AE19545" s="184"/>
      <c r="AF19545" s="184"/>
    </row>
    <row r="19546" spans="30:32" ht="24.75" customHeight="1">
      <c r="AD19546" s="183"/>
      <c r="AE19546" s="184"/>
      <c r="AF19546" s="184"/>
    </row>
    <row r="19547" spans="30:32" ht="24.75" customHeight="1">
      <c r="AD19547" s="183"/>
      <c r="AE19547" s="184"/>
      <c r="AF19547" s="184"/>
    </row>
    <row r="19548" spans="30:32" ht="24.75" customHeight="1">
      <c r="AD19548" s="183"/>
      <c r="AE19548" s="184"/>
      <c r="AF19548" s="184"/>
    </row>
    <row r="19549" spans="30:32" ht="24.75" customHeight="1">
      <c r="AD19549" s="183"/>
      <c r="AE19549" s="184"/>
      <c r="AF19549" s="184"/>
    </row>
    <row r="19550" spans="30:32" ht="24.75" customHeight="1">
      <c r="AD19550" s="183"/>
      <c r="AE19550" s="184"/>
      <c r="AF19550" s="184"/>
    </row>
    <row r="19551" spans="30:32" ht="24.75" customHeight="1">
      <c r="AD19551" s="183"/>
      <c r="AE19551" s="184"/>
      <c r="AF19551" s="184"/>
    </row>
    <row r="19552" spans="30:32" ht="24.75" customHeight="1">
      <c r="AD19552" s="183"/>
      <c r="AE19552" s="184"/>
      <c r="AF19552" s="184"/>
    </row>
    <row r="19553" spans="30:32" ht="24.75" customHeight="1">
      <c r="AD19553" s="183"/>
      <c r="AE19553" s="184"/>
      <c r="AF19553" s="184"/>
    </row>
    <row r="19554" spans="30:32" ht="24.75" customHeight="1">
      <c r="AD19554" s="183"/>
      <c r="AE19554" s="184"/>
      <c r="AF19554" s="184"/>
    </row>
    <row r="19555" spans="30:32" ht="24.75" customHeight="1">
      <c r="AD19555" s="183"/>
      <c r="AE19555" s="184"/>
      <c r="AF19555" s="184"/>
    </row>
    <row r="19556" spans="30:32" ht="24.75" customHeight="1">
      <c r="AD19556" s="183"/>
      <c r="AE19556" s="184"/>
      <c r="AF19556" s="184"/>
    </row>
    <row r="19557" spans="30:32" ht="24.75" customHeight="1">
      <c r="AD19557" s="183"/>
      <c r="AE19557" s="184"/>
      <c r="AF19557" s="184"/>
    </row>
    <row r="19558" spans="30:32" ht="24.75" customHeight="1">
      <c r="AD19558" s="183"/>
      <c r="AE19558" s="184"/>
      <c r="AF19558" s="184"/>
    </row>
    <row r="19559" spans="30:32" ht="24.75" customHeight="1">
      <c r="AD19559" s="183"/>
      <c r="AE19559" s="184"/>
      <c r="AF19559" s="184"/>
    </row>
    <row r="19560" spans="30:32" ht="24.75" customHeight="1">
      <c r="AD19560" s="183"/>
      <c r="AE19560" s="184"/>
      <c r="AF19560" s="184"/>
    </row>
    <row r="19561" spans="30:32" ht="24.75" customHeight="1">
      <c r="AD19561" s="183"/>
      <c r="AE19561" s="184"/>
      <c r="AF19561" s="184"/>
    </row>
    <row r="19562" spans="30:32" ht="24.75" customHeight="1">
      <c r="AD19562" s="183"/>
      <c r="AE19562" s="184"/>
      <c r="AF19562" s="184"/>
    </row>
    <row r="19563" spans="30:32" ht="24.75" customHeight="1">
      <c r="AD19563" s="183"/>
      <c r="AE19563" s="184"/>
      <c r="AF19563" s="184"/>
    </row>
    <row r="19564" spans="30:32" ht="24.75" customHeight="1">
      <c r="AD19564" s="183"/>
      <c r="AE19564" s="184"/>
      <c r="AF19564" s="184"/>
    </row>
    <row r="19565" spans="30:32" ht="24.75" customHeight="1">
      <c r="AD19565" s="183"/>
      <c r="AE19565" s="184"/>
      <c r="AF19565" s="184"/>
    </row>
    <row r="19566" spans="30:32" ht="24.75" customHeight="1">
      <c r="AD19566" s="183"/>
      <c r="AE19566" s="184"/>
      <c r="AF19566" s="184"/>
    </row>
    <row r="19567" spans="30:32" ht="24.75" customHeight="1">
      <c r="AD19567" s="183"/>
      <c r="AE19567" s="184"/>
      <c r="AF19567" s="184"/>
    </row>
    <row r="19568" spans="30:32" ht="24.75" customHeight="1">
      <c r="AD19568" s="183"/>
      <c r="AE19568" s="184"/>
      <c r="AF19568" s="184"/>
    </row>
    <row r="19569" spans="30:32" ht="24.75" customHeight="1">
      <c r="AD19569" s="183"/>
      <c r="AE19569" s="184"/>
      <c r="AF19569" s="184"/>
    </row>
    <row r="19570" spans="30:32" ht="24.75" customHeight="1">
      <c r="AD19570" s="183"/>
      <c r="AE19570" s="184"/>
      <c r="AF19570" s="184"/>
    </row>
    <row r="19571" spans="30:32" ht="24.75" customHeight="1">
      <c r="AD19571" s="183"/>
      <c r="AE19571" s="184"/>
      <c r="AF19571" s="184"/>
    </row>
    <row r="19572" spans="30:32" ht="24.75" customHeight="1">
      <c r="AD19572" s="183"/>
      <c r="AE19572" s="184"/>
      <c r="AF19572" s="184"/>
    </row>
    <row r="19573" spans="30:32" ht="24.75" customHeight="1">
      <c r="AD19573" s="183"/>
      <c r="AE19573" s="184"/>
      <c r="AF19573" s="184"/>
    </row>
    <row r="19574" spans="30:32" ht="24.75" customHeight="1">
      <c r="AD19574" s="183"/>
      <c r="AE19574" s="184"/>
      <c r="AF19574" s="184"/>
    </row>
    <row r="19575" spans="30:32" ht="24.75" customHeight="1">
      <c r="AD19575" s="183"/>
      <c r="AE19575" s="184"/>
      <c r="AF19575" s="184"/>
    </row>
    <row r="19576" spans="30:32" ht="24.75" customHeight="1">
      <c r="AD19576" s="183"/>
      <c r="AE19576" s="184"/>
      <c r="AF19576" s="184"/>
    </row>
    <row r="19577" spans="30:32" ht="24.75" customHeight="1">
      <c r="AD19577" s="183"/>
      <c r="AE19577" s="184"/>
      <c r="AF19577" s="184"/>
    </row>
    <row r="19578" spans="30:32" ht="24.75" customHeight="1">
      <c r="AD19578" s="183"/>
      <c r="AE19578" s="184"/>
      <c r="AF19578" s="184"/>
    </row>
    <row r="19579" spans="30:32" ht="24.75" customHeight="1">
      <c r="AD19579" s="183"/>
      <c r="AE19579" s="184"/>
      <c r="AF19579" s="184"/>
    </row>
    <row r="19580" spans="30:32" ht="24.75" customHeight="1">
      <c r="AD19580" s="183"/>
      <c r="AE19580" s="184"/>
      <c r="AF19580" s="184"/>
    </row>
    <row r="19581" spans="30:32" ht="24.75" customHeight="1">
      <c r="AD19581" s="183"/>
      <c r="AE19581" s="184"/>
      <c r="AF19581" s="184"/>
    </row>
    <row r="19582" spans="30:32" ht="24.75" customHeight="1">
      <c r="AD19582" s="183"/>
      <c r="AE19582" s="184"/>
      <c r="AF19582" s="184"/>
    </row>
    <row r="19583" spans="30:32" ht="24.75" customHeight="1">
      <c r="AD19583" s="183"/>
      <c r="AE19583" s="184"/>
      <c r="AF19583" s="184"/>
    </row>
    <row r="19584" spans="30:32" ht="24.75" customHeight="1">
      <c r="AD19584" s="183"/>
      <c r="AE19584" s="184"/>
      <c r="AF19584" s="184"/>
    </row>
    <row r="19585" spans="30:32" ht="24.75" customHeight="1">
      <c r="AD19585" s="183"/>
      <c r="AE19585" s="184"/>
      <c r="AF19585" s="184"/>
    </row>
    <row r="19586" spans="30:32" ht="24.75" customHeight="1">
      <c r="AD19586" s="183"/>
      <c r="AE19586" s="184"/>
      <c r="AF19586" s="184"/>
    </row>
    <row r="19587" spans="30:32" ht="24.75" customHeight="1">
      <c r="AD19587" s="183"/>
      <c r="AE19587" s="184"/>
      <c r="AF19587" s="184"/>
    </row>
    <row r="19588" spans="30:32" ht="24.75" customHeight="1">
      <c r="AD19588" s="183"/>
      <c r="AE19588" s="184"/>
      <c r="AF19588" s="184"/>
    </row>
    <row r="19589" spans="30:32" ht="24.75" customHeight="1">
      <c r="AD19589" s="183"/>
      <c r="AE19589" s="184"/>
      <c r="AF19589" s="184"/>
    </row>
    <row r="19590" spans="30:32" ht="24.75" customHeight="1">
      <c r="AD19590" s="183"/>
      <c r="AE19590" s="184"/>
      <c r="AF19590" s="184"/>
    </row>
    <row r="19591" spans="30:32" ht="24.75" customHeight="1">
      <c r="AD19591" s="183"/>
      <c r="AE19591" s="184"/>
      <c r="AF19591" s="184"/>
    </row>
    <row r="19592" spans="30:32" ht="24.75" customHeight="1">
      <c r="AD19592" s="183"/>
      <c r="AE19592" s="184"/>
      <c r="AF19592" s="184"/>
    </row>
    <row r="19593" spans="30:32" ht="24.75" customHeight="1">
      <c r="AD19593" s="183"/>
      <c r="AE19593" s="184"/>
      <c r="AF19593" s="184"/>
    </row>
    <row r="19594" spans="30:32" ht="24.75" customHeight="1">
      <c r="AD19594" s="183"/>
      <c r="AE19594" s="184"/>
      <c r="AF19594" s="184"/>
    </row>
    <row r="19595" spans="30:32" ht="24.75" customHeight="1">
      <c r="AD19595" s="183"/>
      <c r="AE19595" s="184"/>
      <c r="AF19595" s="184"/>
    </row>
    <row r="19596" spans="30:32" ht="24.75" customHeight="1">
      <c r="AD19596" s="183"/>
      <c r="AE19596" s="184"/>
      <c r="AF19596" s="184"/>
    </row>
    <row r="19597" spans="30:32" ht="24.75" customHeight="1">
      <c r="AD19597" s="183"/>
      <c r="AE19597" s="184"/>
      <c r="AF19597" s="184"/>
    </row>
    <row r="19598" spans="30:32" ht="24.75" customHeight="1">
      <c r="AD19598" s="183"/>
      <c r="AE19598" s="184"/>
      <c r="AF19598" s="184"/>
    </row>
    <row r="19599" spans="30:32" ht="24.75" customHeight="1">
      <c r="AD19599" s="183"/>
      <c r="AE19599" s="184"/>
      <c r="AF19599" s="184"/>
    </row>
    <row r="19600" spans="30:32" ht="24.75" customHeight="1">
      <c r="AD19600" s="183"/>
      <c r="AE19600" s="184"/>
      <c r="AF19600" s="184"/>
    </row>
    <row r="19601" spans="30:32" ht="24.75" customHeight="1">
      <c r="AD19601" s="183"/>
      <c r="AE19601" s="184"/>
      <c r="AF19601" s="184"/>
    </row>
    <row r="19602" spans="30:32" ht="24.75" customHeight="1">
      <c r="AD19602" s="183"/>
      <c r="AE19602" s="184"/>
      <c r="AF19602" s="184"/>
    </row>
    <row r="19603" spans="30:32" ht="24.75" customHeight="1">
      <c r="AD19603" s="183"/>
      <c r="AE19603" s="184"/>
      <c r="AF19603" s="184"/>
    </row>
    <row r="19604" spans="30:32" ht="24.75" customHeight="1">
      <c r="AD19604" s="183"/>
      <c r="AE19604" s="184"/>
      <c r="AF19604" s="184"/>
    </row>
    <row r="19605" spans="30:32" ht="24.75" customHeight="1">
      <c r="AD19605" s="183"/>
      <c r="AE19605" s="184"/>
      <c r="AF19605" s="184"/>
    </row>
    <row r="19606" spans="30:32" ht="24.75" customHeight="1">
      <c r="AD19606" s="183"/>
      <c r="AE19606" s="184"/>
      <c r="AF19606" s="184"/>
    </row>
    <row r="19607" spans="30:32" ht="24.75" customHeight="1">
      <c r="AD19607" s="183"/>
      <c r="AE19607" s="184"/>
      <c r="AF19607" s="184"/>
    </row>
    <row r="19608" spans="30:32" ht="24.75" customHeight="1">
      <c r="AD19608" s="183"/>
      <c r="AE19608" s="184"/>
      <c r="AF19608" s="184"/>
    </row>
    <row r="19609" spans="30:32" ht="24.75" customHeight="1">
      <c r="AD19609" s="183"/>
      <c r="AE19609" s="184"/>
      <c r="AF19609" s="184"/>
    </row>
    <row r="19610" spans="30:32" ht="24.75" customHeight="1">
      <c r="AD19610" s="183"/>
      <c r="AE19610" s="184"/>
      <c r="AF19610" s="184"/>
    </row>
    <row r="19611" spans="30:32" ht="24.75" customHeight="1">
      <c r="AD19611" s="183"/>
      <c r="AE19611" s="184"/>
      <c r="AF19611" s="184"/>
    </row>
    <row r="19612" spans="30:32" ht="24.75" customHeight="1">
      <c r="AD19612" s="183"/>
      <c r="AE19612" s="184"/>
      <c r="AF19612" s="184"/>
    </row>
    <row r="19613" spans="30:32" ht="24.75" customHeight="1">
      <c r="AD19613" s="183"/>
      <c r="AE19613" s="184"/>
      <c r="AF19613" s="184"/>
    </row>
    <row r="19614" spans="30:32" ht="24.75" customHeight="1">
      <c r="AD19614" s="183"/>
      <c r="AE19614" s="184"/>
      <c r="AF19614" s="184"/>
    </row>
    <row r="19615" spans="30:32" ht="24.75" customHeight="1">
      <c r="AD19615" s="183"/>
      <c r="AE19615" s="184"/>
      <c r="AF19615" s="184"/>
    </row>
    <row r="19616" spans="30:32" ht="24.75" customHeight="1">
      <c r="AD19616" s="183"/>
      <c r="AE19616" s="184"/>
      <c r="AF19616" s="184"/>
    </row>
    <row r="19617" spans="30:32" ht="24.75" customHeight="1">
      <c r="AD19617" s="183"/>
      <c r="AE19617" s="184"/>
      <c r="AF19617" s="184"/>
    </row>
    <row r="19618" spans="30:32" ht="24.75" customHeight="1">
      <c r="AD19618" s="183"/>
      <c r="AE19618" s="184"/>
      <c r="AF19618" s="184"/>
    </row>
    <row r="19619" spans="30:32" ht="24.75" customHeight="1">
      <c r="AD19619" s="183"/>
      <c r="AE19619" s="184"/>
      <c r="AF19619" s="184"/>
    </row>
    <row r="19620" spans="30:32" ht="24.75" customHeight="1">
      <c r="AD19620" s="183"/>
      <c r="AE19620" s="184"/>
      <c r="AF19620" s="184"/>
    </row>
    <row r="19621" spans="30:32" ht="24.75" customHeight="1">
      <c r="AD19621" s="183"/>
      <c r="AE19621" s="184"/>
      <c r="AF19621" s="184"/>
    </row>
    <row r="19622" spans="30:32" ht="24.75" customHeight="1">
      <c r="AD19622" s="183"/>
      <c r="AE19622" s="184"/>
      <c r="AF19622" s="184"/>
    </row>
    <row r="19623" spans="30:32" ht="24.75" customHeight="1">
      <c r="AD19623" s="183"/>
      <c r="AE19623" s="184"/>
      <c r="AF19623" s="184"/>
    </row>
    <row r="19624" spans="30:32" ht="24.75" customHeight="1">
      <c r="AD19624" s="183"/>
      <c r="AE19624" s="184"/>
      <c r="AF19624" s="184"/>
    </row>
    <row r="19625" spans="30:32" ht="24.75" customHeight="1">
      <c r="AD19625" s="183"/>
      <c r="AE19625" s="184"/>
      <c r="AF19625" s="184"/>
    </row>
    <row r="19626" spans="30:32" ht="24.75" customHeight="1">
      <c r="AD19626" s="183"/>
      <c r="AE19626" s="184"/>
      <c r="AF19626" s="184"/>
    </row>
    <row r="19627" spans="30:32" ht="24.75" customHeight="1">
      <c r="AD19627" s="183"/>
      <c r="AE19627" s="184"/>
      <c r="AF19627" s="184"/>
    </row>
    <row r="19628" spans="30:32" ht="24.75" customHeight="1">
      <c r="AD19628" s="183"/>
      <c r="AE19628" s="184"/>
      <c r="AF19628" s="184"/>
    </row>
    <row r="19629" spans="30:32" ht="24.75" customHeight="1">
      <c r="AD19629" s="183"/>
      <c r="AE19629" s="184"/>
      <c r="AF19629" s="184"/>
    </row>
    <row r="19630" spans="30:32" ht="24.75" customHeight="1">
      <c r="AD19630" s="183"/>
      <c r="AE19630" s="184"/>
      <c r="AF19630" s="184"/>
    </row>
    <row r="19631" spans="30:32" ht="24.75" customHeight="1">
      <c r="AD19631" s="183"/>
      <c r="AE19631" s="184"/>
      <c r="AF19631" s="184"/>
    </row>
    <row r="19632" spans="30:32" ht="24.75" customHeight="1">
      <c r="AD19632" s="183"/>
      <c r="AE19632" s="184"/>
      <c r="AF19632" s="184"/>
    </row>
    <row r="19633" spans="30:32" ht="24.75" customHeight="1">
      <c r="AD19633" s="183"/>
      <c r="AE19633" s="184"/>
      <c r="AF19633" s="184"/>
    </row>
    <row r="19634" spans="30:32" ht="24.75" customHeight="1">
      <c r="AD19634" s="183"/>
      <c r="AE19634" s="184"/>
      <c r="AF19634" s="184"/>
    </row>
    <row r="19635" spans="30:32" ht="24.75" customHeight="1">
      <c r="AD19635" s="183"/>
      <c r="AE19635" s="184"/>
      <c r="AF19635" s="184"/>
    </row>
    <row r="19636" spans="30:32" ht="24.75" customHeight="1">
      <c r="AD19636" s="183"/>
      <c r="AE19636" s="184"/>
      <c r="AF19636" s="184"/>
    </row>
    <row r="19637" spans="30:32" ht="24.75" customHeight="1">
      <c r="AD19637" s="183"/>
      <c r="AE19637" s="184"/>
      <c r="AF19637" s="184"/>
    </row>
    <row r="19638" spans="30:32" ht="24.75" customHeight="1">
      <c r="AD19638" s="183"/>
      <c r="AE19638" s="184"/>
      <c r="AF19638" s="184"/>
    </row>
    <row r="19639" spans="30:32" ht="24.75" customHeight="1">
      <c r="AD19639" s="183"/>
      <c r="AE19639" s="184"/>
      <c r="AF19639" s="184"/>
    </row>
    <row r="19640" spans="30:32" ht="24.75" customHeight="1">
      <c r="AD19640" s="183"/>
      <c r="AE19640" s="184"/>
      <c r="AF19640" s="184"/>
    </row>
    <row r="19641" spans="30:32" ht="24.75" customHeight="1">
      <c r="AD19641" s="183"/>
      <c r="AE19641" s="184"/>
      <c r="AF19641" s="184"/>
    </row>
    <row r="19642" spans="30:32" ht="24.75" customHeight="1">
      <c r="AD19642" s="183"/>
      <c r="AE19642" s="184"/>
      <c r="AF19642" s="184"/>
    </row>
    <row r="19643" spans="30:32" ht="24.75" customHeight="1">
      <c r="AD19643" s="183"/>
      <c r="AE19643" s="184"/>
      <c r="AF19643" s="184"/>
    </row>
    <row r="19644" spans="30:32" ht="24.75" customHeight="1">
      <c r="AD19644" s="183"/>
      <c r="AE19644" s="184"/>
      <c r="AF19644" s="184"/>
    </row>
    <row r="19645" spans="30:32" ht="24.75" customHeight="1">
      <c r="AD19645" s="183"/>
      <c r="AE19645" s="184"/>
      <c r="AF19645" s="184"/>
    </row>
    <row r="19646" spans="30:32" ht="24.75" customHeight="1">
      <c r="AD19646" s="183"/>
      <c r="AE19646" s="184"/>
      <c r="AF19646" s="184"/>
    </row>
    <row r="19647" spans="30:32" ht="24.75" customHeight="1">
      <c r="AD19647" s="183"/>
      <c r="AE19647" s="184"/>
      <c r="AF19647" s="184"/>
    </row>
    <row r="19648" spans="30:32" ht="24.75" customHeight="1">
      <c r="AD19648" s="183"/>
      <c r="AE19648" s="184"/>
      <c r="AF19648" s="184"/>
    </row>
    <row r="19649" spans="30:32" ht="24.75" customHeight="1">
      <c r="AD19649" s="183"/>
      <c r="AE19649" s="184"/>
      <c r="AF19649" s="184"/>
    </row>
    <row r="19650" spans="30:32" ht="24.75" customHeight="1">
      <c r="AD19650" s="183"/>
      <c r="AE19650" s="184"/>
      <c r="AF19650" s="184"/>
    </row>
    <row r="19651" spans="30:32" ht="24.75" customHeight="1">
      <c r="AD19651" s="183"/>
      <c r="AE19651" s="184"/>
      <c r="AF19651" s="184"/>
    </row>
    <row r="19652" spans="30:32" ht="24.75" customHeight="1">
      <c r="AD19652" s="183"/>
      <c r="AE19652" s="184"/>
      <c r="AF19652" s="184"/>
    </row>
    <row r="19653" spans="30:32" ht="24.75" customHeight="1">
      <c r="AD19653" s="183"/>
      <c r="AE19653" s="184"/>
      <c r="AF19653" s="184"/>
    </row>
    <row r="19654" spans="30:32" ht="24.75" customHeight="1">
      <c r="AD19654" s="183"/>
      <c r="AE19654" s="184"/>
      <c r="AF19654" s="184"/>
    </row>
    <row r="19655" spans="30:32" ht="24.75" customHeight="1">
      <c r="AD19655" s="183"/>
      <c r="AE19655" s="184"/>
      <c r="AF19655" s="184"/>
    </row>
    <row r="19656" spans="30:32" ht="24.75" customHeight="1">
      <c r="AD19656" s="183"/>
      <c r="AE19656" s="184"/>
      <c r="AF19656" s="184"/>
    </row>
    <row r="19657" spans="30:32" ht="24.75" customHeight="1">
      <c r="AD19657" s="183"/>
      <c r="AE19657" s="184"/>
      <c r="AF19657" s="184"/>
    </row>
    <row r="19658" spans="30:32" ht="24.75" customHeight="1">
      <c r="AD19658" s="183"/>
      <c r="AE19658" s="184"/>
      <c r="AF19658" s="184"/>
    </row>
    <row r="19659" spans="30:32" ht="24.75" customHeight="1">
      <c r="AD19659" s="183"/>
      <c r="AE19659" s="184"/>
      <c r="AF19659" s="184"/>
    </row>
    <row r="19660" spans="30:32" ht="24.75" customHeight="1">
      <c r="AD19660" s="183"/>
      <c r="AE19660" s="184"/>
      <c r="AF19660" s="184"/>
    </row>
    <row r="19661" spans="30:32" ht="24.75" customHeight="1">
      <c r="AD19661" s="183"/>
      <c r="AE19661" s="184"/>
      <c r="AF19661" s="184"/>
    </row>
    <row r="19662" spans="30:32" ht="24.75" customHeight="1">
      <c r="AD19662" s="183"/>
      <c r="AE19662" s="184"/>
      <c r="AF19662" s="184"/>
    </row>
    <row r="19663" spans="30:32" ht="24.75" customHeight="1">
      <c r="AD19663" s="183"/>
      <c r="AE19663" s="184"/>
      <c r="AF19663" s="184"/>
    </row>
    <row r="19664" spans="30:32" ht="24.75" customHeight="1">
      <c r="AD19664" s="183"/>
      <c r="AE19664" s="184"/>
      <c r="AF19664" s="184"/>
    </row>
    <row r="19665" spans="30:32" ht="24.75" customHeight="1">
      <c r="AD19665" s="183"/>
      <c r="AE19665" s="184"/>
      <c r="AF19665" s="184"/>
    </row>
    <row r="19666" spans="30:32" ht="24.75" customHeight="1">
      <c r="AD19666" s="183"/>
      <c r="AE19666" s="184"/>
      <c r="AF19666" s="184"/>
    </row>
    <row r="19667" spans="30:32" ht="24.75" customHeight="1">
      <c r="AD19667" s="183"/>
      <c r="AE19667" s="184"/>
      <c r="AF19667" s="184"/>
    </row>
    <row r="19668" spans="30:32" ht="24.75" customHeight="1">
      <c r="AD19668" s="183"/>
      <c r="AE19668" s="184"/>
      <c r="AF19668" s="184"/>
    </row>
    <row r="19669" spans="30:32" ht="24.75" customHeight="1">
      <c r="AD19669" s="183"/>
      <c r="AE19669" s="184"/>
      <c r="AF19669" s="184"/>
    </row>
    <row r="19670" spans="30:32" ht="24.75" customHeight="1">
      <c r="AD19670" s="183"/>
      <c r="AE19670" s="184"/>
      <c r="AF19670" s="184"/>
    </row>
    <row r="19671" spans="30:32" ht="24.75" customHeight="1">
      <c r="AD19671" s="183"/>
      <c r="AE19671" s="184"/>
      <c r="AF19671" s="184"/>
    </row>
    <row r="19672" spans="30:32" ht="24.75" customHeight="1">
      <c r="AD19672" s="183"/>
      <c r="AE19672" s="184"/>
      <c r="AF19672" s="184"/>
    </row>
    <row r="19673" spans="30:32" ht="24.75" customHeight="1">
      <c r="AD19673" s="183"/>
      <c r="AE19673" s="184"/>
      <c r="AF19673" s="184"/>
    </row>
    <row r="19674" spans="30:32" ht="24.75" customHeight="1">
      <c r="AD19674" s="183"/>
      <c r="AE19674" s="184"/>
      <c r="AF19674" s="184"/>
    </row>
    <row r="19675" spans="30:32" ht="24.75" customHeight="1">
      <c r="AD19675" s="183"/>
      <c r="AE19675" s="184"/>
      <c r="AF19675" s="184"/>
    </row>
    <row r="19676" spans="30:32" ht="24.75" customHeight="1">
      <c r="AD19676" s="183"/>
      <c r="AE19676" s="184"/>
      <c r="AF19676" s="184"/>
    </row>
    <row r="19677" spans="30:32" ht="24.75" customHeight="1">
      <c r="AD19677" s="183"/>
      <c r="AE19677" s="184"/>
      <c r="AF19677" s="184"/>
    </row>
    <row r="19678" spans="30:32" ht="24.75" customHeight="1">
      <c r="AD19678" s="183"/>
      <c r="AE19678" s="184"/>
      <c r="AF19678" s="184"/>
    </row>
    <row r="19679" spans="30:32" ht="24.75" customHeight="1">
      <c r="AD19679" s="183"/>
      <c r="AE19679" s="184"/>
      <c r="AF19679" s="184"/>
    </row>
    <row r="19680" spans="30:32" ht="24.75" customHeight="1">
      <c r="AD19680" s="183"/>
      <c r="AE19680" s="184"/>
      <c r="AF19680" s="184"/>
    </row>
    <row r="19681" spans="30:32" ht="24.75" customHeight="1">
      <c r="AD19681" s="183"/>
      <c r="AE19681" s="184"/>
      <c r="AF19681" s="184"/>
    </row>
    <row r="19682" spans="30:32" ht="24.75" customHeight="1">
      <c r="AD19682" s="183"/>
      <c r="AE19682" s="184"/>
      <c r="AF19682" s="184"/>
    </row>
    <row r="19683" spans="30:32" ht="24.75" customHeight="1">
      <c r="AD19683" s="183"/>
      <c r="AE19683" s="184"/>
      <c r="AF19683" s="184"/>
    </row>
    <row r="19684" spans="30:32" ht="24.75" customHeight="1">
      <c r="AD19684" s="183"/>
      <c r="AE19684" s="184"/>
      <c r="AF19684" s="184"/>
    </row>
    <row r="19685" spans="30:32" ht="24.75" customHeight="1">
      <c r="AD19685" s="183"/>
      <c r="AE19685" s="184"/>
      <c r="AF19685" s="184"/>
    </row>
    <row r="19686" spans="30:32" ht="24.75" customHeight="1">
      <c r="AD19686" s="183"/>
      <c r="AE19686" s="184"/>
      <c r="AF19686" s="184"/>
    </row>
    <row r="19687" spans="30:32" ht="24.75" customHeight="1">
      <c r="AD19687" s="183"/>
      <c r="AE19687" s="184"/>
      <c r="AF19687" s="184"/>
    </row>
    <row r="19688" spans="30:32" ht="24.75" customHeight="1">
      <c r="AD19688" s="183"/>
      <c r="AE19688" s="184"/>
      <c r="AF19688" s="184"/>
    </row>
    <row r="19689" spans="30:32" ht="24.75" customHeight="1">
      <c r="AD19689" s="183"/>
      <c r="AE19689" s="184"/>
      <c r="AF19689" s="184"/>
    </row>
    <row r="19690" spans="30:32" ht="24.75" customHeight="1">
      <c r="AD19690" s="183"/>
      <c r="AE19690" s="184"/>
      <c r="AF19690" s="184"/>
    </row>
    <row r="19691" spans="30:32" ht="24.75" customHeight="1">
      <c r="AD19691" s="183"/>
      <c r="AE19691" s="184"/>
      <c r="AF19691" s="184"/>
    </row>
    <row r="19692" spans="30:32" ht="24.75" customHeight="1">
      <c r="AD19692" s="183"/>
      <c r="AE19692" s="184"/>
      <c r="AF19692" s="184"/>
    </row>
    <row r="19693" spans="30:32" ht="24.75" customHeight="1">
      <c r="AD19693" s="183"/>
      <c r="AE19693" s="184"/>
      <c r="AF19693" s="184"/>
    </row>
    <row r="19694" spans="30:32" ht="24.75" customHeight="1">
      <c r="AD19694" s="183"/>
      <c r="AE19694" s="184"/>
      <c r="AF19694" s="184"/>
    </row>
    <row r="19695" spans="30:32" ht="24.75" customHeight="1">
      <c r="AD19695" s="183"/>
      <c r="AE19695" s="184"/>
      <c r="AF19695" s="184"/>
    </row>
    <row r="19696" spans="30:32" ht="24.75" customHeight="1">
      <c r="AD19696" s="183"/>
      <c r="AE19696" s="184"/>
      <c r="AF19696" s="184"/>
    </row>
    <row r="19697" spans="30:32" ht="24.75" customHeight="1">
      <c r="AD19697" s="183"/>
      <c r="AE19697" s="184"/>
      <c r="AF19697" s="184"/>
    </row>
    <row r="19698" spans="30:32" ht="24.75" customHeight="1">
      <c r="AD19698" s="183"/>
      <c r="AE19698" s="184"/>
      <c r="AF19698" s="184"/>
    </row>
    <row r="19699" spans="30:32" ht="24.75" customHeight="1">
      <c r="AD19699" s="183"/>
      <c r="AE19699" s="184"/>
      <c r="AF19699" s="184"/>
    </row>
    <row r="19700" spans="30:32" ht="24.75" customHeight="1">
      <c r="AD19700" s="183"/>
      <c r="AE19700" s="184"/>
      <c r="AF19700" s="184"/>
    </row>
    <row r="19701" spans="30:32" ht="24.75" customHeight="1">
      <c r="AD19701" s="183"/>
      <c r="AE19701" s="184"/>
      <c r="AF19701" s="184"/>
    </row>
    <row r="19702" spans="30:32" ht="24.75" customHeight="1">
      <c r="AD19702" s="183"/>
      <c r="AE19702" s="184"/>
      <c r="AF19702" s="184"/>
    </row>
    <row r="19703" spans="30:32" ht="24.75" customHeight="1">
      <c r="AD19703" s="183"/>
      <c r="AE19703" s="184"/>
      <c r="AF19703" s="184"/>
    </row>
    <row r="19704" spans="30:32" ht="24.75" customHeight="1">
      <c r="AD19704" s="183"/>
      <c r="AE19704" s="184"/>
      <c r="AF19704" s="184"/>
    </row>
    <row r="19705" spans="30:32" ht="24.75" customHeight="1">
      <c r="AD19705" s="183"/>
      <c r="AE19705" s="184"/>
      <c r="AF19705" s="184"/>
    </row>
    <row r="19706" spans="30:32" ht="24.75" customHeight="1">
      <c r="AD19706" s="183"/>
      <c r="AE19706" s="184"/>
      <c r="AF19706" s="184"/>
    </row>
    <row r="19707" spans="30:32" ht="24.75" customHeight="1">
      <c r="AD19707" s="183"/>
      <c r="AE19707" s="184"/>
      <c r="AF19707" s="184"/>
    </row>
    <row r="19708" spans="30:32" ht="24.75" customHeight="1">
      <c r="AD19708" s="183"/>
      <c r="AE19708" s="184"/>
      <c r="AF19708" s="184"/>
    </row>
    <row r="19709" spans="30:32" ht="24.75" customHeight="1">
      <c r="AD19709" s="183"/>
      <c r="AE19709" s="184"/>
      <c r="AF19709" s="184"/>
    </row>
    <row r="19710" spans="30:32" ht="24.75" customHeight="1">
      <c r="AD19710" s="183"/>
      <c r="AE19710" s="184"/>
      <c r="AF19710" s="184"/>
    </row>
    <row r="19711" spans="30:32" ht="24.75" customHeight="1">
      <c r="AD19711" s="183"/>
      <c r="AE19711" s="184"/>
      <c r="AF19711" s="184"/>
    </row>
    <row r="19712" spans="30:32" ht="24.75" customHeight="1">
      <c r="AD19712" s="183"/>
      <c r="AE19712" s="184"/>
      <c r="AF19712" s="184"/>
    </row>
    <row r="19713" spans="30:32" ht="24.75" customHeight="1">
      <c r="AD19713" s="183"/>
      <c r="AE19713" s="184"/>
      <c r="AF19713" s="184"/>
    </row>
    <row r="19714" spans="30:32" ht="24.75" customHeight="1">
      <c r="AD19714" s="183"/>
      <c r="AE19714" s="184"/>
      <c r="AF19714" s="184"/>
    </row>
    <row r="19715" spans="30:32" ht="24.75" customHeight="1">
      <c r="AD19715" s="183"/>
      <c r="AE19715" s="184"/>
      <c r="AF19715" s="184"/>
    </row>
    <row r="19716" spans="30:32" ht="24.75" customHeight="1">
      <c r="AD19716" s="183"/>
      <c r="AE19716" s="184"/>
      <c r="AF19716" s="184"/>
    </row>
    <row r="19717" spans="30:32" ht="24.75" customHeight="1">
      <c r="AD19717" s="183"/>
      <c r="AE19717" s="184"/>
      <c r="AF19717" s="184"/>
    </row>
    <row r="19718" spans="30:32" ht="24.75" customHeight="1">
      <c r="AD19718" s="183"/>
      <c r="AE19718" s="184"/>
      <c r="AF19718" s="184"/>
    </row>
    <row r="19719" spans="30:32" ht="24.75" customHeight="1">
      <c r="AD19719" s="183"/>
      <c r="AE19719" s="184"/>
      <c r="AF19719" s="184"/>
    </row>
    <row r="19720" spans="30:32" ht="24.75" customHeight="1">
      <c r="AD19720" s="183"/>
      <c r="AE19720" s="184"/>
      <c r="AF19720" s="184"/>
    </row>
    <row r="19721" spans="30:32" ht="24.75" customHeight="1">
      <c r="AD19721" s="183"/>
      <c r="AE19721" s="184"/>
      <c r="AF19721" s="184"/>
    </row>
    <row r="19722" spans="30:32" ht="24.75" customHeight="1">
      <c r="AD19722" s="183"/>
      <c r="AE19722" s="184"/>
      <c r="AF19722" s="184"/>
    </row>
    <row r="19723" spans="30:32" ht="24.75" customHeight="1">
      <c r="AD19723" s="183"/>
      <c r="AE19723" s="184"/>
      <c r="AF19723" s="184"/>
    </row>
    <row r="19724" spans="30:32" ht="24.75" customHeight="1">
      <c r="AD19724" s="183"/>
      <c r="AE19724" s="184"/>
      <c r="AF19724" s="184"/>
    </row>
    <row r="19725" spans="30:32" ht="24.75" customHeight="1">
      <c r="AD19725" s="183"/>
      <c r="AE19725" s="184"/>
      <c r="AF19725" s="184"/>
    </row>
    <row r="19726" spans="30:32" ht="24.75" customHeight="1">
      <c r="AD19726" s="183"/>
      <c r="AE19726" s="184"/>
      <c r="AF19726" s="184"/>
    </row>
    <row r="19727" spans="30:32" ht="24.75" customHeight="1">
      <c r="AD19727" s="183"/>
      <c r="AE19727" s="184"/>
      <c r="AF19727" s="184"/>
    </row>
    <row r="19728" spans="30:32" ht="24.75" customHeight="1">
      <c r="AD19728" s="183"/>
      <c r="AE19728" s="184"/>
      <c r="AF19728" s="184"/>
    </row>
    <row r="19729" spans="30:32" ht="24.75" customHeight="1">
      <c r="AD19729" s="183"/>
      <c r="AE19729" s="184"/>
      <c r="AF19729" s="184"/>
    </row>
    <row r="19730" spans="30:32" ht="24.75" customHeight="1">
      <c r="AD19730" s="183"/>
      <c r="AE19730" s="184"/>
      <c r="AF19730" s="184"/>
    </row>
    <row r="19731" spans="30:32" ht="24.75" customHeight="1">
      <c r="AD19731" s="183"/>
      <c r="AE19731" s="184"/>
      <c r="AF19731" s="184"/>
    </row>
    <row r="19732" spans="30:32" ht="24.75" customHeight="1">
      <c r="AD19732" s="183"/>
      <c r="AE19732" s="184"/>
      <c r="AF19732" s="184"/>
    </row>
    <row r="19733" spans="30:32" ht="24.75" customHeight="1">
      <c r="AD19733" s="183"/>
      <c r="AE19733" s="184"/>
      <c r="AF19733" s="184"/>
    </row>
    <row r="19734" spans="30:32" ht="24.75" customHeight="1">
      <c r="AD19734" s="183"/>
      <c r="AE19734" s="184"/>
      <c r="AF19734" s="184"/>
    </row>
    <row r="19735" spans="30:32" ht="24.75" customHeight="1">
      <c r="AD19735" s="183"/>
      <c r="AE19735" s="184"/>
      <c r="AF19735" s="184"/>
    </row>
    <row r="19736" spans="30:32" ht="24.75" customHeight="1">
      <c r="AD19736" s="183"/>
      <c r="AE19736" s="184"/>
      <c r="AF19736" s="184"/>
    </row>
    <row r="19737" spans="30:32" ht="24.75" customHeight="1">
      <c r="AD19737" s="183"/>
      <c r="AE19737" s="184"/>
      <c r="AF19737" s="184"/>
    </row>
    <row r="19738" spans="30:32" ht="24.75" customHeight="1">
      <c r="AD19738" s="183"/>
      <c r="AE19738" s="184"/>
      <c r="AF19738" s="184"/>
    </row>
    <row r="19739" spans="30:32" ht="24.75" customHeight="1">
      <c r="AD19739" s="183"/>
      <c r="AE19739" s="184"/>
      <c r="AF19739" s="184"/>
    </row>
    <row r="19740" spans="30:32" ht="24.75" customHeight="1">
      <c r="AD19740" s="183"/>
      <c r="AE19740" s="184"/>
      <c r="AF19740" s="184"/>
    </row>
    <row r="19741" spans="30:32" ht="24.75" customHeight="1">
      <c r="AD19741" s="183"/>
      <c r="AE19741" s="184"/>
      <c r="AF19741" s="184"/>
    </row>
    <row r="19742" spans="30:32" ht="24.75" customHeight="1">
      <c r="AD19742" s="183"/>
      <c r="AE19742" s="184"/>
      <c r="AF19742" s="184"/>
    </row>
    <row r="19743" spans="30:32" ht="24.75" customHeight="1">
      <c r="AD19743" s="183"/>
      <c r="AE19743" s="184"/>
      <c r="AF19743" s="184"/>
    </row>
    <row r="19744" spans="30:32" ht="24.75" customHeight="1">
      <c r="AD19744" s="183"/>
      <c r="AE19744" s="184"/>
      <c r="AF19744" s="184"/>
    </row>
    <row r="19745" spans="30:32" ht="24.75" customHeight="1">
      <c r="AD19745" s="183"/>
      <c r="AE19745" s="184"/>
      <c r="AF19745" s="184"/>
    </row>
    <row r="19746" spans="30:32" ht="24.75" customHeight="1">
      <c r="AD19746" s="183"/>
      <c r="AE19746" s="184"/>
      <c r="AF19746" s="184"/>
    </row>
    <row r="19747" spans="30:32" ht="24.75" customHeight="1">
      <c r="AD19747" s="183"/>
      <c r="AE19747" s="184"/>
      <c r="AF19747" s="184"/>
    </row>
    <row r="19748" spans="30:32" ht="24.75" customHeight="1">
      <c r="AD19748" s="183"/>
      <c r="AE19748" s="184"/>
      <c r="AF19748" s="184"/>
    </row>
    <row r="19749" spans="30:32" ht="24.75" customHeight="1">
      <c r="AD19749" s="183"/>
      <c r="AE19749" s="184"/>
      <c r="AF19749" s="184"/>
    </row>
    <row r="19750" spans="30:32" ht="24.75" customHeight="1">
      <c r="AD19750" s="183"/>
      <c r="AE19750" s="184"/>
      <c r="AF19750" s="184"/>
    </row>
    <row r="19751" spans="30:32" ht="24.75" customHeight="1">
      <c r="AD19751" s="183"/>
      <c r="AE19751" s="184"/>
      <c r="AF19751" s="184"/>
    </row>
    <row r="19752" spans="30:32" ht="24.75" customHeight="1">
      <c r="AD19752" s="183"/>
      <c r="AE19752" s="184"/>
      <c r="AF19752" s="184"/>
    </row>
    <row r="19753" spans="30:32" ht="24.75" customHeight="1">
      <c r="AD19753" s="183"/>
      <c r="AE19753" s="184"/>
      <c r="AF19753" s="184"/>
    </row>
    <row r="19754" spans="30:32" ht="24.75" customHeight="1">
      <c r="AD19754" s="183"/>
      <c r="AE19754" s="184"/>
      <c r="AF19754" s="184"/>
    </row>
    <row r="19755" spans="30:32" ht="24.75" customHeight="1">
      <c r="AD19755" s="183"/>
      <c r="AE19755" s="184"/>
      <c r="AF19755" s="184"/>
    </row>
    <row r="19756" spans="30:32" ht="24.75" customHeight="1">
      <c r="AD19756" s="183"/>
      <c r="AE19756" s="184"/>
      <c r="AF19756" s="184"/>
    </row>
    <row r="19757" spans="30:32" ht="24.75" customHeight="1">
      <c r="AD19757" s="183"/>
      <c r="AE19757" s="184"/>
      <c r="AF19757" s="184"/>
    </row>
    <row r="19758" spans="30:32" ht="24.75" customHeight="1">
      <c r="AD19758" s="183"/>
      <c r="AE19758" s="184"/>
      <c r="AF19758" s="184"/>
    </row>
    <row r="19759" spans="30:32" ht="24.75" customHeight="1">
      <c r="AD19759" s="183"/>
      <c r="AE19759" s="184"/>
      <c r="AF19759" s="184"/>
    </row>
    <row r="19760" spans="30:32" ht="24.75" customHeight="1">
      <c r="AD19760" s="183"/>
      <c r="AE19760" s="184"/>
      <c r="AF19760" s="184"/>
    </row>
    <row r="19761" spans="30:32" ht="24.75" customHeight="1">
      <c r="AD19761" s="183"/>
      <c r="AE19761" s="184"/>
      <c r="AF19761" s="184"/>
    </row>
    <row r="19762" spans="30:32" ht="24.75" customHeight="1">
      <c r="AD19762" s="183"/>
      <c r="AE19762" s="184"/>
      <c r="AF19762" s="184"/>
    </row>
    <row r="19763" spans="30:32" ht="24.75" customHeight="1">
      <c r="AD19763" s="183"/>
      <c r="AE19763" s="184"/>
      <c r="AF19763" s="184"/>
    </row>
    <row r="19764" spans="30:32" ht="24.75" customHeight="1">
      <c r="AD19764" s="183"/>
      <c r="AE19764" s="184"/>
      <c r="AF19764" s="184"/>
    </row>
    <row r="19765" spans="30:32" ht="24.75" customHeight="1">
      <c r="AD19765" s="183"/>
      <c r="AE19765" s="184"/>
      <c r="AF19765" s="184"/>
    </row>
    <row r="19766" spans="30:32" ht="24.75" customHeight="1">
      <c r="AD19766" s="183"/>
      <c r="AE19766" s="184"/>
      <c r="AF19766" s="184"/>
    </row>
    <row r="19767" spans="30:32" ht="24.75" customHeight="1">
      <c r="AD19767" s="183"/>
      <c r="AE19767" s="184"/>
      <c r="AF19767" s="184"/>
    </row>
    <row r="19768" spans="30:32" ht="24.75" customHeight="1">
      <c r="AD19768" s="183"/>
      <c r="AE19768" s="184"/>
      <c r="AF19768" s="184"/>
    </row>
    <row r="19769" spans="30:32" ht="24.75" customHeight="1">
      <c r="AD19769" s="183"/>
      <c r="AE19769" s="184"/>
      <c r="AF19769" s="184"/>
    </row>
    <row r="19770" spans="30:32" ht="24.75" customHeight="1">
      <c r="AD19770" s="183"/>
      <c r="AE19770" s="184"/>
      <c r="AF19770" s="184"/>
    </row>
    <row r="19771" spans="30:32" ht="24.75" customHeight="1">
      <c r="AD19771" s="183"/>
      <c r="AE19771" s="184"/>
      <c r="AF19771" s="184"/>
    </row>
    <row r="19772" spans="30:32" ht="24.75" customHeight="1">
      <c r="AD19772" s="183"/>
      <c r="AE19772" s="184"/>
      <c r="AF19772" s="184"/>
    </row>
    <row r="19773" spans="30:32" ht="24.75" customHeight="1">
      <c r="AD19773" s="183"/>
      <c r="AE19773" s="184"/>
      <c r="AF19773" s="184"/>
    </row>
    <row r="19774" spans="30:32" ht="24.75" customHeight="1">
      <c r="AD19774" s="183"/>
      <c r="AE19774" s="184"/>
      <c r="AF19774" s="184"/>
    </row>
    <row r="19775" spans="30:32" ht="24.75" customHeight="1">
      <c r="AD19775" s="183"/>
      <c r="AE19775" s="184"/>
      <c r="AF19775" s="184"/>
    </row>
    <row r="19776" spans="30:32" ht="24.75" customHeight="1">
      <c r="AD19776" s="183"/>
      <c r="AE19776" s="184"/>
      <c r="AF19776" s="184"/>
    </row>
    <row r="19777" spans="30:32" ht="24.75" customHeight="1">
      <c r="AD19777" s="183"/>
      <c r="AE19777" s="184"/>
      <c r="AF19777" s="184"/>
    </row>
    <row r="19778" spans="30:32" ht="24.75" customHeight="1">
      <c r="AD19778" s="183"/>
      <c r="AE19778" s="184"/>
      <c r="AF19778" s="184"/>
    </row>
    <row r="19779" spans="30:32" ht="24.75" customHeight="1">
      <c r="AD19779" s="183"/>
      <c r="AE19779" s="184"/>
      <c r="AF19779" s="184"/>
    </row>
    <row r="19780" spans="30:32" ht="24.75" customHeight="1">
      <c r="AD19780" s="183"/>
      <c r="AE19780" s="184"/>
      <c r="AF19780" s="184"/>
    </row>
    <row r="19781" spans="30:32" ht="24.75" customHeight="1">
      <c r="AD19781" s="183"/>
      <c r="AE19781" s="184"/>
      <c r="AF19781" s="184"/>
    </row>
    <row r="19782" spans="30:32" ht="24.75" customHeight="1">
      <c r="AD19782" s="183"/>
      <c r="AE19782" s="184"/>
      <c r="AF19782" s="184"/>
    </row>
    <row r="19783" spans="30:32" ht="24.75" customHeight="1">
      <c r="AD19783" s="183"/>
      <c r="AE19783" s="184"/>
      <c r="AF19783" s="184"/>
    </row>
    <row r="19784" spans="30:32" ht="24.75" customHeight="1">
      <c r="AD19784" s="183"/>
      <c r="AE19784" s="184"/>
      <c r="AF19784" s="184"/>
    </row>
    <row r="19785" spans="30:32" ht="24.75" customHeight="1">
      <c r="AD19785" s="183"/>
      <c r="AE19785" s="184"/>
      <c r="AF19785" s="184"/>
    </row>
    <row r="19786" spans="30:32" ht="24.75" customHeight="1">
      <c r="AD19786" s="183"/>
      <c r="AE19786" s="184"/>
      <c r="AF19786" s="184"/>
    </row>
    <row r="19787" spans="30:32" ht="24.75" customHeight="1">
      <c r="AD19787" s="183"/>
      <c r="AE19787" s="184"/>
      <c r="AF19787" s="184"/>
    </row>
    <row r="19788" spans="30:32" ht="24.75" customHeight="1">
      <c r="AD19788" s="183"/>
      <c r="AE19788" s="184"/>
      <c r="AF19788" s="184"/>
    </row>
    <row r="19789" spans="30:32" ht="24.75" customHeight="1">
      <c r="AD19789" s="183"/>
      <c r="AE19789" s="184"/>
      <c r="AF19789" s="184"/>
    </row>
    <row r="19790" spans="30:32" ht="24.75" customHeight="1">
      <c r="AD19790" s="183"/>
      <c r="AE19790" s="184"/>
      <c r="AF19790" s="184"/>
    </row>
    <row r="19791" spans="30:32" ht="24.75" customHeight="1">
      <c r="AD19791" s="183"/>
      <c r="AE19791" s="184"/>
      <c r="AF19791" s="184"/>
    </row>
    <row r="19792" spans="30:32" ht="24.75" customHeight="1">
      <c r="AD19792" s="183"/>
      <c r="AE19792" s="184"/>
      <c r="AF19792" s="184"/>
    </row>
    <row r="19793" spans="30:32" ht="24.75" customHeight="1">
      <c r="AD19793" s="183"/>
      <c r="AE19793" s="184"/>
      <c r="AF19793" s="184"/>
    </row>
    <row r="19794" spans="30:32" ht="24.75" customHeight="1">
      <c r="AD19794" s="183"/>
      <c r="AE19794" s="184"/>
      <c r="AF19794" s="184"/>
    </row>
    <row r="19795" spans="30:32" ht="24.75" customHeight="1">
      <c r="AD19795" s="183"/>
      <c r="AE19795" s="184"/>
      <c r="AF19795" s="184"/>
    </row>
    <row r="19796" spans="30:32" ht="24.75" customHeight="1">
      <c r="AD19796" s="183"/>
      <c r="AE19796" s="184"/>
      <c r="AF19796" s="184"/>
    </row>
    <row r="19797" spans="30:32" ht="24.75" customHeight="1">
      <c r="AD19797" s="183"/>
      <c r="AE19797" s="184"/>
      <c r="AF19797" s="184"/>
    </row>
    <row r="19798" spans="30:32" ht="24.75" customHeight="1">
      <c r="AD19798" s="183"/>
      <c r="AE19798" s="184"/>
      <c r="AF19798" s="184"/>
    </row>
    <row r="19799" spans="30:32" ht="24.75" customHeight="1">
      <c r="AD19799" s="183"/>
      <c r="AE19799" s="184"/>
      <c r="AF19799" s="184"/>
    </row>
    <row r="19800" spans="30:32" ht="24.75" customHeight="1">
      <c r="AD19800" s="183"/>
      <c r="AE19800" s="184"/>
      <c r="AF19800" s="184"/>
    </row>
    <row r="19801" spans="30:32" ht="24.75" customHeight="1">
      <c r="AD19801" s="183"/>
      <c r="AE19801" s="184"/>
      <c r="AF19801" s="184"/>
    </row>
    <row r="19802" spans="30:32" ht="24.75" customHeight="1">
      <c r="AD19802" s="183"/>
      <c r="AE19802" s="184"/>
      <c r="AF19802" s="184"/>
    </row>
    <row r="19803" spans="30:32" ht="24.75" customHeight="1">
      <c r="AD19803" s="183"/>
      <c r="AE19803" s="184"/>
      <c r="AF19803" s="184"/>
    </row>
    <row r="19804" spans="30:32" ht="24.75" customHeight="1">
      <c r="AD19804" s="183"/>
      <c r="AE19804" s="184"/>
      <c r="AF19804" s="184"/>
    </row>
    <row r="19805" spans="30:32" ht="24.75" customHeight="1">
      <c r="AD19805" s="183"/>
      <c r="AE19805" s="184"/>
      <c r="AF19805" s="184"/>
    </row>
    <row r="19806" spans="30:32" ht="24.75" customHeight="1">
      <c r="AD19806" s="183"/>
      <c r="AE19806" s="184"/>
      <c r="AF19806" s="184"/>
    </row>
    <row r="19807" spans="30:32" ht="24.75" customHeight="1">
      <c r="AD19807" s="183"/>
      <c r="AE19807" s="184"/>
      <c r="AF19807" s="184"/>
    </row>
    <row r="19808" spans="30:32" ht="24.75" customHeight="1">
      <c r="AD19808" s="183"/>
      <c r="AE19808" s="184"/>
      <c r="AF19808" s="184"/>
    </row>
    <row r="19809" spans="30:32" ht="24.75" customHeight="1">
      <c r="AD19809" s="183"/>
      <c r="AE19809" s="184"/>
      <c r="AF19809" s="184"/>
    </row>
    <row r="19810" spans="30:32" ht="24.75" customHeight="1">
      <c r="AD19810" s="183"/>
      <c r="AE19810" s="184"/>
      <c r="AF19810" s="184"/>
    </row>
    <row r="19811" spans="30:32" ht="24.75" customHeight="1">
      <c r="AD19811" s="183"/>
      <c r="AE19811" s="184"/>
      <c r="AF19811" s="184"/>
    </row>
    <row r="19812" spans="30:32" ht="24.75" customHeight="1">
      <c r="AD19812" s="183"/>
      <c r="AE19812" s="184"/>
      <c r="AF19812" s="184"/>
    </row>
    <row r="19813" spans="30:32" ht="24.75" customHeight="1">
      <c r="AD19813" s="183"/>
      <c r="AE19813" s="184"/>
      <c r="AF19813" s="184"/>
    </row>
    <row r="19814" spans="30:32" ht="24.75" customHeight="1">
      <c r="AD19814" s="183"/>
      <c r="AE19814" s="184"/>
      <c r="AF19814" s="184"/>
    </row>
    <row r="19815" spans="30:32" ht="24.75" customHeight="1">
      <c r="AD19815" s="183"/>
      <c r="AE19815" s="184"/>
      <c r="AF19815" s="184"/>
    </row>
    <row r="19816" spans="30:32" ht="24.75" customHeight="1">
      <c r="AD19816" s="183"/>
      <c r="AE19816" s="184"/>
      <c r="AF19816" s="184"/>
    </row>
    <row r="19817" spans="30:32" ht="24.75" customHeight="1">
      <c r="AD19817" s="183"/>
      <c r="AE19817" s="184"/>
      <c r="AF19817" s="184"/>
    </row>
    <row r="19818" spans="30:32" ht="24.75" customHeight="1">
      <c r="AD19818" s="183"/>
      <c r="AE19818" s="184"/>
      <c r="AF19818" s="184"/>
    </row>
    <row r="19819" spans="30:32" ht="24.75" customHeight="1">
      <c r="AD19819" s="183"/>
      <c r="AE19819" s="184"/>
      <c r="AF19819" s="184"/>
    </row>
    <row r="19820" spans="30:32" ht="24.75" customHeight="1">
      <c r="AD19820" s="183"/>
      <c r="AE19820" s="184"/>
      <c r="AF19820" s="184"/>
    </row>
    <row r="19821" spans="30:32" ht="24.75" customHeight="1">
      <c r="AD19821" s="183"/>
      <c r="AE19821" s="184"/>
      <c r="AF19821" s="184"/>
    </row>
    <row r="19822" spans="30:32" ht="24.75" customHeight="1">
      <c r="AD19822" s="183"/>
      <c r="AE19822" s="184"/>
      <c r="AF19822" s="184"/>
    </row>
    <row r="19823" spans="30:32" ht="24.75" customHeight="1">
      <c r="AD19823" s="183"/>
      <c r="AE19823" s="184"/>
      <c r="AF19823" s="184"/>
    </row>
    <row r="19824" spans="30:32" ht="24.75" customHeight="1">
      <c r="AD19824" s="183"/>
      <c r="AE19824" s="184"/>
      <c r="AF19824" s="184"/>
    </row>
    <row r="19825" spans="30:32" ht="24.75" customHeight="1">
      <c r="AD19825" s="183"/>
      <c r="AE19825" s="184"/>
      <c r="AF19825" s="184"/>
    </row>
    <row r="19826" spans="30:32" ht="24.75" customHeight="1">
      <c r="AD19826" s="183"/>
      <c r="AE19826" s="184"/>
      <c r="AF19826" s="184"/>
    </row>
    <row r="19827" spans="30:32" ht="24.75" customHeight="1">
      <c r="AD19827" s="183"/>
      <c r="AE19827" s="184"/>
      <c r="AF19827" s="184"/>
    </row>
    <row r="19828" spans="30:32" ht="24.75" customHeight="1">
      <c r="AD19828" s="183"/>
      <c r="AE19828" s="184"/>
      <c r="AF19828" s="184"/>
    </row>
    <row r="19829" spans="30:32" ht="24.75" customHeight="1">
      <c r="AD19829" s="183"/>
      <c r="AE19829" s="184"/>
      <c r="AF19829" s="184"/>
    </row>
    <row r="19830" spans="30:32" ht="24.75" customHeight="1">
      <c r="AD19830" s="183"/>
      <c r="AE19830" s="184"/>
      <c r="AF19830" s="184"/>
    </row>
    <row r="19831" spans="30:32" ht="24.75" customHeight="1">
      <c r="AD19831" s="183"/>
      <c r="AE19831" s="184"/>
      <c r="AF19831" s="184"/>
    </row>
    <row r="19832" spans="30:32" ht="24.75" customHeight="1">
      <c r="AD19832" s="183"/>
      <c r="AE19832" s="184"/>
      <c r="AF19832" s="184"/>
    </row>
    <row r="19833" spans="30:32" ht="24.75" customHeight="1">
      <c r="AD19833" s="183"/>
      <c r="AE19833" s="184"/>
      <c r="AF19833" s="184"/>
    </row>
    <row r="19834" spans="30:32" ht="24.75" customHeight="1">
      <c r="AD19834" s="183"/>
      <c r="AE19834" s="184"/>
      <c r="AF19834" s="184"/>
    </row>
    <row r="19835" spans="30:32" ht="24.75" customHeight="1">
      <c r="AD19835" s="183"/>
      <c r="AE19835" s="184"/>
      <c r="AF19835" s="184"/>
    </row>
    <row r="19836" spans="30:32" ht="24.75" customHeight="1">
      <c r="AD19836" s="183"/>
      <c r="AE19836" s="184"/>
      <c r="AF19836" s="184"/>
    </row>
    <row r="19837" spans="30:32" ht="24.75" customHeight="1">
      <c r="AD19837" s="183"/>
      <c r="AE19837" s="184"/>
      <c r="AF19837" s="184"/>
    </row>
    <row r="19838" spans="30:32" ht="24.75" customHeight="1">
      <c r="AD19838" s="183"/>
      <c r="AE19838" s="184"/>
      <c r="AF19838" s="184"/>
    </row>
    <row r="19839" spans="30:32" ht="24.75" customHeight="1">
      <c r="AD19839" s="183"/>
      <c r="AE19839" s="184"/>
      <c r="AF19839" s="184"/>
    </row>
    <row r="19840" spans="30:32" ht="24.75" customHeight="1">
      <c r="AD19840" s="183"/>
      <c r="AE19840" s="184"/>
      <c r="AF19840" s="184"/>
    </row>
    <row r="19841" spans="30:32" ht="24.75" customHeight="1">
      <c r="AD19841" s="183"/>
      <c r="AE19841" s="184"/>
      <c r="AF19841" s="184"/>
    </row>
    <row r="19842" spans="30:32" ht="24.75" customHeight="1">
      <c r="AD19842" s="183"/>
      <c r="AE19842" s="184"/>
      <c r="AF19842" s="184"/>
    </row>
    <row r="19843" spans="30:32" ht="24.75" customHeight="1">
      <c r="AD19843" s="183"/>
      <c r="AE19843" s="184"/>
      <c r="AF19843" s="184"/>
    </row>
    <row r="19844" spans="30:32" ht="24.75" customHeight="1">
      <c r="AD19844" s="183"/>
      <c r="AE19844" s="184"/>
      <c r="AF19844" s="184"/>
    </row>
    <row r="19845" spans="30:32" ht="24.75" customHeight="1">
      <c r="AD19845" s="183"/>
      <c r="AE19845" s="184"/>
      <c r="AF19845" s="184"/>
    </row>
    <row r="19846" spans="30:32" ht="24.75" customHeight="1">
      <c r="AD19846" s="183"/>
      <c r="AE19846" s="184"/>
      <c r="AF19846" s="184"/>
    </row>
    <row r="19847" spans="30:32" ht="24.75" customHeight="1">
      <c r="AD19847" s="183"/>
      <c r="AE19847" s="184"/>
      <c r="AF19847" s="184"/>
    </row>
    <row r="19848" spans="30:32" ht="24.75" customHeight="1">
      <c r="AD19848" s="183"/>
      <c r="AE19848" s="184"/>
      <c r="AF19848" s="184"/>
    </row>
    <row r="19849" spans="30:32" ht="24.75" customHeight="1">
      <c r="AD19849" s="183"/>
      <c r="AE19849" s="184"/>
      <c r="AF19849" s="184"/>
    </row>
    <row r="19850" spans="30:32" ht="24.75" customHeight="1">
      <c r="AD19850" s="183"/>
      <c r="AE19850" s="184"/>
      <c r="AF19850" s="184"/>
    </row>
    <row r="19851" spans="30:32" ht="24.75" customHeight="1">
      <c r="AD19851" s="183"/>
      <c r="AE19851" s="184"/>
      <c r="AF19851" s="184"/>
    </row>
    <row r="19852" spans="30:32" ht="24.75" customHeight="1">
      <c r="AD19852" s="183"/>
      <c r="AE19852" s="184"/>
      <c r="AF19852" s="184"/>
    </row>
    <row r="19853" spans="30:32" ht="24.75" customHeight="1">
      <c r="AD19853" s="183"/>
      <c r="AE19853" s="184"/>
      <c r="AF19853" s="184"/>
    </row>
    <row r="19854" spans="30:32" ht="24.75" customHeight="1">
      <c r="AD19854" s="183"/>
      <c r="AE19854" s="184"/>
      <c r="AF19854" s="184"/>
    </row>
    <row r="19855" spans="30:32" ht="24.75" customHeight="1">
      <c r="AD19855" s="183"/>
      <c r="AE19855" s="184"/>
      <c r="AF19855" s="184"/>
    </row>
    <row r="19856" spans="30:32" ht="24.75" customHeight="1">
      <c r="AD19856" s="183"/>
      <c r="AE19856" s="184"/>
      <c r="AF19856" s="184"/>
    </row>
    <row r="19857" spans="30:32" ht="24.75" customHeight="1">
      <c r="AD19857" s="183"/>
      <c r="AE19857" s="184"/>
      <c r="AF19857" s="184"/>
    </row>
    <row r="19858" spans="30:32" ht="24.75" customHeight="1">
      <c r="AD19858" s="183"/>
      <c r="AE19858" s="184"/>
      <c r="AF19858" s="184"/>
    </row>
    <row r="19859" spans="30:32" ht="24.75" customHeight="1">
      <c r="AD19859" s="183"/>
      <c r="AE19859" s="184"/>
      <c r="AF19859" s="184"/>
    </row>
    <row r="19860" spans="30:32" ht="24.75" customHeight="1">
      <c r="AD19860" s="183"/>
      <c r="AE19860" s="184"/>
      <c r="AF19860" s="184"/>
    </row>
    <row r="19861" spans="30:32" ht="24.75" customHeight="1">
      <c r="AD19861" s="183"/>
      <c r="AE19861" s="184"/>
      <c r="AF19861" s="184"/>
    </row>
    <row r="19862" spans="30:32" ht="24.75" customHeight="1">
      <c r="AD19862" s="183"/>
      <c r="AE19862" s="184"/>
      <c r="AF19862" s="184"/>
    </row>
    <row r="19863" spans="30:32" ht="24.75" customHeight="1">
      <c r="AD19863" s="183"/>
      <c r="AE19863" s="184"/>
      <c r="AF19863" s="184"/>
    </row>
    <row r="19864" spans="30:32" ht="24.75" customHeight="1">
      <c r="AD19864" s="183"/>
      <c r="AE19864" s="184"/>
      <c r="AF19864" s="184"/>
    </row>
    <row r="19865" spans="30:32" ht="24.75" customHeight="1">
      <c r="AD19865" s="183"/>
      <c r="AE19865" s="184"/>
      <c r="AF19865" s="184"/>
    </row>
    <row r="19866" spans="30:32" ht="24.75" customHeight="1">
      <c r="AD19866" s="183"/>
      <c r="AE19866" s="184"/>
      <c r="AF19866" s="184"/>
    </row>
    <row r="19867" spans="30:32" ht="24.75" customHeight="1">
      <c r="AD19867" s="183"/>
      <c r="AE19867" s="184"/>
      <c r="AF19867" s="184"/>
    </row>
    <row r="19868" spans="30:32" ht="24.75" customHeight="1">
      <c r="AD19868" s="183"/>
      <c r="AE19868" s="184"/>
      <c r="AF19868" s="184"/>
    </row>
    <row r="19869" spans="30:32" ht="24.75" customHeight="1">
      <c r="AD19869" s="183"/>
      <c r="AE19869" s="184"/>
      <c r="AF19869" s="184"/>
    </row>
    <row r="19870" spans="30:32" ht="24.75" customHeight="1">
      <c r="AD19870" s="183"/>
      <c r="AE19870" s="184"/>
      <c r="AF19870" s="184"/>
    </row>
    <row r="19871" spans="30:32" ht="24.75" customHeight="1">
      <c r="AD19871" s="183"/>
      <c r="AE19871" s="184"/>
      <c r="AF19871" s="184"/>
    </row>
    <row r="19872" spans="30:32" ht="24.75" customHeight="1">
      <c r="AD19872" s="183"/>
      <c r="AE19872" s="184"/>
      <c r="AF19872" s="184"/>
    </row>
    <row r="19873" spans="30:32" ht="24.75" customHeight="1">
      <c r="AD19873" s="183"/>
      <c r="AE19873" s="184"/>
      <c r="AF19873" s="184"/>
    </row>
    <row r="19874" spans="30:32" ht="24.75" customHeight="1">
      <c r="AD19874" s="183"/>
      <c r="AE19874" s="184"/>
      <c r="AF19874" s="184"/>
    </row>
    <row r="19875" spans="30:32" ht="24.75" customHeight="1">
      <c r="AD19875" s="183"/>
      <c r="AE19875" s="184"/>
      <c r="AF19875" s="184"/>
    </row>
    <row r="19876" spans="30:32" ht="24.75" customHeight="1">
      <c r="AD19876" s="183"/>
      <c r="AE19876" s="184"/>
      <c r="AF19876" s="184"/>
    </row>
    <row r="19877" spans="30:32" ht="24.75" customHeight="1">
      <c r="AD19877" s="183"/>
      <c r="AE19877" s="184"/>
      <c r="AF19877" s="184"/>
    </row>
    <row r="19878" spans="30:32" ht="24.75" customHeight="1">
      <c r="AD19878" s="183"/>
      <c r="AE19878" s="184"/>
      <c r="AF19878" s="184"/>
    </row>
    <row r="19879" spans="30:32" ht="24.75" customHeight="1">
      <c r="AD19879" s="183"/>
      <c r="AE19879" s="184"/>
      <c r="AF19879" s="184"/>
    </row>
    <row r="19880" spans="30:32" ht="24.75" customHeight="1">
      <c r="AD19880" s="183"/>
      <c r="AE19880" s="184"/>
      <c r="AF19880" s="184"/>
    </row>
    <row r="19881" spans="30:32" ht="24.75" customHeight="1">
      <c r="AD19881" s="183"/>
      <c r="AE19881" s="184"/>
      <c r="AF19881" s="184"/>
    </row>
    <row r="19882" spans="30:32" ht="24.75" customHeight="1">
      <c r="AD19882" s="183"/>
      <c r="AE19882" s="184"/>
      <c r="AF19882" s="184"/>
    </row>
    <row r="19883" spans="30:32" ht="24.75" customHeight="1">
      <c r="AD19883" s="183"/>
      <c r="AE19883" s="184"/>
      <c r="AF19883" s="184"/>
    </row>
    <row r="19884" spans="30:32" ht="24.75" customHeight="1">
      <c r="AD19884" s="183"/>
      <c r="AE19884" s="184"/>
      <c r="AF19884" s="184"/>
    </row>
    <row r="19885" spans="30:32" ht="24.75" customHeight="1">
      <c r="AD19885" s="183"/>
      <c r="AE19885" s="184"/>
      <c r="AF19885" s="184"/>
    </row>
    <row r="19886" spans="30:32" ht="24.75" customHeight="1">
      <c r="AD19886" s="183"/>
      <c r="AE19886" s="184"/>
      <c r="AF19886" s="184"/>
    </row>
    <row r="19887" spans="30:32" ht="24.75" customHeight="1">
      <c r="AD19887" s="183"/>
      <c r="AE19887" s="184"/>
      <c r="AF19887" s="184"/>
    </row>
    <row r="19888" spans="30:32" ht="24.75" customHeight="1">
      <c r="AD19888" s="183"/>
      <c r="AE19888" s="184"/>
      <c r="AF19888" s="184"/>
    </row>
    <row r="19889" spans="30:32" ht="24.75" customHeight="1">
      <c r="AD19889" s="183"/>
      <c r="AE19889" s="184"/>
      <c r="AF19889" s="184"/>
    </row>
    <row r="19890" spans="30:32" ht="24.75" customHeight="1">
      <c r="AD19890" s="183"/>
      <c r="AE19890" s="184"/>
      <c r="AF19890" s="184"/>
    </row>
    <row r="19891" spans="30:32" ht="24.75" customHeight="1">
      <c r="AD19891" s="183"/>
      <c r="AE19891" s="184"/>
      <c r="AF19891" s="184"/>
    </row>
    <row r="19892" spans="30:32" ht="24.75" customHeight="1">
      <c r="AD19892" s="183"/>
      <c r="AE19892" s="184"/>
      <c r="AF19892" s="184"/>
    </row>
    <row r="19893" spans="30:32" ht="24.75" customHeight="1">
      <c r="AD19893" s="183"/>
      <c r="AE19893" s="184"/>
      <c r="AF19893" s="184"/>
    </row>
    <row r="19894" spans="30:32" ht="24.75" customHeight="1">
      <c r="AD19894" s="183"/>
      <c r="AE19894" s="184"/>
      <c r="AF19894" s="184"/>
    </row>
    <row r="19895" spans="30:32" ht="24.75" customHeight="1">
      <c r="AD19895" s="183"/>
      <c r="AE19895" s="184"/>
      <c r="AF19895" s="184"/>
    </row>
    <row r="19896" spans="30:32" ht="24.75" customHeight="1">
      <c r="AD19896" s="183"/>
      <c r="AE19896" s="184"/>
      <c r="AF19896" s="184"/>
    </row>
    <row r="19897" spans="30:32" ht="24.75" customHeight="1">
      <c r="AD19897" s="183"/>
      <c r="AE19897" s="184"/>
      <c r="AF19897" s="184"/>
    </row>
    <row r="19898" spans="30:32" ht="24.75" customHeight="1">
      <c r="AD19898" s="183"/>
      <c r="AE19898" s="184"/>
      <c r="AF19898" s="184"/>
    </row>
    <row r="19899" spans="30:32" ht="24.75" customHeight="1">
      <c r="AD19899" s="183"/>
      <c r="AE19899" s="184"/>
      <c r="AF19899" s="184"/>
    </row>
    <row r="19900" spans="30:32" ht="24.75" customHeight="1">
      <c r="AD19900" s="183"/>
      <c r="AE19900" s="184"/>
      <c r="AF19900" s="184"/>
    </row>
    <row r="19901" spans="30:32" ht="24.75" customHeight="1">
      <c r="AD19901" s="183"/>
      <c r="AE19901" s="184"/>
      <c r="AF19901" s="184"/>
    </row>
    <row r="19902" spans="30:32" ht="24.75" customHeight="1">
      <c r="AD19902" s="183"/>
      <c r="AE19902" s="184"/>
      <c r="AF19902" s="184"/>
    </row>
    <row r="19903" spans="30:32" ht="24.75" customHeight="1">
      <c r="AD19903" s="183"/>
      <c r="AE19903" s="184"/>
      <c r="AF19903" s="184"/>
    </row>
    <row r="19904" spans="30:32" ht="24.75" customHeight="1">
      <c r="AD19904" s="183"/>
      <c r="AE19904" s="184"/>
      <c r="AF19904" s="184"/>
    </row>
    <row r="19905" spans="30:32" ht="24.75" customHeight="1">
      <c r="AD19905" s="183"/>
      <c r="AE19905" s="184"/>
      <c r="AF19905" s="184"/>
    </row>
    <row r="19906" spans="30:32" ht="24.75" customHeight="1">
      <c r="AD19906" s="183"/>
      <c r="AE19906" s="184"/>
      <c r="AF19906" s="184"/>
    </row>
    <row r="19907" spans="30:32" ht="24.75" customHeight="1">
      <c r="AD19907" s="183"/>
      <c r="AE19907" s="184"/>
      <c r="AF19907" s="184"/>
    </row>
    <row r="19908" spans="30:32" ht="24.75" customHeight="1">
      <c r="AD19908" s="183"/>
      <c r="AE19908" s="184"/>
      <c r="AF19908" s="184"/>
    </row>
    <row r="19909" spans="30:32" ht="24.75" customHeight="1">
      <c r="AD19909" s="183"/>
      <c r="AE19909" s="184"/>
      <c r="AF19909" s="184"/>
    </row>
    <row r="19910" spans="30:32" ht="24.75" customHeight="1">
      <c r="AD19910" s="183"/>
      <c r="AE19910" s="184"/>
      <c r="AF19910" s="184"/>
    </row>
    <row r="19911" spans="30:32" ht="24.75" customHeight="1">
      <c r="AD19911" s="183"/>
      <c r="AE19911" s="184"/>
      <c r="AF19911" s="184"/>
    </row>
    <row r="19912" spans="30:32" ht="24.75" customHeight="1">
      <c r="AD19912" s="183"/>
      <c r="AE19912" s="184"/>
      <c r="AF19912" s="184"/>
    </row>
    <row r="19913" spans="30:32" ht="24.75" customHeight="1">
      <c r="AD19913" s="183"/>
      <c r="AE19913" s="184"/>
      <c r="AF19913" s="184"/>
    </row>
    <row r="19914" spans="30:32" ht="24.75" customHeight="1">
      <c r="AD19914" s="183"/>
      <c r="AE19914" s="184"/>
      <c r="AF19914" s="184"/>
    </row>
    <row r="19915" spans="30:32" ht="24.75" customHeight="1">
      <c r="AD19915" s="183"/>
      <c r="AE19915" s="184"/>
      <c r="AF19915" s="184"/>
    </row>
    <row r="19916" spans="30:32" ht="24.75" customHeight="1">
      <c r="AD19916" s="183"/>
      <c r="AE19916" s="184"/>
      <c r="AF19916" s="184"/>
    </row>
    <row r="19917" spans="30:32" ht="24.75" customHeight="1">
      <c r="AD19917" s="183"/>
      <c r="AE19917" s="184"/>
      <c r="AF19917" s="184"/>
    </row>
    <row r="19918" spans="30:32" ht="24.75" customHeight="1">
      <c r="AD19918" s="183"/>
      <c r="AE19918" s="184"/>
      <c r="AF19918" s="184"/>
    </row>
    <row r="19919" spans="30:32" ht="24.75" customHeight="1">
      <c r="AD19919" s="183"/>
      <c r="AE19919" s="184"/>
      <c r="AF19919" s="184"/>
    </row>
    <row r="19920" spans="30:32" ht="24.75" customHeight="1">
      <c r="AD19920" s="183"/>
      <c r="AE19920" s="184"/>
      <c r="AF19920" s="184"/>
    </row>
    <row r="19921" spans="30:32" ht="24.75" customHeight="1">
      <c r="AD19921" s="183"/>
      <c r="AE19921" s="184"/>
      <c r="AF19921" s="184"/>
    </row>
    <row r="19922" spans="30:32" ht="24.75" customHeight="1">
      <c r="AD19922" s="183"/>
      <c r="AE19922" s="184"/>
      <c r="AF19922" s="184"/>
    </row>
    <row r="19923" spans="30:32" ht="24.75" customHeight="1">
      <c r="AD19923" s="183"/>
      <c r="AE19923" s="184"/>
      <c r="AF19923" s="184"/>
    </row>
    <row r="19924" spans="30:32" ht="24.75" customHeight="1">
      <c r="AD19924" s="183"/>
      <c r="AE19924" s="184"/>
      <c r="AF19924" s="184"/>
    </row>
    <row r="19925" spans="30:32" ht="24.75" customHeight="1">
      <c r="AD19925" s="183"/>
      <c r="AE19925" s="184"/>
      <c r="AF19925" s="184"/>
    </row>
    <row r="19926" spans="30:32" ht="24.75" customHeight="1">
      <c r="AD19926" s="183"/>
      <c r="AE19926" s="184"/>
      <c r="AF19926" s="184"/>
    </row>
    <row r="19927" spans="30:32" ht="24.75" customHeight="1">
      <c r="AD19927" s="183"/>
      <c r="AE19927" s="184"/>
      <c r="AF19927" s="184"/>
    </row>
    <row r="19928" spans="30:32" ht="24.75" customHeight="1">
      <c r="AD19928" s="183"/>
      <c r="AE19928" s="184"/>
      <c r="AF19928" s="184"/>
    </row>
    <row r="19929" spans="30:32" ht="24.75" customHeight="1">
      <c r="AD19929" s="183"/>
      <c r="AE19929" s="184"/>
      <c r="AF19929" s="184"/>
    </row>
    <row r="19930" spans="30:32" ht="24.75" customHeight="1">
      <c r="AD19930" s="183"/>
      <c r="AE19930" s="184"/>
      <c r="AF19930" s="184"/>
    </row>
    <row r="19931" spans="30:32" ht="24.75" customHeight="1">
      <c r="AD19931" s="183"/>
      <c r="AE19931" s="184"/>
      <c r="AF19931" s="184"/>
    </row>
    <row r="19932" spans="30:32" ht="24.75" customHeight="1">
      <c r="AD19932" s="183"/>
      <c r="AE19932" s="184"/>
      <c r="AF19932" s="184"/>
    </row>
    <row r="19933" spans="30:32" ht="24.75" customHeight="1">
      <c r="AD19933" s="183"/>
      <c r="AE19933" s="184"/>
      <c r="AF19933" s="184"/>
    </row>
    <row r="19934" spans="30:32" ht="24.75" customHeight="1">
      <c r="AD19934" s="183"/>
      <c r="AE19934" s="184"/>
      <c r="AF19934" s="184"/>
    </row>
    <row r="19935" spans="30:32" ht="24.75" customHeight="1">
      <c r="AD19935" s="183"/>
      <c r="AE19935" s="184"/>
      <c r="AF19935" s="184"/>
    </row>
    <row r="19936" spans="30:32" ht="24.75" customHeight="1">
      <c r="AD19936" s="183"/>
      <c r="AE19936" s="184"/>
      <c r="AF19936" s="184"/>
    </row>
    <row r="19937" spans="30:32" ht="24.75" customHeight="1">
      <c r="AD19937" s="183"/>
      <c r="AE19937" s="184"/>
      <c r="AF19937" s="184"/>
    </row>
    <row r="19938" spans="30:32" ht="24.75" customHeight="1">
      <c r="AD19938" s="183"/>
      <c r="AE19938" s="184"/>
      <c r="AF19938" s="184"/>
    </row>
    <row r="19939" spans="30:32" ht="24.75" customHeight="1">
      <c r="AD19939" s="183"/>
      <c r="AE19939" s="184"/>
      <c r="AF19939" s="184"/>
    </row>
    <row r="19940" spans="30:32" ht="24.75" customHeight="1">
      <c r="AD19940" s="183"/>
      <c r="AE19940" s="184"/>
      <c r="AF19940" s="184"/>
    </row>
    <row r="19941" spans="30:32" ht="24.75" customHeight="1">
      <c r="AD19941" s="183"/>
      <c r="AE19941" s="184"/>
      <c r="AF19941" s="184"/>
    </row>
    <row r="19942" spans="30:32" ht="24.75" customHeight="1">
      <c r="AD19942" s="183"/>
      <c r="AE19942" s="184"/>
      <c r="AF19942" s="184"/>
    </row>
    <row r="19943" spans="30:32" ht="24.75" customHeight="1">
      <c r="AD19943" s="183"/>
      <c r="AE19943" s="184"/>
      <c r="AF19943" s="184"/>
    </row>
    <row r="19944" spans="30:32" ht="24.75" customHeight="1">
      <c r="AD19944" s="183"/>
      <c r="AE19944" s="184"/>
      <c r="AF19944" s="184"/>
    </row>
    <row r="19945" spans="30:32" ht="24.75" customHeight="1">
      <c r="AD19945" s="183"/>
      <c r="AE19945" s="184"/>
      <c r="AF19945" s="184"/>
    </row>
    <row r="19946" spans="30:32" ht="24.75" customHeight="1">
      <c r="AD19946" s="183"/>
      <c r="AE19946" s="184"/>
      <c r="AF19946" s="184"/>
    </row>
    <row r="19947" spans="30:32" ht="24.75" customHeight="1">
      <c r="AD19947" s="183"/>
      <c r="AE19947" s="184"/>
      <c r="AF19947" s="184"/>
    </row>
    <row r="19948" spans="30:32" ht="24.75" customHeight="1">
      <c r="AD19948" s="183"/>
      <c r="AE19948" s="184"/>
      <c r="AF19948" s="184"/>
    </row>
    <row r="19949" spans="30:32" ht="24.75" customHeight="1">
      <c r="AD19949" s="183"/>
      <c r="AE19949" s="184"/>
      <c r="AF19949" s="184"/>
    </row>
    <row r="19950" spans="30:32" ht="24.75" customHeight="1">
      <c r="AD19950" s="183"/>
      <c r="AE19950" s="184"/>
      <c r="AF19950" s="184"/>
    </row>
    <row r="19951" spans="30:32" ht="24.75" customHeight="1">
      <c r="AD19951" s="183"/>
      <c r="AE19951" s="184"/>
      <c r="AF19951" s="184"/>
    </row>
    <row r="19952" spans="30:32" ht="24.75" customHeight="1">
      <c r="AD19952" s="183"/>
      <c r="AE19952" s="184"/>
      <c r="AF19952" s="184"/>
    </row>
    <row r="19953" spans="30:32" ht="24.75" customHeight="1">
      <c r="AD19953" s="183"/>
      <c r="AE19953" s="184"/>
      <c r="AF19953" s="184"/>
    </row>
    <row r="19954" spans="30:32" ht="24.75" customHeight="1">
      <c r="AD19954" s="183"/>
      <c r="AE19954" s="184"/>
      <c r="AF19954" s="184"/>
    </row>
    <row r="19955" spans="30:32" ht="24.75" customHeight="1">
      <c r="AD19955" s="183"/>
      <c r="AE19955" s="184"/>
      <c r="AF19955" s="184"/>
    </row>
    <row r="19956" spans="30:32" ht="24.75" customHeight="1">
      <c r="AD19956" s="183"/>
      <c r="AE19956" s="184"/>
      <c r="AF19956" s="184"/>
    </row>
    <row r="19957" spans="30:32" ht="24.75" customHeight="1">
      <c r="AD19957" s="183"/>
      <c r="AE19957" s="184"/>
      <c r="AF19957" s="184"/>
    </row>
    <row r="19958" spans="30:32" ht="24.75" customHeight="1">
      <c r="AD19958" s="183"/>
      <c r="AE19958" s="184"/>
      <c r="AF19958" s="184"/>
    </row>
    <row r="19959" spans="30:32" ht="24.75" customHeight="1">
      <c r="AD19959" s="183"/>
      <c r="AE19959" s="184"/>
      <c r="AF19959" s="184"/>
    </row>
    <row r="19960" spans="30:32" ht="24.75" customHeight="1">
      <c r="AD19960" s="183"/>
      <c r="AE19960" s="184"/>
      <c r="AF19960" s="184"/>
    </row>
    <row r="19961" spans="30:32" ht="24.75" customHeight="1">
      <c r="AD19961" s="183"/>
      <c r="AE19961" s="184"/>
      <c r="AF19961" s="184"/>
    </row>
    <row r="19962" spans="30:32" ht="24.75" customHeight="1">
      <c r="AD19962" s="183"/>
      <c r="AE19962" s="184"/>
      <c r="AF19962" s="184"/>
    </row>
    <row r="19963" spans="30:32" ht="24.75" customHeight="1">
      <c r="AD19963" s="183"/>
      <c r="AE19963" s="184"/>
      <c r="AF19963" s="184"/>
    </row>
    <row r="19964" spans="30:32" ht="24.75" customHeight="1">
      <c r="AD19964" s="183"/>
      <c r="AE19964" s="184"/>
      <c r="AF19964" s="184"/>
    </row>
    <row r="19965" spans="30:32" ht="24.75" customHeight="1">
      <c r="AD19965" s="183"/>
      <c r="AE19965" s="184"/>
      <c r="AF19965" s="184"/>
    </row>
    <row r="19966" spans="30:32" ht="24.75" customHeight="1">
      <c r="AD19966" s="183"/>
      <c r="AE19966" s="184"/>
      <c r="AF19966" s="184"/>
    </row>
    <row r="19967" spans="30:32" ht="24.75" customHeight="1">
      <c r="AD19967" s="183"/>
      <c r="AE19967" s="184"/>
      <c r="AF19967" s="184"/>
    </row>
    <row r="19968" spans="30:32" ht="24.75" customHeight="1">
      <c r="AD19968" s="183"/>
      <c r="AE19968" s="184"/>
      <c r="AF19968" s="184"/>
    </row>
    <row r="19969" spans="30:32" ht="24.75" customHeight="1">
      <c r="AD19969" s="183"/>
      <c r="AE19969" s="184"/>
      <c r="AF19969" s="184"/>
    </row>
    <row r="19970" spans="30:32" ht="24.75" customHeight="1">
      <c r="AD19970" s="183"/>
      <c r="AE19970" s="184"/>
      <c r="AF19970" s="184"/>
    </row>
    <row r="19971" spans="30:32" ht="24.75" customHeight="1">
      <c r="AD19971" s="183"/>
      <c r="AE19971" s="184"/>
      <c r="AF19971" s="184"/>
    </row>
    <row r="19972" spans="30:32" ht="24.75" customHeight="1">
      <c r="AD19972" s="183"/>
      <c r="AE19972" s="184"/>
      <c r="AF19972" s="184"/>
    </row>
    <row r="19973" spans="30:32" ht="24.75" customHeight="1">
      <c r="AD19973" s="183"/>
      <c r="AE19973" s="184"/>
      <c r="AF19973" s="184"/>
    </row>
    <row r="19974" spans="30:32" ht="24.75" customHeight="1">
      <c r="AD19974" s="183"/>
      <c r="AE19974" s="184"/>
      <c r="AF19974" s="184"/>
    </row>
    <row r="19975" spans="30:32" ht="24.75" customHeight="1">
      <c r="AD19975" s="183"/>
      <c r="AE19975" s="184"/>
      <c r="AF19975" s="184"/>
    </row>
    <row r="19976" spans="30:32" ht="24.75" customHeight="1">
      <c r="AD19976" s="183"/>
      <c r="AE19976" s="184"/>
      <c r="AF19976" s="184"/>
    </row>
    <row r="19977" spans="30:32" ht="24.75" customHeight="1">
      <c r="AD19977" s="183"/>
      <c r="AE19977" s="184"/>
      <c r="AF19977" s="184"/>
    </row>
    <row r="19978" spans="30:32" ht="24.75" customHeight="1">
      <c r="AD19978" s="183"/>
      <c r="AE19978" s="184"/>
      <c r="AF19978" s="184"/>
    </row>
    <row r="19979" spans="30:32" ht="24.75" customHeight="1">
      <c r="AD19979" s="183"/>
      <c r="AE19979" s="184"/>
      <c r="AF19979" s="184"/>
    </row>
    <row r="19980" spans="30:32" ht="24.75" customHeight="1">
      <c r="AD19980" s="183"/>
      <c r="AE19980" s="184"/>
      <c r="AF19980" s="184"/>
    </row>
    <row r="19981" spans="30:32" ht="24.75" customHeight="1">
      <c r="AD19981" s="183"/>
      <c r="AE19981" s="184"/>
      <c r="AF19981" s="184"/>
    </row>
    <row r="19982" spans="30:32" ht="24.75" customHeight="1">
      <c r="AD19982" s="183"/>
      <c r="AE19982" s="184"/>
      <c r="AF19982" s="184"/>
    </row>
    <row r="19983" spans="30:32" ht="24.75" customHeight="1">
      <c r="AD19983" s="183"/>
      <c r="AE19983" s="184"/>
      <c r="AF19983" s="184"/>
    </row>
    <row r="19984" spans="30:32" ht="24.75" customHeight="1">
      <c r="AD19984" s="183"/>
      <c r="AE19984" s="184"/>
      <c r="AF19984" s="184"/>
    </row>
    <row r="19985" spans="30:32" ht="24.75" customHeight="1">
      <c r="AD19985" s="183"/>
      <c r="AE19985" s="184"/>
      <c r="AF19985" s="184"/>
    </row>
    <row r="19986" spans="30:32" ht="24.75" customHeight="1">
      <c r="AD19986" s="183"/>
      <c r="AE19986" s="184"/>
      <c r="AF19986" s="184"/>
    </row>
    <row r="19987" spans="30:32" ht="24.75" customHeight="1">
      <c r="AD19987" s="183"/>
      <c r="AE19987" s="184"/>
      <c r="AF19987" s="184"/>
    </row>
    <row r="19988" spans="30:32" ht="24.75" customHeight="1">
      <c r="AD19988" s="183"/>
      <c r="AE19988" s="184"/>
      <c r="AF19988" s="184"/>
    </row>
    <row r="19989" spans="30:32" ht="24.75" customHeight="1">
      <c r="AD19989" s="183"/>
      <c r="AE19989" s="184"/>
      <c r="AF19989" s="184"/>
    </row>
    <row r="19990" spans="30:32" ht="24.75" customHeight="1">
      <c r="AD19990" s="183"/>
      <c r="AE19990" s="184"/>
      <c r="AF19990" s="184"/>
    </row>
    <row r="19991" spans="30:32" ht="24.75" customHeight="1">
      <c r="AD19991" s="183"/>
      <c r="AE19991" s="184"/>
      <c r="AF19991" s="184"/>
    </row>
    <row r="19992" spans="30:32" ht="24.75" customHeight="1">
      <c r="AD19992" s="183"/>
      <c r="AE19992" s="184"/>
      <c r="AF19992" s="184"/>
    </row>
    <row r="19993" spans="30:32" ht="24.75" customHeight="1">
      <c r="AD19993" s="183"/>
      <c r="AE19993" s="184"/>
      <c r="AF19993" s="184"/>
    </row>
    <row r="19994" spans="30:32" ht="24.75" customHeight="1">
      <c r="AD19994" s="183"/>
      <c r="AE19994" s="184"/>
      <c r="AF19994" s="184"/>
    </row>
    <row r="19995" spans="30:32" ht="24.75" customHeight="1">
      <c r="AD19995" s="183"/>
      <c r="AE19995" s="184"/>
      <c r="AF19995" s="184"/>
    </row>
    <row r="19996" spans="30:32" ht="24.75" customHeight="1">
      <c r="AD19996" s="183"/>
      <c r="AE19996" s="184"/>
      <c r="AF19996" s="184"/>
    </row>
    <row r="19997" spans="30:32" ht="24.75" customHeight="1">
      <c r="AD19997" s="183"/>
      <c r="AE19997" s="184"/>
      <c r="AF19997" s="184"/>
    </row>
    <row r="19998" spans="30:32" ht="24.75" customHeight="1">
      <c r="AD19998" s="183"/>
      <c r="AE19998" s="184"/>
      <c r="AF19998" s="184"/>
    </row>
    <row r="19999" spans="30:32" ht="24.75" customHeight="1">
      <c r="AD19999" s="183"/>
      <c r="AE19999" s="184"/>
      <c r="AF19999" s="184"/>
    </row>
    <row r="20000" spans="30:32" ht="24.75" customHeight="1">
      <c r="AD20000" s="183"/>
      <c r="AE20000" s="184"/>
      <c r="AF20000" s="184"/>
    </row>
    <row r="20001" spans="30:32" ht="24.75" customHeight="1">
      <c r="AD20001" s="183"/>
      <c r="AE20001" s="184"/>
      <c r="AF20001" s="184"/>
    </row>
    <row r="20002" spans="30:32" ht="24.75" customHeight="1">
      <c r="AD20002" s="183"/>
      <c r="AE20002" s="184"/>
      <c r="AF20002" s="184"/>
    </row>
    <row r="20003" spans="30:32" ht="24.75" customHeight="1">
      <c r="AD20003" s="183"/>
      <c r="AE20003" s="184"/>
      <c r="AF20003" s="184"/>
    </row>
    <row r="20004" spans="30:32" ht="24.75" customHeight="1">
      <c r="AD20004" s="183"/>
      <c r="AE20004" s="184"/>
      <c r="AF20004" s="184"/>
    </row>
    <row r="20005" spans="30:32" ht="24.75" customHeight="1">
      <c r="AD20005" s="183"/>
      <c r="AE20005" s="184"/>
      <c r="AF20005" s="184"/>
    </row>
    <row r="20006" spans="30:32" ht="24.75" customHeight="1">
      <c r="AD20006" s="183"/>
      <c r="AE20006" s="184"/>
      <c r="AF20006" s="184"/>
    </row>
    <row r="20007" spans="30:32" ht="24.75" customHeight="1">
      <c r="AD20007" s="183"/>
      <c r="AE20007" s="184"/>
      <c r="AF20007" s="184"/>
    </row>
    <row r="20008" spans="30:32" ht="24.75" customHeight="1">
      <c r="AD20008" s="183"/>
      <c r="AE20008" s="184"/>
      <c r="AF20008" s="184"/>
    </row>
    <row r="20009" spans="30:32" ht="24.75" customHeight="1">
      <c r="AD20009" s="183"/>
      <c r="AE20009" s="184"/>
      <c r="AF20009" s="184"/>
    </row>
    <row r="20010" spans="30:32" ht="24.75" customHeight="1">
      <c r="AD20010" s="183"/>
      <c r="AE20010" s="184"/>
      <c r="AF20010" s="184"/>
    </row>
    <row r="20011" spans="30:32" ht="24.75" customHeight="1">
      <c r="AD20011" s="183"/>
      <c r="AE20011" s="184"/>
      <c r="AF20011" s="184"/>
    </row>
    <row r="20012" spans="30:32" ht="24.75" customHeight="1">
      <c r="AD20012" s="183"/>
      <c r="AE20012" s="184"/>
      <c r="AF20012" s="184"/>
    </row>
    <row r="20013" spans="30:32" ht="24.75" customHeight="1">
      <c r="AD20013" s="183"/>
      <c r="AE20013" s="184"/>
      <c r="AF20013" s="184"/>
    </row>
    <row r="20014" spans="30:32" ht="24.75" customHeight="1">
      <c r="AD20014" s="183"/>
      <c r="AE20014" s="184"/>
      <c r="AF20014" s="184"/>
    </row>
    <row r="20015" spans="30:32" ht="24.75" customHeight="1">
      <c r="AD20015" s="183"/>
      <c r="AE20015" s="184"/>
      <c r="AF20015" s="184"/>
    </row>
    <row r="20016" spans="30:32" ht="24.75" customHeight="1">
      <c r="AD20016" s="183"/>
      <c r="AE20016" s="184"/>
      <c r="AF20016" s="184"/>
    </row>
    <row r="20017" spans="30:32" ht="24.75" customHeight="1">
      <c r="AD20017" s="183"/>
      <c r="AE20017" s="184"/>
      <c r="AF20017" s="184"/>
    </row>
    <row r="20018" spans="30:32" ht="24.75" customHeight="1">
      <c r="AD20018" s="183"/>
      <c r="AE20018" s="184"/>
      <c r="AF20018" s="184"/>
    </row>
    <row r="20019" spans="30:32" ht="24.75" customHeight="1">
      <c r="AD20019" s="183"/>
      <c r="AE20019" s="184"/>
      <c r="AF20019" s="184"/>
    </row>
    <row r="20020" spans="30:32" ht="24.75" customHeight="1">
      <c r="AD20020" s="183"/>
      <c r="AE20020" s="184"/>
      <c r="AF20020" s="184"/>
    </row>
    <row r="20021" spans="30:32" ht="24.75" customHeight="1">
      <c r="AD20021" s="183"/>
      <c r="AE20021" s="184"/>
      <c r="AF20021" s="184"/>
    </row>
    <row r="20022" spans="30:32" ht="24.75" customHeight="1">
      <c r="AD20022" s="183"/>
      <c r="AE20022" s="184"/>
      <c r="AF20022" s="184"/>
    </row>
    <row r="20023" spans="30:32" ht="24.75" customHeight="1">
      <c r="AD20023" s="183"/>
      <c r="AE20023" s="184"/>
      <c r="AF20023" s="184"/>
    </row>
    <row r="20024" spans="30:32" ht="24.75" customHeight="1">
      <c r="AD20024" s="183"/>
      <c r="AE20024" s="184"/>
      <c r="AF20024" s="184"/>
    </row>
    <row r="20025" spans="30:32" ht="24.75" customHeight="1">
      <c r="AD20025" s="183"/>
      <c r="AE20025" s="184"/>
      <c r="AF20025" s="184"/>
    </row>
    <row r="20026" spans="30:32" ht="24.75" customHeight="1">
      <c r="AD20026" s="183"/>
      <c r="AE20026" s="184"/>
      <c r="AF20026" s="184"/>
    </row>
    <row r="20027" spans="30:32" ht="24.75" customHeight="1">
      <c r="AD20027" s="183"/>
      <c r="AE20027" s="184"/>
      <c r="AF20027" s="184"/>
    </row>
    <row r="20028" spans="30:32" ht="24.75" customHeight="1">
      <c r="AD20028" s="183"/>
      <c r="AE20028" s="184"/>
      <c r="AF20028" s="184"/>
    </row>
    <row r="20029" spans="30:32" ht="24.75" customHeight="1">
      <c r="AD20029" s="183"/>
      <c r="AE20029" s="184"/>
      <c r="AF20029" s="184"/>
    </row>
    <row r="20030" spans="30:32" ht="24.75" customHeight="1">
      <c r="AD20030" s="183"/>
      <c r="AE20030" s="184"/>
      <c r="AF20030" s="184"/>
    </row>
    <row r="20031" spans="30:32" ht="24.75" customHeight="1">
      <c r="AD20031" s="183"/>
      <c r="AE20031" s="184"/>
      <c r="AF20031" s="184"/>
    </row>
    <row r="20032" spans="30:32" ht="24.75" customHeight="1">
      <c r="AD20032" s="183"/>
      <c r="AE20032" s="184"/>
      <c r="AF20032" s="184"/>
    </row>
    <row r="20033" spans="30:32" ht="24.75" customHeight="1">
      <c r="AD20033" s="183"/>
      <c r="AE20033" s="184"/>
      <c r="AF20033" s="184"/>
    </row>
    <row r="20034" spans="30:32" ht="24.75" customHeight="1">
      <c r="AD20034" s="183"/>
      <c r="AE20034" s="184"/>
      <c r="AF20034" s="184"/>
    </row>
    <row r="20035" spans="30:32" ht="24.75" customHeight="1">
      <c r="AD20035" s="183"/>
      <c r="AE20035" s="184"/>
      <c r="AF20035" s="184"/>
    </row>
    <row r="20036" spans="30:32" ht="24.75" customHeight="1">
      <c r="AD20036" s="183"/>
      <c r="AE20036" s="184"/>
      <c r="AF20036" s="184"/>
    </row>
    <row r="20037" spans="30:32" ht="24.75" customHeight="1">
      <c r="AD20037" s="183"/>
      <c r="AE20037" s="184"/>
      <c r="AF20037" s="184"/>
    </row>
    <row r="20038" spans="30:32" ht="24.75" customHeight="1">
      <c r="AD20038" s="183"/>
      <c r="AE20038" s="184"/>
      <c r="AF20038" s="184"/>
    </row>
    <row r="20039" spans="30:32" ht="24.75" customHeight="1">
      <c r="AD20039" s="183"/>
      <c r="AE20039" s="184"/>
      <c r="AF20039" s="184"/>
    </row>
    <row r="20040" spans="30:32" ht="24.75" customHeight="1">
      <c r="AD20040" s="183"/>
      <c r="AE20040" s="184"/>
      <c r="AF20040" s="184"/>
    </row>
    <row r="20041" spans="30:32" ht="24.75" customHeight="1">
      <c r="AD20041" s="183"/>
      <c r="AE20041" s="184"/>
      <c r="AF20041" s="184"/>
    </row>
    <row r="20042" spans="30:32" ht="24.75" customHeight="1">
      <c r="AD20042" s="183"/>
      <c r="AE20042" s="184"/>
      <c r="AF20042" s="184"/>
    </row>
    <row r="20043" spans="30:32" ht="24.75" customHeight="1">
      <c r="AD20043" s="183"/>
      <c r="AE20043" s="184"/>
      <c r="AF20043" s="184"/>
    </row>
    <row r="20044" spans="30:32" ht="24.75" customHeight="1">
      <c r="AD20044" s="183"/>
      <c r="AE20044" s="184"/>
      <c r="AF20044" s="184"/>
    </row>
    <row r="20045" spans="30:32" ht="24.75" customHeight="1">
      <c r="AD20045" s="183"/>
      <c r="AE20045" s="184"/>
      <c r="AF20045" s="184"/>
    </row>
    <row r="20046" spans="30:32" ht="24.75" customHeight="1">
      <c r="AD20046" s="183"/>
      <c r="AE20046" s="184"/>
      <c r="AF20046" s="184"/>
    </row>
    <row r="20047" spans="30:32" ht="24.75" customHeight="1">
      <c r="AD20047" s="183"/>
      <c r="AE20047" s="184"/>
      <c r="AF20047" s="184"/>
    </row>
    <row r="20048" spans="30:32" ht="24.75" customHeight="1">
      <c r="AD20048" s="183"/>
      <c r="AE20048" s="184"/>
      <c r="AF20048" s="184"/>
    </row>
    <row r="20049" spans="30:32" ht="24.75" customHeight="1">
      <c r="AD20049" s="183"/>
      <c r="AE20049" s="184"/>
      <c r="AF20049" s="184"/>
    </row>
    <row r="20050" spans="30:32" ht="24.75" customHeight="1">
      <c r="AD20050" s="183"/>
      <c r="AE20050" s="184"/>
      <c r="AF20050" s="184"/>
    </row>
    <row r="20051" spans="30:32" ht="24.75" customHeight="1">
      <c r="AD20051" s="183"/>
      <c r="AE20051" s="184"/>
      <c r="AF20051" s="184"/>
    </row>
    <row r="20052" spans="30:32" ht="24.75" customHeight="1">
      <c r="AD20052" s="183"/>
      <c r="AE20052" s="184"/>
      <c r="AF20052" s="184"/>
    </row>
    <row r="20053" spans="30:32" ht="24.75" customHeight="1">
      <c r="AD20053" s="183"/>
      <c r="AE20053" s="184"/>
      <c r="AF20053" s="184"/>
    </row>
    <row r="20054" spans="30:32" ht="24.75" customHeight="1">
      <c r="AD20054" s="183"/>
      <c r="AE20054" s="184"/>
      <c r="AF20054" s="184"/>
    </row>
    <row r="20055" spans="30:32" ht="24.75" customHeight="1">
      <c r="AD20055" s="183"/>
      <c r="AE20055" s="184"/>
      <c r="AF20055" s="184"/>
    </row>
    <row r="20056" spans="30:32" ht="24.75" customHeight="1">
      <c r="AD20056" s="183"/>
      <c r="AE20056" s="184"/>
      <c r="AF20056" s="184"/>
    </row>
    <row r="20057" spans="30:32" ht="24.75" customHeight="1">
      <c r="AD20057" s="183"/>
      <c r="AE20057" s="184"/>
      <c r="AF20057" s="184"/>
    </row>
    <row r="20058" spans="30:32" ht="24.75" customHeight="1">
      <c r="AD20058" s="183"/>
      <c r="AE20058" s="184"/>
      <c r="AF20058" s="184"/>
    </row>
    <row r="20059" spans="30:32" ht="24.75" customHeight="1">
      <c r="AD20059" s="183"/>
      <c r="AE20059" s="184"/>
      <c r="AF20059" s="184"/>
    </row>
    <row r="20060" spans="30:32" ht="24.75" customHeight="1">
      <c r="AD20060" s="183"/>
      <c r="AE20060" s="184"/>
      <c r="AF20060" s="184"/>
    </row>
    <row r="20061" spans="30:32" ht="24.75" customHeight="1">
      <c r="AD20061" s="183"/>
      <c r="AE20061" s="184"/>
      <c r="AF20061" s="184"/>
    </row>
    <row r="20062" spans="30:32" ht="24.75" customHeight="1">
      <c r="AD20062" s="183"/>
      <c r="AE20062" s="184"/>
      <c r="AF20062" s="184"/>
    </row>
    <row r="20063" spans="30:32" ht="24.75" customHeight="1">
      <c r="AD20063" s="183"/>
      <c r="AE20063" s="184"/>
      <c r="AF20063" s="184"/>
    </row>
    <row r="20064" spans="30:32" ht="24.75" customHeight="1">
      <c r="AD20064" s="183"/>
      <c r="AE20064" s="184"/>
      <c r="AF20064" s="184"/>
    </row>
    <row r="20065" spans="30:32" ht="24.75" customHeight="1">
      <c r="AD20065" s="183"/>
      <c r="AE20065" s="184"/>
      <c r="AF20065" s="184"/>
    </row>
    <row r="20066" spans="30:32" ht="24.75" customHeight="1">
      <c r="AD20066" s="183"/>
      <c r="AE20066" s="184"/>
      <c r="AF20066" s="184"/>
    </row>
    <row r="20067" spans="30:32" ht="24.75" customHeight="1">
      <c r="AD20067" s="183"/>
      <c r="AE20067" s="184"/>
      <c r="AF20067" s="184"/>
    </row>
    <row r="20068" spans="30:32" ht="24.75" customHeight="1">
      <c r="AD20068" s="183"/>
      <c r="AE20068" s="184"/>
      <c r="AF20068" s="184"/>
    </row>
    <row r="20069" spans="30:32" ht="24.75" customHeight="1">
      <c r="AD20069" s="183"/>
      <c r="AE20069" s="184"/>
      <c r="AF20069" s="184"/>
    </row>
    <row r="20070" spans="30:32" ht="24.75" customHeight="1">
      <c r="AD20070" s="183"/>
      <c r="AE20070" s="184"/>
      <c r="AF20070" s="184"/>
    </row>
    <row r="20071" spans="30:32" ht="24.75" customHeight="1">
      <c r="AD20071" s="183"/>
      <c r="AE20071" s="184"/>
      <c r="AF20071" s="184"/>
    </row>
    <row r="20072" spans="30:32" ht="24.75" customHeight="1">
      <c r="AD20072" s="183"/>
      <c r="AE20072" s="184"/>
      <c r="AF20072" s="184"/>
    </row>
    <row r="20073" spans="30:32" ht="24.75" customHeight="1">
      <c r="AD20073" s="183"/>
      <c r="AE20073" s="184"/>
      <c r="AF20073" s="184"/>
    </row>
    <row r="20074" spans="30:32" ht="24.75" customHeight="1">
      <c r="AD20074" s="183"/>
      <c r="AE20074" s="184"/>
      <c r="AF20074" s="184"/>
    </row>
    <row r="20075" spans="30:32" ht="24.75" customHeight="1">
      <c r="AD20075" s="183"/>
      <c r="AE20075" s="184"/>
      <c r="AF20075" s="184"/>
    </row>
    <row r="20076" spans="30:32" ht="24.75" customHeight="1">
      <c r="AD20076" s="183"/>
      <c r="AE20076" s="184"/>
      <c r="AF20076" s="184"/>
    </row>
    <row r="20077" spans="30:32" ht="24.75" customHeight="1">
      <c r="AD20077" s="183"/>
      <c r="AE20077" s="184"/>
      <c r="AF20077" s="184"/>
    </row>
    <row r="20078" spans="30:32" ht="24.75" customHeight="1">
      <c r="AD20078" s="183"/>
      <c r="AE20078" s="184"/>
      <c r="AF20078" s="184"/>
    </row>
    <row r="20079" spans="30:32" ht="24.75" customHeight="1">
      <c r="AD20079" s="183"/>
      <c r="AE20079" s="184"/>
      <c r="AF20079" s="184"/>
    </row>
    <row r="20080" spans="30:32" ht="24.75" customHeight="1">
      <c r="AD20080" s="183"/>
      <c r="AE20080" s="184"/>
      <c r="AF20080" s="184"/>
    </row>
    <row r="20081" spans="30:32" ht="24.75" customHeight="1">
      <c r="AD20081" s="183"/>
      <c r="AE20081" s="184"/>
      <c r="AF20081" s="184"/>
    </row>
    <row r="20082" spans="30:32" ht="24.75" customHeight="1">
      <c r="AD20082" s="183"/>
      <c r="AE20082" s="184"/>
      <c r="AF20082" s="184"/>
    </row>
    <row r="20083" spans="30:32" ht="24.75" customHeight="1">
      <c r="AD20083" s="183"/>
      <c r="AE20083" s="184"/>
      <c r="AF20083" s="184"/>
    </row>
    <row r="20084" spans="30:32" ht="24.75" customHeight="1">
      <c r="AD20084" s="183"/>
      <c r="AE20084" s="184"/>
      <c r="AF20084" s="184"/>
    </row>
    <row r="20085" spans="30:32" ht="24.75" customHeight="1">
      <c r="AD20085" s="183"/>
      <c r="AE20085" s="184"/>
      <c r="AF20085" s="184"/>
    </row>
    <row r="20086" spans="30:32" ht="24.75" customHeight="1">
      <c r="AD20086" s="183"/>
      <c r="AE20086" s="184"/>
      <c r="AF20086" s="184"/>
    </row>
    <row r="20087" spans="30:32" ht="24.75" customHeight="1">
      <c r="AD20087" s="183"/>
      <c r="AE20087" s="184"/>
      <c r="AF20087" s="184"/>
    </row>
    <row r="20088" spans="30:32" ht="24.75" customHeight="1">
      <c r="AD20088" s="183"/>
      <c r="AE20088" s="184"/>
      <c r="AF20088" s="184"/>
    </row>
    <row r="20089" spans="30:32" ht="24.75" customHeight="1">
      <c r="AD20089" s="183"/>
      <c r="AE20089" s="184"/>
      <c r="AF20089" s="184"/>
    </row>
    <row r="20090" spans="30:32" ht="24.75" customHeight="1">
      <c r="AD20090" s="183"/>
      <c r="AE20090" s="184"/>
      <c r="AF20090" s="184"/>
    </row>
    <row r="20091" spans="30:32" ht="24.75" customHeight="1">
      <c r="AD20091" s="183"/>
      <c r="AE20091" s="184"/>
      <c r="AF20091" s="184"/>
    </row>
    <row r="20092" spans="30:32" ht="24.75" customHeight="1">
      <c r="AD20092" s="183"/>
      <c r="AE20092" s="184"/>
      <c r="AF20092" s="184"/>
    </row>
    <row r="20093" spans="30:32" ht="24.75" customHeight="1">
      <c r="AD20093" s="183"/>
      <c r="AE20093" s="184"/>
      <c r="AF20093" s="184"/>
    </row>
    <row r="20094" spans="30:32" ht="24.75" customHeight="1">
      <c r="AD20094" s="183"/>
      <c r="AE20094" s="184"/>
      <c r="AF20094" s="184"/>
    </row>
    <row r="20095" spans="30:32" ht="24.75" customHeight="1">
      <c r="AD20095" s="183"/>
      <c r="AE20095" s="184"/>
      <c r="AF20095" s="184"/>
    </row>
    <row r="20096" spans="30:32" ht="24.75" customHeight="1">
      <c r="AD20096" s="183"/>
      <c r="AE20096" s="184"/>
      <c r="AF20096" s="184"/>
    </row>
    <row r="20097" spans="30:32" ht="24.75" customHeight="1">
      <c r="AD20097" s="183"/>
      <c r="AE20097" s="184"/>
      <c r="AF20097" s="184"/>
    </row>
    <row r="20098" spans="30:32" ht="24.75" customHeight="1">
      <c r="AD20098" s="183"/>
      <c r="AE20098" s="184"/>
      <c r="AF20098" s="184"/>
    </row>
    <row r="20099" spans="30:32" ht="24.75" customHeight="1">
      <c r="AD20099" s="183"/>
      <c r="AE20099" s="184"/>
      <c r="AF20099" s="184"/>
    </row>
    <row r="20100" spans="30:32" ht="24.75" customHeight="1">
      <c r="AD20100" s="183"/>
      <c r="AE20100" s="184"/>
      <c r="AF20100" s="184"/>
    </row>
    <row r="20101" spans="30:32" ht="24.75" customHeight="1">
      <c r="AD20101" s="183"/>
      <c r="AE20101" s="184"/>
      <c r="AF20101" s="184"/>
    </row>
    <row r="20102" spans="30:32" ht="24.75" customHeight="1">
      <c r="AD20102" s="183"/>
      <c r="AE20102" s="184"/>
      <c r="AF20102" s="184"/>
    </row>
    <row r="20103" spans="30:32" ht="24.75" customHeight="1">
      <c r="AD20103" s="183"/>
      <c r="AE20103" s="184"/>
      <c r="AF20103" s="184"/>
    </row>
    <row r="20104" spans="30:32" ht="24.75" customHeight="1">
      <c r="AD20104" s="183"/>
      <c r="AE20104" s="184"/>
      <c r="AF20104" s="184"/>
    </row>
    <row r="20105" spans="30:32" ht="24.75" customHeight="1">
      <c r="AD20105" s="183"/>
      <c r="AE20105" s="184"/>
      <c r="AF20105" s="184"/>
    </row>
    <row r="20106" spans="30:32" ht="24.75" customHeight="1">
      <c r="AD20106" s="183"/>
      <c r="AE20106" s="184"/>
      <c r="AF20106" s="184"/>
    </row>
    <row r="20107" spans="30:32" ht="24.75" customHeight="1">
      <c r="AD20107" s="183"/>
      <c r="AE20107" s="184"/>
      <c r="AF20107" s="184"/>
    </row>
    <row r="20108" spans="30:32" ht="24.75" customHeight="1">
      <c r="AD20108" s="183"/>
      <c r="AE20108" s="184"/>
      <c r="AF20108" s="184"/>
    </row>
    <row r="20109" spans="30:32" ht="24.75" customHeight="1">
      <c r="AD20109" s="183"/>
      <c r="AE20109" s="184"/>
      <c r="AF20109" s="184"/>
    </row>
    <row r="20110" spans="30:32" ht="24.75" customHeight="1">
      <c r="AD20110" s="183"/>
      <c r="AE20110" s="184"/>
      <c r="AF20110" s="184"/>
    </row>
    <row r="20111" spans="30:32" ht="24.75" customHeight="1">
      <c r="AD20111" s="183"/>
      <c r="AE20111" s="184"/>
      <c r="AF20111" s="184"/>
    </row>
    <row r="20112" spans="30:32" ht="24.75" customHeight="1">
      <c r="AD20112" s="183"/>
      <c r="AE20112" s="184"/>
      <c r="AF20112" s="184"/>
    </row>
    <row r="20113" spans="30:32" ht="24.75" customHeight="1">
      <c r="AD20113" s="183"/>
      <c r="AE20113" s="184"/>
      <c r="AF20113" s="184"/>
    </row>
    <row r="20114" spans="30:32" ht="24.75" customHeight="1">
      <c r="AD20114" s="183"/>
      <c r="AE20114" s="184"/>
      <c r="AF20114" s="184"/>
    </row>
    <row r="20115" spans="30:32" ht="24.75" customHeight="1">
      <c r="AD20115" s="183"/>
      <c r="AE20115" s="184"/>
      <c r="AF20115" s="184"/>
    </row>
    <row r="20116" spans="30:32" ht="24.75" customHeight="1">
      <c r="AD20116" s="183"/>
      <c r="AE20116" s="184"/>
      <c r="AF20116" s="184"/>
    </row>
    <row r="20117" spans="30:32" ht="24.75" customHeight="1">
      <c r="AD20117" s="183"/>
      <c r="AE20117" s="184"/>
      <c r="AF20117" s="184"/>
    </row>
    <row r="20118" spans="30:32" ht="24.75" customHeight="1">
      <c r="AD20118" s="183"/>
      <c r="AE20118" s="184"/>
      <c r="AF20118" s="184"/>
    </row>
    <row r="20119" spans="30:32" ht="24.75" customHeight="1">
      <c r="AD20119" s="183"/>
      <c r="AE20119" s="184"/>
      <c r="AF20119" s="184"/>
    </row>
    <row r="20120" spans="30:32" ht="24.75" customHeight="1">
      <c r="AD20120" s="183"/>
      <c r="AE20120" s="184"/>
      <c r="AF20120" s="184"/>
    </row>
    <row r="20121" spans="30:32" ht="24.75" customHeight="1">
      <c r="AD20121" s="183"/>
      <c r="AE20121" s="184"/>
      <c r="AF20121" s="184"/>
    </row>
    <row r="20122" spans="30:32" ht="24.75" customHeight="1">
      <c r="AD20122" s="183"/>
      <c r="AE20122" s="184"/>
      <c r="AF20122" s="184"/>
    </row>
    <row r="20123" spans="30:32" ht="24.75" customHeight="1">
      <c r="AD20123" s="183"/>
      <c r="AE20123" s="184"/>
      <c r="AF20123" s="184"/>
    </row>
    <row r="20124" spans="30:32" ht="24.75" customHeight="1">
      <c r="AD20124" s="183"/>
      <c r="AE20124" s="184"/>
      <c r="AF20124" s="184"/>
    </row>
    <row r="20125" spans="30:32" ht="24.75" customHeight="1">
      <c r="AD20125" s="183"/>
      <c r="AE20125" s="184"/>
      <c r="AF20125" s="184"/>
    </row>
    <row r="20126" spans="30:32" ht="24.75" customHeight="1">
      <c r="AD20126" s="183"/>
      <c r="AE20126" s="184"/>
      <c r="AF20126" s="184"/>
    </row>
    <row r="20127" spans="30:32" ht="24.75" customHeight="1">
      <c r="AD20127" s="183"/>
      <c r="AE20127" s="184"/>
      <c r="AF20127" s="184"/>
    </row>
    <row r="20128" spans="30:32" ht="24.75" customHeight="1">
      <c r="AD20128" s="183"/>
      <c r="AE20128" s="184"/>
      <c r="AF20128" s="184"/>
    </row>
    <row r="20129" spans="30:32" ht="24.75" customHeight="1">
      <c r="AD20129" s="183"/>
      <c r="AE20129" s="184"/>
      <c r="AF20129" s="184"/>
    </row>
    <row r="20130" spans="30:32" ht="24.75" customHeight="1">
      <c r="AD20130" s="183"/>
      <c r="AE20130" s="184"/>
      <c r="AF20130" s="184"/>
    </row>
    <row r="20131" spans="30:32" ht="24.75" customHeight="1">
      <c r="AD20131" s="183"/>
      <c r="AE20131" s="184"/>
      <c r="AF20131" s="184"/>
    </row>
    <row r="20132" spans="30:32" ht="24.75" customHeight="1">
      <c r="AD20132" s="183"/>
      <c r="AE20132" s="184"/>
      <c r="AF20132" s="184"/>
    </row>
    <row r="20133" spans="30:32" ht="24.75" customHeight="1">
      <c r="AD20133" s="183"/>
      <c r="AE20133" s="184"/>
      <c r="AF20133" s="184"/>
    </row>
    <row r="20134" spans="30:32" ht="24.75" customHeight="1">
      <c r="AD20134" s="183"/>
      <c r="AE20134" s="184"/>
      <c r="AF20134" s="184"/>
    </row>
    <row r="20135" spans="30:32" ht="24.75" customHeight="1">
      <c r="AD20135" s="183"/>
      <c r="AE20135" s="184"/>
      <c r="AF20135" s="184"/>
    </row>
    <row r="20136" spans="30:32" ht="24.75" customHeight="1">
      <c r="AD20136" s="183"/>
      <c r="AE20136" s="184"/>
      <c r="AF20136" s="184"/>
    </row>
    <row r="20137" spans="30:32" ht="24.75" customHeight="1">
      <c r="AD20137" s="183"/>
      <c r="AE20137" s="184"/>
      <c r="AF20137" s="184"/>
    </row>
    <row r="20138" spans="30:32" ht="24.75" customHeight="1">
      <c r="AD20138" s="183"/>
      <c r="AE20138" s="184"/>
      <c r="AF20138" s="184"/>
    </row>
    <row r="20139" spans="30:32" ht="24.75" customHeight="1">
      <c r="AD20139" s="183"/>
      <c r="AE20139" s="184"/>
      <c r="AF20139" s="184"/>
    </row>
    <row r="20140" spans="30:32" ht="24.75" customHeight="1">
      <c r="AD20140" s="183"/>
      <c r="AE20140" s="184"/>
      <c r="AF20140" s="184"/>
    </row>
    <row r="20141" spans="30:32" ht="24.75" customHeight="1">
      <c r="AD20141" s="183"/>
      <c r="AE20141" s="184"/>
      <c r="AF20141" s="184"/>
    </row>
    <row r="20142" spans="30:32" ht="24.75" customHeight="1">
      <c r="AD20142" s="183"/>
      <c r="AE20142" s="184"/>
      <c r="AF20142" s="184"/>
    </row>
    <row r="20143" spans="30:32" ht="24.75" customHeight="1">
      <c r="AD20143" s="183"/>
      <c r="AE20143" s="184"/>
      <c r="AF20143" s="184"/>
    </row>
    <row r="20144" spans="30:32" ht="24.75" customHeight="1">
      <c r="AD20144" s="183"/>
      <c r="AE20144" s="184"/>
      <c r="AF20144" s="184"/>
    </row>
    <row r="20145" spans="30:32" ht="24.75" customHeight="1">
      <c r="AD20145" s="183"/>
      <c r="AE20145" s="184"/>
      <c r="AF20145" s="184"/>
    </row>
    <row r="20146" spans="30:32" ht="24.75" customHeight="1">
      <c r="AD20146" s="183"/>
      <c r="AE20146" s="184"/>
      <c r="AF20146" s="184"/>
    </row>
    <row r="20147" spans="30:32" ht="24.75" customHeight="1">
      <c r="AD20147" s="183"/>
      <c r="AE20147" s="184"/>
      <c r="AF20147" s="184"/>
    </row>
    <row r="20148" spans="30:32" ht="24.75" customHeight="1">
      <c r="AD20148" s="183"/>
      <c r="AE20148" s="184"/>
      <c r="AF20148" s="184"/>
    </row>
    <row r="20149" spans="30:32" ht="24.75" customHeight="1">
      <c r="AD20149" s="183"/>
      <c r="AE20149" s="184"/>
      <c r="AF20149" s="184"/>
    </row>
    <row r="20150" spans="30:32" ht="24.75" customHeight="1">
      <c r="AD20150" s="183"/>
      <c r="AE20150" s="184"/>
      <c r="AF20150" s="184"/>
    </row>
    <row r="20151" spans="30:32" ht="24.75" customHeight="1">
      <c r="AD20151" s="183"/>
      <c r="AE20151" s="184"/>
      <c r="AF20151" s="184"/>
    </row>
    <row r="20152" spans="30:32" ht="24.75" customHeight="1">
      <c r="AD20152" s="183"/>
      <c r="AE20152" s="184"/>
      <c r="AF20152" s="184"/>
    </row>
    <row r="20153" spans="30:32" ht="24.75" customHeight="1">
      <c r="AD20153" s="183"/>
      <c r="AE20153" s="184"/>
      <c r="AF20153" s="184"/>
    </row>
    <row r="20154" spans="30:32" ht="24.75" customHeight="1">
      <c r="AD20154" s="183"/>
      <c r="AE20154" s="184"/>
      <c r="AF20154" s="184"/>
    </row>
    <row r="20155" spans="30:32" ht="24.75" customHeight="1">
      <c r="AD20155" s="183"/>
      <c r="AE20155" s="184"/>
      <c r="AF20155" s="184"/>
    </row>
    <row r="20156" spans="30:32" ht="24.75" customHeight="1">
      <c r="AD20156" s="183"/>
      <c r="AE20156" s="184"/>
      <c r="AF20156" s="184"/>
    </row>
    <row r="20157" spans="30:32" ht="24.75" customHeight="1">
      <c r="AD20157" s="183"/>
      <c r="AE20157" s="184"/>
      <c r="AF20157" s="184"/>
    </row>
    <row r="20158" spans="30:32" ht="24.75" customHeight="1">
      <c r="AD20158" s="183"/>
      <c r="AE20158" s="184"/>
      <c r="AF20158" s="184"/>
    </row>
    <row r="20159" spans="30:32" ht="24.75" customHeight="1">
      <c r="AD20159" s="183"/>
      <c r="AE20159" s="184"/>
      <c r="AF20159" s="184"/>
    </row>
    <row r="20160" spans="30:32" ht="24.75" customHeight="1">
      <c r="AD20160" s="183"/>
      <c r="AE20160" s="184"/>
      <c r="AF20160" s="184"/>
    </row>
    <row r="20161" spans="30:32" ht="24.75" customHeight="1">
      <c r="AD20161" s="183"/>
      <c r="AE20161" s="184"/>
      <c r="AF20161" s="184"/>
    </row>
    <row r="20162" spans="30:32" ht="24.75" customHeight="1">
      <c r="AD20162" s="183"/>
      <c r="AE20162" s="184"/>
      <c r="AF20162" s="184"/>
    </row>
    <row r="20163" spans="30:32" ht="24.75" customHeight="1">
      <c r="AD20163" s="183"/>
      <c r="AE20163" s="184"/>
      <c r="AF20163" s="184"/>
    </row>
    <row r="20164" spans="30:32" ht="24.75" customHeight="1">
      <c r="AD20164" s="183"/>
      <c r="AE20164" s="184"/>
      <c r="AF20164" s="184"/>
    </row>
    <row r="20165" spans="30:32" ht="24.75" customHeight="1">
      <c r="AD20165" s="183"/>
      <c r="AE20165" s="184"/>
      <c r="AF20165" s="184"/>
    </row>
    <row r="20166" spans="30:32" ht="24.75" customHeight="1">
      <c r="AD20166" s="183"/>
      <c r="AE20166" s="184"/>
      <c r="AF20166" s="184"/>
    </row>
    <row r="20167" spans="30:32" ht="24.75" customHeight="1">
      <c r="AD20167" s="183"/>
      <c r="AE20167" s="184"/>
      <c r="AF20167" s="184"/>
    </row>
    <row r="20168" spans="30:32" ht="24.75" customHeight="1">
      <c r="AD20168" s="183"/>
      <c r="AE20168" s="184"/>
      <c r="AF20168" s="184"/>
    </row>
    <row r="20169" spans="30:32" ht="24.75" customHeight="1">
      <c r="AD20169" s="183"/>
      <c r="AE20169" s="184"/>
      <c r="AF20169" s="184"/>
    </row>
    <row r="20170" spans="30:32" ht="24.75" customHeight="1">
      <c r="AD20170" s="183"/>
      <c r="AE20170" s="184"/>
      <c r="AF20170" s="184"/>
    </row>
    <row r="20171" spans="30:32" ht="24.75" customHeight="1">
      <c r="AD20171" s="183"/>
      <c r="AE20171" s="184"/>
      <c r="AF20171" s="184"/>
    </row>
    <row r="20172" spans="30:32" ht="24.75" customHeight="1">
      <c r="AD20172" s="183"/>
      <c r="AE20172" s="184"/>
      <c r="AF20172" s="184"/>
    </row>
    <row r="20173" spans="30:32" ht="24.75" customHeight="1">
      <c r="AD20173" s="183"/>
      <c r="AE20173" s="184"/>
      <c r="AF20173" s="184"/>
    </row>
    <row r="20174" spans="30:32" ht="24.75" customHeight="1">
      <c r="AD20174" s="183"/>
      <c r="AE20174" s="184"/>
      <c r="AF20174" s="184"/>
    </row>
    <row r="20175" spans="30:32" ht="24.75" customHeight="1">
      <c r="AD20175" s="183"/>
      <c r="AE20175" s="184"/>
      <c r="AF20175" s="184"/>
    </row>
    <row r="20176" spans="30:32" ht="24.75" customHeight="1">
      <c r="AD20176" s="183"/>
      <c r="AE20176" s="184"/>
      <c r="AF20176" s="184"/>
    </row>
    <row r="20177" spans="30:32" ht="24.75" customHeight="1">
      <c r="AD20177" s="183"/>
      <c r="AE20177" s="184"/>
      <c r="AF20177" s="184"/>
    </row>
    <row r="20178" spans="30:32" ht="24.75" customHeight="1">
      <c r="AD20178" s="183"/>
      <c r="AE20178" s="184"/>
      <c r="AF20178" s="184"/>
    </row>
    <row r="20179" spans="30:32" ht="24.75" customHeight="1">
      <c r="AD20179" s="183"/>
      <c r="AE20179" s="184"/>
      <c r="AF20179" s="184"/>
    </row>
    <row r="20180" spans="30:32" ht="24.75" customHeight="1">
      <c r="AD20180" s="183"/>
      <c r="AE20180" s="184"/>
      <c r="AF20180" s="184"/>
    </row>
    <row r="20181" spans="30:32" ht="24.75" customHeight="1">
      <c r="AD20181" s="183"/>
      <c r="AE20181" s="184"/>
      <c r="AF20181" s="184"/>
    </row>
    <row r="20182" spans="30:32" ht="24.75" customHeight="1">
      <c r="AD20182" s="183"/>
      <c r="AE20182" s="184"/>
      <c r="AF20182" s="184"/>
    </row>
    <row r="20183" spans="30:32" ht="24.75" customHeight="1">
      <c r="AD20183" s="183"/>
      <c r="AE20183" s="184"/>
      <c r="AF20183" s="184"/>
    </row>
    <row r="20184" spans="30:32" ht="24.75" customHeight="1">
      <c r="AD20184" s="183"/>
      <c r="AE20184" s="184"/>
      <c r="AF20184" s="184"/>
    </row>
    <row r="20185" spans="30:32" ht="24.75" customHeight="1">
      <c r="AD20185" s="183"/>
      <c r="AE20185" s="184"/>
      <c r="AF20185" s="184"/>
    </row>
    <row r="20186" spans="30:32" ht="24.75" customHeight="1">
      <c r="AD20186" s="183"/>
      <c r="AE20186" s="184"/>
      <c r="AF20186" s="184"/>
    </row>
    <row r="20187" spans="30:32" ht="24.75" customHeight="1">
      <c r="AD20187" s="183"/>
      <c r="AE20187" s="184"/>
      <c r="AF20187" s="184"/>
    </row>
    <row r="20188" spans="30:32" ht="24.75" customHeight="1">
      <c r="AD20188" s="183"/>
      <c r="AE20188" s="184"/>
      <c r="AF20188" s="184"/>
    </row>
    <row r="20189" spans="30:32" ht="24.75" customHeight="1">
      <c r="AD20189" s="183"/>
      <c r="AE20189" s="184"/>
      <c r="AF20189" s="184"/>
    </row>
    <row r="20190" spans="30:32" ht="24.75" customHeight="1">
      <c r="AD20190" s="183"/>
      <c r="AE20190" s="184"/>
      <c r="AF20190" s="184"/>
    </row>
    <row r="20191" spans="30:32" ht="24.75" customHeight="1">
      <c r="AD20191" s="183"/>
      <c r="AE20191" s="184"/>
      <c r="AF20191" s="184"/>
    </row>
    <row r="20192" spans="30:32" ht="24.75" customHeight="1">
      <c r="AD20192" s="183"/>
      <c r="AE20192" s="184"/>
      <c r="AF20192" s="184"/>
    </row>
    <row r="20193" spans="30:32" ht="24.75" customHeight="1">
      <c r="AD20193" s="183"/>
      <c r="AE20193" s="184"/>
      <c r="AF20193" s="184"/>
    </row>
    <row r="20194" spans="30:32" ht="24.75" customHeight="1">
      <c r="AD20194" s="183"/>
      <c r="AE20194" s="184"/>
      <c r="AF20194" s="184"/>
    </row>
    <row r="20195" spans="30:32" ht="24.75" customHeight="1">
      <c r="AD20195" s="183"/>
      <c r="AE20195" s="184"/>
      <c r="AF20195" s="184"/>
    </row>
    <row r="20196" spans="30:32" ht="24.75" customHeight="1">
      <c r="AD20196" s="183"/>
      <c r="AE20196" s="184"/>
      <c r="AF20196" s="184"/>
    </row>
    <row r="20197" spans="30:32" ht="24.75" customHeight="1">
      <c r="AD20197" s="183"/>
      <c r="AE20197" s="184"/>
      <c r="AF20197" s="184"/>
    </row>
    <row r="20198" spans="30:32" ht="24.75" customHeight="1">
      <c r="AD20198" s="183"/>
      <c r="AE20198" s="184"/>
      <c r="AF20198" s="184"/>
    </row>
    <row r="20199" spans="30:32" ht="24.75" customHeight="1">
      <c r="AD20199" s="183"/>
      <c r="AE20199" s="184"/>
      <c r="AF20199" s="184"/>
    </row>
    <row r="20200" spans="30:32" ht="24.75" customHeight="1">
      <c r="AD20200" s="183"/>
      <c r="AE20200" s="184"/>
      <c r="AF20200" s="184"/>
    </row>
    <row r="20201" spans="30:32" ht="24.75" customHeight="1">
      <c r="AD20201" s="183"/>
      <c r="AE20201" s="184"/>
      <c r="AF20201" s="184"/>
    </row>
    <row r="20202" spans="30:32" ht="24.75" customHeight="1">
      <c r="AD20202" s="183"/>
      <c r="AE20202" s="184"/>
      <c r="AF20202" s="184"/>
    </row>
    <row r="20203" spans="30:32" ht="24.75" customHeight="1">
      <c r="AD20203" s="183"/>
      <c r="AE20203" s="184"/>
      <c r="AF20203" s="184"/>
    </row>
    <row r="20204" spans="30:32" ht="24.75" customHeight="1">
      <c r="AD20204" s="183"/>
      <c r="AE20204" s="184"/>
      <c r="AF20204" s="184"/>
    </row>
    <row r="20205" spans="30:32" ht="24.75" customHeight="1">
      <c r="AD20205" s="183"/>
      <c r="AE20205" s="184"/>
      <c r="AF20205" s="184"/>
    </row>
    <row r="20206" spans="30:32" ht="24.75" customHeight="1">
      <c r="AD20206" s="183"/>
      <c r="AE20206" s="184"/>
      <c r="AF20206" s="184"/>
    </row>
    <row r="20207" spans="30:32" ht="24.75" customHeight="1">
      <c r="AD20207" s="183"/>
      <c r="AE20207" s="184"/>
      <c r="AF20207" s="184"/>
    </row>
    <row r="20208" spans="30:32" ht="24.75" customHeight="1">
      <c r="AD20208" s="183"/>
      <c r="AE20208" s="184"/>
      <c r="AF20208" s="184"/>
    </row>
    <row r="20209" spans="30:32" ht="24.75" customHeight="1">
      <c r="AD20209" s="183"/>
      <c r="AE20209" s="184"/>
      <c r="AF20209" s="184"/>
    </row>
    <row r="20210" spans="30:32" ht="24.75" customHeight="1">
      <c r="AD20210" s="183"/>
      <c r="AE20210" s="184"/>
      <c r="AF20210" s="184"/>
    </row>
    <row r="20211" spans="30:32" ht="24.75" customHeight="1">
      <c r="AD20211" s="183"/>
      <c r="AE20211" s="184"/>
      <c r="AF20211" s="184"/>
    </row>
    <row r="20212" spans="30:32" ht="24.75" customHeight="1">
      <c r="AD20212" s="183"/>
      <c r="AE20212" s="184"/>
      <c r="AF20212" s="184"/>
    </row>
    <row r="20213" spans="30:32" ht="24.75" customHeight="1">
      <c r="AD20213" s="183"/>
      <c r="AE20213" s="184"/>
      <c r="AF20213" s="184"/>
    </row>
    <row r="20214" spans="30:32" ht="24.75" customHeight="1">
      <c r="AD20214" s="183"/>
      <c r="AE20214" s="184"/>
      <c r="AF20214" s="184"/>
    </row>
    <row r="20215" spans="30:32" ht="24.75" customHeight="1">
      <c r="AD20215" s="183"/>
      <c r="AE20215" s="184"/>
      <c r="AF20215" s="184"/>
    </row>
    <row r="20216" spans="30:32" ht="24.75" customHeight="1">
      <c r="AD20216" s="183"/>
      <c r="AE20216" s="184"/>
      <c r="AF20216" s="184"/>
    </row>
    <row r="20217" spans="30:32" ht="24.75" customHeight="1">
      <c r="AD20217" s="183"/>
      <c r="AE20217" s="184"/>
      <c r="AF20217" s="184"/>
    </row>
    <row r="20218" spans="30:32" ht="24.75" customHeight="1">
      <c r="AD20218" s="183"/>
      <c r="AE20218" s="184"/>
      <c r="AF20218" s="184"/>
    </row>
    <row r="20219" spans="30:32" ht="24.75" customHeight="1">
      <c r="AD20219" s="183"/>
      <c r="AE20219" s="184"/>
      <c r="AF20219" s="184"/>
    </row>
    <row r="20220" spans="30:32" ht="24.75" customHeight="1">
      <c r="AD20220" s="183"/>
      <c r="AE20220" s="184"/>
      <c r="AF20220" s="184"/>
    </row>
    <row r="20221" spans="30:32" ht="24.75" customHeight="1">
      <c r="AD20221" s="183"/>
      <c r="AE20221" s="184"/>
      <c r="AF20221" s="184"/>
    </row>
    <row r="20222" spans="30:32" ht="24.75" customHeight="1">
      <c r="AD20222" s="183"/>
      <c r="AE20222" s="184"/>
      <c r="AF20222" s="184"/>
    </row>
    <row r="20223" spans="30:32" ht="24.75" customHeight="1">
      <c r="AD20223" s="183"/>
      <c r="AE20223" s="184"/>
      <c r="AF20223" s="184"/>
    </row>
    <row r="20224" spans="30:32" ht="24.75" customHeight="1">
      <c r="AD20224" s="183"/>
      <c r="AE20224" s="184"/>
      <c r="AF20224" s="184"/>
    </row>
    <row r="20225" spans="30:32" ht="24.75" customHeight="1">
      <c r="AD20225" s="183"/>
      <c r="AE20225" s="184"/>
      <c r="AF20225" s="184"/>
    </row>
    <row r="20226" spans="30:32" ht="24.75" customHeight="1">
      <c r="AD20226" s="183"/>
      <c r="AE20226" s="184"/>
      <c r="AF20226" s="184"/>
    </row>
    <row r="20227" spans="30:32" ht="24.75" customHeight="1">
      <c r="AD20227" s="183"/>
      <c r="AE20227" s="184"/>
      <c r="AF20227" s="184"/>
    </row>
    <row r="20228" spans="30:32" ht="24.75" customHeight="1">
      <c r="AD20228" s="183"/>
      <c r="AE20228" s="184"/>
      <c r="AF20228" s="184"/>
    </row>
    <row r="20229" spans="30:32" ht="24.75" customHeight="1">
      <c r="AD20229" s="183"/>
      <c r="AE20229" s="184"/>
      <c r="AF20229" s="184"/>
    </row>
    <row r="20230" spans="30:32" ht="24.75" customHeight="1">
      <c r="AD20230" s="183"/>
      <c r="AE20230" s="184"/>
      <c r="AF20230" s="184"/>
    </row>
    <row r="20231" spans="30:32" ht="24.75" customHeight="1">
      <c r="AD20231" s="183"/>
      <c r="AE20231" s="184"/>
      <c r="AF20231" s="184"/>
    </row>
    <row r="20232" spans="30:32" ht="24.75" customHeight="1">
      <c r="AD20232" s="183"/>
      <c r="AE20232" s="184"/>
      <c r="AF20232" s="184"/>
    </row>
    <row r="20233" spans="30:32" ht="24.75" customHeight="1">
      <c r="AD20233" s="183"/>
      <c r="AE20233" s="184"/>
      <c r="AF20233" s="184"/>
    </row>
    <row r="20234" spans="30:32" ht="24.75" customHeight="1">
      <c r="AD20234" s="183"/>
      <c r="AE20234" s="184"/>
      <c r="AF20234" s="184"/>
    </row>
    <row r="20235" spans="30:32" ht="24.75" customHeight="1">
      <c r="AD20235" s="183"/>
      <c r="AE20235" s="184"/>
      <c r="AF20235" s="184"/>
    </row>
    <row r="20236" spans="30:32" ht="24.75" customHeight="1">
      <c r="AD20236" s="183"/>
      <c r="AE20236" s="184"/>
      <c r="AF20236" s="184"/>
    </row>
    <row r="20237" spans="30:32" ht="24.75" customHeight="1">
      <c r="AD20237" s="183"/>
      <c r="AE20237" s="184"/>
      <c r="AF20237" s="184"/>
    </row>
    <row r="20238" spans="30:32" ht="24.75" customHeight="1">
      <c r="AD20238" s="183"/>
      <c r="AE20238" s="184"/>
      <c r="AF20238" s="184"/>
    </row>
    <row r="20239" spans="30:32" ht="24.75" customHeight="1">
      <c r="AD20239" s="183"/>
      <c r="AE20239" s="184"/>
      <c r="AF20239" s="184"/>
    </row>
    <row r="20240" spans="30:32" ht="24.75" customHeight="1">
      <c r="AD20240" s="183"/>
      <c r="AE20240" s="184"/>
      <c r="AF20240" s="184"/>
    </row>
    <row r="20241" spans="30:32" ht="24.75" customHeight="1">
      <c r="AD20241" s="183"/>
      <c r="AE20241" s="184"/>
      <c r="AF20241" s="184"/>
    </row>
    <row r="20242" spans="30:32" ht="24.75" customHeight="1">
      <c r="AD20242" s="183"/>
      <c r="AE20242" s="184"/>
      <c r="AF20242" s="184"/>
    </row>
    <row r="20243" spans="30:32" ht="24.75" customHeight="1">
      <c r="AD20243" s="183"/>
      <c r="AE20243" s="184"/>
      <c r="AF20243" s="184"/>
    </row>
    <row r="20244" spans="30:32" ht="24.75" customHeight="1">
      <c r="AD20244" s="183"/>
      <c r="AE20244" s="184"/>
      <c r="AF20244" s="184"/>
    </row>
    <row r="20245" spans="30:32" ht="24.75" customHeight="1">
      <c r="AD20245" s="183"/>
      <c r="AE20245" s="184"/>
      <c r="AF20245" s="184"/>
    </row>
    <row r="20246" spans="30:32" ht="24.75" customHeight="1">
      <c r="AD20246" s="183"/>
      <c r="AE20246" s="184"/>
      <c r="AF20246" s="184"/>
    </row>
    <row r="20247" spans="30:32" ht="24.75" customHeight="1">
      <c r="AD20247" s="183"/>
      <c r="AE20247" s="184"/>
      <c r="AF20247" s="184"/>
    </row>
    <row r="20248" spans="30:32" ht="24.75" customHeight="1">
      <c r="AD20248" s="183"/>
      <c r="AE20248" s="184"/>
      <c r="AF20248" s="184"/>
    </row>
    <row r="20249" spans="30:32" ht="24.75" customHeight="1">
      <c r="AD20249" s="183"/>
      <c r="AE20249" s="184"/>
      <c r="AF20249" s="184"/>
    </row>
    <row r="20250" spans="30:32" ht="24.75" customHeight="1">
      <c r="AD20250" s="183"/>
      <c r="AE20250" s="184"/>
      <c r="AF20250" s="184"/>
    </row>
    <row r="20251" spans="30:32" ht="24.75" customHeight="1">
      <c r="AD20251" s="183"/>
      <c r="AE20251" s="184"/>
      <c r="AF20251" s="184"/>
    </row>
    <row r="20252" spans="30:32" ht="24.75" customHeight="1">
      <c r="AD20252" s="183"/>
      <c r="AE20252" s="184"/>
      <c r="AF20252" s="184"/>
    </row>
    <row r="20253" spans="30:32" ht="24.75" customHeight="1">
      <c r="AD20253" s="183"/>
      <c r="AE20253" s="184"/>
      <c r="AF20253" s="184"/>
    </row>
    <row r="20254" spans="30:32" ht="24.75" customHeight="1">
      <c r="AD20254" s="183"/>
      <c r="AE20254" s="184"/>
      <c r="AF20254" s="184"/>
    </row>
    <row r="20255" spans="30:32" ht="24.75" customHeight="1">
      <c r="AD20255" s="183"/>
      <c r="AE20255" s="184"/>
      <c r="AF20255" s="184"/>
    </row>
    <row r="20256" spans="30:32" ht="24.75" customHeight="1">
      <c r="AD20256" s="183"/>
      <c r="AE20256" s="184"/>
      <c r="AF20256" s="184"/>
    </row>
    <row r="20257" spans="30:32" ht="24.75" customHeight="1">
      <c r="AD20257" s="183"/>
      <c r="AE20257" s="184"/>
      <c r="AF20257" s="184"/>
    </row>
    <row r="20258" spans="30:32" ht="24.75" customHeight="1">
      <c r="AD20258" s="183"/>
      <c r="AE20258" s="184"/>
      <c r="AF20258" s="184"/>
    </row>
    <row r="20259" spans="30:32" ht="24.75" customHeight="1">
      <c r="AD20259" s="183"/>
      <c r="AE20259" s="184"/>
      <c r="AF20259" s="184"/>
    </row>
    <row r="20260" spans="30:32" ht="24.75" customHeight="1">
      <c r="AD20260" s="183"/>
      <c r="AE20260" s="184"/>
      <c r="AF20260" s="184"/>
    </row>
    <row r="20261" spans="30:32" ht="24.75" customHeight="1">
      <c r="AD20261" s="183"/>
      <c r="AE20261" s="184"/>
      <c r="AF20261" s="184"/>
    </row>
    <row r="20262" spans="30:32" ht="24.75" customHeight="1">
      <c r="AD20262" s="183"/>
      <c r="AE20262" s="184"/>
      <c r="AF20262" s="184"/>
    </row>
    <row r="20263" spans="30:32" ht="24.75" customHeight="1">
      <c r="AD20263" s="183"/>
      <c r="AE20263" s="184"/>
      <c r="AF20263" s="184"/>
    </row>
    <row r="20264" spans="30:32" ht="24.75" customHeight="1">
      <c r="AD20264" s="183"/>
      <c r="AE20264" s="184"/>
      <c r="AF20264" s="184"/>
    </row>
    <row r="20265" spans="30:32" ht="24.75" customHeight="1">
      <c r="AD20265" s="183"/>
      <c r="AE20265" s="184"/>
      <c r="AF20265" s="184"/>
    </row>
    <row r="20266" spans="30:32" ht="24.75" customHeight="1">
      <c r="AD20266" s="183"/>
      <c r="AE20266" s="184"/>
      <c r="AF20266" s="184"/>
    </row>
    <row r="20267" spans="30:32" ht="24.75" customHeight="1">
      <c r="AD20267" s="183"/>
      <c r="AE20267" s="184"/>
      <c r="AF20267" s="184"/>
    </row>
    <row r="20268" spans="30:32" ht="24.75" customHeight="1">
      <c r="AD20268" s="183"/>
      <c r="AE20268" s="184"/>
      <c r="AF20268" s="184"/>
    </row>
    <row r="20269" spans="30:32" ht="24.75" customHeight="1">
      <c r="AD20269" s="183"/>
      <c r="AE20269" s="184"/>
      <c r="AF20269" s="184"/>
    </row>
    <row r="20270" spans="30:32" ht="24.75" customHeight="1">
      <c r="AD20270" s="183"/>
      <c r="AE20270" s="184"/>
      <c r="AF20270" s="184"/>
    </row>
    <row r="20271" spans="30:32" ht="24.75" customHeight="1">
      <c r="AD20271" s="183"/>
      <c r="AE20271" s="184"/>
      <c r="AF20271" s="184"/>
    </row>
    <row r="20272" spans="30:32" ht="24.75" customHeight="1">
      <c r="AD20272" s="183"/>
      <c r="AE20272" s="184"/>
      <c r="AF20272" s="184"/>
    </row>
    <row r="20273" spans="30:32" ht="24.75" customHeight="1">
      <c r="AD20273" s="183"/>
      <c r="AE20273" s="184"/>
      <c r="AF20273" s="184"/>
    </row>
    <row r="20274" spans="30:32" ht="24.75" customHeight="1">
      <c r="AD20274" s="183"/>
      <c r="AE20274" s="184"/>
      <c r="AF20274" s="184"/>
    </row>
    <row r="20275" spans="30:32" ht="24.75" customHeight="1">
      <c r="AD20275" s="183"/>
      <c r="AE20275" s="184"/>
      <c r="AF20275" s="184"/>
    </row>
    <row r="20276" spans="30:32" ht="24.75" customHeight="1">
      <c r="AD20276" s="183"/>
      <c r="AE20276" s="184"/>
      <c r="AF20276" s="184"/>
    </row>
    <row r="20277" spans="30:32" ht="24.75" customHeight="1">
      <c r="AD20277" s="183"/>
      <c r="AE20277" s="184"/>
      <c r="AF20277" s="184"/>
    </row>
    <row r="20278" spans="30:32" ht="24.75" customHeight="1">
      <c r="AD20278" s="183"/>
      <c r="AE20278" s="184"/>
      <c r="AF20278" s="184"/>
    </row>
    <row r="20279" spans="30:32" ht="24.75" customHeight="1">
      <c r="AD20279" s="183"/>
      <c r="AE20279" s="184"/>
      <c r="AF20279" s="184"/>
    </row>
    <row r="20280" spans="30:32" ht="24.75" customHeight="1">
      <c r="AD20280" s="183"/>
      <c r="AE20280" s="184"/>
      <c r="AF20280" s="184"/>
    </row>
    <row r="20281" spans="30:32" ht="24.75" customHeight="1">
      <c r="AD20281" s="183"/>
      <c r="AE20281" s="184"/>
      <c r="AF20281" s="184"/>
    </row>
    <row r="20282" spans="30:32" ht="24.75" customHeight="1">
      <c r="AD20282" s="183"/>
      <c r="AE20282" s="184"/>
      <c r="AF20282" s="184"/>
    </row>
    <row r="20283" spans="30:32" ht="24.75" customHeight="1">
      <c r="AD20283" s="183"/>
      <c r="AE20283" s="184"/>
      <c r="AF20283" s="184"/>
    </row>
    <row r="20284" spans="30:32" ht="24.75" customHeight="1">
      <c r="AD20284" s="183"/>
      <c r="AE20284" s="184"/>
      <c r="AF20284" s="184"/>
    </row>
    <row r="20285" spans="30:32" ht="24.75" customHeight="1">
      <c r="AD20285" s="183"/>
      <c r="AE20285" s="184"/>
      <c r="AF20285" s="184"/>
    </row>
    <row r="20286" spans="30:32" ht="24.75" customHeight="1">
      <c r="AD20286" s="183"/>
      <c r="AE20286" s="184"/>
      <c r="AF20286" s="184"/>
    </row>
    <row r="20287" spans="30:32" ht="24.75" customHeight="1">
      <c r="AD20287" s="183"/>
      <c r="AE20287" s="184"/>
      <c r="AF20287" s="184"/>
    </row>
    <row r="20288" spans="30:32" ht="24.75" customHeight="1">
      <c r="AD20288" s="183"/>
      <c r="AE20288" s="184"/>
      <c r="AF20288" s="184"/>
    </row>
    <row r="20289" spans="30:32" ht="24.75" customHeight="1">
      <c r="AD20289" s="183"/>
      <c r="AE20289" s="184"/>
      <c r="AF20289" s="184"/>
    </row>
    <row r="20290" spans="30:32" ht="24.75" customHeight="1">
      <c r="AD20290" s="183"/>
      <c r="AE20290" s="184"/>
      <c r="AF20290" s="184"/>
    </row>
    <row r="20291" spans="30:32" ht="24.75" customHeight="1">
      <c r="AD20291" s="183"/>
      <c r="AE20291" s="184"/>
      <c r="AF20291" s="184"/>
    </row>
    <row r="20292" spans="30:32" ht="24.75" customHeight="1">
      <c r="AD20292" s="183"/>
      <c r="AE20292" s="184"/>
      <c r="AF20292" s="184"/>
    </row>
    <row r="20293" spans="30:32" ht="24.75" customHeight="1">
      <c r="AD20293" s="183"/>
      <c r="AE20293" s="184"/>
      <c r="AF20293" s="184"/>
    </row>
    <row r="20294" spans="30:32" ht="24.75" customHeight="1">
      <c r="AD20294" s="183"/>
      <c r="AE20294" s="184"/>
      <c r="AF20294" s="184"/>
    </row>
    <row r="20295" spans="30:32" ht="24.75" customHeight="1">
      <c r="AD20295" s="183"/>
      <c r="AE20295" s="184"/>
      <c r="AF20295" s="184"/>
    </row>
    <row r="20296" spans="30:32" ht="24.75" customHeight="1">
      <c r="AD20296" s="183"/>
      <c r="AE20296" s="184"/>
      <c r="AF20296" s="184"/>
    </row>
    <row r="20297" spans="30:32" ht="24.75" customHeight="1">
      <c r="AD20297" s="183"/>
      <c r="AE20297" s="184"/>
      <c r="AF20297" s="184"/>
    </row>
    <row r="20298" spans="30:32" ht="24.75" customHeight="1">
      <c r="AD20298" s="183"/>
      <c r="AE20298" s="184"/>
      <c r="AF20298" s="184"/>
    </row>
    <row r="20299" spans="30:32" ht="24.75" customHeight="1">
      <c r="AD20299" s="183"/>
      <c r="AE20299" s="184"/>
      <c r="AF20299" s="184"/>
    </row>
    <row r="20300" spans="30:32" ht="24.75" customHeight="1">
      <c r="AD20300" s="183"/>
      <c r="AE20300" s="184"/>
      <c r="AF20300" s="184"/>
    </row>
    <row r="20301" spans="30:32" ht="24.75" customHeight="1">
      <c r="AD20301" s="183"/>
      <c r="AE20301" s="184"/>
      <c r="AF20301" s="184"/>
    </row>
    <row r="20302" spans="30:32" ht="24.75" customHeight="1">
      <c r="AD20302" s="183"/>
      <c r="AE20302" s="184"/>
      <c r="AF20302" s="184"/>
    </row>
    <row r="20303" spans="30:32" ht="24.75" customHeight="1">
      <c r="AD20303" s="183"/>
      <c r="AE20303" s="184"/>
      <c r="AF20303" s="184"/>
    </row>
    <row r="20304" spans="30:32" ht="24.75" customHeight="1">
      <c r="AD20304" s="183"/>
      <c r="AE20304" s="184"/>
      <c r="AF20304" s="184"/>
    </row>
    <row r="20305" spans="30:32" ht="24.75" customHeight="1">
      <c r="AD20305" s="183"/>
      <c r="AE20305" s="184"/>
      <c r="AF20305" s="184"/>
    </row>
    <row r="20306" spans="30:32" ht="24.75" customHeight="1">
      <c r="AD20306" s="183"/>
      <c r="AE20306" s="184"/>
      <c r="AF20306" s="184"/>
    </row>
    <row r="20307" spans="30:32" ht="24.75" customHeight="1">
      <c r="AD20307" s="183"/>
      <c r="AE20307" s="184"/>
      <c r="AF20307" s="184"/>
    </row>
    <row r="20308" spans="30:32" ht="24.75" customHeight="1">
      <c r="AD20308" s="183"/>
      <c r="AE20308" s="184"/>
      <c r="AF20308" s="184"/>
    </row>
    <row r="20309" spans="30:32" ht="24.75" customHeight="1">
      <c r="AD20309" s="183"/>
      <c r="AE20309" s="184"/>
      <c r="AF20309" s="184"/>
    </row>
    <row r="20310" spans="30:32" ht="24.75" customHeight="1">
      <c r="AD20310" s="183"/>
      <c r="AE20310" s="184"/>
      <c r="AF20310" s="184"/>
    </row>
    <row r="20311" spans="30:32" ht="24.75" customHeight="1">
      <c r="AD20311" s="183"/>
      <c r="AE20311" s="184"/>
      <c r="AF20311" s="184"/>
    </row>
    <row r="20312" spans="30:32" ht="24.75" customHeight="1">
      <c r="AD20312" s="183"/>
      <c r="AE20312" s="184"/>
      <c r="AF20312" s="184"/>
    </row>
    <row r="20313" spans="30:32" ht="24.75" customHeight="1">
      <c r="AD20313" s="183"/>
      <c r="AE20313" s="184"/>
      <c r="AF20313" s="184"/>
    </row>
    <row r="20314" spans="30:32" ht="24.75" customHeight="1">
      <c r="AD20314" s="183"/>
      <c r="AE20314" s="184"/>
      <c r="AF20314" s="184"/>
    </row>
    <row r="20315" spans="30:32" ht="24.75" customHeight="1">
      <c r="AD20315" s="183"/>
      <c r="AE20315" s="184"/>
      <c r="AF20315" s="184"/>
    </row>
    <row r="20316" spans="30:32" ht="24.75" customHeight="1">
      <c r="AD20316" s="183"/>
      <c r="AE20316" s="184"/>
      <c r="AF20316" s="184"/>
    </row>
    <row r="20317" spans="30:32" ht="24.75" customHeight="1">
      <c r="AD20317" s="183"/>
      <c r="AE20317" s="184"/>
      <c r="AF20317" s="184"/>
    </row>
    <row r="20318" spans="30:32" ht="24.75" customHeight="1">
      <c r="AD20318" s="183"/>
      <c r="AE20318" s="184"/>
      <c r="AF20318" s="184"/>
    </row>
    <row r="20319" spans="30:32" ht="24.75" customHeight="1">
      <c r="AD20319" s="183"/>
      <c r="AE20319" s="184"/>
      <c r="AF20319" s="184"/>
    </row>
    <row r="20320" spans="30:32" ht="24.75" customHeight="1">
      <c r="AD20320" s="183"/>
      <c r="AE20320" s="184"/>
      <c r="AF20320" s="184"/>
    </row>
    <row r="20321" spans="30:32" ht="24.75" customHeight="1">
      <c r="AD20321" s="183"/>
      <c r="AE20321" s="184"/>
      <c r="AF20321" s="184"/>
    </row>
    <row r="20322" spans="30:32" ht="24.75" customHeight="1">
      <c r="AD20322" s="183"/>
      <c r="AE20322" s="184"/>
      <c r="AF20322" s="184"/>
    </row>
    <row r="20323" spans="30:32" ht="24.75" customHeight="1">
      <c r="AD20323" s="183"/>
      <c r="AE20323" s="184"/>
      <c r="AF20323" s="184"/>
    </row>
    <row r="20324" spans="30:32" ht="24.75" customHeight="1">
      <c r="AD20324" s="183"/>
      <c r="AE20324" s="184"/>
      <c r="AF20324" s="184"/>
    </row>
    <row r="20325" spans="30:32" ht="24.75" customHeight="1">
      <c r="AD20325" s="183"/>
      <c r="AE20325" s="184"/>
      <c r="AF20325" s="184"/>
    </row>
    <row r="20326" spans="30:32" ht="24.75" customHeight="1">
      <c r="AD20326" s="183"/>
      <c r="AE20326" s="184"/>
      <c r="AF20326" s="184"/>
    </row>
    <row r="20327" spans="30:32" ht="24.75" customHeight="1">
      <c r="AD20327" s="183"/>
      <c r="AE20327" s="184"/>
      <c r="AF20327" s="184"/>
    </row>
    <row r="20328" spans="30:32" ht="24.75" customHeight="1">
      <c r="AD20328" s="183"/>
      <c r="AE20328" s="184"/>
      <c r="AF20328" s="184"/>
    </row>
    <row r="20329" spans="30:32" ht="24.75" customHeight="1">
      <c r="AD20329" s="183"/>
      <c r="AE20329" s="184"/>
      <c r="AF20329" s="184"/>
    </row>
    <row r="20330" spans="30:32" ht="24.75" customHeight="1">
      <c r="AD20330" s="183"/>
      <c r="AE20330" s="184"/>
      <c r="AF20330" s="184"/>
    </row>
    <row r="20331" spans="30:32" ht="24.75" customHeight="1">
      <c r="AD20331" s="183"/>
      <c r="AE20331" s="184"/>
      <c r="AF20331" s="184"/>
    </row>
    <row r="20332" spans="30:32" ht="24.75" customHeight="1">
      <c r="AD20332" s="183"/>
      <c r="AE20332" s="184"/>
      <c r="AF20332" s="184"/>
    </row>
    <row r="20333" spans="30:32" ht="24.75" customHeight="1">
      <c r="AD20333" s="183"/>
      <c r="AE20333" s="184"/>
      <c r="AF20333" s="184"/>
    </row>
    <row r="20334" spans="30:32" ht="24.75" customHeight="1">
      <c r="AD20334" s="183"/>
      <c r="AE20334" s="184"/>
      <c r="AF20334" s="184"/>
    </row>
    <row r="20335" spans="30:32" ht="24.75" customHeight="1">
      <c r="AD20335" s="183"/>
      <c r="AE20335" s="184"/>
      <c r="AF20335" s="184"/>
    </row>
    <row r="20336" spans="30:32" ht="24.75" customHeight="1">
      <c r="AD20336" s="183"/>
      <c r="AE20336" s="184"/>
      <c r="AF20336" s="184"/>
    </row>
    <row r="20337" spans="30:32" ht="24.75" customHeight="1">
      <c r="AD20337" s="183"/>
      <c r="AE20337" s="184"/>
      <c r="AF20337" s="184"/>
    </row>
    <row r="20338" spans="30:32" ht="24.75" customHeight="1">
      <c r="AD20338" s="183"/>
      <c r="AE20338" s="184"/>
      <c r="AF20338" s="184"/>
    </row>
    <row r="20339" spans="30:32" ht="24.75" customHeight="1">
      <c r="AD20339" s="183"/>
      <c r="AE20339" s="184"/>
      <c r="AF20339" s="184"/>
    </row>
    <row r="20340" spans="30:32" ht="24.75" customHeight="1">
      <c r="AD20340" s="183"/>
      <c r="AE20340" s="184"/>
      <c r="AF20340" s="184"/>
    </row>
    <row r="20341" spans="30:32" ht="24.75" customHeight="1">
      <c r="AD20341" s="183"/>
      <c r="AE20341" s="184"/>
      <c r="AF20341" s="184"/>
    </row>
    <row r="20342" spans="30:32" ht="24.75" customHeight="1">
      <c r="AD20342" s="183"/>
      <c r="AE20342" s="184"/>
      <c r="AF20342" s="184"/>
    </row>
    <row r="20343" spans="30:32" ht="24.75" customHeight="1">
      <c r="AD20343" s="183"/>
      <c r="AE20343" s="184"/>
      <c r="AF20343" s="184"/>
    </row>
    <row r="20344" spans="30:32" ht="24.75" customHeight="1">
      <c r="AD20344" s="183"/>
      <c r="AE20344" s="184"/>
      <c r="AF20344" s="184"/>
    </row>
    <row r="20345" spans="30:32" ht="24.75" customHeight="1">
      <c r="AD20345" s="183"/>
      <c r="AE20345" s="184"/>
      <c r="AF20345" s="184"/>
    </row>
    <row r="20346" spans="30:32" ht="24.75" customHeight="1">
      <c r="AD20346" s="183"/>
      <c r="AE20346" s="184"/>
      <c r="AF20346" s="184"/>
    </row>
    <row r="20347" spans="30:32" ht="24.75" customHeight="1">
      <c r="AD20347" s="183"/>
      <c r="AE20347" s="184"/>
      <c r="AF20347" s="184"/>
    </row>
    <row r="20348" spans="30:32" ht="24.75" customHeight="1">
      <c r="AD20348" s="183"/>
      <c r="AE20348" s="184"/>
      <c r="AF20348" s="184"/>
    </row>
    <row r="20349" spans="30:32" ht="24.75" customHeight="1">
      <c r="AD20349" s="183"/>
      <c r="AE20349" s="184"/>
      <c r="AF20349" s="184"/>
    </row>
    <row r="20350" spans="30:32" ht="24.75" customHeight="1">
      <c r="AD20350" s="183"/>
      <c r="AE20350" s="184"/>
      <c r="AF20350" s="184"/>
    </row>
    <row r="20351" spans="30:32" ht="24.75" customHeight="1">
      <c r="AD20351" s="183"/>
      <c r="AE20351" s="184"/>
      <c r="AF20351" s="184"/>
    </row>
    <row r="20352" spans="30:32" ht="24.75" customHeight="1">
      <c r="AD20352" s="183"/>
      <c r="AE20352" s="184"/>
      <c r="AF20352" s="184"/>
    </row>
    <row r="20353" spans="30:32" ht="24.75" customHeight="1">
      <c r="AD20353" s="183"/>
      <c r="AE20353" s="184"/>
      <c r="AF20353" s="184"/>
    </row>
    <row r="20354" spans="30:32" ht="24.75" customHeight="1">
      <c r="AD20354" s="183"/>
      <c r="AE20354" s="184"/>
      <c r="AF20354" s="184"/>
    </row>
    <row r="20355" spans="30:32" ht="24.75" customHeight="1">
      <c r="AD20355" s="183"/>
      <c r="AE20355" s="184"/>
      <c r="AF20355" s="184"/>
    </row>
    <row r="20356" spans="30:32" ht="24.75" customHeight="1">
      <c r="AD20356" s="183"/>
      <c r="AE20356" s="184"/>
      <c r="AF20356" s="184"/>
    </row>
    <row r="20357" spans="30:32" ht="24.75" customHeight="1">
      <c r="AD20357" s="183"/>
      <c r="AE20357" s="184"/>
      <c r="AF20357" s="184"/>
    </row>
    <row r="20358" spans="30:32" ht="24.75" customHeight="1">
      <c r="AD20358" s="183"/>
      <c r="AE20358" s="184"/>
      <c r="AF20358" s="184"/>
    </row>
    <row r="20359" spans="30:32" ht="24.75" customHeight="1">
      <c r="AD20359" s="183"/>
      <c r="AE20359" s="184"/>
      <c r="AF20359" s="184"/>
    </row>
    <row r="20360" spans="30:32" ht="24.75" customHeight="1">
      <c r="AD20360" s="183"/>
      <c r="AE20360" s="184"/>
      <c r="AF20360" s="184"/>
    </row>
    <row r="20361" spans="30:32" ht="24.75" customHeight="1">
      <c r="AD20361" s="183"/>
      <c r="AE20361" s="184"/>
      <c r="AF20361" s="184"/>
    </row>
    <row r="20362" spans="30:32" ht="24.75" customHeight="1">
      <c r="AD20362" s="183"/>
      <c r="AE20362" s="184"/>
      <c r="AF20362" s="184"/>
    </row>
    <row r="20363" spans="30:32" ht="24.75" customHeight="1">
      <c r="AD20363" s="183"/>
      <c r="AE20363" s="184"/>
      <c r="AF20363" s="184"/>
    </row>
    <row r="20364" spans="30:32" ht="24.75" customHeight="1">
      <c r="AD20364" s="183"/>
      <c r="AE20364" s="184"/>
      <c r="AF20364" s="184"/>
    </row>
    <row r="20365" spans="30:32" ht="24.75" customHeight="1">
      <c r="AD20365" s="183"/>
      <c r="AE20365" s="184"/>
      <c r="AF20365" s="184"/>
    </row>
    <row r="20366" spans="30:32" ht="24.75" customHeight="1">
      <c r="AD20366" s="183"/>
      <c r="AE20366" s="184"/>
      <c r="AF20366" s="184"/>
    </row>
    <row r="20367" spans="30:32" ht="24.75" customHeight="1">
      <c r="AD20367" s="183"/>
      <c r="AE20367" s="184"/>
      <c r="AF20367" s="184"/>
    </row>
    <row r="20368" spans="30:32" ht="24.75" customHeight="1">
      <c r="AD20368" s="183"/>
      <c r="AE20368" s="184"/>
      <c r="AF20368" s="184"/>
    </row>
    <row r="20369" spans="30:32" ht="24.75" customHeight="1">
      <c r="AD20369" s="183"/>
      <c r="AE20369" s="184"/>
      <c r="AF20369" s="184"/>
    </row>
    <row r="20370" spans="30:32" ht="24.75" customHeight="1">
      <c r="AD20370" s="183"/>
      <c r="AE20370" s="184"/>
      <c r="AF20370" s="184"/>
    </row>
    <row r="20371" spans="30:32" ht="24.75" customHeight="1">
      <c r="AD20371" s="183"/>
      <c r="AE20371" s="184"/>
      <c r="AF20371" s="184"/>
    </row>
    <row r="20372" spans="30:32" ht="24.75" customHeight="1">
      <c r="AD20372" s="183"/>
      <c r="AE20372" s="184"/>
      <c r="AF20372" s="184"/>
    </row>
    <row r="20373" spans="30:32" ht="24.75" customHeight="1">
      <c r="AD20373" s="183"/>
      <c r="AE20373" s="184"/>
      <c r="AF20373" s="184"/>
    </row>
    <row r="20374" spans="30:32" ht="24.75" customHeight="1">
      <c r="AD20374" s="183"/>
      <c r="AE20374" s="184"/>
      <c r="AF20374" s="184"/>
    </row>
    <row r="20375" spans="30:32" ht="24.75" customHeight="1">
      <c r="AD20375" s="183"/>
      <c r="AE20375" s="184"/>
      <c r="AF20375" s="184"/>
    </row>
    <row r="20376" spans="30:32" ht="24.75" customHeight="1">
      <c r="AD20376" s="183"/>
      <c r="AE20376" s="184"/>
      <c r="AF20376" s="184"/>
    </row>
    <row r="20377" spans="30:32" ht="24.75" customHeight="1">
      <c r="AD20377" s="183"/>
      <c r="AE20377" s="184"/>
      <c r="AF20377" s="184"/>
    </row>
    <row r="20378" spans="30:32" ht="24.75" customHeight="1">
      <c r="AD20378" s="183"/>
      <c r="AE20378" s="184"/>
      <c r="AF20378" s="184"/>
    </row>
    <row r="20379" spans="30:32" ht="24.75" customHeight="1">
      <c r="AD20379" s="183"/>
      <c r="AE20379" s="184"/>
      <c r="AF20379" s="184"/>
    </row>
    <row r="20380" spans="30:32" ht="24.75" customHeight="1">
      <c r="AD20380" s="183"/>
      <c r="AE20380" s="184"/>
      <c r="AF20380" s="184"/>
    </row>
    <row r="20381" spans="30:32" ht="24.75" customHeight="1">
      <c r="AD20381" s="183"/>
      <c r="AE20381" s="184"/>
      <c r="AF20381" s="184"/>
    </row>
    <row r="20382" spans="30:32" ht="24.75" customHeight="1">
      <c r="AD20382" s="183"/>
      <c r="AE20382" s="184"/>
      <c r="AF20382" s="184"/>
    </row>
    <row r="20383" spans="30:32" ht="24.75" customHeight="1">
      <c r="AD20383" s="183"/>
      <c r="AE20383" s="184"/>
      <c r="AF20383" s="184"/>
    </row>
    <row r="20384" spans="30:32" ht="24.75" customHeight="1">
      <c r="AD20384" s="183"/>
      <c r="AE20384" s="184"/>
      <c r="AF20384" s="184"/>
    </row>
    <row r="20385" spans="30:32" ht="24.75" customHeight="1">
      <c r="AD20385" s="183"/>
      <c r="AE20385" s="184"/>
      <c r="AF20385" s="184"/>
    </row>
    <row r="20386" spans="30:32" ht="24.75" customHeight="1">
      <c r="AD20386" s="183"/>
      <c r="AE20386" s="184"/>
      <c r="AF20386" s="184"/>
    </row>
    <row r="20387" spans="30:32" ht="24.75" customHeight="1">
      <c r="AD20387" s="183"/>
      <c r="AE20387" s="184"/>
      <c r="AF20387" s="184"/>
    </row>
    <row r="20388" spans="30:32" ht="24.75" customHeight="1">
      <c r="AD20388" s="183"/>
      <c r="AE20388" s="184"/>
      <c r="AF20388" s="184"/>
    </row>
    <row r="20389" spans="30:32" ht="24.75" customHeight="1">
      <c r="AD20389" s="183"/>
      <c r="AE20389" s="184"/>
      <c r="AF20389" s="184"/>
    </row>
    <row r="20390" spans="30:32" ht="24.75" customHeight="1">
      <c r="AD20390" s="183"/>
      <c r="AE20390" s="184"/>
      <c r="AF20390" s="184"/>
    </row>
    <row r="20391" spans="30:32" ht="24.75" customHeight="1">
      <c r="AD20391" s="183"/>
      <c r="AE20391" s="184"/>
      <c r="AF20391" s="184"/>
    </row>
    <row r="20392" spans="30:32" ht="24.75" customHeight="1">
      <c r="AD20392" s="183"/>
      <c r="AE20392" s="184"/>
      <c r="AF20392" s="184"/>
    </row>
    <row r="20393" spans="30:32" ht="24.75" customHeight="1">
      <c r="AD20393" s="183"/>
      <c r="AE20393" s="184"/>
      <c r="AF20393" s="184"/>
    </row>
    <row r="20394" spans="30:32" ht="24.75" customHeight="1">
      <c r="AD20394" s="183"/>
      <c r="AE20394" s="184"/>
      <c r="AF20394" s="184"/>
    </row>
    <row r="20395" spans="30:32" ht="24.75" customHeight="1">
      <c r="AD20395" s="183"/>
      <c r="AE20395" s="184"/>
      <c r="AF20395" s="184"/>
    </row>
    <row r="20396" spans="30:32" ht="24.75" customHeight="1">
      <c r="AD20396" s="183"/>
      <c r="AE20396" s="184"/>
      <c r="AF20396" s="184"/>
    </row>
    <row r="20397" spans="30:32" ht="24.75" customHeight="1">
      <c r="AD20397" s="183"/>
      <c r="AE20397" s="184"/>
      <c r="AF20397" s="184"/>
    </row>
    <row r="20398" spans="30:32" ht="24.75" customHeight="1">
      <c r="AD20398" s="183"/>
      <c r="AE20398" s="184"/>
      <c r="AF20398" s="184"/>
    </row>
    <row r="20399" spans="30:32" ht="24.75" customHeight="1">
      <c r="AD20399" s="183"/>
      <c r="AE20399" s="184"/>
      <c r="AF20399" s="184"/>
    </row>
    <row r="20400" spans="30:32" ht="24.75" customHeight="1">
      <c r="AD20400" s="183"/>
      <c r="AE20400" s="184"/>
      <c r="AF20400" s="184"/>
    </row>
    <row r="20401" spans="30:32" ht="24.75" customHeight="1">
      <c r="AD20401" s="183"/>
      <c r="AE20401" s="184"/>
      <c r="AF20401" s="184"/>
    </row>
    <row r="20402" spans="30:32" ht="24.75" customHeight="1">
      <c r="AD20402" s="183"/>
      <c r="AE20402" s="184"/>
      <c r="AF20402" s="184"/>
    </row>
    <row r="20403" spans="30:32" ht="24.75" customHeight="1">
      <c r="AD20403" s="183"/>
      <c r="AE20403" s="184"/>
      <c r="AF20403" s="184"/>
    </row>
    <row r="20404" spans="30:32" ht="24.75" customHeight="1">
      <c r="AD20404" s="183"/>
      <c r="AE20404" s="184"/>
      <c r="AF20404" s="184"/>
    </row>
    <row r="20405" spans="30:32" ht="24.75" customHeight="1">
      <c r="AD20405" s="183"/>
      <c r="AE20405" s="184"/>
      <c r="AF20405" s="184"/>
    </row>
    <row r="20406" spans="30:32" ht="24.75" customHeight="1">
      <c r="AD20406" s="183"/>
      <c r="AE20406" s="184"/>
      <c r="AF20406" s="184"/>
    </row>
    <row r="20407" spans="30:32" ht="24.75" customHeight="1">
      <c r="AD20407" s="183"/>
      <c r="AE20407" s="184"/>
      <c r="AF20407" s="184"/>
    </row>
    <row r="20408" spans="30:32" ht="24.75" customHeight="1">
      <c r="AD20408" s="183"/>
      <c r="AE20408" s="184"/>
      <c r="AF20408" s="184"/>
    </row>
    <row r="20409" spans="30:32" ht="24.75" customHeight="1">
      <c r="AD20409" s="183"/>
      <c r="AE20409" s="184"/>
      <c r="AF20409" s="184"/>
    </row>
    <row r="20410" spans="30:32" ht="24.75" customHeight="1">
      <c r="AD20410" s="183"/>
      <c r="AE20410" s="184"/>
      <c r="AF20410" s="184"/>
    </row>
    <row r="20411" spans="30:32" ht="24.75" customHeight="1">
      <c r="AD20411" s="183"/>
      <c r="AE20411" s="184"/>
      <c r="AF20411" s="184"/>
    </row>
    <row r="20412" spans="30:32" ht="24.75" customHeight="1">
      <c r="AD20412" s="183"/>
      <c r="AE20412" s="184"/>
      <c r="AF20412" s="184"/>
    </row>
    <row r="20413" spans="30:32" ht="24.75" customHeight="1">
      <c r="AD20413" s="183"/>
      <c r="AE20413" s="184"/>
      <c r="AF20413" s="184"/>
    </row>
    <row r="20414" spans="30:32" ht="24.75" customHeight="1">
      <c r="AD20414" s="183"/>
      <c r="AE20414" s="184"/>
      <c r="AF20414" s="184"/>
    </row>
    <row r="20415" spans="30:32" ht="24.75" customHeight="1">
      <c r="AD20415" s="183"/>
      <c r="AE20415" s="184"/>
      <c r="AF20415" s="184"/>
    </row>
    <row r="20416" spans="30:32" ht="24.75" customHeight="1">
      <c r="AD20416" s="183"/>
      <c r="AE20416" s="184"/>
      <c r="AF20416" s="184"/>
    </row>
    <row r="20417" spans="30:32" ht="24.75" customHeight="1">
      <c r="AD20417" s="183"/>
      <c r="AE20417" s="184"/>
      <c r="AF20417" s="184"/>
    </row>
    <row r="20418" spans="30:32" ht="24.75" customHeight="1">
      <c r="AD20418" s="183"/>
      <c r="AE20418" s="184"/>
      <c r="AF20418" s="184"/>
    </row>
    <row r="20419" spans="30:32" ht="24.75" customHeight="1">
      <c r="AD20419" s="183"/>
      <c r="AE20419" s="184"/>
      <c r="AF20419" s="184"/>
    </row>
    <row r="20420" spans="30:32" ht="24.75" customHeight="1">
      <c r="AD20420" s="183"/>
      <c r="AE20420" s="184"/>
      <c r="AF20420" s="184"/>
    </row>
    <row r="20421" spans="30:32" ht="24.75" customHeight="1">
      <c r="AD20421" s="183"/>
      <c r="AE20421" s="184"/>
      <c r="AF20421" s="184"/>
    </row>
    <row r="20422" spans="30:32" ht="24.75" customHeight="1">
      <c r="AD20422" s="183"/>
      <c r="AE20422" s="184"/>
      <c r="AF20422" s="184"/>
    </row>
    <row r="20423" spans="30:32" ht="24.75" customHeight="1">
      <c r="AD20423" s="183"/>
      <c r="AE20423" s="184"/>
      <c r="AF20423" s="184"/>
    </row>
    <row r="20424" spans="30:32" ht="24.75" customHeight="1">
      <c r="AD20424" s="183"/>
      <c r="AE20424" s="184"/>
      <c r="AF20424" s="184"/>
    </row>
    <row r="20425" spans="30:32" ht="24.75" customHeight="1">
      <c r="AD20425" s="183"/>
      <c r="AE20425" s="184"/>
      <c r="AF20425" s="184"/>
    </row>
    <row r="20426" spans="30:32" ht="24.75" customHeight="1">
      <c r="AD20426" s="183"/>
      <c r="AE20426" s="184"/>
      <c r="AF20426" s="184"/>
    </row>
    <row r="20427" spans="30:32" ht="24.75" customHeight="1">
      <c r="AD20427" s="183"/>
      <c r="AE20427" s="184"/>
      <c r="AF20427" s="184"/>
    </row>
    <row r="20428" spans="30:32" ht="24.75" customHeight="1">
      <c r="AD20428" s="183"/>
      <c r="AE20428" s="184"/>
      <c r="AF20428" s="184"/>
    </row>
    <row r="20429" spans="30:32" ht="24.75" customHeight="1">
      <c r="AD20429" s="183"/>
      <c r="AE20429" s="184"/>
      <c r="AF20429" s="184"/>
    </row>
    <row r="20430" spans="30:32" ht="24.75" customHeight="1">
      <c r="AD20430" s="183"/>
      <c r="AE20430" s="184"/>
      <c r="AF20430" s="184"/>
    </row>
    <row r="20431" spans="30:32" ht="24.75" customHeight="1">
      <c r="AD20431" s="183"/>
      <c r="AE20431" s="184"/>
      <c r="AF20431" s="184"/>
    </row>
    <row r="20432" spans="30:32" ht="24.75" customHeight="1">
      <c r="AD20432" s="183"/>
      <c r="AE20432" s="184"/>
      <c r="AF20432" s="184"/>
    </row>
    <row r="20433" spans="30:32" ht="24.75" customHeight="1">
      <c r="AD20433" s="183"/>
      <c r="AE20433" s="184"/>
      <c r="AF20433" s="184"/>
    </row>
    <row r="20434" spans="30:32" ht="24.75" customHeight="1">
      <c r="AD20434" s="183"/>
      <c r="AE20434" s="184"/>
      <c r="AF20434" s="184"/>
    </row>
    <row r="20435" spans="30:32" ht="24.75" customHeight="1">
      <c r="AD20435" s="183"/>
      <c r="AE20435" s="184"/>
      <c r="AF20435" s="184"/>
    </row>
    <row r="20436" spans="30:32" ht="24.75" customHeight="1">
      <c r="AD20436" s="183"/>
      <c r="AE20436" s="184"/>
      <c r="AF20436" s="184"/>
    </row>
    <row r="20437" spans="30:32" ht="24.75" customHeight="1">
      <c r="AD20437" s="183"/>
      <c r="AE20437" s="184"/>
      <c r="AF20437" s="184"/>
    </row>
    <row r="20438" spans="30:32" ht="24.75" customHeight="1">
      <c r="AD20438" s="183"/>
      <c r="AE20438" s="184"/>
      <c r="AF20438" s="184"/>
    </row>
    <row r="20439" spans="30:32" ht="24.75" customHeight="1">
      <c r="AD20439" s="183"/>
      <c r="AE20439" s="184"/>
      <c r="AF20439" s="184"/>
    </row>
    <row r="20440" spans="30:32" ht="24.75" customHeight="1">
      <c r="AD20440" s="183"/>
      <c r="AE20440" s="184"/>
      <c r="AF20440" s="184"/>
    </row>
    <row r="20441" spans="30:32" ht="24.75" customHeight="1">
      <c r="AD20441" s="183"/>
      <c r="AE20441" s="184"/>
      <c r="AF20441" s="184"/>
    </row>
    <row r="20442" spans="30:32" ht="24.75" customHeight="1">
      <c r="AD20442" s="183"/>
      <c r="AE20442" s="184"/>
      <c r="AF20442" s="184"/>
    </row>
    <row r="20443" spans="30:32" ht="24.75" customHeight="1">
      <c r="AD20443" s="183"/>
      <c r="AE20443" s="184"/>
      <c r="AF20443" s="184"/>
    </row>
    <row r="20444" spans="30:32" ht="24.75" customHeight="1">
      <c r="AD20444" s="183"/>
      <c r="AE20444" s="184"/>
      <c r="AF20444" s="184"/>
    </row>
    <row r="20445" spans="30:32" ht="24.75" customHeight="1">
      <c r="AD20445" s="183"/>
      <c r="AE20445" s="184"/>
      <c r="AF20445" s="184"/>
    </row>
    <row r="20446" spans="30:32" ht="24.75" customHeight="1">
      <c r="AD20446" s="183"/>
      <c r="AE20446" s="184"/>
      <c r="AF20446" s="184"/>
    </row>
    <row r="20447" spans="30:32" ht="24.75" customHeight="1">
      <c r="AD20447" s="183"/>
      <c r="AE20447" s="184"/>
      <c r="AF20447" s="184"/>
    </row>
    <row r="20448" spans="30:32" ht="24.75" customHeight="1">
      <c r="AD20448" s="183"/>
      <c r="AE20448" s="184"/>
      <c r="AF20448" s="184"/>
    </row>
    <row r="20449" spans="30:32" ht="24.75" customHeight="1">
      <c r="AD20449" s="183"/>
      <c r="AE20449" s="184"/>
      <c r="AF20449" s="184"/>
    </row>
    <row r="20450" spans="30:32" ht="24.75" customHeight="1">
      <c r="AD20450" s="183"/>
      <c r="AE20450" s="184"/>
      <c r="AF20450" s="184"/>
    </row>
    <row r="20451" spans="30:32" ht="24.75" customHeight="1">
      <c r="AD20451" s="183"/>
      <c r="AE20451" s="184"/>
      <c r="AF20451" s="184"/>
    </row>
    <row r="20452" spans="30:32" ht="24.75" customHeight="1">
      <c r="AD20452" s="183"/>
      <c r="AE20452" s="184"/>
      <c r="AF20452" s="184"/>
    </row>
    <row r="20453" spans="30:32" ht="24.75" customHeight="1">
      <c r="AD20453" s="183"/>
      <c r="AE20453" s="184"/>
      <c r="AF20453" s="184"/>
    </row>
    <row r="20454" spans="30:32" ht="24.75" customHeight="1">
      <c r="AD20454" s="183"/>
      <c r="AE20454" s="184"/>
      <c r="AF20454" s="184"/>
    </row>
    <row r="20455" spans="30:32" ht="24.75" customHeight="1">
      <c r="AD20455" s="183"/>
      <c r="AE20455" s="184"/>
      <c r="AF20455" s="184"/>
    </row>
    <row r="20456" spans="30:32" ht="24.75" customHeight="1">
      <c r="AD20456" s="183"/>
      <c r="AE20456" s="184"/>
      <c r="AF20456" s="184"/>
    </row>
    <row r="20457" spans="30:32" ht="24.75" customHeight="1">
      <c r="AD20457" s="183"/>
      <c r="AE20457" s="184"/>
      <c r="AF20457" s="184"/>
    </row>
    <row r="20458" spans="30:32" ht="24.75" customHeight="1">
      <c r="AD20458" s="183"/>
      <c r="AE20458" s="184"/>
      <c r="AF20458" s="184"/>
    </row>
    <row r="20459" spans="30:32" ht="24.75" customHeight="1">
      <c r="AD20459" s="183"/>
      <c r="AE20459" s="184"/>
      <c r="AF20459" s="184"/>
    </row>
    <row r="20460" spans="30:32" ht="24.75" customHeight="1">
      <c r="AD20460" s="183"/>
      <c r="AE20460" s="184"/>
      <c r="AF20460" s="184"/>
    </row>
    <row r="20461" spans="30:32" ht="24.75" customHeight="1">
      <c r="AD20461" s="183"/>
      <c r="AE20461" s="184"/>
      <c r="AF20461" s="184"/>
    </row>
    <row r="20462" spans="30:32" ht="24.75" customHeight="1">
      <c r="AD20462" s="183"/>
      <c r="AE20462" s="184"/>
      <c r="AF20462" s="184"/>
    </row>
    <row r="20463" spans="30:32" ht="24.75" customHeight="1">
      <c r="AD20463" s="183"/>
      <c r="AE20463" s="184"/>
      <c r="AF20463" s="184"/>
    </row>
    <row r="20464" spans="30:32" ht="24.75" customHeight="1">
      <c r="AD20464" s="183"/>
      <c r="AE20464" s="184"/>
      <c r="AF20464" s="184"/>
    </row>
    <row r="20465" spans="30:32" ht="24.75" customHeight="1">
      <c r="AD20465" s="183"/>
      <c r="AE20465" s="184"/>
      <c r="AF20465" s="184"/>
    </row>
    <row r="20466" spans="30:32" ht="24.75" customHeight="1">
      <c r="AD20466" s="183"/>
      <c r="AE20466" s="184"/>
      <c r="AF20466" s="184"/>
    </row>
    <row r="20467" spans="30:32" ht="24.75" customHeight="1">
      <c r="AD20467" s="183"/>
      <c r="AE20467" s="184"/>
      <c r="AF20467" s="184"/>
    </row>
    <row r="20468" spans="30:32" ht="24.75" customHeight="1">
      <c r="AD20468" s="183"/>
      <c r="AE20468" s="184"/>
      <c r="AF20468" s="184"/>
    </row>
    <row r="20469" spans="30:32" ht="24.75" customHeight="1">
      <c r="AD20469" s="183"/>
      <c r="AE20469" s="184"/>
      <c r="AF20469" s="184"/>
    </row>
    <row r="20470" spans="30:32" ht="24.75" customHeight="1">
      <c r="AD20470" s="183"/>
      <c r="AE20470" s="184"/>
      <c r="AF20470" s="184"/>
    </row>
    <row r="20471" spans="30:32" ht="24.75" customHeight="1">
      <c r="AD20471" s="183"/>
      <c r="AE20471" s="184"/>
      <c r="AF20471" s="184"/>
    </row>
    <row r="20472" spans="30:32" ht="24.75" customHeight="1">
      <c r="AD20472" s="183"/>
      <c r="AE20472" s="184"/>
      <c r="AF20472" s="184"/>
    </row>
    <row r="20473" spans="30:32" ht="24.75" customHeight="1">
      <c r="AD20473" s="183"/>
      <c r="AE20473" s="184"/>
      <c r="AF20473" s="184"/>
    </row>
    <row r="20474" spans="30:32" ht="24.75" customHeight="1">
      <c r="AD20474" s="183"/>
      <c r="AE20474" s="184"/>
      <c r="AF20474" s="184"/>
    </row>
    <row r="20475" spans="30:32" ht="24.75" customHeight="1">
      <c r="AD20475" s="183"/>
      <c r="AE20475" s="184"/>
      <c r="AF20475" s="184"/>
    </row>
    <row r="20476" spans="30:32" ht="24.75" customHeight="1">
      <c r="AD20476" s="183"/>
      <c r="AE20476" s="184"/>
      <c r="AF20476" s="184"/>
    </row>
    <row r="20477" spans="30:32" ht="24.75" customHeight="1">
      <c r="AD20477" s="183"/>
      <c r="AE20477" s="184"/>
      <c r="AF20477" s="184"/>
    </row>
    <row r="20478" spans="30:32" ht="24.75" customHeight="1">
      <c r="AD20478" s="183"/>
      <c r="AE20478" s="184"/>
      <c r="AF20478" s="184"/>
    </row>
    <row r="20479" spans="30:32" ht="24.75" customHeight="1">
      <c r="AD20479" s="183"/>
      <c r="AE20479" s="184"/>
      <c r="AF20479" s="184"/>
    </row>
    <row r="20480" spans="30:32" ht="24.75" customHeight="1">
      <c r="AD20480" s="183"/>
      <c r="AE20480" s="184"/>
      <c r="AF20480" s="184"/>
    </row>
    <row r="20481" spans="30:32" ht="24.75" customHeight="1">
      <c r="AD20481" s="183"/>
      <c r="AE20481" s="184"/>
      <c r="AF20481" s="184"/>
    </row>
    <row r="20482" spans="30:32" ht="24.75" customHeight="1">
      <c r="AD20482" s="183"/>
      <c r="AE20482" s="184"/>
      <c r="AF20482" s="184"/>
    </row>
    <row r="20483" spans="30:32" ht="24.75" customHeight="1">
      <c r="AD20483" s="183"/>
      <c r="AE20483" s="184"/>
      <c r="AF20483" s="184"/>
    </row>
    <row r="20484" spans="30:32" ht="24.75" customHeight="1">
      <c r="AD20484" s="183"/>
      <c r="AE20484" s="184"/>
      <c r="AF20484" s="184"/>
    </row>
    <row r="20485" spans="30:32" ht="24.75" customHeight="1">
      <c r="AD20485" s="183"/>
      <c r="AE20485" s="184"/>
      <c r="AF20485" s="184"/>
    </row>
    <row r="20486" spans="30:32" ht="24.75" customHeight="1">
      <c r="AD20486" s="183"/>
      <c r="AE20486" s="184"/>
      <c r="AF20486" s="184"/>
    </row>
    <row r="20487" spans="30:32" ht="24.75" customHeight="1">
      <c r="AD20487" s="183"/>
      <c r="AE20487" s="184"/>
      <c r="AF20487" s="184"/>
    </row>
    <row r="20488" spans="30:32" ht="24.75" customHeight="1">
      <c r="AD20488" s="183"/>
      <c r="AE20488" s="184"/>
      <c r="AF20488" s="184"/>
    </row>
    <row r="20489" spans="30:32" ht="24.75" customHeight="1">
      <c r="AD20489" s="183"/>
      <c r="AE20489" s="184"/>
      <c r="AF20489" s="184"/>
    </row>
    <row r="20490" spans="30:32" ht="24.75" customHeight="1">
      <c r="AD20490" s="183"/>
      <c r="AE20490" s="184"/>
      <c r="AF20490" s="184"/>
    </row>
    <row r="20491" spans="30:32" ht="24.75" customHeight="1">
      <c r="AD20491" s="183"/>
      <c r="AE20491" s="184"/>
      <c r="AF20491" s="184"/>
    </row>
    <row r="20492" spans="30:32" ht="24.75" customHeight="1">
      <c r="AD20492" s="183"/>
      <c r="AE20492" s="184"/>
      <c r="AF20492" s="184"/>
    </row>
    <row r="20493" spans="30:32" ht="24.75" customHeight="1">
      <c r="AD20493" s="183"/>
      <c r="AE20493" s="184"/>
      <c r="AF20493" s="184"/>
    </row>
    <row r="20494" spans="30:32" ht="24.75" customHeight="1">
      <c r="AD20494" s="183"/>
      <c r="AE20494" s="184"/>
      <c r="AF20494" s="184"/>
    </row>
    <row r="20495" spans="30:32" ht="24.75" customHeight="1">
      <c r="AD20495" s="183"/>
      <c r="AE20495" s="184"/>
      <c r="AF20495" s="184"/>
    </row>
    <row r="20496" spans="30:32" ht="24.75" customHeight="1">
      <c r="AD20496" s="183"/>
      <c r="AE20496" s="184"/>
      <c r="AF20496" s="184"/>
    </row>
    <row r="20497" spans="30:32" ht="24.75" customHeight="1">
      <c r="AD20497" s="183"/>
      <c r="AE20497" s="184"/>
      <c r="AF20497" s="184"/>
    </row>
    <row r="20498" spans="30:32" ht="24.75" customHeight="1">
      <c r="AD20498" s="183"/>
      <c r="AE20498" s="184"/>
      <c r="AF20498" s="184"/>
    </row>
    <row r="20499" spans="30:32" ht="24.75" customHeight="1">
      <c r="AD20499" s="183"/>
      <c r="AE20499" s="184"/>
      <c r="AF20499" s="184"/>
    </row>
    <row r="20500" spans="30:32" ht="24.75" customHeight="1">
      <c r="AD20500" s="183"/>
      <c r="AE20500" s="184"/>
      <c r="AF20500" s="184"/>
    </row>
    <row r="20501" spans="30:32" ht="24.75" customHeight="1">
      <c r="AD20501" s="183"/>
      <c r="AE20501" s="184"/>
      <c r="AF20501" s="184"/>
    </row>
    <row r="20502" spans="30:32" ht="24.75" customHeight="1">
      <c r="AD20502" s="183"/>
      <c r="AE20502" s="184"/>
      <c r="AF20502" s="184"/>
    </row>
    <row r="20503" spans="30:32" ht="24.75" customHeight="1">
      <c r="AD20503" s="183"/>
      <c r="AE20503" s="184"/>
      <c r="AF20503" s="184"/>
    </row>
    <row r="20504" spans="30:32" ht="24.75" customHeight="1">
      <c r="AD20504" s="183"/>
      <c r="AE20504" s="184"/>
      <c r="AF20504" s="184"/>
    </row>
    <row r="20505" spans="30:32" ht="24.75" customHeight="1">
      <c r="AD20505" s="183"/>
      <c r="AE20505" s="184"/>
      <c r="AF20505" s="184"/>
    </row>
    <row r="20506" spans="30:32" ht="24.75" customHeight="1">
      <c r="AD20506" s="183"/>
      <c r="AE20506" s="184"/>
      <c r="AF20506" s="184"/>
    </row>
    <row r="20507" spans="30:32" ht="24.75" customHeight="1">
      <c r="AD20507" s="183"/>
      <c r="AE20507" s="184"/>
      <c r="AF20507" s="184"/>
    </row>
    <row r="20508" spans="30:32" ht="24.75" customHeight="1">
      <c r="AD20508" s="183"/>
      <c r="AE20508" s="184"/>
      <c r="AF20508" s="184"/>
    </row>
    <row r="20509" spans="30:32" ht="24.75" customHeight="1">
      <c r="AD20509" s="183"/>
      <c r="AE20509" s="184"/>
      <c r="AF20509" s="184"/>
    </row>
    <row r="20510" spans="30:32" ht="24.75" customHeight="1">
      <c r="AD20510" s="183"/>
      <c r="AE20510" s="184"/>
      <c r="AF20510" s="184"/>
    </row>
    <row r="20511" spans="30:32" ht="24.75" customHeight="1">
      <c r="AD20511" s="183"/>
      <c r="AE20511" s="184"/>
      <c r="AF20511" s="184"/>
    </row>
    <row r="20512" spans="30:32" ht="24.75" customHeight="1">
      <c r="AD20512" s="183"/>
      <c r="AE20512" s="184"/>
      <c r="AF20512" s="184"/>
    </row>
    <row r="20513" spans="30:32" ht="24.75" customHeight="1">
      <c r="AD20513" s="183"/>
      <c r="AE20513" s="184"/>
      <c r="AF20513" s="184"/>
    </row>
    <row r="20514" spans="30:32" ht="24.75" customHeight="1">
      <c r="AD20514" s="183"/>
      <c r="AE20514" s="184"/>
      <c r="AF20514" s="184"/>
    </row>
    <row r="20515" spans="30:32" ht="24.75" customHeight="1">
      <c r="AD20515" s="183"/>
      <c r="AE20515" s="184"/>
      <c r="AF20515" s="184"/>
    </row>
    <row r="20516" spans="30:32" ht="24.75" customHeight="1">
      <c r="AD20516" s="183"/>
      <c r="AE20516" s="184"/>
      <c r="AF20516" s="184"/>
    </row>
    <row r="20517" spans="30:32" ht="24.75" customHeight="1">
      <c r="AD20517" s="183"/>
      <c r="AE20517" s="184"/>
      <c r="AF20517" s="184"/>
    </row>
    <row r="20518" spans="30:32" ht="24.75" customHeight="1">
      <c r="AD20518" s="183"/>
      <c r="AE20518" s="184"/>
      <c r="AF20518" s="184"/>
    </row>
    <row r="20519" spans="30:32" ht="24.75" customHeight="1">
      <c r="AD20519" s="183"/>
      <c r="AE20519" s="184"/>
      <c r="AF20519" s="184"/>
    </row>
    <row r="20520" spans="30:32" ht="24.75" customHeight="1">
      <c r="AD20520" s="183"/>
      <c r="AE20520" s="184"/>
      <c r="AF20520" s="184"/>
    </row>
    <row r="20521" spans="30:32" ht="24.75" customHeight="1">
      <c r="AD20521" s="183"/>
      <c r="AE20521" s="184"/>
      <c r="AF20521" s="184"/>
    </row>
    <row r="20522" spans="30:32" ht="24.75" customHeight="1">
      <c r="AD20522" s="183"/>
      <c r="AE20522" s="184"/>
      <c r="AF20522" s="184"/>
    </row>
    <row r="20523" spans="30:32" ht="24.75" customHeight="1">
      <c r="AD20523" s="183"/>
      <c r="AE20523" s="184"/>
      <c r="AF20523" s="184"/>
    </row>
    <row r="20524" spans="30:32" ht="24.75" customHeight="1">
      <c r="AD20524" s="183"/>
      <c r="AE20524" s="184"/>
      <c r="AF20524" s="184"/>
    </row>
    <row r="20525" spans="30:32" ht="24.75" customHeight="1">
      <c r="AD20525" s="183"/>
      <c r="AE20525" s="184"/>
      <c r="AF20525" s="184"/>
    </row>
    <row r="20526" spans="30:32" ht="24.75" customHeight="1">
      <c r="AD20526" s="183"/>
      <c r="AE20526" s="184"/>
      <c r="AF20526" s="184"/>
    </row>
    <row r="20527" spans="30:32" ht="24.75" customHeight="1">
      <c r="AD20527" s="183"/>
      <c r="AE20527" s="184"/>
      <c r="AF20527" s="184"/>
    </row>
    <row r="20528" spans="30:32" ht="24.75" customHeight="1">
      <c r="AD20528" s="183"/>
      <c r="AE20528" s="184"/>
      <c r="AF20528" s="184"/>
    </row>
    <row r="20529" spans="30:32" ht="24.75" customHeight="1">
      <c r="AD20529" s="183"/>
      <c r="AE20529" s="184"/>
      <c r="AF20529" s="184"/>
    </row>
    <row r="20530" spans="30:32" ht="24.75" customHeight="1">
      <c r="AD20530" s="183"/>
      <c r="AE20530" s="184"/>
      <c r="AF20530" s="184"/>
    </row>
    <row r="20531" spans="30:32" ht="24.75" customHeight="1">
      <c r="AD20531" s="183"/>
      <c r="AE20531" s="184"/>
      <c r="AF20531" s="184"/>
    </row>
    <row r="20532" spans="30:32" ht="24.75" customHeight="1">
      <c r="AD20532" s="183"/>
      <c r="AE20532" s="184"/>
      <c r="AF20532" s="184"/>
    </row>
    <row r="20533" spans="30:32" ht="24.75" customHeight="1">
      <c r="AD20533" s="183"/>
      <c r="AE20533" s="184"/>
      <c r="AF20533" s="184"/>
    </row>
    <row r="20534" spans="30:32" ht="24.75" customHeight="1">
      <c r="AD20534" s="183"/>
      <c r="AE20534" s="184"/>
      <c r="AF20534" s="184"/>
    </row>
    <row r="20535" spans="30:32" ht="24.75" customHeight="1">
      <c r="AD20535" s="183"/>
      <c r="AE20535" s="184"/>
      <c r="AF20535" s="184"/>
    </row>
    <row r="20536" spans="30:32" ht="24.75" customHeight="1">
      <c r="AD20536" s="183"/>
      <c r="AE20536" s="184"/>
      <c r="AF20536" s="184"/>
    </row>
    <row r="20537" spans="30:32" ht="24.75" customHeight="1">
      <c r="AD20537" s="183"/>
      <c r="AE20537" s="184"/>
      <c r="AF20537" s="184"/>
    </row>
    <row r="20538" spans="30:32" ht="24.75" customHeight="1">
      <c r="AD20538" s="183"/>
      <c r="AE20538" s="184"/>
      <c r="AF20538" s="184"/>
    </row>
    <row r="20539" spans="30:32" ht="24.75" customHeight="1">
      <c r="AD20539" s="183"/>
      <c r="AE20539" s="184"/>
      <c r="AF20539" s="184"/>
    </row>
    <row r="20540" spans="30:32" ht="24.75" customHeight="1">
      <c r="AD20540" s="183"/>
      <c r="AE20540" s="184"/>
      <c r="AF20540" s="184"/>
    </row>
    <row r="20541" spans="30:32" ht="24.75" customHeight="1">
      <c r="AD20541" s="183"/>
      <c r="AE20541" s="184"/>
      <c r="AF20541" s="184"/>
    </row>
    <row r="20542" spans="30:32" ht="24.75" customHeight="1">
      <c r="AD20542" s="183"/>
      <c r="AE20542" s="184"/>
      <c r="AF20542" s="184"/>
    </row>
    <row r="20543" spans="30:32" ht="24.75" customHeight="1">
      <c r="AD20543" s="183"/>
      <c r="AE20543" s="184"/>
      <c r="AF20543" s="184"/>
    </row>
    <row r="20544" spans="30:32" ht="24.75" customHeight="1">
      <c r="AD20544" s="183"/>
      <c r="AE20544" s="184"/>
      <c r="AF20544" s="184"/>
    </row>
    <row r="20545" spans="30:32" ht="24.75" customHeight="1">
      <c r="AD20545" s="183"/>
      <c r="AE20545" s="184"/>
      <c r="AF20545" s="184"/>
    </row>
    <row r="20546" spans="30:32" ht="24.75" customHeight="1">
      <c r="AD20546" s="183"/>
      <c r="AE20546" s="184"/>
      <c r="AF20546" s="184"/>
    </row>
    <row r="20547" spans="30:32" ht="24.75" customHeight="1">
      <c r="AD20547" s="183"/>
      <c r="AE20547" s="184"/>
      <c r="AF20547" s="184"/>
    </row>
    <row r="20548" spans="30:32" ht="24.75" customHeight="1">
      <c r="AD20548" s="183"/>
      <c r="AE20548" s="184"/>
      <c r="AF20548" s="184"/>
    </row>
    <row r="20549" spans="30:32" ht="24.75" customHeight="1">
      <c r="AD20549" s="183"/>
      <c r="AE20549" s="184"/>
      <c r="AF20549" s="184"/>
    </row>
    <row r="20550" spans="30:32" ht="24.75" customHeight="1">
      <c r="AD20550" s="183"/>
      <c r="AE20550" s="184"/>
      <c r="AF20550" s="184"/>
    </row>
    <row r="20551" spans="30:32" ht="24.75" customHeight="1">
      <c r="AD20551" s="183"/>
      <c r="AE20551" s="184"/>
      <c r="AF20551" s="184"/>
    </row>
    <row r="20552" spans="30:32" ht="24.75" customHeight="1">
      <c r="AD20552" s="183"/>
      <c r="AE20552" s="184"/>
      <c r="AF20552" s="184"/>
    </row>
    <row r="20553" spans="30:32" ht="24.75" customHeight="1">
      <c r="AD20553" s="183"/>
      <c r="AE20553" s="184"/>
      <c r="AF20553" s="184"/>
    </row>
    <row r="20554" spans="30:32" ht="24.75" customHeight="1">
      <c r="AD20554" s="183"/>
      <c r="AE20554" s="184"/>
      <c r="AF20554" s="184"/>
    </row>
    <row r="20555" spans="30:32" ht="24.75" customHeight="1">
      <c r="AD20555" s="183"/>
      <c r="AE20555" s="184"/>
      <c r="AF20555" s="184"/>
    </row>
    <row r="20556" spans="30:32" ht="24.75" customHeight="1">
      <c r="AD20556" s="183"/>
      <c r="AE20556" s="184"/>
      <c r="AF20556" s="184"/>
    </row>
    <row r="20557" spans="30:32" ht="24.75" customHeight="1">
      <c r="AD20557" s="183"/>
      <c r="AE20557" s="184"/>
      <c r="AF20557" s="184"/>
    </row>
    <row r="20558" spans="30:32" ht="24.75" customHeight="1">
      <c r="AD20558" s="183"/>
      <c r="AE20558" s="184"/>
      <c r="AF20558" s="184"/>
    </row>
    <row r="20559" spans="30:32" ht="24.75" customHeight="1">
      <c r="AD20559" s="183"/>
      <c r="AE20559" s="184"/>
      <c r="AF20559" s="184"/>
    </row>
    <row r="20560" spans="30:32" ht="24.75" customHeight="1">
      <c r="AD20560" s="183"/>
      <c r="AE20560" s="184"/>
      <c r="AF20560" s="184"/>
    </row>
    <row r="20561" spans="30:32" ht="24.75" customHeight="1">
      <c r="AD20561" s="183"/>
      <c r="AE20561" s="184"/>
      <c r="AF20561" s="184"/>
    </row>
    <row r="20562" spans="30:32" ht="24.75" customHeight="1">
      <c r="AD20562" s="183"/>
      <c r="AE20562" s="184"/>
      <c r="AF20562" s="184"/>
    </row>
    <row r="20563" spans="30:32" ht="24.75" customHeight="1">
      <c r="AD20563" s="183"/>
      <c r="AE20563" s="184"/>
      <c r="AF20563" s="184"/>
    </row>
    <row r="20564" spans="30:32" ht="24.75" customHeight="1">
      <c r="AD20564" s="183"/>
      <c r="AE20564" s="184"/>
      <c r="AF20564" s="184"/>
    </row>
    <row r="20565" spans="30:32" ht="24.75" customHeight="1">
      <c r="AD20565" s="183"/>
      <c r="AE20565" s="184"/>
      <c r="AF20565" s="184"/>
    </row>
    <row r="20566" spans="30:32" ht="24.75" customHeight="1">
      <c r="AD20566" s="183"/>
      <c r="AE20566" s="184"/>
      <c r="AF20566" s="184"/>
    </row>
    <row r="20567" spans="30:32" ht="24.75" customHeight="1">
      <c r="AD20567" s="183"/>
      <c r="AE20567" s="184"/>
      <c r="AF20567" s="184"/>
    </row>
    <row r="20568" spans="30:32" ht="24.75" customHeight="1">
      <c r="AD20568" s="183"/>
      <c r="AE20568" s="184"/>
      <c r="AF20568" s="184"/>
    </row>
    <row r="20569" spans="30:32" ht="24.75" customHeight="1">
      <c r="AD20569" s="183"/>
      <c r="AE20569" s="184"/>
      <c r="AF20569" s="184"/>
    </row>
    <row r="20570" spans="30:32" ht="24.75" customHeight="1">
      <c r="AD20570" s="183"/>
      <c r="AE20570" s="184"/>
      <c r="AF20570" s="184"/>
    </row>
    <row r="20571" spans="30:32" ht="24.75" customHeight="1">
      <c r="AD20571" s="183"/>
      <c r="AE20571" s="184"/>
      <c r="AF20571" s="184"/>
    </row>
    <row r="20572" spans="30:32" ht="24.75" customHeight="1">
      <c r="AD20572" s="183"/>
      <c r="AE20572" s="184"/>
      <c r="AF20572" s="184"/>
    </row>
    <row r="20573" spans="30:32" ht="24.75" customHeight="1">
      <c r="AD20573" s="183"/>
      <c r="AE20573" s="184"/>
      <c r="AF20573" s="184"/>
    </row>
    <row r="20574" spans="30:32" ht="24.75" customHeight="1">
      <c r="AD20574" s="183"/>
      <c r="AE20574" s="184"/>
      <c r="AF20574" s="184"/>
    </row>
    <row r="20575" spans="30:32" ht="24.75" customHeight="1">
      <c r="AD20575" s="183"/>
      <c r="AE20575" s="184"/>
      <c r="AF20575" s="184"/>
    </row>
    <row r="20576" spans="30:32" ht="24.75" customHeight="1">
      <c r="AD20576" s="183"/>
      <c r="AE20576" s="184"/>
      <c r="AF20576" s="184"/>
    </row>
    <row r="20577" spans="30:32" ht="24.75" customHeight="1">
      <c r="AD20577" s="183"/>
      <c r="AE20577" s="184"/>
      <c r="AF20577" s="184"/>
    </row>
    <row r="20578" spans="30:32" ht="24.75" customHeight="1">
      <c r="AD20578" s="183"/>
      <c r="AE20578" s="184"/>
      <c r="AF20578" s="184"/>
    </row>
    <row r="20579" spans="30:32" ht="24.75" customHeight="1">
      <c r="AD20579" s="183"/>
      <c r="AE20579" s="184"/>
      <c r="AF20579" s="184"/>
    </row>
    <row r="20580" spans="30:32" ht="24.75" customHeight="1">
      <c r="AD20580" s="183"/>
      <c r="AE20580" s="184"/>
      <c r="AF20580" s="184"/>
    </row>
    <row r="20581" spans="30:32" ht="24.75" customHeight="1">
      <c r="AD20581" s="183"/>
      <c r="AE20581" s="184"/>
      <c r="AF20581" s="184"/>
    </row>
    <row r="20582" spans="30:32" ht="24.75" customHeight="1">
      <c r="AD20582" s="183"/>
      <c r="AE20582" s="184"/>
      <c r="AF20582" s="184"/>
    </row>
    <row r="20583" spans="30:32" ht="24.75" customHeight="1">
      <c r="AD20583" s="183"/>
      <c r="AE20583" s="184"/>
      <c r="AF20583" s="184"/>
    </row>
    <row r="20584" spans="30:32" ht="24.75" customHeight="1">
      <c r="AD20584" s="183"/>
      <c r="AE20584" s="184"/>
      <c r="AF20584" s="184"/>
    </row>
    <row r="20585" spans="30:32" ht="24.75" customHeight="1">
      <c r="AD20585" s="183"/>
      <c r="AE20585" s="184"/>
      <c r="AF20585" s="184"/>
    </row>
    <row r="20586" spans="30:32" ht="24.75" customHeight="1">
      <c r="AD20586" s="183"/>
      <c r="AE20586" s="184"/>
      <c r="AF20586" s="184"/>
    </row>
    <row r="20587" spans="30:32" ht="24.75" customHeight="1">
      <c r="AD20587" s="183"/>
      <c r="AE20587" s="184"/>
      <c r="AF20587" s="184"/>
    </row>
    <row r="20588" spans="30:32" ht="24.75" customHeight="1">
      <c r="AD20588" s="183"/>
      <c r="AE20588" s="184"/>
      <c r="AF20588" s="184"/>
    </row>
    <row r="20589" spans="30:32" ht="24.75" customHeight="1">
      <c r="AD20589" s="183"/>
      <c r="AE20589" s="184"/>
      <c r="AF20589" s="184"/>
    </row>
    <row r="20590" spans="30:32" ht="24.75" customHeight="1">
      <c r="AD20590" s="183"/>
      <c r="AE20590" s="184"/>
      <c r="AF20590" s="184"/>
    </row>
    <row r="20591" spans="30:32" ht="24.75" customHeight="1">
      <c r="AD20591" s="183"/>
      <c r="AE20591" s="184"/>
      <c r="AF20591" s="184"/>
    </row>
    <row r="20592" spans="30:32" ht="24.75" customHeight="1">
      <c r="AD20592" s="183"/>
      <c r="AE20592" s="184"/>
      <c r="AF20592" s="184"/>
    </row>
    <row r="20593" spans="30:32" ht="24.75" customHeight="1">
      <c r="AD20593" s="183"/>
      <c r="AE20593" s="184"/>
      <c r="AF20593" s="184"/>
    </row>
    <row r="20594" spans="30:32" ht="24.75" customHeight="1">
      <c r="AD20594" s="183"/>
      <c r="AE20594" s="184"/>
      <c r="AF20594" s="184"/>
    </row>
    <row r="20595" spans="30:32" ht="24.75" customHeight="1">
      <c r="AD20595" s="183"/>
      <c r="AE20595" s="184"/>
      <c r="AF20595" s="184"/>
    </row>
    <row r="20596" spans="30:32" ht="24.75" customHeight="1">
      <c r="AD20596" s="183"/>
      <c r="AE20596" s="184"/>
      <c r="AF20596" s="184"/>
    </row>
    <row r="20597" spans="30:32" ht="24.75" customHeight="1">
      <c r="AD20597" s="183"/>
      <c r="AE20597" s="184"/>
      <c r="AF20597" s="184"/>
    </row>
    <row r="20598" spans="30:32" ht="24.75" customHeight="1">
      <c r="AD20598" s="183"/>
      <c r="AE20598" s="184"/>
      <c r="AF20598" s="184"/>
    </row>
    <row r="20599" spans="30:32" ht="24.75" customHeight="1">
      <c r="AD20599" s="183"/>
      <c r="AE20599" s="184"/>
      <c r="AF20599" s="184"/>
    </row>
    <row r="20600" spans="30:32" ht="24.75" customHeight="1">
      <c r="AD20600" s="183"/>
      <c r="AE20600" s="184"/>
      <c r="AF20600" s="184"/>
    </row>
    <row r="20601" spans="30:32" ht="24.75" customHeight="1">
      <c r="AD20601" s="183"/>
      <c r="AE20601" s="184"/>
      <c r="AF20601" s="184"/>
    </row>
    <row r="20602" spans="30:32" ht="24.75" customHeight="1">
      <c r="AD20602" s="183"/>
      <c r="AE20602" s="184"/>
      <c r="AF20602" s="184"/>
    </row>
    <row r="20603" spans="30:32" ht="24.75" customHeight="1">
      <c r="AD20603" s="183"/>
      <c r="AE20603" s="184"/>
      <c r="AF20603" s="184"/>
    </row>
    <row r="20604" spans="30:32" ht="24.75" customHeight="1">
      <c r="AD20604" s="183"/>
      <c r="AE20604" s="184"/>
      <c r="AF20604" s="184"/>
    </row>
    <row r="20605" spans="30:32" ht="24.75" customHeight="1">
      <c r="AD20605" s="183"/>
      <c r="AE20605" s="184"/>
      <c r="AF20605" s="184"/>
    </row>
    <row r="20606" spans="30:32" ht="24.75" customHeight="1">
      <c r="AD20606" s="183"/>
      <c r="AE20606" s="184"/>
      <c r="AF20606" s="184"/>
    </row>
    <row r="20607" spans="30:32" ht="24.75" customHeight="1">
      <c r="AD20607" s="183"/>
      <c r="AE20607" s="184"/>
      <c r="AF20607" s="184"/>
    </row>
    <row r="20608" spans="30:32" ht="24.75" customHeight="1">
      <c r="AD20608" s="183"/>
      <c r="AE20608" s="184"/>
      <c r="AF20608" s="184"/>
    </row>
    <row r="20609" spans="30:32" ht="24.75" customHeight="1">
      <c r="AD20609" s="183"/>
      <c r="AE20609" s="184"/>
      <c r="AF20609" s="184"/>
    </row>
    <row r="20610" spans="30:32" ht="24.75" customHeight="1">
      <c r="AD20610" s="183"/>
      <c r="AE20610" s="184"/>
      <c r="AF20610" s="184"/>
    </row>
    <row r="20611" spans="30:32" ht="24.75" customHeight="1">
      <c r="AD20611" s="183"/>
      <c r="AE20611" s="184"/>
      <c r="AF20611" s="184"/>
    </row>
    <row r="20612" spans="30:32" ht="24.75" customHeight="1">
      <c r="AD20612" s="183"/>
      <c r="AE20612" s="184"/>
      <c r="AF20612" s="184"/>
    </row>
    <row r="20613" spans="30:32" ht="24.75" customHeight="1">
      <c r="AD20613" s="183"/>
      <c r="AE20613" s="184"/>
      <c r="AF20613" s="184"/>
    </row>
    <row r="20614" spans="30:32" ht="24.75" customHeight="1">
      <c r="AD20614" s="183"/>
      <c r="AE20614" s="184"/>
      <c r="AF20614" s="184"/>
    </row>
    <row r="20615" spans="30:32" ht="24.75" customHeight="1">
      <c r="AD20615" s="183"/>
      <c r="AE20615" s="184"/>
      <c r="AF20615" s="184"/>
    </row>
    <row r="20616" spans="30:32" ht="24.75" customHeight="1">
      <c r="AD20616" s="183"/>
      <c r="AE20616" s="184"/>
      <c r="AF20616" s="184"/>
    </row>
    <row r="20617" spans="30:32" ht="24.75" customHeight="1">
      <c r="AD20617" s="183"/>
      <c r="AE20617" s="184"/>
      <c r="AF20617" s="184"/>
    </row>
    <row r="20618" spans="30:32" ht="24.75" customHeight="1">
      <c r="AD20618" s="183"/>
      <c r="AE20618" s="184"/>
      <c r="AF20618" s="184"/>
    </row>
    <row r="20619" spans="30:32" ht="24.75" customHeight="1">
      <c r="AD20619" s="183"/>
      <c r="AE20619" s="184"/>
      <c r="AF20619" s="184"/>
    </row>
    <row r="20620" spans="30:32" ht="24.75" customHeight="1">
      <c r="AD20620" s="183"/>
      <c r="AE20620" s="184"/>
      <c r="AF20620" s="184"/>
    </row>
    <row r="20621" spans="30:32" ht="24.75" customHeight="1">
      <c r="AD20621" s="183"/>
      <c r="AE20621" s="184"/>
      <c r="AF20621" s="184"/>
    </row>
    <row r="20622" spans="30:32" ht="24.75" customHeight="1">
      <c r="AD20622" s="183"/>
      <c r="AE20622" s="184"/>
      <c r="AF20622" s="184"/>
    </row>
    <row r="20623" spans="30:32" ht="24.75" customHeight="1">
      <c r="AD20623" s="183"/>
      <c r="AE20623" s="184"/>
      <c r="AF20623" s="184"/>
    </row>
    <row r="20624" spans="30:32" ht="24.75" customHeight="1">
      <c r="AD20624" s="183"/>
      <c r="AE20624" s="184"/>
      <c r="AF20624" s="184"/>
    </row>
    <row r="20625" spans="30:32" ht="24.75" customHeight="1">
      <c r="AD20625" s="183"/>
      <c r="AE20625" s="184"/>
      <c r="AF20625" s="184"/>
    </row>
    <row r="20626" spans="30:32" ht="24.75" customHeight="1">
      <c r="AD20626" s="183"/>
      <c r="AE20626" s="184"/>
      <c r="AF20626" s="184"/>
    </row>
    <row r="20627" spans="30:32" ht="24.75" customHeight="1">
      <c r="AD20627" s="183"/>
      <c r="AE20627" s="184"/>
      <c r="AF20627" s="184"/>
    </row>
    <row r="20628" spans="30:32" ht="24.75" customHeight="1">
      <c r="AD20628" s="183"/>
      <c r="AE20628" s="184"/>
      <c r="AF20628" s="184"/>
    </row>
    <row r="20629" spans="30:32" ht="24.75" customHeight="1">
      <c r="AD20629" s="183"/>
      <c r="AE20629" s="184"/>
      <c r="AF20629" s="184"/>
    </row>
    <row r="20630" spans="30:32" ht="24.75" customHeight="1">
      <c r="AD20630" s="183"/>
      <c r="AE20630" s="184"/>
      <c r="AF20630" s="184"/>
    </row>
    <row r="20631" spans="30:32" ht="24.75" customHeight="1">
      <c r="AD20631" s="183"/>
      <c r="AE20631" s="184"/>
      <c r="AF20631" s="184"/>
    </row>
    <row r="20632" spans="30:32" ht="24.75" customHeight="1">
      <c r="AD20632" s="183"/>
      <c r="AE20632" s="184"/>
      <c r="AF20632" s="184"/>
    </row>
    <row r="20633" spans="30:32" ht="24.75" customHeight="1">
      <c r="AD20633" s="183"/>
      <c r="AE20633" s="184"/>
      <c r="AF20633" s="184"/>
    </row>
    <row r="20634" spans="30:32" ht="24.75" customHeight="1">
      <c r="AD20634" s="183"/>
      <c r="AE20634" s="184"/>
      <c r="AF20634" s="184"/>
    </row>
    <row r="20635" spans="30:32" ht="24.75" customHeight="1">
      <c r="AD20635" s="183"/>
      <c r="AE20635" s="184"/>
      <c r="AF20635" s="184"/>
    </row>
    <row r="20636" spans="30:32" ht="24.75" customHeight="1">
      <c r="AD20636" s="183"/>
      <c r="AE20636" s="184"/>
      <c r="AF20636" s="184"/>
    </row>
    <row r="20637" spans="30:32" ht="24.75" customHeight="1">
      <c r="AD20637" s="183"/>
      <c r="AE20637" s="184"/>
      <c r="AF20637" s="184"/>
    </row>
    <row r="20638" spans="30:32" ht="24.75" customHeight="1">
      <c r="AD20638" s="183"/>
      <c r="AE20638" s="184"/>
      <c r="AF20638" s="184"/>
    </row>
    <row r="20639" spans="30:32" ht="24.75" customHeight="1">
      <c r="AD20639" s="183"/>
      <c r="AE20639" s="184"/>
      <c r="AF20639" s="184"/>
    </row>
    <row r="20640" spans="30:32" ht="24.75" customHeight="1">
      <c r="AD20640" s="183"/>
      <c r="AE20640" s="184"/>
      <c r="AF20640" s="184"/>
    </row>
    <row r="20641" spans="30:32" ht="24.75" customHeight="1">
      <c r="AD20641" s="183"/>
      <c r="AE20641" s="184"/>
      <c r="AF20641" s="184"/>
    </row>
    <row r="20642" spans="30:32" ht="24.75" customHeight="1">
      <c r="AD20642" s="183"/>
      <c r="AE20642" s="184"/>
      <c r="AF20642" s="184"/>
    </row>
    <row r="20643" spans="30:32" ht="24.75" customHeight="1">
      <c r="AD20643" s="183"/>
      <c r="AE20643" s="184"/>
      <c r="AF20643" s="184"/>
    </row>
    <row r="20644" spans="30:32" ht="24.75" customHeight="1">
      <c r="AD20644" s="183"/>
      <c r="AE20644" s="184"/>
      <c r="AF20644" s="184"/>
    </row>
    <row r="20645" spans="30:32" ht="24.75" customHeight="1">
      <c r="AD20645" s="183"/>
      <c r="AE20645" s="184"/>
      <c r="AF20645" s="184"/>
    </row>
    <row r="20646" spans="30:32" ht="24.75" customHeight="1">
      <c r="AD20646" s="183"/>
      <c r="AE20646" s="184"/>
      <c r="AF20646" s="184"/>
    </row>
    <row r="20647" spans="30:32" ht="24.75" customHeight="1">
      <c r="AD20647" s="183"/>
      <c r="AE20647" s="184"/>
      <c r="AF20647" s="184"/>
    </row>
    <row r="20648" spans="30:32" ht="24.75" customHeight="1">
      <c r="AD20648" s="183"/>
      <c r="AE20648" s="184"/>
      <c r="AF20648" s="184"/>
    </row>
    <row r="20649" spans="30:32" ht="24.75" customHeight="1">
      <c r="AD20649" s="183"/>
      <c r="AE20649" s="184"/>
      <c r="AF20649" s="184"/>
    </row>
    <row r="20650" spans="30:32" ht="24.75" customHeight="1">
      <c r="AD20650" s="183"/>
      <c r="AE20650" s="184"/>
      <c r="AF20650" s="184"/>
    </row>
    <row r="20651" spans="30:32" ht="24.75" customHeight="1">
      <c r="AD20651" s="183"/>
      <c r="AE20651" s="184"/>
      <c r="AF20651" s="184"/>
    </row>
    <row r="20652" spans="30:32" ht="24.75" customHeight="1">
      <c r="AD20652" s="183"/>
      <c r="AE20652" s="184"/>
      <c r="AF20652" s="184"/>
    </row>
    <row r="20653" spans="30:32" ht="24.75" customHeight="1">
      <c r="AD20653" s="183"/>
      <c r="AE20653" s="184"/>
      <c r="AF20653" s="184"/>
    </row>
    <row r="20654" spans="30:32" ht="24.75" customHeight="1">
      <c r="AD20654" s="183"/>
      <c r="AE20654" s="184"/>
      <c r="AF20654" s="184"/>
    </row>
    <row r="20655" spans="30:32" ht="24.75" customHeight="1">
      <c r="AD20655" s="183"/>
      <c r="AE20655" s="184"/>
      <c r="AF20655" s="184"/>
    </row>
    <row r="20656" spans="30:32" ht="24.75" customHeight="1">
      <c r="AD20656" s="183"/>
      <c r="AE20656" s="184"/>
      <c r="AF20656" s="184"/>
    </row>
    <row r="20657" spans="30:32" ht="24.75" customHeight="1">
      <c r="AD20657" s="183"/>
      <c r="AE20657" s="184"/>
      <c r="AF20657" s="184"/>
    </row>
    <row r="20658" spans="30:32" ht="24.75" customHeight="1">
      <c r="AD20658" s="183"/>
      <c r="AE20658" s="184"/>
      <c r="AF20658" s="184"/>
    </row>
    <row r="20659" spans="30:32" ht="24.75" customHeight="1">
      <c r="AD20659" s="183"/>
      <c r="AE20659" s="184"/>
      <c r="AF20659" s="184"/>
    </row>
    <row r="20660" spans="30:32" ht="24.75" customHeight="1">
      <c r="AD20660" s="183"/>
      <c r="AE20660" s="184"/>
      <c r="AF20660" s="184"/>
    </row>
    <row r="20661" spans="30:32" ht="24.75" customHeight="1">
      <c r="AD20661" s="183"/>
      <c r="AE20661" s="184"/>
      <c r="AF20661" s="184"/>
    </row>
    <row r="20662" spans="30:32" ht="24.75" customHeight="1">
      <c r="AD20662" s="183"/>
      <c r="AE20662" s="184"/>
      <c r="AF20662" s="184"/>
    </row>
    <row r="20663" spans="30:32" ht="24.75" customHeight="1">
      <c r="AD20663" s="183"/>
      <c r="AE20663" s="184"/>
      <c r="AF20663" s="184"/>
    </row>
    <row r="20664" spans="30:32" ht="24.75" customHeight="1">
      <c r="AD20664" s="183"/>
      <c r="AE20664" s="184"/>
      <c r="AF20664" s="184"/>
    </row>
    <row r="20665" spans="30:32" ht="24.75" customHeight="1">
      <c r="AD20665" s="183"/>
      <c r="AE20665" s="184"/>
      <c r="AF20665" s="184"/>
    </row>
    <row r="20666" spans="30:32" ht="24.75" customHeight="1">
      <c r="AD20666" s="183"/>
      <c r="AE20666" s="184"/>
      <c r="AF20666" s="184"/>
    </row>
    <row r="20667" spans="30:32" ht="24.75" customHeight="1">
      <c r="AD20667" s="183"/>
      <c r="AE20667" s="184"/>
      <c r="AF20667" s="184"/>
    </row>
    <row r="20668" spans="30:32" ht="24.75" customHeight="1">
      <c r="AD20668" s="183"/>
      <c r="AE20668" s="184"/>
      <c r="AF20668" s="184"/>
    </row>
    <row r="20669" spans="30:32" ht="24.75" customHeight="1">
      <c r="AD20669" s="183"/>
      <c r="AE20669" s="184"/>
      <c r="AF20669" s="184"/>
    </row>
    <row r="20670" spans="30:32" ht="24.75" customHeight="1">
      <c r="AD20670" s="183"/>
      <c r="AE20670" s="184"/>
      <c r="AF20670" s="184"/>
    </row>
    <row r="20671" spans="30:32" ht="24.75" customHeight="1">
      <c r="AD20671" s="183"/>
      <c r="AE20671" s="184"/>
      <c r="AF20671" s="184"/>
    </row>
    <row r="20672" spans="30:32" ht="24.75" customHeight="1">
      <c r="AD20672" s="183"/>
      <c r="AE20672" s="184"/>
      <c r="AF20672" s="184"/>
    </row>
    <row r="20673" spans="30:32" ht="24.75" customHeight="1">
      <c r="AD20673" s="183"/>
      <c r="AE20673" s="184"/>
      <c r="AF20673" s="184"/>
    </row>
    <row r="20674" spans="30:32" ht="24.75" customHeight="1">
      <c r="AD20674" s="183"/>
      <c r="AE20674" s="184"/>
      <c r="AF20674" s="184"/>
    </row>
    <row r="20675" spans="30:32" ht="24.75" customHeight="1">
      <c r="AD20675" s="183"/>
      <c r="AE20675" s="184"/>
      <c r="AF20675" s="184"/>
    </row>
    <row r="20676" spans="30:32" ht="24.75" customHeight="1">
      <c r="AD20676" s="183"/>
      <c r="AE20676" s="184"/>
      <c r="AF20676" s="184"/>
    </row>
    <row r="20677" spans="30:32" ht="24.75" customHeight="1">
      <c r="AD20677" s="183"/>
      <c r="AE20677" s="184"/>
      <c r="AF20677" s="184"/>
    </row>
    <row r="20678" spans="30:32" ht="24.75" customHeight="1">
      <c r="AD20678" s="183"/>
      <c r="AE20678" s="184"/>
      <c r="AF20678" s="184"/>
    </row>
    <row r="20679" spans="30:32" ht="24.75" customHeight="1">
      <c r="AD20679" s="183"/>
      <c r="AE20679" s="184"/>
      <c r="AF20679" s="184"/>
    </row>
    <row r="20680" spans="30:32" ht="24.75" customHeight="1">
      <c r="AD20680" s="183"/>
      <c r="AE20680" s="184"/>
      <c r="AF20680" s="184"/>
    </row>
    <row r="20681" spans="30:32" ht="24.75" customHeight="1">
      <c r="AD20681" s="183"/>
      <c r="AE20681" s="184"/>
      <c r="AF20681" s="184"/>
    </row>
    <row r="20682" spans="30:32" ht="24.75" customHeight="1">
      <c r="AD20682" s="183"/>
      <c r="AE20682" s="184"/>
      <c r="AF20682" s="184"/>
    </row>
    <row r="20683" spans="30:32" ht="24.75" customHeight="1">
      <c r="AD20683" s="183"/>
      <c r="AE20683" s="184"/>
      <c r="AF20683" s="184"/>
    </row>
    <row r="20684" spans="30:32" ht="24.75" customHeight="1">
      <c r="AD20684" s="183"/>
      <c r="AE20684" s="184"/>
      <c r="AF20684" s="184"/>
    </row>
    <row r="20685" spans="30:32" ht="24.75" customHeight="1">
      <c r="AD20685" s="183"/>
      <c r="AE20685" s="184"/>
      <c r="AF20685" s="184"/>
    </row>
    <row r="20686" spans="30:32" ht="24.75" customHeight="1">
      <c r="AD20686" s="183"/>
      <c r="AE20686" s="184"/>
      <c r="AF20686" s="184"/>
    </row>
    <row r="20687" spans="30:32" ht="24.75" customHeight="1">
      <c r="AD20687" s="183"/>
      <c r="AE20687" s="184"/>
      <c r="AF20687" s="184"/>
    </row>
    <row r="20688" spans="30:32" ht="24.75" customHeight="1">
      <c r="AD20688" s="183"/>
      <c r="AE20688" s="184"/>
      <c r="AF20688" s="184"/>
    </row>
    <row r="20689" spans="30:32" ht="24.75" customHeight="1">
      <c r="AD20689" s="183"/>
      <c r="AE20689" s="184"/>
      <c r="AF20689" s="184"/>
    </row>
    <row r="20690" spans="30:32" ht="24.75" customHeight="1">
      <c r="AD20690" s="183"/>
      <c r="AE20690" s="184"/>
      <c r="AF20690" s="184"/>
    </row>
    <row r="20691" spans="30:32" ht="24.75" customHeight="1">
      <c r="AD20691" s="183"/>
      <c r="AE20691" s="184"/>
      <c r="AF20691" s="184"/>
    </row>
    <row r="20692" spans="30:32" ht="24.75" customHeight="1">
      <c r="AD20692" s="183"/>
      <c r="AE20692" s="184"/>
      <c r="AF20692" s="184"/>
    </row>
    <row r="20693" spans="30:32" ht="24.75" customHeight="1">
      <c r="AD20693" s="183"/>
      <c r="AE20693" s="184"/>
      <c r="AF20693" s="184"/>
    </row>
    <row r="20694" spans="30:32" ht="24.75" customHeight="1">
      <c r="AD20694" s="183"/>
      <c r="AE20694" s="184"/>
      <c r="AF20694" s="184"/>
    </row>
    <row r="20695" spans="30:32" ht="24.75" customHeight="1">
      <c r="AD20695" s="183"/>
      <c r="AE20695" s="184"/>
      <c r="AF20695" s="184"/>
    </row>
    <row r="20696" spans="30:32" ht="24.75" customHeight="1">
      <c r="AD20696" s="183"/>
      <c r="AE20696" s="184"/>
      <c r="AF20696" s="184"/>
    </row>
    <row r="20697" spans="30:32" ht="24.75" customHeight="1">
      <c r="AD20697" s="183"/>
      <c r="AE20697" s="184"/>
      <c r="AF20697" s="184"/>
    </row>
    <row r="20698" spans="30:32" ht="24.75" customHeight="1">
      <c r="AD20698" s="183"/>
      <c r="AE20698" s="184"/>
      <c r="AF20698" s="184"/>
    </row>
    <row r="20699" spans="30:32" ht="24.75" customHeight="1">
      <c r="AD20699" s="183"/>
      <c r="AE20699" s="184"/>
      <c r="AF20699" s="184"/>
    </row>
    <row r="20700" spans="30:32" ht="24.75" customHeight="1">
      <c r="AD20700" s="183"/>
      <c r="AE20700" s="184"/>
      <c r="AF20700" s="184"/>
    </row>
    <row r="20701" spans="30:32" ht="24.75" customHeight="1">
      <c r="AD20701" s="183"/>
      <c r="AE20701" s="184"/>
      <c r="AF20701" s="184"/>
    </row>
    <row r="20702" spans="30:32" ht="24.75" customHeight="1">
      <c r="AD20702" s="183"/>
      <c r="AE20702" s="184"/>
      <c r="AF20702" s="184"/>
    </row>
    <row r="20703" spans="30:32" ht="24.75" customHeight="1">
      <c r="AD20703" s="183"/>
      <c r="AE20703" s="184"/>
      <c r="AF20703" s="184"/>
    </row>
    <row r="20704" spans="30:32" ht="24.75" customHeight="1">
      <c r="AD20704" s="183"/>
      <c r="AE20704" s="184"/>
      <c r="AF20704" s="184"/>
    </row>
    <row r="20705" spans="30:32" ht="24.75" customHeight="1">
      <c r="AD20705" s="183"/>
      <c r="AE20705" s="184"/>
      <c r="AF20705" s="184"/>
    </row>
    <row r="20706" spans="30:32" ht="24.75" customHeight="1">
      <c r="AD20706" s="183"/>
      <c r="AE20706" s="184"/>
      <c r="AF20706" s="184"/>
    </row>
    <row r="20707" spans="30:32" ht="24.75" customHeight="1">
      <c r="AD20707" s="183"/>
      <c r="AE20707" s="184"/>
      <c r="AF20707" s="184"/>
    </row>
    <row r="20708" spans="30:32" ht="24.75" customHeight="1">
      <c r="AD20708" s="183"/>
      <c r="AE20708" s="184"/>
      <c r="AF20708" s="184"/>
    </row>
    <row r="20709" spans="30:32" ht="24.75" customHeight="1">
      <c r="AD20709" s="183"/>
      <c r="AE20709" s="184"/>
      <c r="AF20709" s="184"/>
    </row>
    <row r="20710" spans="30:32" ht="24.75" customHeight="1">
      <c r="AD20710" s="183"/>
      <c r="AE20710" s="184"/>
      <c r="AF20710" s="184"/>
    </row>
    <row r="20711" spans="30:32" ht="24.75" customHeight="1">
      <c r="AD20711" s="183"/>
      <c r="AE20711" s="184"/>
      <c r="AF20711" s="184"/>
    </row>
    <row r="20712" spans="30:32" ht="24.75" customHeight="1">
      <c r="AD20712" s="183"/>
      <c r="AE20712" s="184"/>
      <c r="AF20712" s="184"/>
    </row>
    <row r="20713" spans="30:32" ht="24.75" customHeight="1">
      <c r="AD20713" s="183"/>
      <c r="AE20713" s="184"/>
      <c r="AF20713" s="184"/>
    </row>
    <row r="20714" spans="30:32" ht="24.75" customHeight="1">
      <c r="AD20714" s="183"/>
      <c r="AE20714" s="184"/>
      <c r="AF20714" s="184"/>
    </row>
    <row r="20715" spans="30:32" ht="24.75" customHeight="1">
      <c r="AD20715" s="183"/>
      <c r="AE20715" s="184"/>
      <c r="AF20715" s="184"/>
    </row>
    <row r="20716" spans="30:32" ht="24.75" customHeight="1">
      <c r="AD20716" s="183"/>
      <c r="AE20716" s="184"/>
      <c r="AF20716" s="184"/>
    </row>
    <row r="20717" spans="30:32" ht="24.75" customHeight="1">
      <c r="AD20717" s="183"/>
      <c r="AE20717" s="184"/>
      <c r="AF20717" s="184"/>
    </row>
    <row r="20718" spans="30:32" ht="24.75" customHeight="1">
      <c r="AD20718" s="183"/>
      <c r="AE20718" s="184"/>
      <c r="AF20718" s="184"/>
    </row>
    <row r="20719" spans="30:32" ht="24.75" customHeight="1">
      <c r="AD20719" s="183"/>
      <c r="AE20719" s="184"/>
      <c r="AF20719" s="184"/>
    </row>
    <row r="20720" spans="30:32" ht="24.75" customHeight="1">
      <c r="AD20720" s="183"/>
      <c r="AE20720" s="184"/>
      <c r="AF20720" s="184"/>
    </row>
    <row r="20721" spans="30:32" ht="24.75" customHeight="1">
      <c r="AD20721" s="183"/>
      <c r="AE20721" s="184"/>
      <c r="AF20721" s="184"/>
    </row>
    <row r="20722" spans="30:32" ht="24.75" customHeight="1">
      <c r="AD20722" s="183"/>
      <c r="AE20722" s="184"/>
      <c r="AF20722" s="184"/>
    </row>
    <row r="20723" spans="30:32" ht="24.75" customHeight="1">
      <c r="AD20723" s="183"/>
      <c r="AE20723" s="184"/>
      <c r="AF20723" s="184"/>
    </row>
    <row r="20724" spans="30:32" ht="24.75" customHeight="1">
      <c r="AD20724" s="183"/>
      <c r="AE20724" s="184"/>
      <c r="AF20724" s="184"/>
    </row>
    <row r="20725" spans="30:32" ht="24.75" customHeight="1">
      <c r="AD20725" s="183"/>
      <c r="AE20725" s="184"/>
      <c r="AF20725" s="184"/>
    </row>
    <row r="20726" spans="30:32" ht="24.75" customHeight="1">
      <c r="AD20726" s="183"/>
      <c r="AE20726" s="184"/>
      <c r="AF20726" s="184"/>
    </row>
    <row r="20727" spans="30:32" ht="24.75" customHeight="1">
      <c r="AD20727" s="183"/>
      <c r="AE20727" s="184"/>
      <c r="AF20727" s="184"/>
    </row>
    <row r="20728" spans="30:32" ht="24.75" customHeight="1">
      <c r="AD20728" s="183"/>
      <c r="AE20728" s="184"/>
      <c r="AF20728" s="184"/>
    </row>
    <row r="20729" spans="30:32" ht="24.75" customHeight="1">
      <c r="AD20729" s="183"/>
      <c r="AE20729" s="184"/>
      <c r="AF20729" s="184"/>
    </row>
    <row r="20730" spans="30:32" ht="24.75" customHeight="1">
      <c r="AD20730" s="183"/>
      <c r="AE20730" s="184"/>
      <c r="AF20730" s="184"/>
    </row>
    <row r="20731" spans="30:32" ht="24.75" customHeight="1">
      <c r="AD20731" s="183"/>
      <c r="AE20731" s="184"/>
      <c r="AF20731" s="184"/>
    </row>
    <row r="20732" spans="30:32" ht="24.75" customHeight="1">
      <c r="AD20732" s="183"/>
      <c r="AE20732" s="184"/>
      <c r="AF20732" s="184"/>
    </row>
    <row r="20733" spans="30:32" ht="24.75" customHeight="1">
      <c r="AD20733" s="183"/>
      <c r="AE20733" s="184"/>
      <c r="AF20733" s="184"/>
    </row>
    <row r="20734" spans="30:32" ht="24.75" customHeight="1">
      <c r="AD20734" s="183"/>
      <c r="AE20734" s="184"/>
      <c r="AF20734" s="184"/>
    </row>
    <row r="20735" spans="30:32" ht="24.75" customHeight="1">
      <c r="AD20735" s="183"/>
      <c r="AE20735" s="184"/>
      <c r="AF20735" s="184"/>
    </row>
    <row r="20736" spans="30:32" ht="24.75" customHeight="1">
      <c r="AD20736" s="183"/>
      <c r="AE20736" s="184"/>
      <c r="AF20736" s="184"/>
    </row>
    <row r="20737" spans="30:32" ht="24.75" customHeight="1">
      <c r="AD20737" s="183"/>
      <c r="AE20737" s="184"/>
      <c r="AF20737" s="184"/>
    </row>
    <row r="20738" spans="30:32" ht="24.75" customHeight="1">
      <c r="AD20738" s="183"/>
      <c r="AE20738" s="184"/>
      <c r="AF20738" s="184"/>
    </row>
    <row r="20739" spans="30:32" ht="24.75" customHeight="1">
      <c r="AD20739" s="183"/>
      <c r="AE20739" s="184"/>
      <c r="AF20739" s="184"/>
    </row>
    <row r="20740" spans="30:32" ht="24.75" customHeight="1">
      <c r="AD20740" s="183"/>
      <c r="AE20740" s="184"/>
      <c r="AF20740" s="184"/>
    </row>
    <row r="20741" spans="30:32" ht="24.75" customHeight="1">
      <c r="AD20741" s="183"/>
      <c r="AE20741" s="184"/>
      <c r="AF20741" s="184"/>
    </row>
    <row r="20742" spans="30:32" ht="24.75" customHeight="1">
      <c r="AD20742" s="183"/>
      <c r="AE20742" s="184"/>
      <c r="AF20742" s="184"/>
    </row>
    <row r="20743" spans="30:32" ht="24.75" customHeight="1">
      <c r="AD20743" s="183"/>
      <c r="AE20743" s="184"/>
      <c r="AF20743" s="184"/>
    </row>
    <row r="20744" spans="30:32" ht="24.75" customHeight="1">
      <c r="AD20744" s="183"/>
      <c r="AE20744" s="184"/>
      <c r="AF20744" s="184"/>
    </row>
    <row r="20745" spans="30:32" ht="24.75" customHeight="1">
      <c r="AD20745" s="183"/>
      <c r="AE20745" s="184"/>
      <c r="AF20745" s="184"/>
    </row>
    <row r="20746" spans="30:32" ht="24.75" customHeight="1">
      <c r="AD20746" s="183"/>
      <c r="AE20746" s="184"/>
      <c r="AF20746" s="184"/>
    </row>
    <row r="20747" spans="30:32" ht="24.75" customHeight="1">
      <c r="AD20747" s="183"/>
      <c r="AE20747" s="184"/>
      <c r="AF20747" s="184"/>
    </row>
    <row r="20748" spans="30:32" ht="24.75" customHeight="1">
      <c r="AD20748" s="183"/>
      <c r="AE20748" s="184"/>
      <c r="AF20748" s="184"/>
    </row>
    <row r="20749" spans="30:32" ht="24.75" customHeight="1">
      <c r="AD20749" s="183"/>
      <c r="AE20749" s="184"/>
      <c r="AF20749" s="184"/>
    </row>
    <row r="20750" spans="30:32" ht="24.75" customHeight="1">
      <c r="AD20750" s="183"/>
      <c r="AE20750" s="184"/>
      <c r="AF20750" s="184"/>
    </row>
    <row r="20751" spans="30:32" ht="24.75" customHeight="1">
      <c r="AD20751" s="183"/>
      <c r="AE20751" s="184"/>
      <c r="AF20751" s="184"/>
    </row>
    <row r="20752" spans="30:32" ht="24.75" customHeight="1">
      <c r="AD20752" s="183"/>
      <c r="AE20752" s="184"/>
      <c r="AF20752" s="184"/>
    </row>
    <row r="20753" spans="30:32" ht="24.75" customHeight="1">
      <c r="AD20753" s="183"/>
      <c r="AE20753" s="184"/>
      <c r="AF20753" s="184"/>
    </row>
    <row r="20754" spans="30:32" ht="24.75" customHeight="1">
      <c r="AD20754" s="183"/>
      <c r="AE20754" s="184"/>
      <c r="AF20754" s="184"/>
    </row>
    <row r="20755" spans="30:32" ht="24.75" customHeight="1">
      <c r="AD20755" s="183"/>
      <c r="AE20755" s="184"/>
      <c r="AF20755" s="184"/>
    </row>
    <row r="20756" spans="30:32" ht="24.75" customHeight="1">
      <c r="AD20756" s="183"/>
      <c r="AE20756" s="184"/>
      <c r="AF20756" s="184"/>
    </row>
    <row r="20757" spans="30:32" ht="24.75" customHeight="1">
      <c r="AD20757" s="183"/>
      <c r="AE20757" s="184"/>
      <c r="AF20757" s="184"/>
    </row>
    <row r="20758" spans="30:32" ht="24.75" customHeight="1">
      <c r="AD20758" s="183"/>
      <c r="AE20758" s="184"/>
      <c r="AF20758" s="184"/>
    </row>
    <row r="20759" spans="30:32" ht="24.75" customHeight="1">
      <c r="AD20759" s="183"/>
      <c r="AE20759" s="184"/>
      <c r="AF20759" s="184"/>
    </row>
    <row r="20760" spans="30:32" ht="24.75" customHeight="1">
      <c r="AD20760" s="183"/>
      <c r="AE20760" s="184"/>
      <c r="AF20760" s="184"/>
    </row>
    <row r="20761" spans="30:32" ht="24.75" customHeight="1">
      <c r="AD20761" s="183"/>
      <c r="AE20761" s="184"/>
      <c r="AF20761" s="184"/>
    </row>
    <row r="20762" spans="30:32" ht="24.75" customHeight="1">
      <c r="AD20762" s="183"/>
      <c r="AE20762" s="184"/>
      <c r="AF20762" s="184"/>
    </row>
    <row r="20763" spans="30:32" ht="24.75" customHeight="1">
      <c r="AD20763" s="183"/>
      <c r="AE20763" s="184"/>
      <c r="AF20763" s="184"/>
    </row>
    <row r="20764" spans="30:32" ht="24.75" customHeight="1">
      <c r="AD20764" s="183"/>
      <c r="AE20764" s="184"/>
      <c r="AF20764" s="184"/>
    </row>
    <row r="20765" spans="30:32" ht="24.75" customHeight="1">
      <c r="AD20765" s="183"/>
      <c r="AE20765" s="184"/>
      <c r="AF20765" s="184"/>
    </row>
    <row r="20766" spans="30:32" ht="24.75" customHeight="1">
      <c r="AD20766" s="183"/>
      <c r="AE20766" s="184"/>
      <c r="AF20766" s="184"/>
    </row>
    <row r="20767" spans="30:32" ht="24.75" customHeight="1">
      <c r="AD20767" s="183"/>
      <c r="AE20767" s="184"/>
      <c r="AF20767" s="184"/>
    </row>
    <row r="20768" spans="30:32" ht="24.75" customHeight="1">
      <c r="AD20768" s="183"/>
      <c r="AE20768" s="184"/>
      <c r="AF20768" s="184"/>
    </row>
    <row r="20769" spans="30:32" ht="24.75" customHeight="1">
      <c r="AD20769" s="183"/>
      <c r="AE20769" s="184"/>
      <c r="AF20769" s="184"/>
    </row>
    <row r="20770" spans="30:32" ht="24.75" customHeight="1">
      <c r="AD20770" s="183"/>
      <c r="AE20770" s="184"/>
      <c r="AF20770" s="184"/>
    </row>
    <row r="20771" spans="30:32" ht="24.75" customHeight="1">
      <c r="AD20771" s="183"/>
      <c r="AE20771" s="184"/>
      <c r="AF20771" s="184"/>
    </row>
    <row r="20772" spans="30:32" ht="24.75" customHeight="1">
      <c r="AD20772" s="183"/>
      <c r="AE20772" s="184"/>
      <c r="AF20772" s="184"/>
    </row>
    <row r="20773" spans="30:32" ht="24.75" customHeight="1">
      <c r="AD20773" s="183"/>
      <c r="AE20773" s="184"/>
      <c r="AF20773" s="184"/>
    </row>
    <row r="20774" spans="30:32" ht="24.75" customHeight="1">
      <c r="AD20774" s="183"/>
      <c r="AE20774" s="184"/>
      <c r="AF20774" s="184"/>
    </row>
    <row r="20775" spans="30:32" ht="24.75" customHeight="1">
      <c r="AD20775" s="183"/>
      <c r="AE20775" s="184"/>
      <c r="AF20775" s="184"/>
    </row>
    <row r="20776" spans="30:32" ht="24.75" customHeight="1">
      <c r="AD20776" s="183"/>
      <c r="AE20776" s="184"/>
      <c r="AF20776" s="184"/>
    </row>
    <row r="20777" spans="30:32" ht="24.75" customHeight="1">
      <c r="AD20777" s="183"/>
      <c r="AE20777" s="184"/>
      <c r="AF20777" s="184"/>
    </row>
    <row r="20778" spans="30:32" ht="24.75" customHeight="1">
      <c r="AD20778" s="183"/>
      <c r="AE20778" s="184"/>
      <c r="AF20778" s="184"/>
    </row>
    <row r="20779" spans="30:32" ht="24.75" customHeight="1">
      <c r="AD20779" s="183"/>
      <c r="AE20779" s="184"/>
      <c r="AF20779" s="184"/>
    </row>
    <row r="20780" spans="30:32" ht="24.75" customHeight="1">
      <c r="AD20780" s="183"/>
      <c r="AE20780" s="184"/>
      <c r="AF20780" s="184"/>
    </row>
    <row r="20781" spans="30:32" ht="24.75" customHeight="1">
      <c r="AD20781" s="183"/>
      <c r="AE20781" s="184"/>
      <c r="AF20781" s="184"/>
    </row>
    <row r="20782" spans="30:32" ht="24.75" customHeight="1">
      <c r="AD20782" s="183"/>
      <c r="AE20782" s="184"/>
      <c r="AF20782" s="184"/>
    </row>
    <row r="20783" spans="30:32" ht="24.75" customHeight="1">
      <c r="AD20783" s="183"/>
      <c r="AE20783" s="184"/>
      <c r="AF20783" s="184"/>
    </row>
    <row r="20784" spans="30:32" ht="24.75" customHeight="1">
      <c r="AD20784" s="183"/>
      <c r="AE20784" s="184"/>
      <c r="AF20784" s="184"/>
    </row>
    <row r="20785" spans="30:32" ht="24.75" customHeight="1">
      <c r="AD20785" s="183"/>
      <c r="AE20785" s="184"/>
      <c r="AF20785" s="184"/>
    </row>
    <row r="20786" spans="30:32" ht="24.75" customHeight="1">
      <c r="AD20786" s="183"/>
      <c r="AE20786" s="184"/>
      <c r="AF20786" s="184"/>
    </row>
    <row r="20787" spans="30:32" ht="24.75" customHeight="1">
      <c r="AD20787" s="183"/>
      <c r="AE20787" s="184"/>
      <c r="AF20787" s="184"/>
    </row>
    <row r="20788" spans="30:32" ht="24.75" customHeight="1">
      <c r="AD20788" s="183"/>
      <c r="AE20788" s="184"/>
      <c r="AF20788" s="184"/>
    </row>
    <row r="20789" spans="30:32" ht="24.75" customHeight="1">
      <c r="AD20789" s="183"/>
      <c r="AE20789" s="184"/>
      <c r="AF20789" s="184"/>
    </row>
    <row r="20790" spans="30:32" ht="24.75" customHeight="1">
      <c r="AD20790" s="183"/>
      <c r="AE20790" s="184"/>
      <c r="AF20790" s="184"/>
    </row>
    <row r="20791" spans="30:32" ht="24.75" customHeight="1">
      <c r="AD20791" s="183"/>
      <c r="AE20791" s="184"/>
      <c r="AF20791" s="184"/>
    </row>
    <row r="20792" spans="30:32" ht="24.75" customHeight="1">
      <c r="AD20792" s="183"/>
      <c r="AE20792" s="184"/>
      <c r="AF20792" s="184"/>
    </row>
    <row r="20793" spans="30:32" ht="24.75" customHeight="1">
      <c r="AD20793" s="183"/>
      <c r="AE20793" s="184"/>
      <c r="AF20793" s="184"/>
    </row>
    <row r="20794" spans="30:32" ht="24.75" customHeight="1">
      <c r="AD20794" s="183"/>
      <c r="AE20794" s="184"/>
      <c r="AF20794" s="184"/>
    </row>
    <row r="20795" spans="30:32" ht="24.75" customHeight="1">
      <c r="AD20795" s="183"/>
      <c r="AE20795" s="184"/>
      <c r="AF20795" s="184"/>
    </row>
    <row r="20796" spans="30:32" ht="24.75" customHeight="1">
      <c r="AD20796" s="183"/>
      <c r="AE20796" s="184"/>
      <c r="AF20796" s="184"/>
    </row>
    <row r="20797" spans="30:32" ht="24.75" customHeight="1">
      <c r="AD20797" s="183"/>
      <c r="AE20797" s="184"/>
      <c r="AF20797" s="184"/>
    </row>
    <row r="20798" spans="30:32" ht="24.75" customHeight="1">
      <c r="AD20798" s="183"/>
      <c r="AE20798" s="184"/>
      <c r="AF20798" s="184"/>
    </row>
    <row r="20799" spans="30:32" ht="24.75" customHeight="1">
      <c r="AD20799" s="183"/>
      <c r="AE20799" s="184"/>
      <c r="AF20799" s="184"/>
    </row>
    <row r="20800" spans="30:32" ht="24.75" customHeight="1">
      <c r="AD20800" s="183"/>
      <c r="AE20800" s="184"/>
      <c r="AF20800" s="184"/>
    </row>
    <row r="20801" spans="30:32" ht="24.75" customHeight="1">
      <c r="AD20801" s="183"/>
      <c r="AE20801" s="184"/>
      <c r="AF20801" s="184"/>
    </row>
    <row r="20802" spans="30:32" ht="24.75" customHeight="1">
      <c r="AD20802" s="183"/>
      <c r="AE20802" s="184"/>
      <c r="AF20802" s="184"/>
    </row>
    <row r="20803" spans="30:32" ht="24.75" customHeight="1">
      <c r="AD20803" s="183"/>
      <c r="AE20803" s="184"/>
      <c r="AF20803" s="184"/>
    </row>
    <row r="20804" spans="30:32" ht="24.75" customHeight="1">
      <c r="AD20804" s="183"/>
      <c r="AE20804" s="184"/>
      <c r="AF20804" s="184"/>
    </row>
    <row r="20805" spans="30:32" ht="24.75" customHeight="1">
      <c r="AD20805" s="183"/>
      <c r="AE20805" s="184"/>
      <c r="AF20805" s="184"/>
    </row>
    <row r="20806" spans="30:32" ht="24.75" customHeight="1">
      <c r="AD20806" s="183"/>
      <c r="AE20806" s="184"/>
      <c r="AF20806" s="184"/>
    </row>
    <row r="20807" spans="30:32" ht="24.75" customHeight="1">
      <c r="AD20807" s="183"/>
      <c r="AE20807" s="184"/>
      <c r="AF20807" s="184"/>
    </row>
    <row r="20808" spans="30:32" ht="24.75" customHeight="1">
      <c r="AD20808" s="183"/>
      <c r="AE20808" s="184"/>
      <c r="AF20808" s="184"/>
    </row>
    <row r="20809" spans="30:32" ht="24.75" customHeight="1">
      <c r="AD20809" s="183"/>
      <c r="AE20809" s="184"/>
      <c r="AF20809" s="184"/>
    </row>
    <row r="20810" spans="30:32" ht="24.75" customHeight="1">
      <c r="AD20810" s="183"/>
      <c r="AE20810" s="184"/>
      <c r="AF20810" s="184"/>
    </row>
    <row r="20811" spans="30:32" ht="24.75" customHeight="1">
      <c r="AD20811" s="183"/>
      <c r="AE20811" s="184"/>
      <c r="AF20811" s="184"/>
    </row>
    <row r="20812" spans="30:32" ht="24.75" customHeight="1">
      <c r="AD20812" s="183"/>
      <c r="AE20812" s="184"/>
      <c r="AF20812" s="184"/>
    </row>
    <row r="20813" spans="30:32" ht="24.75" customHeight="1">
      <c r="AD20813" s="183"/>
      <c r="AE20813" s="184"/>
      <c r="AF20813" s="184"/>
    </row>
    <row r="20814" spans="30:32" ht="24.75" customHeight="1">
      <c r="AD20814" s="183"/>
      <c r="AE20814" s="184"/>
      <c r="AF20814" s="184"/>
    </row>
    <row r="20815" spans="30:32" ht="24.75" customHeight="1">
      <c r="AD20815" s="183"/>
      <c r="AE20815" s="184"/>
      <c r="AF20815" s="184"/>
    </row>
    <row r="20816" spans="30:32" ht="24.75" customHeight="1">
      <c r="AD20816" s="183"/>
      <c r="AE20816" s="184"/>
      <c r="AF20816" s="184"/>
    </row>
    <row r="20817" spans="30:32" ht="24.75" customHeight="1">
      <c r="AD20817" s="183"/>
      <c r="AE20817" s="184"/>
      <c r="AF20817" s="184"/>
    </row>
    <row r="20818" spans="30:32" ht="24.75" customHeight="1">
      <c r="AD20818" s="183"/>
      <c r="AE20818" s="184"/>
      <c r="AF20818" s="184"/>
    </row>
    <row r="20819" spans="30:32" ht="24.75" customHeight="1">
      <c r="AD20819" s="183"/>
      <c r="AE20819" s="184"/>
      <c r="AF20819" s="184"/>
    </row>
    <row r="20820" spans="30:32" ht="24.75" customHeight="1">
      <c r="AD20820" s="183"/>
      <c r="AE20820" s="184"/>
      <c r="AF20820" s="184"/>
    </row>
    <row r="20821" spans="30:32" ht="24.75" customHeight="1">
      <c r="AD20821" s="183"/>
      <c r="AE20821" s="184"/>
      <c r="AF20821" s="184"/>
    </row>
    <row r="20822" spans="30:32" ht="24.75" customHeight="1">
      <c r="AD20822" s="183"/>
      <c r="AE20822" s="184"/>
      <c r="AF20822" s="184"/>
    </row>
    <row r="20823" spans="30:32" ht="24.75" customHeight="1">
      <c r="AD20823" s="183"/>
      <c r="AE20823" s="184"/>
      <c r="AF20823" s="184"/>
    </row>
    <row r="20824" spans="30:32" ht="24.75" customHeight="1">
      <c r="AD20824" s="183"/>
      <c r="AE20824" s="184"/>
      <c r="AF20824" s="184"/>
    </row>
    <row r="20825" spans="30:32" ht="24.75" customHeight="1">
      <c r="AD20825" s="183"/>
      <c r="AE20825" s="184"/>
      <c r="AF20825" s="184"/>
    </row>
    <row r="20826" spans="30:32" ht="24.75" customHeight="1">
      <c r="AD20826" s="183"/>
      <c r="AE20826" s="184"/>
      <c r="AF20826" s="184"/>
    </row>
    <row r="20827" spans="30:32" ht="24.75" customHeight="1">
      <c r="AD20827" s="183"/>
      <c r="AE20827" s="184"/>
      <c r="AF20827" s="184"/>
    </row>
    <row r="20828" spans="30:32" ht="24.75" customHeight="1">
      <c r="AD20828" s="183"/>
      <c r="AE20828" s="184"/>
      <c r="AF20828" s="184"/>
    </row>
    <row r="20829" spans="30:32" ht="24.75" customHeight="1">
      <c r="AD20829" s="183"/>
      <c r="AE20829" s="184"/>
      <c r="AF20829" s="184"/>
    </row>
    <row r="20830" spans="30:32" ht="24.75" customHeight="1">
      <c r="AD20830" s="183"/>
      <c r="AE20830" s="184"/>
      <c r="AF20830" s="184"/>
    </row>
    <row r="20831" spans="30:32" ht="24.75" customHeight="1">
      <c r="AD20831" s="183"/>
      <c r="AE20831" s="184"/>
      <c r="AF20831" s="184"/>
    </row>
    <row r="20832" spans="30:32" ht="24.75" customHeight="1">
      <c r="AD20832" s="183"/>
      <c r="AE20832" s="184"/>
      <c r="AF20832" s="184"/>
    </row>
    <row r="20833" spans="30:32" ht="24.75" customHeight="1">
      <c r="AD20833" s="183"/>
      <c r="AE20833" s="184"/>
      <c r="AF20833" s="184"/>
    </row>
    <row r="20834" spans="30:32" ht="24.75" customHeight="1">
      <c r="AD20834" s="183"/>
      <c r="AE20834" s="184"/>
      <c r="AF20834" s="184"/>
    </row>
    <row r="20835" spans="30:32" ht="24.75" customHeight="1">
      <c r="AD20835" s="183"/>
      <c r="AE20835" s="184"/>
      <c r="AF20835" s="184"/>
    </row>
    <row r="20836" spans="30:32" ht="24.75" customHeight="1">
      <c r="AD20836" s="183"/>
      <c r="AE20836" s="184"/>
      <c r="AF20836" s="184"/>
    </row>
    <row r="20837" spans="30:32" ht="24.75" customHeight="1">
      <c r="AD20837" s="183"/>
      <c r="AE20837" s="184"/>
      <c r="AF20837" s="184"/>
    </row>
    <row r="20838" spans="30:32" ht="24.75" customHeight="1">
      <c r="AD20838" s="183"/>
      <c r="AE20838" s="184"/>
      <c r="AF20838" s="184"/>
    </row>
    <row r="20839" spans="30:32" ht="24.75" customHeight="1">
      <c r="AD20839" s="183"/>
      <c r="AE20839" s="184"/>
      <c r="AF20839" s="184"/>
    </row>
    <row r="20840" spans="30:32" ht="24.75" customHeight="1">
      <c r="AD20840" s="183"/>
      <c r="AE20840" s="184"/>
      <c r="AF20840" s="184"/>
    </row>
    <row r="20841" spans="30:32" ht="24.75" customHeight="1">
      <c r="AD20841" s="183"/>
      <c r="AE20841" s="184"/>
      <c r="AF20841" s="184"/>
    </row>
    <row r="20842" spans="30:32" ht="24.75" customHeight="1">
      <c r="AD20842" s="183"/>
      <c r="AE20842" s="184"/>
      <c r="AF20842" s="184"/>
    </row>
    <row r="20843" spans="30:32" ht="24.75" customHeight="1">
      <c r="AD20843" s="183"/>
      <c r="AE20843" s="184"/>
      <c r="AF20843" s="184"/>
    </row>
    <row r="20844" spans="30:32" ht="24.75" customHeight="1">
      <c r="AD20844" s="183"/>
      <c r="AE20844" s="184"/>
      <c r="AF20844" s="184"/>
    </row>
    <row r="20845" spans="30:32" ht="24.75" customHeight="1">
      <c r="AD20845" s="183"/>
      <c r="AE20845" s="184"/>
      <c r="AF20845" s="184"/>
    </row>
    <row r="20846" spans="30:32" ht="24.75" customHeight="1">
      <c r="AD20846" s="183"/>
      <c r="AE20846" s="184"/>
      <c r="AF20846" s="184"/>
    </row>
    <row r="20847" spans="30:32" ht="24.75" customHeight="1">
      <c r="AD20847" s="183"/>
      <c r="AE20847" s="184"/>
      <c r="AF20847" s="184"/>
    </row>
    <row r="20848" spans="30:32" ht="24.75" customHeight="1">
      <c r="AD20848" s="183"/>
      <c r="AE20848" s="184"/>
      <c r="AF20848" s="184"/>
    </row>
    <row r="20849" spans="30:32" ht="24.75" customHeight="1">
      <c r="AD20849" s="183"/>
      <c r="AE20849" s="184"/>
      <c r="AF20849" s="184"/>
    </row>
    <row r="20850" spans="30:32" ht="24.75" customHeight="1">
      <c r="AD20850" s="183"/>
      <c r="AE20850" s="184"/>
      <c r="AF20850" s="184"/>
    </row>
    <row r="20851" spans="30:32" ht="24.75" customHeight="1">
      <c r="AD20851" s="183"/>
      <c r="AE20851" s="184"/>
      <c r="AF20851" s="184"/>
    </row>
    <row r="20852" spans="30:32" ht="24.75" customHeight="1">
      <c r="AD20852" s="183"/>
      <c r="AE20852" s="184"/>
      <c r="AF20852" s="184"/>
    </row>
    <row r="20853" spans="30:32" ht="24.75" customHeight="1">
      <c r="AD20853" s="183"/>
      <c r="AE20853" s="184"/>
      <c r="AF20853" s="184"/>
    </row>
    <row r="20854" spans="30:32" ht="24.75" customHeight="1">
      <c r="AD20854" s="183"/>
      <c r="AE20854" s="184"/>
      <c r="AF20854" s="184"/>
    </row>
    <row r="20855" spans="30:32" ht="24.75" customHeight="1">
      <c r="AD20855" s="183"/>
      <c r="AE20855" s="184"/>
      <c r="AF20855" s="184"/>
    </row>
    <row r="20856" spans="30:32" ht="24.75" customHeight="1">
      <c r="AD20856" s="183"/>
      <c r="AE20856" s="184"/>
      <c r="AF20856" s="184"/>
    </row>
    <row r="20857" spans="30:32" ht="24.75" customHeight="1">
      <c r="AD20857" s="183"/>
      <c r="AE20857" s="184"/>
      <c r="AF20857" s="184"/>
    </row>
    <row r="20858" spans="30:32" ht="24.75" customHeight="1">
      <c r="AD20858" s="183"/>
      <c r="AE20858" s="184"/>
      <c r="AF20858" s="184"/>
    </row>
    <row r="20859" spans="30:32" ht="24.75" customHeight="1">
      <c r="AD20859" s="183"/>
      <c r="AE20859" s="184"/>
      <c r="AF20859" s="184"/>
    </row>
    <row r="20860" spans="30:32" ht="24.75" customHeight="1">
      <c r="AD20860" s="183"/>
      <c r="AE20860" s="184"/>
      <c r="AF20860" s="184"/>
    </row>
    <row r="20861" spans="30:32" ht="24.75" customHeight="1">
      <c r="AD20861" s="183"/>
      <c r="AE20861" s="184"/>
      <c r="AF20861" s="184"/>
    </row>
    <row r="20862" spans="30:32" ht="24.75" customHeight="1">
      <c r="AD20862" s="183"/>
      <c r="AE20862" s="184"/>
      <c r="AF20862" s="184"/>
    </row>
    <row r="20863" spans="30:32" ht="24.75" customHeight="1">
      <c r="AD20863" s="183"/>
      <c r="AE20863" s="184"/>
      <c r="AF20863" s="184"/>
    </row>
    <row r="20864" spans="30:32" ht="24.75" customHeight="1">
      <c r="AD20864" s="183"/>
      <c r="AE20864" s="184"/>
      <c r="AF20864" s="184"/>
    </row>
    <row r="20865" spans="30:32" ht="24.75" customHeight="1">
      <c r="AD20865" s="183"/>
      <c r="AE20865" s="184"/>
      <c r="AF20865" s="184"/>
    </row>
    <row r="20866" spans="30:32" ht="24.75" customHeight="1">
      <c r="AD20866" s="183"/>
      <c r="AE20866" s="184"/>
      <c r="AF20866" s="184"/>
    </row>
    <row r="20867" spans="30:32" ht="24.75" customHeight="1">
      <c r="AD20867" s="183"/>
      <c r="AE20867" s="184"/>
      <c r="AF20867" s="184"/>
    </row>
    <row r="20868" spans="30:32" ht="24.75" customHeight="1">
      <c r="AD20868" s="183"/>
      <c r="AE20868" s="184"/>
      <c r="AF20868" s="184"/>
    </row>
    <row r="20869" spans="30:32" ht="24.75" customHeight="1">
      <c r="AD20869" s="183"/>
      <c r="AE20869" s="184"/>
      <c r="AF20869" s="184"/>
    </row>
    <row r="20870" spans="30:32" ht="24.75" customHeight="1">
      <c r="AD20870" s="183"/>
      <c r="AE20870" s="184"/>
      <c r="AF20870" s="184"/>
    </row>
    <row r="20871" spans="30:32" ht="24.75" customHeight="1">
      <c r="AD20871" s="183"/>
      <c r="AE20871" s="184"/>
      <c r="AF20871" s="184"/>
    </row>
    <row r="20872" spans="30:32" ht="24.75" customHeight="1">
      <c r="AD20872" s="183"/>
      <c r="AE20872" s="184"/>
      <c r="AF20872" s="184"/>
    </row>
    <row r="20873" spans="30:32" ht="24.75" customHeight="1">
      <c r="AD20873" s="183"/>
      <c r="AE20873" s="184"/>
      <c r="AF20873" s="184"/>
    </row>
    <row r="20874" spans="30:32" ht="24.75" customHeight="1">
      <c r="AD20874" s="183"/>
      <c r="AE20874" s="184"/>
      <c r="AF20874" s="184"/>
    </row>
    <row r="20875" spans="30:32" ht="24.75" customHeight="1">
      <c r="AD20875" s="183"/>
      <c r="AE20875" s="184"/>
      <c r="AF20875" s="184"/>
    </row>
    <row r="20876" spans="30:32" ht="24.75" customHeight="1">
      <c r="AD20876" s="183"/>
      <c r="AE20876" s="184"/>
      <c r="AF20876" s="184"/>
    </row>
    <row r="20877" spans="30:32" ht="24.75" customHeight="1">
      <c r="AD20877" s="183"/>
      <c r="AE20877" s="184"/>
      <c r="AF20877" s="184"/>
    </row>
    <row r="20878" spans="30:32" ht="24.75" customHeight="1">
      <c r="AD20878" s="183"/>
      <c r="AE20878" s="184"/>
      <c r="AF20878" s="184"/>
    </row>
    <row r="20879" spans="30:32" ht="24.75" customHeight="1">
      <c r="AD20879" s="183"/>
      <c r="AE20879" s="184"/>
      <c r="AF20879" s="184"/>
    </row>
    <row r="20880" spans="30:32" ht="24.75" customHeight="1">
      <c r="AD20880" s="183"/>
      <c r="AE20880" s="184"/>
      <c r="AF20880" s="184"/>
    </row>
    <row r="20881" spans="30:32" ht="24.75" customHeight="1">
      <c r="AD20881" s="183"/>
      <c r="AE20881" s="184"/>
      <c r="AF20881" s="184"/>
    </row>
    <row r="20882" spans="30:32" ht="24.75" customHeight="1">
      <c r="AD20882" s="183"/>
      <c r="AE20882" s="184"/>
      <c r="AF20882" s="184"/>
    </row>
    <row r="20883" spans="30:32" ht="24.75" customHeight="1">
      <c r="AD20883" s="183"/>
      <c r="AE20883" s="184"/>
      <c r="AF20883" s="184"/>
    </row>
    <row r="20884" spans="30:32" ht="24.75" customHeight="1">
      <c r="AD20884" s="183"/>
      <c r="AE20884" s="184"/>
      <c r="AF20884" s="184"/>
    </row>
    <row r="20885" spans="30:32" ht="24.75" customHeight="1">
      <c r="AD20885" s="183"/>
      <c r="AE20885" s="184"/>
      <c r="AF20885" s="184"/>
    </row>
    <row r="20886" spans="30:32" ht="24.75" customHeight="1">
      <c r="AD20886" s="183"/>
      <c r="AE20886" s="184"/>
      <c r="AF20886" s="184"/>
    </row>
    <row r="20887" spans="30:32" ht="24.75" customHeight="1">
      <c r="AD20887" s="183"/>
      <c r="AE20887" s="184"/>
      <c r="AF20887" s="184"/>
    </row>
    <row r="20888" spans="30:32" ht="24.75" customHeight="1">
      <c r="AD20888" s="183"/>
      <c r="AE20888" s="184"/>
      <c r="AF20888" s="184"/>
    </row>
    <row r="20889" spans="30:32" ht="24.75" customHeight="1">
      <c r="AD20889" s="183"/>
      <c r="AE20889" s="184"/>
      <c r="AF20889" s="184"/>
    </row>
    <row r="20890" spans="30:32" ht="24.75" customHeight="1">
      <c r="AD20890" s="183"/>
      <c r="AE20890" s="184"/>
      <c r="AF20890" s="184"/>
    </row>
    <row r="20891" spans="30:32" ht="24.75" customHeight="1">
      <c r="AD20891" s="183"/>
      <c r="AE20891" s="184"/>
      <c r="AF20891" s="184"/>
    </row>
    <row r="20892" spans="30:32" ht="24.75" customHeight="1">
      <c r="AD20892" s="183"/>
      <c r="AE20892" s="184"/>
      <c r="AF20892" s="184"/>
    </row>
    <row r="20893" spans="30:32" ht="24.75" customHeight="1">
      <c r="AD20893" s="183"/>
      <c r="AE20893" s="184"/>
      <c r="AF20893" s="184"/>
    </row>
    <row r="20894" spans="30:32" ht="24.75" customHeight="1">
      <c r="AD20894" s="183"/>
      <c r="AE20894" s="184"/>
      <c r="AF20894" s="184"/>
    </row>
    <row r="20895" spans="30:32" ht="24.75" customHeight="1">
      <c r="AD20895" s="183"/>
      <c r="AE20895" s="184"/>
      <c r="AF20895" s="184"/>
    </row>
    <row r="20896" spans="30:32" ht="24.75" customHeight="1">
      <c r="AD20896" s="183"/>
      <c r="AE20896" s="184"/>
      <c r="AF20896" s="184"/>
    </row>
    <row r="20897" spans="30:32" ht="24.75" customHeight="1">
      <c r="AD20897" s="183"/>
      <c r="AE20897" s="184"/>
      <c r="AF20897" s="184"/>
    </row>
    <row r="20898" spans="30:32" ht="24.75" customHeight="1">
      <c r="AD20898" s="183"/>
      <c r="AE20898" s="184"/>
      <c r="AF20898" s="184"/>
    </row>
    <row r="20899" spans="30:32" ht="24.75" customHeight="1">
      <c r="AD20899" s="183"/>
      <c r="AE20899" s="184"/>
      <c r="AF20899" s="184"/>
    </row>
    <row r="20900" spans="30:32" ht="24.75" customHeight="1">
      <c r="AD20900" s="183"/>
      <c r="AE20900" s="184"/>
      <c r="AF20900" s="184"/>
    </row>
    <row r="20901" spans="30:32" ht="24.75" customHeight="1">
      <c r="AD20901" s="183"/>
      <c r="AE20901" s="184"/>
      <c r="AF20901" s="184"/>
    </row>
    <row r="20902" spans="30:32" ht="24.75" customHeight="1">
      <c r="AD20902" s="183"/>
      <c r="AE20902" s="184"/>
      <c r="AF20902" s="184"/>
    </row>
    <row r="20903" spans="30:32" ht="24.75" customHeight="1">
      <c r="AD20903" s="183"/>
      <c r="AE20903" s="184"/>
      <c r="AF20903" s="184"/>
    </row>
    <row r="20904" spans="30:32" ht="24.75" customHeight="1">
      <c r="AD20904" s="183"/>
      <c r="AE20904" s="184"/>
      <c r="AF20904" s="184"/>
    </row>
    <row r="20905" spans="30:32" ht="24.75" customHeight="1">
      <c r="AD20905" s="183"/>
      <c r="AE20905" s="184"/>
      <c r="AF20905" s="184"/>
    </row>
    <row r="20906" spans="30:32" ht="24.75" customHeight="1">
      <c r="AD20906" s="183"/>
      <c r="AE20906" s="184"/>
      <c r="AF20906" s="184"/>
    </row>
    <row r="20907" spans="30:32" ht="24.75" customHeight="1">
      <c r="AD20907" s="183"/>
      <c r="AE20907" s="184"/>
      <c r="AF20907" s="184"/>
    </row>
    <row r="20908" spans="30:32" ht="24.75" customHeight="1">
      <c r="AD20908" s="183"/>
      <c r="AE20908" s="184"/>
      <c r="AF20908" s="184"/>
    </row>
    <row r="20909" spans="30:32" ht="24.75" customHeight="1">
      <c r="AD20909" s="183"/>
      <c r="AE20909" s="184"/>
      <c r="AF20909" s="184"/>
    </row>
    <row r="20910" spans="30:32" ht="24.75" customHeight="1">
      <c r="AD20910" s="183"/>
      <c r="AE20910" s="184"/>
      <c r="AF20910" s="184"/>
    </row>
    <row r="20911" spans="30:32" ht="24.75" customHeight="1">
      <c r="AD20911" s="183"/>
      <c r="AE20911" s="184"/>
      <c r="AF20911" s="184"/>
    </row>
    <row r="20912" spans="30:32" ht="24.75" customHeight="1">
      <c r="AD20912" s="183"/>
      <c r="AE20912" s="184"/>
      <c r="AF20912" s="184"/>
    </row>
    <row r="20913" spans="30:32" ht="24.75" customHeight="1">
      <c r="AD20913" s="183"/>
      <c r="AE20913" s="184"/>
      <c r="AF20913" s="184"/>
    </row>
    <row r="20914" spans="30:32" ht="24.75" customHeight="1">
      <c r="AD20914" s="183"/>
      <c r="AE20914" s="184"/>
      <c r="AF20914" s="184"/>
    </row>
    <row r="20915" spans="30:32" ht="24.75" customHeight="1">
      <c r="AD20915" s="183"/>
      <c r="AE20915" s="184"/>
      <c r="AF20915" s="184"/>
    </row>
    <row r="20916" spans="30:32" ht="24.75" customHeight="1">
      <c r="AD20916" s="183"/>
      <c r="AE20916" s="184"/>
      <c r="AF20916" s="184"/>
    </row>
    <row r="20917" spans="30:32" ht="24.75" customHeight="1">
      <c r="AD20917" s="183"/>
      <c r="AE20917" s="184"/>
      <c r="AF20917" s="184"/>
    </row>
    <row r="20918" spans="30:32" ht="24.75" customHeight="1">
      <c r="AD20918" s="183"/>
      <c r="AE20918" s="184"/>
      <c r="AF20918" s="184"/>
    </row>
    <row r="20919" spans="30:32" ht="24.75" customHeight="1">
      <c r="AD20919" s="183"/>
      <c r="AE20919" s="184"/>
      <c r="AF20919" s="184"/>
    </row>
    <row r="20920" spans="30:32" ht="24.75" customHeight="1">
      <c r="AD20920" s="183"/>
      <c r="AE20920" s="184"/>
      <c r="AF20920" s="184"/>
    </row>
    <row r="20921" spans="30:32" ht="24.75" customHeight="1">
      <c r="AD20921" s="183"/>
      <c r="AE20921" s="184"/>
      <c r="AF20921" s="184"/>
    </row>
    <row r="20922" spans="30:32" ht="24.75" customHeight="1">
      <c r="AD20922" s="183"/>
      <c r="AE20922" s="184"/>
      <c r="AF20922" s="184"/>
    </row>
    <row r="20923" spans="30:32" ht="24.75" customHeight="1">
      <c r="AD20923" s="183"/>
      <c r="AE20923" s="184"/>
      <c r="AF20923" s="184"/>
    </row>
    <row r="20924" spans="30:32" ht="24.75" customHeight="1">
      <c r="AD20924" s="183"/>
      <c r="AE20924" s="184"/>
      <c r="AF20924" s="184"/>
    </row>
    <row r="20925" spans="30:32" ht="24.75" customHeight="1">
      <c r="AD20925" s="183"/>
      <c r="AE20925" s="184"/>
      <c r="AF20925" s="184"/>
    </row>
    <row r="20926" spans="30:32" ht="24.75" customHeight="1">
      <c r="AD20926" s="183"/>
      <c r="AE20926" s="184"/>
      <c r="AF20926" s="184"/>
    </row>
    <row r="20927" spans="30:32" ht="24.75" customHeight="1">
      <c r="AD20927" s="183"/>
      <c r="AE20927" s="184"/>
      <c r="AF20927" s="184"/>
    </row>
    <row r="20928" spans="30:32" ht="24.75" customHeight="1">
      <c r="AD20928" s="183"/>
      <c r="AE20928" s="184"/>
      <c r="AF20928" s="184"/>
    </row>
    <row r="20929" spans="30:32" ht="24.75" customHeight="1">
      <c r="AD20929" s="183"/>
      <c r="AE20929" s="184"/>
      <c r="AF20929" s="184"/>
    </row>
    <row r="20930" spans="30:32" ht="24.75" customHeight="1">
      <c r="AD20930" s="183"/>
      <c r="AE20930" s="184"/>
      <c r="AF20930" s="184"/>
    </row>
    <row r="20931" spans="30:32" ht="24.75" customHeight="1">
      <c r="AD20931" s="183"/>
      <c r="AE20931" s="184"/>
      <c r="AF20931" s="184"/>
    </row>
    <row r="20932" spans="30:32" ht="24.75" customHeight="1">
      <c r="AD20932" s="183"/>
      <c r="AE20932" s="184"/>
      <c r="AF20932" s="184"/>
    </row>
    <row r="20933" spans="30:32" ht="24.75" customHeight="1">
      <c r="AD20933" s="183"/>
      <c r="AE20933" s="184"/>
      <c r="AF20933" s="184"/>
    </row>
    <row r="20934" spans="30:32" ht="24.75" customHeight="1">
      <c r="AD20934" s="183"/>
      <c r="AE20934" s="184"/>
      <c r="AF20934" s="184"/>
    </row>
    <row r="20935" spans="30:32" ht="24.75" customHeight="1">
      <c r="AD20935" s="183"/>
      <c r="AE20935" s="184"/>
      <c r="AF20935" s="184"/>
    </row>
    <row r="20936" spans="30:32" ht="24.75" customHeight="1">
      <c r="AD20936" s="183"/>
      <c r="AE20936" s="184"/>
      <c r="AF20936" s="184"/>
    </row>
    <row r="20937" spans="30:32" ht="24.75" customHeight="1">
      <c r="AD20937" s="183"/>
      <c r="AE20937" s="184"/>
      <c r="AF20937" s="184"/>
    </row>
    <row r="20938" spans="30:32" ht="24.75" customHeight="1">
      <c r="AD20938" s="183"/>
      <c r="AE20938" s="184"/>
      <c r="AF20938" s="184"/>
    </row>
    <row r="20939" spans="30:32" ht="24.75" customHeight="1">
      <c r="AD20939" s="183"/>
      <c r="AE20939" s="184"/>
      <c r="AF20939" s="184"/>
    </row>
    <row r="20940" spans="30:32" ht="24.75" customHeight="1">
      <c r="AD20940" s="183"/>
      <c r="AE20940" s="184"/>
      <c r="AF20940" s="184"/>
    </row>
    <row r="20941" spans="30:32" ht="24.75" customHeight="1">
      <c r="AD20941" s="183"/>
      <c r="AE20941" s="184"/>
      <c r="AF20941" s="184"/>
    </row>
    <row r="20942" spans="30:32" ht="24.75" customHeight="1">
      <c r="AD20942" s="183"/>
      <c r="AE20942" s="184"/>
      <c r="AF20942" s="184"/>
    </row>
    <row r="20943" spans="30:32" ht="24.75" customHeight="1">
      <c r="AD20943" s="183"/>
      <c r="AE20943" s="184"/>
      <c r="AF20943" s="184"/>
    </row>
    <row r="20944" spans="30:32" ht="24.75" customHeight="1">
      <c r="AD20944" s="183"/>
      <c r="AE20944" s="184"/>
      <c r="AF20944" s="184"/>
    </row>
    <row r="20945" spans="30:32" ht="24.75" customHeight="1">
      <c r="AD20945" s="183"/>
      <c r="AE20945" s="184"/>
      <c r="AF20945" s="184"/>
    </row>
    <row r="20946" spans="30:32" ht="24.75" customHeight="1">
      <c r="AD20946" s="183"/>
      <c r="AE20946" s="184"/>
      <c r="AF20946" s="184"/>
    </row>
    <row r="20947" spans="30:32" ht="24.75" customHeight="1">
      <c r="AD20947" s="183"/>
      <c r="AE20947" s="184"/>
      <c r="AF20947" s="184"/>
    </row>
    <row r="20948" spans="30:32" ht="24.75" customHeight="1">
      <c r="AD20948" s="183"/>
      <c r="AE20948" s="184"/>
      <c r="AF20948" s="184"/>
    </row>
    <row r="20949" spans="30:32" ht="24.75" customHeight="1">
      <c r="AD20949" s="183"/>
      <c r="AE20949" s="184"/>
      <c r="AF20949" s="184"/>
    </row>
    <row r="20950" spans="30:32" ht="24.75" customHeight="1">
      <c r="AD20950" s="183"/>
      <c r="AE20950" s="184"/>
      <c r="AF20950" s="184"/>
    </row>
    <row r="20951" spans="30:32" ht="24.75" customHeight="1">
      <c r="AD20951" s="183"/>
      <c r="AE20951" s="184"/>
      <c r="AF20951" s="184"/>
    </row>
    <row r="20952" spans="30:32" ht="24.75" customHeight="1">
      <c r="AD20952" s="183"/>
      <c r="AE20952" s="184"/>
      <c r="AF20952" s="184"/>
    </row>
    <row r="20953" spans="30:32" ht="24.75" customHeight="1">
      <c r="AD20953" s="183"/>
      <c r="AE20953" s="184"/>
      <c r="AF20953" s="184"/>
    </row>
    <row r="20954" spans="30:32" ht="24.75" customHeight="1">
      <c r="AD20954" s="183"/>
      <c r="AE20954" s="184"/>
      <c r="AF20954" s="184"/>
    </row>
    <row r="20955" spans="30:32" ht="24.75" customHeight="1">
      <c r="AD20955" s="183"/>
      <c r="AE20955" s="184"/>
      <c r="AF20955" s="184"/>
    </row>
    <row r="20956" spans="30:32" ht="24.75" customHeight="1">
      <c r="AD20956" s="183"/>
      <c r="AE20956" s="184"/>
      <c r="AF20956" s="184"/>
    </row>
    <row r="20957" spans="30:32" ht="24.75" customHeight="1">
      <c r="AD20957" s="183"/>
      <c r="AE20957" s="184"/>
      <c r="AF20957" s="184"/>
    </row>
    <row r="20958" spans="30:32" ht="24.75" customHeight="1">
      <c r="AD20958" s="183"/>
      <c r="AE20958" s="184"/>
      <c r="AF20958" s="184"/>
    </row>
    <row r="20959" spans="30:32" ht="24.75" customHeight="1">
      <c r="AD20959" s="183"/>
      <c r="AE20959" s="184"/>
      <c r="AF20959" s="184"/>
    </row>
    <row r="20960" spans="30:32" ht="24.75" customHeight="1">
      <c r="AD20960" s="183"/>
      <c r="AE20960" s="184"/>
      <c r="AF20960" s="184"/>
    </row>
    <row r="20961" spans="30:32" ht="24.75" customHeight="1">
      <c r="AD20961" s="183"/>
      <c r="AE20961" s="184"/>
      <c r="AF20961" s="184"/>
    </row>
    <row r="20962" spans="30:32" ht="24.75" customHeight="1">
      <c r="AD20962" s="183"/>
      <c r="AE20962" s="184"/>
      <c r="AF20962" s="184"/>
    </row>
    <row r="20963" spans="30:32" ht="24.75" customHeight="1">
      <c r="AD20963" s="183"/>
      <c r="AE20963" s="184"/>
      <c r="AF20963" s="184"/>
    </row>
    <row r="20964" spans="30:32" ht="24.75" customHeight="1">
      <c r="AD20964" s="183"/>
      <c r="AE20964" s="184"/>
      <c r="AF20964" s="184"/>
    </row>
    <row r="20965" spans="30:32" ht="24.75" customHeight="1">
      <c r="AD20965" s="183"/>
      <c r="AE20965" s="184"/>
      <c r="AF20965" s="184"/>
    </row>
    <row r="20966" spans="30:32" ht="24.75" customHeight="1">
      <c r="AD20966" s="183"/>
      <c r="AE20966" s="184"/>
      <c r="AF20966" s="184"/>
    </row>
    <row r="20967" spans="30:32" ht="24.75" customHeight="1">
      <c r="AD20967" s="183"/>
      <c r="AE20967" s="184"/>
      <c r="AF20967" s="184"/>
    </row>
    <row r="20968" spans="30:32" ht="24.75" customHeight="1">
      <c r="AD20968" s="183"/>
      <c r="AE20968" s="184"/>
      <c r="AF20968" s="184"/>
    </row>
    <row r="20969" spans="30:32" ht="24.75" customHeight="1">
      <c r="AD20969" s="183"/>
      <c r="AE20969" s="184"/>
      <c r="AF20969" s="184"/>
    </row>
    <row r="20970" spans="30:32" ht="24.75" customHeight="1">
      <c r="AD20970" s="183"/>
      <c r="AE20970" s="184"/>
      <c r="AF20970" s="184"/>
    </row>
    <row r="20971" spans="30:32" ht="24.75" customHeight="1">
      <c r="AD20971" s="183"/>
      <c r="AE20971" s="184"/>
      <c r="AF20971" s="184"/>
    </row>
    <row r="20972" spans="30:32" ht="24.75" customHeight="1">
      <c r="AD20972" s="183"/>
      <c r="AE20972" s="184"/>
      <c r="AF20972" s="184"/>
    </row>
    <row r="20973" spans="30:32" ht="24.75" customHeight="1">
      <c r="AD20973" s="183"/>
      <c r="AE20973" s="184"/>
      <c r="AF20973" s="184"/>
    </row>
    <row r="20974" spans="30:32" ht="24.75" customHeight="1">
      <c r="AD20974" s="183"/>
      <c r="AE20974" s="184"/>
      <c r="AF20974" s="184"/>
    </row>
    <row r="20975" spans="30:32" ht="24.75" customHeight="1">
      <c r="AD20975" s="183"/>
      <c r="AE20975" s="184"/>
      <c r="AF20975" s="184"/>
    </row>
    <row r="20976" spans="30:32" ht="24.75" customHeight="1">
      <c r="AD20976" s="183"/>
      <c r="AE20976" s="184"/>
      <c r="AF20976" s="184"/>
    </row>
    <row r="20977" spans="30:32" ht="24.75" customHeight="1">
      <c r="AD20977" s="183"/>
      <c r="AE20977" s="184"/>
      <c r="AF20977" s="184"/>
    </row>
    <row r="20978" spans="30:32" ht="24.75" customHeight="1">
      <c r="AD20978" s="183"/>
      <c r="AE20978" s="184"/>
      <c r="AF20978" s="184"/>
    </row>
    <row r="20979" spans="30:32" ht="24.75" customHeight="1">
      <c r="AD20979" s="183"/>
      <c r="AE20979" s="184"/>
      <c r="AF20979" s="184"/>
    </row>
    <row r="20980" spans="30:32" ht="24.75" customHeight="1">
      <c r="AD20980" s="183"/>
      <c r="AE20980" s="184"/>
      <c r="AF20980" s="184"/>
    </row>
    <row r="20981" spans="30:32" ht="24.75" customHeight="1">
      <c r="AD20981" s="183"/>
      <c r="AE20981" s="184"/>
      <c r="AF20981" s="184"/>
    </row>
    <row r="20982" spans="30:32" ht="24.75" customHeight="1">
      <c r="AD20982" s="183"/>
      <c r="AE20982" s="184"/>
      <c r="AF20982" s="184"/>
    </row>
    <row r="20983" spans="30:32" ht="24.75" customHeight="1">
      <c r="AD20983" s="183"/>
      <c r="AE20983" s="184"/>
      <c r="AF20983" s="184"/>
    </row>
    <row r="20984" spans="30:32" ht="24.75" customHeight="1">
      <c r="AD20984" s="183"/>
      <c r="AE20984" s="184"/>
      <c r="AF20984" s="184"/>
    </row>
    <row r="20985" spans="30:32" ht="24.75" customHeight="1">
      <c r="AD20985" s="183"/>
      <c r="AE20985" s="184"/>
      <c r="AF20985" s="184"/>
    </row>
    <row r="20986" spans="30:32" ht="24.75" customHeight="1">
      <c r="AD20986" s="183"/>
      <c r="AE20986" s="184"/>
      <c r="AF20986" s="184"/>
    </row>
    <row r="20987" spans="30:32" ht="24.75" customHeight="1">
      <c r="AD20987" s="183"/>
      <c r="AE20987" s="184"/>
      <c r="AF20987" s="184"/>
    </row>
    <row r="20988" spans="30:32" ht="24.75" customHeight="1">
      <c r="AD20988" s="183"/>
      <c r="AE20988" s="184"/>
      <c r="AF20988" s="184"/>
    </row>
    <row r="20989" spans="30:32" ht="24.75" customHeight="1">
      <c r="AD20989" s="183"/>
      <c r="AE20989" s="184"/>
      <c r="AF20989" s="184"/>
    </row>
    <row r="20990" spans="30:32" ht="24.75" customHeight="1">
      <c r="AD20990" s="183"/>
      <c r="AE20990" s="184"/>
      <c r="AF20990" s="184"/>
    </row>
    <row r="20991" spans="30:32" ht="24.75" customHeight="1">
      <c r="AD20991" s="183"/>
      <c r="AE20991" s="184"/>
      <c r="AF20991" s="184"/>
    </row>
    <row r="20992" spans="30:32" ht="24.75" customHeight="1">
      <c r="AD20992" s="183"/>
      <c r="AE20992" s="184"/>
      <c r="AF20992" s="184"/>
    </row>
    <row r="20993" spans="30:32" ht="24.75" customHeight="1">
      <c r="AD20993" s="183"/>
      <c r="AE20993" s="184"/>
      <c r="AF20993" s="184"/>
    </row>
    <row r="20994" spans="30:32" ht="24.75" customHeight="1">
      <c r="AD20994" s="183"/>
      <c r="AE20994" s="184"/>
      <c r="AF20994" s="184"/>
    </row>
    <row r="20995" spans="30:32" ht="24.75" customHeight="1">
      <c r="AD20995" s="183"/>
      <c r="AE20995" s="184"/>
      <c r="AF20995" s="184"/>
    </row>
    <row r="20996" spans="30:32" ht="24.75" customHeight="1">
      <c r="AD20996" s="183"/>
      <c r="AE20996" s="184"/>
      <c r="AF20996" s="184"/>
    </row>
    <row r="20997" spans="30:32" ht="24.75" customHeight="1">
      <c r="AD20997" s="183"/>
      <c r="AE20997" s="184"/>
      <c r="AF20997" s="184"/>
    </row>
    <row r="20998" spans="30:32" ht="24.75" customHeight="1">
      <c r="AD20998" s="183"/>
      <c r="AE20998" s="184"/>
      <c r="AF20998" s="184"/>
    </row>
    <row r="20999" spans="30:32" ht="24.75" customHeight="1">
      <c r="AD20999" s="183"/>
      <c r="AE20999" s="184"/>
      <c r="AF20999" s="184"/>
    </row>
    <row r="21000" spans="30:32" ht="24.75" customHeight="1">
      <c r="AD21000" s="183"/>
      <c r="AE21000" s="184"/>
      <c r="AF21000" s="184"/>
    </row>
    <row r="21001" spans="30:32" ht="24.75" customHeight="1">
      <c r="AD21001" s="183"/>
      <c r="AE21001" s="184"/>
      <c r="AF21001" s="184"/>
    </row>
    <row r="21002" spans="30:32" ht="24.75" customHeight="1">
      <c r="AD21002" s="183"/>
      <c r="AE21002" s="184"/>
      <c r="AF21002" s="184"/>
    </row>
    <row r="21003" spans="30:32" ht="24.75" customHeight="1">
      <c r="AD21003" s="183"/>
      <c r="AE21003" s="184"/>
      <c r="AF21003" s="184"/>
    </row>
    <row r="21004" spans="30:32" ht="24.75" customHeight="1">
      <c r="AD21004" s="183"/>
      <c r="AE21004" s="184"/>
      <c r="AF21004" s="184"/>
    </row>
    <row r="21005" spans="30:32" ht="24.75" customHeight="1">
      <c r="AD21005" s="183"/>
      <c r="AE21005" s="184"/>
      <c r="AF21005" s="184"/>
    </row>
    <row r="21006" spans="30:32" ht="24.75" customHeight="1">
      <c r="AD21006" s="183"/>
      <c r="AE21006" s="184"/>
      <c r="AF21006" s="184"/>
    </row>
    <row r="21007" spans="30:32" ht="24.75" customHeight="1">
      <c r="AD21007" s="183"/>
      <c r="AE21007" s="184"/>
      <c r="AF21007" s="184"/>
    </row>
    <row r="21008" spans="30:32" ht="24.75" customHeight="1">
      <c r="AD21008" s="183"/>
      <c r="AE21008" s="184"/>
      <c r="AF21008" s="184"/>
    </row>
    <row r="21009" spans="30:32" ht="24.75" customHeight="1">
      <c r="AD21009" s="183"/>
      <c r="AE21009" s="184"/>
      <c r="AF21009" s="184"/>
    </row>
    <row r="21010" spans="30:32" ht="24.75" customHeight="1">
      <c r="AD21010" s="183"/>
      <c r="AE21010" s="184"/>
      <c r="AF21010" s="184"/>
    </row>
    <row r="21011" spans="30:32" ht="24.75" customHeight="1">
      <c r="AD21011" s="183"/>
      <c r="AE21011" s="184"/>
      <c r="AF21011" s="184"/>
    </row>
    <row r="21012" spans="30:32" ht="24.75" customHeight="1">
      <c r="AD21012" s="183"/>
      <c r="AE21012" s="184"/>
      <c r="AF21012" s="184"/>
    </row>
    <row r="21013" spans="30:32" ht="24.75" customHeight="1">
      <c r="AD21013" s="183"/>
      <c r="AE21013" s="184"/>
      <c r="AF21013" s="184"/>
    </row>
    <row r="21014" spans="30:32" ht="24.75" customHeight="1">
      <c r="AD21014" s="183"/>
      <c r="AE21014" s="184"/>
      <c r="AF21014" s="184"/>
    </row>
    <row r="21015" spans="30:32" ht="24.75" customHeight="1">
      <c r="AD21015" s="183"/>
      <c r="AE21015" s="184"/>
      <c r="AF21015" s="184"/>
    </row>
    <row r="21016" spans="30:32" ht="24.75" customHeight="1">
      <c r="AD21016" s="183"/>
      <c r="AE21016" s="184"/>
      <c r="AF21016" s="184"/>
    </row>
    <row r="21017" spans="30:32" ht="24.75" customHeight="1">
      <c r="AD21017" s="183"/>
      <c r="AE21017" s="184"/>
      <c r="AF21017" s="184"/>
    </row>
    <row r="21018" spans="30:32" ht="24.75" customHeight="1">
      <c r="AD21018" s="183"/>
      <c r="AE21018" s="184"/>
      <c r="AF21018" s="184"/>
    </row>
    <row r="21019" spans="30:32" ht="24.75" customHeight="1">
      <c r="AD21019" s="183"/>
      <c r="AE21019" s="184"/>
      <c r="AF21019" s="184"/>
    </row>
    <row r="21020" spans="30:32" ht="24.75" customHeight="1">
      <c r="AD21020" s="183"/>
      <c r="AE21020" s="184"/>
      <c r="AF21020" s="184"/>
    </row>
    <row r="21021" spans="30:32" ht="24.75" customHeight="1">
      <c r="AD21021" s="183"/>
      <c r="AE21021" s="184"/>
      <c r="AF21021" s="184"/>
    </row>
    <row r="21022" spans="30:32" ht="24.75" customHeight="1">
      <c r="AD21022" s="183"/>
      <c r="AE21022" s="184"/>
      <c r="AF21022" s="184"/>
    </row>
    <row r="21023" spans="30:32" ht="24.75" customHeight="1">
      <c r="AD21023" s="183"/>
      <c r="AE21023" s="184"/>
      <c r="AF21023" s="184"/>
    </row>
    <row r="21024" spans="30:32" ht="24.75" customHeight="1">
      <c r="AD21024" s="183"/>
      <c r="AE21024" s="184"/>
      <c r="AF21024" s="184"/>
    </row>
    <row r="21025" spans="30:32" ht="24.75" customHeight="1">
      <c r="AD21025" s="183"/>
      <c r="AE21025" s="184"/>
      <c r="AF21025" s="184"/>
    </row>
    <row r="21026" spans="30:32" ht="24.75" customHeight="1">
      <c r="AD21026" s="183"/>
      <c r="AE21026" s="184"/>
      <c r="AF21026" s="184"/>
    </row>
    <row r="21027" spans="30:32" ht="24.75" customHeight="1">
      <c r="AD21027" s="183"/>
      <c r="AE21027" s="184"/>
      <c r="AF21027" s="184"/>
    </row>
    <row r="21028" spans="30:32" ht="24.75" customHeight="1">
      <c r="AD21028" s="183"/>
      <c r="AE21028" s="184"/>
      <c r="AF21028" s="184"/>
    </row>
    <row r="21029" spans="30:32" ht="24.75" customHeight="1">
      <c r="AD21029" s="183"/>
      <c r="AE21029" s="184"/>
      <c r="AF21029" s="184"/>
    </row>
    <row r="21030" spans="30:32" ht="24.75" customHeight="1">
      <c r="AD21030" s="183"/>
      <c r="AE21030" s="184"/>
      <c r="AF21030" s="184"/>
    </row>
    <row r="21031" spans="30:32" ht="24.75" customHeight="1">
      <c r="AD21031" s="183"/>
      <c r="AE21031" s="184"/>
      <c r="AF21031" s="184"/>
    </row>
    <row r="21032" spans="30:32" ht="24.75" customHeight="1">
      <c r="AD21032" s="183"/>
      <c r="AE21032" s="184"/>
      <c r="AF21032" s="184"/>
    </row>
    <row r="21033" spans="30:32" ht="24.75" customHeight="1">
      <c r="AD21033" s="183"/>
      <c r="AE21033" s="184"/>
      <c r="AF21033" s="184"/>
    </row>
    <row r="21034" spans="30:32" ht="24.75" customHeight="1">
      <c r="AD21034" s="183"/>
      <c r="AE21034" s="184"/>
      <c r="AF21034" s="184"/>
    </row>
    <row r="21035" spans="30:32" ht="24.75" customHeight="1">
      <c r="AD21035" s="183"/>
      <c r="AE21035" s="184"/>
      <c r="AF21035" s="184"/>
    </row>
    <row r="21036" spans="30:32" ht="24.75" customHeight="1">
      <c r="AD21036" s="183"/>
      <c r="AE21036" s="184"/>
      <c r="AF21036" s="184"/>
    </row>
    <row r="21037" spans="30:32" ht="24.75" customHeight="1">
      <c r="AD21037" s="183"/>
      <c r="AE21037" s="184"/>
      <c r="AF21037" s="184"/>
    </row>
    <row r="21038" spans="30:32" ht="24.75" customHeight="1">
      <c r="AD21038" s="183"/>
      <c r="AE21038" s="184"/>
      <c r="AF21038" s="184"/>
    </row>
    <row r="21039" spans="30:32" ht="24.75" customHeight="1">
      <c r="AD21039" s="183"/>
      <c r="AE21039" s="184"/>
      <c r="AF21039" s="184"/>
    </row>
    <row r="21040" spans="30:32" ht="24.75" customHeight="1">
      <c r="AD21040" s="183"/>
      <c r="AE21040" s="184"/>
      <c r="AF21040" s="184"/>
    </row>
    <row r="21041" spans="30:32" ht="24.75" customHeight="1">
      <c r="AD21041" s="183"/>
      <c r="AE21041" s="184"/>
      <c r="AF21041" s="184"/>
    </row>
    <row r="21042" spans="30:32" ht="24.75" customHeight="1">
      <c r="AD21042" s="183"/>
      <c r="AE21042" s="184"/>
      <c r="AF21042" s="184"/>
    </row>
    <row r="21043" spans="30:32" ht="24.75" customHeight="1">
      <c r="AD21043" s="183"/>
      <c r="AE21043" s="184"/>
      <c r="AF21043" s="184"/>
    </row>
    <row r="21044" spans="30:32" ht="24.75" customHeight="1">
      <c r="AD21044" s="183"/>
      <c r="AE21044" s="184"/>
      <c r="AF21044" s="184"/>
    </row>
    <row r="21045" spans="30:32" ht="24.75" customHeight="1">
      <c r="AD21045" s="183"/>
      <c r="AE21045" s="184"/>
      <c r="AF21045" s="184"/>
    </row>
    <row r="21046" spans="30:32" ht="24.75" customHeight="1">
      <c r="AD21046" s="183"/>
      <c r="AE21046" s="184"/>
      <c r="AF21046" s="184"/>
    </row>
    <row r="21047" spans="30:32" ht="24.75" customHeight="1">
      <c r="AD21047" s="183"/>
      <c r="AE21047" s="184"/>
      <c r="AF21047" s="184"/>
    </row>
    <row r="21048" spans="30:32" ht="24.75" customHeight="1">
      <c r="AD21048" s="183"/>
      <c r="AE21048" s="184"/>
      <c r="AF21048" s="184"/>
    </row>
    <row r="21049" spans="30:32" ht="24.75" customHeight="1">
      <c r="AD21049" s="183"/>
      <c r="AE21049" s="184"/>
      <c r="AF21049" s="184"/>
    </row>
    <row r="21050" spans="30:32" ht="24.75" customHeight="1">
      <c r="AD21050" s="183"/>
      <c r="AE21050" s="184"/>
      <c r="AF21050" s="184"/>
    </row>
    <row r="21051" spans="30:32" ht="24.75" customHeight="1">
      <c r="AD21051" s="183"/>
      <c r="AE21051" s="184"/>
      <c r="AF21051" s="184"/>
    </row>
    <row r="21052" spans="30:32" ht="24.75" customHeight="1">
      <c r="AD21052" s="183"/>
      <c r="AE21052" s="184"/>
      <c r="AF21052" s="184"/>
    </row>
    <row r="21053" spans="30:32" ht="24.75" customHeight="1">
      <c r="AD21053" s="183"/>
      <c r="AE21053" s="184"/>
      <c r="AF21053" s="184"/>
    </row>
    <row r="21054" spans="30:32" ht="24.75" customHeight="1">
      <c r="AD21054" s="183"/>
      <c r="AE21054" s="184"/>
      <c r="AF21054" s="184"/>
    </row>
    <row r="21055" spans="30:32" ht="24.75" customHeight="1">
      <c r="AD21055" s="183"/>
      <c r="AE21055" s="184"/>
      <c r="AF21055" s="184"/>
    </row>
    <row r="21056" spans="30:32" ht="24.75" customHeight="1">
      <c r="AD21056" s="183"/>
      <c r="AE21056" s="184"/>
      <c r="AF21056" s="184"/>
    </row>
    <row r="21057" spans="30:32" ht="24.75" customHeight="1">
      <c r="AD21057" s="183"/>
      <c r="AE21057" s="184"/>
      <c r="AF21057" s="184"/>
    </row>
    <row r="21058" spans="30:32" ht="24.75" customHeight="1">
      <c r="AD21058" s="183"/>
      <c r="AE21058" s="184"/>
      <c r="AF21058" s="184"/>
    </row>
    <row r="21059" spans="30:32" ht="24.75" customHeight="1">
      <c r="AD21059" s="183"/>
      <c r="AE21059" s="184"/>
      <c r="AF21059" s="184"/>
    </row>
    <row r="21060" spans="30:32" ht="24.75" customHeight="1">
      <c r="AD21060" s="183"/>
      <c r="AE21060" s="184"/>
      <c r="AF21060" s="184"/>
    </row>
    <row r="21061" spans="30:32" ht="24.75" customHeight="1">
      <c r="AD21061" s="183"/>
      <c r="AE21061" s="184"/>
      <c r="AF21061" s="184"/>
    </row>
    <row r="21062" spans="30:32" ht="24.75" customHeight="1">
      <c r="AD21062" s="183"/>
      <c r="AE21062" s="184"/>
      <c r="AF21062" s="184"/>
    </row>
    <row r="21063" spans="30:32" ht="24.75" customHeight="1">
      <c r="AD21063" s="183"/>
      <c r="AE21063" s="184"/>
      <c r="AF21063" s="184"/>
    </row>
    <row r="21064" spans="30:32" ht="24.75" customHeight="1">
      <c r="AD21064" s="183"/>
      <c r="AE21064" s="184"/>
      <c r="AF21064" s="184"/>
    </row>
    <row r="21065" spans="30:32" ht="24.75" customHeight="1">
      <c r="AD21065" s="183"/>
      <c r="AE21065" s="184"/>
      <c r="AF21065" s="184"/>
    </row>
    <row r="21066" spans="30:32" ht="24.75" customHeight="1">
      <c r="AD21066" s="183"/>
      <c r="AE21066" s="184"/>
      <c r="AF21066" s="184"/>
    </row>
    <row r="21067" spans="30:32" ht="24.75" customHeight="1">
      <c r="AD21067" s="183"/>
      <c r="AE21067" s="184"/>
      <c r="AF21067" s="184"/>
    </row>
    <row r="21068" spans="30:32" ht="24.75" customHeight="1">
      <c r="AD21068" s="183"/>
      <c r="AE21068" s="184"/>
      <c r="AF21068" s="184"/>
    </row>
    <row r="21069" spans="30:32" ht="24.75" customHeight="1">
      <c r="AD21069" s="183"/>
      <c r="AE21069" s="184"/>
      <c r="AF21069" s="184"/>
    </row>
    <row r="21070" spans="30:32" ht="24.75" customHeight="1">
      <c r="AD21070" s="183"/>
      <c r="AE21070" s="184"/>
      <c r="AF21070" s="184"/>
    </row>
    <row r="21071" spans="30:32" ht="24.75" customHeight="1">
      <c r="AD21071" s="183"/>
      <c r="AE21071" s="184"/>
      <c r="AF21071" s="184"/>
    </row>
    <row r="21072" spans="30:32" ht="24.75" customHeight="1">
      <c r="AD21072" s="183"/>
      <c r="AE21072" s="184"/>
      <c r="AF21072" s="184"/>
    </row>
    <row r="21073" spans="30:32" ht="24.75" customHeight="1">
      <c r="AD21073" s="183"/>
      <c r="AE21073" s="184"/>
      <c r="AF21073" s="184"/>
    </row>
    <row r="21074" spans="30:32" ht="24.75" customHeight="1">
      <c r="AD21074" s="183"/>
      <c r="AE21074" s="184"/>
      <c r="AF21074" s="184"/>
    </row>
    <row r="21075" spans="30:32" ht="24.75" customHeight="1">
      <c r="AD21075" s="183"/>
      <c r="AE21075" s="184"/>
      <c r="AF21075" s="184"/>
    </row>
    <row r="21076" spans="30:32" ht="24.75" customHeight="1">
      <c r="AD21076" s="183"/>
      <c r="AE21076" s="184"/>
      <c r="AF21076" s="184"/>
    </row>
    <row r="21077" spans="30:32" ht="24.75" customHeight="1">
      <c r="AD21077" s="183"/>
      <c r="AE21077" s="184"/>
      <c r="AF21077" s="184"/>
    </row>
    <row r="21078" spans="30:32" ht="24.75" customHeight="1">
      <c r="AD21078" s="183"/>
      <c r="AE21078" s="184"/>
      <c r="AF21078" s="184"/>
    </row>
    <row r="21079" spans="30:32" ht="24.75" customHeight="1">
      <c r="AD21079" s="183"/>
      <c r="AE21079" s="184"/>
      <c r="AF21079" s="184"/>
    </row>
    <row r="21080" spans="30:32" ht="24.75" customHeight="1">
      <c r="AD21080" s="183"/>
      <c r="AE21080" s="184"/>
      <c r="AF21080" s="184"/>
    </row>
    <row r="21081" spans="30:32" ht="24.75" customHeight="1">
      <c r="AD21081" s="183"/>
      <c r="AE21081" s="184"/>
      <c r="AF21081" s="184"/>
    </row>
    <row r="21082" spans="30:32" ht="24.75" customHeight="1">
      <c r="AD21082" s="183"/>
      <c r="AE21082" s="184"/>
      <c r="AF21082" s="184"/>
    </row>
    <row r="21083" spans="30:32" ht="24.75" customHeight="1">
      <c r="AD21083" s="183"/>
      <c r="AE21083" s="184"/>
      <c r="AF21083" s="184"/>
    </row>
    <row r="21084" spans="30:32" ht="24.75" customHeight="1">
      <c r="AD21084" s="183"/>
      <c r="AE21084" s="184"/>
      <c r="AF21084" s="184"/>
    </row>
    <row r="21085" spans="30:32" ht="24.75" customHeight="1">
      <c r="AD21085" s="183"/>
      <c r="AE21085" s="184"/>
      <c r="AF21085" s="184"/>
    </row>
    <row r="21086" spans="30:32" ht="24.75" customHeight="1">
      <c r="AD21086" s="183"/>
      <c r="AE21086" s="184"/>
      <c r="AF21086" s="184"/>
    </row>
    <row r="21087" spans="30:32" ht="24.75" customHeight="1">
      <c r="AD21087" s="183"/>
      <c r="AE21087" s="184"/>
      <c r="AF21087" s="184"/>
    </row>
    <row r="21088" spans="30:32" ht="24.75" customHeight="1">
      <c r="AD21088" s="183"/>
      <c r="AE21088" s="184"/>
      <c r="AF21088" s="184"/>
    </row>
    <row r="21089" spans="30:32" ht="24.75" customHeight="1">
      <c r="AD21089" s="183"/>
      <c r="AE21089" s="184"/>
      <c r="AF21089" s="184"/>
    </row>
    <row r="21090" spans="30:32" ht="24.75" customHeight="1">
      <c r="AD21090" s="183"/>
      <c r="AE21090" s="184"/>
      <c r="AF21090" s="184"/>
    </row>
    <row r="21091" spans="30:32" ht="24.75" customHeight="1">
      <c r="AD21091" s="183"/>
      <c r="AE21091" s="184"/>
      <c r="AF21091" s="184"/>
    </row>
    <row r="21092" spans="30:32" ht="24.75" customHeight="1">
      <c r="AD21092" s="183"/>
      <c r="AE21092" s="184"/>
      <c r="AF21092" s="184"/>
    </row>
    <row r="21093" spans="30:32" ht="24.75" customHeight="1">
      <c r="AD21093" s="183"/>
      <c r="AE21093" s="184"/>
      <c r="AF21093" s="184"/>
    </row>
    <row r="21094" spans="30:32" ht="24.75" customHeight="1">
      <c r="AD21094" s="183"/>
      <c r="AE21094" s="184"/>
      <c r="AF21094" s="184"/>
    </row>
    <row r="21095" spans="30:32" ht="24.75" customHeight="1">
      <c r="AD21095" s="183"/>
      <c r="AE21095" s="184"/>
      <c r="AF21095" s="184"/>
    </row>
    <row r="21096" spans="30:32" ht="24.75" customHeight="1">
      <c r="AD21096" s="183"/>
      <c r="AE21096" s="184"/>
      <c r="AF21096" s="184"/>
    </row>
    <row r="21097" spans="30:32" ht="24.75" customHeight="1">
      <c r="AD21097" s="183"/>
      <c r="AE21097" s="184"/>
      <c r="AF21097" s="184"/>
    </row>
    <row r="21098" spans="30:32" ht="24.75" customHeight="1">
      <c r="AD21098" s="183"/>
      <c r="AE21098" s="184"/>
      <c r="AF21098" s="184"/>
    </row>
    <row r="21099" spans="30:32" ht="24.75" customHeight="1">
      <c r="AD21099" s="183"/>
      <c r="AE21099" s="184"/>
      <c r="AF21099" s="184"/>
    </row>
    <row r="21100" spans="30:32" ht="24.75" customHeight="1">
      <c r="AD21100" s="183"/>
      <c r="AE21100" s="184"/>
      <c r="AF21100" s="184"/>
    </row>
    <row r="21101" spans="30:32" ht="24.75" customHeight="1">
      <c r="AD21101" s="183"/>
      <c r="AE21101" s="184"/>
      <c r="AF21101" s="184"/>
    </row>
    <row r="21102" spans="30:32" ht="24.75" customHeight="1">
      <c r="AD21102" s="183"/>
      <c r="AE21102" s="184"/>
      <c r="AF21102" s="184"/>
    </row>
    <row r="21103" spans="30:32" ht="24.75" customHeight="1">
      <c r="AD21103" s="183"/>
      <c r="AE21103" s="184"/>
      <c r="AF21103" s="184"/>
    </row>
    <row r="21104" spans="30:32" ht="24.75" customHeight="1">
      <c r="AD21104" s="183"/>
      <c r="AE21104" s="184"/>
      <c r="AF21104" s="184"/>
    </row>
    <row r="21105" spans="30:32" ht="24.75" customHeight="1">
      <c r="AD21105" s="183"/>
      <c r="AE21105" s="184"/>
      <c r="AF21105" s="184"/>
    </row>
    <row r="21106" spans="30:32" ht="24.75" customHeight="1">
      <c r="AD21106" s="183"/>
      <c r="AE21106" s="184"/>
      <c r="AF21106" s="184"/>
    </row>
    <row r="21107" spans="30:32" ht="24.75" customHeight="1">
      <c r="AD21107" s="183"/>
      <c r="AE21107" s="184"/>
      <c r="AF21107" s="184"/>
    </row>
    <row r="21108" spans="30:32" ht="24.75" customHeight="1">
      <c r="AD21108" s="183"/>
      <c r="AE21108" s="184"/>
      <c r="AF21108" s="184"/>
    </row>
    <row r="21109" spans="30:32" ht="24.75" customHeight="1">
      <c r="AD21109" s="183"/>
      <c r="AE21109" s="184"/>
      <c r="AF21109" s="184"/>
    </row>
    <row r="21110" spans="30:32" ht="24.75" customHeight="1">
      <c r="AD21110" s="183"/>
      <c r="AE21110" s="184"/>
      <c r="AF21110" s="184"/>
    </row>
    <row r="21111" spans="30:32" ht="24.75" customHeight="1">
      <c r="AD21111" s="183"/>
      <c r="AE21111" s="184"/>
      <c r="AF21111" s="184"/>
    </row>
    <row r="21112" spans="30:32" ht="24.75" customHeight="1">
      <c r="AD21112" s="183"/>
      <c r="AE21112" s="184"/>
      <c r="AF21112" s="184"/>
    </row>
    <row r="21113" spans="30:32" ht="24.75" customHeight="1">
      <c r="AD21113" s="183"/>
      <c r="AE21113" s="184"/>
      <c r="AF21113" s="184"/>
    </row>
    <row r="21114" spans="30:32" ht="24.75" customHeight="1">
      <c r="AD21114" s="183"/>
      <c r="AE21114" s="184"/>
      <c r="AF21114" s="184"/>
    </row>
    <row r="21115" spans="30:32" ht="24.75" customHeight="1">
      <c r="AD21115" s="183"/>
      <c r="AE21115" s="184"/>
      <c r="AF21115" s="184"/>
    </row>
    <row r="21116" spans="30:32" ht="24.75" customHeight="1">
      <c r="AD21116" s="183"/>
      <c r="AE21116" s="184"/>
      <c r="AF21116" s="184"/>
    </row>
    <row r="21117" spans="30:32" ht="24.75" customHeight="1">
      <c r="AD21117" s="183"/>
      <c r="AE21117" s="184"/>
      <c r="AF21117" s="184"/>
    </row>
    <row r="21118" spans="30:32" ht="24.75" customHeight="1">
      <c r="AD21118" s="183"/>
      <c r="AE21118" s="184"/>
      <c r="AF21118" s="184"/>
    </row>
    <row r="21119" spans="30:32" ht="24.75" customHeight="1">
      <c r="AD21119" s="183"/>
      <c r="AE21119" s="184"/>
      <c r="AF21119" s="184"/>
    </row>
    <row r="21120" spans="30:32" ht="24.75" customHeight="1">
      <c r="AD21120" s="183"/>
      <c r="AE21120" s="184"/>
      <c r="AF21120" s="184"/>
    </row>
    <row r="21121" spans="30:32" ht="24.75" customHeight="1">
      <c r="AD21121" s="183"/>
      <c r="AE21121" s="184"/>
      <c r="AF21121" s="184"/>
    </row>
    <row r="21122" spans="30:32" ht="24.75" customHeight="1">
      <c r="AD21122" s="183"/>
      <c r="AE21122" s="184"/>
      <c r="AF21122" s="184"/>
    </row>
    <row r="21123" spans="30:32" ht="24.75" customHeight="1">
      <c r="AD21123" s="183"/>
      <c r="AE21123" s="184"/>
      <c r="AF21123" s="184"/>
    </row>
    <row r="21124" spans="30:32" ht="24.75" customHeight="1">
      <c r="AD21124" s="183"/>
      <c r="AE21124" s="184"/>
      <c r="AF21124" s="184"/>
    </row>
    <row r="21125" spans="30:32" ht="24.75" customHeight="1">
      <c r="AD21125" s="183"/>
      <c r="AE21125" s="184"/>
      <c r="AF21125" s="184"/>
    </row>
    <row r="21126" spans="30:32" ht="24.75" customHeight="1">
      <c r="AD21126" s="183"/>
      <c r="AE21126" s="184"/>
      <c r="AF21126" s="184"/>
    </row>
    <row r="21127" spans="30:32" ht="24.75" customHeight="1">
      <c r="AD21127" s="183"/>
      <c r="AE21127" s="184"/>
      <c r="AF21127" s="184"/>
    </row>
    <row r="21128" spans="30:32" ht="24.75" customHeight="1">
      <c r="AD21128" s="183"/>
      <c r="AE21128" s="184"/>
      <c r="AF21128" s="184"/>
    </row>
    <row r="21129" spans="30:32" ht="24.75" customHeight="1">
      <c r="AD21129" s="183"/>
      <c r="AE21129" s="184"/>
      <c r="AF21129" s="184"/>
    </row>
    <row r="21130" spans="30:32" ht="24.75" customHeight="1">
      <c r="AD21130" s="183"/>
      <c r="AE21130" s="184"/>
      <c r="AF21130" s="184"/>
    </row>
    <row r="21131" spans="30:32" ht="24.75" customHeight="1">
      <c r="AD21131" s="183"/>
      <c r="AE21131" s="184"/>
      <c r="AF21131" s="184"/>
    </row>
    <row r="21132" spans="30:32" ht="24.75" customHeight="1">
      <c r="AD21132" s="183"/>
      <c r="AE21132" s="184"/>
      <c r="AF21132" s="184"/>
    </row>
    <row r="21133" spans="30:32" ht="24.75" customHeight="1">
      <c r="AD21133" s="183"/>
      <c r="AE21133" s="184"/>
      <c r="AF21133" s="184"/>
    </row>
    <row r="21134" spans="30:32" ht="24.75" customHeight="1">
      <c r="AD21134" s="183"/>
      <c r="AE21134" s="184"/>
      <c r="AF21134" s="184"/>
    </row>
    <row r="21135" spans="30:32" ht="24.75" customHeight="1">
      <c r="AD21135" s="183"/>
      <c r="AE21135" s="184"/>
      <c r="AF21135" s="184"/>
    </row>
    <row r="21136" spans="30:32" ht="24.75" customHeight="1">
      <c r="AD21136" s="183"/>
      <c r="AE21136" s="184"/>
      <c r="AF21136" s="184"/>
    </row>
    <row r="21137" spans="30:32" ht="24.75" customHeight="1">
      <c r="AD21137" s="183"/>
      <c r="AE21137" s="184"/>
      <c r="AF21137" s="184"/>
    </row>
    <row r="21138" spans="30:32" ht="24.75" customHeight="1">
      <c r="AD21138" s="183"/>
      <c r="AE21138" s="184"/>
      <c r="AF21138" s="184"/>
    </row>
    <row r="21139" spans="30:32" ht="24.75" customHeight="1">
      <c r="AD21139" s="183"/>
      <c r="AE21139" s="184"/>
      <c r="AF21139" s="184"/>
    </row>
    <row r="21140" spans="30:32" ht="24.75" customHeight="1">
      <c r="AD21140" s="183"/>
      <c r="AE21140" s="184"/>
      <c r="AF21140" s="184"/>
    </row>
    <row r="21141" spans="30:32" ht="24.75" customHeight="1">
      <c r="AD21141" s="183"/>
      <c r="AE21141" s="184"/>
      <c r="AF21141" s="184"/>
    </row>
    <row r="21142" spans="30:32" ht="24.75" customHeight="1">
      <c r="AD21142" s="183"/>
      <c r="AE21142" s="184"/>
      <c r="AF21142" s="184"/>
    </row>
    <row r="21143" spans="30:32" ht="24.75" customHeight="1">
      <c r="AD21143" s="183"/>
      <c r="AE21143" s="184"/>
      <c r="AF21143" s="184"/>
    </row>
    <row r="21144" spans="30:32" ht="24.75" customHeight="1">
      <c r="AD21144" s="183"/>
      <c r="AE21144" s="184"/>
      <c r="AF21144" s="184"/>
    </row>
    <row r="21145" spans="30:32" ht="24.75" customHeight="1">
      <c r="AD21145" s="183"/>
      <c r="AE21145" s="184"/>
      <c r="AF21145" s="184"/>
    </row>
    <row r="21146" spans="30:32" ht="24.75" customHeight="1">
      <c r="AD21146" s="183"/>
      <c r="AE21146" s="184"/>
      <c r="AF21146" s="184"/>
    </row>
    <row r="21147" spans="30:32" ht="24.75" customHeight="1">
      <c r="AD21147" s="183"/>
      <c r="AE21147" s="184"/>
      <c r="AF21147" s="184"/>
    </row>
    <row r="21148" spans="30:32" ht="24.75" customHeight="1">
      <c r="AD21148" s="183"/>
      <c r="AE21148" s="184"/>
      <c r="AF21148" s="184"/>
    </row>
    <row r="21149" spans="30:32" ht="24.75" customHeight="1">
      <c r="AD21149" s="183"/>
      <c r="AE21149" s="184"/>
      <c r="AF21149" s="184"/>
    </row>
    <row r="21150" spans="30:32" ht="24.75" customHeight="1">
      <c r="AD21150" s="183"/>
      <c r="AE21150" s="184"/>
      <c r="AF21150" s="184"/>
    </row>
    <row r="21151" spans="30:32" ht="24.75" customHeight="1">
      <c r="AD21151" s="183"/>
      <c r="AE21151" s="184"/>
      <c r="AF21151" s="184"/>
    </row>
    <row r="21152" spans="30:32" ht="24.75" customHeight="1">
      <c r="AD21152" s="183"/>
      <c r="AE21152" s="184"/>
      <c r="AF21152" s="184"/>
    </row>
    <row r="21153" spans="30:32" ht="24.75" customHeight="1">
      <c r="AD21153" s="183"/>
      <c r="AE21153" s="184"/>
      <c r="AF21153" s="184"/>
    </row>
    <row r="21154" spans="30:32" ht="24.75" customHeight="1">
      <c r="AD21154" s="183"/>
      <c r="AE21154" s="184"/>
      <c r="AF21154" s="184"/>
    </row>
    <row r="21155" spans="30:32" ht="24.75" customHeight="1">
      <c r="AD21155" s="183"/>
      <c r="AE21155" s="184"/>
      <c r="AF21155" s="184"/>
    </row>
    <row r="21156" spans="30:32" ht="24.75" customHeight="1">
      <c r="AD21156" s="183"/>
      <c r="AE21156" s="184"/>
      <c r="AF21156" s="184"/>
    </row>
    <row r="21157" spans="30:32" ht="24.75" customHeight="1">
      <c r="AD21157" s="183"/>
      <c r="AE21157" s="184"/>
      <c r="AF21157" s="184"/>
    </row>
    <row r="21158" spans="30:32" ht="24.75" customHeight="1">
      <c r="AD21158" s="183"/>
      <c r="AE21158" s="184"/>
      <c r="AF21158" s="184"/>
    </row>
    <row r="21159" spans="30:32" ht="24.75" customHeight="1">
      <c r="AD21159" s="183"/>
      <c r="AE21159" s="184"/>
      <c r="AF21159" s="184"/>
    </row>
    <row r="21160" spans="30:32" ht="24.75" customHeight="1">
      <c r="AD21160" s="183"/>
      <c r="AE21160" s="184"/>
      <c r="AF21160" s="184"/>
    </row>
    <row r="21161" spans="30:32" ht="24.75" customHeight="1">
      <c r="AD21161" s="183"/>
      <c r="AE21161" s="184"/>
      <c r="AF21161" s="184"/>
    </row>
    <row r="21162" spans="30:32" ht="24.75" customHeight="1">
      <c r="AD21162" s="183"/>
      <c r="AE21162" s="184"/>
      <c r="AF21162" s="184"/>
    </row>
    <row r="21163" spans="30:32" ht="24.75" customHeight="1">
      <c r="AD21163" s="183"/>
      <c r="AE21163" s="184"/>
      <c r="AF21163" s="184"/>
    </row>
    <row r="21164" spans="30:32" ht="24.75" customHeight="1">
      <c r="AD21164" s="183"/>
      <c r="AE21164" s="184"/>
      <c r="AF21164" s="184"/>
    </row>
    <row r="21165" spans="30:32" ht="24.75" customHeight="1">
      <c r="AD21165" s="183"/>
      <c r="AE21165" s="184"/>
      <c r="AF21165" s="184"/>
    </row>
    <row r="21166" spans="30:32" ht="24.75" customHeight="1">
      <c r="AD21166" s="183"/>
      <c r="AE21166" s="184"/>
      <c r="AF21166" s="184"/>
    </row>
    <row r="21167" spans="30:32" ht="24.75" customHeight="1">
      <c r="AD21167" s="183"/>
      <c r="AE21167" s="184"/>
      <c r="AF21167" s="184"/>
    </row>
    <row r="21168" spans="30:32" ht="24.75" customHeight="1">
      <c r="AD21168" s="183"/>
      <c r="AE21168" s="184"/>
      <c r="AF21168" s="184"/>
    </row>
    <row r="21169" spans="30:32" ht="24.75" customHeight="1">
      <c r="AD21169" s="183"/>
      <c r="AE21169" s="184"/>
      <c r="AF21169" s="184"/>
    </row>
    <row r="21170" spans="30:32" ht="24.75" customHeight="1">
      <c r="AD21170" s="183"/>
      <c r="AE21170" s="184"/>
      <c r="AF21170" s="184"/>
    </row>
    <row r="21171" spans="30:32" ht="24.75" customHeight="1">
      <c r="AD21171" s="183"/>
      <c r="AE21171" s="184"/>
      <c r="AF21171" s="184"/>
    </row>
    <row r="21172" spans="30:32" ht="24.75" customHeight="1">
      <c r="AD21172" s="183"/>
      <c r="AE21172" s="184"/>
      <c r="AF21172" s="184"/>
    </row>
    <row r="21173" spans="30:32" ht="24.75" customHeight="1">
      <c r="AD21173" s="183"/>
      <c r="AE21173" s="184"/>
      <c r="AF21173" s="184"/>
    </row>
    <row r="21174" spans="30:32" ht="24.75" customHeight="1">
      <c r="AD21174" s="183"/>
      <c r="AE21174" s="184"/>
      <c r="AF21174" s="184"/>
    </row>
    <row r="21175" spans="30:32" ht="24.75" customHeight="1">
      <c r="AD21175" s="183"/>
      <c r="AE21175" s="184"/>
      <c r="AF21175" s="184"/>
    </row>
    <row r="21176" spans="30:32" ht="24.75" customHeight="1">
      <c r="AD21176" s="183"/>
      <c r="AE21176" s="184"/>
      <c r="AF21176" s="184"/>
    </row>
    <row r="21177" spans="30:32" ht="24.75" customHeight="1">
      <c r="AD21177" s="183"/>
      <c r="AE21177" s="184"/>
      <c r="AF21177" s="184"/>
    </row>
    <row r="21178" spans="30:32" ht="24.75" customHeight="1">
      <c r="AD21178" s="183"/>
      <c r="AE21178" s="184"/>
      <c r="AF21178" s="184"/>
    </row>
    <row r="21179" spans="30:32" ht="24.75" customHeight="1">
      <c r="AD21179" s="183"/>
      <c r="AE21179" s="184"/>
      <c r="AF21179" s="184"/>
    </row>
    <row r="21180" spans="30:32" ht="24.75" customHeight="1">
      <c r="AD21180" s="183"/>
      <c r="AE21180" s="184"/>
      <c r="AF21180" s="184"/>
    </row>
    <row r="21181" spans="30:32" ht="24.75" customHeight="1">
      <c r="AD21181" s="183"/>
      <c r="AE21181" s="184"/>
      <c r="AF21181" s="184"/>
    </row>
    <row r="21182" spans="30:32" ht="24.75" customHeight="1">
      <c r="AD21182" s="183"/>
      <c r="AE21182" s="184"/>
      <c r="AF21182" s="184"/>
    </row>
    <row r="21183" spans="30:32" ht="24.75" customHeight="1">
      <c r="AD21183" s="183"/>
      <c r="AE21183" s="184"/>
      <c r="AF21183" s="184"/>
    </row>
    <row r="21184" spans="30:32" ht="24.75" customHeight="1">
      <c r="AD21184" s="183"/>
      <c r="AE21184" s="184"/>
      <c r="AF21184" s="184"/>
    </row>
    <row r="21185" spans="30:32" ht="24.75" customHeight="1">
      <c r="AD21185" s="183"/>
      <c r="AE21185" s="184"/>
      <c r="AF21185" s="184"/>
    </row>
    <row r="21186" spans="30:32" ht="24.75" customHeight="1">
      <c r="AD21186" s="183"/>
      <c r="AE21186" s="184"/>
      <c r="AF21186" s="184"/>
    </row>
    <row r="21187" spans="30:32" ht="24.75" customHeight="1">
      <c r="AD21187" s="183"/>
      <c r="AE21187" s="184"/>
      <c r="AF21187" s="184"/>
    </row>
    <row r="21188" spans="30:32" ht="24.75" customHeight="1">
      <c r="AD21188" s="183"/>
      <c r="AE21188" s="184"/>
      <c r="AF21188" s="184"/>
    </row>
    <row r="21189" spans="30:32" ht="24.75" customHeight="1">
      <c r="AD21189" s="183"/>
      <c r="AE21189" s="184"/>
      <c r="AF21189" s="184"/>
    </row>
    <row r="21190" spans="30:32" ht="24.75" customHeight="1">
      <c r="AD21190" s="183"/>
      <c r="AE21190" s="184"/>
      <c r="AF21190" s="184"/>
    </row>
    <row r="21191" spans="30:32" ht="24.75" customHeight="1">
      <c r="AD21191" s="183"/>
      <c r="AE21191" s="184"/>
      <c r="AF21191" s="184"/>
    </row>
    <row r="21192" spans="30:32" ht="24.75" customHeight="1">
      <c r="AD21192" s="183"/>
      <c r="AE21192" s="184"/>
      <c r="AF21192" s="184"/>
    </row>
    <row r="21193" spans="30:32" ht="24.75" customHeight="1">
      <c r="AD21193" s="183"/>
      <c r="AE21193" s="184"/>
      <c r="AF21193" s="184"/>
    </row>
    <row r="21194" spans="30:32" ht="24.75" customHeight="1">
      <c r="AD21194" s="183"/>
      <c r="AE21194" s="184"/>
      <c r="AF21194" s="184"/>
    </row>
    <row r="21195" spans="30:32" ht="24.75" customHeight="1">
      <c r="AD21195" s="183"/>
      <c r="AE21195" s="184"/>
      <c r="AF21195" s="184"/>
    </row>
    <row r="21196" spans="30:32" ht="24.75" customHeight="1">
      <c r="AD21196" s="183"/>
      <c r="AE21196" s="184"/>
      <c r="AF21196" s="184"/>
    </row>
    <row r="21197" spans="30:32" ht="24.75" customHeight="1">
      <c r="AD21197" s="183"/>
      <c r="AE21197" s="184"/>
      <c r="AF21197" s="184"/>
    </row>
    <row r="21198" spans="30:32" ht="24.75" customHeight="1">
      <c r="AD21198" s="183"/>
      <c r="AE21198" s="184"/>
      <c r="AF21198" s="184"/>
    </row>
    <row r="21199" spans="30:32" ht="24.75" customHeight="1">
      <c r="AD21199" s="183"/>
      <c r="AE21199" s="184"/>
      <c r="AF21199" s="184"/>
    </row>
    <row r="21200" spans="30:32" ht="24.75" customHeight="1">
      <c r="AD21200" s="183"/>
      <c r="AE21200" s="184"/>
      <c r="AF21200" s="184"/>
    </row>
    <row r="21201" spans="30:32" ht="24.75" customHeight="1">
      <c r="AD21201" s="183"/>
      <c r="AE21201" s="184"/>
      <c r="AF21201" s="184"/>
    </row>
    <row r="21202" spans="30:32" ht="24.75" customHeight="1">
      <c r="AD21202" s="183"/>
      <c r="AE21202" s="184"/>
      <c r="AF21202" s="184"/>
    </row>
    <row r="21203" spans="30:32" ht="24.75" customHeight="1">
      <c r="AD21203" s="183"/>
      <c r="AE21203" s="184"/>
      <c r="AF21203" s="184"/>
    </row>
    <row r="21204" spans="30:32" ht="24.75" customHeight="1">
      <c r="AD21204" s="183"/>
      <c r="AE21204" s="184"/>
      <c r="AF21204" s="184"/>
    </row>
    <row r="21205" spans="30:32" ht="24.75" customHeight="1">
      <c r="AD21205" s="183"/>
      <c r="AE21205" s="184"/>
      <c r="AF21205" s="184"/>
    </row>
    <row r="21206" spans="30:32" ht="24.75" customHeight="1">
      <c r="AD21206" s="183"/>
      <c r="AE21206" s="184"/>
      <c r="AF21206" s="184"/>
    </row>
    <row r="21207" spans="30:32" ht="24.75" customHeight="1">
      <c r="AD21207" s="183"/>
      <c r="AE21207" s="184"/>
      <c r="AF21207" s="184"/>
    </row>
    <row r="21208" spans="30:32" ht="24.75" customHeight="1">
      <c r="AD21208" s="183"/>
      <c r="AE21208" s="184"/>
      <c r="AF21208" s="184"/>
    </row>
    <row r="21209" spans="30:32" ht="24.75" customHeight="1">
      <c r="AD21209" s="183"/>
      <c r="AE21209" s="184"/>
      <c r="AF21209" s="184"/>
    </row>
    <row r="21210" spans="30:32" ht="24.75" customHeight="1">
      <c r="AD21210" s="183"/>
      <c r="AE21210" s="184"/>
      <c r="AF21210" s="184"/>
    </row>
    <row r="21211" spans="30:32" ht="24.75" customHeight="1">
      <c r="AD21211" s="183"/>
      <c r="AE21211" s="184"/>
      <c r="AF21211" s="184"/>
    </row>
    <row r="21212" spans="30:32" ht="24.75" customHeight="1">
      <c r="AD21212" s="183"/>
      <c r="AE21212" s="184"/>
      <c r="AF21212" s="184"/>
    </row>
    <row r="21213" spans="30:32" ht="24.75" customHeight="1">
      <c r="AD21213" s="183"/>
      <c r="AE21213" s="184"/>
      <c r="AF21213" s="184"/>
    </row>
    <row r="21214" spans="30:32" ht="24.75" customHeight="1">
      <c r="AD21214" s="183"/>
      <c r="AE21214" s="184"/>
      <c r="AF21214" s="184"/>
    </row>
    <row r="21215" spans="30:32" ht="24.75" customHeight="1">
      <c r="AD21215" s="183"/>
      <c r="AE21215" s="184"/>
      <c r="AF21215" s="184"/>
    </row>
    <row r="21216" spans="30:32" ht="24.75" customHeight="1">
      <c r="AD21216" s="183"/>
      <c r="AE21216" s="184"/>
      <c r="AF21216" s="184"/>
    </row>
    <row r="21217" spans="30:32" ht="24.75" customHeight="1">
      <c r="AD21217" s="183"/>
      <c r="AE21217" s="184"/>
      <c r="AF21217" s="184"/>
    </row>
    <row r="21218" spans="30:32" ht="24.75" customHeight="1">
      <c r="AD21218" s="183"/>
      <c r="AE21218" s="184"/>
      <c r="AF21218" s="184"/>
    </row>
    <row r="21219" spans="30:32" ht="24.75" customHeight="1">
      <c r="AD21219" s="183"/>
      <c r="AE21219" s="184"/>
      <c r="AF21219" s="184"/>
    </row>
    <row r="21220" spans="30:32" ht="24.75" customHeight="1">
      <c r="AD21220" s="183"/>
      <c r="AE21220" s="184"/>
      <c r="AF21220" s="184"/>
    </row>
    <row r="21221" spans="30:32" ht="24.75" customHeight="1">
      <c r="AD21221" s="183"/>
      <c r="AE21221" s="184"/>
      <c r="AF21221" s="184"/>
    </row>
    <row r="21222" spans="30:32" ht="24.75" customHeight="1">
      <c r="AD21222" s="183"/>
      <c r="AE21222" s="184"/>
      <c r="AF21222" s="184"/>
    </row>
    <row r="21223" spans="30:32" ht="24.75" customHeight="1">
      <c r="AD21223" s="183"/>
      <c r="AE21223" s="184"/>
      <c r="AF21223" s="184"/>
    </row>
    <row r="21224" spans="30:32" ht="24.75" customHeight="1">
      <c r="AD21224" s="183"/>
      <c r="AE21224" s="184"/>
      <c r="AF21224" s="184"/>
    </row>
    <row r="21225" spans="30:32" ht="24.75" customHeight="1">
      <c r="AD21225" s="183"/>
      <c r="AE21225" s="184"/>
      <c r="AF21225" s="184"/>
    </row>
    <row r="21226" spans="30:32" ht="24.75" customHeight="1">
      <c r="AD21226" s="183"/>
      <c r="AE21226" s="184"/>
      <c r="AF21226" s="184"/>
    </row>
    <row r="21227" spans="30:32" ht="24.75" customHeight="1">
      <c r="AD21227" s="183"/>
      <c r="AE21227" s="184"/>
      <c r="AF21227" s="184"/>
    </row>
    <row r="21228" spans="30:32" ht="24.75" customHeight="1">
      <c r="AD21228" s="183"/>
      <c r="AE21228" s="184"/>
      <c r="AF21228" s="184"/>
    </row>
    <row r="21229" spans="30:32" ht="24.75" customHeight="1">
      <c r="AD21229" s="183"/>
      <c r="AE21229" s="184"/>
      <c r="AF21229" s="184"/>
    </row>
    <row r="21230" spans="30:32" ht="24.75" customHeight="1">
      <c r="AD21230" s="183"/>
      <c r="AE21230" s="184"/>
      <c r="AF21230" s="184"/>
    </row>
    <row r="21231" spans="30:32" ht="24.75" customHeight="1">
      <c r="AD21231" s="183"/>
      <c r="AE21231" s="184"/>
      <c r="AF21231" s="184"/>
    </row>
    <row r="21232" spans="30:32" ht="24.75" customHeight="1">
      <c r="AD21232" s="183"/>
      <c r="AE21232" s="184"/>
      <c r="AF21232" s="184"/>
    </row>
    <row r="21233" spans="30:32" ht="24.75" customHeight="1">
      <c r="AD21233" s="183"/>
      <c r="AE21233" s="184"/>
      <c r="AF21233" s="184"/>
    </row>
    <row r="21234" spans="30:32" ht="24.75" customHeight="1">
      <c r="AD21234" s="183"/>
      <c r="AE21234" s="184"/>
      <c r="AF21234" s="184"/>
    </row>
    <row r="21235" spans="30:32" ht="24.75" customHeight="1">
      <c r="AD21235" s="183"/>
      <c r="AE21235" s="184"/>
      <c r="AF21235" s="184"/>
    </row>
    <row r="21236" spans="30:32" ht="24.75" customHeight="1">
      <c r="AD21236" s="183"/>
      <c r="AE21236" s="184"/>
      <c r="AF21236" s="184"/>
    </row>
    <row r="21237" spans="30:32" ht="24.75" customHeight="1">
      <c r="AD21237" s="183"/>
      <c r="AE21237" s="184"/>
      <c r="AF21237" s="184"/>
    </row>
    <row r="21238" spans="30:32" ht="24.75" customHeight="1">
      <c r="AD21238" s="183"/>
      <c r="AE21238" s="184"/>
      <c r="AF21238" s="184"/>
    </row>
    <row r="21239" spans="30:32" ht="24.75" customHeight="1">
      <c r="AD21239" s="183"/>
      <c r="AE21239" s="184"/>
      <c r="AF21239" s="184"/>
    </row>
    <row r="21240" spans="30:32" ht="24.75" customHeight="1">
      <c r="AD21240" s="183"/>
      <c r="AE21240" s="184"/>
      <c r="AF21240" s="184"/>
    </row>
    <row r="21241" spans="30:32" ht="24.75" customHeight="1">
      <c r="AD21241" s="183"/>
      <c r="AE21241" s="184"/>
      <c r="AF21241" s="184"/>
    </row>
    <row r="21242" spans="30:32" ht="24.75" customHeight="1">
      <c r="AD21242" s="183"/>
      <c r="AE21242" s="184"/>
      <c r="AF21242" s="184"/>
    </row>
    <row r="21243" spans="30:32" ht="24.75" customHeight="1">
      <c r="AD21243" s="183"/>
      <c r="AE21243" s="184"/>
      <c r="AF21243" s="184"/>
    </row>
    <row r="21244" spans="30:32" ht="24.75" customHeight="1">
      <c r="AD21244" s="183"/>
      <c r="AE21244" s="184"/>
      <c r="AF21244" s="184"/>
    </row>
    <row r="21245" spans="30:32" ht="24.75" customHeight="1">
      <c r="AD21245" s="183"/>
      <c r="AE21245" s="184"/>
      <c r="AF21245" s="184"/>
    </row>
    <row r="21246" spans="30:32" ht="24.75" customHeight="1">
      <c r="AD21246" s="183"/>
      <c r="AE21246" s="184"/>
      <c r="AF21246" s="184"/>
    </row>
    <row r="21247" spans="30:32" ht="24.75" customHeight="1">
      <c r="AD21247" s="183"/>
      <c r="AE21247" s="184"/>
      <c r="AF21247" s="184"/>
    </row>
    <row r="21248" spans="30:32" ht="24.75" customHeight="1">
      <c r="AD21248" s="183"/>
      <c r="AE21248" s="184"/>
      <c r="AF21248" s="184"/>
    </row>
    <row r="21249" spans="30:32" ht="24.75" customHeight="1">
      <c r="AD21249" s="183"/>
      <c r="AE21249" s="184"/>
      <c r="AF21249" s="184"/>
    </row>
    <row r="21250" spans="30:32" ht="24.75" customHeight="1">
      <c r="AD21250" s="183"/>
      <c r="AE21250" s="184"/>
      <c r="AF21250" s="184"/>
    </row>
    <row r="21251" spans="30:32" ht="24.75" customHeight="1">
      <c r="AD21251" s="183"/>
      <c r="AE21251" s="184"/>
      <c r="AF21251" s="184"/>
    </row>
    <row r="21252" spans="30:32" ht="24.75" customHeight="1">
      <c r="AD21252" s="183"/>
      <c r="AE21252" s="184"/>
      <c r="AF21252" s="184"/>
    </row>
    <row r="21253" spans="30:32" ht="24.75" customHeight="1">
      <c r="AD21253" s="183"/>
      <c r="AE21253" s="184"/>
      <c r="AF21253" s="184"/>
    </row>
    <row r="21254" spans="30:32" ht="24.75" customHeight="1">
      <c r="AD21254" s="183"/>
      <c r="AE21254" s="184"/>
      <c r="AF21254" s="184"/>
    </row>
    <row r="21255" spans="30:32" ht="24.75" customHeight="1">
      <c r="AD21255" s="183"/>
      <c r="AE21255" s="184"/>
      <c r="AF21255" s="184"/>
    </row>
    <row r="21256" spans="30:32" ht="24.75" customHeight="1">
      <c r="AD21256" s="183"/>
      <c r="AE21256" s="184"/>
      <c r="AF21256" s="184"/>
    </row>
    <row r="21257" spans="30:32" ht="24.75" customHeight="1">
      <c r="AD21257" s="183"/>
      <c r="AE21257" s="184"/>
      <c r="AF21257" s="184"/>
    </row>
    <row r="21258" spans="30:32" ht="24.75" customHeight="1">
      <c r="AD21258" s="183"/>
      <c r="AE21258" s="184"/>
      <c r="AF21258" s="184"/>
    </row>
    <row r="21259" spans="30:32" ht="24.75" customHeight="1">
      <c r="AD21259" s="183"/>
      <c r="AE21259" s="184"/>
      <c r="AF21259" s="184"/>
    </row>
    <row r="21260" spans="30:32" ht="24.75" customHeight="1">
      <c r="AD21260" s="183"/>
      <c r="AE21260" s="184"/>
      <c r="AF21260" s="184"/>
    </row>
    <row r="21261" spans="30:32" ht="24.75" customHeight="1">
      <c r="AD21261" s="183"/>
      <c r="AE21261" s="184"/>
      <c r="AF21261" s="184"/>
    </row>
    <row r="21262" spans="30:32" ht="24.75" customHeight="1">
      <c r="AD21262" s="183"/>
      <c r="AE21262" s="184"/>
      <c r="AF21262" s="184"/>
    </row>
    <row r="21263" spans="30:32" ht="24.75" customHeight="1">
      <c r="AD21263" s="183"/>
      <c r="AE21263" s="184"/>
      <c r="AF21263" s="184"/>
    </row>
    <row r="21264" spans="30:32" ht="24.75" customHeight="1">
      <c r="AD21264" s="183"/>
      <c r="AE21264" s="184"/>
      <c r="AF21264" s="184"/>
    </row>
    <row r="21265" spans="30:32" ht="24.75" customHeight="1">
      <c r="AD21265" s="183"/>
      <c r="AE21265" s="184"/>
      <c r="AF21265" s="184"/>
    </row>
    <row r="21266" spans="30:32" ht="24.75" customHeight="1">
      <c r="AD21266" s="183"/>
      <c r="AE21266" s="184"/>
      <c r="AF21266" s="184"/>
    </row>
    <row r="21267" spans="30:32" ht="24.75" customHeight="1">
      <c r="AD21267" s="183"/>
      <c r="AE21267" s="184"/>
      <c r="AF21267" s="184"/>
    </row>
    <row r="21268" spans="30:32" ht="24.75" customHeight="1">
      <c r="AD21268" s="183"/>
      <c r="AE21268" s="184"/>
      <c r="AF21268" s="184"/>
    </row>
    <row r="21269" spans="30:32" ht="24.75" customHeight="1">
      <c r="AD21269" s="183"/>
      <c r="AE21269" s="184"/>
      <c r="AF21269" s="184"/>
    </row>
    <row r="21270" spans="30:32" ht="24.75" customHeight="1">
      <c r="AD21270" s="183"/>
      <c r="AE21270" s="184"/>
      <c r="AF21270" s="184"/>
    </row>
    <row r="21271" spans="30:32" ht="24.75" customHeight="1">
      <c r="AD21271" s="183"/>
      <c r="AE21271" s="184"/>
      <c r="AF21271" s="184"/>
    </row>
    <row r="21272" spans="30:32" ht="24.75" customHeight="1">
      <c r="AD21272" s="183"/>
      <c r="AE21272" s="184"/>
      <c r="AF21272" s="184"/>
    </row>
    <row r="21273" spans="30:32" ht="24.75" customHeight="1">
      <c r="AD21273" s="183"/>
      <c r="AE21273" s="184"/>
      <c r="AF21273" s="184"/>
    </row>
    <row r="21274" spans="30:32" ht="24.75" customHeight="1">
      <c r="AD21274" s="183"/>
      <c r="AE21274" s="184"/>
      <c r="AF21274" s="184"/>
    </row>
    <row r="21275" spans="30:32" ht="24.75" customHeight="1">
      <c r="AD21275" s="183"/>
      <c r="AE21275" s="184"/>
      <c r="AF21275" s="184"/>
    </row>
    <row r="21276" spans="30:32" ht="24.75" customHeight="1">
      <c r="AD21276" s="183"/>
      <c r="AE21276" s="184"/>
      <c r="AF21276" s="184"/>
    </row>
    <row r="21277" spans="30:32" ht="24.75" customHeight="1">
      <c r="AD21277" s="183"/>
      <c r="AE21277" s="184"/>
      <c r="AF21277" s="184"/>
    </row>
    <row r="21278" spans="30:32" ht="24.75" customHeight="1">
      <c r="AD21278" s="183"/>
      <c r="AE21278" s="184"/>
      <c r="AF21278" s="184"/>
    </row>
    <row r="21279" spans="30:32" ht="24.75" customHeight="1">
      <c r="AD21279" s="183"/>
      <c r="AE21279" s="184"/>
      <c r="AF21279" s="184"/>
    </row>
    <row r="21280" spans="30:32" ht="24.75" customHeight="1">
      <c r="AD21280" s="183"/>
      <c r="AE21280" s="184"/>
      <c r="AF21280" s="184"/>
    </row>
    <row r="21281" spans="30:32" ht="24.75" customHeight="1">
      <c r="AD21281" s="183"/>
      <c r="AE21281" s="184"/>
      <c r="AF21281" s="184"/>
    </row>
    <row r="21282" spans="30:32" ht="24.75" customHeight="1">
      <c r="AD21282" s="183"/>
      <c r="AE21282" s="184"/>
      <c r="AF21282" s="184"/>
    </row>
    <row r="21283" spans="30:32" ht="24.75" customHeight="1">
      <c r="AD21283" s="183"/>
      <c r="AE21283" s="184"/>
      <c r="AF21283" s="184"/>
    </row>
    <row r="21284" spans="30:32" ht="24.75" customHeight="1">
      <c r="AD21284" s="183"/>
      <c r="AE21284" s="184"/>
      <c r="AF21284" s="184"/>
    </row>
    <row r="21285" spans="30:32" ht="24.75" customHeight="1">
      <c r="AD21285" s="183"/>
      <c r="AE21285" s="184"/>
      <c r="AF21285" s="184"/>
    </row>
    <row r="21286" spans="30:32" ht="24.75" customHeight="1">
      <c r="AD21286" s="183"/>
      <c r="AE21286" s="184"/>
      <c r="AF21286" s="184"/>
    </row>
    <row r="21287" spans="30:32" ht="24.75" customHeight="1">
      <c r="AD21287" s="183"/>
      <c r="AE21287" s="184"/>
      <c r="AF21287" s="184"/>
    </row>
    <row r="21288" spans="30:32" ht="24.75" customHeight="1">
      <c r="AD21288" s="183"/>
      <c r="AE21288" s="184"/>
      <c r="AF21288" s="184"/>
    </row>
    <row r="21289" spans="30:32" ht="24.75" customHeight="1">
      <c r="AD21289" s="183"/>
      <c r="AE21289" s="184"/>
      <c r="AF21289" s="184"/>
    </row>
    <row r="21290" spans="30:32" ht="24.75" customHeight="1">
      <c r="AD21290" s="183"/>
      <c r="AE21290" s="184"/>
      <c r="AF21290" s="184"/>
    </row>
    <row r="21291" spans="30:32" ht="24.75" customHeight="1">
      <c r="AD21291" s="183"/>
      <c r="AE21291" s="184"/>
      <c r="AF21291" s="184"/>
    </row>
    <row r="21292" spans="30:32" ht="24.75" customHeight="1">
      <c r="AD21292" s="183"/>
      <c r="AE21292" s="184"/>
      <c r="AF21292" s="184"/>
    </row>
    <row r="21293" spans="30:32" ht="24.75" customHeight="1">
      <c r="AD21293" s="183"/>
      <c r="AE21293" s="184"/>
      <c r="AF21293" s="184"/>
    </row>
    <row r="21294" spans="30:32" ht="24.75" customHeight="1">
      <c r="AD21294" s="183"/>
      <c r="AE21294" s="184"/>
      <c r="AF21294" s="184"/>
    </row>
    <row r="21295" spans="30:32" ht="24.75" customHeight="1">
      <c r="AD21295" s="183"/>
      <c r="AE21295" s="184"/>
      <c r="AF21295" s="184"/>
    </row>
    <row r="21296" spans="30:32" ht="24.75" customHeight="1">
      <c r="AD21296" s="183"/>
      <c r="AE21296" s="184"/>
      <c r="AF21296" s="184"/>
    </row>
    <row r="21297" spans="30:32" ht="24.75" customHeight="1">
      <c r="AD21297" s="183"/>
      <c r="AE21297" s="184"/>
      <c r="AF21297" s="184"/>
    </row>
    <row r="21298" spans="30:32" ht="24.75" customHeight="1">
      <c r="AD21298" s="183"/>
      <c r="AE21298" s="184"/>
      <c r="AF21298" s="184"/>
    </row>
    <row r="21299" spans="30:32" ht="24.75" customHeight="1">
      <c r="AD21299" s="183"/>
      <c r="AE21299" s="184"/>
      <c r="AF21299" s="184"/>
    </row>
    <row r="21300" spans="30:32" ht="24.75" customHeight="1">
      <c r="AD21300" s="183"/>
      <c r="AE21300" s="184"/>
      <c r="AF21300" s="184"/>
    </row>
    <row r="21301" spans="30:32" ht="24.75" customHeight="1">
      <c r="AD21301" s="183"/>
      <c r="AE21301" s="184"/>
      <c r="AF21301" s="184"/>
    </row>
    <row r="21302" spans="30:32" ht="24.75" customHeight="1">
      <c r="AD21302" s="183"/>
      <c r="AE21302" s="184"/>
      <c r="AF21302" s="184"/>
    </row>
    <row r="21303" spans="30:32" ht="24.75" customHeight="1">
      <c r="AD21303" s="183"/>
      <c r="AE21303" s="184"/>
      <c r="AF21303" s="184"/>
    </row>
    <row r="21304" spans="30:32" ht="24.75" customHeight="1">
      <c r="AD21304" s="183"/>
      <c r="AE21304" s="184"/>
      <c r="AF21304" s="184"/>
    </row>
    <row r="21305" spans="30:32" ht="24.75" customHeight="1">
      <c r="AD21305" s="183"/>
      <c r="AE21305" s="184"/>
      <c r="AF21305" s="184"/>
    </row>
    <row r="21306" spans="30:32" ht="24.75" customHeight="1">
      <c r="AD21306" s="183"/>
      <c r="AE21306" s="184"/>
      <c r="AF21306" s="184"/>
    </row>
    <row r="21307" spans="30:32" ht="24.75" customHeight="1">
      <c r="AD21307" s="183"/>
      <c r="AE21307" s="184"/>
      <c r="AF21307" s="184"/>
    </row>
    <row r="21308" spans="30:32" ht="24.75" customHeight="1">
      <c r="AD21308" s="183"/>
      <c r="AE21308" s="184"/>
      <c r="AF21308" s="184"/>
    </row>
    <row r="21309" spans="30:32" ht="24.75" customHeight="1">
      <c r="AD21309" s="183"/>
      <c r="AE21309" s="184"/>
      <c r="AF21309" s="184"/>
    </row>
    <row r="21310" spans="30:32" ht="24.75" customHeight="1">
      <c r="AD21310" s="183"/>
      <c r="AE21310" s="184"/>
      <c r="AF21310" s="184"/>
    </row>
    <row r="21311" spans="30:32" ht="24.75" customHeight="1">
      <c r="AD21311" s="183"/>
      <c r="AE21311" s="184"/>
      <c r="AF21311" s="184"/>
    </row>
    <row r="21312" spans="30:32" ht="24.75" customHeight="1">
      <c r="AD21312" s="183"/>
      <c r="AE21312" s="184"/>
      <c r="AF21312" s="184"/>
    </row>
    <row r="21313" spans="30:32" ht="24.75" customHeight="1">
      <c r="AD21313" s="183"/>
      <c r="AE21313" s="184"/>
      <c r="AF21313" s="184"/>
    </row>
    <row r="21314" spans="30:32" ht="24.75" customHeight="1">
      <c r="AD21314" s="183"/>
      <c r="AE21314" s="184"/>
      <c r="AF21314" s="184"/>
    </row>
    <row r="21315" spans="30:32" ht="24.75" customHeight="1">
      <c r="AD21315" s="183"/>
      <c r="AE21315" s="184"/>
      <c r="AF21315" s="184"/>
    </row>
    <row r="21316" spans="30:32" ht="24.75" customHeight="1">
      <c r="AD21316" s="183"/>
      <c r="AE21316" s="184"/>
      <c r="AF21316" s="184"/>
    </row>
    <row r="21317" spans="30:32" ht="24.75" customHeight="1">
      <c r="AD21317" s="183"/>
      <c r="AE21317" s="184"/>
      <c r="AF21317" s="184"/>
    </row>
    <row r="21318" spans="30:32" ht="24.75" customHeight="1">
      <c r="AD21318" s="183"/>
      <c r="AE21318" s="184"/>
      <c r="AF21318" s="184"/>
    </row>
    <row r="21319" spans="30:32" ht="24.75" customHeight="1">
      <c r="AD21319" s="183"/>
      <c r="AE21319" s="184"/>
      <c r="AF21319" s="184"/>
    </row>
    <row r="21320" spans="30:32" ht="24.75" customHeight="1">
      <c r="AD21320" s="183"/>
      <c r="AE21320" s="184"/>
      <c r="AF21320" s="184"/>
    </row>
    <row r="21321" spans="30:32" ht="24.75" customHeight="1">
      <c r="AD21321" s="183"/>
      <c r="AE21321" s="184"/>
      <c r="AF21321" s="184"/>
    </row>
    <row r="21322" spans="30:32" ht="24.75" customHeight="1">
      <c r="AD21322" s="183"/>
      <c r="AE21322" s="184"/>
      <c r="AF21322" s="184"/>
    </row>
    <row r="21323" spans="30:32" ht="24.75" customHeight="1">
      <c r="AD21323" s="183"/>
      <c r="AE21323" s="184"/>
      <c r="AF21323" s="184"/>
    </row>
    <row r="21324" spans="30:32" ht="24.75" customHeight="1">
      <c r="AD21324" s="183"/>
      <c r="AE21324" s="184"/>
      <c r="AF21324" s="184"/>
    </row>
    <row r="21325" spans="30:32" ht="24.75" customHeight="1">
      <c r="AD21325" s="183"/>
      <c r="AE21325" s="184"/>
      <c r="AF21325" s="184"/>
    </row>
    <row r="21326" spans="30:32" ht="24.75" customHeight="1">
      <c r="AD21326" s="183"/>
      <c r="AE21326" s="184"/>
      <c r="AF21326" s="184"/>
    </row>
    <row r="21327" spans="30:32" ht="24.75" customHeight="1">
      <c r="AD21327" s="183"/>
      <c r="AE21327" s="184"/>
      <c r="AF21327" s="184"/>
    </row>
    <row r="21328" spans="30:32" ht="24.75" customHeight="1">
      <c r="AD21328" s="183"/>
      <c r="AE21328" s="184"/>
      <c r="AF21328" s="184"/>
    </row>
    <row r="21329" spans="30:32" ht="24.75" customHeight="1">
      <c r="AD21329" s="183"/>
      <c r="AE21329" s="184"/>
      <c r="AF21329" s="184"/>
    </row>
    <row r="21330" spans="30:32" ht="24.75" customHeight="1">
      <c r="AD21330" s="183"/>
      <c r="AE21330" s="184"/>
      <c r="AF21330" s="184"/>
    </row>
    <row r="21331" spans="30:32" ht="24.75" customHeight="1">
      <c r="AD21331" s="183"/>
      <c r="AE21331" s="184"/>
      <c r="AF21331" s="184"/>
    </row>
    <row r="21332" spans="30:32" ht="24.75" customHeight="1">
      <c r="AD21332" s="183"/>
      <c r="AE21332" s="184"/>
      <c r="AF21332" s="184"/>
    </row>
    <row r="21333" spans="30:32" ht="24.75" customHeight="1">
      <c r="AD21333" s="183"/>
      <c r="AE21333" s="184"/>
      <c r="AF21333" s="184"/>
    </row>
    <row r="21334" spans="30:32" ht="24.75" customHeight="1">
      <c r="AD21334" s="183"/>
      <c r="AE21334" s="184"/>
      <c r="AF21334" s="184"/>
    </row>
    <row r="21335" spans="30:32" ht="24.75" customHeight="1">
      <c r="AD21335" s="183"/>
      <c r="AE21335" s="184"/>
      <c r="AF21335" s="184"/>
    </row>
    <row r="21336" spans="30:32" ht="24.75" customHeight="1">
      <c r="AD21336" s="183"/>
      <c r="AE21336" s="184"/>
      <c r="AF21336" s="184"/>
    </row>
    <row r="21337" spans="30:32" ht="24.75" customHeight="1">
      <c r="AD21337" s="183"/>
      <c r="AE21337" s="184"/>
      <c r="AF21337" s="184"/>
    </row>
    <row r="21338" spans="30:32" ht="24.75" customHeight="1">
      <c r="AD21338" s="183"/>
      <c r="AE21338" s="184"/>
      <c r="AF21338" s="184"/>
    </row>
    <row r="21339" spans="30:32" ht="24.75" customHeight="1">
      <c r="AD21339" s="183"/>
      <c r="AE21339" s="184"/>
      <c r="AF21339" s="184"/>
    </row>
    <row r="21340" spans="30:32" ht="24.75" customHeight="1">
      <c r="AD21340" s="183"/>
      <c r="AE21340" s="184"/>
      <c r="AF21340" s="184"/>
    </row>
    <row r="21341" spans="30:32" ht="24.75" customHeight="1">
      <c r="AD21341" s="183"/>
      <c r="AE21341" s="184"/>
      <c r="AF21341" s="184"/>
    </row>
    <row r="21342" spans="30:32" ht="24.75" customHeight="1">
      <c r="AD21342" s="183"/>
      <c r="AE21342" s="184"/>
      <c r="AF21342" s="184"/>
    </row>
    <row r="21343" spans="30:32" ht="24.75" customHeight="1">
      <c r="AD21343" s="183"/>
      <c r="AE21343" s="184"/>
      <c r="AF21343" s="184"/>
    </row>
    <row r="21344" spans="30:32" ht="24.75" customHeight="1">
      <c r="AD21344" s="183"/>
      <c r="AE21344" s="184"/>
      <c r="AF21344" s="184"/>
    </row>
    <row r="21345" spans="30:32" ht="24.75" customHeight="1">
      <c r="AD21345" s="183"/>
      <c r="AE21345" s="184"/>
      <c r="AF21345" s="184"/>
    </row>
    <row r="21346" spans="30:32" ht="24.75" customHeight="1">
      <c r="AD21346" s="183"/>
      <c r="AE21346" s="184"/>
      <c r="AF21346" s="184"/>
    </row>
    <row r="21347" spans="30:32" ht="24.75" customHeight="1">
      <c r="AD21347" s="183"/>
      <c r="AE21347" s="184"/>
      <c r="AF21347" s="184"/>
    </row>
    <row r="21348" spans="30:32" ht="24.75" customHeight="1">
      <c r="AD21348" s="183"/>
      <c r="AE21348" s="184"/>
      <c r="AF21348" s="184"/>
    </row>
    <row r="21349" spans="30:32" ht="24.75" customHeight="1">
      <c r="AD21349" s="183"/>
      <c r="AE21349" s="184"/>
      <c r="AF21349" s="184"/>
    </row>
    <row r="21350" spans="30:32" ht="24.75" customHeight="1">
      <c r="AD21350" s="183"/>
      <c r="AE21350" s="184"/>
      <c r="AF21350" s="184"/>
    </row>
    <row r="21351" spans="30:32" ht="24.75" customHeight="1">
      <c r="AD21351" s="183"/>
      <c r="AE21351" s="184"/>
      <c r="AF21351" s="184"/>
    </row>
    <row r="21352" spans="30:32" ht="24.75" customHeight="1">
      <c r="AD21352" s="183"/>
      <c r="AE21352" s="184"/>
      <c r="AF21352" s="184"/>
    </row>
    <row r="21353" spans="30:32" ht="24.75" customHeight="1">
      <c r="AD21353" s="183"/>
      <c r="AE21353" s="184"/>
      <c r="AF21353" s="184"/>
    </row>
    <row r="21354" spans="30:32" ht="24.75" customHeight="1">
      <c r="AD21354" s="183"/>
      <c r="AE21354" s="184"/>
      <c r="AF21354" s="184"/>
    </row>
    <row r="21355" spans="30:32" ht="24.75" customHeight="1">
      <c r="AD21355" s="183"/>
      <c r="AE21355" s="184"/>
      <c r="AF21355" s="184"/>
    </row>
    <row r="21356" spans="30:32" ht="24.75" customHeight="1">
      <c r="AD21356" s="183"/>
      <c r="AE21356" s="184"/>
      <c r="AF21356" s="184"/>
    </row>
    <row r="21357" spans="30:32" ht="24.75" customHeight="1">
      <c r="AD21357" s="183"/>
      <c r="AE21357" s="184"/>
      <c r="AF21357" s="184"/>
    </row>
    <row r="21358" spans="30:32" ht="24.75" customHeight="1">
      <c r="AD21358" s="183"/>
      <c r="AE21358" s="184"/>
      <c r="AF21358" s="184"/>
    </row>
    <row r="21359" spans="30:32" ht="24.75" customHeight="1">
      <c r="AD21359" s="183"/>
      <c r="AE21359" s="184"/>
      <c r="AF21359" s="184"/>
    </row>
    <row r="21360" spans="30:32" ht="24.75" customHeight="1">
      <c r="AD21360" s="183"/>
      <c r="AE21360" s="184"/>
      <c r="AF21360" s="184"/>
    </row>
    <row r="21361" spans="30:32" ht="24.75" customHeight="1">
      <c r="AD21361" s="183"/>
      <c r="AE21361" s="184"/>
      <c r="AF21361" s="184"/>
    </row>
    <row r="21362" spans="30:32" ht="24.75" customHeight="1">
      <c r="AD21362" s="183"/>
      <c r="AE21362" s="184"/>
      <c r="AF21362" s="184"/>
    </row>
    <row r="21363" spans="30:32" ht="24.75" customHeight="1">
      <c r="AD21363" s="183"/>
      <c r="AE21363" s="184"/>
      <c r="AF21363" s="184"/>
    </row>
    <row r="21364" spans="30:32" ht="24.75" customHeight="1">
      <c r="AD21364" s="183"/>
      <c r="AE21364" s="184"/>
      <c r="AF21364" s="184"/>
    </row>
    <row r="21365" spans="30:32" ht="24.75" customHeight="1">
      <c r="AD21365" s="183"/>
      <c r="AE21365" s="184"/>
      <c r="AF21365" s="184"/>
    </row>
    <row r="21366" spans="30:32" ht="24.75" customHeight="1">
      <c r="AD21366" s="183"/>
      <c r="AE21366" s="184"/>
      <c r="AF21366" s="184"/>
    </row>
    <row r="21367" spans="30:32" ht="24.75" customHeight="1">
      <c r="AD21367" s="183"/>
      <c r="AE21367" s="184"/>
      <c r="AF21367" s="184"/>
    </row>
    <row r="21368" spans="30:32" ht="24.75" customHeight="1">
      <c r="AD21368" s="183"/>
      <c r="AE21368" s="184"/>
      <c r="AF21368" s="184"/>
    </row>
    <row r="21369" spans="30:32" ht="24.75" customHeight="1">
      <c r="AD21369" s="183"/>
      <c r="AE21369" s="184"/>
      <c r="AF21369" s="184"/>
    </row>
    <row r="21370" spans="30:32" ht="24.75" customHeight="1">
      <c r="AD21370" s="183"/>
      <c r="AE21370" s="184"/>
      <c r="AF21370" s="184"/>
    </row>
    <row r="21371" spans="30:32" ht="24.75" customHeight="1">
      <c r="AD21371" s="183"/>
      <c r="AE21371" s="184"/>
      <c r="AF21371" s="184"/>
    </row>
    <row r="21372" spans="30:32" ht="24.75" customHeight="1">
      <c r="AD21372" s="183"/>
      <c r="AE21372" s="184"/>
      <c r="AF21372" s="184"/>
    </row>
    <row r="21373" spans="30:32" ht="24.75" customHeight="1">
      <c r="AD21373" s="183"/>
      <c r="AE21373" s="184"/>
      <c r="AF21373" s="184"/>
    </row>
    <row r="21374" spans="30:32" ht="24.75" customHeight="1">
      <c r="AD21374" s="183"/>
      <c r="AE21374" s="184"/>
      <c r="AF21374" s="184"/>
    </row>
    <row r="21375" spans="30:32" ht="24.75" customHeight="1">
      <c r="AD21375" s="183"/>
      <c r="AE21375" s="184"/>
      <c r="AF21375" s="184"/>
    </row>
    <row r="21376" spans="30:32" ht="24.75" customHeight="1">
      <c r="AD21376" s="183"/>
      <c r="AE21376" s="184"/>
      <c r="AF21376" s="184"/>
    </row>
    <row r="21377" spans="30:32" ht="24.75" customHeight="1">
      <c r="AD21377" s="183"/>
      <c r="AE21377" s="184"/>
      <c r="AF21377" s="184"/>
    </row>
    <row r="21378" spans="30:32" ht="24.75" customHeight="1">
      <c r="AD21378" s="183"/>
      <c r="AE21378" s="184"/>
      <c r="AF21378" s="184"/>
    </row>
    <row r="21379" spans="30:32" ht="24.75" customHeight="1">
      <c r="AD21379" s="183"/>
      <c r="AE21379" s="184"/>
      <c r="AF21379" s="184"/>
    </row>
    <row r="21380" spans="30:32" ht="24.75" customHeight="1">
      <c r="AD21380" s="183"/>
      <c r="AE21380" s="184"/>
      <c r="AF21380" s="184"/>
    </row>
    <row r="21381" spans="30:32" ht="24.75" customHeight="1">
      <c r="AD21381" s="183"/>
      <c r="AE21381" s="184"/>
      <c r="AF21381" s="184"/>
    </row>
    <row r="21382" spans="30:32" ht="24.75" customHeight="1">
      <c r="AD21382" s="183"/>
      <c r="AE21382" s="184"/>
      <c r="AF21382" s="184"/>
    </row>
    <row r="21383" spans="30:32" ht="24.75" customHeight="1">
      <c r="AD21383" s="183"/>
      <c r="AE21383" s="184"/>
      <c r="AF21383" s="184"/>
    </row>
    <row r="21384" spans="30:32" ht="24.75" customHeight="1">
      <c r="AD21384" s="183"/>
      <c r="AE21384" s="184"/>
      <c r="AF21384" s="184"/>
    </row>
    <row r="21385" spans="30:32" ht="24.75" customHeight="1">
      <c r="AD21385" s="183"/>
      <c r="AE21385" s="184"/>
      <c r="AF21385" s="184"/>
    </row>
    <row r="21386" spans="30:32" ht="24.75" customHeight="1">
      <c r="AD21386" s="183"/>
      <c r="AE21386" s="184"/>
      <c r="AF21386" s="184"/>
    </row>
    <row r="21387" spans="30:32" ht="24.75" customHeight="1">
      <c r="AD21387" s="183"/>
      <c r="AE21387" s="184"/>
      <c r="AF21387" s="184"/>
    </row>
    <row r="21388" spans="30:32" ht="24.75" customHeight="1">
      <c r="AD21388" s="183"/>
      <c r="AE21388" s="184"/>
      <c r="AF21388" s="184"/>
    </row>
    <row r="21389" spans="30:32" ht="24.75" customHeight="1">
      <c r="AD21389" s="183"/>
      <c r="AE21389" s="184"/>
      <c r="AF21389" s="184"/>
    </row>
    <row r="21390" spans="30:32" ht="24.75" customHeight="1">
      <c r="AD21390" s="183"/>
      <c r="AE21390" s="184"/>
      <c r="AF21390" s="184"/>
    </row>
    <row r="21391" spans="30:32" ht="24.75" customHeight="1">
      <c r="AD21391" s="183"/>
      <c r="AE21391" s="184"/>
      <c r="AF21391" s="184"/>
    </row>
    <row r="21392" spans="30:32" ht="24.75" customHeight="1">
      <c r="AD21392" s="183"/>
      <c r="AE21392" s="184"/>
      <c r="AF21392" s="184"/>
    </row>
    <row r="21393" spans="30:32" ht="24.75" customHeight="1">
      <c r="AD21393" s="183"/>
      <c r="AE21393" s="184"/>
      <c r="AF21393" s="184"/>
    </row>
    <row r="21394" spans="30:32" ht="24.75" customHeight="1">
      <c r="AD21394" s="183"/>
      <c r="AE21394" s="184"/>
      <c r="AF21394" s="184"/>
    </row>
    <row r="21395" spans="30:32" ht="24.75" customHeight="1">
      <c r="AD21395" s="183"/>
      <c r="AE21395" s="184"/>
      <c r="AF21395" s="184"/>
    </row>
    <row r="21396" spans="30:32" ht="24.75" customHeight="1">
      <c r="AD21396" s="183"/>
      <c r="AE21396" s="184"/>
      <c r="AF21396" s="184"/>
    </row>
    <row r="21397" spans="30:32" ht="24.75" customHeight="1">
      <c r="AD21397" s="183"/>
      <c r="AE21397" s="184"/>
      <c r="AF21397" s="184"/>
    </row>
    <row r="21398" spans="30:32" ht="24.75" customHeight="1">
      <c r="AD21398" s="183"/>
      <c r="AE21398" s="184"/>
      <c r="AF21398" s="184"/>
    </row>
    <row r="21399" spans="30:32" ht="24.75" customHeight="1">
      <c r="AD21399" s="183"/>
      <c r="AE21399" s="184"/>
      <c r="AF21399" s="184"/>
    </row>
    <row r="21400" spans="30:32" ht="24.75" customHeight="1">
      <c r="AD21400" s="183"/>
      <c r="AE21400" s="184"/>
      <c r="AF21400" s="184"/>
    </row>
    <row r="21401" spans="30:32" ht="24.75" customHeight="1">
      <c r="AD21401" s="183"/>
      <c r="AE21401" s="184"/>
      <c r="AF21401" s="184"/>
    </row>
    <row r="21402" spans="30:32" ht="24.75" customHeight="1">
      <c r="AD21402" s="183"/>
      <c r="AE21402" s="184"/>
      <c r="AF21402" s="184"/>
    </row>
    <row r="21403" spans="30:32" ht="24.75" customHeight="1">
      <c r="AD21403" s="183"/>
      <c r="AE21403" s="184"/>
      <c r="AF21403" s="184"/>
    </row>
    <row r="21404" spans="30:32" ht="24.75" customHeight="1">
      <c r="AD21404" s="183"/>
      <c r="AE21404" s="184"/>
      <c r="AF21404" s="184"/>
    </row>
    <row r="21405" spans="30:32" ht="24.75" customHeight="1">
      <c r="AD21405" s="183"/>
      <c r="AE21405" s="184"/>
      <c r="AF21405" s="184"/>
    </row>
    <row r="21406" spans="30:32" ht="24.75" customHeight="1">
      <c r="AD21406" s="183"/>
      <c r="AE21406" s="184"/>
      <c r="AF21406" s="184"/>
    </row>
    <row r="21407" spans="30:32" ht="24.75" customHeight="1">
      <c r="AD21407" s="183"/>
      <c r="AE21407" s="184"/>
      <c r="AF21407" s="184"/>
    </row>
    <row r="21408" spans="30:32" ht="24.75" customHeight="1">
      <c r="AD21408" s="183"/>
      <c r="AE21408" s="184"/>
      <c r="AF21408" s="184"/>
    </row>
    <row r="21409" spans="30:32" ht="24.75" customHeight="1">
      <c r="AD21409" s="183"/>
      <c r="AE21409" s="184"/>
      <c r="AF21409" s="184"/>
    </row>
    <row r="21410" spans="30:32" ht="24.75" customHeight="1">
      <c r="AD21410" s="183"/>
      <c r="AE21410" s="184"/>
      <c r="AF21410" s="184"/>
    </row>
    <row r="21411" spans="30:32" ht="24.75" customHeight="1">
      <c r="AD21411" s="183"/>
      <c r="AE21411" s="184"/>
      <c r="AF21411" s="184"/>
    </row>
    <row r="21412" spans="30:32" ht="24.75" customHeight="1">
      <c r="AD21412" s="183"/>
      <c r="AE21412" s="184"/>
      <c r="AF21412" s="184"/>
    </row>
    <row r="21413" spans="30:32" ht="24.75" customHeight="1">
      <c r="AD21413" s="183"/>
      <c r="AE21413" s="184"/>
      <c r="AF21413" s="184"/>
    </row>
    <row r="21414" spans="30:32" ht="24.75" customHeight="1">
      <c r="AD21414" s="183"/>
      <c r="AE21414" s="184"/>
      <c r="AF21414" s="184"/>
    </row>
    <row r="21415" spans="30:32" ht="24.75" customHeight="1">
      <c r="AD21415" s="183"/>
      <c r="AE21415" s="184"/>
      <c r="AF21415" s="184"/>
    </row>
    <row r="21416" spans="30:32" ht="24.75" customHeight="1">
      <c r="AD21416" s="183"/>
      <c r="AE21416" s="184"/>
      <c r="AF21416" s="184"/>
    </row>
    <row r="21417" spans="30:32" ht="24.75" customHeight="1">
      <c r="AD21417" s="183"/>
      <c r="AE21417" s="184"/>
      <c r="AF21417" s="184"/>
    </row>
    <row r="21418" spans="30:32" ht="24.75" customHeight="1">
      <c r="AD21418" s="183"/>
      <c r="AE21418" s="184"/>
      <c r="AF21418" s="184"/>
    </row>
    <row r="21419" spans="30:32" ht="24.75" customHeight="1">
      <c r="AD21419" s="183"/>
      <c r="AE21419" s="184"/>
      <c r="AF21419" s="184"/>
    </row>
    <row r="21420" spans="30:32" ht="24.75" customHeight="1">
      <c r="AD21420" s="183"/>
      <c r="AE21420" s="184"/>
      <c r="AF21420" s="184"/>
    </row>
    <row r="21421" spans="30:32" ht="24.75" customHeight="1">
      <c r="AD21421" s="183"/>
      <c r="AE21421" s="184"/>
      <c r="AF21421" s="184"/>
    </row>
    <row r="21422" spans="30:32" ht="24.75" customHeight="1">
      <c r="AD21422" s="183"/>
      <c r="AE21422" s="184"/>
      <c r="AF21422" s="184"/>
    </row>
    <row r="21423" spans="30:32" ht="24.75" customHeight="1">
      <c r="AD21423" s="183"/>
      <c r="AE21423" s="184"/>
      <c r="AF21423" s="184"/>
    </row>
    <row r="21424" spans="30:32" ht="24.75" customHeight="1">
      <c r="AD21424" s="183"/>
      <c r="AE21424" s="184"/>
      <c r="AF21424" s="184"/>
    </row>
    <row r="21425" spans="30:32" ht="24.75" customHeight="1">
      <c r="AD21425" s="183"/>
      <c r="AE21425" s="184"/>
      <c r="AF21425" s="184"/>
    </row>
    <row r="21426" spans="30:32" ht="24.75" customHeight="1">
      <c r="AD21426" s="183"/>
      <c r="AE21426" s="184"/>
      <c r="AF21426" s="184"/>
    </row>
    <row r="21427" spans="30:32" ht="24.75" customHeight="1">
      <c r="AD21427" s="183"/>
      <c r="AE21427" s="184"/>
      <c r="AF21427" s="184"/>
    </row>
    <row r="21428" spans="30:32" ht="24.75" customHeight="1">
      <c r="AD21428" s="183"/>
      <c r="AE21428" s="184"/>
      <c r="AF21428" s="184"/>
    </row>
    <row r="21429" spans="30:32" ht="24.75" customHeight="1">
      <c r="AD21429" s="183"/>
      <c r="AE21429" s="184"/>
      <c r="AF21429" s="184"/>
    </row>
    <row r="21430" spans="30:32" ht="24.75" customHeight="1">
      <c r="AD21430" s="183"/>
      <c r="AE21430" s="184"/>
      <c r="AF21430" s="184"/>
    </row>
    <row r="21431" spans="30:32" ht="24.75" customHeight="1">
      <c r="AD21431" s="183"/>
      <c r="AE21431" s="184"/>
      <c r="AF21431" s="184"/>
    </row>
    <row r="21432" spans="30:32" ht="24.75" customHeight="1">
      <c r="AD21432" s="183"/>
      <c r="AE21432" s="184"/>
      <c r="AF21432" s="184"/>
    </row>
    <row r="21433" spans="30:32" ht="24.75" customHeight="1">
      <c r="AD21433" s="183"/>
      <c r="AE21433" s="184"/>
      <c r="AF21433" s="184"/>
    </row>
    <row r="21434" spans="30:32" ht="24.75" customHeight="1">
      <c r="AD21434" s="183"/>
      <c r="AE21434" s="184"/>
      <c r="AF21434" s="184"/>
    </row>
    <row r="21435" spans="30:32" ht="24.75" customHeight="1">
      <c r="AD21435" s="183"/>
      <c r="AE21435" s="184"/>
      <c r="AF21435" s="184"/>
    </row>
    <row r="21436" spans="30:32" ht="24.75" customHeight="1">
      <c r="AD21436" s="183"/>
      <c r="AE21436" s="184"/>
      <c r="AF21436" s="184"/>
    </row>
    <row r="21437" spans="30:32" ht="24.75" customHeight="1">
      <c r="AD21437" s="183"/>
      <c r="AE21437" s="184"/>
      <c r="AF21437" s="184"/>
    </row>
    <row r="21438" spans="30:32" ht="24.75" customHeight="1">
      <c r="AD21438" s="183"/>
      <c r="AE21438" s="184"/>
      <c r="AF21438" s="184"/>
    </row>
    <row r="21439" spans="30:32" ht="24.75" customHeight="1">
      <c r="AD21439" s="183"/>
      <c r="AE21439" s="184"/>
      <c r="AF21439" s="184"/>
    </row>
    <row r="21440" spans="30:32" ht="24.75" customHeight="1">
      <c r="AD21440" s="183"/>
      <c r="AE21440" s="184"/>
      <c r="AF21440" s="184"/>
    </row>
    <row r="21441" spans="30:32" ht="24.75" customHeight="1">
      <c r="AD21441" s="183"/>
      <c r="AE21441" s="184"/>
      <c r="AF21441" s="184"/>
    </row>
    <row r="21442" spans="30:32" ht="24.75" customHeight="1">
      <c r="AD21442" s="183"/>
      <c r="AE21442" s="184"/>
      <c r="AF21442" s="184"/>
    </row>
    <row r="21443" spans="30:32" ht="24.75" customHeight="1">
      <c r="AD21443" s="183"/>
      <c r="AE21443" s="184"/>
      <c r="AF21443" s="184"/>
    </row>
    <row r="21444" spans="30:32" ht="24.75" customHeight="1">
      <c r="AD21444" s="183"/>
      <c r="AE21444" s="184"/>
      <c r="AF21444" s="184"/>
    </row>
    <row r="21445" spans="30:32" ht="24.75" customHeight="1">
      <c r="AD21445" s="183"/>
      <c r="AE21445" s="184"/>
      <c r="AF21445" s="184"/>
    </row>
    <row r="21446" spans="30:32" ht="24.75" customHeight="1">
      <c r="AD21446" s="183"/>
      <c r="AE21446" s="184"/>
      <c r="AF21446" s="184"/>
    </row>
    <row r="21447" spans="30:32" ht="24.75" customHeight="1">
      <c r="AD21447" s="183"/>
      <c r="AE21447" s="184"/>
      <c r="AF21447" s="184"/>
    </row>
    <row r="21448" spans="30:32" ht="24.75" customHeight="1">
      <c r="AD21448" s="183"/>
      <c r="AE21448" s="184"/>
      <c r="AF21448" s="184"/>
    </row>
    <row r="21449" spans="30:32" ht="24.75" customHeight="1">
      <c r="AD21449" s="183"/>
      <c r="AE21449" s="184"/>
      <c r="AF21449" s="184"/>
    </row>
    <row r="21450" spans="30:32" ht="24.75" customHeight="1">
      <c r="AD21450" s="183"/>
      <c r="AE21450" s="184"/>
      <c r="AF21450" s="184"/>
    </row>
    <row r="21451" spans="30:32" ht="24.75" customHeight="1">
      <c r="AD21451" s="183"/>
      <c r="AE21451" s="184"/>
      <c r="AF21451" s="184"/>
    </row>
    <row r="21452" spans="30:32" ht="24.75" customHeight="1">
      <c r="AD21452" s="183"/>
      <c r="AE21452" s="184"/>
      <c r="AF21452" s="184"/>
    </row>
    <row r="21453" spans="30:32" ht="24.75" customHeight="1">
      <c r="AD21453" s="183"/>
      <c r="AE21453" s="184"/>
      <c r="AF21453" s="184"/>
    </row>
    <row r="21454" spans="30:32" ht="24.75" customHeight="1">
      <c r="AD21454" s="183"/>
      <c r="AE21454" s="184"/>
      <c r="AF21454" s="184"/>
    </row>
    <row r="21455" spans="30:32" ht="24.75" customHeight="1">
      <c r="AD21455" s="183"/>
      <c r="AE21455" s="184"/>
      <c r="AF21455" s="184"/>
    </row>
    <row r="21456" spans="30:32" ht="24.75" customHeight="1">
      <c r="AD21456" s="183"/>
      <c r="AE21456" s="184"/>
      <c r="AF21456" s="184"/>
    </row>
    <row r="21457" spans="30:32" ht="24.75" customHeight="1">
      <c r="AD21457" s="183"/>
      <c r="AE21457" s="184"/>
      <c r="AF21457" s="184"/>
    </row>
    <row r="21458" spans="30:32" ht="24.75" customHeight="1">
      <c r="AD21458" s="183"/>
      <c r="AE21458" s="184"/>
      <c r="AF21458" s="184"/>
    </row>
    <row r="21459" spans="30:32" ht="24.75" customHeight="1">
      <c r="AD21459" s="183"/>
      <c r="AE21459" s="184"/>
      <c r="AF21459" s="184"/>
    </row>
    <row r="21460" spans="30:32" ht="24.75" customHeight="1">
      <c r="AD21460" s="183"/>
      <c r="AE21460" s="184"/>
      <c r="AF21460" s="184"/>
    </row>
    <row r="21461" spans="30:32" ht="24.75" customHeight="1">
      <c r="AD21461" s="183"/>
      <c r="AE21461" s="184"/>
      <c r="AF21461" s="184"/>
    </row>
    <row r="21462" spans="30:32" ht="24.75" customHeight="1">
      <c r="AD21462" s="183"/>
      <c r="AE21462" s="184"/>
      <c r="AF21462" s="184"/>
    </row>
    <row r="21463" spans="30:32" ht="24.75" customHeight="1">
      <c r="AD21463" s="183"/>
      <c r="AE21463" s="184"/>
      <c r="AF21463" s="184"/>
    </row>
    <row r="21464" spans="30:32" ht="24.75" customHeight="1">
      <c r="AD21464" s="183"/>
      <c r="AE21464" s="184"/>
      <c r="AF21464" s="184"/>
    </row>
    <row r="21465" spans="30:32" ht="24.75" customHeight="1">
      <c r="AD21465" s="183"/>
      <c r="AE21465" s="184"/>
      <c r="AF21465" s="184"/>
    </row>
    <row r="21466" spans="30:32" ht="24.75" customHeight="1">
      <c r="AD21466" s="183"/>
      <c r="AE21466" s="184"/>
      <c r="AF21466" s="184"/>
    </row>
    <row r="21467" spans="30:32" ht="24.75" customHeight="1">
      <c r="AD21467" s="183"/>
      <c r="AE21467" s="184"/>
      <c r="AF21467" s="184"/>
    </row>
    <row r="21468" spans="30:32" ht="24.75" customHeight="1">
      <c r="AD21468" s="183"/>
      <c r="AE21468" s="184"/>
      <c r="AF21468" s="184"/>
    </row>
    <row r="21469" spans="30:32" ht="24.75" customHeight="1">
      <c r="AD21469" s="183"/>
      <c r="AE21469" s="184"/>
      <c r="AF21469" s="184"/>
    </row>
    <row r="21470" spans="30:32" ht="24.75" customHeight="1">
      <c r="AD21470" s="183"/>
      <c r="AE21470" s="184"/>
      <c r="AF21470" s="184"/>
    </row>
    <row r="21471" spans="30:32" ht="24.75" customHeight="1">
      <c r="AD21471" s="183"/>
      <c r="AE21471" s="184"/>
      <c r="AF21471" s="184"/>
    </row>
    <row r="21472" spans="30:32" ht="24.75" customHeight="1">
      <c r="AD21472" s="183"/>
      <c r="AE21472" s="184"/>
      <c r="AF21472" s="184"/>
    </row>
    <row r="21473" spans="30:32" ht="24.75" customHeight="1">
      <c r="AD21473" s="183"/>
      <c r="AE21473" s="184"/>
      <c r="AF21473" s="184"/>
    </row>
    <row r="21474" spans="30:32" ht="24.75" customHeight="1">
      <c r="AD21474" s="183"/>
      <c r="AE21474" s="184"/>
      <c r="AF21474" s="184"/>
    </row>
    <row r="21475" spans="30:32" ht="24.75" customHeight="1">
      <c r="AD21475" s="183"/>
      <c r="AE21475" s="184"/>
      <c r="AF21475" s="184"/>
    </row>
    <row r="21476" spans="30:32" ht="24.75" customHeight="1">
      <c r="AD21476" s="183"/>
      <c r="AE21476" s="184"/>
      <c r="AF21476" s="184"/>
    </row>
    <row r="21477" spans="30:32" ht="24.75" customHeight="1">
      <c r="AD21477" s="183"/>
      <c r="AE21477" s="184"/>
      <c r="AF21477" s="184"/>
    </row>
    <row r="21478" spans="30:32" ht="24.75" customHeight="1">
      <c r="AD21478" s="183"/>
      <c r="AE21478" s="184"/>
      <c r="AF21478" s="184"/>
    </row>
    <row r="21479" spans="30:32" ht="24.75" customHeight="1">
      <c r="AD21479" s="183"/>
      <c r="AE21479" s="184"/>
      <c r="AF21479" s="184"/>
    </row>
    <row r="21480" spans="30:32" ht="24.75" customHeight="1">
      <c r="AD21480" s="183"/>
      <c r="AE21480" s="184"/>
      <c r="AF21480" s="184"/>
    </row>
    <row r="21481" spans="30:32" ht="24.75" customHeight="1">
      <c r="AD21481" s="183"/>
      <c r="AE21481" s="184"/>
      <c r="AF21481" s="184"/>
    </row>
    <row r="21482" spans="30:32" ht="24.75" customHeight="1">
      <c r="AD21482" s="183"/>
      <c r="AE21482" s="184"/>
      <c r="AF21482" s="184"/>
    </row>
    <row r="21483" spans="30:32" ht="24.75" customHeight="1">
      <c r="AD21483" s="183"/>
      <c r="AE21483" s="184"/>
      <c r="AF21483" s="184"/>
    </row>
    <row r="21484" spans="30:32" ht="24.75" customHeight="1">
      <c r="AD21484" s="183"/>
      <c r="AE21484" s="184"/>
      <c r="AF21484" s="184"/>
    </row>
    <row r="21485" spans="30:32" ht="24.75" customHeight="1">
      <c r="AD21485" s="183"/>
      <c r="AE21485" s="184"/>
      <c r="AF21485" s="184"/>
    </row>
    <row r="21486" spans="30:32" ht="24.75" customHeight="1">
      <c r="AD21486" s="183"/>
      <c r="AE21486" s="184"/>
      <c r="AF21486" s="184"/>
    </row>
    <row r="21487" spans="30:32" ht="24.75" customHeight="1">
      <c r="AD21487" s="183"/>
      <c r="AE21487" s="184"/>
      <c r="AF21487" s="184"/>
    </row>
    <row r="21488" spans="30:32" ht="24.75" customHeight="1">
      <c r="AD21488" s="183"/>
      <c r="AE21488" s="184"/>
      <c r="AF21488" s="184"/>
    </row>
    <row r="21489" spans="30:32" ht="24.75" customHeight="1">
      <c r="AD21489" s="183"/>
      <c r="AE21489" s="184"/>
      <c r="AF21489" s="184"/>
    </row>
    <row r="21490" spans="30:32" ht="24.75" customHeight="1">
      <c r="AD21490" s="183"/>
      <c r="AE21490" s="184"/>
      <c r="AF21490" s="184"/>
    </row>
    <row r="21491" spans="30:32" ht="24.75" customHeight="1">
      <c r="AD21491" s="183"/>
      <c r="AE21491" s="184"/>
      <c r="AF21491" s="184"/>
    </row>
    <row r="21492" spans="30:32" ht="24.75" customHeight="1">
      <c r="AD21492" s="183"/>
      <c r="AE21492" s="184"/>
      <c r="AF21492" s="184"/>
    </row>
    <row r="21493" spans="30:32" ht="24.75" customHeight="1">
      <c r="AD21493" s="183"/>
      <c r="AE21493" s="184"/>
      <c r="AF21493" s="184"/>
    </row>
    <row r="21494" spans="30:32" ht="24.75" customHeight="1">
      <c r="AD21494" s="183"/>
      <c r="AE21494" s="184"/>
      <c r="AF21494" s="184"/>
    </row>
    <row r="21495" spans="30:32" ht="24.75" customHeight="1">
      <c r="AD21495" s="183"/>
      <c r="AE21495" s="184"/>
      <c r="AF21495" s="184"/>
    </row>
    <row r="21496" spans="30:32" ht="24.75" customHeight="1">
      <c r="AD21496" s="183"/>
      <c r="AE21496" s="184"/>
      <c r="AF21496" s="184"/>
    </row>
    <row r="21497" spans="30:32" ht="24.75" customHeight="1">
      <c r="AD21497" s="183"/>
      <c r="AE21497" s="184"/>
      <c r="AF21497" s="184"/>
    </row>
    <row r="21498" spans="30:32" ht="24.75" customHeight="1">
      <c r="AD21498" s="183"/>
      <c r="AE21498" s="184"/>
      <c r="AF21498" s="184"/>
    </row>
    <row r="21499" spans="30:32" ht="24.75" customHeight="1">
      <c r="AD21499" s="183"/>
      <c r="AE21499" s="184"/>
      <c r="AF21499" s="184"/>
    </row>
    <row r="21500" spans="30:32" ht="24.75" customHeight="1">
      <c r="AD21500" s="183"/>
      <c r="AE21500" s="184"/>
      <c r="AF21500" s="184"/>
    </row>
    <row r="21501" spans="30:32" ht="24.75" customHeight="1">
      <c r="AD21501" s="183"/>
      <c r="AE21501" s="184"/>
      <c r="AF21501" s="184"/>
    </row>
    <row r="21502" spans="30:32" ht="24.75" customHeight="1">
      <c r="AD21502" s="183"/>
      <c r="AE21502" s="184"/>
      <c r="AF21502" s="184"/>
    </row>
    <row r="21503" spans="30:32" ht="24.75" customHeight="1">
      <c r="AD21503" s="183"/>
      <c r="AE21503" s="184"/>
      <c r="AF21503" s="184"/>
    </row>
    <row r="21504" spans="30:32" ht="24.75" customHeight="1">
      <c r="AD21504" s="183"/>
      <c r="AE21504" s="184"/>
      <c r="AF21504" s="184"/>
    </row>
    <row r="21505" spans="30:32" ht="24.75" customHeight="1">
      <c r="AD21505" s="183"/>
      <c r="AE21505" s="184"/>
      <c r="AF21505" s="184"/>
    </row>
    <row r="21506" spans="30:32" ht="24.75" customHeight="1">
      <c r="AD21506" s="183"/>
      <c r="AE21506" s="184"/>
      <c r="AF21506" s="184"/>
    </row>
    <row r="21507" spans="30:32" ht="24.75" customHeight="1">
      <c r="AD21507" s="183"/>
      <c r="AE21507" s="184"/>
      <c r="AF21507" s="184"/>
    </row>
    <row r="21508" spans="30:32" ht="24.75" customHeight="1">
      <c r="AD21508" s="183"/>
      <c r="AE21508" s="184"/>
      <c r="AF21508" s="184"/>
    </row>
    <row r="21509" spans="30:32" ht="24.75" customHeight="1">
      <c r="AD21509" s="183"/>
      <c r="AE21509" s="184"/>
      <c r="AF21509" s="184"/>
    </row>
    <row r="21510" spans="30:32" ht="24.75" customHeight="1">
      <c r="AD21510" s="183"/>
      <c r="AE21510" s="184"/>
      <c r="AF21510" s="184"/>
    </row>
    <row r="21511" spans="30:32" ht="24.75" customHeight="1">
      <c r="AD21511" s="183"/>
      <c r="AE21511" s="184"/>
      <c r="AF21511" s="184"/>
    </row>
    <row r="21512" spans="30:32" ht="24.75" customHeight="1">
      <c r="AD21512" s="183"/>
      <c r="AE21512" s="184"/>
      <c r="AF21512" s="184"/>
    </row>
    <row r="21513" spans="30:32" ht="24.75" customHeight="1">
      <c r="AD21513" s="183"/>
      <c r="AE21513" s="184"/>
      <c r="AF21513" s="184"/>
    </row>
    <row r="21514" spans="30:32" ht="24.75" customHeight="1">
      <c r="AD21514" s="183"/>
      <c r="AE21514" s="184"/>
      <c r="AF21514" s="184"/>
    </row>
    <row r="21515" spans="30:32" ht="24.75" customHeight="1">
      <c r="AD21515" s="183"/>
      <c r="AE21515" s="184"/>
      <c r="AF21515" s="184"/>
    </row>
    <row r="21516" spans="30:32" ht="24.75" customHeight="1">
      <c r="AD21516" s="183"/>
      <c r="AE21516" s="184"/>
      <c r="AF21516" s="184"/>
    </row>
    <row r="21517" spans="30:32" ht="24.75" customHeight="1">
      <c r="AD21517" s="183"/>
      <c r="AE21517" s="184"/>
      <c r="AF21517" s="184"/>
    </row>
    <row r="21518" spans="30:32" ht="24.75" customHeight="1">
      <c r="AD21518" s="183"/>
      <c r="AE21518" s="184"/>
      <c r="AF21518" s="184"/>
    </row>
    <row r="21519" spans="30:32" ht="24.75" customHeight="1">
      <c r="AD21519" s="183"/>
      <c r="AE21519" s="184"/>
      <c r="AF21519" s="184"/>
    </row>
    <row r="21520" spans="30:32" ht="24.75" customHeight="1">
      <c r="AD21520" s="183"/>
      <c r="AE21520" s="184"/>
      <c r="AF21520" s="184"/>
    </row>
    <row r="21521" spans="30:32" ht="24.75" customHeight="1">
      <c r="AD21521" s="183"/>
      <c r="AE21521" s="184"/>
      <c r="AF21521" s="184"/>
    </row>
    <row r="21522" spans="30:32" ht="24.75" customHeight="1">
      <c r="AD21522" s="183"/>
      <c r="AE21522" s="184"/>
      <c r="AF21522" s="184"/>
    </row>
    <row r="21523" spans="30:32" ht="24.75" customHeight="1">
      <c r="AD21523" s="183"/>
      <c r="AE21523" s="184"/>
      <c r="AF21523" s="184"/>
    </row>
    <row r="21524" spans="30:32" ht="24.75" customHeight="1">
      <c r="AD21524" s="183"/>
      <c r="AE21524" s="184"/>
      <c r="AF21524" s="184"/>
    </row>
    <row r="21525" spans="30:32" ht="24.75" customHeight="1">
      <c r="AD21525" s="183"/>
      <c r="AE21525" s="184"/>
      <c r="AF21525" s="184"/>
    </row>
    <row r="21526" spans="30:32" ht="24.75" customHeight="1">
      <c r="AD21526" s="183"/>
      <c r="AE21526" s="184"/>
      <c r="AF21526" s="184"/>
    </row>
    <row r="21527" spans="30:32" ht="24.75" customHeight="1">
      <c r="AD21527" s="183"/>
      <c r="AE21527" s="184"/>
      <c r="AF21527" s="184"/>
    </row>
    <row r="21528" spans="30:32" ht="24.75" customHeight="1">
      <c r="AD21528" s="183"/>
      <c r="AE21528" s="184"/>
      <c r="AF21528" s="184"/>
    </row>
    <row r="21529" spans="30:32" ht="24.75" customHeight="1">
      <c r="AD21529" s="183"/>
      <c r="AE21529" s="184"/>
      <c r="AF21529" s="184"/>
    </row>
    <row r="21530" spans="30:32" ht="24.75" customHeight="1">
      <c r="AD21530" s="183"/>
      <c r="AE21530" s="184"/>
      <c r="AF21530" s="184"/>
    </row>
    <row r="21531" spans="30:32" ht="24.75" customHeight="1">
      <c r="AD21531" s="183"/>
      <c r="AE21531" s="184"/>
      <c r="AF21531" s="184"/>
    </row>
    <row r="21532" spans="30:32" ht="24.75" customHeight="1">
      <c r="AD21532" s="183"/>
      <c r="AE21532" s="184"/>
      <c r="AF21532" s="184"/>
    </row>
    <row r="21533" spans="30:32" ht="24.75" customHeight="1">
      <c r="AD21533" s="183"/>
      <c r="AE21533" s="184"/>
      <c r="AF21533" s="184"/>
    </row>
    <row r="21534" spans="30:32" ht="24.75" customHeight="1">
      <c r="AD21534" s="183"/>
      <c r="AE21534" s="184"/>
      <c r="AF21534" s="184"/>
    </row>
    <row r="21535" spans="30:32" ht="24.75" customHeight="1">
      <c r="AD21535" s="183"/>
      <c r="AE21535" s="184"/>
      <c r="AF21535" s="184"/>
    </row>
    <row r="21536" spans="30:32" ht="24.75" customHeight="1">
      <c r="AD21536" s="183"/>
      <c r="AE21536" s="184"/>
      <c r="AF21536" s="184"/>
    </row>
    <row r="21537" spans="30:32" ht="24.75" customHeight="1">
      <c r="AD21537" s="183"/>
      <c r="AE21537" s="184"/>
      <c r="AF21537" s="184"/>
    </row>
    <row r="21538" spans="30:32" ht="24.75" customHeight="1">
      <c r="AD21538" s="183"/>
      <c r="AE21538" s="184"/>
      <c r="AF21538" s="184"/>
    </row>
    <row r="21539" spans="30:32" ht="24.75" customHeight="1">
      <c r="AD21539" s="183"/>
      <c r="AE21539" s="184"/>
      <c r="AF21539" s="184"/>
    </row>
    <row r="21540" spans="30:32" ht="24.75" customHeight="1">
      <c r="AD21540" s="183"/>
      <c r="AE21540" s="184"/>
      <c r="AF21540" s="184"/>
    </row>
    <row r="21541" spans="30:32" ht="24.75" customHeight="1">
      <c r="AD21541" s="183"/>
      <c r="AE21541" s="184"/>
      <c r="AF21541" s="184"/>
    </row>
    <row r="21542" spans="30:32" ht="24.75" customHeight="1">
      <c r="AD21542" s="183"/>
      <c r="AE21542" s="184"/>
      <c r="AF21542" s="184"/>
    </row>
    <row r="21543" spans="30:32" ht="24.75" customHeight="1">
      <c r="AD21543" s="183"/>
      <c r="AE21543" s="184"/>
      <c r="AF21543" s="184"/>
    </row>
    <row r="21544" spans="30:32" ht="24.75" customHeight="1">
      <c r="AD21544" s="183"/>
      <c r="AE21544" s="184"/>
      <c r="AF21544" s="184"/>
    </row>
    <row r="21545" spans="30:32" ht="24.75" customHeight="1">
      <c r="AD21545" s="183"/>
      <c r="AE21545" s="184"/>
      <c r="AF21545" s="184"/>
    </row>
    <row r="21546" spans="30:32" ht="24.75" customHeight="1">
      <c r="AD21546" s="183"/>
      <c r="AE21546" s="184"/>
      <c r="AF21546" s="184"/>
    </row>
    <row r="21547" spans="30:32" ht="24.75" customHeight="1">
      <c r="AD21547" s="183"/>
      <c r="AE21547" s="184"/>
      <c r="AF21547" s="184"/>
    </row>
    <row r="21548" spans="30:32" ht="24.75" customHeight="1">
      <c r="AD21548" s="183"/>
      <c r="AE21548" s="184"/>
      <c r="AF21548" s="184"/>
    </row>
    <row r="21549" spans="30:32" ht="24.75" customHeight="1">
      <c r="AD21549" s="183"/>
      <c r="AE21549" s="184"/>
      <c r="AF21549" s="184"/>
    </row>
    <row r="21550" spans="30:32" ht="24.75" customHeight="1">
      <c r="AD21550" s="183"/>
      <c r="AE21550" s="184"/>
      <c r="AF21550" s="184"/>
    </row>
    <row r="21551" spans="30:32" ht="24.75" customHeight="1">
      <c r="AD21551" s="183"/>
      <c r="AE21551" s="184"/>
      <c r="AF21551" s="184"/>
    </row>
    <row r="21552" spans="30:32" ht="24.75" customHeight="1">
      <c r="AD21552" s="183"/>
      <c r="AE21552" s="184"/>
      <c r="AF21552" s="184"/>
    </row>
    <row r="21553" spans="30:32" ht="24.75" customHeight="1">
      <c r="AD21553" s="183"/>
      <c r="AE21553" s="184"/>
      <c r="AF21553" s="184"/>
    </row>
    <row r="21554" spans="30:32" ht="24.75" customHeight="1">
      <c r="AD21554" s="183"/>
      <c r="AE21554" s="184"/>
      <c r="AF21554" s="184"/>
    </row>
    <row r="21555" spans="30:32" ht="24.75" customHeight="1">
      <c r="AD21555" s="183"/>
      <c r="AE21555" s="184"/>
      <c r="AF21555" s="184"/>
    </row>
    <row r="21556" spans="30:32" ht="24.75" customHeight="1">
      <c r="AD21556" s="183"/>
      <c r="AE21556" s="184"/>
      <c r="AF21556" s="184"/>
    </row>
    <row r="21557" spans="30:32" ht="24.75" customHeight="1">
      <c r="AD21557" s="183"/>
      <c r="AE21557" s="184"/>
      <c r="AF21557" s="184"/>
    </row>
    <row r="21558" spans="30:32" ht="24.75" customHeight="1">
      <c r="AD21558" s="183"/>
      <c r="AE21558" s="184"/>
      <c r="AF21558" s="184"/>
    </row>
    <row r="21559" spans="30:32" ht="24.75" customHeight="1">
      <c r="AD21559" s="183"/>
      <c r="AE21559" s="184"/>
      <c r="AF21559" s="184"/>
    </row>
    <row r="21560" spans="30:32" ht="24.75" customHeight="1">
      <c r="AD21560" s="183"/>
      <c r="AE21560" s="184"/>
      <c r="AF21560" s="184"/>
    </row>
    <row r="21561" spans="30:32" ht="24.75" customHeight="1">
      <c r="AD21561" s="183"/>
      <c r="AE21561" s="184"/>
      <c r="AF21561" s="184"/>
    </row>
    <row r="21562" spans="30:32" ht="24.75" customHeight="1">
      <c r="AD21562" s="183"/>
      <c r="AE21562" s="184"/>
      <c r="AF21562" s="184"/>
    </row>
    <row r="21563" spans="30:32" ht="24.75" customHeight="1">
      <c r="AD21563" s="183"/>
      <c r="AE21563" s="184"/>
      <c r="AF21563" s="184"/>
    </row>
    <row r="21564" spans="30:32" ht="24.75" customHeight="1">
      <c r="AD21564" s="183"/>
      <c r="AE21564" s="184"/>
      <c r="AF21564" s="184"/>
    </row>
    <row r="21565" spans="30:32" ht="24.75" customHeight="1">
      <c r="AD21565" s="183"/>
      <c r="AE21565" s="184"/>
      <c r="AF21565" s="184"/>
    </row>
    <row r="21566" spans="30:32" ht="24.75" customHeight="1">
      <c r="AD21566" s="183"/>
      <c r="AE21566" s="184"/>
      <c r="AF21566" s="184"/>
    </row>
    <row r="21567" spans="30:32" ht="24.75" customHeight="1">
      <c r="AD21567" s="183"/>
      <c r="AE21567" s="184"/>
      <c r="AF21567" s="184"/>
    </row>
    <row r="21568" spans="30:32" ht="24.75" customHeight="1">
      <c r="AD21568" s="183"/>
      <c r="AE21568" s="184"/>
      <c r="AF21568" s="184"/>
    </row>
    <row r="21569" spans="30:32" ht="24.75" customHeight="1">
      <c r="AD21569" s="183"/>
      <c r="AE21569" s="184"/>
      <c r="AF21569" s="184"/>
    </row>
    <row r="21570" spans="30:32" ht="24.75" customHeight="1">
      <c r="AD21570" s="183"/>
      <c r="AE21570" s="184"/>
      <c r="AF21570" s="184"/>
    </row>
    <row r="21571" spans="30:32" ht="24.75" customHeight="1">
      <c r="AD21571" s="183"/>
      <c r="AE21571" s="184"/>
      <c r="AF21571" s="184"/>
    </row>
    <row r="21572" spans="30:32" ht="24.75" customHeight="1">
      <c r="AD21572" s="183"/>
      <c r="AE21572" s="184"/>
      <c r="AF21572" s="184"/>
    </row>
    <row r="21573" spans="30:32" ht="24.75" customHeight="1">
      <c r="AD21573" s="183"/>
      <c r="AE21573" s="184"/>
      <c r="AF21573" s="184"/>
    </row>
    <row r="21574" spans="30:32" ht="24.75" customHeight="1">
      <c r="AD21574" s="183"/>
      <c r="AE21574" s="184"/>
      <c r="AF21574" s="184"/>
    </row>
    <row r="21575" spans="30:32" ht="24.75" customHeight="1">
      <c r="AD21575" s="183"/>
      <c r="AE21575" s="184"/>
      <c r="AF21575" s="184"/>
    </row>
    <row r="21576" spans="30:32" ht="24.75" customHeight="1">
      <c r="AD21576" s="183"/>
      <c r="AE21576" s="184"/>
      <c r="AF21576" s="184"/>
    </row>
    <row r="21577" spans="30:32" ht="24.75" customHeight="1">
      <c r="AD21577" s="183"/>
      <c r="AE21577" s="184"/>
      <c r="AF21577" s="184"/>
    </row>
    <row r="21578" spans="30:32" ht="24.75" customHeight="1">
      <c r="AD21578" s="183"/>
      <c r="AE21578" s="184"/>
      <c r="AF21578" s="184"/>
    </row>
    <row r="21579" spans="30:32" ht="24.75" customHeight="1">
      <c r="AD21579" s="183"/>
      <c r="AE21579" s="184"/>
      <c r="AF21579" s="184"/>
    </row>
    <row r="21580" spans="30:32" ht="24.75" customHeight="1">
      <c r="AD21580" s="183"/>
      <c r="AE21580" s="184"/>
      <c r="AF21580" s="184"/>
    </row>
    <row r="21581" spans="30:32" ht="24.75" customHeight="1">
      <c r="AD21581" s="183"/>
      <c r="AE21581" s="184"/>
      <c r="AF21581" s="184"/>
    </row>
    <row r="21582" spans="30:32" ht="24.75" customHeight="1">
      <c r="AD21582" s="183"/>
      <c r="AE21582" s="184"/>
      <c r="AF21582" s="184"/>
    </row>
    <row r="21583" spans="30:32" ht="24.75" customHeight="1">
      <c r="AD21583" s="183"/>
      <c r="AE21583" s="184"/>
      <c r="AF21583" s="184"/>
    </row>
    <row r="21584" spans="30:32" ht="24.75" customHeight="1">
      <c r="AD21584" s="183"/>
      <c r="AE21584" s="184"/>
      <c r="AF21584" s="184"/>
    </row>
    <row r="21585" spans="30:32" ht="24.75" customHeight="1">
      <c r="AD21585" s="183"/>
      <c r="AE21585" s="184"/>
      <c r="AF21585" s="184"/>
    </row>
    <row r="21586" spans="30:32" ht="24.75" customHeight="1">
      <c r="AD21586" s="183"/>
      <c r="AE21586" s="184"/>
      <c r="AF21586" s="184"/>
    </row>
    <row r="21587" spans="30:32" ht="24.75" customHeight="1">
      <c r="AD21587" s="183"/>
      <c r="AE21587" s="184"/>
      <c r="AF21587" s="184"/>
    </row>
    <row r="21588" spans="30:32" ht="24.75" customHeight="1">
      <c r="AD21588" s="183"/>
      <c r="AE21588" s="184"/>
      <c r="AF21588" s="184"/>
    </row>
    <row r="21589" spans="30:32" ht="24.75" customHeight="1">
      <c r="AD21589" s="183"/>
      <c r="AE21589" s="184"/>
      <c r="AF21589" s="184"/>
    </row>
    <row r="21590" spans="30:32" ht="24.75" customHeight="1">
      <c r="AD21590" s="183"/>
      <c r="AE21590" s="184"/>
      <c r="AF21590" s="184"/>
    </row>
    <row r="21591" spans="30:32" ht="24.75" customHeight="1">
      <c r="AD21591" s="183"/>
      <c r="AE21591" s="184"/>
      <c r="AF21591" s="184"/>
    </row>
    <row r="21592" spans="30:32" ht="24.75" customHeight="1">
      <c r="AD21592" s="183"/>
      <c r="AE21592" s="184"/>
      <c r="AF21592" s="184"/>
    </row>
    <row r="21593" spans="30:32" ht="24.75" customHeight="1">
      <c r="AD21593" s="183"/>
      <c r="AE21593" s="184"/>
      <c r="AF21593" s="184"/>
    </row>
    <row r="21594" spans="30:32" ht="24.75" customHeight="1">
      <c r="AD21594" s="183"/>
      <c r="AE21594" s="184"/>
      <c r="AF21594" s="184"/>
    </row>
    <row r="21595" spans="30:32" ht="24.75" customHeight="1">
      <c r="AD21595" s="183"/>
      <c r="AE21595" s="184"/>
      <c r="AF21595" s="184"/>
    </row>
    <row r="21596" spans="30:32" ht="24.75" customHeight="1">
      <c r="AD21596" s="183"/>
      <c r="AE21596" s="184"/>
      <c r="AF21596" s="184"/>
    </row>
    <row r="21597" spans="30:32" ht="24.75" customHeight="1">
      <c r="AD21597" s="183"/>
      <c r="AE21597" s="184"/>
      <c r="AF21597" s="184"/>
    </row>
    <row r="21598" spans="30:32" ht="24.75" customHeight="1">
      <c r="AD21598" s="183"/>
      <c r="AE21598" s="184"/>
      <c r="AF21598" s="184"/>
    </row>
    <row r="21599" spans="30:32" ht="24.75" customHeight="1">
      <c r="AD21599" s="183"/>
      <c r="AE21599" s="184"/>
      <c r="AF21599" s="184"/>
    </row>
    <row r="21600" spans="30:32" ht="24.75" customHeight="1">
      <c r="AD21600" s="183"/>
      <c r="AE21600" s="184"/>
      <c r="AF21600" s="184"/>
    </row>
    <row r="21601" spans="30:32" ht="24.75" customHeight="1">
      <c r="AD21601" s="183"/>
      <c r="AE21601" s="184"/>
      <c r="AF21601" s="184"/>
    </row>
    <row r="21602" spans="30:32" ht="24.75" customHeight="1">
      <c r="AD21602" s="183"/>
      <c r="AE21602" s="184"/>
      <c r="AF21602" s="184"/>
    </row>
    <row r="21603" spans="30:32" ht="24.75" customHeight="1">
      <c r="AD21603" s="183"/>
      <c r="AE21603" s="184"/>
      <c r="AF21603" s="184"/>
    </row>
    <row r="21604" spans="30:32" ht="24.75" customHeight="1">
      <c r="AD21604" s="183"/>
      <c r="AE21604" s="184"/>
      <c r="AF21604" s="184"/>
    </row>
    <row r="21605" spans="30:32" ht="24.75" customHeight="1">
      <c r="AD21605" s="183"/>
      <c r="AE21605" s="184"/>
      <c r="AF21605" s="184"/>
    </row>
    <row r="21606" spans="30:32" ht="24.75" customHeight="1">
      <c r="AD21606" s="183"/>
      <c r="AE21606" s="184"/>
      <c r="AF21606" s="184"/>
    </row>
    <row r="21607" spans="30:32" ht="24.75" customHeight="1">
      <c r="AD21607" s="183"/>
      <c r="AE21607" s="184"/>
      <c r="AF21607" s="184"/>
    </row>
    <row r="21608" spans="30:32" ht="24.75" customHeight="1">
      <c r="AD21608" s="183"/>
      <c r="AE21608" s="184"/>
      <c r="AF21608" s="184"/>
    </row>
    <row r="21609" spans="30:32" ht="24.75" customHeight="1">
      <c r="AD21609" s="183"/>
      <c r="AE21609" s="184"/>
      <c r="AF21609" s="184"/>
    </row>
    <row r="21610" spans="30:32" ht="24.75" customHeight="1">
      <c r="AD21610" s="183"/>
      <c r="AE21610" s="184"/>
      <c r="AF21610" s="184"/>
    </row>
    <row r="21611" spans="30:32" ht="24.75" customHeight="1">
      <c r="AD21611" s="183"/>
      <c r="AE21611" s="184"/>
      <c r="AF21611" s="184"/>
    </row>
    <row r="21612" spans="30:32" ht="24.75" customHeight="1">
      <c r="AD21612" s="183"/>
      <c r="AE21612" s="184"/>
      <c r="AF21612" s="184"/>
    </row>
    <row r="21613" spans="30:32" ht="24.75" customHeight="1">
      <c r="AD21613" s="183"/>
      <c r="AE21613" s="184"/>
      <c r="AF21613" s="184"/>
    </row>
    <row r="21614" spans="30:32" ht="24.75" customHeight="1">
      <c r="AD21614" s="183"/>
      <c r="AE21614" s="184"/>
      <c r="AF21614" s="184"/>
    </row>
    <row r="21615" spans="30:32" ht="24.75" customHeight="1">
      <c r="AD21615" s="183"/>
      <c r="AE21615" s="184"/>
      <c r="AF21615" s="184"/>
    </row>
    <row r="21616" spans="30:32" ht="24.75" customHeight="1">
      <c r="AD21616" s="183"/>
      <c r="AE21616" s="184"/>
      <c r="AF21616" s="184"/>
    </row>
    <row r="21617" spans="30:32" ht="24.75" customHeight="1">
      <c r="AD21617" s="183"/>
      <c r="AE21617" s="184"/>
      <c r="AF21617" s="184"/>
    </row>
    <row r="21618" spans="30:32" ht="24.75" customHeight="1">
      <c r="AD21618" s="183"/>
      <c r="AE21618" s="184"/>
      <c r="AF21618" s="184"/>
    </row>
    <row r="21619" spans="30:32" ht="24.75" customHeight="1">
      <c r="AD21619" s="183"/>
      <c r="AE21619" s="184"/>
      <c r="AF21619" s="184"/>
    </row>
    <row r="21620" spans="30:32" ht="24.75" customHeight="1">
      <c r="AD21620" s="183"/>
      <c r="AE21620" s="184"/>
      <c r="AF21620" s="184"/>
    </row>
    <row r="21621" spans="30:32" ht="24.75" customHeight="1">
      <c r="AD21621" s="183"/>
      <c r="AE21621" s="184"/>
      <c r="AF21621" s="184"/>
    </row>
    <row r="21622" spans="30:32" ht="24.75" customHeight="1">
      <c r="AD21622" s="183"/>
      <c r="AE21622" s="184"/>
      <c r="AF21622" s="184"/>
    </row>
    <row r="21623" spans="30:32" ht="24.75" customHeight="1">
      <c r="AD21623" s="183"/>
      <c r="AE21623" s="184"/>
      <c r="AF21623" s="184"/>
    </row>
    <row r="21624" spans="30:32" ht="24.75" customHeight="1">
      <c r="AD21624" s="183"/>
      <c r="AE21624" s="184"/>
      <c r="AF21624" s="184"/>
    </row>
    <row r="21625" spans="30:32" ht="24.75" customHeight="1">
      <c r="AD21625" s="183"/>
      <c r="AE21625" s="184"/>
      <c r="AF21625" s="184"/>
    </row>
    <row r="21626" spans="30:32" ht="24.75" customHeight="1">
      <c r="AD21626" s="183"/>
      <c r="AE21626" s="184"/>
      <c r="AF21626" s="184"/>
    </row>
    <row r="21627" spans="30:32" ht="24.75" customHeight="1">
      <c r="AD21627" s="183"/>
      <c r="AE21627" s="184"/>
      <c r="AF21627" s="184"/>
    </row>
    <row r="21628" spans="30:32" ht="24.75" customHeight="1">
      <c r="AD21628" s="183"/>
      <c r="AE21628" s="184"/>
      <c r="AF21628" s="184"/>
    </row>
    <row r="21629" spans="30:32" ht="24.75" customHeight="1">
      <c r="AD21629" s="183"/>
      <c r="AE21629" s="184"/>
      <c r="AF21629" s="184"/>
    </row>
    <row r="21630" spans="30:32" ht="24.75" customHeight="1">
      <c r="AD21630" s="183"/>
      <c r="AE21630" s="184"/>
      <c r="AF21630" s="184"/>
    </row>
    <row r="21631" spans="30:32" ht="24.75" customHeight="1">
      <c r="AD21631" s="183"/>
      <c r="AE21631" s="184"/>
      <c r="AF21631" s="184"/>
    </row>
    <row r="21632" spans="30:32" ht="24.75" customHeight="1">
      <c r="AD21632" s="183"/>
      <c r="AE21632" s="184"/>
      <c r="AF21632" s="184"/>
    </row>
    <row r="21633" spans="30:32" ht="24.75" customHeight="1">
      <c r="AD21633" s="183"/>
      <c r="AE21633" s="184"/>
      <c r="AF21633" s="184"/>
    </row>
    <row r="21634" spans="30:32" ht="24.75" customHeight="1">
      <c r="AD21634" s="183"/>
      <c r="AE21634" s="184"/>
      <c r="AF21634" s="184"/>
    </row>
    <row r="21635" spans="30:32" ht="24.75" customHeight="1">
      <c r="AD21635" s="183"/>
      <c r="AE21635" s="184"/>
      <c r="AF21635" s="184"/>
    </row>
    <row r="21636" spans="30:32" ht="24.75" customHeight="1">
      <c r="AD21636" s="183"/>
      <c r="AE21636" s="184"/>
      <c r="AF21636" s="184"/>
    </row>
    <row r="21637" spans="30:32" ht="24.75" customHeight="1">
      <c r="AD21637" s="183"/>
      <c r="AE21637" s="184"/>
      <c r="AF21637" s="184"/>
    </row>
    <row r="21638" spans="30:32" ht="24.75" customHeight="1">
      <c r="AD21638" s="183"/>
      <c r="AE21638" s="184"/>
      <c r="AF21638" s="184"/>
    </row>
    <row r="21639" spans="30:32" ht="24.75" customHeight="1">
      <c r="AD21639" s="183"/>
      <c r="AE21639" s="184"/>
      <c r="AF21639" s="184"/>
    </row>
    <row r="21640" spans="30:32" ht="24.75" customHeight="1">
      <c r="AD21640" s="183"/>
      <c r="AE21640" s="184"/>
      <c r="AF21640" s="184"/>
    </row>
    <row r="21641" spans="30:32" ht="24.75" customHeight="1">
      <c r="AD21641" s="183"/>
      <c r="AE21641" s="184"/>
      <c r="AF21641" s="184"/>
    </row>
    <row r="21642" spans="30:32" ht="24.75" customHeight="1">
      <c r="AD21642" s="183"/>
      <c r="AE21642" s="184"/>
      <c r="AF21642" s="184"/>
    </row>
    <row r="21643" spans="30:32" ht="24.75" customHeight="1">
      <c r="AD21643" s="183"/>
      <c r="AE21643" s="184"/>
      <c r="AF21643" s="184"/>
    </row>
    <row r="21644" spans="30:32" ht="24.75" customHeight="1">
      <c r="AD21644" s="183"/>
      <c r="AE21644" s="184"/>
      <c r="AF21644" s="184"/>
    </row>
    <row r="21645" spans="30:32" ht="24.75" customHeight="1">
      <c r="AD21645" s="183"/>
      <c r="AE21645" s="184"/>
      <c r="AF21645" s="184"/>
    </row>
    <row r="21646" spans="30:32" ht="24.75" customHeight="1">
      <c r="AD21646" s="183"/>
      <c r="AE21646" s="184"/>
      <c r="AF21646" s="184"/>
    </row>
    <row r="21647" spans="30:32" ht="24.75" customHeight="1">
      <c r="AD21647" s="183"/>
      <c r="AE21647" s="184"/>
      <c r="AF21647" s="184"/>
    </row>
    <row r="21648" spans="30:32" ht="24.75" customHeight="1">
      <c r="AD21648" s="183"/>
      <c r="AE21648" s="184"/>
      <c r="AF21648" s="184"/>
    </row>
    <row r="21649" spans="30:32" ht="24.75" customHeight="1">
      <c r="AD21649" s="183"/>
      <c r="AE21649" s="184"/>
      <c r="AF21649" s="184"/>
    </row>
    <row r="21650" spans="30:32" ht="24.75" customHeight="1">
      <c r="AD21650" s="183"/>
      <c r="AE21650" s="184"/>
      <c r="AF21650" s="184"/>
    </row>
    <row r="21651" spans="30:32" ht="24.75" customHeight="1">
      <c r="AD21651" s="183"/>
      <c r="AE21651" s="184"/>
      <c r="AF21651" s="184"/>
    </row>
    <row r="21652" spans="30:32" ht="24.75" customHeight="1">
      <c r="AD21652" s="183"/>
      <c r="AE21652" s="184"/>
      <c r="AF21652" s="184"/>
    </row>
    <row r="21653" spans="30:32" ht="24.75" customHeight="1">
      <c r="AD21653" s="183"/>
      <c r="AE21653" s="184"/>
      <c r="AF21653" s="184"/>
    </row>
    <row r="21654" spans="30:32" ht="24.75" customHeight="1">
      <c r="AD21654" s="183"/>
      <c r="AE21654" s="184"/>
      <c r="AF21654" s="184"/>
    </row>
    <row r="21655" spans="30:32" ht="24.75" customHeight="1">
      <c r="AD21655" s="183"/>
      <c r="AE21655" s="184"/>
      <c r="AF21655" s="184"/>
    </row>
    <row r="21656" spans="30:32" ht="24.75" customHeight="1">
      <c r="AD21656" s="183"/>
      <c r="AE21656" s="184"/>
      <c r="AF21656" s="184"/>
    </row>
    <row r="21657" spans="30:32" ht="24.75" customHeight="1">
      <c r="AD21657" s="183"/>
      <c r="AE21657" s="184"/>
      <c r="AF21657" s="184"/>
    </row>
    <row r="21658" spans="30:32" ht="24.75" customHeight="1">
      <c r="AD21658" s="183"/>
      <c r="AE21658" s="184"/>
      <c r="AF21658" s="184"/>
    </row>
    <row r="21659" spans="30:32" ht="24.75" customHeight="1">
      <c r="AD21659" s="183"/>
      <c r="AE21659" s="184"/>
      <c r="AF21659" s="184"/>
    </row>
    <row r="21660" spans="30:32" ht="24.75" customHeight="1">
      <c r="AD21660" s="183"/>
      <c r="AE21660" s="184"/>
      <c r="AF21660" s="184"/>
    </row>
    <row r="21661" spans="30:32" ht="24.75" customHeight="1">
      <c r="AD21661" s="183"/>
      <c r="AE21661" s="184"/>
      <c r="AF21661" s="184"/>
    </row>
    <row r="21662" spans="30:32" ht="24.75" customHeight="1">
      <c r="AD21662" s="183"/>
      <c r="AE21662" s="184"/>
      <c r="AF21662" s="184"/>
    </row>
    <row r="21663" spans="30:32" ht="24.75" customHeight="1">
      <c r="AD21663" s="183"/>
      <c r="AE21663" s="184"/>
      <c r="AF21663" s="184"/>
    </row>
    <row r="21664" spans="30:32" ht="24.75" customHeight="1">
      <c r="AD21664" s="183"/>
      <c r="AE21664" s="184"/>
      <c r="AF21664" s="184"/>
    </row>
    <row r="21665" spans="30:32" ht="24.75" customHeight="1">
      <c r="AD21665" s="183"/>
      <c r="AE21665" s="184"/>
      <c r="AF21665" s="184"/>
    </row>
    <row r="21666" spans="30:32" ht="24.75" customHeight="1">
      <c r="AD21666" s="183"/>
      <c r="AE21666" s="184"/>
      <c r="AF21666" s="184"/>
    </row>
    <row r="21667" spans="30:32" ht="24.75" customHeight="1">
      <c r="AD21667" s="183"/>
      <c r="AE21667" s="184"/>
      <c r="AF21667" s="184"/>
    </row>
    <row r="21668" spans="30:32" ht="24.75" customHeight="1">
      <c r="AD21668" s="183"/>
      <c r="AE21668" s="184"/>
      <c r="AF21668" s="184"/>
    </row>
    <row r="21669" spans="30:32" ht="24.75" customHeight="1">
      <c r="AD21669" s="183"/>
      <c r="AE21669" s="184"/>
      <c r="AF21669" s="184"/>
    </row>
    <row r="21670" spans="30:32" ht="24.75" customHeight="1">
      <c r="AD21670" s="183"/>
      <c r="AE21670" s="184"/>
      <c r="AF21670" s="184"/>
    </row>
    <row r="21671" spans="30:32" ht="24.75" customHeight="1">
      <c r="AD21671" s="183"/>
      <c r="AE21671" s="184"/>
      <c r="AF21671" s="184"/>
    </row>
    <row r="21672" spans="30:32" ht="24.75" customHeight="1">
      <c r="AD21672" s="183"/>
      <c r="AE21672" s="184"/>
      <c r="AF21672" s="184"/>
    </row>
    <row r="21673" spans="30:32" ht="24.75" customHeight="1">
      <c r="AD21673" s="183"/>
      <c r="AE21673" s="184"/>
      <c r="AF21673" s="184"/>
    </row>
    <row r="21674" spans="30:32" ht="24.75" customHeight="1">
      <c r="AD21674" s="183"/>
      <c r="AE21674" s="184"/>
      <c r="AF21674" s="184"/>
    </row>
    <row r="21675" spans="30:32" ht="24.75" customHeight="1">
      <c r="AD21675" s="183"/>
      <c r="AE21675" s="184"/>
      <c r="AF21675" s="184"/>
    </row>
    <row r="21676" spans="30:32" ht="24.75" customHeight="1">
      <c r="AD21676" s="183"/>
      <c r="AE21676" s="184"/>
      <c r="AF21676" s="184"/>
    </row>
    <row r="21677" spans="30:32" ht="24.75" customHeight="1">
      <c r="AD21677" s="183"/>
      <c r="AE21677" s="184"/>
      <c r="AF21677" s="184"/>
    </row>
    <row r="21678" spans="30:32" ht="24.75" customHeight="1">
      <c r="AD21678" s="183"/>
      <c r="AE21678" s="184"/>
      <c r="AF21678" s="184"/>
    </row>
    <row r="21679" spans="30:32" ht="24.75" customHeight="1">
      <c r="AD21679" s="183"/>
      <c r="AE21679" s="184"/>
      <c r="AF21679" s="184"/>
    </row>
    <row r="21680" spans="30:32" ht="24.75" customHeight="1">
      <c r="AD21680" s="183"/>
      <c r="AE21680" s="184"/>
      <c r="AF21680" s="184"/>
    </row>
    <row r="21681" spans="30:32" ht="24.75" customHeight="1">
      <c r="AD21681" s="183"/>
      <c r="AE21681" s="184"/>
      <c r="AF21681" s="184"/>
    </row>
    <row r="21682" spans="30:32" ht="24.75" customHeight="1">
      <c r="AD21682" s="183"/>
      <c r="AE21682" s="184"/>
      <c r="AF21682" s="184"/>
    </row>
    <row r="21683" spans="30:32" ht="24.75" customHeight="1">
      <c r="AD21683" s="183"/>
      <c r="AE21683" s="184"/>
      <c r="AF21683" s="184"/>
    </row>
    <row r="21684" spans="30:32" ht="24.75" customHeight="1">
      <c r="AD21684" s="183"/>
      <c r="AE21684" s="184"/>
      <c r="AF21684" s="184"/>
    </row>
    <row r="21685" spans="30:32" ht="24.75" customHeight="1">
      <c r="AD21685" s="183"/>
      <c r="AE21685" s="184"/>
      <c r="AF21685" s="184"/>
    </row>
    <row r="21686" spans="30:32" ht="24.75" customHeight="1">
      <c r="AD21686" s="183"/>
      <c r="AE21686" s="184"/>
      <c r="AF21686" s="184"/>
    </row>
    <row r="21687" spans="30:32" ht="24.75" customHeight="1">
      <c r="AD21687" s="183"/>
      <c r="AE21687" s="184"/>
      <c r="AF21687" s="184"/>
    </row>
    <row r="21688" spans="30:32" ht="24.75" customHeight="1">
      <c r="AD21688" s="183"/>
      <c r="AE21688" s="184"/>
      <c r="AF21688" s="184"/>
    </row>
    <row r="21689" spans="30:32" ht="24.75" customHeight="1">
      <c r="AD21689" s="183"/>
      <c r="AE21689" s="184"/>
      <c r="AF21689" s="184"/>
    </row>
    <row r="21690" spans="30:32" ht="24.75" customHeight="1">
      <c r="AD21690" s="183"/>
      <c r="AE21690" s="184"/>
      <c r="AF21690" s="184"/>
    </row>
    <row r="21691" spans="30:32" ht="24.75" customHeight="1">
      <c r="AD21691" s="183"/>
      <c r="AE21691" s="184"/>
      <c r="AF21691" s="184"/>
    </row>
    <row r="21692" spans="30:32" ht="24.75" customHeight="1">
      <c r="AD21692" s="183"/>
      <c r="AE21692" s="184"/>
      <c r="AF21692" s="184"/>
    </row>
    <row r="21693" spans="30:32" ht="24.75" customHeight="1">
      <c r="AD21693" s="183"/>
      <c r="AE21693" s="184"/>
      <c r="AF21693" s="184"/>
    </row>
    <row r="21694" spans="30:32" ht="24.75" customHeight="1">
      <c r="AD21694" s="183"/>
      <c r="AE21694" s="184"/>
      <c r="AF21694" s="184"/>
    </row>
    <row r="21695" spans="30:32" ht="24.75" customHeight="1">
      <c r="AD21695" s="183"/>
      <c r="AE21695" s="184"/>
      <c r="AF21695" s="184"/>
    </row>
    <row r="21696" spans="30:32" ht="24.75" customHeight="1">
      <c r="AD21696" s="183"/>
      <c r="AE21696" s="184"/>
      <c r="AF21696" s="184"/>
    </row>
    <row r="21697" spans="30:32" ht="24.75" customHeight="1">
      <c r="AD21697" s="183"/>
      <c r="AE21697" s="184"/>
      <c r="AF21697" s="184"/>
    </row>
    <row r="21698" spans="30:32" ht="24.75" customHeight="1">
      <c r="AD21698" s="183"/>
      <c r="AE21698" s="184"/>
      <c r="AF21698" s="184"/>
    </row>
    <row r="21699" spans="30:32" ht="24.75" customHeight="1">
      <c r="AD21699" s="183"/>
      <c r="AE21699" s="184"/>
      <c r="AF21699" s="184"/>
    </row>
    <row r="21700" spans="30:32" ht="24.75" customHeight="1">
      <c r="AD21700" s="183"/>
      <c r="AE21700" s="184"/>
      <c r="AF21700" s="184"/>
    </row>
    <row r="21701" spans="30:32" ht="24.75" customHeight="1">
      <c r="AD21701" s="183"/>
      <c r="AE21701" s="184"/>
      <c r="AF21701" s="184"/>
    </row>
    <row r="21702" spans="30:32" ht="24.75" customHeight="1">
      <c r="AD21702" s="183"/>
      <c r="AE21702" s="184"/>
      <c r="AF21702" s="184"/>
    </row>
    <row r="21703" spans="30:32" ht="24.75" customHeight="1">
      <c r="AD21703" s="183"/>
      <c r="AE21703" s="184"/>
      <c r="AF21703" s="184"/>
    </row>
    <row r="21704" spans="30:32" ht="24.75" customHeight="1">
      <c r="AD21704" s="183"/>
      <c r="AE21704" s="184"/>
      <c r="AF21704" s="184"/>
    </row>
    <row r="21705" spans="30:32" ht="24.75" customHeight="1">
      <c r="AD21705" s="183"/>
      <c r="AE21705" s="184"/>
      <c r="AF21705" s="184"/>
    </row>
    <row r="21706" spans="30:32" ht="24.75" customHeight="1">
      <c r="AD21706" s="183"/>
      <c r="AE21706" s="184"/>
      <c r="AF21706" s="184"/>
    </row>
    <row r="21707" spans="30:32" ht="24.75" customHeight="1">
      <c r="AD21707" s="183"/>
      <c r="AE21707" s="184"/>
      <c r="AF21707" s="184"/>
    </row>
    <row r="21708" spans="30:32" ht="24.75" customHeight="1">
      <c r="AD21708" s="183"/>
      <c r="AE21708" s="184"/>
      <c r="AF21708" s="184"/>
    </row>
    <row r="21709" spans="30:32" ht="24.75" customHeight="1">
      <c r="AD21709" s="183"/>
      <c r="AE21709" s="184"/>
      <c r="AF21709" s="184"/>
    </row>
    <row r="21710" spans="30:32" ht="24.75" customHeight="1">
      <c r="AD21710" s="183"/>
      <c r="AE21710" s="184"/>
      <c r="AF21710" s="184"/>
    </row>
    <row r="21711" spans="30:32" ht="24.75" customHeight="1">
      <c r="AD21711" s="183"/>
      <c r="AE21711" s="184"/>
      <c r="AF21711" s="184"/>
    </row>
    <row r="21712" spans="30:32" ht="24.75" customHeight="1">
      <c r="AD21712" s="183"/>
      <c r="AE21712" s="184"/>
      <c r="AF21712" s="184"/>
    </row>
    <row r="21713" spans="30:32" ht="24.75" customHeight="1">
      <c r="AD21713" s="183"/>
      <c r="AE21713" s="184"/>
      <c r="AF21713" s="184"/>
    </row>
    <row r="21714" spans="30:32" ht="24.75" customHeight="1">
      <c r="AD21714" s="183"/>
      <c r="AE21714" s="184"/>
      <c r="AF21714" s="184"/>
    </row>
    <row r="21715" spans="30:32" ht="24.75" customHeight="1">
      <c r="AD21715" s="183"/>
      <c r="AE21715" s="184"/>
      <c r="AF21715" s="184"/>
    </row>
    <row r="21716" spans="30:32" ht="24.75" customHeight="1">
      <c r="AD21716" s="183"/>
      <c r="AE21716" s="184"/>
      <c r="AF21716" s="184"/>
    </row>
    <row r="21717" spans="30:32" ht="24.75" customHeight="1">
      <c r="AD21717" s="183"/>
      <c r="AE21717" s="184"/>
      <c r="AF21717" s="184"/>
    </row>
    <row r="21718" spans="30:32" ht="24.75" customHeight="1">
      <c r="AD21718" s="183"/>
      <c r="AE21718" s="184"/>
      <c r="AF21718" s="184"/>
    </row>
    <row r="21719" spans="30:32" ht="24.75" customHeight="1">
      <c r="AD21719" s="183"/>
      <c r="AE21719" s="184"/>
      <c r="AF21719" s="184"/>
    </row>
    <row r="21720" spans="30:32" ht="24.75" customHeight="1">
      <c r="AD21720" s="183"/>
      <c r="AE21720" s="184"/>
      <c r="AF21720" s="184"/>
    </row>
    <row r="21721" spans="30:32" ht="24.75" customHeight="1">
      <c r="AD21721" s="183"/>
      <c r="AE21721" s="184"/>
      <c r="AF21721" s="184"/>
    </row>
    <row r="21722" spans="30:32" ht="24.75" customHeight="1">
      <c r="AD21722" s="183"/>
      <c r="AE21722" s="184"/>
      <c r="AF21722" s="184"/>
    </row>
    <row r="21723" spans="30:32" ht="24.75" customHeight="1">
      <c r="AD21723" s="183"/>
      <c r="AE21723" s="184"/>
      <c r="AF21723" s="184"/>
    </row>
    <row r="21724" spans="30:32" ht="24.75" customHeight="1">
      <c r="AD21724" s="183"/>
      <c r="AE21724" s="184"/>
      <c r="AF21724" s="184"/>
    </row>
    <row r="21725" spans="30:32" ht="24.75" customHeight="1">
      <c r="AD21725" s="183"/>
      <c r="AE21725" s="184"/>
      <c r="AF21725" s="184"/>
    </row>
    <row r="21726" spans="30:32" ht="24.75" customHeight="1">
      <c r="AD21726" s="183"/>
      <c r="AE21726" s="184"/>
      <c r="AF21726" s="184"/>
    </row>
    <row r="21727" spans="30:32" ht="24.75" customHeight="1">
      <c r="AD21727" s="183"/>
      <c r="AE21727" s="184"/>
      <c r="AF21727" s="184"/>
    </row>
    <row r="21728" spans="30:32" ht="24.75" customHeight="1">
      <c r="AD21728" s="183"/>
      <c r="AE21728" s="184"/>
      <c r="AF21728" s="184"/>
    </row>
    <row r="21729" spans="30:32" ht="24.75" customHeight="1">
      <c r="AD21729" s="183"/>
      <c r="AE21729" s="184"/>
      <c r="AF21729" s="184"/>
    </row>
    <row r="21730" spans="30:32" ht="24.75" customHeight="1">
      <c r="AD21730" s="183"/>
      <c r="AE21730" s="184"/>
      <c r="AF21730" s="184"/>
    </row>
    <row r="21731" spans="30:32" ht="24.75" customHeight="1">
      <c r="AD21731" s="183"/>
      <c r="AE21731" s="184"/>
      <c r="AF21731" s="184"/>
    </row>
    <row r="21732" spans="30:32" ht="24.75" customHeight="1">
      <c r="AD21732" s="183"/>
      <c r="AE21732" s="184"/>
      <c r="AF21732" s="184"/>
    </row>
    <row r="21733" spans="30:32" ht="24.75" customHeight="1">
      <c r="AD21733" s="183"/>
      <c r="AE21733" s="184"/>
      <c r="AF21733" s="184"/>
    </row>
    <row r="21734" spans="30:32" ht="24.75" customHeight="1">
      <c r="AD21734" s="183"/>
      <c r="AE21734" s="184"/>
      <c r="AF21734" s="184"/>
    </row>
    <row r="21735" spans="30:32" ht="24.75" customHeight="1">
      <c r="AD21735" s="183"/>
      <c r="AE21735" s="184"/>
      <c r="AF21735" s="184"/>
    </row>
    <row r="21736" spans="30:32" ht="24.75" customHeight="1">
      <c r="AD21736" s="183"/>
      <c r="AE21736" s="184"/>
      <c r="AF21736" s="184"/>
    </row>
    <row r="21737" spans="30:32" ht="24.75" customHeight="1">
      <c r="AD21737" s="183"/>
      <c r="AE21737" s="184"/>
      <c r="AF21737" s="184"/>
    </row>
    <row r="21738" spans="30:32" ht="24.75" customHeight="1">
      <c r="AD21738" s="183"/>
      <c r="AE21738" s="184"/>
      <c r="AF21738" s="184"/>
    </row>
    <row r="21739" spans="30:32" ht="24.75" customHeight="1">
      <c r="AD21739" s="183"/>
      <c r="AE21739" s="184"/>
      <c r="AF21739" s="184"/>
    </row>
    <row r="21740" spans="30:32" ht="24.75" customHeight="1">
      <c r="AD21740" s="183"/>
      <c r="AE21740" s="184"/>
      <c r="AF21740" s="184"/>
    </row>
    <row r="21741" spans="30:32" ht="24.75" customHeight="1">
      <c r="AD21741" s="183"/>
      <c r="AE21741" s="184"/>
      <c r="AF21741" s="184"/>
    </row>
    <row r="21742" spans="30:32" ht="24.75" customHeight="1">
      <c r="AD21742" s="183"/>
      <c r="AE21742" s="184"/>
      <c r="AF21742" s="184"/>
    </row>
    <row r="21743" spans="30:32" ht="24.75" customHeight="1">
      <c r="AD21743" s="183"/>
      <c r="AE21743" s="184"/>
      <c r="AF21743" s="184"/>
    </row>
    <row r="21744" spans="30:32" ht="24.75" customHeight="1">
      <c r="AD21744" s="183"/>
      <c r="AE21744" s="184"/>
      <c r="AF21744" s="184"/>
    </row>
    <row r="21745" spans="30:32" ht="24.75" customHeight="1">
      <c r="AD21745" s="183"/>
      <c r="AE21745" s="184"/>
      <c r="AF21745" s="184"/>
    </row>
    <row r="21746" spans="30:32" ht="24.75" customHeight="1">
      <c r="AD21746" s="183"/>
      <c r="AE21746" s="184"/>
      <c r="AF21746" s="184"/>
    </row>
    <row r="21747" spans="30:32" ht="24.75" customHeight="1">
      <c r="AD21747" s="183"/>
      <c r="AE21747" s="184"/>
      <c r="AF21747" s="184"/>
    </row>
    <row r="21748" spans="30:32" ht="24.75" customHeight="1">
      <c r="AD21748" s="183"/>
      <c r="AE21748" s="184"/>
      <c r="AF21748" s="184"/>
    </row>
    <row r="21749" spans="30:32" ht="24.75" customHeight="1">
      <c r="AD21749" s="183"/>
      <c r="AE21749" s="184"/>
      <c r="AF21749" s="184"/>
    </row>
    <row r="21750" spans="30:32" ht="24.75" customHeight="1">
      <c r="AD21750" s="183"/>
      <c r="AE21750" s="184"/>
      <c r="AF21750" s="184"/>
    </row>
    <row r="21751" spans="30:32" ht="24.75" customHeight="1">
      <c r="AD21751" s="183"/>
      <c r="AE21751" s="184"/>
      <c r="AF21751" s="184"/>
    </row>
    <row r="21752" spans="30:32" ht="24.75" customHeight="1">
      <c r="AD21752" s="183"/>
      <c r="AE21752" s="184"/>
      <c r="AF21752" s="184"/>
    </row>
    <row r="21753" spans="30:32" ht="24.75" customHeight="1">
      <c r="AD21753" s="183"/>
      <c r="AE21753" s="184"/>
      <c r="AF21753" s="184"/>
    </row>
    <row r="21754" spans="30:32" ht="24.75" customHeight="1">
      <c r="AD21754" s="183"/>
      <c r="AE21754" s="184"/>
      <c r="AF21754" s="184"/>
    </row>
    <row r="21755" spans="30:32" ht="24.75" customHeight="1">
      <c r="AD21755" s="183"/>
      <c r="AE21755" s="184"/>
      <c r="AF21755" s="184"/>
    </row>
    <row r="21756" spans="30:32" ht="24.75" customHeight="1">
      <c r="AD21756" s="183"/>
      <c r="AE21756" s="184"/>
      <c r="AF21756" s="184"/>
    </row>
    <row r="21757" spans="30:32" ht="24.75" customHeight="1">
      <c r="AD21757" s="183"/>
      <c r="AE21757" s="184"/>
      <c r="AF21757" s="184"/>
    </row>
    <row r="21758" spans="30:32" ht="24.75" customHeight="1">
      <c r="AD21758" s="183"/>
      <c r="AE21758" s="184"/>
      <c r="AF21758" s="184"/>
    </row>
    <row r="21759" spans="30:32" ht="24.75" customHeight="1">
      <c r="AD21759" s="183"/>
      <c r="AE21759" s="184"/>
      <c r="AF21759" s="184"/>
    </row>
    <row r="21760" spans="30:32" ht="24.75" customHeight="1">
      <c r="AD21760" s="183"/>
      <c r="AE21760" s="184"/>
      <c r="AF21760" s="184"/>
    </row>
    <row r="21761" spans="30:32" ht="24.75" customHeight="1">
      <c r="AD21761" s="183"/>
      <c r="AE21761" s="184"/>
      <c r="AF21761" s="184"/>
    </row>
    <row r="21762" spans="30:32" ht="24.75" customHeight="1">
      <c r="AD21762" s="183"/>
      <c r="AE21762" s="184"/>
      <c r="AF21762" s="184"/>
    </row>
    <row r="21763" spans="30:32" ht="24.75" customHeight="1">
      <c r="AD21763" s="183"/>
      <c r="AE21763" s="184"/>
      <c r="AF21763" s="184"/>
    </row>
    <row r="21764" spans="30:32" ht="24.75" customHeight="1">
      <c r="AD21764" s="183"/>
      <c r="AE21764" s="184"/>
      <c r="AF21764" s="184"/>
    </row>
    <row r="21765" spans="30:32" ht="24.75" customHeight="1">
      <c r="AD21765" s="183"/>
      <c r="AE21765" s="184"/>
      <c r="AF21765" s="184"/>
    </row>
    <row r="21766" spans="30:32" ht="24.75" customHeight="1">
      <c r="AD21766" s="183"/>
      <c r="AE21766" s="184"/>
      <c r="AF21766" s="184"/>
    </row>
    <row r="21767" spans="30:32" ht="24.75" customHeight="1">
      <c r="AD21767" s="183"/>
      <c r="AE21767" s="184"/>
      <c r="AF21767" s="184"/>
    </row>
    <row r="21768" spans="30:32" ht="24.75" customHeight="1">
      <c r="AD21768" s="183"/>
      <c r="AE21768" s="184"/>
      <c r="AF21768" s="184"/>
    </row>
    <row r="21769" spans="30:32" ht="24.75" customHeight="1">
      <c r="AD21769" s="183"/>
      <c r="AE21769" s="184"/>
      <c r="AF21769" s="184"/>
    </row>
    <row r="21770" spans="30:32" ht="24.75" customHeight="1">
      <c r="AD21770" s="183"/>
      <c r="AE21770" s="184"/>
      <c r="AF21770" s="184"/>
    </row>
    <row r="21771" spans="30:32" ht="24.75" customHeight="1">
      <c r="AD21771" s="183"/>
      <c r="AE21771" s="184"/>
      <c r="AF21771" s="184"/>
    </row>
    <row r="21772" spans="30:32" ht="24.75" customHeight="1">
      <c r="AD21772" s="183"/>
      <c r="AE21772" s="184"/>
      <c r="AF21772" s="184"/>
    </row>
    <row r="21773" spans="30:32" ht="24.75" customHeight="1">
      <c r="AD21773" s="183"/>
      <c r="AE21773" s="184"/>
      <c r="AF21773" s="184"/>
    </row>
    <row r="21774" spans="30:32" ht="24.75" customHeight="1">
      <c r="AD21774" s="183"/>
      <c r="AE21774" s="184"/>
      <c r="AF21774" s="184"/>
    </row>
    <row r="21775" spans="30:32" ht="24.75" customHeight="1">
      <c r="AD21775" s="183"/>
      <c r="AE21775" s="184"/>
      <c r="AF21775" s="184"/>
    </row>
    <row r="21776" spans="30:32" ht="24.75" customHeight="1">
      <c r="AD21776" s="183"/>
      <c r="AE21776" s="184"/>
      <c r="AF21776" s="184"/>
    </row>
    <row r="21777" spans="30:32" ht="24.75" customHeight="1">
      <c r="AD21777" s="183"/>
      <c r="AE21777" s="184"/>
      <c r="AF21777" s="184"/>
    </row>
    <row r="21778" spans="30:32" ht="24.75" customHeight="1">
      <c r="AD21778" s="183"/>
      <c r="AE21778" s="184"/>
      <c r="AF21778" s="184"/>
    </row>
    <row r="21779" spans="30:32" ht="24.75" customHeight="1">
      <c r="AD21779" s="183"/>
      <c r="AE21779" s="184"/>
      <c r="AF21779" s="184"/>
    </row>
    <row r="21780" spans="30:32" ht="24.75" customHeight="1">
      <c r="AD21780" s="183"/>
      <c r="AE21780" s="184"/>
      <c r="AF21780" s="184"/>
    </row>
    <row r="21781" spans="30:32" ht="24.75" customHeight="1">
      <c r="AD21781" s="183"/>
      <c r="AE21781" s="184"/>
      <c r="AF21781" s="184"/>
    </row>
    <row r="21782" spans="30:32" ht="24.75" customHeight="1">
      <c r="AD21782" s="183"/>
      <c r="AE21782" s="184"/>
      <c r="AF21782" s="184"/>
    </row>
    <row r="21783" spans="30:32" ht="24.75" customHeight="1">
      <c r="AD21783" s="183"/>
      <c r="AE21783" s="184"/>
      <c r="AF21783" s="184"/>
    </row>
    <row r="21784" spans="30:32" ht="24.75" customHeight="1">
      <c r="AD21784" s="183"/>
      <c r="AE21784" s="184"/>
      <c r="AF21784" s="184"/>
    </row>
    <row r="21785" spans="30:32" ht="24.75" customHeight="1">
      <c r="AD21785" s="183"/>
      <c r="AE21785" s="184"/>
      <c r="AF21785" s="184"/>
    </row>
    <row r="21786" spans="30:32" ht="24.75" customHeight="1">
      <c r="AD21786" s="183"/>
      <c r="AE21786" s="184"/>
      <c r="AF21786" s="184"/>
    </row>
    <row r="21787" spans="30:32" ht="24.75" customHeight="1">
      <c r="AD21787" s="183"/>
      <c r="AE21787" s="184"/>
      <c r="AF21787" s="184"/>
    </row>
    <row r="21788" spans="30:32" ht="24.75" customHeight="1">
      <c r="AD21788" s="183"/>
      <c r="AE21788" s="184"/>
      <c r="AF21788" s="184"/>
    </row>
    <row r="21789" spans="30:32" ht="24.75" customHeight="1">
      <c r="AD21789" s="183"/>
      <c r="AE21789" s="184"/>
      <c r="AF21789" s="184"/>
    </row>
    <row r="21790" spans="30:32" ht="24.75" customHeight="1">
      <c r="AD21790" s="183"/>
      <c r="AE21790" s="184"/>
      <c r="AF21790" s="184"/>
    </row>
    <row r="21791" spans="30:32" ht="24.75" customHeight="1">
      <c r="AD21791" s="183"/>
      <c r="AE21791" s="184"/>
      <c r="AF21791" s="184"/>
    </row>
    <row r="21792" spans="30:32" ht="24.75" customHeight="1">
      <c r="AD21792" s="183"/>
      <c r="AE21792" s="184"/>
      <c r="AF21792" s="184"/>
    </row>
    <row r="21793" spans="30:32" ht="24.75" customHeight="1">
      <c r="AD21793" s="183"/>
      <c r="AE21793" s="184"/>
      <c r="AF21793" s="184"/>
    </row>
    <row r="21794" spans="30:32" ht="24.75" customHeight="1">
      <c r="AD21794" s="183"/>
      <c r="AE21794" s="184"/>
      <c r="AF21794" s="184"/>
    </row>
    <row r="21795" spans="30:32" ht="24.75" customHeight="1">
      <c r="AD21795" s="183"/>
      <c r="AE21795" s="184"/>
      <c r="AF21795" s="184"/>
    </row>
    <row r="21796" spans="30:32" ht="24.75" customHeight="1">
      <c r="AD21796" s="183"/>
      <c r="AE21796" s="184"/>
      <c r="AF21796" s="184"/>
    </row>
    <row r="21797" spans="30:32" ht="24.75" customHeight="1">
      <c r="AD21797" s="183"/>
      <c r="AE21797" s="184"/>
      <c r="AF21797" s="184"/>
    </row>
    <row r="21798" spans="30:32" ht="24.75" customHeight="1">
      <c r="AD21798" s="183"/>
      <c r="AE21798" s="184"/>
      <c r="AF21798" s="184"/>
    </row>
    <row r="21799" spans="30:32" ht="24.75" customHeight="1">
      <c r="AD21799" s="183"/>
      <c r="AE21799" s="184"/>
      <c r="AF21799" s="184"/>
    </row>
    <row r="21800" spans="30:32" ht="24.75" customHeight="1">
      <c r="AD21800" s="183"/>
      <c r="AE21800" s="184"/>
      <c r="AF21800" s="184"/>
    </row>
    <row r="21801" spans="30:32" ht="24.75" customHeight="1">
      <c r="AD21801" s="183"/>
      <c r="AE21801" s="184"/>
      <c r="AF21801" s="184"/>
    </row>
    <row r="21802" spans="30:32" ht="24.75" customHeight="1">
      <c r="AD21802" s="183"/>
      <c r="AE21802" s="184"/>
      <c r="AF21802" s="184"/>
    </row>
    <row r="21803" spans="30:32" ht="24.75" customHeight="1">
      <c r="AD21803" s="183"/>
      <c r="AE21803" s="184"/>
      <c r="AF21803" s="184"/>
    </row>
    <row r="21804" spans="30:32" ht="24.75" customHeight="1">
      <c r="AD21804" s="183"/>
      <c r="AE21804" s="184"/>
      <c r="AF21804" s="184"/>
    </row>
    <row r="21805" spans="30:32" ht="24.75" customHeight="1">
      <c r="AD21805" s="183"/>
      <c r="AE21805" s="184"/>
      <c r="AF21805" s="184"/>
    </row>
    <row r="21806" spans="30:32" ht="24.75" customHeight="1">
      <c r="AD21806" s="183"/>
      <c r="AE21806" s="184"/>
      <c r="AF21806" s="184"/>
    </row>
    <row r="21807" spans="30:32" ht="24.75" customHeight="1">
      <c r="AD21807" s="183"/>
      <c r="AE21807" s="184"/>
      <c r="AF21807" s="184"/>
    </row>
    <row r="21808" spans="30:32" ht="24.75" customHeight="1">
      <c r="AD21808" s="183"/>
      <c r="AE21808" s="184"/>
      <c r="AF21808" s="184"/>
    </row>
    <row r="21809" spans="30:32" ht="24.75" customHeight="1">
      <c r="AD21809" s="183"/>
      <c r="AE21809" s="184"/>
      <c r="AF21809" s="184"/>
    </row>
    <row r="21810" spans="30:32" ht="24.75" customHeight="1">
      <c r="AD21810" s="183"/>
      <c r="AE21810" s="184"/>
      <c r="AF21810" s="184"/>
    </row>
    <row r="21811" spans="30:32" ht="24.75" customHeight="1">
      <c r="AD21811" s="183"/>
      <c r="AE21811" s="184"/>
      <c r="AF21811" s="184"/>
    </row>
    <row r="21812" spans="30:32" ht="24.75" customHeight="1">
      <c r="AD21812" s="183"/>
      <c r="AE21812" s="184"/>
      <c r="AF21812" s="184"/>
    </row>
    <row r="21813" spans="30:32" ht="24.75" customHeight="1">
      <c r="AD21813" s="183"/>
      <c r="AE21813" s="184"/>
      <c r="AF21813" s="184"/>
    </row>
    <row r="21814" spans="30:32" ht="24.75" customHeight="1">
      <c r="AD21814" s="183"/>
      <c r="AE21814" s="184"/>
      <c r="AF21814" s="184"/>
    </row>
    <row r="21815" spans="30:32" ht="24.75" customHeight="1">
      <c r="AD21815" s="183"/>
      <c r="AE21815" s="184"/>
      <c r="AF21815" s="184"/>
    </row>
    <row r="21816" spans="30:32" ht="24.75" customHeight="1">
      <c r="AD21816" s="183"/>
      <c r="AE21816" s="184"/>
      <c r="AF21816" s="184"/>
    </row>
    <row r="21817" spans="30:32" ht="24.75" customHeight="1">
      <c r="AD21817" s="183"/>
      <c r="AE21817" s="184"/>
      <c r="AF21817" s="184"/>
    </row>
    <row r="21818" spans="30:32" ht="24.75" customHeight="1">
      <c r="AD21818" s="183"/>
      <c r="AE21818" s="184"/>
      <c r="AF21818" s="184"/>
    </row>
    <row r="21819" spans="30:32" ht="24.75" customHeight="1">
      <c r="AD21819" s="183"/>
      <c r="AE21819" s="184"/>
      <c r="AF21819" s="184"/>
    </row>
    <row r="21820" spans="30:32" ht="24.75" customHeight="1">
      <c r="AD21820" s="183"/>
      <c r="AE21820" s="184"/>
      <c r="AF21820" s="184"/>
    </row>
    <row r="21821" spans="30:32" ht="24.75" customHeight="1">
      <c r="AD21821" s="183"/>
      <c r="AE21821" s="184"/>
      <c r="AF21821" s="184"/>
    </row>
    <row r="21822" spans="30:32" ht="24.75" customHeight="1">
      <c r="AD21822" s="183"/>
      <c r="AE21822" s="184"/>
      <c r="AF21822" s="184"/>
    </row>
    <row r="21823" spans="30:32" ht="24.75" customHeight="1">
      <c r="AD21823" s="183"/>
      <c r="AE21823" s="184"/>
      <c r="AF21823" s="184"/>
    </row>
    <row r="21824" spans="30:32" ht="24.75" customHeight="1">
      <c r="AD21824" s="183"/>
      <c r="AE21824" s="184"/>
      <c r="AF21824" s="184"/>
    </row>
    <row r="21825" spans="30:32" ht="24.75" customHeight="1">
      <c r="AD21825" s="183"/>
      <c r="AE21825" s="184"/>
      <c r="AF21825" s="184"/>
    </row>
    <row r="21826" spans="30:32" ht="24.75" customHeight="1">
      <c r="AD21826" s="183"/>
      <c r="AE21826" s="184"/>
      <c r="AF21826" s="184"/>
    </row>
    <row r="21827" spans="30:32" ht="24.75" customHeight="1">
      <c r="AD21827" s="183"/>
      <c r="AE21827" s="184"/>
      <c r="AF21827" s="184"/>
    </row>
    <row r="21828" spans="30:32" ht="24.75" customHeight="1">
      <c r="AD21828" s="183"/>
      <c r="AE21828" s="184"/>
      <c r="AF21828" s="184"/>
    </row>
    <row r="21829" spans="30:32" ht="24.75" customHeight="1">
      <c r="AD21829" s="183"/>
      <c r="AE21829" s="184"/>
      <c r="AF21829" s="184"/>
    </row>
    <row r="21830" spans="30:32" ht="24.75" customHeight="1">
      <c r="AD21830" s="183"/>
      <c r="AE21830" s="184"/>
      <c r="AF21830" s="184"/>
    </row>
    <row r="21831" spans="30:32" ht="24.75" customHeight="1">
      <c r="AD21831" s="183"/>
      <c r="AE21831" s="184"/>
      <c r="AF21831" s="184"/>
    </row>
    <row r="21832" spans="30:32" ht="24.75" customHeight="1">
      <c r="AD21832" s="183"/>
      <c r="AE21832" s="184"/>
      <c r="AF21832" s="184"/>
    </row>
    <row r="21833" spans="30:32" ht="24.75" customHeight="1">
      <c r="AD21833" s="183"/>
      <c r="AE21833" s="184"/>
      <c r="AF21833" s="184"/>
    </row>
    <row r="21834" spans="30:32" ht="24.75" customHeight="1">
      <c r="AD21834" s="183"/>
      <c r="AE21834" s="184"/>
      <c r="AF21834" s="184"/>
    </row>
    <row r="21835" spans="30:32" ht="24.75" customHeight="1">
      <c r="AD21835" s="183"/>
      <c r="AE21835" s="184"/>
      <c r="AF21835" s="184"/>
    </row>
    <row r="21836" spans="30:32" ht="24.75" customHeight="1">
      <c r="AD21836" s="183"/>
      <c r="AE21836" s="184"/>
      <c r="AF21836" s="184"/>
    </row>
    <row r="21837" spans="30:32" ht="24.75" customHeight="1">
      <c r="AD21837" s="183"/>
      <c r="AE21837" s="184"/>
      <c r="AF21837" s="184"/>
    </row>
    <row r="21838" spans="30:32" ht="24.75" customHeight="1">
      <c r="AD21838" s="183"/>
      <c r="AE21838" s="184"/>
      <c r="AF21838" s="184"/>
    </row>
    <row r="21839" spans="30:32" ht="24.75" customHeight="1">
      <c r="AD21839" s="183"/>
      <c r="AE21839" s="184"/>
      <c r="AF21839" s="184"/>
    </row>
    <row r="21840" spans="30:32" ht="24.75" customHeight="1">
      <c r="AD21840" s="183"/>
      <c r="AE21840" s="184"/>
      <c r="AF21840" s="184"/>
    </row>
    <row r="21841" spans="30:32" ht="24.75" customHeight="1">
      <c r="AD21841" s="183"/>
      <c r="AE21841" s="184"/>
      <c r="AF21841" s="184"/>
    </row>
    <row r="21842" spans="30:32" ht="24.75" customHeight="1">
      <c r="AD21842" s="183"/>
      <c r="AE21842" s="184"/>
      <c r="AF21842" s="184"/>
    </row>
    <row r="21843" spans="30:32" ht="24.75" customHeight="1">
      <c r="AD21843" s="183"/>
      <c r="AE21843" s="184"/>
      <c r="AF21843" s="184"/>
    </row>
    <row r="21844" spans="30:32" ht="24.75" customHeight="1">
      <c r="AD21844" s="183"/>
      <c r="AE21844" s="184"/>
      <c r="AF21844" s="184"/>
    </row>
    <row r="21845" spans="30:32" ht="24.75" customHeight="1">
      <c r="AD21845" s="183"/>
      <c r="AE21845" s="184"/>
      <c r="AF21845" s="184"/>
    </row>
    <row r="21846" spans="30:32" ht="24.75" customHeight="1">
      <c r="AD21846" s="183"/>
      <c r="AE21846" s="184"/>
      <c r="AF21846" s="184"/>
    </row>
    <row r="21847" spans="30:32" ht="24.75" customHeight="1">
      <c r="AD21847" s="183"/>
      <c r="AE21847" s="184"/>
      <c r="AF21847" s="184"/>
    </row>
    <row r="21848" spans="30:32" ht="24.75" customHeight="1">
      <c r="AD21848" s="183"/>
      <c r="AE21848" s="184"/>
      <c r="AF21848" s="184"/>
    </row>
    <row r="21849" spans="30:32" ht="24.75" customHeight="1">
      <c r="AD21849" s="183"/>
      <c r="AE21849" s="184"/>
      <c r="AF21849" s="184"/>
    </row>
    <row r="21850" spans="30:32" ht="24.75" customHeight="1">
      <c r="AD21850" s="183"/>
      <c r="AE21850" s="184"/>
      <c r="AF21850" s="184"/>
    </row>
    <row r="21851" spans="30:32" ht="24.75" customHeight="1">
      <c r="AD21851" s="183"/>
      <c r="AE21851" s="184"/>
      <c r="AF21851" s="184"/>
    </row>
    <row r="21852" spans="30:32" ht="24.75" customHeight="1">
      <c r="AD21852" s="183"/>
      <c r="AE21852" s="184"/>
      <c r="AF21852" s="184"/>
    </row>
    <row r="21853" spans="30:32" ht="24.75" customHeight="1">
      <c r="AD21853" s="183"/>
      <c r="AE21853" s="184"/>
      <c r="AF21853" s="184"/>
    </row>
    <row r="21854" spans="30:32" ht="24.75" customHeight="1">
      <c r="AD21854" s="183"/>
      <c r="AE21854" s="184"/>
      <c r="AF21854" s="184"/>
    </row>
    <row r="21855" spans="30:32" ht="24.75" customHeight="1">
      <c r="AD21855" s="183"/>
      <c r="AE21855" s="184"/>
      <c r="AF21855" s="184"/>
    </row>
    <row r="21856" spans="30:32" ht="24.75" customHeight="1">
      <c r="AD21856" s="183"/>
      <c r="AE21856" s="184"/>
      <c r="AF21856" s="184"/>
    </row>
    <row r="21857" spans="30:32" ht="24.75" customHeight="1">
      <c r="AD21857" s="183"/>
      <c r="AE21857" s="184"/>
      <c r="AF21857" s="184"/>
    </row>
    <row r="21858" spans="30:32" ht="24.75" customHeight="1">
      <c r="AD21858" s="183"/>
      <c r="AE21858" s="184"/>
      <c r="AF21858" s="184"/>
    </row>
    <row r="21859" spans="30:32" ht="24.75" customHeight="1">
      <c r="AD21859" s="183"/>
      <c r="AE21859" s="184"/>
      <c r="AF21859" s="184"/>
    </row>
    <row r="21860" spans="30:32" ht="24.75" customHeight="1">
      <c r="AD21860" s="183"/>
      <c r="AE21860" s="184"/>
      <c r="AF21860" s="184"/>
    </row>
    <row r="21861" spans="30:32" ht="24.75" customHeight="1">
      <c r="AD21861" s="183"/>
      <c r="AE21861" s="184"/>
      <c r="AF21861" s="184"/>
    </row>
    <row r="21862" spans="30:32" ht="24.75" customHeight="1">
      <c r="AD21862" s="183"/>
      <c r="AE21862" s="184"/>
      <c r="AF21862" s="184"/>
    </row>
    <row r="21863" spans="30:32" ht="24.75" customHeight="1">
      <c r="AD21863" s="183"/>
      <c r="AE21863" s="184"/>
      <c r="AF21863" s="184"/>
    </row>
    <row r="21864" spans="30:32" ht="24.75" customHeight="1">
      <c r="AD21864" s="183"/>
      <c r="AE21864" s="184"/>
      <c r="AF21864" s="184"/>
    </row>
    <row r="21865" spans="30:32" ht="24.75" customHeight="1">
      <c r="AD21865" s="183"/>
      <c r="AE21865" s="184"/>
      <c r="AF21865" s="184"/>
    </row>
    <row r="21866" spans="30:32" ht="24.75" customHeight="1">
      <c r="AD21866" s="183"/>
      <c r="AE21866" s="184"/>
      <c r="AF21866" s="184"/>
    </row>
    <row r="21867" spans="30:32" ht="24.75" customHeight="1">
      <c r="AD21867" s="183"/>
      <c r="AE21867" s="184"/>
      <c r="AF21867" s="184"/>
    </row>
    <row r="21868" spans="30:32" ht="24.75" customHeight="1">
      <c r="AD21868" s="183"/>
      <c r="AE21868" s="184"/>
      <c r="AF21868" s="184"/>
    </row>
    <row r="21869" spans="30:32" ht="24.75" customHeight="1">
      <c r="AD21869" s="183"/>
      <c r="AE21869" s="184"/>
      <c r="AF21869" s="184"/>
    </row>
    <row r="21870" spans="30:32" ht="24.75" customHeight="1">
      <c r="AD21870" s="183"/>
      <c r="AE21870" s="184"/>
      <c r="AF21870" s="184"/>
    </row>
    <row r="21871" spans="30:32" ht="24.75" customHeight="1">
      <c r="AD21871" s="183"/>
      <c r="AE21871" s="184"/>
      <c r="AF21871" s="184"/>
    </row>
    <row r="21872" spans="30:32" ht="24.75" customHeight="1">
      <c r="AD21872" s="183"/>
      <c r="AE21872" s="184"/>
      <c r="AF21872" s="184"/>
    </row>
    <row r="21873" spans="30:32" ht="24.75" customHeight="1">
      <c r="AD21873" s="183"/>
      <c r="AE21873" s="184"/>
      <c r="AF21873" s="184"/>
    </row>
    <row r="21874" spans="30:32" ht="24.75" customHeight="1">
      <c r="AD21874" s="183"/>
      <c r="AE21874" s="184"/>
      <c r="AF21874" s="184"/>
    </row>
    <row r="21875" spans="30:32" ht="24.75" customHeight="1">
      <c r="AD21875" s="183"/>
      <c r="AE21875" s="184"/>
      <c r="AF21875" s="184"/>
    </row>
    <row r="21876" spans="30:32" ht="24.75" customHeight="1">
      <c r="AD21876" s="183"/>
      <c r="AE21876" s="184"/>
      <c r="AF21876" s="184"/>
    </row>
    <row r="21877" spans="30:32" ht="24.75" customHeight="1">
      <c r="AD21877" s="183"/>
      <c r="AE21877" s="184"/>
      <c r="AF21877" s="184"/>
    </row>
    <row r="21878" spans="30:32" ht="24.75" customHeight="1">
      <c r="AD21878" s="183"/>
      <c r="AE21878" s="184"/>
      <c r="AF21878" s="184"/>
    </row>
    <row r="21879" spans="30:32" ht="24.75" customHeight="1">
      <c r="AD21879" s="183"/>
      <c r="AE21879" s="184"/>
      <c r="AF21879" s="184"/>
    </row>
    <row r="21880" spans="30:32" ht="24.75" customHeight="1">
      <c r="AD21880" s="183"/>
      <c r="AE21880" s="184"/>
      <c r="AF21880" s="184"/>
    </row>
    <row r="21881" spans="30:32" ht="24.75" customHeight="1">
      <c r="AD21881" s="183"/>
      <c r="AE21881" s="184"/>
      <c r="AF21881" s="184"/>
    </row>
    <row r="21882" spans="30:32" ht="24.75" customHeight="1">
      <c r="AD21882" s="183"/>
      <c r="AE21882" s="184"/>
      <c r="AF21882" s="184"/>
    </row>
    <row r="21883" spans="30:32" ht="24.75" customHeight="1">
      <c r="AD21883" s="183"/>
      <c r="AE21883" s="184"/>
      <c r="AF21883" s="184"/>
    </row>
    <row r="21884" spans="30:32" ht="24.75" customHeight="1">
      <c r="AD21884" s="183"/>
      <c r="AE21884" s="184"/>
      <c r="AF21884" s="184"/>
    </row>
    <row r="21885" spans="30:32" ht="24.75" customHeight="1">
      <c r="AD21885" s="183"/>
      <c r="AE21885" s="184"/>
      <c r="AF21885" s="184"/>
    </row>
    <row r="21886" spans="30:32" ht="24.75" customHeight="1">
      <c r="AD21886" s="183"/>
      <c r="AE21886" s="184"/>
      <c r="AF21886" s="184"/>
    </row>
    <row r="21887" spans="30:32" ht="24.75" customHeight="1">
      <c r="AD21887" s="183"/>
      <c r="AE21887" s="184"/>
      <c r="AF21887" s="184"/>
    </row>
    <row r="21888" spans="30:32" ht="24.75" customHeight="1">
      <c r="AD21888" s="183"/>
      <c r="AE21888" s="184"/>
      <c r="AF21888" s="184"/>
    </row>
    <row r="21889" spans="30:32" ht="24.75" customHeight="1">
      <c r="AD21889" s="183"/>
      <c r="AE21889" s="184"/>
      <c r="AF21889" s="184"/>
    </row>
    <row r="21890" spans="30:32" ht="24.75" customHeight="1">
      <c r="AD21890" s="183"/>
      <c r="AE21890" s="184"/>
      <c r="AF21890" s="184"/>
    </row>
    <row r="21891" spans="30:32" ht="24.75" customHeight="1">
      <c r="AD21891" s="183"/>
      <c r="AE21891" s="184"/>
      <c r="AF21891" s="184"/>
    </row>
    <row r="21892" spans="30:32" ht="24.75" customHeight="1">
      <c r="AD21892" s="183"/>
      <c r="AE21892" s="184"/>
      <c r="AF21892" s="184"/>
    </row>
    <row r="21893" spans="30:32" ht="24.75" customHeight="1">
      <c r="AD21893" s="183"/>
      <c r="AE21893" s="184"/>
      <c r="AF21893" s="184"/>
    </row>
    <row r="21894" spans="30:32" ht="24.75" customHeight="1">
      <c r="AD21894" s="183"/>
      <c r="AE21894" s="184"/>
      <c r="AF21894" s="184"/>
    </row>
    <row r="21895" spans="30:32" ht="24.75" customHeight="1">
      <c r="AD21895" s="183"/>
      <c r="AE21895" s="184"/>
      <c r="AF21895" s="184"/>
    </row>
    <row r="21896" spans="30:32" ht="24.75" customHeight="1">
      <c r="AD21896" s="183"/>
      <c r="AE21896" s="184"/>
      <c r="AF21896" s="184"/>
    </row>
    <row r="21897" spans="30:32" ht="24.75" customHeight="1">
      <c r="AD21897" s="183"/>
      <c r="AE21897" s="184"/>
      <c r="AF21897" s="184"/>
    </row>
    <row r="21898" spans="30:32" ht="24.75" customHeight="1">
      <c r="AD21898" s="183"/>
      <c r="AE21898" s="184"/>
      <c r="AF21898" s="184"/>
    </row>
    <row r="21899" spans="30:32" ht="24.75" customHeight="1">
      <c r="AD21899" s="183"/>
      <c r="AE21899" s="184"/>
      <c r="AF21899" s="184"/>
    </row>
    <row r="21900" spans="30:32" ht="24.75" customHeight="1">
      <c r="AD21900" s="183"/>
      <c r="AE21900" s="184"/>
      <c r="AF21900" s="184"/>
    </row>
    <row r="21901" spans="30:32" ht="24.75" customHeight="1">
      <c r="AD21901" s="183"/>
      <c r="AE21901" s="184"/>
      <c r="AF21901" s="184"/>
    </row>
    <row r="21902" spans="30:32" ht="24.75" customHeight="1">
      <c r="AD21902" s="183"/>
      <c r="AE21902" s="184"/>
      <c r="AF21902" s="184"/>
    </row>
    <row r="21903" spans="30:32" ht="24.75" customHeight="1">
      <c r="AD21903" s="183"/>
      <c r="AE21903" s="184"/>
      <c r="AF21903" s="184"/>
    </row>
    <row r="21904" spans="30:32" ht="24.75" customHeight="1">
      <c r="AD21904" s="183"/>
      <c r="AE21904" s="184"/>
      <c r="AF21904" s="184"/>
    </row>
    <row r="21905" spans="30:32" ht="24.75" customHeight="1">
      <c r="AD21905" s="183"/>
      <c r="AE21905" s="184"/>
      <c r="AF21905" s="184"/>
    </row>
    <row r="21906" spans="30:32" ht="24.75" customHeight="1">
      <c r="AD21906" s="183"/>
      <c r="AE21906" s="184"/>
      <c r="AF21906" s="184"/>
    </row>
    <row r="21907" spans="30:32" ht="24.75" customHeight="1">
      <c r="AD21907" s="183"/>
      <c r="AE21907" s="184"/>
      <c r="AF21907" s="184"/>
    </row>
    <row r="21908" spans="30:32" ht="24.75" customHeight="1">
      <c r="AD21908" s="183"/>
      <c r="AE21908" s="184"/>
      <c r="AF21908" s="184"/>
    </row>
    <row r="21909" spans="30:32" ht="24.75" customHeight="1">
      <c r="AD21909" s="183"/>
      <c r="AE21909" s="184"/>
      <c r="AF21909" s="184"/>
    </row>
    <row r="21910" spans="30:32" ht="24.75" customHeight="1">
      <c r="AD21910" s="183"/>
      <c r="AE21910" s="184"/>
      <c r="AF21910" s="184"/>
    </row>
    <row r="21911" spans="30:32" ht="24.75" customHeight="1">
      <c r="AD21911" s="183"/>
      <c r="AE21911" s="184"/>
      <c r="AF21911" s="184"/>
    </row>
    <row r="21912" spans="30:32" ht="24.75" customHeight="1">
      <c r="AD21912" s="183"/>
      <c r="AE21912" s="184"/>
      <c r="AF21912" s="184"/>
    </row>
    <row r="21913" spans="30:32" ht="24.75" customHeight="1">
      <c r="AD21913" s="183"/>
      <c r="AE21913" s="184"/>
      <c r="AF21913" s="184"/>
    </row>
    <row r="21914" spans="30:32" ht="24.75" customHeight="1">
      <c r="AD21914" s="183"/>
      <c r="AE21914" s="184"/>
      <c r="AF21914" s="184"/>
    </row>
    <row r="21915" spans="30:32" ht="24.75" customHeight="1">
      <c r="AD21915" s="183"/>
      <c r="AE21915" s="184"/>
      <c r="AF21915" s="184"/>
    </row>
    <row r="21916" spans="30:32" ht="24.75" customHeight="1">
      <c r="AD21916" s="183"/>
      <c r="AE21916" s="184"/>
      <c r="AF21916" s="184"/>
    </row>
    <row r="21917" spans="30:32" ht="24.75" customHeight="1">
      <c r="AD21917" s="183"/>
      <c r="AE21917" s="184"/>
      <c r="AF21917" s="184"/>
    </row>
    <row r="21918" spans="30:32" ht="24.75" customHeight="1">
      <c r="AD21918" s="183"/>
      <c r="AE21918" s="184"/>
      <c r="AF21918" s="184"/>
    </row>
    <row r="21919" spans="30:32" ht="24.75" customHeight="1">
      <c r="AD21919" s="183"/>
      <c r="AE21919" s="184"/>
      <c r="AF21919" s="184"/>
    </row>
    <row r="21920" spans="30:32" ht="24.75" customHeight="1">
      <c r="AD21920" s="183"/>
      <c r="AE21920" s="184"/>
      <c r="AF21920" s="184"/>
    </row>
    <row r="21921" spans="30:32" ht="24.75" customHeight="1">
      <c r="AD21921" s="183"/>
      <c r="AE21921" s="184"/>
      <c r="AF21921" s="184"/>
    </row>
    <row r="21922" spans="30:32" ht="24.75" customHeight="1">
      <c r="AD21922" s="183"/>
      <c r="AE21922" s="184"/>
      <c r="AF21922" s="184"/>
    </row>
    <row r="21923" spans="30:32" ht="24.75" customHeight="1">
      <c r="AD21923" s="183"/>
      <c r="AE21923" s="184"/>
      <c r="AF21923" s="184"/>
    </row>
    <row r="21924" spans="30:32" ht="24.75" customHeight="1">
      <c r="AD21924" s="183"/>
      <c r="AE21924" s="184"/>
      <c r="AF21924" s="184"/>
    </row>
    <row r="21925" spans="30:32" ht="24.75" customHeight="1">
      <c r="AD21925" s="183"/>
      <c r="AE21925" s="184"/>
      <c r="AF21925" s="184"/>
    </row>
    <row r="21926" spans="30:32" ht="24.75" customHeight="1">
      <c r="AD21926" s="183"/>
      <c r="AE21926" s="184"/>
      <c r="AF21926" s="184"/>
    </row>
    <row r="21927" spans="30:32" ht="24.75" customHeight="1">
      <c r="AD21927" s="183"/>
      <c r="AE21927" s="184"/>
      <c r="AF21927" s="184"/>
    </row>
    <row r="21928" spans="30:32" ht="24.75" customHeight="1">
      <c r="AD21928" s="183"/>
      <c r="AE21928" s="184"/>
      <c r="AF21928" s="184"/>
    </row>
    <row r="21929" spans="30:32" ht="24.75" customHeight="1">
      <c r="AD21929" s="183"/>
      <c r="AE21929" s="184"/>
      <c r="AF21929" s="184"/>
    </row>
    <row r="21930" spans="30:32" ht="24.75" customHeight="1">
      <c r="AD21930" s="183"/>
      <c r="AE21930" s="184"/>
      <c r="AF21930" s="184"/>
    </row>
    <row r="21931" spans="30:32" ht="24.75" customHeight="1">
      <c r="AD21931" s="183"/>
      <c r="AE21931" s="184"/>
      <c r="AF21931" s="184"/>
    </row>
    <row r="21932" spans="30:32" ht="24.75" customHeight="1">
      <c r="AD21932" s="183"/>
      <c r="AE21932" s="184"/>
      <c r="AF21932" s="184"/>
    </row>
    <row r="21933" spans="30:32" ht="24.75" customHeight="1">
      <c r="AD21933" s="183"/>
      <c r="AE21933" s="184"/>
      <c r="AF21933" s="184"/>
    </row>
    <row r="21934" spans="30:32" ht="24.75" customHeight="1">
      <c r="AD21934" s="183"/>
      <c r="AE21934" s="184"/>
      <c r="AF21934" s="184"/>
    </row>
    <row r="21935" spans="30:32" ht="24.75" customHeight="1">
      <c r="AD21935" s="183"/>
      <c r="AE21935" s="184"/>
      <c r="AF21935" s="184"/>
    </row>
    <row r="21936" spans="30:32" ht="24.75" customHeight="1">
      <c r="AD21936" s="183"/>
      <c r="AE21936" s="184"/>
      <c r="AF21936" s="184"/>
    </row>
    <row r="21937" spans="30:32" ht="24.75" customHeight="1">
      <c r="AD21937" s="183"/>
      <c r="AE21937" s="184"/>
      <c r="AF21937" s="184"/>
    </row>
    <row r="21938" spans="30:32" ht="24.75" customHeight="1">
      <c r="AD21938" s="183"/>
      <c r="AE21938" s="184"/>
      <c r="AF21938" s="184"/>
    </row>
    <row r="21939" spans="30:32" ht="24.75" customHeight="1">
      <c r="AD21939" s="183"/>
      <c r="AE21939" s="184"/>
      <c r="AF21939" s="184"/>
    </row>
    <row r="21940" spans="30:32" ht="24.75" customHeight="1">
      <c r="AD21940" s="183"/>
      <c r="AE21940" s="184"/>
      <c r="AF21940" s="184"/>
    </row>
    <row r="21941" spans="30:32" ht="24.75" customHeight="1">
      <c r="AD21941" s="183"/>
      <c r="AE21941" s="184"/>
      <c r="AF21941" s="184"/>
    </row>
    <row r="21942" spans="30:32" ht="24.75" customHeight="1">
      <c r="AD21942" s="183"/>
      <c r="AE21942" s="184"/>
      <c r="AF21942" s="184"/>
    </row>
    <row r="21943" spans="30:32" ht="24.75" customHeight="1">
      <c r="AD21943" s="183"/>
      <c r="AE21943" s="184"/>
      <c r="AF21943" s="184"/>
    </row>
    <row r="21944" spans="30:32" ht="24.75" customHeight="1">
      <c r="AD21944" s="183"/>
      <c r="AE21944" s="184"/>
      <c r="AF21944" s="184"/>
    </row>
    <row r="21945" spans="30:32" ht="24.75" customHeight="1">
      <c r="AD21945" s="183"/>
      <c r="AE21945" s="184"/>
      <c r="AF21945" s="184"/>
    </row>
    <row r="21946" spans="30:32" ht="24.75" customHeight="1">
      <c r="AD21946" s="183"/>
      <c r="AE21946" s="184"/>
      <c r="AF21946" s="184"/>
    </row>
    <row r="21947" spans="30:32" ht="24.75" customHeight="1">
      <c r="AD21947" s="183"/>
      <c r="AE21947" s="184"/>
      <c r="AF21947" s="184"/>
    </row>
    <row r="21948" spans="30:32" ht="24.75" customHeight="1">
      <c r="AD21948" s="183"/>
      <c r="AE21948" s="184"/>
      <c r="AF21948" s="184"/>
    </row>
    <row r="21949" spans="30:32" ht="24.75" customHeight="1">
      <c r="AD21949" s="183"/>
      <c r="AE21949" s="184"/>
      <c r="AF21949" s="184"/>
    </row>
    <row r="21950" spans="30:32" ht="24.75" customHeight="1">
      <c r="AD21950" s="183"/>
      <c r="AE21950" s="184"/>
      <c r="AF21950" s="184"/>
    </row>
    <row r="21951" spans="30:32" ht="24.75" customHeight="1">
      <c r="AD21951" s="183"/>
      <c r="AE21951" s="184"/>
      <c r="AF21951" s="184"/>
    </row>
    <row r="21952" spans="30:32" ht="24.75" customHeight="1">
      <c r="AD21952" s="183"/>
      <c r="AE21952" s="184"/>
      <c r="AF21952" s="184"/>
    </row>
    <row r="21953" spans="30:32" ht="24.75" customHeight="1">
      <c r="AD21953" s="183"/>
      <c r="AE21953" s="184"/>
      <c r="AF21953" s="184"/>
    </row>
    <row r="21954" spans="30:32" ht="24.75" customHeight="1">
      <c r="AD21954" s="183"/>
      <c r="AE21954" s="184"/>
      <c r="AF21954" s="184"/>
    </row>
    <row r="21955" spans="30:32" ht="24.75" customHeight="1">
      <c r="AD21955" s="183"/>
      <c r="AE21955" s="184"/>
      <c r="AF21955" s="184"/>
    </row>
    <row r="21956" spans="30:32" ht="24.75" customHeight="1">
      <c r="AD21956" s="183"/>
      <c r="AE21956" s="184"/>
      <c r="AF21956" s="184"/>
    </row>
    <row r="21957" spans="30:32" ht="24.75" customHeight="1">
      <c r="AD21957" s="183"/>
      <c r="AE21957" s="184"/>
      <c r="AF21957" s="184"/>
    </row>
    <row r="21958" spans="30:32" ht="24.75" customHeight="1">
      <c r="AD21958" s="183"/>
      <c r="AE21958" s="184"/>
      <c r="AF21958" s="184"/>
    </row>
    <row r="21959" spans="30:32" ht="24.75" customHeight="1">
      <c r="AD21959" s="183"/>
      <c r="AE21959" s="184"/>
      <c r="AF21959" s="184"/>
    </row>
    <row r="21960" spans="30:32" ht="24.75" customHeight="1">
      <c r="AD21960" s="183"/>
      <c r="AE21960" s="184"/>
      <c r="AF21960" s="184"/>
    </row>
    <row r="21961" spans="30:32" ht="24.75" customHeight="1">
      <c r="AD21961" s="183"/>
      <c r="AE21961" s="184"/>
      <c r="AF21961" s="184"/>
    </row>
    <row r="21962" spans="30:32" ht="24.75" customHeight="1">
      <c r="AD21962" s="183"/>
      <c r="AE21962" s="184"/>
      <c r="AF21962" s="184"/>
    </row>
    <row r="21963" spans="30:32" ht="24.75" customHeight="1">
      <c r="AD21963" s="183"/>
      <c r="AE21963" s="184"/>
      <c r="AF21963" s="184"/>
    </row>
    <row r="21964" spans="30:32" ht="24.75" customHeight="1">
      <c r="AD21964" s="183"/>
      <c r="AE21964" s="184"/>
      <c r="AF21964" s="184"/>
    </row>
    <row r="21965" spans="30:32" ht="24.75" customHeight="1">
      <c r="AD21965" s="183"/>
      <c r="AE21965" s="184"/>
      <c r="AF21965" s="184"/>
    </row>
    <row r="21966" spans="30:32" ht="24.75" customHeight="1">
      <c r="AD21966" s="183"/>
      <c r="AE21966" s="184"/>
      <c r="AF21966" s="184"/>
    </row>
    <row r="21967" spans="30:32" ht="24.75" customHeight="1">
      <c r="AD21967" s="183"/>
      <c r="AE21967" s="184"/>
      <c r="AF21967" s="184"/>
    </row>
    <row r="21968" spans="30:32" ht="24.75" customHeight="1">
      <c r="AD21968" s="183"/>
      <c r="AE21968" s="184"/>
      <c r="AF21968" s="184"/>
    </row>
    <row r="21969" spans="30:32" ht="24.75" customHeight="1">
      <c r="AD21969" s="183"/>
      <c r="AE21969" s="184"/>
      <c r="AF21969" s="184"/>
    </row>
    <row r="21970" spans="30:32" ht="24.75" customHeight="1">
      <c r="AD21970" s="183"/>
      <c r="AE21970" s="184"/>
      <c r="AF21970" s="184"/>
    </row>
    <row r="21971" spans="30:32" ht="24.75" customHeight="1">
      <c r="AD21971" s="183"/>
      <c r="AE21971" s="184"/>
      <c r="AF21971" s="184"/>
    </row>
    <row r="21972" spans="30:32" ht="24.75" customHeight="1">
      <c r="AD21972" s="183"/>
      <c r="AE21972" s="184"/>
      <c r="AF21972" s="184"/>
    </row>
    <row r="21973" spans="30:32" ht="24.75" customHeight="1">
      <c r="AD21973" s="183"/>
      <c r="AE21973" s="184"/>
      <c r="AF21973" s="184"/>
    </row>
    <row r="21974" spans="30:32" ht="24.75" customHeight="1">
      <c r="AD21974" s="183"/>
      <c r="AE21974" s="184"/>
      <c r="AF21974" s="184"/>
    </row>
    <row r="21975" spans="30:32" ht="24.75" customHeight="1">
      <c r="AD21975" s="183"/>
      <c r="AE21975" s="184"/>
      <c r="AF21975" s="184"/>
    </row>
    <row r="21976" spans="30:32" ht="24.75" customHeight="1">
      <c r="AD21976" s="183"/>
      <c r="AE21976" s="184"/>
      <c r="AF21976" s="184"/>
    </row>
    <row r="21977" spans="30:32" ht="24.75" customHeight="1">
      <c r="AD21977" s="183"/>
      <c r="AE21977" s="184"/>
      <c r="AF21977" s="184"/>
    </row>
    <row r="21978" spans="30:32" ht="24.75" customHeight="1">
      <c r="AD21978" s="183"/>
      <c r="AE21978" s="184"/>
      <c r="AF21978" s="184"/>
    </row>
    <row r="21979" spans="30:32" ht="24.75" customHeight="1">
      <c r="AD21979" s="183"/>
      <c r="AE21979" s="184"/>
      <c r="AF21979" s="184"/>
    </row>
    <row r="21980" spans="30:32" ht="24.75" customHeight="1">
      <c r="AD21980" s="183"/>
      <c r="AE21980" s="184"/>
      <c r="AF21980" s="184"/>
    </row>
    <row r="21981" spans="30:32" ht="24.75" customHeight="1">
      <c r="AD21981" s="183"/>
      <c r="AE21981" s="184"/>
      <c r="AF21981" s="184"/>
    </row>
    <row r="21982" spans="30:32" ht="24.75" customHeight="1">
      <c r="AD21982" s="183"/>
      <c r="AE21982" s="184"/>
      <c r="AF21982" s="184"/>
    </row>
    <row r="21983" spans="30:32" ht="24.75" customHeight="1">
      <c r="AD21983" s="183"/>
      <c r="AE21983" s="184"/>
      <c r="AF21983" s="184"/>
    </row>
    <row r="21984" spans="30:32" ht="24.75" customHeight="1">
      <c r="AD21984" s="183"/>
      <c r="AE21984" s="184"/>
      <c r="AF21984" s="184"/>
    </row>
    <row r="21985" spans="30:32" ht="24.75" customHeight="1">
      <c r="AD21985" s="183"/>
      <c r="AE21985" s="184"/>
      <c r="AF21985" s="184"/>
    </row>
    <row r="21986" spans="30:32" ht="24.75" customHeight="1">
      <c r="AD21986" s="183"/>
      <c r="AE21986" s="184"/>
      <c r="AF21986" s="184"/>
    </row>
    <row r="21987" spans="30:32" ht="24.75" customHeight="1">
      <c r="AD21987" s="183"/>
      <c r="AE21987" s="184"/>
      <c r="AF21987" s="184"/>
    </row>
    <row r="21988" spans="30:32" ht="24.75" customHeight="1">
      <c r="AD21988" s="183"/>
      <c r="AE21988" s="184"/>
      <c r="AF21988" s="184"/>
    </row>
    <row r="21989" spans="30:32" ht="24.75" customHeight="1">
      <c r="AD21989" s="183"/>
      <c r="AE21989" s="184"/>
      <c r="AF21989" s="184"/>
    </row>
    <row r="21990" spans="30:32" ht="24.75" customHeight="1">
      <c r="AD21990" s="183"/>
      <c r="AE21990" s="184"/>
      <c r="AF21990" s="184"/>
    </row>
    <row r="21991" spans="30:32" ht="24.75" customHeight="1">
      <c r="AD21991" s="183"/>
      <c r="AE21991" s="184"/>
      <c r="AF21991" s="184"/>
    </row>
    <row r="21992" spans="30:32" ht="24.75" customHeight="1">
      <c r="AD21992" s="183"/>
      <c r="AE21992" s="184"/>
      <c r="AF21992" s="184"/>
    </row>
    <row r="21993" spans="30:32" ht="24.75" customHeight="1">
      <c r="AD21993" s="183"/>
      <c r="AE21993" s="184"/>
      <c r="AF21993" s="184"/>
    </row>
    <row r="21994" spans="30:32" ht="24.75" customHeight="1">
      <c r="AD21994" s="183"/>
      <c r="AE21994" s="184"/>
      <c r="AF21994" s="184"/>
    </row>
    <row r="21995" spans="30:32" ht="24.75" customHeight="1">
      <c r="AD21995" s="183"/>
      <c r="AE21995" s="184"/>
      <c r="AF21995" s="184"/>
    </row>
    <row r="21996" spans="30:32" ht="24.75" customHeight="1">
      <c r="AD21996" s="183"/>
      <c r="AE21996" s="184"/>
      <c r="AF21996" s="184"/>
    </row>
    <row r="21997" spans="30:32" ht="24.75" customHeight="1">
      <c r="AD21997" s="183"/>
      <c r="AE21997" s="184"/>
      <c r="AF21997" s="184"/>
    </row>
    <row r="21998" spans="30:32" ht="24.75" customHeight="1">
      <c r="AD21998" s="183"/>
      <c r="AE21998" s="184"/>
      <c r="AF21998" s="184"/>
    </row>
    <row r="21999" spans="30:32" ht="24.75" customHeight="1">
      <c r="AD21999" s="183"/>
      <c r="AE21999" s="184"/>
      <c r="AF21999" s="184"/>
    </row>
    <row r="22000" spans="30:32" ht="24.75" customHeight="1">
      <c r="AD22000" s="183"/>
      <c r="AE22000" s="184"/>
      <c r="AF22000" s="184"/>
    </row>
    <row r="22001" spans="30:32" ht="24.75" customHeight="1">
      <c r="AD22001" s="183"/>
      <c r="AE22001" s="184"/>
      <c r="AF22001" s="184"/>
    </row>
    <row r="22002" spans="30:32" ht="24.75" customHeight="1">
      <c r="AD22002" s="183"/>
      <c r="AE22002" s="184"/>
      <c r="AF22002" s="184"/>
    </row>
    <row r="22003" spans="30:32" ht="24.75" customHeight="1">
      <c r="AD22003" s="183"/>
      <c r="AE22003" s="184"/>
      <c r="AF22003" s="184"/>
    </row>
    <row r="22004" spans="30:32" ht="24.75" customHeight="1">
      <c r="AD22004" s="183"/>
      <c r="AE22004" s="184"/>
      <c r="AF22004" s="184"/>
    </row>
    <row r="22005" spans="30:32" ht="24.75" customHeight="1">
      <c r="AD22005" s="183"/>
      <c r="AE22005" s="184"/>
      <c r="AF22005" s="184"/>
    </row>
    <row r="22006" spans="30:32" ht="24.75" customHeight="1">
      <c r="AD22006" s="183"/>
      <c r="AE22006" s="184"/>
      <c r="AF22006" s="184"/>
    </row>
    <row r="22007" spans="30:32" ht="24.75" customHeight="1">
      <c r="AD22007" s="183"/>
      <c r="AE22007" s="184"/>
      <c r="AF22007" s="184"/>
    </row>
    <row r="22008" spans="30:32" ht="24.75" customHeight="1">
      <c r="AD22008" s="183"/>
      <c r="AE22008" s="184"/>
      <c r="AF22008" s="184"/>
    </row>
    <row r="22009" spans="30:32" ht="24.75" customHeight="1">
      <c r="AD22009" s="183"/>
      <c r="AE22009" s="184"/>
      <c r="AF22009" s="184"/>
    </row>
    <row r="22010" spans="30:32" ht="24.75" customHeight="1">
      <c r="AD22010" s="183"/>
      <c r="AE22010" s="184"/>
      <c r="AF22010" s="184"/>
    </row>
    <row r="22011" spans="30:32" ht="24.75" customHeight="1">
      <c r="AD22011" s="183"/>
      <c r="AE22011" s="184"/>
      <c r="AF22011" s="184"/>
    </row>
    <row r="22012" spans="30:32" ht="24.75" customHeight="1">
      <c r="AD22012" s="183"/>
      <c r="AE22012" s="184"/>
      <c r="AF22012" s="184"/>
    </row>
    <row r="22013" spans="30:32" ht="24.75" customHeight="1">
      <c r="AD22013" s="183"/>
      <c r="AE22013" s="184"/>
      <c r="AF22013" s="184"/>
    </row>
    <row r="22014" spans="30:32" ht="24.75" customHeight="1">
      <c r="AD22014" s="183"/>
      <c r="AE22014" s="184"/>
      <c r="AF22014" s="184"/>
    </row>
    <row r="22015" spans="30:32" ht="24.75" customHeight="1">
      <c r="AD22015" s="183"/>
      <c r="AE22015" s="184"/>
      <c r="AF22015" s="184"/>
    </row>
    <row r="22016" spans="30:32" ht="24.75" customHeight="1">
      <c r="AD22016" s="183"/>
      <c r="AE22016" s="184"/>
      <c r="AF22016" s="184"/>
    </row>
    <row r="22017" spans="30:32" ht="24.75" customHeight="1">
      <c r="AD22017" s="183"/>
      <c r="AE22017" s="184"/>
      <c r="AF22017" s="184"/>
    </row>
    <row r="22018" spans="30:32" ht="24.75" customHeight="1">
      <c r="AD22018" s="183"/>
      <c r="AE22018" s="184"/>
      <c r="AF22018" s="184"/>
    </row>
    <row r="22019" spans="30:32" ht="24.75" customHeight="1">
      <c r="AD22019" s="183"/>
      <c r="AE22019" s="184"/>
      <c r="AF22019" s="184"/>
    </row>
    <row r="22020" spans="30:32" ht="24.75" customHeight="1">
      <c r="AD22020" s="183"/>
      <c r="AE22020" s="184"/>
      <c r="AF22020" s="184"/>
    </row>
    <row r="22021" spans="30:32" ht="24.75" customHeight="1">
      <c r="AD22021" s="183"/>
      <c r="AE22021" s="184"/>
      <c r="AF22021" s="184"/>
    </row>
    <row r="22022" spans="30:32" ht="24.75" customHeight="1">
      <c r="AD22022" s="183"/>
      <c r="AE22022" s="184"/>
      <c r="AF22022" s="184"/>
    </row>
    <row r="22023" spans="30:32" ht="24.75" customHeight="1">
      <c r="AD22023" s="183"/>
      <c r="AE22023" s="184"/>
      <c r="AF22023" s="184"/>
    </row>
    <row r="22024" spans="30:32" ht="24.75" customHeight="1">
      <c r="AD22024" s="183"/>
      <c r="AE22024" s="184"/>
      <c r="AF22024" s="184"/>
    </row>
    <row r="22025" spans="30:32" ht="24.75" customHeight="1">
      <c r="AD22025" s="183"/>
      <c r="AE22025" s="184"/>
      <c r="AF22025" s="184"/>
    </row>
    <row r="22026" spans="30:32" ht="24.75" customHeight="1">
      <c r="AD22026" s="183"/>
      <c r="AE22026" s="184"/>
      <c r="AF22026" s="184"/>
    </row>
    <row r="22027" spans="30:32" ht="24.75" customHeight="1">
      <c r="AD22027" s="183"/>
      <c r="AE22027" s="184"/>
      <c r="AF22027" s="184"/>
    </row>
    <row r="22028" spans="30:32" ht="24.75" customHeight="1">
      <c r="AD22028" s="183"/>
      <c r="AE22028" s="184"/>
      <c r="AF22028" s="184"/>
    </row>
    <row r="22029" spans="30:32" ht="24.75" customHeight="1">
      <c r="AD22029" s="183"/>
      <c r="AE22029" s="184"/>
      <c r="AF22029" s="184"/>
    </row>
    <row r="22030" spans="30:32" ht="24.75" customHeight="1">
      <c r="AD22030" s="183"/>
      <c r="AE22030" s="184"/>
      <c r="AF22030" s="184"/>
    </row>
    <row r="22031" spans="30:32" ht="24.75" customHeight="1">
      <c r="AD22031" s="183"/>
      <c r="AE22031" s="184"/>
      <c r="AF22031" s="184"/>
    </row>
    <row r="22032" spans="30:32" ht="24.75" customHeight="1">
      <c r="AD22032" s="183"/>
      <c r="AE22032" s="184"/>
      <c r="AF22032" s="184"/>
    </row>
    <row r="22033" spans="30:32" ht="24.75" customHeight="1">
      <c r="AD22033" s="183"/>
      <c r="AE22033" s="184"/>
      <c r="AF22033" s="184"/>
    </row>
    <row r="22034" spans="30:32" ht="24.75" customHeight="1">
      <c r="AD22034" s="183"/>
      <c r="AE22034" s="184"/>
      <c r="AF22034" s="184"/>
    </row>
    <row r="22035" spans="30:32" ht="24.75" customHeight="1">
      <c r="AD22035" s="183"/>
      <c r="AE22035" s="184"/>
      <c r="AF22035" s="184"/>
    </row>
    <row r="22036" spans="30:32" ht="24.75" customHeight="1">
      <c r="AD22036" s="183"/>
      <c r="AE22036" s="184"/>
      <c r="AF22036" s="184"/>
    </row>
    <row r="22037" spans="30:32" ht="24.75" customHeight="1">
      <c r="AD22037" s="183"/>
      <c r="AE22037" s="184"/>
      <c r="AF22037" s="184"/>
    </row>
    <row r="22038" spans="30:32" ht="24.75" customHeight="1">
      <c r="AD22038" s="183"/>
      <c r="AE22038" s="184"/>
      <c r="AF22038" s="184"/>
    </row>
    <row r="22039" spans="30:32" ht="24.75" customHeight="1">
      <c r="AD22039" s="183"/>
      <c r="AE22039" s="184"/>
      <c r="AF22039" s="184"/>
    </row>
    <row r="22040" spans="30:32" ht="24.75" customHeight="1">
      <c r="AD22040" s="183"/>
      <c r="AE22040" s="184"/>
      <c r="AF22040" s="184"/>
    </row>
    <row r="22041" spans="30:32" ht="24.75" customHeight="1">
      <c r="AD22041" s="183"/>
      <c r="AE22041" s="184"/>
      <c r="AF22041" s="184"/>
    </row>
    <row r="22042" spans="30:32" ht="24.75" customHeight="1">
      <c r="AD22042" s="183"/>
      <c r="AE22042" s="184"/>
      <c r="AF22042" s="184"/>
    </row>
    <row r="22043" spans="30:32" ht="24.75" customHeight="1">
      <c r="AD22043" s="183"/>
      <c r="AE22043" s="184"/>
      <c r="AF22043" s="184"/>
    </row>
    <row r="22044" spans="30:32" ht="24.75" customHeight="1">
      <c r="AD22044" s="183"/>
      <c r="AE22044" s="184"/>
      <c r="AF22044" s="184"/>
    </row>
    <row r="22045" spans="30:32" ht="24.75" customHeight="1">
      <c r="AD22045" s="183"/>
      <c r="AE22045" s="184"/>
      <c r="AF22045" s="184"/>
    </row>
    <row r="22046" spans="30:32" ht="24.75" customHeight="1">
      <c r="AD22046" s="183"/>
      <c r="AE22046" s="184"/>
      <c r="AF22046" s="184"/>
    </row>
    <row r="22047" spans="30:32" ht="24.75" customHeight="1">
      <c r="AD22047" s="183"/>
      <c r="AE22047" s="184"/>
      <c r="AF22047" s="184"/>
    </row>
    <row r="22048" spans="30:32" ht="24.75" customHeight="1">
      <c r="AD22048" s="183"/>
      <c r="AE22048" s="184"/>
      <c r="AF22048" s="184"/>
    </row>
    <row r="22049" spans="30:32" ht="24.75" customHeight="1">
      <c r="AD22049" s="183"/>
      <c r="AE22049" s="184"/>
      <c r="AF22049" s="184"/>
    </row>
    <row r="22050" spans="30:32" ht="24.75" customHeight="1">
      <c r="AD22050" s="183"/>
      <c r="AE22050" s="184"/>
      <c r="AF22050" s="184"/>
    </row>
    <row r="22051" spans="30:32" ht="24.75" customHeight="1">
      <c r="AD22051" s="183"/>
      <c r="AE22051" s="184"/>
      <c r="AF22051" s="184"/>
    </row>
    <row r="22052" spans="30:32" ht="24.75" customHeight="1">
      <c r="AD22052" s="183"/>
      <c r="AE22052" s="184"/>
      <c r="AF22052" s="184"/>
    </row>
    <row r="22053" spans="30:32" ht="24.75" customHeight="1">
      <c r="AD22053" s="183"/>
      <c r="AE22053" s="184"/>
      <c r="AF22053" s="184"/>
    </row>
    <row r="22054" spans="30:32" ht="24.75" customHeight="1">
      <c r="AD22054" s="183"/>
      <c r="AE22054" s="184"/>
      <c r="AF22054" s="184"/>
    </row>
    <row r="22055" spans="30:32" ht="24.75" customHeight="1">
      <c r="AD22055" s="183"/>
      <c r="AE22055" s="184"/>
      <c r="AF22055" s="184"/>
    </row>
    <row r="22056" spans="30:32" ht="24.75" customHeight="1">
      <c r="AD22056" s="183"/>
      <c r="AE22056" s="184"/>
      <c r="AF22056" s="184"/>
    </row>
    <row r="22057" spans="30:32" ht="24.75" customHeight="1">
      <c r="AD22057" s="183"/>
      <c r="AE22057" s="184"/>
      <c r="AF22057" s="184"/>
    </row>
    <row r="22058" spans="30:32" ht="24.75" customHeight="1">
      <c r="AD22058" s="183"/>
      <c r="AE22058" s="184"/>
      <c r="AF22058" s="184"/>
    </row>
    <row r="22059" spans="30:32" ht="24.75" customHeight="1">
      <c r="AD22059" s="183"/>
      <c r="AE22059" s="184"/>
      <c r="AF22059" s="184"/>
    </row>
    <row r="22060" spans="30:32" ht="24.75" customHeight="1">
      <c r="AD22060" s="183"/>
      <c r="AE22060" s="184"/>
      <c r="AF22060" s="184"/>
    </row>
    <row r="22061" spans="30:32" ht="24.75" customHeight="1">
      <c r="AD22061" s="183"/>
      <c r="AE22061" s="184"/>
      <c r="AF22061" s="184"/>
    </row>
    <row r="22062" spans="30:32" ht="24.75" customHeight="1">
      <c r="AD22062" s="183"/>
      <c r="AE22062" s="184"/>
      <c r="AF22062" s="184"/>
    </row>
    <row r="22063" spans="30:32" ht="24.75" customHeight="1">
      <c r="AD22063" s="183"/>
      <c r="AE22063" s="184"/>
      <c r="AF22063" s="184"/>
    </row>
    <row r="22064" spans="30:32" ht="24.75" customHeight="1">
      <c r="AD22064" s="183"/>
      <c r="AE22064" s="184"/>
      <c r="AF22064" s="184"/>
    </row>
    <row r="22065" spans="30:32" ht="24.75" customHeight="1">
      <c r="AD22065" s="183"/>
      <c r="AE22065" s="184"/>
      <c r="AF22065" s="184"/>
    </row>
    <row r="22066" spans="30:32" ht="24.75" customHeight="1">
      <c r="AD22066" s="183"/>
      <c r="AE22066" s="184"/>
      <c r="AF22066" s="184"/>
    </row>
    <row r="22067" spans="30:32" ht="24.75" customHeight="1">
      <c r="AD22067" s="183"/>
      <c r="AE22067" s="184"/>
      <c r="AF22067" s="184"/>
    </row>
    <row r="22068" spans="30:32" ht="24.75" customHeight="1">
      <c r="AD22068" s="183"/>
      <c r="AE22068" s="184"/>
      <c r="AF22068" s="184"/>
    </row>
    <row r="22069" spans="30:32" ht="24.75" customHeight="1">
      <c r="AD22069" s="183"/>
      <c r="AE22069" s="184"/>
      <c r="AF22069" s="184"/>
    </row>
    <row r="22070" spans="30:32" ht="24.75" customHeight="1">
      <c r="AD22070" s="183"/>
      <c r="AE22070" s="184"/>
      <c r="AF22070" s="184"/>
    </row>
    <row r="22071" spans="30:32" ht="24.75" customHeight="1">
      <c r="AD22071" s="183"/>
      <c r="AE22071" s="184"/>
      <c r="AF22071" s="184"/>
    </row>
    <row r="22072" spans="30:32" ht="24.75" customHeight="1">
      <c r="AD22072" s="183"/>
      <c r="AE22072" s="184"/>
      <c r="AF22072" s="184"/>
    </row>
    <row r="22073" spans="30:32" ht="24.75" customHeight="1">
      <c r="AD22073" s="183"/>
      <c r="AE22073" s="184"/>
      <c r="AF22073" s="184"/>
    </row>
    <row r="22074" spans="30:32" ht="24.75" customHeight="1">
      <c r="AD22074" s="183"/>
      <c r="AE22074" s="184"/>
      <c r="AF22074" s="184"/>
    </row>
    <row r="22075" spans="30:32" ht="24.75" customHeight="1">
      <c r="AD22075" s="183"/>
      <c r="AE22075" s="184"/>
      <c r="AF22075" s="184"/>
    </row>
    <row r="22076" spans="30:32" ht="24.75" customHeight="1">
      <c r="AD22076" s="183"/>
      <c r="AE22076" s="184"/>
      <c r="AF22076" s="184"/>
    </row>
    <row r="22077" spans="30:32" ht="24.75" customHeight="1">
      <c r="AD22077" s="183"/>
      <c r="AE22077" s="184"/>
      <c r="AF22077" s="184"/>
    </row>
    <row r="22078" spans="30:32" ht="24.75" customHeight="1">
      <c r="AD22078" s="183"/>
      <c r="AE22078" s="184"/>
      <c r="AF22078" s="184"/>
    </row>
    <row r="22079" spans="30:32" ht="24.75" customHeight="1">
      <c r="AD22079" s="183"/>
      <c r="AE22079" s="184"/>
      <c r="AF22079" s="184"/>
    </row>
    <row r="22080" spans="30:32" ht="24.75" customHeight="1">
      <c r="AD22080" s="183"/>
      <c r="AE22080" s="184"/>
      <c r="AF22080" s="184"/>
    </row>
    <row r="22081" spans="30:32" ht="24.75" customHeight="1">
      <c r="AD22081" s="183"/>
      <c r="AE22081" s="184"/>
      <c r="AF22081" s="184"/>
    </row>
    <row r="22082" spans="30:32" ht="24.75" customHeight="1">
      <c r="AD22082" s="183"/>
      <c r="AE22082" s="184"/>
      <c r="AF22082" s="184"/>
    </row>
    <row r="22083" spans="30:32" ht="24.75" customHeight="1">
      <c r="AD22083" s="183"/>
      <c r="AE22083" s="184"/>
      <c r="AF22083" s="184"/>
    </row>
    <row r="22084" spans="30:32" ht="24.75" customHeight="1">
      <c r="AD22084" s="183"/>
      <c r="AE22084" s="184"/>
      <c r="AF22084" s="184"/>
    </row>
    <row r="22085" spans="30:32" ht="24.75" customHeight="1">
      <c r="AD22085" s="183"/>
      <c r="AE22085" s="184"/>
      <c r="AF22085" s="184"/>
    </row>
    <row r="22086" spans="30:32" ht="24.75" customHeight="1">
      <c r="AD22086" s="183"/>
      <c r="AE22086" s="184"/>
      <c r="AF22086" s="184"/>
    </row>
    <row r="22087" spans="30:32" ht="24.75" customHeight="1">
      <c r="AD22087" s="183"/>
      <c r="AE22087" s="184"/>
      <c r="AF22087" s="184"/>
    </row>
    <row r="22088" spans="30:32" ht="24.75" customHeight="1">
      <c r="AD22088" s="183"/>
      <c r="AE22088" s="184"/>
      <c r="AF22088" s="184"/>
    </row>
    <row r="22089" spans="30:32" ht="24.75" customHeight="1">
      <c r="AD22089" s="183"/>
      <c r="AE22089" s="184"/>
      <c r="AF22089" s="184"/>
    </row>
    <row r="22090" spans="30:32" ht="24.75" customHeight="1">
      <c r="AD22090" s="183"/>
      <c r="AE22090" s="184"/>
      <c r="AF22090" s="184"/>
    </row>
    <row r="22091" spans="30:32" ht="24.75" customHeight="1">
      <c r="AD22091" s="183"/>
      <c r="AE22091" s="184"/>
      <c r="AF22091" s="184"/>
    </row>
    <row r="22092" spans="30:32" ht="24.75" customHeight="1">
      <c r="AD22092" s="183"/>
      <c r="AE22092" s="184"/>
      <c r="AF22092" s="184"/>
    </row>
    <row r="22093" spans="30:32" ht="24.75" customHeight="1">
      <c r="AD22093" s="183"/>
      <c r="AE22093" s="184"/>
      <c r="AF22093" s="184"/>
    </row>
    <row r="22094" spans="30:32" ht="24.75" customHeight="1">
      <c r="AD22094" s="183"/>
      <c r="AE22094" s="184"/>
      <c r="AF22094" s="184"/>
    </row>
    <row r="22095" spans="30:32" ht="24.75" customHeight="1">
      <c r="AD22095" s="183"/>
      <c r="AE22095" s="184"/>
      <c r="AF22095" s="184"/>
    </row>
    <row r="22096" spans="30:32" ht="24.75" customHeight="1">
      <c r="AD22096" s="183"/>
      <c r="AE22096" s="184"/>
      <c r="AF22096" s="184"/>
    </row>
    <row r="22097" spans="30:32" ht="24.75" customHeight="1">
      <c r="AD22097" s="183"/>
      <c r="AE22097" s="184"/>
      <c r="AF22097" s="184"/>
    </row>
    <row r="22098" spans="30:32" ht="24.75" customHeight="1">
      <c r="AD22098" s="183"/>
      <c r="AE22098" s="184"/>
      <c r="AF22098" s="184"/>
    </row>
    <row r="22099" spans="30:32" ht="24.75" customHeight="1">
      <c r="AD22099" s="183"/>
      <c r="AE22099" s="184"/>
      <c r="AF22099" s="184"/>
    </row>
    <row r="22100" spans="30:32" ht="24.75" customHeight="1">
      <c r="AD22100" s="183"/>
      <c r="AE22100" s="184"/>
      <c r="AF22100" s="184"/>
    </row>
    <row r="22101" spans="30:32" ht="24.75" customHeight="1">
      <c r="AD22101" s="183"/>
      <c r="AE22101" s="184"/>
      <c r="AF22101" s="184"/>
    </row>
    <row r="22102" spans="30:32" ht="24.75" customHeight="1">
      <c r="AD22102" s="183"/>
      <c r="AE22102" s="184"/>
      <c r="AF22102" s="184"/>
    </row>
    <row r="22103" spans="30:32" ht="24.75" customHeight="1">
      <c r="AD22103" s="183"/>
      <c r="AE22103" s="184"/>
      <c r="AF22103" s="184"/>
    </row>
    <row r="22104" spans="30:32" ht="24.75" customHeight="1">
      <c r="AD22104" s="183"/>
      <c r="AE22104" s="184"/>
      <c r="AF22104" s="184"/>
    </row>
    <row r="22105" spans="30:32" ht="24.75" customHeight="1">
      <c r="AD22105" s="183"/>
      <c r="AE22105" s="184"/>
      <c r="AF22105" s="184"/>
    </row>
    <row r="22106" spans="30:32" ht="24.75" customHeight="1">
      <c r="AD22106" s="183"/>
      <c r="AE22106" s="184"/>
      <c r="AF22106" s="184"/>
    </row>
    <row r="22107" spans="30:32" ht="24.75" customHeight="1">
      <c r="AD22107" s="183"/>
      <c r="AE22107" s="184"/>
      <c r="AF22107" s="184"/>
    </row>
    <row r="22108" spans="30:32" ht="24.75" customHeight="1">
      <c r="AD22108" s="183"/>
      <c r="AE22108" s="184"/>
      <c r="AF22108" s="184"/>
    </row>
    <row r="22109" spans="30:32" ht="24.75" customHeight="1">
      <c r="AD22109" s="183"/>
      <c r="AE22109" s="184"/>
      <c r="AF22109" s="184"/>
    </row>
    <row r="22110" spans="30:32" ht="24.75" customHeight="1">
      <c r="AD22110" s="183"/>
      <c r="AE22110" s="184"/>
      <c r="AF22110" s="184"/>
    </row>
    <row r="22111" spans="30:32" ht="24.75" customHeight="1">
      <c r="AD22111" s="183"/>
      <c r="AE22111" s="184"/>
      <c r="AF22111" s="184"/>
    </row>
    <row r="22112" spans="30:32" ht="24.75" customHeight="1">
      <c r="AD22112" s="183"/>
      <c r="AE22112" s="184"/>
      <c r="AF22112" s="184"/>
    </row>
    <row r="22113" spans="30:32" ht="24.75" customHeight="1">
      <c r="AD22113" s="183"/>
      <c r="AE22113" s="184"/>
      <c r="AF22113" s="184"/>
    </row>
    <row r="22114" spans="30:32" ht="24.75" customHeight="1">
      <c r="AD22114" s="183"/>
      <c r="AE22114" s="184"/>
      <c r="AF22114" s="184"/>
    </row>
    <row r="22115" spans="30:32" ht="24.75" customHeight="1">
      <c r="AD22115" s="183"/>
      <c r="AE22115" s="184"/>
      <c r="AF22115" s="184"/>
    </row>
    <row r="22116" spans="30:32" ht="24.75" customHeight="1">
      <c r="AD22116" s="183"/>
      <c r="AE22116" s="184"/>
      <c r="AF22116" s="184"/>
    </row>
    <row r="22117" spans="30:32" ht="24.75" customHeight="1">
      <c r="AD22117" s="183"/>
      <c r="AE22117" s="184"/>
      <c r="AF22117" s="184"/>
    </row>
    <row r="22118" spans="30:32" ht="24.75" customHeight="1">
      <c r="AD22118" s="183"/>
      <c r="AE22118" s="184"/>
      <c r="AF22118" s="184"/>
    </row>
    <row r="22119" spans="30:32" ht="24.75" customHeight="1">
      <c r="AD22119" s="183"/>
      <c r="AE22119" s="184"/>
      <c r="AF22119" s="184"/>
    </row>
    <row r="22120" spans="30:32" ht="24.75" customHeight="1">
      <c r="AD22120" s="183"/>
      <c r="AE22120" s="184"/>
      <c r="AF22120" s="184"/>
    </row>
    <row r="22121" spans="30:32" ht="24.75" customHeight="1">
      <c r="AD22121" s="183"/>
      <c r="AE22121" s="184"/>
      <c r="AF22121" s="184"/>
    </row>
    <row r="22122" spans="30:32" ht="24.75" customHeight="1">
      <c r="AD22122" s="183"/>
      <c r="AE22122" s="184"/>
      <c r="AF22122" s="184"/>
    </row>
    <row r="22123" spans="30:32" ht="24.75" customHeight="1">
      <c r="AD22123" s="183"/>
      <c r="AE22123" s="184"/>
      <c r="AF22123" s="184"/>
    </row>
    <row r="22124" spans="30:32" ht="24.75" customHeight="1">
      <c r="AD22124" s="183"/>
      <c r="AE22124" s="184"/>
      <c r="AF22124" s="184"/>
    </row>
    <row r="22125" spans="30:32" ht="24.75" customHeight="1">
      <c r="AD22125" s="183"/>
      <c r="AE22125" s="184"/>
      <c r="AF22125" s="184"/>
    </row>
    <row r="22126" spans="30:32" ht="24.75" customHeight="1">
      <c r="AD22126" s="183"/>
      <c r="AE22126" s="184"/>
      <c r="AF22126" s="184"/>
    </row>
    <row r="22127" spans="30:32" ht="24.75" customHeight="1">
      <c r="AD22127" s="183"/>
      <c r="AE22127" s="184"/>
      <c r="AF22127" s="184"/>
    </row>
    <row r="22128" spans="30:32" ht="24.75" customHeight="1">
      <c r="AD22128" s="183"/>
      <c r="AE22128" s="184"/>
      <c r="AF22128" s="184"/>
    </row>
    <row r="22129" spans="30:32" ht="24.75" customHeight="1">
      <c r="AD22129" s="183"/>
      <c r="AE22129" s="184"/>
      <c r="AF22129" s="184"/>
    </row>
    <row r="22130" spans="30:32" ht="24.75" customHeight="1">
      <c r="AD22130" s="183"/>
      <c r="AE22130" s="184"/>
      <c r="AF22130" s="184"/>
    </row>
    <row r="22131" spans="30:32" ht="24.75" customHeight="1">
      <c r="AD22131" s="183"/>
      <c r="AE22131" s="184"/>
      <c r="AF22131" s="184"/>
    </row>
    <row r="22132" spans="30:32" ht="24.75" customHeight="1">
      <c r="AD22132" s="183"/>
      <c r="AE22132" s="184"/>
      <c r="AF22132" s="184"/>
    </row>
    <row r="22133" spans="30:32" ht="24.75" customHeight="1">
      <c r="AD22133" s="183"/>
      <c r="AE22133" s="184"/>
      <c r="AF22133" s="184"/>
    </row>
    <row r="22134" spans="30:32" ht="24.75" customHeight="1">
      <c r="AD22134" s="183"/>
      <c r="AE22134" s="184"/>
      <c r="AF22134" s="184"/>
    </row>
    <row r="22135" spans="30:32" ht="24.75" customHeight="1">
      <c r="AD22135" s="183"/>
      <c r="AE22135" s="184"/>
      <c r="AF22135" s="184"/>
    </row>
    <row r="22136" spans="30:32" ht="24.75" customHeight="1">
      <c r="AD22136" s="183"/>
      <c r="AE22136" s="184"/>
      <c r="AF22136" s="184"/>
    </row>
    <row r="22137" spans="30:32" ht="24.75" customHeight="1">
      <c r="AD22137" s="183"/>
      <c r="AE22137" s="184"/>
      <c r="AF22137" s="184"/>
    </row>
    <row r="22138" spans="30:32" ht="24.75" customHeight="1">
      <c r="AD22138" s="183"/>
      <c r="AE22138" s="184"/>
      <c r="AF22138" s="184"/>
    </row>
    <row r="22139" spans="30:32" ht="24.75" customHeight="1">
      <c r="AD22139" s="183"/>
      <c r="AE22139" s="184"/>
      <c r="AF22139" s="184"/>
    </row>
    <row r="22140" spans="30:32" ht="24.75" customHeight="1">
      <c r="AD22140" s="183"/>
      <c r="AE22140" s="184"/>
      <c r="AF22140" s="184"/>
    </row>
    <row r="22141" spans="30:32" ht="24.75" customHeight="1">
      <c r="AD22141" s="183"/>
      <c r="AE22141" s="184"/>
      <c r="AF22141" s="184"/>
    </row>
    <row r="22142" spans="30:32" ht="24.75" customHeight="1">
      <c r="AD22142" s="183"/>
      <c r="AE22142" s="184"/>
      <c r="AF22142" s="184"/>
    </row>
    <row r="22143" spans="30:32" ht="24.75" customHeight="1">
      <c r="AD22143" s="183"/>
      <c r="AE22143" s="184"/>
      <c r="AF22143" s="184"/>
    </row>
    <row r="22144" spans="30:32" ht="24.75" customHeight="1">
      <c r="AD22144" s="183"/>
      <c r="AE22144" s="184"/>
      <c r="AF22144" s="184"/>
    </row>
    <row r="22145" spans="30:32" ht="24.75" customHeight="1">
      <c r="AD22145" s="183"/>
      <c r="AE22145" s="184"/>
      <c r="AF22145" s="184"/>
    </row>
    <row r="22146" spans="30:32" ht="24.75" customHeight="1">
      <c r="AD22146" s="183"/>
      <c r="AE22146" s="184"/>
      <c r="AF22146" s="184"/>
    </row>
    <row r="22147" spans="30:32" ht="24.75" customHeight="1">
      <c r="AD22147" s="183"/>
      <c r="AE22147" s="184"/>
      <c r="AF22147" s="184"/>
    </row>
    <row r="22148" spans="30:32" ht="24.75" customHeight="1">
      <c r="AD22148" s="183"/>
      <c r="AE22148" s="184"/>
      <c r="AF22148" s="184"/>
    </row>
    <row r="22149" spans="30:32" ht="24.75" customHeight="1">
      <c r="AD22149" s="183"/>
      <c r="AE22149" s="184"/>
      <c r="AF22149" s="184"/>
    </row>
    <row r="22150" spans="30:32" ht="24.75" customHeight="1">
      <c r="AD22150" s="183"/>
      <c r="AE22150" s="184"/>
      <c r="AF22150" s="184"/>
    </row>
    <row r="22151" spans="30:32" ht="24.75" customHeight="1">
      <c r="AD22151" s="183"/>
      <c r="AE22151" s="184"/>
      <c r="AF22151" s="184"/>
    </row>
    <row r="22152" spans="30:32" ht="24.75" customHeight="1">
      <c r="AD22152" s="183"/>
      <c r="AE22152" s="184"/>
      <c r="AF22152" s="184"/>
    </row>
    <row r="22153" spans="30:32" ht="24.75" customHeight="1">
      <c r="AD22153" s="183"/>
      <c r="AE22153" s="184"/>
      <c r="AF22153" s="184"/>
    </row>
    <row r="22154" spans="30:32" ht="24.75" customHeight="1">
      <c r="AD22154" s="183"/>
      <c r="AE22154" s="184"/>
      <c r="AF22154" s="184"/>
    </row>
    <row r="22155" spans="30:32" ht="24.75" customHeight="1">
      <c r="AD22155" s="183"/>
      <c r="AE22155" s="184"/>
      <c r="AF22155" s="184"/>
    </row>
    <row r="22156" spans="30:32" ht="24.75" customHeight="1">
      <c r="AD22156" s="183"/>
      <c r="AE22156" s="184"/>
      <c r="AF22156" s="184"/>
    </row>
    <row r="22157" spans="30:32" ht="24.75" customHeight="1">
      <c r="AD22157" s="183"/>
      <c r="AE22157" s="184"/>
      <c r="AF22157" s="184"/>
    </row>
    <row r="22158" spans="30:32" ht="24.75" customHeight="1">
      <c r="AD22158" s="183"/>
      <c r="AE22158" s="184"/>
      <c r="AF22158" s="184"/>
    </row>
    <row r="22159" spans="30:32" ht="24.75" customHeight="1">
      <c r="AD22159" s="183"/>
      <c r="AE22159" s="184"/>
      <c r="AF22159" s="184"/>
    </row>
    <row r="22160" spans="30:32" ht="24.75" customHeight="1">
      <c r="AD22160" s="183"/>
      <c r="AE22160" s="184"/>
      <c r="AF22160" s="184"/>
    </row>
    <row r="22161" spans="30:32" ht="24.75" customHeight="1">
      <c r="AD22161" s="183"/>
      <c r="AE22161" s="184"/>
      <c r="AF22161" s="184"/>
    </row>
    <row r="22162" spans="30:32" ht="24.75" customHeight="1">
      <c r="AD22162" s="183"/>
      <c r="AE22162" s="184"/>
      <c r="AF22162" s="184"/>
    </row>
    <row r="22163" spans="30:32" ht="24.75" customHeight="1">
      <c r="AD22163" s="183"/>
      <c r="AE22163" s="184"/>
      <c r="AF22163" s="184"/>
    </row>
    <row r="22164" spans="30:32" ht="24.75" customHeight="1">
      <c r="AD22164" s="183"/>
      <c r="AE22164" s="184"/>
      <c r="AF22164" s="184"/>
    </row>
    <row r="22165" spans="30:32" ht="24.75" customHeight="1">
      <c r="AD22165" s="183"/>
      <c r="AE22165" s="184"/>
      <c r="AF22165" s="184"/>
    </row>
    <row r="22166" spans="30:32" ht="24.75" customHeight="1">
      <c r="AD22166" s="183"/>
      <c r="AE22166" s="184"/>
      <c r="AF22166" s="184"/>
    </row>
    <row r="22167" spans="30:32" ht="24.75" customHeight="1">
      <c r="AD22167" s="183"/>
      <c r="AE22167" s="184"/>
      <c r="AF22167" s="184"/>
    </row>
    <row r="22168" spans="30:32" ht="24.75" customHeight="1">
      <c r="AD22168" s="183"/>
      <c r="AE22168" s="184"/>
      <c r="AF22168" s="184"/>
    </row>
    <row r="22169" spans="30:32" ht="24.75" customHeight="1">
      <c r="AD22169" s="183"/>
      <c r="AE22169" s="184"/>
      <c r="AF22169" s="184"/>
    </row>
    <row r="22170" spans="30:32" ht="24.75" customHeight="1">
      <c r="AD22170" s="183"/>
      <c r="AE22170" s="184"/>
      <c r="AF22170" s="184"/>
    </row>
    <row r="22171" spans="30:32" ht="24.75" customHeight="1">
      <c r="AD22171" s="183"/>
      <c r="AE22171" s="184"/>
      <c r="AF22171" s="184"/>
    </row>
    <row r="22172" spans="30:32" ht="24.75" customHeight="1">
      <c r="AD22172" s="183"/>
      <c r="AE22172" s="184"/>
      <c r="AF22172" s="184"/>
    </row>
    <row r="22173" spans="30:32" ht="24.75" customHeight="1">
      <c r="AD22173" s="183"/>
      <c r="AE22173" s="184"/>
      <c r="AF22173" s="184"/>
    </row>
    <row r="22174" spans="30:32" ht="24.75" customHeight="1">
      <c r="AD22174" s="183"/>
      <c r="AE22174" s="184"/>
      <c r="AF22174" s="184"/>
    </row>
    <row r="22175" spans="30:32" ht="24.75" customHeight="1">
      <c r="AD22175" s="183"/>
      <c r="AE22175" s="184"/>
      <c r="AF22175" s="184"/>
    </row>
    <row r="22176" spans="30:32" ht="24.75" customHeight="1">
      <c r="AD22176" s="183"/>
      <c r="AE22176" s="184"/>
      <c r="AF22176" s="184"/>
    </row>
    <row r="22177" spans="30:32" ht="24.75" customHeight="1">
      <c r="AD22177" s="183"/>
      <c r="AE22177" s="184"/>
      <c r="AF22177" s="184"/>
    </row>
    <row r="22178" spans="30:32" ht="24.75" customHeight="1">
      <c r="AD22178" s="183"/>
      <c r="AE22178" s="184"/>
      <c r="AF22178" s="184"/>
    </row>
    <row r="22179" spans="30:32" ht="24.75" customHeight="1">
      <c r="AD22179" s="183"/>
      <c r="AE22179" s="184"/>
      <c r="AF22179" s="184"/>
    </row>
    <row r="22180" spans="30:32" ht="24.75" customHeight="1">
      <c r="AD22180" s="183"/>
      <c r="AE22180" s="184"/>
      <c r="AF22180" s="184"/>
    </row>
    <row r="22181" spans="30:32" ht="24.75" customHeight="1">
      <c r="AD22181" s="183"/>
      <c r="AE22181" s="184"/>
      <c r="AF22181" s="184"/>
    </row>
    <row r="22182" spans="30:32" ht="24.75" customHeight="1">
      <c r="AD22182" s="183"/>
      <c r="AE22182" s="184"/>
      <c r="AF22182" s="184"/>
    </row>
    <row r="22183" spans="30:32" ht="24.75" customHeight="1">
      <c r="AD22183" s="183"/>
      <c r="AE22183" s="184"/>
      <c r="AF22183" s="184"/>
    </row>
    <row r="22184" spans="30:32" ht="24.75" customHeight="1">
      <c r="AD22184" s="183"/>
      <c r="AE22184" s="184"/>
      <c r="AF22184" s="184"/>
    </row>
    <row r="22185" spans="30:32" ht="24.75" customHeight="1">
      <c r="AD22185" s="183"/>
      <c r="AE22185" s="184"/>
      <c r="AF22185" s="184"/>
    </row>
    <row r="22186" spans="30:32" ht="24.75" customHeight="1">
      <c r="AD22186" s="183"/>
      <c r="AE22186" s="184"/>
      <c r="AF22186" s="184"/>
    </row>
    <row r="22187" spans="30:32" ht="24.75" customHeight="1">
      <c r="AD22187" s="183"/>
      <c r="AE22187" s="184"/>
      <c r="AF22187" s="184"/>
    </row>
    <row r="22188" spans="30:32" ht="24.75" customHeight="1">
      <c r="AD22188" s="183"/>
      <c r="AE22188" s="184"/>
      <c r="AF22188" s="184"/>
    </row>
    <row r="22189" spans="30:32" ht="24.75" customHeight="1">
      <c r="AD22189" s="183"/>
      <c r="AE22189" s="184"/>
      <c r="AF22189" s="184"/>
    </row>
    <row r="22190" spans="30:32" ht="24.75" customHeight="1">
      <c r="AD22190" s="183"/>
      <c r="AE22190" s="184"/>
      <c r="AF22190" s="184"/>
    </row>
    <row r="22191" spans="30:32" ht="24.75" customHeight="1">
      <c r="AD22191" s="183"/>
      <c r="AE22191" s="184"/>
      <c r="AF22191" s="184"/>
    </row>
    <row r="22192" spans="30:32" ht="24.75" customHeight="1">
      <c r="AD22192" s="183"/>
      <c r="AE22192" s="184"/>
      <c r="AF22192" s="184"/>
    </row>
    <row r="22193" spans="30:32" ht="24.75" customHeight="1">
      <c r="AD22193" s="183"/>
      <c r="AE22193" s="184"/>
      <c r="AF22193" s="184"/>
    </row>
    <row r="22194" spans="30:32" ht="24.75" customHeight="1">
      <c r="AD22194" s="183"/>
      <c r="AE22194" s="184"/>
      <c r="AF22194" s="184"/>
    </row>
    <row r="22195" spans="30:32" ht="24.75" customHeight="1">
      <c r="AD22195" s="183"/>
      <c r="AE22195" s="184"/>
      <c r="AF22195" s="184"/>
    </row>
    <row r="22196" spans="30:32" ht="24.75" customHeight="1">
      <c r="AD22196" s="183"/>
      <c r="AE22196" s="184"/>
      <c r="AF22196" s="184"/>
    </row>
    <row r="22197" spans="30:32" ht="24.75" customHeight="1">
      <c r="AD22197" s="183"/>
      <c r="AE22197" s="184"/>
      <c r="AF22197" s="184"/>
    </row>
    <row r="22198" spans="30:32" ht="24.75" customHeight="1">
      <c r="AD22198" s="183"/>
      <c r="AE22198" s="184"/>
      <c r="AF22198" s="184"/>
    </row>
    <row r="22199" spans="30:32" ht="24.75" customHeight="1">
      <c r="AD22199" s="183"/>
      <c r="AE22199" s="184"/>
      <c r="AF22199" s="184"/>
    </row>
    <row r="22200" spans="30:32" ht="24.75" customHeight="1">
      <c r="AD22200" s="183"/>
      <c r="AE22200" s="184"/>
      <c r="AF22200" s="184"/>
    </row>
    <row r="22201" spans="30:32" ht="24.75" customHeight="1">
      <c r="AD22201" s="183"/>
      <c r="AE22201" s="184"/>
      <c r="AF22201" s="184"/>
    </row>
    <row r="22202" spans="30:32" ht="24.75" customHeight="1">
      <c r="AD22202" s="183"/>
      <c r="AE22202" s="184"/>
      <c r="AF22202" s="184"/>
    </row>
    <row r="22203" spans="30:32" ht="24.75" customHeight="1">
      <c r="AD22203" s="183"/>
      <c r="AE22203" s="184"/>
      <c r="AF22203" s="184"/>
    </row>
    <row r="22204" spans="30:32" ht="24.75" customHeight="1">
      <c r="AD22204" s="183"/>
      <c r="AE22204" s="184"/>
      <c r="AF22204" s="184"/>
    </row>
    <row r="22205" spans="30:32" ht="24.75" customHeight="1">
      <c r="AD22205" s="183"/>
      <c r="AE22205" s="184"/>
      <c r="AF22205" s="184"/>
    </row>
    <row r="22206" spans="30:32" ht="24.75" customHeight="1">
      <c r="AD22206" s="183"/>
      <c r="AE22206" s="184"/>
      <c r="AF22206" s="184"/>
    </row>
    <row r="22207" spans="30:32" ht="24.75" customHeight="1">
      <c r="AD22207" s="183"/>
      <c r="AE22207" s="184"/>
      <c r="AF22207" s="184"/>
    </row>
    <row r="22208" spans="30:32" ht="24.75" customHeight="1">
      <c r="AD22208" s="183"/>
      <c r="AE22208" s="184"/>
      <c r="AF22208" s="184"/>
    </row>
    <row r="22209" spans="30:32" ht="24.75" customHeight="1">
      <c r="AD22209" s="183"/>
      <c r="AE22209" s="184"/>
      <c r="AF22209" s="184"/>
    </row>
    <row r="22210" spans="30:32" ht="24.75" customHeight="1">
      <c r="AD22210" s="183"/>
      <c r="AE22210" s="184"/>
      <c r="AF22210" s="184"/>
    </row>
    <row r="22211" spans="30:32" ht="24.75" customHeight="1">
      <c r="AD22211" s="183"/>
      <c r="AE22211" s="184"/>
      <c r="AF22211" s="184"/>
    </row>
    <row r="22212" spans="30:32" ht="24.75" customHeight="1">
      <c r="AD22212" s="183"/>
      <c r="AE22212" s="184"/>
      <c r="AF22212" s="184"/>
    </row>
    <row r="22213" spans="30:32" ht="24.75" customHeight="1">
      <c r="AD22213" s="183"/>
      <c r="AE22213" s="184"/>
      <c r="AF22213" s="184"/>
    </row>
    <row r="22214" spans="30:32" ht="24.75" customHeight="1">
      <c r="AD22214" s="183"/>
      <c r="AE22214" s="184"/>
      <c r="AF22214" s="184"/>
    </row>
    <row r="22215" spans="30:32" ht="24.75" customHeight="1">
      <c r="AD22215" s="183"/>
      <c r="AE22215" s="184"/>
      <c r="AF22215" s="184"/>
    </row>
    <row r="22216" spans="30:32" ht="24.75" customHeight="1">
      <c r="AD22216" s="183"/>
      <c r="AE22216" s="184"/>
      <c r="AF22216" s="184"/>
    </row>
    <row r="22217" spans="30:32" ht="24.75" customHeight="1">
      <c r="AD22217" s="183"/>
      <c r="AE22217" s="184"/>
      <c r="AF22217" s="184"/>
    </row>
    <row r="22218" spans="30:32" ht="24.75" customHeight="1">
      <c r="AD22218" s="183"/>
      <c r="AE22218" s="184"/>
      <c r="AF22218" s="184"/>
    </row>
    <row r="22219" spans="30:32" ht="24.75" customHeight="1">
      <c r="AD22219" s="183"/>
      <c r="AE22219" s="184"/>
      <c r="AF22219" s="184"/>
    </row>
    <row r="22220" spans="30:32" ht="24.75" customHeight="1">
      <c r="AD22220" s="183"/>
      <c r="AE22220" s="184"/>
      <c r="AF22220" s="184"/>
    </row>
    <row r="22221" spans="30:32" ht="24.75" customHeight="1">
      <c r="AD22221" s="183"/>
      <c r="AE22221" s="184"/>
      <c r="AF22221" s="184"/>
    </row>
    <row r="22222" spans="30:32" ht="24.75" customHeight="1">
      <c r="AD22222" s="183"/>
      <c r="AE22222" s="184"/>
      <c r="AF22222" s="184"/>
    </row>
    <row r="22223" spans="30:32" ht="24.75" customHeight="1">
      <c r="AD22223" s="183"/>
      <c r="AE22223" s="184"/>
      <c r="AF22223" s="184"/>
    </row>
    <row r="22224" spans="30:32" ht="24.75" customHeight="1">
      <c r="AD22224" s="183"/>
      <c r="AE22224" s="184"/>
      <c r="AF22224" s="184"/>
    </row>
    <row r="22225" spans="30:32" ht="24.75" customHeight="1">
      <c r="AD22225" s="183"/>
      <c r="AE22225" s="184"/>
      <c r="AF22225" s="184"/>
    </row>
    <row r="22226" spans="30:32" ht="24.75" customHeight="1">
      <c r="AD22226" s="183"/>
      <c r="AE22226" s="184"/>
      <c r="AF22226" s="184"/>
    </row>
    <row r="22227" spans="30:32" ht="24.75" customHeight="1">
      <c r="AD22227" s="183"/>
      <c r="AE22227" s="184"/>
      <c r="AF22227" s="184"/>
    </row>
    <row r="22228" spans="30:32" ht="24.75" customHeight="1">
      <c r="AD22228" s="183"/>
      <c r="AE22228" s="184"/>
      <c r="AF22228" s="184"/>
    </row>
    <row r="22229" spans="30:32" ht="24.75" customHeight="1">
      <c r="AD22229" s="183"/>
      <c r="AE22229" s="184"/>
      <c r="AF22229" s="184"/>
    </row>
    <row r="22230" spans="30:32" ht="24.75" customHeight="1">
      <c r="AD22230" s="183"/>
      <c r="AE22230" s="184"/>
      <c r="AF22230" s="184"/>
    </row>
    <row r="22231" spans="30:32" ht="24.75" customHeight="1">
      <c r="AD22231" s="183"/>
      <c r="AE22231" s="184"/>
      <c r="AF22231" s="184"/>
    </row>
    <row r="22232" spans="30:32" ht="24.75" customHeight="1">
      <c r="AD22232" s="183"/>
      <c r="AE22232" s="184"/>
      <c r="AF22232" s="184"/>
    </row>
    <row r="22233" spans="30:32" ht="24.75" customHeight="1">
      <c r="AD22233" s="183"/>
      <c r="AE22233" s="184"/>
      <c r="AF22233" s="184"/>
    </row>
    <row r="22234" spans="30:32" ht="24.75" customHeight="1">
      <c r="AD22234" s="183"/>
      <c r="AE22234" s="184"/>
      <c r="AF22234" s="184"/>
    </row>
    <row r="22235" spans="30:32" ht="24.75" customHeight="1">
      <c r="AD22235" s="183"/>
      <c r="AE22235" s="184"/>
      <c r="AF22235" s="184"/>
    </row>
    <row r="22236" spans="30:32" ht="24.75" customHeight="1">
      <c r="AD22236" s="183"/>
      <c r="AE22236" s="184"/>
      <c r="AF22236" s="184"/>
    </row>
    <row r="22237" spans="30:32" ht="24.75" customHeight="1">
      <c r="AD22237" s="183"/>
      <c r="AE22237" s="184"/>
      <c r="AF22237" s="184"/>
    </row>
    <row r="22238" spans="30:32" ht="24.75" customHeight="1">
      <c r="AD22238" s="183"/>
      <c r="AE22238" s="184"/>
      <c r="AF22238" s="184"/>
    </row>
    <row r="22239" spans="30:32" ht="24.75" customHeight="1">
      <c r="AD22239" s="183"/>
      <c r="AE22239" s="184"/>
      <c r="AF22239" s="184"/>
    </row>
    <row r="22240" spans="30:32" ht="24.75" customHeight="1">
      <c r="AD22240" s="183"/>
      <c r="AE22240" s="184"/>
      <c r="AF22240" s="184"/>
    </row>
    <row r="22241" spans="30:32" ht="24.75" customHeight="1">
      <c r="AD22241" s="183"/>
      <c r="AE22241" s="184"/>
      <c r="AF22241" s="184"/>
    </row>
    <row r="22242" spans="30:32" ht="24.75" customHeight="1">
      <c r="AD22242" s="183"/>
      <c r="AE22242" s="184"/>
      <c r="AF22242" s="184"/>
    </row>
    <row r="22243" spans="30:32" ht="24.75" customHeight="1">
      <c r="AD22243" s="183"/>
      <c r="AE22243" s="184"/>
      <c r="AF22243" s="184"/>
    </row>
    <row r="22244" spans="30:32" ht="24.75" customHeight="1">
      <c r="AD22244" s="183"/>
      <c r="AE22244" s="184"/>
      <c r="AF22244" s="184"/>
    </row>
    <row r="22245" spans="30:32" ht="24.75" customHeight="1">
      <c r="AD22245" s="183"/>
      <c r="AE22245" s="184"/>
      <c r="AF22245" s="184"/>
    </row>
    <row r="22246" spans="30:32" ht="24.75" customHeight="1">
      <c r="AD22246" s="183"/>
      <c r="AE22246" s="184"/>
      <c r="AF22246" s="184"/>
    </row>
    <row r="22247" spans="30:32" ht="24.75" customHeight="1">
      <c r="AD22247" s="183"/>
      <c r="AE22247" s="184"/>
      <c r="AF22247" s="184"/>
    </row>
    <row r="22248" spans="30:32" ht="24.75" customHeight="1">
      <c r="AD22248" s="183"/>
      <c r="AE22248" s="184"/>
      <c r="AF22248" s="184"/>
    </row>
    <row r="22249" spans="30:32" ht="24.75" customHeight="1">
      <c r="AD22249" s="183"/>
      <c r="AE22249" s="184"/>
      <c r="AF22249" s="184"/>
    </row>
    <row r="22250" spans="30:32" ht="24.75" customHeight="1">
      <c r="AD22250" s="183"/>
      <c r="AE22250" s="184"/>
      <c r="AF22250" s="184"/>
    </row>
    <row r="22251" spans="30:32" ht="24.75" customHeight="1">
      <c r="AD22251" s="183"/>
      <c r="AE22251" s="184"/>
      <c r="AF22251" s="184"/>
    </row>
    <row r="22252" spans="30:32" ht="24.75" customHeight="1">
      <c r="AD22252" s="183"/>
      <c r="AE22252" s="184"/>
      <c r="AF22252" s="184"/>
    </row>
    <row r="22253" spans="30:32" ht="24.75" customHeight="1">
      <c r="AD22253" s="183"/>
      <c r="AE22253" s="184"/>
      <c r="AF22253" s="184"/>
    </row>
    <row r="22254" spans="30:32" ht="24.75" customHeight="1">
      <c r="AD22254" s="183"/>
      <c r="AE22254" s="184"/>
      <c r="AF22254" s="184"/>
    </row>
    <row r="22255" spans="30:32" ht="24.75" customHeight="1">
      <c r="AD22255" s="183"/>
      <c r="AE22255" s="184"/>
      <c r="AF22255" s="184"/>
    </row>
    <row r="22256" spans="30:32" ht="24.75" customHeight="1">
      <c r="AD22256" s="183"/>
      <c r="AE22256" s="184"/>
      <c r="AF22256" s="184"/>
    </row>
    <row r="22257" spans="30:32" ht="24.75" customHeight="1">
      <c r="AD22257" s="183"/>
      <c r="AE22257" s="184"/>
      <c r="AF22257" s="184"/>
    </row>
    <row r="22258" spans="30:32" ht="24.75" customHeight="1">
      <c r="AD22258" s="183"/>
      <c r="AE22258" s="184"/>
      <c r="AF22258" s="184"/>
    </row>
    <row r="22259" spans="30:32" ht="24.75" customHeight="1">
      <c r="AD22259" s="183"/>
      <c r="AE22259" s="184"/>
      <c r="AF22259" s="184"/>
    </row>
    <row r="22260" spans="30:32" ht="24.75" customHeight="1">
      <c r="AD22260" s="183"/>
      <c r="AE22260" s="184"/>
      <c r="AF22260" s="184"/>
    </row>
    <row r="22261" spans="30:32" ht="24.75" customHeight="1">
      <c r="AD22261" s="183"/>
      <c r="AE22261" s="184"/>
      <c r="AF22261" s="184"/>
    </row>
    <row r="22262" spans="30:32" ht="24.75" customHeight="1">
      <c r="AD22262" s="183"/>
      <c r="AE22262" s="184"/>
      <c r="AF22262" s="184"/>
    </row>
    <row r="22263" spans="30:32" ht="24.75" customHeight="1">
      <c r="AD22263" s="183"/>
      <c r="AE22263" s="184"/>
      <c r="AF22263" s="184"/>
    </row>
    <row r="22264" spans="30:32" ht="24.75" customHeight="1">
      <c r="AD22264" s="183"/>
      <c r="AE22264" s="184"/>
      <c r="AF22264" s="184"/>
    </row>
    <row r="22265" spans="30:32" ht="24.75" customHeight="1">
      <c r="AD22265" s="183"/>
      <c r="AE22265" s="184"/>
      <c r="AF22265" s="184"/>
    </row>
    <row r="22266" spans="30:32" ht="24.75" customHeight="1">
      <c r="AD22266" s="183"/>
      <c r="AE22266" s="184"/>
      <c r="AF22266" s="184"/>
    </row>
    <row r="22267" spans="30:32" ht="24.75" customHeight="1">
      <c r="AD22267" s="183"/>
      <c r="AE22267" s="184"/>
      <c r="AF22267" s="184"/>
    </row>
    <row r="22268" spans="30:32" ht="24.75" customHeight="1">
      <c r="AD22268" s="183"/>
      <c r="AE22268" s="184"/>
      <c r="AF22268" s="184"/>
    </row>
    <row r="22269" spans="30:32" ht="24.75" customHeight="1">
      <c r="AD22269" s="183"/>
      <c r="AE22269" s="184"/>
      <c r="AF22269" s="184"/>
    </row>
    <row r="22270" spans="30:32" ht="24.75" customHeight="1">
      <c r="AD22270" s="183"/>
      <c r="AE22270" s="184"/>
      <c r="AF22270" s="184"/>
    </row>
    <row r="22271" spans="30:32" ht="24.75" customHeight="1">
      <c r="AD22271" s="183"/>
      <c r="AE22271" s="184"/>
      <c r="AF22271" s="184"/>
    </row>
    <row r="22272" spans="30:32" ht="24.75" customHeight="1">
      <c r="AD22272" s="183"/>
      <c r="AE22272" s="184"/>
      <c r="AF22272" s="184"/>
    </row>
    <row r="22273" spans="30:32" ht="24.75" customHeight="1">
      <c r="AD22273" s="183"/>
      <c r="AE22273" s="184"/>
      <c r="AF22273" s="184"/>
    </row>
    <row r="22274" spans="30:32" ht="24.75" customHeight="1">
      <c r="AD22274" s="183"/>
      <c r="AE22274" s="184"/>
      <c r="AF22274" s="184"/>
    </row>
    <row r="22275" spans="30:32" ht="24.75" customHeight="1">
      <c r="AD22275" s="183"/>
      <c r="AE22275" s="184"/>
      <c r="AF22275" s="184"/>
    </row>
    <row r="22276" spans="30:32" ht="24.75" customHeight="1">
      <c r="AD22276" s="183"/>
      <c r="AE22276" s="184"/>
      <c r="AF22276" s="184"/>
    </row>
    <row r="22277" spans="30:32" ht="24.75" customHeight="1">
      <c r="AD22277" s="183"/>
      <c r="AE22277" s="184"/>
      <c r="AF22277" s="184"/>
    </row>
    <row r="22278" spans="30:32" ht="24.75" customHeight="1">
      <c r="AD22278" s="183"/>
      <c r="AE22278" s="184"/>
      <c r="AF22278" s="184"/>
    </row>
    <row r="22279" spans="30:32" ht="24.75" customHeight="1">
      <c r="AD22279" s="183"/>
      <c r="AE22279" s="184"/>
      <c r="AF22279" s="184"/>
    </row>
    <row r="22280" spans="30:32" ht="24.75" customHeight="1">
      <c r="AD22280" s="183"/>
      <c r="AE22280" s="184"/>
      <c r="AF22280" s="184"/>
    </row>
    <row r="22281" spans="30:32" ht="24.75" customHeight="1">
      <c r="AD22281" s="183"/>
      <c r="AE22281" s="184"/>
      <c r="AF22281" s="184"/>
    </row>
    <row r="22282" spans="30:32" ht="24.75" customHeight="1">
      <c r="AD22282" s="183"/>
      <c r="AE22282" s="184"/>
      <c r="AF22282" s="184"/>
    </row>
    <row r="22283" spans="30:32" ht="24.75" customHeight="1">
      <c r="AD22283" s="183"/>
      <c r="AE22283" s="184"/>
      <c r="AF22283" s="184"/>
    </row>
    <row r="22284" spans="30:32" ht="24.75" customHeight="1">
      <c r="AD22284" s="183"/>
      <c r="AE22284" s="184"/>
      <c r="AF22284" s="184"/>
    </row>
    <row r="22285" spans="30:32" ht="24.75" customHeight="1">
      <c r="AD22285" s="183"/>
      <c r="AE22285" s="184"/>
      <c r="AF22285" s="184"/>
    </row>
    <row r="22286" spans="30:32" ht="24.75" customHeight="1">
      <c r="AD22286" s="183"/>
      <c r="AE22286" s="184"/>
      <c r="AF22286" s="184"/>
    </row>
    <row r="22287" spans="30:32" ht="24.75" customHeight="1">
      <c r="AD22287" s="183"/>
      <c r="AE22287" s="184"/>
      <c r="AF22287" s="184"/>
    </row>
    <row r="22288" spans="30:32" ht="24.75" customHeight="1">
      <c r="AD22288" s="183"/>
      <c r="AE22288" s="184"/>
      <c r="AF22288" s="184"/>
    </row>
    <row r="22289" spans="30:32" ht="24.75" customHeight="1">
      <c r="AD22289" s="183"/>
      <c r="AE22289" s="184"/>
      <c r="AF22289" s="184"/>
    </row>
    <row r="22290" spans="30:32" ht="24.75" customHeight="1">
      <c r="AD22290" s="183"/>
      <c r="AE22290" s="184"/>
      <c r="AF22290" s="184"/>
    </row>
    <row r="22291" spans="30:32" ht="24.75" customHeight="1">
      <c r="AD22291" s="183"/>
      <c r="AE22291" s="184"/>
      <c r="AF22291" s="184"/>
    </row>
    <row r="22292" spans="30:32" ht="24.75" customHeight="1">
      <c r="AD22292" s="183"/>
      <c r="AE22292" s="184"/>
      <c r="AF22292" s="184"/>
    </row>
    <row r="22293" spans="30:32" ht="24.75" customHeight="1">
      <c r="AD22293" s="183"/>
      <c r="AE22293" s="184"/>
      <c r="AF22293" s="184"/>
    </row>
    <row r="22294" spans="30:32" ht="24.75" customHeight="1">
      <c r="AD22294" s="183"/>
      <c r="AE22294" s="184"/>
      <c r="AF22294" s="184"/>
    </row>
    <row r="22295" spans="30:32" ht="24.75" customHeight="1">
      <c r="AD22295" s="183"/>
      <c r="AE22295" s="184"/>
      <c r="AF22295" s="184"/>
    </row>
    <row r="22296" spans="30:32" ht="24.75" customHeight="1">
      <c r="AD22296" s="183"/>
      <c r="AE22296" s="184"/>
      <c r="AF22296" s="184"/>
    </row>
    <row r="22297" spans="30:32" ht="24.75" customHeight="1">
      <c r="AD22297" s="183"/>
      <c r="AE22297" s="184"/>
      <c r="AF22297" s="184"/>
    </row>
    <row r="22298" spans="30:32" ht="24.75" customHeight="1">
      <c r="AD22298" s="183"/>
      <c r="AE22298" s="184"/>
      <c r="AF22298" s="184"/>
    </row>
    <row r="22299" spans="30:32" ht="24.75" customHeight="1">
      <c r="AD22299" s="183"/>
      <c r="AE22299" s="184"/>
      <c r="AF22299" s="184"/>
    </row>
    <row r="22300" spans="30:32" ht="24.75" customHeight="1">
      <c r="AD22300" s="183"/>
      <c r="AE22300" s="184"/>
      <c r="AF22300" s="184"/>
    </row>
    <row r="22301" spans="30:32" ht="24.75" customHeight="1">
      <c r="AD22301" s="183"/>
      <c r="AE22301" s="184"/>
      <c r="AF22301" s="184"/>
    </row>
    <row r="22302" spans="30:32" ht="24.75" customHeight="1">
      <c r="AD22302" s="183"/>
      <c r="AE22302" s="184"/>
      <c r="AF22302" s="184"/>
    </row>
    <row r="22303" spans="30:32" ht="24.75" customHeight="1">
      <c r="AD22303" s="183"/>
      <c r="AE22303" s="184"/>
      <c r="AF22303" s="184"/>
    </row>
    <row r="22304" spans="30:32" ht="24.75" customHeight="1">
      <c r="AD22304" s="183"/>
      <c r="AE22304" s="184"/>
      <c r="AF22304" s="184"/>
    </row>
    <row r="22305" spans="30:32" ht="24.75" customHeight="1">
      <c r="AD22305" s="183"/>
      <c r="AE22305" s="184"/>
      <c r="AF22305" s="184"/>
    </row>
    <row r="22306" spans="30:32" ht="24.75" customHeight="1">
      <c r="AD22306" s="183"/>
      <c r="AE22306" s="184"/>
      <c r="AF22306" s="184"/>
    </row>
    <row r="22307" spans="30:32" ht="24.75" customHeight="1">
      <c r="AD22307" s="183"/>
      <c r="AE22307" s="184"/>
      <c r="AF22307" s="184"/>
    </row>
    <row r="22308" spans="30:32" ht="24.75" customHeight="1">
      <c r="AD22308" s="183"/>
      <c r="AE22308" s="184"/>
      <c r="AF22308" s="184"/>
    </row>
    <row r="22309" spans="30:32" ht="24.75" customHeight="1">
      <c r="AD22309" s="183"/>
      <c r="AE22309" s="184"/>
      <c r="AF22309" s="184"/>
    </row>
    <row r="22310" spans="30:32" ht="24.75" customHeight="1">
      <c r="AD22310" s="183"/>
      <c r="AE22310" s="184"/>
      <c r="AF22310" s="184"/>
    </row>
    <row r="22311" spans="30:32" ht="24.75" customHeight="1">
      <c r="AD22311" s="183"/>
      <c r="AE22311" s="184"/>
      <c r="AF22311" s="184"/>
    </row>
    <row r="22312" spans="30:32" ht="24.75" customHeight="1">
      <c r="AD22312" s="183"/>
      <c r="AE22312" s="184"/>
      <c r="AF22312" s="184"/>
    </row>
    <row r="22313" spans="30:32" ht="24.75" customHeight="1">
      <c r="AD22313" s="183"/>
      <c r="AE22313" s="184"/>
      <c r="AF22313" s="184"/>
    </row>
    <row r="22314" spans="30:32" ht="24.75" customHeight="1">
      <c r="AD22314" s="183"/>
      <c r="AE22314" s="184"/>
      <c r="AF22314" s="184"/>
    </row>
    <row r="22315" spans="30:32" ht="24.75" customHeight="1">
      <c r="AD22315" s="183"/>
      <c r="AE22315" s="184"/>
      <c r="AF22315" s="184"/>
    </row>
    <row r="22316" spans="30:32" ht="24.75" customHeight="1">
      <c r="AD22316" s="183"/>
      <c r="AE22316" s="184"/>
      <c r="AF22316" s="184"/>
    </row>
    <row r="22317" spans="30:32" ht="24.75" customHeight="1">
      <c r="AD22317" s="183"/>
      <c r="AE22317" s="184"/>
      <c r="AF22317" s="184"/>
    </row>
    <row r="22318" spans="30:32" ht="24.75" customHeight="1">
      <c r="AD22318" s="183"/>
      <c r="AE22318" s="184"/>
      <c r="AF22318" s="184"/>
    </row>
    <row r="22319" spans="30:32" ht="24.75" customHeight="1">
      <c r="AD22319" s="183"/>
      <c r="AE22319" s="184"/>
      <c r="AF22319" s="184"/>
    </row>
    <row r="22320" spans="30:32" ht="24.75" customHeight="1">
      <c r="AD22320" s="183"/>
      <c r="AE22320" s="184"/>
      <c r="AF22320" s="184"/>
    </row>
    <row r="22321" spans="30:32" ht="24.75" customHeight="1">
      <c r="AD22321" s="183"/>
      <c r="AE22321" s="184"/>
      <c r="AF22321" s="184"/>
    </row>
    <row r="22322" spans="30:32" ht="24.75" customHeight="1">
      <c r="AD22322" s="183"/>
      <c r="AE22322" s="184"/>
      <c r="AF22322" s="184"/>
    </row>
    <row r="22323" spans="30:32" ht="24.75" customHeight="1">
      <c r="AD22323" s="183"/>
      <c r="AE22323" s="184"/>
      <c r="AF22323" s="184"/>
    </row>
    <row r="22324" spans="30:32" ht="24.75" customHeight="1">
      <c r="AD22324" s="183"/>
      <c r="AE22324" s="184"/>
      <c r="AF22324" s="184"/>
    </row>
    <row r="22325" spans="30:32" ht="24.75" customHeight="1">
      <c r="AD22325" s="183"/>
      <c r="AE22325" s="184"/>
      <c r="AF22325" s="184"/>
    </row>
    <row r="22326" spans="30:32" ht="24.75" customHeight="1">
      <c r="AD22326" s="183"/>
      <c r="AE22326" s="184"/>
      <c r="AF22326" s="184"/>
    </row>
    <row r="22327" spans="30:32" ht="24.75" customHeight="1">
      <c r="AD22327" s="183"/>
      <c r="AE22327" s="184"/>
      <c r="AF22327" s="184"/>
    </row>
    <row r="22328" spans="30:32" ht="24.75" customHeight="1">
      <c r="AD22328" s="183"/>
      <c r="AE22328" s="184"/>
      <c r="AF22328" s="184"/>
    </row>
    <row r="22329" spans="30:32" ht="24.75" customHeight="1">
      <c r="AD22329" s="183"/>
      <c r="AE22329" s="184"/>
      <c r="AF22329" s="184"/>
    </row>
    <row r="22330" spans="30:32" ht="24.75" customHeight="1">
      <c r="AD22330" s="183"/>
      <c r="AE22330" s="184"/>
      <c r="AF22330" s="184"/>
    </row>
    <row r="22331" spans="30:32" ht="24.75" customHeight="1">
      <c r="AD22331" s="183"/>
      <c r="AE22331" s="184"/>
      <c r="AF22331" s="184"/>
    </row>
    <row r="22332" spans="30:32" ht="24.75" customHeight="1">
      <c r="AD22332" s="183"/>
      <c r="AE22332" s="184"/>
      <c r="AF22332" s="184"/>
    </row>
    <row r="22333" spans="30:32" ht="24.75" customHeight="1">
      <c r="AD22333" s="183"/>
      <c r="AE22333" s="184"/>
      <c r="AF22333" s="184"/>
    </row>
    <row r="22334" spans="30:32" ht="24.75" customHeight="1">
      <c r="AD22334" s="183"/>
      <c r="AE22334" s="184"/>
      <c r="AF22334" s="184"/>
    </row>
    <row r="22335" spans="30:32" ht="24.75" customHeight="1">
      <c r="AD22335" s="183"/>
      <c r="AE22335" s="184"/>
      <c r="AF22335" s="184"/>
    </row>
    <row r="22336" spans="30:32" ht="24.75" customHeight="1">
      <c r="AD22336" s="183"/>
      <c r="AE22336" s="184"/>
      <c r="AF22336" s="184"/>
    </row>
    <row r="22337" spans="30:32" ht="24.75" customHeight="1">
      <c r="AD22337" s="183"/>
      <c r="AE22337" s="184"/>
      <c r="AF22337" s="184"/>
    </row>
    <row r="22338" spans="30:32" ht="24.75" customHeight="1">
      <c r="AD22338" s="183"/>
      <c r="AE22338" s="184"/>
      <c r="AF22338" s="184"/>
    </row>
    <row r="22339" spans="30:32" ht="24.75" customHeight="1">
      <c r="AD22339" s="183"/>
      <c r="AE22339" s="184"/>
      <c r="AF22339" s="184"/>
    </row>
    <row r="22340" spans="30:32" ht="24.75" customHeight="1">
      <c r="AD22340" s="183"/>
      <c r="AE22340" s="184"/>
      <c r="AF22340" s="184"/>
    </row>
    <row r="22341" spans="30:32" ht="24.75" customHeight="1">
      <c r="AD22341" s="183"/>
      <c r="AE22341" s="184"/>
      <c r="AF22341" s="184"/>
    </row>
    <row r="22342" spans="30:32" ht="24.75" customHeight="1">
      <c r="AD22342" s="183"/>
      <c r="AE22342" s="184"/>
      <c r="AF22342" s="184"/>
    </row>
    <row r="22343" spans="30:32" ht="24.75" customHeight="1">
      <c r="AD22343" s="183"/>
      <c r="AE22343" s="184"/>
      <c r="AF22343" s="184"/>
    </row>
    <row r="22344" spans="30:32" ht="24.75" customHeight="1">
      <c r="AD22344" s="183"/>
      <c r="AE22344" s="184"/>
      <c r="AF22344" s="184"/>
    </row>
    <row r="22345" spans="30:32" ht="24.75" customHeight="1">
      <c r="AD22345" s="183"/>
      <c r="AE22345" s="184"/>
      <c r="AF22345" s="184"/>
    </row>
    <row r="22346" spans="30:32" ht="24.75" customHeight="1">
      <c r="AD22346" s="183"/>
      <c r="AE22346" s="184"/>
      <c r="AF22346" s="184"/>
    </row>
    <row r="22347" spans="30:32" ht="24.75" customHeight="1">
      <c r="AD22347" s="183"/>
      <c r="AE22347" s="184"/>
      <c r="AF22347" s="184"/>
    </row>
    <row r="22348" spans="30:32" ht="24.75" customHeight="1">
      <c r="AD22348" s="183"/>
      <c r="AE22348" s="184"/>
      <c r="AF22348" s="184"/>
    </row>
    <row r="22349" spans="30:32" ht="24.75" customHeight="1">
      <c r="AD22349" s="183"/>
      <c r="AE22349" s="184"/>
      <c r="AF22349" s="184"/>
    </row>
    <row r="22350" spans="30:32" ht="24.75" customHeight="1">
      <c r="AD22350" s="183"/>
      <c r="AE22350" s="184"/>
      <c r="AF22350" s="184"/>
    </row>
    <row r="22351" spans="30:32" ht="24.75" customHeight="1">
      <c r="AD22351" s="183"/>
      <c r="AE22351" s="184"/>
      <c r="AF22351" s="184"/>
    </row>
    <row r="22352" spans="30:32" ht="24.75" customHeight="1">
      <c r="AD22352" s="183"/>
      <c r="AE22352" s="184"/>
      <c r="AF22352" s="184"/>
    </row>
    <row r="22353" spans="30:32" ht="24.75" customHeight="1">
      <c r="AD22353" s="183"/>
      <c r="AE22353" s="184"/>
      <c r="AF22353" s="184"/>
    </row>
    <row r="22354" spans="30:32" ht="24.75" customHeight="1">
      <c r="AD22354" s="183"/>
      <c r="AE22354" s="184"/>
      <c r="AF22354" s="184"/>
    </row>
    <row r="22355" spans="30:32" ht="24.75" customHeight="1">
      <c r="AD22355" s="183"/>
      <c r="AE22355" s="184"/>
      <c r="AF22355" s="184"/>
    </row>
    <row r="22356" spans="30:32" ht="24.75" customHeight="1">
      <c r="AD22356" s="183"/>
      <c r="AE22356" s="184"/>
      <c r="AF22356" s="184"/>
    </row>
    <row r="22357" spans="30:32" ht="24.75" customHeight="1">
      <c r="AD22357" s="183"/>
      <c r="AE22357" s="184"/>
      <c r="AF22357" s="184"/>
    </row>
    <row r="22358" spans="30:32" ht="24.75" customHeight="1">
      <c r="AD22358" s="183"/>
      <c r="AE22358" s="184"/>
      <c r="AF22358" s="184"/>
    </row>
    <row r="22359" spans="30:32" ht="24.75" customHeight="1">
      <c r="AD22359" s="183"/>
      <c r="AE22359" s="184"/>
      <c r="AF22359" s="184"/>
    </row>
    <row r="22360" spans="30:32" ht="24.75" customHeight="1">
      <c r="AD22360" s="183"/>
      <c r="AE22360" s="184"/>
      <c r="AF22360" s="184"/>
    </row>
    <row r="22361" spans="30:32" ht="24.75" customHeight="1">
      <c r="AD22361" s="183"/>
      <c r="AE22361" s="184"/>
      <c r="AF22361" s="184"/>
    </row>
    <row r="22362" spans="30:32" ht="24.75" customHeight="1">
      <c r="AD22362" s="183"/>
      <c r="AE22362" s="184"/>
      <c r="AF22362" s="184"/>
    </row>
    <row r="22363" spans="30:32" ht="24.75" customHeight="1">
      <c r="AD22363" s="183"/>
      <c r="AE22363" s="184"/>
      <c r="AF22363" s="184"/>
    </row>
    <row r="22364" spans="30:32" ht="24.75" customHeight="1">
      <c r="AD22364" s="183"/>
      <c r="AE22364" s="184"/>
      <c r="AF22364" s="184"/>
    </row>
    <row r="22365" spans="30:32" ht="24.75" customHeight="1">
      <c r="AD22365" s="183"/>
      <c r="AE22365" s="184"/>
      <c r="AF22365" s="184"/>
    </row>
    <row r="22366" spans="30:32" ht="24.75" customHeight="1">
      <c r="AD22366" s="183"/>
      <c r="AE22366" s="184"/>
      <c r="AF22366" s="184"/>
    </row>
    <row r="22367" spans="30:32" ht="24.75" customHeight="1">
      <c r="AD22367" s="183"/>
      <c r="AE22367" s="184"/>
      <c r="AF22367" s="184"/>
    </row>
    <row r="22368" spans="30:32" ht="24.75" customHeight="1">
      <c r="AD22368" s="183"/>
      <c r="AE22368" s="184"/>
      <c r="AF22368" s="184"/>
    </row>
    <row r="22369" spans="30:32" ht="24.75" customHeight="1">
      <c r="AD22369" s="183"/>
      <c r="AE22369" s="184"/>
      <c r="AF22369" s="184"/>
    </row>
    <row r="22370" spans="30:32" ht="24.75" customHeight="1">
      <c r="AD22370" s="183"/>
      <c r="AE22370" s="184"/>
      <c r="AF22370" s="184"/>
    </row>
    <row r="22371" spans="30:32" ht="24.75" customHeight="1">
      <c r="AD22371" s="183"/>
      <c r="AE22371" s="184"/>
      <c r="AF22371" s="184"/>
    </row>
    <row r="22372" spans="30:32" ht="24.75" customHeight="1">
      <c r="AD22372" s="183"/>
      <c r="AE22372" s="184"/>
      <c r="AF22372" s="184"/>
    </row>
    <row r="22373" spans="30:32" ht="24.75" customHeight="1">
      <c r="AD22373" s="183"/>
      <c r="AE22373" s="184"/>
      <c r="AF22373" s="184"/>
    </row>
    <row r="22374" spans="30:32" ht="24.75" customHeight="1">
      <c r="AD22374" s="183"/>
      <c r="AE22374" s="184"/>
      <c r="AF22374" s="184"/>
    </row>
    <row r="22375" spans="30:32" ht="24.75" customHeight="1">
      <c r="AD22375" s="183"/>
      <c r="AE22375" s="184"/>
      <c r="AF22375" s="184"/>
    </row>
    <row r="22376" spans="30:32" ht="24.75" customHeight="1">
      <c r="AD22376" s="183"/>
      <c r="AE22376" s="184"/>
      <c r="AF22376" s="184"/>
    </row>
    <row r="22377" spans="30:32" ht="24.75" customHeight="1">
      <c r="AD22377" s="183"/>
      <c r="AE22377" s="184"/>
      <c r="AF22377" s="184"/>
    </row>
    <row r="22378" spans="30:32" ht="24.75" customHeight="1">
      <c r="AD22378" s="183"/>
      <c r="AE22378" s="184"/>
      <c r="AF22378" s="184"/>
    </row>
    <row r="22379" spans="30:32" ht="24.75" customHeight="1">
      <c r="AD22379" s="183"/>
      <c r="AE22379" s="184"/>
      <c r="AF22379" s="184"/>
    </row>
    <row r="22380" spans="30:32" ht="24.75" customHeight="1">
      <c r="AD22380" s="183"/>
      <c r="AE22380" s="184"/>
      <c r="AF22380" s="184"/>
    </row>
    <row r="22381" spans="30:32" ht="24.75" customHeight="1">
      <c r="AD22381" s="183"/>
      <c r="AE22381" s="184"/>
      <c r="AF22381" s="184"/>
    </row>
    <row r="22382" spans="30:32" ht="24.75" customHeight="1">
      <c r="AD22382" s="183"/>
      <c r="AE22382" s="184"/>
      <c r="AF22382" s="184"/>
    </row>
    <row r="22383" spans="30:32" ht="24.75" customHeight="1">
      <c r="AD22383" s="183"/>
      <c r="AE22383" s="184"/>
      <c r="AF22383" s="184"/>
    </row>
    <row r="22384" spans="30:32" ht="24.75" customHeight="1">
      <c r="AD22384" s="183"/>
      <c r="AE22384" s="184"/>
      <c r="AF22384" s="184"/>
    </row>
    <row r="22385" spans="30:32" ht="24.75" customHeight="1">
      <c r="AD22385" s="183"/>
      <c r="AE22385" s="184"/>
      <c r="AF22385" s="184"/>
    </row>
    <row r="22386" spans="30:32" ht="24.75" customHeight="1">
      <c r="AD22386" s="183"/>
      <c r="AE22386" s="184"/>
      <c r="AF22386" s="184"/>
    </row>
    <row r="22387" spans="30:32" ht="24.75" customHeight="1">
      <c r="AD22387" s="183"/>
      <c r="AE22387" s="184"/>
      <c r="AF22387" s="184"/>
    </row>
    <row r="22388" spans="30:32" ht="24.75" customHeight="1">
      <c r="AD22388" s="183"/>
      <c r="AE22388" s="184"/>
      <c r="AF22388" s="184"/>
    </row>
    <row r="22389" spans="30:32" ht="24.75" customHeight="1">
      <c r="AD22389" s="183"/>
      <c r="AE22389" s="184"/>
      <c r="AF22389" s="184"/>
    </row>
    <row r="22390" spans="30:32" ht="24.75" customHeight="1">
      <c r="AD22390" s="183"/>
      <c r="AE22390" s="184"/>
      <c r="AF22390" s="184"/>
    </row>
    <row r="22391" spans="30:32" ht="24.75" customHeight="1">
      <c r="AD22391" s="183"/>
      <c r="AE22391" s="184"/>
      <c r="AF22391" s="184"/>
    </row>
    <row r="22392" spans="30:32" ht="24.75" customHeight="1">
      <c r="AD22392" s="183"/>
      <c r="AE22392" s="184"/>
      <c r="AF22392" s="184"/>
    </row>
    <row r="22393" spans="30:32" ht="24.75" customHeight="1">
      <c r="AD22393" s="183"/>
      <c r="AE22393" s="184"/>
      <c r="AF22393" s="184"/>
    </row>
    <row r="22394" spans="30:32" ht="24.75" customHeight="1">
      <c r="AD22394" s="183"/>
      <c r="AE22394" s="184"/>
      <c r="AF22394" s="184"/>
    </row>
    <row r="22395" spans="30:32" ht="24.75" customHeight="1">
      <c r="AD22395" s="183"/>
      <c r="AE22395" s="184"/>
      <c r="AF22395" s="184"/>
    </row>
    <row r="22396" spans="30:32" ht="24.75" customHeight="1">
      <c r="AD22396" s="183"/>
      <c r="AE22396" s="184"/>
      <c r="AF22396" s="184"/>
    </row>
    <row r="22397" spans="30:32" ht="24.75" customHeight="1">
      <c r="AD22397" s="183"/>
      <c r="AE22397" s="184"/>
      <c r="AF22397" s="184"/>
    </row>
    <row r="22398" spans="30:32" ht="24.75" customHeight="1">
      <c r="AD22398" s="183"/>
      <c r="AE22398" s="184"/>
      <c r="AF22398" s="184"/>
    </row>
    <row r="22399" spans="30:32" ht="24.75" customHeight="1">
      <c r="AD22399" s="183"/>
      <c r="AE22399" s="184"/>
      <c r="AF22399" s="184"/>
    </row>
    <row r="22400" spans="30:32" ht="24.75" customHeight="1">
      <c r="AD22400" s="183"/>
      <c r="AE22400" s="184"/>
      <c r="AF22400" s="184"/>
    </row>
    <row r="22401" spans="30:32" ht="24.75" customHeight="1">
      <c r="AD22401" s="183"/>
      <c r="AE22401" s="184"/>
      <c r="AF22401" s="184"/>
    </row>
    <row r="22402" spans="30:32" ht="24.75" customHeight="1">
      <c r="AD22402" s="183"/>
      <c r="AE22402" s="184"/>
      <c r="AF22402" s="184"/>
    </row>
    <row r="22403" spans="30:32" ht="24.75" customHeight="1">
      <c r="AD22403" s="183"/>
      <c r="AE22403" s="184"/>
      <c r="AF22403" s="184"/>
    </row>
    <row r="22404" spans="30:32" ht="24.75" customHeight="1">
      <c r="AD22404" s="183"/>
      <c r="AE22404" s="184"/>
      <c r="AF22404" s="184"/>
    </row>
    <row r="22405" spans="30:32" ht="24.75" customHeight="1">
      <c r="AD22405" s="183"/>
      <c r="AE22405" s="184"/>
      <c r="AF22405" s="184"/>
    </row>
    <row r="22406" spans="30:32" ht="24.75" customHeight="1">
      <c r="AD22406" s="183"/>
      <c r="AE22406" s="184"/>
      <c r="AF22406" s="184"/>
    </row>
    <row r="22407" spans="30:32" ht="24.75" customHeight="1">
      <c r="AD22407" s="183"/>
      <c r="AE22407" s="184"/>
      <c r="AF22407" s="184"/>
    </row>
    <row r="22408" spans="30:32" ht="24.75" customHeight="1">
      <c r="AD22408" s="183"/>
      <c r="AE22408" s="184"/>
      <c r="AF22408" s="184"/>
    </row>
    <row r="22409" spans="30:32" ht="24.75" customHeight="1">
      <c r="AD22409" s="183"/>
      <c r="AE22409" s="184"/>
      <c r="AF22409" s="184"/>
    </row>
    <row r="22410" spans="30:32" ht="24.75" customHeight="1">
      <c r="AD22410" s="183"/>
      <c r="AE22410" s="184"/>
      <c r="AF22410" s="184"/>
    </row>
    <row r="22411" spans="30:32" ht="24.75" customHeight="1">
      <c r="AD22411" s="183"/>
      <c r="AE22411" s="184"/>
      <c r="AF22411" s="184"/>
    </row>
    <row r="22412" spans="30:32" ht="24.75" customHeight="1">
      <c r="AD22412" s="183"/>
      <c r="AE22412" s="184"/>
      <c r="AF22412" s="184"/>
    </row>
    <row r="22413" spans="30:32" ht="24.75" customHeight="1">
      <c r="AD22413" s="183"/>
      <c r="AE22413" s="184"/>
      <c r="AF22413" s="184"/>
    </row>
    <row r="22414" spans="30:32" ht="24.75" customHeight="1">
      <c r="AD22414" s="183"/>
      <c r="AE22414" s="184"/>
      <c r="AF22414" s="184"/>
    </row>
    <row r="22415" spans="30:32" ht="24.75" customHeight="1">
      <c r="AD22415" s="183"/>
      <c r="AE22415" s="184"/>
      <c r="AF22415" s="184"/>
    </row>
    <row r="22416" spans="30:32" ht="24.75" customHeight="1">
      <c r="AD22416" s="183"/>
      <c r="AE22416" s="184"/>
      <c r="AF22416" s="184"/>
    </row>
    <row r="22417" spans="30:32" ht="24.75" customHeight="1">
      <c r="AD22417" s="183"/>
      <c r="AE22417" s="184"/>
      <c r="AF22417" s="184"/>
    </row>
    <row r="22418" spans="30:32" ht="24.75" customHeight="1">
      <c r="AD22418" s="183"/>
      <c r="AE22418" s="184"/>
      <c r="AF22418" s="184"/>
    </row>
    <row r="22419" spans="30:32" ht="24.75" customHeight="1">
      <c r="AD22419" s="183"/>
      <c r="AE22419" s="184"/>
      <c r="AF22419" s="184"/>
    </row>
    <row r="22420" spans="30:32" ht="24.75" customHeight="1">
      <c r="AD22420" s="183"/>
      <c r="AE22420" s="184"/>
      <c r="AF22420" s="184"/>
    </row>
    <row r="22421" spans="30:32" ht="24.75" customHeight="1">
      <c r="AD22421" s="183"/>
      <c r="AE22421" s="184"/>
      <c r="AF22421" s="184"/>
    </row>
    <row r="22422" spans="30:32" ht="24.75" customHeight="1">
      <c r="AD22422" s="183"/>
      <c r="AE22422" s="184"/>
      <c r="AF22422" s="184"/>
    </row>
    <row r="22423" spans="30:32" ht="24.75" customHeight="1">
      <c r="AD22423" s="183"/>
      <c r="AE22423" s="184"/>
      <c r="AF22423" s="184"/>
    </row>
    <row r="22424" spans="30:32" ht="24.75" customHeight="1">
      <c r="AD22424" s="183"/>
      <c r="AE22424" s="184"/>
      <c r="AF22424" s="184"/>
    </row>
    <row r="22425" spans="30:32" ht="24.75" customHeight="1">
      <c r="AD22425" s="183"/>
      <c r="AE22425" s="184"/>
      <c r="AF22425" s="184"/>
    </row>
    <row r="22426" spans="30:32" ht="24.75" customHeight="1">
      <c r="AD22426" s="183"/>
      <c r="AE22426" s="184"/>
      <c r="AF22426" s="184"/>
    </row>
    <row r="22427" spans="30:32" ht="24.75" customHeight="1">
      <c r="AD22427" s="183"/>
      <c r="AE22427" s="184"/>
      <c r="AF22427" s="184"/>
    </row>
    <row r="22428" spans="30:32" ht="24.75" customHeight="1">
      <c r="AD22428" s="183"/>
      <c r="AE22428" s="184"/>
      <c r="AF22428" s="184"/>
    </row>
    <row r="22429" spans="30:32" ht="24.75" customHeight="1">
      <c r="AD22429" s="183"/>
      <c r="AE22429" s="184"/>
      <c r="AF22429" s="184"/>
    </row>
    <row r="22430" spans="30:32" ht="24.75" customHeight="1">
      <c r="AD22430" s="183"/>
      <c r="AE22430" s="184"/>
      <c r="AF22430" s="184"/>
    </row>
    <row r="22431" spans="30:32" ht="24.75" customHeight="1">
      <c r="AD22431" s="183"/>
      <c r="AE22431" s="184"/>
      <c r="AF22431" s="184"/>
    </row>
    <row r="22432" spans="30:32" ht="24.75" customHeight="1">
      <c r="AD22432" s="183"/>
      <c r="AE22432" s="184"/>
      <c r="AF22432" s="184"/>
    </row>
    <row r="22433" spans="30:32" ht="24.75" customHeight="1">
      <c r="AD22433" s="183"/>
      <c r="AE22433" s="184"/>
      <c r="AF22433" s="184"/>
    </row>
    <row r="22434" spans="30:32" ht="24.75" customHeight="1">
      <c r="AD22434" s="183"/>
      <c r="AE22434" s="184"/>
      <c r="AF22434" s="184"/>
    </row>
    <row r="22435" spans="30:32" ht="24.75" customHeight="1">
      <c r="AD22435" s="183"/>
      <c r="AE22435" s="184"/>
      <c r="AF22435" s="184"/>
    </row>
    <row r="22436" spans="30:32" ht="24.75" customHeight="1">
      <c r="AD22436" s="183"/>
      <c r="AE22436" s="184"/>
      <c r="AF22436" s="184"/>
    </row>
    <row r="22437" spans="30:32" ht="24.75" customHeight="1">
      <c r="AD22437" s="183"/>
      <c r="AE22437" s="184"/>
      <c r="AF22437" s="184"/>
    </row>
    <row r="22438" spans="30:32" ht="24.75" customHeight="1">
      <c r="AD22438" s="183"/>
      <c r="AE22438" s="184"/>
      <c r="AF22438" s="184"/>
    </row>
    <row r="22439" spans="30:32" ht="24.75" customHeight="1">
      <c r="AD22439" s="183"/>
      <c r="AE22439" s="184"/>
      <c r="AF22439" s="184"/>
    </row>
    <row r="22440" spans="30:32" ht="24.75" customHeight="1">
      <c r="AD22440" s="183"/>
      <c r="AE22440" s="184"/>
      <c r="AF22440" s="184"/>
    </row>
    <row r="22441" spans="30:32" ht="24.75" customHeight="1">
      <c r="AD22441" s="183"/>
      <c r="AE22441" s="184"/>
      <c r="AF22441" s="184"/>
    </row>
    <row r="22442" spans="30:32" ht="24.75" customHeight="1">
      <c r="AD22442" s="183"/>
      <c r="AE22442" s="184"/>
      <c r="AF22442" s="184"/>
    </row>
    <row r="22443" spans="30:32" ht="24.75" customHeight="1">
      <c r="AD22443" s="183"/>
      <c r="AE22443" s="184"/>
      <c r="AF22443" s="184"/>
    </row>
    <row r="22444" spans="30:32" ht="24.75" customHeight="1">
      <c r="AD22444" s="183"/>
      <c r="AE22444" s="184"/>
      <c r="AF22444" s="184"/>
    </row>
    <row r="22445" spans="30:32" ht="24.75" customHeight="1">
      <c r="AD22445" s="183"/>
      <c r="AE22445" s="184"/>
      <c r="AF22445" s="184"/>
    </row>
    <row r="22446" spans="30:32" ht="24.75" customHeight="1">
      <c r="AD22446" s="183"/>
      <c r="AE22446" s="184"/>
      <c r="AF22446" s="184"/>
    </row>
    <row r="22447" spans="30:32" ht="24.75" customHeight="1">
      <c r="AD22447" s="183"/>
      <c r="AE22447" s="184"/>
      <c r="AF22447" s="184"/>
    </row>
    <row r="22448" spans="30:32" ht="24.75" customHeight="1">
      <c r="AD22448" s="183"/>
      <c r="AE22448" s="184"/>
      <c r="AF22448" s="184"/>
    </row>
    <row r="22449" spans="30:32" ht="24.75" customHeight="1">
      <c r="AD22449" s="183"/>
      <c r="AE22449" s="184"/>
      <c r="AF22449" s="184"/>
    </row>
    <row r="22450" spans="30:32" ht="24.75" customHeight="1">
      <c r="AD22450" s="183"/>
      <c r="AE22450" s="184"/>
      <c r="AF22450" s="184"/>
    </row>
    <row r="22451" spans="30:32" ht="24.75" customHeight="1">
      <c r="AD22451" s="183"/>
      <c r="AE22451" s="184"/>
      <c r="AF22451" s="184"/>
    </row>
    <row r="22452" spans="30:32" ht="24.75" customHeight="1">
      <c r="AD22452" s="183"/>
      <c r="AE22452" s="184"/>
      <c r="AF22452" s="184"/>
    </row>
    <row r="22453" spans="30:32" ht="24.75" customHeight="1">
      <c r="AD22453" s="183"/>
      <c r="AE22453" s="184"/>
      <c r="AF22453" s="184"/>
    </row>
    <row r="22454" spans="30:32" ht="24.75" customHeight="1">
      <c r="AD22454" s="183"/>
      <c r="AE22454" s="184"/>
      <c r="AF22454" s="184"/>
    </row>
    <row r="22455" spans="30:32" ht="24.75" customHeight="1">
      <c r="AD22455" s="183"/>
      <c r="AE22455" s="184"/>
      <c r="AF22455" s="184"/>
    </row>
    <row r="22456" spans="30:32" ht="24.75" customHeight="1">
      <c r="AD22456" s="183"/>
      <c r="AE22456" s="184"/>
      <c r="AF22456" s="184"/>
    </row>
    <row r="22457" spans="30:32" ht="24.75" customHeight="1">
      <c r="AD22457" s="183"/>
      <c r="AE22457" s="184"/>
      <c r="AF22457" s="184"/>
    </row>
    <row r="22458" spans="30:32" ht="24.75" customHeight="1">
      <c r="AD22458" s="183"/>
      <c r="AE22458" s="184"/>
      <c r="AF22458" s="184"/>
    </row>
    <row r="22459" spans="30:32" ht="24.75" customHeight="1">
      <c r="AD22459" s="183"/>
      <c r="AE22459" s="184"/>
      <c r="AF22459" s="184"/>
    </row>
    <row r="22460" spans="30:32" ht="24.75" customHeight="1">
      <c r="AD22460" s="183"/>
      <c r="AE22460" s="184"/>
      <c r="AF22460" s="184"/>
    </row>
    <row r="22461" spans="30:32" ht="24.75" customHeight="1">
      <c r="AD22461" s="183"/>
      <c r="AE22461" s="184"/>
      <c r="AF22461" s="184"/>
    </row>
    <row r="22462" spans="30:32" ht="24.75" customHeight="1">
      <c r="AD22462" s="183"/>
      <c r="AE22462" s="184"/>
      <c r="AF22462" s="184"/>
    </row>
    <row r="22463" spans="30:32" ht="24.75" customHeight="1">
      <c r="AD22463" s="183"/>
      <c r="AE22463" s="184"/>
      <c r="AF22463" s="184"/>
    </row>
    <row r="22464" spans="30:32" ht="24.75" customHeight="1">
      <c r="AD22464" s="183"/>
      <c r="AE22464" s="184"/>
      <c r="AF22464" s="184"/>
    </row>
    <row r="22465" spans="30:32" ht="24.75" customHeight="1">
      <c r="AD22465" s="183"/>
      <c r="AE22465" s="184"/>
      <c r="AF22465" s="184"/>
    </row>
    <row r="22466" spans="30:32" ht="24.75" customHeight="1">
      <c r="AD22466" s="183"/>
      <c r="AE22466" s="184"/>
      <c r="AF22466" s="184"/>
    </row>
    <row r="22467" spans="30:32" ht="24.75" customHeight="1">
      <c r="AD22467" s="183"/>
      <c r="AE22467" s="184"/>
      <c r="AF22467" s="184"/>
    </row>
    <row r="22468" spans="30:32" ht="24.75" customHeight="1">
      <c r="AD22468" s="183"/>
      <c r="AE22468" s="184"/>
      <c r="AF22468" s="184"/>
    </row>
    <row r="22469" spans="30:32" ht="24.75" customHeight="1">
      <c r="AD22469" s="183"/>
      <c r="AE22469" s="184"/>
      <c r="AF22469" s="184"/>
    </row>
    <row r="22470" spans="30:32" ht="24.75" customHeight="1">
      <c r="AD22470" s="183"/>
      <c r="AE22470" s="184"/>
      <c r="AF22470" s="184"/>
    </row>
    <row r="22471" spans="30:32" ht="24.75" customHeight="1">
      <c r="AD22471" s="183"/>
      <c r="AE22471" s="184"/>
      <c r="AF22471" s="184"/>
    </row>
    <row r="22472" spans="30:32" ht="24.75" customHeight="1">
      <c r="AD22472" s="183"/>
      <c r="AE22472" s="184"/>
      <c r="AF22472" s="184"/>
    </row>
    <row r="22473" spans="30:32" ht="24.75" customHeight="1">
      <c r="AD22473" s="183"/>
      <c r="AE22473" s="184"/>
      <c r="AF22473" s="184"/>
    </row>
    <row r="22474" spans="30:32" ht="24.75" customHeight="1">
      <c r="AD22474" s="183"/>
      <c r="AE22474" s="184"/>
      <c r="AF22474" s="184"/>
    </row>
    <row r="22475" spans="30:32" ht="24.75" customHeight="1">
      <c r="AD22475" s="183"/>
      <c r="AE22475" s="184"/>
      <c r="AF22475" s="184"/>
    </row>
    <row r="22476" spans="30:32" ht="24.75" customHeight="1">
      <c r="AD22476" s="183"/>
      <c r="AE22476" s="184"/>
      <c r="AF22476" s="184"/>
    </row>
    <row r="22477" spans="30:32" ht="24.75" customHeight="1">
      <c r="AD22477" s="183"/>
      <c r="AE22477" s="184"/>
      <c r="AF22477" s="184"/>
    </row>
    <row r="22478" spans="30:32" ht="24.75" customHeight="1">
      <c r="AD22478" s="183"/>
      <c r="AE22478" s="184"/>
      <c r="AF22478" s="184"/>
    </row>
    <row r="22479" spans="30:32" ht="24.75" customHeight="1">
      <c r="AD22479" s="183"/>
      <c r="AE22479" s="184"/>
      <c r="AF22479" s="184"/>
    </row>
    <row r="22480" spans="30:32" ht="24.75" customHeight="1">
      <c r="AD22480" s="183"/>
      <c r="AE22480" s="184"/>
      <c r="AF22480" s="184"/>
    </row>
    <row r="22481" spans="30:32" ht="24.75" customHeight="1">
      <c r="AD22481" s="183"/>
      <c r="AE22481" s="184"/>
      <c r="AF22481" s="184"/>
    </row>
    <row r="22482" spans="30:32" ht="24.75" customHeight="1">
      <c r="AD22482" s="183"/>
      <c r="AE22482" s="184"/>
      <c r="AF22482" s="184"/>
    </row>
    <row r="22483" spans="30:32" ht="24.75" customHeight="1">
      <c r="AD22483" s="183"/>
      <c r="AE22483" s="184"/>
      <c r="AF22483" s="184"/>
    </row>
    <row r="22484" spans="30:32" ht="24.75" customHeight="1">
      <c r="AD22484" s="183"/>
      <c r="AE22484" s="184"/>
      <c r="AF22484" s="184"/>
    </row>
    <row r="22485" spans="30:32" ht="24.75" customHeight="1">
      <c r="AD22485" s="183"/>
      <c r="AE22485" s="184"/>
      <c r="AF22485" s="184"/>
    </row>
    <row r="22486" spans="30:32" ht="24.75" customHeight="1">
      <c r="AD22486" s="183"/>
      <c r="AE22486" s="184"/>
      <c r="AF22486" s="184"/>
    </row>
    <row r="22487" spans="30:32" ht="24.75" customHeight="1">
      <c r="AD22487" s="183"/>
      <c r="AE22487" s="184"/>
      <c r="AF22487" s="184"/>
    </row>
    <row r="22488" spans="30:32" ht="24.75" customHeight="1">
      <c r="AD22488" s="183"/>
      <c r="AE22488" s="184"/>
      <c r="AF22488" s="184"/>
    </row>
    <row r="22489" spans="30:32" ht="24.75" customHeight="1">
      <c r="AD22489" s="183"/>
      <c r="AE22489" s="184"/>
      <c r="AF22489" s="184"/>
    </row>
    <row r="22490" spans="30:32" ht="24.75" customHeight="1">
      <c r="AD22490" s="183"/>
      <c r="AE22490" s="184"/>
      <c r="AF22490" s="184"/>
    </row>
    <row r="22491" spans="30:32" ht="24.75" customHeight="1">
      <c r="AD22491" s="183"/>
      <c r="AE22491" s="184"/>
      <c r="AF22491" s="184"/>
    </row>
    <row r="22492" spans="30:32" ht="24.75" customHeight="1">
      <c r="AD22492" s="183"/>
      <c r="AE22492" s="184"/>
      <c r="AF22492" s="184"/>
    </row>
    <row r="22493" spans="30:32" ht="24.75" customHeight="1">
      <c r="AD22493" s="183"/>
      <c r="AE22493" s="184"/>
      <c r="AF22493" s="184"/>
    </row>
    <row r="22494" spans="30:32" ht="24.75" customHeight="1">
      <c r="AD22494" s="183"/>
      <c r="AE22494" s="184"/>
      <c r="AF22494" s="184"/>
    </row>
    <row r="22495" spans="30:32" ht="24.75" customHeight="1">
      <c r="AD22495" s="183"/>
      <c r="AE22495" s="184"/>
      <c r="AF22495" s="184"/>
    </row>
    <row r="22496" spans="30:32" ht="24.75" customHeight="1">
      <c r="AD22496" s="183"/>
      <c r="AE22496" s="184"/>
      <c r="AF22496" s="184"/>
    </row>
    <row r="22497" spans="30:32" ht="24.75" customHeight="1">
      <c r="AD22497" s="183"/>
      <c r="AE22497" s="184"/>
      <c r="AF22497" s="184"/>
    </row>
    <row r="22498" spans="30:32" ht="24.75" customHeight="1">
      <c r="AD22498" s="183"/>
      <c r="AE22498" s="184"/>
      <c r="AF22498" s="184"/>
    </row>
    <row r="22499" spans="30:32" ht="24.75" customHeight="1">
      <c r="AD22499" s="183"/>
      <c r="AE22499" s="184"/>
      <c r="AF22499" s="184"/>
    </row>
    <row r="22500" spans="30:32" ht="24.75" customHeight="1">
      <c r="AD22500" s="183"/>
      <c r="AE22500" s="184"/>
      <c r="AF22500" s="184"/>
    </row>
    <row r="22501" spans="30:32" ht="24.75" customHeight="1">
      <c r="AD22501" s="183"/>
      <c r="AE22501" s="184"/>
      <c r="AF22501" s="184"/>
    </row>
    <row r="22502" spans="30:32" ht="24.75" customHeight="1">
      <c r="AD22502" s="183"/>
      <c r="AE22502" s="184"/>
      <c r="AF22502" s="184"/>
    </row>
    <row r="22503" spans="30:32" ht="24.75" customHeight="1">
      <c r="AD22503" s="183"/>
      <c r="AE22503" s="184"/>
      <c r="AF22503" s="184"/>
    </row>
    <row r="22504" spans="30:32" ht="24.75" customHeight="1">
      <c r="AD22504" s="183"/>
      <c r="AE22504" s="184"/>
      <c r="AF22504" s="184"/>
    </row>
    <row r="22505" spans="30:32" ht="24.75" customHeight="1">
      <c r="AD22505" s="183"/>
      <c r="AE22505" s="184"/>
      <c r="AF22505" s="184"/>
    </row>
    <row r="22506" spans="30:32" ht="24.75" customHeight="1">
      <c r="AD22506" s="183"/>
      <c r="AE22506" s="184"/>
      <c r="AF22506" s="184"/>
    </row>
    <row r="22507" spans="30:32" ht="24.75" customHeight="1">
      <c r="AD22507" s="183"/>
      <c r="AE22507" s="184"/>
      <c r="AF22507" s="184"/>
    </row>
    <row r="22508" spans="30:32" ht="24.75" customHeight="1">
      <c r="AD22508" s="183"/>
      <c r="AE22508" s="184"/>
      <c r="AF22508" s="184"/>
    </row>
    <row r="22509" spans="30:32" ht="24.75" customHeight="1">
      <c r="AD22509" s="183"/>
      <c r="AE22509" s="184"/>
      <c r="AF22509" s="184"/>
    </row>
    <row r="22510" spans="30:32" ht="24.75" customHeight="1">
      <c r="AD22510" s="183"/>
      <c r="AE22510" s="184"/>
      <c r="AF22510" s="184"/>
    </row>
    <row r="22511" spans="30:32" ht="24.75" customHeight="1">
      <c r="AD22511" s="183"/>
      <c r="AE22511" s="184"/>
      <c r="AF22511" s="184"/>
    </row>
    <row r="22512" spans="30:32" ht="24.75" customHeight="1">
      <c r="AD22512" s="183"/>
      <c r="AE22512" s="184"/>
      <c r="AF22512" s="184"/>
    </row>
    <row r="22513" spans="30:32" ht="24.75" customHeight="1">
      <c r="AD22513" s="183"/>
      <c r="AE22513" s="184"/>
      <c r="AF22513" s="184"/>
    </row>
    <row r="22514" spans="30:32" ht="24.75" customHeight="1">
      <c r="AD22514" s="183"/>
      <c r="AE22514" s="184"/>
      <c r="AF22514" s="184"/>
    </row>
    <row r="22515" spans="30:32" ht="24.75" customHeight="1">
      <c r="AD22515" s="183"/>
      <c r="AE22515" s="184"/>
      <c r="AF22515" s="184"/>
    </row>
    <row r="22516" spans="30:32" ht="24.75" customHeight="1">
      <c r="AD22516" s="183"/>
      <c r="AE22516" s="184"/>
      <c r="AF22516" s="184"/>
    </row>
    <row r="22517" spans="30:32" ht="24.75" customHeight="1">
      <c r="AD22517" s="183"/>
      <c r="AE22517" s="184"/>
      <c r="AF22517" s="184"/>
    </row>
    <row r="22518" spans="30:32" ht="24.75" customHeight="1">
      <c r="AD22518" s="183"/>
      <c r="AE22518" s="184"/>
      <c r="AF22518" s="184"/>
    </row>
    <row r="22519" spans="30:32" ht="24.75" customHeight="1">
      <c r="AD22519" s="183"/>
      <c r="AE22519" s="184"/>
      <c r="AF22519" s="184"/>
    </row>
    <row r="22520" spans="30:32" ht="24.75" customHeight="1">
      <c r="AD22520" s="183"/>
      <c r="AE22520" s="184"/>
      <c r="AF22520" s="184"/>
    </row>
    <row r="22521" spans="30:32" ht="24.75" customHeight="1">
      <c r="AD22521" s="183"/>
      <c r="AE22521" s="184"/>
      <c r="AF22521" s="184"/>
    </row>
    <row r="22522" spans="30:32" ht="24.75" customHeight="1">
      <c r="AD22522" s="183"/>
      <c r="AE22522" s="184"/>
      <c r="AF22522" s="184"/>
    </row>
    <row r="22523" spans="30:32" ht="24.75" customHeight="1">
      <c r="AD22523" s="183"/>
      <c r="AE22523" s="184"/>
      <c r="AF22523" s="184"/>
    </row>
    <row r="22524" spans="30:32" ht="24.75" customHeight="1">
      <c r="AD22524" s="183"/>
      <c r="AE22524" s="184"/>
      <c r="AF22524" s="184"/>
    </row>
    <row r="22525" spans="30:32" ht="24.75" customHeight="1">
      <c r="AD22525" s="183"/>
      <c r="AE22525" s="184"/>
      <c r="AF22525" s="184"/>
    </row>
    <row r="22526" spans="30:32" ht="24.75" customHeight="1">
      <c r="AD22526" s="183"/>
      <c r="AE22526" s="184"/>
      <c r="AF22526" s="184"/>
    </row>
    <row r="22527" spans="30:32" ht="24.75" customHeight="1">
      <c r="AD22527" s="183"/>
      <c r="AE22527" s="184"/>
      <c r="AF22527" s="184"/>
    </row>
    <row r="22528" spans="30:32" ht="24.75" customHeight="1">
      <c r="AD22528" s="183"/>
      <c r="AE22528" s="184"/>
      <c r="AF22528" s="184"/>
    </row>
    <row r="22529" spans="30:32" ht="24.75" customHeight="1">
      <c r="AD22529" s="183"/>
      <c r="AE22529" s="184"/>
      <c r="AF22529" s="184"/>
    </row>
    <row r="22530" spans="30:32" ht="24.75" customHeight="1">
      <c r="AD22530" s="183"/>
      <c r="AE22530" s="184"/>
      <c r="AF22530" s="184"/>
    </row>
    <row r="22531" spans="30:32" ht="24.75" customHeight="1">
      <c r="AD22531" s="183"/>
      <c r="AE22531" s="184"/>
      <c r="AF22531" s="184"/>
    </row>
    <row r="22532" spans="30:32" ht="24.75" customHeight="1">
      <c r="AD22532" s="183"/>
      <c r="AE22532" s="184"/>
      <c r="AF22532" s="184"/>
    </row>
    <row r="22533" spans="30:32" ht="24.75" customHeight="1">
      <c r="AD22533" s="183"/>
      <c r="AE22533" s="184"/>
      <c r="AF22533" s="184"/>
    </row>
    <row r="22534" spans="30:32" ht="24.75" customHeight="1">
      <c r="AD22534" s="183"/>
      <c r="AE22534" s="184"/>
      <c r="AF22534" s="184"/>
    </row>
    <row r="22535" spans="30:32" ht="24.75" customHeight="1">
      <c r="AD22535" s="183"/>
      <c r="AE22535" s="184"/>
      <c r="AF22535" s="184"/>
    </row>
    <row r="22536" spans="30:32" ht="24.75" customHeight="1">
      <c r="AD22536" s="183"/>
      <c r="AE22536" s="184"/>
      <c r="AF22536" s="184"/>
    </row>
    <row r="22537" spans="30:32" ht="24.75" customHeight="1">
      <c r="AD22537" s="183"/>
      <c r="AE22537" s="184"/>
      <c r="AF22537" s="184"/>
    </row>
    <row r="22538" spans="30:32" ht="24.75" customHeight="1">
      <c r="AD22538" s="183"/>
      <c r="AE22538" s="184"/>
      <c r="AF22538" s="184"/>
    </row>
    <row r="22539" spans="30:32" ht="24.75" customHeight="1">
      <c r="AD22539" s="183"/>
      <c r="AE22539" s="184"/>
      <c r="AF22539" s="184"/>
    </row>
    <row r="22540" spans="30:32" ht="24.75" customHeight="1">
      <c r="AD22540" s="183"/>
      <c r="AE22540" s="184"/>
      <c r="AF22540" s="184"/>
    </row>
    <row r="22541" spans="30:32" ht="24.75" customHeight="1">
      <c r="AD22541" s="183"/>
      <c r="AE22541" s="184"/>
      <c r="AF22541" s="184"/>
    </row>
    <row r="22542" spans="30:32" ht="24.75" customHeight="1">
      <c r="AD22542" s="183"/>
      <c r="AE22542" s="184"/>
      <c r="AF22542" s="184"/>
    </row>
    <row r="22543" spans="30:32" ht="24.75" customHeight="1">
      <c r="AD22543" s="183"/>
      <c r="AE22543" s="184"/>
      <c r="AF22543" s="184"/>
    </row>
    <row r="22544" spans="30:32" ht="24.75" customHeight="1">
      <c r="AD22544" s="183"/>
      <c r="AE22544" s="184"/>
      <c r="AF22544" s="184"/>
    </row>
    <row r="22545" spans="30:32" ht="24.75" customHeight="1">
      <c r="AD22545" s="183"/>
      <c r="AE22545" s="184"/>
      <c r="AF22545" s="184"/>
    </row>
    <row r="22546" spans="30:32" ht="24.75" customHeight="1">
      <c r="AD22546" s="183"/>
      <c r="AE22546" s="184"/>
      <c r="AF22546" s="184"/>
    </row>
    <row r="22547" spans="30:32" ht="24.75" customHeight="1">
      <c r="AD22547" s="183"/>
      <c r="AE22547" s="184"/>
      <c r="AF22547" s="184"/>
    </row>
    <row r="22548" spans="30:32" ht="24.75" customHeight="1">
      <c r="AD22548" s="183"/>
      <c r="AE22548" s="184"/>
      <c r="AF22548" s="184"/>
    </row>
    <row r="22549" spans="30:32" ht="24.75" customHeight="1">
      <c r="AD22549" s="183"/>
      <c r="AE22549" s="184"/>
      <c r="AF22549" s="184"/>
    </row>
    <row r="22550" spans="30:32" ht="24.75" customHeight="1">
      <c r="AD22550" s="183"/>
      <c r="AE22550" s="184"/>
      <c r="AF22550" s="184"/>
    </row>
    <row r="22551" spans="30:32" ht="24.75" customHeight="1">
      <c r="AD22551" s="183"/>
      <c r="AE22551" s="184"/>
      <c r="AF22551" s="184"/>
    </row>
    <row r="22552" spans="30:32" ht="24.75" customHeight="1">
      <c r="AD22552" s="183"/>
      <c r="AE22552" s="184"/>
      <c r="AF22552" s="184"/>
    </row>
    <row r="22553" spans="30:32" ht="24.75" customHeight="1">
      <c r="AD22553" s="183"/>
      <c r="AE22553" s="184"/>
      <c r="AF22553" s="184"/>
    </row>
    <row r="22554" spans="30:32" ht="24.75" customHeight="1">
      <c r="AD22554" s="183"/>
      <c r="AE22554" s="184"/>
      <c r="AF22554" s="184"/>
    </row>
    <row r="22555" spans="30:32" ht="24.75" customHeight="1">
      <c r="AD22555" s="183"/>
      <c r="AE22555" s="184"/>
      <c r="AF22555" s="184"/>
    </row>
    <row r="22556" spans="30:32" ht="24.75" customHeight="1">
      <c r="AD22556" s="183"/>
      <c r="AE22556" s="184"/>
      <c r="AF22556" s="184"/>
    </row>
    <row r="22557" spans="30:32" ht="24.75" customHeight="1">
      <c r="AD22557" s="183"/>
      <c r="AE22557" s="184"/>
      <c r="AF22557" s="184"/>
    </row>
    <row r="22558" spans="30:32" ht="24.75" customHeight="1">
      <c r="AD22558" s="183"/>
      <c r="AE22558" s="184"/>
      <c r="AF22558" s="184"/>
    </row>
    <row r="22559" spans="30:32" ht="24.75" customHeight="1">
      <c r="AD22559" s="183"/>
      <c r="AE22559" s="184"/>
      <c r="AF22559" s="184"/>
    </row>
    <row r="22560" spans="30:32" ht="24.75" customHeight="1">
      <c r="AD22560" s="183"/>
      <c r="AE22560" s="184"/>
      <c r="AF22560" s="184"/>
    </row>
    <row r="22561" spans="30:32" ht="24.75" customHeight="1">
      <c r="AD22561" s="183"/>
      <c r="AE22561" s="184"/>
      <c r="AF22561" s="184"/>
    </row>
    <row r="22562" spans="30:32" ht="24.75" customHeight="1">
      <c r="AD22562" s="183"/>
      <c r="AE22562" s="184"/>
      <c r="AF22562" s="184"/>
    </row>
    <row r="22563" spans="30:32" ht="24.75" customHeight="1">
      <c r="AD22563" s="183"/>
      <c r="AE22563" s="184"/>
      <c r="AF22563" s="184"/>
    </row>
    <row r="22564" spans="30:32" ht="24.75" customHeight="1">
      <c r="AD22564" s="183"/>
      <c r="AE22564" s="184"/>
      <c r="AF22564" s="184"/>
    </row>
    <row r="22565" spans="30:32" ht="24.75" customHeight="1">
      <c r="AD22565" s="183"/>
      <c r="AE22565" s="184"/>
      <c r="AF22565" s="184"/>
    </row>
    <row r="22566" spans="30:32" ht="24.75" customHeight="1">
      <c r="AD22566" s="183"/>
      <c r="AE22566" s="184"/>
      <c r="AF22566" s="184"/>
    </row>
    <row r="22567" spans="30:32" ht="24.75" customHeight="1">
      <c r="AD22567" s="183"/>
      <c r="AE22567" s="184"/>
      <c r="AF22567" s="184"/>
    </row>
    <row r="22568" spans="30:32" ht="24.75" customHeight="1">
      <c r="AD22568" s="183"/>
      <c r="AE22568" s="184"/>
      <c r="AF22568" s="184"/>
    </row>
    <row r="22569" spans="30:32" ht="24.75" customHeight="1">
      <c r="AD22569" s="183"/>
      <c r="AE22569" s="184"/>
      <c r="AF22569" s="184"/>
    </row>
    <row r="22570" spans="30:32" ht="24.75" customHeight="1">
      <c r="AD22570" s="183"/>
      <c r="AE22570" s="184"/>
      <c r="AF22570" s="184"/>
    </row>
    <row r="22571" spans="30:32" ht="24.75" customHeight="1">
      <c r="AD22571" s="183"/>
      <c r="AE22571" s="184"/>
      <c r="AF22571" s="184"/>
    </row>
    <row r="22572" spans="30:32" ht="24.75" customHeight="1">
      <c r="AD22572" s="183"/>
      <c r="AE22572" s="184"/>
      <c r="AF22572" s="184"/>
    </row>
    <row r="22573" spans="30:32" ht="24.75" customHeight="1">
      <c r="AD22573" s="183"/>
      <c r="AE22573" s="184"/>
      <c r="AF22573" s="184"/>
    </row>
    <row r="22574" spans="30:32" ht="24.75" customHeight="1">
      <c r="AD22574" s="183"/>
      <c r="AE22574" s="184"/>
      <c r="AF22574" s="184"/>
    </row>
    <row r="22575" spans="30:32" ht="24.75" customHeight="1">
      <c r="AD22575" s="183"/>
      <c r="AE22575" s="184"/>
      <c r="AF22575" s="184"/>
    </row>
    <row r="22576" spans="30:32" ht="24.75" customHeight="1">
      <c r="AD22576" s="183"/>
      <c r="AE22576" s="184"/>
      <c r="AF22576" s="184"/>
    </row>
    <row r="22577" spans="30:32" ht="24.75" customHeight="1">
      <c r="AD22577" s="183"/>
      <c r="AE22577" s="184"/>
      <c r="AF22577" s="184"/>
    </row>
    <row r="22578" spans="30:32" ht="24.75" customHeight="1">
      <c r="AD22578" s="183"/>
      <c r="AE22578" s="184"/>
      <c r="AF22578" s="184"/>
    </row>
    <row r="22579" spans="30:32" ht="24.75" customHeight="1">
      <c r="AD22579" s="183"/>
      <c r="AE22579" s="184"/>
      <c r="AF22579" s="184"/>
    </row>
    <row r="22580" spans="30:32" ht="24.75" customHeight="1">
      <c r="AD22580" s="183"/>
      <c r="AE22580" s="184"/>
      <c r="AF22580" s="184"/>
    </row>
    <row r="22581" spans="30:32" ht="24.75" customHeight="1">
      <c r="AD22581" s="183"/>
      <c r="AE22581" s="184"/>
      <c r="AF22581" s="184"/>
    </row>
    <row r="22582" spans="30:32" ht="24.75" customHeight="1">
      <c r="AD22582" s="183"/>
      <c r="AE22582" s="184"/>
      <c r="AF22582" s="184"/>
    </row>
    <row r="22583" spans="30:32" ht="24.75" customHeight="1">
      <c r="AD22583" s="183"/>
      <c r="AE22583" s="184"/>
      <c r="AF22583" s="184"/>
    </row>
    <row r="22584" spans="30:32" ht="24.75" customHeight="1">
      <c r="AD22584" s="183"/>
      <c r="AE22584" s="184"/>
      <c r="AF22584" s="184"/>
    </row>
    <row r="22585" spans="30:32" ht="24.75" customHeight="1">
      <c r="AD22585" s="183"/>
      <c r="AE22585" s="184"/>
      <c r="AF22585" s="184"/>
    </row>
    <row r="22586" spans="30:32" ht="24.75" customHeight="1">
      <c r="AD22586" s="183"/>
      <c r="AE22586" s="184"/>
      <c r="AF22586" s="184"/>
    </row>
    <row r="22587" spans="30:32" ht="24.75" customHeight="1">
      <c r="AD22587" s="183"/>
      <c r="AE22587" s="184"/>
      <c r="AF22587" s="184"/>
    </row>
    <row r="22588" spans="30:32" ht="24.75" customHeight="1">
      <c r="AD22588" s="183"/>
      <c r="AE22588" s="184"/>
      <c r="AF22588" s="184"/>
    </row>
    <row r="22589" spans="30:32" ht="24.75" customHeight="1">
      <c r="AD22589" s="183"/>
      <c r="AE22589" s="184"/>
      <c r="AF22589" s="184"/>
    </row>
    <row r="22590" spans="30:32" ht="24.75" customHeight="1">
      <c r="AD22590" s="183"/>
      <c r="AE22590" s="184"/>
      <c r="AF22590" s="184"/>
    </row>
    <row r="22591" spans="30:32" ht="24.75" customHeight="1">
      <c r="AD22591" s="183"/>
      <c r="AE22591" s="184"/>
      <c r="AF22591" s="184"/>
    </row>
    <row r="22592" spans="30:32" ht="24.75" customHeight="1">
      <c r="AD22592" s="183"/>
      <c r="AE22592" s="184"/>
      <c r="AF22592" s="184"/>
    </row>
    <row r="22593" spans="30:32" ht="24.75" customHeight="1">
      <c r="AD22593" s="183"/>
      <c r="AE22593" s="184"/>
      <c r="AF22593" s="184"/>
    </row>
    <row r="22594" spans="30:32" ht="24.75" customHeight="1">
      <c r="AD22594" s="183"/>
      <c r="AE22594" s="184"/>
      <c r="AF22594" s="184"/>
    </row>
    <row r="22595" spans="30:32" ht="24.75" customHeight="1">
      <c r="AD22595" s="183"/>
      <c r="AE22595" s="184"/>
      <c r="AF22595" s="184"/>
    </row>
    <row r="22596" spans="30:32" ht="24.75" customHeight="1">
      <c r="AD22596" s="183"/>
      <c r="AE22596" s="184"/>
      <c r="AF22596" s="184"/>
    </row>
    <row r="22597" spans="30:32" ht="24.75" customHeight="1">
      <c r="AD22597" s="183"/>
      <c r="AE22597" s="184"/>
      <c r="AF22597" s="184"/>
    </row>
    <row r="22598" spans="30:32" ht="24.75" customHeight="1">
      <c r="AD22598" s="183"/>
      <c r="AE22598" s="184"/>
      <c r="AF22598" s="184"/>
    </row>
    <row r="22599" spans="30:32" ht="24.75" customHeight="1">
      <c r="AD22599" s="183"/>
      <c r="AE22599" s="184"/>
      <c r="AF22599" s="184"/>
    </row>
    <row r="22600" spans="30:32" ht="24.75" customHeight="1">
      <c r="AD22600" s="183"/>
      <c r="AE22600" s="184"/>
      <c r="AF22600" s="184"/>
    </row>
    <row r="22601" spans="30:32" ht="24.75" customHeight="1">
      <c r="AD22601" s="183"/>
      <c r="AE22601" s="184"/>
      <c r="AF22601" s="184"/>
    </row>
    <row r="22602" spans="30:32" ht="24.75" customHeight="1">
      <c r="AD22602" s="183"/>
      <c r="AE22602" s="184"/>
      <c r="AF22602" s="184"/>
    </row>
    <row r="22603" spans="30:32" ht="24.75" customHeight="1">
      <c r="AD22603" s="183"/>
      <c r="AE22603" s="184"/>
      <c r="AF22603" s="184"/>
    </row>
    <row r="22604" spans="30:32" ht="24.75" customHeight="1">
      <c r="AD22604" s="183"/>
      <c r="AE22604" s="184"/>
      <c r="AF22604" s="184"/>
    </row>
    <row r="22605" spans="30:32" ht="24.75" customHeight="1">
      <c r="AD22605" s="183"/>
      <c r="AE22605" s="184"/>
      <c r="AF22605" s="184"/>
    </row>
    <row r="22606" spans="30:32" ht="24.75" customHeight="1">
      <c r="AD22606" s="183"/>
      <c r="AE22606" s="184"/>
      <c r="AF22606" s="184"/>
    </row>
    <row r="22607" spans="30:32" ht="24.75" customHeight="1">
      <c r="AD22607" s="183"/>
      <c r="AE22607" s="184"/>
      <c r="AF22607" s="184"/>
    </row>
    <row r="22608" spans="30:32" ht="24.75" customHeight="1">
      <c r="AD22608" s="183"/>
      <c r="AE22608" s="184"/>
      <c r="AF22608" s="184"/>
    </row>
    <row r="22609" spans="30:32" ht="24.75" customHeight="1">
      <c r="AD22609" s="183"/>
      <c r="AE22609" s="184"/>
      <c r="AF22609" s="184"/>
    </row>
    <row r="22610" spans="30:32" ht="24.75" customHeight="1">
      <c r="AD22610" s="183"/>
      <c r="AE22610" s="184"/>
      <c r="AF22610" s="184"/>
    </row>
    <row r="22611" spans="30:32" ht="24.75" customHeight="1">
      <c r="AD22611" s="183"/>
      <c r="AE22611" s="184"/>
      <c r="AF22611" s="184"/>
    </row>
    <row r="22612" spans="30:32" ht="24.75" customHeight="1">
      <c r="AD22612" s="183"/>
      <c r="AE22612" s="184"/>
      <c r="AF22612" s="184"/>
    </row>
    <row r="22613" spans="30:32" ht="24.75" customHeight="1">
      <c r="AD22613" s="183"/>
      <c r="AE22613" s="184"/>
      <c r="AF22613" s="184"/>
    </row>
    <row r="22614" spans="30:32" ht="24.75" customHeight="1">
      <c r="AD22614" s="183"/>
      <c r="AE22614" s="184"/>
      <c r="AF22614" s="184"/>
    </row>
    <row r="22615" spans="30:32" ht="24.75" customHeight="1">
      <c r="AD22615" s="183"/>
      <c r="AE22615" s="184"/>
      <c r="AF22615" s="184"/>
    </row>
    <row r="22616" spans="30:32" ht="24.75" customHeight="1">
      <c r="AD22616" s="183"/>
      <c r="AE22616" s="184"/>
      <c r="AF22616" s="184"/>
    </row>
    <row r="22617" spans="30:32" ht="24.75" customHeight="1">
      <c r="AD22617" s="183"/>
      <c r="AE22617" s="184"/>
      <c r="AF22617" s="184"/>
    </row>
    <row r="22618" spans="30:32" ht="24.75" customHeight="1">
      <c r="AD22618" s="183"/>
      <c r="AE22618" s="184"/>
      <c r="AF22618" s="184"/>
    </row>
    <row r="22619" spans="30:32" ht="24.75" customHeight="1">
      <c r="AD22619" s="183"/>
      <c r="AE22619" s="184"/>
      <c r="AF22619" s="184"/>
    </row>
    <row r="22620" spans="30:32" ht="24.75" customHeight="1">
      <c r="AD22620" s="183"/>
      <c r="AE22620" s="184"/>
      <c r="AF22620" s="184"/>
    </row>
    <row r="22621" spans="30:32" ht="24.75" customHeight="1">
      <c r="AD22621" s="183"/>
      <c r="AE22621" s="184"/>
      <c r="AF22621" s="184"/>
    </row>
    <row r="22622" spans="30:32" ht="24.75" customHeight="1">
      <c r="AD22622" s="183"/>
      <c r="AE22622" s="184"/>
      <c r="AF22622" s="184"/>
    </row>
    <row r="22623" spans="30:32" ht="24.75" customHeight="1">
      <c r="AD22623" s="183"/>
      <c r="AE22623" s="184"/>
      <c r="AF22623" s="184"/>
    </row>
    <row r="22624" spans="30:32" ht="24.75" customHeight="1">
      <c r="AD22624" s="183"/>
      <c r="AE22624" s="184"/>
      <c r="AF22624" s="184"/>
    </row>
    <row r="22625" spans="30:32" ht="24.75" customHeight="1">
      <c r="AD22625" s="183"/>
      <c r="AE22625" s="184"/>
      <c r="AF22625" s="184"/>
    </row>
    <row r="22626" spans="30:32" ht="24.75" customHeight="1">
      <c r="AD22626" s="183"/>
      <c r="AE22626" s="184"/>
      <c r="AF22626" s="184"/>
    </row>
    <row r="22627" spans="30:32" ht="24.75" customHeight="1">
      <c r="AD22627" s="183"/>
      <c r="AE22627" s="184"/>
      <c r="AF22627" s="184"/>
    </row>
    <row r="22628" spans="30:32" ht="24.75" customHeight="1">
      <c r="AD22628" s="183"/>
      <c r="AE22628" s="184"/>
      <c r="AF22628" s="184"/>
    </row>
    <row r="22629" spans="30:32" ht="24.75" customHeight="1">
      <c r="AD22629" s="183"/>
      <c r="AE22629" s="184"/>
      <c r="AF22629" s="184"/>
    </row>
    <row r="22630" spans="30:32" ht="24.75" customHeight="1">
      <c r="AD22630" s="183"/>
      <c r="AE22630" s="184"/>
      <c r="AF22630" s="184"/>
    </row>
    <row r="22631" spans="30:32" ht="24.75" customHeight="1">
      <c r="AD22631" s="183"/>
      <c r="AE22631" s="184"/>
      <c r="AF22631" s="184"/>
    </row>
    <row r="22632" spans="30:32" ht="24.75" customHeight="1">
      <c r="AD22632" s="183"/>
      <c r="AE22632" s="184"/>
      <c r="AF22632" s="184"/>
    </row>
    <row r="22633" spans="30:32" ht="24.75" customHeight="1">
      <c r="AD22633" s="183"/>
      <c r="AE22633" s="184"/>
      <c r="AF22633" s="184"/>
    </row>
    <row r="22634" spans="30:32" ht="24.75" customHeight="1">
      <c r="AD22634" s="183"/>
      <c r="AE22634" s="184"/>
      <c r="AF22634" s="184"/>
    </row>
    <row r="22635" spans="30:32" ht="24.75" customHeight="1">
      <c r="AD22635" s="183"/>
      <c r="AE22635" s="184"/>
      <c r="AF22635" s="184"/>
    </row>
    <row r="22636" spans="30:32" ht="24.75" customHeight="1">
      <c r="AD22636" s="183"/>
      <c r="AE22636" s="184"/>
      <c r="AF22636" s="184"/>
    </row>
    <row r="22637" spans="30:32" ht="24.75" customHeight="1">
      <c r="AD22637" s="183"/>
      <c r="AE22637" s="184"/>
      <c r="AF22637" s="184"/>
    </row>
    <row r="22638" spans="30:32" ht="24.75" customHeight="1">
      <c r="AD22638" s="183"/>
      <c r="AE22638" s="184"/>
      <c r="AF22638" s="184"/>
    </row>
    <row r="22639" spans="30:32" ht="24.75" customHeight="1">
      <c r="AD22639" s="183"/>
      <c r="AE22639" s="184"/>
      <c r="AF22639" s="184"/>
    </row>
    <row r="22640" spans="30:32" ht="24.75" customHeight="1">
      <c r="AD22640" s="183"/>
      <c r="AE22640" s="184"/>
      <c r="AF22640" s="184"/>
    </row>
    <row r="22641" spans="30:32" ht="24.75" customHeight="1">
      <c r="AD22641" s="183"/>
      <c r="AE22641" s="184"/>
      <c r="AF22641" s="184"/>
    </row>
    <row r="22642" spans="30:32" ht="24.75" customHeight="1">
      <c r="AD22642" s="183"/>
      <c r="AE22642" s="184"/>
      <c r="AF22642" s="184"/>
    </row>
    <row r="22643" spans="30:32" ht="24.75" customHeight="1">
      <c r="AD22643" s="183"/>
      <c r="AE22643" s="184"/>
      <c r="AF22643" s="184"/>
    </row>
    <row r="22644" spans="30:32" ht="24.75" customHeight="1">
      <c r="AD22644" s="183"/>
      <c r="AE22644" s="184"/>
      <c r="AF22644" s="184"/>
    </row>
    <row r="22645" spans="30:32" ht="24.75" customHeight="1">
      <c r="AD22645" s="183"/>
      <c r="AE22645" s="184"/>
      <c r="AF22645" s="184"/>
    </row>
    <row r="22646" spans="30:32" ht="24.75" customHeight="1">
      <c r="AD22646" s="183"/>
      <c r="AE22646" s="184"/>
      <c r="AF22646" s="184"/>
    </row>
    <row r="22647" spans="30:32" ht="24.75" customHeight="1">
      <c r="AD22647" s="183"/>
      <c r="AE22647" s="184"/>
      <c r="AF22647" s="184"/>
    </row>
    <row r="22648" spans="30:32" ht="24.75" customHeight="1">
      <c r="AD22648" s="183"/>
      <c r="AE22648" s="184"/>
      <c r="AF22648" s="184"/>
    </row>
    <row r="22649" spans="30:32" ht="24.75" customHeight="1">
      <c r="AD22649" s="183"/>
      <c r="AE22649" s="184"/>
      <c r="AF22649" s="184"/>
    </row>
    <row r="22650" spans="30:32" ht="24.75" customHeight="1">
      <c r="AD22650" s="183"/>
      <c r="AE22650" s="184"/>
      <c r="AF22650" s="184"/>
    </row>
    <row r="22651" spans="30:32" ht="24.75" customHeight="1">
      <c r="AD22651" s="183"/>
      <c r="AE22651" s="184"/>
      <c r="AF22651" s="184"/>
    </row>
    <row r="22652" spans="30:32" ht="24.75" customHeight="1">
      <c r="AD22652" s="183"/>
      <c r="AE22652" s="184"/>
      <c r="AF22652" s="184"/>
    </row>
    <row r="22653" spans="30:32" ht="24.75" customHeight="1">
      <c r="AD22653" s="183"/>
      <c r="AE22653" s="184"/>
      <c r="AF22653" s="184"/>
    </row>
    <row r="22654" spans="30:32" ht="24.75" customHeight="1">
      <c r="AD22654" s="183"/>
      <c r="AE22654" s="184"/>
      <c r="AF22654" s="184"/>
    </row>
    <row r="22655" spans="30:32" ht="24.75" customHeight="1">
      <c r="AD22655" s="183"/>
      <c r="AE22655" s="184"/>
      <c r="AF22655" s="184"/>
    </row>
    <row r="22656" spans="30:32" ht="24.75" customHeight="1">
      <c r="AD22656" s="183"/>
      <c r="AE22656" s="184"/>
      <c r="AF22656" s="184"/>
    </row>
    <row r="22657" spans="30:32" ht="24.75" customHeight="1">
      <c r="AD22657" s="183"/>
      <c r="AE22657" s="184"/>
      <c r="AF22657" s="184"/>
    </row>
    <row r="22658" spans="30:32" ht="24.75" customHeight="1">
      <c r="AD22658" s="183"/>
      <c r="AE22658" s="184"/>
      <c r="AF22658" s="184"/>
    </row>
    <row r="22659" spans="30:32" ht="24.75" customHeight="1">
      <c r="AD22659" s="183"/>
      <c r="AE22659" s="184"/>
      <c r="AF22659" s="184"/>
    </row>
    <row r="22660" spans="30:32" ht="24.75" customHeight="1">
      <c r="AD22660" s="183"/>
      <c r="AE22660" s="184"/>
      <c r="AF22660" s="184"/>
    </row>
    <row r="22661" spans="30:32" ht="24.75" customHeight="1">
      <c r="AD22661" s="183"/>
      <c r="AE22661" s="184"/>
      <c r="AF22661" s="184"/>
    </row>
    <row r="22662" spans="30:32" ht="24.75" customHeight="1">
      <c r="AD22662" s="183"/>
      <c r="AE22662" s="184"/>
      <c r="AF22662" s="184"/>
    </row>
    <row r="22663" spans="30:32" ht="24.75" customHeight="1">
      <c r="AD22663" s="183"/>
      <c r="AE22663" s="184"/>
      <c r="AF22663" s="184"/>
    </row>
    <row r="22664" spans="30:32" ht="24.75" customHeight="1">
      <c r="AD22664" s="183"/>
      <c r="AE22664" s="184"/>
      <c r="AF22664" s="184"/>
    </row>
    <row r="22665" spans="30:32" ht="24.75" customHeight="1">
      <c r="AD22665" s="183"/>
      <c r="AE22665" s="184"/>
      <c r="AF22665" s="184"/>
    </row>
    <row r="22666" spans="30:32" ht="24.75" customHeight="1">
      <c r="AD22666" s="183"/>
      <c r="AE22666" s="184"/>
      <c r="AF22666" s="184"/>
    </row>
    <row r="22667" spans="30:32" ht="24.75" customHeight="1">
      <c r="AD22667" s="183"/>
      <c r="AE22667" s="184"/>
      <c r="AF22667" s="184"/>
    </row>
    <row r="22668" spans="30:32" ht="24.75" customHeight="1">
      <c r="AD22668" s="183"/>
      <c r="AE22668" s="184"/>
      <c r="AF22668" s="184"/>
    </row>
    <row r="22669" spans="30:32" ht="24.75" customHeight="1">
      <c r="AD22669" s="183"/>
      <c r="AE22669" s="184"/>
      <c r="AF22669" s="184"/>
    </row>
    <row r="22670" spans="30:32" ht="24.75" customHeight="1">
      <c r="AD22670" s="183"/>
      <c r="AE22670" s="184"/>
      <c r="AF22670" s="184"/>
    </row>
    <row r="22671" spans="30:32" ht="24.75" customHeight="1">
      <c r="AD22671" s="183"/>
      <c r="AE22671" s="184"/>
      <c r="AF22671" s="184"/>
    </row>
    <row r="22672" spans="30:32" ht="24.75" customHeight="1">
      <c r="AD22672" s="183"/>
      <c r="AE22672" s="184"/>
      <c r="AF22672" s="184"/>
    </row>
    <row r="22673" spans="30:32" ht="24.75" customHeight="1">
      <c r="AD22673" s="183"/>
      <c r="AE22673" s="184"/>
      <c r="AF22673" s="184"/>
    </row>
    <row r="22674" spans="30:32" ht="24.75" customHeight="1">
      <c r="AD22674" s="183"/>
      <c r="AE22674" s="184"/>
      <c r="AF22674" s="184"/>
    </row>
    <row r="22675" spans="30:32" ht="24.75" customHeight="1">
      <c r="AD22675" s="183"/>
      <c r="AE22675" s="184"/>
      <c r="AF22675" s="184"/>
    </row>
    <row r="22676" spans="30:32" ht="24.75" customHeight="1">
      <c r="AD22676" s="183"/>
      <c r="AE22676" s="184"/>
      <c r="AF22676" s="184"/>
    </row>
    <row r="22677" spans="30:32" ht="24.75" customHeight="1">
      <c r="AD22677" s="183"/>
      <c r="AE22677" s="184"/>
      <c r="AF22677" s="184"/>
    </row>
    <row r="22678" spans="30:32" ht="24.75" customHeight="1">
      <c r="AD22678" s="183"/>
      <c r="AE22678" s="184"/>
      <c r="AF22678" s="184"/>
    </row>
    <row r="22679" spans="30:32" ht="24.75" customHeight="1">
      <c r="AD22679" s="183"/>
      <c r="AE22679" s="184"/>
      <c r="AF22679" s="184"/>
    </row>
    <row r="22680" spans="30:32" ht="24.75" customHeight="1">
      <c r="AD22680" s="183"/>
      <c r="AE22680" s="184"/>
      <c r="AF22680" s="184"/>
    </row>
    <row r="22681" spans="30:32" ht="24.75" customHeight="1">
      <c r="AD22681" s="183"/>
      <c r="AE22681" s="184"/>
      <c r="AF22681" s="184"/>
    </row>
    <row r="22682" spans="30:32" ht="24.75" customHeight="1">
      <c r="AD22682" s="183"/>
      <c r="AE22682" s="184"/>
      <c r="AF22682" s="184"/>
    </row>
    <row r="22683" spans="30:32" ht="24.75" customHeight="1">
      <c r="AD22683" s="183"/>
      <c r="AE22683" s="184"/>
      <c r="AF22683" s="184"/>
    </row>
    <row r="22684" spans="30:32" ht="24.75" customHeight="1">
      <c r="AD22684" s="183"/>
      <c r="AE22684" s="184"/>
      <c r="AF22684" s="184"/>
    </row>
    <row r="22685" spans="30:32" ht="24.75" customHeight="1">
      <c r="AD22685" s="183"/>
      <c r="AE22685" s="184"/>
      <c r="AF22685" s="184"/>
    </row>
    <row r="22686" spans="30:32" ht="24.75" customHeight="1">
      <c r="AD22686" s="183"/>
      <c r="AE22686" s="184"/>
      <c r="AF22686" s="184"/>
    </row>
    <row r="22687" spans="30:32" ht="24.75" customHeight="1">
      <c r="AD22687" s="183"/>
      <c r="AE22687" s="184"/>
      <c r="AF22687" s="184"/>
    </row>
    <row r="22688" spans="30:32" ht="24.75" customHeight="1">
      <c r="AD22688" s="183"/>
      <c r="AE22688" s="184"/>
      <c r="AF22688" s="184"/>
    </row>
    <row r="22689" spans="30:32" ht="24.75" customHeight="1">
      <c r="AD22689" s="183"/>
      <c r="AE22689" s="184"/>
      <c r="AF22689" s="184"/>
    </row>
    <row r="22690" spans="30:32" ht="24.75" customHeight="1">
      <c r="AD22690" s="183"/>
      <c r="AE22690" s="184"/>
      <c r="AF22690" s="184"/>
    </row>
    <row r="22691" spans="30:32" ht="24.75" customHeight="1">
      <c r="AD22691" s="183"/>
      <c r="AE22691" s="184"/>
      <c r="AF22691" s="184"/>
    </row>
    <row r="22692" spans="30:32" ht="24.75" customHeight="1">
      <c r="AD22692" s="183"/>
      <c r="AE22692" s="184"/>
      <c r="AF22692" s="184"/>
    </row>
    <row r="22693" spans="30:32" ht="24.75" customHeight="1">
      <c r="AD22693" s="183"/>
      <c r="AE22693" s="184"/>
      <c r="AF22693" s="184"/>
    </row>
    <row r="22694" spans="30:32" ht="24.75" customHeight="1">
      <c r="AD22694" s="183"/>
      <c r="AE22694" s="184"/>
      <c r="AF22694" s="184"/>
    </row>
    <row r="22695" spans="30:32" ht="24.75" customHeight="1">
      <c r="AD22695" s="183"/>
      <c r="AE22695" s="184"/>
      <c r="AF22695" s="184"/>
    </row>
    <row r="22696" spans="30:32" ht="24.75" customHeight="1">
      <c r="AD22696" s="183"/>
      <c r="AE22696" s="184"/>
      <c r="AF22696" s="184"/>
    </row>
    <row r="22697" spans="30:32" ht="24.75" customHeight="1">
      <c r="AD22697" s="183"/>
      <c r="AE22697" s="184"/>
      <c r="AF22697" s="184"/>
    </row>
    <row r="22698" spans="30:32" ht="24.75" customHeight="1">
      <c r="AD22698" s="183"/>
      <c r="AE22698" s="184"/>
      <c r="AF22698" s="184"/>
    </row>
    <row r="22699" spans="30:32" ht="24.75" customHeight="1">
      <c r="AD22699" s="183"/>
      <c r="AE22699" s="184"/>
      <c r="AF22699" s="184"/>
    </row>
    <row r="22700" spans="30:32" ht="24.75" customHeight="1">
      <c r="AD22700" s="183"/>
      <c r="AE22700" s="184"/>
      <c r="AF22700" s="184"/>
    </row>
    <row r="22701" spans="30:32" ht="24.75" customHeight="1">
      <c r="AD22701" s="183"/>
      <c r="AE22701" s="184"/>
      <c r="AF22701" s="184"/>
    </row>
    <row r="22702" spans="30:32" ht="24.75" customHeight="1">
      <c r="AD22702" s="183"/>
      <c r="AE22702" s="184"/>
      <c r="AF22702" s="184"/>
    </row>
    <row r="22703" spans="30:32" ht="24.75" customHeight="1">
      <c r="AD22703" s="183"/>
      <c r="AE22703" s="184"/>
      <c r="AF22703" s="184"/>
    </row>
    <row r="22704" spans="30:32" ht="24.75" customHeight="1">
      <c r="AD22704" s="183"/>
      <c r="AE22704" s="184"/>
      <c r="AF22704" s="184"/>
    </row>
    <row r="22705" spans="30:32" ht="24.75" customHeight="1">
      <c r="AD22705" s="183"/>
      <c r="AE22705" s="184"/>
      <c r="AF22705" s="184"/>
    </row>
    <row r="22706" spans="30:32" ht="24.75" customHeight="1">
      <c r="AD22706" s="183"/>
      <c r="AE22706" s="184"/>
      <c r="AF22706" s="184"/>
    </row>
    <row r="22707" spans="30:32" ht="24.75" customHeight="1">
      <c r="AD22707" s="183"/>
      <c r="AE22707" s="184"/>
      <c r="AF22707" s="184"/>
    </row>
    <row r="22708" spans="30:32" ht="24.75" customHeight="1">
      <c r="AD22708" s="183"/>
      <c r="AE22708" s="184"/>
      <c r="AF22708" s="184"/>
    </row>
    <row r="22709" spans="30:32" ht="24.75" customHeight="1">
      <c r="AD22709" s="183"/>
      <c r="AE22709" s="184"/>
      <c r="AF22709" s="184"/>
    </row>
    <row r="22710" spans="30:32" ht="24.75" customHeight="1">
      <c r="AD22710" s="183"/>
      <c r="AE22710" s="184"/>
      <c r="AF22710" s="184"/>
    </row>
    <row r="22711" spans="30:32" ht="24.75" customHeight="1">
      <c r="AD22711" s="183"/>
      <c r="AE22711" s="184"/>
      <c r="AF22711" s="184"/>
    </row>
    <row r="22712" spans="30:32" ht="24.75" customHeight="1">
      <c r="AD22712" s="183"/>
      <c r="AE22712" s="184"/>
      <c r="AF22712" s="184"/>
    </row>
    <row r="22713" spans="30:32" ht="24.75" customHeight="1">
      <c r="AD22713" s="183"/>
      <c r="AE22713" s="184"/>
      <c r="AF22713" s="184"/>
    </row>
    <row r="22714" spans="30:32" ht="24.75" customHeight="1">
      <c r="AD22714" s="183"/>
      <c r="AE22714" s="184"/>
      <c r="AF22714" s="184"/>
    </row>
    <row r="22715" spans="30:32" ht="24.75" customHeight="1">
      <c r="AD22715" s="183"/>
      <c r="AE22715" s="184"/>
      <c r="AF22715" s="184"/>
    </row>
    <row r="22716" spans="30:32" ht="24.75" customHeight="1">
      <c r="AD22716" s="183"/>
      <c r="AE22716" s="184"/>
      <c r="AF22716" s="184"/>
    </row>
    <row r="22717" spans="30:32" ht="24.75" customHeight="1">
      <c r="AD22717" s="183"/>
      <c r="AE22717" s="184"/>
      <c r="AF22717" s="184"/>
    </row>
    <row r="22718" spans="30:32" ht="24.75" customHeight="1">
      <c r="AD22718" s="183"/>
      <c r="AE22718" s="184"/>
      <c r="AF22718" s="184"/>
    </row>
    <row r="22719" spans="30:32" ht="24.75" customHeight="1">
      <c r="AD22719" s="183"/>
      <c r="AE22719" s="184"/>
      <c r="AF22719" s="184"/>
    </row>
    <row r="22720" spans="30:32" ht="24.75" customHeight="1">
      <c r="AD22720" s="183"/>
      <c r="AE22720" s="184"/>
      <c r="AF22720" s="184"/>
    </row>
    <row r="22721" spans="30:32" ht="24.75" customHeight="1">
      <c r="AD22721" s="183"/>
      <c r="AE22721" s="184"/>
      <c r="AF22721" s="184"/>
    </row>
    <row r="22722" spans="30:32" ht="24.75" customHeight="1">
      <c r="AD22722" s="183"/>
      <c r="AE22722" s="184"/>
      <c r="AF22722" s="184"/>
    </row>
    <row r="22723" spans="30:32" ht="24.75" customHeight="1">
      <c r="AD22723" s="183"/>
      <c r="AE22723" s="184"/>
      <c r="AF22723" s="184"/>
    </row>
    <row r="22724" spans="30:32" ht="24.75" customHeight="1">
      <c r="AD22724" s="183"/>
      <c r="AE22724" s="184"/>
      <c r="AF22724" s="184"/>
    </row>
    <row r="22725" spans="30:32" ht="24.75" customHeight="1">
      <c r="AD22725" s="183"/>
      <c r="AE22725" s="184"/>
      <c r="AF22725" s="184"/>
    </row>
    <row r="22726" spans="30:32" ht="24.75" customHeight="1">
      <c r="AD22726" s="183"/>
      <c r="AE22726" s="184"/>
      <c r="AF22726" s="184"/>
    </row>
    <row r="22727" spans="30:32" ht="24.75" customHeight="1">
      <c r="AD22727" s="183"/>
      <c r="AE22727" s="184"/>
      <c r="AF22727" s="184"/>
    </row>
    <row r="22728" spans="30:32" ht="24.75" customHeight="1">
      <c r="AD22728" s="183"/>
      <c r="AE22728" s="184"/>
      <c r="AF22728" s="184"/>
    </row>
    <row r="22729" spans="30:32" ht="24.75" customHeight="1">
      <c r="AD22729" s="183"/>
      <c r="AE22729" s="184"/>
      <c r="AF22729" s="184"/>
    </row>
    <row r="22730" spans="30:32" ht="24.75" customHeight="1">
      <c r="AD22730" s="183"/>
      <c r="AE22730" s="184"/>
      <c r="AF22730" s="184"/>
    </row>
    <row r="22731" spans="30:32" ht="24.75" customHeight="1">
      <c r="AD22731" s="183"/>
      <c r="AE22731" s="184"/>
      <c r="AF22731" s="184"/>
    </row>
    <row r="22732" spans="30:32" ht="24.75" customHeight="1">
      <c r="AD22732" s="183"/>
      <c r="AE22732" s="184"/>
      <c r="AF22732" s="184"/>
    </row>
    <row r="22733" spans="30:32" ht="24.75" customHeight="1">
      <c r="AD22733" s="183"/>
      <c r="AE22733" s="184"/>
      <c r="AF22733" s="184"/>
    </row>
    <row r="22734" spans="30:32" ht="24.75" customHeight="1">
      <c r="AD22734" s="183"/>
      <c r="AE22734" s="184"/>
      <c r="AF22734" s="184"/>
    </row>
    <row r="22735" spans="30:32" ht="24.75" customHeight="1">
      <c r="AD22735" s="183"/>
      <c r="AE22735" s="184"/>
      <c r="AF22735" s="184"/>
    </row>
    <row r="22736" spans="30:32" ht="24.75" customHeight="1">
      <c r="AD22736" s="183"/>
      <c r="AE22736" s="184"/>
      <c r="AF22736" s="184"/>
    </row>
    <row r="22737" spans="30:32" ht="24.75" customHeight="1">
      <c r="AD22737" s="183"/>
      <c r="AE22737" s="184"/>
      <c r="AF22737" s="184"/>
    </row>
    <row r="22738" spans="30:32" ht="24.75" customHeight="1">
      <c r="AD22738" s="183"/>
      <c r="AE22738" s="184"/>
      <c r="AF22738" s="184"/>
    </row>
    <row r="22739" spans="30:32" ht="24.75" customHeight="1">
      <c r="AD22739" s="183"/>
      <c r="AE22739" s="184"/>
      <c r="AF22739" s="184"/>
    </row>
    <row r="22740" spans="30:32" ht="24.75" customHeight="1">
      <c r="AD22740" s="183"/>
      <c r="AE22740" s="184"/>
      <c r="AF22740" s="184"/>
    </row>
    <row r="22741" spans="30:32" ht="24.75" customHeight="1">
      <c r="AD22741" s="183"/>
      <c r="AE22741" s="184"/>
      <c r="AF22741" s="184"/>
    </row>
    <row r="22742" spans="30:32" ht="24.75" customHeight="1">
      <c r="AD22742" s="183"/>
      <c r="AE22742" s="184"/>
      <c r="AF22742" s="184"/>
    </row>
    <row r="22743" spans="30:32" ht="24.75" customHeight="1">
      <c r="AD22743" s="183"/>
      <c r="AE22743" s="184"/>
      <c r="AF22743" s="184"/>
    </row>
    <row r="22744" spans="30:32" ht="24.75" customHeight="1">
      <c r="AD22744" s="183"/>
      <c r="AE22744" s="184"/>
      <c r="AF22744" s="184"/>
    </row>
    <row r="22745" spans="30:32" ht="24.75" customHeight="1">
      <c r="AD22745" s="183"/>
      <c r="AE22745" s="184"/>
      <c r="AF22745" s="184"/>
    </row>
    <row r="22746" spans="30:32" ht="24.75" customHeight="1">
      <c r="AD22746" s="183"/>
      <c r="AE22746" s="184"/>
      <c r="AF22746" s="184"/>
    </row>
    <row r="22747" spans="30:32" ht="24.75" customHeight="1">
      <c r="AD22747" s="183"/>
      <c r="AE22747" s="184"/>
      <c r="AF22747" s="184"/>
    </row>
    <row r="22748" spans="30:32" ht="24.75" customHeight="1">
      <c r="AD22748" s="183"/>
      <c r="AE22748" s="184"/>
      <c r="AF22748" s="184"/>
    </row>
    <row r="22749" spans="30:32" ht="24.75" customHeight="1">
      <c r="AD22749" s="183"/>
      <c r="AE22749" s="184"/>
      <c r="AF22749" s="184"/>
    </row>
    <row r="22750" spans="30:32" ht="24.75" customHeight="1">
      <c r="AD22750" s="183"/>
      <c r="AE22750" s="184"/>
      <c r="AF22750" s="184"/>
    </row>
    <row r="22751" spans="30:32" ht="24.75" customHeight="1">
      <c r="AD22751" s="183"/>
      <c r="AE22751" s="184"/>
      <c r="AF22751" s="184"/>
    </row>
    <row r="22752" spans="30:32" ht="24.75" customHeight="1">
      <c r="AD22752" s="183"/>
      <c r="AE22752" s="184"/>
      <c r="AF22752" s="184"/>
    </row>
    <row r="22753" spans="30:32" ht="24.75" customHeight="1">
      <c r="AD22753" s="183"/>
      <c r="AE22753" s="184"/>
      <c r="AF22753" s="184"/>
    </row>
    <row r="22754" spans="30:32" ht="24.75" customHeight="1">
      <c r="AD22754" s="183"/>
      <c r="AE22754" s="184"/>
      <c r="AF22754" s="184"/>
    </row>
    <row r="22755" spans="30:32" ht="24.75" customHeight="1">
      <c r="AD22755" s="183"/>
      <c r="AE22755" s="184"/>
      <c r="AF22755" s="184"/>
    </row>
    <row r="22756" spans="30:32" ht="24.75" customHeight="1">
      <c r="AD22756" s="183"/>
      <c r="AE22756" s="184"/>
      <c r="AF22756" s="184"/>
    </row>
    <row r="22757" spans="30:32" ht="24.75" customHeight="1">
      <c r="AD22757" s="183"/>
      <c r="AE22757" s="184"/>
      <c r="AF22757" s="184"/>
    </row>
    <row r="22758" spans="30:32" ht="24.75" customHeight="1">
      <c r="AD22758" s="183"/>
      <c r="AE22758" s="184"/>
      <c r="AF22758" s="184"/>
    </row>
    <row r="22759" spans="30:32" ht="24.75" customHeight="1">
      <c r="AD22759" s="183"/>
      <c r="AE22759" s="184"/>
      <c r="AF22759" s="184"/>
    </row>
    <row r="22760" spans="30:32" ht="24.75" customHeight="1">
      <c r="AD22760" s="183"/>
      <c r="AE22760" s="184"/>
      <c r="AF22760" s="184"/>
    </row>
    <row r="22761" spans="30:32" ht="24.75" customHeight="1">
      <c r="AD22761" s="183"/>
      <c r="AE22761" s="184"/>
      <c r="AF22761" s="184"/>
    </row>
    <row r="22762" spans="30:32" ht="24.75" customHeight="1">
      <c r="AD22762" s="183"/>
      <c r="AE22762" s="184"/>
      <c r="AF22762" s="184"/>
    </row>
    <row r="22763" spans="30:32" ht="24.75" customHeight="1">
      <c r="AD22763" s="183"/>
      <c r="AE22763" s="184"/>
      <c r="AF22763" s="184"/>
    </row>
    <row r="22764" spans="30:32" ht="24.75" customHeight="1">
      <c r="AD22764" s="183"/>
      <c r="AE22764" s="184"/>
      <c r="AF22764" s="184"/>
    </row>
    <row r="22765" spans="30:32" ht="24.75" customHeight="1">
      <c r="AD22765" s="183"/>
      <c r="AE22765" s="184"/>
      <c r="AF22765" s="184"/>
    </row>
    <row r="22766" spans="30:32" ht="24.75" customHeight="1">
      <c r="AD22766" s="183"/>
      <c r="AE22766" s="184"/>
      <c r="AF22766" s="184"/>
    </row>
    <row r="22767" spans="30:32" ht="24.75" customHeight="1">
      <c r="AD22767" s="183"/>
      <c r="AE22767" s="184"/>
      <c r="AF22767" s="184"/>
    </row>
    <row r="22768" spans="30:32" ht="24.75" customHeight="1">
      <c r="AD22768" s="183"/>
      <c r="AE22768" s="184"/>
      <c r="AF22768" s="184"/>
    </row>
    <row r="22769" spans="30:32" ht="24.75" customHeight="1">
      <c r="AD22769" s="183"/>
      <c r="AE22769" s="184"/>
      <c r="AF22769" s="184"/>
    </row>
    <row r="22770" spans="30:32" ht="24.75" customHeight="1">
      <c r="AD22770" s="183"/>
      <c r="AE22770" s="184"/>
      <c r="AF22770" s="184"/>
    </row>
    <row r="22771" spans="30:32" ht="24.75" customHeight="1">
      <c r="AD22771" s="183"/>
      <c r="AE22771" s="184"/>
      <c r="AF22771" s="184"/>
    </row>
    <row r="22772" spans="30:32" ht="24.75" customHeight="1">
      <c r="AD22772" s="183"/>
      <c r="AE22772" s="184"/>
      <c r="AF22772" s="184"/>
    </row>
    <row r="22773" spans="30:32" ht="24.75" customHeight="1">
      <c r="AD22773" s="183"/>
      <c r="AE22773" s="184"/>
      <c r="AF22773" s="184"/>
    </row>
    <row r="22774" spans="30:32" ht="24.75" customHeight="1">
      <c r="AD22774" s="183"/>
      <c r="AE22774" s="184"/>
      <c r="AF22774" s="184"/>
    </row>
    <row r="22775" spans="30:32" ht="24.75" customHeight="1">
      <c r="AD22775" s="183"/>
      <c r="AE22775" s="184"/>
      <c r="AF22775" s="184"/>
    </row>
    <row r="22776" spans="30:32" ht="24.75" customHeight="1">
      <c r="AD22776" s="183"/>
      <c r="AE22776" s="184"/>
      <c r="AF22776" s="184"/>
    </row>
    <row r="22777" spans="30:32" ht="24.75" customHeight="1">
      <c r="AD22777" s="183"/>
      <c r="AE22777" s="184"/>
      <c r="AF22777" s="184"/>
    </row>
    <row r="22778" spans="30:32" ht="24.75" customHeight="1">
      <c r="AD22778" s="183"/>
      <c r="AE22778" s="184"/>
      <c r="AF22778" s="184"/>
    </row>
    <row r="22779" spans="30:32" ht="24.75" customHeight="1">
      <c r="AD22779" s="183"/>
      <c r="AE22779" s="184"/>
      <c r="AF22779" s="184"/>
    </row>
    <row r="22780" spans="30:32" ht="24.75" customHeight="1">
      <c r="AD22780" s="183"/>
      <c r="AE22780" s="184"/>
      <c r="AF22780" s="184"/>
    </row>
    <row r="22781" spans="30:32" ht="24.75" customHeight="1">
      <c r="AD22781" s="183"/>
      <c r="AE22781" s="184"/>
      <c r="AF22781" s="184"/>
    </row>
    <row r="22782" spans="30:32" ht="24.75" customHeight="1">
      <c r="AD22782" s="183"/>
      <c r="AE22782" s="184"/>
      <c r="AF22782" s="184"/>
    </row>
    <row r="22783" spans="30:32" ht="24.75" customHeight="1">
      <c r="AD22783" s="183"/>
      <c r="AE22783" s="184"/>
      <c r="AF22783" s="184"/>
    </row>
    <row r="22784" spans="30:32" ht="24.75" customHeight="1">
      <c r="AD22784" s="183"/>
      <c r="AE22784" s="184"/>
      <c r="AF22784" s="184"/>
    </row>
    <row r="22785" spans="30:32" ht="24.75" customHeight="1">
      <c r="AD22785" s="183"/>
      <c r="AE22785" s="184"/>
      <c r="AF22785" s="184"/>
    </row>
    <row r="22786" spans="30:32" ht="24.75" customHeight="1">
      <c r="AD22786" s="183"/>
      <c r="AE22786" s="184"/>
      <c r="AF22786" s="184"/>
    </row>
    <row r="22787" spans="30:32" ht="24.75" customHeight="1">
      <c r="AD22787" s="183"/>
      <c r="AE22787" s="184"/>
      <c r="AF22787" s="184"/>
    </row>
    <row r="22788" spans="30:32" ht="24.75" customHeight="1">
      <c r="AD22788" s="183"/>
      <c r="AE22788" s="184"/>
      <c r="AF22788" s="184"/>
    </row>
    <row r="22789" spans="30:32" ht="24.75" customHeight="1">
      <c r="AD22789" s="183"/>
      <c r="AE22789" s="184"/>
      <c r="AF22789" s="184"/>
    </row>
    <row r="22790" spans="30:32" ht="24.75" customHeight="1">
      <c r="AD22790" s="183"/>
      <c r="AE22790" s="184"/>
      <c r="AF22790" s="184"/>
    </row>
    <row r="22791" spans="30:32" ht="24.75" customHeight="1">
      <c r="AD22791" s="183"/>
      <c r="AE22791" s="184"/>
      <c r="AF22791" s="184"/>
    </row>
    <row r="22792" spans="30:32" ht="24.75" customHeight="1">
      <c r="AD22792" s="183"/>
      <c r="AE22792" s="184"/>
      <c r="AF22792" s="184"/>
    </row>
    <row r="22793" spans="30:32" ht="24.75" customHeight="1">
      <c r="AD22793" s="183"/>
      <c r="AE22793" s="184"/>
      <c r="AF22793" s="184"/>
    </row>
    <row r="22794" spans="30:32" ht="24.75" customHeight="1">
      <c r="AD22794" s="183"/>
      <c r="AE22794" s="184"/>
      <c r="AF22794" s="184"/>
    </row>
    <row r="22795" spans="30:32" ht="24.75" customHeight="1">
      <c r="AD22795" s="183"/>
      <c r="AE22795" s="184"/>
      <c r="AF22795" s="184"/>
    </row>
    <row r="22796" spans="30:32" ht="24.75" customHeight="1">
      <c r="AD22796" s="183"/>
      <c r="AE22796" s="184"/>
      <c r="AF22796" s="184"/>
    </row>
    <row r="22797" spans="30:32" ht="24.75" customHeight="1">
      <c r="AD22797" s="183"/>
      <c r="AE22797" s="184"/>
      <c r="AF22797" s="184"/>
    </row>
    <row r="22798" spans="30:32" ht="24.75" customHeight="1">
      <c r="AD22798" s="183"/>
      <c r="AE22798" s="184"/>
      <c r="AF22798" s="184"/>
    </row>
    <row r="22799" spans="30:32" ht="24.75" customHeight="1">
      <c r="AD22799" s="183"/>
      <c r="AE22799" s="184"/>
      <c r="AF22799" s="184"/>
    </row>
    <row r="22800" spans="30:32" ht="24.75" customHeight="1">
      <c r="AD22800" s="183"/>
      <c r="AE22800" s="184"/>
      <c r="AF22800" s="184"/>
    </row>
    <row r="22801" spans="30:32" ht="24.75" customHeight="1">
      <c r="AD22801" s="183"/>
      <c r="AE22801" s="184"/>
      <c r="AF22801" s="184"/>
    </row>
    <row r="22802" spans="30:32" ht="24.75" customHeight="1">
      <c r="AD22802" s="183"/>
      <c r="AE22802" s="184"/>
      <c r="AF22802" s="184"/>
    </row>
    <row r="22803" spans="30:32" ht="24.75" customHeight="1">
      <c r="AD22803" s="183"/>
      <c r="AE22803" s="184"/>
      <c r="AF22803" s="184"/>
    </row>
    <row r="22804" spans="30:32" ht="24.75" customHeight="1">
      <c r="AD22804" s="183"/>
      <c r="AE22804" s="184"/>
      <c r="AF22804" s="184"/>
    </row>
    <row r="22805" spans="30:32" ht="24.75" customHeight="1">
      <c r="AD22805" s="183"/>
      <c r="AE22805" s="184"/>
      <c r="AF22805" s="184"/>
    </row>
    <row r="22806" spans="30:32" ht="24.75" customHeight="1">
      <c r="AD22806" s="183"/>
      <c r="AE22806" s="184"/>
      <c r="AF22806" s="184"/>
    </row>
    <row r="22807" spans="30:32" ht="24.75" customHeight="1">
      <c r="AD22807" s="183"/>
      <c r="AE22807" s="184"/>
      <c r="AF22807" s="184"/>
    </row>
    <row r="22808" spans="30:32" ht="24.75" customHeight="1">
      <c r="AD22808" s="183"/>
      <c r="AE22808" s="184"/>
      <c r="AF22808" s="184"/>
    </row>
    <row r="22809" spans="30:32" ht="24.75" customHeight="1">
      <c r="AD22809" s="183"/>
      <c r="AE22809" s="184"/>
      <c r="AF22809" s="184"/>
    </row>
    <row r="22810" spans="30:32" ht="24.75" customHeight="1">
      <c r="AD22810" s="183"/>
      <c r="AE22810" s="184"/>
      <c r="AF22810" s="184"/>
    </row>
    <row r="22811" spans="30:32" ht="24.75" customHeight="1">
      <c r="AD22811" s="183"/>
      <c r="AE22811" s="184"/>
      <c r="AF22811" s="184"/>
    </row>
    <row r="22812" spans="30:32" ht="24.75" customHeight="1">
      <c r="AD22812" s="183"/>
      <c r="AE22812" s="184"/>
      <c r="AF22812" s="184"/>
    </row>
    <row r="22813" spans="30:32" ht="24.75" customHeight="1">
      <c r="AD22813" s="183"/>
      <c r="AE22813" s="184"/>
      <c r="AF22813" s="184"/>
    </row>
    <row r="22814" spans="30:32" ht="24.75" customHeight="1">
      <c r="AD22814" s="183"/>
      <c r="AE22814" s="184"/>
      <c r="AF22814" s="184"/>
    </row>
    <row r="22815" spans="30:32" ht="24.75" customHeight="1">
      <c r="AD22815" s="183"/>
      <c r="AE22815" s="184"/>
      <c r="AF22815" s="184"/>
    </row>
    <row r="22816" spans="30:32" ht="24.75" customHeight="1">
      <c r="AD22816" s="183"/>
      <c r="AE22816" s="184"/>
      <c r="AF22816" s="184"/>
    </row>
    <row r="22817" spans="30:32" ht="24.75" customHeight="1">
      <c r="AD22817" s="183"/>
      <c r="AE22817" s="184"/>
      <c r="AF22817" s="184"/>
    </row>
    <row r="22818" spans="30:32" ht="24.75" customHeight="1">
      <c r="AD22818" s="183"/>
      <c r="AE22818" s="184"/>
      <c r="AF22818" s="184"/>
    </row>
    <row r="22819" spans="30:32" ht="24.75" customHeight="1">
      <c r="AD22819" s="183"/>
      <c r="AE22819" s="184"/>
      <c r="AF22819" s="184"/>
    </row>
    <row r="22820" spans="30:32" ht="24.75" customHeight="1">
      <c r="AD22820" s="183"/>
      <c r="AE22820" s="184"/>
      <c r="AF22820" s="184"/>
    </row>
    <row r="22821" spans="30:32" ht="24.75" customHeight="1">
      <c r="AD22821" s="183"/>
      <c r="AE22821" s="184"/>
      <c r="AF22821" s="184"/>
    </row>
    <row r="22822" spans="30:32" ht="24.75" customHeight="1">
      <c r="AD22822" s="183"/>
      <c r="AE22822" s="184"/>
      <c r="AF22822" s="184"/>
    </row>
    <row r="22823" spans="30:32" ht="24.75" customHeight="1">
      <c r="AD22823" s="183"/>
      <c r="AE22823" s="184"/>
      <c r="AF22823" s="184"/>
    </row>
    <row r="22824" spans="30:32" ht="24.75" customHeight="1">
      <c r="AD22824" s="183"/>
      <c r="AE22824" s="184"/>
      <c r="AF22824" s="184"/>
    </row>
    <row r="22825" spans="30:32" ht="24.75" customHeight="1">
      <c r="AD22825" s="183"/>
      <c r="AE22825" s="184"/>
      <c r="AF22825" s="184"/>
    </row>
    <row r="22826" spans="30:32" ht="24.75" customHeight="1">
      <c r="AD22826" s="183"/>
      <c r="AE22826" s="184"/>
      <c r="AF22826" s="184"/>
    </row>
    <row r="22827" spans="30:32" ht="24.75" customHeight="1">
      <c r="AD22827" s="183"/>
      <c r="AE22827" s="184"/>
      <c r="AF22827" s="184"/>
    </row>
    <row r="22828" spans="30:32" ht="24.75" customHeight="1">
      <c r="AD22828" s="183"/>
      <c r="AE22828" s="184"/>
      <c r="AF22828" s="184"/>
    </row>
    <row r="22829" spans="30:32" ht="24.75" customHeight="1">
      <c r="AD22829" s="183"/>
      <c r="AE22829" s="184"/>
      <c r="AF22829" s="184"/>
    </row>
    <row r="22830" spans="30:32" ht="24.75" customHeight="1">
      <c r="AD22830" s="183"/>
      <c r="AE22830" s="184"/>
      <c r="AF22830" s="184"/>
    </row>
    <row r="22831" spans="30:32" ht="24.75" customHeight="1">
      <c r="AD22831" s="183"/>
      <c r="AE22831" s="184"/>
      <c r="AF22831" s="184"/>
    </row>
    <row r="22832" spans="30:32" ht="24.75" customHeight="1">
      <c r="AD22832" s="183"/>
      <c r="AE22832" s="184"/>
      <c r="AF22832" s="184"/>
    </row>
    <row r="22833" spans="30:32" ht="24.75" customHeight="1">
      <c r="AD22833" s="183"/>
      <c r="AE22833" s="184"/>
      <c r="AF22833" s="184"/>
    </row>
    <row r="22834" spans="30:32" ht="24.75" customHeight="1">
      <c r="AD22834" s="183"/>
      <c r="AE22834" s="184"/>
      <c r="AF22834" s="184"/>
    </row>
    <row r="22835" spans="30:32" ht="24.75" customHeight="1">
      <c r="AD22835" s="183"/>
      <c r="AE22835" s="184"/>
      <c r="AF22835" s="184"/>
    </row>
    <row r="22836" spans="30:32" ht="24.75" customHeight="1">
      <c r="AD22836" s="183"/>
      <c r="AE22836" s="184"/>
      <c r="AF22836" s="184"/>
    </row>
    <row r="22837" spans="30:32" ht="24.75" customHeight="1">
      <c r="AD22837" s="183"/>
      <c r="AE22837" s="184"/>
      <c r="AF22837" s="184"/>
    </row>
    <row r="22838" spans="30:32" ht="24.75" customHeight="1">
      <c r="AD22838" s="183"/>
      <c r="AE22838" s="184"/>
      <c r="AF22838" s="184"/>
    </row>
    <row r="22839" spans="30:32" ht="24.75" customHeight="1">
      <c r="AD22839" s="183"/>
      <c r="AE22839" s="184"/>
      <c r="AF22839" s="184"/>
    </row>
    <row r="22840" spans="30:32" ht="24.75" customHeight="1">
      <c r="AD22840" s="183"/>
      <c r="AE22840" s="184"/>
      <c r="AF22840" s="184"/>
    </row>
    <row r="22841" spans="30:32" ht="24.75" customHeight="1">
      <c r="AD22841" s="183"/>
      <c r="AE22841" s="184"/>
      <c r="AF22841" s="184"/>
    </row>
    <row r="22842" spans="30:32" ht="24.75" customHeight="1">
      <c r="AD22842" s="183"/>
      <c r="AE22842" s="184"/>
      <c r="AF22842" s="184"/>
    </row>
    <row r="22843" spans="30:32" ht="24.75" customHeight="1">
      <c r="AD22843" s="183"/>
      <c r="AE22843" s="184"/>
      <c r="AF22843" s="184"/>
    </row>
    <row r="22844" spans="30:32" ht="24.75" customHeight="1">
      <c r="AD22844" s="183"/>
      <c r="AE22844" s="184"/>
      <c r="AF22844" s="184"/>
    </row>
    <row r="22845" spans="30:32" ht="24.75" customHeight="1">
      <c r="AD22845" s="183"/>
      <c r="AE22845" s="184"/>
      <c r="AF22845" s="184"/>
    </row>
    <row r="22846" spans="30:32" ht="24.75" customHeight="1">
      <c r="AD22846" s="183"/>
      <c r="AE22846" s="184"/>
      <c r="AF22846" s="184"/>
    </row>
    <row r="22847" spans="30:32" ht="24.75" customHeight="1">
      <c r="AD22847" s="183"/>
      <c r="AE22847" s="184"/>
      <c r="AF22847" s="184"/>
    </row>
    <row r="22848" spans="30:32" ht="24.75" customHeight="1">
      <c r="AD22848" s="183"/>
      <c r="AE22848" s="184"/>
      <c r="AF22848" s="184"/>
    </row>
    <row r="22849" spans="30:32" ht="24.75" customHeight="1">
      <c r="AD22849" s="183"/>
      <c r="AE22849" s="184"/>
      <c r="AF22849" s="184"/>
    </row>
    <row r="22850" spans="30:32" ht="24.75" customHeight="1">
      <c r="AD22850" s="183"/>
      <c r="AE22850" s="184"/>
      <c r="AF22850" s="184"/>
    </row>
    <row r="22851" spans="30:32" ht="24.75" customHeight="1">
      <c r="AD22851" s="183"/>
      <c r="AE22851" s="184"/>
      <c r="AF22851" s="184"/>
    </row>
    <row r="22852" spans="30:32" ht="24.75" customHeight="1">
      <c r="AD22852" s="183"/>
      <c r="AE22852" s="184"/>
      <c r="AF22852" s="184"/>
    </row>
    <row r="22853" spans="30:32" ht="24.75" customHeight="1">
      <c r="AD22853" s="183"/>
      <c r="AE22853" s="184"/>
      <c r="AF22853" s="184"/>
    </row>
    <row r="22854" spans="30:32" ht="24.75" customHeight="1">
      <c r="AD22854" s="183"/>
      <c r="AE22854" s="184"/>
      <c r="AF22854" s="184"/>
    </row>
    <row r="22855" spans="30:32" ht="24.75" customHeight="1">
      <c r="AD22855" s="183"/>
      <c r="AE22855" s="184"/>
      <c r="AF22855" s="184"/>
    </row>
    <row r="22856" spans="30:32" ht="24.75" customHeight="1">
      <c r="AD22856" s="183"/>
      <c r="AE22856" s="184"/>
      <c r="AF22856" s="184"/>
    </row>
    <row r="22857" spans="30:32" ht="24.75" customHeight="1">
      <c r="AD22857" s="183"/>
      <c r="AE22857" s="184"/>
      <c r="AF22857" s="184"/>
    </row>
    <row r="22858" spans="30:32" ht="24.75" customHeight="1">
      <c r="AD22858" s="183"/>
      <c r="AE22858" s="184"/>
      <c r="AF22858" s="184"/>
    </row>
    <row r="22859" spans="30:32" ht="24.75" customHeight="1">
      <c r="AD22859" s="183"/>
      <c r="AE22859" s="184"/>
      <c r="AF22859" s="184"/>
    </row>
    <row r="22860" spans="30:32" ht="24.75" customHeight="1">
      <c r="AD22860" s="183"/>
      <c r="AE22860" s="184"/>
      <c r="AF22860" s="184"/>
    </row>
    <row r="22861" spans="30:32" ht="24.75" customHeight="1">
      <c r="AD22861" s="183"/>
      <c r="AE22861" s="184"/>
      <c r="AF22861" s="184"/>
    </row>
    <row r="22862" spans="30:32" ht="24.75" customHeight="1">
      <c r="AD22862" s="183"/>
      <c r="AE22862" s="184"/>
      <c r="AF22862" s="184"/>
    </row>
    <row r="22863" spans="30:32" ht="24.75" customHeight="1">
      <c r="AD22863" s="183"/>
      <c r="AE22863" s="184"/>
      <c r="AF22863" s="184"/>
    </row>
    <row r="22864" spans="30:32" ht="24.75" customHeight="1">
      <c r="AD22864" s="183"/>
      <c r="AE22864" s="184"/>
      <c r="AF22864" s="184"/>
    </row>
    <row r="22865" spans="30:32" ht="24.75" customHeight="1">
      <c r="AD22865" s="183"/>
      <c r="AE22865" s="184"/>
      <c r="AF22865" s="184"/>
    </row>
    <row r="22866" spans="30:32" ht="24.75" customHeight="1">
      <c r="AD22866" s="183"/>
      <c r="AE22866" s="184"/>
      <c r="AF22866" s="184"/>
    </row>
    <row r="22867" spans="30:32" ht="24.75" customHeight="1">
      <c r="AD22867" s="183"/>
      <c r="AE22867" s="184"/>
      <c r="AF22867" s="184"/>
    </row>
    <row r="22868" spans="30:32" ht="24.75" customHeight="1">
      <c r="AD22868" s="183"/>
      <c r="AE22868" s="184"/>
      <c r="AF22868" s="184"/>
    </row>
    <row r="22869" spans="30:32" ht="24.75" customHeight="1">
      <c r="AD22869" s="183"/>
      <c r="AE22869" s="184"/>
      <c r="AF22869" s="184"/>
    </row>
    <row r="22870" spans="30:32" ht="24.75" customHeight="1">
      <c r="AD22870" s="183"/>
      <c r="AE22870" s="184"/>
      <c r="AF22870" s="184"/>
    </row>
    <row r="22871" spans="30:32" ht="24.75" customHeight="1">
      <c r="AD22871" s="183"/>
      <c r="AE22871" s="184"/>
      <c r="AF22871" s="184"/>
    </row>
    <row r="22872" spans="30:32" ht="24.75" customHeight="1">
      <c r="AD22872" s="183"/>
      <c r="AE22872" s="184"/>
      <c r="AF22872" s="184"/>
    </row>
    <row r="22873" spans="30:32" ht="24.75" customHeight="1">
      <c r="AD22873" s="183"/>
      <c r="AE22873" s="184"/>
      <c r="AF22873" s="184"/>
    </row>
    <row r="22874" spans="30:32" ht="24.75" customHeight="1">
      <c r="AD22874" s="183"/>
      <c r="AE22874" s="184"/>
      <c r="AF22874" s="184"/>
    </row>
    <row r="22875" spans="30:32" ht="24.75" customHeight="1">
      <c r="AD22875" s="183"/>
      <c r="AE22875" s="184"/>
      <c r="AF22875" s="184"/>
    </row>
    <row r="22876" spans="30:32" ht="24.75" customHeight="1">
      <c r="AD22876" s="183"/>
      <c r="AE22876" s="184"/>
      <c r="AF22876" s="184"/>
    </row>
    <row r="22877" spans="30:32" ht="24.75" customHeight="1">
      <c r="AD22877" s="183"/>
      <c r="AE22877" s="184"/>
      <c r="AF22877" s="184"/>
    </row>
    <row r="22878" spans="30:32" ht="24.75" customHeight="1">
      <c r="AD22878" s="183"/>
      <c r="AE22878" s="184"/>
      <c r="AF22878" s="184"/>
    </row>
    <row r="22879" spans="30:32" ht="24.75" customHeight="1">
      <c r="AD22879" s="183"/>
      <c r="AE22879" s="184"/>
      <c r="AF22879" s="184"/>
    </row>
    <row r="22880" spans="30:32" ht="24.75" customHeight="1">
      <c r="AD22880" s="183"/>
      <c r="AE22880" s="184"/>
      <c r="AF22880" s="184"/>
    </row>
    <row r="22881" spans="30:32" ht="24.75" customHeight="1">
      <c r="AD22881" s="183"/>
      <c r="AE22881" s="184"/>
      <c r="AF22881" s="184"/>
    </row>
    <row r="22882" spans="30:32" ht="24.75" customHeight="1">
      <c r="AD22882" s="183"/>
      <c r="AE22882" s="184"/>
      <c r="AF22882" s="184"/>
    </row>
    <row r="22883" spans="30:32" ht="24.75" customHeight="1">
      <c r="AD22883" s="183"/>
      <c r="AE22883" s="184"/>
      <c r="AF22883" s="184"/>
    </row>
    <row r="22884" spans="30:32" ht="24.75" customHeight="1">
      <c r="AD22884" s="183"/>
      <c r="AE22884" s="184"/>
      <c r="AF22884" s="184"/>
    </row>
    <row r="22885" spans="30:32" ht="24.75" customHeight="1">
      <c r="AD22885" s="183"/>
      <c r="AE22885" s="184"/>
      <c r="AF22885" s="184"/>
    </row>
    <row r="22886" spans="30:32" ht="24.75" customHeight="1">
      <c r="AD22886" s="183"/>
      <c r="AE22886" s="184"/>
      <c r="AF22886" s="184"/>
    </row>
    <row r="22887" spans="30:32" ht="24.75" customHeight="1">
      <c r="AD22887" s="183"/>
      <c r="AE22887" s="184"/>
      <c r="AF22887" s="184"/>
    </row>
    <row r="22888" spans="30:32" ht="24.75" customHeight="1">
      <c r="AD22888" s="183"/>
      <c r="AE22888" s="184"/>
      <c r="AF22888" s="184"/>
    </row>
    <row r="22889" spans="30:32" ht="24.75" customHeight="1">
      <c r="AD22889" s="183"/>
      <c r="AE22889" s="184"/>
      <c r="AF22889" s="184"/>
    </row>
    <row r="22890" spans="30:32" ht="24.75" customHeight="1">
      <c r="AD22890" s="183"/>
      <c r="AE22890" s="184"/>
      <c r="AF22890" s="184"/>
    </row>
    <row r="22891" spans="30:32" ht="24.75" customHeight="1">
      <c r="AD22891" s="183"/>
      <c r="AE22891" s="184"/>
      <c r="AF22891" s="184"/>
    </row>
    <row r="22892" spans="30:32" ht="24.75" customHeight="1">
      <c r="AD22892" s="183"/>
      <c r="AE22892" s="184"/>
      <c r="AF22892" s="184"/>
    </row>
    <row r="22893" spans="30:32" ht="24.75" customHeight="1">
      <c r="AD22893" s="183"/>
      <c r="AE22893" s="184"/>
      <c r="AF22893" s="184"/>
    </row>
    <row r="22894" spans="30:32" ht="24.75" customHeight="1">
      <c r="AD22894" s="183"/>
      <c r="AE22894" s="184"/>
      <c r="AF22894" s="184"/>
    </row>
    <row r="22895" spans="30:32" ht="24.75" customHeight="1">
      <c r="AD22895" s="183"/>
      <c r="AE22895" s="184"/>
      <c r="AF22895" s="184"/>
    </row>
    <row r="22896" spans="30:32" ht="24.75" customHeight="1">
      <c r="AD22896" s="183"/>
      <c r="AE22896" s="184"/>
      <c r="AF22896" s="184"/>
    </row>
    <row r="22897" spans="30:32" ht="24.75" customHeight="1">
      <c r="AD22897" s="183"/>
      <c r="AE22897" s="184"/>
      <c r="AF22897" s="184"/>
    </row>
    <row r="22898" spans="30:32" ht="24.75" customHeight="1">
      <c r="AD22898" s="183"/>
      <c r="AE22898" s="184"/>
      <c r="AF22898" s="184"/>
    </row>
    <row r="22899" spans="30:32" ht="24.75" customHeight="1">
      <c r="AD22899" s="183"/>
      <c r="AE22899" s="184"/>
      <c r="AF22899" s="184"/>
    </row>
    <row r="22900" spans="30:32" ht="24.75" customHeight="1">
      <c r="AD22900" s="183"/>
      <c r="AE22900" s="184"/>
      <c r="AF22900" s="184"/>
    </row>
    <row r="22901" spans="30:32" ht="24.75" customHeight="1">
      <c r="AD22901" s="183"/>
      <c r="AE22901" s="184"/>
      <c r="AF22901" s="184"/>
    </row>
    <row r="22902" spans="30:32" ht="24.75" customHeight="1">
      <c r="AD22902" s="183"/>
      <c r="AE22902" s="184"/>
      <c r="AF22902" s="184"/>
    </row>
    <row r="22903" spans="30:32" ht="24.75" customHeight="1">
      <c r="AD22903" s="183"/>
      <c r="AE22903" s="184"/>
      <c r="AF22903" s="184"/>
    </row>
    <row r="22904" spans="30:32" ht="24.75" customHeight="1">
      <c r="AD22904" s="183"/>
      <c r="AE22904" s="184"/>
      <c r="AF22904" s="184"/>
    </row>
    <row r="22905" spans="30:32" ht="24.75" customHeight="1">
      <c r="AD22905" s="183"/>
      <c r="AE22905" s="184"/>
      <c r="AF22905" s="184"/>
    </row>
    <row r="22906" spans="30:32" ht="24.75" customHeight="1">
      <c r="AD22906" s="183"/>
      <c r="AE22906" s="184"/>
      <c r="AF22906" s="184"/>
    </row>
    <row r="22907" spans="30:32" ht="24.75" customHeight="1">
      <c r="AD22907" s="183"/>
      <c r="AE22907" s="184"/>
      <c r="AF22907" s="184"/>
    </row>
    <row r="22908" spans="30:32" ht="24.75" customHeight="1">
      <c r="AD22908" s="183"/>
      <c r="AE22908" s="184"/>
      <c r="AF22908" s="184"/>
    </row>
    <row r="22909" spans="30:32" ht="24.75" customHeight="1">
      <c r="AD22909" s="183"/>
      <c r="AE22909" s="184"/>
      <c r="AF22909" s="184"/>
    </row>
    <row r="22910" spans="30:32" ht="24.75" customHeight="1">
      <c r="AD22910" s="183"/>
      <c r="AE22910" s="184"/>
      <c r="AF22910" s="184"/>
    </row>
    <row r="22911" spans="30:32" ht="24.75" customHeight="1">
      <c r="AD22911" s="183"/>
      <c r="AE22911" s="184"/>
      <c r="AF22911" s="184"/>
    </row>
    <row r="22912" spans="30:32" ht="24.75" customHeight="1">
      <c r="AD22912" s="183"/>
      <c r="AE22912" s="184"/>
      <c r="AF22912" s="184"/>
    </row>
    <row r="22913" spans="30:32" ht="24.75" customHeight="1">
      <c r="AD22913" s="183"/>
      <c r="AE22913" s="184"/>
      <c r="AF22913" s="184"/>
    </row>
    <row r="22914" spans="30:32" ht="24.75" customHeight="1">
      <c r="AD22914" s="183"/>
      <c r="AE22914" s="184"/>
      <c r="AF22914" s="184"/>
    </row>
    <row r="22915" spans="30:32" ht="24.75" customHeight="1">
      <c r="AD22915" s="183"/>
      <c r="AE22915" s="184"/>
      <c r="AF22915" s="184"/>
    </row>
    <row r="22916" spans="30:32" ht="24.75" customHeight="1">
      <c r="AD22916" s="183"/>
      <c r="AE22916" s="184"/>
      <c r="AF22916" s="184"/>
    </row>
    <row r="22917" spans="30:32" ht="24.75" customHeight="1">
      <c r="AD22917" s="183"/>
      <c r="AE22917" s="184"/>
      <c r="AF22917" s="184"/>
    </row>
    <row r="22918" spans="30:32" ht="24.75" customHeight="1">
      <c r="AD22918" s="183"/>
      <c r="AE22918" s="184"/>
      <c r="AF22918" s="184"/>
    </row>
    <row r="22919" spans="30:32" ht="24.75" customHeight="1">
      <c r="AD22919" s="183"/>
      <c r="AE22919" s="184"/>
      <c r="AF22919" s="184"/>
    </row>
    <row r="22920" spans="30:32" ht="24.75" customHeight="1">
      <c r="AD22920" s="183"/>
      <c r="AE22920" s="184"/>
      <c r="AF22920" s="184"/>
    </row>
    <row r="22921" spans="30:32" ht="24.75" customHeight="1">
      <c r="AD22921" s="183"/>
      <c r="AE22921" s="184"/>
      <c r="AF22921" s="184"/>
    </row>
    <row r="22922" spans="30:32" ht="24.75" customHeight="1">
      <c r="AD22922" s="183"/>
      <c r="AE22922" s="184"/>
      <c r="AF22922" s="184"/>
    </row>
    <row r="22923" spans="30:32" ht="24.75" customHeight="1">
      <c r="AD22923" s="183"/>
      <c r="AE22923" s="184"/>
      <c r="AF22923" s="184"/>
    </row>
    <row r="22924" spans="30:32" ht="24.75" customHeight="1">
      <c r="AD22924" s="183"/>
      <c r="AE22924" s="184"/>
      <c r="AF22924" s="184"/>
    </row>
    <row r="22925" spans="30:32" ht="24.75" customHeight="1">
      <c r="AD22925" s="183"/>
      <c r="AE22925" s="184"/>
      <c r="AF22925" s="184"/>
    </row>
    <row r="22926" spans="30:32" ht="24.75" customHeight="1">
      <c r="AD22926" s="183"/>
      <c r="AE22926" s="184"/>
      <c r="AF22926" s="184"/>
    </row>
    <row r="22927" spans="30:32" ht="24.75" customHeight="1">
      <c r="AD22927" s="183"/>
      <c r="AE22927" s="184"/>
      <c r="AF22927" s="184"/>
    </row>
    <row r="22928" spans="30:32" ht="24.75" customHeight="1">
      <c r="AD22928" s="183"/>
      <c r="AE22928" s="184"/>
      <c r="AF22928" s="184"/>
    </row>
    <row r="22929" spans="30:32" ht="24.75" customHeight="1">
      <c r="AD22929" s="183"/>
      <c r="AE22929" s="184"/>
      <c r="AF22929" s="184"/>
    </row>
    <row r="22930" spans="30:32" ht="24.75" customHeight="1">
      <c r="AD22930" s="183"/>
      <c r="AE22930" s="184"/>
      <c r="AF22930" s="184"/>
    </row>
    <row r="22931" spans="30:32" ht="24.75" customHeight="1">
      <c r="AD22931" s="183"/>
      <c r="AE22931" s="184"/>
      <c r="AF22931" s="184"/>
    </row>
    <row r="22932" spans="30:32" ht="24.75" customHeight="1">
      <c r="AD22932" s="183"/>
      <c r="AE22932" s="184"/>
      <c r="AF22932" s="184"/>
    </row>
    <row r="22933" spans="30:32" ht="24.75" customHeight="1">
      <c r="AD22933" s="183"/>
      <c r="AE22933" s="184"/>
      <c r="AF22933" s="184"/>
    </row>
    <row r="22934" spans="30:32" ht="24.75" customHeight="1">
      <c r="AD22934" s="183"/>
      <c r="AE22934" s="184"/>
      <c r="AF22934" s="184"/>
    </row>
    <row r="22935" spans="30:32" ht="24.75" customHeight="1">
      <c r="AD22935" s="183"/>
      <c r="AE22935" s="184"/>
      <c r="AF22935" s="184"/>
    </row>
    <row r="22936" spans="30:32" ht="24.75" customHeight="1">
      <c r="AD22936" s="183"/>
      <c r="AE22936" s="184"/>
      <c r="AF22936" s="184"/>
    </row>
    <row r="22937" spans="30:32" ht="24.75" customHeight="1">
      <c r="AD22937" s="183"/>
      <c r="AE22937" s="184"/>
      <c r="AF22937" s="184"/>
    </row>
    <row r="22938" spans="30:32" ht="24.75" customHeight="1">
      <c r="AD22938" s="183"/>
      <c r="AE22938" s="184"/>
      <c r="AF22938" s="184"/>
    </row>
    <row r="22939" spans="30:32" ht="24.75" customHeight="1">
      <c r="AD22939" s="183"/>
      <c r="AE22939" s="184"/>
      <c r="AF22939" s="184"/>
    </row>
    <row r="22940" spans="30:32" ht="24.75" customHeight="1">
      <c r="AD22940" s="183"/>
      <c r="AE22940" s="184"/>
      <c r="AF22940" s="184"/>
    </row>
    <row r="22941" spans="30:32" ht="24.75" customHeight="1">
      <c r="AD22941" s="183"/>
      <c r="AE22941" s="184"/>
      <c r="AF22941" s="184"/>
    </row>
    <row r="22942" spans="30:32" ht="24.75" customHeight="1">
      <c r="AD22942" s="183"/>
      <c r="AE22942" s="184"/>
      <c r="AF22942" s="184"/>
    </row>
    <row r="22943" spans="30:32" ht="24.75" customHeight="1">
      <c r="AD22943" s="183"/>
      <c r="AE22943" s="184"/>
      <c r="AF22943" s="184"/>
    </row>
    <row r="22944" spans="30:32" ht="24.75" customHeight="1">
      <c r="AD22944" s="183"/>
      <c r="AE22944" s="184"/>
      <c r="AF22944" s="184"/>
    </row>
    <row r="22945" spans="30:32" ht="24.75" customHeight="1">
      <c r="AD22945" s="183"/>
      <c r="AE22945" s="184"/>
      <c r="AF22945" s="184"/>
    </row>
    <row r="22946" spans="30:32" ht="24.75" customHeight="1">
      <c r="AD22946" s="183"/>
      <c r="AE22946" s="184"/>
      <c r="AF22946" s="184"/>
    </row>
    <row r="22947" spans="30:32" ht="24.75" customHeight="1">
      <c r="AD22947" s="183"/>
      <c r="AE22947" s="184"/>
      <c r="AF22947" s="184"/>
    </row>
    <row r="22948" spans="30:32" ht="24.75" customHeight="1">
      <c r="AD22948" s="183"/>
      <c r="AE22948" s="184"/>
      <c r="AF22948" s="184"/>
    </row>
    <row r="22949" spans="30:32" ht="24.75" customHeight="1">
      <c r="AD22949" s="183"/>
      <c r="AE22949" s="184"/>
      <c r="AF22949" s="184"/>
    </row>
    <row r="22950" spans="30:32" ht="24.75" customHeight="1">
      <c r="AD22950" s="183"/>
      <c r="AE22950" s="184"/>
      <c r="AF22950" s="184"/>
    </row>
    <row r="22951" spans="30:32" ht="24.75" customHeight="1">
      <c r="AD22951" s="183"/>
      <c r="AE22951" s="184"/>
      <c r="AF22951" s="184"/>
    </row>
    <row r="22952" spans="30:32" ht="24.75" customHeight="1">
      <c r="AD22952" s="183"/>
      <c r="AE22952" s="184"/>
      <c r="AF22952" s="184"/>
    </row>
    <row r="22953" spans="30:32" ht="24.75" customHeight="1">
      <c r="AD22953" s="183"/>
      <c r="AE22953" s="184"/>
      <c r="AF22953" s="184"/>
    </row>
    <row r="22954" spans="30:32" ht="24.75" customHeight="1">
      <c r="AD22954" s="183"/>
      <c r="AE22954" s="184"/>
      <c r="AF22954" s="184"/>
    </row>
    <row r="22955" spans="30:32" ht="24.75" customHeight="1">
      <c r="AD22955" s="183"/>
      <c r="AE22955" s="184"/>
      <c r="AF22955" s="184"/>
    </row>
    <row r="22956" spans="30:32" ht="24.75" customHeight="1">
      <c r="AD22956" s="183"/>
      <c r="AE22956" s="184"/>
      <c r="AF22956" s="184"/>
    </row>
    <row r="22957" spans="30:32" ht="24.75" customHeight="1">
      <c r="AD22957" s="183"/>
      <c r="AE22957" s="184"/>
      <c r="AF22957" s="184"/>
    </row>
    <row r="22958" spans="30:32" ht="24.75" customHeight="1">
      <c r="AD22958" s="183"/>
      <c r="AE22958" s="184"/>
      <c r="AF22958" s="184"/>
    </row>
    <row r="22959" spans="30:32" ht="24.75" customHeight="1">
      <c r="AD22959" s="183"/>
      <c r="AE22959" s="184"/>
      <c r="AF22959" s="184"/>
    </row>
    <row r="22960" spans="30:32" ht="24.75" customHeight="1">
      <c r="AD22960" s="183"/>
      <c r="AE22960" s="184"/>
      <c r="AF22960" s="184"/>
    </row>
    <row r="22961" spans="30:32" ht="24.75" customHeight="1">
      <c r="AD22961" s="183"/>
      <c r="AE22961" s="184"/>
      <c r="AF22961" s="184"/>
    </row>
    <row r="22962" spans="30:32" ht="24.75" customHeight="1">
      <c r="AD22962" s="183"/>
      <c r="AE22962" s="184"/>
      <c r="AF22962" s="184"/>
    </row>
    <row r="22963" spans="30:32" ht="24.75" customHeight="1">
      <c r="AD22963" s="183"/>
      <c r="AE22963" s="184"/>
      <c r="AF22963" s="184"/>
    </row>
    <row r="22964" spans="30:32" ht="24.75" customHeight="1">
      <c r="AD22964" s="183"/>
      <c r="AE22964" s="184"/>
      <c r="AF22964" s="184"/>
    </row>
    <row r="22965" spans="30:32" ht="24.75" customHeight="1">
      <c r="AD22965" s="183"/>
      <c r="AE22965" s="184"/>
      <c r="AF22965" s="184"/>
    </row>
    <row r="22966" spans="30:32" ht="24.75" customHeight="1">
      <c r="AD22966" s="183"/>
      <c r="AE22966" s="184"/>
      <c r="AF22966" s="184"/>
    </row>
    <row r="22967" spans="30:32" ht="24.75" customHeight="1">
      <c r="AD22967" s="183"/>
      <c r="AE22967" s="184"/>
      <c r="AF22967" s="184"/>
    </row>
    <row r="22968" spans="30:32" ht="24.75" customHeight="1">
      <c r="AD22968" s="183"/>
      <c r="AE22968" s="184"/>
      <c r="AF22968" s="184"/>
    </row>
    <row r="22969" spans="30:32" ht="24.75" customHeight="1">
      <c r="AD22969" s="183"/>
      <c r="AE22969" s="184"/>
      <c r="AF22969" s="184"/>
    </row>
    <row r="22970" spans="30:32" ht="24.75" customHeight="1">
      <c r="AD22970" s="183"/>
      <c r="AE22970" s="184"/>
      <c r="AF22970" s="184"/>
    </row>
    <row r="22971" spans="30:32" ht="24.75" customHeight="1">
      <c r="AD22971" s="183"/>
      <c r="AE22971" s="184"/>
      <c r="AF22971" s="184"/>
    </row>
    <row r="22972" spans="30:32" ht="24.75" customHeight="1">
      <c r="AD22972" s="183"/>
      <c r="AE22972" s="184"/>
      <c r="AF22972" s="184"/>
    </row>
    <row r="22973" spans="30:32" ht="24.75" customHeight="1">
      <c r="AD22973" s="183"/>
      <c r="AE22973" s="184"/>
      <c r="AF22973" s="184"/>
    </row>
    <row r="22974" spans="30:32" ht="24.75" customHeight="1">
      <c r="AD22974" s="183"/>
      <c r="AE22974" s="184"/>
      <c r="AF22974" s="184"/>
    </row>
    <row r="22975" spans="30:32" ht="24.75" customHeight="1">
      <c r="AD22975" s="183"/>
      <c r="AE22975" s="184"/>
      <c r="AF22975" s="184"/>
    </row>
    <row r="22976" spans="30:32" ht="24.75" customHeight="1">
      <c r="AD22976" s="183"/>
      <c r="AE22976" s="184"/>
      <c r="AF22976" s="184"/>
    </row>
    <row r="22977" spans="30:32" ht="24.75" customHeight="1">
      <c r="AD22977" s="183"/>
      <c r="AE22977" s="184"/>
      <c r="AF22977" s="184"/>
    </row>
    <row r="22978" spans="30:32" ht="24.75" customHeight="1">
      <c r="AD22978" s="183"/>
      <c r="AE22978" s="184"/>
      <c r="AF22978" s="184"/>
    </row>
    <row r="22979" spans="30:32" ht="24.75" customHeight="1">
      <c r="AD22979" s="183"/>
      <c r="AE22979" s="184"/>
      <c r="AF22979" s="184"/>
    </row>
    <row r="22980" spans="30:32" ht="24.75" customHeight="1">
      <c r="AD22980" s="183"/>
      <c r="AE22980" s="184"/>
      <c r="AF22980" s="184"/>
    </row>
    <row r="22981" spans="30:32" ht="24.75" customHeight="1">
      <c r="AD22981" s="183"/>
      <c r="AE22981" s="184"/>
      <c r="AF22981" s="184"/>
    </row>
    <row r="22982" spans="30:32" ht="24.75" customHeight="1">
      <c r="AD22982" s="183"/>
      <c r="AE22982" s="184"/>
      <c r="AF22982" s="184"/>
    </row>
    <row r="22983" spans="30:32" ht="24.75" customHeight="1">
      <c r="AD22983" s="183"/>
      <c r="AE22983" s="184"/>
      <c r="AF22983" s="184"/>
    </row>
    <row r="22984" spans="30:32" ht="24.75" customHeight="1">
      <c r="AD22984" s="183"/>
      <c r="AE22984" s="184"/>
      <c r="AF22984" s="184"/>
    </row>
    <row r="22985" spans="30:32" ht="24.75" customHeight="1">
      <c r="AD22985" s="183"/>
      <c r="AE22985" s="184"/>
      <c r="AF22985" s="184"/>
    </row>
    <row r="22986" spans="30:32" ht="24.75" customHeight="1">
      <c r="AD22986" s="183"/>
      <c r="AE22986" s="184"/>
      <c r="AF22986" s="184"/>
    </row>
    <row r="22987" spans="30:32" ht="24.75" customHeight="1">
      <c r="AD22987" s="183"/>
      <c r="AE22987" s="184"/>
      <c r="AF22987" s="184"/>
    </row>
    <row r="22988" spans="30:32" ht="24.75" customHeight="1">
      <c r="AD22988" s="183"/>
      <c r="AE22988" s="184"/>
      <c r="AF22988" s="184"/>
    </row>
    <row r="22989" spans="30:32" ht="24.75" customHeight="1">
      <c r="AD22989" s="183"/>
      <c r="AE22989" s="184"/>
      <c r="AF22989" s="184"/>
    </row>
    <row r="22990" spans="30:32" ht="24.75" customHeight="1">
      <c r="AD22990" s="183"/>
      <c r="AE22990" s="184"/>
      <c r="AF22990" s="184"/>
    </row>
    <row r="22991" spans="30:32" ht="24.75" customHeight="1">
      <c r="AD22991" s="183"/>
      <c r="AE22991" s="184"/>
      <c r="AF22991" s="184"/>
    </row>
    <row r="22992" spans="30:32" ht="24.75" customHeight="1">
      <c r="AD22992" s="183"/>
      <c r="AE22992" s="184"/>
      <c r="AF22992" s="184"/>
    </row>
    <row r="22993" spans="30:32" ht="24.75" customHeight="1">
      <c r="AD22993" s="183"/>
      <c r="AE22993" s="184"/>
      <c r="AF22993" s="184"/>
    </row>
    <row r="22994" spans="30:32" ht="24.75" customHeight="1">
      <c r="AD22994" s="183"/>
      <c r="AE22994" s="184"/>
      <c r="AF22994" s="184"/>
    </row>
    <row r="22995" spans="30:32" ht="24.75" customHeight="1">
      <c r="AD22995" s="183"/>
      <c r="AE22995" s="184"/>
      <c r="AF22995" s="184"/>
    </row>
    <row r="22996" spans="30:32" ht="24.75" customHeight="1">
      <c r="AD22996" s="183"/>
      <c r="AE22996" s="184"/>
      <c r="AF22996" s="184"/>
    </row>
    <row r="22997" spans="30:32" ht="24.75" customHeight="1">
      <c r="AD22997" s="183"/>
      <c r="AE22997" s="184"/>
      <c r="AF22997" s="184"/>
    </row>
    <row r="22998" spans="30:32" ht="24.75" customHeight="1">
      <c r="AD22998" s="183"/>
      <c r="AE22998" s="184"/>
      <c r="AF22998" s="184"/>
    </row>
    <row r="22999" spans="30:32" ht="24.75" customHeight="1">
      <c r="AD22999" s="183"/>
      <c r="AE22999" s="184"/>
      <c r="AF22999" s="184"/>
    </row>
    <row r="23000" spans="30:32" ht="24.75" customHeight="1">
      <c r="AD23000" s="183"/>
      <c r="AE23000" s="184"/>
      <c r="AF23000" s="184"/>
    </row>
    <row r="23001" spans="30:32" ht="24.75" customHeight="1">
      <c r="AD23001" s="183"/>
      <c r="AE23001" s="184"/>
      <c r="AF23001" s="184"/>
    </row>
    <row r="23002" spans="30:32" ht="24.75" customHeight="1">
      <c r="AD23002" s="183"/>
      <c r="AE23002" s="184"/>
      <c r="AF23002" s="184"/>
    </row>
    <row r="23003" spans="30:32" ht="24.75" customHeight="1">
      <c r="AD23003" s="183"/>
      <c r="AE23003" s="184"/>
      <c r="AF23003" s="184"/>
    </row>
    <row r="23004" spans="30:32" ht="24.75" customHeight="1">
      <c r="AD23004" s="183"/>
      <c r="AE23004" s="184"/>
      <c r="AF23004" s="184"/>
    </row>
    <row r="23005" spans="30:32" ht="24.75" customHeight="1">
      <c r="AD23005" s="183"/>
      <c r="AE23005" s="184"/>
      <c r="AF23005" s="184"/>
    </row>
    <row r="23006" spans="30:32" ht="24.75" customHeight="1">
      <c r="AD23006" s="183"/>
      <c r="AE23006" s="184"/>
      <c r="AF23006" s="184"/>
    </row>
    <row r="23007" spans="30:32" ht="24.75" customHeight="1">
      <c r="AD23007" s="183"/>
      <c r="AE23007" s="184"/>
      <c r="AF23007" s="184"/>
    </row>
    <row r="23008" spans="30:32" ht="24.75" customHeight="1">
      <c r="AD23008" s="183"/>
      <c r="AE23008" s="184"/>
      <c r="AF23008" s="184"/>
    </row>
    <row r="23009" spans="30:32" ht="24.75" customHeight="1">
      <c r="AD23009" s="183"/>
      <c r="AE23009" s="184"/>
      <c r="AF23009" s="184"/>
    </row>
    <row r="23010" spans="30:32" ht="24.75" customHeight="1">
      <c r="AD23010" s="183"/>
      <c r="AE23010" s="184"/>
      <c r="AF23010" s="184"/>
    </row>
    <row r="23011" spans="30:32" ht="24.75" customHeight="1">
      <c r="AD23011" s="183"/>
      <c r="AE23011" s="184"/>
      <c r="AF23011" s="184"/>
    </row>
    <row r="23012" spans="30:32" ht="24.75" customHeight="1">
      <c r="AD23012" s="183"/>
      <c r="AE23012" s="184"/>
      <c r="AF23012" s="184"/>
    </row>
    <row r="23013" spans="30:32" ht="24.75" customHeight="1">
      <c r="AD23013" s="183"/>
      <c r="AE23013" s="184"/>
      <c r="AF23013" s="184"/>
    </row>
    <row r="23014" spans="30:32" ht="24.75" customHeight="1">
      <c r="AD23014" s="183"/>
      <c r="AE23014" s="184"/>
      <c r="AF23014" s="184"/>
    </row>
    <row r="23015" spans="30:32" ht="24.75" customHeight="1">
      <c r="AD23015" s="183"/>
      <c r="AE23015" s="184"/>
      <c r="AF23015" s="184"/>
    </row>
    <row r="23016" spans="30:32" ht="24.75" customHeight="1">
      <c r="AD23016" s="183"/>
      <c r="AE23016" s="184"/>
      <c r="AF23016" s="184"/>
    </row>
    <row r="23017" spans="30:32" ht="24.75" customHeight="1">
      <c r="AD23017" s="183"/>
      <c r="AE23017" s="184"/>
      <c r="AF23017" s="184"/>
    </row>
    <row r="23018" spans="30:32" ht="24.75" customHeight="1">
      <c r="AD23018" s="183"/>
      <c r="AE23018" s="184"/>
      <c r="AF23018" s="184"/>
    </row>
    <row r="23019" spans="30:32" ht="24.75" customHeight="1">
      <c r="AD23019" s="183"/>
      <c r="AE23019" s="184"/>
      <c r="AF23019" s="184"/>
    </row>
    <row r="23020" spans="30:32" ht="24.75" customHeight="1">
      <c r="AD23020" s="183"/>
      <c r="AE23020" s="184"/>
      <c r="AF23020" s="184"/>
    </row>
    <row r="23021" spans="30:32" ht="24.75" customHeight="1">
      <c r="AD23021" s="183"/>
      <c r="AE23021" s="184"/>
      <c r="AF23021" s="184"/>
    </row>
    <row r="23022" spans="30:32" ht="24.75" customHeight="1">
      <c r="AD23022" s="183"/>
      <c r="AE23022" s="184"/>
      <c r="AF23022" s="184"/>
    </row>
    <row r="23023" spans="30:32" ht="24.75" customHeight="1">
      <c r="AD23023" s="183"/>
      <c r="AE23023" s="184"/>
      <c r="AF23023" s="184"/>
    </row>
    <row r="23024" spans="30:32" ht="24.75" customHeight="1">
      <c r="AD23024" s="183"/>
      <c r="AE23024" s="184"/>
      <c r="AF23024" s="184"/>
    </row>
    <row r="23025" spans="30:32" ht="24.75" customHeight="1">
      <c r="AD23025" s="183"/>
      <c r="AE23025" s="184"/>
      <c r="AF23025" s="184"/>
    </row>
    <row r="23026" spans="30:32" ht="24.75" customHeight="1">
      <c r="AD23026" s="183"/>
      <c r="AE23026" s="184"/>
      <c r="AF23026" s="184"/>
    </row>
    <row r="23027" spans="30:32" ht="24.75" customHeight="1">
      <c r="AD23027" s="183"/>
      <c r="AE23027" s="184"/>
      <c r="AF23027" s="184"/>
    </row>
    <row r="23028" spans="30:32" ht="24.75" customHeight="1">
      <c r="AD23028" s="183"/>
      <c r="AE23028" s="184"/>
      <c r="AF23028" s="184"/>
    </row>
    <row r="23029" spans="30:32" ht="24.75" customHeight="1">
      <c r="AD23029" s="183"/>
      <c r="AE23029" s="184"/>
      <c r="AF23029" s="184"/>
    </row>
    <row r="23030" spans="30:32" ht="24.75" customHeight="1">
      <c r="AD23030" s="183"/>
      <c r="AE23030" s="184"/>
      <c r="AF23030" s="184"/>
    </row>
    <row r="23031" spans="30:32" ht="24.75" customHeight="1">
      <c r="AD23031" s="183"/>
      <c r="AE23031" s="184"/>
      <c r="AF23031" s="184"/>
    </row>
    <row r="23032" spans="30:32" ht="24.75" customHeight="1">
      <c r="AD23032" s="183"/>
      <c r="AE23032" s="184"/>
      <c r="AF23032" s="184"/>
    </row>
    <row r="23033" spans="30:32" ht="24.75" customHeight="1">
      <c r="AD23033" s="183"/>
      <c r="AE23033" s="184"/>
      <c r="AF23033" s="184"/>
    </row>
    <row r="23034" spans="30:32" ht="24.75" customHeight="1">
      <c r="AD23034" s="183"/>
      <c r="AE23034" s="184"/>
      <c r="AF23034" s="184"/>
    </row>
    <row r="23035" spans="30:32" ht="24.75" customHeight="1">
      <c r="AD23035" s="183"/>
      <c r="AE23035" s="184"/>
      <c r="AF23035" s="184"/>
    </row>
    <row r="23036" spans="30:32" ht="24.75" customHeight="1">
      <c r="AD23036" s="183"/>
      <c r="AE23036" s="184"/>
      <c r="AF23036" s="184"/>
    </row>
    <row r="23037" spans="30:32" ht="24.75" customHeight="1">
      <c r="AD23037" s="183"/>
      <c r="AE23037" s="184"/>
      <c r="AF23037" s="184"/>
    </row>
    <row r="23038" spans="30:32" ht="24.75" customHeight="1">
      <c r="AD23038" s="183"/>
      <c r="AE23038" s="184"/>
      <c r="AF23038" s="184"/>
    </row>
    <row r="23039" spans="30:32" ht="24.75" customHeight="1">
      <c r="AD23039" s="183"/>
      <c r="AE23039" s="184"/>
      <c r="AF23039" s="184"/>
    </row>
    <row r="23040" spans="30:32" ht="24.75" customHeight="1">
      <c r="AD23040" s="183"/>
      <c r="AE23040" s="184"/>
      <c r="AF23040" s="184"/>
    </row>
    <row r="23041" spans="30:32" ht="24.75" customHeight="1">
      <c r="AD23041" s="183"/>
      <c r="AE23041" s="184"/>
      <c r="AF23041" s="184"/>
    </row>
    <row r="23042" spans="30:32" ht="24.75" customHeight="1">
      <c r="AD23042" s="183"/>
      <c r="AE23042" s="184"/>
      <c r="AF23042" s="184"/>
    </row>
    <row r="23043" spans="30:32" ht="24.75" customHeight="1">
      <c r="AD23043" s="183"/>
      <c r="AE23043" s="184"/>
      <c r="AF23043" s="184"/>
    </row>
    <row r="23044" spans="30:32" ht="24.75" customHeight="1">
      <c r="AD23044" s="183"/>
      <c r="AE23044" s="184"/>
      <c r="AF23044" s="184"/>
    </row>
    <row r="23045" spans="30:32" ht="24.75" customHeight="1">
      <c r="AD23045" s="183"/>
      <c r="AE23045" s="184"/>
      <c r="AF23045" s="184"/>
    </row>
    <row r="23046" spans="30:32" ht="24.75" customHeight="1">
      <c r="AD23046" s="183"/>
      <c r="AE23046" s="184"/>
      <c r="AF23046" s="184"/>
    </row>
    <row r="23047" spans="30:32" ht="24.75" customHeight="1">
      <c r="AD23047" s="183"/>
      <c r="AE23047" s="184"/>
      <c r="AF23047" s="184"/>
    </row>
    <row r="23048" spans="30:32" ht="24.75" customHeight="1">
      <c r="AD23048" s="183"/>
      <c r="AE23048" s="184"/>
      <c r="AF23048" s="184"/>
    </row>
    <row r="23049" spans="30:32" ht="24.75" customHeight="1">
      <c r="AD23049" s="183"/>
      <c r="AE23049" s="184"/>
      <c r="AF23049" s="184"/>
    </row>
    <row r="23050" spans="30:32" ht="24.75" customHeight="1">
      <c r="AD23050" s="183"/>
      <c r="AE23050" s="184"/>
      <c r="AF23050" s="184"/>
    </row>
    <row r="23051" spans="30:32" ht="24.75" customHeight="1">
      <c r="AD23051" s="183"/>
      <c r="AE23051" s="184"/>
      <c r="AF23051" s="184"/>
    </row>
    <row r="23052" spans="30:32" ht="24.75" customHeight="1">
      <c r="AD23052" s="183"/>
      <c r="AE23052" s="184"/>
      <c r="AF23052" s="184"/>
    </row>
    <row r="23053" spans="30:32" ht="24.75" customHeight="1">
      <c r="AD23053" s="183"/>
      <c r="AE23053" s="184"/>
      <c r="AF23053" s="184"/>
    </row>
    <row r="23054" spans="30:32" ht="24.75" customHeight="1">
      <c r="AD23054" s="183"/>
      <c r="AE23054" s="184"/>
      <c r="AF23054" s="184"/>
    </row>
    <row r="23055" spans="30:32" ht="24.75" customHeight="1">
      <c r="AD23055" s="183"/>
      <c r="AE23055" s="184"/>
      <c r="AF23055" s="184"/>
    </row>
    <row r="23056" spans="30:32" ht="24.75" customHeight="1">
      <c r="AD23056" s="183"/>
      <c r="AE23056" s="184"/>
      <c r="AF23056" s="184"/>
    </row>
    <row r="23057" spans="30:32" ht="24.75" customHeight="1">
      <c r="AD23057" s="183"/>
      <c r="AE23057" s="184"/>
      <c r="AF23057" s="184"/>
    </row>
    <row r="23058" spans="30:32" ht="24.75" customHeight="1">
      <c r="AD23058" s="183"/>
      <c r="AE23058" s="184"/>
      <c r="AF23058" s="184"/>
    </row>
    <row r="23059" spans="30:32" ht="24.75" customHeight="1">
      <c r="AD23059" s="183"/>
      <c r="AE23059" s="184"/>
      <c r="AF23059" s="184"/>
    </row>
    <row r="23060" spans="30:32" ht="24.75" customHeight="1">
      <c r="AD23060" s="183"/>
      <c r="AE23060" s="184"/>
      <c r="AF23060" s="184"/>
    </row>
    <row r="23061" spans="30:32" ht="24.75" customHeight="1">
      <c r="AD23061" s="183"/>
      <c r="AE23061" s="184"/>
      <c r="AF23061" s="184"/>
    </row>
    <row r="23062" spans="30:32" ht="24.75" customHeight="1">
      <c r="AD23062" s="183"/>
      <c r="AE23062" s="184"/>
      <c r="AF23062" s="184"/>
    </row>
    <row r="23063" spans="30:32" ht="24.75" customHeight="1">
      <c r="AD23063" s="183"/>
      <c r="AE23063" s="184"/>
      <c r="AF23063" s="184"/>
    </row>
    <row r="23064" spans="30:32" ht="24.75" customHeight="1">
      <c r="AD23064" s="183"/>
      <c r="AE23064" s="184"/>
      <c r="AF23064" s="184"/>
    </row>
    <row r="23065" spans="30:32" ht="24.75" customHeight="1">
      <c r="AD23065" s="183"/>
      <c r="AE23065" s="184"/>
      <c r="AF23065" s="184"/>
    </row>
    <row r="23066" spans="30:32" ht="24.75" customHeight="1">
      <c r="AD23066" s="183"/>
      <c r="AE23066" s="184"/>
      <c r="AF23066" s="184"/>
    </row>
    <row r="23067" spans="30:32" ht="24.75" customHeight="1">
      <c r="AD23067" s="183"/>
      <c r="AE23067" s="184"/>
      <c r="AF23067" s="184"/>
    </row>
    <row r="23068" spans="30:32" ht="24.75" customHeight="1">
      <c r="AD23068" s="183"/>
      <c r="AE23068" s="184"/>
      <c r="AF23068" s="184"/>
    </row>
    <row r="23069" spans="30:32" ht="24.75" customHeight="1">
      <c r="AD23069" s="183"/>
      <c r="AE23069" s="184"/>
      <c r="AF23069" s="184"/>
    </row>
    <row r="23070" spans="30:32" ht="24.75" customHeight="1">
      <c r="AD23070" s="183"/>
      <c r="AE23070" s="184"/>
      <c r="AF23070" s="184"/>
    </row>
    <row r="23071" spans="30:32" ht="24.75" customHeight="1">
      <c r="AD23071" s="183"/>
      <c r="AE23071" s="184"/>
      <c r="AF23071" s="184"/>
    </row>
    <row r="23072" spans="30:32" ht="24.75" customHeight="1">
      <c r="AD23072" s="183"/>
      <c r="AE23072" s="184"/>
      <c r="AF23072" s="184"/>
    </row>
    <row r="23073" spans="30:32" ht="24.75" customHeight="1">
      <c r="AD23073" s="183"/>
      <c r="AE23073" s="184"/>
      <c r="AF23073" s="184"/>
    </row>
    <row r="23074" spans="30:32" ht="24.75" customHeight="1">
      <c r="AD23074" s="183"/>
      <c r="AE23074" s="184"/>
      <c r="AF23074" s="184"/>
    </row>
    <row r="23075" spans="30:32" ht="24.75" customHeight="1">
      <c r="AD23075" s="183"/>
      <c r="AE23075" s="184"/>
      <c r="AF23075" s="184"/>
    </row>
    <row r="23076" spans="30:32" ht="24.75" customHeight="1">
      <c r="AD23076" s="183"/>
      <c r="AE23076" s="184"/>
      <c r="AF23076" s="184"/>
    </row>
    <row r="23077" spans="30:32" ht="24.75" customHeight="1">
      <c r="AD23077" s="183"/>
      <c r="AE23077" s="184"/>
      <c r="AF23077" s="184"/>
    </row>
    <row r="23078" spans="30:32" ht="24.75" customHeight="1">
      <c r="AD23078" s="183"/>
      <c r="AE23078" s="184"/>
      <c r="AF23078" s="184"/>
    </row>
    <row r="23079" spans="30:32" ht="24.75" customHeight="1">
      <c r="AD23079" s="183"/>
      <c r="AE23079" s="184"/>
      <c r="AF23079" s="184"/>
    </row>
    <row r="23080" spans="30:32" ht="24.75" customHeight="1">
      <c r="AD23080" s="183"/>
      <c r="AE23080" s="184"/>
      <c r="AF23080" s="184"/>
    </row>
    <row r="23081" spans="30:32" ht="24.75" customHeight="1">
      <c r="AD23081" s="183"/>
      <c r="AE23081" s="184"/>
      <c r="AF23081" s="184"/>
    </row>
    <row r="23082" spans="30:32" ht="24.75" customHeight="1">
      <c r="AD23082" s="183"/>
      <c r="AE23082" s="184"/>
      <c r="AF23082" s="184"/>
    </row>
    <row r="23083" spans="30:32" ht="24.75" customHeight="1">
      <c r="AD23083" s="183"/>
      <c r="AE23083" s="184"/>
      <c r="AF23083" s="184"/>
    </row>
    <row r="23084" spans="30:32" ht="24.75" customHeight="1">
      <c r="AD23084" s="183"/>
      <c r="AE23084" s="184"/>
      <c r="AF23084" s="184"/>
    </row>
    <row r="23085" spans="30:32" ht="24.75" customHeight="1">
      <c r="AD23085" s="183"/>
      <c r="AE23085" s="184"/>
      <c r="AF23085" s="184"/>
    </row>
    <row r="23086" spans="30:32" ht="24.75" customHeight="1">
      <c r="AD23086" s="183"/>
      <c r="AE23086" s="184"/>
      <c r="AF23086" s="184"/>
    </row>
    <row r="23087" spans="30:32" ht="24.75" customHeight="1">
      <c r="AD23087" s="183"/>
      <c r="AE23087" s="184"/>
      <c r="AF23087" s="184"/>
    </row>
    <row r="23088" spans="30:32" ht="24.75" customHeight="1">
      <c r="AD23088" s="183"/>
      <c r="AE23088" s="184"/>
      <c r="AF23088" s="184"/>
    </row>
    <row r="23089" spans="30:32" ht="24.75" customHeight="1">
      <c r="AD23089" s="183"/>
      <c r="AE23089" s="184"/>
      <c r="AF23089" s="184"/>
    </row>
    <row r="23090" spans="30:32" ht="24.75" customHeight="1">
      <c r="AD23090" s="183"/>
      <c r="AE23090" s="184"/>
      <c r="AF23090" s="184"/>
    </row>
    <row r="23091" spans="30:32" ht="24.75" customHeight="1">
      <c r="AD23091" s="183"/>
      <c r="AE23091" s="184"/>
      <c r="AF23091" s="184"/>
    </row>
    <row r="23092" spans="30:32" ht="24.75" customHeight="1">
      <c r="AD23092" s="183"/>
      <c r="AE23092" s="184"/>
      <c r="AF23092" s="184"/>
    </row>
    <row r="23093" spans="30:32" ht="24.75" customHeight="1">
      <c r="AD23093" s="183"/>
      <c r="AE23093" s="184"/>
      <c r="AF23093" s="184"/>
    </row>
    <row r="23094" spans="30:32" ht="24.75" customHeight="1">
      <c r="AD23094" s="183"/>
      <c r="AE23094" s="184"/>
      <c r="AF23094" s="184"/>
    </row>
    <row r="23095" spans="30:32" ht="24.75" customHeight="1">
      <c r="AD23095" s="183"/>
      <c r="AE23095" s="184"/>
      <c r="AF23095" s="184"/>
    </row>
    <row r="23096" spans="30:32" ht="24.75" customHeight="1">
      <c r="AD23096" s="183"/>
      <c r="AE23096" s="184"/>
      <c r="AF23096" s="184"/>
    </row>
    <row r="23097" spans="30:32" ht="24.75" customHeight="1">
      <c r="AD23097" s="183"/>
      <c r="AE23097" s="184"/>
      <c r="AF23097" s="184"/>
    </row>
    <row r="23098" spans="30:32" ht="24.75" customHeight="1">
      <c r="AD23098" s="183"/>
      <c r="AE23098" s="184"/>
      <c r="AF23098" s="184"/>
    </row>
    <row r="23099" spans="30:32" ht="24.75" customHeight="1">
      <c r="AD23099" s="183"/>
      <c r="AE23099" s="184"/>
      <c r="AF23099" s="184"/>
    </row>
    <row r="23100" spans="30:32" ht="24.75" customHeight="1">
      <c r="AD23100" s="183"/>
      <c r="AE23100" s="184"/>
      <c r="AF23100" s="184"/>
    </row>
    <row r="23101" spans="30:32" ht="24.75" customHeight="1">
      <c r="AD23101" s="183"/>
      <c r="AE23101" s="184"/>
      <c r="AF23101" s="184"/>
    </row>
    <row r="23102" spans="30:32" ht="24.75" customHeight="1">
      <c r="AD23102" s="183"/>
      <c r="AE23102" s="184"/>
      <c r="AF23102" s="184"/>
    </row>
    <row r="23103" spans="30:32" ht="24.75" customHeight="1">
      <c r="AD23103" s="183"/>
      <c r="AE23103" s="184"/>
      <c r="AF23103" s="184"/>
    </row>
    <row r="23104" spans="30:32" ht="24.75" customHeight="1">
      <c r="AD23104" s="183"/>
      <c r="AE23104" s="184"/>
      <c r="AF23104" s="184"/>
    </row>
    <row r="23105" spans="30:32" ht="24.75" customHeight="1">
      <c r="AD23105" s="183"/>
      <c r="AE23105" s="184"/>
      <c r="AF23105" s="184"/>
    </row>
    <row r="23106" spans="30:32" ht="24.75" customHeight="1">
      <c r="AD23106" s="183"/>
      <c r="AE23106" s="184"/>
      <c r="AF23106" s="184"/>
    </row>
    <row r="23107" spans="30:32" ht="24.75" customHeight="1">
      <c r="AD23107" s="183"/>
      <c r="AE23107" s="184"/>
      <c r="AF23107" s="184"/>
    </row>
    <row r="23108" spans="30:32" ht="24.75" customHeight="1">
      <c r="AD23108" s="183"/>
      <c r="AE23108" s="184"/>
      <c r="AF23108" s="184"/>
    </row>
    <row r="23109" spans="30:32" ht="24.75" customHeight="1">
      <c r="AD23109" s="183"/>
      <c r="AE23109" s="184"/>
      <c r="AF23109" s="184"/>
    </row>
    <row r="23110" spans="30:32" ht="24.75" customHeight="1">
      <c r="AD23110" s="183"/>
      <c r="AE23110" s="184"/>
      <c r="AF23110" s="184"/>
    </row>
    <row r="23111" spans="30:32" ht="24.75" customHeight="1">
      <c r="AD23111" s="183"/>
      <c r="AE23111" s="184"/>
      <c r="AF23111" s="184"/>
    </row>
    <row r="23112" spans="30:32" ht="24.75" customHeight="1">
      <c r="AD23112" s="183"/>
      <c r="AE23112" s="184"/>
      <c r="AF23112" s="184"/>
    </row>
    <row r="23113" spans="30:32" ht="24.75" customHeight="1">
      <c r="AD23113" s="183"/>
      <c r="AE23113" s="184"/>
      <c r="AF23113" s="184"/>
    </row>
    <row r="23114" spans="30:32" ht="24.75" customHeight="1">
      <c r="AD23114" s="183"/>
      <c r="AE23114" s="184"/>
      <c r="AF23114" s="184"/>
    </row>
    <row r="23115" spans="30:32" ht="24.75" customHeight="1">
      <c r="AD23115" s="183"/>
      <c r="AE23115" s="184"/>
      <c r="AF23115" s="184"/>
    </row>
    <row r="23116" spans="30:32" ht="24.75" customHeight="1">
      <c r="AD23116" s="183"/>
      <c r="AE23116" s="184"/>
      <c r="AF23116" s="184"/>
    </row>
    <row r="23117" spans="30:32" ht="24.75" customHeight="1">
      <c r="AD23117" s="183"/>
      <c r="AE23117" s="184"/>
      <c r="AF23117" s="184"/>
    </row>
    <row r="23118" spans="30:32" ht="24.75" customHeight="1">
      <c r="AD23118" s="183"/>
      <c r="AE23118" s="184"/>
      <c r="AF23118" s="184"/>
    </row>
    <row r="23119" spans="30:32" ht="24.75" customHeight="1">
      <c r="AD23119" s="183"/>
      <c r="AE23119" s="184"/>
      <c r="AF23119" s="184"/>
    </row>
    <row r="23120" spans="30:32" ht="24.75" customHeight="1">
      <c r="AD23120" s="183"/>
      <c r="AE23120" s="184"/>
      <c r="AF23120" s="184"/>
    </row>
    <row r="23121" spans="30:32" ht="24.75" customHeight="1">
      <c r="AD23121" s="183"/>
      <c r="AE23121" s="184"/>
      <c r="AF23121" s="184"/>
    </row>
    <row r="23122" spans="30:32" ht="24.75" customHeight="1">
      <c r="AD23122" s="183"/>
      <c r="AE23122" s="184"/>
      <c r="AF23122" s="184"/>
    </row>
    <row r="23123" spans="30:32" ht="24.75" customHeight="1">
      <c r="AD23123" s="183"/>
      <c r="AE23123" s="184"/>
      <c r="AF23123" s="184"/>
    </row>
    <row r="23124" spans="30:32" ht="24.75" customHeight="1">
      <c r="AD23124" s="183"/>
      <c r="AE23124" s="184"/>
      <c r="AF23124" s="184"/>
    </row>
    <row r="23125" spans="30:32" ht="24.75" customHeight="1">
      <c r="AD23125" s="183"/>
      <c r="AE23125" s="184"/>
      <c r="AF23125" s="184"/>
    </row>
    <row r="23126" spans="30:32" ht="24.75" customHeight="1">
      <c r="AD23126" s="183"/>
      <c r="AE23126" s="184"/>
      <c r="AF23126" s="184"/>
    </row>
    <row r="23127" spans="30:32" ht="24.75" customHeight="1">
      <c r="AD23127" s="183"/>
      <c r="AE23127" s="184"/>
      <c r="AF23127" s="184"/>
    </row>
    <row r="23128" spans="30:32" ht="24.75" customHeight="1">
      <c r="AD23128" s="183"/>
      <c r="AE23128" s="184"/>
      <c r="AF23128" s="184"/>
    </row>
    <row r="23129" spans="30:32" ht="24.75" customHeight="1">
      <c r="AD23129" s="183"/>
      <c r="AE23129" s="184"/>
      <c r="AF23129" s="184"/>
    </row>
    <row r="23130" spans="30:32" ht="24.75" customHeight="1">
      <c r="AD23130" s="183"/>
      <c r="AE23130" s="184"/>
      <c r="AF23130" s="184"/>
    </row>
    <row r="23131" spans="30:32" ht="24.75" customHeight="1">
      <c r="AD23131" s="183"/>
      <c r="AE23131" s="184"/>
      <c r="AF23131" s="184"/>
    </row>
    <row r="23132" spans="30:32" ht="24.75" customHeight="1">
      <c r="AD23132" s="183"/>
      <c r="AE23132" s="184"/>
      <c r="AF23132" s="184"/>
    </row>
    <row r="23133" spans="30:32" ht="24.75" customHeight="1">
      <c r="AD23133" s="183"/>
      <c r="AE23133" s="184"/>
      <c r="AF23133" s="184"/>
    </row>
    <row r="23134" spans="30:32" ht="24.75" customHeight="1">
      <c r="AD23134" s="183"/>
      <c r="AE23134" s="184"/>
      <c r="AF23134" s="184"/>
    </row>
    <row r="23135" spans="30:32" ht="24.75" customHeight="1">
      <c r="AD23135" s="183"/>
      <c r="AE23135" s="184"/>
      <c r="AF23135" s="184"/>
    </row>
    <row r="23136" spans="30:32" ht="24.75" customHeight="1">
      <c r="AD23136" s="183"/>
      <c r="AE23136" s="184"/>
      <c r="AF23136" s="184"/>
    </row>
    <row r="23137" spans="30:32" ht="24.75" customHeight="1">
      <c r="AD23137" s="183"/>
      <c r="AE23137" s="184"/>
      <c r="AF23137" s="184"/>
    </row>
    <row r="23138" spans="30:32" ht="24.75" customHeight="1">
      <c r="AD23138" s="183"/>
      <c r="AE23138" s="184"/>
      <c r="AF23138" s="184"/>
    </row>
    <row r="23139" spans="30:32" ht="24.75" customHeight="1">
      <c r="AD23139" s="183"/>
      <c r="AE23139" s="184"/>
      <c r="AF23139" s="184"/>
    </row>
    <row r="23140" spans="30:32" ht="24.75" customHeight="1">
      <c r="AD23140" s="183"/>
      <c r="AE23140" s="184"/>
      <c r="AF23140" s="184"/>
    </row>
    <row r="23141" spans="30:32" ht="24.75" customHeight="1">
      <c r="AD23141" s="183"/>
      <c r="AE23141" s="184"/>
      <c r="AF23141" s="184"/>
    </row>
    <row r="23142" spans="30:32" ht="24.75" customHeight="1">
      <c r="AD23142" s="183"/>
      <c r="AE23142" s="184"/>
      <c r="AF23142" s="184"/>
    </row>
    <row r="23143" spans="30:32" ht="24.75" customHeight="1">
      <c r="AD23143" s="183"/>
      <c r="AE23143" s="184"/>
      <c r="AF23143" s="184"/>
    </row>
    <row r="23144" spans="30:32" ht="24.75" customHeight="1">
      <c r="AD23144" s="183"/>
      <c r="AE23144" s="184"/>
      <c r="AF23144" s="184"/>
    </row>
    <row r="23145" spans="30:32" ht="24.75" customHeight="1">
      <c r="AD23145" s="183"/>
      <c r="AE23145" s="184"/>
      <c r="AF23145" s="184"/>
    </row>
    <row r="23146" spans="30:32" ht="24.75" customHeight="1">
      <c r="AD23146" s="183"/>
      <c r="AE23146" s="184"/>
      <c r="AF23146" s="184"/>
    </row>
    <row r="23147" spans="30:32" ht="24.75" customHeight="1">
      <c r="AD23147" s="183"/>
      <c r="AE23147" s="184"/>
      <c r="AF23147" s="184"/>
    </row>
    <row r="23148" spans="30:32" ht="24.75" customHeight="1">
      <c r="AD23148" s="183"/>
      <c r="AE23148" s="184"/>
      <c r="AF23148" s="184"/>
    </row>
    <row r="23149" spans="30:32" ht="24.75" customHeight="1">
      <c r="AD23149" s="183"/>
      <c r="AE23149" s="184"/>
      <c r="AF23149" s="184"/>
    </row>
    <row r="23150" spans="30:32" ht="24.75" customHeight="1">
      <c r="AD23150" s="183"/>
      <c r="AE23150" s="184"/>
      <c r="AF23150" s="184"/>
    </row>
    <row r="23151" spans="30:32" ht="24.75" customHeight="1">
      <c r="AD23151" s="183"/>
      <c r="AE23151" s="184"/>
      <c r="AF23151" s="184"/>
    </row>
    <row r="23152" spans="30:32" ht="24.75" customHeight="1">
      <c r="AD23152" s="183"/>
      <c r="AE23152" s="184"/>
      <c r="AF23152" s="184"/>
    </row>
    <row r="23153" spans="30:32" ht="24.75" customHeight="1">
      <c r="AD23153" s="183"/>
      <c r="AE23153" s="184"/>
      <c r="AF23153" s="184"/>
    </row>
    <row r="23154" spans="30:32" ht="24.75" customHeight="1">
      <c r="AD23154" s="183"/>
      <c r="AE23154" s="184"/>
      <c r="AF23154" s="184"/>
    </row>
    <row r="23155" spans="30:32" ht="24.75" customHeight="1">
      <c r="AD23155" s="183"/>
      <c r="AE23155" s="184"/>
      <c r="AF23155" s="184"/>
    </row>
    <row r="23156" spans="30:32" ht="24.75" customHeight="1">
      <c r="AD23156" s="183"/>
      <c r="AE23156" s="184"/>
      <c r="AF23156" s="184"/>
    </row>
    <row r="23157" spans="30:32" ht="24.75" customHeight="1">
      <c r="AD23157" s="183"/>
      <c r="AE23157" s="184"/>
      <c r="AF23157" s="184"/>
    </row>
    <row r="23158" spans="30:32" ht="24.75" customHeight="1">
      <c r="AD23158" s="183"/>
      <c r="AE23158" s="184"/>
      <c r="AF23158" s="184"/>
    </row>
    <row r="23159" spans="30:32" ht="24.75" customHeight="1">
      <c r="AD23159" s="183"/>
      <c r="AE23159" s="184"/>
      <c r="AF23159" s="184"/>
    </row>
    <row r="23160" spans="30:32" ht="24.75" customHeight="1">
      <c r="AD23160" s="183"/>
      <c r="AE23160" s="184"/>
      <c r="AF23160" s="184"/>
    </row>
    <row r="23161" spans="30:32" ht="24.75" customHeight="1">
      <c r="AD23161" s="183"/>
      <c r="AE23161" s="184"/>
      <c r="AF23161" s="184"/>
    </row>
    <row r="23162" spans="30:32" ht="24.75" customHeight="1">
      <c r="AD23162" s="183"/>
      <c r="AE23162" s="184"/>
      <c r="AF23162" s="184"/>
    </row>
    <row r="23163" spans="30:32" ht="24.75" customHeight="1">
      <c r="AD23163" s="183"/>
      <c r="AE23163" s="184"/>
      <c r="AF23163" s="184"/>
    </row>
    <row r="23164" spans="30:32" ht="24.75" customHeight="1">
      <c r="AD23164" s="183"/>
      <c r="AE23164" s="184"/>
      <c r="AF23164" s="184"/>
    </row>
    <row r="23165" spans="30:32" ht="24.75" customHeight="1">
      <c r="AD23165" s="183"/>
      <c r="AE23165" s="184"/>
      <c r="AF23165" s="184"/>
    </row>
    <row r="23166" spans="30:32" ht="24.75" customHeight="1">
      <c r="AD23166" s="183"/>
      <c r="AE23166" s="184"/>
      <c r="AF23166" s="184"/>
    </row>
    <row r="23167" spans="30:32" ht="24.75" customHeight="1">
      <c r="AD23167" s="183"/>
      <c r="AE23167" s="184"/>
      <c r="AF23167" s="184"/>
    </row>
    <row r="23168" spans="30:32" ht="24.75" customHeight="1">
      <c r="AD23168" s="183"/>
      <c r="AE23168" s="184"/>
      <c r="AF23168" s="184"/>
    </row>
    <row r="23169" spans="30:32" ht="24.75" customHeight="1">
      <c r="AD23169" s="183"/>
      <c r="AE23169" s="184"/>
      <c r="AF23169" s="184"/>
    </row>
    <row r="23170" spans="30:32" ht="24.75" customHeight="1">
      <c r="AD23170" s="183"/>
      <c r="AE23170" s="184"/>
      <c r="AF23170" s="184"/>
    </row>
    <row r="23171" spans="30:32" ht="24.75" customHeight="1">
      <c r="AD23171" s="183"/>
      <c r="AE23171" s="184"/>
      <c r="AF23171" s="184"/>
    </row>
    <row r="23172" spans="30:32" ht="24.75" customHeight="1">
      <c r="AD23172" s="183"/>
      <c r="AE23172" s="184"/>
      <c r="AF23172" s="184"/>
    </row>
    <row r="23173" spans="30:32" ht="24.75" customHeight="1">
      <c r="AD23173" s="183"/>
      <c r="AE23173" s="184"/>
      <c r="AF23173" s="184"/>
    </row>
    <row r="23174" spans="30:32" ht="24.75" customHeight="1">
      <c r="AD23174" s="183"/>
      <c r="AE23174" s="184"/>
      <c r="AF23174" s="184"/>
    </row>
    <row r="23175" spans="30:32" ht="24.75" customHeight="1">
      <c r="AD23175" s="183"/>
      <c r="AE23175" s="184"/>
      <c r="AF23175" s="184"/>
    </row>
    <row r="23176" spans="30:32" ht="24.75" customHeight="1">
      <c r="AD23176" s="183"/>
      <c r="AE23176" s="184"/>
      <c r="AF23176" s="184"/>
    </row>
    <row r="23177" spans="30:32" ht="24.75" customHeight="1">
      <c r="AD23177" s="183"/>
      <c r="AE23177" s="184"/>
      <c r="AF23177" s="184"/>
    </row>
    <row r="23178" spans="30:32" ht="24.75" customHeight="1">
      <c r="AD23178" s="183"/>
      <c r="AE23178" s="184"/>
      <c r="AF23178" s="184"/>
    </row>
    <row r="23179" spans="30:32" ht="24.75" customHeight="1">
      <c r="AD23179" s="183"/>
      <c r="AE23179" s="184"/>
      <c r="AF23179" s="184"/>
    </row>
    <row r="23180" spans="30:32" ht="24.75" customHeight="1">
      <c r="AD23180" s="183"/>
      <c r="AE23180" s="184"/>
      <c r="AF23180" s="184"/>
    </row>
    <row r="23181" spans="30:32" ht="24.75" customHeight="1">
      <c r="AD23181" s="183"/>
      <c r="AE23181" s="184"/>
      <c r="AF23181" s="184"/>
    </row>
    <row r="23182" spans="30:32" ht="24.75" customHeight="1">
      <c r="AD23182" s="183"/>
      <c r="AE23182" s="184"/>
      <c r="AF23182" s="184"/>
    </row>
    <row r="23183" spans="30:32" ht="24.75" customHeight="1">
      <c r="AD23183" s="183"/>
      <c r="AE23183" s="184"/>
      <c r="AF23183" s="184"/>
    </row>
    <row r="23184" spans="30:32" ht="24.75" customHeight="1">
      <c r="AD23184" s="183"/>
      <c r="AE23184" s="184"/>
      <c r="AF23184" s="184"/>
    </row>
    <row r="23185" spans="30:32" ht="24.75" customHeight="1">
      <c r="AD23185" s="183"/>
      <c r="AE23185" s="184"/>
      <c r="AF23185" s="184"/>
    </row>
    <row r="23186" spans="30:32" ht="24.75" customHeight="1">
      <c r="AD23186" s="183"/>
      <c r="AE23186" s="184"/>
      <c r="AF23186" s="184"/>
    </row>
    <row r="23187" spans="30:32" ht="24.75" customHeight="1">
      <c r="AD23187" s="183"/>
      <c r="AE23187" s="184"/>
      <c r="AF23187" s="184"/>
    </row>
    <row r="23188" spans="30:32" ht="24.75" customHeight="1">
      <c r="AD23188" s="183"/>
      <c r="AE23188" s="184"/>
      <c r="AF23188" s="184"/>
    </row>
    <row r="23189" spans="30:32" ht="24.75" customHeight="1">
      <c r="AD23189" s="183"/>
      <c r="AE23189" s="184"/>
      <c r="AF23189" s="184"/>
    </row>
    <row r="23190" spans="30:32" ht="24.75" customHeight="1">
      <c r="AD23190" s="183"/>
      <c r="AE23190" s="184"/>
      <c r="AF23190" s="184"/>
    </row>
    <row r="23191" spans="30:32" ht="24.75" customHeight="1">
      <c r="AD23191" s="183"/>
      <c r="AE23191" s="184"/>
      <c r="AF23191" s="184"/>
    </row>
    <row r="23192" spans="30:32" ht="24.75" customHeight="1">
      <c r="AD23192" s="183"/>
      <c r="AE23192" s="184"/>
      <c r="AF23192" s="184"/>
    </row>
    <row r="23193" spans="30:32" ht="24.75" customHeight="1">
      <c r="AD23193" s="183"/>
      <c r="AE23193" s="184"/>
      <c r="AF23193" s="184"/>
    </row>
    <row r="23194" spans="30:32" ht="24.75" customHeight="1">
      <c r="AD23194" s="183"/>
      <c r="AE23194" s="184"/>
      <c r="AF23194" s="184"/>
    </row>
    <row r="23195" spans="30:32" ht="24.75" customHeight="1">
      <c r="AD23195" s="183"/>
      <c r="AE23195" s="184"/>
      <c r="AF23195" s="184"/>
    </row>
    <row r="23196" spans="30:32" ht="24.75" customHeight="1">
      <c r="AD23196" s="183"/>
      <c r="AE23196" s="184"/>
      <c r="AF23196" s="184"/>
    </row>
    <row r="23197" spans="30:32" ht="24.75" customHeight="1">
      <c r="AD23197" s="183"/>
      <c r="AE23197" s="184"/>
      <c r="AF23197" s="184"/>
    </row>
    <row r="23198" spans="30:32" ht="24.75" customHeight="1">
      <c r="AD23198" s="183"/>
      <c r="AE23198" s="184"/>
      <c r="AF23198" s="184"/>
    </row>
    <row r="23199" spans="30:32" ht="24.75" customHeight="1">
      <c r="AD23199" s="183"/>
      <c r="AE23199" s="184"/>
      <c r="AF23199" s="184"/>
    </row>
    <row r="23200" spans="30:32" ht="24.75" customHeight="1">
      <c r="AD23200" s="183"/>
      <c r="AE23200" s="184"/>
      <c r="AF23200" s="184"/>
    </row>
    <row r="23201" spans="30:32" ht="24.75" customHeight="1">
      <c r="AD23201" s="183"/>
      <c r="AE23201" s="184"/>
      <c r="AF23201" s="184"/>
    </row>
    <row r="23202" spans="30:32" ht="24.75" customHeight="1">
      <c r="AD23202" s="183"/>
      <c r="AE23202" s="184"/>
      <c r="AF23202" s="184"/>
    </row>
    <row r="23203" spans="30:32" ht="24.75" customHeight="1">
      <c r="AD23203" s="183"/>
      <c r="AE23203" s="184"/>
      <c r="AF23203" s="184"/>
    </row>
    <row r="23204" spans="30:32" ht="24.75" customHeight="1">
      <c r="AD23204" s="183"/>
      <c r="AE23204" s="184"/>
      <c r="AF23204" s="184"/>
    </row>
    <row r="23205" spans="30:32" ht="24.75" customHeight="1">
      <c r="AD23205" s="183"/>
      <c r="AE23205" s="184"/>
      <c r="AF23205" s="184"/>
    </row>
    <row r="23206" spans="30:32" ht="24.75" customHeight="1">
      <c r="AD23206" s="183"/>
      <c r="AE23206" s="184"/>
      <c r="AF23206" s="184"/>
    </row>
    <row r="23207" spans="30:32" ht="24.75" customHeight="1">
      <c r="AD23207" s="183"/>
      <c r="AE23207" s="184"/>
      <c r="AF23207" s="184"/>
    </row>
    <row r="23208" spans="30:32" ht="24.75" customHeight="1">
      <c r="AD23208" s="183"/>
      <c r="AE23208" s="184"/>
      <c r="AF23208" s="184"/>
    </row>
    <row r="23209" spans="30:32" ht="24.75" customHeight="1">
      <c r="AD23209" s="183"/>
      <c r="AE23209" s="184"/>
      <c r="AF23209" s="184"/>
    </row>
    <row r="23210" spans="30:32" ht="24.75" customHeight="1">
      <c r="AD23210" s="183"/>
      <c r="AE23210" s="184"/>
      <c r="AF23210" s="184"/>
    </row>
    <row r="23211" spans="30:32" ht="24.75" customHeight="1">
      <c r="AD23211" s="183"/>
      <c r="AE23211" s="184"/>
      <c r="AF23211" s="184"/>
    </row>
    <row r="23212" spans="30:32" ht="24.75" customHeight="1">
      <c r="AD23212" s="183"/>
      <c r="AE23212" s="184"/>
      <c r="AF23212" s="184"/>
    </row>
    <row r="23213" spans="30:32" ht="24.75" customHeight="1">
      <c r="AD23213" s="183"/>
      <c r="AE23213" s="184"/>
      <c r="AF23213" s="184"/>
    </row>
    <row r="23214" spans="30:32" ht="24.75" customHeight="1">
      <c r="AD23214" s="183"/>
      <c r="AE23214" s="184"/>
      <c r="AF23214" s="184"/>
    </row>
    <row r="23215" spans="30:32" ht="24.75" customHeight="1">
      <c r="AD23215" s="183"/>
      <c r="AE23215" s="184"/>
      <c r="AF23215" s="184"/>
    </row>
    <row r="23216" spans="30:32" ht="24.75" customHeight="1">
      <c r="AD23216" s="183"/>
      <c r="AE23216" s="184"/>
      <c r="AF23216" s="184"/>
    </row>
    <row r="23217" spans="30:32" ht="24.75" customHeight="1">
      <c r="AD23217" s="183"/>
      <c r="AE23217" s="184"/>
      <c r="AF23217" s="184"/>
    </row>
    <row r="23218" spans="30:32" ht="24.75" customHeight="1">
      <c r="AD23218" s="183"/>
      <c r="AE23218" s="184"/>
      <c r="AF23218" s="184"/>
    </row>
    <row r="23219" spans="30:32" ht="24.75" customHeight="1">
      <c r="AD23219" s="183"/>
      <c r="AE23219" s="184"/>
      <c r="AF23219" s="184"/>
    </row>
    <row r="23220" spans="30:32" ht="24.75" customHeight="1">
      <c r="AD23220" s="183"/>
      <c r="AE23220" s="184"/>
      <c r="AF23220" s="184"/>
    </row>
    <row r="23221" spans="30:32" ht="24.75" customHeight="1">
      <c r="AD23221" s="183"/>
      <c r="AE23221" s="184"/>
      <c r="AF23221" s="184"/>
    </row>
    <row r="23222" spans="30:32" ht="24.75" customHeight="1">
      <c r="AD23222" s="183"/>
      <c r="AE23222" s="184"/>
      <c r="AF23222" s="184"/>
    </row>
    <row r="23223" spans="30:32" ht="24.75" customHeight="1">
      <c r="AD23223" s="183"/>
      <c r="AE23223" s="184"/>
      <c r="AF23223" s="184"/>
    </row>
    <row r="23224" spans="30:32" ht="24.75" customHeight="1">
      <c r="AD23224" s="183"/>
      <c r="AE23224" s="184"/>
      <c r="AF23224" s="184"/>
    </row>
    <row r="23225" spans="30:32" ht="24.75" customHeight="1">
      <c r="AD23225" s="183"/>
      <c r="AE23225" s="184"/>
      <c r="AF23225" s="184"/>
    </row>
    <row r="23226" spans="30:32" ht="24.75" customHeight="1">
      <c r="AD23226" s="183"/>
      <c r="AE23226" s="184"/>
      <c r="AF23226" s="184"/>
    </row>
    <row r="23227" spans="30:32" ht="24.75" customHeight="1">
      <c r="AD23227" s="183"/>
      <c r="AE23227" s="184"/>
      <c r="AF23227" s="184"/>
    </row>
    <row r="23228" spans="30:32" ht="24.75" customHeight="1">
      <c r="AD23228" s="183"/>
      <c r="AE23228" s="184"/>
      <c r="AF23228" s="184"/>
    </row>
    <row r="23229" spans="30:32" ht="24.75" customHeight="1">
      <c r="AD23229" s="183"/>
      <c r="AE23229" s="184"/>
      <c r="AF23229" s="184"/>
    </row>
    <row r="23230" spans="30:32" ht="24.75" customHeight="1">
      <c r="AD23230" s="183"/>
      <c r="AE23230" s="184"/>
      <c r="AF23230" s="184"/>
    </row>
    <row r="23231" spans="30:32" ht="24.75" customHeight="1">
      <c r="AD23231" s="183"/>
      <c r="AE23231" s="184"/>
      <c r="AF23231" s="184"/>
    </row>
    <row r="23232" spans="30:32" ht="24.75" customHeight="1">
      <c r="AD23232" s="183"/>
      <c r="AE23232" s="184"/>
      <c r="AF23232" s="184"/>
    </row>
    <row r="23233" spans="30:32" ht="24.75" customHeight="1">
      <c r="AD23233" s="183"/>
      <c r="AE23233" s="184"/>
      <c r="AF23233" s="184"/>
    </row>
    <row r="23234" spans="30:32" ht="24.75" customHeight="1">
      <c r="AD23234" s="183"/>
      <c r="AE23234" s="184"/>
      <c r="AF23234" s="184"/>
    </row>
    <row r="23235" spans="30:32" ht="24.75" customHeight="1">
      <c r="AD23235" s="183"/>
      <c r="AE23235" s="184"/>
      <c r="AF23235" s="184"/>
    </row>
    <row r="23236" spans="30:32" ht="24.75" customHeight="1">
      <c r="AD23236" s="183"/>
      <c r="AE23236" s="184"/>
      <c r="AF23236" s="184"/>
    </row>
    <row r="23237" spans="30:32" ht="24.75" customHeight="1">
      <c r="AD23237" s="183"/>
      <c r="AE23237" s="184"/>
      <c r="AF23237" s="184"/>
    </row>
    <row r="23238" spans="30:32" ht="24.75" customHeight="1">
      <c r="AD23238" s="183"/>
      <c r="AE23238" s="184"/>
      <c r="AF23238" s="184"/>
    </row>
    <row r="23239" spans="30:32" ht="24.75" customHeight="1">
      <c r="AD23239" s="183"/>
      <c r="AE23239" s="184"/>
      <c r="AF23239" s="184"/>
    </row>
    <row r="23240" spans="30:32" ht="24.75" customHeight="1">
      <c r="AD23240" s="183"/>
      <c r="AE23240" s="184"/>
      <c r="AF23240" s="184"/>
    </row>
    <row r="23241" spans="30:32" ht="24.75" customHeight="1">
      <c r="AD23241" s="183"/>
      <c r="AE23241" s="184"/>
      <c r="AF23241" s="184"/>
    </row>
    <row r="23242" spans="30:32" ht="24.75" customHeight="1">
      <c r="AD23242" s="183"/>
      <c r="AE23242" s="184"/>
      <c r="AF23242" s="184"/>
    </row>
    <row r="23243" spans="30:32" ht="24.75" customHeight="1">
      <c r="AD23243" s="183"/>
      <c r="AE23243" s="184"/>
      <c r="AF23243" s="184"/>
    </row>
    <row r="23244" spans="30:32" ht="24.75" customHeight="1">
      <c r="AD23244" s="183"/>
      <c r="AE23244" s="184"/>
      <c r="AF23244" s="184"/>
    </row>
    <row r="23245" spans="30:32" ht="24.75" customHeight="1">
      <c r="AD23245" s="183"/>
      <c r="AE23245" s="184"/>
      <c r="AF23245" s="184"/>
    </row>
    <row r="23246" spans="30:32" ht="24.75" customHeight="1">
      <c r="AD23246" s="183"/>
      <c r="AE23246" s="184"/>
      <c r="AF23246" s="184"/>
    </row>
    <row r="23247" spans="30:32" ht="24.75" customHeight="1">
      <c r="AD23247" s="183"/>
      <c r="AE23247" s="184"/>
      <c r="AF23247" s="184"/>
    </row>
    <row r="23248" spans="30:32" ht="24.75" customHeight="1">
      <c r="AD23248" s="183"/>
      <c r="AE23248" s="184"/>
      <c r="AF23248" s="184"/>
    </row>
    <row r="23249" spans="30:32" ht="24.75" customHeight="1">
      <c r="AD23249" s="183"/>
      <c r="AE23249" s="184"/>
      <c r="AF23249" s="184"/>
    </row>
    <row r="23250" spans="30:32" ht="24.75" customHeight="1">
      <c r="AD23250" s="183"/>
      <c r="AE23250" s="184"/>
      <c r="AF23250" s="184"/>
    </row>
    <row r="23251" spans="30:32" ht="24.75" customHeight="1">
      <c r="AD23251" s="183"/>
      <c r="AE23251" s="184"/>
      <c r="AF23251" s="184"/>
    </row>
    <row r="23252" spans="30:32" ht="24.75" customHeight="1">
      <c r="AD23252" s="183"/>
      <c r="AE23252" s="184"/>
      <c r="AF23252" s="184"/>
    </row>
    <row r="23253" spans="30:32" ht="24.75" customHeight="1">
      <c r="AD23253" s="183"/>
      <c r="AE23253" s="184"/>
      <c r="AF23253" s="184"/>
    </row>
    <row r="23254" spans="30:32" ht="24.75" customHeight="1">
      <c r="AD23254" s="183"/>
      <c r="AE23254" s="184"/>
      <c r="AF23254" s="184"/>
    </row>
    <row r="23255" spans="30:32" ht="24.75" customHeight="1">
      <c r="AD23255" s="183"/>
      <c r="AE23255" s="184"/>
      <c r="AF23255" s="184"/>
    </row>
    <row r="23256" spans="30:32" ht="24.75" customHeight="1">
      <c r="AD23256" s="183"/>
      <c r="AE23256" s="184"/>
      <c r="AF23256" s="184"/>
    </row>
    <row r="23257" spans="30:32" ht="24.75" customHeight="1">
      <c r="AD23257" s="183"/>
      <c r="AE23257" s="184"/>
      <c r="AF23257" s="184"/>
    </row>
    <row r="23258" spans="30:32" ht="24.75" customHeight="1">
      <c r="AD23258" s="183"/>
      <c r="AE23258" s="184"/>
      <c r="AF23258" s="184"/>
    </row>
    <row r="23259" spans="30:32" ht="24.75" customHeight="1">
      <c r="AD23259" s="183"/>
      <c r="AE23259" s="184"/>
      <c r="AF23259" s="184"/>
    </row>
    <row r="23260" spans="30:32" ht="24.75" customHeight="1">
      <c r="AD23260" s="183"/>
      <c r="AE23260" s="184"/>
      <c r="AF23260" s="184"/>
    </row>
    <row r="23261" spans="30:32" ht="24.75" customHeight="1">
      <c r="AD23261" s="183"/>
      <c r="AE23261" s="184"/>
      <c r="AF23261" s="184"/>
    </row>
    <row r="23262" spans="30:32" ht="24.75" customHeight="1">
      <c r="AD23262" s="183"/>
      <c r="AE23262" s="184"/>
      <c r="AF23262" s="184"/>
    </row>
    <row r="23263" spans="30:32" ht="24.75" customHeight="1">
      <c r="AD23263" s="183"/>
      <c r="AE23263" s="184"/>
      <c r="AF23263" s="184"/>
    </row>
    <row r="23264" spans="30:32" ht="24.75" customHeight="1">
      <c r="AD23264" s="183"/>
      <c r="AE23264" s="184"/>
      <c r="AF23264" s="184"/>
    </row>
    <row r="23265" spans="30:32" ht="24.75" customHeight="1">
      <c r="AD23265" s="183"/>
      <c r="AE23265" s="184"/>
      <c r="AF23265" s="184"/>
    </row>
    <row r="23266" spans="30:32" ht="24.75" customHeight="1">
      <c r="AD23266" s="183"/>
      <c r="AE23266" s="184"/>
      <c r="AF23266" s="184"/>
    </row>
    <row r="23267" spans="30:32" ht="24.75" customHeight="1">
      <c r="AD23267" s="183"/>
      <c r="AE23267" s="184"/>
      <c r="AF23267" s="184"/>
    </row>
    <row r="23268" spans="30:32" ht="24.75" customHeight="1">
      <c r="AD23268" s="183"/>
      <c r="AE23268" s="184"/>
      <c r="AF23268" s="184"/>
    </row>
    <row r="23269" spans="30:32" ht="24.75" customHeight="1">
      <c r="AD23269" s="183"/>
      <c r="AE23269" s="184"/>
      <c r="AF23269" s="184"/>
    </row>
    <row r="23270" spans="30:32" ht="24.75" customHeight="1">
      <c r="AD23270" s="183"/>
      <c r="AE23270" s="184"/>
      <c r="AF23270" s="184"/>
    </row>
    <row r="23271" spans="30:32" ht="24.75" customHeight="1">
      <c r="AD23271" s="183"/>
      <c r="AE23271" s="184"/>
      <c r="AF23271" s="184"/>
    </row>
    <row r="23272" spans="30:32" ht="24.75" customHeight="1">
      <c r="AD23272" s="183"/>
      <c r="AE23272" s="184"/>
      <c r="AF23272" s="184"/>
    </row>
    <row r="23273" spans="30:32" ht="24.75" customHeight="1">
      <c r="AD23273" s="183"/>
      <c r="AE23273" s="184"/>
      <c r="AF23273" s="184"/>
    </row>
    <row r="23274" spans="30:32" ht="24.75" customHeight="1">
      <c r="AD23274" s="183"/>
      <c r="AE23274" s="184"/>
      <c r="AF23274" s="184"/>
    </row>
    <row r="23275" spans="30:32" ht="24.75" customHeight="1">
      <c r="AD23275" s="183"/>
      <c r="AE23275" s="184"/>
      <c r="AF23275" s="184"/>
    </row>
    <row r="23276" spans="30:32" ht="24.75" customHeight="1">
      <c r="AD23276" s="183"/>
      <c r="AE23276" s="184"/>
      <c r="AF23276" s="184"/>
    </row>
    <row r="23277" spans="30:32" ht="24.75" customHeight="1">
      <c r="AD23277" s="183"/>
      <c r="AE23277" s="184"/>
      <c r="AF23277" s="184"/>
    </row>
    <row r="23278" spans="30:32" ht="24.75" customHeight="1">
      <c r="AD23278" s="183"/>
      <c r="AE23278" s="184"/>
      <c r="AF23278" s="184"/>
    </row>
    <row r="23279" spans="30:32" ht="24.75" customHeight="1">
      <c r="AD23279" s="183"/>
      <c r="AE23279" s="184"/>
      <c r="AF23279" s="184"/>
    </row>
    <row r="23280" spans="30:32" ht="24.75" customHeight="1">
      <c r="AD23280" s="183"/>
      <c r="AE23280" s="184"/>
      <c r="AF23280" s="184"/>
    </row>
    <row r="23281" spans="30:32" ht="24.75" customHeight="1">
      <c r="AD23281" s="183"/>
      <c r="AE23281" s="184"/>
      <c r="AF23281" s="184"/>
    </row>
    <row r="23282" spans="30:32" ht="24.75" customHeight="1">
      <c r="AD23282" s="183"/>
      <c r="AE23282" s="184"/>
      <c r="AF23282" s="184"/>
    </row>
    <row r="23283" spans="30:32" ht="24.75" customHeight="1">
      <c r="AD23283" s="183"/>
      <c r="AE23283" s="184"/>
      <c r="AF23283" s="184"/>
    </row>
    <row r="23284" spans="30:32" ht="24.75" customHeight="1">
      <c r="AD23284" s="183"/>
      <c r="AE23284" s="184"/>
      <c r="AF23284" s="184"/>
    </row>
    <row r="23285" spans="30:32" ht="24.75" customHeight="1">
      <c r="AD23285" s="183"/>
      <c r="AE23285" s="184"/>
      <c r="AF23285" s="184"/>
    </row>
    <row r="23286" spans="30:32" ht="24.75" customHeight="1">
      <c r="AD23286" s="183"/>
      <c r="AE23286" s="184"/>
      <c r="AF23286" s="184"/>
    </row>
    <row r="23287" spans="30:32" ht="24.75" customHeight="1">
      <c r="AD23287" s="183"/>
      <c r="AE23287" s="184"/>
      <c r="AF23287" s="184"/>
    </row>
    <row r="23288" spans="30:32" ht="24.75" customHeight="1">
      <c r="AD23288" s="183"/>
      <c r="AE23288" s="184"/>
      <c r="AF23288" s="184"/>
    </row>
    <row r="23289" spans="30:32" ht="24.75" customHeight="1">
      <c r="AD23289" s="183"/>
      <c r="AE23289" s="184"/>
      <c r="AF23289" s="184"/>
    </row>
    <row r="23290" spans="30:32" ht="24.75" customHeight="1">
      <c r="AD23290" s="183"/>
      <c r="AE23290" s="184"/>
      <c r="AF23290" s="184"/>
    </row>
    <row r="23291" spans="30:32" ht="24.75" customHeight="1">
      <c r="AD23291" s="183"/>
      <c r="AE23291" s="184"/>
      <c r="AF23291" s="184"/>
    </row>
    <row r="23292" spans="30:32" ht="24.75" customHeight="1">
      <c r="AD23292" s="183"/>
      <c r="AE23292" s="184"/>
      <c r="AF23292" s="184"/>
    </row>
    <row r="23293" spans="30:32" ht="24.75" customHeight="1">
      <c r="AD23293" s="183"/>
      <c r="AE23293" s="184"/>
      <c r="AF23293" s="184"/>
    </row>
    <row r="23294" spans="30:32" ht="24.75" customHeight="1">
      <c r="AD23294" s="183"/>
      <c r="AE23294" s="184"/>
      <c r="AF23294" s="184"/>
    </row>
    <row r="23295" spans="30:32" ht="24.75" customHeight="1">
      <c r="AD23295" s="183"/>
      <c r="AE23295" s="184"/>
      <c r="AF23295" s="184"/>
    </row>
    <row r="23296" spans="30:32" ht="24.75" customHeight="1">
      <c r="AD23296" s="183"/>
      <c r="AE23296" s="184"/>
      <c r="AF23296" s="184"/>
    </row>
    <row r="23297" spans="30:32" ht="24.75" customHeight="1">
      <c r="AD23297" s="183"/>
      <c r="AE23297" s="184"/>
      <c r="AF23297" s="184"/>
    </row>
    <row r="23298" spans="30:32" ht="24.75" customHeight="1">
      <c r="AD23298" s="183"/>
      <c r="AE23298" s="184"/>
      <c r="AF23298" s="184"/>
    </row>
    <row r="23299" spans="30:32" ht="24.75" customHeight="1">
      <c r="AD23299" s="183"/>
      <c r="AE23299" s="184"/>
      <c r="AF23299" s="184"/>
    </row>
    <row r="23300" spans="30:32" ht="24.75" customHeight="1">
      <c r="AD23300" s="183"/>
      <c r="AE23300" s="184"/>
      <c r="AF23300" s="184"/>
    </row>
    <row r="23301" spans="30:32" ht="24.75" customHeight="1">
      <c r="AD23301" s="183"/>
      <c r="AE23301" s="184"/>
      <c r="AF23301" s="184"/>
    </row>
    <row r="23302" spans="30:32" ht="24.75" customHeight="1">
      <c r="AD23302" s="183"/>
      <c r="AE23302" s="184"/>
      <c r="AF23302" s="184"/>
    </row>
    <row r="23303" spans="30:32" ht="24.75" customHeight="1">
      <c r="AD23303" s="183"/>
      <c r="AE23303" s="184"/>
      <c r="AF23303" s="184"/>
    </row>
    <row r="23304" spans="30:32" ht="24.75" customHeight="1">
      <c r="AD23304" s="183"/>
      <c r="AE23304" s="184"/>
      <c r="AF23304" s="184"/>
    </row>
    <row r="23305" spans="30:32" ht="24.75" customHeight="1">
      <c r="AD23305" s="183"/>
      <c r="AE23305" s="184"/>
      <c r="AF23305" s="184"/>
    </row>
    <row r="23306" spans="30:32" ht="24.75" customHeight="1">
      <c r="AD23306" s="183"/>
      <c r="AE23306" s="184"/>
      <c r="AF23306" s="184"/>
    </row>
    <row r="23307" spans="30:32" ht="24.75" customHeight="1">
      <c r="AD23307" s="183"/>
      <c r="AE23307" s="184"/>
      <c r="AF23307" s="184"/>
    </row>
    <row r="23308" spans="30:32" ht="24.75" customHeight="1">
      <c r="AD23308" s="183"/>
      <c r="AE23308" s="184"/>
      <c r="AF23308" s="184"/>
    </row>
    <row r="23309" spans="30:32" ht="24.75" customHeight="1">
      <c r="AD23309" s="183"/>
      <c r="AE23309" s="184"/>
      <c r="AF23309" s="184"/>
    </row>
    <row r="23310" spans="30:32" ht="24.75" customHeight="1">
      <c r="AD23310" s="183"/>
      <c r="AE23310" s="184"/>
      <c r="AF23310" s="184"/>
    </row>
    <row r="23311" spans="30:32" ht="24.75" customHeight="1">
      <c r="AD23311" s="183"/>
      <c r="AE23311" s="184"/>
      <c r="AF23311" s="184"/>
    </row>
    <row r="23312" spans="30:32" ht="24.75" customHeight="1">
      <c r="AD23312" s="183"/>
      <c r="AE23312" s="184"/>
      <c r="AF23312" s="184"/>
    </row>
    <row r="23313" spans="30:32" ht="24.75" customHeight="1">
      <c r="AD23313" s="183"/>
      <c r="AE23313" s="184"/>
      <c r="AF23313" s="184"/>
    </row>
    <row r="23314" spans="30:32" ht="24.75" customHeight="1">
      <c r="AD23314" s="183"/>
      <c r="AE23314" s="184"/>
      <c r="AF23314" s="184"/>
    </row>
    <row r="23315" spans="30:32" ht="24.75" customHeight="1">
      <c r="AD23315" s="183"/>
      <c r="AE23315" s="184"/>
      <c r="AF23315" s="184"/>
    </row>
    <row r="23316" spans="30:32" ht="24.75" customHeight="1">
      <c r="AD23316" s="183"/>
      <c r="AE23316" s="184"/>
      <c r="AF23316" s="184"/>
    </row>
    <row r="23317" spans="30:32" ht="24.75" customHeight="1">
      <c r="AD23317" s="183"/>
      <c r="AE23317" s="184"/>
      <c r="AF23317" s="184"/>
    </row>
    <row r="23318" spans="30:32" ht="24.75" customHeight="1">
      <c r="AD23318" s="183"/>
      <c r="AE23318" s="184"/>
      <c r="AF23318" s="184"/>
    </row>
    <row r="23319" spans="30:32" ht="24.75" customHeight="1">
      <c r="AD23319" s="183"/>
      <c r="AE23319" s="184"/>
      <c r="AF23319" s="184"/>
    </row>
    <row r="23320" spans="30:32" ht="24.75" customHeight="1">
      <c r="AD23320" s="183"/>
      <c r="AE23320" s="184"/>
      <c r="AF23320" s="184"/>
    </row>
    <row r="23321" spans="30:32" ht="24.75" customHeight="1">
      <c r="AD23321" s="183"/>
      <c r="AE23321" s="184"/>
      <c r="AF23321" s="184"/>
    </row>
    <row r="23322" spans="30:32" ht="24.75" customHeight="1">
      <c r="AD23322" s="183"/>
      <c r="AE23322" s="184"/>
      <c r="AF23322" s="184"/>
    </row>
    <row r="23323" spans="30:32" ht="24.75" customHeight="1">
      <c r="AD23323" s="183"/>
      <c r="AE23323" s="184"/>
      <c r="AF23323" s="184"/>
    </row>
    <row r="23324" spans="30:32" ht="24.75" customHeight="1">
      <c r="AD23324" s="183"/>
      <c r="AE23324" s="184"/>
      <c r="AF23324" s="184"/>
    </row>
    <row r="23325" spans="30:32" ht="24.75" customHeight="1">
      <c r="AD23325" s="183"/>
      <c r="AE23325" s="184"/>
      <c r="AF23325" s="184"/>
    </row>
    <row r="23326" spans="30:32" ht="24.75" customHeight="1">
      <c r="AD23326" s="183"/>
      <c r="AE23326" s="184"/>
      <c r="AF23326" s="184"/>
    </row>
    <row r="23327" spans="30:32" ht="24.75" customHeight="1">
      <c r="AD23327" s="183"/>
      <c r="AE23327" s="184"/>
      <c r="AF23327" s="184"/>
    </row>
    <row r="23328" spans="30:32" ht="24.75" customHeight="1">
      <c r="AD23328" s="183"/>
      <c r="AE23328" s="184"/>
      <c r="AF23328" s="184"/>
    </row>
    <row r="23329" spans="30:32" ht="24.75" customHeight="1">
      <c r="AD23329" s="183"/>
      <c r="AE23329" s="184"/>
      <c r="AF23329" s="184"/>
    </row>
    <row r="23330" spans="30:32" ht="24.75" customHeight="1">
      <c r="AD23330" s="183"/>
      <c r="AE23330" s="184"/>
      <c r="AF23330" s="184"/>
    </row>
    <row r="23331" spans="30:32" ht="24.75" customHeight="1">
      <c r="AD23331" s="183"/>
      <c r="AE23331" s="184"/>
      <c r="AF23331" s="184"/>
    </row>
    <row r="23332" spans="30:32" ht="24.75" customHeight="1">
      <c r="AD23332" s="183"/>
      <c r="AE23332" s="184"/>
      <c r="AF23332" s="184"/>
    </row>
    <row r="23333" spans="30:32" ht="24.75" customHeight="1">
      <c r="AD23333" s="183"/>
      <c r="AE23333" s="184"/>
      <c r="AF23333" s="184"/>
    </row>
    <row r="23334" spans="30:32" ht="24.75" customHeight="1">
      <c r="AD23334" s="183"/>
      <c r="AE23334" s="184"/>
      <c r="AF23334" s="184"/>
    </row>
    <row r="23335" spans="30:32" ht="24.75" customHeight="1">
      <c r="AD23335" s="183"/>
      <c r="AE23335" s="184"/>
      <c r="AF23335" s="184"/>
    </row>
    <row r="23336" spans="30:32" ht="24.75" customHeight="1">
      <c r="AD23336" s="183"/>
      <c r="AE23336" s="184"/>
      <c r="AF23336" s="184"/>
    </row>
    <row r="23337" spans="30:32" ht="24.75" customHeight="1">
      <c r="AD23337" s="183"/>
      <c r="AE23337" s="184"/>
      <c r="AF23337" s="184"/>
    </row>
    <row r="23338" spans="30:32" ht="24.75" customHeight="1">
      <c r="AD23338" s="183"/>
      <c r="AE23338" s="184"/>
      <c r="AF23338" s="184"/>
    </row>
    <row r="23339" spans="30:32" ht="24.75" customHeight="1">
      <c r="AD23339" s="183"/>
      <c r="AE23339" s="184"/>
      <c r="AF23339" s="184"/>
    </row>
    <row r="23340" spans="30:32" ht="24.75" customHeight="1">
      <c r="AD23340" s="183"/>
      <c r="AE23340" s="184"/>
      <c r="AF23340" s="184"/>
    </row>
    <row r="23341" spans="30:32" ht="24.75" customHeight="1">
      <c r="AD23341" s="183"/>
      <c r="AE23341" s="184"/>
      <c r="AF23341" s="184"/>
    </row>
    <row r="23342" spans="30:32" ht="24.75" customHeight="1">
      <c r="AD23342" s="183"/>
      <c r="AE23342" s="184"/>
      <c r="AF23342" s="184"/>
    </row>
    <row r="23343" spans="30:32" ht="24.75" customHeight="1">
      <c r="AD23343" s="183"/>
      <c r="AE23343" s="184"/>
      <c r="AF23343" s="184"/>
    </row>
    <row r="23344" spans="30:32" ht="24.75" customHeight="1">
      <c r="AD23344" s="183"/>
      <c r="AE23344" s="184"/>
      <c r="AF23344" s="184"/>
    </row>
    <row r="23345" spans="30:32" ht="24.75" customHeight="1">
      <c r="AD23345" s="183"/>
      <c r="AE23345" s="184"/>
      <c r="AF23345" s="184"/>
    </row>
    <row r="23346" spans="30:32" ht="24.75" customHeight="1">
      <c r="AD23346" s="183"/>
      <c r="AE23346" s="184"/>
      <c r="AF23346" s="184"/>
    </row>
    <row r="23347" spans="30:32" ht="24.75" customHeight="1">
      <c r="AD23347" s="183"/>
      <c r="AE23347" s="184"/>
      <c r="AF23347" s="184"/>
    </row>
    <row r="23348" spans="30:32" ht="24.75" customHeight="1">
      <c r="AD23348" s="183"/>
      <c r="AE23348" s="184"/>
      <c r="AF23348" s="184"/>
    </row>
    <row r="23349" spans="30:32" ht="24.75" customHeight="1">
      <c r="AD23349" s="183"/>
      <c r="AE23349" s="184"/>
      <c r="AF23349" s="184"/>
    </row>
    <row r="23350" spans="30:32" ht="24.75" customHeight="1">
      <c r="AD23350" s="183"/>
      <c r="AE23350" s="184"/>
      <c r="AF23350" s="184"/>
    </row>
    <row r="23351" spans="30:32" ht="24.75" customHeight="1">
      <c r="AD23351" s="183"/>
      <c r="AE23351" s="184"/>
      <c r="AF23351" s="184"/>
    </row>
    <row r="23352" spans="30:32" ht="24.75" customHeight="1">
      <c r="AD23352" s="183"/>
      <c r="AE23352" s="184"/>
      <c r="AF23352" s="184"/>
    </row>
    <row r="23353" spans="30:32" ht="24.75" customHeight="1">
      <c r="AD23353" s="183"/>
      <c r="AE23353" s="184"/>
      <c r="AF23353" s="184"/>
    </row>
    <row r="23354" spans="30:32" ht="24.75" customHeight="1">
      <c r="AD23354" s="183"/>
      <c r="AE23354" s="184"/>
      <c r="AF23354" s="184"/>
    </row>
    <row r="23355" spans="30:32" ht="24.75" customHeight="1">
      <c r="AD23355" s="183"/>
      <c r="AE23355" s="184"/>
      <c r="AF23355" s="184"/>
    </row>
    <row r="23356" spans="30:32" ht="24.75" customHeight="1">
      <c r="AD23356" s="183"/>
      <c r="AE23356" s="184"/>
      <c r="AF23356" s="184"/>
    </row>
    <row r="23357" spans="30:32" ht="24.75" customHeight="1">
      <c r="AD23357" s="183"/>
      <c r="AE23357" s="184"/>
      <c r="AF23357" s="184"/>
    </row>
    <row r="23358" spans="30:32" ht="24.75" customHeight="1">
      <c r="AD23358" s="183"/>
      <c r="AE23358" s="184"/>
      <c r="AF23358" s="184"/>
    </row>
    <row r="23359" spans="30:32" ht="24.75" customHeight="1">
      <c r="AD23359" s="183"/>
      <c r="AE23359" s="184"/>
      <c r="AF23359" s="184"/>
    </row>
    <row r="23360" spans="30:32" ht="24.75" customHeight="1">
      <c r="AD23360" s="183"/>
      <c r="AE23360" s="184"/>
      <c r="AF23360" s="184"/>
    </row>
    <row r="23361" spans="30:32" ht="24.75" customHeight="1">
      <c r="AD23361" s="183"/>
      <c r="AE23361" s="184"/>
      <c r="AF23361" s="184"/>
    </row>
    <row r="23362" spans="30:32" ht="24.75" customHeight="1">
      <c r="AD23362" s="183"/>
      <c r="AE23362" s="184"/>
      <c r="AF23362" s="184"/>
    </row>
    <row r="23363" spans="30:32" ht="24.75" customHeight="1">
      <c r="AD23363" s="183"/>
      <c r="AE23363" s="184"/>
      <c r="AF23363" s="184"/>
    </row>
    <row r="23364" spans="30:32" ht="24.75" customHeight="1">
      <c r="AD23364" s="183"/>
      <c r="AE23364" s="184"/>
      <c r="AF23364" s="184"/>
    </row>
    <row r="23365" spans="30:32" ht="24.75" customHeight="1">
      <c r="AD23365" s="183"/>
      <c r="AE23365" s="184"/>
      <c r="AF23365" s="184"/>
    </row>
    <row r="23366" spans="30:32" ht="24.75" customHeight="1">
      <c r="AD23366" s="183"/>
      <c r="AE23366" s="184"/>
      <c r="AF23366" s="184"/>
    </row>
    <row r="23367" spans="30:32" ht="24.75" customHeight="1">
      <c r="AD23367" s="183"/>
      <c r="AE23367" s="184"/>
      <c r="AF23367" s="184"/>
    </row>
    <row r="23368" spans="30:32" ht="24.75" customHeight="1">
      <c r="AD23368" s="183"/>
      <c r="AE23368" s="184"/>
      <c r="AF23368" s="184"/>
    </row>
    <row r="23369" spans="30:32" ht="24.75" customHeight="1">
      <c r="AD23369" s="183"/>
      <c r="AE23369" s="184"/>
      <c r="AF23369" s="184"/>
    </row>
    <row r="23370" spans="30:32" ht="24.75" customHeight="1">
      <c r="AD23370" s="183"/>
      <c r="AE23370" s="184"/>
      <c r="AF23370" s="184"/>
    </row>
    <row r="23371" spans="30:32" ht="24.75" customHeight="1">
      <c r="AD23371" s="183"/>
      <c r="AE23371" s="184"/>
      <c r="AF23371" s="184"/>
    </row>
    <row r="23372" spans="30:32" ht="24.75" customHeight="1">
      <c r="AD23372" s="183"/>
      <c r="AE23372" s="184"/>
      <c r="AF23372" s="184"/>
    </row>
    <row r="23373" spans="30:32" ht="24.75" customHeight="1">
      <c r="AD23373" s="183"/>
      <c r="AE23373" s="184"/>
      <c r="AF23373" s="184"/>
    </row>
    <row r="23374" spans="30:32" ht="24.75" customHeight="1">
      <c r="AD23374" s="183"/>
      <c r="AE23374" s="184"/>
      <c r="AF23374" s="184"/>
    </row>
    <row r="23375" spans="30:32" ht="24.75" customHeight="1">
      <c r="AD23375" s="183"/>
      <c r="AE23375" s="184"/>
      <c r="AF23375" s="184"/>
    </row>
    <row r="23376" spans="30:32" ht="24.75" customHeight="1">
      <c r="AD23376" s="183"/>
      <c r="AE23376" s="184"/>
      <c r="AF23376" s="184"/>
    </row>
    <row r="23377" spans="30:32" ht="24.75" customHeight="1">
      <c r="AD23377" s="183"/>
      <c r="AE23377" s="184"/>
      <c r="AF23377" s="184"/>
    </row>
    <row r="23378" spans="30:32" ht="24.75" customHeight="1">
      <c r="AD23378" s="183"/>
      <c r="AE23378" s="184"/>
      <c r="AF23378" s="184"/>
    </row>
    <row r="23379" spans="30:32" ht="24.75" customHeight="1">
      <c r="AD23379" s="183"/>
      <c r="AE23379" s="184"/>
      <c r="AF23379" s="184"/>
    </row>
    <row r="23380" spans="30:32" ht="24.75" customHeight="1">
      <c r="AD23380" s="183"/>
      <c r="AE23380" s="184"/>
      <c r="AF23380" s="184"/>
    </row>
    <row r="23381" spans="30:32" ht="24.75" customHeight="1">
      <c r="AD23381" s="183"/>
      <c r="AE23381" s="184"/>
      <c r="AF23381" s="184"/>
    </row>
    <row r="23382" spans="30:32" ht="24.75" customHeight="1">
      <c r="AD23382" s="183"/>
      <c r="AE23382" s="184"/>
      <c r="AF23382" s="184"/>
    </row>
    <row r="23383" spans="30:32" ht="24.75" customHeight="1">
      <c r="AD23383" s="183"/>
      <c r="AE23383" s="184"/>
      <c r="AF23383" s="184"/>
    </row>
    <row r="23384" spans="30:32" ht="24.75" customHeight="1">
      <c r="AD23384" s="183"/>
      <c r="AE23384" s="184"/>
      <c r="AF23384" s="184"/>
    </row>
    <row r="23385" spans="30:32" ht="24.75" customHeight="1">
      <c r="AD23385" s="183"/>
      <c r="AE23385" s="184"/>
      <c r="AF23385" s="184"/>
    </row>
    <row r="23386" spans="30:32" ht="24.75" customHeight="1">
      <c r="AD23386" s="183"/>
      <c r="AE23386" s="184"/>
      <c r="AF23386" s="184"/>
    </row>
    <row r="23387" spans="30:32" ht="24.75" customHeight="1">
      <c r="AD23387" s="183"/>
      <c r="AE23387" s="184"/>
      <c r="AF23387" s="184"/>
    </row>
    <row r="23388" spans="30:32" ht="24.75" customHeight="1">
      <c r="AD23388" s="183"/>
      <c r="AE23388" s="184"/>
      <c r="AF23388" s="184"/>
    </row>
    <row r="23389" spans="30:32" ht="24.75" customHeight="1">
      <c r="AD23389" s="183"/>
      <c r="AE23389" s="184"/>
      <c r="AF23389" s="184"/>
    </row>
    <row r="23390" spans="30:32" ht="24.75" customHeight="1">
      <c r="AD23390" s="183"/>
      <c r="AE23390" s="184"/>
      <c r="AF23390" s="184"/>
    </row>
    <row r="23391" spans="30:32" ht="24.75" customHeight="1">
      <c r="AD23391" s="183"/>
      <c r="AE23391" s="184"/>
      <c r="AF23391" s="184"/>
    </row>
    <row r="23392" spans="30:32" ht="24.75" customHeight="1">
      <c r="AD23392" s="183"/>
      <c r="AE23392" s="184"/>
      <c r="AF23392" s="184"/>
    </row>
    <row r="23393" spans="30:32" ht="24.75" customHeight="1">
      <c r="AD23393" s="183"/>
      <c r="AE23393" s="184"/>
      <c r="AF23393" s="184"/>
    </row>
    <row r="23394" spans="30:32" ht="24.75" customHeight="1">
      <c r="AD23394" s="183"/>
      <c r="AE23394" s="184"/>
      <c r="AF23394" s="184"/>
    </row>
    <row r="23395" spans="30:32" ht="24.75" customHeight="1">
      <c r="AD23395" s="183"/>
      <c r="AE23395" s="184"/>
      <c r="AF23395" s="184"/>
    </row>
    <row r="23396" spans="30:32" ht="24.75" customHeight="1">
      <c r="AD23396" s="183"/>
      <c r="AE23396" s="184"/>
      <c r="AF23396" s="184"/>
    </row>
    <row r="23397" spans="30:32" ht="24.75" customHeight="1">
      <c r="AD23397" s="183"/>
      <c r="AE23397" s="184"/>
      <c r="AF23397" s="184"/>
    </row>
    <row r="23398" spans="30:32" ht="24.75" customHeight="1">
      <c r="AD23398" s="183"/>
      <c r="AE23398" s="184"/>
      <c r="AF23398" s="184"/>
    </row>
    <row r="23399" spans="30:32" ht="24.75" customHeight="1">
      <c r="AD23399" s="183"/>
      <c r="AE23399" s="184"/>
      <c r="AF23399" s="184"/>
    </row>
    <row r="23400" spans="30:32" ht="24.75" customHeight="1">
      <c r="AD23400" s="183"/>
      <c r="AE23400" s="184"/>
      <c r="AF23400" s="184"/>
    </row>
    <row r="23401" spans="30:32" ht="24.75" customHeight="1">
      <c r="AD23401" s="183"/>
      <c r="AE23401" s="184"/>
      <c r="AF23401" s="184"/>
    </row>
    <row r="23402" spans="30:32" ht="24.75" customHeight="1">
      <c r="AD23402" s="183"/>
      <c r="AE23402" s="184"/>
      <c r="AF23402" s="184"/>
    </row>
    <row r="23403" spans="30:32" ht="24.75" customHeight="1">
      <c r="AD23403" s="183"/>
      <c r="AE23403" s="184"/>
      <c r="AF23403" s="184"/>
    </row>
    <row r="23404" spans="30:32" ht="24.75" customHeight="1">
      <c r="AD23404" s="183"/>
      <c r="AE23404" s="184"/>
      <c r="AF23404" s="184"/>
    </row>
    <row r="23405" spans="30:32" ht="24.75" customHeight="1">
      <c r="AD23405" s="183"/>
      <c r="AE23405" s="184"/>
      <c r="AF23405" s="184"/>
    </row>
    <row r="23406" spans="30:32" ht="24.75" customHeight="1">
      <c r="AD23406" s="183"/>
      <c r="AE23406" s="184"/>
      <c r="AF23406" s="184"/>
    </row>
    <row r="23407" spans="30:32" ht="24.75" customHeight="1">
      <c r="AD23407" s="183"/>
      <c r="AE23407" s="184"/>
      <c r="AF23407" s="184"/>
    </row>
    <row r="23408" spans="30:32" ht="24.75" customHeight="1">
      <c r="AD23408" s="183"/>
      <c r="AE23408" s="184"/>
      <c r="AF23408" s="184"/>
    </row>
    <row r="23409" spans="30:32" ht="24.75" customHeight="1">
      <c r="AD23409" s="183"/>
      <c r="AE23409" s="184"/>
      <c r="AF23409" s="184"/>
    </row>
    <row r="23410" spans="30:32" ht="24.75" customHeight="1">
      <c r="AD23410" s="183"/>
      <c r="AE23410" s="184"/>
      <c r="AF23410" s="184"/>
    </row>
    <row r="23411" spans="30:32" ht="24.75" customHeight="1">
      <c r="AD23411" s="183"/>
      <c r="AE23411" s="184"/>
      <c r="AF23411" s="184"/>
    </row>
    <row r="23412" spans="30:32" ht="24.75" customHeight="1">
      <c r="AD23412" s="183"/>
      <c r="AE23412" s="184"/>
      <c r="AF23412" s="184"/>
    </row>
    <row r="23413" spans="30:32" ht="24.75" customHeight="1">
      <c r="AD23413" s="183"/>
      <c r="AE23413" s="184"/>
      <c r="AF23413" s="184"/>
    </row>
    <row r="23414" spans="30:32" ht="24.75" customHeight="1">
      <c r="AD23414" s="183"/>
      <c r="AE23414" s="184"/>
      <c r="AF23414" s="184"/>
    </row>
    <row r="23415" spans="30:32" ht="24.75" customHeight="1">
      <c r="AD23415" s="183"/>
      <c r="AE23415" s="184"/>
      <c r="AF23415" s="184"/>
    </row>
    <row r="23416" spans="30:32" ht="24.75" customHeight="1">
      <c r="AD23416" s="183"/>
      <c r="AE23416" s="184"/>
      <c r="AF23416" s="184"/>
    </row>
    <row r="23417" spans="30:32" ht="24.75" customHeight="1">
      <c r="AD23417" s="183"/>
      <c r="AE23417" s="184"/>
      <c r="AF23417" s="184"/>
    </row>
    <row r="23418" spans="30:32" ht="24.75" customHeight="1">
      <c r="AD23418" s="183"/>
      <c r="AE23418" s="184"/>
      <c r="AF23418" s="184"/>
    </row>
    <row r="23419" spans="30:32" ht="24.75" customHeight="1">
      <c r="AD23419" s="183"/>
      <c r="AE23419" s="184"/>
      <c r="AF23419" s="184"/>
    </row>
    <row r="23420" spans="30:32" ht="24.75" customHeight="1">
      <c r="AD23420" s="183"/>
      <c r="AE23420" s="184"/>
      <c r="AF23420" s="184"/>
    </row>
    <row r="23421" spans="30:32" ht="24.75" customHeight="1">
      <c r="AD23421" s="183"/>
      <c r="AE23421" s="184"/>
      <c r="AF23421" s="184"/>
    </row>
    <row r="23422" spans="30:32" ht="24.75" customHeight="1">
      <c r="AD23422" s="183"/>
      <c r="AE23422" s="184"/>
      <c r="AF23422" s="184"/>
    </row>
    <row r="23423" spans="30:32" ht="24.75" customHeight="1">
      <c r="AD23423" s="183"/>
      <c r="AE23423" s="184"/>
      <c r="AF23423" s="184"/>
    </row>
    <row r="23424" spans="30:32" ht="24.75" customHeight="1">
      <c r="AD23424" s="183"/>
      <c r="AE23424" s="184"/>
      <c r="AF23424" s="184"/>
    </row>
    <row r="23425" spans="30:32" ht="24.75" customHeight="1">
      <c r="AD23425" s="183"/>
      <c r="AE23425" s="184"/>
      <c r="AF23425" s="184"/>
    </row>
    <row r="23426" spans="30:32" ht="24.75" customHeight="1">
      <c r="AD23426" s="183"/>
      <c r="AE23426" s="184"/>
      <c r="AF23426" s="184"/>
    </row>
    <row r="23427" spans="30:32" ht="24.75" customHeight="1">
      <c r="AD23427" s="183"/>
      <c r="AE23427" s="184"/>
      <c r="AF23427" s="184"/>
    </row>
    <row r="23428" spans="30:32" ht="24.75" customHeight="1">
      <c r="AD23428" s="183"/>
      <c r="AE23428" s="184"/>
      <c r="AF23428" s="184"/>
    </row>
    <row r="23429" spans="30:32" ht="24.75" customHeight="1">
      <c r="AD23429" s="183"/>
      <c r="AE23429" s="184"/>
      <c r="AF23429" s="184"/>
    </row>
    <row r="23430" spans="30:32" ht="24.75" customHeight="1">
      <c r="AD23430" s="183"/>
      <c r="AE23430" s="184"/>
      <c r="AF23430" s="184"/>
    </row>
    <row r="23431" spans="30:32" ht="24.75" customHeight="1">
      <c r="AD23431" s="183"/>
      <c r="AE23431" s="184"/>
      <c r="AF23431" s="184"/>
    </row>
    <row r="23432" spans="30:32" ht="24.75" customHeight="1">
      <c r="AD23432" s="183"/>
      <c r="AE23432" s="184"/>
      <c r="AF23432" s="184"/>
    </row>
    <row r="23433" spans="30:32" ht="24.75" customHeight="1">
      <c r="AD23433" s="183"/>
      <c r="AE23433" s="184"/>
      <c r="AF23433" s="184"/>
    </row>
    <row r="23434" spans="30:32" ht="24.75" customHeight="1">
      <c r="AD23434" s="183"/>
      <c r="AE23434" s="184"/>
      <c r="AF23434" s="184"/>
    </row>
    <row r="23435" spans="30:32" ht="24.75" customHeight="1">
      <c r="AD23435" s="183"/>
      <c r="AE23435" s="184"/>
      <c r="AF23435" s="184"/>
    </row>
    <row r="23436" spans="30:32" ht="24.75" customHeight="1">
      <c r="AD23436" s="183"/>
      <c r="AE23436" s="184"/>
      <c r="AF23436" s="184"/>
    </row>
    <row r="23437" spans="30:32" ht="24.75" customHeight="1">
      <c r="AD23437" s="183"/>
      <c r="AE23437" s="184"/>
      <c r="AF23437" s="184"/>
    </row>
    <row r="23438" spans="30:32" ht="24.75" customHeight="1">
      <c r="AD23438" s="183"/>
      <c r="AE23438" s="184"/>
      <c r="AF23438" s="184"/>
    </row>
    <row r="23439" spans="30:32" ht="24.75" customHeight="1">
      <c r="AD23439" s="183"/>
      <c r="AE23439" s="184"/>
      <c r="AF23439" s="184"/>
    </row>
    <row r="23440" spans="30:32" ht="24.75" customHeight="1">
      <c r="AD23440" s="183"/>
      <c r="AE23440" s="184"/>
      <c r="AF23440" s="184"/>
    </row>
    <row r="23441" spans="30:32" ht="24.75" customHeight="1">
      <c r="AD23441" s="183"/>
      <c r="AE23441" s="184"/>
      <c r="AF23441" s="184"/>
    </row>
    <row r="23442" spans="30:32" ht="24.75" customHeight="1">
      <c r="AD23442" s="183"/>
      <c r="AE23442" s="184"/>
      <c r="AF23442" s="184"/>
    </row>
    <row r="23443" spans="30:32" ht="24.75" customHeight="1">
      <c r="AD23443" s="183"/>
      <c r="AE23443" s="184"/>
      <c r="AF23443" s="184"/>
    </row>
    <row r="23444" spans="30:32" ht="24.75" customHeight="1">
      <c r="AD23444" s="183"/>
      <c r="AE23444" s="184"/>
      <c r="AF23444" s="184"/>
    </row>
    <row r="23445" spans="30:32" ht="24.75" customHeight="1">
      <c r="AD23445" s="183"/>
      <c r="AE23445" s="184"/>
      <c r="AF23445" s="184"/>
    </row>
    <row r="23446" spans="30:32" ht="24.75" customHeight="1">
      <c r="AD23446" s="183"/>
      <c r="AE23446" s="184"/>
      <c r="AF23446" s="184"/>
    </row>
    <row r="23447" spans="30:32" ht="24.75" customHeight="1">
      <c r="AD23447" s="183"/>
      <c r="AE23447" s="184"/>
      <c r="AF23447" s="184"/>
    </row>
    <row r="23448" spans="30:32" ht="24.75" customHeight="1">
      <c r="AD23448" s="183"/>
      <c r="AE23448" s="184"/>
      <c r="AF23448" s="184"/>
    </row>
    <row r="23449" spans="30:32" ht="24.75" customHeight="1">
      <c r="AD23449" s="183"/>
      <c r="AE23449" s="184"/>
      <c r="AF23449" s="184"/>
    </row>
    <row r="23450" spans="30:32" ht="24.75" customHeight="1">
      <c r="AD23450" s="183"/>
      <c r="AE23450" s="184"/>
      <c r="AF23450" s="184"/>
    </row>
    <row r="23451" spans="30:32" ht="24.75" customHeight="1">
      <c r="AD23451" s="183"/>
      <c r="AE23451" s="184"/>
      <c r="AF23451" s="184"/>
    </row>
    <row r="23452" spans="30:32" ht="24.75" customHeight="1">
      <c r="AD23452" s="183"/>
      <c r="AE23452" s="184"/>
      <c r="AF23452" s="184"/>
    </row>
    <row r="23453" spans="30:32" ht="24.75" customHeight="1">
      <c r="AD23453" s="183"/>
      <c r="AE23453" s="184"/>
      <c r="AF23453" s="184"/>
    </row>
    <row r="23454" spans="30:32" ht="24.75" customHeight="1">
      <c r="AD23454" s="183"/>
      <c r="AE23454" s="184"/>
      <c r="AF23454" s="184"/>
    </row>
    <row r="23455" spans="30:32" ht="24.75" customHeight="1">
      <c r="AD23455" s="183"/>
      <c r="AE23455" s="184"/>
      <c r="AF23455" s="184"/>
    </row>
    <row r="23456" spans="30:32" ht="24.75" customHeight="1">
      <c r="AD23456" s="183"/>
      <c r="AE23456" s="184"/>
      <c r="AF23456" s="184"/>
    </row>
    <row r="23457" spans="30:32" ht="24.75" customHeight="1">
      <c r="AD23457" s="183"/>
      <c r="AE23457" s="184"/>
      <c r="AF23457" s="184"/>
    </row>
    <row r="23458" spans="30:32" ht="24.75" customHeight="1">
      <c r="AD23458" s="183"/>
      <c r="AE23458" s="184"/>
      <c r="AF23458" s="184"/>
    </row>
    <row r="23459" spans="30:32" ht="24.75" customHeight="1">
      <c r="AD23459" s="183"/>
      <c r="AE23459" s="184"/>
      <c r="AF23459" s="184"/>
    </row>
    <row r="23460" spans="30:32" ht="24.75" customHeight="1">
      <c r="AD23460" s="183"/>
      <c r="AE23460" s="184"/>
      <c r="AF23460" s="184"/>
    </row>
    <row r="23461" spans="30:32" ht="24.75" customHeight="1">
      <c r="AD23461" s="183"/>
      <c r="AE23461" s="184"/>
      <c r="AF23461" s="184"/>
    </row>
    <row r="23462" spans="30:32" ht="24.75" customHeight="1">
      <c r="AD23462" s="183"/>
      <c r="AE23462" s="184"/>
      <c r="AF23462" s="184"/>
    </row>
    <row r="23463" spans="30:32" ht="24.75" customHeight="1">
      <c r="AD23463" s="183"/>
      <c r="AE23463" s="184"/>
      <c r="AF23463" s="184"/>
    </row>
    <row r="23464" spans="30:32" ht="24.75" customHeight="1">
      <c r="AD23464" s="183"/>
      <c r="AE23464" s="184"/>
      <c r="AF23464" s="184"/>
    </row>
    <row r="23465" spans="30:32" ht="24.75" customHeight="1">
      <c r="AD23465" s="183"/>
      <c r="AE23465" s="184"/>
      <c r="AF23465" s="184"/>
    </row>
    <row r="23466" spans="30:32" ht="24.75" customHeight="1">
      <c r="AD23466" s="183"/>
      <c r="AE23466" s="184"/>
      <c r="AF23466" s="184"/>
    </row>
    <row r="23467" spans="30:32" ht="24.75" customHeight="1">
      <c r="AD23467" s="183"/>
      <c r="AE23467" s="184"/>
      <c r="AF23467" s="184"/>
    </row>
    <row r="23468" spans="30:32" ht="24.75" customHeight="1">
      <c r="AD23468" s="183"/>
      <c r="AE23468" s="184"/>
      <c r="AF23468" s="184"/>
    </row>
    <row r="23469" spans="30:32" ht="24.75" customHeight="1">
      <c r="AD23469" s="183"/>
      <c r="AE23469" s="184"/>
      <c r="AF23469" s="184"/>
    </row>
    <row r="23470" spans="30:32" ht="24.75" customHeight="1">
      <c r="AD23470" s="183"/>
      <c r="AE23470" s="184"/>
      <c r="AF23470" s="184"/>
    </row>
    <row r="23471" spans="30:32" ht="24.75" customHeight="1">
      <c r="AD23471" s="183"/>
      <c r="AE23471" s="184"/>
      <c r="AF23471" s="184"/>
    </row>
    <row r="23472" spans="30:32" ht="24.75" customHeight="1">
      <c r="AD23472" s="183"/>
      <c r="AE23472" s="184"/>
      <c r="AF23472" s="184"/>
    </row>
    <row r="23473" spans="30:32" ht="24.75" customHeight="1">
      <c r="AD23473" s="183"/>
      <c r="AE23473" s="184"/>
      <c r="AF23473" s="184"/>
    </row>
    <row r="23474" spans="30:32" ht="24.75" customHeight="1">
      <c r="AD23474" s="183"/>
      <c r="AE23474" s="184"/>
      <c r="AF23474" s="184"/>
    </row>
    <row r="23475" spans="30:32" ht="24.75" customHeight="1">
      <c r="AD23475" s="183"/>
      <c r="AE23475" s="184"/>
      <c r="AF23475" s="184"/>
    </row>
    <row r="23476" spans="30:32" ht="24.75" customHeight="1">
      <c r="AD23476" s="183"/>
      <c r="AE23476" s="184"/>
      <c r="AF23476" s="184"/>
    </row>
    <row r="23477" spans="30:32" ht="24.75" customHeight="1">
      <c r="AD23477" s="183"/>
      <c r="AE23477" s="184"/>
      <c r="AF23477" s="184"/>
    </row>
    <row r="23478" spans="30:32" ht="24.75" customHeight="1">
      <c r="AD23478" s="183"/>
      <c r="AE23478" s="184"/>
      <c r="AF23478" s="184"/>
    </row>
    <row r="23479" spans="30:32" ht="24.75" customHeight="1">
      <c r="AD23479" s="183"/>
      <c r="AE23479" s="184"/>
      <c r="AF23479" s="184"/>
    </row>
    <row r="23480" spans="30:32" ht="24.75" customHeight="1">
      <c r="AD23480" s="183"/>
      <c r="AE23480" s="184"/>
      <c r="AF23480" s="184"/>
    </row>
    <row r="23481" spans="30:32" ht="24.75" customHeight="1">
      <c r="AD23481" s="183"/>
      <c r="AE23481" s="184"/>
      <c r="AF23481" s="184"/>
    </row>
    <row r="23482" spans="30:32" ht="24.75" customHeight="1">
      <c r="AD23482" s="183"/>
      <c r="AE23482" s="184"/>
      <c r="AF23482" s="184"/>
    </row>
    <row r="23483" spans="30:32" ht="24.75" customHeight="1">
      <c r="AD23483" s="183"/>
      <c r="AE23483" s="184"/>
      <c r="AF23483" s="184"/>
    </row>
    <row r="23484" spans="30:32" ht="24.75" customHeight="1">
      <c r="AD23484" s="183"/>
      <c r="AE23484" s="184"/>
      <c r="AF23484" s="184"/>
    </row>
    <row r="23485" spans="30:32" ht="24.75" customHeight="1">
      <c r="AD23485" s="183"/>
      <c r="AE23485" s="184"/>
      <c r="AF23485" s="184"/>
    </row>
    <row r="23486" spans="30:32" ht="24.75" customHeight="1">
      <c r="AD23486" s="183"/>
      <c r="AE23486" s="184"/>
      <c r="AF23486" s="184"/>
    </row>
    <row r="23487" spans="30:32" ht="24.75" customHeight="1">
      <c r="AD23487" s="183"/>
      <c r="AE23487" s="184"/>
      <c r="AF23487" s="184"/>
    </row>
    <row r="23488" spans="30:32" ht="24.75" customHeight="1">
      <c r="AD23488" s="183"/>
      <c r="AE23488" s="184"/>
      <c r="AF23488" s="184"/>
    </row>
    <row r="23489" spans="30:32" ht="24.75" customHeight="1">
      <c r="AD23489" s="183"/>
      <c r="AE23489" s="184"/>
      <c r="AF23489" s="184"/>
    </row>
    <row r="23490" spans="30:32" ht="24.75" customHeight="1">
      <c r="AD23490" s="183"/>
      <c r="AE23490" s="184"/>
      <c r="AF23490" s="184"/>
    </row>
    <row r="23491" spans="30:32" ht="24.75" customHeight="1">
      <c r="AD23491" s="183"/>
      <c r="AE23491" s="184"/>
      <c r="AF23491" s="184"/>
    </row>
    <row r="23492" spans="30:32" ht="24.75" customHeight="1">
      <c r="AD23492" s="183"/>
      <c r="AE23492" s="184"/>
      <c r="AF23492" s="184"/>
    </row>
    <row r="23493" spans="30:32" ht="24.75" customHeight="1">
      <c r="AD23493" s="183"/>
      <c r="AE23493" s="184"/>
      <c r="AF23493" s="184"/>
    </row>
    <row r="23494" spans="30:32" ht="24.75" customHeight="1">
      <c r="AD23494" s="183"/>
      <c r="AE23494" s="184"/>
      <c r="AF23494" s="184"/>
    </row>
    <row r="23495" spans="30:32" ht="24.75" customHeight="1">
      <c r="AD23495" s="183"/>
      <c r="AE23495" s="184"/>
      <c r="AF23495" s="184"/>
    </row>
    <row r="23496" spans="30:32" ht="24.75" customHeight="1">
      <c r="AD23496" s="183"/>
      <c r="AE23496" s="184"/>
      <c r="AF23496" s="184"/>
    </row>
    <row r="23497" spans="30:32" ht="24.75" customHeight="1">
      <c r="AD23497" s="183"/>
      <c r="AE23497" s="184"/>
      <c r="AF23497" s="184"/>
    </row>
    <row r="23498" spans="30:32" ht="24.75" customHeight="1">
      <c r="AD23498" s="183"/>
      <c r="AE23498" s="184"/>
      <c r="AF23498" s="184"/>
    </row>
    <row r="23499" spans="30:32" ht="24.75" customHeight="1">
      <c r="AD23499" s="183"/>
      <c r="AE23499" s="184"/>
      <c r="AF23499" s="184"/>
    </row>
    <row r="23500" spans="30:32" ht="24.75" customHeight="1">
      <c r="AD23500" s="183"/>
      <c r="AE23500" s="184"/>
      <c r="AF23500" s="184"/>
    </row>
    <row r="23501" spans="30:32" ht="24.75" customHeight="1">
      <c r="AD23501" s="183"/>
      <c r="AE23501" s="184"/>
      <c r="AF23501" s="184"/>
    </row>
    <row r="23502" spans="30:32" ht="24.75" customHeight="1">
      <c r="AD23502" s="183"/>
      <c r="AE23502" s="184"/>
      <c r="AF23502" s="184"/>
    </row>
    <row r="23503" spans="30:32" ht="24.75" customHeight="1">
      <c r="AD23503" s="183"/>
      <c r="AE23503" s="184"/>
      <c r="AF23503" s="184"/>
    </row>
    <row r="23504" spans="30:32" ht="24.75" customHeight="1">
      <c r="AD23504" s="183"/>
      <c r="AE23504" s="184"/>
      <c r="AF23504" s="184"/>
    </row>
    <row r="23505" spans="30:32" ht="24.75" customHeight="1">
      <c r="AD23505" s="183"/>
      <c r="AE23505" s="184"/>
      <c r="AF23505" s="184"/>
    </row>
    <row r="23506" spans="30:32" ht="24.75" customHeight="1">
      <c r="AD23506" s="183"/>
      <c r="AE23506" s="184"/>
      <c r="AF23506" s="184"/>
    </row>
    <row r="23507" spans="30:32" ht="24.75" customHeight="1">
      <c r="AD23507" s="183"/>
      <c r="AE23507" s="184"/>
      <c r="AF23507" s="184"/>
    </row>
    <row r="23508" spans="30:32" ht="24.75" customHeight="1">
      <c r="AD23508" s="183"/>
      <c r="AE23508" s="184"/>
      <c r="AF23508" s="184"/>
    </row>
    <row r="23509" spans="30:32" ht="24.75" customHeight="1">
      <c r="AD23509" s="183"/>
      <c r="AE23509" s="184"/>
      <c r="AF23509" s="184"/>
    </row>
    <row r="23510" spans="30:32" ht="24.75" customHeight="1">
      <c r="AD23510" s="183"/>
      <c r="AE23510" s="184"/>
      <c r="AF23510" s="184"/>
    </row>
    <row r="23511" spans="30:32" ht="24.75" customHeight="1">
      <c r="AD23511" s="183"/>
      <c r="AE23511" s="184"/>
      <c r="AF23511" s="184"/>
    </row>
    <row r="23512" spans="30:32" ht="24.75" customHeight="1">
      <c r="AD23512" s="183"/>
      <c r="AE23512" s="184"/>
      <c r="AF23512" s="184"/>
    </row>
    <row r="23513" spans="30:32" ht="24.75" customHeight="1">
      <c r="AD23513" s="183"/>
      <c r="AE23513" s="184"/>
      <c r="AF23513" s="184"/>
    </row>
    <row r="23514" spans="30:32" ht="24.75" customHeight="1">
      <c r="AD23514" s="183"/>
      <c r="AE23514" s="184"/>
      <c r="AF23514" s="184"/>
    </row>
    <row r="23515" spans="30:32" ht="24.75" customHeight="1">
      <c r="AD23515" s="183"/>
      <c r="AE23515" s="184"/>
      <c r="AF23515" s="184"/>
    </row>
    <row r="23516" spans="30:32" ht="24.75" customHeight="1">
      <c r="AD23516" s="183"/>
      <c r="AE23516" s="184"/>
      <c r="AF23516" s="184"/>
    </row>
    <row r="23517" spans="30:32" ht="24.75" customHeight="1">
      <c r="AD23517" s="183"/>
      <c r="AE23517" s="184"/>
      <c r="AF23517" s="184"/>
    </row>
    <row r="23518" spans="30:32" ht="24.75" customHeight="1">
      <c r="AD23518" s="183"/>
      <c r="AE23518" s="184"/>
      <c r="AF23518" s="184"/>
    </row>
    <row r="23519" spans="30:32" ht="24.75" customHeight="1">
      <c r="AD23519" s="183"/>
      <c r="AE23519" s="184"/>
      <c r="AF23519" s="184"/>
    </row>
    <row r="23520" spans="30:32" ht="24.75" customHeight="1">
      <c r="AD23520" s="183"/>
      <c r="AE23520" s="184"/>
      <c r="AF23520" s="184"/>
    </row>
    <row r="23521" spans="30:32" ht="24.75" customHeight="1">
      <c r="AD23521" s="183"/>
      <c r="AE23521" s="184"/>
      <c r="AF23521" s="184"/>
    </row>
    <row r="23522" spans="30:32" ht="24.75" customHeight="1">
      <c r="AD23522" s="183"/>
      <c r="AE23522" s="184"/>
      <c r="AF23522" s="184"/>
    </row>
    <row r="23523" spans="30:32" ht="24.75" customHeight="1">
      <c r="AD23523" s="183"/>
      <c r="AE23523" s="184"/>
      <c r="AF23523" s="184"/>
    </row>
    <row r="23524" spans="30:32" ht="24.75" customHeight="1">
      <c r="AD23524" s="183"/>
      <c r="AE23524" s="184"/>
      <c r="AF23524" s="184"/>
    </row>
    <row r="23525" spans="30:32" ht="24.75" customHeight="1">
      <c r="AD23525" s="183"/>
      <c r="AE23525" s="184"/>
      <c r="AF23525" s="184"/>
    </row>
    <row r="23526" spans="30:32" ht="24.75" customHeight="1">
      <c r="AD23526" s="183"/>
      <c r="AE23526" s="184"/>
      <c r="AF23526" s="184"/>
    </row>
    <row r="23527" spans="30:32" ht="24.75" customHeight="1">
      <c r="AD23527" s="183"/>
      <c r="AE23527" s="184"/>
      <c r="AF23527" s="184"/>
    </row>
    <row r="23528" spans="30:32" ht="24.75" customHeight="1">
      <c r="AD23528" s="183"/>
      <c r="AE23528" s="184"/>
      <c r="AF23528" s="184"/>
    </row>
    <row r="23529" spans="30:32" ht="24.75" customHeight="1">
      <c r="AD23529" s="183"/>
      <c r="AE23529" s="184"/>
      <c r="AF23529" s="184"/>
    </row>
    <row r="23530" spans="30:32" ht="24.75" customHeight="1">
      <c r="AD23530" s="183"/>
      <c r="AE23530" s="184"/>
      <c r="AF23530" s="184"/>
    </row>
    <row r="23531" spans="30:32" ht="24.75" customHeight="1">
      <c r="AD23531" s="183"/>
      <c r="AE23531" s="184"/>
      <c r="AF23531" s="184"/>
    </row>
    <row r="23532" spans="30:32" ht="24.75" customHeight="1">
      <c r="AD23532" s="183"/>
      <c r="AE23532" s="184"/>
      <c r="AF23532" s="184"/>
    </row>
    <row r="23533" spans="30:32" ht="24.75" customHeight="1">
      <c r="AD23533" s="183"/>
      <c r="AE23533" s="184"/>
      <c r="AF23533" s="184"/>
    </row>
    <row r="23534" spans="30:32" ht="24.75" customHeight="1">
      <c r="AD23534" s="183"/>
      <c r="AE23534" s="184"/>
      <c r="AF23534" s="184"/>
    </row>
    <row r="23535" spans="30:32" ht="24.75" customHeight="1">
      <c r="AD23535" s="183"/>
      <c r="AE23535" s="184"/>
      <c r="AF23535" s="184"/>
    </row>
    <row r="23536" spans="30:32" ht="24.75" customHeight="1">
      <c r="AD23536" s="183"/>
      <c r="AE23536" s="184"/>
      <c r="AF23536" s="184"/>
    </row>
    <row r="23537" spans="30:32" ht="24.75" customHeight="1">
      <c r="AD23537" s="183"/>
      <c r="AE23537" s="184"/>
      <c r="AF23537" s="184"/>
    </row>
    <row r="23538" spans="30:32" ht="24.75" customHeight="1">
      <c r="AD23538" s="183"/>
      <c r="AE23538" s="184"/>
      <c r="AF23538" s="184"/>
    </row>
    <row r="23539" spans="30:32" ht="24.75" customHeight="1">
      <c r="AD23539" s="183"/>
      <c r="AE23539" s="184"/>
      <c r="AF23539" s="184"/>
    </row>
    <row r="23540" spans="30:32" ht="24.75" customHeight="1">
      <c r="AD23540" s="183"/>
      <c r="AE23540" s="184"/>
      <c r="AF23540" s="184"/>
    </row>
    <row r="23541" spans="30:32" ht="24.75" customHeight="1">
      <c r="AD23541" s="183"/>
      <c r="AE23541" s="184"/>
      <c r="AF23541" s="184"/>
    </row>
    <row r="23542" spans="30:32" ht="24.75" customHeight="1">
      <c r="AD23542" s="183"/>
      <c r="AE23542" s="184"/>
      <c r="AF23542" s="184"/>
    </row>
    <row r="23543" spans="30:32" ht="24.75" customHeight="1">
      <c r="AD23543" s="183"/>
      <c r="AE23543" s="184"/>
      <c r="AF23543" s="184"/>
    </row>
    <row r="23544" spans="30:32" ht="24.75" customHeight="1">
      <c r="AD23544" s="183"/>
      <c r="AE23544" s="184"/>
      <c r="AF23544" s="184"/>
    </row>
    <row r="23545" spans="30:32" ht="24.75" customHeight="1">
      <c r="AD23545" s="183"/>
      <c r="AE23545" s="184"/>
      <c r="AF23545" s="184"/>
    </row>
    <row r="23546" spans="30:32" ht="24.75" customHeight="1">
      <c r="AD23546" s="183"/>
      <c r="AE23546" s="184"/>
      <c r="AF23546" s="184"/>
    </row>
    <row r="23547" spans="30:32" ht="24.75" customHeight="1">
      <c r="AD23547" s="183"/>
      <c r="AE23547" s="184"/>
      <c r="AF23547" s="184"/>
    </row>
    <row r="23548" spans="30:32" ht="24.75" customHeight="1">
      <c r="AD23548" s="183"/>
      <c r="AE23548" s="184"/>
      <c r="AF23548" s="184"/>
    </row>
    <row r="23549" spans="30:32" ht="24.75" customHeight="1">
      <c r="AD23549" s="183"/>
      <c r="AE23549" s="184"/>
      <c r="AF23549" s="184"/>
    </row>
    <row r="23550" spans="30:32" ht="24.75" customHeight="1">
      <c r="AD23550" s="183"/>
      <c r="AE23550" s="184"/>
      <c r="AF23550" s="184"/>
    </row>
    <row r="23551" spans="30:32" ht="24.75" customHeight="1">
      <c r="AD23551" s="183"/>
      <c r="AE23551" s="184"/>
      <c r="AF23551" s="184"/>
    </row>
    <row r="23552" spans="30:32" ht="24.75" customHeight="1">
      <c r="AD23552" s="183"/>
      <c r="AE23552" s="184"/>
      <c r="AF23552" s="184"/>
    </row>
    <row r="23553" spans="30:32" ht="24.75" customHeight="1">
      <c r="AD23553" s="183"/>
      <c r="AE23553" s="184"/>
      <c r="AF23553" s="184"/>
    </row>
    <row r="23554" spans="30:32" ht="24.75" customHeight="1">
      <c r="AD23554" s="183"/>
      <c r="AE23554" s="184"/>
      <c r="AF23554" s="184"/>
    </row>
    <row r="23555" spans="30:32" ht="24.75" customHeight="1">
      <c r="AD23555" s="183"/>
      <c r="AE23555" s="184"/>
      <c r="AF23555" s="184"/>
    </row>
    <row r="23556" spans="30:32" ht="24.75" customHeight="1">
      <c r="AD23556" s="183"/>
      <c r="AE23556" s="184"/>
      <c r="AF23556" s="184"/>
    </row>
    <row r="23557" spans="30:32" ht="24.75" customHeight="1">
      <c r="AD23557" s="183"/>
      <c r="AE23557" s="184"/>
      <c r="AF23557" s="184"/>
    </row>
    <row r="23558" spans="30:32" ht="24.75" customHeight="1">
      <c r="AD23558" s="183"/>
      <c r="AE23558" s="184"/>
      <c r="AF23558" s="184"/>
    </row>
    <row r="23559" spans="30:32" ht="24.75" customHeight="1">
      <c r="AD23559" s="183"/>
      <c r="AE23559" s="184"/>
      <c r="AF23559" s="184"/>
    </row>
    <row r="23560" spans="30:32" ht="24.75" customHeight="1">
      <c r="AD23560" s="183"/>
      <c r="AE23560" s="184"/>
      <c r="AF23560" s="184"/>
    </row>
    <row r="23561" spans="30:32" ht="24.75" customHeight="1">
      <c r="AD23561" s="183"/>
      <c r="AE23561" s="184"/>
      <c r="AF23561" s="184"/>
    </row>
    <row r="23562" spans="30:32" ht="24.75" customHeight="1">
      <c r="AD23562" s="183"/>
      <c r="AE23562" s="184"/>
      <c r="AF23562" s="184"/>
    </row>
    <row r="23563" spans="30:32" ht="24.75" customHeight="1">
      <c r="AD23563" s="183"/>
      <c r="AE23563" s="184"/>
      <c r="AF23563" s="184"/>
    </row>
    <row r="23564" spans="30:32" ht="24.75" customHeight="1">
      <c r="AD23564" s="183"/>
      <c r="AE23564" s="184"/>
      <c r="AF23564" s="184"/>
    </row>
    <row r="23565" spans="30:32" ht="24.75" customHeight="1">
      <c r="AD23565" s="183"/>
      <c r="AE23565" s="184"/>
      <c r="AF23565" s="184"/>
    </row>
    <row r="23566" spans="30:32" ht="24.75" customHeight="1">
      <c r="AD23566" s="183"/>
      <c r="AE23566" s="184"/>
      <c r="AF23566" s="184"/>
    </row>
    <row r="23567" spans="30:32" ht="24.75" customHeight="1">
      <c r="AD23567" s="183"/>
      <c r="AE23567" s="184"/>
      <c r="AF23567" s="184"/>
    </row>
    <row r="23568" spans="30:32" ht="24.75" customHeight="1">
      <c r="AD23568" s="183"/>
      <c r="AE23568" s="184"/>
      <c r="AF23568" s="184"/>
    </row>
    <row r="23569" spans="30:32" ht="24.75" customHeight="1">
      <c r="AD23569" s="183"/>
      <c r="AE23569" s="184"/>
      <c r="AF23569" s="184"/>
    </row>
    <row r="23570" spans="30:32" ht="24.75" customHeight="1">
      <c r="AD23570" s="183"/>
      <c r="AE23570" s="184"/>
      <c r="AF23570" s="184"/>
    </row>
    <row r="23571" spans="30:32" ht="24.75" customHeight="1">
      <c r="AD23571" s="183"/>
      <c r="AE23571" s="184"/>
      <c r="AF23571" s="184"/>
    </row>
    <row r="23572" spans="30:32" ht="24.75" customHeight="1">
      <c r="AD23572" s="183"/>
      <c r="AE23572" s="184"/>
      <c r="AF23572" s="184"/>
    </row>
    <row r="23573" spans="30:32" ht="24.75" customHeight="1">
      <c r="AD23573" s="183"/>
      <c r="AE23573" s="184"/>
      <c r="AF23573" s="184"/>
    </row>
    <row r="23574" spans="30:32" ht="24.75" customHeight="1">
      <c r="AD23574" s="183"/>
      <c r="AE23574" s="184"/>
      <c r="AF23574" s="184"/>
    </row>
    <row r="23575" spans="30:32" ht="24.75" customHeight="1">
      <c r="AD23575" s="183"/>
      <c r="AE23575" s="184"/>
      <c r="AF23575" s="184"/>
    </row>
    <row r="23576" spans="30:32" ht="24.75" customHeight="1">
      <c r="AD23576" s="183"/>
      <c r="AE23576" s="184"/>
      <c r="AF23576" s="184"/>
    </row>
    <row r="23577" spans="30:32" ht="24.75" customHeight="1">
      <c r="AD23577" s="183"/>
      <c r="AE23577" s="184"/>
      <c r="AF23577" s="184"/>
    </row>
    <row r="23578" spans="30:32" ht="24.75" customHeight="1">
      <c r="AD23578" s="183"/>
      <c r="AE23578" s="184"/>
      <c r="AF23578" s="184"/>
    </row>
    <row r="23579" spans="30:32" ht="24.75" customHeight="1">
      <c r="AD23579" s="183"/>
      <c r="AE23579" s="184"/>
      <c r="AF23579" s="184"/>
    </row>
    <row r="23580" spans="30:32" ht="24.75" customHeight="1">
      <c r="AD23580" s="183"/>
      <c r="AE23580" s="184"/>
      <c r="AF23580" s="184"/>
    </row>
    <row r="23581" spans="30:32" ht="24.75" customHeight="1">
      <c r="AD23581" s="183"/>
      <c r="AE23581" s="184"/>
      <c r="AF23581" s="184"/>
    </row>
    <row r="23582" spans="30:32" ht="24.75" customHeight="1">
      <c r="AD23582" s="183"/>
      <c r="AE23582" s="184"/>
      <c r="AF23582" s="184"/>
    </row>
    <row r="23583" spans="30:32" ht="24.75" customHeight="1">
      <c r="AD23583" s="183"/>
      <c r="AE23583" s="184"/>
      <c r="AF23583" s="184"/>
    </row>
    <row r="23584" spans="30:32" ht="24.75" customHeight="1">
      <c r="AD23584" s="183"/>
      <c r="AE23584" s="184"/>
      <c r="AF23584" s="184"/>
    </row>
    <row r="23585" spans="30:32" ht="24.75" customHeight="1">
      <c r="AD23585" s="183"/>
      <c r="AE23585" s="184"/>
      <c r="AF23585" s="184"/>
    </row>
    <row r="23586" spans="30:32" ht="24.75" customHeight="1">
      <c r="AD23586" s="183"/>
      <c r="AE23586" s="184"/>
      <c r="AF23586" s="184"/>
    </row>
    <row r="23587" spans="30:32" ht="24.75" customHeight="1">
      <c r="AD23587" s="183"/>
      <c r="AE23587" s="184"/>
      <c r="AF23587" s="184"/>
    </row>
    <row r="23588" spans="30:32" ht="24.75" customHeight="1">
      <c r="AD23588" s="183"/>
      <c r="AE23588" s="184"/>
      <c r="AF23588" s="184"/>
    </row>
    <row r="23589" spans="30:32" ht="24.75" customHeight="1">
      <c r="AD23589" s="183"/>
      <c r="AE23589" s="184"/>
      <c r="AF23589" s="184"/>
    </row>
    <row r="23590" spans="30:32" ht="24.75" customHeight="1">
      <c r="AD23590" s="183"/>
      <c r="AE23590" s="184"/>
      <c r="AF23590" s="184"/>
    </row>
    <row r="23591" spans="30:32" ht="24.75" customHeight="1">
      <c r="AD23591" s="183"/>
      <c r="AE23591" s="184"/>
      <c r="AF23591" s="184"/>
    </row>
    <row r="23592" spans="30:32" ht="24.75" customHeight="1">
      <c r="AD23592" s="183"/>
      <c r="AE23592" s="184"/>
      <c r="AF23592" s="184"/>
    </row>
    <row r="23593" spans="30:32" ht="24.75" customHeight="1">
      <c r="AD23593" s="183"/>
      <c r="AE23593" s="184"/>
      <c r="AF23593" s="184"/>
    </row>
    <row r="23594" spans="30:32" ht="24.75" customHeight="1">
      <c r="AD23594" s="183"/>
      <c r="AE23594" s="184"/>
      <c r="AF23594" s="184"/>
    </row>
    <row r="23595" spans="30:32" ht="24.75" customHeight="1">
      <c r="AD23595" s="183"/>
      <c r="AE23595" s="184"/>
      <c r="AF23595" s="184"/>
    </row>
    <row r="23596" spans="30:32" ht="24.75" customHeight="1">
      <c r="AD23596" s="183"/>
      <c r="AE23596" s="184"/>
      <c r="AF23596" s="184"/>
    </row>
    <row r="23597" spans="30:32" ht="24.75" customHeight="1">
      <c r="AD23597" s="183"/>
      <c r="AE23597" s="184"/>
      <c r="AF23597" s="184"/>
    </row>
    <row r="23598" spans="30:32" ht="24.75" customHeight="1">
      <c r="AD23598" s="183"/>
      <c r="AE23598" s="184"/>
      <c r="AF23598" s="184"/>
    </row>
    <row r="23599" spans="30:32" ht="24.75" customHeight="1">
      <c r="AD23599" s="183"/>
      <c r="AE23599" s="184"/>
      <c r="AF23599" s="184"/>
    </row>
    <row r="23600" spans="30:32" ht="24.75" customHeight="1">
      <c r="AD23600" s="183"/>
      <c r="AE23600" s="184"/>
      <c r="AF23600" s="184"/>
    </row>
    <row r="23601" spans="30:32" ht="24.75" customHeight="1">
      <c r="AD23601" s="183"/>
      <c r="AE23601" s="184"/>
      <c r="AF23601" s="184"/>
    </row>
    <row r="23602" spans="30:32" ht="24.75" customHeight="1">
      <c r="AD23602" s="183"/>
      <c r="AE23602" s="184"/>
      <c r="AF23602" s="184"/>
    </row>
    <row r="23603" spans="30:32" ht="24.75" customHeight="1">
      <c r="AD23603" s="183"/>
      <c r="AE23603" s="184"/>
      <c r="AF23603" s="184"/>
    </row>
    <row r="23604" spans="30:32" ht="24.75" customHeight="1">
      <c r="AD23604" s="183"/>
      <c r="AE23604" s="184"/>
      <c r="AF23604" s="184"/>
    </row>
    <row r="23605" spans="30:32" ht="24.75" customHeight="1">
      <c r="AD23605" s="183"/>
      <c r="AE23605" s="184"/>
      <c r="AF23605" s="184"/>
    </row>
    <row r="23606" spans="30:32" ht="24.75" customHeight="1">
      <c r="AD23606" s="183"/>
      <c r="AE23606" s="184"/>
      <c r="AF23606" s="184"/>
    </row>
    <row r="23607" spans="30:32" ht="24.75" customHeight="1">
      <c r="AD23607" s="183"/>
      <c r="AE23607" s="184"/>
      <c r="AF23607" s="184"/>
    </row>
    <row r="23608" spans="30:32" ht="24.75" customHeight="1">
      <c r="AD23608" s="183"/>
      <c r="AE23608" s="184"/>
      <c r="AF23608" s="184"/>
    </row>
    <row r="23609" spans="30:32" ht="24.75" customHeight="1">
      <c r="AD23609" s="183"/>
      <c r="AE23609" s="184"/>
      <c r="AF23609" s="184"/>
    </row>
    <row r="23610" spans="30:32" ht="24.75" customHeight="1">
      <c r="AD23610" s="183"/>
      <c r="AE23610" s="184"/>
      <c r="AF23610" s="184"/>
    </row>
    <row r="23611" spans="30:32" ht="24.75" customHeight="1">
      <c r="AD23611" s="183"/>
      <c r="AE23611" s="184"/>
      <c r="AF23611" s="184"/>
    </row>
    <row r="23612" spans="30:32" ht="24.75" customHeight="1">
      <c r="AD23612" s="183"/>
      <c r="AE23612" s="184"/>
      <c r="AF23612" s="184"/>
    </row>
    <row r="23613" spans="30:32" ht="24.75" customHeight="1">
      <c r="AD23613" s="183"/>
      <c r="AE23613" s="184"/>
      <c r="AF23613" s="184"/>
    </row>
    <row r="23614" spans="30:32" ht="24.75" customHeight="1">
      <c r="AD23614" s="183"/>
      <c r="AE23614" s="184"/>
      <c r="AF23614" s="184"/>
    </row>
    <row r="23615" spans="30:32" ht="24.75" customHeight="1">
      <c r="AD23615" s="183"/>
      <c r="AE23615" s="184"/>
      <c r="AF23615" s="184"/>
    </row>
    <row r="23616" spans="30:32" ht="24.75" customHeight="1">
      <c r="AD23616" s="183"/>
      <c r="AE23616" s="184"/>
      <c r="AF23616" s="184"/>
    </row>
    <row r="23617" spans="30:32" ht="24.75" customHeight="1">
      <c r="AD23617" s="183"/>
      <c r="AE23617" s="184"/>
      <c r="AF23617" s="184"/>
    </row>
    <row r="23618" spans="30:32" ht="24.75" customHeight="1">
      <c r="AD23618" s="183"/>
      <c r="AE23618" s="184"/>
      <c r="AF23618" s="184"/>
    </row>
    <row r="23619" spans="30:32" ht="24.75" customHeight="1">
      <c r="AD23619" s="183"/>
      <c r="AE23619" s="184"/>
      <c r="AF23619" s="184"/>
    </row>
    <row r="23620" spans="30:32" ht="24.75" customHeight="1">
      <c r="AD23620" s="183"/>
      <c r="AE23620" s="184"/>
      <c r="AF23620" s="184"/>
    </row>
    <row r="23621" spans="30:32" ht="24.75" customHeight="1">
      <c r="AD23621" s="183"/>
      <c r="AE23621" s="184"/>
      <c r="AF23621" s="184"/>
    </row>
    <row r="23622" spans="30:32" ht="24.75" customHeight="1">
      <c r="AD23622" s="183"/>
      <c r="AE23622" s="184"/>
      <c r="AF23622" s="184"/>
    </row>
    <row r="23623" spans="30:32" ht="24.75" customHeight="1">
      <c r="AD23623" s="183"/>
      <c r="AE23623" s="184"/>
      <c r="AF23623" s="184"/>
    </row>
    <row r="23624" spans="30:32" ht="24.75" customHeight="1">
      <c r="AD23624" s="183"/>
      <c r="AE23624" s="184"/>
      <c r="AF23624" s="184"/>
    </row>
    <row r="23625" spans="30:32" ht="24.75" customHeight="1">
      <c r="AD23625" s="183"/>
      <c r="AE23625" s="184"/>
      <c r="AF23625" s="184"/>
    </row>
    <row r="23626" spans="30:32" ht="24.75" customHeight="1">
      <c r="AD23626" s="183"/>
      <c r="AE23626" s="184"/>
      <c r="AF23626" s="184"/>
    </row>
    <row r="23627" spans="30:32" ht="24.75" customHeight="1">
      <c r="AD23627" s="183"/>
      <c r="AE23627" s="184"/>
      <c r="AF23627" s="184"/>
    </row>
    <row r="23628" spans="30:32" ht="24.75" customHeight="1">
      <c r="AD23628" s="183"/>
      <c r="AE23628" s="184"/>
      <c r="AF23628" s="184"/>
    </row>
    <row r="23629" spans="30:32" ht="24.75" customHeight="1">
      <c r="AD23629" s="183"/>
      <c r="AE23629" s="184"/>
      <c r="AF23629" s="184"/>
    </row>
    <row r="23630" spans="30:32" ht="24.75" customHeight="1">
      <c r="AD23630" s="183"/>
      <c r="AE23630" s="184"/>
      <c r="AF23630" s="184"/>
    </row>
    <row r="23631" spans="30:32" ht="24.75" customHeight="1">
      <c r="AD23631" s="183"/>
      <c r="AE23631" s="184"/>
      <c r="AF23631" s="184"/>
    </row>
    <row r="23632" spans="30:32" ht="24.75" customHeight="1">
      <c r="AD23632" s="183"/>
      <c r="AE23632" s="184"/>
      <c r="AF23632" s="184"/>
    </row>
    <row r="23633" spans="30:32" ht="24.75" customHeight="1">
      <c r="AD23633" s="183"/>
      <c r="AE23633" s="184"/>
      <c r="AF23633" s="184"/>
    </row>
    <row r="23634" spans="30:32" ht="24.75" customHeight="1">
      <c r="AD23634" s="183"/>
      <c r="AE23634" s="184"/>
      <c r="AF23634" s="184"/>
    </row>
    <row r="23635" spans="30:32" ht="24.75" customHeight="1">
      <c r="AD23635" s="183"/>
      <c r="AE23635" s="184"/>
      <c r="AF23635" s="184"/>
    </row>
    <row r="23636" spans="30:32" ht="24.75" customHeight="1">
      <c r="AD23636" s="183"/>
      <c r="AE23636" s="184"/>
      <c r="AF23636" s="184"/>
    </row>
    <row r="23637" spans="30:32" ht="24.75" customHeight="1">
      <c r="AD23637" s="183"/>
      <c r="AE23637" s="184"/>
      <c r="AF23637" s="184"/>
    </row>
    <row r="23638" spans="30:32" ht="24.75" customHeight="1">
      <c r="AD23638" s="183"/>
      <c r="AE23638" s="184"/>
      <c r="AF23638" s="184"/>
    </row>
    <row r="23639" spans="30:32" ht="24.75" customHeight="1">
      <c r="AD23639" s="183"/>
      <c r="AE23639" s="184"/>
      <c r="AF23639" s="184"/>
    </row>
    <row r="23640" spans="30:32" ht="24.75" customHeight="1">
      <c r="AD23640" s="183"/>
      <c r="AE23640" s="184"/>
      <c r="AF23640" s="184"/>
    </row>
    <row r="23641" spans="30:32" ht="24.75" customHeight="1">
      <c r="AD23641" s="183"/>
      <c r="AE23641" s="184"/>
      <c r="AF23641" s="184"/>
    </row>
    <row r="23642" spans="30:32" ht="24.75" customHeight="1">
      <c r="AD23642" s="183"/>
      <c r="AE23642" s="184"/>
      <c r="AF23642" s="184"/>
    </row>
    <row r="23643" spans="30:32" ht="24.75" customHeight="1">
      <c r="AD23643" s="183"/>
      <c r="AE23643" s="184"/>
      <c r="AF23643" s="184"/>
    </row>
    <row r="23644" spans="30:32" ht="24.75" customHeight="1">
      <c r="AD23644" s="183"/>
      <c r="AE23644" s="184"/>
      <c r="AF23644" s="184"/>
    </row>
    <row r="23645" spans="30:32" ht="24.75" customHeight="1">
      <c r="AD23645" s="183"/>
      <c r="AE23645" s="184"/>
      <c r="AF23645" s="184"/>
    </row>
    <row r="23646" spans="30:32" ht="24.75" customHeight="1">
      <c r="AD23646" s="183"/>
      <c r="AE23646" s="184"/>
      <c r="AF23646" s="184"/>
    </row>
    <row r="23647" spans="30:32" ht="24.75" customHeight="1">
      <c r="AD23647" s="183"/>
      <c r="AE23647" s="184"/>
      <c r="AF23647" s="184"/>
    </row>
    <row r="23648" spans="30:32" ht="24.75" customHeight="1">
      <c r="AD23648" s="183"/>
      <c r="AE23648" s="184"/>
      <c r="AF23648" s="184"/>
    </row>
    <row r="23649" spans="30:32" ht="24.75" customHeight="1">
      <c r="AD23649" s="183"/>
      <c r="AE23649" s="184"/>
      <c r="AF23649" s="184"/>
    </row>
    <row r="23650" spans="30:32" ht="24.75" customHeight="1">
      <c r="AD23650" s="183"/>
      <c r="AE23650" s="184"/>
      <c r="AF23650" s="184"/>
    </row>
    <row r="23651" spans="30:32" ht="24.75" customHeight="1">
      <c r="AD23651" s="183"/>
      <c r="AE23651" s="184"/>
      <c r="AF23651" s="184"/>
    </row>
    <row r="23652" spans="30:32" ht="24.75" customHeight="1">
      <c r="AD23652" s="183"/>
      <c r="AE23652" s="184"/>
      <c r="AF23652" s="184"/>
    </row>
    <row r="23653" spans="30:32" ht="24.75" customHeight="1">
      <c r="AD23653" s="183"/>
      <c r="AE23653" s="184"/>
      <c r="AF23653" s="184"/>
    </row>
    <row r="23654" spans="30:32" ht="24.75" customHeight="1">
      <c r="AD23654" s="183"/>
      <c r="AE23654" s="184"/>
      <c r="AF23654" s="184"/>
    </row>
    <row r="23655" spans="30:32" ht="24.75" customHeight="1">
      <c r="AD23655" s="183"/>
      <c r="AE23655" s="184"/>
      <c r="AF23655" s="184"/>
    </row>
    <row r="23656" spans="30:32" ht="24.75" customHeight="1">
      <c r="AD23656" s="183"/>
      <c r="AE23656" s="184"/>
      <c r="AF23656" s="184"/>
    </row>
    <row r="23657" spans="30:32" ht="24.75" customHeight="1">
      <c r="AD23657" s="183"/>
      <c r="AE23657" s="184"/>
      <c r="AF23657" s="184"/>
    </row>
    <row r="23658" spans="30:32" ht="24.75" customHeight="1">
      <c r="AD23658" s="183"/>
      <c r="AE23658" s="184"/>
      <c r="AF23658" s="184"/>
    </row>
    <row r="23659" spans="30:32" ht="24.75" customHeight="1">
      <c r="AD23659" s="183"/>
      <c r="AE23659" s="184"/>
      <c r="AF23659" s="184"/>
    </row>
    <row r="23660" spans="30:32" ht="24.75" customHeight="1">
      <c r="AD23660" s="183"/>
      <c r="AE23660" s="184"/>
      <c r="AF23660" s="184"/>
    </row>
    <row r="23661" spans="30:32" ht="24.75" customHeight="1">
      <c r="AD23661" s="183"/>
      <c r="AE23661" s="184"/>
      <c r="AF23661" s="184"/>
    </row>
    <row r="23662" spans="30:32" ht="24.75" customHeight="1">
      <c r="AD23662" s="183"/>
      <c r="AE23662" s="184"/>
      <c r="AF23662" s="184"/>
    </row>
    <row r="23663" spans="30:32" ht="24.75" customHeight="1">
      <c r="AD23663" s="183"/>
      <c r="AE23663" s="184"/>
      <c r="AF23663" s="184"/>
    </row>
    <row r="23664" spans="30:32" ht="24.75" customHeight="1">
      <c r="AD23664" s="183"/>
      <c r="AE23664" s="184"/>
      <c r="AF23664" s="184"/>
    </row>
    <row r="23665" spans="30:32" ht="24.75" customHeight="1">
      <c r="AD23665" s="183"/>
      <c r="AE23665" s="184"/>
      <c r="AF23665" s="184"/>
    </row>
    <row r="23666" spans="30:32" ht="24.75" customHeight="1">
      <c r="AD23666" s="183"/>
      <c r="AE23666" s="184"/>
      <c r="AF23666" s="184"/>
    </row>
    <row r="23667" spans="30:32" ht="24.75" customHeight="1">
      <c r="AD23667" s="183"/>
      <c r="AE23667" s="184"/>
      <c r="AF23667" s="184"/>
    </row>
    <row r="23668" spans="30:32" ht="24.75" customHeight="1">
      <c r="AD23668" s="183"/>
      <c r="AE23668" s="184"/>
      <c r="AF23668" s="184"/>
    </row>
    <row r="23669" spans="30:32" ht="24.75" customHeight="1">
      <c r="AD23669" s="183"/>
      <c r="AE23669" s="184"/>
      <c r="AF23669" s="184"/>
    </row>
    <row r="23670" spans="30:32" ht="24.75" customHeight="1">
      <c r="AD23670" s="183"/>
      <c r="AE23670" s="184"/>
      <c r="AF23670" s="184"/>
    </row>
    <row r="23671" spans="30:32" ht="24.75" customHeight="1">
      <c r="AD23671" s="183"/>
      <c r="AE23671" s="184"/>
      <c r="AF23671" s="184"/>
    </row>
    <row r="23672" spans="30:32" ht="24.75" customHeight="1">
      <c r="AD23672" s="183"/>
      <c r="AE23672" s="184"/>
      <c r="AF23672" s="184"/>
    </row>
    <row r="23673" spans="30:32" ht="24.75" customHeight="1">
      <c r="AD23673" s="183"/>
      <c r="AE23673" s="184"/>
      <c r="AF23673" s="184"/>
    </row>
    <row r="23674" spans="30:32" ht="24.75" customHeight="1">
      <c r="AD23674" s="183"/>
      <c r="AE23674" s="184"/>
      <c r="AF23674" s="184"/>
    </row>
    <row r="23675" spans="30:32" ht="24.75" customHeight="1">
      <c r="AD23675" s="183"/>
      <c r="AE23675" s="184"/>
      <c r="AF23675" s="184"/>
    </row>
    <row r="23676" spans="30:32" ht="24.75" customHeight="1">
      <c r="AD23676" s="183"/>
      <c r="AE23676" s="184"/>
      <c r="AF23676" s="184"/>
    </row>
    <row r="23677" spans="30:32" ht="24.75" customHeight="1">
      <c r="AD23677" s="183"/>
      <c r="AE23677" s="184"/>
      <c r="AF23677" s="184"/>
    </row>
    <row r="23678" spans="30:32" ht="24.75" customHeight="1">
      <c r="AD23678" s="183"/>
      <c r="AE23678" s="184"/>
      <c r="AF23678" s="184"/>
    </row>
    <row r="23679" spans="30:32" ht="24.75" customHeight="1">
      <c r="AD23679" s="183"/>
      <c r="AE23679" s="184"/>
      <c r="AF23679" s="184"/>
    </row>
    <row r="23680" spans="30:32" ht="24.75" customHeight="1">
      <c r="AD23680" s="183"/>
      <c r="AE23680" s="184"/>
      <c r="AF23680" s="184"/>
    </row>
    <row r="23681" spans="30:32" ht="24.75" customHeight="1">
      <c r="AD23681" s="183"/>
      <c r="AE23681" s="184"/>
      <c r="AF23681" s="184"/>
    </row>
    <row r="23682" spans="30:32" ht="24.75" customHeight="1">
      <c r="AD23682" s="183"/>
      <c r="AE23682" s="184"/>
      <c r="AF23682" s="184"/>
    </row>
    <row r="23683" spans="30:32" ht="24.75" customHeight="1">
      <c r="AD23683" s="183"/>
      <c r="AE23683" s="184"/>
      <c r="AF23683" s="184"/>
    </row>
    <row r="23684" spans="30:32" ht="24.75" customHeight="1">
      <c r="AD23684" s="183"/>
      <c r="AE23684" s="184"/>
      <c r="AF23684" s="184"/>
    </row>
    <row r="23685" spans="30:32" ht="24.75" customHeight="1">
      <c r="AD23685" s="183"/>
      <c r="AE23685" s="184"/>
      <c r="AF23685" s="184"/>
    </row>
    <row r="23686" spans="30:32" ht="24.75" customHeight="1">
      <c r="AD23686" s="183"/>
      <c r="AE23686" s="184"/>
      <c r="AF23686" s="184"/>
    </row>
    <row r="23687" spans="30:32" ht="24.75" customHeight="1">
      <c r="AD23687" s="183"/>
      <c r="AE23687" s="184"/>
      <c r="AF23687" s="184"/>
    </row>
    <row r="23688" spans="30:32" ht="24.75" customHeight="1">
      <c r="AD23688" s="183"/>
      <c r="AE23688" s="184"/>
      <c r="AF23688" s="184"/>
    </row>
    <row r="23689" spans="30:32" ht="24.75" customHeight="1">
      <c r="AD23689" s="183"/>
      <c r="AE23689" s="184"/>
      <c r="AF23689" s="184"/>
    </row>
    <row r="23690" spans="30:32" ht="24.75" customHeight="1">
      <c r="AD23690" s="183"/>
      <c r="AE23690" s="184"/>
      <c r="AF23690" s="184"/>
    </row>
    <row r="23691" spans="30:32" ht="24.75" customHeight="1">
      <c r="AD23691" s="183"/>
      <c r="AE23691" s="184"/>
      <c r="AF23691" s="184"/>
    </row>
    <row r="23692" spans="30:32" ht="24.75" customHeight="1">
      <c r="AD23692" s="183"/>
      <c r="AE23692" s="184"/>
      <c r="AF23692" s="184"/>
    </row>
    <row r="23693" spans="30:32" ht="24.75" customHeight="1">
      <c r="AD23693" s="183"/>
      <c r="AE23693" s="184"/>
      <c r="AF23693" s="184"/>
    </row>
    <row r="23694" spans="30:32" ht="24.75" customHeight="1">
      <c r="AD23694" s="183"/>
      <c r="AE23694" s="184"/>
      <c r="AF23694" s="184"/>
    </row>
    <row r="23695" spans="30:32" ht="24.75" customHeight="1">
      <c r="AD23695" s="183"/>
      <c r="AE23695" s="184"/>
      <c r="AF23695" s="184"/>
    </row>
    <row r="23696" spans="30:32" ht="24.75" customHeight="1">
      <c r="AD23696" s="183"/>
      <c r="AE23696" s="184"/>
      <c r="AF23696" s="184"/>
    </row>
    <row r="23697" spans="30:32" ht="24.75" customHeight="1">
      <c r="AD23697" s="183"/>
      <c r="AE23697" s="184"/>
      <c r="AF23697" s="184"/>
    </row>
    <row r="23698" spans="30:32" ht="24.75" customHeight="1">
      <c r="AD23698" s="183"/>
      <c r="AE23698" s="184"/>
      <c r="AF23698" s="184"/>
    </row>
    <row r="23699" spans="30:32" ht="24.75" customHeight="1">
      <c r="AD23699" s="183"/>
      <c r="AE23699" s="184"/>
      <c r="AF23699" s="184"/>
    </row>
    <row r="23700" spans="30:32" ht="24.75" customHeight="1">
      <c r="AD23700" s="183"/>
      <c r="AE23700" s="184"/>
      <c r="AF23700" s="184"/>
    </row>
    <row r="23701" spans="30:32" ht="24.75" customHeight="1">
      <c r="AD23701" s="183"/>
      <c r="AE23701" s="184"/>
      <c r="AF23701" s="184"/>
    </row>
    <row r="23702" spans="30:32" ht="24.75" customHeight="1">
      <c r="AD23702" s="183"/>
      <c r="AE23702" s="184"/>
      <c r="AF23702" s="184"/>
    </row>
    <row r="23703" spans="30:32" ht="24.75" customHeight="1">
      <c r="AD23703" s="183"/>
      <c r="AE23703" s="184"/>
      <c r="AF23703" s="184"/>
    </row>
    <row r="23704" spans="30:32" ht="24.75" customHeight="1">
      <c r="AD23704" s="183"/>
      <c r="AE23704" s="184"/>
      <c r="AF23704" s="184"/>
    </row>
    <row r="23705" spans="30:32" ht="24.75" customHeight="1">
      <c r="AD23705" s="183"/>
      <c r="AE23705" s="184"/>
      <c r="AF23705" s="184"/>
    </row>
    <row r="23706" spans="30:32" ht="24.75" customHeight="1">
      <c r="AD23706" s="183"/>
      <c r="AE23706" s="184"/>
      <c r="AF23706" s="184"/>
    </row>
    <row r="23707" spans="30:32" ht="24.75" customHeight="1">
      <c r="AD23707" s="183"/>
      <c r="AE23707" s="184"/>
      <c r="AF23707" s="184"/>
    </row>
    <row r="23708" spans="30:32" ht="24.75" customHeight="1">
      <c r="AD23708" s="183"/>
      <c r="AE23708" s="184"/>
      <c r="AF23708" s="184"/>
    </row>
    <row r="23709" spans="30:32" ht="24.75" customHeight="1">
      <c r="AD23709" s="183"/>
      <c r="AE23709" s="184"/>
      <c r="AF23709" s="184"/>
    </row>
    <row r="23710" spans="30:32" ht="24.75" customHeight="1">
      <c r="AD23710" s="183"/>
      <c r="AE23710" s="184"/>
      <c r="AF23710" s="184"/>
    </row>
    <row r="23711" spans="30:32" ht="24.75" customHeight="1">
      <c r="AD23711" s="183"/>
      <c r="AE23711" s="184"/>
      <c r="AF23711" s="184"/>
    </row>
    <row r="23712" spans="30:32" ht="24.75" customHeight="1">
      <c r="AD23712" s="183"/>
      <c r="AE23712" s="184"/>
      <c r="AF23712" s="184"/>
    </row>
    <row r="23713" spans="30:32" ht="24.75" customHeight="1">
      <c r="AD23713" s="183"/>
      <c r="AE23713" s="184"/>
      <c r="AF23713" s="184"/>
    </row>
    <row r="23714" spans="30:32" ht="24.75" customHeight="1">
      <c r="AD23714" s="183"/>
      <c r="AE23714" s="184"/>
      <c r="AF23714" s="184"/>
    </row>
    <row r="23715" spans="30:32" ht="24.75" customHeight="1">
      <c r="AD23715" s="183"/>
      <c r="AE23715" s="184"/>
      <c r="AF23715" s="184"/>
    </row>
    <row r="23716" spans="30:32" ht="24.75" customHeight="1">
      <c r="AD23716" s="183"/>
      <c r="AE23716" s="184"/>
      <c r="AF23716" s="184"/>
    </row>
    <row r="23717" spans="30:32" ht="24.75" customHeight="1">
      <c r="AD23717" s="183"/>
      <c r="AE23717" s="184"/>
      <c r="AF23717" s="184"/>
    </row>
    <row r="23718" spans="30:32" ht="24.75" customHeight="1">
      <c r="AD23718" s="183"/>
      <c r="AE23718" s="184"/>
      <c r="AF23718" s="184"/>
    </row>
    <row r="23719" spans="30:32" ht="24.75" customHeight="1">
      <c r="AD23719" s="183"/>
      <c r="AE23719" s="184"/>
      <c r="AF23719" s="184"/>
    </row>
    <row r="23720" spans="30:32" ht="24.75" customHeight="1">
      <c r="AD23720" s="183"/>
      <c r="AE23720" s="184"/>
      <c r="AF23720" s="184"/>
    </row>
    <row r="23721" spans="30:32" ht="24.75" customHeight="1">
      <c r="AD23721" s="183"/>
      <c r="AE23721" s="184"/>
      <c r="AF23721" s="184"/>
    </row>
    <row r="23722" spans="30:32" ht="24.75" customHeight="1">
      <c r="AD23722" s="183"/>
      <c r="AE23722" s="184"/>
      <c r="AF23722" s="184"/>
    </row>
    <row r="23723" spans="30:32" ht="24.75" customHeight="1">
      <c r="AD23723" s="183"/>
      <c r="AE23723" s="184"/>
      <c r="AF23723" s="184"/>
    </row>
    <row r="23724" spans="30:32" ht="24.75" customHeight="1">
      <c r="AD23724" s="183"/>
      <c r="AE23724" s="184"/>
      <c r="AF23724" s="184"/>
    </row>
    <row r="23725" spans="30:32" ht="24.75" customHeight="1">
      <c r="AD23725" s="183"/>
      <c r="AE23725" s="184"/>
      <c r="AF23725" s="184"/>
    </row>
    <row r="23726" spans="30:32" ht="24.75" customHeight="1">
      <c r="AD23726" s="183"/>
      <c r="AE23726" s="184"/>
      <c r="AF23726" s="184"/>
    </row>
    <row r="23727" spans="30:32" ht="24.75" customHeight="1">
      <c r="AD23727" s="183"/>
      <c r="AE23727" s="184"/>
      <c r="AF23727" s="184"/>
    </row>
    <row r="23728" spans="30:32" ht="24.75" customHeight="1">
      <c r="AD23728" s="183"/>
      <c r="AE23728" s="184"/>
      <c r="AF23728" s="184"/>
    </row>
    <row r="23729" spans="30:32" ht="24.75" customHeight="1">
      <c r="AD23729" s="183"/>
      <c r="AE23729" s="184"/>
      <c r="AF23729" s="184"/>
    </row>
    <row r="23730" spans="30:32" ht="24.75" customHeight="1">
      <c r="AD23730" s="183"/>
      <c r="AE23730" s="184"/>
      <c r="AF23730" s="184"/>
    </row>
    <row r="23731" spans="30:32" ht="24.75" customHeight="1">
      <c r="AD23731" s="183"/>
      <c r="AE23731" s="184"/>
      <c r="AF23731" s="184"/>
    </row>
    <row r="23732" spans="30:32" ht="24.75" customHeight="1">
      <c r="AD23732" s="183"/>
      <c r="AE23732" s="184"/>
      <c r="AF23732" s="184"/>
    </row>
    <row r="23733" spans="30:32" ht="24.75" customHeight="1">
      <c r="AD23733" s="183"/>
      <c r="AE23733" s="184"/>
      <c r="AF23733" s="184"/>
    </row>
    <row r="23734" spans="30:32" ht="24.75" customHeight="1">
      <c r="AD23734" s="183"/>
      <c r="AE23734" s="184"/>
      <c r="AF23734" s="184"/>
    </row>
    <row r="23735" spans="30:32" ht="24.75" customHeight="1">
      <c r="AD23735" s="183"/>
      <c r="AE23735" s="184"/>
      <c r="AF23735" s="184"/>
    </row>
    <row r="23736" spans="30:32" ht="24.75" customHeight="1">
      <c r="AD23736" s="183"/>
      <c r="AE23736" s="184"/>
      <c r="AF23736" s="184"/>
    </row>
    <row r="23737" spans="30:32" ht="24.75" customHeight="1">
      <c r="AD23737" s="183"/>
      <c r="AE23737" s="184"/>
      <c r="AF23737" s="184"/>
    </row>
    <row r="23738" spans="30:32" ht="24.75" customHeight="1">
      <c r="AD23738" s="183"/>
      <c r="AE23738" s="184"/>
      <c r="AF23738" s="184"/>
    </row>
    <row r="23739" spans="30:32" ht="24.75" customHeight="1">
      <c r="AD23739" s="183"/>
      <c r="AE23739" s="184"/>
      <c r="AF23739" s="184"/>
    </row>
    <row r="23740" spans="30:32" ht="24.75" customHeight="1">
      <c r="AD23740" s="183"/>
      <c r="AE23740" s="184"/>
      <c r="AF23740" s="184"/>
    </row>
    <row r="23741" spans="30:32" ht="24.75" customHeight="1">
      <c r="AD23741" s="183"/>
      <c r="AE23741" s="184"/>
      <c r="AF23741" s="184"/>
    </row>
    <row r="23742" spans="30:32" ht="24.75" customHeight="1">
      <c r="AD23742" s="183"/>
      <c r="AE23742" s="184"/>
      <c r="AF23742" s="184"/>
    </row>
    <row r="23743" spans="30:32" ht="24.75" customHeight="1">
      <c r="AD23743" s="183"/>
      <c r="AE23743" s="184"/>
      <c r="AF23743" s="184"/>
    </row>
    <row r="23744" spans="30:32" ht="24.75" customHeight="1">
      <c r="AD23744" s="183"/>
      <c r="AE23744" s="184"/>
      <c r="AF23744" s="184"/>
    </row>
    <row r="23745" spans="30:32" ht="24.75" customHeight="1">
      <c r="AD23745" s="183"/>
      <c r="AE23745" s="184"/>
      <c r="AF23745" s="184"/>
    </row>
    <row r="23746" spans="30:32" ht="24.75" customHeight="1">
      <c r="AD23746" s="183"/>
      <c r="AE23746" s="184"/>
      <c r="AF23746" s="184"/>
    </row>
    <row r="23747" spans="30:32" ht="24.75" customHeight="1">
      <c r="AD23747" s="183"/>
      <c r="AE23747" s="184"/>
      <c r="AF23747" s="184"/>
    </row>
    <row r="23748" spans="30:32" ht="24.75" customHeight="1">
      <c r="AD23748" s="183"/>
      <c r="AE23748" s="184"/>
      <c r="AF23748" s="184"/>
    </row>
    <row r="23749" spans="30:32" ht="24.75" customHeight="1">
      <c r="AD23749" s="183"/>
      <c r="AE23749" s="184"/>
      <c r="AF23749" s="184"/>
    </row>
    <row r="23750" spans="30:32" ht="24.75" customHeight="1">
      <c r="AD23750" s="183"/>
      <c r="AE23750" s="184"/>
      <c r="AF23750" s="184"/>
    </row>
    <row r="23751" spans="30:32" ht="24.75" customHeight="1">
      <c r="AD23751" s="183"/>
      <c r="AE23751" s="184"/>
      <c r="AF23751" s="184"/>
    </row>
    <row r="23752" spans="30:32" ht="24.75" customHeight="1">
      <c r="AD23752" s="183"/>
      <c r="AE23752" s="184"/>
      <c r="AF23752" s="184"/>
    </row>
    <row r="23753" spans="30:32" ht="24.75" customHeight="1">
      <c r="AD23753" s="183"/>
      <c r="AE23753" s="184"/>
      <c r="AF23753" s="184"/>
    </row>
    <row r="23754" spans="30:32" ht="24.75" customHeight="1">
      <c r="AD23754" s="183"/>
      <c r="AE23754" s="184"/>
      <c r="AF23754" s="184"/>
    </row>
    <row r="23755" spans="30:32" ht="24.75" customHeight="1">
      <c r="AD23755" s="183"/>
      <c r="AE23755" s="184"/>
      <c r="AF23755" s="184"/>
    </row>
    <row r="23756" spans="30:32" ht="24.75" customHeight="1">
      <c r="AD23756" s="183"/>
      <c r="AE23756" s="184"/>
      <c r="AF23756" s="184"/>
    </row>
    <row r="23757" spans="30:32" ht="24.75" customHeight="1">
      <c r="AD23757" s="183"/>
      <c r="AE23757" s="184"/>
      <c r="AF23757" s="184"/>
    </row>
    <row r="23758" spans="30:32" ht="24.75" customHeight="1">
      <c r="AD23758" s="183"/>
      <c r="AE23758" s="184"/>
      <c r="AF23758" s="184"/>
    </row>
    <row r="23759" spans="30:32" ht="24.75" customHeight="1">
      <c r="AD23759" s="183"/>
      <c r="AE23759" s="184"/>
      <c r="AF23759" s="184"/>
    </row>
    <row r="23760" spans="30:32" ht="24.75" customHeight="1">
      <c r="AD23760" s="183"/>
      <c r="AE23760" s="184"/>
      <c r="AF23760" s="184"/>
    </row>
    <row r="23761" spans="30:32" ht="24.75" customHeight="1">
      <c r="AD23761" s="183"/>
      <c r="AE23761" s="184"/>
      <c r="AF23761" s="184"/>
    </row>
    <row r="23762" spans="30:32" ht="24.75" customHeight="1">
      <c r="AD23762" s="183"/>
      <c r="AE23762" s="184"/>
      <c r="AF23762" s="184"/>
    </row>
    <row r="23763" spans="30:32" ht="24.75" customHeight="1">
      <c r="AD23763" s="183"/>
      <c r="AE23763" s="184"/>
      <c r="AF23763" s="184"/>
    </row>
    <row r="23764" spans="30:32" ht="24.75" customHeight="1">
      <c r="AD23764" s="183"/>
      <c r="AE23764" s="184"/>
      <c r="AF23764" s="184"/>
    </row>
    <row r="23765" spans="30:32" ht="24.75" customHeight="1">
      <c r="AD23765" s="183"/>
      <c r="AE23765" s="184"/>
      <c r="AF23765" s="184"/>
    </row>
    <row r="23766" spans="30:32" ht="24.75" customHeight="1">
      <c r="AD23766" s="183"/>
      <c r="AE23766" s="184"/>
      <c r="AF23766" s="184"/>
    </row>
    <row r="23767" spans="30:32" ht="24.75" customHeight="1">
      <c r="AD23767" s="183"/>
      <c r="AE23767" s="184"/>
      <c r="AF23767" s="184"/>
    </row>
    <row r="23768" spans="30:32" ht="24.75" customHeight="1">
      <c r="AD23768" s="183"/>
      <c r="AE23768" s="184"/>
      <c r="AF23768" s="184"/>
    </row>
    <row r="23769" spans="30:32" ht="24.75" customHeight="1">
      <c r="AD23769" s="183"/>
      <c r="AE23769" s="184"/>
      <c r="AF23769" s="184"/>
    </row>
    <row r="23770" spans="30:32" ht="24.75" customHeight="1">
      <c r="AD23770" s="183"/>
      <c r="AE23770" s="184"/>
      <c r="AF23770" s="184"/>
    </row>
    <row r="23771" spans="30:32" ht="24.75" customHeight="1">
      <c r="AD23771" s="183"/>
      <c r="AE23771" s="184"/>
      <c r="AF23771" s="184"/>
    </row>
    <row r="23772" spans="30:32" ht="24.75" customHeight="1">
      <c r="AD23772" s="183"/>
      <c r="AE23772" s="184"/>
      <c r="AF23772" s="184"/>
    </row>
    <row r="23773" spans="30:32" ht="24.75" customHeight="1">
      <c r="AD23773" s="183"/>
      <c r="AE23773" s="184"/>
      <c r="AF23773" s="184"/>
    </row>
    <row r="23774" spans="30:32" ht="24.75" customHeight="1">
      <c r="AD23774" s="183"/>
      <c r="AE23774" s="184"/>
      <c r="AF23774" s="184"/>
    </row>
    <row r="23775" spans="30:32" ht="24.75" customHeight="1">
      <c r="AD23775" s="183"/>
      <c r="AE23775" s="184"/>
      <c r="AF23775" s="184"/>
    </row>
    <row r="23776" spans="30:32" ht="24.75" customHeight="1">
      <c r="AD23776" s="183"/>
      <c r="AE23776" s="184"/>
      <c r="AF23776" s="184"/>
    </row>
    <row r="23777" spans="30:32" ht="24.75" customHeight="1">
      <c r="AD23777" s="183"/>
      <c r="AE23777" s="184"/>
      <c r="AF23777" s="184"/>
    </row>
    <row r="23778" spans="30:32" ht="24.75" customHeight="1">
      <c r="AD23778" s="183"/>
      <c r="AE23778" s="184"/>
      <c r="AF23778" s="184"/>
    </row>
    <row r="23779" spans="30:32" ht="24.75" customHeight="1">
      <c r="AD23779" s="183"/>
      <c r="AE23779" s="184"/>
      <c r="AF23779" s="184"/>
    </row>
    <row r="23780" spans="30:32" ht="24.75" customHeight="1">
      <c r="AD23780" s="183"/>
      <c r="AE23780" s="184"/>
      <c r="AF23780" s="184"/>
    </row>
    <row r="23781" spans="30:32" ht="24.75" customHeight="1">
      <c r="AD23781" s="183"/>
      <c r="AE23781" s="184"/>
      <c r="AF23781" s="184"/>
    </row>
    <row r="23782" spans="30:32" ht="24.75" customHeight="1">
      <c r="AD23782" s="183"/>
      <c r="AE23782" s="184"/>
      <c r="AF23782" s="184"/>
    </row>
    <row r="23783" spans="30:32" ht="24.75" customHeight="1">
      <c r="AD23783" s="183"/>
      <c r="AE23783" s="184"/>
      <c r="AF23783" s="184"/>
    </row>
    <row r="23784" spans="30:32" ht="24.75" customHeight="1">
      <c r="AD23784" s="183"/>
      <c r="AE23784" s="184"/>
      <c r="AF23784" s="184"/>
    </row>
    <row r="23785" spans="30:32" ht="24.75" customHeight="1">
      <c r="AD23785" s="183"/>
      <c r="AE23785" s="184"/>
      <c r="AF23785" s="184"/>
    </row>
    <row r="23786" spans="30:32" ht="24.75" customHeight="1">
      <c r="AD23786" s="183"/>
      <c r="AE23786" s="184"/>
      <c r="AF23786" s="184"/>
    </row>
    <row r="23787" spans="30:32" ht="24.75" customHeight="1">
      <c r="AD23787" s="183"/>
      <c r="AE23787" s="184"/>
      <c r="AF23787" s="184"/>
    </row>
    <row r="23788" spans="30:32" ht="24.75" customHeight="1">
      <c r="AD23788" s="183"/>
      <c r="AE23788" s="184"/>
      <c r="AF23788" s="184"/>
    </row>
    <row r="23789" spans="30:32" ht="24.75" customHeight="1">
      <c r="AD23789" s="183"/>
      <c r="AE23789" s="184"/>
      <c r="AF23789" s="184"/>
    </row>
    <row r="23790" spans="30:32" ht="24.75" customHeight="1">
      <c r="AD23790" s="183"/>
      <c r="AE23790" s="184"/>
      <c r="AF23790" s="184"/>
    </row>
    <row r="23791" spans="30:32" ht="24.75" customHeight="1">
      <c r="AD23791" s="183"/>
      <c r="AE23791" s="184"/>
      <c r="AF23791" s="184"/>
    </row>
    <row r="23792" spans="30:32" ht="24.75" customHeight="1">
      <c r="AD23792" s="183"/>
      <c r="AE23792" s="184"/>
      <c r="AF23792" s="184"/>
    </row>
    <row r="23793" spans="30:32" ht="24.75" customHeight="1">
      <c r="AD23793" s="183"/>
      <c r="AE23793" s="184"/>
      <c r="AF23793" s="184"/>
    </row>
    <row r="23794" spans="30:32" ht="24.75" customHeight="1">
      <c r="AD23794" s="183"/>
      <c r="AE23794" s="184"/>
      <c r="AF23794" s="184"/>
    </row>
    <row r="23795" spans="30:32" ht="24.75" customHeight="1">
      <c r="AD23795" s="183"/>
      <c r="AE23795" s="184"/>
      <c r="AF23795" s="184"/>
    </row>
    <row r="23796" spans="30:32" ht="24.75" customHeight="1">
      <c r="AD23796" s="183"/>
      <c r="AE23796" s="184"/>
      <c r="AF23796" s="184"/>
    </row>
    <row r="23797" spans="30:32" ht="24.75" customHeight="1">
      <c r="AD23797" s="183"/>
      <c r="AE23797" s="184"/>
      <c r="AF23797" s="184"/>
    </row>
    <row r="23798" spans="30:32" ht="24.75" customHeight="1">
      <c r="AD23798" s="183"/>
      <c r="AE23798" s="184"/>
      <c r="AF23798" s="184"/>
    </row>
    <row r="23799" spans="30:32" ht="24.75" customHeight="1">
      <c r="AD23799" s="183"/>
      <c r="AE23799" s="184"/>
      <c r="AF23799" s="184"/>
    </row>
    <row r="23800" spans="30:32" ht="24.75" customHeight="1">
      <c r="AD23800" s="183"/>
      <c r="AE23800" s="184"/>
      <c r="AF23800" s="184"/>
    </row>
    <row r="23801" spans="30:32" ht="24.75" customHeight="1">
      <c r="AD23801" s="183"/>
      <c r="AE23801" s="184"/>
      <c r="AF23801" s="184"/>
    </row>
    <row r="23802" spans="30:32" ht="24.75" customHeight="1">
      <c r="AD23802" s="183"/>
      <c r="AE23802" s="184"/>
      <c r="AF23802" s="184"/>
    </row>
    <row r="23803" spans="30:32" ht="24.75" customHeight="1">
      <c r="AD23803" s="183"/>
      <c r="AE23803" s="184"/>
      <c r="AF23803" s="184"/>
    </row>
    <row r="23804" spans="30:32" ht="24.75" customHeight="1">
      <c r="AD23804" s="183"/>
      <c r="AE23804" s="184"/>
      <c r="AF23804" s="184"/>
    </row>
    <row r="23805" spans="30:32" ht="24.75" customHeight="1">
      <c r="AD23805" s="183"/>
      <c r="AE23805" s="184"/>
      <c r="AF23805" s="184"/>
    </row>
    <row r="23806" spans="30:32" ht="24.75" customHeight="1">
      <c r="AD23806" s="183"/>
      <c r="AE23806" s="184"/>
      <c r="AF23806" s="184"/>
    </row>
    <row r="23807" spans="30:32" ht="24.75" customHeight="1">
      <c r="AD23807" s="183"/>
      <c r="AE23807" s="184"/>
      <c r="AF23807" s="184"/>
    </row>
    <row r="23808" spans="30:32" ht="24.75" customHeight="1">
      <c r="AD23808" s="183"/>
      <c r="AE23808" s="184"/>
      <c r="AF23808" s="184"/>
    </row>
    <row r="23809" spans="30:32" ht="24.75" customHeight="1">
      <c r="AD23809" s="183"/>
      <c r="AE23809" s="184"/>
      <c r="AF23809" s="184"/>
    </row>
    <row r="23810" spans="30:32" ht="24.75" customHeight="1">
      <c r="AD23810" s="183"/>
      <c r="AE23810" s="184"/>
      <c r="AF23810" s="184"/>
    </row>
    <row r="23811" spans="30:32" ht="24.75" customHeight="1">
      <c r="AD23811" s="183"/>
      <c r="AE23811" s="184"/>
      <c r="AF23811" s="184"/>
    </row>
    <row r="23812" spans="30:32" ht="24.75" customHeight="1">
      <c r="AD23812" s="183"/>
      <c r="AE23812" s="184"/>
      <c r="AF23812" s="184"/>
    </row>
    <row r="23813" spans="30:32" ht="24.75" customHeight="1">
      <c r="AD23813" s="183"/>
      <c r="AE23813" s="184"/>
      <c r="AF23813" s="184"/>
    </row>
    <row r="23814" spans="30:32" ht="24.75" customHeight="1">
      <c r="AD23814" s="183"/>
      <c r="AE23814" s="184"/>
      <c r="AF23814" s="184"/>
    </row>
    <row r="23815" spans="30:32" ht="24.75" customHeight="1">
      <c r="AD23815" s="183"/>
      <c r="AE23815" s="184"/>
      <c r="AF23815" s="184"/>
    </row>
    <row r="23816" spans="30:32" ht="24.75" customHeight="1">
      <c r="AD23816" s="183"/>
      <c r="AE23816" s="184"/>
      <c r="AF23816" s="184"/>
    </row>
    <row r="23817" spans="30:32" ht="24.75" customHeight="1">
      <c r="AD23817" s="183"/>
      <c r="AE23817" s="184"/>
      <c r="AF23817" s="184"/>
    </row>
    <row r="23818" spans="30:32" ht="24.75" customHeight="1">
      <c r="AD23818" s="183"/>
      <c r="AE23818" s="184"/>
      <c r="AF23818" s="184"/>
    </row>
    <row r="23819" spans="30:32" ht="24.75" customHeight="1">
      <c r="AD23819" s="183"/>
      <c r="AE23819" s="184"/>
      <c r="AF23819" s="184"/>
    </row>
    <row r="23820" spans="30:32" ht="24.75" customHeight="1">
      <c r="AD23820" s="183"/>
      <c r="AE23820" s="184"/>
      <c r="AF23820" s="184"/>
    </row>
    <row r="23821" spans="30:32" ht="24.75" customHeight="1">
      <c r="AD23821" s="183"/>
      <c r="AE23821" s="184"/>
      <c r="AF23821" s="184"/>
    </row>
    <row r="23822" spans="30:32" ht="24.75" customHeight="1">
      <c r="AD23822" s="183"/>
      <c r="AE23822" s="184"/>
      <c r="AF23822" s="184"/>
    </row>
    <row r="23823" spans="30:32" ht="24.75" customHeight="1">
      <c r="AD23823" s="183"/>
      <c r="AE23823" s="184"/>
      <c r="AF23823" s="184"/>
    </row>
    <row r="23824" spans="30:32" ht="24.75" customHeight="1">
      <c r="AD23824" s="183"/>
      <c r="AE23824" s="184"/>
      <c r="AF23824" s="184"/>
    </row>
    <row r="23825" spans="30:32" ht="24.75" customHeight="1">
      <c r="AD23825" s="183"/>
      <c r="AE23825" s="184"/>
      <c r="AF23825" s="184"/>
    </row>
    <row r="23826" spans="30:32" ht="24.75" customHeight="1">
      <c r="AD23826" s="183"/>
      <c r="AE23826" s="184"/>
      <c r="AF23826" s="184"/>
    </row>
    <row r="23827" spans="30:32" ht="24.75" customHeight="1">
      <c r="AD23827" s="183"/>
      <c r="AE23827" s="184"/>
      <c r="AF23827" s="184"/>
    </row>
    <row r="23828" spans="30:32" ht="24.75" customHeight="1">
      <c r="AD23828" s="183"/>
      <c r="AE23828" s="184"/>
      <c r="AF23828" s="184"/>
    </row>
    <row r="23829" spans="30:32" ht="24.75" customHeight="1">
      <c r="AD23829" s="183"/>
      <c r="AE23829" s="184"/>
      <c r="AF23829" s="184"/>
    </row>
    <row r="23830" spans="30:32" ht="24.75" customHeight="1">
      <c r="AD23830" s="183"/>
      <c r="AE23830" s="184"/>
      <c r="AF23830" s="184"/>
    </row>
    <row r="23831" spans="30:32" ht="24.75" customHeight="1">
      <c r="AD23831" s="183"/>
      <c r="AE23831" s="184"/>
      <c r="AF23831" s="184"/>
    </row>
    <row r="23832" spans="30:32" ht="24.75" customHeight="1">
      <c r="AD23832" s="183"/>
      <c r="AE23832" s="184"/>
      <c r="AF23832" s="184"/>
    </row>
    <row r="23833" spans="30:32" ht="24.75" customHeight="1">
      <c r="AD23833" s="183"/>
      <c r="AE23833" s="184"/>
      <c r="AF23833" s="184"/>
    </row>
    <row r="23834" spans="30:32" ht="24.75" customHeight="1">
      <c r="AD23834" s="183"/>
      <c r="AE23834" s="184"/>
      <c r="AF23834" s="184"/>
    </row>
    <row r="23835" spans="30:32" ht="24.75" customHeight="1">
      <c r="AD23835" s="183"/>
      <c r="AE23835" s="184"/>
      <c r="AF23835" s="184"/>
    </row>
    <row r="23836" spans="30:32" ht="24.75" customHeight="1">
      <c r="AD23836" s="183"/>
      <c r="AE23836" s="184"/>
      <c r="AF23836" s="184"/>
    </row>
    <row r="23837" spans="30:32" ht="24.75" customHeight="1">
      <c r="AD23837" s="183"/>
      <c r="AE23837" s="184"/>
      <c r="AF23837" s="184"/>
    </row>
    <row r="23838" spans="30:32" ht="24.75" customHeight="1">
      <c r="AD23838" s="183"/>
      <c r="AE23838" s="184"/>
      <c r="AF23838" s="184"/>
    </row>
    <row r="23839" spans="30:32" ht="24.75" customHeight="1">
      <c r="AD23839" s="183"/>
      <c r="AE23839" s="184"/>
      <c r="AF23839" s="184"/>
    </row>
    <row r="23840" spans="30:32" ht="24.75" customHeight="1">
      <c r="AD23840" s="183"/>
      <c r="AE23840" s="184"/>
      <c r="AF23840" s="184"/>
    </row>
    <row r="23841" spans="30:32" ht="24.75" customHeight="1">
      <c r="AD23841" s="183"/>
      <c r="AE23841" s="184"/>
      <c r="AF23841" s="184"/>
    </row>
    <row r="23842" spans="30:32" ht="24.75" customHeight="1">
      <c r="AD23842" s="183"/>
      <c r="AE23842" s="184"/>
      <c r="AF23842" s="184"/>
    </row>
    <row r="23843" spans="30:32" ht="24.75" customHeight="1">
      <c r="AD23843" s="183"/>
      <c r="AE23843" s="184"/>
      <c r="AF23843" s="184"/>
    </row>
    <row r="23844" spans="30:32" ht="24.75" customHeight="1">
      <c r="AD23844" s="183"/>
      <c r="AE23844" s="184"/>
      <c r="AF23844" s="184"/>
    </row>
    <row r="23845" spans="30:32" ht="24.75" customHeight="1">
      <c r="AD23845" s="183"/>
      <c r="AE23845" s="184"/>
      <c r="AF23845" s="184"/>
    </row>
    <row r="23846" spans="30:32" ht="24.75" customHeight="1">
      <c r="AD23846" s="183"/>
      <c r="AE23846" s="184"/>
      <c r="AF23846" s="184"/>
    </row>
    <row r="23847" spans="30:32" ht="24.75" customHeight="1">
      <c r="AD23847" s="183"/>
      <c r="AE23847" s="184"/>
      <c r="AF23847" s="184"/>
    </row>
    <row r="23848" spans="30:32" ht="24.75" customHeight="1">
      <c r="AD23848" s="183"/>
      <c r="AE23848" s="184"/>
      <c r="AF23848" s="184"/>
    </row>
    <row r="23849" spans="30:32" ht="24.75" customHeight="1">
      <c r="AD23849" s="183"/>
      <c r="AE23849" s="184"/>
      <c r="AF23849" s="184"/>
    </row>
    <row r="23850" spans="30:32" ht="24.75" customHeight="1">
      <c r="AD23850" s="183"/>
      <c r="AE23850" s="184"/>
      <c r="AF23850" s="184"/>
    </row>
    <row r="23851" spans="30:32" ht="24.75" customHeight="1">
      <c r="AD23851" s="183"/>
      <c r="AE23851" s="184"/>
      <c r="AF23851" s="184"/>
    </row>
    <row r="23852" spans="30:32" ht="24.75" customHeight="1">
      <c r="AD23852" s="183"/>
      <c r="AE23852" s="184"/>
      <c r="AF23852" s="184"/>
    </row>
    <row r="23853" spans="30:32" ht="24.75" customHeight="1">
      <c r="AD23853" s="183"/>
      <c r="AE23853" s="184"/>
      <c r="AF23853" s="184"/>
    </row>
    <row r="23854" spans="30:32" ht="24.75" customHeight="1">
      <c r="AD23854" s="183"/>
      <c r="AE23854" s="184"/>
      <c r="AF23854" s="184"/>
    </row>
    <row r="23855" spans="30:32" ht="24.75" customHeight="1">
      <c r="AD23855" s="183"/>
      <c r="AE23855" s="184"/>
      <c r="AF23855" s="184"/>
    </row>
    <row r="23856" spans="30:32" ht="24.75" customHeight="1">
      <c r="AD23856" s="183"/>
      <c r="AE23856" s="184"/>
      <c r="AF23856" s="184"/>
    </row>
    <row r="23857" spans="30:32" ht="24.75" customHeight="1">
      <c r="AD23857" s="183"/>
      <c r="AE23857" s="184"/>
      <c r="AF23857" s="184"/>
    </row>
    <row r="23858" spans="30:32" ht="24.75" customHeight="1">
      <c r="AD23858" s="183"/>
      <c r="AE23858" s="184"/>
      <c r="AF23858" s="184"/>
    </row>
    <row r="23859" spans="30:32" ht="24.75" customHeight="1">
      <c r="AD23859" s="183"/>
      <c r="AE23859" s="184"/>
      <c r="AF23859" s="184"/>
    </row>
    <row r="23860" spans="30:32" ht="24.75" customHeight="1">
      <c r="AD23860" s="183"/>
      <c r="AE23860" s="184"/>
      <c r="AF23860" s="184"/>
    </row>
    <row r="23861" spans="30:32" ht="24.75" customHeight="1">
      <c r="AD23861" s="183"/>
      <c r="AE23861" s="184"/>
      <c r="AF23861" s="184"/>
    </row>
    <row r="23862" spans="30:32" ht="24.75" customHeight="1">
      <c r="AD23862" s="183"/>
      <c r="AE23862" s="184"/>
      <c r="AF23862" s="184"/>
    </row>
    <row r="23863" spans="30:32" ht="24.75" customHeight="1">
      <c r="AD23863" s="183"/>
      <c r="AE23863" s="184"/>
      <c r="AF23863" s="184"/>
    </row>
    <row r="23864" spans="30:32" ht="24.75" customHeight="1">
      <c r="AD23864" s="183"/>
      <c r="AE23864" s="184"/>
      <c r="AF23864" s="184"/>
    </row>
    <row r="23865" spans="30:32" ht="24.75" customHeight="1">
      <c r="AD23865" s="183"/>
      <c r="AE23865" s="184"/>
      <c r="AF23865" s="184"/>
    </row>
    <row r="23866" spans="30:32" ht="24.75" customHeight="1">
      <c r="AD23866" s="183"/>
      <c r="AE23866" s="184"/>
      <c r="AF23866" s="184"/>
    </row>
    <row r="23867" spans="30:32" ht="24.75" customHeight="1">
      <c r="AD23867" s="183"/>
      <c r="AE23867" s="184"/>
      <c r="AF23867" s="184"/>
    </row>
    <row r="23868" spans="30:32" ht="24.75" customHeight="1">
      <c r="AD23868" s="183"/>
      <c r="AE23868" s="184"/>
      <c r="AF23868" s="184"/>
    </row>
    <row r="23869" spans="30:32" ht="24.75" customHeight="1">
      <c r="AD23869" s="183"/>
      <c r="AE23869" s="184"/>
      <c r="AF23869" s="184"/>
    </row>
    <row r="23870" spans="30:32" ht="24.75" customHeight="1">
      <c r="AD23870" s="183"/>
      <c r="AE23870" s="184"/>
      <c r="AF23870" s="184"/>
    </row>
    <row r="23871" spans="30:32" ht="24.75" customHeight="1">
      <c r="AD23871" s="183"/>
      <c r="AE23871" s="184"/>
      <c r="AF23871" s="184"/>
    </row>
    <row r="23872" spans="30:32" ht="24.75" customHeight="1">
      <c r="AD23872" s="183"/>
      <c r="AE23872" s="184"/>
      <c r="AF23872" s="184"/>
    </row>
    <row r="23873" spans="30:32" ht="24.75" customHeight="1">
      <c r="AD23873" s="183"/>
      <c r="AE23873" s="184"/>
      <c r="AF23873" s="184"/>
    </row>
    <row r="23874" spans="30:32" ht="24.75" customHeight="1">
      <c r="AD23874" s="183"/>
      <c r="AE23874" s="184"/>
      <c r="AF23874" s="184"/>
    </row>
    <row r="23875" spans="30:32" ht="24.75" customHeight="1">
      <c r="AD23875" s="183"/>
      <c r="AE23875" s="184"/>
      <c r="AF23875" s="184"/>
    </row>
    <row r="23876" spans="30:32" ht="24.75" customHeight="1">
      <c r="AD23876" s="183"/>
      <c r="AE23876" s="184"/>
      <c r="AF23876" s="184"/>
    </row>
    <row r="23877" spans="30:32" ht="24.75" customHeight="1">
      <c r="AD23877" s="183"/>
      <c r="AE23877" s="184"/>
      <c r="AF23877" s="184"/>
    </row>
    <row r="23878" spans="30:32" ht="24.75" customHeight="1">
      <c r="AD23878" s="183"/>
      <c r="AE23878" s="184"/>
      <c r="AF23878" s="184"/>
    </row>
    <row r="23879" spans="30:32" ht="24.75" customHeight="1">
      <c r="AD23879" s="183"/>
      <c r="AE23879" s="184"/>
      <c r="AF23879" s="184"/>
    </row>
    <row r="23880" spans="30:32" ht="24.75" customHeight="1">
      <c r="AD23880" s="183"/>
      <c r="AE23880" s="184"/>
      <c r="AF23880" s="184"/>
    </row>
    <row r="23881" spans="30:32" ht="24.75" customHeight="1">
      <c r="AD23881" s="183"/>
      <c r="AE23881" s="184"/>
      <c r="AF23881" s="184"/>
    </row>
    <row r="23882" spans="30:32" ht="24.75" customHeight="1">
      <c r="AD23882" s="183"/>
      <c r="AE23882" s="184"/>
      <c r="AF23882" s="184"/>
    </row>
    <row r="23883" spans="30:32" ht="24.75" customHeight="1">
      <c r="AD23883" s="183"/>
      <c r="AE23883" s="184"/>
      <c r="AF23883" s="184"/>
    </row>
    <row r="23884" spans="30:32" ht="24.75" customHeight="1">
      <c r="AD23884" s="183"/>
      <c r="AE23884" s="184"/>
      <c r="AF23884" s="184"/>
    </row>
    <row r="23885" spans="30:32" ht="24.75" customHeight="1">
      <c r="AD23885" s="183"/>
      <c r="AE23885" s="184"/>
      <c r="AF23885" s="184"/>
    </row>
    <row r="23886" spans="30:32" ht="24.75" customHeight="1">
      <c r="AD23886" s="183"/>
      <c r="AE23886" s="184"/>
      <c r="AF23886" s="184"/>
    </row>
    <row r="23887" spans="30:32" ht="24.75" customHeight="1">
      <c r="AD23887" s="183"/>
      <c r="AE23887" s="184"/>
      <c r="AF23887" s="184"/>
    </row>
    <row r="23888" spans="30:32" ht="24.75" customHeight="1">
      <c r="AD23888" s="183"/>
      <c r="AE23888" s="184"/>
      <c r="AF23888" s="184"/>
    </row>
    <row r="23889" spans="30:32" ht="24.75" customHeight="1">
      <c r="AD23889" s="183"/>
      <c r="AE23889" s="184"/>
      <c r="AF23889" s="184"/>
    </row>
    <row r="23890" spans="30:32" ht="24.75" customHeight="1">
      <c r="AD23890" s="183"/>
      <c r="AE23890" s="184"/>
      <c r="AF23890" s="184"/>
    </row>
    <row r="23891" spans="30:32" ht="24.75" customHeight="1">
      <c r="AD23891" s="183"/>
      <c r="AE23891" s="184"/>
      <c r="AF23891" s="184"/>
    </row>
    <row r="23892" spans="30:32" ht="24.75" customHeight="1">
      <c r="AD23892" s="183"/>
      <c r="AE23892" s="184"/>
      <c r="AF23892" s="184"/>
    </row>
    <row r="23893" spans="30:32" ht="24.75" customHeight="1">
      <c r="AD23893" s="183"/>
      <c r="AE23893" s="184"/>
      <c r="AF23893" s="184"/>
    </row>
    <row r="23894" spans="30:32" ht="24.75" customHeight="1">
      <c r="AD23894" s="183"/>
      <c r="AE23894" s="184"/>
      <c r="AF23894" s="184"/>
    </row>
    <row r="23895" spans="30:32" ht="24.75" customHeight="1">
      <c r="AD23895" s="183"/>
      <c r="AE23895" s="184"/>
      <c r="AF23895" s="184"/>
    </row>
    <row r="23896" spans="30:32" ht="24.75" customHeight="1">
      <c r="AD23896" s="183"/>
      <c r="AE23896" s="184"/>
      <c r="AF23896" s="184"/>
    </row>
    <row r="23897" spans="30:32" ht="24.75" customHeight="1">
      <c r="AD23897" s="183"/>
      <c r="AE23897" s="184"/>
      <c r="AF23897" s="184"/>
    </row>
    <row r="23898" spans="30:32" ht="24.75" customHeight="1">
      <c r="AD23898" s="183"/>
      <c r="AE23898" s="184"/>
      <c r="AF23898" s="184"/>
    </row>
    <row r="23899" spans="30:32" ht="24.75" customHeight="1">
      <c r="AD23899" s="183"/>
      <c r="AE23899" s="184"/>
      <c r="AF23899" s="184"/>
    </row>
    <row r="23900" spans="30:32" ht="24.75" customHeight="1">
      <c r="AD23900" s="183"/>
      <c r="AE23900" s="184"/>
      <c r="AF23900" s="184"/>
    </row>
    <row r="23901" spans="30:32" ht="24.75" customHeight="1">
      <c r="AD23901" s="183"/>
      <c r="AE23901" s="184"/>
      <c r="AF23901" s="184"/>
    </row>
    <row r="23902" spans="30:32" ht="24.75" customHeight="1">
      <c r="AD23902" s="183"/>
      <c r="AE23902" s="184"/>
      <c r="AF23902" s="184"/>
    </row>
    <row r="23903" spans="30:32" ht="24.75" customHeight="1">
      <c r="AD23903" s="183"/>
      <c r="AE23903" s="184"/>
      <c r="AF23903" s="184"/>
    </row>
    <row r="23904" spans="30:32" ht="24.75" customHeight="1">
      <c r="AD23904" s="183"/>
      <c r="AE23904" s="184"/>
      <c r="AF23904" s="184"/>
    </row>
    <row r="23905" spans="30:32" ht="24.75" customHeight="1">
      <c r="AD23905" s="183"/>
      <c r="AE23905" s="184"/>
      <c r="AF23905" s="184"/>
    </row>
    <row r="23906" spans="30:32" ht="24.75" customHeight="1">
      <c r="AD23906" s="183"/>
      <c r="AE23906" s="184"/>
      <c r="AF23906" s="184"/>
    </row>
    <row r="23907" spans="30:32" ht="24.75" customHeight="1">
      <c r="AD23907" s="183"/>
      <c r="AE23907" s="184"/>
      <c r="AF23907" s="184"/>
    </row>
    <row r="23908" spans="30:32" ht="24.75" customHeight="1">
      <c r="AD23908" s="183"/>
      <c r="AE23908" s="184"/>
      <c r="AF23908" s="184"/>
    </row>
    <row r="23909" spans="30:32" ht="24.75" customHeight="1">
      <c r="AD23909" s="183"/>
      <c r="AE23909" s="184"/>
      <c r="AF23909" s="184"/>
    </row>
    <row r="23910" spans="30:32" ht="24.75" customHeight="1">
      <c r="AD23910" s="183"/>
      <c r="AE23910" s="184"/>
      <c r="AF23910" s="184"/>
    </row>
    <row r="23911" spans="30:32" ht="24.75" customHeight="1">
      <c r="AD23911" s="183"/>
      <c r="AE23911" s="184"/>
      <c r="AF23911" s="184"/>
    </row>
    <row r="23912" spans="30:32" ht="24.75" customHeight="1">
      <c r="AD23912" s="183"/>
      <c r="AE23912" s="184"/>
      <c r="AF23912" s="184"/>
    </row>
    <row r="23913" spans="30:32" ht="24.75" customHeight="1">
      <c r="AD23913" s="183"/>
      <c r="AE23913" s="184"/>
      <c r="AF23913" s="184"/>
    </row>
    <row r="23914" spans="30:32" ht="24.75" customHeight="1">
      <c r="AD23914" s="183"/>
      <c r="AE23914" s="184"/>
      <c r="AF23914" s="184"/>
    </row>
    <row r="23915" spans="30:32" ht="24.75" customHeight="1">
      <c r="AD23915" s="183"/>
      <c r="AE23915" s="184"/>
      <c r="AF23915" s="184"/>
    </row>
    <row r="23916" spans="30:32" ht="24.75" customHeight="1">
      <c r="AD23916" s="183"/>
      <c r="AE23916" s="184"/>
      <c r="AF23916" s="184"/>
    </row>
    <row r="23917" spans="30:32" ht="24.75" customHeight="1">
      <c r="AD23917" s="183"/>
      <c r="AE23917" s="184"/>
      <c r="AF23917" s="184"/>
    </row>
    <row r="23918" spans="30:32" ht="24.75" customHeight="1">
      <c r="AD23918" s="183"/>
      <c r="AE23918" s="184"/>
      <c r="AF23918" s="184"/>
    </row>
    <row r="23919" spans="30:32" ht="24.75" customHeight="1">
      <c r="AD23919" s="183"/>
      <c r="AE23919" s="184"/>
      <c r="AF23919" s="184"/>
    </row>
    <row r="23920" spans="30:32" ht="24.75" customHeight="1">
      <c r="AD23920" s="183"/>
      <c r="AE23920" s="184"/>
      <c r="AF23920" s="184"/>
    </row>
    <row r="23921" spans="30:32" ht="24.75" customHeight="1">
      <c r="AD23921" s="183"/>
      <c r="AE23921" s="184"/>
      <c r="AF23921" s="184"/>
    </row>
    <row r="23922" spans="30:32" ht="24.75" customHeight="1">
      <c r="AD23922" s="183"/>
      <c r="AE23922" s="184"/>
      <c r="AF23922" s="184"/>
    </row>
    <row r="23923" spans="30:32" ht="24.75" customHeight="1">
      <c r="AD23923" s="183"/>
      <c r="AE23923" s="184"/>
      <c r="AF23923" s="184"/>
    </row>
    <row r="23924" spans="30:32" ht="24.75" customHeight="1">
      <c r="AD23924" s="183"/>
      <c r="AE23924" s="184"/>
      <c r="AF23924" s="184"/>
    </row>
    <row r="23925" spans="30:32" ht="24.75" customHeight="1">
      <c r="AD23925" s="183"/>
      <c r="AE23925" s="184"/>
      <c r="AF23925" s="184"/>
    </row>
    <row r="23926" spans="30:32" ht="24.75" customHeight="1">
      <c r="AD23926" s="183"/>
      <c r="AE23926" s="184"/>
      <c r="AF23926" s="184"/>
    </row>
    <row r="23927" spans="30:32" ht="24.75" customHeight="1">
      <c r="AD23927" s="183"/>
      <c r="AE23927" s="184"/>
      <c r="AF23927" s="184"/>
    </row>
    <row r="23928" spans="30:32" ht="24.75" customHeight="1">
      <c r="AD23928" s="183"/>
      <c r="AE23928" s="184"/>
      <c r="AF23928" s="184"/>
    </row>
    <row r="23929" spans="30:32" ht="24.75" customHeight="1">
      <c r="AD23929" s="183"/>
      <c r="AE23929" s="184"/>
      <c r="AF23929" s="184"/>
    </row>
    <row r="23930" spans="30:32" ht="24.75" customHeight="1">
      <c r="AD23930" s="183"/>
      <c r="AE23930" s="184"/>
      <c r="AF23930" s="184"/>
    </row>
    <row r="23931" spans="30:32" ht="24.75" customHeight="1">
      <c r="AD23931" s="183"/>
      <c r="AE23931" s="184"/>
      <c r="AF23931" s="184"/>
    </row>
    <row r="23932" spans="30:32" ht="24.75" customHeight="1">
      <c r="AD23932" s="183"/>
      <c r="AE23932" s="184"/>
      <c r="AF23932" s="184"/>
    </row>
    <row r="23933" spans="30:32" ht="24.75" customHeight="1">
      <c r="AD23933" s="183"/>
      <c r="AE23933" s="184"/>
      <c r="AF23933" s="184"/>
    </row>
    <row r="23934" spans="30:32" ht="24.75" customHeight="1">
      <c r="AD23934" s="183"/>
      <c r="AE23934" s="184"/>
      <c r="AF23934" s="184"/>
    </row>
    <row r="23935" spans="30:32" ht="24.75" customHeight="1">
      <c r="AD23935" s="183"/>
      <c r="AE23935" s="184"/>
      <c r="AF23935" s="184"/>
    </row>
    <row r="23936" spans="30:32" ht="24.75" customHeight="1">
      <c r="AD23936" s="183"/>
      <c r="AE23936" s="184"/>
      <c r="AF23936" s="184"/>
    </row>
    <row r="23937" spans="30:32" ht="24.75" customHeight="1">
      <c r="AD23937" s="183"/>
      <c r="AE23937" s="184"/>
      <c r="AF23937" s="184"/>
    </row>
    <row r="23938" spans="30:32" ht="24.75" customHeight="1">
      <c r="AD23938" s="183"/>
      <c r="AE23938" s="184"/>
      <c r="AF23938" s="184"/>
    </row>
    <row r="23939" spans="30:32" ht="24.75" customHeight="1">
      <c r="AD23939" s="183"/>
      <c r="AE23939" s="184"/>
      <c r="AF23939" s="184"/>
    </row>
    <row r="23940" spans="30:32" ht="24.75" customHeight="1">
      <c r="AD23940" s="183"/>
      <c r="AE23940" s="184"/>
      <c r="AF23940" s="184"/>
    </row>
    <row r="23941" spans="30:32" ht="24.75" customHeight="1">
      <c r="AD23941" s="183"/>
      <c r="AE23941" s="184"/>
      <c r="AF23941" s="184"/>
    </row>
    <row r="23942" spans="30:32" ht="24.75" customHeight="1">
      <c r="AD23942" s="183"/>
      <c r="AE23942" s="184"/>
      <c r="AF23942" s="184"/>
    </row>
    <row r="23943" spans="30:32" ht="24.75" customHeight="1">
      <c r="AD23943" s="183"/>
      <c r="AE23943" s="184"/>
      <c r="AF23943" s="184"/>
    </row>
    <row r="23944" spans="30:32" ht="24.75" customHeight="1">
      <c r="AD23944" s="183"/>
      <c r="AE23944" s="184"/>
      <c r="AF23944" s="184"/>
    </row>
    <row r="23945" spans="30:32" ht="24.75" customHeight="1">
      <c r="AD23945" s="183"/>
      <c r="AE23945" s="184"/>
      <c r="AF23945" s="184"/>
    </row>
    <row r="23946" spans="30:32" ht="24.75" customHeight="1">
      <c r="AD23946" s="183"/>
      <c r="AE23946" s="184"/>
      <c r="AF23946" s="184"/>
    </row>
    <row r="23947" spans="30:32" ht="24.75" customHeight="1">
      <c r="AD23947" s="183"/>
      <c r="AE23947" s="184"/>
      <c r="AF23947" s="184"/>
    </row>
    <row r="23948" spans="30:32" ht="24.75" customHeight="1">
      <c r="AD23948" s="183"/>
      <c r="AE23948" s="184"/>
      <c r="AF23948" s="184"/>
    </row>
    <row r="23949" spans="30:32" ht="24.75" customHeight="1">
      <c r="AD23949" s="183"/>
      <c r="AE23949" s="184"/>
      <c r="AF23949" s="184"/>
    </row>
    <row r="23950" spans="30:32" ht="24.75" customHeight="1">
      <c r="AD23950" s="183"/>
      <c r="AE23950" s="184"/>
      <c r="AF23950" s="184"/>
    </row>
    <row r="23951" spans="30:32" ht="24.75" customHeight="1">
      <c r="AD23951" s="183"/>
      <c r="AE23951" s="184"/>
      <c r="AF23951" s="184"/>
    </row>
    <row r="23952" spans="30:32" ht="24.75" customHeight="1">
      <c r="AD23952" s="183"/>
      <c r="AE23952" s="184"/>
      <c r="AF23952" s="184"/>
    </row>
    <row r="23953" spans="30:32" ht="24.75" customHeight="1">
      <c r="AD23953" s="183"/>
      <c r="AE23953" s="184"/>
      <c r="AF23953" s="184"/>
    </row>
    <row r="23954" spans="30:32" ht="24.75" customHeight="1">
      <c r="AD23954" s="183"/>
      <c r="AE23954" s="184"/>
      <c r="AF23954" s="184"/>
    </row>
    <row r="23955" spans="30:32" ht="24.75" customHeight="1">
      <c r="AD23955" s="183"/>
      <c r="AE23955" s="184"/>
      <c r="AF23955" s="184"/>
    </row>
    <row r="23956" spans="30:32" ht="24.75" customHeight="1">
      <c r="AD23956" s="183"/>
      <c r="AE23956" s="184"/>
      <c r="AF23956" s="184"/>
    </row>
    <row r="23957" spans="30:32" ht="24.75" customHeight="1">
      <c r="AD23957" s="183"/>
      <c r="AE23957" s="184"/>
      <c r="AF23957" s="184"/>
    </row>
    <row r="23958" spans="30:32" ht="24.75" customHeight="1">
      <c r="AD23958" s="183"/>
      <c r="AE23958" s="184"/>
      <c r="AF23958" s="184"/>
    </row>
    <row r="23959" spans="30:32" ht="24.75" customHeight="1">
      <c r="AD23959" s="183"/>
      <c r="AE23959" s="184"/>
      <c r="AF23959" s="184"/>
    </row>
    <row r="23960" spans="30:32" ht="24.75" customHeight="1">
      <c r="AD23960" s="183"/>
      <c r="AE23960" s="184"/>
      <c r="AF23960" s="184"/>
    </row>
    <row r="23961" spans="30:32" ht="24.75" customHeight="1">
      <c r="AD23961" s="183"/>
      <c r="AE23961" s="184"/>
      <c r="AF23961" s="184"/>
    </row>
    <row r="23962" spans="30:32" ht="24.75" customHeight="1">
      <c r="AD23962" s="183"/>
      <c r="AE23962" s="184"/>
      <c r="AF23962" s="184"/>
    </row>
    <row r="23963" spans="30:32" ht="24.75" customHeight="1">
      <c r="AD23963" s="183"/>
      <c r="AE23963" s="184"/>
      <c r="AF23963" s="184"/>
    </row>
    <row r="23964" spans="30:32" ht="24.75" customHeight="1">
      <c r="AD23964" s="183"/>
      <c r="AE23964" s="184"/>
      <c r="AF23964" s="184"/>
    </row>
    <row r="23965" spans="30:32" ht="24.75" customHeight="1">
      <c r="AD23965" s="183"/>
      <c r="AE23965" s="184"/>
      <c r="AF23965" s="184"/>
    </row>
    <row r="23966" spans="30:32" ht="24.75" customHeight="1">
      <c r="AD23966" s="183"/>
      <c r="AE23966" s="184"/>
      <c r="AF23966" s="184"/>
    </row>
    <row r="23967" spans="30:32" ht="24.75" customHeight="1">
      <c r="AD23967" s="183"/>
      <c r="AE23967" s="184"/>
      <c r="AF23967" s="184"/>
    </row>
    <row r="23968" spans="30:32" ht="24.75" customHeight="1">
      <c r="AD23968" s="183"/>
      <c r="AE23968" s="184"/>
      <c r="AF23968" s="184"/>
    </row>
    <row r="23969" spans="30:32" ht="24.75" customHeight="1">
      <c r="AD23969" s="183"/>
      <c r="AE23969" s="184"/>
      <c r="AF23969" s="184"/>
    </row>
    <row r="23970" spans="30:32" ht="24.75" customHeight="1">
      <c r="AD23970" s="183"/>
      <c r="AE23970" s="184"/>
      <c r="AF23970" s="184"/>
    </row>
    <row r="23971" spans="30:32" ht="24.75" customHeight="1">
      <c r="AD23971" s="183"/>
      <c r="AE23971" s="184"/>
      <c r="AF23971" s="184"/>
    </row>
    <row r="23972" spans="30:32" ht="24.75" customHeight="1">
      <c r="AD23972" s="183"/>
      <c r="AE23972" s="184"/>
      <c r="AF23972" s="184"/>
    </row>
    <row r="23973" spans="30:32" ht="24.75" customHeight="1">
      <c r="AD23973" s="183"/>
      <c r="AE23973" s="184"/>
      <c r="AF23973" s="184"/>
    </row>
    <row r="23974" spans="30:32" ht="24.75" customHeight="1">
      <c r="AD23974" s="183"/>
      <c r="AE23974" s="184"/>
      <c r="AF23974" s="184"/>
    </row>
    <row r="23975" spans="30:32" ht="24.75" customHeight="1">
      <c r="AD23975" s="183"/>
      <c r="AE23975" s="184"/>
      <c r="AF23975" s="184"/>
    </row>
    <row r="23976" spans="30:32" ht="24.75" customHeight="1">
      <c r="AD23976" s="183"/>
      <c r="AE23976" s="184"/>
      <c r="AF23976" s="184"/>
    </row>
    <row r="23977" spans="30:32" ht="24.75" customHeight="1">
      <c r="AD23977" s="183"/>
      <c r="AE23977" s="184"/>
      <c r="AF23977" s="184"/>
    </row>
    <row r="23978" spans="30:32" ht="24.75" customHeight="1">
      <c r="AD23978" s="183"/>
      <c r="AE23978" s="184"/>
      <c r="AF23978" s="184"/>
    </row>
    <row r="23979" spans="30:32" ht="24.75" customHeight="1">
      <c r="AD23979" s="183"/>
      <c r="AE23979" s="184"/>
      <c r="AF23979" s="184"/>
    </row>
    <row r="23980" spans="30:32" ht="24.75" customHeight="1">
      <c r="AD23980" s="183"/>
      <c r="AE23980" s="184"/>
      <c r="AF23980" s="184"/>
    </row>
    <row r="23981" spans="30:32" ht="24.75" customHeight="1">
      <c r="AD23981" s="183"/>
      <c r="AE23981" s="184"/>
      <c r="AF23981" s="184"/>
    </row>
    <row r="23982" spans="30:32" ht="24.75" customHeight="1">
      <c r="AD23982" s="183"/>
      <c r="AE23982" s="184"/>
      <c r="AF23982" s="184"/>
    </row>
    <row r="23983" spans="30:32" ht="24.75" customHeight="1">
      <c r="AD23983" s="183"/>
      <c r="AE23983" s="184"/>
      <c r="AF23983" s="184"/>
    </row>
    <row r="23984" spans="30:32" ht="24.75" customHeight="1">
      <c r="AD23984" s="183"/>
      <c r="AE23984" s="184"/>
      <c r="AF23984" s="184"/>
    </row>
    <row r="23985" spans="30:32" ht="24.75" customHeight="1">
      <c r="AD23985" s="183"/>
      <c r="AE23985" s="184"/>
      <c r="AF23985" s="184"/>
    </row>
    <row r="23986" spans="30:32" ht="24.75" customHeight="1">
      <c r="AD23986" s="183"/>
      <c r="AE23986" s="184"/>
      <c r="AF23986" s="184"/>
    </row>
    <row r="23987" spans="30:32" ht="24.75" customHeight="1">
      <c r="AD23987" s="183"/>
      <c r="AE23987" s="184"/>
      <c r="AF23987" s="184"/>
    </row>
    <row r="23988" spans="30:32" ht="24.75" customHeight="1">
      <c r="AD23988" s="183"/>
      <c r="AE23988" s="184"/>
      <c r="AF23988" s="184"/>
    </row>
    <row r="23989" spans="30:32" ht="24.75" customHeight="1">
      <c r="AD23989" s="183"/>
      <c r="AE23989" s="184"/>
      <c r="AF23989" s="184"/>
    </row>
    <row r="23990" spans="30:32" ht="24.75" customHeight="1">
      <c r="AD23990" s="183"/>
      <c r="AE23990" s="184"/>
      <c r="AF23990" s="184"/>
    </row>
    <row r="23991" spans="30:32" ht="24.75" customHeight="1">
      <c r="AD23991" s="183"/>
      <c r="AE23991" s="184"/>
      <c r="AF23991" s="184"/>
    </row>
    <row r="23992" spans="30:32" ht="24.75" customHeight="1">
      <c r="AD23992" s="183"/>
      <c r="AE23992" s="184"/>
      <c r="AF23992" s="184"/>
    </row>
    <row r="23993" spans="30:32" ht="24.75" customHeight="1">
      <c r="AD23993" s="183"/>
      <c r="AE23993" s="184"/>
      <c r="AF23993" s="184"/>
    </row>
    <row r="23994" spans="30:32" ht="24.75" customHeight="1">
      <c r="AD23994" s="183"/>
      <c r="AE23994" s="184"/>
      <c r="AF23994" s="184"/>
    </row>
    <row r="23995" spans="30:32" ht="24.75" customHeight="1">
      <c r="AD23995" s="183"/>
      <c r="AE23995" s="184"/>
      <c r="AF23995" s="184"/>
    </row>
    <row r="23996" spans="30:32" ht="24.75" customHeight="1">
      <c r="AD23996" s="183"/>
      <c r="AE23996" s="184"/>
      <c r="AF23996" s="184"/>
    </row>
    <row r="23997" spans="30:32" ht="24.75" customHeight="1">
      <c r="AD23997" s="183"/>
      <c r="AE23997" s="184"/>
      <c r="AF23997" s="184"/>
    </row>
    <row r="23998" spans="30:32" ht="24.75" customHeight="1">
      <c r="AD23998" s="183"/>
      <c r="AE23998" s="184"/>
      <c r="AF23998" s="184"/>
    </row>
    <row r="23999" spans="30:32" ht="24.75" customHeight="1">
      <c r="AD23999" s="183"/>
      <c r="AE23999" s="184"/>
      <c r="AF23999" s="184"/>
    </row>
    <row r="24000" spans="30:32" ht="24.75" customHeight="1">
      <c r="AD24000" s="183"/>
      <c r="AE24000" s="184"/>
      <c r="AF24000" s="184"/>
    </row>
    <row r="24001" spans="30:32" ht="24.75" customHeight="1">
      <c r="AD24001" s="183"/>
      <c r="AE24001" s="184"/>
      <c r="AF24001" s="184"/>
    </row>
    <row r="24002" spans="30:32" ht="24.75" customHeight="1">
      <c r="AD24002" s="183"/>
      <c r="AE24002" s="184"/>
      <c r="AF24002" s="184"/>
    </row>
    <row r="24003" spans="30:32" ht="24.75" customHeight="1">
      <c r="AD24003" s="183"/>
      <c r="AE24003" s="184"/>
      <c r="AF24003" s="184"/>
    </row>
    <row r="24004" spans="30:32" ht="24.75" customHeight="1">
      <c r="AD24004" s="183"/>
      <c r="AE24004" s="184"/>
      <c r="AF24004" s="184"/>
    </row>
    <row r="24005" spans="30:32" ht="24.75" customHeight="1">
      <c r="AD24005" s="183"/>
      <c r="AE24005" s="184"/>
      <c r="AF24005" s="184"/>
    </row>
    <row r="24006" spans="30:32" ht="24.75" customHeight="1">
      <c r="AD24006" s="183"/>
      <c r="AE24006" s="184"/>
      <c r="AF24006" s="184"/>
    </row>
    <row r="24007" spans="30:32" ht="24.75" customHeight="1">
      <c r="AD24007" s="183"/>
      <c r="AE24007" s="184"/>
      <c r="AF24007" s="184"/>
    </row>
    <row r="24008" spans="30:32" ht="24.75" customHeight="1">
      <c r="AD24008" s="183"/>
      <c r="AE24008" s="184"/>
      <c r="AF24008" s="184"/>
    </row>
    <row r="24009" spans="30:32" ht="24.75" customHeight="1">
      <c r="AD24009" s="183"/>
      <c r="AE24009" s="184"/>
      <c r="AF24009" s="184"/>
    </row>
    <row r="24010" spans="30:32" ht="24.75" customHeight="1">
      <c r="AD24010" s="183"/>
      <c r="AE24010" s="184"/>
      <c r="AF24010" s="184"/>
    </row>
    <row r="24011" spans="30:32" ht="24.75" customHeight="1">
      <c r="AD24011" s="183"/>
      <c r="AE24011" s="184"/>
      <c r="AF24011" s="184"/>
    </row>
    <row r="24012" spans="30:32" ht="24.75" customHeight="1">
      <c r="AD24012" s="183"/>
      <c r="AE24012" s="184"/>
      <c r="AF24012" s="184"/>
    </row>
    <row r="24013" spans="30:32" ht="24.75" customHeight="1">
      <c r="AD24013" s="183"/>
      <c r="AE24013" s="184"/>
      <c r="AF24013" s="184"/>
    </row>
    <row r="24014" spans="30:32" ht="24.75" customHeight="1">
      <c r="AD24014" s="183"/>
      <c r="AE24014" s="184"/>
      <c r="AF24014" s="184"/>
    </row>
    <row r="24015" spans="30:32" ht="24.75" customHeight="1">
      <c r="AD24015" s="183"/>
      <c r="AE24015" s="184"/>
      <c r="AF24015" s="184"/>
    </row>
    <row r="24016" spans="30:32" ht="24.75" customHeight="1">
      <c r="AD24016" s="183"/>
      <c r="AE24016" s="184"/>
      <c r="AF24016" s="184"/>
    </row>
    <row r="24017" spans="30:32" ht="24.75" customHeight="1">
      <c r="AD24017" s="183"/>
      <c r="AE24017" s="184"/>
      <c r="AF24017" s="184"/>
    </row>
    <row r="24018" spans="30:32" ht="24.75" customHeight="1">
      <c r="AD24018" s="183"/>
      <c r="AE24018" s="184"/>
      <c r="AF24018" s="184"/>
    </row>
    <row r="24019" spans="30:32" ht="24.75" customHeight="1">
      <c r="AD24019" s="183"/>
      <c r="AE24019" s="184"/>
      <c r="AF24019" s="184"/>
    </row>
    <row r="24020" spans="30:32" ht="24.75" customHeight="1">
      <c r="AD24020" s="183"/>
      <c r="AE24020" s="184"/>
      <c r="AF24020" s="184"/>
    </row>
    <row r="24021" spans="30:32" ht="24.75" customHeight="1">
      <c r="AD24021" s="183"/>
      <c r="AE24021" s="184"/>
      <c r="AF24021" s="184"/>
    </row>
    <row r="24022" spans="30:32" ht="24.75" customHeight="1">
      <c r="AD24022" s="183"/>
      <c r="AE24022" s="184"/>
      <c r="AF24022" s="184"/>
    </row>
    <row r="24023" spans="30:32" ht="24.75" customHeight="1">
      <c r="AD24023" s="183"/>
      <c r="AE24023" s="184"/>
      <c r="AF24023" s="184"/>
    </row>
    <row r="24024" spans="30:32" ht="24.75" customHeight="1">
      <c r="AD24024" s="183"/>
      <c r="AE24024" s="184"/>
      <c r="AF24024" s="184"/>
    </row>
    <row r="24025" spans="30:32" ht="24.75" customHeight="1">
      <c r="AD24025" s="183"/>
      <c r="AE24025" s="184"/>
      <c r="AF24025" s="184"/>
    </row>
    <row r="24026" spans="30:32" ht="24.75" customHeight="1">
      <c r="AD24026" s="183"/>
      <c r="AE24026" s="184"/>
      <c r="AF24026" s="184"/>
    </row>
    <row r="24027" spans="30:32" ht="24.75" customHeight="1">
      <c r="AD24027" s="183"/>
      <c r="AE24027" s="184"/>
      <c r="AF24027" s="184"/>
    </row>
    <row r="24028" spans="30:32" ht="24.75" customHeight="1">
      <c r="AD24028" s="183"/>
      <c r="AE24028" s="184"/>
      <c r="AF24028" s="184"/>
    </row>
    <row r="24029" spans="30:32" ht="24.75" customHeight="1">
      <c r="AD24029" s="183"/>
      <c r="AE24029" s="184"/>
      <c r="AF24029" s="184"/>
    </row>
    <row r="24030" spans="30:32" ht="24.75" customHeight="1">
      <c r="AD24030" s="183"/>
      <c r="AE24030" s="184"/>
      <c r="AF24030" s="184"/>
    </row>
    <row r="24031" spans="30:32" ht="24.75" customHeight="1">
      <c r="AD24031" s="183"/>
      <c r="AE24031" s="184"/>
      <c r="AF24031" s="184"/>
    </row>
    <row r="24032" spans="30:32" ht="24.75" customHeight="1">
      <c r="AD24032" s="183"/>
      <c r="AE24032" s="184"/>
      <c r="AF24032" s="184"/>
    </row>
    <row r="24033" spans="30:32" ht="24.75" customHeight="1">
      <c r="AD24033" s="183"/>
      <c r="AE24033" s="184"/>
      <c r="AF24033" s="184"/>
    </row>
    <row r="24034" spans="30:32" ht="24.75" customHeight="1">
      <c r="AD24034" s="183"/>
      <c r="AE24034" s="184"/>
      <c r="AF24034" s="184"/>
    </row>
    <row r="24035" spans="30:32" ht="24.75" customHeight="1">
      <c r="AD24035" s="183"/>
      <c r="AE24035" s="184"/>
      <c r="AF24035" s="184"/>
    </row>
    <row r="24036" spans="30:32" ht="24.75" customHeight="1">
      <c r="AD24036" s="183"/>
      <c r="AE24036" s="184"/>
      <c r="AF24036" s="184"/>
    </row>
    <row r="24037" spans="30:32" ht="24.75" customHeight="1">
      <c r="AD24037" s="183"/>
      <c r="AE24037" s="184"/>
      <c r="AF24037" s="184"/>
    </row>
    <row r="24038" spans="30:32" ht="24.75" customHeight="1">
      <c r="AD24038" s="183"/>
      <c r="AE24038" s="184"/>
      <c r="AF24038" s="184"/>
    </row>
    <row r="24039" spans="30:32" ht="24.75" customHeight="1">
      <c r="AD24039" s="183"/>
      <c r="AE24039" s="184"/>
      <c r="AF24039" s="184"/>
    </row>
    <row r="24040" spans="30:32" ht="24.75" customHeight="1">
      <c r="AD24040" s="183"/>
      <c r="AE24040" s="184"/>
      <c r="AF24040" s="184"/>
    </row>
    <row r="24041" spans="30:32" ht="24.75" customHeight="1">
      <c r="AD24041" s="183"/>
      <c r="AE24041" s="184"/>
      <c r="AF24041" s="184"/>
    </row>
    <row r="24042" spans="30:32" ht="24.75" customHeight="1">
      <c r="AD24042" s="183"/>
      <c r="AE24042" s="184"/>
      <c r="AF24042" s="184"/>
    </row>
    <row r="24043" spans="30:32" ht="24.75" customHeight="1">
      <c r="AD24043" s="183"/>
      <c r="AE24043" s="184"/>
      <c r="AF24043" s="184"/>
    </row>
    <row r="24044" spans="30:32" ht="24.75" customHeight="1">
      <c r="AD24044" s="183"/>
      <c r="AE24044" s="184"/>
      <c r="AF24044" s="184"/>
    </row>
    <row r="24045" spans="30:32" ht="24.75" customHeight="1">
      <c r="AD24045" s="183"/>
      <c r="AE24045" s="184"/>
      <c r="AF24045" s="184"/>
    </row>
    <row r="24046" spans="30:32" ht="24.75" customHeight="1">
      <c r="AD24046" s="183"/>
      <c r="AE24046" s="184"/>
      <c r="AF24046" s="184"/>
    </row>
    <row r="24047" spans="30:32" ht="24.75" customHeight="1">
      <c r="AD24047" s="183"/>
      <c r="AE24047" s="184"/>
      <c r="AF24047" s="184"/>
    </row>
    <row r="24048" spans="30:32" ht="24.75" customHeight="1">
      <c r="AD24048" s="183"/>
      <c r="AE24048" s="184"/>
      <c r="AF24048" s="184"/>
    </row>
    <row r="24049" spans="30:32" ht="24.75" customHeight="1">
      <c r="AD24049" s="183"/>
      <c r="AE24049" s="184"/>
      <c r="AF24049" s="184"/>
    </row>
    <row r="24050" spans="30:32" ht="24.75" customHeight="1">
      <c r="AD24050" s="183"/>
      <c r="AE24050" s="184"/>
      <c r="AF24050" s="184"/>
    </row>
    <row r="24051" spans="30:32" ht="24.75" customHeight="1">
      <c r="AD24051" s="183"/>
      <c r="AE24051" s="184"/>
      <c r="AF24051" s="184"/>
    </row>
    <row r="24052" spans="30:32" ht="24.75" customHeight="1">
      <c r="AD24052" s="183"/>
      <c r="AE24052" s="184"/>
      <c r="AF24052" s="184"/>
    </row>
    <row r="24053" spans="30:32" ht="24.75" customHeight="1">
      <c r="AD24053" s="183"/>
      <c r="AE24053" s="184"/>
      <c r="AF24053" s="184"/>
    </row>
    <row r="24054" spans="30:32" ht="24.75" customHeight="1">
      <c r="AD24054" s="183"/>
      <c r="AE24054" s="184"/>
      <c r="AF24054" s="184"/>
    </row>
    <row r="24055" spans="30:32" ht="24.75" customHeight="1">
      <c r="AD24055" s="183"/>
      <c r="AE24055" s="184"/>
      <c r="AF24055" s="184"/>
    </row>
    <row r="24056" spans="30:32" ht="24.75" customHeight="1">
      <c r="AD24056" s="183"/>
      <c r="AE24056" s="184"/>
      <c r="AF24056" s="184"/>
    </row>
    <row r="24057" spans="30:32" ht="24.75" customHeight="1">
      <c r="AD24057" s="183"/>
      <c r="AE24057" s="184"/>
      <c r="AF24057" s="184"/>
    </row>
    <row r="24058" spans="30:32" ht="24.75" customHeight="1">
      <c r="AD24058" s="183"/>
      <c r="AE24058" s="184"/>
      <c r="AF24058" s="184"/>
    </row>
    <row r="24059" spans="30:32" ht="24.75" customHeight="1">
      <c r="AD24059" s="183"/>
      <c r="AE24059" s="184"/>
      <c r="AF24059" s="184"/>
    </row>
    <row r="24060" spans="30:32" ht="24.75" customHeight="1">
      <c r="AD24060" s="183"/>
      <c r="AE24060" s="184"/>
      <c r="AF24060" s="184"/>
    </row>
    <row r="24061" spans="30:32" ht="24.75" customHeight="1">
      <c r="AD24061" s="183"/>
      <c r="AE24061" s="184"/>
      <c r="AF24061" s="184"/>
    </row>
    <row r="24062" spans="30:32" ht="24.75" customHeight="1">
      <c r="AD24062" s="183"/>
      <c r="AE24062" s="184"/>
      <c r="AF24062" s="184"/>
    </row>
    <row r="24063" spans="30:32" ht="24.75" customHeight="1">
      <c r="AD24063" s="183"/>
      <c r="AE24063" s="184"/>
      <c r="AF24063" s="184"/>
    </row>
    <row r="24064" spans="30:32" ht="24.75" customHeight="1">
      <c r="AD24064" s="183"/>
      <c r="AE24064" s="184"/>
      <c r="AF24064" s="184"/>
    </row>
    <row r="24065" spans="30:32" ht="24.75" customHeight="1">
      <c r="AD24065" s="183"/>
      <c r="AE24065" s="184"/>
      <c r="AF24065" s="184"/>
    </row>
    <row r="24066" spans="30:32" ht="24.75" customHeight="1">
      <c r="AD24066" s="183"/>
      <c r="AE24066" s="184"/>
      <c r="AF24066" s="184"/>
    </row>
    <row r="24067" spans="30:32" ht="24.75" customHeight="1">
      <c r="AD24067" s="183"/>
      <c r="AE24067" s="184"/>
      <c r="AF24067" s="184"/>
    </row>
    <row r="24068" spans="30:32" ht="24.75" customHeight="1">
      <c r="AD24068" s="183"/>
      <c r="AE24068" s="184"/>
      <c r="AF24068" s="184"/>
    </row>
    <row r="24069" spans="30:32" ht="24.75" customHeight="1">
      <c r="AD24069" s="183"/>
      <c r="AE24069" s="184"/>
      <c r="AF24069" s="184"/>
    </row>
    <row r="24070" spans="30:32" ht="24.75" customHeight="1">
      <c r="AD24070" s="183"/>
      <c r="AE24070" s="184"/>
      <c r="AF24070" s="184"/>
    </row>
    <row r="24071" spans="30:32" ht="24.75" customHeight="1">
      <c r="AD24071" s="183"/>
      <c r="AE24071" s="184"/>
      <c r="AF24071" s="184"/>
    </row>
    <row r="24072" spans="30:32" ht="24.75" customHeight="1">
      <c r="AD24072" s="183"/>
      <c r="AE24072" s="184"/>
      <c r="AF24072" s="184"/>
    </row>
    <row r="24073" spans="30:32" ht="24.75" customHeight="1">
      <c r="AD24073" s="183"/>
      <c r="AE24073" s="184"/>
      <c r="AF24073" s="184"/>
    </row>
    <row r="24074" spans="30:32" ht="24.75" customHeight="1">
      <c r="AD24074" s="183"/>
      <c r="AE24074" s="184"/>
      <c r="AF24074" s="184"/>
    </row>
    <row r="24075" spans="30:32" ht="24.75" customHeight="1">
      <c r="AD24075" s="183"/>
      <c r="AE24075" s="184"/>
      <c r="AF24075" s="184"/>
    </row>
    <row r="24076" spans="30:32" ht="24.75" customHeight="1">
      <c r="AD24076" s="183"/>
      <c r="AE24076" s="184"/>
      <c r="AF24076" s="184"/>
    </row>
    <row r="24077" spans="30:32" ht="24.75" customHeight="1">
      <c r="AD24077" s="183"/>
      <c r="AE24077" s="184"/>
      <c r="AF24077" s="184"/>
    </row>
    <row r="24078" spans="30:32" ht="24.75" customHeight="1">
      <c r="AD24078" s="183"/>
      <c r="AE24078" s="184"/>
      <c r="AF24078" s="184"/>
    </row>
    <row r="24079" spans="30:32" ht="24.75" customHeight="1">
      <c r="AD24079" s="183"/>
      <c r="AE24079" s="184"/>
      <c r="AF24079" s="184"/>
    </row>
    <row r="24080" spans="30:32" ht="24.75" customHeight="1">
      <c r="AD24080" s="183"/>
      <c r="AE24080" s="184"/>
      <c r="AF24080" s="184"/>
    </row>
    <row r="24081" spans="30:32" ht="24.75" customHeight="1">
      <c r="AD24081" s="183"/>
      <c r="AE24081" s="184"/>
      <c r="AF24081" s="184"/>
    </row>
    <row r="24082" spans="30:32" ht="24.75" customHeight="1">
      <c r="AD24082" s="183"/>
      <c r="AE24082" s="184"/>
      <c r="AF24082" s="184"/>
    </row>
    <row r="24083" spans="30:32" ht="24.75" customHeight="1">
      <c r="AD24083" s="183"/>
      <c r="AE24083" s="184"/>
      <c r="AF24083" s="184"/>
    </row>
    <row r="24084" spans="30:32" ht="24.75" customHeight="1">
      <c r="AD24084" s="183"/>
      <c r="AE24084" s="184"/>
      <c r="AF24084" s="184"/>
    </row>
    <row r="24085" spans="30:32" ht="24.75" customHeight="1">
      <c r="AD24085" s="183"/>
      <c r="AE24085" s="184"/>
      <c r="AF24085" s="184"/>
    </row>
    <row r="24086" spans="30:32" ht="24.75" customHeight="1">
      <c r="AD24086" s="183"/>
      <c r="AE24086" s="184"/>
      <c r="AF24086" s="184"/>
    </row>
    <row r="24087" spans="30:32" ht="24.75" customHeight="1">
      <c r="AD24087" s="183"/>
      <c r="AE24087" s="184"/>
      <c r="AF24087" s="184"/>
    </row>
    <row r="24088" spans="30:32" ht="24.75" customHeight="1">
      <c r="AD24088" s="183"/>
      <c r="AE24088" s="184"/>
      <c r="AF24088" s="184"/>
    </row>
    <row r="24089" spans="30:32" ht="24.75" customHeight="1">
      <c r="AD24089" s="183"/>
      <c r="AE24089" s="184"/>
      <c r="AF24089" s="184"/>
    </row>
    <row r="24090" spans="30:32" ht="24.75" customHeight="1">
      <c r="AD24090" s="183"/>
      <c r="AE24090" s="184"/>
      <c r="AF24090" s="184"/>
    </row>
    <row r="24091" spans="30:32" ht="24.75" customHeight="1">
      <c r="AD24091" s="183"/>
      <c r="AE24091" s="184"/>
      <c r="AF24091" s="184"/>
    </row>
    <row r="24092" spans="30:32" ht="24.75" customHeight="1">
      <c r="AD24092" s="183"/>
      <c r="AE24092" s="184"/>
      <c r="AF24092" s="184"/>
    </row>
    <row r="24093" spans="30:32" ht="24.75" customHeight="1">
      <c r="AD24093" s="183"/>
      <c r="AE24093" s="184"/>
      <c r="AF24093" s="184"/>
    </row>
    <row r="24094" spans="30:32" ht="24.75" customHeight="1">
      <c r="AD24094" s="183"/>
      <c r="AE24094" s="184"/>
      <c r="AF24094" s="184"/>
    </row>
    <row r="24095" spans="30:32" ht="24.75" customHeight="1">
      <c r="AD24095" s="183"/>
      <c r="AE24095" s="184"/>
      <c r="AF24095" s="184"/>
    </row>
    <row r="24096" spans="30:32" ht="24.75" customHeight="1">
      <c r="AD24096" s="183"/>
      <c r="AE24096" s="184"/>
      <c r="AF24096" s="184"/>
    </row>
    <row r="24097" spans="30:32" ht="24.75" customHeight="1">
      <c r="AD24097" s="183"/>
      <c r="AE24097" s="184"/>
      <c r="AF24097" s="184"/>
    </row>
    <row r="24098" spans="30:32" ht="24.75" customHeight="1">
      <c r="AD24098" s="183"/>
      <c r="AE24098" s="184"/>
      <c r="AF24098" s="184"/>
    </row>
    <row r="24099" spans="30:32" ht="24.75" customHeight="1">
      <c r="AD24099" s="183"/>
      <c r="AE24099" s="184"/>
      <c r="AF24099" s="184"/>
    </row>
    <row r="24100" spans="30:32" ht="24.75" customHeight="1">
      <c r="AD24100" s="183"/>
      <c r="AE24100" s="184"/>
      <c r="AF24100" s="184"/>
    </row>
    <row r="24101" spans="30:32" ht="24.75" customHeight="1">
      <c r="AD24101" s="183"/>
      <c r="AE24101" s="184"/>
      <c r="AF24101" s="184"/>
    </row>
    <row r="24102" spans="30:32" ht="24.75" customHeight="1">
      <c r="AD24102" s="183"/>
      <c r="AE24102" s="184"/>
      <c r="AF24102" s="184"/>
    </row>
    <row r="24103" spans="30:32" ht="24.75" customHeight="1">
      <c r="AD24103" s="183"/>
      <c r="AE24103" s="184"/>
      <c r="AF24103" s="184"/>
    </row>
    <row r="24104" spans="30:32" ht="24.75" customHeight="1">
      <c r="AD24104" s="183"/>
      <c r="AE24104" s="184"/>
      <c r="AF24104" s="184"/>
    </row>
    <row r="24105" spans="30:32" ht="24.75" customHeight="1">
      <c r="AD24105" s="183"/>
      <c r="AE24105" s="184"/>
      <c r="AF24105" s="184"/>
    </row>
    <row r="24106" spans="30:32" ht="24.75" customHeight="1">
      <c r="AD24106" s="183"/>
      <c r="AE24106" s="184"/>
      <c r="AF24106" s="184"/>
    </row>
    <row r="24107" spans="30:32" ht="24.75" customHeight="1">
      <c r="AD24107" s="183"/>
      <c r="AE24107" s="184"/>
      <c r="AF24107" s="184"/>
    </row>
    <row r="24108" spans="30:32" ht="24.75" customHeight="1">
      <c r="AD24108" s="183"/>
      <c r="AE24108" s="184"/>
      <c r="AF24108" s="184"/>
    </row>
    <row r="24109" spans="30:32" ht="24.75" customHeight="1">
      <c r="AD24109" s="183"/>
      <c r="AE24109" s="184"/>
      <c r="AF24109" s="184"/>
    </row>
    <row r="24110" spans="30:32" ht="24.75" customHeight="1">
      <c r="AD24110" s="183"/>
      <c r="AE24110" s="184"/>
      <c r="AF24110" s="184"/>
    </row>
    <row r="24111" spans="30:32" ht="24.75" customHeight="1">
      <c r="AD24111" s="183"/>
      <c r="AE24111" s="184"/>
      <c r="AF24111" s="184"/>
    </row>
    <row r="24112" spans="30:32" ht="24.75" customHeight="1">
      <c r="AD24112" s="183"/>
      <c r="AE24112" s="184"/>
      <c r="AF24112" s="184"/>
    </row>
    <row r="24113" spans="30:32" ht="24.75" customHeight="1">
      <c r="AD24113" s="183"/>
      <c r="AE24113" s="184"/>
      <c r="AF24113" s="184"/>
    </row>
    <row r="24114" spans="30:32" ht="24.75" customHeight="1">
      <c r="AD24114" s="183"/>
      <c r="AE24114" s="184"/>
      <c r="AF24114" s="184"/>
    </row>
    <row r="24115" spans="30:32" ht="24.75" customHeight="1">
      <c r="AD24115" s="183"/>
      <c r="AE24115" s="184"/>
      <c r="AF24115" s="184"/>
    </row>
    <row r="24116" spans="30:32" ht="24.75" customHeight="1">
      <c r="AD24116" s="183"/>
      <c r="AE24116" s="184"/>
      <c r="AF24116" s="184"/>
    </row>
    <row r="24117" spans="30:32" ht="24.75" customHeight="1">
      <c r="AD24117" s="183"/>
      <c r="AE24117" s="184"/>
      <c r="AF24117" s="184"/>
    </row>
    <row r="24118" spans="30:32" ht="24.75" customHeight="1">
      <c r="AD24118" s="183"/>
      <c r="AE24118" s="184"/>
      <c r="AF24118" s="184"/>
    </row>
    <row r="24119" spans="30:32" ht="24.75" customHeight="1">
      <c r="AD24119" s="183"/>
      <c r="AE24119" s="184"/>
      <c r="AF24119" s="184"/>
    </row>
    <row r="24120" spans="30:32" ht="24.75" customHeight="1">
      <c r="AD24120" s="183"/>
      <c r="AE24120" s="184"/>
      <c r="AF24120" s="184"/>
    </row>
    <row r="24121" spans="30:32" ht="24.75" customHeight="1">
      <c r="AD24121" s="183"/>
      <c r="AE24121" s="184"/>
      <c r="AF24121" s="184"/>
    </row>
    <row r="24122" spans="30:32" ht="24.75" customHeight="1">
      <c r="AD24122" s="183"/>
      <c r="AE24122" s="184"/>
      <c r="AF24122" s="184"/>
    </row>
    <row r="24123" spans="30:32" ht="24.75" customHeight="1">
      <c r="AD24123" s="183"/>
      <c r="AE24123" s="184"/>
      <c r="AF24123" s="184"/>
    </row>
    <row r="24124" spans="30:32" ht="24.75" customHeight="1">
      <c r="AD24124" s="183"/>
      <c r="AE24124" s="184"/>
      <c r="AF24124" s="184"/>
    </row>
    <row r="24125" spans="30:32" ht="24.75" customHeight="1">
      <c r="AD24125" s="183"/>
      <c r="AE24125" s="184"/>
      <c r="AF24125" s="184"/>
    </row>
    <row r="24126" spans="30:32" ht="24.75" customHeight="1">
      <c r="AD24126" s="183"/>
      <c r="AE24126" s="184"/>
      <c r="AF24126" s="184"/>
    </row>
    <row r="24127" spans="30:32" ht="24.75" customHeight="1">
      <c r="AD24127" s="183"/>
      <c r="AE24127" s="184"/>
      <c r="AF24127" s="184"/>
    </row>
    <row r="24128" spans="30:32" ht="24.75" customHeight="1">
      <c r="AD24128" s="183"/>
      <c r="AE24128" s="184"/>
      <c r="AF24128" s="184"/>
    </row>
    <row r="24129" spans="30:32" ht="24.75" customHeight="1">
      <c r="AD24129" s="183"/>
      <c r="AE24129" s="184"/>
      <c r="AF24129" s="184"/>
    </row>
    <row r="24130" spans="30:32" ht="24.75" customHeight="1">
      <c r="AD24130" s="183"/>
      <c r="AE24130" s="184"/>
      <c r="AF24130" s="184"/>
    </row>
    <row r="24131" spans="30:32" ht="24.75" customHeight="1">
      <c r="AD24131" s="183"/>
      <c r="AE24131" s="184"/>
      <c r="AF24131" s="184"/>
    </row>
    <row r="24132" spans="30:32" ht="24.75" customHeight="1">
      <c r="AD24132" s="183"/>
      <c r="AE24132" s="184"/>
      <c r="AF24132" s="184"/>
    </row>
    <row r="24133" spans="30:32" ht="24.75" customHeight="1">
      <c r="AD24133" s="183"/>
      <c r="AE24133" s="184"/>
      <c r="AF24133" s="184"/>
    </row>
    <row r="24134" spans="30:32" ht="24.75" customHeight="1">
      <c r="AD24134" s="183"/>
      <c r="AE24134" s="184"/>
      <c r="AF24134" s="184"/>
    </row>
    <row r="24135" spans="30:32" ht="24.75" customHeight="1">
      <c r="AD24135" s="183"/>
      <c r="AE24135" s="184"/>
      <c r="AF24135" s="184"/>
    </row>
    <row r="24136" spans="30:32" ht="24.75" customHeight="1">
      <c r="AD24136" s="183"/>
      <c r="AE24136" s="184"/>
      <c r="AF24136" s="184"/>
    </row>
    <row r="24137" spans="30:32" ht="24.75" customHeight="1">
      <c r="AD24137" s="183"/>
      <c r="AE24137" s="184"/>
      <c r="AF24137" s="184"/>
    </row>
    <row r="24138" spans="30:32" ht="24.75" customHeight="1">
      <c r="AD24138" s="183"/>
      <c r="AE24138" s="184"/>
      <c r="AF24138" s="184"/>
    </row>
    <row r="24139" spans="30:32" ht="24.75" customHeight="1">
      <c r="AD24139" s="183"/>
      <c r="AE24139" s="184"/>
      <c r="AF24139" s="184"/>
    </row>
    <row r="24140" spans="30:32" ht="24.75" customHeight="1">
      <c r="AD24140" s="183"/>
      <c r="AE24140" s="184"/>
      <c r="AF24140" s="184"/>
    </row>
    <row r="24141" spans="30:32" ht="24.75" customHeight="1">
      <c r="AD24141" s="183"/>
      <c r="AE24141" s="184"/>
      <c r="AF24141" s="184"/>
    </row>
    <row r="24142" spans="30:32" ht="24.75" customHeight="1">
      <c r="AD24142" s="183"/>
      <c r="AE24142" s="184"/>
      <c r="AF24142" s="184"/>
    </row>
    <row r="24143" spans="30:32" ht="24.75" customHeight="1">
      <c r="AD24143" s="183"/>
      <c r="AE24143" s="184"/>
      <c r="AF24143" s="184"/>
    </row>
    <row r="24144" spans="30:32" ht="24.75" customHeight="1">
      <c r="AD24144" s="183"/>
      <c r="AE24144" s="184"/>
      <c r="AF24144" s="184"/>
    </row>
    <row r="24145" spans="30:32" ht="24.75" customHeight="1">
      <c r="AD24145" s="183"/>
      <c r="AE24145" s="184"/>
      <c r="AF24145" s="184"/>
    </row>
    <row r="24146" spans="30:32" ht="24.75" customHeight="1">
      <c r="AD24146" s="183"/>
      <c r="AE24146" s="184"/>
      <c r="AF24146" s="184"/>
    </row>
    <row r="24147" spans="30:32" ht="24.75" customHeight="1">
      <c r="AD24147" s="183"/>
      <c r="AE24147" s="184"/>
      <c r="AF24147" s="184"/>
    </row>
    <row r="24148" spans="30:32" ht="24.75" customHeight="1">
      <c r="AD24148" s="183"/>
      <c r="AE24148" s="184"/>
      <c r="AF24148" s="184"/>
    </row>
    <row r="24149" spans="30:32" ht="24.75" customHeight="1">
      <c r="AD24149" s="183"/>
      <c r="AE24149" s="184"/>
      <c r="AF24149" s="184"/>
    </row>
    <row r="24150" spans="30:32" ht="24.75" customHeight="1">
      <c r="AD24150" s="183"/>
      <c r="AE24150" s="184"/>
      <c r="AF24150" s="184"/>
    </row>
    <row r="24151" spans="30:32" ht="24.75" customHeight="1">
      <c r="AD24151" s="183"/>
      <c r="AE24151" s="184"/>
      <c r="AF24151" s="184"/>
    </row>
    <row r="24152" spans="30:32" ht="24.75" customHeight="1">
      <c r="AD24152" s="183"/>
      <c r="AE24152" s="184"/>
      <c r="AF24152" s="184"/>
    </row>
    <row r="24153" spans="30:32" ht="24.75" customHeight="1">
      <c r="AD24153" s="183"/>
      <c r="AE24153" s="184"/>
      <c r="AF24153" s="184"/>
    </row>
    <row r="24154" spans="30:32" ht="24.75" customHeight="1">
      <c r="AD24154" s="183"/>
      <c r="AE24154" s="184"/>
      <c r="AF24154" s="184"/>
    </row>
    <row r="24155" spans="30:32" ht="24.75" customHeight="1">
      <c r="AD24155" s="183"/>
      <c r="AE24155" s="184"/>
      <c r="AF24155" s="184"/>
    </row>
    <row r="24156" spans="30:32" ht="24.75" customHeight="1">
      <c r="AD24156" s="183"/>
      <c r="AE24156" s="184"/>
      <c r="AF24156" s="184"/>
    </row>
    <row r="24157" spans="30:32" ht="24.75" customHeight="1">
      <c r="AD24157" s="183"/>
      <c r="AE24157" s="184"/>
      <c r="AF24157" s="184"/>
    </row>
    <row r="24158" spans="30:32" ht="24.75" customHeight="1">
      <c r="AD24158" s="183"/>
      <c r="AE24158" s="184"/>
      <c r="AF24158" s="184"/>
    </row>
    <row r="24159" spans="30:32" ht="24.75" customHeight="1">
      <c r="AD24159" s="183"/>
      <c r="AE24159" s="184"/>
      <c r="AF24159" s="184"/>
    </row>
    <row r="24160" spans="30:32" ht="24.75" customHeight="1">
      <c r="AD24160" s="183"/>
      <c r="AE24160" s="184"/>
      <c r="AF24160" s="184"/>
    </row>
    <row r="24161" spans="30:32" ht="24.75" customHeight="1">
      <c r="AD24161" s="183"/>
      <c r="AE24161" s="184"/>
      <c r="AF24161" s="184"/>
    </row>
    <row r="24162" spans="30:32" ht="24.75" customHeight="1">
      <c r="AD24162" s="183"/>
      <c r="AE24162" s="184"/>
      <c r="AF24162" s="184"/>
    </row>
    <row r="24163" spans="30:32" ht="24.75" customHeight="1">
      <c r="AD24163" s="183"/>
      <c r="AE24163" s="184"/>
      <c r="AF24163" s="184"/>
    </row>
    <row r="24164" spans="30:32" ht="24.75" customHeight="1">
      <c r="AD24164" s="183"/>
      <c r="AE24164" s="184"/>
      <c r="AF24164" s="184"/>
    </row>
    <row r="24165" spans="30:32" ht="24.75" customHeight="1">
      <c r="AD24165" s="183"/>
      <c r="AE24165" s="184"/>
      <c r="AF24165" s="184"/>
    </row>
    <row r="24166" spans="30:32" ht="24.75" customHeight="1">
      <c r="AD24166" s="183"/>
      <c r="AE24166" s="184"/>
      <c r="AF24166" s="184"/>
    </row>
    <row r="24167" spans="30:32" ht="24.75" customHeight="1">
      <c r="AD24167" s="183"/>
      <c r="AE24167" s="184"/>
      <c r="AF24167" s="184"/>
    </row>
    <row r="24168" spans="30:32" ht="24.75" customHeight="1">
      <c r="AD24168" s="183"/>
      <c r="AE24168" s="184"/>
      <c r="AF24168" s="184"/>
    </row>
    <row r="24169" spans="30:32" ht="24.75" customHeight="1">
      <c r="AD24169" s="183"/>
      <c r="AE24169" s="184"/>
      <c r="AF24169" s="184"/>
    </row>
    <row r="24170" spans="30:32" ht="24.75" customHeight="1">
      <c r="AD24170" s="183"/>
      <c r="AE24170" s="184"/>
      <c r="AF24170" s="184"/>
    </row>
    <row r="24171" spans="30:32" ht="24.75" customHeight="1">
      <c r="AD24171" s="183"/>
      <c r="AE24171" s="184"/>
      <c r="AF24171" s="184"/>
    </row>
    <row r="24172" spans="30:32" ht="24.75" customHeight="1">
      <c r="AD24172" s="183"/>
      <c r="AE24172" s="184"/>
      <c r="AF24172" s="184"/>
    </row>
    <row r="24173" spans="30:32" ht="24.75" customHeight="1">
      <c r="AD24173" s="183"/>
      <c r="AE24173" s="184"/>
      <c r="AF24173" s="184"/>
    </row>
    <row r="24174" spans="30:32" ht="24.75" customHeight="1">
      <c r="AD24174" s="183"/>
      <c r="AE24174" s="184"/>
      <c r="AF24174" s="184"/>
    </row>
    <row r="24175" spans="30:32" ht="24.75" customHeight="1">
      <c r="AD24175" s="183"/>
      <c r="AE24175" s="184"/>
      <c r="AF24175" s="184"/>
    </row>
    <row r="24176" spans="30:32" ht="24.75" customHeight="1">
      <c r="AD24176" s="183"/>
      <c r="AE24176" s="184"/>
      <c r="AF24176" s="184"/>
    </row>
    <row r="24177" spans="30:32" ht="24.75" customHeight="1">
      <c r="AD24177" s="183"/>
      <c r="AE24177" s="184"/>
      <c r="AF24177" s="184"/>
    </row>
    <row r="24178" spans="30:32" ht="24.75" customHeight="1">
      <c r="AD24178" s="183"/>
      <c r="AE24178" s="184"/>
      <c r="AF24178" s="184"/>
    </row>
    <row r="24179" spans="30:32" ht="24.75" customHeight="1">
      <c r="AD24179" s="183"/>
      <c r="AE24179" s="184"/>
      <c r="AF24179" s="184"/>
    </row>
    <row r="24180" spans="30:32" ht="24.75" customHeight="1">
      <c r="AD24180" s="183"/>
      <c r="AE24180" s="184"/>
      <c r="AF24180" s="184"/>
    </row>
    <row r="24181" spans="30:32" ht="24.75" customHeight="1">
      <c r="AD24181" s="183"/>
      <c r="AE24181" s="184"/>
      <c r="AF24181" s="184"/>
    </row>
    <row r="24182" spans="30:32" ht="24.75" customHeight="1">
      <c r="AD24182" s="183"/>
      <c r="AE24182" s="184"/>
      <c r="AF24182" s="184"/>
    </row>
    <row r="24183" spans="30:32" ht="24.75" customHeight="1">
      <c r="AD24183" s="183"/>
      <c r="AE24183" s="184"/>
      <c r="AF24183" s="184"/>
    </row>
    <row r="24184" spans="30:32" ht="24.75" customHeight="1">
      <c r="AD24184" s="183"/>
      <c r="AE24184" s="184"/>
      <c r="AF24184" s="184"/>
    </row>
    <row r="24185" spans="30:32" ht="24.75" customHeight="1">
      <c r="AD24185" s="183"/>
      <c r="AE24185" s="184"/>
      <c r="AF24185" s="184"/>
    </row>
    <row r="24186" spans="30:32" ht="24.75" customHeight="1">
      <c r="AD24186" s="183"/>
      <c r="AE24186" s="184"/>
      <c r="AF24186" s="184"/>
    </row>
    <row r="24187" spans="30:32" ht="24.75" customHeight="1">
      <c r="AD24187" s="183"/>
      <c r="AE24187" s="184"/>
      <c r="AF24187" s="184"/>
    </row>
    <row r="24188" spans="30:32" ht="24.75" customHeight="1">
      <c r="AD24188" s="183"/>
      <c r="AE24188" s="184"/>
      <c r="AF24188" s="184"/>
    </row>
    <row r="24189" spans="30:32" ht="24.75" customHeight="1">
      <c r="AD24189" s="183"/>
      <c r="AE24189" s="184"/>
      <c r="AF24189" s="184"/>
    </row>
    <row r="24190" spans="30:32" ht="24.75" customHeight="1">
      <c r="AD24190" s="183"/>
      <c r="AE24190" s="184"/>
      <c r="AF24190" s="184"/>
    </row>
    <row r="24191" spans="30:32" ht="24.75" customHeight="1">
      <c r="AD24191" s="183"/>
      <c r="AE24191" s="184"/>
      <c r="AF24191" s="184"/>
    </row>
    <row r="24192" spans="30:32" ht="24.75" customHeight="1">
      <c r="AD24192" s="183"/>
      <c r="AE24192" s="184"/>
      <c r="AF24192" s="184"/>
    </row>
    <row r="24193" spans="30:32" ht="24.75" customHeight="1">
      <c r="AD24193" s="183"/>
      <c r="AE24193" s="184"/>
      <c r="AF24193" s="184"/>
    </row>
    <row r="24194" spans="30:32" ht="24.75" customHeight="1">
      <c r="AD24194" s="183"/>
      <c r="AE24194" s="184"/>
      <c r="AF24194" s="184"/>
    </row>
    <row r="24195" spans="30:32" ht="24.75" customHeight="1">
      <c r="AD24195" s="183"/>
      <c r="AE24195" s="184"/>
      <c r="AF24195" s="184"/>
    </row>
    <row r="24196" spans="30:32" ht="24.75" customHeight="1">
      <c r="AD24196" s="183"/>
      <c r="AE24196" s="184"/>
      <c r="AF24196" s="184"/>
    </row>
    <row r="24197" spans="30:32" ht="24.75" customHeight="1">
      <c r="AD24197" s="183"/>
      <c r="AE24197" s="184"/>
      <c r="AF24197" s="184"/>
    </row>
    <row r="24198" spans="30:32" ht="24.75" customHeight="1">
      <c r="AD24198" s="183"/>
      <c r="AE24198" s="184"/>
      <c r="AF24198" s="184"/>
    </row>
    <row r="24199" spans="30:32" ht="24.75" customHeight="1">
      <c r="AD24199" s="183"/>
      <c r="AE24199" s="184"/>
      <c r="AF24199" s="184"/>
    </row>
    <row r="24200" spans="30:32" ht="24.75" customHeight="1">
      <c r="AD24200" s="183"/>
      <c r="AE24200" s="184"/>
      <c r="AF24200" s="184"/>
    </row>
    <row r="24201" spans="30:32" ht="24.75" customHeight="1">
      <c r="AD24201" s="183"/>
      <c r="AE24201" s="184"/>
      <c r="AF24201" s="184"/>
    </row>
    <row r="24202" spans="30:32" ht="24.75" customHeight="1">
      <c r="AD24202" s="183"/>
      <c r="AE24202" s="184"/>
      <c r="AF24202" s="184"/>
    </row>
    <row r="24203" spans="30:32" ht="24.75" customHeight="1">
      <c r="AD24203" s="183"/>
      <c r="AE24203" s="184"/>
      <c r="AF24203" s="184"/>
    </row>
    <row r="24204" spans="30:32" ht="24.75" customHeight="1">
      <c r="AD24204" s="183"/>
      <c r="AE24204" s="184"/>
      <c r="AF24204" s="184"/>
    </row>
    <row r="24205" spans="30:32" ht="24.75" customHeight="1">
      <c r="AD24205" s="183"/>
      <c r="AE24205" s="184"/>
      <c r="AF24205" s="184"/>
    </row>
    <row r="24206" spans="30:32" ht="24.75" customHeight="1">
      <c r="AD24206" s="183"/>
      <c r="AE24206" s="184"/>
      <c r="AF24206" s="184"/>
    </row>
    <row r="24207" spans="30:32" ht="24.75" customHeight="1">
      <c r="AD24207" s="183"/>
      <c r="AE24207" s="184"/>
      <c r="AF24207" s="184"/>
    </row>
    <row r="24208" spans="30:32" ht="24.75" customHeight="1">
      <c r="AD24208" s="183"/>
      <c r="AE24208" s="184"/>
      <c r="AF24208" s="184"/>
    </row>
    <row r="24209" spans="30:32" ht="24.75" customHeight="1">
      <c r="AD24209" s="183"/>
      <c r="AE24209" s="184"/>
      <c r="AF24209" s="184"/>
    </row>
    <row r="24210" spans="30:32" ht="24.75" customHeight="1">
      <c r="AD24210" s="183"/>
      <c r="AE24210" s="184"/>
      <c r="AF24210" s="184"/>
    </row>
    <row r="24211" spans="30:32" ht="24.75" customHeight="1">
      <c r="AD24211" s="183"/>
      <c r="AE24211" s="184"/>
      <c r="AF24211" s="184"/>
    </row>
    <row r="24212" spans="30:32" ht="24.75" customHeight="1">
      <c r="AD24212" s="183"/>
      <c r="AE24212" s="184"/>
      <c r="AF24212" s="184"/>
    </row>
    <row r="24213" spans="30:32" ht="24.75" customHeight="1">
      <c r="AD24213" s="183"/>
      <c r="AE24213" s="184"/>
      <c r="AF24213" s="184"/>
    </row>
    <row r="24214" spans="30:32" ht="24.75" customHeight="1">
      <c r="AD24214" s="183"/>
      <c r="AE24214" s="184"/>
      <c r="AF24214" s="184"/>
    </row>
    <row r="24215" spans="30:32" ht="24.75" customHeight="1">
      <c r="AD24215" s="183"/>
      <c r="AE24215" s="184"/>
      <c r="AF24215" s="184"/>
    </row>
    <row r="24216" spans="30:32" ht="24.75" customHeight="1">
      <c r="AD24216" s="183"/>
      <c r="AE24216" s="184"/>
      <c r="AF24216" s="184"/>
    </row>
    <row r="24217" spans="30:32" ht="24.75" customHeight="1">
      <c r="AD24217" s="183"/>
      <c r="AE24217" s="184"/>
      <c r="AF24217" s="184"/>
    </row>
    <row r="24218" spans="30:32" ht="24.75" customHeight="1">
      <c r="AD24218" s="183"/>
      <c r="AE24218" s="184"/>
      <c r="AF24218" s="184"/>
    </row>
    <row r="24219" spans="30:32" ht="24.75" customHeight="1">
      <c r="AD24219" s="183"/>
      <c r="AE24219" s="184"/>
      <c r="AF24219" s="184"/>
    </row>
    <row r="24220" spans="30:32" ht="24.75" customHeight="1">
      <c r="AD24220" s="183"/>
      <c r="AE24220" s="184"/>
      <c r="AF24220" s="184"/>
    </row>
    <row r="24221" spans="30:32" ht="24.75" customHeight="1">
      <c r="AD24221" s="183"/>
      <c r="AE24221" s="184"/>
      <c r="AF24221" s="184"/>
    </row>
    <row r="24222" spans="30:32" ht="24.75" customHeight="1">
      <c r="AD24222" s="183"/>
      <c r="AE24222" s="184"/>
      <c r="AF24222" s="184"/>
    </row>
    <row r="24223" spans="30:32" ht="24.75" customHeight="1">
      <c r="AD24223" s="183"/>
      <c r="AE24223" s="184"/>
      <c r="AF24223" s="184"/>
    </row>
    <row r="24224" spans="30:32" ht="24.75" customHeight="1">
      <c r="AD24224" s="183"/>
      <c r="AE24224" s="184"/>
      <c r="AF24224" s="184"/>
    </row>
    <row r="24225" spans="30:32" ht="24.75" customHeight="1">
      <c r="AD24225" s="183"/>
      <c r="AE24225" s="184"/>
      <c r="AF24225" s="184"/>
    </row>
    <row r="24226" spans="30:32" ht="24.75" customHeight="1">
      <c r="AD24226" s="183"/>
      <c r="AE24226" s="184"/>
      <c r="AF24226" s="184"/>
    </row>
    <row r="24227" spans="30:32" ht="24.75" customHeight="1">
      <c r="AD24227" s="183"/>
      <c r="AE24227" s="184"/>
      <c r="AF24227" s="184"/>
    </row>
    <row r="24228" spans="30:32" ht="24.75" customHeight="1">
      <c r="AD24228" s="183"/>
      <c r="AE24228" s="184"/>
      <c r="AF24228" s="184"/>
    </row>
    <row r="24229" spans="30:32" ht="24.75" customHeight="1">
      <c r="AD24229" s="183"/>
      <c r="AE24229" s="184"/>
      <c r="AF24229" s="184"/>
    </row>
    <row r="24230" spans="30:32" ht="24.75" customHeight="1">
      <c r="AD24230" s="183"/>
      <c r="AE24230" s="184"/>
      <c r="AF24230" s="184"/>
    </row>
    <row r="24231" spans="30:32" ht="24.75" customHeight="1">
      <c r="AD24231" s="183"/>
      <c r="AE24231" s="184"/>
      <c r="AF24231" s="184"/>
    </row>
    <row r="24232" spans="30:32" ht="24.75" customHeight="1">
      <c r="AD24232" s="183"/>
      <c r="AE24232" s="184"/>
      <c r="AF24232" s="184"/>
    </row>
    <row r="24233" spans="30:32" ht="24.75" customHeight="1">
      <c r="AD24233" s="183"/>
      <c r="AE24233" s="184"/>
      <c r="AF24233" s="184"/>
    </row>
    <row r="24234" spans="30:32" ht="24.75" customHeight="1">
      <c r="AD24234" s="183"/>
      <c r="AE24234" s="184"/>
      <c r="AF24234" s="184"/>
    </row>
    <row r="24235" spans="30:32" ht="24.75" customHeight="1">
      <c r="AD24235" s="183"/>
      <c r="AE24235" s="184"/>
      <c r="AF24235" s="184"/>
    </row>
    <row r="24236" spans="30:32" ht="24.75" customHeight="1">
      <c r="AD24236" s="183"/>
      <c r="AE24236" s="184"/>
      <c r="AF24236" s="184"/>
    </row>
    <row r="24237" spans="30:32" ht="24.75" customHeight="1">
      <c r="AD24237" s="183"/>
      <c r="AE24237" s="184"/>
      <c r="AF24237" s="184"/>
    </row>
    <row r="24238" spans="30:32" ht="24.75" customHeight="1">
      <c r="AD24238" s="183"/>
      <c r="AE24238" s="184"/>
      <c r="AF24238" s="184"/>
    </row>
    <row r="24239" spans="30:32" ht="24.75" customHeight="1">
      <c r="AD24239" s="183"/>
      <c r="AE24239" s="184"/>
      <c r="AF24239" s="184"/>
    </row>
    <row r="24240" spans="30:32" ht="24.75" customHeight="1">
      <c r="AD24240" s="183"/>
      <c r="AE24240" s="184"/>
      <c r="AF24240" s="184"/>
    </row>
    <row r="24241" spans="30:32" ht="24.75" customHeight="1">
      <c r="AD24241" s="183"/>
      <c r="AE24241" s="184"/>
      <c r="AF24241" s="184"/>
    </row>
    <row r="24242" spans="30:32" ht="24.75" customHeight="1">
      <c r="AD24242" s="183"/>
      <c r="AE24242" s="184"/>
      <c r="AF24242" s="184"/>
    </row>
    <row r="24243" spans="30:32" ht="24.75" customHeight="1">
      <c r="AD24243" s="183"/>
      <c r="AE24243" s="184"/>
      <c r="AF24243" s="184"/>
    </row>
    <row r="24244" spans="30:32" ht="24.75" customHeight="1">
      <c r="AD24244" s="183"/>
      <c r="AE24244" s="184"/>
      <c r="AF24244" s="184"/>
    </row>
    <row r="24245" spans="30:32" ht="24.75" customHeight="1">
      <c r="AD24245" s="183"/>
      <c r="AE24245" s="184"/>
      <c r="AF24245" s="184"/>
    </row>
    <row r="24246" spans="30:32" ht="24.75" customHeight="1">
      <c r="AD24246" s="183"/>
      <c r="AE24246" s="184"/>
      <c r="AF24246" s="184"/>
    </row>
    <row r="24247" spans="30:32" ht="24.75" customHeight="1">
      <c r="AD24247" s="183"/>
      <c r="AE24247" s="184"/>
      <c r="AF24247" s="184"/>
    </row>
    <row r="24248" spans="30:32" ht="24.75" customHeight="1">
      <c r="AD24248" s="183"/>
      <c r="AE24248" s="184"/>
      <c r="AF24248" s="184"/>
    </row>
    <row r="24249" spans="30:32" ht="24.75" customHeight="1">
      <c r="AD24249" s="183"/>
      <c r="AE24249" s="184"/>
      <c r="AF24249" s="184"/>
    </row>
    <row r="24250" spans="30:32" ht="24.75" customHeight="1">
      <c r="AD24250" s="183"/>
      <c r="AE24250" s="184"/>
      <c r="AF24250" s="184"/>
    </row>
    <row r="24251" spans="30:32" ht="24.75" customHeight="1">
      <c r="AD24251" s="183"/>
      <c r="AE24251" s="184"/>
      <c r="AF24251" s="184"/>
    </row>
    <row r="24252" spans="30:32" ht="24.75" customHeight="1">
      <c r="AD24252" s="183"/>
      <c r="AE24252" s="184"/>
      <c r="AF24252" s="184"/>
    </row>
    <row r="24253" spans="30:32" ht="24.75" customHeight="1">
      <c r="AD24253" s="183"/>
      <c r="AE24253" s="184"/>
      <c r="AF24253" s="184"/>
    </row>
    <row r="24254" spans="30:32" ht="24.75" customHeight="1">
      <c r="AD24254" s="183"/>
      <c r="AE24254" s="184"/>
      <c r="AF24254" s="184"/>
    </row>
    <row r="24255" spans="30:32" ht="24.75" customHeight="1">
      <c r="AD24255" s="183"/>
      <c r="AE24255" s="184"/>
      <c r="AF24255" s="184"/>
    </row>
    <row r="24256" spans="30:32" ht="24.75" customHeight="1">
      <c r="AD24256" s="183"/>
      <c r="AE24256" s="184"/>
      <c r="AF24256" s="184"/>
    </row>
    <row r="24257" spans="30:32" ht="24.75" customHeight="1">
      <c r="AD24257" s="183"/>
      <c r="AE24257" s="184"/>
      <c r="AF24257" s="184"/>
    </row>
    <row r="24258" spans="30:32" ht="24.75" customHeight="1">
      <c r="AD24258" s="183"/>
      <c r="AE24258" s="184"/>
      <c r="AF24258" s="184"/>
    </row>
    <row r="24259" spans="30:32" ht="24.75" customHeight="1">
      <c r="AD24259" s="183"/>
      <c r="AE24259" s="184"/>
      <c r="AF24259" s="184"/>
    </row>
    <row r="24260" spans="30:32" ht="24.75" customHeight="1">
      <c r="AD24260" s="183"/>
      <c r="AE24260" s="184"/>
      <c r="AF24260" s="184"/>
    </row>
    <row r="24261" spans="30:32" ht="24.75" customHeight="1">
      <c r="AD24261" s="183"/>
      <c r="AE24261" s="184"/>
      <c r="AF24261" s="184"/>
    </row>
    <row r="24262" spans="30:32" ht="24.75" customHeight="1">
      <c r="AD24262" s="183"/>
      <c r="AE24262" s="184"/>
      <c r="AF24262" s="184"/>
    </row>
    <row r="24263" spans="30:32" ht="24.75" customHeight="1">
      <c r="AD24263" s="183"/>
      <c r="AE24263" s="184"/>
      <c r="AF24263" s="184"/>
    </row>
    <row r="24264" spans="30:32" ht="24.75" customHeight="1">
      <c r="AD24264" s="183"/>
      <c r="AE24264" s="184"/>
      <c r="AF24264" s="184"/>
    </row>
    <row r="24265" spans="30:32" ht="24.75" customHeight="1">
      <c r="AD24265" s="183"/>
      <c r="AE24265" s="184"/>
      <c r="AF24265" s="184"/>
    </row>
    <row r="24266" spans="30:32" ht="24.75" customHeight="1">
      <c r="AD24266" s="183"/>
      <c r="AE24266" s="184"/>
      <c r="AF24266" s="184"/>
    </row>
    <row r="24267" spans="30:32" ht="24.75" customHeight="1">
      <c r="AD24267" s="183"/>
      <c r="AE24267" s="184"/>
      <c r="AF24267" s="184"/>
    </row>
    <row r="24268" spans="30:32" ht="24.75" customHeight="1">
      <c r="AD24268" s="183"/>
      <c r="AE24268" s="184"/>
      <c r="AF24268" s="184"/>
    </row>
    <row r="24269" spans="30:32" ht="24.75" customHeight="1">
      <c r="AD24269" s="183"/>
      <c r="AE24269" s="184"/>
      <c r="AF24269" s="184"/>
    </row>
    <row r="24270" spans="30:32" ht="24.75" customHeight="1">
      <c r="AD24270" s="183"/>
      <c r="AE24270" s="184"/>
      <c r="AF24270" s="184"/>
    </row>
    <row r="24271" spans="30:32" ht="24.75" customHeight="1">
      <c r="AD24271" s="183"/>
      <c r="AE24271" s="184"/>
      <c r="AF24271" s="184"/>
    </row>
    <row r="24272" spans="30:32" ht="24.75" customHeight="1">
      <c r="AD24272" s="183"/>
      <c r="AE24272" s="184"/>
      <c r="AF24272" s="184"/>
    </row>
    <row r="24273" spans="30:32" ht="24.75" customHeight="1">
      <c r="AD24273" s="183"/>
      <c r="AE24273" s="184"/>
      <c r="AF24273" s="184"/>
    </row>
    <row r="24274" spans="30:32" ht="24.75" customHeight="1">
      <c r="AD24274" s="183"/>
      <c r="AE24274" s="184"/>
      <c r="AF24274" s="184"/>
    </row>
    <row r="24275" spans="30:32" ht="24.75" customHeight="1">
      <c r="AD24275" s="183"/>
      <c r="AE24275" s="184"/>
      <c r="AF24275" s="184"/>
    </row>
    <row r="24276" spans="30:32" ht="24.75" customHeight="1">
      <c r="AD24276" s="183"/>
      <c r="AE24276" s="184"/>
      <c r="AF24276" s="184"/>
    </row>
    <row r="24277" spans="30:32" ht="24.75" customHeight="1">
      <c r="AD24277" s="183"/>
      <c r="AE24277" s="184"/>
      <c r="AF24277" s="184"/>
    </row>
    <row r="24278" spans="30:32" ht="24.75" customHeight="1">
      <c r="AD24278" s="183"/>
      <c r="AE24278" s="184"/>
      <c r="AF24278" s="184"/>
    </row>
    <row r="24279" spans="30:32" ht="24.75" customHeight="1">
      <c r="AD24279" s="183"/>
      <c r="AE24279" s="184"/>
      <c r="AF24279" s="184"/>
    </row>
    <row r="24280" spans="30:32" ht="24.75" customHeight="1">
      <c r="AD24280" s="183"/>
      <c r="AE24280" s="184"/>
      <c r="AF24280" s="184"/>
    </row>
    <row r="24281" spans="30:32" ht="24.75" customHeight="1">
      <c r="AD24281" s="183"/>
      <c r="AE24281" s="184"/>
      <c r="AF24281" s="184"/>
    </row>
    <row r="24282" spans="30:32" ht="24.75" customHeight="1">
      <c r="AD24282" s="183"/>
      <c r="AE24282" s="184"/>
      <c r="AF24282" s="184"/>
    </row>
    <row r="24283" spans="30:32" ht="24.75" customHeight="1">
      <c r="AD24283" s="183"/>
      <c r="AE24283" s="184"/>
      <c r="AF24283" s="184"/>
    </row>
    <row r="24284" spans="30:32" ht="24.75" customHeight="1">
      <c r="AD24284" s="183"/>
      <c r="AE24284" s="184"/>
      <c r="AF24284" s="184"/>
    </row>
    <row r="24285" spans="30:32" ht="24.75" customHeight="1">
      <c r="AD24285" s="183"/>
      <c r="AE24285" s="184"/>
      <c r="AF24285" s="184"/>
    </row>
    <row r="24286" spans="30:32" ht="24.75" customHeight="1">
      <c r="AD24286" s="183"/>
      <c r="AE24286" s="184"/>
      <c r="AF24286" s="184"/>
    </row>
    <row r="24287" spans="30:32" ht="24.75" customHeight="1">
      <c r="AD24287" s="183"/>
      <c r="AE24287" s="184"/>
      <c r="AF24287" s="184"/>
    </row>
    <row r="24288" spans="30:32" ht="24.75" customHeight="1">
      <c r="AD24288" s="183"/>
      <c r="AE24288" s="184"/>
      <c r="AF24288" s="184"/>
    </row>
    <row r="24289" spans="30:32" ht="24.75" customHeight="1">
      <c r="AD24289" s="183"/>
      <c r="AE24289" s="184"/>
      <c r="AF24289" s="184"/>
    </row>
    <row r="24290" spans="30:32" ht="24.75" customHeight="1">
      <c r="AD24290" s="183"/>
      <c r="AE24290" s="184"/>
      <c r="AF24290" s="184"/>
    </row>
    <row r="24291" spans="30:32" ht="24.75" customHeight="1">
      <c r="AD24291" s="183"/>
      <c r="AE24291" s="184"/>
      <c r="AF24291" s="184"/>
    </row>
    <row r="24292" spans="30:32" ht="24.75" customHeight="1">
      <c r="AD24292" s="183"/>
      <c r="AE24292" s="184"/>
      <c r="AF24292" s="184"/>
    </row>
    <row r="24293" spans="30:32" ht="24.75" customHeight="1">
      <c r="AD24293" s="183"/>
      <c r="AE24293" s="184"/>
      <c r="AF24293" s="184"/>
    </row>
    <row r="24294" spans="30:32" ht="24.75" customHeight="1">
      <c r="AD24294" s="183"/>
      <c r="AE24294" s="184"/>
      <c r="AF24294" s="184"/>
    </row>
    <row r="24295" spans="30:32" ht="24.75" customHeight="1">
      <c r="AD24295" s="183"/>
      <c r="AE24295" s="184"/>
      <c r="AF24295" s="184"/>
    </row>
    <row r="24296" spans="30:32" ht="24.75" customHeight="1">
      <c r="AD24296" s="183"/>
      <c r="AE24296" s="184"/>
      <c r="AF24296" s="184"/>
    </row>
    <row r="24297" spans="30:32" ht="24.75" customHeight="1">
      <c r="AD24297" s="183"/>
      <c r="AE24297" s="184"/>
      <c r="AF24297" s="184"/>
    </row>
    <row r="24298" spans="30:32" ht="24.75" customHeight="1">
      <c r="AD24298" s="183"/>
      <c r="AE24298" s="184"/>
      <c r="AF24298" s="184"/>
    </row>
    <row r="24299" spans="30:32" ht="24.75" customHeight="1">
      <c r="AD24299" s="183"/>
      <c r="AE24299" s="184"/>
      <c r="AF24299" s="184"/>
    </row>
    <row r="24300" spans="30:32" ht="24.75" customHeight="1">
      <c r="AD24300" s="183"/>
      <c r="AE24300" s="184"/>
      <c r="AF24300" s="184"/>
    </row>
    <row r="24301" spans="30:32" ht="24.75" customHeight="1">
      <c r="AD24301" s="183"/>
      <c r="AE24301" s="184"/>
      <c r="AF24301" s="184"/>
    </row>
    <row r="24302" spans="30:32" ht="24.75" customHeight="1">
      <c r="AD24302" s="183"/>
      <c r="AE24302" s="184"/>
      <c r="AF24302" s="184"/>
    </row>
    <row r="24303" spans="30:32" ht="24.75" customHeight="1">
      <c r="AD24303" s="183"/>
      <c r="AE24303" s="184"/>
      <c r="AF24303" s="184"/>
    </row>
    <row r="24304" spans="30:32" ht="24.75" customHeight="1">
      <c r="AD24304" s="183"/>
      <c r="AE24304" s="184"/>
      <c r="AF24304" s="184"/>
    </row>
    <row r="24305" spans="30:32" ht="24.75" customHeight="1">
      <c r="AD24305" s="183"/>
      <c r="AE24305" s="184"/>
      <c r="AF24305" s="184"/>
    </row>
    <row r="24306" spans="30:32" ht="24.75" customHeight="1">
      <c r="AD24306" s="183"/>
      <c r="AE24306" s="184"/>
      <c r="AF24306" s="184"/>
    </row>
    <row r="24307" spans="30:32" ht="24.75" customHeight="1">
      <c r="AD24307" s="183"/>
      <c r="AE24307" s="184"/>
      <c r="AF24307" s="184"/>
    </row>
    <row r="24308" spans="30:32" ht="24.75" customHeight="1">
      <c r="AD24308" s="183"/>
      <c r="AE24308" s="184"/>
      <c r="AF24308" s="184"/>
    </row>
    <row r="24309" spans="30:32" ht="24.75" customHeight="1">
      <c r="AD24309" s="183"/>
      <c r="AE24309" s="184"/>
      <c r="AF24309" s="184"/>
    </row>
    <row r="24310" spans="30:32" ht="24.75" customHeight="1">
      <c r="AD24310" s="183"/>
      <c r="AE24310" s="184"/>
      <c r="AF24310" s="184"/>
    </row>
    <row r="24311" spans="30:32" ht="24.75" customHeight="1">
      <c r="AD24311" s="183"/>
      <c r="AE24311" s="184"/>
      <c r="AF24311" s="184"/>
    </row>
    <row r="24312" spans="30:32" ht="24.75" customHeight="1">
      <c r="AD24312" s="183"/>
      <c r="AE24312" s="184"/>
      <c r="AF24312" s="184"/>
    </row>
    <row r="24313" spans="30:32" ht="24.75" customHeight="1">
      <c r="AD24313" s="183"/>
      <c r="AE24313" s="184"/>
      <c r="AF24313" s="184"/>
    </row>
    <row r="24314" spans="30:32" ht="24.75" customHeight="1">
      <c r="AD24314" s="183"/>
      <c r="AE24314" s="184"/>
      <c r="AF24314" s="184"/>
    </row>
    <row r="24315" spans="30:32" ht="24.75" customHeight="1">
      <c r="AD24315" s="183"/>
      <c r="AE24315" s="184"/>
      <c r="AF24315" s="184"/>
    </row>
    <row r="24316" spans="30:32" ht="24.75" customHeight="1">
      <c r="AD24316" s="183"/>
      <c r="AE24316" s="184"/>
      <c r="AF24316" s="184"/>
    </row>
    <row r="24317" spans="30:32" ht="24.75" customHeight="1">
      <c r="AD24317" s="183"/>
      <c r="AE24317" s="184"/>
      <c r="AF24317" s="184"/>
    </row>
    <row r="24318" spans="30:32" ht="24.75" customHeight="1">
      <c r="AD24318" s="183"/>
      <c r="AE24318" s="184"/>
      <c r="AF24318" s="184"/>
    </row>
    <row r="24319" spans="30:32" ht="24.75" customHeight="1">
      <c r="AD24319" s="183"/>
      <c r="AE24319" s="184"/>
      <c r="AF24319" s="184"/>
    </row>
    <row r="24320" spans="30:32" ht="24.75" customHeight="1">
      <c r="AD24320" s="183"/>
      <c r="AE24320" s="184"/>
      <c r="AF24320" s="184"/>
    </row>
    <row r="24321" spans="30:32" ht="24.75" customHeight="1">
      <c r="AD24321" s="183"/>
      <c r="AE24321" s="184"/>
      <c r="AF24321" s="184"/>
    </row>
    <row r="24322" spans="30:32" ht="24.75" customHeight="1">
      <c r="AD24322" s="183"/>
      <c r="AE24322" s="184"/>
      <c r="AF24322" s="184"/>
    </row>
    <row r="24323" spans="30:32" ht="24.75" customHeight="1">
      <c r="AD24323" s="183"/>
      <c r="AE24323" s="184"/>
      <c r="AF24323" s="184"/>
    </row>
    <row r="24324" spans="30:32" ht="24.75" customHeight="1">
      <c r="AD24324" s="183"/>
      <c r="AE24324" s="184"/>
      <c r="AF24324" s="184"/>
    </row>
    <row r="24325" spans="30:32" ht="24.75" customHeight="1">
      <c r="AD24325" s="183"/>
      <c r="AE24325" s="184"/>
      <c r="AF24325" s="184"/>
    </row>
    <row r="24326" spans="30:32" ht="24.75" customHeight="1">
      <c r="AD24326" s="183"/>
      <c r="AE24326" s="184"/>
      <c r="AF24326" s="184"/>
    </row>
    <row r="24327" spans="30:32" ht="24.75" customHeight="1">
      <c r="AD24327" s="183"/>
      <c r="AE24327" s="184"/>
      <c r="AF24327" s="184"/>
    </row>
    <row r="24328" spans="30:32" ht="24.75" customHeight="1">
      <c r="AD24328" s="183"/>
      <c r="AE24328" s="184"/>
      <c r="AF24328" s="184"/>
    </row>
    <row r="24329" spans="30:32" ht="24.75" customHeight="1">
      <c r="AD24329" s="183"/>
      <c r="AE24329" s="184"/>
      <c r="AF24329" s="184"/>
    </row>
    <row r="24330" spans="30:32" ht="24.75" customHeight="1">
      <c r="AD24330" s="183"/>
      <c r="AE24330" s="184"/>
      <c r="AF24330" s="184"/>
    </row>
    <row r="24331" spans="30:32" ht="24.75" customHeight="1">
      <c r="AD24331" s="183"/>
      <c r="AE24331" s="184"/>
      <c r="AF24331" s="184"/>
    </row>
    <row r="24332" spans="30:32" ht="24.75" customHeight="1">
      <c r="AD24332" s="183"/>
      <c r="AE24332" s="184"/>
      <c r="AF24332" s="184"/>
    </row>
    <row r="24333" spans="30:32" ht="24.75" customHeight="1">
      <c r="AD24333" s="183"/>
      <c r="AE24333" s="184"/>
      <c r="AF24333" s="184"/>
    </row>
    <row r="24334" spans="30:32" ht="24.75" customHeight="1">
      <c r="AD24334" s="183"/>
      <c r="AE24334" s="184"/>
      <c r="AF24334" s="184"/>
    </row>
    <row r="24335" spans="30:32" ht="24.75" customHeight="1">
      <c r="AD24335" s="183"/>
      <c r="AE24335" s="184"/>
      <c r="AF24335" s="184"/>
    </row>
    <row r="24336" spans="30:32" ht="24.75" customHeight="1">
      <c r="AD24336" s="183"/>
      <c r="AE24336" s="184"/>
      <c r="AF24336" s="184"/>
    </row>
    <row r="24337" spans="30:32" ht="24.75" customHeight="1">
      <c r="AD24337" s="183"/>
      <c r="AE24337" s="184"/>
      <c r="AF24337" s="184"/>
    </row>
    <row r="24338" spans="30:32" ht="24.75" customHeight="1">
      <c r="AD24338" s="183"/>
      <c r="AE24338" s="184"/>
      <c r="AF24338" s="184"/>
    </row>
    <row r="24339" spans="30:32" ht="24.75" customHeight="1">
      <c r="AD24339" s="183"/>
      <c r="AE24339" s="184"/>
      <c r="AF24339" s="184"/>
    </row>
    <row r="24340" spans="30:32" ht="24.75" customHeight="1">
      <c r="AD24340" s="183"/>
      <c r="AE24340" s="184"/>
      <c r="AF24340" s="184"/>
    </row>
    <row r="24341" spans="30:32" ht="24.75" customHeight="1">
      <c r="AD24341" s="183"/>
      <c r="AE24341" s="184"/>
      <c r="AF24341" s="184"/>
    </row>
    <row r="24342" spans="30:32" ht="24.75" customHeight="1">
      <c r="AD24342" s="183"/>
      <c r="AE24342" s="184"/>
      <c r="AF24342" s="184"/>
    </row>
    <row r="24343" spans="30:32" ht="24.75" customHeight="1">
      <c r="AD24343" s="183"/>
      <c r="AE24343" s="184"/>
      <c r="AF24343" s="184"/>
    </row>
    <row r="24344" spans="30:32" ht="24.75" customHeight="1">
      <c r="AD24344" s="183"/>
      <c r="AE24344" s="184"/>
      <c r="AF24344" s="184"/>
    </row>
    <row r="24345" spans="30:32" ht="24.75" customHeight="1">
      <c r="AD24345" s="183"/>
      <c r="AE24345" s="184"/>
      <c r="AF24345" s="184"/>
    </row>
    <row r="24346" spans="30:32" ht="24.75" customHeight="1">
      <c r="AD24346" s="183"/>
      <c r="AE24346" s="184"/>
      <c r="AF24346" s="184"/>
    </row>
    <row r="24347" spans="30:32" ht="24.75" customHeight="1">
      <c r="AD24347" s="183"/>
      <c r="AE24347" s="184"/>
      <c r="AF24347" s="184"/>
    </row>
    <row r="24348" spans="30:32" ht="24.75" customHeight="1">
      <c r="AD24348" s="183"/>
      <c r="AE24348" s="184"/>
      <c r="AF24348" s="184"/>
    </row>
    <row r="24349" spans="30:32" ht="24.75" customHeight="1">
      <c r="AD24349" s="183"/>
      <c r="AE24349" s="184"/>
      <c r="AF24349" s="184"/>
    </row>
    <row r="24350" spans="30:32" ht="24.75" customHeight="1">
      <c r="AD24350" s="183"/>
      <c r="AE24350" s="184"/>
      <c r="AF24350" s="184"/>
    </row>
    <row r="24351" spans="30:32" ht="24.75" customHeight="1">
      <c r="AD24351" s="183"/>
      <c r="AE24351" s="184"/>
      <c r="AF24351" s="184"/>
    </row>
    <row r="24352" spans="30:32" ht="24.75" customHeight="1">
      <c r="AD24352" s="183"/>
      <c r="AE24352" s="184"/>
      <c r="AF24352" s="184"/>
    </row>
    <row r="24353" spans="30:32" ht="24.75" customHeight="1">
      <c r="AD24353" s="183"/>
      <c r="AE24353" s="184"/>
      <c r="AF24353" s="184"/>
    </row>
    <row r="24354" spans="30:32" ht="24.75" customHeight="1">
      <c r="AD24354" s="183"/>
      <c r="AE24354" s="184"/>
      <c r="AF24354" s="184"/>
    </row>
    <row r="24355" spans="30:32" ht="24.75" customHeight="1">
      <c r="AD24355" s="183"/>
      <c r="AE24355" s="184"/>
      <c r="AF24355" s="184"/>
    </row>
    <row r="24356" spans="30:32" ht="24.75" customHeight="1">
      <c r="AD24356" s="183"/>
      <c r="AE24356" s="184"/>
      <c r="AF24356" s="184"/>
    </row>
    <row r="24357" spans="30:32" ht="24.75" customHeight="1">
      <c r="AD24357" s="183"/>
      <c r="AE24357" s="184"/>
      <c r="AF24357" s="184"/>
    </row>
    <row r="24358" spans="30:32" ht="24.75" customHeight="1">
      <c r="AD24358" s="183"/>
      <c r="AE24358" s="184"/>
      <c r="AF24358" s="184"/>
    </row>
    <row r="24359" spans="30:32" ht="24.75" customHeight="1">
      <c r="AD24359" s="183"/>
      <c r="AE24359" s="184"/>
      <c r="AF24359" s="184"/>
    </row>
    <row r="24360" spans="30:32" ht="24.75" customHeight="1">
      <c r="AD24360" s="183"/>
      <c r="AE24360" s="184"/>
      <c r="AF24360" s="184"/>
    </row>
    <row r="24361" spans="30:32" ht="24.75" customHeight="1">
      <c r="AD24361" s="183"/>
      <c r="AE24361" s="184"/>
      <c r="AF24361" s="184"/>
    </row>
    <row r="24362" spans="30:32" ht="24.75" customHeight="1">
      <c r="AD24362" s="183"/>
      <c r="AE24362" s="184"/>
      <c r="AF24362" s="184"/>
    </row>
    <row r="24363" spans="30:32" ht="24.75" customHeight="1">
      <c r="AD24363" s="183"/>
      <c r="AE24363" s="184"/>
      <c r="AF24363" s="184"/>
    </row>
    <row r="24364" spans="30:32" ht="24.75" customHeight="1">
      <c r="AD24364" s="183"/>
      <c r="AE24364" s="184"/>
      <c r="AF24364" s="184"/>
    </row>
    <row r="24365" spans="30:32" ht="24.75" customHeight="1">
      <c r="AD24365" s="183"/>
      <c r="AE24365" s="184"/>
      <c r="AF24365" s="184"/>
    </row>
    <row r="24366" spans="30:32" ht="24.75" customHeight="1">
      <c r="AD24366" s="183"/>
      <c r="AE24366" s="184"/>
      <c r="AF24366" s="184"/>
    </row>
    <row r="24367" spans="30:32" ht="24.75" customHeight="1">
      <c r="AD24367" s="183"/>
      <c r="AE24367" s="184"/>
      <c r="AF24367" s="184"/>
    </row>
    <row r="24368" spans="30:32" ht="24.75" customHeight="1">
      <c r="AD24368" s="183"/>
      <c r="AE24368" s="184"/>
      <c r="AF24368" s="184"/>
    </row>
    <row r="24369" spans="30:32" ht="24.75" customHeight="1">
      <c r="AD24369" s="183"/>
      <c r="AE24369" s="184"/>
      <c r="AF24369" s="184"/>
    </row>
    <row r="24370" spans="30:32" ht="24.75" customHeight="1">
      <c r="AD24370" s="183"/>
      <c r="AE24370" s="184"/>
      <c r="AF24370" s="184"/>
    </row>
    <row r="24371" spans="30:32" ht="24.75" customHeight="1">
      <c r="AD24371" s="183"/>
      <c r="AE24371" s="184"/>
      <c r="AF24371" s="184"/>
    </row>
    <row r="24372" spans="30:32" ht="24.75" customHeight="1">
      <c r="AD24372" s="183"/>
      <c r="AE24372" s="184"/>
      <c r="AF24372" s="184"/>
    </row>
    <row r="24373" spans="30:32" ht="24.75" customHeight="1">
      <c r="AD24373" s="183"/>
      <c r="AE24373" s="184"/>
      <c r="AF24373" s="184"/>
    </row>
    <row r="24374" spans="30:32" ht="24.75" customHeight="1">
      <c r="AD24374" s="183"/>
      <c r="AE24374" s="184"/>
      <c r="AF24374" s="184"/>
    </row>
    <row r="24375" spans="30:32" ht="24.75" customHeight="1">
      <c r="AD24375" s="183"/>
      <c r="AE24375" s="184"/>
      <c r="AF24375" s="184"/>
    </row>
    <row r="24376" spans="30:32" ht="24.75" customHeight="1">
      <c r="AD24376" s="183"/>
      <c r="AE24376" s="184"/>
      <c r="AF24376" s="184"/>
    </row>
    <row r="24377" spans="30:32" ht="24.75" customHeight="1">
      <c r="AD24377" s="183"/>
      <c r="AE24377" s="184"/>
      <c r="AF24377" s="184"/>
    </row>
    <row r="24378" spans="30:32" ht="24.75" customHeight="1">
      <c r="AD24378" s="183"/>
      <c r="AE24378" s="184"/>
      <c r="AF24378" s="184"/>
    </row>
    <row r="24379" spans="30:32" ht="24.75" customHeight="1">
      <c r="AD24379" s="183"/>
      <c r="AE24379" s="184"/>
      <c r="AF24379" s="184"/>
    </row>
    <row r="24380" spans="30:32" ht="24.75" customHeight="1">
      <c r="AD24380" s="183"/>
      <c r="AE24380" s="184"/>
      <c r="AF24380" s="184"/>
    </row>
    <row r="24381" spans="30:32" ht="24.75" customHeight="1">
      <c r="AD24381" s="183"/>
      <c r="AE24381" s="184"/>
      <c r="AF24381" s="184"/>
    </row>
    <row r="24382" spans="30:32" ht="24.75" customHeight="1">
      <c r="AD24382" s="183"/>
      <c r="AE24382" s="184"/>
      <c r="AF24382" s="184"/>
    </row>
    <row r="24383" spans="30:32" ht="24.75" customHeight="1">
      <c r="AD24383" s="183"/>
      <c r="AE24383" s="184"/>
      <c r="AF24383" s="184"/>
    </row>
    <row r="24384" spans="30:32" ht="24.75" customHeight="1">
      <c r="AD24384" s="183"/>
      <c r="AE24384" s="184"/>
      <c r="AF24384" s="184"/>
    </row>
    <row r="24385" spans="30:32" ht="24.75" customHeight="1">
      <c r="AD24385" s="183"/>
      <c r="AE24385" s="184"/>
      <c r="AF24385" s="184"/>
    </row>
    <row r="24386" spans="30:32" ht="24.75" customHeight="1">
      <c r="AD24386" s="183"/>
      <c r="AE24386" s="184"/>
      <c r="AF24386" s="184"/>
    </row>
    <row r="24387" spans="30:32" ht="24.75" customHeight="1">
      <c r="AD24387" s="183"/>
      <c r="AE24387" s="184"/>
      <c r="AF24387" s="184"/>
    </row>
    <row r="24388" spans="30:32" ht="24.75" customHeight="1">
      <c r="AD24388" s="183"/>
      <c r="AE24388" s="184"/>
      <c r="AF24388" s="184"/>
    </row>
    <row r="24389" spans="30:32" ht="24.75" customHeight="1">
      <c r="AD24389" s="183"/>
      <c r="AE24389" s="184"/>
      <c r="AF24389" s="184"/>
    </row>
    <row r="24390" spans="30:32" ht="24.75" customHeight="1">
      <c r="AD24390" s="183"/>
      <c r="AE24390" s="184"/>
      <c r="AF24390" s="184"/>
    </row>
    <row r="24391" spans="30:32" ht="24.75" customHeight="1">
      <c r="AD24391" s="183"/>
      <c r="AE24391" s="184"/>
      <c r="AF24391" s="184"/>
    </row>
    <row r="24392" spans="30:32" ht="24.75" customHeight="1">
      <c r="AD24392" s="183"/>
      <c r="AE24392" s="184"/>
      <c r="AF24392" s="184"/>
    </row>
    <row r="24393" spans="30:32" ht="24.75" customHeight="1">
      <c r="AD24393" s="183"/>
      <c r="AE24393" s="184"/>
      <c r="AF24393" s="184"/>
    </row>
    <row r="24394" spans="30:32" ht="24.75" customHeight="1">
      <c r="AD24394" s="183"/>
      <c r="AE24394" s="184"/>
      <c r="AF24394" s="184"/>
    </row>
    <row r="24395" spans="30:32" ht="24.75" customHeight="1">
      <c r="AD24395" s="183"/>
      <c r="AE24395" s="184"/>
      <c r="AF24395" s="184"/>
    </row>
    <row r="24396" spans="30:32" ht="24.75" customHeight="1">
      <c r="AD24396" s="183"/>
      <c r="AE24396" s="184"/>
      <c r="AF24396" s="184"/>
    </row>
    <row r="24397" spans="30:32" ht="24.75" customHeight="1">
      <c r="AD24397" s="183"/>
      <c r="AE24397" s="184"/>
      <c r="AF24397" s="184"/>
    </row>
    <row r="24398" spans="30:32" ht="24.75" customHeight="1">
      <c r="AD24398" s="183"/>
      <c r="AE24398" s="184"/>
      <c r="AF24398" s="184"/>
    </row>
    <row r="24399" spans="30:32" ht="24.75" customHeight="1">
      <c r="AD24399" s="183"/>
      <c r="AE24399" s="184"/>
      <c r="AF24399" s="184"/>
    </row>
    <row r="24400" spans="30:32" ht="24.75" customHeight="1">
      <c r="AD24400" s="183"/>
      <c r="AE24400" s="184"/>
      <c r="AF24400" s="184"/>
    </row>
    <row r="24401" spans="30:32" ht="24.75" customHeight="1">
      <c r="AD24401" s="183"/>
      <c r="AE24401" s="184"/>
      <c r="AF24401" s="184"/>
    </row>
    <row r="24402" spans="30:32" ht="24.75" customHeight="1">
      <c r="AD24402" s="183"/>
      <c r="AE24402" s="184"/>
      <c r="AF24402" s="184"/>
    </row>
    <row r="24403" spans="30:32" ht="24.75" customHeight="1">
      <c r="AD24403" s="183"/>
      <c r="AE24403" s="184"/>
      <c r="AF24403" s="184"/>
    </row>
    <row r="24404" spans="30:32" ht="24.75" customHeight="1">
      <c r="AD24404" s="183"/>
      <c r="AE24404" s="184"/>
      <c r="AF24404" s="184"/>
    </row>
    <row r="24405" spans="30:32" ht="24.75" customHeight="1">
      <c r="AD24405" s="183"/>
      <c r="AE24405" s="184"/>
      <c r="AF24405" s="184"/>
    </row>
    <row r="24406" spans="30:32" ht="24.75" customHeight="1">
      <c r="AD24406" s="183"/>
      <c r="AE24406" s="184"/>
      <c r="AF24406" s="184"/>
    </row>
    <row r="24407" spans="30:32" ht="24.75" customHeight="1">
      <c r="AD24407" s="183"/>
      <c r="AE24407" s="184"/>
      <c r="AF24407" s="184"/>
    </row>
    <row r="24408" spans="30:32" ht="24.75" customHeight="1">
      <c r="AD24408" s="183"/>
      <c r="AE24408" s="184"/>
      <c r="AF24408" s="184"/>
    </row>
    <row r="24409" spans="30:32" ht="24.75" customHeight="1">
      <c r="AD24409" s="183"/>
      <c r="AE24409" s="184"/>
      <c r="AF24409" s="184"/>
    </row>
    <row r="24410" spans="30:32" ht="24.75" customHeight="1">
      <c r="AD24410" s="183"/>
      <c r="AE24410" s="184"/>
      <c r="AF24410" s="184"/>
    </row>
    <row r="24411" spans="30:32" ht="24.75" customHeight="1">
      <c r="AD24411" s="183"/>
      <c r="AE24411" s="184"/>
      <c r="AF24411" s="184"/>
    </row>
    <row r="24412" spans="30:32" ht="24.75" customHeight="1">
      <c r="AD24412" s="183"/>
      <c r="AE24412" s="184"/>
      <c r="AF24412" s="184"/>
    </row>
    <row r="24413" spans="30:32" ht="24.75" customHeight="1">
      <c r="AD24413" s="183"/>
      <c r="AE24413" s="184"/>
      <c r="AF24413" s="184"/>
    </row>
    <row r="24414" spans="30:32" ht="24.75" customHeight="1">
      <c r="AD24414" s="183"/>
      <c r="AE24414" s="184"/>
      <c r="AF24414" s="184"/>
    </row>
    <row r="24415" spans="30:32" ht="24.75" customHeight="1">
      <c r="AD24415" s="183"/>
      <c r="AE24415" s="184"/>
      <c r="AF24415" s="184"/>
    </row>
    <row r="24416" spans="30:32" ht="24.75" customHeight="1">
      <c r="AD24416" s="183"/>
      <c r="AE24416" s="184"/>
      <c r="AF24416" s="184"/>
    </row>
    <row r="24417" spans="30:32" ht="24.75" customHeight="1">
      <c r="AD24417" s="183"/>
      <c r="AE24417" s="184"/>
      <c r="AF24417" s="184"/>
    </row>
    <row r="24418" spans="30:32" ht="24.75" customHeight="1">
      <c r="AD24418" s="183"/>
      <c r="AE24418" s="184"/>
      <c r="AF24418" s="184"/>
    </row>
    <row r="24419" spans="30:32" ht="24.75" customHeight="1">
      <c r="AD24419" s="183"/>
      <c r="AE24419" s="184"/>
      <c r="AF24419" s="184"/>
    </row>
    <row r="24420" spans="30:32" ht="24.75" customHeight="1">
      <c r="AD24420" s="183"/>
      <c r="AE24420" s="184"/>
      <c r="AF24420" s="184"/>
    </row>
    <row r="24421" spans="30:32" ht="24.75" customHeight="1">
      <c r="AD24421" s="183"/>
      <c r="AE24421" s="184"/>
      <c r="AF24421" s="184"/>
    </row>
    <row r="24422" spans="30:32" ht="24.75" customHeight="1">
      <c r="AD24422" s="183"/>
      <c r="AE24422" s="184"/>
      <c r="AF24422" s="184"/>
    </row>
    <row r="24423" spans="30:32" ht="24.75" customHeight="1">
      <c r="AD24423" s="183"/>
      <c r="AE24423" s="184"/>
      <c r="AF24423" s="184"/>
    </row>
    <row r="24424" spans="30:32" ht="24.75" customHeight="1">
      <c r="AD24424" s="183"/>
      <c r="AE24424" s="184"/>
      <c r="AF24424" s="184"/>
    </row>
    <row r="24425" spans="30:32" ht="24.75" customHeight="1">
      <c r="AD24425" s="183"/>
      <c r="AE24425" s="184"/>
      <c r="AF24425" s="184"/>
    </row>
    <row r="24426" spans="30:32" ht="24.75" customHeight="1">
      <c r="AD24426" s="183"/>
      <c r="AE24426" s="184"/>
      <c r="AF24426" s="184"/>
    </row>
    <row r="24427" spans="30:32" ht="24.75" customHeight="1">
      <c r="AD24427" s="183"/>
      <c r="AE24427" s="184"/>
      <c r="AF24427" s="184"/>
    </row>
    <row r="24428" spans="30:32" ht="24.75" customHeight="1">
      <c r="AD24428" s="183"/>
      <c r="AE24428" s="184"/>
      <c r="AF24428" s="184"/>
    </row>
    <row r="24429" spans="30:32" ht="24.75" customHeight="1">
      <c r="AD24429" s="183"/>
      <c r="AE24429" s="184"/>
      <c r="AF24429" s="184"/>
    </row>
    <row r="24430" spans="30:32" ht="24.75" customHeight="1">
      <c r="AD24430" s="183"/>
      <c r="AE24430" s="184"/>
      <c r="AF24430" s="184"/>
    </row>
    <row r="24431" spans="30:32" ht="24.75" customHeight="1">
      <c r="AD24431" s="183"/>
      <c r="AE24431" s="184"/>
      <c r="AF24431" s="184"/>
    </row>
    <row r="24432" spans="30:32" ht="24.75" customHeight="1">
      <c r="AD24432" s="183"/>
      <c r="AE24432" s="184"/>
      <c r="AF24432" s="184"/>
    </row>
    <row r="24433" spans="30:32" ht="24.75" customHeight="1">
      <c r="AD24433" s="183"/>
      <c r="AE24433" s="184"/>
      <c r="AF24433" s="184"/>
    </row>
    <row r="24434" spans="30:32" ht="24.75" customHeight="1">
      <c r="AD24434" s="183"/>
      <c r="AE24434" s="184"/>
      <c r="AF24434" s="184"/>
    </row>
    <row r="24435" spans="30:32" ht="24.75" customHeight="1">
      <c r="AD24435" s="183"/>
      <c r="AE24435" s="184"/>
      <c r="AF24435" s="184"/>
    </row>
    <row r="24436" spans="30:32" ht="24.75" customHeight="1">
      <c r="AD24436" s="183"/>
      <c r="AE24436" s="184"/>
      <c r="AF24436" s="184"/>
    </row>
    <row r="24437" spans="30:32" ht="24.75" customHeight="1">
      <c r="AD24437" s="183"/>
      <c r="AE24437" s="184"/>
      <c r="AF24437" s="184"/>
    </row>
    <row r="24438" spans="30:32" ht="24.75" customHeight="1">
      <c r="AD24438" s="183"/>
      <c r="AE24438" s="184"/>
      <c r="AF24438" s="184"/>
    </row>
    <row r="24439" spans="30:32" ht="24.75" customHeight="1">
      <c r="AD24439" s="183"/>
      <c r="AE24439" s="184"/>
      <c r="AF24439" s="184"/>
    </row>
    <row r="24440" spans="30:32" ht="24.75" customHeight="1">
      <c r="AD24440" s="183"/>
      <c r="AE24440" s="184"/>
      <c r="AF24440" s="184"/>
    </row>
    <row r="24441" spans="30:32" ht="24.75" customHeight="1">
      <c r="AD24441" s="183"/>
      <c r="AE24441" s="184"/>
      <c r="AF24441" s="184"/>
    </row>
    <row r="24442" spans="30:32" ht="24.75" customHeight="1">
      <c r="AD24442" s="183"/>
      <c r="AE24442" s="184"/>
      <c r="AF24442" s="184"/>
    </row>
    <row r="24443" spans="30:32" ht="24.75" customHeight="1">
      <c r="AD24443" s="183"/>
      <c r="AE24443" s="184"/>
      <c r="AF24443" s="184"/>
    </row>
    <row r="24444" spans="30:32" ht="24.75" customHeight="1">
      <c r="AD24444" s="183"/>
      <c r="AE24444" s="184"/>
      <c r="AF24444" s="184"/>
    </row>
    <row r="24445" spans="30:32" ht="24.75" customHeight="1">
      <c r="AD24445" s="183"/>
      <c r="AE24445" s="184"/>
      <c r="AF24445" s="184"/>
    </row>
    <row r="24446" spans="30:32" ht="24.75" customHeight="1">
      <c r="AD24446" s="183"/>
      <c r="AE24446" s="184"/>
      <c r="AF24446" s="184"/>
    </row>
    <row r="24447" spans="30:32" ht="24.75" customHeight="1">
      <c r="AD24447" s="183"/>
      <c r="AE24447" s="184"/>
      <c r="AF24447" s="184"/>
    </row>
    <row r="24448" spans="30:32" ht="24.75" customHeight="1">
      <c r="AD24448" s="183"/>
      <c r="AE24448" s="184"/>
      <c r="AF24448" s="184"/>
    </row>
    <row r="24449" spans="30:32" ht="24.75" customHeight="1">
      <c r="AD24449" s="183"/>
      <c r="AE24449" s="184"/>
      <c r="AF24449" s="184"/>
    </row>
    <row r="24450" spans="30:32" ht="24.75" customHeight="1">
      <c r="AD24450" s="183"/>
      <c r="AE24450" s="184"/>
      <c r="AF24450" s="184"/>
    </row>
    <row r="24451" spans="30:32" ht="24.75" customHeight="1">
      <c r="AD24451" s="183"/>
      <c r="AE24451" s="184"/>
      <c r="AF24451" s="184"/>
    </row>
    <row r="24452" spans="30:32" ht="24.75" customHeight="1">
      <c r="AD24452" s="183"/>
      <c r="AE24452" s="184"/>
      <c r="AF24452" s="184"/>
    </row>
    <row r="24453" spans="30:32" ht="24.75" customHeight="1">
      <c r="AD24453" s="183"/>
      <c r="AE24453" s="184"/>
      <c r="AF24453" s="184"/>
    </row>
    <row r="24454" spans="30:32" ht="24.75" customHeight="1">
      <c r="AD24454" s="183"/>
      <c r="AE24454" s="184"/>
      <c r="AF24454" s="184"/>
    </row>
    <row r="24455" spans="30:32" ht="24.75" customHeight="1">
      <c r="AD24455" s="183"/>
      <c r="AE24455" s="184"/>
      <c r="AF24455" s="184"/>
    </row>
    <row r="24456" spans="30:32" ht="24.75" customHeight="1">
      <c r="AD24456" s="183"/>
      <c r="AE24456" s="184"/>
      <c r="AF24456" s="184"/>
    </row>
    <row r="24457" spans="30:32" ht="24.75" customHeight="1">
      <c r="AD24457" s="183"/>
      <c r="AE24457" s="184"/>
      <c r="AF24457" s="184"/>
    </row>
    <row r="24458" spans="30:32" ht="24.75" customHeight="1">
      <c r="AD24458" s="183"/>
      <c r="AE24458" s="184"/>
      <c r="AF24458" s="184"/>
    </row>
    <row r="24459" spans="30:32" ht="24.75" customHeight="1">
      <c r="AD24459" s="183"/>
      <c r="AE24459" s="184"/>
      <c r="AF24459" s="184"/>
    </row>
    <row r="24460" spans="30:32" ht="24.75" customHeight="1">
      <c r="AD24460" s="183"/>
      <c r="AE24460" s="184"/>
      <c r="AF24460" s="184"/>
    </row>
    <row r="24461" spans="30:32" ht="24.75" customHeight="1">
      <c r="AD24461" s="183"/>
      <c r="AE24461" s="184"/>
      <c r="AF24461" s="184"/>
    </row>
    <row r="24462" spans="30:32" ht="24.75" customHeight="1">
      <c r="AD24462" s="183"/>
      <c r="AE24462" s="184"/>
      <c r="AF24462" s="184"/>
    </row>
    <row r="24463" spans="30:32" ht="24.75" customHeight="1">
      <c r="AD24463" s="183"/>
      <c r="AE24463" s="184"/>
      <c r="AF24463" s="184"/>
    </row>
    <row r="24464" spans="30:32" ht="24.75" customHeight="1">
      <c r="AD24464" s="183"/>
      <c r="AE24464" s="184"/>
      <c r="AF24464" s="184"/>
    </row>
    <row r="24465" spans="30:32" ht="24.75" customHeight="1">
      <c r="AD24465" s="183"/>
      <c r="AE24465" s="184"/>
      <c r="AF24465" s="184"/>
    </row>
    <row r="24466" spans="30:32" ht="24.75" customHeight="1">
      <c r="AD24466" s="183"/>
      <c r="AE24466" s="184"/>
      <c r="AF24466" s="184"/>
    </row>
    <row r="24467" spans="30:32" ht="24.75" customHeight="1">
      <c r="AD24467" s="183"/>
      <c r="AE24467" s="184"/>
      <c r="AF24467" s="184"/>
    </row>
    <row r="24468" spans="30:32" ht="24.75" customHeight="1">
      <c r="AD24468" s="183"/>
      <c r="AE24468" s="184"/>
      <c r="AF24468" s="184"/>
    </row>
    <row r="24469" spans="30:32" ht="24.75" customHeight="1">
      <c r="AD24469" s="183"/>
      <c r="AE24469" s="184"/>
      <c r="AF24469" s="184"/>
    </row>
    <row r="24470" spans="30:32" ht="24.75" customHeight="1">
      <c r="AD24470" s="183"/>
      <c r="AE24470" s="184"/>
      <c r="AF24470" s="184"/>
    </row>
    <row r="24471" spans="30:32" ht="24.75" customHeight="1">
      <c r="AD24471" s="183"/>
      <c r="AE24471" s="184"/>
      <c r="AF24471" s="184"/>
    </row>
    <row r="24472" spans="30:32" ht="24.75" customHeight="1">
      <c r="AD24472" s="183"/>
      <c r="AE24472" s="184"/>
      <c r="AF24472" s="184"/>
    </row>
    <row r="24473" spans="30:32" ht="24.75" customHeight="1">
      <c r="AD24473" s="183"/>
      <c r="AE24473" s="184"/>
      <c r="AF24473" s="184"/>
    </row>
    <row r="24474" spans="30:32" ht="24.75" customHeight="1">
      <c r="AD24474" s="183"/>
      <c r="AE24474" s="184"/>
      <c r="AF24474" s="184"/>
    </row>
    <row r="24475" spans="30:32" ht="24.75" customHeight="1">
      <c r="AD24475" s="183"/>
      <c r="AE24475" s="184"/>
      <c r="AF24475" s="184"/>
    </row>
    <row r="24476" spans="30:32" ht="24.75" customHeight="1">
      <c r="AD24476" s="183"/>
      <c r="AE24476" s="184"/>
      <c r="AF24476" s="184"/>
    </row>
    <row r="24477" spans="30:32" ht="24.75" customHeight="1">
      <c r="AD24477" s="183"/>
      <c r="AE24477" s="184"/>
      <c r="AF24477" s="184"/>
    </row>
    <row r="24478" spans="30:32" ht="24.75" customHeight="1">
      <c r="AD24478" s="183"/>
      <c r="AE24478" s="184"/>
      <c r="AF24478" s="184"/>
    </row>
    <row r="24479" spans="30:32" ht="24.75" customHeight="1">
      <c r="AD24479" s="183"/>
      <c r="AE24479" s="184"/>
      <c r="AF24479" s="184"/>
    </row>
    <row r="24480" spans="30:32" ht="24.75" customHeight="1">
      <c r="AD24480" s="183"/>
      <c r="AE24480" s="184"/>
      <c r="AF24480" s="184"/>
    </row>
    <row r="24481" spans="30:32" ht="24.75" customHeight="1">
      <c r="AD24481" s="183"/>
      <c r="AE24481" s="184"/>
      <c r="AF24481" s="184"/>
    </row>
    <row r="24482" spans="30:32" ht="24.75" customHeight="1">
      <c r="AD24482" s="183"/>
      <c r="AE24482" s="184"/>
      <c r="AF24482" s="184"/>
    </row>
    <row r="24483" spans="30:32" ht="24.75" customHeight="1">
      <c r="AD24483" s="183"/>
      <c r="AE24483" s="184"/>
      <c r="AF24483" s="184"/>
    </row>
    <row r="24484" spans="30:32" ht="24.75" customHeight="1">
      <c r="AD24484" s="183"/>
      <c r="AE24484" s="184"/>
      <c r="AF24484" s="184"/>
    </row>
    <row r="24485" spans="30:32" ht="24.75" customHeight="1">
      <c r="AD24485" s="183"/>
      <c r="AE24485" s="184"/>
      <c r="AF24485" s="184"/>
    </row>
    <row r="24486" spans="30:32" ht="24.75" customHeight="1">
      <c r="AD24486" s="183"/>
      <c r="AE24486" s="184"/>
      <c r="AF24486" s="184"/>
    </row>
    <row r="24487" spans="30:32" ht="24.75" customHeight="1">
      <c r="AD24487" s="183"/>
      <c r="AE24487" s="184"/>
      <c r="AF24487" s="184"/>
    </row>
    <row r="24488" spans="30:32" ht="24.75" customHeight="1">
      <c r="AD24488" s="183"/>
      <c r="AE24488" s="184"/>
      <c r="AF24488" s="184"/>
    </row>
    <row r="24489" spans="30:32" ht="24.75" customHeight="1">
      <c r="AD24489" s="183"/>
      <c r="AE24489" s="184"/>
      <c r="AF24489" s="184"/>
    </row>
    <row r="24490" spans="30:32" ht="24.75" customHeight="1">
      <c r="AD24490" s="183"/>
      <c r="AE24490" s="184"/>
      <c r="AF24490" s="184"/>
    </row>
    <row r="24491" spans="30:32" ht="24.75" customHeight="1">
      <c r="AD24491" s="183"/>
      <c r="AE24491" s="184"/>
      <c r="AF24491" s="184"/>
    </row>
    <row r="24492" spans="30:32" ht="24.75" customHeight="1">
      <c r="AD24492" s="183"/>
      <c r="AE24492" s="184"/>
      <c r="AF24492" s="184"/>
    </row>
    <row r="24493" spans="30:32" ht="24.75" customHeight="1">
      <c r="AD24493" s="183"/>
      <c r="AE24493" s="184"/>
      <c r="AF24493" s="184"/>
    </row>
    <row r="24494" spans="30:32" ht="24.75" customHeight="1">
      <c r="AD24494" s="183"/>
      <c r="AE24494" s="184"/>
      <c r="AF24494" s="184"/>
    </row>
    <row r="24495" spans="30:32" ht="24.75" customHeight="1">
      <c r="AD24495" s="183"/>
      <c r="AE24495" s="184"/>
      <c r="AF24495" s="184"/>
    </row>
    <row r="24496" spans="30:32" ht="24.75" customHeight="1">
      <c r="AD24496" s="183"/>
      <c r="AE24496" s="184"/>
      <c r="AF24496" s="184"/>
    </row>
    <row r="24497" spans="30:32" ht="24.75" customHeight="1">
      <c r="AD24497" s="183"/>
      <c r="AE24497" s="184"/>
      <c r="AF24497" s="184"/>
    </row>
    <row r="24498" spans="30:32" ht="24.75" customHeight="1">
      <c r="AD24498" s="183"/>
      <c r="AE24498" s="184"/>
      <c r="AF24498" s="184"/>
    </row>
    <row r="24499" spans="30:32" ht="24.75" customHeight="1">
      <c r="AD24499" s="183"/>
      <c r="AE24499" s="184"/>
      <c r="AF24499" s="184"/>
    </row>
    <row r="24500" spans="30:32" ht="24.75" customHeight="1">
      <c r="AD24500" s="183"/>
      <c r="AE24500" s="184"/>
      <c r="AF24500" s="184"/>
    </row>
    <row r="24501" spans="30:32" ht="24.75" customHeight="1">
      <c r="AD24501" s="183"/>
      <c r="AE24501" s="184"/>
      <c r="AF24501" s="184"/>
    </row>
    <row r="24502" spans="30:32" ht="24.75" customHeight="1">
      <c r="AD24502" s="183"/>
      <c r="AE24502" s="184"/>
      <c r="AF24502" s="184"/>
    </row>
    <row r="24503" spans="30:32" ht="24.75" customHeight="1">
      <c r="AD24503" s="183"/>
      <c r="AE24503" s="184"/>
      <c r="AF24503" s="184"/>
    </row>
    <row r="24504" spans="30:32" ht="24.75" customHeight="1">
      <c r="AD24504" s="183"/>
      <c r="AE24504" s="184"/>
      <c r="AF24504" s="184"/>
    </row>
    <row r="24505" spans="30:32" ht="24.75" customHeight="1">
      <c r="AD24505" s="183"/>
      <c r="AE24505" s="184"/>
      <c r="AF24505" s="184"/>
    </row>
    <row r="24506" spans="30:32" ht="24.75" customHeight="1">
      <c r="AD24506" s="183"/>
      <c r="AE24506" s="184"/>
      <c r="AF24506" s="184"/>
    </row>
    <row r="24507" spans="30:32" ht="24.75" customHeight="1">
      <c r="AD24507" s="183"/>
      <c r="AE24507" s="184"/>
      <c r="AF24507" s="184"/>
    </row>
    <row r="24508" spans="30:32" ht="24.75" customHeight="1">
      <c r="AD24508" s="183"/>
      <c r="AE24508" s="184"/>
      <c r="AF24508" s="184"/>
    </row>
    <row r="24509" spans="30:32" ht="24.75" customHeight="1">
      <c r="AD24509" s="183"/>
      <c r="AE24509" s="184"/>
      <c r="AF24509" s="184"/>
    </row>
    <row r="24510" spans="30:32" ht="24.75" customHeight="1">
      <c r="AD24510" s="183"/>
      <c r="AE24510" s="184"/>
      <c r="AF24510" s="184"/>
    </row>
    <row r="24511" spans="30:32" ht="24.75" customHeight="1">
      <c r="AD24511" s="183"/>
      <c r="AE24511" s="184"/>
      <c r="AF24511" s="184"/>
    </row>
    <row r="24512" spans="30:32" ht="24.75" customHeight="1">
      <c r="AD24512" s="183"/>
      <c r="AE24512" s="184"/>
      <c r="AF24512" s="184"/>
    </row>
    <row r="24513" spans="30:32" ht="24.75" customHeight="1">
      <c r="AD24513" s="183"/>
      <c r="AE24513" s="184"/>
      <c r="AF24513" s="184"/>
    </row>
    <row r="24514" spans="30:32" ht="24.75" customHeight="1">
      <c r="AD24514" s="183"/>
      <c r="AE24514" s="184"/>
      <c r="AF24514" s="184"/>
    </row>
    <row r="24515" spans="30:32" ht="24.75" customHeight="1">
      <c r="AD24515" s="183"/>
      <c r="AE24515" s="184"/>
      <c r="AF24515" s="184"/>
    </row>
    <row r="24516" spans="30:32" ht="24.75" customHeight="1">
      <c r="AD24516" s="183"/>
      <c r="AE24516" s="184"/>
      <c r="AF24516" s="184"/>
    </row>
    <row r="24517" spans="30:32" ht="24.75" customHeight="1">
      <c r="AD24517" s="183"/>
      <c r="AE24517" s="184"/>
      <c r="AF24517" s="184"/>
    </row>
    <row r="24518" spans="30:32" ht="24.75" customHeight="1">
      <c r="AD24518" s="183"/>
      <c r="AE24518" s="184"/>
      <c r="AF24518" s="184"/>
    </row>
    <row r="24519" spans="30:32" ht="24.75" customHeight="1">
      <c r="AD24519" s="183"/>
      <c r="AE24519" s="184"/>
      <c r="AF24519" s="184"/>
    </row>
    <row r="24520" spans="30:32" ht="24.75" customHeight="1">
      <c r="AD24520" s="183"/>
      <c r="AE24520" s="184"/>
      <c r="AF24520" s="184"/>
    </row>
    <row r="24521" spans="30:32" ht="24.75" customHeight="1">
      <c r="AD24521" s="183"/>
      <c r="AE24521" s="184"/>
      <c r="AF24521" s="184"/>
    </row>
    <row r="24522" spans="30:32" ht="24.75" customHeight="1">
      <c r="AD24522" s="183"/>
      <c r="AE24522" s="184"/>
      <c r="AF24522" s="184"/>
    </row>
    <row r="24523" spans="30:32" ht="24.75" customHeight="1">
      <c r="AD24523" s="183"/>
      <c r="AE24523" s="184"/>
      <c r="AF24523" s="184"/>
    </row>
    <row r="24524" spans="30:32" ht="24.75" customHeight="1">
      <c r="AD24524" s="183"/>
      <c r="AE24524" s="184"/>
      <c r="AF24524" s="184"/>
    </row>
    <row r="24525" spans="30:32" ht="24.75" customHeight="1">
      <c r="AD24525" s="183"/>
      <c r="AE24525" s="184"/>
      <c r="AF24525" s="184"/>
    </row>
    <row r="24526" spans="30:32" ht="24.75" customHeight="1">
      <c r="AD24526" s="183"/>
      <c r="AE24526" s="184"/>
      <c r="AF24526" s="184"/>
    </row>
    <row r="24527" spans="30:32" ht="24.75" customHeight="1">
      <c r="AD24527" s="183"/>
      <c r="AE24527" s="184"/>
      <c r="AF24527" s="184"/>
    </row>
    <row r="24528" spans="30:32" ht="24.75" customHeight="1">
      <c r="AD24528" s="183"/>
      <c r="AE24528" s="184"/>
      <c r="AF24528" s="184"/>
    </row>
    <row r="24529" spans="30:32" ht="24.75" customHeight="1">
      <c r="AD24529" s="183"/>
      <c r="AE24529" s="184"/>
      <c r="AF24529" s="184"/>
    </row>
    <row r="24530" spans="30:32" ht="24.75" customHeight="1">
      <c r="AD24530" s="183"/>
      <c r="AE24530" s="184"/>
      <c r="AF24530" s="184"/>
    </row>
    <row r="24531" spans="30:32" ht="24.75" customHeight="1">
      <c r="AD24531" s="183"/>
      <c r="AE24531" s="184"/>
      <c r="AF24531" s="184"/>
    </row>
    <row r="24532" spans="30:32" ht="24.75" customHeight="1">
      <c r="AD24532" s="183"/>
      <c r="AE24532" s="184"/>
      <c r="AF24532" s="184"/>
    </row>
    <row r="24533" spans="30:32" ht="24.75" customHeight="1">
      <c r="AD24533" s="183"/>
      <c r="AE24533" s="184"/>
      <c r="AF24533" s="184"/>
    </row>
    <row r="24534" spans="30:32" ht="24.75" customHeight="1">
      <c r="AD24534" s="183"/>
      <c r="AE24534" s="184"/>
      <c r="AF24534" s="184"/>
    </row>
    <row r="24535" spans="30:32" ht="24.75" customHeight="1">
      <c r="AD24535" s="183"/>
      <c r="AE24535" s="184"/>
      <c r="AF24535" s="184"/>
    </row>
    <row r="24536" spans="30:32" ht="24.75" customHeight="1">
      <c r="AD24536" s="183"/>
      <c r="AE24536" s="184"/>
      <c r="AF24536" s="184"/>
    </row>
    <row r="24537" spans="30:32" ht="24.75" customHeight="1">
      <c r="AD24537" s="183"/>
      <c r="AE24537" s="184"/>
      <c r="AF24537" s="184"/>
    </row>
    <row r="24538" spans="30:32" ht="24.75" customHeight="1">
      <c r="AD24538" s="183"/>
      <c r="AE24538" s="184"/>
      <c r="AF24538" s="184"/>
    </row>
    <row r="24539" spans="30:32" ht="24.75" customHeight="1">
      <c r="AD24539" s="183"/>
      <c r="AE24539" s="184"/>
      <c r="AF24539" s="184"/>
    </row>
    <row r="24540" spans="30:32" ht="24.75" customHeight="1">
      <c r="AD24540" s="183"/>
      <c r="AE24540" s="184"/>
      <c r="AF24540" s="184"/>
    </row>
    <row r="24541" spans="30:32" ht="24.75" customHeight="1">
      <c r="AD24541" s="183"/>
      <c r="AE24541" s="184"/>
      <c r="AF24541" s="184"/>
    </row>
    <row r="24542" spans="30:32" ht="24.75" customHeight="1">
      <c r="AD24542" s="183"/>
      <c r="AE24542" s="184"/>
      <c r="AF24542" s="184"/>
    </row>
    <row r="24543" spans="30:32" ht="24.75" customHeight="1">
      <c r="AD24543" s="183"/>
      <c r="AE24543" s="184"/>
      <c r="AF24543" s="184"/>
    </row>
    <row r="24544" spans="30:32" ht="24.75" customHeight="1">
      <c r="AD24544" s="183"/>
      <c r="AE24544" s="184"/>
      <c r="AF24544" s="184"/>
    </row>
    <row r="24545" spans="30:32" ht="24.75" customHeight="1">
      <c r="AD24545" s="183"/>
      <c r="AE24545" s="184"/>
      <c r="AF24545" s="184"/>
    </row>
    <row r="24546" spans="30:32" ht="24.75" customHeight="1">
      <c r="AD24546" s="183"/>
      <c r="AE24546" s="184"/>
      <c r="AF24546" s="184"/>
    </row>
    <row r="24547" spans="30:32" ht="24.75" customHeight="1">
      <c r="AD24547" s="183"/>
      <c r="AE24547" s="184"/>
      <c r="AF24547" s="184"/>
    </row>
    <row r="24548" spans="30:32" ht="24.75" customHeight="1">
      <c r="AD24548" s="183"/>
      <c r="AE24548" s="184"/>
      <c r="AF24548" s="184"/>
    </row>
    <row r="24549" spans="30:32" ht="24.75" customHeight="1">
      <c r="AD24549" s="183"/>
      <c r="AE24549" s="184"/>
      <c r="AF24549" s="184"/>
    </row>
    <row r="24550" spans="30:32" ht="24.75" customHeight="1">
      <c r="AD24550" s="183"/>
      <c r="AE24550" s="184"/>
      <c r="AF24550" s="184"/>
    </row>
    <row r="24551" spans="30:32" ht="24.75" customHeight="1">
      <c r="AD24551" s="183"/>
      <c r="AE24551" s="184"/>
      <c r="AF24551" s="184"/>
    </row>
    <row r="24552" spans="30:32" ht="24.75" customHeight="1">
      <c r="AD24552" s="183"/>
      <c r="AE24552" s="184"/>
      <c r="AF24552" s="184"/>
    </row>
    <row r="24553" spans="30:32" ht="24.75" customHeight="1">
      <c r="AD24553" s="183"/>
      <c r="AE24553" s="184"/>
      <c r="AF24553" s="184"/>
    </row>
    <row r="24554" spans="30:32" ht="24.75" customHeight="1">
      <c r="AD24554" s="183"/>
      <c r="AE24554" s="184"/>
      <c r="AF24554" s="184"/>
    </row>
    <row r="24555" spans="30:32" ht="24.75" customHeight="1">
      <c r="AD24555" s="183"/>
      <c r="AE24555" s="184"/>
      <c r="AF24555" s="184"/>
    </row>
    <row r="24556" spans="30:32" ht="24.75" customHeight="1">
      <c r="AD24556" s="183"/>
      <c r="AE24556" s="184"/>
      <c r="AF24556" s="184"/>
    </row>
    <row r="24557" spans="30:32" ht="24.75" customHeight="1">
      <c r="AD24557" s="183"/>
      <c r="AE24557" s="184"/>
      <c r="AF24557" s="184"/>
    </row>
    <row r="24558" spans="30:32" ht="24.75" customHeight="1">
      <c r="AD24558" s="183"/>
      <c r="AE24558" s="184"/>
      <c r="AF24558" s="184"/>
    </row>
    <row r="24559" spans="30:32" ht="24.75" customHeight="1">
      <c r="AD24559" s="183"/>
      <c r="AE24559" s="184"/>
      <c r="AF24559" s="184"/>
    </row>
    <row r="24560" spans="30:32" ht="24.75" customHeight="1">
      <c r="AD24560" s="183"/>
      <c r="AE24560" s="184"/>
      <c r="AF24560" s="184"/>
    </row>
    <row r="24561" spans="30:32" ht="24.75" customHeight="1">
      <c r="AD24561" s="183"/>
      <c r="AE24561" s="184"/>
      <c r="AF24561" s="184"/>
    </row>
    <row r="24562" spans="30:32" ht="24.75" customHeight="1">
      <c r="AD24562" s="183"/>
      <c r="AE24562" s="184"/>
      <c r="AF24562" s="184"/>
    </row>
    <row r="24563" spans="30:32" ht="24.75" customHeight="1">
      <c r="AD24563" s="183"/>
      <c r="AE24563" s="184"/>
      <c r="AF24563" s="184"/>
    </row>
    <row r="24564" spans="30:32" ht="24.75" customHeight="1">
      <c r="AD24564" s="183"/>
      <c r="AE24564" s="184"/>
      <c r="AF24564" s="184"/>
    </row>
    <row r="24565" spans="30:32" ht="24.75" customHeight="1">
      <c r="AD24565" s="183"/>
      <c r="AE24565" s="184"/>
      <c r="AF24565" s="184"/>
    </row>
    <row r="24566" spans="30:32" ht="24.75" customHeight="1">
      <c r="AD24566" s="183"/>
      <c r="AE24566" s="184"/>
      <c r="AF24566" s="184"/>
    </row>
    <row r="24567" spans="30:32" ht="24.75" customHeight="1">
      <c r="AD24567" s="183"/>
      <c r="AE24567" s="184"/>
      <c r="AF24567" s="184"/>
    </row>
    <row r="24568" spans="30:32" ht="24.75" customHeight="1">
      <c r="AD24568" s="183"/>
      <c r="AE24568" s="184"/>
      <c r="AF24568" s="184"/>
    </row>
    <row r="24569" spans="30:32" ht="24.75" customHeight="1">
      <c r="AD24569" s="183"/>
      <c r="AE24569" s="184"/>
      <c r="AF24569" s="184"/>
    </row>
    <row r="24570" spans="30:32" ht="24.75" customHeight="1">
      <c r="AD24570" s="183"/>
      <c r="AE24570" s="184"/>
      <c r="AF24570" s="184"/>
    </row>
    <row r="24571" spans="30:32" ht="24.75" customHeight="1">
      <c r="AD24571" s="183"/>
      <c r="AE24571" s="184"/>
      <c r="AF24571" s="184"/>
    </row>
    <row r="24572" spans="30:32" ht="24.75" customHeight="1">
      <c r="AD24572" s="183"/>
      <c r="AE24572" s="184"/>
      <c r="AF24572" s="184"/>
    </row>
    <row r="24573" spans="30:32" ht="24.75" customHeight="1">
      <c r="AD24573" s="183"/>
      <c r="AE24573" s="184"/>
      <c r="AF24573" s="184"/>
    </row>
    <row r="24574" spans="30:32" ht="24.75" customHeight="1">
      <c r="AD24574" s="183"/>
      <c r="AE24574" s="184"/>
      <c r="AF24574" s="184"/>
    </row>
    <row r="24575" spans="30:32" ht="24.75" customHeight="1">
      <c r="AD24575" s="183"/>
      <c r="AE24575" s="184"/>
      <c r="AF24575" s="184"/>
    </row>
    <row r="24576" spans="30:32" ht="24.75" customHeight="1">
      <c r="AD24576" s="183"/>
      <c r="AE24576" s="184"/>
      <c r="AF24576" s="184"/>
    </row>
    <row r="24577" spans="30:32" ht="24.75" customHeight="1">
      <c r="AD24577" s="183"/>
      <c r="AE24577" s="184"/>
      <c r="AF24577" s="184"/>
    </row>
    <row r="24578" spans="30:32" ht="24.75" customHeight="1">
      <c r="AD24578" s="183"/>
      <c r="AE24578" s="184"/>
      <c r="AF24578" s="184"/>
    </row>
    <row r="24579" spans="30:32" ht="24.75" customHeight="1">
      <c r="AD24579" s="183"/>
      <c r="AE24579" s="184"/>
      <c r="AF24579" s="184"/>
    </row>
    <row r="24580" spans="30:32" ht="24.75" customHeight="1">
      <c r="AD24580" s="183"/>
      <c r="AE24580" s="184"/>
      <c r="AF24580" s="184"/>
    </row>
    <row r="24581" spans="30:32" ht="24.75" customHeight="1">
      <c r="AD24581" s="183"/>
      <c r="AE24581" s="184"/>
      <c r="AF24581" s="184"/>
    </row>
    <row r="24582" spans="30:32" ht="24.75" customHeight="1">
      <c r="AD24582" s="183"/>
      <c r="AE24582" s="184"/>
      <c r="AF24582" s="184"/>
    </row>
    <row r="24583" spans="30:32" ht="24.75" customHeight="1">
      <c r="AD24583" s="183"/>
      <c r="AE24583" s="184"/>
      <c r="AF24583" s="184"/>
    </row>
    <row r="24584" spans="30:32" ht="24.75" customHeight="1">
      <c r="AD24584" s="183"/>
      <c r="AE24584" s="184"/>
      <c r="AF24584" s="184"/>
    </row>
    <row r="24585" spans="30:32" ht="24.75" customHeight="1">
      <c r="AD24585" s="183"/>
      <c r="AE24585" s="184"/>
      <c r="AF24585" s="184"/>
    </row>
    <row r="24586" spans="30:32" ht="24.75" customHeight="1">
      <c r="AD24586" s="183"/>
      <c r="AE24586" s="184"/>
      <c r="AF24586" s="184"/>
    </row>
    <row r="24587" spans="30:32" ht="24.75" customHeight="1">
      <c r="AD24587" s="183"/>
      <c r="AE24587" s="184"/>
      <c r="AF24587" s="184"/>
    </row>
    <row r="24588" spans="30:32" ht="24.75" customHeight="1">
      <c r="AD24588" s="183"/>
      <c r="AE24588" s="184"/>
      <c r="AF24588" s="184"/>
    </row>
    <row r="24589" spans="30:32" ht="24.75" customHeight="1">
      <c r="AD24589" s="183"/>
      <c r="AE24589" s="184"/>
      <c r="AF24589" s="184"/>
    </row>
    <row r="24590" spans="30:32" ht="24.75" customHeight="1">
      <c r="AD24590" s="183"/>
      <c r="AE24590" s="184"/>
      <c r="AF24590" s="184"/>
    </row>
    <row r="24591" spans="30:32" ht="24.75" customHeight="1">
      <c r="AD24591" s="183"/>
      <c r="AE24591" s="184"/>
      <c r="AF24591" s="184"/>
    </row>
    <row r="24592" spans="30:32" ht="24.75" customHeight="1">
      <c r="AD24592" s="183"/>
      <c r="AE24592" s="184"/>
      <c r="AF24592" s="184"/>
    </row>
    <row r="24593" spans="30:32" ht="24.75" customHeight="1">
      <c r="AD24593" s="183"/>
      <c r="AE24593" s="184"/>
      <c r="AF24593" s="184"/>
    </row>
    <row r="24594" spans="30:32" ht="24.75" customHeight="1">
      <c r="AD24594" s="183"/>
      <c r="AE24594" s="184"/>
      <c r="AF24594" s="184"/>
    </row>
    <row r="24595" spans="30:32" ht="24.75" customHeight="1">
      <c r="AD24595" s="183"/>
      <c r="AE24595" s="184"/>
      <c r="AF24595" s="184"/>
    </row>
    <row r="24596" spans="30:32" ht="24.75" customHeight="1">
      <c r="AD24596" s="183"/>
      <c r="AE24596" s="184"/>
      <c r="AF24596" s="184"/>
    </row>
    <row r="24597" spans="30:32" ht="24.75" customHeight="1">
      <c r="AD24597" s="183"/>
      <c r="AE24597" s="184"/>
      <c r="AF24597" s="184"/>
    </row>
    <row r="24598" spans="30:32" ht="24.75" customHeight="1">
      <c r="AD24598" s="183"/>
      <c r="AE24598" s="184"/>
      <c r="AF24598" s="184"/>
    </row>
    <row r="24599" spans="30:32" ht="24.75" customHeight="1">
      <c r="AD24599" s="183"/>
      <c r="AE24599" s="184"/>
      <c r="AF24599" s="184"/>
    </row>
    <row r="24600" spans="30:32" ht="24.75" customHeight="1">
      <c r="AD24600" s="183"/>
      <c r="AE24600" s="184"/>
      <c r="AF24600" s="184"/>
    </row>
    <row r="24601" spans="30:32" ht="24.75" customHeight="1">
      <c r="AD24601" s="183"/>
      <c r="AE24601" s="184"/>
      <c r="AF24601" s="184"/>
    </row>
    <row r="24602" spans="30:32" ht="24.75" customHeight="1">
      <c r="AD24602" s="183"/>
      <c r="AE24602" s="184"/>
      <c r="AF24602" s="184"/>
    </row>
    <row r="24603" spans="30:32" ht="24.75" customHeight="1">
      <c r="AD24603" s="183"/>
      <c r="AE24603" s="184"/>
      <c r="AF24603" s="184"/>
    </row>
    <row r="24604" spans="30:32" ht="24.75" customHeight="1">
      <c r="AD24604" s="183"/>
      <c r="AE24604" s="184"/>
      <c r="AF24604" s="184"/>
    </row>
    <row r="24605" spans="30:32" ht="24.75" customHeight="1">
      <c r="AD24605" s="183"/>
      <c r="AE24605" s="184"/>
      <c r="AF24605" s="184"/>
    </row>
    <row r="24606" spans="30:32" ht="24.75" customHeight="1">
      <c r="AD24606" s="183"/>
      <c r="AE24606" s="184"/>
      <c r="AF24606" s="184"/>
    </row>
    <row r="24607" spans="30:32" ht="24.75" customHeight="1">
      <c r="AD24607" s="183"/>
      <c r="AE24607" s="184"/>
      <c r="AF24607" s="184"/>
    </row>
    <row r="24608" spans="30:32" ht="24.75" customHeight="1">
      <c r="AD24608" s="183"/>
      <c r="AE24608" s="184"/>
      <c r="AF24608" s="184"/>
    </row>
    <row r="24609" spans="30:32" ht="24.75" customHeight="1">
      <c r="AD24609" s="183"/>
      <c r="AE24609" s="184"/>
      <c r="AF24609" s="184"/>
    </row>
    <row r="24610" spans="30:32" ht="24.75" customHeight="1">
      <c r="AD24610" s="183"/>
      <c r="AE24610" s="184"/>
      <c r="AF24610" s="184"/>
    </row>
    <row r="24611" spans="30:32" ht="24.75" customHeight="1">
      <c r="AD24611" s="183"/>
      <c r="AE24611" s="184"/>
      <c r="AF24611" s="184"/>
    </row>
    <row r="24612" spans="30:32" ht="24.75" customHeight="1">
      <c r="AD24612" s="183"/>
      <c r="AE24612" s="184"/>
      <c r="AF24612" s="184"/>
    </row>
    <row r="24613" spans="30:32" ht="24.75" customHeight="1">
      <c r="AD24613" s="183"/>
      <c r="AE24613" s="184"/>
      <c r="AF24613" s="184"/>
    </row>
    <row r="24614" spans="30:32" ht="24.75" customHeight="1">
      <c r="AD24614" s="183"/>
      <c r="AE24614" s="184"/>
      <c r="AF24614" s="184"/>
    </row>
    <row r="24615" spans="30:32" ht="24.75" customHeight="1">
      <c r="AD24615" s="183"/>
      <c r="AE24615" s="184"/>
      <c r="AF24615" s="184"/>
    </row>
    <row r="24616" spans="30:32" ht="24.75" customHeight="1">
      <c r="AD24616" s="183"/>
      <c r="AE24616" s="184"/>
      <c r="AF24616" s="184"/>
    </row>
    <row r="24617" spans="30:32" ht="24.75" customHeight="1">
      <c r="AD24617" s="183"/>
      <c r="AE24617" s="184"/>
      <c r="AF24617" s="184"/>
    </row>
    <row r="24618" spans="30:32" ht="24.75" customHeight="1">
      <c r="AD24618" s="183"/>
      <c r="AE24618" s="184"/>
      <c r="AF24618" s="184"/>
    </row>
    <row r="24619" spans="30:32" ht="24.75" customHeight="1">
      <c r="AD24619" s="183"/>
      <c r="AE24619" s="184"/>
      <c r="AF24619" s="184"/>
    </row>
    <row r="24620" spans="30:32" ht="24.75" customHeight="1">
      <c r="AD24620" s="183"/>
      <c r="AE24620" s="184"/>
      <c r="AF24620" s="184"/>
    </row>
    <row r="24621" spans="30:32" ht="24.75" customHeight="1">
      <c r="AD24621" s="183"/>
      <c r="AE24621" s="184"/>
      <c r="AF24621" s="184"/>
    </row>
    <row r="24622" spans="30:32" ht="24.75" customHeight="1">
      <c r="AD24622" s="183"/>
      <c r="AE24622" s="184"/>
      <c r="AF24622" s="184"/>
    </row>
    <row r="24623" spans="30:32" ht="24.75" customHeight="1">
      <c r="AD24623" s="183"/>
      <c r="AE24623" s="184"/>
      <c r="AF24623" s="184"/>
    </row>
    <row r="24624" spans="30:32" ht="24.75" customHeight="1">
      <c r="AD24624" s="183"/>
      <c r="AE24624" s="184"/>
      <c r="AF24624" s="184"/>
    </row>
    <row r="24625" spans="30:32" ht="24.75" customHeight="1">
      <c r="AD24625" s="183"/>
      <c r="AE24625" s="184"/>
      <c r="AF24625" s="184"/>
    </row>
    <row r="24626" spans="30:32" ht="24.75" customHeight="1">
      <c r="AD24626" s="183"/>
      <c r="AE24626" s="184"/>
      <c r="AF24626" s="184"/>
    </row>
    <row r="24627" spans="30:32" ht="24.75" customHeight="1">
      <c r="AD24627" s="183"/>
      <c r="AE24627" s="184"/>
      <c r="AF24627" s="184"/>
    </row>
    <row r="24628" spans="30:32" ht="24.75" customHeight="1">
      <c r="AD24628" s="183"/>
      <c r="AE24628" s="184"/>
      <c r="AF24628" s="184"/>
    </row>
    <row r="24629" spans="30:32" ht="24.75" customHeight="1">
      <c r="AD24629" s="183"/>
      <c r="AE24629" s="184"/>
      <c r="AF24629" s="184"/>
    </row>
    <row r="24630" spans="30:32" ht="24.75" customHeight="1">
      <c r="AD24630" s="183"/>
      <c r="AE24630" s="184"/>
      <c r="AF24630" s="184"/>
    </row>
    <row r="24631" spans="30:32" ht="24.75" customHeight="1">
      <c r="AD24631" s="183"/>
      <c r="AE24631" s="184"/>
      <c r="AF24631" s="184"/>
    </row>
    <row r="24632" spans="30:32" ht="24.75" customHeight="1">
      <c r="AD24632" s="183"/>
      <c r="AE24632" s="184"/>
      <c r="AF24632" s="184"/>
    </row>
    <row r="24633" spans="30:32" ht="24.75" customHeight="1">
      <c r="AD24633" s="183"/>
      <c r="AE24633" s="184"/>
      <c r="AF24633" s="184"/>
    </row>
    <row r="24634" spans="30:32" ht="24.75" customHeight="1">
      <c r="AD24634" s="183"/>
      <c r="AE24634" s="184"/>
      <c r="AF24634" s="184"/>
    </row>
    <row r="24635" spans="30:32" ht="24.75" customHeight="1">
      <c r="AD24635" s="183"/>
      <c r="AE24635" s="184"/>
      <c r="AF24635" s="184"/>
    </row>
    <row r="24636" spans="30:32" ht="24.75" customHeight="1">
      <c r="AD24636" s="183"/>
      <c r="AE24636" s="184"/>
      <c r="AF24636" s="184"/>
    </row>
    <row r="24637" spans="30:32" ht="24.75" customHeight="1">
      <c r="AD24637" s="183"/>
      <c r="AE24637" s="184"/>
      <c r="AF24637" s="184"/>
    </row>
    <row r="24638" spans="30:32" ht="24.75" customHeight="1">
      <c r="AD24638" s="183"/>
      <c r="AE24638" s="184"/>
      <c r="AF24638" s="184"/>
    </row>
    <row r="24639" spans="30:32" ht="24.75" customHeight="1">
      <c r="AD24639" s="183"/>
      <c r="AE24639" s="184"/>
      <c r="AF24639" s="184"/>
    </row>
    <row r="24640" spans="30:32" ht="24.75" customHeight="1">
      <c r="AD24640" s="183"/>
      <c r="AE24640" s="184"/>
      <c r="AF24640" s="184"/>
    </row>
    <row r="24641" spans="30:32" ht="24.75" customHeight="1">
      <c r="AD24641" s="183"/>
      <c r="AE24641" s="184"/>
      <c r="AF24641" s="184"/>
    </row>
    <row r="24642" spans="30:32" ht="24.75" customHeight="1">
      <c r="AD24642" s="183"/>
      <c r="AE24642" s="184"/>
      <c r="AF24642" s="184"/>
    </row>
    <row r="24643" spans="30:32" ht="24.75" customHeight="1">
      <c r="AD24643" s="183"/>
      <c r="AE24643" s="184"/>
      <c r="AF24643" s="184"/>
    </row>
    <row r="24644" spans="30:32" ht="24.75" customHeight="1">
      <c r="AD24644" s="183"/>
      <c r="AE24644" s="184"/>
      <c r="AF24644" s="184"/>
    </row>
    <row r="24645" spans="30:32" ht="24.75" customHeight="1">
      <c r="AD24645" s="183"/>
      <c r="AE24645" s="184"/>
      <c r="AF24645" s="184"/>
    </row>
    <row r="24646" spans="30:32" ht="24.75" customHeight="1">
      <c r="AD24646" s="183"/>
      <c r="AE24646" s="184"/>
      <c r="AF24646" s="184"/>
    </row>
    <row r="24647" spans="30:32" ht="24.75" customHeight="1">
      <c r="AD24647" s="183"/>
      <c r="AE24647" s="184"/>
      <c r="AF24647" s="184"/>
    </row>
    <row r="24648" spans="30:32" ht="24.75" customHeight="1">
      <c r="AD24648" s="183"/>
      <c r="AE24648" s="184"/>
      <c r="AF24648" s="184"/>
    </row>
    <row r="24649" spans="30:32" ht="24.75" customHeight="1">
      <c r="AD24649" s="183"/>
      <c r="AE24649" s="184"/>
      <c r="AF24649" s="184"/>
    </row>
    <row r="24650" spans="30:32" ht="24.75" customHeight="1">
      <c r="AD24650" s="183"/>
      <c r="AE24650" s="184"/>
      <c r="AF24650" s="184"/>
    </row>
    <row r="24651" spans="30:32" ht="24.75" customHeight="1">
      <c r="AD24651" s="183"/>
      <c r="AE24651" s="184"/>
      <c r="AF24651" s="184"/>
    </row>
    <row r="24652" spans="30:32" ht="24.75" customHeight="1">
      <c r="AD24652" s="183"/>
      <c r="AE24652" s="184"/>
      <c r="AF24652" s="184"/>
    </row>
    <row r="24653" spans="30:32" ht="24.75" customHeight="1">
      <c r="AD24653" s="183"/>
      <c r="AE24653" s="184"/>
      <c r="AF24653" s="184"/>
    </row>
    <row r="24654" spans="30:32" ht="24.75" customHeight="1">
      <c r="AD24654" s="183"/>
      <c r="AE24654" s="184"/>
      <c r="AF24654" s="184"/>
    </row>
    <row r="24655" spans="30:32" ht="24.75" customHeight="1">
      <c r="AD24655" s="183"/>
      <c r="AE24655" s="184"/>
      <c r="AF24655" s="184"/>
    </row>
    <row r="24656" spans="30:32" ht="24.75" customHeight="1">
      <c r="AD24656" s="183"/>
      <c r="AE24656" s="184"/>
      <c r="AF24656" s="184"/>
    </row>
    <row r="24657" spans="30:32" ht="24.75" customHeight="1">
      <c r="AD24657" s="183"/>
      <c r="AE24657" s="184"/>
      <c r="AF24657" s="184"/>
    </row>
    <row r="24658" spans="30:32" ht="24.75" customHeight="1">
      <c r="AD24658" s="183"/>
      <c r="AE24658" s="184"/>
      <c r="AF24658" s="184"/>
    </row>
    <row r="24659" spans="30:32" ht="24.75" customHeight="1">
      <c r="AD24659" s="183"/>
      <c r="AE24659" s="184"/>
      <c r="AF24659" s="184"/>
    </row>
    <row r="24660" spans="30:32" ht="24.75" customHeight="1">
      <c r="AD24660" s="183"/>
      <c r="AE24660" s="184"/>
      <c r="AF24660" s="184"/>
    </row>
    <row r="24661" spans="30:32" ht="24.75" customHeight="1">
      <c r="AD24661" s="183"/>
      <c r="AE24661" s="184"/>
      <c r="AF24661" s="184"/>
    </row>
    <row r="24662" spans="30:32" ht="24.75" customHeight="1">
      <c r="AD24662" s="183"/>
      <c r="AE24662" s="184"/>
      <c r="AF24662" s="184"/>
    </row>
    <row r="24663" spans="30:32" ht="24.75" customHeight="1">
      <c r="AD24663" s="183"/>
      <c r="AE24663" s="184"/>
      <c r="AF24663" s="184"/>
    </row>
    <row r="24664" spans="30:32" ht="24.75" customHeight="1">
      <c r="AD24664" s="183"/>
      <c r="AE24664" s="184"/>
      <c r="AF24664" s="184"/>
    </row>
    <row r="24665" spans="30:32" ht="24.75" customHeight="1">
      <c r="AD24665" s="183"/>
      <c r="AE24665" s="184"/>
      <c r="AF24665" s="184"/>
    </row>
    <row r="24666" spans="30:32" ht="24.75" customHeight="1">
      <c r="AD24666" s="183"/>
      <c r="AE24666" s="184"/>
      <c r="AF24666" s="184"/>
    </row>
    <row r="24667" spans="30:32" ht="24.75" customHeight="1">
      <c r="AD24667" s="183"/>
      <c r="AE24667" s="184"/>
      <c r="AF24667" s="184"/>
    </row>
    <row r="24668" spans="30:32" ht="24.75" customHeight="1">
      <c r="AD24668" s="183"/>
      <c r="AE24668" s="184"/>
      <c r="AF24668" s="184"/>
    </row>
    <row r="24669" spans="30:32" ht="24.75" customHeight="1">
      <c r="AD24669" s="183"/>
      <c r="AE24669" s="184"/>
      <c r="AF24669" s="184"/>
    </row>
    <row r="24670" spans="30:32" ht="24.75" customHeight="1">
      <c r="AD24670" s="183"/>
      <c r="AE24670" s="184"/>
      <c r="AF24670" s="184"/>
    </row>
    <row r="24671" spans="30:32" ht="24.75" customHeight="1">
      <c r="AD24671" s="183"/>
      <c r="AE24671" s="184"/>
      <c r="AF24671" s="184"/>
    </row>
    <row r="24672" spans="30:32" ht="24.75" customHeight="1">
      <c r="AD24672" s="183"/>
      <c r="AE24672" s="184"/>
      <c r="AF24672" s="184"/>
    </row>
    <row r="24673" spans="30:32" ht="24.75" customHeight="1">
      <c r="AD24673" s="183"/>
      <c r="AE24673" s="184"/>
      <c r="AF24673" s="184"/>
    </row>
    <row r="24674" spans="30:32" ht="24.75" customHeight="1">
      <c r="AD24674" s="183"/>
      <c r="AE24674" s="184"/>
      <c r="AF24674" s="184"/>
    </row>
    <row r="24675" spans="30:32" ht="24.75" customHeight="1">
      <c r="AD24675" s="183"/>
      <c r="AE24675" s="184"/>
      <c r="AF24675" s="184"/>
    </row>
    <row r="24676" spans="30:32" ht="24.75" customHeight="1">
      <c r="AD24676" s="183"/>
      <c r="AE24676" s="184"/>
      <c r="AF24676" s="184"/>
    </row>
    <row r="24677" spans="30:32" ht="24.75" customHeight="1">
      <c r="AD24677" s="183"/>
      <c r="AE24677" s="184"/>
      <c r="AF24677" s="184"/>
    </row>
    <row r="24678" spans="30:32" ht="24.75" customHeight="1">
      <c r="AD24678" s="183"/>
      <c r="AE24678" s="184"/>
      <c r="AF24678" s="184"/>
    </row>
    <row r="24679" spans="30:32" ht="24.75" customHeight="1">
      <c r="AD24679" s="183"/>
      <c r="AE24679" s="184"/>
      <c r="AF24679" s="184"/>
    </row>
    <row r="24680" spans="30:32" ht="24.75" customHeight="1">
      <c r="AD24680" s="183"/>
      <c r="AE24680" s="184"/>
      <c r="AF24680" s="184"/>
    </row>
    <row r="24681" spans="30:32" ht="24.75" customHeight="1">
      <c r="AD24681" s="183"/>
      <c r="AE24681" s="184"/>
      <c r="AF24681" s="184"/>
    </row>
    <row r="24682" spans="30:32" ht="24.75" customHeight="1">
      <c r="AD24682" s="183"/>
      <c r="AE24682" s="184"/>
      <c r="AF24682" s="184"/>
    </row>
    <row r="24683" spans="30:32" ht="24.75" customHeight="1">
      <c r="AD24683" s="183"/>
      <c r="AE24683" s="184"/>
      <c r="AF24683" s="184"/>
    </row>
    <row r="24684" spans="30:32" ht="24.75" customHeight="1">
      <c r="AD24684" s="183"/>
      <c r="AE24684" s="184"/>
      <c r="AF24684" s="184"/>
    </row>
    <row r="24685" spans="30:32" ht="24.75" customHeight="1">
      <c r="AD24685" s="183"/>
      <c r="AE24685" s="184"/>
      <c r="AF24685" s="184"/>
    </row>
    <row r="24686" spans="30:32" ht="24.75" customHeight="1">
      <c r="AD24686" s="183"/>
      <c r="AE24686" s="184"/>
      <c r="AF24686" s="184"/>
    </row>
    <row r="24687" spans="30:32" ht="24.75" customHeight="1">
      <c r="AD24687" s="183"/>
      <c r="AE24687" s="184"/>
      <c r="AF24687" s="184"/>
    </row>
    <row r="24688" spans="30:32" ht="24.75" customHeight="1">
      <c r="AD24688" s="183"/>
      <c r="AE24688" s="184"/>
      <c r="AF24688" s="184"/>
    </row>
    <row r="24689" spans="30:32" ht="24.75" customHeight="1">
      <c r="AD24689" s="183"/>
      <c r="AE24689" s="184"/>
      <c r="AF24689" s="184"/>
    </row>
    <row r="24690" spans="30:32" ht="24.75" customHeight="1">
      <c r="AD24690" s="183"/>
      <c r="AE24690" s="184"/>
      <c r="AF24690" s="184"/>
    </row>
    <row r="24691" spans="30:32" ht="24.75" customHeight="1">
      <c r="AD24691" s="183"/>
      <c r="AE24691" s="184"/>
      <c r="AF24691" s="184"/>
    </row>
    <row r="24692" spans="30:32" ht="24.75" customHeight="1">
      <c r="AD24692" s="183"/>
      <c r="AE24692" s="184"/>
      <c r="AF24692" s="184"/>
    </row>
    <row r="24693" spans="30:32" ht="24.75" customHeight="1">
      <c r="AD24693" s="183"/>
      <c r="AE24693" s="184"/>
      <c r="AF24693" s="184"/>
    </row>
    <row r="24694" spans="30:32" ht="24.75" customHeight="1">
      <c r="AD24694" s="183"/>
      <c r="AE24694" s="184"/>
      <c r="AF24694" s="184"/>
    </row>
    <row r="24695" spans="30:32" ht="24.75" customHeight="1">
      <c r="AD24695" s="183"/>
      <c r="AE24695" s="184"/>
      <c r="AF24695" s="184"/>
    </row>
    <row r="24696" spans="30:32" ht="24.75" customHeight="1">
      <c r="AD24696" s="183"/>
      <c r="AE24696" s="184"/>
      <c r="AF24696" s="184"/>
    </row>
    <row r="24697" spans="30:32" ht="24.75" customHeight="1">
      <c r="AD24697" s="183"/>
      <c r="AE24697" s="184"/>
      <c r="AF24697" s="184"/>
    </row>
    <row r="24698" spans="30:32" ht="24.75" customHeight="1">
      <c r="AD24698" s="183"/>
      <c r="AE24698" s="184"/>
      <c r="AF24698" s="184"/>
    </row>
    <row r="24699" spans="30:32" ht="24.75" customHeight="1">
      <c r="AD24699" s="183"/>
      <c r="AE24699" s="184"/>
      <c r="AF24699" s="184"/>
    </row>
    <row r="24700" spans="30:32" ht="24.75" customHeight="1">
      <c r="AD24700" s="183"/>
      <c r="AE24700" s="184"/>
      <c r="AF24700" s="184"/>
    </row>
    <row r="24701" spans="30:32" ht="24.75" customHeight="1">
      <c r="AD24701" s="183"/>
      <c r="AE24701" s="184"/>
      <c r="AF24701" s="184"/>
    </row>
    <row r="24702" spans="30:32" ht="24.75" customHeight="1">
      <c r="AD24702" s="183"/>
      <c r="AE24702" s="184"/>
      <c r="AF24702" s="184"/>
    </row>
    <row r="24703" spans="30:32" ht="24.75" customHeight="1">
      <c r="AD24703" s="183"/>
      <c r="AE24703" s="184"/>
      <c r="AF24703" s="184"/>
    </row>
    <row r="24704" spans="30:32" ht="24.75" customHeight="1">
      <c r="AD24704" s="183"/>
      <c r="AE24704" s="184"/>
      <c r="AF24704" s="184"/>
    </row>
    <row r="24705" spans="30:32" ht="24.75" customHeight="1">
      <c r="AD24705" s="183"/>
      <c r="AE24705" s="184"/>
      <c r="AF24705" s="184"/>
    </row>
    <row r="24706" spans="30:32" ht="24.75" customHeight="1">
      <c r="AD24706" s="183"/>
      <c r="AE24706" s="184"/>
      <c r="AF24706" s="184"/>
    </row>
    <row r="24707" spans="30:32" ht="24.75" customHeight="1">
      <c r="AD24707" s="183"/>
      <c r="AE24707" s="184"/>
      <c r="AF24707" s="184"/>
    </row>
    <row r="24708" spans="30:32" ht="24.75" customHeight="1">
      <c r="AD24708" s="183"/>
      <c r="AE24708" s="184"/>
      <c r="AF24708" s="184"/>
    </row>
    <row r="24709" spans="30:32" ht="24.75" customHeight="1">
      <c r="AD24709" s="183"/>
      <c r="AE24709" s="184"/>
      <c r="AF24709" s="184"/>
    </row>
    <row r="24710" spans="30:32" ht="24.75" customHeight="1">
      <c r="AD24710" s="183"/>
      <c r="AE24710" s="184"/>
      <c r="AF24710" s="184"/>
    </row>
    <row r="24711" spans="30:32" ht="24.75" customHeight="1">
      <c r="AD24711" s="183"/>
      <c r="AE24711" s="184"/>
      <c r="AF24711" s="184"/>
    </row>
    <row r="24712" spans="30:32" ht="24.75" customHeight="1">
      <c r="AD24712" s="183"/>
      <c r="AE24712" s="184"/>
      <c r="AF24712" s="184"/>
    </row>
    <row r="24713" spans="30:32" ht="24.75" customHeight="1">
      <c r="AD24713" s="183"/>
      <c r="AE24713" s="184"/>
      <c r="AF24713" s="184"/>
    </row>
    <row r="24714" spans="30:32" ht="24.75" customHeight="1">
      <c r="AD24714" s="183"/>
      <c r="AE24714" s="184"/>
      <c r="AF24714" s="184"/>
    </row>
    <row r="24715" spans="30:32" ht="24.75" customHeight="1">
      <c r="AD24715" s="183"/>
      <c r="AE24715" s="184"/>
      <c r="AF24715" s="184"/>
    </row>
    <row r="24716" spans="30:32" ht="24.75" customHeight="1">
      <c r="AD24716" s="183"/>
      <c r="AE24716" s="184"/>
      <c r="AF24716" s="184"/>
    </row>
    <row r="24717" spans="30:32" ht="24.75" customHeight="1">
      <c r="AD24717" s="183"/>
      <c r="AE24717" s="184"/>
      <c r="AF24717" s="184"/>
    </row>
    <row r="24718" spans="30:32" ht="24.75" customHeight="1">
      <c r="AD24718" s="183"/>
      <c r="AE24718" s="184"/>
      <c r="AF24718" s="184"/>
    </row>
    <row r="24719" spans="30:32" ht="24.75" customHeight="1">
      <c r="AD24719" s="183"/>
      <c r="AE24719" s="184"/>
      <c r="AF24719" s="184"/>
    </row>
    <row r="24720" spans="30:32" ht="24.75" customHeight="1">
      <c r="AD24720" s="183"/>
      <c r="AE24720" s="184"/>
      <c r="AF24720" s="184"/>
    </row>
    <row r="24721" spans="30:32" ht="24.75" customHeight="1">
      <c r="AD24721" s="183"/>
      <c r="AE24721" s="184"/>
      <c r="AF24721" s="184"/>
    </row>
    <row r="24722" spans="30:32" ht="24.75" customHeight="1">
      <c r="AD24722" s="183"/>
      <c r="AE24722" s="184"/>
      <c r="AF24722" s="184"/>
    </row>
    <row r="24723" spans="30:32" ht="24.75" customHeight="1">
      <c r="AD24723" s="183"/>
      <c r="AE24723" s="184"/>
      <c r="AF24723" s="184"/>
    </row>
    <row r="24724" spans="30:32" ht="24.75" customHeight="1">
      <c r="AD24724" s="183"/>
      <c r="AE24724" s="184"/>
      <c r="AF24724" s="184"/>
    </row>
    <row r="24725" spans="30:32" ht="24.75" customHeight="1">
      <c r="AD24725" s="183"/>
      <c r="AE24725" s="184"/>
      <c r="AF24725" s="184"/>
    </row>
    <row r="24726" spans="30:32" ht="24.75" customHeight="1">
      <c r="AD24726" s="183"/>
      <c r="AE24726" s="184"/>
      <c r="AF24726" s="184"/>
    </row>
    <row r="24727" spans="30:32" ht="24.75" customHeight="1">
      <c r="AD24727" s="183"/>
      <c r="AE24727" s="184"/>
      <c r="AF24727" s="184"/>
    </row>
    <row r="24728" spans="30:32" ht="24.75" customHeight="1">
      <c r="AD24728" s="183"/>
      <c r="AE24728" s="184"/>
      <c r="AF24728" s="184"/>
    </row>
    <row r="24729" spans="30:32" ht="24.75" customHeight="1">
      <c r="AD24729" s="183"/>
      <c r="AE24729" s="184"/>
      <c r="AF24729" s="184"/>
    </row>
    <row r="24730" spans="30:32" ht="24.75" customHeight="1">
      <c r="AD24730" s="183"/>
      <c r="AE24730" s="184"/>
      <c r="AF24730" s="184"/>
    </row>
    <row r="24731" spans="30:32" ht="24.75" customHeight="1">
      <c r="AD24731" s="183"/>
      <c r="AE24731" s="184"/>
      <c r="AF24731" s="184"/>
    </row>
    <row r="24732" spans="30:32" ht="24.75" customHeight="1">
      <c r="AD24732" s="183"/>
      <c r="AE24732" s="184"/>
      <c r="AF24732" s="184"/>
    </row>
    <row r="24733" spans="30:32" ht="24.75" customHeight="1">
      <c r="AD24733" s="183"/>
      <c r="AE24733" s="184"/>
      <c r="AF24733" s="184"/>
    </row>
    <row r="24734" spans="30:32" ht="24.75" customHeight="1">
      <c r="AD24734" s="183"/>
      <c r="AE24734" s="184"/>
      <c r="AF24734" s="184"/>
    </row>
    <row r="24735" spans="30:32" ht="24.75" customHeight="1">
      <c r="AD24735" s="183"/>
      <c r="AE24735" s="184"/>
      <c r="AF24735" s="184"/>
    </row>
    <row r="24736" spans="30:32" ht="24.75" customHeight="1">
      <c r="AD24736" s="183"/>
      <c r="AE24736" s="184"/>
      <c r="AF24736" s="184"/>
    </row>
    <row r="24737" spans="30:32" ht="24.75" customHeight="1">
      <c r="AD24737" s="183"/>
      <c r="AE24737" s="184"/>
      <c r="AF24737" s="184"/>
    </row>
    <row r="24738" spans="30:32" ht="24.75" customHeight="1">
      <c r="AD24738" s="183"/>
      <c r="AE24738" s="184"/>
      <c r="AF24738" s="184"/>
    </row>
    <row r="24739" spans="30:32" ht="24.75" customHeight="1">
      <c r="AD24739" s="183"/>
      <c r="AE24739" s="184"/>
      <c r="AF24739" s="184"/>
    </row>
    <row r="24740" spans="30:32" ht="24.75" customHeight="1">
      <c r="AD24740" s="183"/>
      <c r="AE24740" s="184"/>
      <c r="AF24740" s="184"/>
    </row>
    <row r="24741" spans="30:32" ht="24.75" customHeight="1">
      <c r="AD24741" s="183"/>
      <c r="AE24741" s="184"/>
      <c r="AF24741" s="184"/>
    </row>
    <row r="24742" spans="30:32" ht="24.75" customHeight="1">
      <c r="AD24742" s="183"/>
      <c r="AE24742" s="184"/>
      <c r="AF24742" s="184"/>
    </row>
    <row r="24743" spans="30:32" ht="24.75" customHeight="1">
      <c r="AD24743" s="183"/>
      <c r="AE24743" s="184"/>
      <c r="AF24743" s="184"/>
    </row>
    <row r="24744" spans="30:32" ht="24.75" customHeight="1">
      <c r="AD24744" s="183"/>
      <c r="AE24744" s="184"/>
      <c r="AF24744" s="184"/>
    </row>
    <row r="24745" spans="30:32" ht="24.75" customHeight="1">
      <c r="AD24745" s="183"/>
      <c r="AE24745" s="184"/>
      <c r="AF24745" s="184"/>
    </row>
    <row r="24746" spans="30:32" ht="24.75" customHeight="1">
      <c r="AD24746" s="183"/>
      <c r="AE24746" s="184"/>
      <c r="AF24746" s="184"/>
    </row>
    <row r="24747" spans="30:32" ht="24.75" customHeight="1">
      <c r="AD24747" s="183"/>
      <c r="AE24747" s="184"/>
      <c r="AF24747" s="184"/>
    </row>
    <row r="24748" spans="30:32" ht="24.75" customHeight="1">
      <c r="AD24748" s="183"/>
      <c r="AE24748" s="184"/>
      <c r="AF24748" s="184"/>
    </row>
    <row r="24749" spans="30:32" ht="24.75" customHeight="1">
      <c r="AD24749" s="183"/>
      <c r="AE24749" s="184"/>
      <c r="AF24749" s="184"/>
    </row>
    <row r="24750" spans="30:32" ht="24.75" customHeight="1">
      <c r="AD24750" s="183"/>
      <c r="AE24750" s="184"/>
      <c r="AF24750" s="184"/>
    </row>
    <row r="24751" spans="30:32" ht="24.75" customHeight="1">
      <c r="AD24751" s="183"/>
      <c r="AE24751" s="184"/>
      <c r="AF24751" s="184"/>
    </row>
    <row r="24752" spans="30:32" ht="24.75" customHeight="1">
      <c r="AD24752" s="183"/>
      <c r="AE24752" s="184"/>
      <c r="AF24752" s="184"/>
    </row>
    <row r="24753" spans="30:32" ht="24.75" customHeight="1">
      <c r="AD24753" s="183"/>
      <c r="AE24753" s="184"/>
      <c r="AF24753" s="184"/>
    </row>
    <row r="24754" spans="30:32" ht="24.75" customHeight="1">
      <c r="AD24754" s="183"/>
      <c r="AE24754" s="184"/>
      <c r="AF24754" s="184"/>
    </row>
    <row r="24755" spans="30:32" ht="24.75" customHeight="1">
      <c r="AD24755" s="183"/>
      <c r="AE24755" s="184"/>
      <c r="AF24755" s="184"/>
    </row>
    <row r="24756" spans="30:32" ht="24.75" customHeight="1">
      <c r="AD24756" s="183"/>
      <c r="AE24756" s="184"/>
      <c r="AF24756" s="184"/>
    </row>
    <row r="24757" spans="30:32" ht="24.75" customHeight="1">
      <c r="AD24757" s="183"/>
      <c r="AE24757" s="184"/>
      <c r="AF24757" s="184"/>
    </row>
    <row r="24758" spans="30:32" ht="24.75" customHeight="1">
      <c r="AD24758" s="183"/>
      <c r="AE24758" s="184"/>
      <c r="AF24758" s="184"/>
    </row>
    <row r="24759" spans="30:32" ht="24.75" customHeight="1">
      <c r="AD24759" s="183"/>
      <c r="AE24759" s="184"/>
      <c r="AF24759" s="184"/>
    </row>
    <row r="24760" spans="30:32" ht="24.75" customHeight="1">
      <c r="AD24760" s="183"/>
      <c r="AE24760" s="184"/>
      <c r="AF24760" s="184"/>
    </row>
    <row r="24761" spans="30:32" ht="24.75" customHeight="1">
      <c r="AD24761" s="183"/>
      <c r="AE24761" s="184"/>
      <c r="AF24761" s="184"/>
    </row>
    <row r="24762" spans="30:32" ht="24.75" customHeight="1">
      <c r="AD24762" s="183"/>
      <c r="AE24762" s="184"/>
      <c r="AF24762" s="184"/>
    </row>
    <row r="24763" spans="30:32" ht="24.75" customHeight="1">
      <c r="AD24763" s="183"/>
      <c r="AE24763" s="184"/>
      <c r="AF24763" s="184"/>
    </row>
    <row r="24764" spans="30:32" ht="24.75" customHeight="1">
      <c r="AD24764" s="183"/>
      <c r="AE24764" s="184"/>
      <c r="AF24764" s="184"/>
    </row>
    <row r="24765" spans="30:32" ht="24.75" customHeight="1">
      <c r="AD24765" s="183"/>
      <c r="AE24765" s="184"/>
      <c r="AF24765" s="184"/>
    </row>
    <row r="24766" spans="30:32" ht="24.75" customHeight="1">
      <c r="AD24766" s="183"/>
      <c r="AE24766" s="184"/>
      <c r="AF24766" s="184"/>
    </row>
    <row r="24767" spans="30:32" ht="24.75" customHeight="1">
      <c r="AD24767" s="183"/>
      <c r="AE24767" s="184"/>
      <c r="AF24767" s="184"/>
    </row>
    <row r="24768" spans="30:32" ht="24.75" customHeight="1">
      <c r="AD24768" s="183"/>
      <c r="AE24768" s="184"/>
      <c r="AF24768" s="184"/>
    </row>
    <row r="24769" spans="30:32" ht="24.75" customHeight="1">
      <c r="AD24769" s="183"/>
      <c r="AE24769" s="184"/>
      <c r="AF24769" s="184"/>
    </row>
    <row r="24770" spans="30:32" ht="24.75" customHeight="1">
      <c r="AD24770" s="183"/>
      <c r="AE24770" s="184"/>
      <c r="AF24770" s="184"/>
    </row>
    <row r="24771" spans="30:32" ht="24.75" customHeight="1">
      <c r="AD24771" s="183"/>
      <c r="AE24771" s="184"/>
      <c r="AF24771" s="184"/>
    </row>
    <row r="24772" spans="30:32" ht="24.75" customHeight="1">
      <c r="AD24772" s="183"/>
      <c r="AE24772" s="184"/>
      <c r="AF24772" s="184"/>
    </row>
    <row r="24773" spans="30:32" ht="24.75" customHeight="1">
      <c r="AD24773" s="183"/>
      <c r="AE24773" s="184"/>
      <c r="AF24773" s="184"/>
    </row>
    <row r="24774" spans="30:32" ht="24.75" customHeight="1">
      <c r="AD24774" s="183"/>
      <c r="AE24774" s="184"/>
      <c r="AF24774" s="184"/>
    </row>
    <row r="24775" spans="30:32" ht="24.75" customHeight="1">
      <c r="AD24775" s="183"/>
      <c r="AE24775" s="184"/>
      <c r="AF24775" s="184"/>
    </row>
    <row r="24776" spans="30:32" ht="24.75" customHeight="1">
      <c r="AD24776" s="183"/>
      <c r="AE24776" s="184"/>
      <c r="AF24776" s="184"/>
    </row>
    <row r="24777" spans="30:32" ht="24.75" customHeight="1">
      <c r="AD24777" s="183"/>
      <c r="AE24777" s="184"/>
      <c r="AF24777" s="184"/>
    </row>
    <row r="24778" spans="30:32" ht="24.75" customHeight="1">
      <c r="AD24778" s="183"/>
      <c r="AE24778" s="184"/>
      <c r="AF24778" s="184"/>
    </row>
    <row r="24779" spans="30:32" ht="24.75" customHeight="1">
      <c r="AD24779" s="183"/>
      <c r="AE24779" s="184"/>
      <c r="AF24779" s="184"/>
    </row>
    <row r="24780" spans="30:32" ht="24.75" customHeight="1">
      <c r="AD24780" s="183"/>
      <c r="AE24780" s="184"/>
      <c r="AF24780" s="184"/>
    </row>
    <row r="24781" spans="30:32" ht="24.75" customHeight="1">
      <c r="AD24781" s="183"/>
      <c r="AE24781" s="184"/>
      <c r="AF24781" s="184"/>
    </row>
    <row r="24782" spans="30:32" ht="24.75" customHeight="1">
      <c r="AD24782" s="183"/>
      <c r="AE24782" s="184"/>
      <c r="AF24782" s="184"/>
    </row>
    <row r="24783" spans="30:32" ht="24.75" customHeight="1">
      <c r="AD24783" s="183"/>
      <c r="AE24783" s="184"/>
      <c r="AF24783" s="184"/>
    </row>
    <row r="24784" spans="30:32" ht="24.75" customHeight="1">
      <c r="AD24784" s="183"/>
      <c r="AE24784" s="184"/>
      <c r="AF24784" s="184"/>
    </row>
    <row r="24785" spans="30:32" ht="24.75" customHeight="1">
      <c r="AD24785" s="183"/>
      <c r="AE24785" s="184"/>
      <c r="AF24785" s="184"/>
    </row>
    <row r="24786" spans="30:32" ht="24.75" customHeight="1">
      <c r="AD24786" s="183"/>
      <c r="AE24786" s="184"/>
      <c r="AF24786" s="184"/>
    </row>
    <row r="24787" spans="30:32" ht="24.75" customHeight="1">
      <c r="AD24787" s="183"/>
      <c r="AE24787" s="184"/>
      <c r="AF24787" s="184"/>
    </row>
    <row r="24788" spans="30:32" ht="24.75" customHeight="1">
      <c r="AD24788" s="183"/>
      <c r="AE24788" s="184"/>
      <c r="AF24788" s="184"/>
    </row>
    <row r="24789" spans="30:32" ht="24.75" customHeight="1">
      <c r="AD24789" s="183"/>
      <c r="AE24789" s="184"/>
      <c r="AF24789" s="184"/>
    </row>
    <row r="24790" spans="30:32" ht="24.75" customHeight="1">
      <c r="AD24790" s="183"/>
      <c r="AE24790" s="184"/>
      <c r="AF24790" s="184"/>
    </row>
    <row r="24791" spans="30:32" ht="24.75" customHeight="1">
      <c r="AD24791" s="183"/>
      <c r="AE24791" s="184"/>
      <c r="AF24791" s="184"/>
    </row>
    <row r="24792" spans="30:32" ht="24.75" customHeight="1">
      <c r="AD24792" s="183"/>
      <c r="AE24792" s="184"/>
      <c r="AF24792" s="184"/>
    </row>
    <row r="24793" spans="30:32" ht="24.75" customHeight="1">
      <c r="AD24793" s="183"/>
      <c r="AE24793" s="184"/>
      <c r="AF24793" s="184"/>
    </row>
    <row r="24794" spans="30:32" ht="24.75" customHeight="1">
      <c r="AD24794" s="183"/>
      <c r="AE24794" s="184"/>
      <c r="AF24794" s="184"/>
    </row>
    <row r="24795" spans="30:32" ht="24.75" customHeight="1">
      <c r="AD24795" s="183"/>
      <c r="AE24795" s="184"/>
      <c r="AF24795" s="184"/>
    </row>
    <row r="24796" spans="30:32" ht="24.75" customHeight="1">
      <c r="AD24796" s="183"/>
      <c r="AE24796" s="184"/>
      <c r="AF24796" s="184"/>
    </row>
    <row r="24797" spans="30:32" ht="24.75" customHeight="1">
      <c r="AD24797" s="183"/>
      <c r="AE24797" s="184"/>
      <c r="AF24797" s="184"/>
    </row>
    <row r="24798" spans="30:32" ht="24.75" customHeight="1">
      <c r="AD24798" s="183"/>
      <c r="AE24798" s="184"/>
      <c r="AF24798" s="184"/>
    </row>
    <row r="24799" spans="30:32" ht="24.75" customHeight="1">
      <c r="AD24799" s="183"/>
      <c r="AE24799" s="184"/>
      <c r="AF24799" s="184"/>
    </row>
    <row r="24800" spans="30:32" ht="24.75" customHeight="1">
      <c r="AD24800" s="183"/>
      <c r="AE24800" s="184"/>
      <c r="AF24800" s="184"/>
    </row>
    <row r="24801" spans="30:32" ht="24.75" customHeight="1">
      <c r="AD24801" s="183"/>
      <c r="AE24801" s="184"/>
      <c r="AF24801" s="184"/>
    </row>
    <row r="24802" spans="30:32" ht="24.75" customHeight="1">
      <c r="AD24802" s="183"/>
      <c r="AE24802" s="184"/>
      <c r="AF24802" s="184"/>
    </row>
    <row r="24803" spans="30:32" ht="24.75" customHeight="1">
      <c r="AD24803" s="183"/>
      <c r="AE24803" s="184"/>
      <c r="AF24803" s="184"/>
    </row>
    <row r="24804" spans="30:32" ht="24.75" customHeight="1">
      <c r="AD24804" s="183"/>
      <c r="AE24804" s="184"/>
      <c r="AF24804" s="184"/>
    </row>
    <row r="24805" spans="30:32" ht="24.75" customHeight="1">
      <c r="AD24805" s="183"/>
      <c r="AE24805" s="184"/>
      <c r="AF24805" s="184"/>
    </row>
    <row r="24806" spans="30:32" ht="24.75" customHeight="1">
      <c r="AD24806" s="183"/>
      <c r="AE24806" s="184"/>
      <c r="AF24806" s="184"/>
    </row>
    <row r="24807" spans="30:32" ht="24.75" customHeight="1">
      <c r="AD24807" s="183"/>
      <c r="AE24807" s="184"/>
      <c r="AF24807" s="184"/>
    </row>
    <row r="24808" spans="30:32" ht="24.75" customHeight="1">
      <c r="AD24808" s="183"/>
      <c r="AE24808" s="184"/>
      <c r="AF24808" s="184"/>
    </row>
    <row r="24809" spans="30:32" ht="24.75" customHeight="1">
      <c r="AD24809" s="183"/>
      <c r="AE24809" s="184"/>
      <c r="AF24809" s="184"/>
    </row>
    <row r="24810" spans="30:32" ht="24.75" customHeight="1">
      <c r="AD24810" s="183"/>
      <c r="AE24810" s="184"/>
      <c r="AF24810" s="184"/>
    </row>
    <row r="24811" spans="30:32" ht="24.75" customHeight="1">
      <c r="AD24811" s="183"/>
      <c r="AE24811" s="184"/>
      <c r="AF24811" s="184"/>
    </row>
    <row r="24812" spans="30:32" ht="24.75" customHeight="1">
      <c r="AD24812" s="183"/>
      <c r="AE24812" s="184"/>
      <c r="AF24812" s="184"/>
    </row>
    <row r="24813" spans="30:32" ht="24.75" customHeight="1">
      <c r="AD24813" s="183"/>
      <c r="AE24813" s="184"/>
      <c r="AF24813" s="184"/>
    </row>
    <row r="24814" spans="30:32" ht="24.75" customHeight="1">
      <c r="AD24814" s="183"/>
      <c r="AE24814" s="184"/>
      <c r="AF24814" s="184"/>
    </row>
    <row r="24815" spans="30:32" ht="24.75" customHeight="1">
      <c r="AD24815" s="183"/>
      <c r="AE24815" s="184"/>
      <c r="AF24815" s="184"/>
    </row>
    <row r="24816" spans="30:32" ht="24.75" customHeight="1">
      <c r="AD24816" s="183"/>
      <c r="AE24816" s="184"/>
      <c r="AF24816" s="184"/>
    </row>
    <row r="24817" spans="30:32" ht="24.75" customHeight="1">
      <c r="AD24817" s="183"/>
      <c r="AE24817" s="184"/>
      <c r="AF24817" s="184"/>
    </row>
    <row r="24818" spans="30:32" ht="24.75" customHeight="1">
      <c r="AD24818" s="183"/>
      <c r="AE24818" s="184"/>
      <c r="AF24818" s="184"/>
    </row>
    <row r="24819" spans="30:32" ht="24.75" customHeight="1">
      <c r="AD24819" s="183"/>
      <c r="AE24819" s="184"/>
      <c r="AF24819" s="184"/>
    </row>
    <row r="24820" spans="30:32" ht="24.75" customHeight="1">
      <c r="AD24820" s="183"/>
      <c r="AE24820" s="184"/>
      <c r="AF24820" s="184"/>
    </row>
    <row r="24821" spans="30:32" ht="24.75" customHeight="1">
      <c r="AD24821" s="183"/>
      <c r="AE24821" s="184"/>
      <c r="AF24821" s="184"/>
    </row>
    <row r="24822" spans="30:32" ht="24.75" customHeight="1">
      <c r="AD24822" s="183"/>
      <c r="AE24822" s="184"/>
      <c r="AF24822" s="184"/>
    </row>
    <row r="24823" spans="30:32" ht="24.75" customHeight="1">
      <c r="AD24823" s="183"/>
      <c r="AE24823" s="184"/>
      <c r="AF24823" s="184"/>
    </row>
    <row r="24824" spans="30:32" ht="24.75" customHeight="1">
      <c r="AD24824" s="183"/>
      <c r="AE24824" s="184"/>
      <c r="AF24824" s="184"/>
    </row>
    <row r="24825" spans="30:32" ht="24.75" customHeight="1">
      <c r="AD24825" s="183"/>
      <c r="AE24825" s="184"/>
      <c r="AF24825" s="184"/>
    </row>
    <row r="24826" spans="30:32" ht="24.75" customHeight="1">
      <c r="AD24826" s="183"/>
      <c r="AE24826" s="184"/>
      <c r="AF24826" s="184"/>
    </row>
    <row r="24827" spans="30:32" ht="24.75" customHeight="1">
      <c r="AD24827" s="183"/>
      <c r="AE24827" s="184"/>
      <c r="AF24827" s="184"/>
    </row>
    <row r="24828" spans="30:32" ht="24.75" customHeight="1">
      <c r="AD24828" s="183"/>
      <c r="AE24828" s="184"/>
      <c r="AF24828" s="184"/>
    </row>
    <row r="24829" spans="30:32" ht="24.75" customHeight="1">
      <c r="AD24829" s="183"/>
      <c r="AE24829" s="184"/>
      <c r="AF24829" s="184"/>
    </row>
    <row r="24830" spans="30:32" ht="24.75" customHeight="1">
      <c r="AD24830" s="183"/>
      <c r="AE24830" s="184"/>
      <c r="AF24830" s="184"/>
    </row>
    <row r="24831" spans="30:32" ht="24.75" customHeight="1">
      <c r="AD24831" s="183"/>
      <c r="AE24831" s="184"/>
      <c r="AF24831" s="184"/>
    </row>
    <row r="24832" spans="30:32" ht="24.75" customHeight="1">
      <c r="AD24832" s="183"/>
      <c r="AE24832" s="184"/>
      <c r="AF24832" s="184"/>
    </row>
    <row r="24833" spans="30:32" ht="24.75" customHeight="1">
      <c r="AD24833" s="183"/>
      <c r="AE24833" s="184"/>
      <c r="AF24833" s="184"/>
    </row>
    <row r="24834" spans="30:32" ht="24.75" customHeight="1">
      <c r="AD24834" s="183"/>
      <c r="AE24834" s="184"/>
      <c r="AF24834" s="184"/>
    </row>
    <row r="24835" spans="30:32" ht="24.75" customHeight="1">
      <c r="AD24835" s="183"/>
      <c r="AE24835" s="184"/>
      <c r="AF24835" s="184"/>
    </row>
    <row r="24836" spans="30:32" ht="24.75" customHeight="1">
      <c r="AD24836" s="183"/>
      <c r="AE24836" s="184"/>
      <c r="AF24836" s="184"/>
    </row>
    <row r="24837" spans="30:32" ht="24.75" customHeight="1">
      <c r="AD24837" s="183"/>
      <c r="AE24837" s="184"/>
      <c r="AF24837" s="184"/>
    </row>
    <row r="24838" spans="30:32" ht="24.75" customHeight="1">
      <c r="AD24838" s="183"/>
      <c r="AE24838" s="184"/>
      <c r="AF24838" s="184"/>
    </row>
    <row r="24839" spans="30:32" ht="24.75" customHeight="1">
      <c r="AD24839" s="183"/>
      <c r="AE24839" s="184"/>
      <c r="AF24839" s="184"/>
    </row>
    <row r="24840" spans="30:32" ht="24.75" customHeight="1">
      <c r="AD24840" s="183"/>
      <c r="AE24840" s="184"/>
      <c r="AF24840" s="184"/>
    </row>
    <row r="24841" spans="30:32" ht="24.75" customHeight="1">
      <c r="AD24841" s="183"/>
      <c r="AE24841" s="184"/>
      <c r="AF24841" s="184"/>
    </row>
    <row r="24842" spans="30:32" ht="24.75" customHeight="1">
      <c r="AD24842" s="183"/>
      <c r="AE24842" s="184"/>
      <c r="AF24842" s="184"/>
    </row>
    <row r="24843" spans="30:32" ht="24.75" customHeight="1">
      <c r="AD24843" s="183"/>
      <c r="AE24843" s="184"/>
      <c r="AF24843" s="184"/>
    </row>
    <row r="24844" spans="30:32" ht="24.75" customHeight="1">
      <c r="AD24844" s="183"/>
      <c r="AE24844" s="184"/>
      <c r="AF24844" s="184"/>
    </row>
    <row r="24845" spans="30:32" ht="24.75" customHeight="1">
      <c r="AD24845" s="183"/>
      <c r="AE24845" s="184"/>
      <c r="AF24845" s="184"/>
    </row>
    <row r="24846" spans="30:32" ht="24.75" customHeight="1">
      <c r="AD24846" s="183"/>
      <c r="AE24846" s="184"/>
      <c r="AF24846" s="184"/>
    </row>
    <row r="24847" spans="30:32" ht="24.75" customHeight="1">
      <c r="AD24847" s="183"/>
      <c r="AE24847" s="184"/>
      <c r="AF24847" s="184"/>
    </row>
    <row r="24848" spans="30:32" ht="24.75" customHeight="1">
      <c r="AD24848" s="183"/>
      <c r="AE24848" s="184"/>
      <c r="AF24848" s="184"/>
    </row>
    <row r="24849" spans="30:32" ht="24.75" customHeight="1">
      <c r="AD24849" s="183"/>
      <c r="AE24849" s="184"/>
      <c r="AF24849" s="184"/>
    </row>
    <row r="24850" spans="30:32" ht="24.75" customHeight="1">
      <c r="AD24850" s="183"/>
      <c r="AE24850" s="184"/>
      <c r="AF24850" s="184"/>
    </row>
    <row r="24851" spans="30:32" ht="24.75" customHeight="1">
      <c r="AD24851" s="183"/>
      <c r="AE24851" s="184"/>
      <c r="AF24851" s="184"/>
    </row>
    <row r="24852" spans="30:32" ht="24.75" customHeight="1">
      <c r="AD24852" s="183"/>
      <c r="AE24852" s="184"/>
      <c r="AF24852" s="184"/>
    </row>
    <row r="24853" spans="30:32" ht="24.75" customHeight="1">
      <c r="AD24853" s="183"/>
      <c r="AE24853" s="184"/>
      <c r="AF24853" s="184"/>
    </row>
    <row r="24854" spans="30:32" ht="24.75" customHeight="1">
      <c r="AD24854" s="183"/>
      <c r="AE24854" s="184"/>
      <c r="AF24854" s="184"/>
    </row>
    <row r="24855" spans="30:32" ht="24.75" customHeight="1">
      <c r="AD24855" s="183"/>
      <c r="AE24855" s="184"/>
      <c r="AF24855" s="184"/>
    </row>
    <row r="24856" spans="30:32" ht="24.75" customHeight="1">
      <c r="AD24856" s="183"/>
      <c r="AE24856" s="184"/>
      <c r="AF24856" s="184"/>
    </row>
    <row r="24857" spans="30:32" ht="24.75" customHeight="1">
      <c r="AD24857" s="183"/>
      <c r="AE24857" s="184"/>
      <c r="AF24857" s="184"/>
    </row>
    <row r="24858" spans="30:32" ht="24.75" customHeight="1">
      <c r="AD24858" s="183"/>
      <c r="AE24858" s="184"/>
      <c r="AF24858" s="184"/>
    </row>
    <row r="24859" spans="30:32" ht="24.75" customHeight="1">
      <c r="AD24859" s="183"/>
      <c r="AE24859" s="184"/>
      <c r="AF24859" s="184"/>
    </row>
    <row r="24860" spans="30:32" ht="24.75" customHeight="1">
      <c r="AD24860" s="183"/>
      <c r="AE24860" s="184"/>
      <c r="AF24860" s="184"/>
    </row>
    <row r="24861" spans="30:32" ht="24.75" customHeight="1">
      <c r="AD24861" s="183"/>
      <c r="AE24861" s="184"/>
      <c r="AF24861" s="184"/>
    </row>
    <row r="24862" spans="30:32" ht="24.75" customHeight="1">
      <c r="AD24862" s="183"/>
      <c r="AE24862" s="184"/>
      <c r="AF24862" s="184"/>
    </row>
    <row r="24863" spans="30:32" ht="24.75" customHeight="1">
      <c r="AD24863" s="183"/>
      <c r="AE24863" s="184"/>
      <c r="AF24863" s="184"/>
    </row>
    <row r="24864" spans="30:32" ht="24.75" customHeight="1">
      <c r="AD24864" s="183"/>
      <c r="AE24864" s="184"/>
      <c r="AF24864" s="184"/>
    </row>
    <row r="24865" spans="30:32" ht="24.75" customHeight="1">
      <c r="AD24865" s="183"/>
      <c r="AE24865" s="184"/>
      <c r="AF24865" s="184"/>
    </row>
    <row r="24866" spans="30:32" ht="24.75" customHeight="1">
      <c r="AD24866" s="183"/>
      <c r="AE24866" s="184"/>
      <c r="AF24866" s="184"/>
    </row>
    <row r="24867" spans="30:32" ht="24.75" customHeight="1">
      <c r="AD24867" s="183"/>
      <c r="AE24867" s="184"/>
      <c r="AF24867" s="184"/>
    </row>
    <row r="24868" spans="30:32" ht="24.75" customHeight="1">
      <c r="AD24868" s="183"/>
      <c r="AE24868" s="184"/>
      <c r="AF24868" s="184"/>
    </row>
    <row r="24869" spans="30:32" ht="24.75" customHeight="1">
      <c r="AD24869" s="183"/>
      <c r="AE24869" s="184"/>
      <c r="AF24869" s="184"/>
    </row>
    <row r="24870" spans="30:32" ht="24.75" customHeight="1">
      <c r="AD24870" s="183"/>
      <c r="AE24870" s="184"/>
      <c r="AF24870" s="184"/>
    </row>
    <row r="24871" spans="30:32" ht="24.75" customHeight="1">
      <c r="AD24871" s="183"/>
      <c r="AE24871" s="184"/>
      <c r="AF24871" s="184"/>
    </row>
    <row r="24872" spans="30:32" ht="24.75" customHeight="1">
      <c r="AD24872" s="183"/>
      <c r="AE24872" s="184"/>
      <c r="AF24872" s="184"/>
    </row>
    <row r="24873" spans="30:32" ht="24.75" customHeight="1">
      <c r="AD24873" s="183"/>
      <c r="AE24873" s="184"/>
      <c r="AF24873" s="184"/>
    </row>
    <row r="24874" spans="30:32" ht="24.75" customHeight="1">
      <c r="AD24874" s="183"/>
      <c r="AE24874" s="184"/>
      <c r="AF24874" s="184"/>
    </row>
    <row r="24875" spans="30:32" ht="24.75" customHeight="1">
      <c r="AD24875" s="183"/>
      <c r="AE24875" s="184"/>
      <c r="AF24875" s="184"/>
    </row>
    <row r="24876" spans="30:32" ht="24.75" customHeight="1">
      <c r="AD24876" s="183"/>
      <c r="AE24876" s="184"/>
      <c r="AF24876" s="184"/>
    </row>
    <row r="24877" spans="30:32" ht="24.75" customHeight="1">
      <c r="AD24877" s="183"/>
      <c r="AE24877" s="184"/>
      <c r="AF24877" s="184"/>
    </row>
    <row r="24878" spans="30:32" ht="24.75" customHeight="1">
      <c r="AD24878" s="183"/>
      <c r="AE24878" s="184"/>
      <c r="AF24878" s="184"/>
    </row>
    <row r="24879" spans="30:32" ht="24.75" customHeight="1">
      <c r="AD24879" s="183"/>
      <c r="AE24879" s="184"/>
      <c r="AF24879" s="184"/>
    </row>
    <row r="24880" spans="30:32" ht="24.75" customHeight="1">
      <c r="AD24880" s="183"/>
      <c r="AE24880" s="184"/>
      <c r="AF24880" s="184"/>
    </row>
    <row r="24881" spans="30:32" ht="24.75" customHeight="1">
      <c r="AD24881" s="183"/>
      <c r="AE24881" s="184"/>
      <c r="AF24881" s="184"/>
    </row>
    <row r="24882" spans="30:32" ht="24.75" customHeight="1">
      <c r="AD24882" s="183"/>
      <c r="AE24882" s="184"/>
      <c r="AF24882" s="184"/>
    </row>
    <row r="24883" spans="30:32" ht="24.75" customHeight="1">
      <c r="AD24883" s="183"/>
      <c r="AE24883" s="184"/>
      <c r="AF24883" s="184"/>
    </row>
    <row r="24884" spans="30:32" ht="24.75" customHeight="1">
      <c r="AD24884" s="183"/>
      <c r="AE24884" s="184"/>
      <c r="AF24884" s="184"/>
    </row>
    <row r="24885" spans="30:32" ht="24.75" customHeight="1">
      <c r="AD24885" s="183"/>
      <c r="AE24885" s="184"/>
      <c r="AF24885" s="184"/>
    </row>
    <row r="24886" spans="30:32" ht="24.75" customHeight="1">
      <c r="AD24886" s="183"/>
      <c r="AE24886" s="184"/>
      <c r="AF24886" s="184"/>
    </row>
    <row r="24887" spans="30:32" ht="24.75" customHeight="1">
      <c r="AD24887" s="183"/>
      <c r="AE24887" s="184"/>
      <c r="AF24887" s="184"/>
    </row>
    <row r="24888" spans="30:32" ht="24.75" customHeight="1">
      <c r="AD24888" s="183"/>
      <c r="AE24888" s="184"/>
      <c r="AF24888" s="184"/>
    </row>
    <row r="24889" spans="30:32" ht="24.75" customHeight="1">
      <c r="AD24889" s="183"/>
      <c r="AE24889" s="184"/>
      <c r="AF24889" s="184"/>
    </row>
    <row r="24890" spans="30:32" ht="24.75" customHeight="1">
      <c r="AD24890" s="183"/>
      <c r="AE24890" s="184"/>
      <c r="AF24890" s="184"/>
    </row>
    <row r="24891" spans="30:32" ht="24.75" customHeight="1">
      <c r="AD24891" s="183"/>
      <c r="AE24891" s="184"/>
      <c r="AF24891" s="184"/>
    </row>
    <row r="24892" spans="30:32" ht="24.75" customHeight="1">
      <c r="AD24892" s="183"/>
      <c r="AE24892" s="184"/>
      <c r="AF24892" s="184"/>
    </row>
    <row r="24893" spans="30:32" ht="24.75" customHeight="1">
      <c r="AD24893" s="183"/>
      <c r="AE24893" s="184"/>
      <c r="AF24893" s="184"/>
    </row>
    <row r="24894" spans="30:32" ht="24.75" customHeight="1">
      <c r="AD24894" s="183"/>
      <c r="AE24894" s="184"/>
      <c r="AF24894" s="184"/>
    </row>
    <row r="24895" spans="30:32" ht="24.75" customHeight="1">
      <c r="AD24895" s="183"/>
      <c r="AE24895" s="184"/>
      <c r="AF24895" s="184"/>
    </row>
    <row r="24896" spans="30:32" ht="24.75" customHeight="1">
      <c r="AD24896" s="183"/>
      <c r="AE24896" s="184"/>
      <c r="AF24896" s="184"/>
    </row>
    <row r="24897" spans="30:32" ht="24.75" customHeight="1">
      <c r="AD24897" s="183"/>
      <c r="AE24897" s="184"/>
      <c r="AF24897" s="184"/>
    </row>
    <row r="24898" spans="30:32" ht="24.75" customHeight="1">
      <c r="AD24898" s="183"/>
      <c r="AE24898" s="184"/>
      <c r="AF24898" s="184"/>
    </row>
    <row r="24899" spans="30:32" ht="24.75" customHeight="1">
      <c r="AD24899" s="183"/>
      <c r="AE24899" s="184"/>
      <c r="AF24899" s="184"/>
    </row>
    <row r="24900" spans="30:32" ht="24.75" customHeight="1">
      <c r="AD24900" s="183"/>
      <c r="AE24900" s="184"/>
      <c r="AF24900" s="184"/>
    </row>
    <row r="24901" spans="30:32" ht="24.75" customHeight="1">
      <c r="AD24901" s="183"/>
      <c r="AE24901" s="184"/>
      <c r="AF24901" s="184"/>
    </row>
    <row r="24902" spans="30:32" ht="24.75" customHeight="1">
      <c r="AD24902" s="183"/>
      <c r="AE24902" s="184"/>
      <c r="AF24902" s="184"/>
    </row>
    <row r="24903" spans="30:32" ht="24.75" customHeight="1">
      <c r="AD24903" s="183"/>
      <c r="AE24903" s="184"/>
      <c r="AF24903" s="184"/>
    </row>
    <row r="24904" spans="30:32" ht="24.75" customHeight="1">
      <c r="AD24904" s="183"/>
      <c r="AE24904" s="184"/>
      <c r="AF24904" s="184"/>
    </row>
    <row r="24905" spans="30:32" ht="24.75" customHeight="1">
      <c r="AD24905" s="183"/>
      <c r="AE24905" s="184"/>
      <c r="AF24905" s="184"/>
    </row>
    <row r="24906" spans="30:32" ht="24.75" customHeight="1">
      <c r="AD24906" s="183"/>
      <c r="AE24906" s="184"/>
      <c r="AF24906" s="184"/>
    </row>
    <row r="24907" spans="30:32" ht="24.75" customHeight="1">
      <c r="AD24907" s="183"/>
      <c r="AE24907" s="184"/>
      <c r="AF24907" s="184"/>
    </row>
    <row r="24908" spans="30:32" ht="24.75" customHeight="1">
      <c r="AD24908" s="183"/>
      <c r="AE24908" s="184"/>
      <c r="AF24908" s="184"/>
    </row>
    <row r="24909" spans="30:32" ht="24.75" customHeight="1">
      <c r="AD24909" s="183"/>
      <c r="AE24909" s="184"/>
      <c r="AF24909" s="184"/>
    </row>
    <row r="24910" spans="30:32" ht="24.75" customHeight="1">
      <c r="AD24910" s="183"/>
      <c r="AE24910" s="184"/>
      <c r="AF24910" s="184"/>
    </row>
    <row r="24911" spans="30:32" ht="24.75" customHeight="1">
      <c r="AD24911" s="183"/>
      <c r="AE24911" s="184"/>
      <c r="AF24911" s="184"/>
    </row>
    <row r="24912" spans="30:32" ht="24.75" customHeight="1">
      <c r="AD24912" s="183"/>
      <c r="AE24912" s="184"/>
      <c r="AF24912" s="184"/>
    </row>
    <row r="24913" spans="30:32" ht="24.75" customHeight="1">
      <c r="AD24913" s="183"/>
      <c r="AE24913" s="184"/>
      <c r="AF24913" s="184"/>
    </row>
    <row r="24914" spans="30:32" ht="24.75" customHeight="1">
      <c r="AD24914" s="183"/>
      <c r="AE24914" s="184"/>
      <c r="AF24914" s="184"/>
    </row>
    <row r="24915" spans="30:32" ht="24.75" customHeight="1">
      <c r="AD24915" s="183"/>
      <c r="AE24915" s="184"/>
      <c r="AF24915" s="184"/>
    </row>
    <row r="24916" spans="30:32" ht="24.75" customHeight="1">
      <c r="AD24916" s="183"/>
      <c r="AE24916" s="184"/>
      <c r="AF24916" s="184"/>
    </row>
    <row r="24917" spans="30:32" ht="24.75" customHeight="1">
      <c r="AD24917" s="183"/>
      <c r="AE24917" s="184"/>
      <c r="AF24917" s="184"/>
    </row>
    <row r="24918" spans="30:32" ht="24.75" customHeight="1">
      <c r="AD24918" s="183"/>
      <c r="AE24918" s="184"/>
      <c r="AF24918" s="184"/>
    </row>
    <row r="24919" spans="30:32" ht="24.75" customHeight="1">
      <c r="AD24919" s="183"/>
      <c r="AE24919" s="184"/>
      <c r="AF24919" s="184"/>
    </row>
    <row r="24920" spans="30:32" ht="24.75" customHeight="1">
      <c r="AD24920" s="183"/>
      <c r="AE24920" s="184"/>
      <c r="AF24920" s="184"/>
    </row>
    <row r="24921" spans="30:32" ht="24.75" customHeight="1">
      <c r="AD24921" s="183"/>
      <c r="AE24921" s="184"/>
      <c r="AF24921" s="184"/>
    </row>
    <row r="24922" spans="30:32" ht="24.75" customHeight="1">
      <c r="AD24922" s="183"/>
      <c r="AE24922" s="184"/>
      <c r="AF24922" s="184"/>
    </row>
    <row r="24923" spans="30:32" ht="24.75" customHeight="1">
      <c r="AD24923" s="183"/>
      <c r="AE24923" s="184"/>
      <c r="AF24923" s="184"/>
    </row>
    <row r="24924" spans="30:32" ht="24.75" customHeight="1">
      <c r="AD24924" s="183"/>
      <c r="AE24924" s="184"/>
      <c r="AF24924" s="184"/>
    </row>
    <row r="24925" spans="30:32" ht="24.75" customHeight="1">
      <c r="AD24925" s="183"/>
      <c r="AE24925" s="184"/>
      <c r="AF24925" s="184"/>
    </row>
    <row r="24926" spans="30:32" ht="24.75" customHeight="1">
      <c r="AD24926" s="183"/>
      <c r="AE24926" s="184"/>
      <c r="AF24926" s="184"/>
    </row>
    <row r="24927" spans="30:32" ht="24.75" customHeight="1">
      <c r="AD24927" s="183"/>
      <c r="AE24927" s="184"/>
      <c r="AF24927" s="184"/>
    </row>
    <row r="24928" spans="30:32" ht="24.75" customHeight="1">
      <c r="AD24928" s="183"/>
      <c r="AE24928" s="184"/>
      <c r="AF24928" s="184"/>
    </row>
    <row r="24929" spans="30:32" ht="24.75" customHeight="1">
      <c r="AD24929" s="183"/>
      <c r="AE24929" s="184"/>
      <c r="AF24929" s="184"/>
    </row>
    <row r="24930" spans="30:32" ht="24.75" customHeight="1">
      <c r="AD24930" s="183"/>
      <c r="AE24930" s="184"/>
      <c r="AF24930" s="184"/>
    </row>
    <row r="24931" spans="30:32" ht="24.75" customHeight="1">
      <c r="AD24931" s="183"/>
      <c r="AE24931" s="184"/>
      <c r="AF24931" s="184"/>
    </row>
    <row r="24932" spans="30:32" ht="24.75" customHeight="1">
      <c r="AD24932" s="183"/>
      <c r="AE24932" s="184"/>
      <c r="AF24932" s="184"/>
    </row>
    <row r="24933" spans="30:32" ht="24.75" customHeight="1">
      <c r="AD24933" s="183"/>
      <c r="AE24933" s="184"/>
      <c r="AF24933" s="184"/>
    </row>
    <row r="24934" spans="30:32" ht="24.75" customHeight="1">
      <c r="AD24934" s="183"/>
      <c r="AE24934" s="184"/>
      <c r="AF24934" s="184"/>
    </row>
    <row r="24935" spans="30:32" ht="24.75" customHeight="1">
      <c r="AD24935" s="183"/>
      <c r="AE24935" s="184"/>
      <c r="AF24935" s="184"/>
    </row>
    <row r="24936" spans="30:32" ht="24.75" customHeight="1">
      <c r="AD24936" s="183"/>
      <c r="AE24936" s="184"/>
      <c r="AF24936" s="184"/>
    </row>
    <row r="24937" spans="30:32" ht="24.75" customHeight="1">
      <c r="AD24937" s="183"/>
      <c r="AE24937" s="184"/>
      <c r="AF24937" s="184"/>
    </row>
    <row r="24938" spans="30:32" ht="24.75" customHeight="1">
      <c r="AD24938" s="183"/>
      <c r="AE24938" s="184"/>
      <c r="AF24938" s="184"/>
    </row>
    <row r="24939" spans="30:32" ht="24.75" customHeight="1">
      <c r="AD24939" s="183"/>
      <c r="AE24939" s="184"/>
      <c r="AF24939" s="184"/>
    </row>
    <row r="24940" spans="30:32" ht="24.75" customHeight="1">
      <c r="AD24940" s="183"/>
      <c r="AE24940" s="184"/>
      <c r="AF24940" s="184"/>
    </row>
    <row r="24941" spans="30:32" ht="24.75" customHeight="1">
      <c r="AD24941" s="183"/>
      <c r="AE24941" s="184"/>
      <c r="AF24941" s="184"/>
    </row>
    <row r="24942" spans="30:32" ht="24.75" customHeight="1">
      <c r="AD24942" s="183"/>
      <c r="AE24942" s="184"/>
      <c r="AF24942" s="184"/>
    </row>
    <row r="24943" spans="30:32" ht="24.75" customHeight="1">
      <c r="AD24943" s="183"/>
      <c r="AE24943" s="184"/>
      <c r="AF24943" s="184"/>
    </row>
    <row r="24944" spans="30:32" ht="24.75" customHeight="1">
      <c r="AD24944" s="183"/>
      <c r="AE24944" s="184"/>
      <c r="AF24944" s="184"/>
    </row>
    <row r="24945" spans="30:32" ht="24.75" customHeight="1">
      <c r="AD24945" s="183"/>
      <c r="AE24945" s="184"/>
      <c r="AF24945" s="184"/>
    </row>
    <row r="24946" spans="30:32" ht="24.75" customHeight="1">
      <c r="AD24946" s="183"/>
      <c r="AE24946" s="184"/>
      <c r="AF24946" s="184"/>
    </row>
    <row r="24947" spans="30:32" ht="24.75" customHeight="1">
      <c r="AD24947" s="183"/>
      <c r="AE24947" s="184"/>
      <c r="AF24947" s="184"/>
    </row>
    <row r="24948" spans="30:32" ht="24.75" customHeight="1">
      <c r="AD24948" s="183"/>
      <c r="AE24948" s="184"/>
      <c r="AF24948" s="184"/>
    </row>
    <row r="24949" spans="30:32" ht="24.75" customHeight="1">
      <c r="AD24949" s="183"/>
      <c r="AE24949" s="184"/>
      <c r="AF24949" s="184"/>
    </row>
    <row r="24950" spans="30:32" ht="24.75" customHeight="1">
      <c r="AD24950" s="183"/>
      <c r="AE24950" s="184"/>
      <c r="AF24950" s="184"/>
    </row>
    <row r="24951" spans="30:32" ht="24.75" customHeight="1">
      <c r="AD24951" s="183"/>
      <c r="AE24951" s="184"/>
      <c r="AF24951" s="184"/>
    </row>
    <row r="24952" spans="30:32" ht="24.75" customHeight="1">
      <c r="AD24952" s="183"/>
      <c r="AE24952" s="184"/>
      <c r="AF24952" s="184"/>
    </row>
    <row r="24953" spans="30:32" ht="24.75" customHeight="1">
      <c r="AD24953" s="183"/>
      <c r="AE24953" s="184"/>
      <c r="AF24953" s="184"/>
    </row>
    <row r="24954" spans="30:32" ht="24.75" customHeight="1">
      <c r="AD24954" s="183"/>
      <c r="AE24954" s="184"/>
      <c r="AF24954" s="184"/>
    </row>
    <row r="24955" spans="30:32" ht="24.75" customHeight="1">
      <c r="AD24955" s="183"/>
      <c r="AE24955" s="184"/>
      <c r="AF24955" s="184"/>
    </row>
    <row r="24956" spans="30:32" ht="24.75" customHeight="1">
      <c r="AD24956" s="183"/>
      <c r="AE24956" s="184"/>
      <c r="AF24956" s="184"/>
    </row>
    <row r="24957" spans="30:32" ht="24.75" customHeight="1">
      <c r="AD24957" s="183"/>
      <c r="AE24957" s="184"/>
      <c r="AF24957" s="184"/>
    </row>
    <row r="24958" spans="30:32" ht="24.75" customHeight="1">
      <c r="AD24958" s="183"/>
      <c r="AE24958" s="184"/>
      <c r="AF24958" s="184"/>
    </row>
    <row r="24959" spans="30:32" ht="24.75" customHeight="1">
      <c r="AD24959" s="183"/>
      <c r="AE24959" s="184"/>
      <c r="AF24959" s="184"/>
    </row>
    <row r="24960" spans="30:32" ht="24.75" customHeight="1">
      <c r="AD24960" s="183"/>
      <c r="AE24960" s="184"/>
      <c r="AF24960" s="184"/>
    </row>
    <row r="24961" spans="30:32" ht="24.75" customHeight="1">
      <c r="AD24961" s="183"/>
      <c r="AE24961" s="184"/>
      <c r="AF24961" s="184"/>
    </row>
    <row r="24962" spans="30:32" ht="24.75" customHeight="1">
      <c r="AD24962" s="183"/>
      <c r="AE24962" s="184"/>
      <c r="AF24962" s="184"/>
    </row>
    <row r="24963" spans="30:32" ht="24.75" customHeight="1">
      <c r="AD24963" s="183"/>
      <c r="AE24963" s="184"/>
      <c r="AF24963" s="184"/>
    </row>
    <row r="24964" spans="30:32" ht="24.75" customHeight="1">
      <c r="AD24964" s="183"/>
      <c r="AE24964" s="184"/>
      <c r="AF24964" s="184"/>
    </row>
    <row r="24965" spans="30:32" ht="24.75" customHeight="1">
      <c r="AD24965" s="183"/>
      <c r="AE24965" s="184"/>
      <c r="AF24965" s="184"/>
    </row>
    <row r="24966" spans="30:32" ht="24.75" customHeight="1">
      <c r="AD24966" s="183"/>
      <c r="AE24966" s="184"/>
      <c r="AF24966" s="184"/>
    </row>
    <row r="24967" spans="30:32" ht="24.75" customHeight="1">
      <c r="AD24967" s="183"/>
      <c r="AE24967" s="184"/>
      <c r="AF24967" s="184"/>
    </row>
    <row r="24968" spans="30:32" ht="24.75" customHeight="1">
      <c r="AD24968" s="183"/>
      <c r="AE24968" s="184"/>
      <c r="AF24968" s="184"/>
    </row>
    <row r="24969" spans="30:32" ht="24.75" customHeight="1">
      <c r="AD24969" s="183"/>
      <c r="AE24969" s="184"/>
      <c r="AF24969" s="184"/>
    </row>
    <row r="24970" spans="30:32" ht="24.75" customHeight="1">
      <c r="AD24970" s="183"/>
      <c r="AE24970" s="184"/>
      <c r="AF24970" s="184"/>
    </row>
    <row r="24971" spans="30:32" ht="24.75" customHeight="1">
      <c r="AD24971" s="183"/>
      <c r="AE24971" s="184"/>
      <c r="AF24971" s="184"/>
    </row>
    <row r="24972" spans="30:32" ht="24.75" customHeight="1">
      <c r="AD24972" s="183"/>
      <c r="AE24972" s="184"/>
      <c r="AF24972" s="184"/>
    </row>
    <row r="24973" spans="30:32" ht="24.75" customHeight="1">
      <c r="AD24973" s="183"/>
      <c r="AE24973" s="184"/>
      <c r="AF24973" s="184"/>
    </row>
    <row r="24974" spans="30:32" ht="24.75" customHeight="1">
      <c r="AD24974" s="183"/>
      <c r="AE24974" s="184"/>
      <c r="AF24974" s="184"/>
    </row>
    <row r="24975" spans="30:32" ht="24.75" customHeight="1">
      <c r="AD24975" s="183"/>
      <c r="AE24975" s="184"/>
      <c r="AF24975" s="184"/>
    </row>
    <row r="24976" spans="30:32" ht="24.75" customHeight="1">
      <c r="AD24976" s="183"/>
      <c r="AE24976" s="184"/>
      <c r="AF24976" s="184"/>
    </row>
    <row r="24977" spans="30:32" ht="24.75" customHeight="1">
      <c r="AD24977" s="183"/>
      <c r="AE24977" s="184"/>
      <c r="AF24977" s="184"/>
    </row>
    <row r="24978" spans="30:32" ht="24.75" customHeight="1">
      <c r="AD24978" s="183"/>
      <c r="AE24978" s="184"/>
      <c r="AF24978" s="184"/>
    </row>
    <row r="24979" spans="30:32" ht="24.75" customHeight="1">
      <c r="AD24979" s="183"/>
      <c r="AE24979" s="184"/>
      <c r="AF24979" s="184"/>
    </row>
    <row r="24980" spans="30:32" ht="24.75" customHeight="1">
      <c r="AD24980" s="183"/>
      <c r="AE24980" s="184"/>
      <c r="AF24980" s="184"/>
    </row>
    <row r="24981" spans="30:32" ht="24.75" customHeight="1">
      <c r="AD24981" s="183"/>
      <c r="AE24981" s="184"/>
      <c r="AF24981" s="184"/>
    </row>
    <row r="24982" spans="30:32" ht="24.75" customHeight="1">
      <c r="AD24982" s="183"/>
      <c r="AE24982" s="184"/>
      <c r="AF24982" s="184"/>
    </row>
    <row r="24983" spans="30:32" ht="24.75" customHeight="1">
      <c r="AD24983" s="183"/>
      <c r="AE24983" s="184"/>
      <c r="AF24983" s="184"/>
    </row>
    <row r="24984" spans="30:32" ht="24.75" customHeight="1">
      <c r="AD24984" s="183"/>
      <c r="AE24984" s="184"/>
      <c r="AF24984" s="184"/>
    </row>
    <row r="24985" spans="30:32" ht="24.75" customHeight="1">
      <c r="AD24985" s="183"/>
      <c r="AE24985" s="184"/>
      <c r="AF24985" s="184"/>
    </row>
    <row r="24986" spans="30:32" ht="24.75" customHeight="1">
      <c r="AD24986" s="183"/>
      <c r="AE24986" s="184"/>
      <c r="AF24986" s="184"/>
    </row>
    <row r="24987" spans="30:32" ht="24.75" customHeight="1">
      <c r="AD24987" s="183"/>
      <c r="AE24987" s="184"/>
      <c r="AF24987" s="184"/>
    </row>
    <row r="24988" spans="30:32" ht="24.75" customHeight="1">
      <c r="AD24988" s="183"/>
      <c r="AE24988" s="184"/>
      <c r="AF24988" s="184"/>
    </row>
    <row r="24989" spans="30:32" ht="24.75" customHeight="1">
      <c r="AD24989" s="183"/>
      <c r="AE24989" s="184"/>
      <c r="AF24989" s="184"/>
    </row>
    <row r="24990" spans="30:32" ht="24.75" customHeight="1">
      <c r="AD24990" s="183"/>
      <c r="AE24990" s="184"/>
      <c r="AF24990" s="184"/>
    </row>
    <row r="24991" spans="30:32" ht="24.75" customHeight="1">
      <c r="AD24991" s="183"/>
      <c r="AE24991" s="184"/>
      <c r="AF24991" s="184"/>
    </row>
    <row r="24992" spans="30:32" ht="24.75" customHeight="1">
      <c r="AD24992" s="183"/>
      <c r="AE24992" s="184"/>
      <c r="AF24992" s="184"/>
    </row>
    <row r="24993" spans="30:32" ht="24.75" customHeight="1">
      <c r="AD24993" s="183"/>
      <c r="AE24993" s="184"/>
      <c r="AF24993" s="184"/>
    </row>
    <row r="24994" spans="30:32" ht="24.75" customHeight="1">
      <c r="AD24994" s="183"/>
      <c r="AE24994" s="184"/>
      <c r="AF24994" s="184"/>
    </row>
    <row r="24995" spans="30:32" ht="24.75" customHeight="1">
      <c r="AD24995" s="183"/>
      <c r="AE24995" s="184"/>
      <c r="AF24995" s="184"/>
    </row>
    <row r="24996" spans="30:32" ht="24.75" customHeight="1">
      <c r="AD24996" s="183"/>
      <c r="AE24996" s="184"/>
      <c r="AF24996" s="184"/>
    </row>
    <row r="24997" spans="30:32" ht="24.75" customHeight="1">
      <c r="AD24997" s="183"/>
      <c r="AE24997" s="184"/>
      <c r="AF24997" s="184"/>
    </row>
    <row r="24998" spans="30:32" ht="24.75" customHeight="1">
      <c r="AD24998" s="183"/>
      <c r="AE24998" s="184"/>
      <c r="AF24998" s="184"/>
    </row>
    <row r="24999" spans="30:32" ht="24.75" customHeight="1">
      <c r="AD24999" s="183"/>
      <c r="AE24999" s="184"/>
      <c r="AF24999" s="184"/>
    </row>
    <row r="25000" spans="30:32" ht="24.75" customHeight="1">
      <c r="AD25000" s="183"/>
      <c r="AE25000" s="184"/>
      <c r="AF25000" s="184"/>
    </row>
    <row r="25001" spans="30:32" ht="24.75" customHeight="1">
      <c r="AD25001" s="183"/>
      <c r="AE25001" s="184"/>
      <c r="AF25001" s="184"/>
    </row>
    <row r="25002" spans="30:32" ht="24.75" customHeight="1">
      <c r="AD25002" s="183"/>
      <c r="AE25002" s="184"/>
      <c r="AF25002" s="184"/>
    </row>
    <row r="25003" spans="30:32" ht="24.75" customHeight="1">
      <c r="AD25003" s="183"/>
      <c r="AE25003" s="184"/>
      <c r="AF25003" s="184"/>
    </row>
    <row r="25004" spans="30:32" ht="24.75" customHeight="1">
      <c r="AD25004" s="183"/>
      <c r="AE25004" s="184"/>
      <c r="AF25004" s="184"/>
    </row>
    <row r="25005" spans="30:32" ht="24.75" customHeight="1">
      <c r="AD25005" s="183"/>
      <c r="AE25005" s="184"/>
      <c r="AF25005" s="184"/>
    </row>
    <row r="25006" spans="30:32" ht="24.75" customHeight="1">
      <c r="AD25006" s="183"/>
      <c r="AE25006" s="184"/>
      <c r="AF25006" s="184"/>
    </row>
    <row r="25007" spans="30:32" ht="24.75" customHeight="1">
      <c r="AD25007" s="183"/>
      <c r="AE25007" s="184"/>
      <c r="AF25007" s="184"/>
    </row>
    <row r="25008" spans="30:32" ht="24.75" customHeight="1">
      <c r="AD25008" s="183"/>
      <c r="AE25008" s="184"/>
      <c r="AF25008" s="184"/>
    </row>
    <row r="25009" spans="30:32" ht="24.75" customHeight="1">
      <c r="AD25009" s="183"/>
      <c r="AE25009" s="184"/>
      <c r="AF25009" s="184"/>
    </row>
    <row r="25010" spans="30:32" ht="24.75" customHeight="1">
      <c r="AD25010" s="183"/>
      <c r="AE25010" s="184"/>
      <c r="AF25010" s="184"/>
    </row>
    <row r="25011" spans="30:32" ht="24.75" customHeight="1">
      <c r="AD25011" s="183"/>
      <c r="AE25011" s="184"/>
      <c r="AF25011" s="184"/>
    </row>
    <row r="25012" spans="30:32" ht="24.75" customHeight="1">
      <c r="AD25012" s="183"/>
      <c r="AE25012" s="184"/>
      <c r="AF25012" s="184"/>
    </row>
    <row r="25013" spans="30:32" ht="24.75" customHeight="1">
      <c r="AD25013" s="183"/>
      <c r="AE25013" s="184"/>
      <c r="AF25013" s="184"/>
    </row>
    <row r="25014" spans="30:32" ht="24.75" customHeight="1">
      <c r="AD25014" s="183"/>
      <c r="AE25014" s="184"/>
      <c r="AF25014" s="184"/>
    </row>
    <row r="25015" spans="30:32" ht="24.75" customHeight="1">
      <c r="AD25015" s="183"/>
      <c r="AE25015" s="184"/>
      <c r="AF25015" s="184"/>
    </row>
    <row r="25016" spans="30:32" ht="24.75" customHeight="1">
      <c r="AD25016" s="183"/>
      <c r="AE25016" s="184"/>
      <c r="AF25016" s="184"/>
    </row>
    <row r="25017" spans="30:32" ht="24.75" customHeight="1">
      <c r="AD25017" s="183"/>
      <c r="AE25017" s="184"/>
      <c r="AF25017" s="184"/>
    </row>
    <row r="25018" spans="30:32" ht="24.75" customHeight="1">
      <c r="AD25018" s="183"/>
      <c r="AE25018" s="184"/>
      <c r="AF25018" s="184"/>
    </row>
    <row r="25019" spans="30:32" ht="24.75" customHeight="1">
      <c r="AD25019" s="183"/>
      <c r="AE25019" s="184"/>
      <c r="AF25019" s="184"/>
    </row>
    <row r="25020" spans="30:32" ht="24.75" customHeight="1">
      <c r="AD25020" s="183"/>
      <c r="AE25020" s="184"/>
      <c r="AF25020" s="184"/>
    </row>
    <row r="25021" spans="30:32" ht="24.75" customHeight="1">
      <c r="AD25021" s="183"/>
      <c r="AE25021" s="184"/>
      <c r="AF25021" s="184"/>
    </row>
    <row r="25022" spans="30:32" ht="24.75" customHeight="1">
      <c r="AD25022" s="183"/>
      <c r="AE25022" s="184"/>
      <c r="AF25022" s="184"/>
    </row>
    <row r="25023" spans="30:32" ht="24.75" customHeight="1">
      <c r="AD25023" s="183"/>
      <c r="AE25023" s="184"/>
      <c r="AF25023" s="184"/>
    </row>
    <row r="25024" spans="30:32" ht="24.75" customHeight="1">
      <c r="AD25024" s="183"/>
      <c r="AE25024" s="184"/>
      <c r="AF25024" s="184"/>
    </row>
    <row r="25025" spans="30:32" ht="24.75" customHeight="1">
      <c r="AD25025" s="183"/>
      <c r="AE25025" s="184"/>
      <c r="AF25025" s="184"/>
    </row>
    <row r="25026" spans="30:32" ht="24.75" customHeight="1">
      <c r="AD25026" s="183"/>
      <c r="AE25026" s="184"/>
      <c r="AF25026" s="184"/>
    </row>
    <row r="25027" spans="30:32" ht="24.75" customHeight="1">
      <c r="AD25027" s="183"/>
      <c r="AE25027" s="184"/>
      <c r="AF25027" s="184"/>
    </row>
    <row r="25028" spans="30:32" ht="24.75" customHeight="1">
      <c r="AD25028" s="183"/>
      <c r="AE25028" s="184"/>
      <c r="AF25028" s="184"/>
    </row>
    <row r="25029" spans="30:32" ht="24.75" customHeight="1">
      <c r="AD25029" s="183"/>
      <c r="AE25029" s="184"/>
      <c r="AF25029" s="184"/>
    </row>
    <row r="25030" spans="30:32" ht="24.75" customHeight="1">
      <c r="AD25030" s="183"/>
      <c r="AE25030" s="184"/>
      <c r="AF25030" s="184"/>
    </row>
    <row r="25031" spans="30:32" ht="24.75" customHeight="1">
      <c r="AD25031" s="183"/>
      <c r="AE25031" s="184"/>
      <c r="AF25031" s="184"/>
    </row>
    <row r="25032" spans="30:32" ht="24.75" customHeight="1">
      <c r="AD25032" s="183"/>
      <c r="AE25032" s="184"/>
      <c r="AF25032" s="184"/>
    </row>
    <row r="25033" spans="30:32" ht="24.75" customHeight="1">
      <c r="AD25033" s="183"/>
      <c r="AE25033" s="184"/>
      <c r="AF25033" s="184"/>
    </row>
    <row r="25034" spans="30:32" ht="24.75" customHeight="1">
      <c r="AD25034" s="183"/>
      <c r="AE25034" s="184"/>
      <c r="AF25034" s="184"/>
    </row>
    <row r="25035" spans="30:32" ht="24.75" customHeight="1">
      <c r="AD25035" s="183"/>
      <c r="AE25035" s="184"/>
      <c r="AF25035" s="184"/>
    </row>
    <row r="25036" spans="30:32" ht="24.75" customHeight="1">
      <c r="AD25036" s="183"/>
      <c r="AE25036" s="184"/>
      <c r="AF25036" s="184"/>
    </row>
    <row r="25037" spans="30:32" ht="24.75" customHeight="1">
      <c r="AD25037" s="183"/>
      <c r="AE25037" s="184"/>
      <c r="AF25037" s="184"/>
    </row>
    <row r="25038" spans="30:32" ht="24.75" customHeight="1">
      <c r="AD25038" s="183"/>
      <c r="AE25038" s="184"/>
      <c r="AF25038" s="184"/>
    </row>
    <row r="25039" spans="30:32" ht="24.75" customHeight="1">
      <c r="AD25039" s="183"/>
      <c r="AE25039" s="184"/>
      <c r="AF25039" s="184"/>
    </row>
    <row r="25040" spans="30:32" ht="24.75" customHeight="1">
      <c r="AD25040" s="183"/>
      <c r="AE25040" s="184"/>
      <c r="AF25040" s="184"/>
    </row>
    <row r="25041" spans="30:32" ht="24.75" customHeight="1">
      <c r="AD25041" s="183"/>
      <c r="AE25041" s="184"/>
      <c r="AF25041" s="184"/>
    </row>
    <row r="25042" spans="30:32" ht="24.75" customHeight="1">
      <c r="AD25042" s="183"/>
      <c r="AE25042" s="184"/>
      <c r="AF25042" s="184"/>
    </row>
    <row r="25043" spans="30:32" ht="24.75" customHeight="1">
      <c r="AD25043" s="183"/>
      <c r="AE25043" s="184"/>
      <c r="AF25043" s="184"/>
    </row>
    <row r="25044" spans="30:32" ht="24.75" customHeight="1">
      <c r="AD25044" s="183"/>
      <c r="AE25044" s="184"/>
      <c r="AF25044" s="184"/>
    </row>
    <row r="25045" spans="30:32" ht="24.75" customHeight="1">
      <c r="AD25045" s="183"/>
      <c r="AE25045" s="184"/>
      <c r="AF25045" s="184"/>
    </row>
    <row r="25046" spans="30:32" ht="24.75" customHeight="1">
      <c r="AD25046" s="183"/>
      <c r="AE25046" s="184"/>
      <c r="AF25046" s="184"/>
    </row>
    <row r="25047" spans="30:32" ht="24.75" customHeight="1">
      <c r="AD25047" s="183"/>
      <c r="AE25047" s="184"/>
      <c r="AF25047" s="184"/>
    </row>
    <row r="25048" spans="30:32" ht="24.75" customHeight="1">
      <c r="AD25048" s="183"/>
      <c r="AE25048" s="184"/>
      <c r="AF25048" s="184"/>
    </row>
    <row r="25049" spans="30:32" ht="24.75" customHeight="1">
      <c r="AD25049" s="183"/>
      <c r="AE25049" s="184"/>
      <c r="AF25049" s="184"/>
    </row>
    <row r="25050" spans="30:32" ht="24.75" customHeight="1">
      <c r="AD25050" s="183"/>
      <c r="AE25050" s="184"/>
      <c r="AF25050" s="184"/>
    </row>
    <row r="25051" spans="30:32" ht="24.75" customHeight="1">
      <c r="AD25051" s="183"/>
      <c r="AE25051" s="184"/>
      <c r="AF25051" s="184"/>
    </row>
    <row r="25052" spans="30:32" ht="24.75" customHeight="1">
      <c r="AD25052" s="183"/>
      <c r="AE25052" s="184"/>
      <c r="AF25052" s="184"/>
    </row>
    <row r="25053" spans="30:32" ht="24.75" customHeight="1">
      <c r="AD25053" s="183"/>
      <c r="AE25053" s="184"/>
      <c r="AF25053" s="184"/>
    </row>
    <row r="25054" spans="30:32" ht="24.75" customHeight="1">
      <c r="AD25054" s="183"/>
      <c r="AE25054" s="184"/>
      <c r="AF25054" s="184"/>
    </row>
    <row r="25055" spans="30:32" ht="24.75" customHeight="1">
      <c r="AD25055" s="183"/>
      <c r="AE25055" s="184"/>
      <c r="AF25055" s="184"/>
    </row>
    <row r="25056" spans="30:32" ht="24.75" customHeight="1">
      <c r="AD25056" s="183"/>
      <c r="AE25056" s="184"/>
      <c r="AF25056" s="184"/>
    </row>
    <row r="25057" spans="30:32" ht="24.75" customHeight="1">
      <c r="AD25057" s="183"/>
      <c r="AE25057" s="184"/>
      <c r="AF25057" s="184"/>
    </row>
    <row r="25058" spans="30:32" ht="24.75" customHeight="1">
      <c r="AD25058" s="183"/>
      <c r="AE25058" s="184"/>
      <c r="AF25058" s="184"/>
    </row>
    <row r="25059" spans="30:32" ht="24.75" customHeight="1">
      <c r="AD25059" s="183"/>
      <c r="AE25059" s="184"/>
      <c r="AF25059" s="184"/>
    </row>
    <row r="25060" spans="30:32" ht="24.75" customHeight="1">
      <c r="AD25060" s="183"/>
      <c r="AE25060" s="184"/>
      <c r="AF25060" s="184"/>
    </row>
    <row r="25061" spans="30:32" ht="24.75" customHeight="1">
      <c r="AD25061" s="183"/>
      <c r="AE25061" s="184"/>
      <c r="AF25061" s="184"/>
    </row>
    <row r="25062" spans="30:32" ht="24.75" customHeight="1">
      <c r="AD25062" s="183"/>
      <c r="AE25062" s="184"/>
      <c r="AF25062" s="184"/>
    </row>
    <row r="25063" spans="30:32" ht="24.75" customHeight="1">
      <c r="AD25063" s="183"/>
      <c r="AE25063" s="184"/>
      <c r="AF25063" s="184"/>
    </row>
    <row r="25064" spans="30:32" ht="24.75" customHeight="1">
      <c r="AD25064" s="183"/>
      <c r="AE25064" s="184"/>
      <c r="AF25064" s="184"/>
    </row>
    <row r="25065" spans="30:32" ht="24.75" customHeight="1">
      <c r="AD25065" s="183"/>
      <c r="AE25065" s="184"/>
      <c r="AF25065" s="184"/>
    </row>
    <row r="25066" spans="30:32" ht="24.75" customHeight="1">
      <c r="AD25066" s="183"/>
      <c r="AE25066" s="184"/>
      <c r="AF25066" s="184"/>
    </row>
    <row r="25067" spans="30:32" ht="24.75" customHeight="1">
      <c r="AD25067" s="183"/>
      <c r="AE25067" s="184"/>
      <c r="AF25067" s="184"/>
    </row>
    <row r="25068" spans="30:32" ht="24.75" customHeight="1">
      <c r="AD25068" s="183"/>
      <c r="AE25068" s="184"/>
      <c r="AF25068" s="184"/>
    </row>
    <row r="25069" spans="30:32" ht="24.75" customHeight="1">
      <c r="AD25069" s="183"/>
      <c r="AE25069" s="184"/>
      <c r="AF25069" s="184"/>
    </row>
    <row r="25070" spans="30:32" ht="24.75" customHeight="1">
      <c r="AD25070" s="183"/>
      <c r="AE25070" s="184"/>
      <c r="AF25070" s="184"/>
    </row>
    <row r="25071" spans="30:32" ht="24.75" customHeight="1">
      <c r="AD25071" s="183"/>
      <c r="AE25071" s="184"/>
      <c r="AF25071" s="184"/>
    </row>
    <row r="25072" spans="30:32" ht="24.75" customHeight="1">
      <c r="AD25072" s="183"/>
      <c r="AE25072" s="184"/>
      <c r="AF25072" s="184"/>
    </row>
    <row r="25073" spans="30:32" ht="24.75" customHeight="1">
      <c r="AD25073" s="183"/>
      <c r="AE25073" s="184"/>
      <c r="AF25073" s="184"/>
    </row>
    <row r="25074" spans="30:32" ht="24.75" customHeight="1">
      <c r="AD25074" s="183"/>
      <c r="AE25074" s="184"/>
      <c r="AF25074" s="184"/>
    </row>
    <row r="25075" spans="30:32" ht="24.75" customHeight="1">
      <c r="AD25075" s="183"/>
      <c r="AE25075" s="184"/>
      <c r="AF25075" s="184"/>
    </row>
    <row r="25076" spans="30:32" ht="24.75" customHeight="1">
      <c r="AD25076" s="183"/>
      <c r="AE25076" s="184"/>
      <c r="AF25076" s="184"/>
    </row>
    <row r="25077" spans="30:32" ht="24.75" customHeight="1">
      <c r="AD25077" s="183"/>
      <c r="AE25077" s="184"/>
      <c r="AF25077" s="184"/>
    </row>
    <row r="25078" spans="30:32" ht="24.75" customHeight="1">
      <c r="AD25078" s="183"/>
      <c r="AE25078" s="184"/>
      <c r="AF25078" s="184"/>
    </row>
    <row r="25079" spans="30:32" ht="24.75" customHeight="1">
      <c r="AD25079" s="183"/>
      <c r="AE25079" s="184"/>
      <c r="AF25079" s="184"/>
    </row>
    <row r="25080" spans="30:32" ht="24.75" customHeight="1">
      <c r="AD25080" s="183"/>
      <c r="AE25080" s="184"/>
      <c r="AF25080" s="184"/>
    </row>
    <row r="25081" spans="30:32" ht="24.75" customHeight="1">
      <c r="AD25081" s="183"/>
      <c r="AE25081" s="184"/>
      <c r="AF25081" s="184"/>
    </row>
    <row r="25082" spans="30:32" ht="24.75" customHeight="1">
      <c r="AD25082" s="183"/>
      <c r="AE25082" s="184"/>
      <c r="AF25082" s="184"/>
    </row>
    <row r="25083" spans="30:32" ht="24.75" customHeight="1">
      <c r="AD25083" s="183"/>
      <c r="AE25083" s="184"/>
      <c r="AF25083" s="184"/>
    </row>
    <row r="25084" spans="30:32" ht="24.75" customHeight="1">
      <c r="AD25084" s="183"/>
      <c r="AE25084" s="184"/>
      <c r="AF25084" s="184"/>
    </row>
    <row r="25085" spans="30:32" ht="24.75" customHeight="1">
      <c r="AD25085" s="183"/>
      <c r="AE25085" s="184"/>
      <c r="AF25085" s="184"/>
    </row>
    <row r="25086" spans="30:32" ht="24.75" customHeight="1">
      <c r="AD25086" s="183"/>
      <c r="AE25086" s="184"/>
      <c r="AF25086" s="184"/>
    </row>
    <row r="25087" spans="30:32" ht="24.75" customHeight="1">
      <c r="AD25087" s="183"/>
      <c r="AE25087" s="184"/>
      <c r="AF25087" s="184"/>
    </row>
    <row r="25088" spans="30:32" ht="24.75" customHeight="1">
      <c r="AD25088" s="183"/>
      <c r="AE25088" s="184"/>
      <c r="AF25088" s="184"/>
    </row>
    <row r="25089" spans="30:32" ht="24.75" customHeight="1">
      <c r="AD25089" s="183"/>
      <c r="AE25089" s="184"/>
      <c r="AF25089" s="184"/>
    </row>
    <row r="25090" spans="30:32" ht="24.75" customHeight="1">
      <c r="AD25090" s="183"/>
      <c r="AE25090" s="184"/>
      <c r="AF25090" s="184"/>
    </row>
    <row r="25091" spans="30:32" ht="24.75" customHeight="1">
      <c r="AD25091" s="183"/>
      <c r="AE25091" s="184"/>
      <c r="AF25091" s="184"/>
    </row>
    <row r="25092" spans="30:32" ht="24.75" customHeight="1">
      <c r="AD25092" s="183"/>
      <c r="AE25092" s="184"/>
      <c r="AF25092" s="184"/>
    </row>
    <row r="25093" spans="30:32" ht="24.75" customHeight="1">
      <c r="AD25093" s="183"/>
      <c r="AE25093" s="184"/>
      <c r="AF25093" s="184"/>
    </row>
    <row r="25094" spans="30:32" ht="24.75" customHeight="1">
      <c r="AD25094" s="183"/>
      <c r="AE25094" s="184"/>
      <c r="AF25094" s="184"/>
    </row>
    <row r="25095" spans="30:32" ht="24.75" customHeight="1">
      <c r="AD25095" s="183"/>
      <c r="AE25095" s="184"/>
      <c r="AF25095" s="184"/>
    </row>
    <row r="25096" spans="30:32" ht="24.75" customHeight="1">
      <c r="AD25096" s="183"/>
      <c r="AE25096" s="184"/>
      <c r="AF25096" s="184"/>
    </row>
    <row r="25097" spans="30:32" ht="24.75" customHeight="1">
      <c r="AD25097" s="183"/>
      <c r="AE25097" s="184"/>
      <c r="AF25097" s="184"/>
    </row>
    <row r="25098" spans="30:32" ht="24.75" customHeight="1">
      <c r="AD25098" s="183"/>
      <c r="AE25098" s="184"/>
      <c r="AF25098" s="184"/>
    </row>
    <row r="25099" spans="30:32" ht="24.75" customHeight="1">
      <c r="AD25099" s="183"/>
      <c r="AE25099" s="184"/>
      <c r="AF25099" s="184"/>
    </row>
    <row r="25100" spans="30:32" ht="24.75" customHeight="1">
      <c r="AD25100" s="183"/>
      <c r="AE25100" s="184"/>
      <c r="AF25100" s="184"/>
    </row>
    <row r="25101" spans="30:32" ht="24.75" customHeight="1">
      <c r="AD25101" s="183"/>
      <c r="AE25101" s="184"/>
      <c r="AF25101" s="184"/>
    </row>
    <row r="25102" spans="30:32" ht="24.75" customHeight="1">
      <c r="AD25102" s="183"/>
      <c r="AE25102" s="184"/>
      <c r="AF25102" s="184"/>
    </row>
    <row r="25103" spans="30:32" ht="24.75" customHeight="1">
      <c r="AD25103" s="183"/>
      <c r="AE25103" s="184"/>
      <c r="AF25103" s="184"/>
    </row>
    <row r="25104" spans="30:32" ht="24.75" customHeight="1">
      <c r="AD25104" s="183"/>
      <c r="AE25104" s="184"/>
      <c r="AF25104" s="184"/>
    </row>
    <row r="25105" spans="30:32" ht="24.75" customHeight="1">
      <c r="AD25105" s="183"/>
      <c r="AE25105" s="184"/>
      <c r="AF25105" s="184"/>
    </row>
    <row r="25106" spans="30:32" ht="24.75" customHeight="1">
      <c r="AD25106" s="183"/>
      <c r="AE25106" s="184"/>
      <c r="AF25106" s="184"/>
    </row>
    <row r="25107" spans="30:32" ht="24.75" customHeight="1">
      <c r="AD25107" s="183"/>
      <c r="AE25107" s="184"/>
      <c r="AF25107" s="184"/>
    </row>
    <row r="25108" spans="30:32" ht="24.75" customHeight="1">
      <c r="AD25108" s="183"/>
      <c r="AE25108" s="184"/>
      <c r="AF25108" s="184"/>
    </row>
    <row r="25109" spans="30:32" ht="24.75" customHeight="1">
      <c r="AD25109" s="183"/>
      <c r="AE25109" s="184"/>
      <c r="AF25109" s="184"/>
    </row>
    <row r="25110" spans="30:32" ht="24.75" customHeight="1">
      <c r="AD25110" s="183"/>
      <c r="AE25110" s="184"/>
      <c r="AF25110" s="184"/>
    </row>
    <row r="25111" spans="30:32" ht="24.75" customHeight="1">
      <c r="AD25111" s="183"/>
      <c r="AE25111" s="184"/>
      <c r="AF25111" s="184"/>
    </row>
    <row r="25112" spans="30:32" ht="24.75" customHeight="1">
      <c r="AD25112" s="183"/>
      <c r="AE25112" s="184"/>
      <c r="AF25112" s="184"/>
    </row>
    <row r="25113" spans="30:32" ht="24.75" customHeight="1">
      <c r="AD25113" s="183"/>
      <c r="AE25113" s="184"/>
      <c r="AF25113" s="184"/>
    </row>
    <row r="25114" spans="30:32" ht="24.75" customHeight="1">
      <c r="AD25114" s="183"/>
      <c r="AE25114" s="184"/>
      <c r="AF25114" s="184"/>
    </row>
    <row r="25115" spans="30:32" ht="24.75" customHeight="1">
      <c r="AD25115" s="183"/>
      <c r="AE25115" s="184"/>
      <c r="AF25115" s="184"/>
    </row>
    <row r="25116" spans="30:32" ht="24.75" customHeight="1">
      <c r="AD25116" s="183"/>
      <c r="AE25116" s="184"/>
      <c r="AF25116" s="184"/>
    </row>
    <row r="25117" spans="30:32" ht="24.75" customHeight="1">
      <c r="AD25117" s="183"/>
      <c r="AE25117" s="184"/>
      <c r="AF25117" s="184"/>
    </row>
    <row r="25118" spans="30:32" ht="24.75" customHeight="1">
      <c r="AD25118" s="183"/>
      <c r="AE25118" s="184"/>
      <c r="AF25118" s="184"/>
    </row>
    <row r="25119" spans="30:32" ht="24.75" customHeight="1">
      <c r="AD25119" s="183"/>
      <c r="AE25119" s="184"/>
      <c r="AF25119" s="184"/>
    </row>
    <row r="25120" spans="30:32" ht="24.75" customHeight="1">
      <c r="AD25120" s="183"/>
      <c r="AE25120" s="184"/>
      <c r="AF25120" s="184"/>
    </row>
    <row r="25121" spans="30:32" ht="24.75" customHeight="1">
      <c r="AD25121" s="183"/>
      <c r="AE25121" s="184"/>
      <c r="AF25121" s="184"/>
    </row>
    <row r="25122" spans="30:32" ht="24.75" customHeight="1">
      <c r="AD25122" s="183"/>
      <c r="AE25122" s="184"/>
      <c r="AF25122" s="184"/>
    </row>
    <row r="25123" spans="30:32" ht="24.75" customHeight="1">
      <c r="AD25123" s="183"/>
      <c r="AE25123" s="184"/>
      <c r="AF25123" s="184"/>
    </row>
    <row r="25124" spans="30:32" ht="24.75" customHeight="1">
      <c r="AD25124" s="183"/>
      <c r="AE25124" s="184"/>
      <c r="AF25124" s="184"/>
    </row>
    <row r="25125" spans="30:32" ht="24.75" customHeight="1">
      <c r="AD25125" s="183"/>
      <c r="AE25125" s="184"/>
      <c r="AF25125" s="184"/>
    </row>
    <row r="25126" spans="30:32" ht="24.75" customHeight="1">
      <c r="AD25126" s="183"/>
      <c r="AE25126" s="184"/>
      <c r="AF25126" s="184"/>
    </row>
    <row r="25127" spans="30:32" ht="24.75" customHeight="1">
      <c r="AD25127" s="183"/>
      <c r="AE25127" s="184"/>
      <c r="AF25127" s="184"/>
    </row>
    <row r="25128" spans="30:32" ht="24.75" customHeight="1">
      <c r="AD25128" s="183"/>
      <c r="AE25128" s="184"/>
      <c r="AF25128" s="184"/>
    </row>
    <row r="25129" spans="30:32" ht="24.75" customHeight="1">
      <c r="AD25129" s="183"/>
      <c r="AE25129" s="184"/>
      <c r="AF25129" s="184"/>
    </row>
    <row r="25130" spans="30:32" ht="24.75" customHeight="1">
      <c r="AD25130" s="183"/>
      <c r="AE25130" s="184"/>
      <c r="AF25130" s="184"/>
    </row>
    <row r="25131" spans="30:32" ht="24.75" customHeight="1">
      <c r="AD25131" s="183"/>
      <c r="AE25131" s="184"/>
      <c r="AF25131" s="184"/>
    </row>
    <row r="25132" spans="30:32" ht="24.75" customHeight="1">
      <c r="AD25132" s="183"/>
      <c r="AE25132" s="184"/>
      <c r="AF25132" s="184"/>
    </row>
    <row r="25133" spans="30:32" ht="24.75" customHeight="1">
      <c r="AD25133" s="183"/>
      <c r="AE25133" s="184"/>
      <c r="AF25133" s="184"/>
    </row>
    <row r="25134" spans="30:32" ht="24.75" customHeight="1">
      <c r="AD25134" s="183"/>
      <c r="AE25134" s="184"/>
      <c r="AF25134" s="184"/>
    </row>
    <row r="25135" spans="30:32" ht="24.75" customHeight="1">
      <c r="AD25135" s="183"/>
      <c r="AE25135" s="184"/>
      <c r="AF25135" s="184"/>
    </row>
    <row r="25136" spans="30:32" ht="24.75" customHeight="1">
      <c r="AD25136" s="183"/>
      <c r="AE25136" s="184"/>
      <c r="AF25136" s="184"/>
    </row>
    <row r="25137" spans="30:32" ht="24.75" customHeight="1">
      <c r="AD25137" s="183"/>
      <c r="AE25137" s="184"/>
      <c r="AF25137" s="184"/>
    </row>
    <row r="25138" spans="30:32" ht="24.75" customHeight="1">
      <c r="AD25138" s="183"/>
      <c r="AE25138" s="184"/>
      <c r="AF25138" s="184"/>
    </row>
    <row r="25139" spans="30:32" ht="24.75" customHeight="1">
      <c r="AD25139" s="183"/>
      <c r="AE25139" s="184"/>
      <c r="AF25139" s="184"/>
    </row>
    <row r="25140" spans="30:32" ht="24.75" customHeight="1">
      <c r="AD25140" s="183"/>
      <c r="AE25140" s="184"/>
      <c r="AF25140" s="184"/>
    </row>
    <row r="25141" spans="30:32" ht="24.75" customHeight="1">
      <c r="AD25141" s="183"/>
      <c r="AE25141" s="184"/>
      <c r="AF25141" s="184"/>
    </row>
    <row r="25142" spans="30:32" ht="24.75" customHeight="1">
      <c r="AD25142" s="183"/>
      <c r="AE25142" s="184"/>
      <c r="AF25142" s="184"/>
    </row>
    <row r="25143" spans="30:32" ht="24.75" customHeight="1">
      <c r="AD25143" s="183"/>
      <c r="AE25143" s="184"/>
      <c r="AF25143" s="184"/>
    </row>
    <row r="25144" spans="30:32" ht="24.75" customHeight="1">
      <c r="AD25144" s="183"/>
      <c r="AE25144" s="184"/>
      <c r="AF25144" s="184"/>
    </row>
    <row r="25145" spans="30:32" ht="24.75" customHeight="1">
      <c r="AD25145" s="183"/>
      <c r="AE25145" s="184"/>
      <c r="AF25145" s="184"/>
    </row>
    <row r="25146" spans="30:32" ht="24.75" customHeight="1">
      <c r="AD25146" s="183"/>
      <c r="AE25146" s="184"/>
      <c r="AF25146" s="184"/>
    </row>
    <row r="25147" spans="30:32" ht="24.75" customHeight="1">
      <c r="AD25147" s="183"/>
      <c r="AE25147" s="184"/>
      <c r="AF25147" s="184"/>
    </row>
    <row r="25148" spans="30:32" ht="24.75" customHeight="1">
      <c r="AD25148" s="183"/>
      <c r="AE25148" s="184"/>
      <c r="AF25148" s="184"/>
    </row>
    <row r="25149" spans="30:32" ht="24.75" customHeight="1">
      <c r="AD25149" s="183"/>
      <c r="AE25149" s="184"/>
      <c r="AF25149" s="184"/>
    </row>
    <row r="25150" spans="30:32" ht="24.75" customHeight="1">
      <c r="AD25150" s="183"/>
      <c r="AE25150" s="184"/>
      <c r="AF25150" s="184"/>
    </row>
    <row r="25151" spans="30:32" ht="24.75" customHeight="1">
      <c r="AD25151" s="183"/>
      <c r="AE25151" s="184"/>
      <c r="AF25151" s="184"/>
    </row>
    <row r="25152" spans="30:32" ht="24.75" customHeight="1">
      <c r="AD25152" s="183"/>
      <c r="AE25152" s="184"/>
      <c r="AF25152" s="184"/>
    </row>
    <row r="25153" spans="30:32" ht="24.75" customHeight="1">
      <c r="AD25153" s="183"/>
      <c r="AE25153" s="184"/>
      <c r="AF25153" s="184"/>
    </row>
    <row r="25154" spans="30:32" ht="24.75" customHeight="1">
      <c r="AD25154" s="183"/>
      <c r="AE25154" s="184"/>
      <c r="AF25154" s="184"/>
    </row>
    <row r="25155" spans="30:32" ht="24.75" customHeight="1">
      <c r="AD25155" s="183"/>
      <c r="AE25155" s="184"/>
      <c r="AF25155" s="184"/>
    </row>
    <row r="25156" spans="30:32" ht="24.75" customHeight="1">
      <c r="AD25156" s="183"/>
      <c r="AE25156" s="184"/>
      <c r="AF25156" s="184"/>
    </row>
    <row r="25157" spans="30:32" ht="24.75" customHeight="1">
      <c r="AD25157" s="183"/>
      <c r="AE25157" s="184"/>
      <c r="AF25157" s="184"/>
    </row>
    <row r="25158" spans="30:32" ht="24.75" customHeight="1">
      <c r="AD25158" s="183"/>
      <c r="AE25158" s="184"/>
      <c r="AF25158" s="184"/>
    </row>
    <row r="25159" spans="30:32" ht="24.75" customHeight="1">
      <c r="AD25159" s="183"/>
      <c r="AE25159" s="184"/>
      <c r="AF25159" s="184"/>
    </row>
    <row r="25160" spans="30:32" ht="24.75" customHeight="1">
      <c r="AD25160" s="183"/>
      <c r="AE25160" s="184"/>
      <c r="AF25160" s="184"/>
    </row>
    <row r="25161" spans="30:32" ht="24.75" customHeight="1">
      <c r="AD25161" s="183"/>
      <c r="AE25161" s="184"/>
      <c r="AF25161" s="184"/>
    </row>
    <row r="25162" spans="30:32" ht="24.75" customHeight="1">
      <c r="AD25162" s="183"/>
      <c r="AE25162" s="184"/>
      <c r="AF25162" s="184"/>
    </row>
    <row r="25163" spans="30:32" ht="24.75" customHeight="1">
      <c r="AD25163" s="183"/>
      <c r="AE25163" s="184"/>
      <c r="AF25163" s="184"/>
    </row>
    <row r="25164" spans="30:32" ht="24.75" customHeight="1">
      <c r="AD25164" s="183"/>
      <c r="AE25164" s="184"/>
      <c r="AF25164" s="184"/>
    </row>
    <row r="25165" spans="30:32" ht="24.75" customHeight="1">
      <c r="AD25165" s="183"/>
      <c r="AE25165" s="184"/>
      <c r="AF25165" s="184"/>
    </row>
    <row r="25166" spans="30:32" ht="24.75" customHeight="1">
      <c r="AD25166" s="183"/>
      <c r="AE25166" s="184"/>
      <c r="AF25166" s="184"/>
    </row>
    <row r="25167" spans="30:32" ht="24.75" customHeight="1">
      <c r="AD25167" s="183"/>
      <c r="AE25167" s="184"/>
      <c r="AF25167" s="184"/>
    </row>
    <row r="25168" spans="30:32" ht="24.75" customHeight="1">
      <c r="AD25168" s="183"/>
      <c r="AE25168" s="184"/>
      <c r="AF25168" s="184"/>
    </row>
    <row r="25169" spans="30:32" ht="24.75" customHeight="1">
      <c r="AD25169" s="183"/>
      <c r="AE25169" s="184"/>
      <c r="AF25169" s="184"/>
    </row>
    <row r="25170" spans="30:32" ht="24.75" customHeight="1">
      <c r="AD25170" s="183"/>
      <c r="AE25170" s="184"/>
      <c r="AF25170" s="184"/>
    </row>
    <row r="25171" spans="30:32" ht="24.75" customHeight="1">
      <c r="AD25171" s="183"/>
      <c r="AE25171" s="184"/>
      <c r="AF25171" s="184"/>
    </row>
    <row r="25172" spans="30:32" ht="24.75" customHeight="1">
      <c r="AD25172" s="183"/>
      <c r="AE25172" s="184"/>
      <c r="AF25172" s="184"/>
    </row>
    <row r="25173" spans="30:32" ht="24.75" customHeight="1">
      <c r="AD25173" s="183"/>
      <c r="AE25173" s="184"/>
      <c r="AF25173" s="184"/>
    </row>
    <row r="25174" spans="30:32" ht="24.75" customHeight="1">
      <c r="AD25174" s="183"/>
      <c r="AE25174" s="184"/>
      <c r="AF25174" s="184"/>
    </row>
    <row r="25175" spans="30:32" ht="24.75" customHeight="1">
      <c r="AD25175" s="183"/>
      <c r="AE25175" s="184"/>
      <c r="AF25175" s="184"/>
    </row>
    <row r="25176" spans="30:32" ht="24.75" customHeight="1">
      <c r="AD25176" s="183"/>
      <c r="AE25176" s="184"/>
      <c r="AF25176" s="184"/>
    </row>
    <row r="25177" spans="30:32" ht="24.75" customHeight="1">
      <c r="AD25177" s="183"/>
      <c r="AE25177" s="184"/>
      <c r="AF25177" s="184"/>
    </row>
    <row r="25178" spans="30:32" ht="24.75" customHeight="1">
      <c r="AD25178" s="183"/>
      <c r="AE25178" s="184"/>
      <c r="AF25178" s="184"/>
    </row>
    <row r="25179" spans="30:32" ht="24.75" customHeight="1">
      <c r="AD25179" s="183"/>
      <c r="AE25179" s="184"/>
      <c r="AF25179" s="184"/>
    </row>
    <row r="25180" spans="30:32" ht="24.75" customHeight="1">
      <c r="AD25180" s="183"/>
      <c r="AE25180" s="184"/>
      <c r="AF25180" s="184"/>
    </row>
    <row r="25181" spans="30:32" ht="24.75" customHeight="1">
      <c r="AD25181" s="183"/>
      <c r="AE25181" s="184"/>
      <c r="AF25181" s="184"/>
    </row>
    <row r="25182" spans="30:32" ht="24.75" customHeight="1">
      <c r="AD25182" s="183"/>
      <c r="AE25182" s="184"/>
      <c r="AF25182" s="184"/>
    </row>
    <row r="25183" spans="30:32" ht="24.75" customHeight="1">
      <c r="AD25183" s="183"/>
      <c r="AE25183" s="184"/>
      <c r="AF25183" s="184"/>
    </row>
    <row r="25184" spans="30:32" ht="24.75" customHeight="1">
      <c r="AD25184" s="183"/>
      <c r="AE25184" s="184"/>
      <c r="AF25184" s="184"/>
    </row>
    <row r="25185" spans="30:32" ht="24.75" customHeight="1">
      <c r="AD25185" s="183"/>
      <c r="AE25185" s="184"/>
      <c r="AF25185" s="184"/>
    </row>
    <row r="25186" spans="30:32" ht="24.75" customHeight="1">
      <c r="AD25186" s="183"/>
      <c r="AE25186" s="184"/>
      <c r="AF25186" s="184"/>
    </row>
    <row r="25187" spans="30:32" ht="24.75" customHeight="1">
      <c r="AD25187" s="183"/>
      <c r="AE25187" s="184"/>
      <c r="AF25187" s="184"/>
    </row>
    <row r="25188" spans="30:32" ht="24.75" customHeight="1">
      <c r="AD25188" s="183"/>
      <c r="AE25188" s="184"/>
      <c r="AF25188" s="184"/>
    </row>
    <row r="25189" spans="30:32" ht="24.75" customHeight="1">
      <c r="AD25189" s="183"/>
      <c r="AE25189" s="184"/>
      <c r="AF25189" s="184"/>
    </row>
    <row r="25190" spans="30:32" ht="24.75" customHeight="1">
      <c r="AD25190" s="183"/>
      <c r="AE25190" s="184"/>
      <c r="AF25190" s="184"/>
    </row>
    <row r="25191" spans="30:32" ht="24.75" customHeight="1">
      <c r="AD25191" s="183"/>
      <c r="AE25191" s="184"/>
      <c r="AF25191" s="184"/>
    </row>
    <row r="25192" spans="30:32" ht="24.75" customHeight="1">
      <c r="AD25192" s="183"/>
      <c r="AE25192" s="184"/>
      <c r="AF25192" s="184"/>
    </row>
    <row r="25193" spans="30:32" ht="24.75" customHeight="1">
      <c r="AD25193" s="183"/>
      <c r="AE25193" s="184"/>
      <c r="AF25193" s="184"/>
    </row>
    <row r="25194" spans="30:32" ht="24.75" customHeight="1">
      <c r="AD25194" s="183"/>
      <c r="AE25194" s="184"/>
      <c r="AF25194" s="184"/>
    </row>
    <row r="25195" spans="30:32" ht="24.75" customHeight="1">
      <c r="AD25195" s="183"/>
      <c r="AE25195" s="184"/>
      <c r="AF25195" s="184"/>
    </row>
    <row r="25196" spans="30:32" ht="24.75" customHeight="1">
      <c r="AD25196" s="183"/>
      <c r="AE25196" s="184"/>
      <c r="AF25196" s="184"/>
    </row>
    <row r="25197" spans="30:32" ht="24.75" customHeight="1">
      <c r="AD25197" s="183"/>
      <c r="AE25197" s="184"/>
      <c r="AF25197" s="184"/>
    </row>
    <row r="25198" spans="30:32" ht="24.75" customHeight="1">
      <c r="AD25198" s="183"/>
      <c r="AE25198" s="184"/>
      <c r="AF25198" s="184"/>
    </row>
    <row r="25199" spans="30:32" ht="24.75" customHeight="1">
      <c r="AD25199" s="183"/>
      <c r="AE25199" s="184"/>
      <c r="AF25199" s="184"/>
    </row>
    <row r="25200" spans="30:32" ht="24.75" customHeight="1">
      <c r="AD25200" s="183"/>
      <c r="AE25200" s="184"/>
      <c r="AF25200" s="184"/>
    </row>
    <row r="25201" spans="30:32" ht="24.75" customHeight="1">
      <c r="AD25201" s="183"/>
      <c r="AE25201" s="184"/>
      <c r="AF25201" s="184"/>
    </row>
    <row r="25202" spans="30:32" ht="24.75" customHeight="1">
      <c r="AD25202" s="183"/>
      <c r="AE25202" s="184"/>
      <c r="AF25202" s="184"/>
    </row>
    <row r="25203" spans="30:32" ht="24.75" customHeight="1">
      <c r="AD25203" s="183"/>
      <c r="AE25203" s="184"/>
      <c r="AF25203" s="184"/>
    </row>
    <row r="25204" spans="30:32" ht="24.75" customHeight="1">
      <c r="AD25204" s="183"/>
      <c r="AE25204" s="184"/>
      <c r="AF25204" s="184"/>
    </row>
    <row r="25205" spans="30:32" ht="24.75" customHeight="1">
      <c r="AD25205" s="183"/>
      <c r="AE25205" s="184"/>
      <c r="AF25205" s="184"/>
    </row>
    <row r="25206" spans="30:32" ht="24.75" customHeight="1">
      <c r="AD25206" s="183"/>
      <c r="AE25206" s="184"/>
      <c r="AF25206" s="184"/>
    </row>
    <row r="25207" spans="30:32" ht="24.75" customHeight="1">
      <c r="AD25207" s="183"/>
      <c r="AE25207" s="184"/>
      <c r="AF25207" s="184"/>
    </row>
    <row r="25208" spans="30:32" ht="24.75" customHeight="1">
      <c r="AD25208" s="183"/>
      <c r="AE25208" s="184"/>
      <c r="AF25208" s="184"/>
    </row>
    <row r="25209" spans="30:32" ht="24.75" customHeight="1">
      <c r="AD25209" s="183"/>
      <c r="AE25209" s="184"/>
      <c r="AF25209" s="184"/>
    </row>
    <row r="25210" spans="30:32" ht="24.75" customHeight="1">
      <c r="AD25210" s="183"/>
      <c r="AE25210" s="184"/>
      <c r="AF25210" s="184"/>
    </row>
    <row r="25211" spans="30:32" ht="24.75" customHeight="1">
      <c r="AD25211" s="183"/>
      <c r="AE25211" s="184"/>
      <c r="AF25211" s="184"/>
    </row>
    <row r="25212" spans="30:32" ht="24.75" customHeight="1">
      <c r="AD25212" s="183"/>
      <c r="AE25212" s="184"/>
      <c r="AF25212" s="184"/>
    </row>
    <row r="25213" spans="30:32" ht="24.75" customHeight="1">
      <c r="AD25213" s="183"/>
      <c r="AE25213" s="184"/>
      <c r="AF25213" s="184"/>
    </row>
    <row r="25214" spans="30:32" ht="24.75" customHeight="1">
      <c r="AD25214" s="183"/>
      <c r="AE25214" s="184"/>
      <c r="AF25214" s="184"/>
    </row>
    <row r="25215" spans="30:32" ht="24.75" customHeight="1">
      <c r="AD25215" s="183"/>
      <c r="AE25215" s="184"/>
      <c r="AF25215" s="184"/>
    </row>
    <row r="25216" spans="30:32" ht="24.75" customHeight="1">
      <c r="AD25216" s="183"/>
      <c r="AE25216" s="184"/>
      <c r="AF25216" s="184"/>
    </row>
    <row r="25217" spans="30:32" ht="24.75" customHeight="1">
      <c r="AD25217" s="183"/>
      <c r="AE25217" s="184"/>
      <c r="AF25217" s="184"/>
    </row>
    <row r="25218" spans="30:32" ht="24.75" customHeight="1">
      <c r="AD25218" s="183"/>
      <c r="AE25218" s="184"/>
      <c r="AF25218" s="184"/>
    </row>
    <row r="25219" spans="30:32" ht="24.75" customHeight="1">
      <c r="AD25219" s="183"/>
      <c r="AE25219" s="184"/>
      <c r="AF25219" s="184"/>
    </row>
    <row r="25220" spans="30:32" ht="24.75" customHeight="1">
      <c r="AD25220" s="183"/>
      <c r="AE25220" s="184"/>
      <c r="AF25220" s="184"/>
    </row>
    <row r="25221" spans="30:32" ht="24.75" customHeight="1">
      <c r="AD25221" s="183"/>
      <c r="AE25221" s="184"/>
      <c r="AF25221" s="184"/>
    </row>
    <row r="25222" spans="30:32" ht="24.75" customHeight="1">
      <c r="AD25222" s="183"/>
      <c r="AE25222" s="184"/>
      <c r="AF25222" s="184"/>
    </row>
    <row r="25223" spans="30:32" ht="24.75" customHeight="1">
      <c r="AD25223" s="183"/>
      <c r="AE25223" s="184"/>
      <c r="AF25223" s="184"/>
    </row>
    <row r="25224" spans="30:32" ht="24.75" customHeight="1">
      <c r="AD25224" s="183"/>
      <c r="AE25224" s="184"/>
      <c r="AF25224" s="184"/>
    </row>
    <row r="25225" spans="30:32" ht="24.75" customHeight="1">
      <c r="AD25225" s="183"/>
      <c r="AE25225" s="184"/>
      <c r="AF25225" s="184"/>
    </row>
    <row r="25226" spans="30:32" ht="24.75" customHeight="1">
      <c r="AD25226" s="183"/>
      <c r="AE25226" s="184"/>
      <c r="AF25226" s="184"/>
    </row>
    <row r="25227" spans="30:32" ht="24.75" customHeight="1">
      <c r="AD25227" s="183"/>
      <c r="AE25227" s="184"/>
      <c r="AF25227" s="184"/>
    </row>
    <row r="25228" spans="30:32" ht="24.75" customHeight="1">
      <c r="AD25228" s="183"/>
      <c r="AE25228" s="184"/>
      <c r="AF25228" s="184"/>
    </row>
    <row r="25229" spans="30:32" ht="24.75" customHeight="1">
      <c r="AD25229" s="183"/>
      <c r="AE25229" s="184"/>
      <c r="AF25229" s="184"/>
    </row>
    <row r="25230" spans="30:32" ht="24.75" customHeight="1">
      <c r="AD25230" s="183"/>
      <c r="AE25230" s="184"/>
      <c r="AF25230" s="184"/>
    </row>
    <row r="25231" spans="30:32" ht="24.75" customHeight="1">
      <c r="AD25231" s="183"/>
      <c r="AE25231" s="184"/>
      <c r="AF25231" s="184"/>
    </row>
    <row r="25232" spans="30:32" ht="24.75" customHeight="1">
      <c r="AD25232" s="183"/>
      <c r="AE25232" s="184"/>
      <c r="AF25232" s="184"/>
    </row>
    <row r="25233" spans="30:32" ht="24.75" customHeight="1">
      <c r="AD25233" s="183"/>
      <c r="AE25233" s="184"/>
      <c r="AF25233" s="184"/>
    </row>
    <row r="25234" spans="30:32" ht="24.75" customHeight="1">
      <c r="AD25234" s="183"/>
      <c r="AE25234" s="184"/>
      <c r="AF25234" s="184"/>
    </row>
    <row r="25235" spans="30:32" ht="24.75" customHeight="1">
      <c r="AD25235" s="183"/>
      <c r="AE25235" s="184"/>
      <c r="AF25235" s="184"/>
    </row>
    <row r="25236" spans="30:32" ht="24.75" customHeight="1">
      <c r="AD25236" s="183"/>
      <c r="AE25236" s="184"/>
      <c r="AF25236" s="184"/>
    </row>
    <row r="25237" spans="30:32" ht="24.75" customHeight="1">
      <c r="AD25237" s="183"/>
      <c r="AE25237" s="184"/>
      <c r="AF25237" s="184"/>
    </row>
    <row r="25238" spans="30:32" ht="24.75" customHeight="1">
      <c r="AD25238" s="183"/>
      <c r="AE25238" s="184"/>
      <c r="AF25238" s="184"/>
    </row>
    <row r="25239" spans="30:32" ht="24.75" customHeight="1">
      <c r="AD25239" s="183"/>
      <c r="AE25239" s="184"/>
      <c r="AF25239" s="184"/>
    </row>
    <row r="25240" spans="30:32" ht="24.75" customHeight="1">
      <c r="AD25240" s="183"/>
      <c r="AE25240" s="184"/>
      <c r="AF25240" s="184"/>
    </row>
    <row r="25241" spans="30:32" ht="24.75" customHeight="1">
      <c r="AD25241" s="183"/>
      <c r="AE25241" s="184"/>
      <c r="AF25241" s="184"/>
    </row>
    <row r="25242" spans="30:32" ht="24.75" customHeight="1">
      <c r="AD25242" s="183"/>
      <c r="AE25242" s="184"/>
      <c r="AF25242" s="184"/>
    </row>
    <row r="25243" spans="30:32" ht="24.75" customHeight="1">
      <c r="AD25243" s="183"/>
      <c r="AE25243" s="184"/>
      <c r="AF25243" s="184"/>
    </row>
    <row r="25244" spans="30:32" ht="24.75" customHeight="1">
      <c r="AD25244" s="183"/>
      <c r="AE25244" s="184"/>
      <c r="AF25244" s="184"/>
    </row>
    <row r="25245" spans="30:32" ht="24.75" customHeight="1">
      <c r="AD25245" s="183"/>
      <c r="AE25245" s="184"/>
      <c r="AF25245" s="184"/>
    </row>
    <row r="25246" spans="30:32" ht="24.75" customHeight="1">
      <c r="AD25246" s="183"/>
      <c r="AE25246" s="184"/>
      <c r="AF25246" s="184"/>
    </row>
    <row r="25247" spans="30:32" ht="24.75" customHeight="1">
      <c r="AD25247" s="183"/>
      <c r="AE25247" s="184"/>
      <c r="AF25247" s="184"/>
    </row>
    <row r="25248" spans="30:32" ht="24.75" customHeight="1">
      <c r="AD25248" s="183"/>
      <c r="AE25248" s="184"/>
      <c r="AF25248" s="184"/>
    </row>
    <row r="25249" spans="30:32" ht="24.75" customHeight="1">
      <c r="AD25249" s="183"/>
      <c r="AE25249" s="184"/>
      <c r="AF25249" s="184"/>
    </row>
    <row r="25250" spans="30:32" ht="24.75" customHeight="1">
      <c r="AD25250" s="183"/>
      <c r="AE25250" s="184"/>
      <c r="AF25250" s="184"/>
    </row>
    <row r="25251" spans="30:32" ht="24.75" customHeight="1">
      <c r="AD25251" s="183"/>
      <c r="AE25251" s="184"/>
      <c r="AF25251" s="184"/>
    </row>
    <row r="25252" spans="30:32" ht="24.75" customHeight="1">
      <c r="AD25252" s="183"/>
      <c r="AE25252" s="184"/>
      <c r="AF25252" s="184"/>
    </row>
    <row r="25253" spans="30:32" ht="24.75" customHeight="1">
      <c r="AD25253" s="183"/>
      <c r="AE25253" s="184"/>
      <c r="AF25253" s="184"/>
    </row>
    <row r="25254" spans="30:32" ht="24.75" customHeight="1">
      <c r="AD25254" s="183"/>
      <c r="AE25254" s="184"/>
      <c r="AF25254" s="184"/>
    </row>
    <row r="25255" spans="30:32" ht="24.75" customHeight="1">
      <c r="AD25255" s="183"/>
      <c r="AE25255" s="184"/>
      <c r="AF25255" s="184"/>
    </row>
    <row r="25256" spans="30:32" ht="24.75" customHeight="1">
      <c r="AD25256" s="183"/>
      <c r="AE25256" s="184"/>
      <c r="AF25256" s="184"/>
    </row>
    <row r="25257" spans="30:32" ht="24.75" customHeight="1">
      <c r="AD25257" s="183"/>
      <c r="AE25257" s="184"/>
      <c r="AF25257" s="184"/>
    </row>
    <row r="25258" spans="30:32" ht="24.75" customHeight="1">
      <c r="AD25258" s="183"/>
      <c r="AE25258" s="184"/>
      <c r="AF25258" s="184"/>
    </row>
    <row r="25259" spans="30:32" ht="24.75" customHeight="1">
      <c r="AD25259" s="183"/>
      <c r="AE25259" s="184"/>
      <c r="AF25259" s="184"/>
    </row>
    <row r="25260" spans="30:32" ht="24.75" customHeight="1">
      <c r="AD25260" s="183"/>
      <c r="AE25260" s="184"/>
      <c r="AF25260" s="184"/>
    </row>
    <row r="25261" spans="30:32" ht="24.75" customHeight="1">
      <c r="AD25261" s="183"/>
      <c r="AE25261" s="184"/>
      <c r="AF25261" s="184"/>
    </row>
    <row r="25262" spans="30:32" ht="24.75" customHeight="1">
      <c r="AD25262" s="183"/>
      <c r="AE25262" s="184"/>
      <c r="AF25262" s="184"/>
    </row>
    <row r="25263" spans="30:32" ht="24.75" customHeight="1">
      <c r="AD25263" s="183"/>
      <c r="AE25263" s="184"/>
      <c r="AF25263" s="184"/>
    </row>
    <row r="25264" spans="30:32" ht="24.75" customHeight="1">
      <c r="AD25264" s="183"/>
      <c r="AE25264" s="184"/>
      <c r="AF25264" s="184"/>
    </row>
    <row r="25265" spans="30:32" ht="24.75" customHeight="1">
      <c r="AD25265" s="183"/>
      <c r="AE25265" s="184"/>
      <c r="AF25265" s="184"/>
    </row>
    <row r="25266" spans="30:32" ht="24.75" customHeight="1">
      <c r="AD25266" s="183"/>
      <c r="AE25266" s="184"/>
      <c r="AF25266" s="184"/>
    </row>
    <row r="25267" spans="30:32" ht="24.75" customHeight="1">
      <c r="AD25267" s="183"/>
      <c r="AE25267" s="184"/>
      <c r="AF25267" s="184"/>
    </row>
    <row r="25268" spans="30:32" ht="24.75" customHeight="1">
      <c r="AD25268" s="183"/>
      <c r="AE25268" s="184"/>
      <c r="AF25268" s="184"/>
    </row>
    <row r="25269" spans="30:32" ht="24.75" customHeight="1">
      <c r="AD25269" s="183"/>
      <c r="AE25269" s="184"/>
      <c r="AF25269" s="184"/>
    </row>
    <row r="25270" spans="30:32" ht="24.75" customHeight="1">
      <c r="AD25270" s="183"/>
      <c r="AE25270" s="184"/>
      <c r="AF25270" s="184"/>
    </row>
    <row r="25271" spans="30:32" ht="24.75" customHeight="1">
      <c r="AD25271" s="183"/>
      <c r="AE25271" s="184"/>
      <c r="AF25271" s="184"/>
    </row>
    <row r="25272" spans="30:32" ht="24.75" customHeight="1">
      <c r="AD25272" s="183"/>
      <c r="AE25272" s="184"/>
      <c r="AF25272" s="184"/>
    </row>
    <row r="25273" spans="30:32" ht="24.75" customHeight="1">
      <c r="AD25273" s="183"/>
      <c r="AE25273" s="184"/>
      <c r="AF25273" s="184"/>
    </row>
    <row r="25274" spans="30:32" ht="24.75" customHeight="1">
      <c r="AD25274" s="183"/>
      <c r="AE25274" s="184"/>
      <c r="AF25274" s="184"/>
    </row>
    <row r="25275" spans="30:32" ht="24.75" customHeight="1">
      <c r="AD25275" s="183"/>
      <c r="AE25275" s="184"/>
      <c r="AF25275" s="184"/>
    </row>
    <row r="25276" spans="30:32" ht="24.75" customHeight="1">
      <c r="AD25276" s="183"/>
      <c r="AE25276" s="184"/>
      <c r="AF25276" s="184"/>
    </row>
    <row r="25277" spans="30:32" ht="24.75" customHeight="1">
      <c r="AD25277" s="183"/>
      <c r="AE25277" s="184"/>
      <c r="AF25277" s="184"/>
    </row>
    <row r="25278" spans="30:32" ht="24.75" customHeight="1">
      <c r="AD25278" s="183"/>
      <c r="AE25278" s="184"/>
      <c r="AF25278" s="184"/>
    </row>
    <row r="25279" spans="30:32" ht="24.75" customHeight="1">
      <c r="AD25279" s="183"/>
      <c r="AE25279" s="184"/>
      <c r="AF25279" s="184"/>
    </row>
    <row r="25280" spans="30:32" ht="24.75" customHeight="1">
      <c r="AD25280" s="183"/>
      <c r="AE25280" s="184"/>
      <c r="AF25280" s="184"/>
    </row>
    <row r="25281" spans="30:32" ht="24.75" customHeight="1">
      <c r="AD25281" s="183"/>
      <c r="AE25281" s="184"/>
      <c r="AF25281" s="184"/>
    </row>
    <row r="25282" spans="30:32" ht="24.75" customHeight="1">
      <c r="AD25282" s="183"/>
      <c r="AE25282" s="184"/>
      <c r="AF25282" s="184"/>
    </row>
    <row r="25283" spans="30:32" ht="24.75" customHeight="1">
      <c r="AD25283" s="183"/>
      <c r="AE25283" s="184"/>
      <c r="AF25283" s="184"/>
    </row>
    <row r="25284" spans="30:32" ht="24.75" customHeight="1">
      <c r="AD25284" s="183"/>
      <c r="AE25284" s="184"/>
      <c r="AF25284" s="184"/>
    </row>
    <row r="25285" spans="30:32" ht="24.75" customHeight="1">
      <c r="AD25285" s="183"/>
      <c r="AE25285" s="184"/>
      <c r="AF25285" s="184"/>
    </row>
    <row r="25286" spans="30:32" ht="24.75" customHeight="1">
      <c r="AD25286" s="183"/>
      <c r="AE25286" s="184"/>
      <c r="AF25286" s="184"/>
    </row>
    <row r="25287" spans="30:32" ht="24.75" customHeight="1">
      <c r="AD25287" s="183"/>
      <c r="AE25287" s="184"/>
      <c r="AF25287" s="184"/>
    </row>
    <row r="25288" spans="30:32" ht="24.75" customHeight="1">
      <c r="AD25288" s="183"/>
      <c r="AE25288" s="184"/>
      <c r="AF25288" s="184"/>
    </row>
    <row r="25289" spans="30:32" ht="24.75" customHeight="1">
      <c r="AD25289" s="183"/>
      <c r="AE25289" s="184"/>
      <c r="AF25289" s="184"/>
    </row>
    <row r="25290" spans="30:32" ht="24.75" customHeight="1">
      <c r="AD25290" s="183"/>
      <c r="AE25290" s="184"/>
      <c r="AF25290" s="184"/>
    </row>
    <row r="25291" spans="30:32" ht="24.75" customHeight="1">
      <c r="AD25291" s="183"/>
      <c r="AE25291" s="184"/>
      <c r="AF25291" s="184"/>
    </row>
    <row r="25292" spans="30:32" ht="24.75" customHeight="1">
      <c r="AD25292" s="183"/>
      <c r="AE25292" s="184"/>
      <c r="AF25292" s="184"/>
    </row>
    <row r="25293" spans="30:32" ht="24.75" customHeight="1">
      <c r="AD25293" s="183"/>
      <c r="AE25293" s="184"/>
      <c r="AF25293" s="184"/>
    </row>
    <row r="25294" spans="30:32" ht="24.75" customHeight="1">
      <c r="AD25294" s="183"/>
      <c r="AE25294" s="184"/>
      <c r="AF25294" s="184"/>
    </row>
    <row r="25295" spans="30:32" ht="24.75" customHeight="1">
      <c r="AD25295" s="183"/>
      <c r="AE25295" s="184"/>
      <c r="AF25295" s="184"/>
    </row>
    <row r="25296" spans="30:32" ht="24.75" customHeight="1">
      <c r="AD25296" s="183"/>
      <c r="AE25296" s="184"/>
      <c r="AF25296" s="184"/>
    </row>
    <row r="25297" spans="30:32" ht="24.75" customHeight="1">
      <c r="AD25297" s="183"/>
      <c r="AE25297" s="184"/>
      <c r="AF25297" s="184"/>
    </row>
    <row r="25298" spans="30:32" ht="24.75" customHeight="1">
      <c r="AD25298" s="183"/>
      <c r="AE25298" s="184"/>
      <c r="AF25298" s="184"/>
    </row>
    <row r="25299" spans="30:32" ht="24.75" customHeight="1">
      <c r="AD25299" s="183"/>
      <c r="AE25299" s="184"/>
      <c r="AF25299" s="184"/>
    </row>
    <row r="25300" spans="30:32" ht="24.75" customHeight="1">
      <c r="AD25300" s="183"/>
      <c r="AE25300" s="184"/>
      <c r="AF25300" s="184"/>
    </row>
    <row r="25301" spans="30:32" ht="24.75" customHeight="1">
      <c r="AD25301" s="183"/>
      <c r="AE25301" s="184"/>
      <c r="AF25301" s="184"/>
    </row>
    <row r="25302" spans="30:32" ht="24.75" customHeight="1">
      <c r="AD25302" s="183"/>
      <c r="AE25302" s="184"/>
      <c r="AF25302" s="184"/>
    </row>
    <row r="25303" spans="30:32" ht="24.75" customHeight="1">
      <c r="AD25303" s="183"/>
      <c r="AE25303" s="184"/>
      <c r="AF25303" s="184"/>
    </row>
    <row r="25304" spans="30:32" ht="24.75" customHeight="1">
      <c r="AD25304" s="183"/>
      <c r="AE25304" s="184"/>
      <c r="AF25304" s="184"/>
    </row>
    <row r="25305" spans="30:32" ht="24.75" customHeight="1">
      <c r="AD25305" s="183"/>
      <c r="AE25305" s="184"/>
      <c r="AF25305" s="184"/>
    </row>
    <row r="25306" spans="30:32" ht="24.75" customHeight="1">
      <c r="AD25306" s="183"/>
      <c r="AE25306" s="184"/>
      <c r="AF25306" s="184"/>
    </row>
    <row r="25307" spans="30:32" ht="24.75" customHeight="1">
      <c r="AD25307" s="183"/>
      <c r="AE25307" s="184"/>
      <c r="AF25307" s="184"/>
    </row>
    <row r="25308" spans="30:32" ht="24.75" customHeight="1">
      <c r="AD25308" s="183"/>
      <c r="AE25308" s="184"/>
      <c r="AF25308" s="184"/>
    </row>
    <row r="25309" spans="30:32" ht="24.75" customHeight="1">
      <c r="AD25309" s="183"/>
      <c r="AE25309" s="184"/>
      <c r="AF25309" s="184"/>
    </row>
    <row r="25310" spans="30:32" ht="24.75" customHeight="1">
      <c r="AD25310" s="183"/>
      <c r="AE25310" s="184"/>
      <c r="AF25310" s="184"/>
    </row>
    <row r="25311" spans="30:32" ht="24.75" customHeight="1">
      <c r="AD25311" s="183"/>
      <c r="AE25311" s="184"/>
      <c r="AF25311" s="184"/>
    </row>
    <row r="25312" spans="30:32" ht="24.75" customHeight="1">
      <c r="AD25312" s="183"/>
      <c r="AE25312" s="184"/>
      <c r="AF25312" s="184"/>
    </row>
    <row r="25313" spans="30:32" ht="24.75" customHeight="1">
      <c r="AD25313" s="183"/>
      <c r="AE25313" s="184"/>
      <c r="AF25313" s="184"/>
    </row>
    <row r="25314" spans="30:32" ht="24.75" customHeight="1">
      <c r="AD25314" s="183"/>
      <c r="AE25314" s="184"/>
      <c r="AF25314" s="184"/>
    </row>
    <row r="25315" spans="30:32" ht="24.75" customHeight="1">
      <c r="AD25315" s="183"/>
      <c r="AE25315" s="184"/>
      <c r="AF25315" s="184"/>
    </row>
    <row r="25316" spans="30:32" ht="24.75" customHeight="1">
      <c r="AD25316" s="183"/>
      <c r="AE25316" s="184"/>
      <c r="AF25316" s="184"/>
    </row>
    <row r="25317" spans="30:32" ht="24.75" customHeight="1">
      <c r="AD25317" s="183"/>
      <c r="AE25317" s="184"/>
      <c r="AF25317" s="184"/>
    </row>
    <row r="25318" spans="30:32" ht="24.75" customHeight="1">
      <c r="AD25318" s="183"/>
      <c r="AE25318" s="184"/>
      <c r="AF25318" s="184"/>
    </row>
    <row r="25319" spans="30:32" ht="24.75" customHeight="1">
      <c r="AD25319" s="183"/>
      <c r="AE25319" s="184"/>
      <c r="AF25319" s="184"/>
    </row>
    <row r="25320" spans="30:32" ht="24.75" customHeight="1">
      <c r="AD25320" s="183"/>
      <c r="AE25320" s="184"/>
      <c r="AF25320" s="184"/>
    </row>
    <row r="25321" spans="30:32" ht="24.75" customHeight="1">
      <c r="AD25321" s="183"/>
      <c r="AE25321" s="184"/>
      <c r="AF25321" s="184"/>
    </row>
    <row r="25322" spans="30:32" ht="24.75" customHeight="1">
      <c r="AD25322" s="183"/>
      <c r="AE25322" s="184"/>
      <c r="AF25322" s="184"/>
    </row>
    <row r="25323" spans="30:32" ht="24.75" customHeight="1">
      <c r="AD25323" s="183"/>
      <c r="AE25323" s="184"/>
      <c r="AF25323" s="184"/>
    </row>
    <row r="25324" spans="30:32" ht="24.75" customHeight="1">
      <c r="AD25324" s="183"/>
      <c r="AE25324" s="184"/>
      <c r="AF25324" s="184"/>
    </row>
    <row r="25325" spans="30:32" ht="24.75" customHeight="1">
      <c r="AD25325" s="183"/>
      <c r="AE25325" s="184"/>
      <c r="AF25325" s="184"/>
    </row>
    <row r="25326" spans="30:32" ht="24.75" customHeight="1">
      <c r="AD25326" s="183"/>
      <c r="AE25326" s="184"/>
      <c r="AF25326" s="184"/>
    </row>
    <row r="25327" spans="30:32" ht="24.75" customHeight="1">
      <c r="AD25327" s="183"/>
      <c r="AE25327" s="184"/>
      <c r="AF25327" s="184"/>
    </row>
    <row r="25328" spans="30:32" ht="24.75" customHeight="1">
      <c r="AD25328" s="183"/>
      <c r="AE25328" s="184"/>
      <c r="AF25328" s="184"/>
    </row>
    <row r="25329" spans="30:32" ht="24.75" customHeight="1">
      <c r="AD25329" s="183"/>
      <c r="AE25329" s="184"/>
      <c r="AF25329" s="184"/>
    </row>
    <row r="25330" spans="30:32" ht="24.75" customHeight="1">
      <c r="AD25330" s="183"/>
      <c r="AE25330" s="184"/>
      <c r="AF25330" s="184"/>
    </row>
    <row r="25331" spans="30:32" ht="24.75" customHeight="1">
      <c r="AD25331" s="183"/>
      <c r="AE25331" s="184"/>
      <c r="AF25331" s="184"/>
    </row>
    <row r="25332" spans="30:32" ht="24.75" customHeight="1">
      <c r="AD25332" s="183"/>
      <c r="AE25332" s="184"/>
      <c r="AF25332" s="184"/>
    </row>
    <row r="25333" spans="30:32" ht="24.75" customHeight="1">
      <c r="AD25333" s="183"/>
      <c r="AE25333" s="184"/>
      <c r="AF25333" s="184"/>
    </row>
    <row r="25334" spans="30:32" ht="24.75" customHeight="1">
      <c r="AD25334" s="183"/>
      <c r="AE25334" s="184"/>
      <c r="AF25334" s="184"/>
    </row>
    <row r="25335" spans="30:32" ht="24.75" customHeight="1">
      <c r="AD25335" s="183"/>
      <c r="AE25335" s="184"/>
      <c r="AF25335" s="184"/>
    </row>
    <row r="25336" spans="30:32" ht="24.75" customHeight="1">
      <c r="AD25336" s="183"/>
      <c r="AE25336" s="184"/>
      <c r="AF25336" s="184"/>
    </row>
    <row r="25337" spans="30:32" ht="24.75" customHeight="1">
      <c r="AD25337" s="183"/>
      <c r="AE25337" s="184"/>
      <c r="AF25337" s="184"/>
    </row>
    <row r="25338" spans="30:32" ht="24.75" customHeight="1">
      <c r="AD25338" s="183"/>
      <c r="AE25338" s="184"/>
      <c r="AF25338" s="184"/>
    </row>
    <row r="25339" spans="30:32" ht="24.75" customHeight="1">
      <c r="AD25339" s="183"/>
      <c r="AE25339" s="184"/>
      <c r="AF25339" s="184"/>
    </row>
    <row r="25340" spans="30:32" ht="24.75" customHeight="1">
      <c r="AD25340" s="183"/>
      <c r="AE25340" s="184"/>
      <c r="AF25340" s="184"/>
    </row>
    <row r="25341" spans="30:32" ht="24.75" customHeight="1">
      <c r="AD25341" s="183"/>
      <c r="AE25341" s="184"/>
      <c r="AF25341" s="184"/>
    </row>
    <row r="25342" spans="30:32" ht="24.75" customHeight="1">
      <c r="AD25342" s="183"/>
      <c r="AE25342" s="184"/>
      <c r="AF25342" s="184"/>
    </row>
    <row r="25343" spans="30:32" ht="24.75" customHeight="1">
      <c r="AD25343" s="183"/>
      <c r="AE25343" s="184"/>
      <c r="AF25343" s="184"/>
    </row>
    <row r="25344" spans="30:32" ht="24.75" customHeight="1">
      <c r="AD25344" s="183"/>
      <c r="AE25344" s="184"/>
      <c r="AF25344" s="184"/>
    </row>
    <row r="25345" spans="30:32" ht="24.75" customHeight="1">
      <c r="AD25345" s="183"/>
      <c r="AE25345" s="184"/>
      <c r="AF25345" s="184"/>
    </row>
    <row r="25346" spans="30:32" ht="24.75" customHeight="1">
      <c r="AD25346" s="183"/>
      <c r="AE25346" s="184"/>
      <c r="AF25346" s="184"/>
    </row>
    <row r="25347" spans="30:32" ht="24.75" customHeight="1">
      <c r="AD25347" s="183"/>
      <c r="AE25347" s="184"/>
      <c r="AF25347" s="184"/>
    </row>
    <row r="25348" spans="30:32" ht="24.75" customHeight="1">
      <c r="AD25348" s="183"/>
      <c r="AE25348" s="184"/>
      <c r="AF25348" s="184"/>
    </row>
    <row r="25349" spans="30:32" ht="24.75" customHeight="1">
      <c r="AD25349" s="183"/>
      <c r="AE25349" s="184"/>
      <c r="AF25349" s="184"/>
    </row>
    <row r="25350" spans="30:32" ht="24.75" customHeight="1">
      <c r="AD25350" s="183"/>
      <c r="AE25350" s="184"/>
      <c r="AF25350" s="184"/>
    </row>
    <row r="25351" spans="30:32" ht="24.75" customHeight="1">
      <c r="AD25351" s="183"/>
      <c r="AE25351" s="184"/>
      <c r="AF25351" s="184"/>
    </row>
    <row r="25352" spans="30:32" ht="24.75" customHeight="1">
      <c r="AD25352" s="183"/>
      <c r="AE25352" s="184"/>
      <c r="AF25352" s="184"/>
    </row>
    <row r="25353" spans="30:32" ht="24.75" customHeight="1">
      <c r="AD25353" s="183"/>
      <c r="AE25353" s="184"/>
      <c r="AF25353" s="184"/>
    </row>
    <row r="25354" spans="30:32" ht="24.75" customHeight="1">
      <c r="AD25354" s="183"/>
      <c r="AE25354" s="184"/>
      <c r="AF25354" s="184"/>
    </row>
    <row r="25355" spans="30:32" ht="24.75" customHeight="1">
      <c r="AD25355" s="183"/>
      <c r="AE25355" s="184"/>
      <c r="AF25355" s="184"/>
    </row>
    <row r="25356" spans="30:32" ht="24.75" customHeight="1">
      <c r="AD25356" s="183"/>
      <c r="AE25356" s="184"/>
      <c r="AF25356" s="184"/>
    </row>
    <row r="25357" spans="30:32" ht="24.75" customHeight="1">
      <c r="AD25357" s="183"/>
      <c r="AE25357" s="184"/>
      <c r="AF25357" s="184"/>
    </row>
    <row r="25358" spans="30:32" ht="24.75" customHeight="1">
      <c r="AD25358" s="183"/>
      <c r="AE25358" s="184"/>
      <c r="AF25358" s="184"/>
    </row>
    <row r="25359" spans="30:32" ht="24.75" customHeight="1">
      <c r="AD25359" s="183"/>
      <c r="AE25359" s="184"/>
      <c r="AF25359" s="184"/>
    </row>
    <row r="25360" spans="30:32" ht="24.75" customHeight="1">
      <c r="AD25360" s="183"/>
      <c r="AE25360" s="184"/>
      <c r="AF25360" s="184"/>
    </row>
    <row r="25361" spans="30:32" ht="24.75" customHeight="1">
      <c r="AD25361" s="183"/>
      <c r="AE25361" s="184"/>
      <c r="AF25361" s="184"/>
    </row>
    <row r="25362" spans="30:32" ht="24.75" customHeight="1">
      <c r="AD25362" s="183"/>
      <c r="AE25362" s="184"/>
      <c r="AF25362" s="184"/>
    </row>
    <row r="25363" spans="30:32" ht="24.75" customHeight="1">
      <c r="AD25363" s="183"/>
      <c r="AE25363" s="184"/>
      <c r="AF25363" s="184"/>
    </row>
    <row r="25364" spans="30:32" ht="24.75" customHeight="1">
      <c r="AD25364" s="183"/>
      <c r="AE25364" s="184"/>
      <c r="AF25364" s="184"/>
    </row>
    <row r="25365" spans="30:32" ht="24.75" customHeight="1">
      <c r="AD25365" s="183"/>
      <c r="AE25365" s="184"/>
      <c r="AF25365" s="184"/>
    </row>
    <row r="25366" spans="30:32" ht="24.75" customHeight="1">
      <c r="AD25366" s="183"/>
      <c r="AE25366" s="184"/>
      <c r="AF25366" s="184"/>
    </row>
    <row r="25367" spans="30:32" ht="24.75" customHeight="1">
      <c r="AD25367" s="183"/>
      <c r="AE25367" s="184"/>
      <c r="AF25367" s="184"/>
    </row>
    <row r="25368" spans="30:32" ht="24.75" customHeight="1">
      <c r="AD25368" s="183"/>
      <c r="AE25368" s="184"/>
      <c r="AF25368" s="184"/>
    </row>
    <row r="25369" spans="30:32" ht="24.75" customHeight="1">
      <c r="AD25369" s="183"/>
      <c r="AE25369" s="184"/>
      <c r="AF25369" s="184"/>
    </row>
    <row r="25370" spans="30:32" ht="24.75" customHeight="1">
      <c r="AD25370" s="183"/>
      <c r="AE25370" s="184"/>
      <c r="AF25370" s="184"/>
    </row>
    <row r="25371" spans="30:32" ht="24.75" customHeight="1">
      <c r="AD25371" s="183"/>
      <c r="AE25371" s="184"/>
      <c r="AF25371" s="184"/>
    </row>
    <row r="25372" spans="30:32" ht="24.75" customHeight="1">
      <c r="AD25372" s="183"/>
      <c r="AE25372" s="184"/>
      <c r="AF25372" s="184"/>
    </row>
    <row r="25373" spans="30:32" ht="24.75" customHeight="1">
      <c r="AD25373" s="183"/>
      <c r="AE25373" s="184"/>
      <c r="AF25373" s="184"/>
    </row>
    <row r="25374" spans="30:32" ht="24.75" customHeight="1">
      <c r="AD25374" s="183"/>
      <c r="AE25374" s="184"/>
      <c r="AF25374" s="184"/>
    </row>
    <row r="25375" spans="30:32" ht="24.75" customHeight="1">
      <c r="AD25375" s="183"/>
      <c r="AE25375" s="184"/>
      <c r="AF25375" s="184"/>
    </row>
    <row r="25376" spans="30:32" ht="24.75" customHeight="1">
      <c r="AD25376" s="183"/>
      <c r="AE25376" s="184"/>
      <c r="AF25376" s="184"/>
    </row>
    <row r="25377" spans="30:32" ht="24.75" customHeight="1">
      <c r="AD25377" s="183"/>
      <c r="AE25377" s="184"/>
      <c r="AF25377" s="184"/>
    </row>
    <row r="25378" spans="30:32" ht="24.75" customHeight="1">
      <c r="AD25378" s="183"/>
      <c r="AE25378" s="184"/>
      <c r="AF25378" s="184"/>
    </row>
    <row r="25379" spans="30:32" ht="24.75" customHeight="1">
      <c r="AD25379" s="183"/>
      <c r="AE25379" s="184"/>
      <c r="AF25379" s="184"/>
    </row>
    <row r="25380" spans="30:32" ht="24.75" customHeight="1">
      <c r="AD25380" s="183"/>
      <c r="AE25380" s="184"/>
      <c r="AF25380" s="184"/>
    </row>
    <row r="25381" spans="30:32" ht="24.75" customHeight="1">
      <c r="AD25381" s="183"/>
      <c r="AE25381" s="184"/>
      <c r="AF25381" s="184"/>
    </row>
    <row r="25382" spans="30:32" ht="24.75" customHeight="1">
      <c r="AD25382" s="183"/>
      <c r="AE25382" s="184"/>
      <c r="AF25382" s="184"/>
    </row>
    <row r="25383" spans="30:32" ht="24.75" customHeight="1">
      <c r="AD25383" s="183"/>
      <c r="AE25383" s="184"/>
      <c r="AF25383" s="184"/>
    </row>
    <row r="25384" spans="30:32" ht="24.75" customHeight="1">
      <c r="AD25384" s="183"/>
      <c r="AE25384" s="184"/>
      <c r="AF25384" s="184"/>
    </row>
    <row r="25385" spans="30:32" ht="24.75" customHeight="1">
      <c r="AD25385" s="183"/>
      <c r="AE25385" s="184"/>
      <c r="AF25385" s="184"/>
    </row>
    <row r="25386" spans="30:32" ht="24.75" customHeight="1">
      <c r="AD25386" s="183"/>
      <c r="AE25386" s="184"/>
      <c r="AF25386" s="184"/>
    </row>
    <row r="25387" spans="30:32" ht="24.75" customHeight="1">
      <c r="AD25387" s="183"/>
      <c r="AE25387" s="184"/>
      <c r="AF25387" s="184"/>
    </row>
    <row r="25388" spans="30:32" ht="24.75" customHeight="1">
      <c r="AD25388" s="183"/>
      <c r="AE25388" s="184"/>
      <c r="AF25388" s="184"/>
    </row>
    <row r="25389" spans="30:32" ht="24.75" customHeight="1">
      <c r="AD25389" s="183"/>
      <c r="AE25389" s="184"/>
      <c r="AF25389" s="184"/>
    </row>
    <row r="25390" spans="30:32" ht="24.75" customHeight="1">
      <c r="AD25390" s="183"/>
      <c r="AE25390" s="184"/>
      <c r="AF25390" s="184"/>
    </row>
    <row r="25391" spans="30:32" ht="24.75" customHeight="1">
      <c r="AD25391" s="183"/>
      <c r="AE25391" s="184"/>
      <c r="AF25391" s="184"/>
    </row>
    <row r="25392" spans="30:32" ht="24.75" customHeight="1">
      <c r="AD25392" s="183"/>
      <c r="AE25392" s="184"/>
      <c r="AF25392" s="184"/>
    </row>
    <row r="25393" spans="30:32" ht="24.75" customHeight="1">
      <c r="AD25393" s="183"/>
      <c r="AE25393" s="184"/>
      <c r="AF25393" s="184"/>
    </row>
    <row r="25394" spans="30:32" ht="24.75" customHeight="1">
      <c r="AD25394" s="183"/>
      <c r="AE25394" s="184"/>
      <c r="AF25394" s="184"/>
    </row>
    <row r="25395" spans="30:32" ht="24.75" customHeight="1">
      <c r="AD25395" s="183"/>
      <c r="AE25395" s="184"/>
      <c r="AF25395" s="184"/>
    </row>
    <row r="25396" spans="30:32" ht="24.75" customHeight="1">
      <c r="AD25396" s="183"/>
      <c r="AE25396" s="184"/>
      <c r="AF25396" s="184"/>
    </row>
    <row r="25397" spans="30:32" ht="24.75" customHeight="1">
      <c r="AD25397" s="183"/>
      <c r="AE25397" s="184"/>
      <c r="AF25397" s="184"/>
    </row>
    <row r="25398" spans="30:32" ht="24.75" customHeight="1">
      <c r="AD25398" s="183"/>
      <c r="AE25398" s="184"/>
      <c r="AF25398" s="184"/>
    </row>
    <row r="25399" spans="30:32" ht="24.75" customHeight="1">
      <c r="AD25399" s="183"/>
      <c r="AE25399" s="184"/>
      <c r="AF25399" s="184"/>
    </row>
    <row r="25400" spans="30:32" ht="24.75" customHeight="1">
      <c r="AD25400" s="183"/>
      <c r="AE25400" s="184"/>
      <c r="AF25400" s="184"/>
    </row>
    <row r="25401" spans="30:32" ht="24.75" customHeight="1">
      <c r="AD25401" s="183"/>
      <c r="AE25401" s="184"/>
      <c r="AF25401" s="184"/>
    </row>
    <row r="25402" spans="30:32" ht="24.75" customHeight="1">
      <c r="AD25402" s="183"/>
      <c r="AE25402" s="184"/>
      <c r="AF25402" s="184"/>
    </row>
    <row r="25403" spans="30:32" ht="24.75" customHeight="1">
      <c r="AD25403" s="183"/>
      <c r="AE25403" s="184"/>
      <c r="AF25403" s="184"/>
    </row>
    <row r="25404" spans="30:32" ht="24.75" customHeight="1">
      <c r="AD25404" s="183"/>
      <c r="AE25404" s="184"/>
      <c r="AF25404" s="184"/>
    </row>
    <row r="25405" spans="30:32" ht="24.75" customHeight="1">
      <c r="AD25405" s="183"/>
      <c r="AE25405" s="184"/>
      <c r="AF25405" s="184"/>
    </row>
    <row r="25406" spans="30:32" ht="24.75" customHeight="1">
      <c r="AD25406" s="183"/>
      <c r="AE25406" s="184"/>
      <c r="AF25406" s="184"/>
    </row>
    <row r="25407" spans="30:32" ht="24.75" customHeight="1">
      <c r="AD25407" s="183"/>
      <c r="AE25407" s="184"/>
      <c r="AF25407" s="184"/>
    </row>
    <row r="25408" spans="30:32" ht="24.75" customHeight="1">
      <c r="AD25408" s="183"/>
      <c r="AE25408" s="184"/>
      <c r="AF25408" s="184"/>
    </row>
    <row r="25409" spans="30:32" ht="24.75" customHeight="1">
      <c r="AD25409" s="183"/>
      <c r="AE25409" s="184"/>
      <c r="AF25409" s="184"/>
    </row>
    <row r="25410" spans="30:32" ht="24.75" customHeight="1">
      <c r="AD25410" s="183"/>
      <c r="AE25410" s="184"/>
      <c r="AF25410" s="184"/>
    </row>
    <row r="25411" spans="30:32" ht="24.75" customHeight="1">
      <c r="AD25411" s="183"/>
      <c r="AE25411" s="184"/>
      <c r="AF25411" s="184"/>
    </row>
    <row r="25412" spans="30:32" ht="24.75" customHeight="1">
      <c r="AD25412" s="183"/>
      <c r="AE25412" s="184"/>
      <c r="AF25412" s="184"/>
    </row>
    <row r="25413" spans="30:32" ht="24.75" customHeight="1">
      <c r="AD25413" s="183"/>
      <c r="AE25413" s="184"/>
      <c r="AF25413" s="184"/>
    </row>
    <row r="25414" spans="30:32" ht="24.75" customHeight="1">
      <c r="AD25414" s="183"/>
      <c r="AE25414" s="184"/>
      <c r="AF25414" s="184"/>
    </row>
    <row r="25415" spans="30:32" ht="24.75" customHeight="1">
      <c r="AD25415" s="183"/>
      <c r="AE25415" s="184"/>
      <c r="AF25415" s="184"/>
    </row>
    <row r="25416" spans="30:32" ht="24.75" customHeight="1">
      <c r="AD25416" s="183"/>
      <c r="AE25416" s="184"/>
      <c r="AF25416" s="184"/>
    </row>
    <row r="25417" spans="30:32" ht="24.75" customHeight="1">
      <c r="AD25417" s="183"/>
      <c r="AE25417" s="184"/>
      <c r="AF25417" s="184"/>
    </row>
    <row r="25418" spans="30:32" ht="24.75" customHeight="1">
      <c r="AD25418" s="183"/>
      <c r="AE25418" s="184"/>
      <c r="AF25418" s="184"/>
    </row>
    <row r="25419" spans="30:32" ht="24.75" customHeight="1">
      <c r="AD25419" s="183"/>
      <c r="AE25419" s="184"/>
      <c r="AF25419" s="184"/>
    </row>
    <row r="25420" spans="30:32" ht="24.75" customHeight="1">
      <c r="AD25420" s="183"/>
      <c r="AE25420" s="184"/>
      <c r="AF25420" s="184"/>
    </row>
    <row r="25421" spans="30:32" ht="24.75" customHeight="1">
      <c r="AD25421" s="183"/>
      <c r="AE25421" s="184"/>
      <c r="AF25421" s="184"/>
    </row>
    <row r="25422" spans="30:32" ht="24.75" customHeight="1">
      <c r="AD25422" s="183"/>
      <c r="AE25422" s="184"/>
      <c r="AF25422" s="184"/>
    </row>
    <row r="25423" spans="30:32" ht="24.75" customHeight="1">
      <c r="AD25423" s="183"/>
      <c r="AE25423" s="184"/>
      <c r="AF25423" s="184"/>
    </row>
    <row r="25424" spans="30:32" ht="24.75" customHeight="1">
      <c r="AD25424" s="183"/>
      <c r="AE25424" s="184"/>
      <c r="AF25424" s="184"/>
    </row>
    <row r="25425" spans="30:32" ht="24.75" customHeight="1">
      <c r="AD25425" s="183"/>
      <c r="AE25425" s="184"/>
      <c r="AF25425" s="184"/>
    </row>
    <row r="25426" spans="30:32" ht="24.75" customHeight="1">
      <c r="AD25426" s="183"/>
      <c r="AE25426" s="184"/>
      <c r="AF25426" s="184"/>
    </row>
    <row r="25427" spans="30:32" ht="24.75" customHeight="1">
      <c r="AD25427" s="183"/>
      <c r="AE25427" s="184"/>
      <c r="AF25427" s="184"/>
    </row>
    <row r="25428" spans="30:32" ht="24.75" customHeight="1">
      <c r="AD25428" s="183"/>
      <c r="AE25428" s="184"/>
      <c r="AF25428" s="184"/>
    </row>
    <row r="25429" spans="30:32" ht="24.75" customHeight="1">
      <c r="AD25429" s="183"/>
      <c r="AE25429" s="184"/>
      <c r="AF25429" s="184"/>
    </row>
    <row r="25430" spans="30:32" ht="24.75" customHeight="1">
      <c r="AD25430" s="183"/>
      <c r="AE25430" s="184"/>
      <c r="AF25430" s="184"/>
    </row>
    <row r="25431" spans="30:32" ht="24.75" customHeight="1">
      <c r="AD25431" s="183"/>
      <c r="AE25431" s="184"/>
      <c r="AF25431" s="184"/>
    </row>
    <row r="25432" spans="30:32" ht="24.75" customHeight="1">
      <c r="AD25432" s="183"/>
      <c r="AE25432" s="184"/>
      <c r="AF25432" s="184"/>
    </row>
    <row r="25433" spans="30:32" ht="24.75" customHeight="1">
      <c r="AD25433" s="183"/>
      <c r="AE25433" s="184"/>
      <c r="AF25433" s="184"/>
    </row>
    <row r="25434" spans="30:32" ht="24.75" customHeight="1">
      <c r="AD25434" s="183"/>
      <c r="AE25434" s="184"/>
      <c r="AF25434" s="184"/>
    </row>
    <row r="25435" spans="30:32" ht="24.75" customHeight="1">
      <c r="AD25435" s="183"/>
      <c r="AE25435" s="184"/>
      <c r="AF25435" s="184"/>
    </row>
    <row r="25436" spans="30:32" ht="24.75" customHeight="1">
      <c r="AD25436" s="183"/>
      <c r="AE25436" s="184"/>
      <c r="AF25436" s="184"/>
    </row>
    <row r="25437" spans="30:32" ht="24.75" customHeight="1">
      <c r="AD25437" s="183"/>
      <c r="AE25437" s="184"/>
      <c r="AF25437" s="184"/>
    </row>
    <row r="25438" spans="30:32" ht="24.75" customHeight="1">
      <c r="AD25438" s="183"/>
      <c r="AE25438" s="184"/>
      <c r="AF25438" s="184"/>
    </row>
    <row r="25439" spans="30:32" ht="24.75" customHeight="1">
      <c r="AD25439" s="183"/>
      <c r="AE25439" s="184"/>
      <c r="AF25439" s="184"/>
    </row>
    <row r="25440" spans="30:32" ht="24.75" customHeight="1">
      <c r="AD25440" s="183"/>
      <c r="AE25440" s="184"/>
      <c r="AF25440" s="184"/>
    </row>
    <row r="25441" spans="30:32" ht="24.75" customHeight="1">
      <c r="AD25441" s="183"/>
      <c r="AE25441" s="184"/>
      <c r="AF25441" s="184"/>
    </row>
    <row r="25442" spans="30:32" ht="24.75" customHeight="1">
      <c r="AD25442" s="183"/>
      <c r="AE25442" s="184"/>
      <c r="AF25442" s="184"/>
    </row>
    <row r="25443" spans="30:32" ht="24.75" customHeight="1">
      <c r="AD25443" s="183"/>
      <c r="AE25443" s="184"/>
      <c r="AF25443" s="184"/>
    </row>
    <row r="25444" spans="30:32" ht="24.75" customHeight="1">
      <c r="AD25444" s="183"/>
      <c r="AE25444" s="184"/>
      <c r="AF25444" s="184"/>
    </row>
    <row r="25445" spans="30:32" ht="24.75" customHeight="1">
      <c r="AD25445" s="183"/>
      <c r="AE25445" s="184"/>
      <c r="AF25445" s="184"/>
    </row>
    <row r="25446" spans="30:32" ht="24.75" customHeight="1">
      <c r="AD25446" s="183"/>
      <c r="AE25446" s="184"/>
      <c r="AF25446" s="184"/>
    </row>
    <row r="25447" spans="30:32" ht="24.75" customHeight="1">
      <c r="AD25447" s="183"/>
      <c r="AE25447" s="184"/>
      <c r="AF25447" s="184"/>
    </row>
    <row r="25448" spans="30:32" ht="24.75" customHeight="1">
      <c r="AD25448" s="183"/>
      <c r="AE25448" s="184"/>
      <c r="AF25448" s="184"/>
    </row>
    <row r="25449" spans="30:32" ht="24.75" customHeight="1">
      <c r="AD25449" s="183"/>
      <c r="AE25449" s="184"/>
      <c r="AF25449" s="184"/>
    </row>
    <row r="25450" spans="30:32" ht="24.75" customHeight="1">
      <c r="AD25450" s="183"/>
      <c r="AE25450" s="184"/>
      <c r="AF25450" s="184"/>
    </row>
    <row r="25451" spans="30:32" ht="24.75" customHeight="1">
      <c r="AD25451" s="183"/>
      <c r="AE25451" s="184"/>
      <c r="AF25451" s="184"/>
    </row>
    <row r="25452" spans="30:32" ht="24.75" customHeight="1">
      <c r="AD25452" s="183"/>
      <c r="AE25452" s="184"/>
      <c r="AF25452" s="184"/>
    </row>
    <row r="25453" spans="30:32" ht="24.75" customHeight="1">
      <c r="AD25453" s="183"/>
      <c r="AE25453" s="184"/>
      <c r="AF25453" s="184"/>
    </row>
    <row r="25454" spans="30:32" ht="24.75" customHeight="1">
      <c r="AD25454" s="183"/>
      <c r="AE25454" s="184"/>
      <c r="AF25454" s="184"/>
    </row>
    <row r="25455" spans="30:32" ht="24.75" customHeight="1">
      <c r="AD25455" s="183"/>
      <c r="AE25455" s="184"/>
      <c r="AF25455" s="184"/>
    </row>
    <row r="25456" spans="30:32" ht="24.75" customHeight="1">
      <c r="AD25456" s="183"/>
      <c r="AE25456" s="184"/>
      <c r="AF25456" s="184"/>
    </row>
    <row r="25457" spans="30:32" ht="24.75" customHeight="1">
      <c r="AD25457" s="183"/>
      <c r="AE25457" s="184"/>
      <c r="AF25457" s="184"/>
    </row>
    <row r="25458" spans="30:32" ht="24.75" customHeight="1">
      <c r="AD25458" s="183"/>
      <c r="AE25458" s="184"/>
      <c r="AF25458" s="184"/>
    </row>
    <row r="25459" spans="30:32" ht="24.75" customHeight="1">
      <c r="AD25459" s="183"/>
      <c r="AE25459" s="184"/>
      <c r="AF25459" s="184"/>
    </row>
    <row r="25460" spans="30:32" ht="24.75" customHeight="1">
      <c r="AD25460" s="183"/>
      <c r="AE25460" s="184"/>
      <c r="AF25460" s="184"/>
    </row>
    <row r="25461" spans="30:32" ht="24.75" customHeight="1">
      <c r="AD25461" s="183"/>
      <c r="AE25461" s="184"/>
      <c r="AF25461" s="184"/>
    </row>
    <row r="25462" spans="30:32" ht="24.75" customHeight="1">
      <c r="AD25462" s="183"/>
      <c r="AE25462" s="184"/>
      <c r="AF25462" s="184"/>
    </row>
    <row r="25463" spans="30:32" ht="24.75" customHeight="1">
      <c r="AD25463" s="183"/>
      <c r="AE25463" s="184"/>
      <c r="AF25463" s="184"/>
    </row>
    <row r="25464" spans="30:32" ht="24.75" customHeight="1">
      <c r="AD25464" s="183"/>
      <c r="AE25464" s="184"/>
      <c r="AF25464" s="184"/>
    </row>
    <row r="25465" spans="30:32" ht="24.75" customHeight="1">
      <c r="AD25465" s="183"/>
      <c r="AE25465" s="184"/>
      <c r="AF25465" s="184"/>
    </row>
    <row r="25466" spans="30:32" ht="24.75" customHeight="1">
      <c r="AD25466" s="183"/>
      <c r="AE25466" s="184"/>
      <c r="AF25466" s="184"/>
    </row>
    <row r="25467" spans="30:32" ht="24.75" customHeight="1">
      <c r="AD25467" s="183"/>
      <c r="AE25467" s="184"/>
      <c r="AF25467" s="184"/>
    </row>
    <row r="25468" spans="30:32" ht="24.75" customHeight="1">
      <c r="AD25468" s="183"/>
      <c r="AE25468" s="184"/>
      <c r="AF25468" s="184"/>
    </row>
    <row r="25469" spans="30:32" ht="24.75" customHeight="1">
      <c r="AD25469" s="183"/>
      <c r="AE25469" s="184"/>
      <c r="AF25469" s="184"/>
    </row>
    <row r="25470" spans="30:32" ht="24.75" customHeight="1">
      <c r="AD25470" s="183"/>
      <c r="AE25470" s="184"/>
      <c r="AF25470" s="184"/>
    </row>
    <row r="25471" spans="30:32" ht="24.75" customHeight="1">
      <c r="AD25471" s="183"/>
      <c r="AE25471" s="184"/>
      <c r="AF25471" s="184"/>
    </row>
    <row r="25472" spans="30:32" ht="24.75" customHeight="1">
      <c r="AD25472" s="183"/>
      <c r="AE25472" s="184"/>
      <c r="AF25472" s="184"/>
    </row>
    <row r="25473" spans="30:32" ht="24.75" customHeight="1">
      <c r="AD25473" s="183"/>
      <c r="AE25473" s="184"/>
      <c r="AF25473" s="184"/>
    </row>
    <row r="25474" spans="30:32" ht="24.75" customHeight="1">
      <c r="AD25474" s="183"/>
      <c r="AE25474" s="184"/>
      <c r="AF25474" s="184"/>
    </row>
    <row r="25475" spans="30:32" ht="24.75" customHeight="1">
      <c r="AD25475" s="183"/>
      <c r="AE25475" s="184"/>
      <c r="AF25475" s="184"/>
    </row>
    <row r="25476" spans="30:32" ht="24.75" customHeight="1">
      <c r="AD25476" s="183"/>
      <c r="AE25476" s="184"/>
      <c r="AF25476" s="184"/>
    </row>
    <row r="25477" spans="30:32" ht="24.75" customHeight="1">
      <c r="AD25477" s="183"/>
      <c r="AE25477" s="184"/>
      <c r="AF25477" s="184"/>
    </row>
    <row r="25478" spans="30:32" ht="24.75" customHeight="1">
      <c r="AD25478" s="183"/>
      <c r="AE25478" s="184"/>
      <c r="AF25478" s="184"/>
    </row>
    <row r="25479" spans="30:32" ht="24.75" customHeight="1">
      <c r="AD25479" s="183"/>
      <c r="AE25479" s="184"/>
      <c r="AF25479" s="184"/>
    </row>
    <row r="25480" spans="30:32" ht="24.75" customHeight="1">
      <c r="AD25480" s="183"/>
      <c r="AE25480" s="184"/>
      <c r="AF25480" s="184"/>
    </row>
    <row r="25481" spans="30:32" ht="24.75" customHeight="1">
      <c r="AD25481" s="183"/>
      <c r="AE25481" s="184"/>
      <c r="AF25481" s="184"/>
    </row>
    <row r="25482" spans="30:32" ht="24.75" customHeight="1">
      <c r="AD25482" s="183"/>
      <c r="AE25482" s="184"/>
      <c r="AF25482" s="184"/>
    </row>
    <row r="25483" spans="30:32" ht="24.75" customHeight="1">
      <c r="AD25483" s="183"/>
      <c r="AE25483" s="184"/>
      <c r="AF25483" s="184"/>
    </row>
    <row r="25484" spans="30:32" ht="24.75" customHeight="1">
      <c r="AD25484" s="183"/>
      <c r="AE25484" s="184"/>
      <c r="AF25484" s="184"/>
    </row>
    <row r="25485" spans="30:32" ht="24.75" customHeight="1">
      <c r="AD25485" s="183"/>
      <c r="AE25485" s="184"/>
      <c r="AF25485" s="184"/>
    </row>
    <row r="25486" spans="30:32" ht="24.75" customHeight="1">
      <c r="AD25486" s="183"/>
      <c r="AE25486" s="184"/>
      <c r="AF25486" s="184"/>
    </row>
    <row r="25487" spans="30:32" ht="24.75" customHeight="1">
      <c r="AD25487" s="183"/>
      <c r="AE25487" s="184"/>
      <c r="AF25487" s="184"/>
    </row>
    <row r="25488" spans="30:32" ht="24.75" customHeight="1">
      <c r="AD25488" s="183"/>
      <c r="AE25488" s="184"/>
      <c r="AF25488" s="184"/>
    </row>
    <row r="25489" spans="30:32" ht="24.75" customHeight="1">
      <c r="AD25489" s="183"/>
      <c r="AE25489" s="184"/>
      <c r="AF25489" s="184"/>
    </row>
    <row r="25490" spans="30:32" ht="24.75" customHeight="1">
      <c r="AD25490" s="183"/>
      <c r="AE25490" s="184"/>
      <c r="AF25490" s="184"/>
    </row>
    <row r="25491" spans="30:32" ht="24.75" customHeight="1">
      <c r="AD25491" s="183"/>
      <c r="AE25491" s="184"/>
      <c r="AF25491" s="184"/>
    </row>
    <row r="25492" spans="30:32" ht="24.75" customHeight="1">
      <c r="AD25492" s="183"/>
      <c r="AE25492" s="184"/>
      <c r="AF25492" s="184"/>
    </row>
    <row r="25493" spans="30:32" ht="24.75" customHeight="1">
      <c r="AD25493" s="183"/>
      <c r="AE25493" s="184"/>
      <c r="AF25493" s="184"/>
    </row>
    <row r="25494" spans="30:32" ht="24.75" customHeight="1">
      <c r="AD25494" s="183"/>
      <c r="AE25494" s="184"/>
      <c r="AF25494" s="184"/>
    </row>
    <row r="25495" spans="30:32" ht="24.75" customHeight="1">
      <c r="AD25495" s="183"/>
      <c r="AE25495" s="184"/>
      <c r="AF25495" s="184"/>
    </row>
    <row r="25496" spans="30:32" ht="24.75" customHeight="1">
      <c r="AD25496" s="183"/>
      <c r="AE25496" s="184"/>
      <c r="AF25496" s="184"/>
    </row>
    <row r="25497" spans="30:32" ht="24.75" customHeight="1">
      <c r="AD25497" s="183"/>
      <c r="AE25497" s="184"/>
      <c r="AF25497" s="184"/>
    </row>
    <row r="25498" spans="30:32" ht="24.75" customHeight="1">
      <c r="AD25498" s="183"/>
      <c r="AE25498" s="184"/>
      <c r="AF25498" s="184"/>
    </row>
    <row r="25499" spans="30:32" ht="24.75" customHeight="1">
      <c r="AD25499" s="183"/>
      <c r="AE25499" s="184"/>
      <c r="AF25499" s="184"/>
    </row>
    <row r="25500" spans="30:32" ht="24.75" customHeight="1">
      <c r="AD25500" s="183"/>
      <c r="AE25500" s="184"/>
      <c r="AF25500" s="184"/>
    </row>
    <row r="25501" spans="30:32" ht="24.75" customHeight="1">
      <c r="AD25501" s="183"/>
      <c r="AE25501" s="184"/>
      <c r="AF25501" s="184"/>
    </row>
    <row r="25502" spans="30:32" ht="24.75" customHeight="1">
      <c r="AD25502" s="183"/>
      <c r="AE25502" s="184"/>
      <c r="AF25502" s="184"/>
    </row>
    <row r="25503" spans="30:32" ht="24.75" customHeight="1">
      <c r="AD25503" s="183"/>
      <c r="AE25503" s="184"/>
      <c r="AF25503" s="184"/>
    </row>
    <row r="25504" spans="30:32" ht="24.75" customHeight="1">
      <c r="AD25504" s="183"/>
      <c r="AE25504" s="184"/>
      <c r="AF25504" s="184"/>
    </row>
    <row r="25505" spans="30:32" ht="24.75" customHeight="1">
      <c r="AD25505" s="183"/>
      <c r="AE25505" s="184"/>
      <c r="AF25505" s="184"/>
    </row>
    <row r="25506" spans="30:32" ht="24.75" customHeight="1">
      <c r="AD25506" s="183"/>
      <c r="AE25506" s="184"/>
      <c r="AF25506" s="184"/>
    </row>
    <row r="25507" spans="30:32" ht="24.75" customHeight="1">
      <c r="AD25507" s="183"/>
      <c r="AE25507" s="184"/>
      <c r="AF25507" s="184"/>
    </row>
    <row r="25508" spans="30:32" ht="24.75" customHeight="1">
      <c r="AD25508" s="183"/>
      <c r="AE25508" s="184"/>
      <c r="AF25508" s="184"/>
    </row>
    <row r="25509" spans="30:32" ht="24.75" customHeight="1">
      <c r="AD25509" s="183"/>
      <c r="AE25509" s="184"/>
      <c r="AF25509" s="184"/>
    </row>
    <row r="25510" spans="30:32" ht="24.75" customHeight="1">
      <c r="AD25510" s="183"/>
      <c r="AE25510" s="184"/>
      <c r="AF25510" s="184"/>
    </row>
    <row r="25511" spans="30:32" ht="24.75" customHeight="1">
      <c r="AD25511" s="183"/>
      <c r="AE25511" s="184"/>
      <c r="AF25511" s="184"/>
    </row>
    <row r="25512" spans="30:32" ht="24.75" customHeight="1">
      <c r="AD25512" s="183"/>
      <c r="AE25512" s="184"/>
      <c r="AF25512" s="184"/>
    </row>
    <row r="25513" spans="30:32" ht="24.75" customHeight="1">
      <c r="AD25513" s="183"/>
      <c r="AE25513" s="184"/>
      <c r="AF25513" s="184"/>
    </row>
    <row r="25514" spans="30:32" ht="24.75" customHeight="1">
      <c r="AD25514" s="183"/>
      <c r="AE25514" s="184"/>
      <c r="AF25514" s="184"/>
    </row>
    <row r="25515" spans="30:32" ht="24.75" customHeight="1">
      <c r="AD25515" s="183"/>
      <c r="AE25515" s="184"/>
      <c r="AF25515" s="184"/>
    </row>
    <row r="25516" spans="30:32" ht="24.75" customHeight="1">
      <c r="AD25516" s="183"/>
      <c r="AE25516" s="184"/>
      <c r="AF25516" s="184"/>
    </row>
    <row r="25517" spans="30:32" ht="24.75" customHeight="1">
      <c r="AD25517" s="183"/>
      <c r="AE25517" s="184"/>
      <c r="AF25517" s="184"/>
    </row>
    <row r="25518" spans="30:32" ht="24.75" customHeight="1">
      <c r="AD25518" s="183"/>
      <c r="AE25518" s="184"/>
      <c r="AF25518" s="184"/>
    </row>
    <row r="25519" spans="30:32" ht="24.75" customHeight="1">
      <c r="AD25519" s="183"/>
      <c r="AE25519" s="184"/>
      <c r="AF25519" s="184"/>
    </row>
    <row r="25520" spans="30:32" ht="24.75" customHeight="1">
      <c r="AD25520" s="183"/>
      <c r="AE25520" s="184"/>
      <c r="AF25520" s="184"/>
    </row>
    <row r="25521" spans="30:32" ht="24.75" customHeight="1">
      <c r="AD25521" s="183"/>
      <c r="AE25521" s="184"/>
      <c r="AF25521" s="184"/>
    </row>
    <row r="25522" spans="30:32" ht="24.75" customHeight="1">
      <c r="AD25522" s="183"/>
      <c r="AE25522" s="184"/>
      <c r="AF25522" s="184"/>
    </row>
    <row r="25523" spans="30:32" ht="24.75" customHeight="1">
      <c r="AD25523" s="183"/>
      <c r="AE25523" s="184"/>
      <c r="AF25523" s="184"/>
    </row>
    <row r="25524" spans="30:32" ht="24.75" customHeight="1">
      <c r="AD25524" s="183"/>
      <c r="AE25524" s="184"/>
      <c r="AF25524" s="184"/>
    </row>
    <row r="25525" spans="30:32" ht="24.75" customHeight="1">
      <c r="AD25525" s="183"/>
      <c r="AE25525" s="184"/>
      <c r="AF25525" s="184"/>
    </row>
    <row r="25526" spans="30:32" ht="24.75" customHeight="1">
      <c r="AD25526" s="183"/>
      <c r="AE25526" s="184"/>
      <c r="AF25526" s="184"/>
    </row>
    <row r="25527" spans="30:32" ht="24.75" customHeight="1">
      <c r="AD25527" s="183"/>
      <c r="AE25527" s="184"/>
      <c r="AF25527" s="184"/>
    </row>
    <row r="25528" spans="30:32" ht="24.75" customHeight="1">
      <c r="AD25528" s="183"/>
      <c r="AE25528" s="184"/>
      <c r="AF25528" s="184"/>
    </row>
    <row r="25529" spans="30:32" ht="24.75" customHeight="1">
      <c r="AD25529" s="183"/>
      <c r="AE25529" s="184"/>
      <c r="AF25529" s="184"/>
    </row>
    <row r="25530" spans="30:32" ht="24.75" customHeight="1">
      <c r="AD25530" s="183"/>
      <c r="AE25530" s="184"/>
      <c r="AF25530" s="184"/>
    </row>
    <row r="25531" spans="30:32" ht="24.75" customHeight="1">
      <c r="AD25531" s="183"/>
      <c r="AE25531" s="184"/>
      <c r="AF25531" s="184"/>
    </row>
    <row r="25532" spans="30:32" ht="24.75" customHeight="1">
      <c r="AD25532" s="183"/>
      <c r="AE25532" s="184"/>
      <c r="AF25532" s="184"/>
    </row>
    <row r="25533" spans="30:32" ht="24.75" customHeight="1">
      <c r="AD25533" s="183"/>
      <c r="AE25533" s="184"/>
      <c r="AF25533" s="184"/>
    </row>
    <row r="25534" spans="30:32" ht="24.75" customHeight="1">
      <c r="AD25534" s="183"/>
      <c r="AE25534" s="184"/>
      <c r="AF25534" s="184"/>
    </row>
    <row r="25535" spans="30:32" ht="24.75" customHeight="1">
      <c r="AD25535" s="183"/>
      <c r="AE25535" s="184"/>
      <c r="AF25535" s="184"/>
    </row>
    <row r="25536" spans="30:32" ht="24.75" customHeight="1">
      <c r="AD25536" s="183"/>
      <c r="AE25536" s="184"/>
      <c r="AF25536" s="184"/>
    </row>
    <row r="25537" spans="30:32" ht="24.75" customHeight="1">
      <c r="AD25537" s="183"/>
      <c r="AE25537" s="184"/>
      <c r="AF25537" s="184"/>
    </row>
    <row r="25538" spans="30:32" ht="24.75" customHeight="1">
      <c r="AD25538" s="183"/>
      <c r="AE25538" s="184"/>
      <c r="AF25538" s="184"/>
    </row>
    <row r="25539" spans="30:32" ht="24.75" customHeight="1">
      <c r="AD25539" s="183"/>
      <c r="AE25539" s="184"/>
      <c r="AF25539" s="184"/>
    </row>
    <row r="25540" spans="30:32" ht="24.75" customHeight="1">
      <c r="AD25540" s="183"/>
      <c r="AE25540" s="184"/>
      <c r="AF25540" s="184"/>
    </row>
    <row r="25541" spans="30:32" ht="24.75" customHeight="1">
      <c r="AD25541" s="183"/>
      <c r="AE25541" s="184"/>
      <c r="AF25541" s="184"/>
    </row>
    <row r="25542" spans="30:32" ht="24.75" customHeight="1">
      <c r="AD25542" s="183"/>
      <c r="AE25542" s="184"/>
      <c r="AF25542" s="184"/>
    </row>
    <row r="25543" spans="30:32" ht="24.75" customHeight="1">
      <c r="AD25543" s="183"/>
      <c r="AE25543" s="184"/>
      <c r="AF25543" s="184"/>
    </row>
    <row r="25544" spans="30:32" ht="24.75" customHeight="1">
      <c r="AD25544" s="183"/>
      <c r="AE25544" s="184"/>
      <c r="AF25544" s="184"/>
    </row>
    <row r="25545" spans="30:32" ht="24.75" customHeight="1">
      <c r="AD25545" s="183"/>
      <c r="AE25545" s="184"/>
      <c r="AF25545" s="184"/>
    </row>
    <row r="25546" spans="30:32" ht="24.75" customHeight="1">
      <c r="AD25546" s="183"/>
      <c r="AE25546" s="184"/>
      <c r="AF25546" s="184"/>
    </row>
    <row r="25547" spans="30:32" ht="24.75" customHeight="1">
      <c r="AD25547" s="183"/>
      <c r="AE25547" s="184"/>
      <c r="AF25547" s="184"/>
    </row>
    <row r="25548" spans="30:32" ht="24.75" customHeight="1">
      <c r="AD25548" s="183"/>
      <c r="AE25548" s="184"/>
      <c r="AF25548" s="184"/>
    </row>
    <row r="25549" spans="30:32" ht="24.75" customHeight="1">
      <c r="AD25549" s="183"/>
      <c r="AE25549" s="184"/>
      <c r="AF25549" s="184"/>
    </row>
    <row r="25550" spans="30:32" ht="24.75" customHeight="1">
      <c r="AD25550" s="183"/>
      <c r="AE25550" s="184"/>
      <c r="AF25550" s="184"/>
    </row>
    <row r="25551" spans="30:32" ht="24.75" customHeight="1">
      <c r="AD25551" s="183"/>
      <c r="AE25551" s="184"/>
      <c r="AF25551" s="184"/>
    </row>
    <row r="25552" spans="30:32" ht="24.75" customHeight="1">
      <c r="AD25552" s="183"/>
      <c r="AE25552" s="184"/>
      <c r="AF25552" s="184"/>
    </row>
    <row r="25553" spans="30:32" ht="24.75" customHeight="1">
      <c r="AD25553" s="183"/>
      <c r="AE25553" s="184"/>
      <c r="AF25553" s="184"/>
    </row>
    <row r="25554" spans="30:32" ht="24.75" customHeight="1">
      <c r="AD25554" s="183"/>
      <c r="AE25554" s="184"/>
      <c r="AF25554" s="184"/>
    </row>
    <row r="25555" spans="30:32" ht="24.75" customHeight="1">
      <c r="AD25555" s="183"/>
      <c r="AE25555" s="184"/>
      <c r="AF25555" s="184"/>
    </row>
    <row r="25556" spans="30:32" ht="24.75" customHeight="1">
      <c r="AD25556" s="183"/>
      <c r="AE25556" s="184"/>
      <c r="AF25556" s="184"/>
    </row>
    <row r="25557" spans="30:32" ht="24.75" customHeight="1">
      <c r="AD25557" s="183"/>
      <c r="AE25557" s="184"/>
      <c r="AF25557" s="184"/>
    </row>
    <row r="25558" spans="30:32" ht="24.75" customHeight="1">
      <c r="AD25558" s="183"/>
      <c r="AE25558" s="184"/>
      <c r="AF25558" s="184"/>
    </row>
    <row r="25559" spans="30:32" ht="24.75" customHeight="1">
      <c r="AD25559" s="183"/>
      <c r="AE25559" s="184"/>
      <c r="AF25559" s="184"/>
    </row>
    <row r="25560" spans="30:32" ht="24.75" customHeight="1">
      <c r="AD25560" s="183"/>
      <c r="AE25560" s="184"/>
      <c r="AF25560" s="184"/>
    </row>
    <row r="25561" spans="30:32" ht="24.75" customHeight="1">
      <c r="AD25561" s="183"/>
      <c r="AE25561" s="184"/>
      <c r="AF25561" s="184"/>
    </row>
    <row r="25562" spans="30:32" ht="24.75" customHeight="1">
      <c r="AD25562" s="183"/>
      <c r="AE25562" s="184"/>
      <c r="AF25562" s="184"/>
    </row>
    <row r="25563" spans="30:32" ht="24.75" customHeight="1">
      <c r="AD25563" s="183"/>
      <c r="AE25563" s="184"/>
      <c r="AF25563" s="184"/>
    </row>
    <row r="25564" spans="30:32" ht="24.75" customHeight="1">
      <c r="AD25564" s="183"/>
      <c r="AE25564" s="184"/>
      <c r="AF25564" s="184"/>
    </row>
    <row r="25565" spans="30:32" ht="24.75" customHeight="1">
      <c r="AD25565" s="183"/>
      <c r="AE25565" s="184"/>
      <c r="AF25565" s="184"/>
    </row>
    <row r="25566" spans="30:32" ht="24.75" customHeight="1">
      <c r="AD25566" s="183"/>
      <c r="AE25566" s="184"/>
      <c r="AF25566" s="184"/>
    </row>
    <row r="25567" spans="30:32" ht="24.75" customHeight="1">
      <c r="AD25567" s="183"/>
      <c r="AE25567" s="184"/>
      <c r="AF25567" s="184"/>
    </row>
    <row r="25568" spans="30:32" ht="24.75" customHeight="1">
      <c r="AD25568" s="183"/>
      <c r="AE25568" s="184"/>
      <c r="AF25568" s="184"/>
    </row>
    <row r="25569" spans="30:32" ht="24.75" customHeight="1">
      <c r="AD25569" s="183"/>
      <c r="AE25569" s="184"/>
      <c r="AF25569" s="184"/>
    </row>
    <row r="25570" spans="30:32" ht="24.75" customHeight="1">
      <c r="AD25570" s="183"/>
      <c r="AE25570" s="184"/>
      <c r="AF25570" s="184"/>
    </row>
    <row r="25571" spans="30:32" ht="24.75" customHeight="1">
      <c r="AD25571" s="183"/>
      <c r="AE25571" s="184"/>
      <c r="AF25571" s="184"/>
    </row>
    <row r="25572" spans="30:32" ht="24.75" customHeight="1">
      <c r="AD25572" s="183"/>
      <c r="AE25572" s="184"/>
      <c r="AF25572" s="184"/>
    </row>
    <row r="25573" spans="30:32" ht="24.75" customHeight="1">
      <c r="AD25573" s="183"/>
      <c r="AE25573" s="184"/>
      <c r="AF25573" s="184"/>
    </row>
    <row r="25574" spans="30:32" ht="24.75" customHeight="1">
      <c r="AD25574" s="183"/>
      <c r="AE25574" s="184"/>
      <c r="AF25574" s="184"/>
    </row>
    <row r="25575" spans="30:32" ht="24.75" customHeight="1">
      <c r="AD25575" s="183"/>
      <c r="AE25575" s="184"/>
      <c r="AF25575" s="184"/>
    </row>
    <row r="25576" spans="30:32" ht="24.75" customHeight="1">
      <c r="AD25576" s="183"/>
      <c r="AE25576" s="184"/>
      <c r="AF25576" s="184"/>
    </row>
    <row r="25577" spans="30:32" ht="24.75" customHeight="1">
      <c r="AD25577" s="183"/>
      <c r="AE25577" s="184"/>
      <c r="AF25577" s="184"/>
    </row>
    <row r="25578" spans="30:32" ht="24.75" customHeight="1">
      <c r="AD25578" s="183"/>
      <c r="AE25578" s="184"/>
      <c r="AF25578" s="184"/>
    </row>
    <row r="25579" spans="30:32" ht="24.75" customHeight="1">
      <c r="AD25579" s="183"/>
      <c r="AE25579" s="184"/>
      <c r="AF25579" s="184"/>
    </row>
    <row r="25580" spans="30:32" ht="24.75" customHeight="1">
      <c r="AD25580" s="183"/>
      <c r="AE25580" s="184"/>
      <c r="AF25580" s="184"/>
    </row>
    <row r="25581" spans="30:32" ht="24.75" customHeight="1">
      <c r="AD25581" s="183"/>
      <c r="AE25581" s="184"/>
      <c r="AF25581" s="184"/>
    </row>
    <row r="25582" spans="30:32" ht="24.75" customHeight="1">
      <c r="AD25582" s="183"/>
      <c r="AE25582" s="184"/>
      <c r="AF25582" s="184"/>
    </row>
    <row r="25583" spans="30:32" ht="24.75" customHeight="1">
      <c r="AD25583" s="183"/>
      <c r="AE25583" s="184"/>
      <c r="AF25583" s="184"/>
    </row>
    <row r="25584" spans="30:32" ht="24.75" customHeight="1">
      <c r="AD25584" s="183"/>
      <c r="AE25584" s="184"/>
      <c r="AF25584" s="184"/>
    </row>
    <row r="25585" spans="30:32" ht="24.75" customHeight="1">
      <c r="AD25585" s="183"/>
      <c r="AE25585" s="184"/>
      <c r="AF25585" s="184"/>
    </row>
    <row r="25586" spans="30:32" ht="24.75" customHeight="1">
      <c r="AD25586" s="183"/>
      <c r="AE25586" s="184"/>
      <c r="AF25586" s="184"/>
    </row>
    <row r="25587" spans="30:32" ht="24.75" customHeight="1">
      <c r="AD25587" s="183"/>
      <c r="AE25587" s="184"/>
      <c r="AF25587" s="184"/>
    </row>
    <row r="25588" spans="30:32" ht="24.75" customHeight="1">
      <c r="AD25588" s="183"/>
      <c r="AE25588" s="184"/>
      <c r="AF25588" s="184"/>
    </row>
    <row r="25589" spans="30:32" ht="24.75" customHeight="1">
      <c r="AD25589" s="183"/>
      <c r="AE25589" s="184"/>
      <c r="AF25589" s="184"/>
    </row>
    <row r="25590" spans="30:32" ht="24.75" customHeight="1">
      <c r="AD25590" s="183"/>
      <c r="AE25590" s="184"/>
      <c r="AF25590" s="184"/>
    </row>
    <row r="25591" spans="30:32" ht="24.75" customHeight="1">
      <c r="AD25591" s="183"/>
      <c r="AE25591" s="184"/>
      <c r="AF25591" s="184"/>
    </row>
    <row r="25592" spans="30:32" ht="24.75" customHeight="1">
      <c r="AD25592" s="183"/>
      <c r="AE25592" s="184"/>
      <c r="AF25592" s="184"/>
    </row>
    <row r="25593" spans="30:32" ht="24.75" customHeight="1">
      <c r="AD25593" s="183"/>
      <c r="AE25593" s="184"/>
      <c r="AF25593" s="184"/>
    </row>
    <row r="25594" spans="30:32" ht="24.75" customHeight="1">
      <c r="AD25594" s="183"/>
      <c r="AE25594" s="184"/>
      <c r="AF25594" s="184"/>
    </row>
    <row r="25595" spans="30:32" ht="24.75" customHeight="1">
      <c r="AD25595" s="183"/>
      <c r="AE25595" s="184"/>
      <c r="AF25595" s="184"/>
    </row>
    <row r="25596" spans="30:32" ht="24.75" customHeight="1">
      <c r="AD25596" s="183"/>
      <c r="AE25596" s="184"/>
      <c r="AF25596" s="184"/>
    </row>
    <row r="25597" spans="30:32" ht="24.75" customHeight="1">
      <c r="AD25597" s="183"/>
      <c r="AE25597" s="184"/>
      <c r="AF25597" s="184"/>
    </row>
    <row r="25598" spans="30:32" ht="24.75" customHeight="1">
      <c r="AD25598" s="183"/>
      <c r="AE25598" s="184"/>
      <c r="AF25598" s="184"/>
    </row>
    <row r="25599" spans="30:32" ht="24.75" customHeight="1">
      <c r="AD25599" s="183"/>
      <c r="AE25599" s="184"/>
      <c r="AF25599" s="184"/>
    </row>
    <row r="25600" spans="30:32" ht="24.75" customHeight="1">
      <c r="AD25600" s="183"/>
      <c r="AE25600" s="184"/>
      <c r="AF25600" s="184"/>
    </row>
    <row r="25601" spans="30:32" ht="24.75" customHeight="1">
      <c r="AD25601" s="183"/>
      <c r="AE25601" s="184"/>
      <c r="AF25601" s="184"/>
    </row>
    <row r="25602" spans="30:32" ht="24.75" customHeight="1">
      <c r="AD25602" s="183"/>
      <c r="AE25602" s="184"/>
      <c r="AF25602" s="184"/>
    </row>
    <row r="25603" spans="30:32" ht="24.75" customHeight="1">
      <c r="AD25603" s="183"/>
      <c r="AE25603" s="184"/>
      <c r="AF25603" s="184"/>
    </row>
    <row r="25604" spans="30:32" ht="24.75" customHeight="1">
      <c r="AD25604" s="183"/>
      <c r="AE25604" s="184"/>
      <c r="AF25604" s="184"/>
    </row>
    <row r="25605" spans="30:32" ht="24.75" customHeight="1">
      <c r="AD25605" s="183"/>
      <c r="AE25605" s="184"/>
      <c r="AF25605" s="184"/>
    </row>
    <row r="25606" spans="30:32" ht="24.75" customHeight="1">
      <c r="AD25606" s="183"/>
      <c r="AE25606" s="184"/>
      <c r="AF25606" s="184"/>
    </row>
    <row r="25607" spans="30:32" ht="24.75" customHeight="1">
      <c r="AD25607" s="183"/>
      <c r="AE25607" s="184"/>
      <c r="AF25607" s="184"/>
    </row>
    <row r="25608" spans="30:32" ht="24.75" customHeight="1">
      <c r="AD25608" s="183"/>
      <c r="AE25608" s="184"/>
      <c r="AF25608" s="184"/>
    </row>
    <row r="25609" spans="30:32" ht="24.75" customHeight="1">
      <c r="AD25609" s="183"/>
      <c r="AE25609" s="184"/>
      <c r="AF25609" s="184"/>
    </row>
    <row r="25610" spans="30:32" ht="24.75" customHeight="1">
      <c r="AD25610" s="183"/>
      <c r="AE25610" s="184"/>
      <c r="AF25610" s="184"/>
    </row>
    <row r="25611" spans="30:32" ht="24.75" customHeight="1">
      <c r="AD25611" s="183"/>
      <c r="AE25611" s="184"/>
      <c r="AF25611" s="184"/>
    </row>
    <row r="25612" spans="30:32" ht="24.75" customHeight="1">
      <c r="AD25612" s="183"/>
      <c r="AE25612" s="184"/>
      <c r="AF25612" s="184"/>
    </row>
    <row r="25613" spans="30:32" ht="24.75" customHeight="1">
      <c r="AD25613" s="183"/>
      <c r="AE25613" s="184"/>
      <c r="AF25613" s="184"/>
    </row>
    <row r="25614" spans="30:32" ht="24.75" customHeight="1">
      <c r="AD25614" s="183"/>
      <c r="AE25614" s="184"/>
      <c r="AF25614" s="184"/>
    </row>
    <row r="25615" spans="30:32" ht="24.75" customHeight="1">
      <c r="AD25615" s="183"/>
      <c r="AE25615" s="184"/>
      <c r="AF25615" s="184"/>
    </row>
    <row r="25616" spans="30:32" ht="24.75" customHeight="1">
      <c r="AD25616" s="183"/>
      <c r="AE25616" s="184"/>
      <c r="AF25616" s="184"/>
    </row>
    <row r="25617" spans="30:32" ht="24.75" customHeight="1">
      <c r="AD25617" s="183"/>
      <c r="AE25617" s="184"/>
      <c r="AF25617" s="184"/>
    </row>
    <row r="25618" spans="30:32" ht="24.75" customHeight="1">
      <c r="AD25618" s="183"/>
      <c r="AE25618" s="184"/>
      <c r="AF25618" s="184"/>
    </row>
    <row r="25619" spans="30:32" ht="24.75" customHeight="1">
      <c r="AD25619" s="183"/>
      <c r="AE25619" s="184"/>
      <c r="AF25619" s="184"/>
    </row>
    <row r="25620" spans="30:32" ht="24.75" customHeight="1">
      <c r="AD25620" s="183"/>
      <c r="AE25620" s="184"/>
      <c r="AF25620" s="184"/>
    </row>
    <row r="25621" spans="30:32" ht="24.75" customHeight="1">
      <c r="AD25621" s="183"/>
      <c r="AE25621" s="184"/>
      <c r="AF25621" s="184"/>
    </row>
    <row r="25622" spans="30:32" ht="24.75" customHeight="1">
      <c r="AD25622" s="183"/>
      <c r="AE25622" s="184"/>
      <c r="AF25622" s="184"/>
    </row>
    <row r="25623" spans="30:32" ht="24.75" customHeight="1">
      <c r="AD25623" s="183"/>
      <c r="AE25623" s="184"/>
      <c r="AF25623" s="184"/>
    </row>
    <row r="25624" spans="30:32" ht="24.75" customHeight="1">
      <c r="AD25624" s="183"/>
      <c r="AE25624" s="184"/>
      <c r="AF25624" s="184"/>
    </row>
    <row r="25625" spans="30:32" ht="24.75" customHeight="1">
      <c r="AD25625" s="183"/>
      <c r="AE25625" s="184"/>
      <c r="AF25625" s="184"/>
    </row>
    <row r="25626" spans="30:32" ht="24.75" customHeight="1">
      <c r="AD25626" s="183"/>
      <c r="AE25626" s="184"/>
      <c r="AF25626" s="184"/>
    </row>
    <row r="25627" spans="30:32" ht="24.75" customHeight="1">
      <c r="AD25627" s="183"/>
      <c r="AE25627" s="184"/>
      <c r="AF25627" s="184"/>
    </row>
    <row r="25628" spans="30:32" ht="24.75" customHeight="1">
      <c r="AD25628" s="183"/>
      <c r="AE25628" s="184"/>
      <c r="AF25628" s="184"/>
    </row>
    <row r="25629" spans="30:32" ht="24.75" customHeight="1">
      <c r="AD25629" s="183"/>
      <c r="AE25629" s="184"/>
      <c r="AF25629" s="184"/>
    </row>
    <row r="25630" spans="30:32" ht="24.75" customHeight="1">
      <c r="AD25630" s="183"/>
      <c r="AE25630" s="184"/>
      <c r="AF25630" s="184"/>
    </row>
    <row r="25631" spans="30:32" ht="24.75" customHeight="1">
      <c r="AD25631" s="183"/>
      <c r="AE25631" s="184"/>
      <c r="AF25631" s="184"/>
    </row>
    <row r="25632" spans="30:32" ht="24.75" customHeight="1">
      <c r="AD25632" s="183"/>
      <c r="AE25632" s="184"/>
      <c r="AF25632" s="184"/>
    </row>
    <row r="25633" spans="30:32" ht="24.75" customHeight="1">
      <c r="AD25633" s="183"/>
      <c r="AE25633" s="184"/>
      <c r="AF25633" s="184"/>
    </row>
    <row r="25634" spans="30:32" ht="24.75" customHeight="1">
      <c r="AD25634" s="183"/>
      <c r="AE25634" s="184"/>
      <c r="AF25634" s="184"/>
    </row>
    <row r="25635" spans="30:32" ht="24.75" customHeight="1">
      <c r="AD25635" s="183"/>
      <c r="AE25635" s="184"/>
      <c r="AF25635" s="184"/>
    </row>
    <row r="25636" spans="30:32" ht="24.75" customHeight="1">
      <c r="AD25636" s="183"/>
      <c r="AE25636" s="184"/>
      <c r="AF25636" s="184"/>
    </row>
    <row r="25637" spans="30:32" ht="24.75" customHeight="1">
      <c r="AD25637" s="183"/>
      <c r="AE25637" s="184"/>
      <c r="AF25637" s="184"/>
    </row>
    <row r="25638" spans="30:32" ht="24.75" customHeight="1">
      <c r="AD25638" s="183"/>
      <c r="AE25638" s="184"/>
      <c r="AF25638" s="184"/>
    </row>
    <row r="25639" spans="30:32" ht="24.75" customHeight="1">
      <c r="AD25639" s="183"/>
      <c r="AE25639" s="184"/>
      <c r="AF25639" s="184"/>
    </row>
    <row r="25640" spans="30:32" ht="24.75" customHeight="1">
      <c r="AD25640" s="183"/>
      <c r="AE25640" s="184"/>
      <c r="AF25640" s="184"/>
    </row>
    <row r="25641" spans="30:32" ht="24.75" customHeight="1">
      <c r="AD25641" s="183"/>
      <c r="AE25641" s="184"/>
      <c r="AF25641" s="184"/>
    </row>
    <row r="25642" spans="30:32" ht="24.75" customHeight="1">
      <c r="AD25642" s="183"/>
      <c r="AE25642" s="184"/>
      <c r="AF25642" s="184"/>
    </row>
    <row r="25643" spans="30:32" ht="24.75" customHeight="1">
      <c r="AD25643" s="183"/>
      <c r="AE25643" s="184"/>
      <c r="AF25643" s="184"/>
    </row>
    <row r="25644" spans="30:32" ht="24.75" customHeight="1">
      <c r="AD25644" s="183"/>
      <c r="AE25644" s="184"/>
      <c r="AF25644" s="184"/>
    </row>
    <row r="25645" spans="30:32" ht="24.75" customHeight="1">
      <c r="AD25645" s="183"/>
      <c r="AE25645" s="184"/>
      <c r="AF25645" s="184"/>
    </row>
    <row r="25646" spans="30:32" ht="24.75" customHeight="1">
      <c r="AD25646" s="183"/>
      <c r="AE25646" s="184"/>
      <c r="AF25646" s="184"/>
    </row>
    <row r="25647" spans="30:32" ht="24.75" customHeight="1">
      <c r="AD25647" s="183"/>
      <c r="AE25647" s="184"/>
      <c r="AF25647" s="184"/>
    </row>
    <row r="25648" spans="30:32" ht="24.75" customHeight="1">
      <c r="AD25648" s="183"/>
      <c r="AE25648" s="184"/>
      <c r="AF25648" s="184"/>
    </row>
    <row r="25649" spans="30:32" ht="24.75" customHeight="1">
      <c r="AD25649" s="183"/>
      <c r="AE25649" s="184"/>
      <c r="AF25649" s="184"/>
    </row>
    <row r="25650" spans="30:32" ht="24.75" customHeight="1">
      <c r="AD25650" s="183"/>
      <c r="AE25650" s="184"/>
      <c r="AF25650" s="184"/>
    </row>
    <row r="25651" spans="30:32" ht="24.75" customHeight="1">
      <c r="AD25651" s="183"/>
      <c r="AE25651" s="184"/>
      <c r="AF25651" s="184"/>
    </row>
    <row r="25652" spans="30:32" ht="24.75" customHeight="1">
      <c r="AD25652" s="183"/>
      <c r="AE25652" s="184"/>
      <c r="AF25652" s="184"/>
    </row>
    <row r="25653" spans="30:32" ht="24.75" customHeight="1">
      <c r="AD25653" s="183"/>
      <c r="AE25653" s="184"/>
      <c r="AF25653" s="184"/>
    </row>
    <row r="25654" spans="30:32" ht="24.75" customHeight="1">
      <c r="AD25654" s="183"/>
      <c r="AE25654" s="184"/>
      <c r="AF25654" s="184"/>
    </row>
    <row r="25655" spans="30:32" ht="24.75" customHeight="1">
      <c r="AD25655" s="183"/>
      <c r="AE25655" s="184"/>
      <c r="AF25655" s="184"/>
    </row>
    <row r="25656" spans="30:32" ht="24.75" customHeight="1">
      <c r="AD25656" s="183"/>
      <c r="AE25656" s="184"/>
      <c r="AF25656" s="184"/>
    </row>
    <row r="25657" spans="30:32" ht="24.75" customHeight="1">
      <c r="AD25657" s="183"/>
      <c r="AE25657" s="184"/>
      <c r="AF25657" s="184"/>
    </row>
    <row r="25658" spans="30:32" ht="24.75" customHeight="1">
      <c r="AD25658" s="183"/>
      <c r="AE25658" s="184"/>
      <c r="AF25658" s="184"/>
    </row>
    <row r="25659" spans="30:32" ht="24.75" customHeight="1">
      <c r="AD25659" s="183"/>
      <c r="AE25659" s="184"/>
      <c r="AF25659" s="184"/>
    </row>
    <row r="25660" spans="30:32" ht="24.75" customHeight="1">
      <c r="AD25660" s="183"/>
      <c r="AE25660" s="184"/>
      <c r="AF25660" s="184"/>
    </row>
    <row r="25661" spans="30:32" ht="24.75" customHeight="1">
      <c r="AD25661" s="183"/>
      <c r="AE25661" s="184"/>
      <c r="AF25661" s="184"/>
    </row>
    <row r="25662" spans="30:32" ht="24.75" customHeight="1">
      <c r="AD25662" s="183"/>
      <c r="AE25662" s="184"/>
      <c r="AF25662" s="184"/>
    </row>
    <row r="25663" spans="30:32" ht="24.75" customHeight="1">
      <c r="AD25663" s="183"/>
      <c r="AE25663" s="184"/>
      <c r="AF25663" s="184"/>
    </row>
    <row r="25664" spans="30:32" ht="24.75" customHeight="1">
      <c r="AD25664" s="183"/>
      <c r="AE25664" s="184"/>
      <c r="AF25664" s="184"/>
    </row>
    <row r="25665" spans="30:32" ht="24.75" customHeight="1">
      <c r="AD25665" s="183"/>
      <c r="AE25665" s="184"/>
      <c r="AF25665" s="184"/>
    </row>
    <row r="25666" spans="30:32" ht="24.75" customHeight="1">
      <c r="AD25666" s="183"/>
      <c r="AE25666" s="184"/>
      <c r="AF25666" s="184"/>
    </row>
    <row r="25667" spans="30:32" ht="24.75" customHeight="1">
      <c r="AD25667" s="183"/>
      <c r="AE25667" s="184"/>
      <c r="AF25667" s="184"/>
    </row>
    <row r="25668" spans="30:32" ht="24.75" customHeight="1">
      <c r="AD25668" s="183"/>
      <c r="AE25668" s="184"/>
      <c r="AF25668" s="184"/>
    </row>
    <row r="25669" spans="30:32" ht="24.75" customHeight="1">
      <c r="AD25669" s="183"/>
      <c r="AE25669" s="184"/>
      <c r="AF25669" s="184"/>
    </row>
    <row r="25670" spans="30:32" ht="24.75" customHeight="1">
      <c r="AD25670" s="183"/>
      <c r="AE25670" s="184"/>
      <c r="AF25670" s="184"/>
    </row>
    <row r="25671" spans="30:32" ht="24.75" customHeight="1">
      <c r="AD25671" s="183"/>
      <c r="AE25671" s="184"/>
      <c r="AF25671" s="184"/>
    </row>
    <row r="25672" spans="30:32" ht="24.75" customHeight="1">
      <c r="AD25672" s="183"/>
      <c r="AE25672" s="184"/>
      <c r="AF25672" s="184"/>
    </row>
    <row r="25673" spans="30:32" ht="24.75" customHeight="1">
      <c r="AD25673" s="183"/>
      <c r="AE25673" s="184"/>
      <c r="AF25673" s="184"/>
    </row>
    <row r="25674" spans="30:32" ht="24.75" customHeight="1">
      <c r="AD25674" s="183"/>
      <c r="AE25674" s="184"/>
      <c r="AF25674" s="184"/>
    </row>
    <row r="25675" spans="30:32" ht="24.75" customHeight="1">
      <c r="AD25675" s="183"/>
      <c r="AE25675" s="184"/>
      <c r="AF25675" s="184"/>
    </row>
    <row r="25676" spans="30:32" ht="24.75" customHeight="1">
      <c r="AD25676" s="183"/>
      <c r="AE25676" s="184"/>
      <c r="AF25676" s="184"/>
    </row>
    <row r="25677" spans="30:32" ht="24.75" customHeight="1">
      <c r="AD25677" s="183"/>
      <c r="AE25677" s="184"/>
      <c r="AF25677" s="184"/>
    </row>
    <row r="25678" spans="30:32" ht="24.75" customHeight="1">
      <c r="AD25678" s="183"/>
      <c r="AE25678" s="184"/>
      <c r="AF25678" s="184"/>
    </row>
    <row r="25679" spans="30:32" ht="24.75" customHeight="1">
      <c r="AD25679" s="183"/>
      <c r="AE25679" s="184"/>
      <c r="AF25679" s="184"/>
    </row>
    <row r="25680" spans="30:32" ht="24.75" customHeight="1">
      <c r="AD25680" s="183"/>
      <c r="AE25680" s="184"/>
      <c r="AF25680" s="184"/>
    </row>
    <row r="25681" spans="30:32" ht="24.75" customHeight="1">
      <c r="AD25681" s="183"/>
      <c r="AE25681" s="184"/>
      <c r="AF25681" s="184"/>
    </row>
    <row r="25682" spans="30:32" ht="24.75" customHeight="1">
      <c r="AD25682" s="183"/>
      <c r="AE25682" s="184"/>
      <c r="AF25682" s="184"/>
    </row>
    <row r="25683" spans="30:32" ht="24.75" customHeight="1">
      <c r="AD25683" s="183"/>
      <c r="AE25683" s="184"/>
      <c r="AF25683" s="184"/>
    </row>
    <row r="25684" spans="30:32" ht="24.75" customHeight="1">
      <c r="AD25684" s="183"/>
      <c r="AE25684" s="184"/>
      <c r="AF25684" s="184"/>
    </row>
    <row r="25685" spans="30:32" ht="24.75" customHeight="1">
      <c r="AD25685" s="183"/>
      <c r="AE25685" s="184"/>
      <c r="AF25685" s="184"/>
    </row>
    <row r="25686" spans="30:32" ht="24.75" customHeight="1">
      <c r="AD25686" s="183"/>
      <c r="AE25686" s="184"/>
      <c r="AF25686" s="184"/>
    </row>
    <row r="25687" spans="30:32" ht="24.75" customHeight="1">
      <c r="AD25687" s="183"/>
      <c r="AE25687" s="184"/>
      <c r="AF25687" s="184"/>
    </row>
    <row r="25688" spans="30:32" ht="24.75" customHeight="1">
      <c r="AD25688" s="183"/>
      <c r="AE25688" s="184"/>
      <c r="AF25688" s="184"/>
    </row>
    <row r="25689" spans="30:32" ht="24.75" customHeight="1">
      <c r="AD25689" s="183"/>
      <c r="AE25689" s="184"/>
      <c r="AF25689" s="184"/>
    </row>
    <row r="25690" spans="30:32" ht="24.75" customHeight="1">
      <c r="AD25690" s="183"/>
      <c r="AE25690" s="184"/>
      <c r="AF25690" s="184"/>
    </row>
    <row r="25691" spans="30:32" ht="24.75" customHeight="1">
      <c r="AD25691" s="183"/>
      <c r="AE25691" s="184"/>
      <c r="AF25691" s="184"/>
    </row>
    <row r="25692" spans="30:32" ht="24.75" customHeight="1">
      <c r="AD25692" s="183"/>
      <c r="AE25692" s="184"/>
      <c r="AF25692" s="184"/>
    </row>
    <row r="25693" spans="30:32" ht="24.75" customHeight="1">
      <c r="AD25693" s="183"/>
      <c r="AE25693" s="184"/>
      <c r="AF25693" s="184"/>
    </row>
    <row r="25694" spans="30:32" ht="24.75" customHeight="1">
      <c r="AD25694" s="183"/>
      <c r="AE25694" s="184"/>
      <c r="AF25694" s="184"/>
    </row>
    <row r="25695" spans="30:32" ht="24.75" customHeight="1">
      <c r="AD25695" s="183"/>
      <c r="AE25695" s="184"/>
      <c r="AF25695" s="184"/>
    </row>
    <row r="25696" spans="30:32" ht="24.75" customHeight="1">
      <c r="AD25696" s="183"/>
      <c r="AE25696" s="184"/>
      <c r="AF25696" s="184"/>
    </row>
    <row r="25697" spans="30:32" ht="24.75" customHeight="1">
      <c r="AD25697" s="183"/>
      <c r="AE25697" s="184"/>
      <c r="AF25697" s="184"/>
    </row>
    <row r="25698" spans="30:32" ht="24.75" customHeight="1">
      <c r="AD25698" s="183"/>
      <c r="AE25698" s="184"/>
      <c r="AF25698" s="184"/>
    </row>
    <row r="25699" spans="30:32" ht="24.75" customHeight="1">
      <c r="AD25699" s="183"/>
      <c r="AE25699" s="184"/>
      <c r="AF25699" s="184"/>
    </row>
    <row r="25700" spans="30:32" ht="24.75" customHeight="1">
      <c r="AD25700" s="183"/>
      <c r="AE25700" s="184"/>
      <c r="AF25700" s="184"/>
    </row>
    <row r="25701" spans="30:32" ht="24.75" customHeight="1">
      <c r="AD25701" s="183"/>
      <c r="AE25701" s="184"/>
      <c r="AF25701" s="184"/>
    </row>
    <row r="25702" spans="30:32" ht="24.75" customHeight="1">
      <c r="AD25702" s="183"/>
      <c r="AE25702" s="184"/>
      <c r="AF25702" s="184"/>
    </row>
    <row r="25703" spans="30:32" ht="24.75" customHeight="1">
      <c r="AD25703" s="183"/>
      <c r="AE25703" s="184"/>
      <c r="AF25703" s="184"/>
    </row>
    <row r="25704" spans="30:32" ht="24.75" customHeight="1">
      <c r="AD25704" s="183"/>
      <c r="AE25704" s="184"/>
      <c r="AF25704" s="184"/>
    </row>
    <row r="25705" spans="30:32" ht="24.75" customHeight="1">
      <c r="AD25705" s="183"/>
      <c r="AE25705" s="184"/>
      <c r="AF25705" s="184"/>
    </row>
    <row r="25706" spans="30:32" ht="24.75" customHeight="1">
      <c r="AD25706" s="183"/>
      <c r="AE25706" s="184"/>
      <c r="AF25706" s="184"/>
    </row>
    <row r="25707" spans="30:32" ht="24.75" customHeight="1">
      <c r="AD25707" s="183"/>
      <c r="AE25707" s="184"/>
      <c r="AF25707" s="184"/>
    </row>
    <row r="25708" spans="30:32" ht="24.75" customHeight="1">
      <c r="AD25708" s="183"/>
      <c r="AE25708" s="184"/>
      <c r="AF25708" s="184"/>
    </row>
    <row r="25709" spans="30:32" ht="24.75" customHeight="1">
      <c r="AD25709" s="183"/>
      <c r="AE25709" s="184"/>
      <c r="AF25709" s="184"/>
    </row>
    <row r="25710" spans="30:32" ht="24.75" customHeight="1">
      <c r="AD25710" s="183"/>
      <c r="AE25710" s="184"/>
      <c r="AF25710" s="184"/>
    </row>
    <row r="25711" spans="30:32" ht="24.75" customHeight="1">
      <c r="AD25711" s="183"/>
      <c r="AE25711" s="184"/>
      <c r="AF25711" s="184"/>
    </row>
    <row r="25712" spans="30:32" ht="24.75" customHeight="1">
      <c r="AD25712" s="183"/>
      <c r="AE25712" s="184"/>
      <c r="AF25712" s="184"/>
    </row>
    <row r="25713" spans="30:32" ht="24.75" customHeight="1">
      <c r="AD25713" s="183"/>
      <c r="AE25713" s="184"/>
      <c r="AF25713" s="184"/>
    </row>
    <row r="25714" spans="30:32" ht="24.75" customHeight="1">
      <c r="AD25714" s="183"/>
      <c r="AE25714" s="184"/>
      <c r="AF25714" s="184"/>
    </row>
    <row r="25715" spans="30:32" ht="24.75" customHeight="1">
      <c r="AD25715" s="183"/>
      <c r="AE25715" s="184"/>
      <c r="AF25715" s="184"/>
    </row>
    <row r="25716" spans="30:32" ht="24.75" customHeight="1">
      <c r="AD25716" s="183"/>
      <c r="AE25716" s="184"/>
      <c r="AF25716" s="184"/>
    </row>
    <row r="25717" spans="30:32" ht="24.75" customHeight="1">
      <c r="AD25717" s="183"/>
      <c r="AE25717" s="184"/>
      <c r="AF25717" s="184"/>
    </row>
    <row r="25718" spans="30:32" ht="24.75" customHeight="1">
      <c r="AD25718" s="183"/>
      <c r="AE25718" s="184"/>
      <c r="AF25718" s="184"/>
    </row>
    <row r="25719" spans="30:32" ht="24.75" customHeight="1">
      <c r="AD25719" s="183"/>
      <c r="AE25719" s="184"/>
      <c r="AF25719" s="184"/>
    </row>
    <row r="25720" spans="30:32" ht="24.75" customHeight="1">
      <c r="AD25720" s="183"/>
      <c r="AE25720" s="184"/>
      <c r="AF25720" s="184"/>
    </row>
    <row r="25721" spans="30:32" ht="24.75" customHeight="1">
      <c r="AD25721" s="183"/>
      <c r="AE25721" s="184"/>
      <c r="AF25721" s="184"/>
    </row>
    <row r="25722" spans="30:32" ht="24.75" customHeight="1">
      <c r="AD25722" s="183"/>
      <c r="AE25722" s="184"/>
      <c r="AF25722" s="184"/>
    </row>
    <row r="25723" spans="30:32" ht="24.75" customHeight="1">
      <c r="AD25723" s="183"/>
      <c r="AE25723" s="184"/>
      <c r="AF25723" s="184"/>
    </row>
    <row r="25724" spans="30:32" ht="24.75" customHeight="1">
      <c r="AD25724" s="183"/>
      <c r="AE25724" s="184"/>
      <c r="AF25724" s="184"/>
    </row>
    <row r="25725" spans="30:32" ht="24.75" customHeight="1">
      <c r="AD25725" s="183"/>
      <c r="AE25725" s="184"/>
      <c r="AF25725" s="184"/>
    </row>
    <row r="25726" spans="30:32" ht="24.75" customHeight="1">
      <c r="AD25726" s="183"/>
      <c r="AE25726" s="184"/>
      <c r="AF25726" s="184"/>
    </row>
    <row r="25727" spans="30:32" ht="24.75" customHeight="1">
      <c r="AD25727" s="183"/>
      <c r="AE25727" s="184"/>
      <c r="AF25727" s="184"/>
    </row>
    <row r="25728" spans="30:32" ht="24.75" customHeight="1">
      <c r="AD25728" s="183"/>
      <c r="AE25728" s="184"/>
      <c r="AF25728" s="184"/>
    </row>
    <row r="25729" spans="30:32" ht="24.75" customHeight="1">
      <c r="AD25729" s="183"/>
      <c r="AE25729" s="184"/>
      <c r="AF25729" s="184"/>
    </row>
    <row r="25730" spans="30:32" ht="24.75" customHeight="1">
      <c r="AD25730" s="183"/>
      <c r="AE25730" s="184"/>
      <c r="AF25730" s="184"/>
    </row>
    <row r="25731" spans="30:32" ht="24.75" customHeight="1">
      <c r="AD25731" s="183"/>
      <c r="AE25731" s="184"/>
      <c r="AF25731" s="184"/>
    </row>
    <row r="25732" spans="30:32" ht="24.75" customHeight="1">
      <c r="AD25732" s="183"/>
      <c r="AE25732" s="184"/>
      <c r="AF25732" s="184"/>
    </row>
    <row r="25733" spans="30:32" ht="24.75" customHeight="1">
      <c r="AD25733" s="183"/>
      <c r="AE25733" s="184"/>
      <c r="AF25733" s="184"/>
    </row>
    <row r="25734" spans="30:32" ht="24.75" customHeight="1">
      <c r="AD25734" s="183"/>
      <c r="AE25734" s="184"/>
      <c r="AF25734" s="184"/>
    </row>
    <row r="25735" spans="30:32" ht="24.75" customHeight="1">
      <c r="AD25735" s="183"/>
      <c r="AE25735" s="184"/>
      <c r="AF25735" s="184"/>
    </row>
    <row r="25736" spans="30:32" ht="24.75" customHeight="1">
      <c r="AD25736" s="183"/>
      <c r="AE25736" s="184"/>
      <c r="AF25736" s="184"/>
    </row>
    <row r="25737" spans="30:32" ht="24.75" customHeight="1">
      <c r="AD25737" s="183"/>
      <c r="AE25737" s="184"/>
      <c r="AF25737" s="184"/>
    </row>
    <row r="25738" spans="30:32" ht="24.75" customHeight="1">
      <c r="AD25738" s="183"/>
      <c r="AE25738" s="184"/>
      <c r="AF25738" s="184"/>
    </row>
    <row r="25739" spans="30:32" ht="24.75" customHeight="1">
      <c r="AD25739" s="183"/>
      <c r="AE25739" s="184"/>
      <c r="AF25739" s="184"/>
    </row>
    <row r="25740" spans="30:32" ht="24.75" customHeight="1">
      <c r="AD25740" s="183"/>
      <c r="AE25740" s="184"/>
      <c r="AF25740" s="184"/>
    </row>
    <row r="25741" spans="30:32" ht="24.75" customHeight="1">
      <c r="AD25741" s="183"/>
      <c r="AE25741" s="184"/>
      <c r="AF25741" s="184"/>
    </row>
    <row r="25742" spans="30:32" ht="24.75" customHeight="1">
      <c r="AD25742" s="183"/>
      <c r="AE25742" s="184"/>
      <c r="AF25742" s="184"/>
    </row>
    <row r="25743" spans="30:32" ht="24.75" customHeight="1">
      <c r="AD25743" s="183"/>
      <c r="AE25743" s="184"/>
      <c r="AF25743" s="184"/>
    </row>
    <row r="25744" spans="30:32" ht="24.75" customHeight="1">
      <c r="AD25744" s="183"/>
      <c r="AE25744" s="184"/>
      <c r="AF25744" s="184"/>
    </row>
    <row r="25745" spans="30:32" ht="24.75" customHeight="1">
      <c r="AD25745" s="183"/>
      <c r="AE25745" s="184"/>
      <c r="AF25745" s="184"/>
    </row>
    <row r="25746" spans="30:32" ht="24.75" customHeight="1">
      <c r="AD25746" s="183"/>
      <c r="AE25746" s="184"/>
      <c r="AF25746" s="184"/>
    </row>
    <row r="25747" spans="30:32" ht="24.75" customHeight="1">
      <c r="AD25747" s="183"/>
      <c r="AE25747" s="184"/>
      <c r="AF25747" s="184"/>
    </row>
    <row r="25748" spans="30:32" ht="24.75" customHeight="1">
      <c r="AD25748" s="183"/>
      <c r="AE25748" s="184"/>
      <c r="AF25748" s="184"/>
    </row>
    <row r="25749" spans="30:32" ht="24.75" customHeight="1">
      <c r="AD25749" s="183"/>
      <c r="AE25749" s="184"/>
      <c r="AF25749" s="184"/>
    </row>
    <row r="25750" spans="30:32" ht="24.75" customHeight="1">
      <c r="AD25750" s="183"/>
      <c r="AE25750" s="184"/>
      <c r="AF25750" s="184"/>
    </row>
    <row r="25751" spans="30:32" ht="24.75" customHeight="1">
      <c r="AD25751" s="183"/>
      <c r="AE25751" s="184"/>
      <c r="AF25751" s="184"/>
    </row>
    <row r="25752" spans="30:32" ht="24.75" customHeight="1">
      <c r="AD25752" s="183"/>
      <c r="AE25752" s="184"/>
      <c r="AF25752" s="184"/>
    </row>
    <row r="25753" spans="30:32" ht="24.75" customHeight="1">
      <c r="AD25753" s="183"/>
      <c r="AE25753" s="184"/>
      <c r="AF25753" s="184"/>
    </row>
    <row r="25754" spans="30:32" ht="24.75" customHeight="1">
      <c r="AD25754" s="183"/>
      <c r="AE25754" s="184"/>
      <c r="AF25754" s="184"/>
    </row>
    <row r="25755" spans="30:32" ht="24.75" customHeight="1">
      <c r="AD25755" s="183"/>
      <c r="AE25755" s="184"/>
      <c r="AF25755" s="184"/>
    </row>
    <row r="25756" spans="30:32" ht="24.75" customHeight="1">
      <c r="AD25756" s="183"/>
      <c r="AE25756" s="184"/>
      <c r="AF25756" s="184"/>
    </row>
    <row r="25757" spans="30:32" ht="24.75" customHeight="1">
      <c r="AD25757" s="183"/>
      <c r="AE25757" s="184"/>
      <c r="AF25757" s="184"/>
    </row>
    <row r="25758" spans="30:32" ht="24.75" customHeight="1">
      <c r="AD25758" s="183"/>
      <c r="AE25758" s="184"/>
      <c r="AF25758" s="184"/>
    </row>
    <row r="25759" spans="30:32" ht="24.75" customHeight="1">
      <c r="AD25759" s="183"/>
      <c r="AE25759" s="184"/>
      <c r="AF25759" s="184"/>
    </row>
    <row r="25760" spans="30:32" ht="24.75" customHeight="1">
      <c r="AD25760" s="183"/>
      <c r="AE25760" s="184"/>
      <c r="AF25760" s="184"/>
    </row>
    <row r="25761" spans="30:32" ht="24.75" customHeight="1">
      <c r="AD25761" s="183"/>
      <c r="AE25761" s="184"/>
      <c r="AF25761" s="184"/>
    </row>
    <row r="25762" spans="30:32" ht="24.75" customHeight="1">
      <c r="AD25762" s="183"/>
      <c r="AE25762" s="184"/>
      <c r="AF25762" s="184"/>
    </row>
    <row r="25763" spans="30:32" ht="24.75" customHeight="1">
      <c r="AD25763" s="183"/>
      <c r="AE25763" s="184"/>
      <c r="AF25763" s="184"/>
    </row>
    <row r="25764" spans="30:32" ht="24.75" customHeight="1">
      <c r="AD25764" s="183"/>
      <c r="AE25764" s="184"/>
      <c r="AF25764" s="184"/>
    </row>
    <row r="25765" spans="30:32" ht="24.75" customHeight="1">
      <c r="AD25765" s="183"/>
      <c r="AE25765" s="184"/>
      <c r="AF25765" s="184"/>
    </row>
    <row r="25766" spans="30:32" ht="24.75" customHeight="1">
      <c r="AD25766" s="183"/>
      <c r="AE25766" s="184"/>
      <c r="AF25766" s="184"/>
    </row>
    <row r="25767" spans="30:32" ht="24.75" customHeight="1">
      <c r="AD25767" s="183"/>
      <c r="AE25767" s="184"/>
      <c r="AF25767" s="184"/>
    </row>
    <row r="25768" spans="30:32" ht="24.75" customHeight="1">
      <c r="AD25768" s="183"/>
      <c r="AE25768" s="184"/>
      <c r="AF25768" s="184"/>
    </row>
    <row r="25769" spans="30:32" ht="24.75" customHeight="1">
      <c r="AD25769" s="183"/>
      <c r="AE25769" s="184"/>
      <c r="AF25769" s="184"/>
    </row>
    <row r="25770" spans="30:32" ht="24.75" customHeight="1">
      <c r="AD25770" s="183"/>
      <c r="AE25770" s="184"/>
      <c r="AF25770" s="184"/>
    </row>
    <row r="25771" spans="30:32" ht="24.75" customHeight="1">
      <c r="AD25771" s="183"/>
      <c r="AE25771" s="184"/>
      <c r="AF25771" s="184"/>
    </row>
    <row r="25772" spans="30:32" ht="24.75" customHeight="1">
      <c r="AD25772" s="183"/>
      <c r="AE25772" s="184"/>
      <c r="AF25772" s="184"/>
    </row>
    <row r="25773" spans="30:32" ht="24.75" customHeight="1">
      <c r="AD25773" s="183"/>
      <c r="AE25773" s="184"/>
      <c r="AF25773" s="184"/>
    </row>
    <row r="25774" spans="30:32" ht="24.75" customHeight="1">
      <c r="AD25774" s="183"/>
      <c r="AE25774" s="184"/>
      <c r="AF25774" s="184"/>
    </row>
    <row r="25775" spans="30:32" ht="24.75" customHeight="1">
      <c r="AD25775" s="183"/>
      <c r="AE25775" s="184"/>
      <c r="AF25775" s="184"/>
    </row>
    <row r="25776" spans="30:32" ht="24.75" customHeight="1">
      <c r="AD25776" s="183"/>
      <c r="AE25776" s="184"/>
      <c r="AF25776" s="184"/>
    </row>
    <row r="25777" spans="30:32" ht="24.75" customHeight="1">
      <c r="AD25777" s="183"/>
      <c r="AE25777" s="184"/>
      <c r="AF25777" s="184"/>
    </row>
    <row r="25778" spans="30:32" ht="24.75" customHeight="1">
      <c r="AD25778" s="183"/>
      <c r="AE25778" s="184"/>
      <c r="AF25778" s="184"/>
    </row>
    <row r="25779" spans="30:32" ht="24.75" customHeight="1">
      <c r="AD25779" s="183"/>
      <c r="AE25779" s="184"/>
      <c r="AF25779" s="184"/>
    </row>
    <row r="25780" spans="30:32" ht="24.75" customHeight="1">
      <c r="AD25780" s="183"/>
      <c r="AE25780" s="184"/>
      <c r="AF25780" s="184"/>
    </row>
    <row r="25781" spans="30:32" ht="24.75" customHeight="1">
      <c r="AD25781" s="183"/>
      <c r="AE25781" s="184"/>
      <c r="AF25781" s="184"/>
    </row>
    <row r="25782" spans="30:32" ht="24.75" customHeight="1">
      <c r="AD25782" s="183"/>
      <c r="AE25782" s="184"/>
      <c r="AF25782" s="184"/>
    </row>
    <row r="25783" spans="30:32" ht="24.75" customHeight="1">
      <c r="AD25783" s="183"/>
      <c r="AE25783" s="184"/>
      <c r="AF25783" s="184"/>
    </row>
    <row r="25784" spans="30:32" ht="24.75" customHeight="1">
      <c r="AD25784" s="183"/>
      <c r="AE25784" s="184"/>
      <c r="AF25784" s="184"/>
    </row>
    <row r="25785" spans="30:32" ht="24.75" customHeight="1">
      <c r="AD25785" s="183"/>
      <c r="AE25785" s="184"/>
      <c r="AF25785" s="184"/>
    </row>
    <row r="25786" spans="30:32" ht="24.75" customHeight="1">
      <c r="AD25786" s="183"/>
      <c r="AE25786" s="184"/>
      <c r="AF25786" s="184"/>
    </row>
    <row r="25787" spans="30:32" ht="24.75" customHeight="1">
      <c r="AD25787" s="183"/>
      <c r="AE25787" s="184"/>
      <c r="AF25787" s="184"/>
    </row>
    <row r="25788" spans="30:32" ht="24.75" customHeight="1">
      <c r="AD25788" s="183"/>
      <c r="AE25788" s="184"/>
      <c r="AF25788" s="184"/>
    </row>
    <row r="25789" spans="30:32" ht="24.75" customHeight="1">
      <c r="AD25789" s="183"/>
      <c r="AE25789" s="184"/>
      <c r="AF25789" s="184"/>
    </row>
    <row r="25790" spans="30:32" ht="24.75" customHeight="1">
      <c r="AD25790" s="183"/>
      <c r="AE25790" s="184"/>
      <c r="AF25790" s="184"/>
    </row>
    <row r="25791" spans="30:32" ht="24.75" customHeight="1">
      <c r="AD25791" s="183"/>
      <c r="AE25791" s="184"/>
      <c r="AF25791" s="184"/>
    </row>
    <row r="25792" spans="30:32" ht="24.75" customHeight="1">
      <c r="AD25792" s="183"/>
      <c r="AE25792" s="184"/>
      <c r="AF25792" s="184"/>
    </row>
    <row r="25793" spans="30:32" ht="24.75" customHeight="1">
      <c r="AD25793" s="183"/>
      <c r="AE25793" s="184"/>
      <c r="AF25793" s="184"/>
    </row>
    <row r="25794" spans="30:32" ht="24.75" customHeight="1">
      <c r="AD25794" s="183"/>
      <c r="AE25794" s="184"/>
      <c r="AF25794" s="184"/>
    </row>
    <row r="25795" spans="30:32" ht="24.75" customHeight="1">
      <c r="AD25795" s="183"/>
      <c r="AE25795" s="184"/>
      <c r="AF25795" s="184"/>
    </row>
    <row r="25796" spans="30:32" ht="24.75" customHeight="1">
      <c r="AD25796" s="183"/>
      <c r="AE25796" s="184"/>
      <c r="AF25796" s="184"/>
    </row>
    <row r="25797" spans="30:32" ht="24.75" customHeight="1">
      <c r="AD25797" s="183"/>
      <c r="AE25797" s="184"/>
      <c r="AF25797" s="184"/>
    </row>
    <row r="25798" spans="30:32" ht="24.75" customHeight="1">
      <c r="AD25798" s="183"/>
      <c r="AE25798" s="184"/>
      <c r="AF25798" s="184"/>
    </row>
    <row r="25799" spans="30:32" ht="24.75" customHeight="1">
      <c r="AD25799" s="183"/>
      <c r="AE25799" s="184"/>
      <c r="AF25799" s="184"/>
    </row>
    <row r="25800" spans="30:32" ht="24.75" customHeight="1">
      <c r="AD25800" s="183"/>
      <c r="AE25800" s="184"/>
      <c r="AF25800" s="184"/>
    </row>
    <row r="25801" spans="30:32" ht="24.75" customHeight="1">
      <c r="AD25801" s="183"/>
      <c r="AE25801" s="184"/>
      <c r="AF25801" s="184"/>
    </row>
    <row r="25802" spans="30:32" ht="24.75" customHeight="1">
      <c r="AD25802" s="183"/>
      <c r="AE25802" s="184"/>
      <c r="AF25802" s="184"/>
    </row>
    <row r="25803" spans="30:32" ht="24.75" customHeight="1">
      <c r="AD25803" s="183"/>
      <c r="AE25803" s="184"/>
      <c r="AF25803" s="184"/>
    </row>
    <row r="25804" spans="30:32" ht="24.75" customHeight="1">
      <c r="AD25804" s="183"/>
      <c r="AE25804" s="184"/>
      <c r="AF25804" s="184"/>
    </row>
    <row r="25805" spans="30:32" ht="24.75" customHeight="1">
      <c r="AD25805" s="183"/>
      <c r="AE25805" s="184"/>
      <c r="AF25805" s="184"/>
    </row>
    <row r="25806" spans="30:32" ht="24.75" customHeight="1">
      <c r="AD25806" s="183"/>
      <c r="AE25806" s="184"/>
      <c r="AF25806" s="184"/>
    </row>
    <row r="25807" spans="30:32" ht="24.75" customHeight="1">
      <c r="AD25807" s="183"/>
      <c r="AE25807" s="184"/>
      <c r="AF25807" s="184"/>
    </row>
    <row r="25808" spans="30:32" ht="24.75" customHeight="1">
      <c r="AD25808" s="183"/>
      <c r="AE25808" s="184"/>
      <c r="AF25808" s="184"/>
    </row>
    <row r="25809" spans="30:32" ht="24.75" customHeight="1">
      <c r="AD25809" s="183"/>
      <c r="AE25809" s="184"/>
      <c r="AF25809" s="184"/>
    </row>
    <row r="25810" spans="30:32" ht="24.75" customHeight="1">
      <c r="AD25810" s="183"/>
      <c r="AE25810" s="184"/>
      <c r="AF25810" s="184"/>
    </row>
    <row r="25811" spans="30:32" ht="24.75" customHeight="1">
      <c r="AD25811" s="183"/>
      <c r="AE25811" s="184"/>
      <c r="AF25811" s="184"/>
    </row>
    <row r="25812" spans="30:32" ht="24.75" customHeight="1">
      <c r="AD25812" s="183"/>
      <c r="AE25812" s="184"/>
      <c r="AF25812" s="184"/>
    </row>
    <row r="25813" spans="30:32" ht="24.75" customHeight="1">
      <c r="AD25813" s="183"/>
      <c r="AE25813" s="184"/>
      <c r="AF25813" s="184"/>
    </row>
    <row r="25814" spans="30:32" ht="24.75" customHeight="1">
      <c r="AD25814" s="183"/>
      <c r="AE25814" s="184"/>
      <c r="AF25814" s="184"/>
    </row>
    <row r="25815" spans="30:32" ht="24.75" customHeight="1">
      <c r="AD25815" s="183"/>
      <c r="AE25815" s="184"/>
      <c r="AF25815" s="184"/>
    </row>
    <row r="25816" spans="30:32" ht="24.75" customHeight="1">
      <c r="AD25816" s="183"/>
      <c r="AE25816" s="184"/>
      <c r="AF25816" s="184"/>
    </row>
    <row r="25817" spans="30:32" ht="24.75" customHeight="1">
      <c r="AD25817" s="183"/>
      <c r="AE25817" s="184"/>
      <c r="AF25817" s="184"/>
    </row>
    <row r="25818" spans="30:32" ht="24.75" customHeight="1">
      <c r="AD25818" s="183"/>
      <c r="AE25818" s="184"/>
      <c r="AF25818" s="184"/>
    </row>
    <row r="25819" spans="30:32" ht="24.75" customHeight="1">
      <c r="AD25819" s="183"/>
      <c r="AE25819" s="184"/>
      <c r="AF25819" s="184"/>
    </row>
    <row r="25820" spans="30:32" ht="24.75" customHeight="1">
      <c r="AD25820" s="183"/>
      <c r="AE25820" s="184"/>
      <c r="AF25820" s="184"/>
    </row>
    <row r="25821" spans="30:32" ht="24.75" customHeight="1">
      <c r="AD25821" s="183"/>
      <c r="AE25821" s="184"/>
      <c r="AF25821" s="184"/>
    </row>
    <row r="25822" spans="30:32" ht="24.75" customHeight="1">
      <c r="AD25822" s="183"/>
      <c r="AE25822" s="184"/>
      <c r="AF25822" s="184"/>
    </row>
    <row r="25823" spans="30:32" ht="24.75" customHeight="1">
      <c r="AD25823" s="183"/>
      <c r="AE25823" s="184"/>
      <c r="AF25823" s="184"/>
    </row>
    <row r="25824" spans="30:32" ht="24.75" customHeight="1">
      <c r="AD25824" s="183"/>
      <c r="AE25824" s="184"/>
      <c r="AF25824" s="184"/>
    </row>
    <row r="25825" spans="30:32" ht="24.75" customHeight="1">
      <c r="AD25825" s="183"/>
      <c r="AE25825" s="184"/>
      <c r="AF25825" s="184"/>
    </row>
    <row r="25826" spans="30:32" ht="24.75" customHeight="1">
      <c r="AD25826" s="183"/>
      <c r="AE25826" s="184"/>
      <c r="AF25826" s="184"/>
    </row>
    <row r="25827" spans="30:32" ht="24.75" customHeight="1">
      <c r="AD25827" s="183"/>
      <c r="AE25827" s="184"/>
      <c r="AF25827" s="184"/>
    </row>
    <row r="25828" spans="30:32" ht="24.75" customHeight="1">
      <c r="AD25828" s="183"/>
      <c r="AE25828" s="184"/>
      <c r="AF25828" s="184"/>
    </row>
    <row r="25829" spans="30:32" ht="24.75" customHeight="1">
      <c r="AD25829" s="183"/>
      <c r="AE25829" s="184"/>
      <c r="AF25829" s="184"/>
    </row>
    <row r="25830" spans="30:32" ht="24.75" customHeight="1">
      <c r="AD25830" s="183"/>
      <c r="AE25830" s="184"/>
      <c r="AF25830" s="184"/>
    </row>
    <row r="25831" spans="30:32" ht="24.75" customHeight="1">
      <c r="AD25831" s="183"/>
      <c r="AE25831" s="184"/>
      <c r="AF25831" s="184"/>
    </row>
    <row r="25832" spans="30:32" ht="24.75" customHeight="1">
      <c r="AD25832" s="183"/>
      <c r="AE25832" s="184"/>
      <c r="AF25832" s="184"/>
    </row>
    <row r="25833" spans="30:32" ht="24.75" customHeight="1">
      <c r="AD25833" s="183"/>
      <c r="AE25833" s="184"/>
      <c r="AF25833" s="184"/>
    </row>
    <row r="25834" spans="30:32" ht="24.75" customHeight="1">
      <c r="AD25834" s="183"/>
      <c r="AE25834" s="184"/>
      <c r="AF25834" s="184"/>
    </row>
    <row r="25835" spans="30:32" ht="24.75" customHeight="1">
      <c r="AD25835" s="183"/>
      <c r="AE25835" s="184"/>
      <c r="AF25835" s="184"/>
    </row>
    <row r="25836" spans="30:32" ht="24.75" customHeight="1">
      <c r="AD25836" s="183"/>
      <c r="AE25836" s="184"/>
      <c r="AF25836" s="184"/>
    </row>
    <row r="25837" spans="30:32" ht="24.75" customHeight="1">
      <c r="AD25837" s="183"/>
      <c r="AE25837" s="184"/>
      <c r="AF25837" s="184"/>
    </row>
    <row r="25838" spans="30:32" ht="24.75" customHeight="1">
      <c r="AD25838" s="183"/>
      <c r="AE25838" s="184"/>
      <c r="AF25838" s="184"/>
    </row>
    <row r="25839" spans="30:32" ht="24.75" customHeight="1">
      <c r="AD25839" s="183"/>
      <c r="AE25839" s="184"/>
      <c r="AF25839" s="184"/>
    </row>
    <row r="25840" spans="30:32" ht="24.75" customHeight="1">
      <c r="AD25840" s="183"/>
      <c r="AE25840" s="184"/>
      <c r="AF25840" s="184"/>
    </row>
    <row r="25841" spans="30:32" ht="24.75" customHeight="1">
      <c r="AD25841" s="183"/>
      <c r="AE25841" s="184"/>
      <c r="AF25841" s="184"/>
    </row>
    <row r="25842" spans="30:32" ht="24.75" customHeight="1">
      <c r="AD25842" s="183"/>
      <c r="AE25842" s="184"/>
      <c r="AF25842" s="184"/>
    </row>
    <row r="25843" spans="30:32" ht="24.75" customHeight="1">
      <c r="AD25843" s="183"/>
      <c r="AE25843" s="184"/>
      <c r="AF25843" s="184"/>
    </row>
    <row r="25844" spans="30:32" ht="24.75" customHeight="1">
      <c r="AD25844" s="183"/>
      <c r="AE25844" s="184"/>
      <c r="AF25844" s="184"/>
    </row>
    <row r="25845" spans="30:32" ht="24.75" customHeight="1">
      <c r="AD25845" s="183"/>
      <c r="AE25845" s="184"/>
      <c r="AF25845" s="184"/>
    </row>
    <row r="25846" spans="30:32" ht="24.75" customHeight="1">
      <c r="AD25846" s="183"/>
      <c r="AE25846" s="184"/>
      <c r="AF25846" s="184"/>
    </row>
    <row r="25847" spans="30:32" ht="24.75" customHeight="1">
      <c r="AD25847" s="183"/>
      <c r="AE25847" s="184"/>
      <c r="AF25847" s="184"/>
    </row>
    <row r="25848" spans="30:32" ht="24.75" customHeight="1">
      <c r="AD25848" s="183"/>
      <c r="AE25848" s="184"/>
      <c r="AF25848" s="184"/>
    </row>
    <row r="25849" spans="30:32" ht="24.75" customHeight="1">
      <c r="AD25849" s="183"/>
      <c r="AE25849" s="184"/>
      <c r="AF25849" s="184"/>
    </row>
    <row r="25850" spans="30:32" ht="24.75" customHeight="1">
      <c r="AD25850" s="183"/>
      <c r="AE25850" s="184"/>
      <c r="AF25850" s="184"/>
    </row>
    <row r="25851" spans="30:32" ht="24.75" customHeight="1">
      <c r="AD25851" s="183"/>
      <c r="AE25851" s="184"/>
      <c r="AF25851" s="184"/>
    </row>
    <row r="25852" spans="30:32" ht="24.75" customHeight="1">
      <c r="AD25852" s="183"/>
      <c r="AE25852" s="184"/>
      <c r="AF25852" s="184"/>
    </row>
    <row r="25853" spans="30:32" ht="24.75" customHeight="1">
      <c r="AD25853" s="183"/>
      <c r="AE25853" s="184"/>
      <c r="AF25853" s="184"/>
    </row>
    <row r="25854" spans="30:32" ht="24.75" customHeight="1">
      <c r="AD25854" s="183"/>
      <c r="AE25854" s="184"/>
      <c r="AF25854" s="184"/>
    </row>
    <row r="25855" spans="30:32" ht="24.75" customHeight="1">
      <c r="AD25855" s="183"/>
      <c r="AE25855" s="184"/>
      <c r="AF25855" s="184"/>
    </row>
    <row r="25856" spans="30:32" ht="24.75" customHeight="1">
      <c r="AD25856" s="183"/>
      <c r="AE25856" s="184"/>
      <c r="AF25856" s="184"/>
    </row>
    <row r="25857" spans="30:32" ht="24.75" customHeight="1">
      <c r="AD25857" s="183"/>
      <c r="AE25857" s="184"/>
      <c r="AF25857" s="184"/>
    </row>
    <row r="25858" spans="30:32" ht="24.75" customHeight="1">
      <c r="AD25858" s="183"/>
      <c r="AE25858" s="184"/>
      <c r="AF25858" s="184"/>
    </row>
    <row r="25859" spans="30:32" ht="24.75" customHeight="1">
      <c r="AD25859" s="183"/>
      <c r="AE25859" s="184"/>
      <c r="AF25859" s="184"/>
    </row>
    <row r="25860" spans="30:32" ht="24.75" customHeight="1">
      <c r="AD25860" s="183"/>
      <c r="AE25860" s="184"/>
      <c r="AF25860" s="184"/>
    </row>
    <row r="25861" spans="30:32" ht="24.75" customHeight="1">
      <c r="AD25861" s="183"/>
      <c r="AE25861" s="184"/>
      <c r="AF25861" s="184"/>
    </row>
    <row r="25862" spans="30:32" ht="24.75" customHeight="1">
      <c r="AD25862" s="183"/>
      <c r="AE25862" s="184"/>
      <c r="AF25862" s="184"/>
    </row>
    <row r="25863" spans="30:32" ht="24.75" customHeight="1">
      <c r="AD25863" s="183"/>
      <c r="AE25863" s="184"/>
      <c r="AF25863" s="184"/>
    </row>
    <row r="25864" spans="30:32" ht="24.75" customHeight="1">
      <c r="AD25864" s="183"/>
      <c r="AE25864" s="184"/>
      <c r="AF25864" s="184"/>
    </row>
    <row r="25865" spans="30:32" ht="24.75" customHeight="1">
      <c r="AD25865" s="183"/>
      <c r="AE25865" s="184"/>
      <c r="AF25865" s="184"/>
    </row>
    <row r="25866" spans="30:32" ht="24.75" customHeight="1">
      <c r="AD25866" s="183"/>
      <c r="AE25866" s="184"/>
      <c r="AF25866" s="184"/>
    </row>
    <row r="25867" spans="30:32" ht="24.75" customHeight="1">
      <c r="AD25867" s="183"/>
      <c r="AE25867" s="184"/>
      <c r="AF25867" s="184"/>
    </row>
    <row r="25868" spans="30:32" ht="24.75" customHeight="1">
      <c r="AD25868" s="183"/>
      <c r="AE25868" s="184"/>
      <c r="AF25868" s="184"/>
    </row>
    <row r="25869" spans="30:32" ht="24.75" customHeight="1">
      <c r="AD25869" s="183"/>
      <c r="AE25869" s="184"/>
      <c r="AF25869" s="184"/>
    </row>
    <row r="25870" spans="30:32" ht="24.75" customHeight="1">
      <c r="AD25870" s="183"/>
      <c r="AE25870" s="184"/>
      <c r="AF25870" s="184"/>
    </row>
    <row r="25871" spans="30:32" ht="24.75" customHeight="1">
      <c r="AD25871" s="183"/>
      <c r="AE25871" s="184"/>
      <c r="AF25871" s="184"/>
    </row>
    <row r="25872" spans="30:32" ht="24.75" customHeight="1">
      <c r="AD25872" s="183"/>
      <c r="AE25872" s="184"/>
      <c r="AF25872" s="184"/>
    </row>
    <row r="25873" spans="30:32" ht="24.75" customHeight="1">
      <c r="AD25873" s="183"/>
      <c r="AE25873" s="184"/>
      <c r="AF25873" s="184"/>
    </row>
    <row r="25874" spans="30:32" ht="24.75" customHeight="1">
      <c r="AD25874" s="183"/>
      <c r="AE25874" s="184"/>
      <c r="AF25874" s="184"/>
    </row>
    <row r="25875" spans="30:32" ht="24.75" customHeight="1">
      <c r="AD25875" s="183"/>
      <c r="AE25875" s="184"/>
      <c r="AF25875" s="184"/>
    </row>
    <row r="25876" spans="30:32" ht="24.75" customHeight="1">
      <c r="AD25876" s="183"/>
      <c r="AE25876" s="184"/>
      <c r="AF25876" s="184"/>
    </row>
    <row r="25877" spans="30:32" ht="24.75" customHeight="1">
      <c r="AD25877" s="183"/>
      <c r="AE25877" s="184"/>
      <c r="AF25877" s="184"/>
    </row>
    <row r="25878" spans="30:32" ht="24.75" customHeight="1">
      <c r="AD25878" s="183"/>
      <c r="AE25878" s="184"/>
      <c r="AF25878" s="184"/>
    </row>
    <row r="25879" spans="30:32" ht="24.75" customHeight="1">
      <c r="AD25879" s="183"/>
      <c r="AE25879" s="184"/>
      <c r="AF25879" s="184"/>
    </row>
    <row r="25880" spans="30:32" ht="24.75" customHeight="1">
      <c r="AD25880" s="183"/>
      <c r="AE25880" s="184"/>
      <c r="AF25880" s="184"/>
    </row>
    <row r="25881" spans="30:32" ht="24.75" customHeight="1">
      <c r="AD25881" s="183"/>
      <c r="AE25881" s="184"/>
      <c r="AF25881" s="184"/>
    </row>
    <row r="25882" spans="30:32" ht="24.75" customHeight="1">
      <c r="AD25882" s="183"/>
      <c r="AE25882" s="184"/>
      <c r="AF25882" s="184"/>
    </row>
    <row r="25883" spans="30:32" ht="24.75" customHeight="1">
      <c r="AD25883" s="183"/>
      <c r="AE25883" s="184"/>
      <c r="AF25883" s="184"/>
    </row>
    <row r="25884" spans="30:32" ht="24.75" customHeight="1">
      <c r="AD25884" s="183"/>
      <c r="AE25884" s="184"/>
      <c r="AF25884" s="184"/>
    </row>
    <row r="25885" spans="30:32" ht="24.75" customHeight="1">
      <c r="AD25885" s="183"/>
      <c r="AE25885" s="184"/>
      <c r="AF25885" s="184"/>
    </row>
    <row r="25886" spans="30:32" ht="24.75" customHeight="1">
      <c r="AD25886" s="183"/>
      <c r="AE25886" s="184"/>
      <c r="AF25886" s="184"/>
    </row>
    <row r="25887" spans="30:32" ht="24.75" customHeight="1">
      <c r="AD25887" s="183"/>
      <c r="AE25887" s="184"/>
      <c r="AF25887" s="184"/>
    </row>
    <row r="25888" spans="30:32" ht="24.75" customHeight="1">
      <c r="AD25888" s="183"/>
      <c r="AE25888" s="184"/>
      <c r="AF25888" s="184"/>
    </row>
    <row r="25889" spans="30:32" ht="24.75" customHeight="1">
      <c r="AD25889" s="183"/>
      <c r="AE25889" s="184"/>
      <c r="AF25889" s="184"/>
    </row>
    <row r="25890" spans="30:32" ht="24.75" customHeight="1">
      <c r="AD25890" s="183"/>
      <c r="AE25890" s="184"/>
      <c r="AF25890" s="184"/>
    </row>
    <row r="25891" spans="30:32" ht="24.75" customHeight="1">
      <c r="AD25891" s="183"/>
      <c r="AE25891" s="184"/>
      <c r="AF25891" s="184"/>
    </row>
    <row r="25892" spans="30:32" ht="24.75" customHeight="1">
      <c r="AD25892" s="183"/>
      <c r="AE25892" s="184"/>
      <c r="AF25892" s="184"/>
    </row>
    <row r="25893" spans="30:32" ht="24.75" customHeight="1">
      <c r="AD25893" s="183"/>
      <c r="AE25893" s="184"/>
      <c r="AF25893" s="184"/>
    </row>
    <row r="25894" spans="30:32" ht="24.75" customHeight="1">
      <c r="AD25894" s="183"/>
      <c r="AE25894" s="184"/>
      <c r="AF25894" s="184"/>
    </row>
    <row r="25895" spans="30:32" ht="24.75" customHeight="1">
      <c r="AD25895" s="183"/>
      <c r="AE25895" s="184"/>
      <c r="AF25895" s="184"/>
    </row>
    <row r="25896" spans="30:32" ht="24.75" customHeight="1">
      <c r="AD25896" s="183"/>
      <c r="AE25896" s="184"/>
      <c r="AF25896" s="184"/>
    </row>
    <row r="25897" spans="30:32" ht="24.75" customHeight="1">
      <c r="AD25897" s="183"/>
      <c r="AE25897" s="184"/>
      <c r="AF25897" s="184"/>
    </row>
    <row r="25898" spans="30:32" ht="24.75" customHeight="1">
      <c r="AD25898" s="183"/>
      <c r="AE25898" s="184"/>
      <c r="AF25898" s="184"/>
    </row>
    <row r="25899" spans="30:32" ht="24.75" customHeight="1">
      <c r="AD25899" s="183"/>
      <c r="AE25899" s="184"/>
      <c r="AF25899" s="184"/>
    </row>
    <row r="25900" spans="30:32" ht="24.75" customHeight="1">
      <c r="AD25900" s="183"/>
      <c r="AE25900" s="184"/>
      <c r="AF25900" s="184"/>
    </row>
    <row r="25901" spans="30:32" ht="24.75" customHeight="1">
      <c r="AD25901" s="183"/>
      <c r="AE25901" s="184"/>
      <c r="AF25901" s="184"/>
    </row>
    <row r="25902" spans="30:32" ht="24.75" customHeight="1">
      <c r="AD25902" s="183"/>
      <c r="AE25902" s="184"/>
      <c r="AF25902" s="184"/>
    </row>
    <row r="25903" spans="30:32" ht="24.75" customHeight="1">
      <c r="AD25903" s="183"/>
      <c r="AE25903" s="184"/>
      <c r="AF25903" s="184"/>
    </row>
    <row r="25904" spans="30:32" ht="24.75" customHeight="1">
      <c r="AD25904" s="183"/>
      <c r="AE25904" s="184"/>
      <c r="AF25904" s="184"/>
    </row>
    <row r="25905" spans="30:32" ht="24.75" customHeight="1">
      <c r="AD25905" s="183"/>
      <c r="AE25905" s="184"/>
      <c r="AF25905" s="184"/>
    </row>
    <row r="25906" spans="30:32" ht="24.75" customHeight="1">
      <c r="AD25906" s="183"/>
      <c r="AE25906" s="184"/>
      <c r="AF25906" s="184"/>
    </row>
    <row r="25907" spans="30:32" ht="24.75" customHeight="1">
      <c r="AD25907" s="183"/>
      <c r="AE25907" s="184"/>
      <c r="AF25907" s="184"/>
    </row>
    <row r="25908" spans="30:32" ht="24.75" customHeight="1">
      <c r="AD25908" s="183"/>
      <c r="AE25908" s="184"/>
      <c r="AF25908" s="184"/>
    </row>
    <row r="25909" spans="30:32" ht="24.75" customHeight="1">
      <c r="AD25909" s="183"/>
      <c r="AE25909" s="184"/>
      <c r="AF25909" s="184"/>
    </row>
    <row r="25910" spans="30:32" ht="24.75" customHeight="1">
      <c r="AD25910" s="183"/>
      <c r="AE25910" s="184"/>
      <c r="AF25910" s="184"/>
    </row>
    <row r="25911" spans="30:32" ht="24.75" customHeight="1">
      <c r="AD25911" s="183"/>
      <c r="AE25911" s="184"/>
      <c r="AF25911" s="184"/>
    </row>
    <row r="25912" spans="30:32" ht="24.75" customHeight="1">
      <c r="AD25912" s="183"/>
      <c r="AE25912" s="184"/>
      <c r="AF25912" s="184"/>
    </row>
    <row r="25913" spans="30:32" ht="24.75" customHeight="1">
      <c r="AD25913" s="183"/>
      <c r="AE25913" s="184"/>
      <c r="AF25913" s="184"/>
    </row>
    <row r="25914" spans="30:32" ht="24.75" customHeight="1">
      <c r="AD25914" s="183"/>
      <c r="AE25914" s="184"/>
      <c r="AF25914" s="184"/>
    </row>
    <row r="25915" spans="30:32" ht="24.75" customHeight="1">
      <c r="AD25915" s="183"/>
      <c r="AE25915" s="184"/>
      <c r="AF25915" s="184"/>
    </row>
    <row r="25916" spans="30:32" ht="24.75" customHeight="1">
      <c r="AD25916" s="183"/>
      <c r="AE25916" s="184"/>
      <c r="AF25916" s="184"/>
    </row>
    <row r="25917" spans="30:32" ht="24.75" customHeight="1">
      <c r="AD25917" s="183"/>
      <c r="AE25917" s="184"/>
      <c r="AF25917" s="184"/>
    </row>
    <row r="25918" spans="30:32" ht="24.75" customHeight="1">
      <c r="AD25918" s="183"/>
      <c r="AE25918" s="184"/>
      <c r="AF25918" s="184"/>
    </row>
    <row r="25919" spans="30:32" ht="24.75" customHeight="1">
      <c r="AD25919" s="183"/>
      <c r="AE25919" s="184"/>
      <c r="AF25919" s="184"/>
    </row>
    <row r="25920" spans="30:32" ht="24.75" customHeight="1">
      <c r="AD25920" s="183"/>
      <c r="AE25920" s="184"/>
      <c r="AF25920" s="184"/>
    </row>
    <row r="25921" spans="30:32" ht="24.75" customHeight="1">
      <c r="AD25921" s="183"/>
      <c r="AE25921" s="184"/>
      <c r="AF25921" s="184"/>
    </row>
    <row r="25922" spans="30:32" ht="24.75" customHeight="1">
      <c r="AD25922" s="183"/>
      <c r="AE25922" s="184"/>
      <c r="AF25922" s="184"/>
    </row>
    <row r="25923" spans="30:32" ht="24.75" customHeight="1">
      <c r="AD25923" s="183"/>
      <c r="AE25923" s="184"/>
      <c r="AF25923" s="184"/>
    </row>
    <row r="25924" spans="30:32" ht="24.75" customHeight="1">
      <c r="AD25924" s="183"/>
      <c r="AE25924" s="184"/>
      <c r="AF25924" s="184"/>
    </row>
    <row r="25925" spans="30:32" ht="24.75" customHeight="1">
      <c r="AD25925" s="183"/>
      <c r="AE25925" s="184"/>
      <c r="AF25925" s="184"/>
    </row>
    <row r="25926" spans="30:32" ht="24.75" customHeight="1">
      <c r="AD25926" s="183"/>
      <c r="AE25926" s="184"/>
      <c r="AF25926" s="184"/>
    </row>
    <row r="25927" spans="30:32" ht="24.75" customHeight="1">
      <c r="AD25927" s="183"/>
      <c r="AE25927" s="184"/>
      <c r="AF25927" s="184"/>
    </row>
    <row r="25928" spans="30:32" ht="24.75" customHeight="1">
      <c r="AD25928" s="183"/>
      <c r="AE25928" s="184"/>
      <c r="AF25928" s="184"/>
    </row>
    <row r="25929" spans="30:32" ht="24.75" customHeight="1">
      <c r="AD25929" s="183"/>
      <c r="AE25929" s="184"/>
      <c r="AF25929" s="184"/>
    </row>
    <row r="25930" spans="30:32" ht="24.75" customHeight="1">
      <c r="AD25930" s="183"/>
      <c r="AE25930" s="184"/>
      <c r="AF25930" s="184"/>
    </row>
    <row r="25931" spans="30:32" ht="24.75" customHeight="1">
      <c r="AD25931" s="183"/>
      <c r="AE25931" s="184"/>
      <c r="AF25931" s="184"/>
    </row>
    <row r="25932" spans="30:32" ht="24.75" customHeight="1">
      <c r="AD25932" s="183"/>
      <c r="AE25932" s="184"/>
      <c r="AF25932" s="184"/>
    </row>
    <row r="25933" spans="30:32" ht="24.75" customHeight="1">
      <c r="AD25933" s="183"/>
      <c r="AE25933" s="184"/>
      <c r="AF25933" s="184"/>
    </row>
    <row r="25934" spans="30:32" ht="24.75" customHeight="1">
      <c r="AD25934" s="183"/>
      <c r="AE25934" s="184"/>
      <c r="AF25934" s="184"/>
    </row>
    <row r="25935" spans="30:32" ht="24.75" customHeight="1">
      <c r="AD25935" s="183"/>
      <c r="AE25935" s="184"/>
      <c r="AF25935" s="184"/>
    </row>
    <row r="25936" spans="30:32" ht="24.75" customHeight="1">
      <c r="AD25936" s="183"/>
      <c r="AE25936" s="184"/>
      <c r="AF25936" s="184"/>
    </row>
    <row r="25937" spans="30:32" ht="24.75" customHeight="1">
      <c r="AD25937" s="183"/>
      <c r="AE25937" s="184"/>
      <c r="AF25937" s="184"/>
    </row>
    <row r="25938" spans="30:32" ht="24.75" customHeight="1">
      <c r="AD25938" s="183"/>
      <c r="AE25938" s="184"/>
      <c r="AF25938" s="184"/>
    </row>
    <row r="25939" spans="30:32" ht="24.75" customHeight="1">
      <c r="AD25939" s="183"/>
      <c r="AE25939" s="184"/>
      <c r="AF25939" s="184"/>
    </row>
    <row r="25940" spans="30:32" ht="24.75" customHeight="1">
      <c r="AD25940" s="183"/>
      <c r="AE25940" s="184"/>
      <c r="AF25940" s="184"/>
    </row>
    <row r="25941" spans="30:32" ht="24.75" customHeight="1">
      <c r="AD25941" s="183"/>
      <c r="AE25941" s="184"/>
      <c r="AF25941" s="184"/>
    </row>
    <row r="25942" spans="30:32" ht="24.75" customHeight="1">
      <c r="AD25942" s="183"/>
      <c r="AE25942" s="184"/>
      <c r="AF25942" s="184"/>
    </row>
    <row r="25943" spans="30:32" ht="24.75" customHeight="1">
      <c r="AD25943" s="183"/>
      <c r="AE25943" s="184"/>
      <c r="AF25943" s="184"/>
    </row>
    <row r="25944" spans="30:32" ht="24.75" customHeight="1">
      <c r="AD25944" s="183"/>
      <c r="AE25944" s="184"/>
      <c r="AF25944" s="184"/>
    </row>
    <row r="25945" spans="30:32" ht="24.75" customHeight="1">
      <c r="AD25945" s="183"/>
      <c r="AE25945" s="184"/>
      <c r="AF25945" s="184"/>
    </row>
    <row r="25946" spans="30:32" ht="24.75" customHeight="1">
      <c r="AD25946" s="183"/>
      <c r="AE25946" s="184"/>
      <c r="AF25946" s="184"/>
    </row>
    <row r="25947" spans="30:32" ht="24.75" customHeight="1">
      <c r="AD25947" s="183"/>
      <c r="AE25947" s="184"/>
      <c r="AF25947" s="184"/>
    </row>
    <row r="25948" spans="30:32" ht="24.75" customHeight="1">
      <c r="AD25948" s="183"/>
      <c r="AE25948" s="184"/>
      <c r="AF25948" s="184"/>
    </row>
    <row r="25949" spans="30:32" ht="24.75" customHeight="1">
      <c r="AD25949" s="183"/>
      <c r="AE25949" s="184"/>
      <c r="AF25949" s="184"/>
    </row>
    <row r="25950" spans="30:32" ht="24.75" customHeight="1">
      <c r="AD25950" s="183"/>
      <c r="AE25950" s="184"/>
      <c r="AF25950" s="184"/>
    </row>
    <row r="25951" spans="30:32" ht="24.75" customHeight="1">
      <c r="AD25951" s="183"/>
      <c r="AE25951" s="184"/>
      <c r="AF25951" s="184"/>
    </row>
    <row r="25952" spans="30:32" ht="24.75" customHeight="1">
      <c r="AD25952" s="183"/>
      <c r="AE25952" s="184"/>
      <c r="AF25952" s="184"/>
    </row>
    <row r="25953" spans="30:32" ht="24.75" customHeight="1">
      <c r="AD25953" s="183"/>
      <c r="AE25953" s="184"/>
      <c r="AF25953" s="184"/>
    </row>
    <row r="25954" spans="30:32" ht="24.75" customHeight="1">
      <c r="AD25954" s="183"/>
      <c r="AE25954" s="184"/>
      <c r="AF25954" s="184"/>
    </row>
    <row r="25955" spans="30:32" ht="24.75" customHeight="1">
      <c r="AD25955" s="183"/>
      <c r="AE25955" s="184"/>
      <c r="AF25955" s="184"/>
    </row>
    <row r="25956" spans="30:32" ht="24.75" customHeight="1">
      <c r="AD25956" s="183"/>
      <c r="AE25956" s="184"/>
      <c r="AF25956" s="184"/>
    </row>
    <row r="25957" spans="30:32" ht="24.75" customHeight="1">
      <c r="AD25957" s="183"/>
      <c r="AE25957" s="184"/>
      <c r="AF25957" s="184"/>
    </row>
    <row r="25958" spans="30:32" ht="24.75" customHeight="1">
      <c r="AD25958" s="183"/>
      <c r="AE25958" s="184"/>
      <c r="AF25958" s="184"/>
    </row>
    <row r="25959" spans="30:32" ht="24.75" customHeight="1">
      <c r="AD25959" s="183"/>
      <c r="AE25959" s="184"/>
      <c r="AF25959" s="184"/>
    </row>
    <row r="25960" spans="30:32" ht="24.75" customHeight="1">
      <c r="AD25960" s="183"/>
      <c r="AE25960" s="184"/>
      <c r="AF25960" s="184"/>
    </row>
    <row r="25961" spans="30:32" ht="24.75" customHeight="1">
      <c r="AD25961" s="183"/>
      <c r="AE25961" s="184"/>
      <c r="AF25961" s="184"/>
    </row>
    <row r="25962" spans="30:32" ht="24.75" customHeight="1">
      <c r="AD25962" s="183"/>
      <c r="AE25962" s="184"/>
      <c r="AF25962" s="184"/>
    </row>
    <row r="25963" spans="30:32" ht="24.75" customHeight="1">
      <c r="AD25963" s="183"/>
      <c r="AE25963" s="184"/>
      <c r="AF25963" s="184"/>
    </row>
    <row r="25964" spans="30:32" ht="24.75" customHeight="1">
      <c r="AD25964" s="183"/>
      <c r="AE25964" s="184"/>
      <c r="AF25964" s="184"/>
    </row>
    <row r="25965" spans="30:32" ht="24.75" customHeight="1">
      <c r="AD25965" s="183"/>
      <c r="AE25965" s="184"/>
      <c r="AF25965" s="184"/>
    </row>
    <row r="25966" spans="30:32" ht="24.75" customHeight="1">
      <c r="AD25966" s="183"/>
      <c r="AE25966" s="184"/>
      <c r="AF25966" s="184"/>
    </row>
    <row r="25967" spans="30:32" ht="24.75" customHeight="1">
      <c r="AD25967" s="183"/>
      <c r="AE25967" s="184"/>
      <c r="AF25967" s="184"/>
    </row>
    <row r="25968" spans="30:32" ht="24.75" customHeight="1">
      <c r="AD25968" s="183"/>
      <c r="AE25968" s="184"/>
      <c r="AF25968" s="184"/>
    </row>
    <row r="25969" spans="30:32" ht="24.75" customHeight="1">
      <c r="AD25969" s="183"/>
      <c r="AE25969" s="184"/>
      <c r="AF25969" s="184"/>
    </row>
    <row r="25970" spans="30:32" ht="24.75" customHeight="1">
      <c r="AD25970" s="183"/>
      <c r="AE25970" s="184"/>
      <c r="AF25970" s="184"/>
    </row>
    <row r="25971" spans="30:32" ht="24.75" customHeight="1">
      <c r="AD25971" s="183"/>
      <c r="AE25971" s="184"/>
      <c r="AF25971" s="184"/>
    </row>
    <row r="25972" spans="30:32" ht="24.75" customHeight="1">
      <c r="AD25972" s="183"/>
      <c r="AE25972" s="184"/>
      <c r="AF25972" s="184"/>
    </row>
    <row r="25973" spans="30:32" ht="24.75" customHeight="1">
      <c r="AD25973" s="183"/>
      <c r="AE25973" s="184"/>
      <c r="AF25973" s="184"/>
    </row>
    <row r="25974" spans="30:32" ht="24.75" customHeight="1">
      <c r="AD25974" s="183"/>
      <c r="AE25974" s="184"/>
      <c r="AF25974" s="184"/>
    </row>
    <row r="25975" spans="30:32" ht="24.75" customHeight="1">
      <c r="AD25975" s="183"/>
      <c r="AE25975" s="184"/>
      <c r="AF25975" s="184"/>
    </row>
    <row r="25976" spans="30:32" ht="24.75" customHeight="1">
      <c r="AD25976" s="183"/>
      <c r="AE25976" s="184"/>
      <c r="AF25976" s="184"/>
    </row>
    <row r="25977" spans="30:32" ht="24.75" customHeight="1">
      <c r="AD25977" s="183"/>
      <c r="AE25977" s="184"/>
      <c r="AF25977" s="184"/>
    </row>
    <row r="25978" spans="30:32" ht="24.75" customHeight="1">
      <c r="AD25978" s="183"/>
      <c r="AE25978" s="184"/>
      <c r="AF25978" s="184"/>
    </row>
    <row r="25979" spans="30:32" ht="24.75" customHeight="1">
      <c r="AD25979" s="183"/>
      <c r="AE25979" s="184"/>
      <c r="AF25979" s="184"/>
    </row>
    <row r="25980" spans="30:32" ht="24.75" customHeight="1">
      <c r="AD25980" s="183"/>
      <c r="AE25980" s="184"/>
      <c r="AF25980" s="184"/>
    </row>
    <row r="25981" spans="30:32" ht="24.75" customHeight="1">
      <c r="AD25981" s="183"/>
      <c r="AE25981" s="184"/>
      <c r="AF25981" s="184"/>
    </row>
    <row r="25982" spans="30:32" ht="24.75" customHeight="1">
      <c r="AD25982" s="183"/>
      <c r="AE25982" s="184"/>
      <c r="AF25982" s="184"/>
    </row>
    <row r="25983" spans="30:32" ht="24.75" customHeight="1">
      <c r="AD25983" s="183"/>
      <c r="AE25983" s="184"/>
      <c r="AF25983" s="184"/>
    </row>
    <row r="25984" spans="30:32" ht="24.75" customHeight="1">
      <c r="AD25984" s="183"/>
      <c r="AE25984" s="184"/>
      <c r="AF25984" s="184"/>
    </row>
    <row r="25985" spans="30:32" ht="24.75" customHeight="1">
      <c r="AD25985" s="183"/>
      <c r="AE25985" s="184"/>
      <c r="AF25985" s="184"/>
    </row>
    <row r="25986" spans="30:32" ht="24.75" customHeight="1">
      <c r="AD25986" s="183"/>
      <c r="AE25986" s="184"/>
      <c r="AF25986" s="184"/>
    </row>
    <row r="25987" spans="30:32" ht="24.75" customHeight="1">
      <c r="AD25987" s="183"/>
      <c r="AE25987" s="184"/>
      <c r="AF25987" s="184"/>
    </row>
    <row r="25988" spans="30:32" ht="24.75" customHeight="1">
      <c r="AD25988" s="183"/>
      <c r="AE25988" s="184"/>
      <c r="AF25988" s="184"/>
    </row>
    <row r="25989" spans="30:32" ht="24.75" customHeight="1">
      <c r="AD25989" s="183"/>
      <c r="AE25989" s="184"/>
      <c r="AF25989" s="184"/>
    </row>
    <row r="25990" spans="30:32" ht="24.75" customHeight="1">
      <c r="AD25990" s="183"/>
      <c r="AE25990" s="184"/>
      <c r="AF25990" s="184"/>
    </row>
    <row r="25991" spans="30:32" ht="24.75" customHeight="1">
      <c r="AD25991" s="183"/>
      <c r="AE25991" s="184"/>
      <c r="AF25991" s="184"/>
    </row>
    <row r="25992" spans="30:32" ht="24.75" customHeight="1">
      <c r="AD25992" s="183"/>
      <c r="AE25992" s="184"/>
      <c r="AF25992" s="184"/>
    </row>
    <row r="25993" spans="30:32" ht="24.75" customHeight="1">
      <c r="AD25993" s="183"/>
      <c r="AE25993" s="184"/>
      <c r="AF25993" s="184"/>
    </row>
    <row r="25994" spans="30:32" ht="24.75" customHeight="1">
      <c r="AD25994" s="183"/>
      <c r="AE25994" s="184"/>
      <c r="AF25994" s="184"/>
    </row>
    <row r="25995" spans="30:32" ht="24.75" customHeight="1">
      <c r="AD25995" s="183"/>
      <c r="AE25995" s="184"/>
      <c r="AF25995" s="184"/>
    </row>
    <row r="25996" spans="30:32" ht="24.75" customHeight="1">
      <c r="AD25996" s="183"/>
      <c r="AE25996" s="184"/>
      <c r="AF25996" s="184"/>
    </row>
    <row r="25997" spans="30:32" ht="24.75" customHeight="1">
      <c r="AD25997" s="183"/>
      <c r="AE25997" s="184"/>
      <c r="AF25997" s="184"/>
    </row>
    <row r="25998" spans="30:32" ht="24.75" customHeight="1">
      <c r="AD25998" s="183"/>
      <c r="AE25998" s="184"/>
      <c r="AF25998" s="184"/>
    </row>
    <row r="25999" spans="30:32" ht="24.75" customHeight="1">
      <c r="AD25999" s="183"/>
      <c r="AE25999" s="184"/>
      <c r="AF25999" s="184"/>
    </row>
    <row r="26000" spans="30:32" ht="24.75" customHeight="1">
      <c r="AD26000" s="183"/>
      <c r="AE26000" s="184"/>
      <c r="AF26000" s="184"/>
    </row>
    <row r="26001" spans="30:32" ht="24.75" customHeight="1">
      <c r="AD26001" s="183"/>
      <c r="AE26001" s="184"/>
      <c r="AF26001" s="184"/>
    </row>
    <row r="26002" spans="30:32" ht="24.75" customHeight="1">
      <c r="AD26002" s="183"/>
      <c r="AE26002" s="184"/>
      <c r="AF26002" s="184"/>
    </row>
    <row r="26003" spans="30:32" ht="24.75" customHeight="1">
      <c r="AD26003" s="183"/>
      <c r="AE26003" s="184"/>
      <c r="AF26003" s="184"/>
    </row>
    <row r="26004" spans="30:32" ht="24.75" customHeight="1">
      <c r="AD26004" s="183"/>
      <c r="AE26004" s="184"/>
      <c r="AF26004" s="184"/>
    </row>
    <row r="26005" spans="30:32" ht="24.75" customHeight="1">
      <c r="AD26005" s="183"/>
      <c r="AE26005" s="184"/>
      <c r="AF26005" s="184"/>
    </row>
    <row r="26006" spans="30:32" ht="24.75" customHeight="1">
      <c r="AD26006" s="183"/>
      <c r="AE26006" s="184"/>
      <c r="AF26006" s="184"/>
    </row>
    <row r="26007" spans="30:32" ht="24.75" customHeight="1">
      <c r="AD26007" s="183"/>
      <c r="AE26007" s="184"/>
      <c r="AF26007" s="184"/>
    </row>
    <row r="26008" spans="30:32" ht="24.75" customHeight="1">
      <c r="AD26008" s="183"/>
      <c r="AE26008" s="184"/>
      <c r="AF26008" s="184"/>
    </row>
    <row r="26009" spans="30:32" ht="24.75" customHeight="1">
      <c r="AD26009" s="183"/>
      <c r="AE26009" s="184"/>
      <c r="AF26009" s="184"/>
    </row>
    <row r="26010" spans="30:32" ht="24.75" customHeight="1">
      <c r="AD26010" s="183"/>
      <c r="AE26010" s="184"/>
      <c r="AF26010" s="184"/>
    </row>
    <row r="26011" spans="30:32" ht="24.75" customHeight="1">
      <c r="AD26011" s="183"/>
      <c r="AE26011" s="184"/>
      <c r="AF26011" s="184"/>
    </row>
    <row r="26012" spans="30:32" ht="24.75" customHeight="1">
      <c r="AD26012" s="183"/>
      <c r="AE26012" s="184"/>
      <c r="AF26012" s="184"/>
    </row>
    <row r="26013" spans="30:32" ht="24.75" customHeight="1">
      <c r="AD26013" s="183"/>
      <c r="AE26013" s="184"/>
      <c r="AF26013" s="184"/>
    </row>
    <row r="26014" spans="30:32" ht="24.75" customHeight="1">
      <c r="AD26014" s="183"/>
      <c r="AE26014" s="184"/>
      <c r="AF26014" s="184"/>
    </row>
    <row r="26015" spans="30:32" ht="24.75" customHeight="1">
      <c r="AD26015" s="183"/>
      <c r="AE26015" s="184"/>
      <c r="AF26015" s="184"/>
    </row>
    <row r="26016" spans="30:32" ht="24.75" customHeight="1">
      <c r="AD26016" s="183"/>
      <c r="AE26016" s="184"/>
      <c r="AF26016" s="184"/>
    </row>
    <row r="26017" spans="30:32" ht="24.75" customHeight="1">
      <c r="AD26017" s="183"/>
      <c r="AE26017" s="184"/>
      <c r="AF26017" s="184"/>
    </row>
    <row r="26018" spans="30:32" ht="24.75" customHeight="1">
      <c r="AD26018" s="183"/>
      <c r="AE26018" s="184"/>
      <c r="AF26018" s="184"/>
    </row>
    <row r="26019" spans="30:32" ht="24.75" customHeight="1">
      <c r="AD26019" s="183"/>
      <c r="AE26019" s="184"/>
      <c r="AF26019" s="184"/>
    </row>
    <row r="26020" spans="30:32" ht="24.75" customHeight="1">
      <c r="AD26020" s="183"/>
      <c r="AE26020" s="184"/>
      <c r="AF26020" s="184"/>
    </row>
    <row r="26021" spans="30:32" ht="24.75" customHeight="1">
      <c r="AD26021" s="183"/>
      <c r="AE26021" s="184"/>
      <c r="AF26021" s="184"/>
    </row>
    <row r="26022" spans="30:32" ht="24.75" customHeight="1">
      <c r="AD26022" s="183"/>
      <c r="AE26022" s="184"/>
      <c r="AF26022" s="184"/>
    </row>
    <row r="26023" spans="30:32" ht="24.75" customHeight="1">
      <c r="AD26023" s="183"/>
      <c r="AE26023" s="184"/>
      <c r="AF26023" s="184"/>
    </row>
    <row r="26024" spans="30:32" ht="24.75" customHeight="1">
      <c r="AD26024" s="183"/>
      <c r="AE26024" s="184"/>
      <c r="AF26024" s="184"/>
    </row>
    <row r="26025" spans="30:32" ht="24.75" customHeight="1">
      <c r="AD26025" s="183"/>
      <c r="AE26025" s="184"/>
      <c r="AF26025" s="184"/>
    </row>
    <row r="26026" spans="30:32" ht="24.75" customHeight="1">
      <c r="AD26026" s="183"/>
      <c r="AE26026" s="184"/>
      <c r="AF26026" s="184"/>
    </row>
    <row r="26027" spans="30:32" ht="24.75" customHeight="1">
      <c r="AD26027" s="183"/>
      <c r="AE26027" s="184"/>
      <c r="AF26027" s="184"/>
    </row>
    <row r="26028" spans="30:32" ht="24.75" customHeight="1">
      <c r="AD26028" s="183"/>
      <c r="AE26028" s="184"/>
      <c r="AF26028" s="184"/>
    </row>
    <row r="26029" spans="30:32" ht="24.75" customHeight="1">
      <c r="AD26029" s="183"/>
      <c r="AE26029" s="184"/>
      <c r="AF26029" s="184"/>
    </row>
    <row r="26030" spans="30:32" ht="24.75" customHeight="1">
      <c r="AD26030" s="183"/>
      <c r="AE26030" s="184"/>
      <c r="AF26030" s="184"/>
    </row>
    <row r="26031" spans="30:32" ht="24.75" customHeight="1">
      <c r="AD26031" s="183"/>
      <c r="AE26031" s="184"/>
      <c r="AF26031" s="184"/>
    </row>
    <row r="26032" spans="30:32" ht="24.75" customHeight="1">
      <c r="AD26032" s="183"/>
      <c r="AE26032" s="184"/>
      <c r="AF26032" s="184"/>
    </row>
    <row r="26033" spans="30:32" ht="24.75" customHeight="1">
      <c r="AD26033" s="183"/>
      <c r="AE26033" s="184"/>
      <c r="AF26033" s="184"/>
    </row>
    <row r="26034" spans="30:32" ht="24.75" customHeight="1">
      <c r="AD26034" s="183"/>
      <c r="AE26034" s="184"/>
      <c r="AF26034" s="184"/>
    </row>
    <row r="26035" spans="30:32" ht="24.75" customHeight="1">
      <c r="AD26035" s="183"/>
      <c r="AE26035" s="184"/>
      <c r="AF26035" s="184"/>
    </row>
    <row r="26036" spans="30:32" ht="24.75" customHeight="1">
      <c r="AD26036" s="183"/>
      <c r="AE26036" s="184"/>
      <c r="AF26036" s="184"/>
    </row>
    <row r="26037" spans="30:32" ht="24.75" customHeight="1">
      <c r="AD26037" s="183"/>
      <c r="AE26037" s="184"/>
      <c r="AF26037" s="184"/>
    </row>
    <row r="26038" spans="30:32" ht="24.75" customHeight="1">
      <c r="AD26038" s="183"/>
      <c r="AE26038" s="184"/>
      <c r="AF26038" s="184"/>
    </row>
    <row r="26039" spans="30:32" ht="24.75" customHeight="1">
      <c r="AD26039" s="183"/>
      <c r="AE26039" s="184"/>
      <c r="AF26039" s="184"/>
    </row>
    <row r="26040" spans="30:32" ht="24.75" customHeight="1">
      <c r="AD26040" s="183"/>
      <c r="AE26040" s="184"/>
      <c r="AF26040" s="184"/>
    </row>
    <row r="26041" spans="30:32" ht="24.75" customHeight="1">
      <c r="AD26041" s="183"/>
      <c r="AE26041" s="184"/>
      <c r="AF26041" s="184"/>
    </row>
    <row r="26042" spans="30:32" ht="24.75" customHeight="1">
      <c r="AD26042" s="183"/>
      <c r="AE26042" s="184"/>
      <c r="AF26042" s="184"/>
    </row>
    <row r="26043" spans="30:32" ht="24.75" customHeight="1">
      <c r="AD26043" s="183"/>
      <c r="AE26043" s="184"/>
      <c r="AF26043" s="184"/>
    </row>
    <row r="26044" spans="30:32" ht="24.75" customHeight="1">
      <c r="AD26044" s="183"/>
      <c r="AE26044" s="184"/>
      <c r="AF26044" s="184"/>
    </row>
    <row r="26045" spans="30:32" ht="24.75" customHeight="1">
      <c r="AD26045" s="183"/>
      <c r="AE26045" s="184"/>
      <c r="AF26045" s="184"/>
    </row>
    <row r="26046" spans="30:32" ht="24.75" customHeight="1">
      <c r="AD26046" s="183"/>
      <c r="AE26046" s="184"/>
      <c r="AF26046" s="184"/>
    </row>
    <row r="26047" spans="30:32" ht="24.75" customHeight="1">
      <c r="AD26047" s="183"/>
      <c r="AE26047" s="184"/>
      <c r="AF26047" s="184"/>
    </row>
    <row r="26048" spans="30:32" ht="24.75" customHeight="1">
      <c r="AD26048" s="183"/>
      <c r="AE26048" s="184"/>
      <c r="AF26048" s="184"/>
    </row>
    <row r="26049" spans="30:32" ht="24.75" customHeight="1">
      <c r="AD26049" s="183"/>
      <c r="AE26049" s="184"/>
      <c r="AF26049" s="184"/>
    </row>
    <row r="26050" spans="30:32" ht="24.75" customHeight="1">
      <c r="AD26050" s="183"/>
      <c r="AE26050" s="184"/>
      <c r="AF26050" s="184"/>
    </row>
    <row r="26051" spans="30:32" ht="24.75" customHeight="1">
      <c r="AD26051" s="183"/>
      <c r="AE26051" s="184"/>
      <c r="AF26051" s="184"/>
    </row>
    <row r="26052" spans="30:32" ht="24.75" customHeight="1">
      <c r="AD26052" s="183"/>
      <c r="AE26052" s="184"/>
      <c r="AF26052" s="184"/>
    </row>
    <row r="26053" spans="30:32" ht="24.75" customHeight="1">
      <c r="AD26053" s="183"/>
      <c r="AE26053" s="184"/>
      <c r="AF26053" s="184"/>
    </row>
    <row r="26054" spans="30:32" ht="24.75" customHeight="1">
      <c r="AD26054" s="183"/>
      <c r="AE26054" s="184"/>
      <c r="AF26054" s="184"/>
    </row>
    <row r="26055" spans="30:32" ht="24.75" customHeight="1">
      <c r="AD26055" s="183"/>
      <c r="AE26055" s="184"/>
      <c r="AF26055" s="184"/>
    </row>
    <row r="26056" spans="30:32" ht="24.75" customHeight="1">
      <c r="AD26056" s="183"/>
      <c r="AE26056" s="184"/>
      <c r="AF26056" s="184"/>
    </row>
    <row r="26057" spans="30:32" ht="24.75" customHeight="1">
      <c r="AD26057" s="183"/>
      <c r="AE26057" s="184"/>
      <c r="AF26057" s="184"/>
    </row>
    <row r="26058" spans="30:32" ht="24.75" customHeight="1">
      <c r="AD26058" s="183"/>
      <c r="AE26058" s="184"/>
      <c r="AF26058" s="184"/>
    </row>
    <row r="26059" spans="30:32" ht="24.75" customHeight="1">
      <c r="AD26059" s="183"/>
      <c r="AE26059" s="184"/>
      <c r="AF26059" s="184"/>
    </row>
    <row r="26060" spans="30:32" ht="24.75" customHeight="1">
      <c r="AD26060" s="183"/>
      <c r="AE26060" s="184"/>
      <c r="AF26060" s="184"/>
    </row>
    <row r="26061" spans="30:32" ht="24.75" customHeight="1">
      <c r="AD26061" s="183"/>
      <c r="AE26061" s="184"/>
      <c r="AF26061" s="184"/>
    </row>
    <row r="26062" spans="30:32" ht="24.75" customHeight="1">
      <c r="AD26062" s="183"/>
      <c r="AE26062" s="184"/>
      <c r="AF26062" s="184"/>
    </row>
    <row r="26063" spans="30:32" ht="24.75" customHeight="1">
      <c r="AD26063" s="183"/>
      <c r="AE26063" s="184"/>
      <c r="AF26063" s="184"/>
    </row>
    <row r="26064" spans="30:32" ht="24.75" customHeight="1">
      <c r="AD26064" s="183"/>
      <c r="AE26064" s="184"/>
      <c r="AF26064" s="184"/>
    </row>
    <row r="26065" spans="30:32" ht="24.75" customHeight="1">
      <c r="AD26065" s="183"/>
      <c r="AE26065" s="184"/>
      <c r="AF26065" s="184"/>
    </row>
    <row r="26066" spans="30:32" ht="24.75" customHeight="1">
      <c r="AD26066" s="183"/>
      <c r="AE26066" s="184"/>
      <c r="AF26066" s="184"/>
    </row>
    <row r="26067" spans="30:32" ht="24.75" customHeight="1">
      <c r="AD26067" s="183"/>
      <c r="AE26067" s="184"/>
      <c r="AF26067" s="184"/>
    </row>
    <row r="26068" spans="30:32" ht="24.75" customHeight="1">
      <c r="AD26068" s="183"/>
      <c r="AE26068" s="184"/>
      <c r="AF26068" s="184"/>
    </row>
    <row r="26069" spans="30:32" ht="24.75" customHeight="1">
      <c r="AD26069" s="183"/>
      <c r="AE26069" s="184"/>
      <c r="AF26069" s="184"/>
    </row>
    <row r="26070" spans="30:32" ht="24.75" customHeight="1">
      <c r="AD26070" s="183"/>
      <c r="AE26070" s="184"/>
      <c r="AF26070" s="184"/>
    </row>
    <row r="26071" spans="30:32" ht="24.75" customHeight="1">
      <c r="AD26071" s="183"/>
      <c r="AE26071" s="184"/>
      <c r="AF26071" s="184"/>
    </row>
    <row r="26072" spans="30:32" ht="24.75" customHeight="1">
      <c r="AD26072" s="183"/>
      <c r="AE26072" s="184"/>
      <c r="AF26072" s="184"/>
    </row>
    <row r="26073" spans="30:32" ht="24.75" customHeight="1">
      <c r="AD26073" s="183"/>
      <c r="AE26073" s="184"/>
      <c r="AF26073" s="184"/>
    </row>
    <row r="26074" spans="30:32" ht="24.75" customHeight="1">
      <c r="AD26074" s="183"/>
      <c r="AE26074" s="184"/>
      <c r="AF26074" s="184"/>
    </row>
    <row r="26075" spans="30:32" ht="24.75" customHeight="1">
      <c r="AD26075" s="183"/>
      <c r="AE26075" s="184"/>
      <c r="AF26075" s="184"/>
    </row>
    <row r="26076" spans="30:32" ht="24.75" customHeight="1">
      <c r="AD26076" s="183"/>
      <c r="AE26076" s="184"/>
      <c r="AF26076" s="184"/>
    </row>
    <row r="26077" spans="30:32" ht="24.75" customHeight="1">
      <c r="AD26077" s="183"/>
      <c r="AE26077" s="184"/>
      <c r="AF26077" s="184"/>
    </row>
    <row r="26078" spans="30:32" ht="24.75" customHeight="1">
      <c r="AD26078" s="183"/>
      <c r="AE26078" s="184"/>
      <c r="AF26078" s="184"/>
    </row>
    <row r="26079" spans="30:32" ht="24.75" customHeight="1">
      <c r="AD26079" s="183"/>
      <c r="AE26079" s="184"/>
      <c r="AF26079" s="184"/>
    </row>
    <row r="26080" spans="30:32" ht="24.75" customHeight="1">
      <c r="AD26080" s="183"/>
      <c r="AE26080" s="184"/>
      <c r="AF26080" s="184"/>
    </row>
    <row r="26081" spans="30:32" ht="24.75" customHeight="1">
      <c r="AD26081" s="183"/>
      <c r="AE26081" s="184"/>
      <c r="AF26081" s="184"/>
    </row>
    <row r="26082" spans="30:32" ht="24.75" customHeight="1">
      <c r="AD26082" s="183"/>
      <c r="AE26082" s="184"/>
      <c r="AF26082" s="184"/>
    </row>
    <row r="26083" spans="30:32" ht="24.75" customHeight="1">
      <c r="AD26083" s="183"/>
      <c r="AE26083" s="184"/>
      <c r="AF26083" s="184"/>
    </row>
    <row r="26084" spans="30:32" ht="24.75" customHeight="1">
      <c r="AD26084" s="183"/>
      <c r="AE26084" s="184"/>
      <c r="AF26084" s="184"/>
    </row>
    <row r="26085" spans="30:32" ht="24.75" customHeight="1">
      <c r="AD26085" s="183"/>
      <c r="AE26085" s="184"/>
      <c r="AF26085" s="184"/>
    </row>
    <row r="26086" spans="30:32" ht="24.75" customHeight="1">
      <c r="AD26086" s="183"/>
      <c r="AE26086" s="184"/>
      <c r="AF26086" s="184"/>
    </row>
    <row r="26087" spans="30:32" ht="24.75" customHeight="1">
      <c r="AD26087" s="183"/>
      <c r="AE26087" s="184"/>
      <c r="AF26087" s="184"/>
    </row>
    <row r="26088" spans="30:32" ht="24.75" customHeight="1">
      <c r="AD26088" s="183"/>
      <c r="AE26088" s="184"/>
      <c r="AF26088" s="184"/>
    </row>
    <row r="26089" spans="30:32" ht="24.75" customHeight="1">
      <c r="AD26089" s="183"/>
      <c r="AE26089" s="184"/>
      <c r="AF26089" s="184"/>
    </row>
    <row r="26090" spans="30:32" ht="24.75" customHeight="1">
      <c r="AD26090" s="183"/>
      <c r="AE26090" s="184"/>
      <c r="AF26090" s="184"/>
    </row>
    <row r="26091" spans="30:32" ht="24.75" customHeight="1">
      <c r="AD26091" s="183"/>
      <c r="AE26091" s="184"/>
      <c r="AF26091" s="184"/>
    </row>
    <row r="26092" spans="30:32" ht="24.75" customHeight="1">
      <c r="AD26092" s="183"/>
      <c r="AE26092" s="184"/>
      <c r="AF26092" s="184"/>
    </row>
    <row r="26093" spans="30:32" ht="24.75" customHeight="1">
      <c r="AD26093" s="183"/>
      <c r="AE26093" s="184"/>
      <c r="AF26093" s="184"/>
    </row>
    <row r="26094" spans="30:32" ht="24.75" customHeight="1">
      <c r="AD26094" s="183"/>
      <c r="AE26094" s="184"/>
      <c r="AF26094" s="184"/>
    </row>
    <row r="26095" spans="30:32" ht="24.75" customHeight="1">
      <c r="AD26095" s="183"/>
      <c r="AE26095" s="184"/>
      <c r="AF26095" s="184"/>
    </row>
    <row r="26096" spans="30:32" ht="24.75" customHeight="1">
      <c r="AD26096" s="183"/>
      <c r="AE26096" s="184"/>
      <c r="AF26096" s="184"/>
    </row>
    <row r="26097" spans="30:32" ht="24.75" customHeight="1">
      <c r="AD26097" s="183"/>
      <c r="AE26097" s="184"/>
      <c r="AF26097" s="184"/>
    </row>
    <row r="26098" spans="30:32" ht="24.75" customHeight="1">
      <c r="AD26098" s="183"/>
      <c r="AE26098" s="184"/>
      <c r="AF26098" s="184"/>
    </row>
    <row r="26099" spans="30:32" ht="24.75" customHeight="1">
      <c r="AD26099" s="183"/>
      <c r="AE26099" s="184"/>
      <c r="AF26099" s="184"/>
    </row>
    <row r="26100" spans="30:32" ht="24.75" customHeight="1">
      <c r="AD26100" s="183"/>
      <c r="AE26100" s="184"/>
      <c r="AF26100" s="184"/>
    </row>
    <row r="26101" spans="30:32" ht="24.75" customHeight="1">
      <c r="AD26101" s="183"/>
      <c r="AE26101" s="184"/>
      <c r="AF26101" s="184"/>
    </row>
    <row r="26102" spans="30:32" ht="24.75" customHeight="1">
      <c r="AD26102" s="183"/>
      <c r="AE26102" s="184"/>
      <c r="AF26102" s="184"/>
    </row>
    <row r="26103" spans="30:32" ht="24.75" customHeight="1">
      <c r="AD26103" s="183"/>
      <c r="AE26103" s="184"/>
      <c r="AF26103" s="184"/>
    </row>
    <row r="26104" spans="30:32" ht="24.75" customHeight="1">
      <c r="AD26104" s="183"/>
      <c r="AE26104" s="184"/>
      <c r="AF26104" s="184"/>
    </row>
    <row r="26105" spans="30:32" ht="24.75" customHeight="1">
      <c r="AD26105" s="183"/>
      <c r="AE26105" s="184"/>
      <c r="AF26105" s="184"/>
    </row>
    <row r="26106" spans="30:32" ht="24.75" customHeight="1">
      <c r="AD26106" s="183"/>
      <c r="AE26106" s="184"/>
      <c r="AF26106" s="184"/>
    </row>
    <row r="26107" spans="30:32" ht="24.75" customHeight="1">
      <c r="AD26107" s="183"/>
      <c r="AE26107" s="184"/>
      <c r="AF26107" s="184"/>
    </row>
    <row r="26108" spans="30:32" ht="24.75" customHeight="1">
      <c r="AD26108" s="183"/>
      <c r="AE26108" s="184"/>
      <c r="AF26108" s="184"/>
    </row>
    <row r="26109" spans="30:32" ht="24.75" customHeight="1">
      <c r="AD26109" s="183"/>
      <c r="AE26109" s="184"/>
      <c r="AF26109" s="184"/>
    </row>
    <row r="26110" spans="30:32" ht="24.75" customHeight="1">
      <c r="AD26110" s="183"/>
      <c r="AE26110" s="184"/>
      <c r="AF26110" s="184"/>
    </row>
    <row r="26111" spans="30:32" ht="24.75" customHeight="1">
      <c r="AD26111" s="183"/>
      <c r="AE26111" s="184"/>
      <c r="AF26111" s="184"/>
    </row>
    <row r="26112" spans="30:32" ht="24.75" customHeight="1">
      <c r="AD26112" s="183"/>
      <c r="AE26112" s="184"/>
      <c r="AF26112" s="184"/>
    </row>
    <row r="26113" spans="30:32" ht="24.75" customHeight="1">
      <c r="AD26113" s="183"/>
      <c r="AE26113" s="184"/>
      <c r="AF26113" s="184"/>
    </row>
    <row r="26114" spans="30:32" ht="24.75" customHeight="1">
      <c r="AD26114" s="183"/>
      <c r="AE26114" s="184"/>
      <c r="AF26114" s="184"/>
    </row>
    <row r="26115" spans="30:32" ht="24.75" customHeight="1">
      <c r="AD26115" s="183"/>
      <c r="AE26115" s="184"/>
      <c r="AF26115" s="184"/>
    </row>
    <row r="26116" spans="30:32" ht="24.75" customHeight="1">
      <c r="AD26116" s="183"/>
      <c r="AE26116" s="184"/>
      <c r="AF26116" s="184"/>
    </row>
    <row r="26117" spans="30:32" ht="24.75" customHeight="1">
      <c r="AD26117" s="183"/>
      <c r="AE26117" s="184"/>
      <c r="AF26117" s="184"/>
    </row>
    <row r="26118" spans="30:32" ht="24.75" customHeight="1">
      <c r="AD26118" s="183"/>
      <c r="AE26118" s="184"/>
      <c r="AF26118" s="184"/>
    </row>
    <row r="26119" spans="30:32" ht="24.75" customHeight="1">
      <c r="AD26119" s="183"/>
      <c r="AE26119" s="184"/>
      <c r="AF26119" s="184"/>
    </row>
    <row r="26120" spans="30:32" ht="24.75" customHeight="1">
      <c r="AD26120" s="183"/>
      <c r="AE26120" s="184"/>
      <c r="AF26120" s="184"/>
    </row>
    <row r="26121" spans="30:32" ht="24.75" customHeight="1">
      <c r="AD26121" s="183"/>
      <c r="AE26121" s="184"/>
      <c r="AF26121" s="184"/>
    </row>
    <row r="26122" spans="30:32" ht="24.75" customHeight="1">
      <c r="AD26122" s="183"/>
      <c r="AE26122" s="184"/>
      <c r="AF26122" s="184"/>
    </row>
    <row r="26123" spans="30:32" ht="24.75" customHeight="1">
      <c r="AD26123" s="183"/>
      <c r="AE26123" s="184"/>
      <c r="AF26123" s="184"/>
    </row>
    <row r="26124" spans="30:32" ht="24.75" customHeight="1">
      <c r="AD26124" s="183"/>
      <c r="AE26124" s="184"/>
      <c r="AF26124" s="184"/>
    </row>
    <row r="26125" spans="30:32" ht="24.75" customHeight="1">
      <c r="AD26125" s="183"/>
      <c r="AE26125" s="184"/>
      <c r="AF26125" s="184"/>
    </row>
    <row r="26126" spans="30:32" ht="24.75" customHeight="1">
      <c r="AD26126" s="183"/>
      <c r="AE26126" s="184"/>
      <c r="AF26126" s="184"/>
    </row>
    <row r="26127" spans="30:32" ht="24.75" customHeight="1">
      <c r="AD26127" s="183"/>
      <c r="AE26127" s="184"/>
      <c r="AF26127" s="184"/>
    </row>
    <row r="26128" spans="30:32" ht="24.75" customHeight="1">
      <c r="AD26128" s="183"/>
      <c r="AE26128" s="184"/>
      <c r="AF26128" s="184"/>
    </row>
    <row r="26129" spans="30:32" ht="24.75" customHeight="1">
      <c r="AD26129" s="183"/>
      <c r="AE26129" s="184"/>
      <c r="AF26129" s="184"/>
    </row>
    <row r="26130" spans="30:32" ht="24.75" customHeight="1">
      <c r="AD26130" s="183"/>
      <c r="AE26130" s="184"/>
      <c r="AF26130" s="184"/>
    </row>
    <row r="26131" spans="30:32" ht="24.75" customHeight="1">
      <c r="AD26131" s="183"/>
      <c r="AE26131" s="184"/>
      <c r="AF26131" s="184"/>
    </row>
    <row r="26132" spans="30:32" ht="24.75" customHeight="1">
      <c r="AD26132" s="183"/>
      <c r="AE26132" s="184"/>
      <c r="AF26132" s="184"/>
    </row>
    <row r="26133" spans="30:32" ht="24.75" customHeight="1">
      <c r="AD26133" s="183"/>
      <c r="AE26133" s="184"/>
      <c r="AF26133" s="184"/>
    </row>
    <row r="26134" spans="30:32" ht="24.75" customHeight="1">
      <c r="AD26134" s="183"/>
      <c r="AE26134" s="184"/>
      <c r="AF26134" s="184"/>
    </row>
    <row r="26135" spans="30:32" ht="24.75" customHeight="1">
      <c r="AD26135" s="183"/>
      <c r="AE26135" s="184"/>
      <c r="AF26135" s="184"/>
    </row>
    <row r="26136" spans="30:32" ht="24.75" customHeight="1">
      <c r="AD26136" s="183"/>
      <c r="AE26136" s="184"/>
      <c r="AF26136" s="184"/>
    </row>
    <row r="26137" spans="30:32" ht="24.75" customHeight="1">
      <c r="AD26137" s="183"/>
      <c r="AE26137" s="184"/>
      <c r="AF26137" s="184"/>
    </row>
    <row r="26138" spans="30:32" ht="24.75" customHeight="1">
      <c r="AD26138" s="183"/>
      <c r="AE26138" s="184"/>
      <c r="AF26138" s="184"/>
    </row>
    <row r="26139" spans="30:32" ht="24.75" customHeight="1">
      <c r="AD26139" s="183"/>
      <c r="AE26139" s="184"/>
      <c r="AF26139" s="184"/>
    </row>
    <row r="26140" spans="30:32" ht="24.75" customHeight="1">
      <c r="AD26140" s="183"/>
      <c r="AE26140" s="184"/>
      <c r="AF26140" s="184"/>
    </row>
    <row r="26141" spans="30:32" ht="24.75" customHeight="1">
      <c r="AD26141" s="183"/>
      <c r="AE26141" s="184"/>
      <c r="AF26141" s="184"/>
    </row>
    <row r="26142" spans="30:32" ht="24.75" customHeight="1">
      <c r="AD26142" s="183"/>
      <c r="AE26142" s="184"/>
      <c r="AF26142" s="184"/>
    </row>
    <row r="26143" spans="30:32" ht="24.75" customHeight="1">
      <c r="AD26143" s="183"/>
      <c r="AE26143" s="184"/>
      <c r="AF26143" s="184"/>
    </row>
    <row r="26144" spans="30:32" ht="24.75" customHeight="1">
      <c r="AD26144" s="183"/>
      <c r="AE26144" s="184"/>
      <c r="AF26144" s="184"/>
    </row>
    <row r="26145" spans="30:32" ht="24.75" customHeight="1">
      <c r="AD26145" s="183"/>
      <c r="AE26145" s="184"/>
      <c r="AF26145" s="184"/>
    </row>
    <row r="26146" spans="30:32" ht="24.75" customHeight="1">
      <c r="AD26146" s="183"/>
      <c r="AE26146" s="184"/>
      <c r="AF26146" s="184"/>
    </row>
    <row r="26147" spans="30:32" ht="24.75" customHeight="1">
      <c r="AD26147" s="183"/>
      <c r="AE26147" s="184"/>
      <c r="AF26147" s="184"/>
    </row>
    <row r="26148" spans="30:32" ht="24.75" customHeight="1">
      <c r="AD26148" s="183"/>
      <c r="AE26148" s="184"/>
      <c r="AF26148" s="184"/>
    </row>
    <row r="26149" spans="30:32" ht="24.75" customHeight="1">
      <c r="AD26149" s="183"/>
      <c r="AE26149" s="184"/>
      <c r="AF26149" s="184"/>
    </row>
    <row r="26150" spans="30:32" ht="24.75" customHeight="1">
      <c r="AD26150" s="183"/>
      <c r="AE26150" s="184"/>
      <c r="AF26150" s="184"/>
    </row>
    <row r="26151" spans="30:32" ht="24.75" customHeight="1">
      <c r="AD26151" s="183"/>
      <c r="AE26151" s="184"/>
      <c r="AF26151" s="184"/>
    </row>
    <row r="26152" spans="30:32" ht="24.75" customHeight="1">
      <c r="AD26152" s="183"/>
      <c r="AE26152" s="184"/>
      <c r="AF26152" s="184"/>
    </row>
    <row r="26153" spans="30:32" ht="24.75" customHeight="1">
      <c r="AD26153" s="183"/>
      <c r="AE26153" s="184"/>
      <c r="AF26153" s="184"/>
    </row>
    <row r="26154" spans="30:32" ht="24.75" customHeight="1">
      <c r="AD26154" s="183"/>
      <c r="AE26154" s="184"/>
      <c r="AF26154" s="184"/>
    </row>
    <row r="26155" spans="30:32" ht="24.75" customHeight="1">
      <c r="AD26155" s="183"/>
      <c r="AE26155" s="184"/>
      <c r="AF26155" s="184"/>
    </row>
    <row r="26156" spans="30:32" ht="24.75" customHeight="1">
      <c r="AD26156" s="183"/>
      <c r="AE26156" s="184"/>
      <c r="AF26156" s="184"/>
    </row>
    <row r="26157" spans="30:32" ht="24.75" customHeight="1">
      <c r="AD26157" s="183"/>
      <c r="AE26157" s="184"/>
      <c r="AF26157" s="184"/>
    </row>
    <row r="26158" spans="30:32" ht="24.75" customHeight="1">
      <c r="AD26158" s="183"/>
      <c r="AE26158" s="184"/>
      <c r="AF26158" s="184"/>
    </row>
    <row r="26159" spans="30:32" ht="24.75" customHeight="1">
      <c r="AD26159" s="183"/>
      <c r="AE26159" s="184"/>
      <c r="AF26159" s="184"/>
    </row>
    <row r="26160" spans="30:32" ht="24.75" customHeight="1">
      <c r="AD26160" s="183"/>
      <c r="AE26160" s="184"/>
      <c r="AF26160" s="184"/>
    </row>
    <row r="26161" spans="30:32" ht="24.75" customHeight="1">
      <c r="AD26161" s="183"/>
      <c r="AE26161" s="184"/>
      <c r="AF26161" s="184"/>
    </row>
    <row r="26162" spans="30:32" ht="24.75" customHeight="1">
      <c r="AD26162" s="183"/>
      <c r="AE26162" s="184"/>
      <c r="AF26162" s="184"/>
    </row>
    <row r="26163" spans="30:32" ht="24.75" customHeight="1">
      <c r="AD26163" s="183"/>
      <c r="AE26163" s="184"/>
      <c r="AF26163" s="184"/>
    </row>
    <row r="26164" spans="30:32" ht="24.75" customHeight="1">
      <c r="AD26164" s="183"/>
      <c r="AE26164" s="184"/>
      <c r="AF26164" s="184"/>
    </row>
    <row r="26165" spans="30:32" ht="24.75" customHeight="1">
      <c r="AD26165" s="183"/>
      <c r="AE26165" s="184"/>
      <c r="AF26165" s="184"/>
    </row>
    <row r="26166" spans="30:32" ht="24.75" customHeight="1">
      <c r="AD26166" s="183"/>
      <c r="AE26166" s="184"/>
      <c r="AF26166" s="184"/>
    </row>
    <row r="26167" spans="30:32" ht="24.75" customHeight="1">
      <c r="AD26167" s="183"/>
      <c r="AE26167" s="184"/>
      <c r="AF26167" s="184"/>
    </row>
    <row r="26168" spans="30:32" ht="24.75" customHeight="1">
      <c r="AD26168" s="183"/>
      <c r="AE26168" s="184"/>
      <c r="AF26168" s="184"/>
    </row>
    <row r="26169" spans="30:32" ht="24.75" customHeight="1">
      <c r="AD26169" s="183"/>
      <c r="AE26169" s="184"/>
      <c r="AF26169" s="184"/>
    </row>
    <row r="26170" spans="30:32" ht="24.75" customHeight="1">
      <c r="AD26170" s="183"/>
      <c r="AE26170" s="184"/>
      <c r="AF26170" s="184"/>
    </row>
    <row r="26171" spans="30:32" ht="24.75" customHeight="1">
      <c r="AD26171" s="183"/>
      <c r="AE26171" s="184"/>
      <c r="AF26171" s="184"/>
    </row>
    <row r="26172" spans="30:32" ht="24.75" customHeight="1">
      <c r="AD26172" s="183"/>
      <c r="AE26172" s="184"/>
      <c r="AF26172" s="184"/>
    </row>
    <row r="26173" spans="30:32" ht="24.75" customHeight="1">
      <c r="AD26173" s="183"/>
      <c r="AE26173" s="184"/>
      <c r="AF26173" s="184"/>
    </row>
    <row r="26174" spans="30:32" ht="24.75" customHeight="1">
      <c r="AD26174" s="183"/>
      <c r="AE26174" s="184"/>
      <c r="AF26174" s="184"/>
    </row>
    <row r="26175" spans="30:32" ht="24.75" customHeight="1">
      <c r="AD26175" s="183"/>
      <c r="AE26175" s="184"/>
      <c r="AF26175" s="184"/>
    </row>
    <row r="26176" spans="30:32" ht="24.75" customHeight="1">
      <c r="AD26176" s="183"/>
      <c r="AE26176" s="184"/>
      <c r="AF26176" s="184"/>
    </row>
    <row r="26177" spans="30:32" ht="24.75" customHeight="1">
      <c r="AD26177" s="183"/>
      <c r="AE26177" s="184"/>
      <c r="AF26177" s="184"/>
    </row>
    <row r="26178" spans="30:32" ht="24.75" customHeight="1">
      <c r="AD26178" s="183"/>
      <c r="AE26178" s="184"/>
      <c r="AF26178" s="184"/>
    </row>
    <row r="26179" spans="30:32" ht="24.75" customHeight="1">
      <c r="AD26179" s="183"/>
      <c r="AE26179" s="184"/>
      <c r="AF26179" s="184"/>
    </row>
    <row r="26180" spans="30:32" ht="24.75" customHeight="1">
      <c r="AD26180" s="183"/>
      <c r="AE26180" s="184"/>
      <c r="AF26180" s="184"/>
    </row>
    <row r="26181" spans="30:32" ht="24.75" customHeight="1">
      <c r="AD26181" s="183"/>
      <c r="AE26181" s="184"/>
      <c r="AF26181" s="184"/>
    </row>
    <row r="26182" spans="30:32" ht="24.75" customHeight="1">
      <c r="AD26182" s="183"/>
      <c r="AE26182" s="184"/>
      <c r="AF26182" s="184"/>
    </row>
    <row r="26183" spans="30:32" ht="24.75" customHeight="1">
      <c r="AD26183" s="183"/>
      <c r="AE26183" s="184"/>
      <c r="AF26183" s="184"/>
    </row>
    <row r="26184" spans="30:32" ht="24.75" customHeight="1">
      <c r="AD26184" s="183"/>
      <c r="AE26184" s="184"/>
      <c r="AF26184" s="184"/>
    </row>
    <row r="26185" spans="30:32" ht="24.75" customHeight="1">
      <c r="AD26185" s="183"/>
      <c r="AE26185" s="184"/>
      <c r="AF26185" s="184"/>
    </row>
    <row r="26186" spans="30:32" ht="24.75" customHeight="1">
      <c r="AD26186" s="183"/>
      <c r="AE26186" s="184"/>
      <c r="AF26186" s="184"/>
    </row>
    <row r="26187" spans="30:32" ht="24.75" customHeight="1">
      <c r="AD26187" s="183"/>
      <c r="AE26187" s="184"/>
      <c r="AF26187" s="184"/>
    </row>
    <row r="26188" spans="30:32" ht="24.75" customHeight="1">
      <c r="AD26188" s="183"/>
      <c r="AE26188" s="184"/>
      <c r="AF26188" s="184"/>
    </row>
    <row r="26189" spans="30:32" ht="24.75" customHeight="1">
      <c r="AD26189" s="183"/>
      <c r="AE26189" s="184"/>
      <c r="AF26189" s="184"/>
    </row>
    <row r="26190" spans="30:32" ht="24.75" customHeight="1">
      <c r="AD26190" s="183"/>
      <c r="AE26190" s="184"/>
      <c r="AF26190" s="184"/>
    </row>
    <row r="26191" spans="30:32" ht="24.75" customHeight="1">
      <c r="AD26191" s="183"/>
      <c r="AE26191" s="184"/>
      <c r="AF26191" s="184"/>
    </row>
    <row r="26192" spans="30:32" ht="24.75" customHeight="1">
      <c r="AD26192" s="183"/>
      <c r="AE26192" s="184"/>
      <c r="AF26192" s="184"/>
    </row>
    <row r="26193" spans="30:32" ht="24.75" customHeight="1">
      <c r="AD26193" s="183"/>
      <c r="AE26193" s="184"/>
      <c r="AF26193" s="184"/>
    </row>
    <row r="26194" spans="30:32" ht="24.75" customHeight="1">
      <c r="AD26194" s="183"/>
      <c r="AE26194" s="184"/>
      <c r="AF26194" s="184"/>
    </row>
    <row r="26195" spans="30:32" ht="24.75" customHeight="1">
      <c r="AD26195" s="183"/>
      <c r="AE26195" s="184"/>
      <c r="AF26195" s="184"/>
    </row>
    <row r="26196" spans="30:32" ht="24.75" customHeight="1">
      <c r="AD26196" s="183"/>
      <c r="AE26196" s="184"/>
      <c r="AF26196" s="184"/>
    </row>
    <row r="26197" spans="30:32" ht="24.75" customHeight="1">
      <c r="AD26197" s="183"/>
      <c r="AE26197" s="184"/>
      <c r="AF26197" s="184"/>
    </row>
    <row r="26198" spans="30:32" ht="24.75" customHeight="1">
      <c r="AD26198" s="183"/>
      <c r="AE26198" s="184"/>
      <c r="AF26198" s="184"/>
    </row>
    <row r="26199" spans="30:32" ht="24.75" customHeight="1">
      <c r="AD26199" s="183"/>
      <c r="AE26199" s="184"/>
      <c r="AF26199" s="184"/>
    </row>
    <row r="26200" spans="30:32" ht="24.75" customHeight="1">
      <c r="AD26200" s="183"/>
      <c r="AE26200" s="184"/>
      <c r="AF26200" s="184"/>
    </row>
    <row r="26201" spans="30:32" ht="24.75" customHeight="1">
      <c r="AD26201" s="183"/>
      <c r="AE26201" s="184"/>
      <c r="AF26201" s="184"/>
    </row>
    <row r="26202" spans="30:32" ht="24.75" customHeight="1">
      <c r="AD26202" s="183"/>
      <c r="AE26202" s="184"/>
      <c r="AF26202" s="184"/>
    </row>
    <row r="26203" spans="30:32" ht="24.75" customHeight="1">
      <c r="AD26203" s="183"/>
      <c r="AE26203" s="184"/>
      <c r="AF26203" s="184"/>
    </row>
    <row r="26204" spans="30:32" ht="24.75" customHeight="1">
      <c r="AD26204" s="183"/>
      <c r="AE26204" s="184"/>
      <c r="AF26204" s="184"/>
    </row>
    <row r="26205" spans="30:32" ht="24.75" customHeight="1">
      <c r="AD26205" s="183"/>
      <c r="AE26205" s="184"/>
      <c r="AF26205" s="184"/>
    </row>
    <row r="26206" spans="30:32" ht="24.75" customHeight="1">
      <c r="AD26206" s="183"/>
      <c r="AE26206" s="184"/>
      <c r="AF26206" s="184"/>
    </row>
    <row r="26207" spans="30:32" ht="24.75" customHeight="1">
      <c r="AD26207" s="183"/>
      <c r="AE26207" s="184"/>
      <c r="AF26207" s="184"/>
    </row>
    <row r="26208" spans="30:32" ht="24.75" customHeight="1">
      <c r="AD26208" s="183"/>
      <c r="AE26208" s="184"/>
      <c r="AF26208" s="184"/>
    </row>
    <row r="26209" spans="30:32" ht="24.75" customHeight="1">
      <c r="AD26209" s="183"/>
      <c r="AE26209" s="184"/>
      <c r="AF26209" s="184"/>
    </row>
    <row r="26210" spans="30:32" ht="24.75" customHeight="1">
      <c r="AD26210" s="183"/>
      <c r="AE26210" s="184"/>
      <c r="AF26210" s="184"/>
    </row>
    <row r="26211" spans="30:32" ht="24.75" customHeight="1">
      <c r="AD26211" s="183"/>
      <c r="AE26211" s="184"/>
      <c r="AF26211" s="184"/>
    </row>
    <row r="26212" spans="30:32" ht="24.75" customHeight="1">
      <c r="AD26212" s="183"/>
      <c r="AE26212" s="184"/>
      <c r="AF26212" s="184"/>
    </row>
    <row r="26213" spans="30:32" ht="24.75" customHeight="1">
      <c r="AD26213" s="183"/>
      <c r="AE26213" s="184"/>
      <c r="AF26213" s="184"/>
    </row>
    <row r="26214" spans="30:32" ht="24.75" customHeight="1">
      <c r="AD26214" s="183"/>
      <c r="AE26214" s="184"/>
      <c r="AF26214" s="184"/>
    </row>
    <row r="26215" spans="30:32" ht="24.75" customHeight="1">
      <c r="AD26215" s="183"/>
      <c r="AE26215" s="184"/>
      <c r="AF26215" s="184"/>
    </row>
    <row r="26216" spans="30:32" ht="24.75" customHeight="1">
      <c r="AD26216" s="183"/>
      <c r="AE26216" s="184"/>
      <c r="AF26216" s="184"/>
    </row>
    <row r="26217" spans="30:32" ht="24.75" customHeight="1">
      <c r="AD26217" s="183"/>
      <c r="AE26217" s="184"/>
      <c r="AF26217" s="184"/>
    </row>
    <row r="26218" spans="30:32" ht="24.75" customHeight="1">
      <c r="AD26218" s="183"/>
      <c r="AE26218" s="184"/>
      <c r="AF26218" s="184"/>
    </row>
    <row r="26219" spans="30:32" ht="24.75" customHeight="1">
      <c r="AD26219" s="183"/>
      <c r="AE26219" s="184"/>
      <c r="AF26219" s="184"/>
    </row>
    <row r="26220" spans="30:32" ht="24.75" customHeight="1">
      <c r="AD26220" s="183"/>
      <c r="AE26220" s="184"/>
      <c r="AF26220" s="184"/>
    </row>
    <row r="26221" spans="30:32" ht="24.75" customHeight="1">
      <c r="AD26221" s="183"/>
      <c r="AE26221" s="184"/>
      <c r="AF26221" s="184"/>
    </row>
    <row r="26222" spans="30:32" ht="24.75" customHeight="1">
      <c r="AD26222" s="183"/>
      <c r="AE26222" s="184"/>
      <c r="AF26222" s="184"/>
    </row>
    <row r="26223" spans="30:32" ht="24.75" customHeight="1">
      <c r="AD26223" s="183"/>
      <c r="AE26223" s="184"/>
      <c r="AF26223" s="184"/>
    </row>
    <row r="26224" spans="30:32" ht="24.75" customHeight="1">
      <c r="AD26224" s="183"/>
      <c r="AE26224" s="184"/>
      <c r="AF26224" s="184"/>
    </row>
    <row r="26225" spans="30:32" ht="24.75" customHeight="1">
      <c r="AD26225" s="183"/>
      <c r="AE26225" s="184"/>
      <c r="AF26225" s="184"/>
    </row>
    <row r="26226" spans="30:32" ht="24.75" customHeight="1">
      <c r="AD26226" s="183"/>
      <c r="AE26226" s="184"/>
      <c r="AF26226" s="184"/>
    </row>
    <row r="26227" spans="30:32" ht="24.75" customHeight="1">
      <c r="AD26227" s="183"/>
      <c r="AE26227" s="184"/>
      <c r="AF26227" s="184"/>
    </row>
    <row r="26228" spans="30:32" ht="24.75" customHeight="1">
      <c r="AD26228" s="183"/>
      <c r="AE26228" s="184"/>
      <c r="AF26228" s="184"/>
    </row>
    <row r="26229" spans="30:32" ht="24.75" customHeight="1">
      <c r="AD26229" s="183"/>
      <c r="AE26229" s="184"/>
      <c r="AF26229" s="184"/>
    </row>
    <row r="26230" spans="30:32" ht="24.75" customHeight="1">
      <c r="AD26230" s="183"/>
      <c r="AE26230" s="184"/>
      <c r="AF26230" s="184"/>
    </row>
    <row r="26231" spans="30:32" ht="24.75" customHeight="1">
      <c r="AD26231" s="183"/>
      <c r="AE26231" s="184"/>
      <c r="AF26231" s="184"/>
    </row>
    <row r="26232" spans="30:32" ht="24.75" customHeight="1">
      <c r="AD26232" s="183"/>
      <c r="AE26232" s="184"/>
      <c r="AF26232" s="184"/>
    </row>
    <row r="26233" spans="30:32" ht="24.75" customHeight="1">
      <c r="AD26233" s="183"/>
      <c r="AE26233" s="184"/>
      <c r="AF26233" s="184"/>
    </row>
    <row r="26234" spans="30:32" ht="24.75" customHeight="1">
      <c r="AD26234" s="183"/>
      <c r="AE26234" s="184"/>
      <c r="AF26234" s="184"/>
    </row>
    <row r="26235" spans="30:32" ht="24.75" customHeight="1">
      <c r="AD26235" s="183"/>
      <c r="AE26235" s="184"/>
      <c r="AF26235" s="184"/>
    </row>
    <row r="26236" spans="30:32" ht="24.75" customHeight="1">
      <c r="AD26236" s="183"/>
      <c r="AE26236" s="184"/>
      <c r="AF26236" s="184"/>
    </row>
    <row r="26237" spans="30:32" ht="24.75" customHeight="1">
      <c r="AD26237" s="183"/>
      <c r="AE26237" s="184"/>
      <c r="AF26237" s="184"/>
    </row>
    <row r="26238" spans="30:32" ht="24.75" customHeight="1">
      <c r="AD26238" s="183"/>
      <c r="AE26238" s="184"/>
      <c r="AF26238" s="184"/>
    </row>
    <row r="26239" spans="30:32" ht="24.75" customHeight="1">
      <c r="AD26239" s="183"/>
      <c r="AE26239" s="184"/>
      <c r="AF26239" s="184"/>
    </row>
    <row r="26240" spans="30:32" ht="24.75" customHeight="1">
      <c r="AD26240" s="183"/>
      <c r="AE26240" s="184"/>
      <c r="AF26240" s="184"/>
    </row>
    <row r="26241" spans="30:32" ht="24.75" customHeight="1">
      <c r="AD26241" s="183"/>
      <c r="AE26241" s="184"/>
      <c r="AF26241" s="184"/>
    </row>
    <row r="26242" spans="30:32" ht="24.75" customHeight="1">
      <c r="AD26242" s="183"/>
      <c r="AE26242" s="184"/>
      <c r="AF26242" s="184"/>
    </row>
    <row r="26243" spans="30:32" ht="24.75" customHeight="1">
      <c r="AD26243" s="183"/>
      <c r="AE26243" s="184"/>
      <c r="AF26243" s="184"/>
    </row>
    <row r="26244" spans="30:32" ht="24.75" customHeight="1">
      <c r="AD26244" s="183"/>
      <c r="AE26244" s="184"/>
      <c r="AF26244" s="184"/>
    </row>
    <row r="26245" spans="30:32" ht="24.75" customHeight="1">
      <c r="AD26245" s="183"/>
      <c r="AE26245" s="184"/>
      <c r="AF26245" s="184"/>
    </row>
    <row r="26246" spans="30:32" ht="24.75" customHeight="1">
      <c r="AD26246" s="183"/>
      <c r="AE26246" s="184"/>
      <c r="AF26246" s="184"/>
    </row>
    <row r="26247" spans="30:32" ht="24.75" customHeight="1">
      <c r="AD26247" s="183"/>
      <c r="AE26247" s="184"/>
      <c r="AF26247" s="184"/>
    </row>
    <row r="26248" spans="30:32" ht="24.75" customHeight="1">
      <c r="AD26248" s="183"/>
      <c r="AE26248" s="184"/>
      <c r="AF26248" s="184"/>
    </row>
    <row r="26249" spans="30:32" ht="24.75" customHeight="1">
      <c r="AD26249" s="183"/>
      <c r="AE26249" s="184"/>
      <c r="AF26249" s="184"/>
    </row>
    <row r="26250" spans="30:32" ht="24.75" customHeight="1">
      <c r="AD26250" s="183"/>
      <c r="AE26250" s="184"/>
      <c r="AF26250" s="184"/>
    </row>
    <row r="26251" spans="30:32" ht="24.75" customHeight="1">
      <c r="AD26251" s="183"/>
      <c r="AE26251" s="184"/>
      <c r="AF26251" s="184"/>
    </row>
    <row r="26252" spans="30:32" ht="24.75" customHeight="1">
      <c r="AD26252" s="183"/>
      <c r="AE26252" s="184"/>
      <c r="AF26252" s="184"/>
    </row>
    <row r="26253" spans="30:32" ht="24.75" customHeight="1">
      <c r="AD26253" s="183"/>
      <c r="AE26253" s="184"/>
      <c r="AF26253" s="184"/>
    </row>
    <row r="26254" spans="30:32" ht="24.75" customHeight="1">
      <c r="AD26254" s="183"/>
      <c r="AE26254" s="184"/>
      <c r="AF26254" s="184"/>
    </row>
    <row r="26255" spans="30:32" ht="24.75" customHeight="1">
      <c r="AD26255" s="183"/>
      <c r="AE26255" s="184"/>
      <c r="AF26255" s="184"/>
    </row>
    <row r="26256" spans="30:32" ht="24.75" customHeight="1">
      <c r="AD26256" s="183"/>
      <c r="AE26256" s="184"/>
      <c r="AF26256" s="184"/>
    </row>
    <row r="26257" spans="30:32" ht="24.75" customHeight="1">
      <c r="AD26257" s="183"/>
      <c r="AE26257" s="184"/>
      <c r="AF26257" s="184"/>
    </row>
    <row r="26258" spans="30:32" ht="24.75" customHeight="1">
      <c r="AD26258" s="183"/>
      <c r="AE26258" s="184"/>
      <c r="AF26258" s="184"/>
    </row>
    <row r="26259" spans="30:32" ht="24.75" customHeight="1">
      <c r="AD26259" s="183"/>
      <c r="AE26259" s="184"/>
      <c r="AF26259" s="184"/>
    </row>
    <row r="26260" spans="30:32" ht="24.75" customHeight="1">
      <c r="AD26260" s="183"/>
      <c r="AE26260" s="184"/>
      <c r="AF26260" s="184"/>
    </row>
    <row r="26261" spans="30:32" ht="24.75" customHeight="1">
      <c r="AD26261" s="183"/>
      <c r="AE26261" s="184"/>
      <c r="AF26261" s="184"/>
    </row>
    <row r="26262" spans="30:32" ht="24.75" customHeight="1">
      <c r="AD26262" s="183"/>
      <c r="AE26262" s="184"/>
      <c r="AF26262" s="184"/>
    </row>
    <row r="26263" spans="30:32" ht="24.75" customHeight="1">
      <c r="AD26263" s="183"/>
      <c r="AE26263" s="184"/>
      <c r="AF26263" s="184"/>
    </row>
    <row r="26264" spans="30:32" ht="24.75" customHeight="1">
      <c r="AD26264" s="183"/>
      <c r="AE26264" s="184"/>
      <c r="AF26264" s="184"/>
    </row>
    <row r="26265" spans="30:32" ht="24.75" customHeight="1">
      <c r="AD26265" s="183"/>
      <c r="AE26265" s="184"/>
      <c r="AF26265" s="184"/>
    </row>
    <row r="26266" spans="30:32" ht="24.75" customHeight="1">
      <c r="AD26266" s="183"/>
      <c r="AE26266" s="184"/>
      <c r="AF26266" s="184"/>
    </row>
    <row r="26267" spans="30:32" ht="24.75" customHeight="1">
      <c r="AD26267" s="183"/>
      <c r="AE26267" s="184"/>
      <c r="AF26267" s="184"/>
    </row>
    <row r="26268" spans="30:32" ht="24.75" customHeight="1">
      <c r="AD26268" s="183"/>
      <c r="AE26268" s="184"/>
      <c r="AF26268" s="184"/>
    </row>
    <row r="26269" spans="30:32" ht="24.75" customHeight="1">
      <c r="AD26269" s="183"/>
      <c r="AE26269" s="184"/>
      <c r="AF26269" s="184"/>
    </row>
    <row r="26270" spans="30:32" ht="24.75" customHeight="1">
      <c r="AD26270" s="183"/>
      <c r="AE26270" s="184"/>
      <c r="AF26270" s="184"/>
    </row>
    <row r="26271" spans="30:32" ht="24.75" customHeight="1">
      <c r="AD26271" s="183"/>
      <c r="AE26271" s="184"/>
      <c r="AF26271" s="184"/>
    </row>
    <row r="26272" spans="30:32" ht="24.75" customHeight="1">
      <c r="AD26272" s="183"/>
      <c r="AE26272" s="184"/>
      <c r="AF26272" s="184"/>
    </row>
    <row r="26273" spans="30:32" ht="24.75" customHeight="1">
      <c r="AD26273" s="183"/>
      <c r="AE26273" s="184"/>
      <c r="AF26273" s="184"/>
    </row>
    <row r="26274" spans="30:32" ht="24.75" customHeight="1">
      <c r="AD26274" s="183"/>
      <c r="AE26274" s="184"/>
      <c r="AF26274" s="184"/>
    </row>
    <row r="26275" spans="30:32" ht="24.75" customHeight="1">
      <c r="AD26275" s="183"/>
      <c r="AE26275" s="184"/>
      <c r="AF26275" s="184"/>
    </row>
    <row r="26276" spans="30:32" ht="24.75" customHeight="1">
      <c r="AD26276" s="183"/>
      <c r="AE26276" s="184"/>
      <c r="AF26276" s="184"/>
    </row>
    <row r="26277" spans="30:32" ht="24.75" customHeight="1">
      <c r="AD26277" s="183"/>
      <c r="AE26277" s="184"/>
      <c r="AF26277" s="184"/>
    </row>
    <row r="26278" spans="30:32" ht="24.75" customHeight="1">
      <c r="AD26278" s="183"/>
      <c r="AE26278" s="184"/>
      <c r="AF26278" s="184"/>
    </row>
    <row r="26279" spans="30:32" ht="24.75" customHeight="1">
      <c r="AD26279" s="183"/>
      <c r="AE26279" s="184"/>
      <c r="AF26279" s="184"/>
    </row>
    <row r="26280" spans="30:32" ht="24.75" customHeight="1">
      <c r="AD26280" s="183"/>
      <c r="AE26280" s="184"/>
      <c r="AF26280" s="184"/>
    </row>
    <row r="26281" spans="30:32" ht="24.75" customHeight="1">
      <c r="AD26281" s="183"/>
      <c r="AE26281" s="184"/>
      <c r="AF26281" s="184"/>
    </row>
    <row r="26282" spans="30:32" ht="24.75" customHeight="1">
      <c r="AD26282" s="183"/>
      <c r="AE26282" s="184"/>
      <c r="AF26282" s="184"/>
    </row>
    <row r="26283" spans="30:32" ht="24.75" customHeight="1">
      <c r="AD26283" s="183"/>
      <c r="AE26283" s="184"/>
      <c r="AF26283" s="184"/>
    </row>
    <row r="26284" spans="30:32" ht="24.75" customHeight="1">
      <c r="AD26284" s="183"/>
      <c r="AE26284" s="184"/>
      <c r="AF26284" s="184"/>
    </row>
    <row r="26285" spans="30:32" ht="24.75" customHeight="1">
      <c r="AD26285" s="183"/>
      <c r="AE26285" s="184"/>
      <c r="AF26285" s="184"/>
    </row>
    <row r="26286" spans="30:32" ht="24.75" customHeight="1">
      <c r="AD26286" s="183"/>
      <c r="AE26286" s="184"/>
      <c r="AF26286" s="184"/>
    </row>
    <row r="26287" spans="30:32" ht="24.75" customHeight="1">
      <c r="AD26287" s="183"/>
      <c r="AE26287" s="184"/>
      <c r="AF26287" s="184"/>
    </row>
    <row r="26288" spans="30:32" ht="24.75" customHeight="1">
      <c r="AD26288" s="183"/>
      <c r="AE26288" s="184"/>
      <c r="AF26288" s="184"/>
    </row>
    <row r="26289" spans="30:32" ht="24.75" customHeight="1">
      <c r="AD26289" s="183"/>
      <c r="AE26289" s="184"/>
      <c r="AF26289" s="184"/>
    </row>
    <row r="26290" spans="30:32" ht="24.75" customHeight="1">
      <c r="AD26290" s="183"/>
      <c r="AE26290" s="184"/>
      <c r="AF26290" s="184"/>
    </row>
    <row r="26291" spans="30:32" ht="24.75" customHeight="1">
      <c r="AD26291" s="183"/>
      <c r="AE26291" s="184"/>
      <c r="AF26291" s="184"/>
    </row>
    <row r="26292" spans="30:32" ht="24.75" customHeight="1">
      <c r="AD26292" s="183"/>
      <c r="AE26292" s="184"/>
      <c r="AF26292" s="184"/>
    </row>
    <row r="26293" spans="30:32" ht="24.75" customHeight="1">
      <c r="AD26293" s="183"/>
      <c r="AE26293" s="184"/>
      <c r="AF26293" s="184"/>
    </row>
    <row r="26294" spans="30:32" ht="24.75" customHeight="1">
      <c r="AD26294" s="183"/>
      <c r="AE26294" s="184"/>
      <c r="AF26294" s="184"/>
    </row>
    <row r="26295" spans="30:32" ht="24.75" customHeight="1">
      <c r="AD26295" s="183"/>
      <c r="AE26295" s="184"/>
      <c r="AF26295" s="184"/>
    </row>
    <row r="26296" spans="30:32" ht="24.75" customHeight="1">
      <c r="AD26296" s="183"/>
      <c r="AE26296" s="184"/>
      <c r="AF26296" s="184"/>
    </row>
    <row r="26297" spans="30:32" ht="24.75" customHeight="1">
      <c r="AD26297" s="183"/>
      <c r="AE26297" s="184"/>
      <c r="AF26297" s="184"/>
    </row>
    <row r="26298" spans="30:32" ht="24.75" customHeight="1">
      <c r="AD26298" s="183"/>
      <c r="AE26298" s="184"/>
      <c r="AF26298" s="184"/>
    </row>
    <row r="26299" spans="30:32" ht="24.75" customHeight="1">
      <c r="AD26299" s="183"/>
      <c r="AE26299" s="184"/>
      <c r="AF26299" s="184"/>
    </row>
    <row r="26300" spans="30:32" ht="24.75" customHeight="1">
      <c r="AD26300" s="183"/>
      <c r="AE26300" s="184"/>
      <c r="AF26300" s="184"/>
    </row>
    <row r="26301" spans="30:32" ht="24.75" customHeight="1">
      <c r="AD26301" s="183"/>
      <c r="AE26301" s="184"/>
      <c r="AF26301" s="184"/>
    </row>
    <row r="26302" spans="30:32" ht="24.75" customHeight="1">
      <c r="AD26302" s="183"/>
      <c r="AE26302" s="184"/>
      <c r="AF26302" s="184"/>
    </row>
    <row r="26303" spans="30:32" ht="24.75" customHeight="1">
      <c r="AD26303" s="183"/>
      <c r="AE26303" s="184"/>
      <c r="AF26303" s="184"/>
    </row>
    <row r="26304" spans="30:32" ht="24.75" customHeight="1">
      <c r="AD26304" s="183"/>
      <c r="AE26304" s="184"/>
      <c r="AF26304" s="184"/>
    </row>
    <row r="26305" spans="30:32" ht="24.75" customHeight="1">
      <c r="AD26305" s="183"/>
      <c r="AE26305" s="184"/>
      <c r="AF26305" s="184"/>
    </row>
    <row r="26306" spans="30:32" ht="24.75" customHeight="1">
      <c r="AD26306" s="183"/>
      <c r="AE26306" s="184"/>
      <c r="AF26306" s="184"/>
    </row>
    <row r="26307" spans="30:32" ht="24.75" customHeight="1">
      <c r="AD26307" s="183"/>
      <c r="AE26307" s="184"/>
      <c r="AF26307" s="184"/>
    </row>
    <row r="26308" spans="30:32" ht="24.75" customHeight="1">
      <c r="AD26308" s="183"/>
      <c r="AE26308" s="184"/>
      <c r="AF26308" s="184"/>
    </row>
    <row r="26309" spans="30:32" ht="24.75" customHeight="1">
      <c r="AD26309" s="183"/>
      <c r="AE26309" s="184"/>
      <c r="AF26309" s="184"/>
    </row>
    <row r="26310" spans="30:32" ht="24.75" customHeight="1">
      <c r="AD26310" s="183"/>
      <c r="AE26310" s="184"/>
      <c r="AF26310" s="184"/>
    </row>
    <row r="26311" spans="30:32" ht="24.75" customHeight="1">
      <c r="AD26311" s="183"/>
      <c r="AE26311" s="184"/>
      <c r="AF26311" s="184"/>
    </row>
    <row r="26312" spans="30:32" ht="24.75" customHeight="1">
      <c r="AD26312" s="183"/>
      <c r="AE26312" s="184"/>
      <c r="AF26312" s="184"/>
    </row>
    <row r="26313" spans="30:32" ht="24.75" customHeight="1">
      <c r="AD26313" s="183"/>
      <c r="AE26313" s="184"/>
      <c r="AF26313" s="184"/>
    </row>
    <row r="26314" spans="30:32" ht="24.75" customHeight="1">
      <c r="AD26314" s="183"/>
      <c r="AE26314" s="184"/>
      <c r="AF26314" s="184"/>
    </row>
    <row r="26315" spans="30:32" ht="24.75" customHeight="1">
      <c r="AD26315" s="183"/>
      <c r="AE26315" s="184"/>
      <c r="AF26315" s="184"/>
    </row>
    <row r="26316" spans="30:32" ht="24.75" customHeight="1">
      <c r="AD26316" s="183"/>
      <c r="AE26316" s="184"/>
      <c r="AF26316" s="184"/>
    </row>
    <row r="26317" spans="30:32" ht="24.75" customHeight="1">
      <c r="AD26317" s="183"/>
      <c r="AE26317" s="184"/>
      <c r="AF26317" s="184"/>
    </row>
    <row r="26318" spans="30:32" ht="24.75" customHeight="1">
      <c r="AD26318" s="183"/>
      <c r="AE26318" s="184"/>
      <c r="AF26318" s="184"/>
    </row>
    <row r="26319" spans="30:32" ht="24.75" customHeight="1">
      <c r="AD26319" s="183"/>
      <c r="AE26319" s="184"/>
      <c r="AF26319" s="184"/>
    </row>
    <row r="26320" spans="30:32" ht="24.75" customHeight="1">
      <c r="AD26320" s="183"/>
      <c r="AE26320" s="184"/>
      <c r="AF26320" s="184"/>
    </row>
    <row r="26321" spans="30:32" ht="24.75" customHeight="1">
      <c r="AD26321" s="183"/>
      <c r="AE26321" s="184"/>
      <c r="AF26321" s="184"/>
    </row>
    <row r="26322" spans="30:32" ht="24.75" customHeight="1">
      <c r="AD26322" s="183"/>
      <c r="AE26322" s="184"/>
      <c r="AF26322" s="184"/>
    </row>
    <row r="26323" spans="30:32" ht="24.75" customHeight="1">
      <c r="AD26323" s="183"/>
      <c r="AE26323" s="184"/>
      <c r="AF26323" s="184"/>
    </row>
    <row r="26324" spans="30:32" ht="24.75" customHeight="1">
      <c r="AD26324" s="183"/>
      <c r="AE26324" s="184"/>
      <c r="AF26324" s="184"/>
    </row>
    <row r="26325" spans="30:32" ht="24.75" customHeight="1">
      <c r="AD26325" s="183"/>
      <c r="AE26325" s="184"/>
      <c r="AF26325" s="184"/>
    </row>
    <row r="26326" spans="30:32" ht="24.75" customHeight="1">
      <c r="AD26326" s="183"/>
      <c r="AE26326" s="184"/>
      <c r="AF26326" s="184"/>
    </row>
    <row r="26327" spans="30:32" ht="24.75" customHeight="1">
      <c r="AD26327" s="183"/>
      <c r="AE26327" s="184"/>
      <c r="AF26327" s="184"/>
    </row>
    <row r="26328" spans="30:32" ht="24.75" customHeight="1">
      <c r="AD26328" s="183"/>
      <c r="AE26328" s="184"/>
      <c r="AF26328" s="184"/>
    </row>
    <row r="26329" spans="30:32" ht="24.75" customHeight="1">
      <c r="AD26329" s="183"/>
      <c r="AE26329" s="184"/>
      <c r="AF26329" s="184"/>
    </row>
    <row r="26330" spans="30:32" ht="24.75" customHeight="1">
      <c r="AD26330" s="183"/>
      <c r="AE26330" s="184"/>
      <c r="AF26330" s="184"/>
    </row>
    <row r="26331" spans="30:32" ht="24.75" customHeight="1">
      <c r="AD26331" s="183"/>
      <c r="AE26331" s="184"/>
      <c r="AF26331" s="184"/>
    </row>
    <row r="26332" spans="30:32" ht="24.75" customHeight="1">
      <c r="AD26332" s="183"/>
      <c r="AE26332" s="184"/>
      <c r="AF26332" s="184"/>
    </row>
    <row r="26333" spans="30:32" ht="24.75" customHeight="1">
      <c r="AD26333" s="183"/>
      <c r="AE26333" s="184"/>
      <c r="AF26333" s="184"/>
    </row>
    <row r="26334" spans="30:32" ht="24.75" customHeight="1">
      <c r="AD26334" s="183"/>
      <c r="AE26334" s="184"/>
      <c r="AF26334" s="184"/>
    </row>
    <row r="26335" spans="30:32" ht="24.75" customHeight="1">
      <c r="AD26335" s="183"/>
      <c r="AE26335" s="184"/>
      <c r="AF26335" s="184"/>
    </row>
    <row r="26336" spans="30:32" ht="24.75" customHeight="1">
      <c r="AD26336" s="183"/>
      <c r="AE26336" s="184"/>
      <c r="AF26336" s="184"/>
    </row>
    <row r="26337" spans="30:32" ht="24.75" customHeight="1">
      <c r="AD26337" s="183"/>
      <c r="AE26337" s="184"/>
      <c r="AF26337" s="184"/>
    </row>
    <row r="26338" spans="30:32" ht="24.75" customHeight="1">
      <c r="AD26338" s="183"/>
      <c r="AE26338" s="184"/>
      <c r="AF26338" s="184"/>
    </row>
    <row r="26339" spans="30:32" ht="24.75" customHeight="1">
      <c r="AD26339" s="183"/>
      <c r="AE26339" s="184"/>
      <c r="AF26339" s="184"/>
    </row>
    <row r="26340" spans="30:32" ht="24.75" customHeight="1">
      <c r="AD26340" s="183"/>
      <c r="AE26340" s="184"/>
      <c r="AF26340" s="184"/>
    </row>
    <row r="26341" spans="30:32" ht="24.75" customHeight="1">
      <c r="AD26341" s="183"/>
      <c r="AE26341" s="184"/>
      <c r="AF26341" s="184"/>
    </row>
    <row r="26342" spans="30:32" ht="24.75" customHeight="1">
      <c r="AD26342" s="183"/>
      <c r="AE26342" s="184"/>
      <c r="AF26342" s="184"/>
    </row>
    <row r="26343" spans="30:32" ht="24.75" customHeight="1">
      <c r="AD26343" s="183"/>
      <c r="AE26343" s="184"/>
      <c r="AF26343" s="184"/>
    </row>
    <row r="26344" spans="30:32" ht="24.75" customHeight="1">
      <c r="AD26344" s="183"/>
      <c r="AE26344" s="184"/>
      <c r="AF26344" s="184"/>
    </row>
    <row r="26345" spans="30:32" ht="24.75" customHeight="1">
      <c r="AD26345" s="183"/>
      <c r="AE26345" s="184"/>
      <c r="AF26345" s="184"/>
    </row>
    <row r="26346" spans="30:32" ht="24.75" customHeight="1">
      <c r="AD26346" s="183"/>
      <c r="AE26346" s="184"/>
      <c r="AF26346" s="184"/>
    </row>
    <row r="26347" spans="30:32" ht="24.75" customHeight="1">
      <c r="AD26347" s="183"/>
      <c r="AE26347" s="184"/>
      <c r="AF26347" s="184"/>
    </row>
    <row r="26348" spans="30:32" ht="24.75" customHeight="1">
      <c r="AD26348" s="183"/>
      <c r="AE26348" s="184"/>
      <c r="AF26348" s="184"/>
    </row>
    <row r="26349" spans="30:32" ht="24.75" customHeight="1">
      <c r="AD26349" s="183"/>
      <c r="AE26349" s="184"/>
      <c r="AF26349" s="184"/>
    </row>
    <row r="26350" spans="30:32" ht="24.75" customHeight="1">
      <c r="AD26350" s="183"/>
      <c r="AE26350" s="184"/>
      <c r="AF26350" s="184"/>
    </row>
    <row r="26351" spans="30:32" ht="24.75" customHeight="1">
      <c r="AD26351" s="183"/>
      <c r="AE26351" s="184"/>
      <c r="AF26351" s="184"/>
    </row>
    <row r="26352" spans="30:32" ht="24.75" customHeight="1">
      <c r="AD26352" s="183"/>
      <c r="AE26352" s="184"/>
      <c r="AF26352" s="184"/>
    </row>
    <row r="26353" spans="30:32" ht="24.75" customHeight="1">
      <c r="AD26353" s="183"/>
      <c r="AE26353" s="184"/>
      <c r="AF26353" s="184"/>
    </row>
    <row r="26354" spans="30:32" ht="24.75" customHeight="1">
      <c r="AD26354" s="183"/>
      <c r="AE26354" s="184"/>
      <c r="AF26354" s="184"/>
    </row>
    <row r="26355" spans="30:32" ht="24.75" customHeight="1">
      <c r="AD26355" s="183"/>
      <c r="AE26355" s="184"/>
      <c r="AF26355" s="184"/>
    </row>
    <row r="26356" spans="30:32" ht="24.75" customHeight="1">
      <c r="AD26356" s="183"/>
      <c r="AE26356" s="184"/>
      <c r="AF26356" s="184"/>
    </row>
    <row r="26357" spans="30:32" ht="24.75" customHeight="1">
      <c r="AD26357" s="183"/>
      <c r="AE26357" s="184"/>
      <c r="AF26357" s="184"/>
    </row>
    <row r="26358" spans="30:32" ht="24.75" customHeight="1">
      <c r="AD26358" s="183"/>
      <c r="AE26358" s="184"/>
      <c r="AF26358" s="184"/>
    </row>
    <row r="26359" spans="30:32" ht="24.75" customHeight="1">
      <c r="AD26359" s="183"/>
      <c r="AE26359" s="184"/>
      <c r="AF26359" s="184"/>
    </row>
    <row r="26360" spans="30:32" ht="24.75" customHeight="1">
      <c r="AD26360" s="183"/>
      <c r="AE26360" s="184"/>
      <c r="AF26360" s="184"/>
    </row>
    <row r="26361" spans="30:32" ht="24.75" customHeight="1">
      <c r="AD26361" s="183"/>
      <c r="AE26361" s="184"/>
      <c r="AF26361" s="184"/>
    </row>
    <row r="26362" spans="30:32" ht="24.75" customHeight="1">
      <c r="AD26362" s="183"/>
      <c r="AE26362" s="184"/>
      <c r="AF26362" s="184"/>
    </row>
    <row r="26363" spans="30:32" ht="24.75" customHeight="1">
      <c r="AD26363" s="183"/>
      <c r="AE26363" s="184"/>
      <c r="AF26363" s="184"/>
    </row>
    <row r="26364" spans="30:32" ht="24.75" customHeight="1">
      <c r="AD26364" s="183"/>
      <c r="AE26364" s="184"/>
      <c r="AF26364" s="184"/>
    </row>
    <row r="26365" spans="30:32" ht="24.75" customHeight="1">
      <c r="AD26365" s="183"/>
      <c r="AE26365" s="184"/>
      <c r="AF26365" s="184"/>
    </row>
    <row r="26366" spans="30:32" ht="24.75" customHeight="1">
      <c r="AD26366" s="183"/>
      <c r="AE26366" s="184"/>
      <c r="AF26366" s="184"/>
    </row>
    <row r="26367" spans="30:32" ht="24.75" customHeight="1">
      <c r="AD26367" s="183"/>
      <c r="AE26367" s="184"/>
      <c r="AF26367" s="184"/>
    </row>
    <row r="26368" spans="30:32" ht="24.75" customHeight="1">
      <c r="AD26368" s="183"/>
      <c r="AE26368" s="184"/>
      <c r="AF26368" s="184"/>
    </row>
    <row r="26369" spans="30:32" ht="24.75" customHeight="1">
      <c r="AD26369" s="183"/>
      <c r="AE26369" s="184"/>
      <c r="AF26369" s="184"/>
    </row>
    <row r="26370" spans="30:32" ht="24.75" customHeight="1">
      <c r="AD26370" s="183"/>
      <c r="AE26370" s="184"/>
      <c r="AF26370" s="184"/>
    </row>
    <row r="26371" spans="30:32" ht="24.75" customHeight="1">
      <c r="AD26371" s="183"/>
      <c r="AE26371" s="184"/>
      <c r="AF26371" s="184"/>
    </row>
    <row r="26372" spans="30:32" ht="24.75" customHeight="1">
      <c r="AD26372" s="183"/>
      <c r="AE26372" s="184"/>
      <c r="AF26372" s="184"/>
    </row>
    <row r="26373" spans="30:32" ht="24.75" customHeight="1">
      <c r="AD26373" s="183"/>
      <c r="AE26373" s="184"/>
      <c r="AF26373" s="184"/>
    </row>
    <row r="26374" spans="30:32" ht="24.75" customHeight="1">
      <c r="AD26374" s="183"/>
      <c r="AE26374" s="184"/>
      <c r="AF26374" s="184"/>
    </row>
    <row r="26375" spans="30:32" ht="24.75" customHeight="1">
      <c r="AD26375" s="183"/>
      <c r="AE26375" s="184"/>
      <c r="AF26375" s="184"/>
    </row>
    <row r="26376" spans="30:32" ht="24.75" customHeight="1">
      <c r="AD26376" s="183"/>
      <c r="AE26376" s="184"/>
      <c r="AF26376" s="184"/>
    </row>
    <row r="26377" spans="30:32" ht="24.75" customHeight="1">
      <c r="AD26377" s="183"/>
      <c r="AE26377" s="184"/>
      <c r="AF26377" s="184"/>
    </row>
    <row r="26378" spans="30:32" ht="24.75" customHeight="1">
      <c r="AD26378" s="183"/>
      <c r="AE26378" s="184"/>
      <c r="AF26378" s="184"/>
    </row>
    <row r="26379" spans="30:32" ht="24.75" customHeight="1">
      <c r="AD26379" s="183"/>
      <c r="AE26379" s="184"/>
      <c r="AF26379" s="184"/>
    </row>
    <row r="26380" spans="30:32" ht="24.75" customHeight="1">
      <c r="AD26380" s="183"/>
      <c r="AE26380" s="184"/>
      <c r="AF26380" s="184"/>
    </row>
    <row r="26381" spans="30:32" ht="24.75" customHeight="1">
      <c r="AD26381" s="183"/>
      <c r="AE26381" s="184"/>
      <c r="AF26381" s="184"/>
    </row>
    <row r="26382" spans="30:32" ht="24.75" customHeight="1">
      <c r="AD26382" s="183"/>
      <c r="AE26382" s="184"/>
      <c r="AF26382" s="184"/>
    </row>
    <row r="26383" spans="30:32" ht="24.75" customHeight="1">
      <c r="AD26383" s="183"/>
      <c r="AE26383" s="184"/>
      <c r="AF26383" s="184"/>
    </row>
    <row r="26384" spans="30:32" ht="24.75" customHeight="1">
      <c r="AD26384" s="183"/>
      <c r="AE26384" s="184"/>
      <c r="AF26384" s="184"/>
    </row>
    <row r="26385" spans="30:32" ht="24.75" customHeight="1">
      <c r="AD26385" s="183"/>
      <c r="AE26385" s="184"/>
      <c r="AF26385" s="184"/>
    </row>
    <row r="26386" spans="30:32" ht="24.75" customHeight="1">
      <c r="AD26386" s="183"/>
      <c r="AE26386" s="184"/>
      <c r="AF26386" s="184"/>
    </row>
    <row r="26387" spans="30:32" ht="24.75" customHeight="1">
      <c r="AD26387" s="183"/>
      <c r="AE26387" s="184"/>
      <c r="AF26387" s="184"/>
    </row>
    <row r="26388" spans="30:32" ht="24.75" customHeight="1">
      <c r="AD26388" s="183"/>
      <c r="AE26388" s="184"/>
      <c r="AF26388" s="184"/>
    </row>
    <row r="26389" spans="30:32" ht="24.75" customHeight="1">
      <c r="AD26389" s="183"/>
      <c r="AE26389" s="184"/>
      <c r="AF26389" s="184"/>
    </row>
    <row r="26390" spans="30:32" ht="24.75" customHeight="1">
      <c r="AD26390" s="183"/>
      <c r="AE26390" s="184"/>
      <c r="AF26390" s="184"/>
    </row>
    <row r="26391" spans="30:32" ht="24.75" customHeight="1">
      <c r="AD26391" s="183"/>
      <c r="AE26391" s="184"/>
      <c r="AF26391" s="184"/>
    </row>
    <row r="26392" spans="30:32" ht="24.75" customHeight="1">
      <c r="AD26392" s="183"/>
      <c r="AE26392" s="184"/>
      <c r="AF26392" s="184"/>
    </row>
    <row r="26393" spans="30:32" ht="24.75" customHeight="1">
      <c r="AD26393" s="183"/>
      <c r="AE26393" s="184"/>
      <c r="AF26393" s="184"/>
    </row>
    <row r="26394" spans="30:32" ht="24.75" customHeight="1">
      <c r="AD26394" s="183"/>
      <c r="AE26394" s="184"/>
      <c r="AF26394" s="184"/>
    </row>
    <row r="26395" spans="30:32" ht="24.75" customHeight="1">
      <c r="AD26395" s="183"/>
      <c r="AE26395" s="184"/>
      <c r="AF26395" s="184"/>
    </row>
    <row r="26396" spans="30:32" ht="24.75" customHeight="1">
      <c r="AD26396" s="183"/>
      <c r="AE26396" s="184"/>
      <c r="AF26396" s="184"/>
    </row>
    <row r="26397" spans="30:32" ht="24.75" customHeight="1">
      <c r="AD26397" s="183"/>
      <c r="AE26397" s="184"/>
      <c r="AF26397" s="184"/>
    </row>
    <row r="26398" spans="30:32" ht="24.75" customHeight="1">
      <c r="AD26398" s="183"/>
      <c r="AE26398" s="184"/>
      <c r="AF26398" s="184"/>
    </row>
    <row r="26399" spans="30:32" ht="24.75" customHeight="1">
      <c r="AD26399" s="183"/>
      <c r="AE26399" s="184"/>
      <c r="AF26399" s="184"/>
    </row>
    <row r="26400" spans="30:32" ht="24.75" customHeight="1">
      <c r="AD26400" s="183"/>
      <c r="AE26400" s="184"/>
      <c r="AF26400" s="184"/>
    </row>
    <row r="26401" spans="30:32" ht="24.75" customHeight="1">
      <c r="AD26401" s="183"/>
      <c r="AE26401" s="184"/>
      <c r="AF26401" s="184"/>
    </row>
    <row r="26402" spans="30:32" ht="24.75" customHeight="1">
      <c r="AD26402" s="183"/>
      <c r="AE26402" s="184"/>
      <c r="AF26402" s="184"/>
    </row>
    <row r="26403" spans="30:32" ht="24.75" customHeight="1">
      <c r="AD26403" s="183"/>
      <c r="AE26403" s="184"/>
      <c r="AF26403" s="184"/>
    </row>
    <row r="26404" spans="30:32" ht="24.75" customHeight="1">
      <c r="AD26404" s="183"/>
      <c r="AE26404" s="184"/>
      <c r="AF26404" s="184"/>
    </row>
    <row r="26405" spans="30:32" ht="24.75" customHeight="1">
      <c r="AD26405" s="183"/>
      <c r="AE26405" s="184"/>
      <c r="AF26405" s="184"/>
    </row>
    <row r="26406" spans="30:32" ht="24.75" customHeight="1">
      <c r="AD26406" s="183"/>
      <c r="AE26406" s="184"/>
      <c r="AF26406" s="184"/>
    </row>
    <row r="26407" spans="30:32" ht="24.75" customHeight="1">
      <c r="AD26407" s="183"/>
      <c r="AE26407" s="184"/>
      <c r="AF26407" s="184"/>
    </row>
    <row r="26408" spans="30:32" ht="24.75" customHeight="1">
      <c r="AD26408" s="183"/>
      <c r="AE26408" s="184"/>
      <c r="AF26408" s="184"/>
    </row>
    <row r="26409" spans="30:32" ht="24.75" customHeight="1">
      <c r="AD26409" s="183"/>
      <c r="AE26409" s="184"/>
      <c r="AF26409" s="184"/>
    </row>
    <row r="26410" spans="30:32" ht="24.75" customHeight="1">
      <c r="AD26410" s="183"/>
      <c r="AE26410" s="184"/>
      <c r="AF26410" s="184"/>
    </row>
    <row r="26411" spans="30:32" ht="24.75" customHeight="1">
      <c r="AD26411" s="183"/>
      <c r="AE26411" s="184"/>
      <c r="AF26411" s="184"/>
    </row>
    <row r="26412" spans="30:32" ht="24.75" customHeight="1">
      <c r="AD26412" s="183"/>
      <c r="AE26412" s="184"/>
      <c r="AF26412" s="184"/>
    </row>
    <row r="26413" spans="30:32" ht="24.75" customHeight="1">
      <c r="AD26413" s="183"/>
      <c r="AE26413" s="184"/>
      <c r="AF26413" s="184"/>
    </row>
    <row r="26414" spans="30:32" ht="24.75" customHeight="1">
      <c r="AD26414" s="183"/>
      <c r="AE26414" s="184"/>
      <c r="AF26414" s="184"/>
    </row>
    <row r="26415" spans="30:32" ht="24.75" customHeight="1">
      <c r="AD26415" s="183"/>
      <c r="AE26415" s="184"/>
      <c r="AF26415" s="184"/>
    </row>
    <row r="26416" spans="30:32" ht="24.75" customHeight="1">
      <c r="AD26416" s="183"/>
      <c r="AE26416" s="184"/>
      <c r="AF26416" s="184"/>
    </row>
    <row r="26417" spans="30:32" ht="24.75" customHeight="1">
      <c r="AD26417" s="183"/>
      <c r="AE26417" s="184"/>
      <c r="AF26417" s="184"/>
    </row>
    <row r="26418" spans="30:32" ht="24.75" customHeight="1">
      <c r="AD26418" s="183"/>
      <c r="AE26418" s="184"/>
      <c r="AF26418" s="184"/>
    </row>
    <row r="26419" spans="30:32" ht="24.75" customHeight="1">
      <c r="AD26419" s="183"/>
      <c r="AE26419" s="184"/>
      <c r="AF26419" s="184"/>
    </row>
    <row r="26420" spans="30:32" ht="24.75" customHeight="1">
      <c r="AD26420" s="183"/>
      <c r="AE26420" s="184"/>
      <c r="AF26420" s="184"/>
    </row>
    <row r="26421" spans="30:32" ht="24.75" customHeight="1">
      <c r="AD26421" s="183"/>
      <c r="AE26421" s="184"/>
      <c r="AF26421" s="184"/>
    </row>
    <row r="26422" spans="30:32" ht="24.75" customHeight="1">
      <c r="AD26422" s="183"/>
      <c r="AE26422" s="184"/>
      <c r="AF26422" s="184"/>
    </row>
    <row r="26423" spans="30:32" ht="24.75" customHeight="1">
      <c r="AD26423" s="183"/>
      <c r="AE26423" s="184"/>
      <c r="AF26423" s="184"/>
    </row>
    <row r="26424" spans="30:32" ht="24.75" customHeight="1">
      <c r="AD26424" s="183"/>
      <c r="AE26424" s="184"/>
      <c r="AF26424" s="184"/>
    </row>
    <row r="26425" spans="30:32" ht="24.75" customHeight="1">
      <c r="AD26425" s="183"/>
      <c r="AE26425" s="184"/>
      <c r="AF26425" s="184"/>
    </row>
    <row r="26426" spans="30:32" ht="24.75" customHeight="1">
      <c r="AD26426" s="183"/>
      <c r="AE26426" s="184"/>
      <c r="AF26426" s="184"/>
    </row>
    <row r="26427" spans="30:32" ht="24.75" customHeight="1">
      <c r="AD26427" s="183"/>
      <c r="AE26427" s="184"/>
      <c r="AF26427" s="184"/>
    </row>
    <row r="26428" spans="30:32" ht="24.75" customHeight="1">
      <c r="AD26428" s="183"/>
      <c r="AE26428" s="184"/>
      <c r="AF26428" s="184"/>
    </row>
    <row r="26429" spans="30:32" ht="24.75" customHeight="1">
      <c r="AD26429" s="183"/>
      <c r="AE26429" s="184"/>
      <c r="AF26429" s="184"/>
    </row>
    <row r="26430" spans="30:32" ht="24.75" customHeight="1">
      <c r="AD26430" s="183"/>
      <c r="AE26430" s="184"/>
      <c r="AF26430" s="184"/>
    </row>
    <row r="26431" spans="30:32" ht="24.75" customHeight="1">
      <c r="AD26431" s="183"/>
      <c r="AE26431" s="184"/>
      <c r="AF26431" s="184"/>
    </row>
    <row r="26432" spans="30:32" ht="24.75" customHeight="1">
      <c r="AD26432" s="183"/>
      <c r="AE26432" s="184"/>
      <c r="AF26432" s="184"/>
    </row>
    <row r="26433" spans="30:32" ht="24.75" customHeight="1">
      <c r="AD26433" s="183"/>
      <c r="AE26433" s="184"/>
      <c r="AF26433" s="184"/>
    </row>
    <row r="26434" spans="30:32" ht="24.75" customHeight="1">
      <c r="AD26434" s="183"/>
      <c r="AE26434" s="184"/>
      <c r="AF26434" s="184"/>
    </row>
    <row r="26435" spans="30:32" ht="24.75" customHeight="1">
      <c r="AD26435" s="183"/>
      <c r="AE26435" s="184"/>
      <c r="AF26435" s="184"/>
    </row>
    <row r="26436" spans="30:32" ht="24.75" customHeight="1">
      <c r="AD26436" s="183"/>
      <c r="AE26436" s="184"/>
      <c r="AF26436" s="184"/>
    </row>
    <row r="26437" spans="30:32" ht="24.75" customHeight="1">
      <c r="AD26437" s="183"/>
      <c r="AE26437" s="184"/>
      <c r="AF26437" s="184"/>
    </row>
    <row r="26438" spans="30:32" ht="24.75" customHeight="1">
      <c r="AD26438" s="183"/>
      <c r="AE26438" s="184"/>
      <c r="AF26438" s="184"/>
    </row>
    <row r="26439" spans="30:32" ht="24.75" customHeight="1">
      <c r="AD26439" s="183"/>
      <c r="AE26439" s="184"/>
      <c r="AF26439" s="184"/>
    </row>
    <row r="26440" spans="30:32" ht="24.75" customHeight="1">
      <c r="AD26440" s="183"/>
      <c r="AE26440" s="184"/>
      <c r="AF26440" s="184"/>
    </row>
    <row r="26441" spans="30:32" ht="24.75" customHeight="1">
      <c r="AD26441" s="183"/>
      <c r="AE26441" s="184"/>
      <c r="AF26441" s="184"/>
    </row>
    <row r="26442" spans="30:32" ht="24.75" customHeight="1">
      <c r="AD26442" s="183"/>
      <c r="AE26442" s="184"/>
      <c r="AF26442" s="184"/>
    </row>
    <row r="26443" spans="30:32" ht="24.75" customHeight="1">
      <c r="AD26443" s="183"/>
      <c r="AE26443" s="184"/>
      <c r="AF26443" s="184"/>
    </row>
    <row r="26444" spans="30:32" ht="24.75" customHeight="1">
      <c r="AD26444" s="183"/>
      <c r="AE26444" s="184"/>
      <c r="AF26444" s="184"/>
    </row>
    <row r="26445" spans="30:32" ht="24.75" customHeight="1">
      <c r="AD26445" s="183"/>
      <c r="AE26445" s="184"/>
      <c r="AF26445" s="184"/>
    </row>
    <row r="26446" spans="30:32" ht="24.75" customHeight="1">
      <c r="AD26446" s="183"/>
      <c r="AE26446" s="184"/>
      <c r="AF26446" s="184"/>
    </row>
    <row r="26447" spans="30:32" ht="24.75" customHeight="1">
      <c r="AD26447" s="183"/>
      <c r="AE26447" s="184"/>
      <c r="AF26447" s="184"/>
    </row>
    <row r="26448" spans="30:32" ht="24.75" customHeight="1">
      <c r="AD26448" s="183"/>
      <c r="AE26448" s="184"/>
      <c r="AF26448" s="184"/>
    </row>
    <row r="26449" spans="30:32" ht="24.75" customHeight="1">
      <c r="AD26449" s="183"/>
      <c r="AE26449" s="184"/>
      <c r="AF26449" s="184"/>
    </row>
    <row r="26450" spans="30:32" ht="24.75" customHeight="1">
      <c r="AD26450" s="183"/>
      <c r="AE26450" s="184"/>
      <c r="AF26450" s="184"/>
    </row>
    <row r="26451" spans="30:32" ht="24.75" customHeight="1">
      <c r="AD26451" s="183"/>
      <c r="AE26451" s="184"/>
      <c r="AF26451" s="184"/>
    </row>
    <row r="26452" spans="30:32" ht="24.75" customHeight="1">
      <c r="AD26452" s="183"/>
      <c r="AE26452" s="184"/>
      <c r="AF26452" s="184"/>
    </row>
    <row r="26453" spans="30:32" ht="24.75" customHeight="1">
      <c r="AD26453" s="183"/>
      <c r="AE26453" s="184"/>
      <c r="AF26453" s="184"/>
    </row>
    <row r="26454" spans="30:32" ht="24.75" customHeight="1">
      <c r="AD26454" s="183"/>
      <c r="AE26454" s="184"/>
      <c r="AF26454" s="184"/>
    </row>
    <row r="26455" spans="30:32" ht="24.75" customHeight="1">
      <c r="AD26455" s="183"/>
      <c r="AE26455" s="184"/>
      <c r="AF26455" s="184"/>
    </row>
    <row r="26456" spans="30:32" ht="24.75" customHeight="1">
      <c r="AD26456" s="183"/>
      <c r="AE26456" s="184"/>
      <c r="AF26456" s="184"/>
    </row>
    <row r="26457" spans="30:32" ht="24.75" customHeight="1">
      <c r="AD26457" s="183"/>
      <c r="AE26457" s="184"/>
      <c r="AF26457" s="184"/>
    </row>
    <row r="26458" spans="30:32" ht="24.75" customHeight="1">
      <c r="AD26458" s="183"/>
      <c r="AE26458" s="184"/>
      <c r="AF26458" s="184"/>
    </row>
    <row r="26459" spans="30:32" ht="24.75" customHeight="1">
      <c r="AD26459" s="183"/>
      <c r="AE26459" s="184"/>
      <c r="AF26459" s="184"/>
    </row>
    <row r="26460" spans="30:32" ht="24.75" customHeight="1">
      <c r="AD26460" s="183"/>
      <c r="AE26460" s="184"/>
      <c r="AF26460" s="184"/>
    </row>
    <row r="26461" spans="30:32" ht="24.75" customHeight="1">
      <c r="AD26461" s="183"/>
      <c r="AE26461" s="184"/>
      <c r="AF26461" s="184"/>
    </row>
    <row r="26462" spans="30:32" ht="24.75" customHeight="1">
      <c r="AD26462" s="183"/>
      <c r="AE26462" s="184"/>
      <c r="AF26462" s="184"/>
    </row>
    <row r="26463" spans="30:32" ht="24.75" customHeight="1">
      <c r="AD26463" s="183"/>
      <c r="AE26463" s="184"/>
      <c r="AF26463" s="184"/>
    </row>
    <row r="26464" spans="30:32" ht="24.75" customHeight="1">
      <c r="AD26464" s="183"/>
      <c r="AE26464" s="184"/>
      <c r="AF26464" s="184"/>
    </row>
    <row r="26465" spans="30:32" ht="24.75" customHeight="1">
      <c r="AD26465" s="183"/>
      <c r="AE26465" s="184"/>
      <c r="AF26465" s="184"/>
    </row>
    <row r="26466" spans="30:32" ht="24.75" customHeight="1">
      <c r="AD26466" s="183"/>
      <c r="AE26466" s="184"/>
      <c r="AF26466" s="184"/>
    </row>
    <row r="26467" spans="30:32" ht="24.75" customHeight="1">
      <c r="AD26467" s="183"/>
      <c r="AE26467" s="184"/>
      <c r="AF26467" s="184"/>
    </row>
    <row r="26468" spans="30:32" ht="24.75" customHeight="1">
      <c r="AD26468" s="183"/>
      <c r="AE26468" s="184"/>
      <c r="AF26468" s="184"/>
    </row>
    <row r="26469" spans="30:32" ht="24.75" customHeight="1">
      <c r="AD26469" s="183"/>
      <c r="AE26469" s="184"/>
      <c r="AF26469" s="184"/>
    </row>
    <row r="26470" spans="30:32" ht="24.75" customHeight="1">
      <c r="AD26470" s="183"/>
      <c r="AE26470" s="184"/>
      <c r="AF26470" s="184"/>
    </row>
    <row r="26471" spans="30:32" ht="24.75" customHeight="1">
      <c r="AD26471" s="183"/>
      <c r="AE26471" s="184"/>
      <c r="AF26471" s="184"/>
    </row>
    <row r="26472" spans="30:32" ht="24.75" customHeight="1">
      <c r="AD26472" s="183"/>
      <c r="AE26472" s="184"/>
      <c r="AF26472" s="184"/>
    </row>
    <row r="26473" spans="30:32" ht="24.75" customHeight="1">
      <c r="AD26473" s="183"/>
      <c r="AE26473" s="184"/>
      <c r="AF26473" s="184"/>
    </row>
    <row r="26474" spans="30:32" ht="24.75" customHeight="1">
      <c r="AD26474" s="183"/>
      <c r="AE26474" s="184"/>
      <c r="AF26474" s="184"/>
    </row>
    <row r="26475" spans="30:32" ht="24.75" customHeight="1">
      <c r="AD26475" s="183"/>
      <c r="AE26475" s="184"/>
      <c r="AF26475" s="184"/>
    </row>
    <row r="26476" spans="30:32" ht="24.75" customHeight="1">
      <c r="AD26476" s="183"/>
      <c r="AE26476" s="184"/>
      <c r="AF26476" s="184"/>
    </row>
    <row r="26477" spans="30:32" ht="24.75" customHeight="1">
      <c r="AD26477" s="183"/>
      <c r="AE26477" s="184"/>
      <c r="AF26477" s="184"/>
    </row>
    <row r="26478" spans="30:32" ht="24.75" customHeight="1">
      <c r="AD26478" s="183"/>
      <c r="AE26478" s="184"/>
      <c r="AF26478" s="184"/>
    </row>
    <row r="26479" spans="30:32" ht="24.75" customHeight="1">
      <c r="AD26479" s="183"/>
      <c r="AE26479" s="184"/>
      <c r="AF26479" s="184"/>
    </row>
    <row r="26480" spans="30:32" ht="24.75" customHeight="1">
      <c r="AD26480" s="183"/>
      <c r="AE26480" s="184"/>
      <c r="AF26480" s="184"/>
    </row>
    <row r="26481" spans="30:32" ht="24.75" customHeight="1">
      <c r="AD26481" s="183"/>
      <c r="AE26481" s="184"/>
      <c r="AF26481" s="184"/>
    </row>
    <row r="26482" spans="30:32" ht="24.75" customHeight="1">
      <c r="AD26482" s="183"/>
      <c r="AE26482" s="184"/>
      <c r="AF26482" s="184"/>
    </row>
    <row r="26483" spans="30:32" ht="24.75" customHeight="1">
      <c r="AD26483" s="183"/>
      <c r="AE26483" s="184"/>
      <c r="AF26483" s="184"/>
    </row>
    <row r="26484" spans="30:32" ht="24.75" customHeight="1">
      <c r="AD26484" s="183"/>
      <c r="AE26484" s="184"/>
      <c r="AF26484" s="184"/>
    </row>
    <row r="26485" spans="30:32" ht="24.75" customHeight="1">
      <c r="AD26485" s="183"/>
      <c r="AE26485" s="184"/>
      <c r="AF26485" s="184"/>
    </row>
    <row r="26486" spans="30:32" ht="24.75" customHeight="1">
      <c r="AD26486" s="183"/>
      <c r="AE26486" s="184"/>
      <c r="AF26486" s="184"/>
    </row>
    <row r="26487" spans="30:32" ht="24.75" customHeight="1">
      <c r="AD26487" s="183"/>
      <c r="AE26487" s="184"/>
      <c r="AF26487" s="184"/>
    </row>
    <row r="26488" spans="30:32" ht="24.75" customHeight="1">
      <c r="AD26488" s="183"/>
      <c r="AE26488" s="184"/>
      <c r="AF26488" s="184"/>
    </row>
    <row r="26489" spans="30:32" ht="24.75" customHeight="1">
      <c r="AD26489" s="183"/>
      <c r="AE26489" s="184"/>
      <c r="AF26489" s="184"/>
    </row>
    <row r="26490" spans="30:32" ht="24.75" customHeight="1">
      <c r="AD26490" s="183"/>
      <c r="AE26490" s="184"/>
      <c r="AF26490" s="184"/>
    </row>
    <row r="26491" spans="30:32" ht="24.75" customHeight="1">
      <c r="AD26491" s="183"/>
      <c r="AE26491" s="184"/>
      <c r="AF26491" s="184"/>
    </row>
    <row r="26492" spans="30:32" ht="24.75" customHeight="1">
      <c r="AD26492" s="183"/>
      <c r="AE26492" s="184"/>
      <c r="AF26492" s="184"/>
    </row>
    <row r="26493" spans="30:32" ht="24.75" customHeight="1">
      <c r="AD26493" s="183"/>
      <c r="AE26493" s="184"/>
      <c r="AF26493" s="184"/>
    </row>
    <row r="26494" spans="30:32" ht="24.75" customHeight="1">
      <c r="AD26494" s="183"/>
      <c r="AE26494" s="184"/>
      <c r="AF26494" s="184"/>
    </row>
    <row r="26495" spans="30:32" ht="24.75" customHeight="1">
      <c r="AD26495" s="183"/>
      <c r="AE26495" s="184"/>
      <c r="AF26495" s="184"/>
    </row>
    <row r="26496" spans="30:32" ht="24.75" customHeight="1">
      <c r="AD26496" s="183"/>
      <c r="AE26496" s="184"/>
      <c r="AF26496" s="184"/>
    </row>
    <row r="26497" spans="30:32" ht="24.75" customHeight="1">
      <c r="AD26497" s="183"/>
      <c r="AE26497" s="184"/>
      <c r="AF26497" s="184"/>
    </row>
    <row r="26498" spans="30:32" ht="24.75" customHeight="1">
      <c r="AD26498" s="183"/>
      <c r="AE26498" s="184"/>
      <c r="AF26498" s="184"/>
    </row>
    <row r="26499" spans="30:32" ht="24.75" customHeight="1">
      <c r="AD26499" s="183"/>
      <c r="AE26499" s="184"/>
      <c r="AF26499" s="184"/>
    </row>
    <row r="26500" spans="30:32" ht="24.75" customHeight="1">
      <c r="AD26500" s="183"/>
      <c r="AE26500" s="184"/>
      <c r="AF26500" s="184"/>
    </row>
    <row r="26501" spans="30:32" ht="24.75" customHeight="1">
      <c r="AD26501" s="183"/>
      <c r="AE26501" s="184"/>
      <c r="AF26501" s="184"/>
    </row>
    <row r="26502" spans="30:32" ht="24.75" customHeight="1">
      <c r="AD26502" s="183"/>
      <c r="AE26502" s="184"/>
      <c r="AF26502" s="184"/>
    </row>
    <row r="26503" spans="30:32" ht="24.75" customHeight="1">
      <c r="AD26503" s="183"/>
      <c r="AE26503" s="184"/>
      <c r="AF26503" s="184"/>
    </row>
    <row r="26504" spans="30:32" ht="24.75" customHeight="1">
      <c r="AD26504" s="183"/>
      <c r="AE26504" s="184"/>
      <c r="AF26504" s="184"/>
    </row>
    <row r="26505" spans="30:32" ht="24.75" customHeight="1">
      <c r="AD26505" s="183"/>
      <c r="AE26505" s="184"/>
      <c r="AF26505" s="184"/>
    </row>
    <row r="26506" spans="30:32" ht="24.75" customHeight="1">
      <c r="AD26506" s="183"/>
      <c r="AE26506" s="184"/>
      <c r="AF26506" s="184"/>
    </row>
    <row r="26507" spans="30:32" ht="24.75" customHeight="1">
      <c r="AD26507" s="183"/>
      <c r="AE26507" s="184"/>
      <c r="AF26507" s="184"/>
    </row>
    <row r="26508" spans="30:32" ht="24.75" customHeight="1">
      <c r="AD26508" s="183"/>
      <c r="AE26508" s="184"/>
      <c r="AF26508" s="184"/>
    </row>
    <row r="26509" spans="30:32" ht="24.75" customHeight="1">
      <c r="AD26509" s="183"/>
      <c r="AE26509" s="184"/>
      <c r="AF26509" s="184"/>
    </row>
    <row r="26510" spans="30:32" ht="24.75" customHeight="1">
      <c r="AD26510" s="183"/>
      <c r="AE26510" s="184"/>
      <c r="AF26510" s="184"/>
    </row>
    <row r="26511" spans="30:32" ht="24.75" customHeight="1">
      <c r="AD26511" s="183"/>
      <c r="AE26511" s="184"/>
      <c r="AF26511" s="184"/>
    </row>
    <row r="26512" spans="30:32" ht="24.75" customHeight="1">
      <c r="AD26512" s="183"/>
      <c r="AE26512" s="184"/>
      <c r="AF26512" s="184"/>
    </row>
    <row r="26513" spans="30:32" ht="24.75" customHeight="1">
      <c r="AD26513" s="183"/>
      <c r="AE26513" s="184"/>
      <c r="AF26513" s="184"/>
    </row>
    <row r="26514" spans="30:32" ht="24.75" customHeight="1">
      <c r="AD26514" s="183"/>
      <c r="AE26514" s="184"/>
      <c r="AF26514" s="184"/>
    </row>
    <row r="26515" spans="30:32" ht="24.75" customHeight="1">
      <c r="AD26515" s="183"/>
      <c r="AE26515" s="184"/>
      <c r="AF26515" s="184"/>
    </row>
    <row r="26516" spans="30:32" ht="24.75" customHeight="1">
      <c r="AD26516" s="183"/>
      <c r="AE26516" s="184"/>
      <c r="AF26516" s="184"/>
    </row>
    <row r="26517" spans="30:32" ht="24.75" customHeight="1">
      <c r="AD26517" s="183"/>
      <c r="AE26517" s="184"/>
      <c r="AF26517" s="184"/>
    </row>
    <row r="26518" spans="30:32" ht="24.75" customHeight="1">
      <c r="AD26518" s="183"/>
      <c r="AE26518" s="184"/>
      <c r="AF26518" s="184"/>
    </row>
    <row r="26519" spans="30:32" ht="24.75" customHeight="1">
      <c r="AD26519" s="183"/>
      <c r="AE26519" s="184"/>
      <c r="AF26519" s="184"/>
    </row>
    <row r="26520" spans="30:32" ht="24.75" customHeight="1">
      <c r="AD26520" s="183"/>
      <c r="AE26520" s="184"/>
      <c r="AF26520" s="184"/>
    </row>
    <row r="26521" spans="30:32" ht="24.75" customHeight="1">
      <c r="AD26521" s="183"/>
      <c r="AE26521" s="184"/>
      <c r="AF26521" s="184"/>
    </row>
    <row r="26522" spans="30:32" ht="24.75" customHeight="1">
      <c r="AD26522" s="183"/>
      <c r="AE26522" s="184"/>
      <c r="AF26522" s="184"/>
    </row>
    <row r="26523" spans="30:32" ht="24.75" customHeight="1">
      <c r="AD26523" s="183"/>
      <c r="AE26523" s="184"/>
      <c r="AF26523" s="184"/>
    </row>
    <row r="26524" spans="30:32" ht="24.75" customHeight="1">
      <c r="AD26524" s="183"/>
      <c r="AE26524" s="184"/>
      <c r="AF26524" s="184"/>
    </row>
    <row r="26525" spans="30:32" ht="24.75" customHeight="1">
      <c r="AD26525" s="183"/>
      <c r="AE26525" s="184"/>
      <c r="AF26525" s="184"/>
    </row>
    <row r="26526" spans="30:32" ht="24.75" customHeight="1">
      <c r="AD26526" s="183"/>
      <c r="AE26526" s="184"/>
      <c r="AF26526" s="184"/>
    </row>
    <row r="26527" spans="30:32" ht="24.75" customHeight="1">
      <c r="AD26527" s="183"/>
      <c r="AE26527" s="184"/>
      <c r="AF26527" s="184"/>
    </row>
    <row r="26528" spans="30:32" ht="24.75" customHeight="1">
      <c r="AD26528" s="183"/>
      <c r="AE26528" s="184"/>
      <c r="AF26528" s="184"/>
    </row>
    <row r="26529" spans="30:32" ht="24.75" customHeight="1">
      <c r="AD26529" s="183"/>
      <c r="AE26529" s="184"/>
      <c r="AF26529" s="184"/>
    </row>
    <row r="26530" spans="30:32" ht="24.75" customHeight="1">
      <c r="AD26530" s="183"/>
      <c r="AE26530" s="184"/>
      <c r="AF26530" s="184"/>
    </row>
    <row r="26531" spans="30:32" ht="24.75" customHeight="1">
      <c r="AD26531" s="183"/>
      <c r="AE26531" s="184"/>
      <c r="AF26531" s="184"/>
    </row>
    <row r="26532" spans="30:32" ht="24.75" customHeight="1">
      <c r="AD26532" s="183"/>
      <c r="AE26532" s="184"/>
      <c r="AF26532" s="184"/>
    </row>
    <row r="26533" spans="30:32" ht="24.75" customHeight="1">
      <c r="AD26533" s="183"/>
      <c r="AE26533" s="184"/>
      <c r="AF26533" s="184"/>
    </row>
    <row r="26534" spans="30:32" ht="24.75" customHeight="1">
      <c r="AD26534" s="183"/>
      <c r="AE26534" s="184"/>
      <c r="AF26534" s="184"/>
    </row>
    <row r="26535" spans="30:32" ht="24.75" customHeight="1">
      <c r="AD26535" s="183"/>
      <c r="AE26535" s="184"/>
      <c r="AF26535" s="184"/>
    </row>
    <row r="26536" spans="30:32" ht="24.75" customHeight="1">
      <c r="AD26536" s="183"/>
      <c r="AE26536" s="184"/>
      <c r="AF26536" s="184"/>
    </row>
    <row r="26537" spans="30:32" ht="24.75" customHeight="1">
      <c r="AD26537" s="183"/>
      <c r="AE26537" s="184"/>
      <c r="AF26537" s="184"/>
    </row>
    <row r="26538" spans="30:32" ht="24.75" customHeight="1">
      <c r="AD26538" s="183"/>
      <c r="AE26538" s="184"/>
      <c r="AF26538" s="184"/>
    </row>
    <row r="26539" spans="30:32" ht="24.75" customHeight="1">
      <c r="AD26539" s="183"/>
      <c r="AE26539" s="184"/>
      <c r="AF26539" s="184"/>
    </row>
    <row r="26540" spans="30:32" ht="24.75" customHeight="1">
      <c r="AD26540" s="183"/>
      <c r="AE26540" s="184"/>
      <c r="AF26540" s="184"/>
    </row>
    <row r="26541" spans="30:32" ht="24.75" customHeight="1">
      <c r="AD26541" s="183"/>
      <c r="AE26541" s="184"/>
      <c r="AF26541" s="184"/>
    </row>
    <row r="26542" spans="30:32" ht="24.75" customHeight="1">
      <c r="AD26542" s="183"/>
      <c r="AE26542" s="184"/>
      <c r="AF26542" s="184"/>
    </row>
    <row r="26543" spans="30:32" ht="24.75" customHeight="1">
      <c r="AD26543" s="183"/>
      <c r="AE26543" s="184"/>
      <c r="AF26543" s="184"/>
    </row>
    <row r="26544" spans="30:32" ht="24.75" customHeight="1">
      <c r="AD26544" s="183"/>
      <c r="AE26544" s="184"/>
      <c r="AF26544" s="184"/>
    </row>
    <row r="26545" spans="30:32" ht="24.75" customHeight="1">
      <c r="AD26545" s="183"/>
      <c r="AE26545" s="184"/>
      <c r="AF26545" s="184"/>
    </row>
    <row r="26546" spans="30:32" ht="24.75" customHeight="1">
      <c r="AD26546" s="183"/>
      <c r="AE26546" s="184"/>
      <c r="AF26546" s="184"/>
    </row>
    <row r="26547" spans="30:32" ht="24.75" customHeight="1">
      <c r="AD26547" s="183"/>
      <c r="AE26547" s="184"/>
      <c r="AF26547" s="184"/>
    </row>
    <row r="26548" spans="30:32" ht="24.75" customHeight="1">
      <c r="AD26548" s="183"/>
      <c r="AE26548" s="184"/>
      <c r="AF26548" s="184"/>
    </row>
    <row r="26549" spans="30:32" ht="24.75" customHeight="1">
      <c r="AD26549" s="183"/>
      <c r="AE26549" s="184"/>
      <c r="AF26549" s="184"/>
    </row>
    <row r="26550" spans="30:32" ht="24.75" customHeight="1">
      <c r="AD26550" s="183"/>
      <c r="AE26550" s="184"/>
      <c r="AF26550" s="184"/>
    </row>
    <row r="26551" spans="30:32" ht="24.75" customHeight="1">
      <c r="AD26551" s="183"/>
      <c r="AE26551" s="184"/>
      <c r="AF26551" s="184"/>
    </row>
    <row r="26552" spans="30:32" ht="24.75" customHeight="1">
      <c r="AD26552" s="183"/>
      <c r="AE26552" s="184"/>
      <c r="AF26552" s="184"/>
    </row>
    <row r="26553" spans="30:32" ht="24.75" customHeight="1">
      <c r="AD26553" s="183"/>
      <c r="AE26553" s="184"/>
      <c r="AF26553" s="184"/>
    </row>
    <row r="26554" spans="30:32" ht="24.75" customHeight="1">
      <c r="AD26554" s="183"/>
      <c r="AE26554" s="184"/>
      <c r="AF26554" s="184"/>
    </row>
    <row r="26555" spans="30:32" ht="24.75" customHeight="1">
      <c r="AD26555" s="183"/>
      <c r="AE26555" s="184"/>
      <c r="AF26555" s="184"/>
    </row>
    <row r="26556" spans="30:32" ht="24.75" customHeight="1">
      <c r="AD26556" s="183"/>
      <c r="AE26556" s="184"/>
      <c r="AF26556" s="184"/>
    </row>
    <row r="26557" spans="30:32" ht="24.75" customHeight="1">
      <c r="AD26557" s="183"/>
      <c r="AE26557" s="184"/>
      <c r="AF26557" s="184"/>
    </row>
    <row r="26558" spans="30:32" ht="24.75" customHeight="1">
      <c r="AD26558" s="183"/>
      <c r="AE26558" s="184"/>
      <c r="AF26558" s="184"/>
    </row>
    <row r="26559" spans="30:32" ht="24.75" customHeight="1">
      <c r="AD26559" s="183"/>
      <c r="AE26559" s="184"/>
      <c r="AF26559" s="184"/>
    </row>
    <row r="26560" spans="30:32" ht="24.75" customHeight="1">
      <c r="AD26560" s="183"/>
      <c r="AE26560" s="184"/>
      <c r="AF26560" s="184"/>
    </row>
    <row r="26561" spans="30:32" ht="24.75" customHeight="1">
      <c r="AD26561" s="183"/>
      <c r="AE26561" s="184"/>
      <c r="AF26561" s="184"/>
    </row>
    <row r="26562" spans="30:32" ht="24.75" customHeight="1">
      <c r="AD26562" s="183"/>
      <c r="AE26562" s="184"/>
      <c r="AF26562" s="184"/>
    </row>
    <row r="26563" spans="30:32" ht="24.75" customHeight="1">
      <c r="AD26563" s="183"/>
      <c r="AE26563" s="184"/>
      <c r="AF26563" s="184"/>
    </row>
    <row r="26564" spans="30:32" ht="24.75" customHeight="1">
      <c r="AD26564" s="183"/>
      <c r="AE26564" s="184"/>
      <c r="AF26564" s="184"/>
    </row>
    <row r="26565" spans="30:32" ht="24.75" customHeight="1">
      <c r="AD26565" s="183"/>
      <c r="AE26565" s="184"/>
      <c r="AF26565" s="184"/>
    </row>
    <row r="26566" spans="30:32" ht="24.75" customHeight="1">
      <c r="AD26566" s="183"/>
      <c r="AE26566" s="184"/>
      <c r="AF26566" s="184"/>
    </row>
    <row r="26567" spans="30:32" ht="24.75" customHeight="1">
      <c r="AD26567" s="183"/>
      <c r="AE26567" s="184"/>
      <c r="AF26567" s="184"/>
    </row>
    <row r="26568" spans="30:32" ht="24.75" customHeight="1">
      <c r="AD26568" s="183"/>
      <c r="AE26568" s="184"/>
      <c r="AF26568" s="184"/>
    </row>
    <row r="26569" spans="30:32" ht="24.75" customHeight="1">
      <c r="AD26569" s="183"/>
      <c r="AE26569" s="184"/>
      <c r="AF26569" s="184"/>
    </row>
    <row r="26570" spans="30:32" ht="24.75" customHeight="1">
      <c r="AD26570" s="183"/>
      <c r="AE26570" s="184"/>
      <c r="AF26570" s="184"/>
    </row>
    <row r="26571" spans="30:32" ht="24.75" customHeight="1">
      <c r="AD26571" s="183"/>
      <c r="AE26571" s="184"/>
      <c r="AF26571" s="184"/>
    </row>
    <row r="26572" spans="30:32" ht="24.75" customHeight="1">
      <c r="AD26572" s="183"/>
      <c r="AE26572" s="184"/>
      <c r="AF26572" s="184"/>
    </row>
    <row r="26573" spans="30:32" ht="24.75" customHeight="1">
      <c r="AD26573" s="183"/>
      <c r="AE26573" s="184"/>
      <c r="AF26573" s="184"/>
    </row>
    <row r="26574" spans="30:32" ht="24.75" customHeight="1">
      <c r="AD26574" s="183"/>
      <c r="AE26574" s="184"/>
      <c r="AF26574" s="184"/>
    </row>
    <row r="26575" spans="30:32" ht="24.75" customHeight="1">
      <c r="AD26575" s="183"/>
      <c r="AE26575" s="184"/>
      <c r="AF26575" s="184"/>
    </row>
    <row r="26576" spans="30:32" ht="24.75" customHeight="1">
      <c r="AD26576" s="183"/>
      <c r="AE26576" s="184"/>
      <c r="AF26576" s="184"/>
    </row>
    <row r="26577" spans="30:32" ht="24.75" customHeight="1">
      <c r="AD26577" s="183"/>
      <c r="AE26577" s="184"/>
      <c r="AF26577" s="184"/>
    </row>
    <row r="26578" spans="30:32" ht="24.75" customHeight="1">
      <c r="AD26578" s="183"/>
      <c r="AE26578" s="184"/>
      <c r="AF26578" s="184"/>
    </row>
    <row r="26579" spans="30:32" ht="24.75" customHeight="1">
      <c r="AD26579" s="183"/>
      <c r="AE26579" s="184"/>
      <c r="AF26579" s="184"/>
    </row>
    <row r="26580" spans="30:32" ht="24.75" customHeight="1">
      <c r="AD26580" s="183"/>
      <c r="AE26580" s="184"/>
      <c r="AF26580" s="184"/>
    </row>
    <row r="26581" spans="30:32" ht="24.75" customHeight="1">
      <c r="AD26581" s="183"/>
      <c r="AE26581" s="184"/>
      <c r="AF26581" s="184"/>
    </row>
    <row r="26582" spans="30:32" ht="24.75" customHeight="1">
      <c r="AD26582" s="183"/>
      <c r="AE26582" s="184"/>
      <c r="AF26582" s="184"/>
    </row>
    <row r="26583" spans="30:32" ht="24.75" customHeight="1">
      <c r="AD26583" s="183"/>
      <c r="AE26583" s="184"/>
      <c r="AF26583" s="184"/>
    </row>
    <row r="26584" spans="30:32" ht="24.75" customHeight="1">
      <c r="AD26584" s="183"/>
      <c r="AE26584" s="184"/>
      <c r="AF26584" s="184"/>
    </row>
    <row r="26585" spans="30:32" ht="24.75" customHeight="1">
      <c r="AD26585" s="183"/>
      <c r="AE26585" s="184"/>
      <c r="AF26585" s="184"/>
    </row>
    <row r="26586" spans="30:32" ht="24.75" customHeight="1">
      <c r="AD26586" s="183"/>
      <c r="AE26586" s="184"/>
      <c r="AF26586" s="184"/>
    </row>
    <row r="26587" spans="30:32" ht="24.75" customHeight="1">
      <c r="AD26587" s="183"/>
      <c r="AE26587" s="184"/>
      <c r="AF26587" s="184"/>
    </row>
    <row r="26588" spans="30:32" ht="24.75" customHeight="1">
      <c r="AD26588" s="183"/>
      <c r="AE26588" s="184"/>
      <c r="AF26588" s="184"/>
    </row>
    <row r="26589" spans="30:32" ht="24.75" customHeight="1">
      <c r="AD26589" s="183"/>
      <c r="AE26589" s="184"/>
      <c r="AF26589" s="184"/>
    </row>
    <row r="26590" spans="30:32" ht="24.75" customHeight="1">
      <c r="AD26590" s="183"/>
      <c r="AE26590" s="184"/>
      <c r="AF26590" s="184"/>
    </row>
    <row r="26591" spans="30:32" ht="24.75" customHeight="1">
      <c r="AD26591" s="183"/>
      <c r="AE26591" s="184"/>
      <c r="AF26591" s="184"/>
    </row>
    <row r="26592" spans="30:32" ht="24.75" customHeight="1">
      <c r="AD26592" s="183"/>
      <c r="AE26592" s="184"/>
      <c r="AF26592" s="184"/>
    </row>
    <row r="26593" spans="30:32" ht="24.75" customHeight="1">
      <c r="AD26593" s="183"/>
      <c r="AE26593" s="184"/>
      <c r="AF26593" s="184"/>
    </row>
    <row r="26594" spans="30:32" ht="24.75" customHeight="1">
      <c r="AD26594" s="183"/>
      <c r="AE26594" s="184"/>
      <c r="AF26594" s="184"/>
    </row>
    <row r="26595" spans="30:32" ht="24.75" customHeight="1">
      <c r="AD26595" s="183"/>
      <c r="AE26595" s="184"/>
      <c r="AF26595" s="184"/>
    </row>
    <row r="26596" spans="30:32" ht="24.75" customHeight="1">
      <c r="AD26596" s="183"/>
      <c r="AE26596" s="184"/>
      <c r="AF26596" s="184"/>
    </row>
    <row r="26597" spans="30:32" ht="24.75" customHeight="1">
      <c r="AD26597" s="183"/>
      <c r="AE26597" s="184"/>
      <c r="AF26597" s="184"/>
    </row>
    <row r="26598" spans="30:32" ht="24.75" customHeight="1">
      <c r="AD26598" s="183"/>
      <c r="AE26598" s="184"/>
      <c r="AF26598" s="184"/>
    </row>
    <row r="26599" spans="30:32" ht="24.75" customHeight="1">
      <c r="AD26599" s="183"/>
      <c r="AE26599" s="184"/>
      <c r="AF26599" s="184"/>
    </row>
    <row r="26600" spans="30:32" ht="24.75" customHeight="1">
      <c r="AD26600" s="183"/>
      <c r="AE26600" s="184"/>
      <c r="AF26600" s="184"/>
    </row>
    <row r="26601" spans="30:32" ht="24.75" customHeight="1">
      <c r="AD26601" s="183"/>
      <c r="AE26601" s="184"/>
      <c r="AF26601" s="184"/>
    </row>
    <row r="26602" spans="30:32" ht="24.75" customHeight="1">
      <c r="AD26602" s="183"/>
      <c r="AE26602" s="184"/>
      <c r="AF26602" s="184"/>
    </row>
    <row r="26603" spans="30:32" ht="24.75" customHeight="1">
      <c r="AD26603" s="183"/>
      <c r="AE26603" s="184"/>
      <c r="AF26603" s="184"/>
    </row>
    <row r="26604" spans="30:32" ht="24.75" customHeight="1">
      <c r="AD26604" s="183"/>
      <c r="AE26604" s="184"/>
      <c r="AF26604" s="184"/>
    </row>
    <row r="26605" spans="30:32" ht="24.75" customHeight="1">
      <c r="AD26605" s="183"/>
      <c r="AE26605" s="184"/>
      <c r="AF26605" s="184"/>
    </row>
    <row r="26606" spans="30:32" ht="24.75" customHeight="1">
      <c r="AD26606" s="183"/>
      <c r="AE26606" s="184"/>
      <c r="AF26606" s="184"/>
    </row>
    <row r="26607" spans="30:32" ht="24.75" customHeight="1">
      <c r="AD26607" s="183"/>
      <c r="AE26607" s="184"/>
      <c r="AF26607" s="184"/>
    </row>
    <row r="26608" spans="30:32" ht="24.75" customHeight="1">
      <c r="AD26608" s="183"/>
      <c r="AE26608" s="184"/>
      <c r="AF26608" s="184"/>
    </row>
    <row r="26609" spans="30:32" ht="24.75" customHeight="1">
      <c r="AD26609" s="183"/>
      <c r="AE26609" s="184"/>
      <c r="AF26609" s="184"/>
    </row>
    <row r="26610" spans="30:32" ht="24.75" customHeight="1">
      <c r="AD26610" s="183"/>
      <c r="AE26610" s="184"/>
      <c r="AF26610" s="184"/>
    </row>
    <row r="26611" spans="30:32" ht="24.75" customHeight="1">
      <c r="AD26611" s="183"/>
      <c r="AE26611" s="184"/>
      <c r="AF26611" s="184"/>
    </row>
    <row r="26612" spans="30:32" ht="24.75" customHeight="1">
      <c r="AD26612" s="183"/>
      <c r="AE26612" s="184"/>
      <c r="AF26612" s="184"/>
    </row>
    <row r="26613" spans="30:32" ht="24.75" customHeight="1">
      <c r="AD26613" s="183"/>
      <c r="AE26613" s="184"/>
      <c r="AF26613" s="184"/>
    </row>
    <row r="26614" spans="30:32" ht="24.75" customHeight="1">
      <c r="AD26614" s="183"/>
      <c r="AE26614" s="184"/>
      <c r="AF26614" s="184"/>
    </row>
    <row r="26615" spans="30:32" ht="24.75" customHeight="1">
      <c r="AD26615" s="183"/>
      <c r="AE26615" s="184"/>
      <c r="AF26615" s="184"/>
    </row>
    <row r="26616" spans="30:32" ht="24.75" customHeight="1">
      <c r="AD26616" s="183"/>
      <c r="AE26616" s="184"/>
      <c r="AF26616" s="184"/>
    </row>
    <row r="26617" spans="30:32" ht="24.75" customHeight="1">
      <c r="AD26617" s="183"/>
      <c r="AE26617" s="184"/>
      <c r="AF26617" s="184"/>
    </row>
    <row r="26618" spans="30:32" ht="24.75" customHeight="1">
      <c r="AD26618" s="183"/>
      <c r="AE26618" s="184"/>
      <c r="AF26618" s="184"/>
    </row>
    <row r="26619" spans="30:32" ht="24.75" customHeight="1">
      <c r="AD26619" s="183"/>
      <c r="AE26619" s="184"/>
      <c r="AF26619" s="184"/>
    </row>
    <row r="26620" spans="30:32" ht="24.75" customHeight="1">
      <c r="AD26620" s="183"/>
      <c r="AE26620" s="184"/>
      <c r="AF26620" s="184"/>
    </row>
    <row r="26621" spans="30:32" ht="24.75" customHeight="1">
      <c r="AD26621" s="183"/>
      <c r="AE26621" s="184"/>
      <c r="AF26621" s="184"/>
    </row>
    <row r="26622" spans="30:32" ht="24.75" customHeight="1">
      <c r="AD26622" s="183"/>
      <c r="AE26622" s="184"/>
      <c r="AF26622" s="184"/>
    </row>
    <row r="26623" spans="30:32" ht="24.75" customHeight="1">
      <c r="AD26623" s="183"/>
      <c r="AE26623" s="184"/>
      <c r="AF26623" s="184"/>
    </row>
    <row r="26624" spans="30:32" ht="24.75" customHeight="1">
      <c r="AD26624" s="183"/>
      <c r="AE26624" s="184"/>
      <c r="AF26624" s="184"/>
    </row>
    <row r="26625" spans="30:32" ht="24.75" customHeight="1">
      <c r="AD26625" s="183"/>
      <c r="AE26625" s="184"/>
      <c r="AF26625" s="184"/>
    </row>
    <row r="26626" spans="30:32" ht="24.75" customHeight="1">
      <c r="AD26626" s="183"/>
      <c r="AE26626" s="184"/>
      <c r="AF26626" s="184"/>
    </row>
    <row r="26627" spans="30:32" ht="24.75" customHeight="1">
      <c r="AD26627" s="183"/>
      <c r="AE26627" s="184"/>
      <c r="AF26627" s="184"/>
    </row>
    <row r="26628" spans="30:32" ht="24.75" customHeight="1">
      <c r="AD26628" s="183"/>
      <c r="AE26628" s="184"/>
      <c r="AF26628" s="184"/>
    </row>
    <row r="26629" spans="30:32" ht="24.75" customHeight="1">
      <c r="AD26629" s="183"/>
      <c r="AE26629" s="184"/>
      <c r="AF26629" s="184"/>
    </row>
    <row r="26630" spans="30:32" ht="24.75" customHeight="1">
      <c r="AD26630" s="183"/>
      <c r="AE26630" s="184"/>
      <c r="AF26630" s="184"/>
    </row>
    <row r="26631" spans="30:32" ht="24.75" customHeight="1">
      <c r="AD26631" s="183"/>
      <c r="AE26631" s="184"/>
      <c r="AF26631" s="184"/>
    </row>
    <row r="26632" spans="30:32" ht="24.75" customHeight="1">
      <c r="AD26632" s="183"/>
      <c r="AE26632" s="184"/>
      <c r="AF26632" s="184"/>
    </row>
    <row r="26633" spans="30:32" ht="24.75" customHeight="1">
      <c r="AD26633" s="183"/>
      <c r="AE26633" s="184"/>
      <c r="AF26633" s="184"/>
    </row>
    <row r="26634" spans="30:32" ht="24.75" customHeight="1">
      <c r="AD26634" s="183"/>
      <c r="AE26634" s="184"/>
      <c r="AF26634" s="184"/>
    </row>
    <row r="26635" spans="30:32" ht="24.75" customHeight="1">
      <c r="AD26635" s="183"/>
      <c r="AE26635" s="184"/>
      <c r="AF26635" s="184"/>
    </row>
    <row r="26636" spans="30:32" ht="24.75" customHeight="1">
      <c r="AD26636" s="183"/>
      <c r="AE26636" s="184"/>
      <c r="AF26636" s="184"/>
    </row>
    <row r="26637" spans="30:32" ht="24.75" customHeight="1">
      <c r="AD26637" s="183"/>
      <c r="AE26637" s="184"/>
      <c r="AF26637" s="184"/>
    </row>
    <row r="26638" spans="30:32" ht="24.75" customHeight="1">
      <c r="AD26638" s="183"/>
      <c r="AE26638" s="184"/>
      <c r="AF26638" s="184"/>
    </row>
    <row r="26639" spans="30:32" ht="24.75" customHeight="1">
      <c r="AD26639" s="183"/>
      <c r="AE26639" s="184"/>
      <c r="AF26639" s="184"/>
    </row>
    <row r="26640" spans="30:32" ht="24.75" customHeight="1">
      <c r="AD26640" s="183"/>
      <c r="AE26640" s="184"/>
      <c r="AF26640" s="184"/>
    </row>
    <row r="26641" spans="30:32" ht="24.75" customHeight="1">
      <c r="AD26641" s="183"/>
      <c r="AE26641" s="184"/>
      <c r="AF26641" s="184"/>
    </row>
    <row r="26642" spans="30:32" ht="24.75" customHeight="1">
      <c r="AD26642" s="183"/>
      <c r="AE26642" s="184"/>
      <c r="AF26642" s="184"/>
    </row>
    <row r="26643" spans="30:32" ht="24.75" customHeight="1">
      <c r="AD26643" s="183"/>
      <c r="AE26643" s="184"/>
      <c r="AF26643" s="184"/>
    </row>
    <row r="26644" spans="30:32" ht="24.75" customHeight="1">
      <c r="AD26644" s="183"/>
      <c r="AE26644" s="184"/>
      <c r="AF26644" s="184"/>
    </row>
    <row r="26645" spans="30:32" ht="24.75" customHeight="1">
      <c r="AD26645" s="183"/>
      <c r="AE26645" s="184"/>
      <c r="AF26645" s="184"/>
    </row>
    <row r="26646" spans="30:32" ht="24.75" customHeight="1">
      <c r="AD26646" s="183"/>
      <c r="AE26646" s="184"/>
      <c r="AF26646" s="184"/>
    </row>
    <row r="26647" spans="30:32" ht="24.75" customHeight="1">
      <c r="AD26647" s="183"/>
      <c r="AE26647" s="184"/>
      <c r="AF26647" s="184"/>
    </row>
    <row r="26648" spans="30:32" ht="24.75" customHeight="1">
      <c r="AD26648" s="183"/>
      <c r="AE26648" s="184"/>
      <c r="AF26648" s="184"/>
    </row>
    <row r="26649" spans="30:32" ht="24.75" customHeight="1">
      <c r="AD26649" s="183"/>
      <c r="AE26649" s="184"/>
      <c r="AF26649" s="184"/>
    </row>
    <row r="26650" spans="30:32" ht="24.75" customHeight="1">
      <c r="AD26650" s="183"/>
      <c r="AE26650" s="184"/>
      <c r="AF26650" s="184"/>
    </row>
    <row r="26651" spans="30:32" ht="24.75" customHeight="1">
      <c r="AD26651" s="183"/>
      <c r="AE26651" s="184"/>
      <c r="AF26651" s="184"/>
    </row>
    <row r="26652" spans="30:32" ht="24.75" customHeight="1">
      <c r="AD26652" s="183"/>
      <c r="AE26652" s="184"/>
      <c r="AF26652" s="184"/>
    </row>
    <row r="26653" spans="30:32" ht="24.75" customHeight="1">
      <c r="AD26653" s="183"/>
      <c r="AE26653" s="184"/>
      <c r="AF26653" s="184"/>
    </row>
    <row r="26654" spans="30:32" ht="24.75" customHeight="1">
      <c r="AD26654" s="183"/>
      <c r="AE26654" s="184"/>
      <c r="AF26654" s="184"/>
    </row>
    <row r="26655" spans="30:32" ht="24.75" customHeight="1">
      <c r="AD26655" s="183"/>
      <c r="AE26655" s="184"/>
      <c r="AF26655" s="184"/>
    </row>
    <row r="26656" spans="30:32" ht="24.75" customHeight="1">
      <c r="AD26656" s="183"/>
      <c r="AE26656" s="184"/>
      <c r="AF26656" s="184"/>
    </row>
    <row r="26657" spans="30:32" ht="24.75" customHeight="1">
      <c r="AD26657" s="183"/>
      <c r="AE26657" s="184"/>
      <c r="AF26657" s="184"/>
    </row>
    <row r="26658" spans="30:32" ht="24.75" customHeight="1">
      <c r="AD26658" s="183"/>
      <c r="AE26658" s="184"/>
      <c r="AF26658" s="184"/>
    </row>
    <row r="26659" spans="30:32" ht="24.75" customHeight="1">
      <c r="AD26659" s="183"/>
      <c r="AE26659" s="184"/>
      <c r="AF26659" s="184"/>
    </row>
    <row r="26660" spans="30:32" ht="24.75" customHeight="1">
      <c r="AD26660" s="183"/>
      <c r="AE26660" s="184"/>
      <c r="AF26660" s="184"/>
    </row>
    <row r="26661" spans="30:32" ht="24.75" customHeight="1">
      <c r="AD26661" s="183"/>
      <c r="AE26661" s="184"/>
      <c r="AF26661" s="184"/>
    </row>
    <row r="26662" spans="30:32" ht="24.75" customHeight="1">
      <c r="AD26662" s="183"/>
      <c r="AE26662" s="184"/>
      <c r="AF26662" s="184"/>
    </row>
    <row r="26663" spans="30:32" ht="24.75" customHeight="1">
      <c r="AD26663" s="183"/>
      <c r="AE26663" s="184"/>
      <c r="AF26663" s="184"/>
    </row>
    <row r="26664" spans="30:32" ht="24.75" customHeight="1">
      <c r="AD26664" s="183"/>
      <c r="AE26664" s="184"/>
      <c r="AF26664" s="184"/>
    </row>
    <row r="26665" spans="30:32" ht="24.75" customHeight="1">
      <c r="AD26665" s="183"/>
      <c r="AE26665" s="184"/>
      <c r="AF26665" s="184"/>
    </row>
    <row r="26666" spans="30:32" ht="24.75" customHeight="1">
      <c r="AD26666" s="183"/>
      <c r="AE26666" s="184"/>
      <c r="AF26666" s="184"/>
    </row>
    <row r="26667" spans="30:32" ht="24.75" customHeight="1">
      <c r="AD26667" s="183"/>
      <c r="AE26667" s="184"/>
      <c r="AF26667" s="184"/>
    </row>
    <row r="26668" spans="30:32" ht="24.75" customHeight="1">
      <c r="AD26668" s="183"/>
      <c r="AE26668" s="184"/>
      <c r="AF26668" s="184"/>
    </row>
    <row r="26669" spans="30:32" ht="24.75" customHeight="1">
      <c r="AD26669" s="183"/>
      <c r="AE26669" s="184"/>
      <c r="AF26669" s="184"/>
    </row>
    <row r="26670" spans="30:32" ht="24.75" customHeight="1">
      <c r="AD26670" s="183"/>
      <c r="AE26670" s="184"/>
      <c r="AF26670" s="184"/>
    </row>
    <row r="26671" spans="30:32" ht="24.75" customHeight="1">
      <c r="AD26671" s="183"/>
      <c r="AE26671" s="184"/>
      <c r="AF26671" s="184"/>
    </row>
    <row r="26672" spans="30:32" ht="24.75" customHeight="1">
      <c r="AD26672" s="183"/>
      <c r="AE26672" s="184"/>
      <c r="AF26672" s="184"/>
    </row>
    <row r="26673" spans="30:32" ht="24.75" customHeight="1">
      <c r="AD26673" s="183"/>
      <c r="AE26673" s="184"/>
      <c r="AF26673" s="184"/>
    </row>
    <row r="26674" spans="30:32" ht="24.75" customHeight="1">
      <c r="AD26674" s="183"/>
      <c r="AE26674" s="184"/>
      <c r="AF26674" s="184"/>
    </row>
    <row r="26675" spans="30:32" ht="24.75" customHeight="1">
      <c r="AD26675" s="183"/>
      <c r="AE26675" s="184"/>
      <c r="AF26675" s="184"/>
    </row>
    <row r="26676" spans="30:32" ht="24.75" customHeight="1">
      <c r="AD26676" s="183"/>
      <c r="AE26676" s="184"/>
      <c r="AF26676" s="184"/>
    </row>
    <row r="26677" spans="30:32" ht="24.75" customHeight="1">
      <c r="AD26677" s="183"/>
      <c r="AE26677" s="184"/>
      <c r="AF26677" s="184"/>
    </row>
    <row r="26678" spans="30:32" ht="24.75" customHeight="1">
      <c r="AD26678" s="183"/>
      <c r="AE26678" s="184"/>
      <c r="AF26678" s="184"/>
    </row>
    <row r="26679" spans="30:32" ht="24.75" customHeight="1">
      <c r="AD26679" s="183"/>
      <c r="AE26679" s="184"/>
      <c r="AF26679" s="184"/>
    </row>
    <row r="26680" spans="30:32" ht="24.75" customHeight="1">
      <c r="AD26680" s="183"/>
      <c r="AE26680" s="184"/>
      <c r="AF26680" s="184"/>
    </row>
    <row r="26681" spans="30:32" ht="24.75" customHeight="1">
      <c r="AD26681" s="183"/>
      <c r="AE26681" s="184"/>
      <c r="AF26681" s="184"/>
    </row>
    <row r="26682" spans="30:32" ht="24.75" customHeight="1">
      <c r="AD26682" s="183"/>
      <c r="AE26682" s="184"/>
      <c r="AF26682" s="184"/>
    </row>
    <row r="26683" spans="30:32" ht="24.75" customHeight="1">
      <c r="AD26683" s="183"/>
      <c r="AE26683" s="184"/>
      <c r="AF26683" s="184"/>
    </row>
    <row r="26684" spans="30:32" ht="24.75" customHeight="1">
      <c r="AD26684" s="183"/>
      <c r="AE26684" s="184"/>
      <c r="AF26684" s="184"/>
    </row>
    <row r="26685" spans="30:32" ht="24.75" customHeight="1">
      <c r="AD26685" s="183"/>
      <c r="AE26685" s="184"/>
      <c r="AF26685" s="184"/>
    </row>
    <row r="26686" spans="30:32" ht="24.75" customHeight="1">
      <c r="AD26686" s="183"/>
      <c r="AE26686" s="184"/>
      <c r="AF26686" s="184"/>
    </row>
    <row r="26687" spans="30:32" ht="24.75" customHeight="1">
      <c r="AD26687" s="183"/>
      <c r="AE26687" s="184"/>
      <c r="AF26687" s="184"/>
    </row>
    <row r="26688" spans="30:32" ht="24.75" customHeight="1">
      <c r="AD26688" s="183"/>
      <c r="AE26688" s="184"/>
      <c r="AF26688" s="184"/>
    </row>
    <row r="26689" spans="30:32" ht="24.75" customHeight="1">
      <c r="AD26689" s="183"/>
      <c r="AE26689" s="184"/>
      <c r="AF26689" s="184"/>
    </row>
    <row r="26690" spans="30:32" ht="24.75" customHeight="1">
      <c r="AD26690" s="183"/>
      <c r="AE26690" s="184"/>
      <c r="AF26690" s="184"/>
    </row>
    <row r="26691" spans="30:32" ht="24.75" customHeight="1">
      <c r="AD26691" s="183"/>
      <c r="AE26691" s="184"/>
      <c r="AF26691" s="184"/>
    </row>
    <row r="26692" spans="30:32" ht="24.75" customHeight="1">
      <c r="AD26692" s="183"/>
      <c r="AE26692" s="184"/>
      <c r="AF26692" s="184"/>
    </row>
    <row r="26693" spans="30:32" ht="24.75" customHeight="1">
      <c r="AD26693" s="183"/>
      <c r="AE26693" s="184"/>
      <c r="AF26693" s="184"/>
    </row>
    <row r="26694" spans="30:32" ht="24.75" customHeight="1">
      <c r="AD26694" s="183"/>
      <c r="AE26694" s="184"/>
      <c r="AF26694" s="184"/>
    </row>
    <row r="26695" spans="30:32" ht="24.75" customHeight="1">
      <c r="AD26695" s="183"/>
      <c r="AE26695" s="184"/>
      <c r="AF26695" s="184"/>
    </row>
    <row r="26696" spans="30:32" ht="24.75" customHeight="1">
      <c r="AD26696" s="183"/>
      <c r="AE26696" s="184"/>
      <c r="AF26696" s="184"/>
    </row>
    <row r="26697" spans="30:32" ht="24.75" customHeight="1">
      <c r="AD26697" s="183"/>
      <c r="AE26697" s="184"/>
      <c r="AF26697" s="184"/>
    </row>
    <row r="26698" spans="30:32" ht="24.75" customHeight="1">
      <c r="AD26698" s="183"/>
      <c r="AE26698" s="184"/>
      <c r="AF26698" s="184"/>
    </row>
    <row r="26699" spans="30:32" ht="24.75" customHeight="1">
      <c r="AD26699" s="183"/>
      <c r="AE26699" s="184"/>
      <c r="AF26699" s="184"/>
    </row>
    <row r="26700" spans="30:32" ht="24.75" customHeight="1">
      <c r="AD26700" s="183"/>
      <c r="AE26700" s="184"/>
      <c r="AF26700" s="184"/>
    </row>
    <row r="26701" spans="30:32" ht="24.75" customHeight="1">
      <c r="AD26701" s="183"/>
      <c r="AE26701" s="184"/>
      <c r="AF26701" s="184"/>
    </row>
    <row r="26702" spans="30:32" ht="24.75" customHeight="1">
      <c r="AD26702" s="183"/>
      <c r="AE26702" s="184"/>
      <c r="AF26702" s="184"/>
    </row>
    <row r="26703" spans="30:32" ht="24.75" customHeight="1">
      <c r="AD26703" s="183"/>
      <c r="AE26703" s="184"/>
      <c r="AF26703" s="184"/>
    </row>
    <row r="26704" spans="30:32" ht="24.75" customHeight="1">
      <c r="AD26704" s="183"/>
      <c r="AE26704" s="184"/>
      <c r="AF26704" s="184"/>
    </row>
    <row r="26705" spans="30:32" ht="24.75" customHeight="1">
      <c r="AD26705" s="183"/>
      <c r="AE26705" s="184"/>
      <c r="AF26705" s="184"/>
    </row>
    <row r="26706" spans="30:32" ht="24.75" customHeight="1">
      <c r="AD26706" s="183"/>
      <c r="AE26706" s="184"/>
      <c r="AF26706" s="184"/>
    </row>
    <row r="26707" spans="30:32" ht="24.75" customHeight="1">
      <c r="AD26707" s="183"/>
      <c r="AE26707" s="184"/>
      <c r="AF26707" s="184"/>
    </row>
    <row r="26708" spans="30:32" ht="24.75" customHeight="1">
      <c r="AD26708" s="183"/>
      <c r="AE26708" s="184"/>
      <c r="AF26708" s="184"/>
    </row>
    <row r="26709" spans="30:32" ht="24.75" customHeight="1">
      <c r="AD26709" s="183"/>
      <c r="AE26709" s="184"/>
      <c r="AF26709" s="184"/>
    </row>
    <row r="26710" spans="30:32" ht="24.75" customHeight="1">
      <c r="AD26710" s="183"/>
      <c r="AE26710" s="184"/>
      <c r="AF26710" s="184"/>
    </row>
    <row r="26711" spans="30:32" ht="24.75" customHeight="1">
      <c r="AD26711" s="183"/>
      <c r="AE26711" s="184"/>
      <c r="AF26711" s="184"/>
    </row>
    <row r="26712" spans="30:32" ht="24.75" customHeight="1">
      <c r="AD26712" s="183"/>
      <c r="AE26712" s="184"/>
      <c r="AF26712" s="184"/>
    </row>
    <row r="26713" spans="30:32" ht="24.75" customHeight="1">
      <c r="AD26713" s="183"/>
      <c r="AE26713" s="184"/>
      <c r="AF26713" s="184"/>
    </row>
    <row r="26714" spans="30:32" ht="24.75" customHeight="1">
      <c r="AD26714" s="183"/>
      <c r="AE26714" s="184"/>
      <c r="AF26714" s="184"/>
    </row>
    <row r="26715" spans="30:32" ht="24.75" customHeight="1">
      <c r="AD26715" s="183"/>
      <c r="AE26715" s="184"/>
      <c r="AF26715" s="184"/>
    </row>
    <row r="26716" spans="30:32" ht="24.75" customHeight="1">
      <c r="AD26716" s="183"/>
      <c r="AE26716" s="184"/>
      <c r="AF26716" s="184"/>
    </row>
    <row r="26717" spans="30:32" ht="24.75" customHeight="1">
      <c r="AD26717" s="183"/>
      <c r="AE26717" s="184"/>
      <c r="AF26717" s="184"/>
    </row>
    <row r="26718" spans="30:32" ht="24.75" customHeight="1">
      <c r="AD26718" s="183"/>
      <c r="AE26718" s="184"/>
      <c r="AF26718" s="184"/>
    </row>
    <row r="26719" spans="30:32" ht="24.75" customHeight="1">
      <c r="AD26719" s="183"/>
      <c r="AE26719" s="184"/>
      <c r="AF26719" s="184"/>
    </row>
    <row r="26720" spans="30:32" ht="24.75" customHeight="1">
      <c r="AD26720" s="183"/>
      <c r="AE26720" s="184"/>
      <c r="AF26720" s="184"/>
    </row>
    <row r="26721" spans="30:32" ht="24.75" customHeight="1">
      <c r="AD26721" s="183"/>
      <c r="AE26721" s="184"/>
      <c r="AF26721" s="184"/>
    </row>
    <row r="26722" spans="30:32" ht="24.75" customHeight="1">
      <c r="AD26722" s="183"/>
      <c r="AE26722" s="184"/>
      <c r="AF26722" s="184"/>
    </row>
    <row r="26723" spans="30:32" ht="24.75" customHeight="1">
      <c r="AD26723" s="183"/>
      <c r="AE26723" s="184"/>
      <c r="AF26723" s="184"/>
    </row>
    <row r="26724" spans="30:32" ht="24.75" customHeight="1">
      <c r="AD26724" s="183"/>
      <c r="AE26724" s="184"/>
      <c r="AF26724" s="184"/>
    </row>
    <row r="26725" spans="30:32" ht="24.75" customHeight="1">
      <c r="AD26725" s="183"/>
      <c r="AE26725" s="184"/>
      <c r="AF26725" s="184"/>
    </row>
    <row r="26726" spans="30:32" ht="24.75" customHeight="1">
      <c r="AD26726" s="183"/>
      <c r="AE26726" s="184"/>
      <c r="AF26726" s="184"/>
    </row>
    <row r="26727" spans="30:32" ht="24.75" customHeight="1">
      <c r="AD26727" s="183"/>
      <c r="AE26727" s="184"/>
      <c r="AF26727" s="184"/>
    </row>
    <row r="26728" spans="30:32" ht="24.75" customHeight="1">
      <c r="AD26728" s="183"/>
      <c r="AE26728" s="184"/>
      <c r="AF26728" s="184"/>
    </row>
    <row r="26729" spans="30:32" ht="24.75" customHeight="1">
      <c r="AD26729" s="183"/>
      <c r="AE26729" s="184"/>
      <c r="AF26729" s="184"/>
    </row>
    <row r="26730" spans="30:32" ht="24.75" customHeight="1">
      <c r="AD26730" s="183"/>
      <c r="AE26730" s="184"/>
      <c r="AF26730" s="184"/>
    </row>
    <row r="26731" spans="30:32" ht="24.75" customHeight="1">
      <c r="AD26731" s="183"/>
      <c r="AE26731" s="184"/>
      <c r="AF26731" s="184"/>
    </row>
    <row r="26732" spans="30:32" ht="24.75" customHeight="1">
      <c r="AD26732" s="183"/>
      <c r="AE26732" s="184"/>
      <c r="AF26732" s="184"/>
    </row>
    <row r="26733" spans="30:32" ht="24.75" customHeight="1">
      <c r="AD26733" s="183"/>
      <c r="AE26733" s="184"/>
      <c r="AF26733" s="184"/>
    </row>
    <row r="26734" spans="30:32" ht="24.75" customHeight="1">
      <c r="AD26734" s="183"/>
      <c r="AE26734" s="184"/>
      <c r="AF26734" s="184"/>
    </row>
    <row r="26735" spans="30:32" ht="24.75" customHeight="1">
      <c r="AD26735" s="183"/>
      <c r="AE26735" s="184"/>
      <c r="AF26735" s="184"/>
    </row>
    <row r="26736" spans="30:32" ht="24.75" customHeight="1">
      <c r="AD26736" s="183"/>
      <c r="AE26736" s="184"/>
      <c r="AF26736" s="184"/>
    </row>
    <row r="26737" spans="30:32" ht="24.75" customHeight="1">
      <c r="AD26737" s="183"/>
      <c r="AE26737" s="184"/>
      <c r="AF26737" s="184"/>
    </row>
    <row r="26738" spans="30:32" ht="24.75" customHeight="1">
      <c r="AD26738" s="183"/>
      <c r="AE26738" s="184"/>
      <c r="AF26738" s="184"/>
    </row>
    <row r="26739" spans="30:32" ht="24.75" customHeight="1">
      <c r="AD26739" s="183"/>
      <c r="AE26739" s="184"/>
      <c r="AF26739" s="184"/>
    </row>
    <row r="26740" spans="30:32" ht="24.75" customHeight="1">
      <c r="AD26740" s="183"/>
      <c r="AE26740" s="184"/>
      <c r="AF26740" s="184"/>
    </row>
    <row r="26741" spans="30:32" ht="24.75" customHeight="1">
      <c r="AD26741" s="183"/>
      <c r="AE26741" s="184"/>
      <c r="AF26741" s="184"/>
    </row>
    <row r="26742" spans="30:32" ht="24.75" customHeight="1">
      <c r="AD26742" s="183"/>
      <c r="AE26742" s="184"/>
      <c r="AF26742" s="184"/>
    </row>
    <row r="26743" spans="30:32" ht="24.75" customHeight="1">
      <c r="AD26743" s="183"/>
      <c r="AE26743" s="184"/>
      <c r="AF26743" s="184"/>
    </row>
    <row r="26744" spans="30:32" ht="24.75" customHeight="1">
      <c r="AD26744" s="183"/>
      <c r="AE26744" s="184"/>
      <c r="AF26744" s="184"/>
    </row>
    <row r="26745" spans="30:32" ht="24.75" customHeight="1">
      <c r="AD26745" s="183"/>
      <c r="AE26745" s="184"/>
      <c r="AF26745" s="184"/>
    </row>
    <row r="26746" spans="30:32" ht="24.75" customHeight="1">
      <c r="AD26746" s="183"/>
      <c r="AE26746" s="184"/>
      <c r="AF26746" s="184"/>
    </row>
    <row r="26747" spans="30:32" ht="24.75" customHeight="1">
      <c r="AD26747" s="183"/>
      <c r="AE26747" s="184"/>
      <c r="AF26747" s="184"/>
    </row>
    <row r="26748" spans="30:32" ht="24.75" customHeight="1">
      <c r="AD26748" s="183"/>
      <c r="AE26748" s="184"/>
      <c r="AF26748" s="184"/>
    </row>
    <row r="26749" spans="30:32" ht="24.75" customHeight="1">
      <c r="AD26749" s="183"/>
      <c r="AE26749" s="184"/>
      <c r="AF26749" s="184"/>
    </row>
    <row r="26750" spans="30:32" ht="24.75" customHeight="1">
      <c r="AD26750" s="183"/>
      <c r="AE26750" s="184"/>
      <c r="AF26750" s="184"/>
    </row>
    <row r="26751" spans="30:32" ht="24.75" customHeight="1">
      <c r="AD26751" s="183"/>
      <c r="AE26751" s="184"/>
      <c r="AF26751" s="184"/>
    </row>
    <row r="26752" spans="30:32" ht="24.75" customHeight="1">
      <c r="AD26752" s="183"/>
      <c r="AE26752" s="184"/>
      <c r="AF26752" s="184"/>
    </row>
    <row r="26753" spans="30:32" ht="24.75" customHeight="1">
      <c r="AD26753" s="183"/>
      <c r="AE26753" s="184"/>
      <c r="AF26753" s="184"/>
    </row>
    <row r="26754" spans="30:32" ht="24.75" customHeight="1">
      <c r="AD26754" s="183"/>
      <c r="AE26754" s="184"/>
      <c r="AF26754" s="184"/>
    </row>
    <row r="26755" spans="30:32" ht="24.75" customHeight="1">
      <c r="AD26755" s="183"/>
      <c r="AE26755" s="184"/>
      <c r="AF26755" s="184"/>
    </row>
    <row r="26756" spans="30:32" ht="24.75" customHeight="1">
      <c r="AD26756" s="183"/>
      <c r="AE26756" s="184"/>
      <c r="AF26756" s="184"/>
    </row>
    <row r="26757" spans="30:32" ht="24.75" customHeight="1">
      <c r="AD26757" s="183"/>
      <c r="AE26757" s="184"/>
      <c r="AF26757" s="184"/>
    </row>
    <row r="26758" spans="30:32" ht="24.75" customHeight="1">
      <c r="AD26758" s="183"/>
      <c r="AE26758" s="184"/>
      <c r="AF26758" s="184"/>
    </row>
    <row r="26759" spans="30:32" ht="24.75" customHeight="1">
      <c r="AD26759" s="183"/>
      <c r="AE26759" s="184"/>
      <c r="AF26759" s="184"/>
    </row>
    <row r="26760" spans="30:32" ht="24.75" customHeight="1">
      <c r="AD26760" s="183"/>
      <c r="AE26760" s="184"/>
      <c r="AF26760" s="184"/>
    </row>
    <row r="26761" spans="30:32" ht="24.75" customHeight="1">
      <c r="AD26761" s="183"/>
      <c r="AE26761" s="184"/>
      <c r="AF26761" s="184"/>
    </row>
    <row r="26762" spans="30:32" ht="24.75" customHeight="1">
      <c r="AD26762" s="183"/>
      <c r="AE26762" s="184"/>
      <c r="AF26762" s="184"/>
    </row>
    <row r="26763" spans="30:32" ht="24.75" customHeight="1">
      <c r="AD26763" s="183"/>
      <c r="AE26763" s="184"/>
      <c r="AF26763" s="184"/>
    </row>
    <row r="26764" spans="30:32" ht="24.75" customHeight="1">
      <c r="AD26764" s="183"/>
      <c r="AE26764" s="184"/>
      <c r="AF26764" s="184"/>
    </row>
    <row r="26765" spans="30:32" ht="24.75" customHeight="1">
      <c r="AD26765" s="183"/>
      <c r="AE26765" s="184"/>
      <c r="AF26765" s="184"/>
    </row>
    <row r="26766" spans="30:32" ht="24.75" customHeight="1">
      <c r="AD26766" s="183"/>
      <c r="AE26766" s="184"/>
      <c r="AF26766" s="184"/>
    </row>
    <row r="26767" spans="30:32" ht="24.75" customHeight="1">
      <c r="AD26767" s="183"/>
      <c r="AE26767" s="184"/>
      <c r="AF26767" s="184"/>
    </row>
    <row r="26768" spans="30:32" ht="24.75" customHeight="1">
      <c r="AD26768" s="183"/>
      <c r="AE26768" s="184"/>
      <c r="AF26768" s="184"/>
    </row>
    <row r="26769" spans="30:32" ht="24.75" customHeight="1">
      <c r="AD26769" s="183"/>
      <c r="AE26769" s="184"/>
      <c r="AF26769" s="184"/>
    </row>
    <row r="26770" spans="30:32" ht="24.75" customHeight="1">
      <c r="AD26770" s="183"/>
      <c r="AE26770" s="184"/>
      <c r="AF26770" s="184"/>
    </row>
    <row r="26771" spans="30:32" ht="24.75" customHeight="1">
      <c r="AD26771" s="183"/>
      <c r="AE26771" s="184"/>
      <c r="AF26771" s="184"/>
    </row>
    <row r="26772" spans="30:32" ht="24.75" customHeight="1">
      <c r="AD26772" s="183"/>
      <c r="AE26772" s="184"/>
      <c r="AF26772" s="184"/>
    </row>
    <row r="26773" spans="30:32" ht="24.75" customHeight="1">
      <c r="AD26773" s="183"/>
      <c r="AE26773" s="184"/>
      <c r="AF26773" s="184"/>
    </row>
    <row r="26774" spans="30:32" ht="24.75" customHeight="1">
      <c r="AD26774" s="183"/>
      <c r="AE26774" s="184"/>
      <c r="AF26774" s="184"/>
    </row>
    <row r="26775" spans="30:32" ht="24.75" customHeight="1">
      <c r="AD26775" s="183"/>
      <c r="AE26775" s="184"/>
      <c r="AF26775" s="184"/>
    </row>
    <row r="26776" spans="30:32" ht="24.75" customHeight="1">
      <c r="AD26776" s="183"/>
      <c r="AE26776" s="184"/>
      <c r="AF26776" s="184"/>
    </row>
    <row r="26777" spans="30:32" ht="24.75" customHeight="1">
      <c r="AD26777" s="183"/>
      <c r="AE26777" s="184"/>
      <c r="AF26777" s="184"/>
    </row>
    <row r="26778" spans="30:32" ht="24.75" customHeight="1">
      <c r="AD26778" s="183"/>
      <c r="AE26778" s="184"/>
      <c r="AF26778" s="184"/>
    </row>
    <row r="26779" spans="30:32" ht="24.75" customHeight="1">
      <c r="AD26779" s="183"/>
      <c r="AE26779" s="184"/>
      <c r="AF26779" s="184"/>
    </row>
    <row r="26780" spans="30:32" ht="24.75" customHeight="1">
      <c r="AD26780" s="183"/>
      <c r="AE26780" s="184"/>
      <c r="AF26780" s="184"/>
    </row>
    <row r="26781" spans="30:32" ht="24.75" customHeight="1">
      <c r="AD26781" s="183"/>
      <c r="AE26781" s="184"/>
      <c r="AF26781" s="184"/>
    </row>
    <row r="26782" spans="30:32" ht="24.75" customHeight="1">
      <c r="AD26782" s="183"/>
      <c r="AE26782" s="184"/>
      <c r="AF26782" s="184"/>
    </row>
    <row r="26783" spans="30:32" ht="24.75" customHeight="1">
      <c r="AD26783" s="183"/>
      <c r="AE26783" s="184"/>
      <c r="AF26783" s="184"/>
    </row>
    <row r="26784" spans="30:32" ht="24.75" customHeight="1">
      <c r="AD26784" s="183"/>
      <c r="AE26784" s="184"/>
      <c r="AF26784" s="184"/>
    </row>
    <row r="26785" spans="30:32" ht="24.75" customHeight="1">
      <c r="AD26785" s="183"/>
      <c r="AE26785" s="184"/>
      <c r="AF26785" s="184"/>
    </row>
    <row r="26786" spans="30:32" ht="24.75" customHeight="1">
      <c r="AD26786" s="183"/>
      <c r="AE26786" s="184"/>
      <c r="AF26786" s="184"/>
    </row>
    <row r="26787" spans="30:32" ht="24.75" customHeight="1">
      <c r="AD26787" s="183"/>
      <c r="AE26787" s="184"/>
      <c r="AF26787" s="184"/>
    </row>
    <row r="26788" spans="30:32" ht="24.75" customHeight="1">
      <c r="AD26788" s="183"/>
      <c r="AE26788" s="184"/>
      <c r="AF26788" s="184"/>
    </row>
    <row r="26789" spans="30:32" ht="24.75" customHeight="1">
      <c r="AD26789" s="183"/>
      <c r="AE26789" s="184"/>
      <c r="AF26789" s="184"/>
    </row>
    <row r="26790" spans="30:32" ht="24.75" customHeight="1">
      <c r="AD26790" s="183"/>
      <c r="AE26790" s="184"/>
      <c r="AF26790" s="184"/>
    </row>
    <row r="26791" spans="30:32" ht="24.75" customHeight="1">
      <c r="AD26791" s="183"/>
      <c r="AE26791" s="184"/>
      <c r="AF26791" s="184"/>
    </row>
    <row r="26792" spans="30:32" ht="24.75" customHeight="1">
      <c r="AD26792" s="183"/>
      <c r="AE26792" s="184"/>
      <c r="AF26792" s="184"/>
    </row>
    <row r="26793" spans="30:32" ht="24.75" customHeight="1">
      <c r="AD26793" s="183"/>
      <c r="AE26793" s="184"/>
      <c r="AF26793" s="184"/>
    </row>
    <row r="26794" spans="30:32" ht="24.75" customHeight="1">
      <c r="AD26794" s="183"/>
      <c r="AE26794" s="184"/>
      <c r="AF26794" s="184"/>
    </row>
    <row r="26795" spans="30:32" ht="24.75" customHeight="1">
      <c r="AD26795" s="183"/>
      <c r="AE26795" s="184"/>
      <c r="AF26795" s="184"/>
    </row>
    <row r="26796" spans="30:32" ht="24.75" customHeight="1">
      <c r="AD26796" s="183"/>
      <c r="AE26796" s="184"/>
      <c r="AF26796" s="184"/>
    </row>
    <row r="26797" spans="30:32" ht="24.75" customHeight="1">
      <c r="AD26797" s="183"/>
      <c r="AE26797" s="184"/>
      <c r="AF26797" s="184"/>
    </row>
    <row r="26798" spans="30:32" ht="24.75" customHeight="1">
      <c r="AD26798" s="183"/>
      <c r="AE26798" s="184"/>
      <c r="AF26798" s="184"/>
    </row>
    <row r="26799" spans="30:32" ht="24.75" customHeight="1">
      <c r="AD26799" s="183"/>
      <c r="AE26799" s="184"/>
      <c r="AF26799" s="184"/>
    </row>
    <row r="26800" spans="30:32" ht="24.75" customHeight="1">
      <c r="AD26800" s="183"/>
      <c r="AE26800" s="184"/>
      <c r="AF26800" s="184"/>
    </row>
    <row r="26801" spans="30:32" ht="24.75" customHeight="1">
      <c r="AD26801" s="183"/>
      <c r="AE26801" s="184"/>
      <c r="AF26801" s="184"/>
    </row>
    <row r="26802" spans="30:32" ht="24.75" customHeight="1">
      <c r="AD26802" s="183"/>
      <c r="AE26802" s="184"/>
      <c r="AF26802" s="184"/>
    </row>
    <row r="26803" spans="30:32" ht="24.75" customHeight="1">
      <c r="AD26803" s="183"/>
      <c r="AE26803" s="184"/>
      <c r="AF26803" s="184"/>
    </row>
    <row r="26804" spans="30:32" ht="24.75" customHeight="1">
      <c r="AD26804" s="183"/>
      <c r="AE26804" s="184"/>
      <c r="AF26804" s="184"/>
    </row>
    <row r="26805" spans="30:32" ht="24.75" customHeight="1">
      <c r="AD26805" s="183"/>
      <c r="AE26805" s="184"/>
      <c r="AF26805" s="184"/>
    </row>
    <row r="26806" spans="30:32" ht="24.75" customHeight="1">
      <c r="AD26806" s="183"/>
      <c r="AE26806" s="184"/>
      <c r="AF26806" s="184"/>
    </row>
    <row r="26807" spans="30:32" ht="24.75" customHeight="1">
      <c r="AD26807" s="183"/>
      <c r="AE26807" s="184"/>
      <c r="AF26807" s="184"/>
    </row>
    <row r="26808" spans="30:32" ht="24.75" customHeight="1">
      <c r="AD26808" s="183"/>
      <c r="AE26808" s="184"/>
      <c r="AF26808" s="184"/>
    </row>
    <row r="26809" spans="30:32" ht="24.75" customHeight="1">
      <c r="AD26809" s="183"/>
      <c r="AE26809" s="184"/>
      <c r="AF26809" s="184"/>
    </row>
    <row r="26810" spans="30:32" ht="24.75" customHeight="1">
      <c r="AD26810" s="183"/>
      <c r="AE26810" s="184"/>
      <c r="AF26810" s="184"/>
    </row>
    <row r="26811" spans="30:32" ht="24.75" customHeight="1">
      <c r="AD26811" s="183"/>
      <c r="AE26811" s="184"/>
      <c r="AF26811" s="184"/>
    </row>
    <row r="26812" spans="30:32" ht="24.75" customHeight="1">
      <c r="AD26812" s="183"/>
      <c r="AE26812" s="184"/>
      <c r="AF26812" s="184"/>
    </row>
    <row r="26813" spans="30:32" ht="24.75" customHeight="1">
      <c r="AD26813" s="183"/>
      <c r="AE26813" s="184"/>
      <c r="AF26813" s="184"/>
    </row>
    <row r="26814" spans="30:32" ht="24.75" customHeight="1">
      <c r="AD26814" s="183"/>
      <c r="AE26814" s="184"/>
      <c r="AF26814" s="184"/>
    </row>
    <row r="26815" spans="30:32" ht="24.75" customHeight="1">
      <c r="AD26815" s="183"/>
      <c r="AE26815" s="184"/>
      <c r="AF26815" s="184"/>
    </row>
    <row r="26816" spans="30:32" ht="24.75" customHeight="1">
      <c r="AD26816" s="183"/>
      <c r="AE26816" s="184"/>
      <c r="AF26816" s="184"/>
    </row>
    <row r="26817" spans="30:32" ht="24.75" customHeight="1">
      <c r="AD26817" s="183"/>
      <c r="AE26817" s="184"/>
      <c r="AF26817" s="184"/>
    </row>
    <row r="26818" spans="30:32" ht="24.75" customHeight="1">
      <c r="AD26818" s="183"/>
      <c r="AE26818" s="184"/>
      <c r="AF26818" s="184"/>
    </row>
    <row r="26819" spans="30:32" ht="24.75" customHeight="1">
      <c r="AD26819" s="183"/>
      <c r="AE26819" s="184"/>
      <c r="AF26819" s="184"/>
    </row>
    <row r="26820" spans="30:32" ht="24.75" customHeight="1">
      <c r="AD26820" s="183"/>
      <c r="AE26820" s="184"/>
      <c r="AF26820" s="184"/>
    </row>
    <row r="26821" spans="30:32" ht="24.75" customHeight="1">
      <c r="AD26821" s="183"/>
      <c r="AE26821" s="184"/>
      <c r="AF26821" s="184"/>
    </row>
    <row r="26822" spans="30:32" ht="24.75" customHeight="1">
      <c r="AD26822" s="183"/>
      <c r="AE26822" s="184"/>
      <c r="AF26822" s="184"/>
    </row>
    <row r="26823" spans="30:32" ht="24.75" customHeight="1">
      <c r="AD26823" s="183"/>
      <c r="AE26823" s="184"/>
      <c r="AF26823" s="184"/>
    </row>
    <row r="26824" spans="30:32" ht="24.75" customHeight="1">
      <c r="AD26824" s="183"/>
      <c r="AE26824" s="184"/>
      <c r="AF26824" s="184"/>
    </row>
    <row r="26825" spans="30:32" ht="24.75" customHeight="1">
      <c r="AD26825" s="183"/>
      <c r="AE26825" s="184"/>
      <c r="AF26825" s="184"/>
    </row>
    <row r="26826" spans="30:32" ht="24.75" customHeight="1">
      <c r="AD26826" s="183"/>
      <c r="AE26826" s="184"/>
      <c r="AF26826" s="184"/>
    </row>
    <row r="26827" spans="30:32" ht="24.75" customHeight="1">
      <c r="AD26827" s="183"/>
      <c r="AE26827" s="184"/>
      <c r="AF26827" s="184"/>
    </row>
    <row r="26828" spans="30:32" ht="24.75" customHeight="1">
      <c r="AD26828" s="183"/>
      <c r="AE26828" s="184"/>
      <c r="AF26828" s="184"/>
    </row>
    <row r="26829" spans="30:32" ht="24.75" customHeight="1">
      <c r="AD26829" s="183"/>
      <c r="AE26829" s="184"/>
      <c r="AF26829" s="184"/>
    </row>
    <row r="26830" spans="30:32" ht="24.75" customHeight="1">
      <c r="AD26830" s="183"/>
      <c r="AE26830" s="184"/>
      <c r="AF26830" s="184"/>
    </row>
    <row r="26831" spans="30:32" ht="24.75" customHeight="1">
      <c r="AD26831" s="183"/>
      <c r="AE26831" s="184"/>
      <c r="AF26831" s="184"/>
    </row>
    <row r="26832" spans="30:32" ht="24.75" customHeight="1">
      <c r="AD26832" s="183"/>
      <c r="AE26832" s="184"/>
      <c r="AF26832" s="184"/>
    </row>
    <row r="26833" spans="30:32" ht="24.75" customHeight="1">
      <c r="AD26833" s="183"/>
      <c r="AE26833" s="184"/>
      <c r="AF26833" s="184"/>
    </row>
    <row r="26834" spans="30:32" ht="24.75" customHeight="1">
      <c r="AD26834" s="183"/>
      <c r="AE26834" s="184"/>
      <c r="AF26834" s="184"/>
    </row>
    <row r="26835" spans="30:32" ht="24.75" customHeight="1">
      <c r="AD26835" s="183"/>
      <c r="AE26835" s="184"/>
      <c r="AF26835" s="184"/>
    </row>
    <row r="26836" spans="30:32" ht="24.75" customHeight="1">
      <c r="AD26836" s="183"/>
      <c r="AE26836" s="184"/>
      <c r="AF26836" s="184"/>
    </row>
    <row r="26837" spans="30:32" ht="24.75" customHeight="1">
      <c r="AD26837" s="183"/>
      <c r="AE26837" s="184"/>
      <c r="AF26837" s="184"/>
    </row>
    <row r="26838" spans="30:32" ht="24.75" customHeight="1">
      <c r="AD26838" s="183"/>
      <c r="AE26838" s="184"/>
      <c r="AF26838" s="184"/>
    </row>
    <row r="26839" spans="30:32" ht="24.75" customHeight="1">
      <c r="AD26839" s="183"/>
      <c r="AE26839" s="184"/>
      <c r="AF26839" s="184"/>
    </row>
    <row r="26840" spans="30:32" ht="24.75" customHeight="1">
      <c r="AD26840" s="183"/>
      <c r="AE26840" s="184"/>
      <c r="AF26840" s="184"/>
    </row>
    <row r="26841" spans="30:32" ht="24.75" customHeight="1">
      <c r="AD26841" s="183"/>
      <c r="AE26841" s="184"/>
      <c r="AF26841" s="184"/>
    </row>
    <row r="26842" spans="30:32" ht="24.75" customHeight="1">
      <c r="AD26842" s="183"/>
      <c r="AE26842" s="184"/>
      <c r="AF26842" s="184"/>
    </row>
    <row r="26843" spans="30:32" ht="24.75" customHeight="1">
      <c r="AD26843" s="183"/>
      <c r="AE26843" s="184"/>
      <c r="AF26843" s="184"/>
    </row>
    <row r="26844" spans="30:32" ht="24.75" customHeight="1">
      <c r="AD26844" s="183"/>
      <c r="AE26844" s="184"/>
      <c r="AF26844" s="184"/>
    </row>
    <row r="26845" spans="30:32" ht="24.75" customHeight="1">
      <c r="AD26845" s="183"/>
      <c r="AE26845" s="184"/>
      <c r="AF26845" s="184"/>
    </row>
    <row r="26846" spans="30:32" ht="24.75" customHeight="1">
      <c r="AD26846" s="183"/>
      <c r="AE26846" s="184"/>
      <c r="AF26846" s="184"/>
    </row>
    <row r="26847" spans="30:32" ht="24.75" customHeight="1">
      <c r="AD26847" s="183"/>
      <c r="AE26847" s="184"/>
      <c r="AF26847" s="184"/>
    </row>
    <row r="26848" spans="30:32" ht="24.75" customHeight="1">
      <c r="AD26848" s="183"/>
      <c r="AE26848" s="184"/>
      <c r="AF26848" s="184"/>
    </row>
    <row r="26849" spans="30:32" ht="24.75" customHeight="1">
      <c r="AD26849" s="183"/>
      <c r="AE26849" s="184"/>
      <c r="AF26849" s="184"/>
    </row>
    <row r="26850" spans="30:32" ht="24.75" customHeight="1">
      <c r="AD26850" s="183"/>
      <c r="AE26850" s="184"/>
      <c r="AF26850" s="184"/>
    </row>
    <row r="26851" spans="30:32" ht="24.75" customHeight="1">
      <c r="AD26851" s="183"/>
      <c r="AE26851" s="184"/>
      <c r="AF26851" s="184"/>
    </row>
    <row r="26852" spans="30:32" ht="24.75" customHeight="1">
      <c r="AD26852" s="183"/>
      <c r="AE26852" s="184"/>
      <c r="AF26852" s="184"/>
    </row>
    <row r="26853" spans="30:32" ht="24.75" customHeight="1">
      <c r="AD26853" s="183"/>
      <c r="AE26853" s="184"/>
      <c r="AF26853" s="184"/>
    </row>
    <row r="26854" spans="30:32" ht="24.75" customHeight="1">
      <c r="AD26854" s="183"/>
      <c r="AE26854" s="184"/>
      <c r="AF26854" s="184"/>
    </row>
    <row r="26855" spans="30:32" ht="24.75" customHeight="1">
      <c r="AD26855" s="183"/>
      <c r="AE26855" s="184"/>
      <c r="AF26855" s="184"/>
    </row>
    <row r="26856" spans="30:32" ht="24.75" customHeight="1">
      <c r="AD26856" s="183"/>
      <c r="AE26856" s="184"/>
      <c r="AF26856" s="184"/>
    </row>
    <row r="26857" spans="30:32" ht="24.75" customHeight="1">
      <c r="AD26857" s="183"/>
      <c r="AE26857" s="184"/>
      <c r="AF26857" s="184"/>
    </row>
    <row r="26858" spans="30:32" ht="24.75" customHeight="1">
      <c r="AD26858" s="183"/>
      <c r="AE26858" s="184"/>
      <c r="AF26858" s="184"/>
    </row>
    <row r="26859" spans="30:32" ht="24.75" customHeight="1">
      <c r="AD26859" s="183"/>
      <c r="AE26859" s="184"/>
      <c r="AF26859" s="184"/>
    </row>
    <row r="26860" spans="30:32" ht="24.75" customHeight="1">
      <c r="AD26860" s="183"/>
      <c r="AE26860" s="184"/>
      <c r="AF26860" s="184"/>
    </row>
    <row r="26861" spans="30:32" ht="24.75" customHeight="1">
      <c r="AD26861" s="183"/>
      <c r="AE26861" s="184"/>
      <c r="AF26861" s="184"/>
    </row>
    <row r="26862" spans="30:32" ht="24.75" customHeight="1">
      <c r="AD26862" s="183"/>
      <c r="AE26862" s="184"/>
      <c r="AF26862" s="184"/>
    </row>
    <row r="26863" spans="30:32" ht="24.75" customHeight="1">
      <c r="AD26863" s="183"/>
      <c r="AE26863" s="184"/>
      <c r="AF26863" s="184"/>
    </row>
    <row r="26864" spans="30:32" ht="24.75" customHeight="1">
      <c r="AD26864" s="183"/>
      <c r="AE26864" s="184"/>
      <c r="AF26864" s="184"/>
    </row>
    <row r="26865" spans="30:32" ht="24.75" customHeight="1">
      <c r="AD26865" s="183"/>
      <c r="AE26865" s="184"/>
      <c r="AF26865" s="184"/>
    </row>
    <row r="26866" spans="30:32" ht="24.75" customHeight="1">
      <c r="AD26866" s="183"/>
      <c r="AE26866" s="184"/>
      <c r="AF26866" s="184"/>
    </row>
    <row r="26867" spans="30:32" ht="24.75" customHeight="1">
      <c r="AD26867" s="183"/>
      <c r="AE26867" s="184"/>
      <c r="AF26867" s="184"/>
    </row>
    <row r="26868" spans="30:32" ht="24.75" customHeight="1">
      <c r="AD26868" s="183"/>
      <c r="AE26868" s="184"/>
      <c r="AF26868" s="184"/>
    </row>
    <row r="26869" spans="30:32" ht="24.75" customHeight="1">
      <c r="AD26869" s="183"/>
      <c r="AE26869" s="184"/>
      <c r="AF26869" s="184"/>
    </row>
    <row r="26870" spans="30:32" ht="24.75" customHeight="1">
      <c r="AD26870" s="183"/>
      <c r="AE26870" s="184"/>
      <c r="AF26870" s="184"/>
    </row>
    <row r="26871" spans="30:32" ht="24.75" customHeight="1">
      <c r="AD26871" s="183"/>
      <c r="AE26871" s="184"/>
      <c r="AF26871" s="184"/>
    </row>
    <row r="26872" spans="30:32" ht="24.75" customHeight="1">
      <c r="AD26872" s="183"/>
      <c r="AE26872" s="184"/>
      <c r="AF26872" s="184"/>
    </row>
    <row r="26873" spans="30:32" ht="24.75" customHeight="1">
      <c r="AD26873" s="183"/>
      <c r="AE26873" s="184"/>
      <c r="AF26873" s="184"/>
    </row>
    <row r="26874" spans="30:32" ht="24.75" customHeight="1">
      <c r="AD26874" s="183"/>
      <c r="AE26874" s="184"/>
      <c r="AF26874" s="184"/>
    </row>
    <row r="26875" spans="30:32" ht="24.75" customHeight="1">
      <c r="AD26875" s="183"/>
      <c r="AE26875" s="184"/>
      <c r="AF26875" s="184"/>
    </row>
    <row r="26876" spans="30:32" ht="24.75" customHeight="1">
      <c r="AD26876" s="183"/>
      <c r="AE26876" s="184"/>
      <c r="AF26876" s="184"/>
    </row>
    <row r="26877" spans="30:32" ht="24.75" customHeight="1">
      <c r="AD26877" s="183"/>
      <c r="AE26877" s="184"/>
      <c r="AF26877" s="184"/>
    </row>
    <row r="26878" spans="30:32" ht="24.75" customHeight="1">
      <c r="AD26878" s="183"/>
      <c r="AE26878" s="184"/>
      <c r="AF26878" s="184"/>
    </row>
    <row r="26879" spans="30:32" ht="24.75" customHeight="1">
      <c r="AD26879" s="183"/>
      <c r="AE26879" s="184"/>
      <c r="AF26879" s="184"/>
    </row>
    <row r="26880" spans="30:32" ht="24.75" customHeight="1">
      <c r="AD26880" s="183"/>
      <c r="AE26880" s="184"/>
      <c r="AF26880" s="184"/>
    </row>
    <row r="26881" spans="30:32" ht="24.75" customHeight="1">
      <c r="AD26881" s="183"/>
      <c r="AE26881" s="184"/>
      <c r="AF26881" s="184"/>
    </row>
    <row r="26882" spans="30:32" ht="24.75" customHeight="1">
      <c r="AD26882" s="183"/>
      <c r="AE26882" s="184"/>
      <c r="AF26882" s="184"/>
    </row>
    <row r="26883" spans="30:32" ht="24.75" customHeight="1">
      <c r="AD26883" s="183"/>
      <c r="AE26883" s="184"/>
      <c r="AF26883" s="184"/>
    </row>
    <row r="26884" spans="30:32" ht="24.75" customHeight="1">
      <c r="AD26884" s="183"/>
      <c r="AE26884" s="184"/>
      <c r="AF26884" s="184"/>
    </row>
    <row r="26885" spans="30:32" ht="24.75" customHeight="1">
      <c r="AD26885" s="183"/>
      <c r="AE26885" s="184"/>
      <c r="AF26885" s="184"/>
    </row>
    <row r="26886" spans="30:32" ht="24.75" customHeight="1">
      <c r="AD26886" s="183"/>
      <c r="AE26886" s="184"/>
      <c r="AF26886" s="184"/>
    </row>
    <row r="26887" spans="30:32" ht="24.75" customHeight="1">
      <c r="AD26887" s="183"/>
      <c r="AE26887" s="184"/>
      <c r="AF26887" s="184"/>
    </row>
    <row r="26888" spans="30:32" ht="24.75" customHeight="1">
      <c r="AD26888" s="183"/>
      <c r="AE26888" s="184"/>
      <c r="AF26888" s="184"/>
    </row>
    <row r="26889" spans="30:32" ht="24.75" customHeight="1">
      <c r="AD26889" s="183"/>
      <c r="AE26889" s="184"/>
      <c r="AF26889" s="184"/>
    </row>
    <row r="26890" spans="30:32" ht="24.75" customHeight="1">
      <c r="AD26890" s="183"/>
      <c r="AE26890" s="184"/>
      <c r="AF26890" s="184"/>
    </row>
    <row r="26891" spans="30:32" ht="24.75" customHeight="1">
      <c r="AD26891" s="183"/>
      <c r="AE26891" s="184"/>
      <c r="AF26891" s="184"/>
    </row>
    <row r="26892" spans="30:32" ht="24.75" customHeight="1">
      <c r="AD26892" s="183"/>
      <c r="AE26892" s="184"/>
      <c r="AF26892" s="184"/>
    </row>
    <row r="26893" spans="30:32" ht="24.75" customHeight="1">
      <c r="AD26893" s="183"/>
      <c r="AE26893" s="184"/>
      <c r="AF26893" s="184"/>
    </row>
    <row r="26894" spans="30:32" ht="24.75" customHeight="1">
      <c r="AD26894" s="183"/>
      <c r="AE26894" s="184"/>
      <c r="AF26894" s="184"/>
    </row>
    <row r="26895" spans="30:32" ht="24.75" customHeight="1">
      <c r="AD26895" s="183"/>
      <c r="AE26895" s="184"/>
      <c r="AF26895" s="184"/>
    </row>
    <row r="26896" spans="30:32" ht="24.75" customHeight="1">
      <c r="AD26896" s="183"/>
      <c r="AE26896" s="184"/>
      <c r="AF26896" s="184"/>
    </row>
    <row r="26897" spans="30:32" ht="24.75" customHeight="1">
      <c r="AD26897" s="183"/>
      <c r="AE26897" s="184"/>
      <c r="AF26897" s="184"/>
    </row>
    <row r="26898" spans="30:32" ht="24.75" customHeight="1">
      <c r="AD26898" s="183"/>
      <c r="AE26898" s="184"/>
      <c r="AF26898" s="184"/>
    </row>
    <row r="26899" spans="30:32" ht="24.75" customHeight="1">
      <c r="AD26899" s="183"/>
      <c r="AE26899" s="184"/>
      <c r="AF26899" s="184"/>
    </row>
    <row r="26900" spans="30:32" ht="24.75" customHeight="1">
      <c r="AD26900" s="183"/>
      <c r="AE26900" s="184"/>
      <c r="AF26900" s="184"/>
    </row>
    <row r="26901" spans="30:32" ht="24.75" customHeight="1">
      <c r="AD26901" s="183"/>
      <c r="AE26901" s="184"/>
      <c r="AF26901" s="184"/>
    </row>
    <row r="26902" spans="30:32" ht="24.75" customHeight="1">
      <c r="AD26902" s="183"/>
      <c r="AE26902" s="184"/>
      <c r="AF26902" s="184"/>
    </row>
    <row r="26903" spans="30:32" ht="24.75" customHeight="1">
      <c r="AD26903" s="183"/>
      <c r="AE26903" s="184"/>
      <c r="AF26903" s="184"/>
    </row>
    <row r="26904" spans="30:32" ht="24.75" customHeight="1">
      <c r="AD26904" s="183"/>
      <c r="AE26904" s="184"/>
      <c r="AF26904" s="184"/>
    </row>
    <row r="26905" spans="30:32" ht="24.75" customHeight="1">
      <c r="AD26905" s="183"/>
      <c r="AE26905" s="184"/>
      <c r="AF26905" s="184"/>
    </row>
    <row r="26906" spans="30:32" ht="24.75" customHeight="1">
      <c r="AD26906" s="183"/>
      <c r="AE26906" s="184"/>
      <c r="AF26906" s="184"/>
    </row>
    <row r="26907" spans="30:32" ht="24.75" customHeight="1">
      <c r="AD26907" s="183"/>
      <c r="AE26907" s="184"/>
      <c r="AF26907" s="184"/>
    </row>
    <row r="26908" spans="30:32" ht="24.75" customHeight="1">
      <c r="AD26908" s="183"/>
      <c r="AE26908" s="184"/>
      <c r="AF26908" s="184"/>
    </row>
    <row r="26909" spans="30:32" ht="24.75" customHeight="1">
      <c r="AD26909" s="183"/>
      <c r="AE26909" s="184"/>
      <c r="AF26909" s="184"/>
    </row>
    <row r="26910" spans="30:32" ht="24.75" customHeight="1">
      <c r="AD26910" s="183"/>
      <c r="AE26910" s="184"/>
      <c r="AF26910" s="184"/>
    </row>
    <row r="26911" spans="30:32" ht="24.75" customHeight="1">
      <c r="AD26911" s="183"/>
      <c r="AE26911" s="184"/>
      <c r="AF26911" s="184"/>
    </row>
    <row r="26912" spans="30:32" ht="24.75" customHeight="1">
      <c r="AD26912" s="183"/>
      <c r="AE26912" s="184"/>
      <c r="AF26912" s="184"/>
    </row>
    <row r="26913" spans="30:32" ht="24.75" customHeight="1">
      <c r="AD26913" s="183"/>
      <c r="AE26913" s="184"/>
      <c r="AF26913" s="184"/>
    </row>
    <row r="26914" spans="30:32" ht="24.75" customHeight="1">
      <c r="AD26914" s="183"/>
      <c r="AE26914" s="184"/>
      <c r="AF26914" s="184"/>
    </row>
    <row r="26915" spans="30:32" ht="24.75" customHeight="1">
      <c r="AD26915" s="183"/>
      <c r="AE26915" s="184"/>
      <c r="AF26915" s="184"/>
    </row>
    <row r="26916" spans="30:32" ht="24.75" customHeight="1">
      <c r="AD26916" s="183"/>
      <c r="AE26916" s="184"/>
      <c r="AF26916" s="184"/>
    </row>
    <row r="26917" spans="30:32" ht="24.75" customHeight="1">
      <c r="AD26917" s="183"/>
      <c r="AE26917" s="184"/>
      <c r="AF26917" s="184"/>
    </row>
    <row r="26918" spans="30:32" ht="24.75" customHeight="1">
      <c r="AD26918" s="183"/>
      <c r="AE26918" s="184"/>
      <c r="AF26918" s="184"/>
    </row>
    <row r="26919" spans="30:32" ht="24.75" customHeight="1">
      <c r="AD26919" s="183"/>
      <c r="AE26919" s="184"/>
      <c r="AF26919" s="184"/>
    </row>
    <row r="26920" spans="30:32" ht="24.75" customHeight="1">
      <c r="AD26920" s="183"/>
      <c r="AE26920" s="184"/>
      <c r="AF26920" s="184"/>
    </row>
    <row r="26921" spans="30:32" ht="24.75" customHeight="1">
      <c r="AD26921" s="183"/>
      <c r="AE26921" s="184"/>
      <c r="AF26921" s="184"/>
    </row>
    <row r="26922" spans="30:32" ht="24.75" customHeight="1">
      <c r="AD26922" s="183"/>
      <c r="AE26922" s="184"/>
      <c r="AF26922" s="184"/>
    </row>
    <row r="26923" spans="30:32" ht="24.75" customHeight="1">
      <c r="AD26923" s="183"/>
      <c r="AE26923" s="184"/>
      <c r="AF26923" s="184"/>
    </row>
    <row r="26924" spans="30:32" ht="24.75" customHeight="1">
      <c r="AD26924" s="183"/>
      <c r="AE26924" s="184"/>
      <c r="AF26924" s="184"/>
    </row>
    <row r="26925" spans="30:32" ht="24.75" customHeight="1">
      <c r="AD26925" s="183"/>
      <c r="AE26925" s="184"/>
      <c r="AF26925" s="184"/>
    </row>
    <row r="26926" spans="30:32" ht="24.75" customHeight="1">
      <c r="AD26926" s="183"/>
      <c r="AE26926" s="184"/>
      <c r="AF26926" s="184"/>
    </row>
    <row r="26927" spans="30:32" ht="24.75" customHeight="1">
      <c r="AD26927" s="183"/>
      <c r="AE26927" s="184"/>
      <c r="AF26927" s="184"/>
    </row>
    <row r="26928" spans="30:32" ht="24.75" customHeight="1">
      <c r="AD26928" s="183"/>
      <c r="AE26928" s="184"/>
      <c r="AF26928" s="184"/>
    </row>
    <row r="26929" spans="30:32" ht="24.75" customHeight="1">
      <c r="AD26929" s="183"/>
      <c r="AE26929" s="184"/>
      <c r="AF26929" s="184"/>
    </row>
    <row r="26930" spans="30:32" ht="24.75" customHeight="1">
      <c r="AD26930" s="183"/>
      <c r="AE26930" s="184"/>
      <c r="AF26930" s="184"/>
    </row>
    <row r="26931" spans="30:32" ht="24.75" customHeight="1">
      <c r="AD26931" s="183"/>
      <c r="AE26931" s="184"/>
      <c r="AF26931" s="184"/>
    </row>
    <row r="26932" spans="30:32" ht="24.75" customHeight="1">
      <c r="AD26932" s="183"/>
      <c r="AE26932" s="184"/>
      <c r="AF26932" s="184"/>
    </row>
    <row r="26933" spans="30:32" ht="24.75" customHeight="1">
      <c r="AD26933" s="183"/>
      <c r="AE26933" s="184"/>
      <c r="AF26933" s="184"/>
    </row>
    <row r="26934" spans="30:32" ht="24.75" customHeight="1">
      <c r="AD26934" s="183"/>
      <c r="AE26934" s="184"/>
      <c r="AF26934" s="184"/>
    </row>
    <row r="26935" spans="30:32" ht="24.75" customHeight="1">
      <c r="AD26935" s="183"/>
      <c r="AE26935" s="184"/>
      <c r="AF26935" s="184"/>
    </row>
    <row r="26936" spans="30:32" ht="24.75" customHeight="1">
      <c r="AD26936" s="183"/>
      <c r="AE26936" s="184"/>
      <c r="AF26936" s="184"/>
    </row>
    <row r="26937" spans="30:32" ht="24.75" customHeight="1">
      <c r="AD26937" s="183"/>
      <c r="AE26937" s="184"/>
      <c r="AF26937" s="184"/>
    </row>
    <row r="26938" spans="30:32" ht="24.75" customHeight="1">
      <c r="AD26938" s="183"/>
      <c r="AE26938" s="184"/>
      <c r="AF26938" s="184"/>
    </row>
    <row r="26939" spans="30:32" ht="24.75" customHeight="1">
      <c r="AD26939" s="183"/>
      <c r="AE26939" s="184"/>
      <c r="AF26939" s="184"/>
    </row>
    <row r="26940" spans="30:32" ht="24.75" customHeight="1">
      <c r="AD26940" s="183"/>
      <c r="AE26940" s="184"/>
      <c r="AF26940" s="184"/>
    </row>
    <row r="26941" spans="30:32" ht="24.75" customHeight="1">
      <c r="AD26941" s="183"/>
      <c r="AE26941" s="184"/>
      <c r="AF26941" s="184"/>
    </row>
    <row r="26942" spans="30:32" ht="24.75" customHeight="1">
      <c r="AD26942" s="183"/>
      <c r="AE26942" s="184"/>
      <c r="AF26942" s="184"/>
    </row>
    <row r="26943" spans="30:32" ht="24.75" customHeight="1">
      <c r="AD26943" s="183"/>
      <c r="AE26943" s="184"/>
      <c r="AF26943" s="184"/>
    </row>
    <row r="26944" spans="30:32" ht="24.75" customHeight="1">
      <c r="AD26944" s="183"/>
      <c r="AE26944" s="184"/>
      <c r="AF26944" s="184"/>
    </row>
    <row r="26945" spans="30:32" ht="24.75" customHeight="1">
      <c r="AD26945" s="183"/>
      <c r="AE26945" s="184"/>
      <c r="AF26945" s="184"/>
    </row>
    <row r="26946" spans="30:32" ht="24.75" customHeight="1">
      <c r="AD26946" s="183"/>
      <c r="AE26946" s="184"/>
      <c r="AF26946" s="184"/>
    </row>
    <row r="26947" spans="30:32" ht="24.75" customHeight="1">
      <c r="AD26947" s="183"/>
      <c r="AE26947" s="184"/>
      <c r="AF26947" s="184"/>
    </row>
    <row r="26948" spans="30:32" ht="24.75" customHeight="1">
      <c r="AD26948" s="183"/>
      <c r="AE26948" s="184"/>
      <c r="AF26948" s="184"/>
    </row>
    <row r="26949" spans="30:32" ht="24.75" customHeight="1">
      <c r="AD26949" s="183"/>
      <c r="AE26949" s="184"/>
      <c r="AF26949" s="184"/>
    </row>
    <row r="26950" spans="30:32" ht="24.75" customHeight="1">
      <c r="AD26950" s="183"/>
      <c r="AE26950" s="184"/>
      <c r="AF26950" s="184"/>
    </row>
    <row r="26951" spans="30:32" ht="24.75" customHeight="1">
      <c r="AD26951" s="183"/>
      <c r="AE26951" s="184"/>
      <c r="AF26951" s="184"/>
    </row>
    <row r="26952" spans="30:32" ht="24.75" customHeight="1">
      <c r="AD26952" s="183"/>
      <c r="AE26952" s="184"/>
      <c r="AF26952" s="184"/>
    </row>
    <row r="26953" spans="30:32" ht="24.75" customHeight="1">
      <c r="AD26953" s="183"/>
      <c r="AE26953" s="184"/>
      <c r="AF26953" s="184"/>
    </row>
    <row r="26954" spans="30:32" ht="24.75" customHeight="1">
      <c r="AD26954" s="183"/>
      <c r="AE26954" s="184"/>
      <c r="AF26954" s="184"/>
    </row>
    <row r="26955" spans="30:32" ht="24.75" customHeight="1">
      <c r="AD26955" s="183"/>
      <c r="AE26955" s="184"/>
      <c r="AF26955" s="184"/>
    </row>
    <row r="26956" spans="30:32" ht="24.75" customHeight="1">
      <c r="AD26956" s="183"/>
      <c r="AE26956" s="184"/>
      <c r="AF26956" s="184"/>
    </row>
    <row r="26957" spans="30:32" ht="24.75" customHeight="1">
      <c r="AD26957" s="183"/>
      <c r="AE26957" s="184"/>
      <c r="AF26957" s="184"/>
    </row>
    <row r="26958" spans="30:32" ht="24.75" customHeight="1">
      <c r="AD26958" s="183"/>
      <c r="AE26958" s="184"/>
      <c r="AF26958" s="184"/>
    </row>
    <row r="26959" spans="30:32" ht="24.75" customHeight="1">
      <c r="AD26959" s="183"/>
      <c r="AE26959" s="184"/>
      <c r="AF26959" s="184"/>
    </row>
    <row r="26960" spans="30:32" ht="24.75" customHeight="1">
      <c r="AD26960" s="183"/>
      <c r="AE26960" s="184"/>
      <c r="AF26960" s="184"/>
    </row>
    <row r="26961" spans="30:32" ht="24.75" customHeight="1">
      <c r="AD26961" s="183"/>
      <c r="AE26961" s="184"/>
      <c r="AF26961" s="184"/>
    </row>
    <row r="26962" spans="30:32" ht="24.75" customHeight="1">
      <c r="AD26962" s="183"/>
      <c r="AE26962" s="184"/>
      <c r="AF26962" s="184"/>
    </row>
    <row r="26963" spans="30:32" ht="24.75" customHeight="1">
      <c r="AD26963" s="183"/>
      <c r="AE26963" s="184"/>
      <c r="AF26963" s="184"/>
    </row>
    <row r="26964" spans="30:32" ht="24.75" customHeight="1">
      <c r="AD26964" s="183"/>
      <c r="AE26964" s="184"/>
      <c r="AF26964" s="184"/>
    </row>
    <row r="26965" spans="30:32" ht="24.75" customHeight="1">
      <c r="AD26965" s="183"/>
      <c r="AE26965" s="184"/>
      <c r="AF26965" s="184"/>
    </row>
    <row r="26966" spans="30:32" ht="24.75" customHeight="1">
      <c r="AD26966" s="183"/>
      <c r="AE26966" s="184"/>
      <c r="AF26966" s="184"/>
    </row>
    <row r="26967" spans="30:32" ht="24.75" customHeight="1">
      <c r="AD26967" s="183"/>
      <c r="AE26967" s="184"/>
      <c r="AF26967" s="184"/>
    </row>
    <row r="26968" spans="30:32" ht="24.75" customHeight="1">
      <c r="AD26968" s="183"/>
      <c r="AE26968" s="184"/>
      <c r="AF26968" s="184"/>
    </row>
    <row r="26969" spans="30:32" ht="24.75" customHeight="1">
      <c r="AD26969" s="183"/>
      <c r="AE26969" s="184"/>
      <c r="AF26969" s="184"/>
    </row>
    <row r="26970" spans="30:32" ht="24.75" customHeight="1">
      <c r="AD26970" s="183"/>
      <c r="AE26970" s="184"/>
      <c r="AF26970" s="184"/>
    </row>
    <row r="26971" spans="30:32" ht="24.75" customHeight="1">
      <c r="AD26971" s="183"/>
      <c r="AE26971" s="184"/>
      <c r="AF26971" s="184"/>
    </row>
    <row r="26972" spans="30:32" ht="24.75" customHeight="1">
      <c r="AD26972" s="183"/>
      <c r="AE26972" s="184"/>
      <c r="AF26972" s="184"/>
    </row>
    <row r="26973" spans="30:32" ht="24.75" customHeight="1">
      <c r="AD26973" s="183"/>
      <c r="AE26973" s="184"/>
      <c r="AF26973" s="184"/>
    </row>
    <row r="26974" spans="30:32" ht="24.75" customHeight="1">
      <c r="AD26974" s="183"/>
      <c r="AE26974" s="184"/>
      <c r="AF26974" s="184"/>
    </row>
    <row r="26975" spans="30:32" ht="24.75" customHeight="1">
      <c r="AD26975" s="183"/>
      <c r="AE26975" s="184"/>
      <c r="AF26975" s="184"/>
    </row>
    <row r="26976" spans="30:32" ht="24.75" customHeight="1">
      <c r="AD26976" s="183"/>
      <c r="AE26976" s="184"/>
      <c r="AF26976" s="184"/>
    </row>
    <row r="26977" spans="30:32" ht="24.75" customHeight="1">
      <c r="AD26977" s="183"/>
      <c r="AE26977" s="184"/>
      <c r="AF26977" s="184"/>
    </row>
    <row r="26978" spans="30:32" ht="24.75" customHeight="1">
      <c r="AD26978" s="183"/>
      <c r="AE26978" s="184"/>
      <c r="AF26978" s="184"/>
    </row>
    <row r="26979" spans="30:32" ht="24.75" customHeight="1">
      <c r="AD26979" s="183"/>
      <c r="AE26979" s="184"/>
      <c r="AF26979" s="184"/>
    </row>
    <row r="26980" spans="30:32" ht="24.75" customHeight="1">
      <c r="AD26980" s="183"/>
      <c r="AE26980" s="184"/>
      <c r="AF26980" s="184"/>
    </row>
    <row r="26981" spans="30:32" ht="24.75" customHeight="1">
      <c r="AD26981" s="183"/>
      <c r="AE26981" s="184"/>
      <c r="AF26981" s="184"/>
    </row>
    <row r="26982" spans="30:32" ht="24.75" customHeight="1">
      <c r="AD26982" s="183"/>
      <c r="AE26982" s="184"/>
      <c r="AF26982" s="184"/>
    </row>
    <row r="26983" spans="30:32" ht="24.75" customHeight="1">
      <c r="AD26983" s="183"/>
      <c r="AE26983" s="184"/>
      <c r="AF26983" s="184"/>
    </row>
    <row r="26984" spans="30:32" ht="24.75" customHeight="1">
      <c r="AD26984" s="183"/>
      <c r="AE26984" s="184"/>
      <c r="AF26984" s="184"/>
    </row>
    <row r="26985" spans="30:32" ht="24.75" customHeight="1">
      <c r="AD26985" s="183"/>
      <c r="AE26985" s="184"/>
      <c r="AF26985" s="184"/>
    </row>
    <row r="26986" spans="30:32" ht="24.75" customHeight="1">
      <c r="AD26986" s="183"/>
      <c r="AE26986" s="184"/>
      <c r="AF26986" s="184"/>
    </row>
    <row r="26987" spans="30:32" ht="24.75" customHeight="1">
      <c r="AD26987" s="183"/>
      <c r="AE26987" s="184"/>
      <c r="AF26987" s="184"/>
    </row>
    <row r="26988" spans="30:32" ht="24.75" customHeight="1">
      <c r="AD26988" s="183"/>
      <c r="AE26988" s="184"/>
      <c r="AF26988" s="184"/>
    </row>
    <row r="26989" spans="30:32" ht="24.75" customHeight="1">
      <c r="AD26989" s="183"/>
      <c r="AE26989" s="184"/>
      <c r="AF26989" s="184"/>
    </row>
    <row r="26990" spans="30:32" ht="24.75" customHeight="1">
      <c r="AD26990" s="183"/>
      <c r="AE26990" s="184"/>
      <c r="AF26990" s="184"/>
    </row>
    <row r="26991" spans="30:32" ht="24.75" customHeight="1">
      <c r="AD26991" s="183"/>
      <c r="AE26991" s="184"/>
      <c r="AF26991" s="184"/>
    </row>
    <row r="26992" spans="30:32" ht="24.75" customHeight="1">
      <c r="AD26992" s="183"/>
      <c r="AE26992" s="184"/>
      <c r="AF26992" s="184"/>
    </row>
    <row r="26993" spans="30:32" ht="24.75" customHeight="1">
      <c r="AD26993" s="183"/>
      <c r="AE26993" s="184"/>
      <c r="AF26993" s="184"/>
    </row>
    <row r="26994" spans="30:32" ht="24.75" customHeight="1">
      <c r="AD26994" s="183"/>
      <c r="AE26994" s="184"/>
      <c r="AF26994" s="184"/>
    </row>
    <row r="26995" spans="30:32" ht="24.75" customHeight="1">
      <c r="AD26995" s="183"/>
      <c r="AE26995" s="184"/>
      <c r="AF26995" s="184"/>
    </row>
    <row r="26996" spans="30:32" ht="24.75" customHeight="1">
      <c r="AD26996" s="183"/>
      <c r="AE26996" s="184"/>
      <c r="AF26996" s="184"/>
    </row>
    <row r="26997" spans="30:32" ht="24.75" customHeight="1">
      <c r="AD26997" s="183"/>
      <c r="AE26997" s="184"/>
      <c r="AF26997" s="184"/>
    </row>
    <row r="26998" spans="30:32" ht="24.75" customHeight="1">
      <c r="AD26998" s="183"/>
      <c r="AE26998" s="184"/>
      <c r="AF26998" s="184"/>
    </row>
    <row r="26999" spans="30:32" ht="24.75" customHeight="1">
      <c r="AD26999" s="183"/>
      <c r="AE26999" s="184"/>
      <c r="AF26999" s="184"/>
    </row>
    <row r="27000" spans="30:32" ht="24.75" customHeight="1">
      <c r="AD27000" s="183"/>
      <c r="AE27000" s="184"/>
      <c r="AF27000" s="184"/>
    </row>
    <row r="27001" spans="30:32" ht="24.75" customHeight="1">
      <c r="AD27001" s="183"/>
      <c r="AE27001" s="184"/>
      <c r="AF27001" s="184"/>
    </row>
    <row r="27002" spans="30:32" ht="24.75" customHeight="1">
      <c r="AD27002" s="183"/>
      <c r="AE27002" s="184"/>
      <c r="AF27002" s="184"/>
    </row>
    <row r="27003" spans="30:32" ht="24.75" customHeight="1">
      <c r="AD27003" s="183"/>
      <c r="AE27003" s="184"/>
      <c r="AF27003" s="184"/>
    </row>
    <row r="27004" spans="30:32" ht="24.75" customHeight="1">
      <c r="AD27004" s="183"/>
      <c r="AE27004" s="184"/>
      <c r="AF27004" s="184"/>
    </row>
    <row r="27005" spans="30:32" ht="24.75" customHeight="1">
      <c r="AD27005" s="183"/>
      <c r="AE27005" s="184"/>
      <c r="AF27005" s="184"/>
    </row>
    <row r="27006" spans="30:32" ht="24.75" customHeight="1">
      <c r="AD27006" s="183"/>
      <c r="AE27006" s="184"/>
      <c r="AF27006" s="184"/>
    </row>
    <row r="27007" spans="30:32" ht="24.75" customHeight="1">
      <c r="AD27007" s="183"/>
      <c r="AE27007" s="184"/>
      <c r="AF27007" s="184"/>
    </row>
    <row r="27008" spans="30:32" ht="24.75" customHeight="1">
      <c r="AD27008" s="183"/>
      <c r="AE27008" s="184"/>
      <c r="AF27008" s="184"/>
    </row>
    <row r="27009" spans="30:32" ht="24.75" customHeight="1">
      <c r="AD27009" s="183"/>
      <c r="AE27009" s="184"/>
      <c r="AF27009" s="184"/>
    </row>
    <row r="27010" spans="30:32" ht="24.75" customHeight="1">
      <c r="AD27010" s="183"/>
      <c r="AE27010" s="184"/>
      <c r="AF27010" s="184"/>
    </row>
    <row r="27011" spans="30:32" ht="24.75" customHeight="1">
      <c r="AD27011" s="183"/>
      <c r="AE27011" s="184"/>
      <c r="AF27011" s="184"/>
    </row>
    <row r="27012" spans="30:32" ht="24.75" customHeight="1">
      <c r="AD27012" s="183"/>
      <c r="AE27012" s="184"/>
      <c r="AF27012" s="184"/>
    </row>
    <row r="27013" spans="30:32" ht="24.75" customHeight="1">
      <c r="AD27013" s="183"/>
      <c r="AE27013" s="184"/>
      <c r="AF27013" s="184"/>
    </row>
    <row r="27014" spans="30:32" ht="24.75" customHeight="1">
      <c r="AD27014" s="183"/>
      <c r="AE27014" s="184"/>
      <c r="AF27014" s="184"/>
    </row>
    <row r="27015" spans="30:32" ht="24.75" customHeight="1">
      <c r="AD27015" s="183"/>
      <c r="AE27015" s="184"/>
      <c r="AF27015" s="184"/>
    </row>
    <row r="27016" spans="30:32" ht="24.75" customHeight="1">
      <c r="AD27016" s="183"/>
      <c r="AE27016" s="184"/>
      <c r="AF27016" s="184"/>
    </row>
    <row r="27017" spans="30:32" ht="24.75" customHeight="1">
      <c r="AD27017" s="183"/>
      <c r="AE27017" s="184"/>
      <c r="AF27017" s="184"/>
    </row>
    <row r="27018" spans="30:32" ht="24.75" customHeight="1">
      <c r="AD27018" s="183"/>
      <c r="AE27018" s="184"/>
      <c r="AF27018" s="184"/>
    </row>
    <row r="27019" spans="30:32" ht="24.75" customHeight="1">
      <c r="AD27019" s="183"/>
      <c r="AE27019" s="184"/>
      <c r="AF27019" s="184"/>
    </row>
    <row r="27020" spans="30:32" ht="24.75" customHeight="1">
      <c r="AD27020" s="183"/>
      <c r="AE27020" s="184"/>
      <c r="AF27020" s="184"/>
    </row>
    <row r="27021" spans="30:32" ht="24.75" customHeight="1">
      <c r="AD27021" s="183"/>
      <c r="AE27021" s="184"/>
      <c r="AF27021" s="184"/>
    </row>
    <row r="27022" spans="30:32" ht="24.75" customHeight="1">
      <c r="AD27022" s="183"/>
      <c r="AE27022" s="184"/>
      <c r="AF27022" s="184"/>
    </row>
    <row r="27023" spans="30:32" ht="24.75" customHeight="1">
      <c r="AD27023" s="183"/>
      <c r="AE27023" s="184"/>
      <c r="AF27023" s="184"/>
    </row>
    <row r="27024" spans="30:32" ht="24.75" customHeight="1">
      <c r="AD27024" s="183"/>
      <c r="AE27024" s="184"/>
      <c r="AF27024" s="184"/>
    </row>
    <row r="27025" spans="30:32" ht="24.75" customHeight="1">
      <c r="AD27025" s="183"/>
      <c r="AE27025" s="184"/>
      <c r="AF27025" s="184"/>
    </row>
    <row r="27026" spans="30:32" ht="24.75" customHeight="1">
      <c r="AD27026" s="183"/>
      <c r="AE27026" s="184"/>
      <c r="AF27026" s="184"/>
    </row>
    <row r="27027" spans="30:32" ht="24.75" customHeight="1">
      <c r="AD27027" s="183"/>
      <c r="AE27027" s="184"/>
      <c r="AF27027" s="184"/>
    </row>
    <row r="27028" spans="30:32" ht="24.75" customHeight="1">
      <c r="AD27028" s="183"/>
      <c r="AE27028" s="184"/>
      <c r="AF27028" s="184"/>
    </row>
    <row r="27029" spans="30:32" ht="24.75" customHeight="1">
      <c r="AD27029" s="183"/>
      <c r="AE27029" s="184"/>
      <c r="AF27029" s="184"/>
    </row>
    <row r="27030" spans="30:32" ht="24.75" customHeight="1">
      <c r="AD27030" s="183"/>
      <c r="AE27030" s="184"/>
      <c r="AF27030" s="184"/>
    </row>
    <row r="27031" spans="30:32" ht="24.75" customHeight="1">
      <c r="AD27031" s="183"/>
      <c r="AE27031" s="184"/>
      <c r="AF27031" s="184"/>
    </row>
    <row r="27032" spans="30:32" ht="24.75" customHeight="1">
      <c r="AD27032" s="183"/>
      <c r="AE27032" s="184"/>
      <c r="AF27032" s="184"/>
    </row>
    <row r="27033" spans="30:32" ht="24.75" customHeight="1">
      <c r="AD27033" s="183"/>
      <c r="AE27033" s="184"/>
      <c r="AF27033" s="184"/>
    </row>
    <row r="27034" spans="30:32" ht="24.75" customHeight="1">
      <c r="AD27034" s="183"/>
      <c r="AE27034" s="184"/>
      <c r="AF27034" s="184"/>
    </row>
    <row r="27035" spans="30:32" ht="24.75" customHeight="1">
      <c r="AD27035" s="183"/>
      <c r="AE27035" s="184"/>
      <c r="AF27035" s="184"/>
    </row>
    <row r="27036" spans="30:32" ht="24.75" customHeight="1">
      <c r="AD27036" s="183"/>
      <c r="AE27036" s="184"/>
      <c r="AF27036" s="184"/>
    </row>
    <row r="27037" spans="30:32" ht="24.75" customHeight="1">
      <c r="AD27037" s="183"/>
      <c r="AE27037" s="184"/>
      <c r="AF27037" s="184"/>
    </row>
    <row r="27038" spans="30:32" ht="24.75" customHeight="1">
      <c r="AD27038" s="183"/>
      <c r="AE27038" s="184"/>
      <c r="AF27038" s="184"/>
    </row>
    <row r="27039" spans="30:32" ht="24.75" customHeight="1">
      <c r="AD27039" s="183"/>
      <c r="AE27039" s="184"/>
      <c r="AF27039" s="184"/>
    </row>
    <row r="27040" spans="30:32" ht="24.75" customHeight="1">
      <c r="AD27040" s="183"/>
      <c r="AE27040" s="184"/>
      <c r="AF27040" s="184"/>
    </row>
    <row r="27041" spans="30:32" ht="24.75" customHeight="1">
      <c r="AD27041" s="183"/>
      <c r="AE27041" s="184"/>
      <c r="AF27041" s="184"/>
    </row>
    <row r="27042" spans="30:32" ht="24.75" customHeight="1">
      <c r="AD27042" s="183"/>
      <c r="AE27042" s="184"/>
      <c r="AF27042" s="184"/>
    </row>
    <row r="27043" spans="30:32" ht="24.75" customHeight="1">
      <c r="AD27043" s="183"/>
      <c r="AE27043" s="184"/>
      <c r="AF27043" s="184"/>
    </row>
    <row r="27044" spans="30:32" ht="24.75" customHeight="1">
      <c r="AD27044" s="183"/>
      <c r="AE27044" s="184"/>
      <c r="AF27044" s="184"/>
    </row>
    <row r="27045" spans="30:32" ht="24.75" customHeight="1">
      <c r="AD27045" s="183"/>
      <c r="AE27045" s="184"/>
      <c r="AF27045" s="184"/>
    </row>
    <row r="27046" spans="30:32" ht="24.75" customHeight="1">
      <c r="AD27046" s="183"/>
      <c r="AE27046" s="184"/>
      <c r="AF27046" s="184"/>
    </row>
    <row r="27047" spans="30:32" ht="24.75" customHeight="1">
      <c r="AD27047" s="183"/>
      <c r="AE27047" s="184"/>
      <c r="AF27047" s="184"/>
    </row>
    <row r="27048" spans="30:32" ht="24.75" customHeight="1">
      <c r="AD27048" s="183"/>
      <c r="AE27048" s="184"/>
      <c r="AF27048" s="184"/>
    </row>
    <row r="27049" spans="30:32" ht="24.75" customHeight="1">
      <c r="AD27049" s="183"/>
      <c r="AE27049" s="184"/>
      <c r="AF27049" s="184"/>
    </row>
    <row r="27050" spans="30:32" ht="24.75" customHeight="1">
      <c r="AD27050" s="183"/>
      <c r="AE27050" s="184"/>
      <c r="AF27050" s="184"/>
    </row>
    <row r="27051" spans="30:32" ht="24.75" customHeight="1">
      <c r="AD27051" s="183"/>
      <c r="AE27051" s="184"/>
      <c r="AF27051" s="184"/>
    </row>
    <row r="27052" spans="30:32" ht="24.75" customHeight="1">
      <c r="AD27052" s="183"/>
      <c r="AE27052" s="184"/>
      <c r="AF27052" s="184"/>
    </row>
    <row r="27053" spans="30:32" ht="24.75" customHeight="1">
      <c r="AD27053" s="183"/>
      <c r="AE27053" s="184"/>
      <c r="AF27053" s="184"/>
    </row>
    <row r="27054" spans="30:32" ht="24.75" customHeight="1">
      <c r="AD27054" s="183"/>
      <c r="AE27054" s="184"/>
      <c r="AF27054" s="184"/>
    </row>
    <row r="27055" spans="30:32" ht="24.75" customHeight="1">
      <c r="AD27055" s="183"/>
      <c r="AE27055" s="184"/>
      <c r="AF27055" s="184"/>
    </row>
    <row r="27056" spans="30:32" ht="24.75" customHeight="1">
      <c r="AD27056" s="183"/>
      <c r="AE27056" s="184"/>
      <c r="AF27056" s="184"/>
    </row>
    <row r="27057" spans="30:32" ht="24.75" customHeight="1">
      <c r="AD27057" s="183"/>
      <c r="AE27057" s="184"/>
      <c r="AF27057" s="184"/>
    </row>
    <row r="27058" spans="30:32" ht="24.75" customHeight="1">
      <c r="AD27058" s="183"/>
      <c r="AE27058" s="184"/>
      <c r="AF27058" s="184"/>
    </row>
    <row r="27059" spans="30:32" ht="24.75" customHeight="1">
      <c r="AD27059" s="183"/>
      <c r="AE27059" s="184"/>
      <c r="AF27059" s="184"/>
    </row>
    <row r="27060" spans="30:32" ht="24.75" customHeight="1">
      <c r="AD27060" s="183"/>
      <c r="AE27060" s="184"/>
      <c r="AF27060" s="184"/>
    </row>
    <row r="27061" spans="30:32" ht="24.75" customHeight="1">
      <c r="AD27061" s="183"/>
      <c r="AE27061" s="184"/>
      <c r="AF27061" s="184"/>
    </row>
    <row r="27062" spans="30:32" ht="24.75" customHeight="1">
      <c r="AD27062" s="183"/>
      <c r="AE27062" s="184"/>
      <c r="AF27062" s="184"/>
    </row>
    <row r="27063" spans="30:32" ht="24.75" customHeight="1">
      <c r="AD27063" s="183"/>
      <c r="AE27063" s="184"/>
      <c r="AF27063" s="184"/>
    </row>
    <row r="27064" spans="30:32" ht="24.75" customHeight="1">
      <c r="AD27064" s="183"/>
      <c r="AE27064" s="184"/>
      <c r="AF27064" s="184"/>
    </row>
    <row r="27065" spans="30:32" ht="24.75" customHeight="1">
      <c r="AD27065" s="183"/>
      <c r="AE27065" s="184"/>
      <c r="AF27065" s="184"/>
    </row>
    <row r="27066" spans="30:32" ht="24.75" customHeight="1">
      <c r="AD27066" s="183"/>
      <c r="AE27066" s="184"/>
      <c r="AF27066" s="184"/>
    </row>
    <row r="27067" spans="30:32" ht="24.75" customHeight="1">
      <c r="AD27067" s="183"/>
      <c r="AE27067" s="184"/>
      <c r="AF27067" s="184"/>
    </row>
    <row r="27068" spans="30:32" ht="24.75" customHeight="1">
      <c r="AD27068" s="183"/>
      <c r="AE27068" s="184"/>
      <c r="AF27068" s="184"/>
    </row>
    <row r="27069" spans="30:32" ht="24.75" customHeight="1">
      <c r="AD27069" s="183"/>
      <c r="AE27069" s="184"/>
      <c r="AF27069" s="184"/>
    </row>
    <row r="27070" spans="30:32" ht="24.75" customHeight="1">
      <c r="AD27070" s="183"/>
      <c r="AE27070" s="184"/>
      <c r="AF27070" s="184"/>
    </row>
    <row r="27071" spans="30:32" ht="24.75" customHeight="1">
      <c r="AD27071" s="183"/>
      <c r="AE27071" s="184"/>
      <c r="AF27071" s="184"/>
    </row>
    <row r="27072" spans="30:32" ht="24.75" customHeight="1">
      <c r="AD27072" s="183"/>
      <c r="AE27072" s="184"/>
      <c r="AF27072" s="184"/>
    </row>
    <row r="27073" spans="30:32" ht="24.75" customHeight="1">
      <c r="AD27073" s="183"/>
      <c r="AE27073" s="184"/>
      <c r="AF27073" s="184"/>
    </row>
    <row r="27074" spans="30:32" ht="24.75" customHeight="1">
      <c r="AD27074" s="183"/>
      <c r="AE27074" s="184"/>
      <c r="AF27074" s="184"/>
    </row>
    <row r="27075" spans="30:32" ht="24.75" customHeight="1">
      <c r="AD27075" s="183"/>
      <c r="AE27075" s="184"/>
      <c r="AF27075" s="184"/>
    </row>
    <row r="27076" spans="30:32" ht="24.75" customHeight="1">
      <c r="AD27076" s="183"/>
      <c r="AE27076" s="184"/>
      <c r="AF27076" s="184"/>
    </row>
    <row r="27077" spans="30:32" ht="24.75" customHeight="1">
      <c r="AD27077" s="183"/>
      <c r="AE27077" s="184"/>
      <c r="AF27077" s="184"/>
    </row>
    <row r="27078" spans="30:32" ht="24.75" customHeight="1">
      <c r="AD27078" s="183"/>
      <c r="AE27078" s="184"/>
      <c r="AF27078" s="184"/>
    </row>
    <row r="27079" spans="30:32" ht="24.75" customHeight="1">
      <c r="AD27079" s="183"/>
      <c r="AE27079" s="184"/>
      <c r="AF27079" s="184"/>
    </row>
    <row r="27080" spans="30:32" ht="24.75" customHeight="1">
      <c r="AD27080" s="183"/>
      <c r="AE27080" s="184"/>
      <c r="AF27080" s="184"/>
    </row>
    <row r="27081" spans="30:32" ht="24.75" customHeight="1">
      <c r="AD27081" s="183"/>
      <c r="AE27081" s="184"/>
      <c r="AF27081" s="184"/>
    </row>
    <row r="27082" spans="30:32" ht="24.75" customHeight="1">
      <c r="AD27082" s="183"/>
      <c r="AE27082" s="184"/>
      <c r="AF27082" s="184"/>
    </row>
    <row r="27083" spans="30:32" ht="24.75" customHeight="1">
      <c r="AD27083" s="183"/>
      <c r="AE27083" s="184"/>
      <c r="AF27083" s="184"/>
    </row>
    <row r="27084" spans="30:32" ht="24.75" customHeight="1">
      <c r="AD27084" s="183"/>
      <c r="AE27084" s="184"/>
      <c r="AF27084" s="184"/>
    </row>
    <row r="27085" spans="30:32" ht="24.75" customHeight="1">
      <c r="AD27085" s="183"/>
      <c r="AE27085" s="184"/>
      <c r="AF27085" s="184"/>
    </row>
    <row r="27086" spans="30:32" ht="24.75" customHeight="1">
      <c r="AD27086" s="183"/>
      <c r="AE27086" s="184"/>
      <c r="AF27086" s="184"/>
    </row>
    <row r="27087" spans="30:32" ht="24.75" customHeight="1">
      <c r="AD27087" s="183"/>
      <c r="AE27087" s="184"/>
      <c r="AF27087" s="184"/>
    </row>
    <row r="27088" spans="30:32" ht="24.75" customHeight="1">
      <c r="AD27088" s="183"/>
      <c r="AE27088" s="184"/>
      <c r="AF27088" s="184"/>
    </row>
    <row r="27089" spans="30:32" ht="24.75" customHeight="1">
      <c r="AD27089" s="183"/>
      <c r="AE27089" s="184"/>
      <c r="AF27089" s="184"/>
    </row>
    <row r="27090" spans="30:32" ht="24.75" customHeight="1">
      <c r="AD27090" s="183"/>
      <c r="AE27090" s="184"/>
      <c r="AF27090" s="184"/>
    </row>
    <row r="27091" spans="30:32" ht="24.75" customHeight="1">
      <c r="AD27091" s="183"/>
      <c r="AE27091" s="184"/>
      <c r="AF27091" s="184"/>
    </row>
    <row r="27092" spans="30:32" ht="24.75" customHeight="1">
      <c r="AD27092" s="183"/>
      <c r="AE27092" s="184"/>
      <c r="AF27092" s="184"/>
    </row>
    <row r="27093" spans="30:32" ht="24.75" customHeight="1">
      <c r="AD27093" s="183"/>
      <c r="AE27093" s="184"/>
      <c r="AF27093" s="184"/>
    </row>
    <row r="27094" spans="30:32" ht="24.75" customHeight="1">
      <c r="AD27094" s="183"/>
      <c r="AE27094" s="184"/>
      <c r="AF27094" s="184"/>
    </row>
    <row r="27095" spans="30:32" ht="24.75" customHeight="1">
      <c r="AD27095" s="183"/>
      <c r="AE27095" s="184"/>
      <c r="AF27095" s="184"/>
    </row>
    <row r="27096" spans="30:32" ht="24.75" customHeight="1">
      <c r="AD27096" s="183"/>
      <c r="AE27096" s="184"/>
      <c r="AF27096" s="184"/>
    </row>
    <row r="27097" spans="30:32" ht="24.75" customHeight="1">
      <c r="AD27097" s="183"/>
      <c r="AE27097" s="184"/>
      <c r="AF27097" s="184"/>
    </row>
    <row r="27098" spans="30:32" ht="24.75" customHeight="1">
      <c r="AD27098" s="183"/>
      <c r="AE27098" s="184"/>
      <c r="AF27098" s="184"/>
    </row>
    <row r="27099" spans="30:32" ht="24.75" customHeight="1">
      <c r="AD27099" s="183"/>
      <c r="AE27099" s="184"/>
      <c r="AF27099" s="184"/>
    </row>
    <row r="27100" spans="30:32" ht="24.75" customHeight="1">
      <c r="AD27100" s="183"/>
      <c r="AE27100" s="184"/>
      <c r="AF27100" s="184"/>
    </row>
    <row r="27101" spans="30:32" ht="24.75" customHeight="1">
      <c r="AD27101" s="183"/>
      <c r="AE27101" s="184"/>
      <c r="AF27101" s="184"/>
    </row>
    <row r="27102" spans="30:32" ht="24.75" customHeight="1">
      <c r="AD27102" s="183"/>
      <c r="AE27102" s="184"/>
      <c r="AF27102" s="184"/>
    </row>
    <row r="27103" spans="30:32" ht="24.75" customHeight="1">
      <c r="AD27103" s="183"/>
      <c r="AE27103" s="184"/>
      <c r="AF27103" s="184"/>
    </row>
    <row r="27104" spans="30:32" ht="24.75" customHeight="1">
      <c r="AD27104" s="183"/>
      <c r="AE27104" s="184"/>
      <c r="AF27104" s="184"/>
    </row>
    <row r="27105" spans="30:32" ht="24.75" customHeight="1">
      <c r="AD27105" s="183"/>
      <c r="AE27105" s="184"/>
      <c r="AF27105" s="184"/>
    </row>
    <row r="27106" spans="30:32" ht="24.75" customHeight="1">
      <c r="AD27106" s="183"/>
      <c r="AE27106" s="184"/>
      <c r="AF27106" s="184"/>
    </row>
    <row r="27107" spans="30:32" ht="24.75" customHeight="1">
      <c r="AD27107" s="183"/>
      <c r="AE27107" s="184"/>
      <c r="AF27107" s="184"/>
    </row>
    <row r="27108" spans="30:32" ht="24.75" customHeight="1">
      <c r="AD27108" s="183"/>
      <c r="AE27108" s="184"/>
      <c r="AF27108" s="184"/>
    </row>
    <row r="27109" spans="30:32" ht="24.75" customHeight="1">
      <c r="AD27109" s="183"/>
      <c r="AE27109" s="184"/>
      <c r="AF27109" s="184"/>
    </row>
    <row r="27110" spans="30:32" ht="24.75" customHeight="1">
      <c r="AD27110" s="183"/>
      <c r="AE27110" s="184"/>
      <c r="AF27110" s="184"/>
    </row>
    <row r="27111" spans="30:32" ht="24.75" customHeight="1">
      <c r="AD27111" s="183"/>
      <c r="AE27111" s="184"/>
      <c r="AF27111" s="184"/>
    </row>
    <row r="27112" spans="30:32" ht="24.75" customHeight="1">
      <c r="AD27112" s="183"/>
      <c r="AE27112" s="184"/>
      <c r="AF27112" s="184"/>
    </row>
    <row r="27113" spans="30:32" ht="24.75" customHeight="1">
      <c r="AD27113" s="183"/>
      <c r="AE27113" s="184"/>
      <c r="AF27113" s="184"/>
    </row>
    <row r="27114" spans="30:32" ht="24.75" customHeight="1">
      <c r="AD27114" s="183"/>
      <c r="AE27114" s="184"/>
      <c r="AF27114" s="184"/>
    </row>
    <row r="27115" spans="30:32" ht="24.75" customHeight="1">
      <c r="AD27115" s="183"/>
      <c r="AE27115" s="184"/>
      <c r="AF27115" s="184"/>
    </row>
    <row r="27116" spans="30:32" ht="24.75" customHeight="1">
      <c r="AD27116" s="183"/>
      <c r="AE27116" s="184"/>
      <c r="AF27116" s="184"/>
    </row>
    <row r="27117" spans="30:32" ht="24.75" customHeight="1">
      <c r="AD27117" s="183"/>
      <c r="AE27117" s="184"/>
      <c r="AF27117" s="184"/>
    </row>
    <row r="27118" spans="30:32" ht="24.75" customHeight="1">
      <c r="AD27118" s="183"/>
      <c r="AE27118" s="184"/>
      <c r="AF27118" s="184"/>
    </row>
    <row r="27119" spans="30:32" ht="24.75" customHeight="1">
      <c r="AD27119" s="183"/>
      <c r="AE27119" s="184"/>
      <c r="AF27119" s="184"/>
    </row>
    <row r="27120" spans="30:32" ht="24.75" customHeight="1">
      <c r="AD27120" s="183"/>
      <c r="AE27120" s="184"/>
      <c r="AF27120" s="184"/>
    </row>
    <row r="27121" spans="30:32" ht="24.75" customHeight="1">
      <c r="AD27121" s="183"/>
      <c r="AE27121" s="184"/>
      <c r="AF27121" s="184"/>
    </row>
    <row r="27122" spans="30:32" ht="24.75" customHeight="1">
      <c r="AD27122" s="183"/>
      <c r="AE27122" s="184"/>
      <c r="AF27122" s="184"/>
    </row>
    <row r="27123" spans="30:32" ht="24.75" customHeight="1">
      <c r="AD27123" s="183"/>
      <c r="AE27123" s="184"/>
      <c r="AF27123" s="184"/>
    </row>
    <row r="27124" spans="30:32" ht="24.75" customHeight="1">
      <c r="AD27124" s="183"/>
      <c r="AE27124" s="184"/>
      <c r="AF27124" s="184"/>
    </row>
    <row r="27125" spans="30:32" ht="24.75" customHeight="1">
      <c r="AD27125" s="183"/>
      <c r="AE27125" s="184"/>
      <c r="AF27125" s="184"/>
    </row>
    <row r="27126" spans="30:32" ht="24.75" customHeight="1">
      <c r="AD27126" s="183"/>
      <c r="AE27126" s="184"/>
      <c r="AF27126" s="184"/>
    </row>
    <row r="27127" spans="30:32" ht="24.75" customHeight="1">
      <c r="AD27127" s="183"/>
      <c r="AE27127" s="184"/>
      <c r="AF27127" s="184"/>
    </row>
    <row r="27128" spans="30:32" ht="24.75" customHeight="1">
      <c r="AD27128" s="183"/>
      <c r="AE27128" s="184"/>
      <c r="AF27128" s="184"/>
    </row>
    <row r="27129" spans="30:32" ht="24.75" customHeight="1">
      <c r="AD27129" s="183"/>
      <c r="AE27129" s="184"/>
      <c r="AF27129" s="184"/>
    </row>
    <row r="27130" spans="30:32" ht="24.75" customHeight="1">
      <c r="AD27130" s="183"/>
      <c r="AE27130" s="184"/>
      <c r="AF27130" s="184"/>
    </row>
    <row r="27131" spans="30:32" ht="24.75" customHeight="1">
      <c r="AD27131" s="183"/>
      <c r="AE27131" s="184"/>
      <c r="AF27131" s="184"/>
    </row>
    <row r="27132" spans="30:32" ht="24.75" customHeight="1">
      <c r="AD27132" s="183"/>
      <c r="AE27132" s="184"/>
      <c r="AF27132" s="184"/>
    </row>
    <row r="27133" spans="30:32" ht="24.75" customHeight="1">
      <c r="AD27133" s="183"/>
      <c r="AE27133" s="184"/>
      <c r="AF27133" s="184"/>
    </row>
    <row r="27134" spans="30:32" ht="24.75" customHeight="1">
      <c r="AD27134" s="183"/>
      <c r="AE27134" s="184"/>
      <c r="AF27134" s="184"/>
    </row>
    <row r="27135" spans="30:32" ht="24.75" customHeight="1">
      <c r="AD27135" s="183"/>
      <c r="AE27135" s="184"/>
      <c r="AF27135" s="184"/>
    </row>
    <row r="27136" spans="30:32" ht="24.75" customHeight="1">
      <c r="AD27136" s="183"/>
      <c r="AE27136" s="184"/>
      <c r="AF27136" s="184"/>
    </row>
    <row r="27137" spans="30:32" ht="24.75" customHeight="1">
      <c r="AD27137" s="183"/>
      <c r="AE27137" s="184"/>
      <c r="AF27137" s="184"/>
    </row>
    <row r="27138" spans="30:32" ht="24.75" customHeight="1">
      <c r="AD27138" s="183"/>
      <c r="AE27138" s="184"/>
      <c r="AF27138" s="184"/>
    </row>
    <row r="27139" spans="30:32" ht="24.75" customHeight="1">
      <c r="AD27139" s="183"/>
      <c r="AE27139" s="184"/>
      <c r="AF27139" s="184"/>
    </row>
    <row r="27140" spans="30:32" ht="24.75" customHeight="1">
      <c r="AD27140" s="183"/>
      <c r="AE27140" s="184"/>
      <c r="AF27140" s="184"/>
    </row>
    <row r="27141" spans="30:32" ht="24.75" customHeight="1">
      <c r="AD27141" s="183"/>
      <c r="AE27141" s="184"/>
      <c r="AF27141" s="184"/>
    </row>
    <row r="27142" spans="30:32" ht="24.75" customHeight="1">
      <c r="AD27142" s="183"/>
      <c r="AE27142" s="184"/>
      <c r="AF27142" s="184"/>
    </row>
    <row r="27143" spans="30:32" ht="24.75" customHeight="1">
      <c r="AD27143" s="183"/>
      <c r="AE27143" s="184"/>
      <c r="AF27143" s="184"/>
    </row>
    <row r="27144" spans="30:32" ht="24.75" customHeight="1">
      <c r="AD27144" s="183"/>
      <c r="AE27144" s="184"/>
      <c r="AF27144" s="184"/>
    </row>
    <row r="27145" spans="30:32" ht="24.75" customHeight="1">
      <c r="AD27145" s="183"/>
      <c r="AE27145" s="184"/>
      <c r="AF27145" s="184"/>
    </row>
    <row r="27146" spans="30:32" ht="24.75" customHeight="1">
      <c r="AD27146" s="183"/>
      <c r="AE27146" s="184"/>
      <c r="AF27146" s="184"/>
    </row>
    <row r="27147" spans="30:32" ht="24.75" customHeight="1">
      <c r="AD27147" s="183"/>
      <c r="AE27147" s="184"/>
      <c r="AF27147" s="184"/>
    </row>
    <row r="27148" spans="30:32" ht="24.75" customHeight="1">
      <c r="AD27148" s="183"/>
      <c r="AE27148" s="184"/>
      <c r="AF27148" s="184"/>
    </row>
    <row r="27149" spans="30:32" ht="24.75" customHeight="1">
      <c r="AD27149" s="183"/>
      <c r="AE27149" s="184"/>
      <c r="AF27149" s="184"/>
    </row>
    <row r="27150" spans="30:32" ht="24.75" customHeight="1">
      <c r="AD27150" s="183"/>
      <c r="AE27150" s="184"/>
      <c r="AF27150" s="184"/>
    </row>
    <row r="27151" spans="30:32" ht="24.75" customHeight="1">
      <c r="AD27151" s="183"/>
      <c r="AE27151" s="184"/>
      <c r="AF27151" s="184"/>
    </row>
    <row r="27152" spans="30:32" ht="24.75" customHeight="1">
      <c r="AD27152" s="183"/>
      <c r="AE27152" s="184"/>
      <c r="AF27152" s="184"/>
    </row>
    <row r="27153" spans="30:32" ht="24.75" customHeight="1">
      <c r="AD27153" s="183"/>
      <c r="AE27153" s="184"/>
      <c r="AF27153" s="184"/>
    </row>
    <row r="27154" spans="30:32" ht="24.75" customHeight="1">
      <c r="AD27154" s="183"/>
      <c r="AE27154" s="184"/>
      <c r="AF27154" s="184"/>
    </row>
    <row r="27155" spans="30:32" ht="24.75" customHeight="1">
      <c r="AD27155" s="183"/>
      <c r="AE27155" s="184"/>
      <c r="AF27155" s="184"/>
    </row>
    <row r="27156" spans="30:32" ht="24.75" customHeight="1">
      <c r="AD27156" s="183"/>
      <c r="AE27156" s="184"/>
      <c r="AF27156" s="184"/>
    </row>
    <row r="27157" spans="30:32" ht="24.75" customHeight="1">
      <c r="AD27157" s="183"/>
      <c r="AE27157" s="184"/>
      <c r="AF27157" s="184"/>
    </row>
    <row r="27158" spans="30:32" ht="24.75" customHeight="1">
      <c r="AD27158" s="183"/>
      <c r="AE27158" s="184"/>
      <c r="AF27158" s="184"/>
    </row>
    <row r="27159" spans="30:32" ht="24.75" customHeight="1">
      <c r="AD27159" s="183"/>
      <c r="AE27159" s="184"/>
      <c r="AF27159" s="184"/>
    </row>
    <row r="27160" spans="30:32" ht="24.75" customHeight="1">
      <c r="AD27160" s="183"/>
      <c r="AE27160" s="184"/>
      <c r="AF27160" s="184"/>
    </row>
    <row r="27161" spans="30:32" ht="24.75" customHeight="1">
      <c r="AD27161" s="183"/>
      <c r="AE27161" s="184"/>
      <c r="AF27161" s="184"/>
    </row>
    <row r="27162" spans="30:32" ht="24.75" customHeight="1">
      <c r="AD27162" s="183"/>
      <c r="AE27162" s="184"/>
      <c r="AF27162" s="184"/>
    </row>
    <row r="27163" spans="30:32" ht="24.75" customHeight="1">
      <c r="AD27163" s="183"/>
      <c r="AE27163" s="184"/>
      <c r="AF27163" s="184"/>
    </row>
    <row r="27164" spans="30:32" ht="24.75" customHeight="1">
      <c r="AD27164" s="183"/>
      <c r="AE27164" s="184"/>
      <c r="AF27164" s="184"/>
    </row>
    <row r="27165" spans="30:32" ht="24.75" customHeight="1">
      <c r="AD27165" s="183"/>
      <c r="AE27165" s="184"/>
      <c r="AF27165" s="184"/>
    </row>
    <row r="27166" spans="30:32" ht="24.75" customHeight="1">
      <c r="AD27166" s="183"/>
      <c r="AE27166" s="184"/>
      <c r="AF27166" s="184"/>
    </row>
    <row r="27167" spans="30:32" ht="24.75" customHeight="1">
      <c r="AD27167" s="183"/>
      <c r="AE27167" s="184"/>
      <c r="AF27167" s="184"/>
    </row>
    <row r="27168" spans="30:32" ht="24.75" customHeight="1">
      <c r="AD27168" s="183"/>
      <c r="AE27168" s="184"/>
      <c r="AF27168" s="184"/>
    </row>
    <row r="27169" spans="30:32" ht="24.75" customHeight="1">
      <c r="AD27169" s="183"/>
      <c r="AE27169" s="184"/>
      <c r="AF27169" s="184"/>
    </row>
    <row r="27170" spans="30:32" ht="24.75" customHeight="1">
      <c r="AD27170" s="183"/>
      <c r="AE27170" s="184"/>
      <c r="AF27170" s="184"/>
    </row>
    <row r="27171" spans="30:32" ht="24.75" customHeight="1">
      <c r="AD27171" s="183"/>
      <c r="AE27171" s="184"/>
      <c r="AF27171" s="184"/>
    </row>
    <row r="27172" spans="30:32" ht="24.75" customHeight="1">
      <c r="AD27172" s="183"/>
      <c r="AE27172" s="184"/>
      <c r="AF27172" s="184"/>
    </row>
    <row r="27173" spans="30:32" ht="24.75" customHeight="1">
      <c r="AD27173" s="183"/>
      <c r="AE27173" s="184"/>
      <c r="AF27173" s="184"/>
    </row>
    <row r="27174" spans="30:32" ht="24.75" customHeight="1">
      <c r="AD27174" s="183"/>
      <c r="AE27174" s="184"/>
      <c r="AF27174" s="184"/>
    </row>
    <row r="27175" spans="30:32" ht="24.75" customHeight="1">
      <c r="AD27175" s="183"/>
      <c r="AE27175" s="184"/>
      <c r="AF27175" s="184"/>
    </row>
    <row r="27176" spans="30:32" ht="24.75" customHeight="1">
      <c r="AD27176" s="183"/>
      <c r="AE27176" s="184"/>
      <c r="AF27176" s="184"/>
    </row>
    <row r="27177" spans="30:32" ht="24.75" customHeight="1">
      <c r="AD27177" s="183"/>
      <c r="AE27177" s="184"/>
      <c r="AF27177" s="184"/>
    </row>
    <row r="27178" spans="30:32" ht="24.75" customHeight="1">
      <c r="AD27178" s="183"/>
      <c r="AE27178" s="184"/>
      <c r="AF27178" s="184"/>
    </row>
    <row r="27179" spans="30:32" ht="24.75" customHeight="1">
      <c r="AD27179" s="183"/>
      <c r="AE27179" s="184"/>
      <c r="AF27179" s="184"/>
    </row>
    <row r="27180" spans="30:32" ht="24.75" customHeight="1">
      <c r="AD27180" s="183"/>
      <c r="AE27180" s="184"/>
      <c r="AF27180" s="184"/>
    </row>
    <row r="27181" spans="30:32" ht="24.75" customHeight="1">
      <c r="AD27181" s="183"/>
      <c r="AE27181" s="184"/>
      <c r="AF27181" s="184"/>
    </row>
    <row r="27182" spans="30:32" ht="24.75" customHeight="1">
      <c r="AD27182" s="183"/>
      <c r="AE27182" s="184"/>
      <c r="AF27182" s="184"/>
    </row>
    <row r="27183" spans="30:32" ht="24.75" customHeight="1">
      <c r="AD27183" s="183"/>
      <c r="AE27183" s="184"/>
      <c r="AF27183" s="184"/>
    </row>
    <row r="27184" spans="30:32" ht="24.75" customHeight="1">
      <c r="AD27184" s="183"/>
      <c r="AE27184" s="184"/>
      <c r="AF27184" s="184"/>
    </row>
    <row r="27185" spans="30:32" ht="24.75" customHeight="1">
      <c r="AD27185" s="183"/>
      <c r="AE27185" s="184"/>
      <c r="AF27185" s="184"/>
    </row>
    <row r="27186" spans="30:32" ht="24.75" customHeight="1">
      <c r="AD27186" s="183"/>
      <c r="AE27186" s="184"/>
      <c r="AF27186" s="184"/>
    </row>
    <row r="27187" spans="30:32" ht="24.75" customHeight="1">
      <c r="AD27187" s="183"/>
      <c r="AE27187" s="184"/>
      <c r="AF27187" s="184"/>
    </row>
    <row r="27188" spans="30:32" ht="24.75" customHeight="1">
      <c r="AD27188" s="183"/>
      <c r="AE27188" s="184"/>
      <c r="AF27188" s="184"/>
    </row>
    <row r="27189" spans="30:32" ht="24.75" customHeight="1">
      <c r="AD27189" s="183"/>
      <c r="AE27189" s="184"/>
      <c r="AF27189" s="184"/>
    </row>
    <row r="27190" spans="30:32" ht="24.75" customHeight="1">
      <c r="AD27190" s="183"/>
      <c r="AE27190" s="184"/>
      <c r="AF27190" s="184"/>
    </row>
    <row r="27191" spans="30:32" ht="24.75" customHeight="1">
      <c r="AD27191" s="183"/>
      <c r="AE27191" s="184"/>
      <c r="AF27191" s="184"/>
    </row>
    <row r="27192" spans="30:32" ht="24.75" customHeight="1">
      <c r="AD27192" s="183"/>
      <c r="AE27192" s="184"/>
      <c r="AF27192" s="184"/>
    </row>
    <row r="27193" spans="30:32" ht="24.75" customHeight="1">
      <c r="AD27193" s="183"/>
      <c r="AE27193" s="184"/>
      <c r="AF27193" s="184"/>
    </row>
    <row r="27194" spans="30:32" ht="24.75" customHeight="1">
      <c r="AD27194" s="183"/>
      <c r="AE27194" s="184"/>
      <c r="AF27194" s="184"/>
    </row>
    <row r="27195" spans="30:32" ht="24.75" customHeight="1">
      <c r="AD27195" s="183"/>
      <c r="AE27195" s="184"/>
      <c r="AF27195" s="184"/>
    </row>
    <row r="27196" spans="30:32" ht="24.75" customHeight="1">
      <c r="AD27196" s="183"/>
      <c r="AE27196" s="184"/>
      <c r="AF27196" s="184"/>
    </row>
    <row r="27197" spans="30:32" ht="24.75" customHeight="1">
      <c r="AD27197" s="183"/>
      <c r="AE27197" s="184"/>
      <c r="AF27197" s="184"/>
    </row>
    <row r="27198" spans="30:32" ht="24.75" customHeight="1">
      <c r="AD27198" s="183"/>
      <c r="AE27198" s="184"/>
      <c r="AF27198" s="184"/>
    </row>
    <row r="27199" spans="30:32" ht="24.75" customHeight="1">
      <c r="AD27199" s="183"/>
      <c r="AE27199" s="184"/>
      <c r="AF27199" s="184"/>
    </row>
    <row r="27200" spans="30:32" ht="24.75" customHeight="1">
      <c r="AD27200" s="183"/>
      <c r="AE27200" s="184"/>
      <c r="AF27200" s="184"/>
    </row>
    <row r="27201" spans="30:32" ht="24.75" customHeight="1">
      <c r="AD27201" s="183"/>
      <c r="AE27201" s="184"/>
      <c r="AF27201" s="184"/>
    </row>
    <row r="27202" spans="30:32" ht="24.75" customHeight="1">
      <c r="AD27202" s="183"/>
      <c r="AE27202" s="184"/>
      <c r="AF27202" s="184"/>
    </row>
    <row r="27203" spans="30:32" ht="24.75" customHeight="1">
      <c r="AD27203" s="183"/>
      <c r="AE27203" s="184"/>
      <c r="AF27203" s="184"/>
    </row>
    <row r="27204" spans="30:32" ht="24.75" customHeight="1">
      <c r="AD27204" s="183"/>
      <c r="AE27204" s="184"/>
      <c r="AF27204" s="184"/>
    </row>
    <row r="27205" spans="30:32" ht="24.75" customHeight="1">
      <c r="AD27205" s="183"/>
      <c r="AE27205" s="184"/>
      <c r="AF27205" s="184"/>
    </row>
    <row r="27206" spans="30:32" ht="24.75" customHeight="1">
      <c r="AD27206" s="183"/>
      <c r="AE27206" s="184"/>
      <c r="AF27206" s="184"/>
    </row>
    <row r="27207" spans="30:32" ht="24.75" customHeight="1">
      <c r="AD27207" s="183"/>
      <c r="AE27207" s="184"/>
      <c r="AF27207" s="184"/>
    </row>
    <row r="27208" spans="30:32" ht="24.75" customHeight="1">
      <c r="AD27208" s="183"/>
      <c r="AE27208" s="184"/>
      <c r="AF27208" s="184"/>
    </row>
    <row r="27209" spans="30:32" ht="24.75" customHeight="1">
      <c r="AD27209" s="183"/>
      <c r="AE27209" s="184"/>
      <c r="AF27209" s="184"/>
    </row>
    <row r="27210" spans="30:32" ht="24.75" customHeight="1">
      <c r="AD27210" s="183"/>
      <c r="AE27210" s="184"/>
      <c r="AF27210" s="184"/>
    </row>
    <row r="27211" spans="30:32" ht="24.75" customHeight="1">
      <c r="AD27211" s="183"/>
      <c r="AE27211" s="184"/>
      <c r="AF27211" s="184"/>
    </row>
    <row r="27212" spans="30:32" ht="24.75" customHeight="1">
      <c r="AD27212" s="183"/>
      <c r="AE27212" s="184"/>
      <c r="AF27212" s="184"/>
    </row>
    <row r="27213" spans="30:32" ht="24.75" customHeight="1">
      <c r="AD27213" s="183"/>
      <c r="AE27213" s="184"/>
      <c r="AF27213" s="184"/>
    </row>
    <row r="27214" spans="30:32" ht="24.75" customHeight="1">
      <c r="AD27214" s="183"/>
      <c r="AE27214" s="184"/>
      <c r="AF27214" s="184"/>
    </row>
    <row r="27215" spans="30:32" ht="24.75" customHeight="1">
      <c r="AD27215" s="183"/>
      <c r="AE27215" s="184"/>
      <c r="AF27215" s="184"/>
    </row>
    <row r="27216" spans="30:32" ht="24.75" customHeight="1">
      <c r="AD27216" s="183"/>
      <c r="AE27216" s="184"/>
      <c r="AF27216" s="184"/>
    </row>
    <row r="27217" spans="30:32" ht="24.75" customHeight="1">
      <c r="AD27217" s="183"/>
      <c r="AE27217" s="184"/>
      <c r="AF27217" s="184"/>
    </row>
    <row r="27218" spans="30:32" ht="24.75" customHeight="1">
      <c r="AD27218" s="183"/>
      <c r="AE27218" s="184"/>
      <c r="AF27218" s="184"/>
    </row>
    <row r="27219" spans="30:32" ht="24.75" customHeight="1">
      <c r="AD27219" s="183"/>
      <c r="AE27219" s="184"/>
      <c r="AF27219" s="184"/>
    </row>
    <row r="27220" spans="30:32" ht="24.75" customHeight="1">
      <c r="AD27220" s="183"/>
      <c r="AE27220" s="184"/>
      <c r="AF27220" s="184"/>
    </row>
    <row r="27221" spans="30:32" ht="24.75" customHeight="1">
      <c r="AD27221" s="183"/>
      <c r="AE27221" s="184"/>
      <c r="AF27221" s="184"/>
    </row>
    <row r="27222" spans="30:32" ht="24.75" customHeight="1">
      <c r="AD27222" s="183"/>
      <c r="AE27222" s="184"/>
      <c r="AF27222" s="184"/>
    </row>
    <row r="27223" spans="30:32" ht="24.75" customHeight="1">
      <c r="AD27223" s="183"/>
      <c r="AE27223" s="184"/>
      <c r="AF27223" s="184"/>
    </row>
    <row r="27224" spans="30:32" ht="24.75" customHeight="1">
      <c r="AD27224" s="183"/>
      <c r="AE27224" s="184"/>
      <c r="AF27224" s="184"/>
    </row>
    <row r="27225" spans="30:32" ht="24.75" customHeight="1">
      <c r="AD27225" s="183"/>
      <c r="AE27225" s="184"/>
      <c r="AF27225" s="184"/>
    </row>
    <row r="27226" spans="30:32" ht="24.75" customHeight="1">
      <c r="AD27226" s="183"/>
      <c r="AE27226" s="184"/>
      <c r="AF27226" s="184"/>
    </row>
    <row r="27227" spans="30:32" ht="24.75" customHeight="1">
      <c r="AD27227" s="183"/>
      <c r="AE27227" s="184"/>
      <c r="AF27227" s="184"/>
    </row>
    <row r="27228" spans="30:32" ht="24.75" customHeight="1">
      <c r="AD27228" s="183"/>
      <c r="AE27228" s="184"/>
      <c r="AF27228" s="184"/>
    </row>
    <row r="27229" spans="30:32" ht="24.75" customHeight="1">
      <c r="AD27229" s="183"/>
      <c r="AE27229" s="184"/>
      <c r="AF27229" s="184"/>
    </row>
    <row r="27230" spans="30:32" ht="24.75" customHeight="1">
      <c r="AD27230" s="183"/>
      <c r="AE27230" s="184"/>
      <c r="AF27230" s="184"/>
    </row>
    <row r="27231" spans="30:32" ht="24.75" customHeight="1">
      <c r="AD27231" s="183"/>
      <c r="AE27231" s="184"/>
      <c r="AF27231" s="184"/>
    </row>
    <row r="27232" spans="30:32" ht="24.75" customHeight="1">
      <c r="AD27232" s="183"/>
      <c r="AE27232" s="184"/>
      <c r="AF27232" s="184"/>
    </row>
    <row r="27233" spans="30:32" ht="24.75" customHeight="1">
      <c r="AD27233" s="183"/>
      <c r="AE27233" s="184"/>
      <c r="AF27233" s="184"/>
    </row>
    <row r="27234" spans="30:32" ht="24.75" customHeight="1">
      <c r="AD27234" s="183"/>
      <c r="AE27234" s="184"/>
      <c r="AF27234" s="184"/>
    </row>
    <row r="27235" spans="30:32" ht="24.75" customHeight="1">
      <c r="AD27235" s="183"/>
      <c r="AE27235" s="184"/>
      <c r="AF27235" s="184"/>
    </row>
    <row r="27236" spans="30:32" ht="24.75" customHeight="1">
      <c r="AD27236" s="183"/>
      <c r="AE27236" s="184"/>
      <c r="AF27236" s="184"/>
    </row>
    <row r="27237" spans="30:32" ht="24.75" customHeight="1">
      <c r="AD27237" s="183"/>
      <c r="AE27237" s="184"/>
      <c r="AF27237" s="184"/>
    </row>
    <row r="27238" spans="30:32" ht="24.75" customHeight="1">
      <c r="AD27238" s="183"/>
      <c r="AE27238" s="184"/>
      <c r="AF27238" s="184"/>
    </row>
    <row r="27239" spans="30:32" ht="24.75" customHeight="1">
      <c r="AD27239" s="183"/>
      <c r="AE27239" s="184"/>
      <c r="AF27239" s="184"/>
    </row>
    <row r="27240" spans="30:32" ht="24.75" customHeight="1">
      <c r="AD27240" s="183"/>
      <c r="AE27240" s="184"/>
      <c r="AF27240" s="184"/>
    </row>
    <row r="27241" spans="30:32" ht="24.75" customHeight="1">
      <c r="AD27241" s="183"/>
      <c r="AE27241" s="184"/>
      <c r="AF27241" s="184"/>
    </row>
    <row r="27242" spans="30:32" ht="24.75" customHeight="1">
      <c r="AD27242" s="183"/>
      <c r="AE27242" s="184"/>
      <c r="AF27242" s="184"/>
    </row>
    <row r="27243" spans="30:32" ht="24.75" customHeight="1">
      <c r="AD27243" s="183"/>
      <c r="AE27243" s="184"/>
      <c r="AF27243" s="184"/>
    </row>
    <row r="27244" spans="30:32" ht="24.75" customHeight="1">
      <c r="AD27244" s="183"/>
      <c r="AE27244" s="184"/>
      <c r="AF27244" s="184"/>
    </row>
    <row r="27245" spans="30:32" ht="24.75" customHeight="1">
      <c r="AD27245" s="183"/>
      <c r="AE27245" s="184"/>
      <c r="AF27245" s="184"/>
    </row>
    <row r="27246" spans="30:32" ht="24.75" customHeight="1">
      <c r="AD27246" s="183"/>
      <c r="AE27246" s="184"/>
      <c r="AF27246" s="184"/>
    </row>
    <row r="27247" spans="30:32" ht="24.75" customHeight="1">
      <c r="AD27247" s="183"/>
      <c r="AE27247" s="184"/>
      <c r="AF27247" s="184"/>
    </row>
    <row r="27248" spans="30:32" ht="24.75" customHeight="1">
      <c r="AD27248" s="183"/>
      <c r="AE27248" s="184"/>
      <c r="AF27248" s="184"/>
    </row>
    <row r="27249" spans="30:32" ht="24.75" customHeight="1">
      <c r="AD27249" s="183"/>
      <c r="AE27249" s="184"/>
      <c r="AF27249" s="184"/>
    </row>
    <row r="27250" spans="30:32" ht="24.75" customHeight="1">
      <c r="AD27250" s="183"/>
      <c r="AE27250" s="184"/>
      <c r="AF27250" s="184"/>
    </row>
    <row r="27251" spans="30:32" ht="24.75" customHeight="1">
      <c r="AD27251" s="183"/>
      <c r="AE27251" s="184"/>
      <c r="AF27251" s="184"/>
    </row>
    <row r="27252" spans="30:32" ht="24.75" customHeight="1">
      <c r="AD27252" s="183"/>
      <c r="AE27252" s="184"/>
      <c r="AF27252" s="184"/>
    </row>
    <row r="27253" spans="30:32" ht="24.75" customHeight="1">
      <c r="AD27253" s="183"/>
      <c r="AE27253" s="184"/>
      <c r="AF27253" s="184"/>
    </row>
    <row r="27254" spans="30:32" ht="24.75" customHeight="1">
      <c r="AD27254" s="183"/>
      <c r="AE27254" s="184"/>
      <c r="AF27254" s="184"/>
    </row>
    <row r="27255" spans="30:32" ht="24.75" customHeight="1">
      <c r="AD27255" s="183"/>
      <c r="AE27255" s="184"/>
      <c r="AF27255" s="184"/>
    </row>
    <row r="27256" spans="30:32" ht="24.75" customHeight="1">
      <c r="AD27256" s="183"/>
      <c r="AE27256" s="184"/>
      <c r="AF27256" s="184"/>
    </row>
    <row r="27257" spans="30:32" ht="24.75" customHeight="1">
      <c r="AD27257" s="183"/>
      <c r="AE27257" s="184"/>
      <c r="AF27257" s="184"/>
    </row>
    <row r="27258" spans="30:32" ht="24.75" customHeight="1">
      <c r="AD27258" s="183"/>
      <c r="AE27258" s="184"/>
      <c r="AF27258" s="184"/>
    </row>
    <row r="27259" spans="30:32" ht="24.75" customHeight="1">
      <c r="AD27259" s="183"/>
      <c r="AE27259" s="184"/>
      <c r="AF27259" s="184"/>
    </row>
    <row r="27260" spans="30:32" ht="24.75" customHeight="1">
      <c r="AD27260" s="183"/>
      <c r="AE27260" s="184"/>
      <c r="AF27260" s="184"/>
    </row>
    <row r="27261" spans="30:32" ht="24.75" customHeight="1">
      <c r="AD27261" s="183"/>
      <c r="AE27261" s="184"/>
      <c r="AF27261" s="184"/>
    </row>
    <row r="27262" spans="30:32" ht="24.75" customHeight="1">
      <c r="AD27262" s="183"/>
      <c r="AE27262" s="184"/>
      <c r="AF27262" s="184"/>
    </row>
    <row r="27263" spans="30:32" ht="24.75" customHeight="1">
      <c r="AD27263" s="183"/>
      <c r="AE27263" s="184"/>
      <c r="AF27263" s="184"/>
    </row>
    <row r="27264" spans="30:32" ht="24.75" customHeight="1">
      <c r="AD27264" s="183"/>
      <c r="AE27264" s="184"/>
      <c r="AF27264" s="184"/>
    </row>
    <row r="27265" spans="30:32" ht="24.75" customHeight="1">
      <c r="AD27265" s="183"/>
      <c r="AE27265" s="184"/>
      <c r="AF27265" s="184"/>
    </row>
    <row r="27266" spans="30:32" ht="24.75" customHeight="1">
      <c r="AD27266" s="183"/>
      <c r="AE27266" s="184"/>
      <c r="AF27266" s="184"/>
    </row>
    <row r="27267" spans="30:32" ht="24.75" customHeight="1">
      <c r="AD27267" s="183"/>
      <c r="AE27267" s="184"/>
      <c r="AF27267" s="184"/>
    </row>
    <row r="27268" spans="30:32" ht="24.75" customHeight="1">
      <c r="AD27268" s="183"/>
      <c r="AE27268" s="184"/>
      <c r="AF27268" s="184"/>
    </row>
    <row r="27269" spans="30:32" ht="24.75" customHeight="1">
      <c r="AD27269" s="183"/>
      <c r="AE27269" s="184"/>
      <c r="AF27269" s="184"/>
    </row>
    <row r="27270" spans="30:32" ht="24.75" customHeight="1">
      <c r="AD27270" s="183"/>
      <c r="AE27270" s="184"/>
      <c r="AF27270" s="184"/>
    </row>
    <row r="27271" spans="30:32" ht="24.75" customHeight="1">
      <c r="AD27271" s="183"/>
      <c r="AE27271" s="184"/>
      <c r="AF27271" s="184"/>
    </row>
    <row r="27272" spans="30:32" ht="24.75" customHeight="1">
      <c r="AD27272" s="183"/>
      <c r="AE27272" s="184"/>
      <c r="AF27272" s="184"/>
    </row>
    <row r="27273" spans="30:32" ht="24.75" customHeight="1">
      <c r="AD27273" s="183"/>
      <c r="AE27273" s="184"/>
      <c r="AF27273" s="184"/>
    </row>
    <row r="27274" spans="30:32" ht="24.75" customHeight="1">
      <c r="AD27274" s="183"/>
      <c r="AE27274" s="184"/>
      <c r="AF27274" s="184"/>
    </row>
    <row r="27275" spans="30:32" ht="24.75" customHeight="1">
      <c r="AD27275" s="183"/>
      <c r="AE27275" s="184"/>
      <c r="AF27275" s="184"/>
    </row>
    <row r="27276" spans="30:32" ht="24.75" customHeight="1">
      <c r="AD27276" s="183"/>
      <c r="AE27276" s="184"/>
      <c r="AF27276" s="184"/>
    </row>
    <row r="27277" spans="30:32" ht="24.75" customHeight="1">
      <c r="AD27277" s="183"/>
      <c r="AE27277" s="184"/>
      <c r="AF27277" s="184"/>
    </row>
    <row r="27278" spans="30:32" ht="24.75" customHeight="1">
      <c r="AD27278" s="183"/>
      <c r="AE27278" s="184"/>
      <c r="AF27278" s="184"/>
    </row>
    <row r="27279" spans="30:32" ht="24.75" customHeight="1">
      <c r="AD27279" s="183"/>
      <c r="AE27279" s="184"/>
      <c r="AF27279" s="184"/>
    </row>
    <row r="27280" spans="30:32" ht="24.75" customHeight="1">
      <c r="AD27280" s="183"/>
      <c r="AE27280" s="184"/>
      <c r="AF27280" s="184"/>
    </row>
    <row r="27281" spans="30:32" ht="24.75" customHeight="1">
      <c r="AD27281" s="183"/>
      <c r="AE27281" s="184"/>
      <c r="AF27281" s="184"/>
    </row>
    <row r="27282" spans="30:32" ht="24.75" customHeight="1">
      <c r="AD27282" s="183"/>
      <c r="AE27282" s="184"/>
      <c r="AF27282" s="184"/>
    </row>
    <row r="27283" spans="30:32" ht="24.75" customHeight="1">
      <c r="AD27283" s="183"/>
      <c r="AE27283" s="184"/>
      <c r="AF27283" s="184"/>
    </row>
    <row r="27284" spans="30:32" ht="24.75" customHeight="1">
      <c r="AD27284" s="183"/>
      <c r="AE27284" s="184"/>
      <c r="AF27284" s="184"/>
    </row>
    <row r="27285" spans="30:32" ht="24.75" customHeight="1">
      <c r="AD27285" s="183"/>
      <c r="AE27285" s="184"/>
      <c r="AF27285" s="184"/>
    </row>
    <row r="27286" spans="30:32" ht="24.75" customHeight="1">
      <c r="AD27286" s="183"/>
      <c r="AE27286" s="184"/>
      <c r="AF27286" s="184"/>
    </row>
    <row r="27287" spans="30:32" ht="24.75" customHeight="1">
      <c r="AD27287" s="183"/>
      <c r="AE27287" s="184"/>
      <c r="AF27287" s="184"/>
    </row>
    <row r="27288" spans="30:32" ht="24.75" customHeight="1">
      <c r="AD27288" s="183"/>
      <c r="AE27288" s="184"/>
      <c r="AF27288" s="184"/>
    </row>
    <row r="27289" spans="30:32" ht="24.75" customHeight="1">
      <c r="AD27289" s="183"/>
      <c r="AE27289" s="184"/>
      <c r="AF27289" s="184"/>
    </row>
    <row r="27290" spans="30:32" ht="24.75" customHeight="1">
      <c r="AD27290" s="183"/>
      <c r="AE27290" s="184"/>
      <c r="AF27290" s="184"/>
    </row>
    <row r="27291" spans="30:32" ht="24.75" customHeight="1">
      <c r="AD27291" s="183"/>
      <c r="AE27291" s="184"/>
      <c r="AF27291" s="184"/>
    </row>
    <row r="27292" spans="30:32" ht="24.75" customHeight="1">
      <c r="AD27292" s="183"/>
      <c r="AE27292" s="184"/>
      <c r="AF27292" s="184"/>
    </row>
    <row r="27293" spans="30:32" ht="24.75" customHeight="1">
      <c r="AD27293" s="183"/>
      <c r="AE27293" s="184"/>
      <c r="AF27293" s="184"/>
    </row>
    <row r="27294" spans="30:32" ht="24.75" customHeight="1">
      <c r="AD27294" s="183"/>
      <c r="AE27294" s="184"/>
      <c r="AF27294" s="184"/>
    </row>
    <row r="27295" spans="30:32" ht="24.75" customHeight="1">
      <c r="AD27295" s="183"/>
      <c r="AE27295" s="184"/>
      <c r="AF27295" s="184"/>
    </row>
    <row r="27296" spans="30:32" ht="24.75" customHeight="1">
      <c r="AD27296" s="183"/>
      <c r="AE27296" s="184"/>
      <c r="AF27296" s="184"/>
    </row>
    <row r="27297" spans="30:32" ht="24.75" customHeight="1">
      <c r="AD27297" s="183"/>
      <c r="AE27297" s="184"/>
      <c r="AF27297" s="184"/>
    </row>
    <row r="27298" spans="30:32" ht="24.75" customHeight="1">
      <c r="AD27298" s="183"/>
      <c r="AE27298" s="184"/>
      <c r="AF27298" s="184"/>
    </row>
    <row r="27299" spans="30:32" ht="24.75" customHeight="1">
      <c r="AD27299" s="183"/>
      <c r="AE27299" s="184"/>
      <c r="AF27299" s="184"/>
    </row>
    <row r="27300" spans="30:32" ht="24.75" customHeight="1">
      <c r="AD27300" s="183"/>
      <c r="AE27300" s="184"/>
      <c r="AF27300" s="184"/>
    </row>
    <row r="27301" spans="30:32" ht="24.75" customHeight="1">
      <c r="AD27301" s="183"/>
      <c r="AE27301" s="184"/>
      <c r="AF27301" s="184"/>
    </row>
    <row r="27302" spans="30:32" ht="24.75" customHeight="1">
      <c r="AD27302" s="183"/>
      <c r="AE27302" s="184"/>
      <c r="AF27302" s="184"/>
    </row>
    <row r="27303" spans="30:32" ht="24.75" customHeight="1">
      <c r="AD27303" s="183"/>
      <c r="AE27303" s="184"/>
      <c r="AF27303" s="184"/>
    </row>
    <row r="27304" spans="30:32" ht="24.75" customHeight="1">
      <c r="AD27304" s="183"/>
      <c r="AE27304" s="184"/>
      <c r="AF27304" s="184"/>
    </row>
    <row r="27305" spans="30:32" ht="24.75" customHeight="1">
      <c r="AD27305" s="183"/>
      <c r="AE27305" s="184"/>
      <c r="AF27305" s="184"/>
    </row>
    <row r="27306" spans="30:32" ht="24.75" customHeight="1">
      <c r="AD27306" s="183"/>
      <c r="AE27306" s="184"/>
      <c r="AF27306" s="184"/>
    </row>
    <row r="27307" spans="30:32" ht="24.75" customHeight="1">
      <c r="AD27307" s="183"/>
      <c r="AE27307" s="184"/>
      <c r="AF27307" s="184"/>
    </row>
    <row r="27308" spans="30:32" ht="24.75" customHeight="1">
      <c r="AD27308" s="183"/>
      <c r="AE27308" s="184"/>
      <c r="AF27308" s="184"/>
    </row>
    <row r="27309" spans="30:32" ht="24.75" customHeight="1">
      <c r="AD27309" s="183"/>
      <c r="AE27309" s="184"/>
      <c r="AF27309" s="184"/>
    </row>
    <row r="27310" spans="30:32" ht="24.75" customHeight="1">
      <c r="AD27310" s="183"/>
      <c r="AE27310" s="184"/>
      <c r="AF27310" s="184"/>
    </row>
    <row r="27311" spans="30:32" ht="24.75" customHeight="1">
      <c r="AD27311" s="183"/>
      <c r="AE27311" s="184"/>
      <c r="AF27311" s="184"/>
    </row>
    <row r="27312" spans="30:32" ht="24.75" customHeight="1">
      <c r="AD27312" s="183"/>
      <c r="AE27312" s="184"/>
      <c r="AF27312" s="184"/>
    </row>
    <row r="27313" spans="30:32" ht="24.75" customHeight="1">
      <c r="AD27313" s="183"/>
      <c r="AE27313" s="184"/>
      <c r="AF27313" s="184"/>
    </row>
    <row r="27314" spans="30:32" ht="24.75" customHeight="1">
      <c r="AD27314" s="183"/>
      <c r="AE27314" s="184"/>
      <c r="AF27314" s="184"/>
    </row>
    <row r="27315" spans="30:32" ht="24.75" customHeight="1">
      <c r="AD27315" s="183"/>
      <c r="AE27315" s="184"/>
      <c r="AF27315" s="184"/>
    </row>
    <row r="27316" spans="30:32" ht="24.75" customHeight="1">
      <c r="AD27316" s="183"/>
      <c r="AE27316" s="184"/>
      <c r="AF27316" s="184"/>
    </row>
    <row r="27317" spans="30:32" ht="24.75" customHeight="1">
      <c r="AD27317" s="183"/>
      <c r="AE27317" s="184"/>
      <c r="AF27317" s="184"/>
    </row>
    <row r="27318" spans="30:32" ht="24.75" customHeight="1">
      <c r="AD27318" s="183"/>
      <c r="AE27318" s="184"/>
      <c r="AF27318" s="184"/>
    </row>
    <row r="27319" spans="30:32" ht="24.75" customHeight="1">
      <c r="AD27319" s="183"/>
      <c r="AE27319" s="184"/>
      <c r="AF27319" s="184"/>
    </row>
    <row r="27320" spans="30:32" ht="24.75" customHeight="1">
      <c r="AD27320" s="183"/>
      <c r="AE27320" s="184"/>
      <c r="AF27320" s="184"/>
    </row>
    <row r="27321" spans="30:32" ht="24.75" customHeight="1">
      <c r="AD27321" s="183"/>
      <c r="AE27321" s="184"/>
      <c r="AF27321" s="184"/>
    </row>
    <row r="27322" spans="30:32" ht="24.75" customHeight="1">
      <c r="AD27322" s="183"/>
      <c r="AE27322" s="184"/>
      <c r="AF27322" s="184"/>
    </row>
    <row r="27323" spans="30:32" ht="24.75" customHeight="1">
      <c r="AD27323" s="183"/>
      <c r="AE27323" s="184"/>
      <c r="AF27323" s="184"/>
    </row>
    <row r="27324" spans="30:32" ht="24.75" customHeight="1">
      <c r="AD27324" s="183"/>
      <c r="AE27324" s="184"/>
      <c r="AF27324" s="184"/>
    </row>
    <row r="27325" spans="30:32" ht="24.75" customHeight="1">
      <c r="AD27325" s="183"/>
      <c r="AE27325" s="184"/>
      <c r="AF27325" s="184"/>
    </row>
    <row r="27326" spans="30:32" ht="24.75" customHeight="1">
      <c r="AD27326" s="183"/>
      <c r="AE27326" s="184"/>
      <c r="AF27326" s="184"/>
    </row>
    <row r="27327" spans="30:32" ht="24.75" customHeight="1">
      <c r="AD27327" s="183"/>
      <c r="AE27327" s="184"/>
      <c r="AF27327" s="184"/>
    </row>
    <row r="27328" spans="30:32" ht="24.75" customHeight="1">
      <c r="AD27328" s="183"/>
      <c r="AE27328" s="184"/>
      <c r="AF27328" s="184"/>
    </row>
    <row r="27329" spans="30:32" ht="24.75" customHeight="1">
      <c r="AD27329" s="183"/>
      <c r="AE27329" s="184"/>
      <c r="AF27329" s="184"/>
    </row>
    <row r="27330" spans="30:32" ht="24.75" customHeight="1">
      <c r="AD27330" s="183"/>
      <c r="AE27330" s="184"/>
      <c r="AF27330" s="184"/>
    </row>
    <row r="27331" spans="30:32" ht="24.75" customHeight="1">
      <c r="AD27331" s="183"/>
      <c r="AE27331" s="184"/>
      <c r="AF27331" s="184"/>
    </row>
    <row r="27332" spans="30:32" ht="24.75" customHeight="1">
      <c r="AD27332" s="183"/>
      <c r="AE27332" s="184"/>
      <c r="AF27332" s="184"/>
    </row>
    <row r="27333" spans="30:32" ht="24.75" customHeight="1">
      <c r="AD27333" s="183"/>
      <c r="AE27333" s="184"/>
      <c r="AF27333" s="184"/>
    </row>
    <row r="27334" spans="30:32" ht="24.75" customHeight="1">
      <c r="AD27334" s="183"/>
      <c r="AE27334" s="184"/>
      <c r="AF27334" s="184"/>
    </row>
    <row r="27335" spans="30:32" ht="24.75" customHeight="1">
      <c r="AD27335" s="183"/>
      <c r="AE27335" s="184"/>
      <c r="AF27335" s="184"/>
    </row>
    <row r="27336" spans="30:32" ht="24.75" customHeight="1">
      <c r="AD27336" s="183"/>
      <c r="AE27336" s="184"/>
      <c r="AF27336" s="184"/>
    </row>
    <row r="27337" spans="30:32" ht="24.75" customHeight="1">
      <c r="AD27337" s="183"/>
      <c r="AE27337" s="184"/>
      <c r="AF27337" s="184"/>
    </row>
    <row r="27338" spans="30:32" ht="24.75" customHeight="1">
      <c r="AD27338" s="183"/>
      <c r="AE27338" s="184"/>
      <c r="AF27338" s="184"/>
    </row>
    <row r="27339" spans="30:32" ht="24.75" customHeight="1">
      <c r="AD27339" s="183"/>
      <c r="AE27339" s="184"/>
      <c r="AF27339" s="184"/>
    </row>
    <row r="27340" spans="30:32" ht="24.75" customHeight="1">
      <c r="AD27340" s="183"/>
      <c r="AE27340" s="184"/>
      <c r="AF27340" s="184"/>
    </row>
    <row r="27341" spans="30:32" ht="24.75" customHeight="1">
      <c r="AD27341" s="183"/>
      <c r="AE27341" s="184"/>
      <c r="AF27341" s="184"/>
    </row>
    <row r="27342" spans="30:32" ht="24.75" customHeight="1">
      <c r="AD27342" s="183"/>
      <c r="AE27342" s="184"/>
      <c r="AF27342" s="184"/>
    </row>
    <row r="27343" spans="30:32" ht="24.75" customHeight="1">
      <c r="AD27343" s="183"/>
      <c r="AE27343" s="184"/>
      <c r="AF27343" s="184"/>
    </row>
    <row r="27344" spans="30:32" ht="24.75" customHeight="1">
      <c r="AD27344" s="183"/>
      <c r="AE27344" s="184"/>
      <c r="AF27344" s="184"/>
    </row>
    <row r="27345" spans="30:32" ht="24.75" customHeight="1">
      <c r="AD27345" s="183"/>
      <c r="AE27345" s="184"/>
      <c r="AF27345" s="184"/>
    </row>
    <row r="27346" spans="30:32" ht="24.75" customHeight="1">
      <c r="AD27346" s="183"/>
      <c r="AE27346" s="184"/>
      <c r="AF27346" s="184"/>
    </row>
    <row r="27347" spans="30:32" ht="24.75" customHeight="1">
      <c r="AD27347" s="183"/>
      <c r="AE27347" s="184"/>
      <c r="AF27347" s="184"/>
    </row>
    <row r="27348" spans="30:32" ht="24.75" customHeight="1">
      <c r="AD27348" s="183"/>
      <c r="AE27348" s="184"/>
      <c r="AF27348" s="184"/>
    </row>
    <row r="27349" spans="30:32" ht="24.75" customHeight="1">
      <c r="AD27349" s="183"/>
      <c r="AE27349" s="184"/>
      <c r="AF27349" s="184"/>
    </row>
    <row r="27350" spans="30:32" ht="24.75" customHeight="1">
      <c r="AD27350" s="183"/>
      <c r="AE27350" s="184"/>
      <c r="AF27350" s="184"/>
    </row>
    <row r="27351" spans="30:32" ht="24.75" customHeight="1">
      <c r="AD27351" s="183"/>
      <c r="AE27351" s="184"/>
      <c r="AF27351" s="184"/>
    </row>
    <row r="27352" spans="30:32" ht="24.75" customHeight="1">
      <c r="AD27352" s="183"/>
      <c r="AE27352" s="184"/>
      <c r="AF27352" s="184"/>
    </row>
    <row r="27353" spans="30:32" ht="24.75" customHeight="1">
      <c r="AD27353" s="183"/>
      <c r="AE27353" s="184"/>
      <c r="AF27353" s="184"/>
    </row>
    <row r="27354" spans="30:32" ht="24.75" customHeight="1">
      <c r="AD27354" s="183"/>
      <c r="AE27354" s="184"/>
      <c r="AF27354" s="184"/>
    </row>
    <row r="27355" spans="30:32" ht="24.75" customHeight="1">
      <c r="AD27355" s="183"/>
      <c r="AE27355" s="184"/>
      <c r="AF27355" s="184"/>
    </row>
    <row r="27356" spans="30:32" ht="24.75" customHeight="1">
      <c r="AD27356" s="183"/>
      <c r="AE27356" s="184"/>
      <c r="AF27356" s="184"/>
    </row>
    <row r="27357" spans="30:32" ht="24.75" customHeight="1">
      <c r="AD27357" s="183"/>
      <c r="AE27357" s="184"/>
      <c r="AF27357" s="184"/>
    </row>
    <row r="27358" spans="30:32" ht="24.75" customHeight="1">
      <c r="AD27358" s="183"/>
      <c r="AE27358" s="184"/>
      <c r="AF27358" s="184"/>
    </row>
    <row r="27359" spans="30:32" ht="24.75" customHeight="1">
      <c r="AD27359" s="183"/>
      <c r="AE27359" s="184"/>
      <c r="AF27359" s="184"/>
    </row>
    <row r="27360" spans="30:32" ht="24.75" customHeight="1">
      <c r="AD27360" s="183"/>
      <c r="AE27360" s="184"/>
      <c r="AF27360" s="184"/>
    </row>
    <row r="27361" spans="30:32" ht="24.75" customHeight="1">
      <c r="AD27361" s="183"/>
      <c r="AE27361" s="184"/>
      <c r="AF27361" s="184"/>
    </row>
    <row r="27362" spans="30:32" ht="24.75" customHeight="1">
      <c r="AD27362" s="183"/>
      <c r="AE27362" s="184"/>
      <c r="AF27362" s="184"/>
    </row>
    <row r="27363" spans="30:32" ht="24.75" customHeight="1">
      <c r="AD27363" s="183"/>
      <c r="AE27363" s="184"/>
      <c r="AF27363" s="184"/>
    </row>
    <row r="27364" spans="30:32" ht="24.75" customHeight="1">
      <c r="AD27364" s="183"/>
      <c r="AE27364" s="184"/>
      <c r="AF27364" s="184"/>
    </row>
    <row r="27365" spans="30:32" ht="24.75" customHeight="1">
      <c r="AD27365" s="183"/>
      <c r="AE27365" s="184"/>
      <c r="AF27365" s="184"/>
    </row>
    <row r="27366" spans="30:32" ht="24.75" customHeight="1">
      <c r="AD27366" s="183"/>
      <c r="AE27366" s="184"/>
      <c r="AF27366" s="184"/>
    </row>
    <row r="27367" spans="30:32" ht="24.75" customHeight="1">
      <c r="AD27367" s="183"/>
      <c r="AE27367" s="184"/>
      <c r="AF27367" s="184"/>
    </row>
    <row r="27368" spans="30:32" ht="24.75" customHeight="1">
      <c r="AD27368" s="183"/>
      <c r="AE27368" s="184"/>
      <c r="AF27368" s="184"/>
    </row>
    <row r="27369" spans="30:32" ht="24.75" customHeight="1">
      <c r="AD27369" s="183"/>
      <c r="AE27369" s="184"/>
      <c r="AF27369" s="184"/>
    </row>
    <row r="27370" spans="30:32" ht="24.75" customHeight="1">
      <c r="AD27370" s="183"/>
      <c r="AE27370" s="184"/>
      <c r="AF27370" s="184"/>
    </row>
    <row r="27371" spans="30:32" ht="24.75" customHeight="1">
      <c r="AD27371" s="183"/>
      <c r="AE27371" s="184"/>
      <c r="AF27371" s="184"/>
    </row>
    <row r="27372" spans="30:32" ht="24.75" customHeight="1">
      <c r="AD27372" s="183"/>
      <c r="AE27372" s="184"/>
      <c r="AF27372" s="184"/>
    </row>
    <row r="27373" spans="30:32" ht="24.75" customHeight="1">
      <c r="AD27373" s="183"/>
      <c r="AE27373" s="184"/>
      <c r="AF27373" s="184"/>
    </row>
    <row r="27374" spans="30:32" ht="24.75" customHeight="1">
      <c r="AD27374" s="183"/>
      <c r="AE27374" s="184"/>
      <c r="AF27374" s="184"/>
    </row>
    <row r="27375" spans="30:32" ht="24.75" customHeight="1">
      <c r="AD27375" s="183"/>
      <c r="AE27375" s="184"/>
      <c r="AF27375" s="184"/>
    </row>
    <row r="27376" spans="30:32" ht="24.75" customHeight="1">
      <c r="AD27376" s="183"/>
      <c r="AE27376" s="184"/>
      <c r="AF27376" s="184"/>
    </row>
    <row r="27377" spans="30:32" ht="24.75" customHeight="1">
      <c r="AD27377" s="183"/>
      <c r="AE27377" s="184"/>
      <c r="AF27377" s="184"/>
    </row>
    <row r="27378" spans="30:32" ht="24.75" customHeight="1">
      <c r="AD27378" s="183"/>
      <c r="AE27378" s="184"/>
      <c r="AF27378" s="184"/>
    </row>
    <row r="27379" spans="30:32" ht="24.75" customHeight="1">
      <c r="AD27379" s="183"/>
      <c r="AE27379" s="184"/>
      <c r="AF27379" s="184"/>
    </row>
    <row r="27380" spans="30:32" ht="24.75" customHeight="1">
      <c r="AD27380" s="183"/>
      <c r="AE27380" s="184"/>
      <c r="AF27380" s="184"/>
    </row>
    <row r="27381" spans="30:32" ht="24.75" customHeight="1">
      <c r="AD27381" s="183"/>
      <c r="AE27381" s="184"/>
      <c r="AF27381" s="184"/>
    </row>
    <row r="27382" spans="30:32" ht="24.75" customHeight="1">
      <c r="AD27382" s="183"/>
      <c r="AE27382" s="184"/>
      <c r="AF27382" s="184"/>
    </row>
    <row r="27383" spans="30:32" ht="24.75" customHeight="1">
      <c r="AD27383" s="183"/>
      <c r="AE27383" s="184"/>
      <c r="AF27383" s="184"/>
    </row>
    <row r="27384" spans="30:32" ht="24.75" customHeight="1">
      <c r="AD27384" s="183"/>
      <c r="AE27384" s="184"/>
      <c r="AF27384" s="184"/>
    </row>
    <row r="27385" spans="30:32" ht="24.75" customHeight="1">
      <c r="AD27385" s="183"/>
      <c r="AE27385" s="184"/>
      <c r="AF27385" s="184"/>
    </row>
    <row r="27386" spans="30:32" ht="24.75" customHeight="1">
      <c r="AD27386" s="183"/>
      <c r="AE27386" s="184"/>
      <c r="AF27386" s="184"/>
    </row>
    <row r="27387" spans="30:32" ht="24.75" customHeight="1">
      <c r="AD27387" s="183"/>
      <c r="AE27387" s="184"/>
      <c r="AF27387" s="184"/>
    </row>
    <row r="27388" spans="30:32" ht="24.75" customHeight="1">
      <c r="AD27388" s="183"/>
      <c r="AE27388" s="184"/>
      <c r="AF27388" s="184"/>
    </row>
    <row r="27389" spans="30:32" ht="24.75" customHeight="1">
      <c r="AD27389" s="183"/>
      <c r="AE27389" s="184"/>
      <c r="AF27389" s="184"/>
    </row>
    <row r="27390" spans="30:32" ht="24.75" customHeight="1">
      <c r="AD27390" s="183"/>
      <c r="AE27390" s="184"/>
      <c r="AF27390" s="184"/>
    </row>
    <row r="27391" spans="30:32" ht="24.75" customHeight="1">
      <c r="AD27391" s="183"/>
      <c r="AE27391" s="184"/>
      <c r="AF27391" s="184"/>
    </row>
    <row r="27392" spans="30:32" ht="24.75" customHeight="1">
      <c r="AD27392" s="183"/>
      <c r="AE27392" s="184"/>
      <c r="AF27392" s="184"/>
    </row>
    <row r="27393" spans="30:32" ht="24.75" customHeight="1">
      <c r="AD27393" s="183"/>
      <c r="AE27393" s="184"/>
      <c r="AF27393" s="184"/>
    </row>
    <row r="27394" spans="30:32" ht="24.75" customHeight="1">
      <c r="AD27394" s="183"/>
      <c r="AE27394" s="184"/>
      <c r="AF27394" s="184"/>
    </row>
    <row r="27395" spans="30:32" ht="24.75" customHeight="1">
      <c r="AD27395" s="183"/>
      <c r="AE27395" s="184"/>
      <c r="AF27395" s="184"/>
    </row>
    <row r="27396" spans="30:32" ht="24.75" customHeight="1">
      <c r="AD27396" s="183"/>
      <c r="AE27396" s="184"/>
      <c r="AF27396" s="184"/>
    </row>
    <row r="27397" spans="30:32" ht="24.75" customHeight="1">
      <c r="AD27397" s="183"/>
      <c r="AE27397" s="184"/>
      <c r="AF27397" s="184"/>
    </row>
    <row r="27398" spans="30:32" ht="24.75" customHeight="1">
      <c r="AD27398" s="183"/>
      <c r="AE27398" s="184"/>
      <c r="AF27398" s="184"/>
    </row>
    <row r="27399" spans="30:32" ht="24.75" customHeight="1">
      <c r="AD27399" s="183"/>
      <c r="AE27399" s="184"/>
      <c r="AF27399" s="184"/>
    </row>
    <row r="27400" spans="30:32" ht="24.75" customHeight="1">
      <c r="AD27400" s="183"/>
      <c r="AE27400" s="184"/>
      <c r="AF27400" s="184"/>
    </row>
    <row r="27401" spans="30:32" ht="24.75" customHeight="1">
      <c r="AD27401" s="183"/>
      <c r="AE27401" s="184"/>
      <c r="AF27401" s="184"/>
    </row>
    <row r="27402" spans="30:32" ht="24.75" customHeight="1">
      <c r="AD27402" s="183"/>
      <c r="AE27402" s="184"/>
      <c r="AF27402" s="184"/>
    </row>
    <row r="27403" spans="30:32" ht="24.75" customHeight="1">
      <c r="AD27403" s="183"/>
      <c r="AE27403" s="184"/>
      <c r="AF27403" s="184"/>
    </row>
    <row r="27404" spans="30:32" ht="24.75" customHeight="1">
      <c r="AD27404" s="183"/>
      <c r="AE27404" s="184"/>
      <c r="AF27404" s="184"/>
    </row>
    <row r="27405" spans="30:32" ht="24.75" customHeight="1">
      <c r="AD27405" s="183"/>
      <c r="AE27405" s="184"/>
      <c r="AF27405" s="184"/>
    </row>
    <row r="27406" spans="30:32" ht="24.75" customHeight="1">
      <c r="AD27406" s="183"/>
      <c r="AE27406" s="184"/>
      <c r="AF27406" s="184"/>
    </row>
    <row r="27407" spans="30:32" ht="24.75" customHeight="1">
      <c r="AD27407" s="183"/>
      <c r="AE27407" s="184"/>
      <c r="AF27407" s="184"/>
    </row>
    <row r="27408" spans="30:32" ht="24.75" customHeight="1">
      <c r="AD27408" s="183"/>
      <c r="AE27408" s="184"/>
      <c r="AF27408" s="184"/>
    </row>
    <row r="27409" spans="30:32" ht="24.75" customHeight="1">
      <c r="AD27409" s="183"/>
      <c r="AE27409" s="184"/>
      <c r="AF27409" s="184"/>
    </row>
    <row r="27410" spans="30:32" ht="24.75" customHeight="1">
      <c r="AD27410" s="183"/>
      <c r="AE27410" s="184"/>
      <c r="AF27410" s="184"/>
    </row>
    <row r="27411" spans="30:32" ht="24.75" customHeight="1">
      <c r="AD27411" s="183"/>
      <c r="AE27411" s="184"/>
      <c r="AF27411" s="184"/>
    </row>
    <row r="27412" spans="30:32" ht="24.75" customHeight="1">
      <c r="AD27412" s="183"/>
      <c r="AE27412" s="184"/>
      <c r="AF27412" s="184"/>
    </row>
    <row r="27413" spans="30:32" ht="24.75" customHeight="1">
      <c r="AD27413" s="183"/>
      <c r="AE27413" s="184"/>
      <c r="AF27413" s="184"/>
    </row>
    <row r="27414" spans="30:32" ht="24.75" customHeight="1">
      <c r="AD27414" s="183"/>
      <c r="AE27414" s="184"/>
      <c r="AF27414" s="184"/>
    </row>
    <row r="27415" spans="30:32" ht="24.75" customHeight="1">
      <c r="AD27415" s="183"/>
      <c r="AE27415" s="184"/>
      <c r="AF27415" s="184"/>
    </row>
    <row r="27416" spans="30:32" ht="24.75" customHeight="1">
      <c r="AD27416" s="183"/>
      <c r="AE27416" s="184"/>
      <c r="AF27416" s="184"/>
    </row>
    <row r="27417" spans="30:32" ht="24.75" customHeight="1">
      <c r="AD27417" s="183"/>
      <c r="AE27417" s="184"/>
      <c r="AF27417" s="184"/>
    </row>
    <row r="27418" spans="30:32" ht="24.75" customHeight="1">
      <c r="AD27418" s="183"/>
      <c r="AE27418" s="184"/>
      <c r="AF27418" s="184"/>
    </row>
    <row r="27419" spans="30:32" ht="24.75" customHeight="1">
      <c r="AD27419" s="183"/>
      <c r="AE27419" s="184"/>
      <c r="AF27419" s="184"/>
    </row>
    <row r="27420" spans="30:32" ht="24.75" customHeight="1">
      <c r="AD27420" s="183"/>
      <c r="AE27420" s="184"/>
      <c r="AF27420" s="184"/>
    </row>
    <row r="27421" spans="30:32" ht="24.75" customHeight="1">
      <c r="AD27421" s="183"/>
      <c r="AE27421" s="184"/>
      <c r="AF27421" s="184"/>
    </row>
    <row r="27422" spans="30:32" ht="24.75" customHeight="1">
      <c r="AD27422" s="183"/>
      <c r="AE27422" s="184"/>
      <c r="AF27422" s="184"/>
    </row>
    <row r="27423" spans="30:32" ht="24.75" customHeight="1">
      <c r="AD27423" s="183"/>
      <c r="AE27423" s="184"/>
      <c r="AF27423" s="184"/>
    </row>
    <row r="27424" spans="30:32" ht="24.75" customHeight="1">
      <c r="AD27424" s="183"/>
      <c r="AE27424" s="184"/>
      <c r="AF27424" s="184"/>
    </row>
    <row r="27425" spans="30:32" ht="24.75" customHeight="1">
      <c r="AD27425" s="183"/>
      <c r="AE27425" s="184"/>
      <c r="AF27425" s="184"/>
    </row>
    <row r="27426" spans="30:32" ht="24.75" customHeight="1">
      <c r="AD27426" s="183"/>
      <c r="AE27426" s="184"/>
      <c r="AF27426" s="184"/>
    </row>
    <row r="27427" spans="30:32" ht="24.75" customHeight="1">
      <c r="AD27427" s="183"/>
      <c r="AE27427" s="184"/>
      <c r="AF27427" s="184"/>
    </row>
    <row r="27428" spans="30:32" ht="24.75" customHeight="1">
      <c r="AD27428" s="183"/>
      <c r="AE27428" s="184"/>
      <c r="AF27428" s="184"/>
    </row>
    <row r="27429" spans="30:32" ht="24.75" customHeight="1">
      <c r="AD27429" s="183"/>
      <c r="AE27429" s="184"/>
      <c r="AF27429" s="184"/>
    </row>
    <row r="27430" spans="30:32" ht="24.75" customHeight="1">
      <c r="AD27430" s="183"/>
      <c r="AE27430" s="184"/>
      <c r="AF27430" s="184"/>
    </row>
    <row r="27431" spans="30:32" ht="24.75" customHeight="1">
      <c r="AD27431" s="183"/>
      <c r="AE27431" s="184"/>
      <c r="AF27431" s="184"/>
    </row>
    <row r="27432" spans="30:32" ht="24.75" customHeight="1">
      <c r="AD27432" s="183"/>
      <c r="AE27432" s="184"/>
      <c r="AF27432" s="184"/>
    </row>
    <row r="27433" spans="30:32" ht="24.75" customHeight="1">
      <c r="AD27433" s="183"/>
      <c r="AE27433" s="184"/>
      <c r="AF27433" s="184"/>
    </row>
    <row r="27434" spans="30:32" ht="24.75" customHeight="1">
      <c r="AD27434" s="183"/>
      <c r="AE27434" s="184"/>
      <c r="AF27434" s="184"/>
    </row>
    <row r="27435" spans="30:32" ht="24.75" customHeight="1">
      <c r="AD27435" s="183"/>
      <c r="AE27435" s="184"/>
      <c r="AF27435" s="184"/>
    </row>
    <row r="27436" spans="30:32" ht="24.75" customHeight="1">
      <c r="AD27436" s="183"/>
      <c r="AE27436" s="184"/>
      <c r="AF27436" s="184"/>
    </row>
    <row r="27437" spans="30:32" ht="24.75" customHeight="1">
      <c r="AD27437" s="183"/>
      <c r="AE27437" s="184"/>
      <c r="AF27437" s="184"/>
    </row>
    <row r="27438" spans="30:32" ht="24.75" customHeight="1">
      <c r="AD27438" s="183"/>
      <c r="AE27438" s="184"/>
      <c r="AF27438" s="184"/>
    </row>
    <row r="27439" spans="30:32" ht="24.75" customHeight="1">
      <c r="AD27439" s="183"/>
      <c r="AE27439" s="184"/>
      <c r="AF27439" s="184"/>
    </row>
    <row r="27440" spans="30:32" ht="24.75" customHeight="1">
      <c r="AD27440" s="183"/>
      <c r="AE27440" s="184"/>
      <c r="AF27440" s="184"/>
    </row>
    <row r="27441" spans="30:32" ht="24.75" customHeight="1">
      <c r="AD27441" s="183"/>
      <c r="AE27441" s="184"/>
      <c r="AF27441" s="184"/>
    </row>
    <row r="27442" spans="30:32" ht="24.75" customHeight="1">
      <c r="AD27442" s="183"/>
      <c r="AE27442" s="184"/>
      <c r="AF27442" s="184"/>
    </row>
    <row r="27443" spans="30:32" ht="24.75" customHeight="1">
      <c r="AD27443" s="183"/>
      <c r="AE27443" s="184"/>
      <c r="AF27443" s="184"/>
    </row>
    <row r="27444" spans="30:32" ht="24.75" customHeight="1">
      <c r="AD27444" s="183"/>
      <c r="AE27444" s="184"/>
      <c r="AF27444" s="184"/>
    </row>
    <row r="27445" spans="30:32" ht="24.75" customHeight="1">
      <c r="AD27445" s="183"/>
      <c r="AE27445" s="184"/>
      <c r="AF27445" s="184"/>
    </row>
    <row r="27446" spans="30:32" ht="24.75" customHeight="1">
      <c r="AD27446" s="183"/>
      <c r="AE27446" s="184"/>
      <c r="AF27446" s="184"/>
    </row>
    <row r="27447" spans="30:32" ht="24.75" customHeight="1">
      <c r="AD27447" s="183"/>
      <c r="AE27447" s="184"/>
      <c r="AF27447" s="184"/>
    </row>
    <row r="27448" spans="30:32" ht="24.75" customHeight="1">
      <c r="AD27448" s="183"/>
      <c r="AE27448" s="184"/>
      <c r="AF27448" s="184"/>
    </row>
    <row r="27449" spans="30:32" ht="24.75" customHeight="1">
      <c r="AD27449" s="183"/>
      <c r="AE27449" s="184"/>
      <c r="AF27449" s="184"/>
    </row>
    <row r="27450" spans="30:32" ht="24.75" customHeight="1">
      <c r="AD27450" s="183"/>
      <c r="AE27450" s="184"/>
      <c r="AF27450" s="184"/>
    </row>
    <row r="27451" spans="30:32" ht="24.75" customHeight="1">
      <c r="AD27451" s="183"/>
      <c r="AE27451" s="184"/>
      <c r="AF27451" s="184"/>
    </row>
    <row r="27452" spans="30:32" ht="24.75" customHeight="1">
      <c r="AD27452" s="183"/>
      <c r="AE27452" s="184"/>
      <c r="AF27452" s="184"/>
    </row>
    <row r="27453" spans="30:32" ht="24.75" customHeight="1">
      <c r="AD27453" s="183"/>
      <c r="AE27453" s="184"/>
      <c r="AF27453" s="184"/>
    </row>
    <row r="27454" spans="30:32" ht="24.75" customHeight="1">
      <c r="AD27454" s="183"/>
      <c r="AE27454" s="184"/>
      <c r="AF27454" s="184"/>
    </row>
    <row r="27455" spans="30:32" ht="24.75" customHeight="1">
      <c r="AD27455" s="183"/>
      <c r="AE27455" s="184"/>
      <c r="AF27455" s="184"/>
    </row>
    <row r="27456" spans="30:32" ht="24.75" customHeight="1">
      <c r="AD27456" s="183"/>
      <c r="AE27456" s="184"/>
      <c r="AF27456" s="184"/>
    </row>
    <row r="27457" spans="30:32" ht="24.75" customHeight="1">
      <c r="AD27457" s="183"/>
      <c r="AE27457" s="184"/>
      <c r="AF27457" s="184"/>
    </row>
    <row r="27458" spans="30:32" ht="24.75" customHeight="1">
      <c r="AD27458" s="183"/>
      <c r="AE27458" s="184"/>
      <c r="AF27458" s="184"/>
    </row>
    <row r="27459" spans="30:32" ht="24.75" customHeight="1">
      <c r="AD27459" s="183"/>
      <c r="AE27459" s="184"/>
      <c r="AF27459" s="184"/>
    </row>
    <row r="27460" spans="30:32" ht="24.75" customHeight="1">
      <c r="AD27460" s="183"/>
      <c r="AE27460" s="184"/>
      <c r="AF27460" s="184"/>
    </row>
    <row r="27461" spans="30:32" ht="24.75" customHeight="1">
      <c r="AD27461" s="183"/>
      <c r="AE27461" s="184"/>
      <c r="AF27461" s="184"/>
    </row>
    <row r="27462" spans="30:32" ht="24.75" customHeight="1">
      <c r="AD27462" s="183"/>
      <c r="AE27462" s="184"/>
      <c r="AF27462" s="184"/>
    </row>
    <row r="27463" spans="30:32" ht="24.75" customHeight="1">
      <c r="AD27463" s="183"/>
      <c r="AE27463" s="184"/>
      <c r="AF27463" s="184"/>
    </row>
    <row r="27464" spans="30:32" ht="24.75" customHeight="1">
      <c r="AD27464" s="183"/>
      <c r="AE27464" s="184"/>
      <c r="AF27464" s="184"/>
    </row>
    <row r="27465" spans="30:32" ht="24.75" customHeight="1">
      <c r="AD27465" s="183"/>
      <c r="AE27465" s="184"/>
      <c r="AF27465" s="184"/>
    </row>
    <row r="27466" spans="30:32" ht="24.75" customHeight="1">
      <c r="AD27466" s="183"/>
      <c r="AE27466" s="184"/>
      <c r="AF27466" s="184"/>
    </row>
    <row r="27467" spans="30:32" ht="24.75" customHeight="1">
      <c r="AD27467" s="183"/>
      <c r="AE27467" s="184"/>
      <c r="AF27467" s="184"/>
    </row>
    <row r="27468" spans="30:32" ht="24.75" customHeight="1">
      <c r="AD27468" s="183"/>
      <c r="AE27468" s="184"/>
      <c r="AF27468" s="184"/>
    </row>
    <row r="27469" spans="30:32" ht="24.75" customHeight="1">
      <c r="AD27469" s="183"/>
      <c r="AE27469" s="184"/>
      <c r="AF27469" s="184"/>
    </row>
    <row r="27470" spans="30:32" ht="24.75" customHeight="1">
      <c r="AD27470" s="183"/>
      <c r="AE27470" s="184"/>
      <c r="AF27470" s="184"/>
    </row>
    <row r="27471" spans="30:32" ht="24.75" customHeight="1">
      <c r="AD27471" s="183"/>
      <c r="AE27471" s="184"/>
      <c r="AF27471" s="184"/>
    </row>
    <row r="27472" spans="30:32" ht="24.75" customHeight="1">
      <c r="AD27472" s="183"/>
      <c r="AE27472" s="184"/>
      <c r="AF27472" s="184"/>
    </row>
    <row r="27473" spans="30:32" ht="24.75" customHeight="1">
      <c r="AD27473" s="183"/>
      <c r="AE27473" s="184"/>
      <c r="AF27473" s="184"/>
    </row>
    <row r="27474" spans="30:32" ht="24.75" customHeight="1">
      <c r="AD27474" s="183"/>
      <c r="AE27474" s="184"/>
      <c r="AF27474" s="184"/>
    </row>
    <row r="27475" spans="30:32" ht="24.75" customHeight="1">
      <c r="AD27475" s="183"/>
      <c r="AE27475" s="184"/>
      <c r="AF27475" s="184"/>
    </row>
    <row r="27476" spans="30:32" ht="24.75" customHeight="1">
      <c r="AD27476" s="183"/>
      <c r="AE27476" s="184"/>
      <c r="AF27476" s="184"/>
    </row>
    <row r="27477" spans="30:32" ht="24.75" customHeight="1">
      <c r="AD27477" s="183"/>
      <c r="AE27477" s="184"/>
      <c r="AF27477" s="184"/>
    </row>
    <row r="27478" spans="30:32" ht="24.75" customHeight="1">
      <c r="AD27478" s="183"/>
      <c r="AE27478" s="184"/>
      <c r="AF27478" s="184"/>
    </row>
    <row r="27479" spans="30:32" ht="24.75" customHeight="1">
      <c r="AD27479" s="183"/>
      <c r="AE27479" s="184"/>
      <c r="AF27479" s="184"/>
    </row>
    <row r="27480" spans="30:32" ht="24.75" customHeight="1">
      <c r="AD27480" s="183"/>
      <c r="AE27480" s="184"/>
      <c r="AF27480" s="184"/>
    </row>
    <row r="27481" spans="30:32" ht="24.75" customHeight="1">
      <c r="AD27481" s="183"/>
      <c r="AE27481" s="184"/>
      <c r="AF27481" s="184"/>
    </row>
    <row r="27482" spans="30:32" ht="24.75" customHeight="1">
      <c r="AD27482" s="183"/>
      <c r="AE27482" s="184"/>
      <c r="AF27482" s="184"/>
    </row>
    <row r="27483" spans="30:32" ht="24.75" customHeight="1">
      <c r="AD27483" s="183"/>
      <c r="AE27483" s="184"/>
      <c r="AF27483" s="184"/>
    </row>
    <row r="27484" spans="30:32" ht="24.75" customHeight="1">
      <c r="AD27484" s="183"/>
      <c r="AE27484" s="184"/>
      <c r="AF27484" s="184"/>
    </row>
    <row r="27485" spans="30:32" ht="24.75" customHeight="1">
      <c r="AD27485" s="183"/>
      <c r="AE27485" s="184"/>
      <c r="AF27485" s="184"/>
    </row>
    <row r="27486" spans="30:32" ht="24.75" customHeight="1">
      <c r="AD27486" s="183"/>
      <c r="AE27486" s="184"/>
      <c r="AF27486" s="184"/>
    </row>
    <row r="27487" spans="30:32" ht="24.75" customHeight="1">
      <c r="AD27487" s="183"/>
      <c r="AE27487" s="184"/>
      <c r="AF27487" s="184"/>
    </row>
    <row r="27488" spans="30:32" ht="24.75" customHeight="1">
      <c r="AD27488" s="183"/>
      <c r="AE27488" s="184"/>
      <c r="AF27488" s="184"/>
    </row>
    <row r="27489" spans="30:32" ht="24.75" customHeight="1">
      <c r="AD27489" s="183"/>
      <c r="AE27489" s="184"/>
      <c r="AF27489" s="184"/>
    </row>
    <row r="27490" spans="30:32" ht="24.75" customHeight="1">
      <c r="AD27490" s="183"/>
      <c r="AE27490" s="184"/>
      <c r="AF27490" s="184"/>
    </row>
    <row r="27491" spans="30:32" ht="24.75" customHeight="1">
      <c r="AD27491" s="183"/>
      <c r="AE27491" s="184"/>
      <c r="AF27491" s="184"/>
    </row>
    <row r="27492" spans="30:32" ht="24.75" customHeight="1">
      <c r="AD27492" s="183"/>
      <c r="AE27492" s="184"/>
      <c r="AF27492" s="184"/>
    </row>
    <row r="27493" spans="30:32" ht="24.75" customHeight="1">
      <c r="AD27493" s="183"/>
      <c r="AE27493" s="184"/>
      <c r="AF27493" s="184"/>
    </row>
    <row r="27494" spans="30:32" ht="24.75" customHeight="1">
      <c r="AD27494" s="183"/>
      <c r="AE27494" s="184"/>
      <c r="AF27494" s="184"/>
    </row>
    <row r="27495" spans="30:32" ht="24.75" customHeight="1">
      <c r="AD27495" s="183"/>
      <c r="AE27495" s="184"/>
      <c r="AF27495" s="184"/>
    </row>
    <row r="27496" spans="30:32" ht="24.75" customHeight="1">
      <c r="AD27496" s="183"/>
      <c r="AE27496" s="184"/>
      <c r="AF27496" s="184"/>
    </row>
    <row r="27497" spans="30:32" ht="24.75" customHeight="1">
      <c r="AD27497" s="183"/>
      <c r="AE27497" s="184"/>
      <c r="AF27497" s="184"/>
    </row>
    <row r="27498" spans="30:32" ht="24.75" customHeight="1">
      <c r="AD27498" s="183"/>
      <c r="AE27498" s="184"/>
      <c r="AF27498" s="184"/>
    </row>
    <row r="27499" spans="30:32" ht="24.75" customHeight="1">
      <c r="AD27499" s="183"/>
      <c r="AE27499" s="184"/>
      <c r="AF27499" s="184"/>
    </row>
    <row r="27500" spans="30:32" ht="24.75" customHeight="1">
      <c r="AD27500" s="183"/>
      <c r="AE27500" s="184"/>
      <c r="AF27500" s="184"/>
    </row>
    <row r="27501" spans="30:32" ht="24.75" customHeight="1">
      <c r="AD27501" s="183"/>
      <c r="AE27501" s="184"/>
      <c r="AF27501" s="184"/>
    </row>
    <row r="27502" spans="30:32" ht="24.75" customHeight="1">
      <c r="AD27502" s="183"/>
      <c r="AE27502" s="184"/>
      <c r="AF27502" s="184"/>
    </row>
    <row r="27503" spans="30:32" ht="24.75" customHeight="1">
      <c r="AD27503" s="183"/>
      <c r="AE27503" s="184"/>
      <c r="AF27503" s="184"/>
    </row>
    <row r="27504" spans="30:32" ht="24.75" customHeight="1">
      <c r="AD27504" s="183"/>
      <c r="AE27504" s="184"/>
      <c r="AF27504" s="184"/>
    </row>
    <row r="27505" spans="30:32" ht="24.75" customHeight="1">
      <c r="AD27505" s="183"/>
      <c r="AE27505" s="184"/>
      <c r="AF27505" s="184"/>
    </row>
    <row r="27506" spans="30:32" ht="24.75" customHeight="1">
      <c r="AD27506" s="183"/>
      <c r="AE27506" s="184"/>
      <c r="AF27506" s="184"/>
    </row>
    <row r="27507" spans="30:32" ht="24.75" customHeight="1">
      <c r="AD27507" s="183"/>
      <c r="AE27507" s="184"/>
      <c r="AF27507" s="184"/>
    </row>
    <row r="27508" spans="30:32" ht="24.75" customHeight="1">
      <c r="AD27508" s="183"/>
      <c r="AE27508" s="184"/>
      <c r="AF27508" s="184"/>
    </row>
    <row r="27509" spans="30:32" ht="24.75" customHeight="1">
      <c r="AD27509" s="183"/>
      <c r="AE27509" s="184"/>
      <c r="AF27509" s="184"/>
    </row>
    <row r="27510" spans="30:32" ht="24.75" customHeight="1">
      <c r="AD27510" s="183"/>
      <c r="AE27510" s="184"/>
      <c r="AF27510" s="184"/>
    </row>
    <row r="27511" spans="30:32" ht="24.75" customHeight="1">
      <c r="AD27511" s="183"/>
      <c r="AE27511" s="184"/>
      <c r="AF27511" s="184"/>
    </row>
    <row r="27512" spans="30:32" ht="24.75" customHeight="1">
      <c r="AD27512" s="183"/>
      <c r="AE27512" s="184"/>
      <c r="AF27512" s="184"/>
    </row>
    <row r="27513" spans="30:32" ht="24.75" customHeight="1">
      <c r="AD27513" s="183"/>
      <c r="AE27513" s="184"/>
      <c r="AF27513" s="184"/>
    </row>
    <row r="27514" spans="30:32" ht="24.75" customHeight="1">
      <c r="AD27514" s="183"/>
      <c r="AE27514" s="184"/>
      <c r="AF27514" s="184"/>
    </row>
    <row r="27515" spans="30:32" ht="24.75" customHeight="1">
      <c r="AD27515" s="183"/>
      <c r="AE27515" s="184"/>
      <c r="AF27515" s="184"/>
    </row>
    <row r="27516" spans="30:32" ht="24.75" customHeight="1">
      <c r="AD27516" s="183"/>
      <c r="AE27516" s="184"/>
      <c r="AF27516" s="184"/>
    </row>
    <row r="27517" spans="30:32" ht="24.75" customHeight="1">
      <c r="AD27517" s="183"/>
      <c r="AE27517" s="184"/>
      <c r="AF27517" s="184"/>
    </row>
    <row r="27518" spans="30:32" ht="24.75" customHeight="1">
      <c r="AD27518" s="183"/>
      <c r="AE27518" s="184"/>
      <c r="AF27518" s="184"/>
    </row>
    <row r="27519" spans="30:32" ht="24.75" customHeight="1">
      <c r="AD27519" s="183"/>
      <c r="AE27519" s="184"/>
      <c r="AF27519" s="184"/>
    </row>
    <row r="27520" spans="30:32" ht="24.75" customHeight="1">
      <c r="AD27520" s="183"/>
      <c r="AE27520" s="184"/>
      <c r="AF27520" s="184"/>
    </row>
    <row r="27521" spans="30:32" ht="24.75" customHeight="1">
      <c r="AD27521" s="183"/>
      <c r="AE27521" s="184"/>
      <c r="AF27521" s="184"/>
    </row>
    <row r="27522" spans="30:32" ht="24.75" customHeight="1">
      <c r="AD27522" s="183"/>
      <c r="AE27522" s="184"/>
      <c r="AF27522" s="184"/>
    </row>
    <row r="27523" spans="30:32" ht="24.75" customHeight="1">
      <c r="AD27523" s="183"/>
      <c r="AE27523" s="184"/>
      <c r="AF27523" s="184"/>
    </row>
    <row r="27524" spans="30:32" ht="24.75" customHeight="1">
      <c r="AD27524" s="183"/>
      <c r="AE27524" s="184"/>
      <c r="AF27524" s="184"/>
    </row>
    <row r="27525" spans="30:32" ht="24.75" customHeight="1">
      <c r="AD27525" s="183"/>
      <c r="AE27525" s="184"/>
      <c r="AF27525" s="184"/>
    </row>
    <row r="27526" spans="30:32" ht="24.75" customHeight="1">
      <c r="AD27526" s="183"/>
      <c r="AE27526" s="184"/>
      <c r="AF27526" s="184"/>
    </row>
    <row r="27527" spans="30:32" ht="24.75" customHeight="1">
      <c r="AD27527" s="183"/>
      <c r="AE27527" s="184"/>
      <c r="AF27527" s="184"/>
    </row>
    <row r="27528" spans="30:32" ht="24.75" customHeight="1">
      <c r="AD27528" s="183"/>
      <c r="AE27528" s="184"/>
      <c r="AF27528" s="184"/>
    </row>
    <row r="27529" spans="30:32" ht="24.75" customHeight="1">
      <c r="AD27529" s="183"/>
      <c r="AE27529" s="184"/>
      <c r="AF27529" s="184"/>
    </row>
    <row r="27530" spans="30:32" ht="24.75" customHeight="1">
      <c r="AD27530" s="183"/>
      <c r="AE27530" s="184"/>
      <c r="AF27530" s="184"/>
    </row>
    <row r="27531" spans="30:32" ht="24.75" customHeight="1">
      <c r="AD27531" s="183"/>
      <c r="AE27531" s="184"/>
      <c r="AF27531" s="184"/>
    </row>
    <row r="27532" spans="30:32" ht="24.75" customHeight="1">
      <c r="AD27532" s="183"/>
      <c r="AE27532" s="184"/>
      <c r="AF27532" s="184"/>
    </row>
    <row r="27533" spans="30:32" ht="24.75" customHeight="1">
      <c r="AD27533" s="183"/>
      <c r="AE27533" s="184"/>
      <c r="AF27533" s="184"/>
    </row>
    <row r="27534" spans="30:32" ht="24.75" customHeight="1">
      <c r="AD27534" s="183"/>
      <c r="AE27534" s="184"/>
      <c r="AF27534" s="184"/>
    </row>
    <row r="27535" spans="30:32" ht="24.75" customHeight="1">
      <c r="AD27535" s="183"/>
      <c r="AE27535" s="184"/>
      <c r="AF27535" s="184"/>
    </row>
    <row r="27536" spans="30:32" ht="24.75" customHeight="1">
      <c r="AD27536" s="183"/>
      <c r="AE27536" s="184"/>
      <c r="AF27536" s="184"/>
    </row>
    <row r="27537" spans="30:32" ht="24.75" customHeight="1">
      <c r="AD27537" s="183"/>
      <c r="AE27537" s="184"/>
      <c r="AF27537" s="184"/>
    </row>
    <row r="27538" spans="30:32" ht="24.75" customHeight="1">
      <c r="AD27538" s="183"/>
      <c r="AE27538" s="184"/>
      <c r="AF27538" s="184"/>
    </row>
    <row r="27539" spans="30:32" ht="24.75" customHeight="1">
      <c r="AD27539" s="183"/>
      <c r="AE27539" s="184"/>
      <c r="AF27539" s="184"/>
    </row>
    <row r="27540" spans="30:32" ht="24.75" customHeight="1">
      <c r="AD27540" s="183"/>
      <c r="AE27540" s="184"/>
      <c r="AF27540" s="184"/>
    </row>
    <row r="27541" spans="30:32" ht="24.75" customHeight="1">
      <c r="AD27541" s="183"/>
      <c r="AE27541" s="184"/>
      <c r="AF27541" s="184"/>
    </row>
    <row r="27542" spans="30:32" ht="24.75" customHeight="1">
      <c r="AD27542" s="183"/>
      <c r="AE27542" s="184"/>
      <c r="AF27542" s="184"/>
    </row>
    <row r="27543" spans="30:32" ht="24.75" customHeight="1">
      <c r="AD27543" s="183"/>
      <c r="AE27543" s="184"/>
      <c r="AF27543" s="184"/>
    </row>
    <row r="27544" spans="30:32" ht="24.75" customHeight="1">
      <c r="AD27544" s="183"/>
      <c r="AE27544" s="184"/>
      <c r="AF27544" s="184"/>
    </row>
    <row r="27545" spans="30:32" ht="24.75" customHeight="1">
      <c r="AD27545" s="183"/>
      <c r="AE27545" s="184"/>
      <c r="AF27545" s="184"/>
    </row>
    <row r="27546" spans="30:32" ht="24.75" customHeight="1">
      <c r="AD27546" s="183"/>
      <c r="AE27546" s="184"/>
      <c r="AF27546" s="184"/>
    </row>
    <row r="27547" spans="30:32" ht="24.75" customHeight="1">
      <c r="AD27547" s="183"/>
      <c r="AE27547" s="184"/>
      <c r="AF27547" s="184"/>
    </row>
    <row r="27548" spans="30:32" ht="24.75" customHeight="1">
      <c r="AD27548" s="183"/>
      <c r="AE27548" s="184"/>
      <c r="AF27548" s="184"/>
    </row>
    <row r="27549" spans="30:32" ht="24.75" customHeight="1">
      <c r="AD27549" s="183"/>
      <c r="AE27549" s="184"/>
      <c r="AF27549" s="184"/>
    </row>
    <row r="27550" spans="30:32" ht="24.75" customHeight="1">
      <c r="AD27550" s="183"/>
      <c r="AE27550" s="184"/>
      <c r="AF27550" s="184"/>
    </row>
    <row r="27551" spans="30:32" ht="24.75" customHeight="1">
      <c r="AD27551" s="183"/>
      <c r="AE27551" s="184"/>
      <c r="AF27551" s="184"/>
    </row>
    <row r="27552" spans="30:32" ht="24.75" customHeight="1">
      <c r="AD27552" s="183"/>
      <c r="AE27552" s="184"/>
      <c r="AF27552" s="184"/>
    </row>
    <row r="27553" spans="30:32" ht="24.75" customHeight="1">
      <c r="AD27553" s="183"/>
      <c r="AE27553" s="184"/>
      <c r="AF27553" s="184"/>
    </row>
    <row r="27554" spans="30:32" ht="24.75" customHeight="1">
      <c r="AD27554" s="183"/>
      <c r="AE27554" s="184"/>
      <c r="AF27554" s="184"/>
    </row>
    <row r="27555" spans="30:32" ht="24.75" customHeight="1">
      <c r="AD27555" s="183"/>
      <c r="AE27555" s="184"/>
      <c r="AF27555" s="184"/>
    </row>
    <row r="27556" spans="30:32" ht="24.75" customHeight="1">
      <c r="AD27556" s="183"/>
      <c r="AE27556" s="184"/>
      <c r="AF27556" s="184"/>
    </row>
    <row r="27557" spans="30:32" ht="24.75" customHeight="1">
      <c r="AD27557" s="183"/>
      <c r="AE27557" s="184"/>
      <c r="AF27557" s="184"/>
    </row>
    <row r="27558" spans="30:32" ht="24.75" customHeight="1">
      <c r="AD27558" s="183"/>
      <c r="AE27558" s="184"/>
      <c r="AF27558" s="184"/>
    </row>
    <row r="27559" spans="30:32" ht="24.75" customHeight="1">
      <c r="AD27559" s="183"/>
      <c r="AE27559" s="184"/>
      <c r="AF27559" s="184"/>
    </row>
    <row r="27560" spans="30:32" ht="24.75" customHeight="1">
      <c r="AD27560" s="183"/>
      <c r="AE27560" s="184"/>
      <c r="AF27560" s="184"/>
    </row>
    <row r="27561" spans="30:32" ht="24.75" customHeight="1">
      <c r="AD27561" s="183"/>
      <c r="AE27561" s="184"/>
      <c r="AF27561" s="184"/>
    </row>
    <row r="27562" spans="30:32" ht="24.75" customHeight="1">
      <c r="AD27562" s="183"/>
      <c r="AE27562" s="184"/>
      <c r="AF27562" s="184"/>
    </row>
    <row r="27563" spans="30:32" ht="24.75" customHeight="1">
      <c r="AD27563" s="183"/>
      <c r="AE27563" s="184"/>
      <c r="AF27563" s="184"/>
    </row>
    <row r="27564" spans="30:32" ht="24.75" customHeight="1">
      <c r="AD27564" s="183"/>
      <c r="AE27564" s="184"/>
      <c r="AF27564" s="184"/>
    </row>
    <row r="27565" spans="30:32" ht="24.75" customHeight="1">
      <c r="AD27565" s="183"/>
      <c r="AE27565" s="184"/>
      <c r="AF27565" s="184"/>
    </row>
    <row r="27566" spans="30:32" ht="24.75" customHeight="1">
      <c r="AD27566" s="183"/>
      <c r="AE27566" s="184"/>
      <c r="AF27566" s="184"/>
    </row>
    <row r="27567" spans="30:32" ht="24.75" customHeight="1">
      <c r="AD27567" s="183"/>
      <c r="AE27567" s="184"/>
      <c r="AF27567" s="184"/>
    </row>
    <row r="27568" spans="30:32" ht="24.75" customHeight="1">
      <c r="AD27568" s="183"/>
      <c r="AE27568" s="184"/>
      <c r="AF27568" s="184"/>
    </row>
    <row r="27569" spans="30:32" ht="24.75" customHeight="1">
      <c r="AD27569" s="183"/>
      <c r="AE27569" s="184"/>
      <c r="AF27569" s="184"/>
    </row>
    <row r="27570" spans="30:32" ht="24.75" customHeight="1">
      <c r="AD27570" s="183"/>
      <c r="AE27570" s="184"/>
      <c r="AF27570" s="184"/>
    </row>
    <row r="27571" spans="30:32" ht="24.75" customHeight="1">
      <c r="AD27571" s="183"/>
      <c r="AE27571" s="184"/>
      <c r="AF27571" s="184"/>
    </row>
    <row r="27572" spans="30:32" ht="24.75" customHeight="1">
      <c r="AD27572" s="183"/>
      <c r="AE27572" s="184"/>
      <c r="AF27572" s="184"/>
    </row>
    <row r="27573" spans="30:32" ht="24.75" customHeight="1">
      <c r="AD27573" s="183"/>
      <c r="AE27573" s="184"/>
      <c r="AF27573" s="184"/>
    </row>
    <row r="27574" spans="30:32" ht="24.75" customHeight="1">
      <c r="AD27574" s="183"/>
      <c r="AE27574" s="184"/>
      <c r="AF27574" s="184"/>
    </row>
    <row r="27575" spans="30:32" ht="24.75" customHeight="1">
      <c r="AD27575" s="183"/>
      <c r="AE27575" s="184"/>
      <c r="AF27575" s="184"/>
    </row>
    <row r="27576" spans="30:32" ht="24.75" customHeight="1">
      <c r="AD27576" s="183"/>
      <c r="AE27576" s="184"/>
      <c r="AF27576" s="184"/>
    </row>
    <row r="27577" spans="30:32" ht="24.75" customHeight="1">
      <c r="AD27577" s="183"/>
      <c r="AE27577" s="184"/>
      <c r="AF27577" s="184"/>
    </row>
    <row r="27578" spans="30:32" ht="24.75" customHeight="1">
      <c r="AD27578" s="183"/>
      <c r="AE27578" s="184"/>
      <c r="AF27578" s="184"/>
    </row>
    <row r="27579" spans="30:32" ht="24.75" customHeight="1">
      <c r="AD27579" s="183"/>
      <c r="AE27579" s="184"/>
      <c r="AF27579" s="184"/>
    </row>
    <row r="27580" spans="30:32" ht="24.75" customHeight="1">
      <c r="AD27580" s="183"/>
      <c r="AE27580" s="184"/>
      <c r="AF27580" s="184"/>
    </row>
    <row r="27581" spans="30:32" ht="24.75" customHeight="1">
      <c r="AD27581" s="183"/>
      <c r="AE27581" s="184"/>
      <c r="AF27581" s="184"/>
    </row>
    <row r="27582" spans="30:32" ht="24.75" customHeight="1">
      <c r="AD27582" s="183"/>
      <c r="AE27582" s="184"/>
      <c r="AF27582" s="184"/>
    </row>
    <row r="27583" spans="30:32" ht="24.75" customHeight="1">
      <c r="AD27583" s="183"/>
      <c r="AE27583" s="184"/>
      <c r="AF27583" s="184"/>
    </row>
    <row r="27584" spans="30:32" ht="24.75" customHeight="1">
      <c r="AD27584" s="183"/>
      <c r="AE27584" s="184"/>
      <c r="AF27584" s="184"/>
    </row>
    <row r="27585" spans="30:32" ht="24.75" customHeight="1">
      <c r="AD27585" s="183"/>
      <c r="AE27585" s="184"/>
      <c r="AF27585" s="184"/>
    </row>
    <row r="27586" spans="30:32" ht="24.75" customHeight="1">
      <c r="AD27586" s="183"/>
      <c r="AE27586" s="184"/>
      <c r="AF27586" s="184"/>
    </row>
    <row r="27587" spans="30:32" ht="24.75" customHeight="1">
      <c r="AD27587" s="183"/>
      <c r="AE27587" s="184"/>
      <c r="AF27587" s="184"/>
    </row>
    <row r="27588" spans="30:32" ht="24.75" customHeight="1">
      <c r="AD27588" s="183"/>
      <c r="AE27588" s="184"/>
      <c r="AF27588" s="184"/>
    </row>
    <row r="27589" spans="30:32" ht="24.75" customHeight="1">
      <c r="AD27589" s="183"/>
      <c r="AE27589" s="184"/>
      <c r="AF27589" s="184"/>
    </row>
    <row r="27590" spans="30:32" ht="24.75" customHeight="1">
      <c r="AD27590" s="183"/>
      <c r="AE27590" s="184"/>
      <c r="AF27590" s="184"/>
    </row>
    <row r="27591" spans="30:32" ht="24.75" customHeight="1">
      <c r="AD27591" s="183"/>
      <c r="AE27591" s="184"/>
      <c r="AF27591" s="184"/>
    </row>
    <row r="27592" spans="30:32" ht="24.75" customHeight="1">
      <c r="AD27592" s="183"/>
      <c r="AE27592" s="184"/>
      <c r="AF27592" s="184"/>
    </row>
    <row r="27593" spans="30:32" ht="24.75" customHeight="1">
      <c r="AD27593" s="183"/>
      <c r="AE27593" s="184"/>
      <c r="AF27593" s="184"/>
    </row>
    <row r="27594" spans="30:32" ht="24.75" customHeight="1">
      <c r="AD27594" s="183"/>
      <c r="AE27594" s="184"/>
      <c r="AF27594" s="184"/>
    </row>
    <row r="27595" spans="30:32" ht="24.75" customHeight="1">
      <c r="AD27595" s="183"/>
      <c r="AE27595" s="184"/>
      <c r="AF27595" s="184"/>
    </row>
    <row r="27596" spans="30:32" ht="24.75" customHeight="1">
      <c r="AD27596" s="183"/>
      <c r="AE27596" s="184"/>
      <c r="AF27596" s="184"/>
    </row>
    <row r="27597" spans="30:32" ht="24.75" customHeight="1">
      <c r="AD27597" s="183"/>
      <c r="AE27597" s="184"/>
      <c r="AF27597" s="184"/>
    </row>
    <row r="27598" spans="30:32" ht="24.75" customHeight="1">
      <c r="AD27598" s="183"/>
      <c r="AE27598" s="184"/>
      <c r="AF27598" s="184"/>
    </row>
    <row r="27599" spans="30:32" ht="24.75" customHeight="1">
      <c r="AD27599" s="183"/>
      <c r="AE27599" s="184"/>
      <c r="AF27599" s="184"/>
    </row>
    <row r="27600" spans="30:32" ht="24.75" customHeight="1">
      <c r="AD27600" s="183"/>
      <c r="AE27600" s="184"/>
      <c r="AF27600" s="184"/>
    </row>
    <row r="27601" spans="30:32" ht="24.75" customHeight="1">
      <c r="AD27601" s="183"/>
      <c r="AE27601" s="184"/>
      <c r="AF27601" s="184"/>
    </row>
    <row r="27602" spans="30:32" ht="24.75" customHeight="1">
      <c r="AD27602" s="183"/>
      <c r="AE27602" s="184"/>
      <c r="AF27602" s="184"/>
    </row>
    <row r="27603" spans="30:32" ht="24.75" customHeight="1">
      <c r="AD27603" s="183"/>
      <c r="AE27603" s="184"/>
      <c r="AF27603" s="184"/>
    </row>
    <row r="27604" spans="30:32" ht="24.75" customHeight="1">
      <c r="AD27604" s="183"/>
      <c r="AE27604" s="184"/>
      <c r="AF27604" s="184"/>
    </row>
    <row r="27605" spans="30:32" ht="24.75" customHeight="1">
      <c r="AD27605" s="183"/>
      <c r="AE27605" s="184"/>
      <c r="AF27605" s="184"/>
    </row>
    <row r="27606" spans="30:32" ht="24.75" customHeight="1">
      <c r="AD27606" s="183"/>
      <c r="AE27606" s="184"/>
      <c r="AF27606" s="184"/>
    </row>
    <row r="27607" spans="30:32" ht="24.75" customHeight="1">
      <c r="AD27607" s="183"/>
      <c r="AE27607" s="184"/>
      <c r="AF27607" s="184"/>
    </row>
    <row r="27608" spans="30:32" ht="24.75" customHeight="1">
      <c r="AD27608" s="183"/>
      <c r="AE27608" s="184"/>
      <c r="AF27608" s="184"/>
    </row>
    <row r="27609" spans="30:32" ht="24.75" customHeight="1">
      <c r="AD27609" s="183"/>
      <c r="AE27609" s="184"/>
      <c r="AF27609" s="184"/>
    </row>
    <row r="27610" spans="30:32" ht="24.75" customHeight="1">
      <c r="AD27610" s="183"/>
      <c r="AE27610" s="184"/>
      <c r="AF27610" s="184"/>
    </row>
    <row r="27611" spans="30:32" ht="24.75" customHeight="1">
      <c r="AD27611" s="183"/>
      <c r="AE27611" s="184"/>
      <c r="AF27611" s="184"/>
    </row>
    <row r="27612" spans="30:32" ht="24.75" customHeight="1">
      <c r="AD27612" s="183"/>
      <c r="AE27612" s="184"/>
      <c r="AF27612" s="184"/>
    </row>
    <row r="27613" spans="30:32" ht="24.75" customHeight="1">
      <c r="AD27613" s="183"/>
      <c r="AE27613" s="184"/>
      <c r="AF27613" s="184"/>
    </row>
    <row r="27614" spans="30:32" ht="24.75" customHeight="1">
      <c r="AD27614" s="183"/>
      <c r="AE27614" s="184"/>
      <c r="AF27614" s="184"/>
    </row>
    <row r="27615" spans="30:32" ht="24.75" customHeight="1">
      <c r="AD27615" s="183"/>
      <c r="AE27615" s="184"/>
      <c r="AF27615" s="184"/>
    </row>
    <row r="27616" spans="30:32" ht="24.75" customHeight="1">
      <c r="AD27616" s="183"/>
      <c r="AE27616" s="184"/>
      <c r="AF27616" s="184"/>
    </row>
    <row r="27617" spans="30:32" ht="24.75" customHeight="1">
      <c r="AD27617" s="183"/>
      <c r="AE27617" s="184"/>
      <c r="AF27617" s="184"/>
    </row>
    <row r="27618" spans="30:32" ht="24.75" customHeight="1">
      <c r="AD27618" s="183"/>
      <c r="AE27618" s="184"/>
      <c r="AF27618" s="184"/>
    </row>
    <row r="27619" spans="30:32" ht="24.75" customHeight="1">
      <c r="AD27619" s="183"/>
      <c r="AE27619" s="184"/>
      <c r="AF27619" s="184"/>
    </row>
    <row r="27620" spans="30:32" ht="24.75" customHeight="1">
      <c r="AD27620" s="183"/>
      <c r="AE27620" s="184"/>
      <c r="AF27620" s="184"/>
    </row>
    <row r="27621" spans="30:32" ht="24.75" customHeight="1">
      <c r="AD27621" s="183"/>
      <c r="AE27621" s="184"/>
      <c r="AF27621" s="184"/>
    </row>
    <row r="27622" spans="30:32" ht="24.75" customHeight="1">
      <c r="AD27622" s="183"/>
      <c r="AE27622" s="184"/>
      <c r="AF27622" s="184"/>
    </row>
    <row r="27623" spans="30:32" ht="24.75" customHeight="1">
      <c r="AD27623" s="183"/>
      <c r="AE27623" s="184"/>
      <c r="AF27623" s="184"/>
    </row>
    <row r="27624" spans="30:32" ht="24.75" customHeight="1">
      <c r="AD27624" s="183"/>
      <c r="AE27624" s="184"/>
      <c r="AF27624" s="184"/>
    </row>
    <row r="27625" spans="30:32" ht="24.75" customHeight="1">
      <c r="AD27625" s="183"/>
      <c r="AE27625" s="184"/>
      <c r="AF27625" s="184"/>
    </row>
    <row r="27626" spans="30:32" ht="24.75" customHeight="1">
      <c r="AD27626" s="183"/>
      <c r="AE27626" s="184"/>
      <c r="AF27626" s="184"/>
    </row>
    <row r="27627" spans="30:32" ht="24.75" customHeight="1">
      <c r="AD27627" s="183"/>
      <c r="AE27627" s="184"/>
      <c r="AF27627" s="184"/>
    </row>
    <row r="27628" spans="30:32" ht="24.75" customHeight="1">
      <c r="AD27628" s="183"/>
      <c r="AE27628" s="184"/>
      <c r="AF27628" s="184"/>
    </row>
    <row r="27629" spans="30:32" ht="24.75" customHeight="1">
      <c r="AD27629" s="183"/>
      <c r="AE27629" s="184"/>
      <c r="AF27629" s="184"/>
    </row>
    <row r="27630" spans="30:32" ht="24.75" customHeight="1">
      <c r="AD27630" s="183"/>
      <c r="AE27630" s="184"/>
      <c r="AF27630" s="184"/>
    </row>
    <row r="27631" spans="30:32" ht="24.75" customHeight="1">
      <c r="AD27631" s="183"/>
      <c r="AE27631" s="184"/>
      <c r="AF27631" s="184"/>
    </row>
    <row r="27632" spans="30:32" ht="24.75" customHeight="1">
      <c r="AD27632" s="183"/>
      <c r="AE27632" s="184"/>
      <c r="AF27632" s="184"/>
    </row>
    <row r="27633" spans="30:32" ht="24.75" customHeight="1">
      <c r="AD27633" s="183"/>
      <c r="AE27633" s="184"/>
      <c r="AF27633" s="184"/>
    </row>
    <row r="27634" spans="30:32" ht="24.75" customHeight="1">
      <c r="AD27634" s="183"/>
      <c r="AE27634" s="184"/>
      <c r="AF27634" s="184"/>
    </row>
    <row r="27635" spans="30:32" ht="24.75" customHeight="1">
      <c r="AD27635" s="183"/>
      <c r="AE27635" s="184"/>
      <c r="AF27635" s="184"/>
    </row>
    <row r="27636" spans="30:32" ht="24.75" customHeight="1">
      <c r="AD27636" s="183"/>
      <c r="AE27636" s="184"/>
      <c r="AF27636" s="184"/>
    </row>
    <row r="27637" spans="30:32" ht="24.75" customHeight="1">
      <c r="AD27637" s="183"/>
      <c r="AE27637" s="184"/>
      <c r="AF27637" s="184"/>
    </row>
    <row r="27638" spans="30:32" ht="24.75" customHeight="1">
      <c r="AD27638" s="183"/>
      <c r="AE27638" s="184"/>
      <c r="AF27638" s="184"/>
    </row>
    <row r="27639" spans="30:32" ht="24.75" customHeight="1">
      <c r="AD27639" s="183"/>
      <c r="AE27639" s="184"/>
      <c r="AF27639" s="184"/>
    </row>
    <row r="27640" spans="30:32" ht="24.75" customHeight="1">
      <c r="AD27640" s="183"/>
      <c r="AE27640" s="184"/>
      <c r="AF27640" s="184"/>
    </row>
    <row r="27641" spans="30:32" ht="24.75" customHeight="1">
      <c r="AD27641" s="183"/>
      <c r="AE27641" s="184"/>
      <c r="AF27641" s="184"/>
    </row>
    <row r="27642" spans="30:32" ht="24.75" customHeight="1">
      <c r="AD27642" s="183"/>
      <c r="AE27642" s="184"/>
      <c r="AF27642" s="184"/>
    </row>
    <row r="27643" spans="30:32" ht="24.75" customHeight="1">
      <c r="AD27643" s="183"/>
      <c r="AE27643" s="184"/>
      <c r="AF27643" s="184"/>
    </row>
    <row r="27644" spans="30:32" ht="24.75" customHeight="1">
      <c r="AD27644" s="183"/>
      <c r="AE27644" s="184"/>
      <c r="AF27644" s="184"/>
    </row>
    <row r="27645" spans="30:32" ht="24.75" customHeight="1">
      <c r="AD27645" s="183"/>
      <c r="AE27645" s="184"/>
      <c r="AF27645" s="184"/>
    </row>
    <row r="27646" spans="30:32" ht="24.75" customHeight="1">
      <c r="AD27646" s="183"/>
      <c r="AE27646" s="184"/>
      <c r="AF27646" s="184"/>
    </row>
    <row r="27647" spans="30:32" ht="24.75" customHeight="1">
      <c r="AD27647" s="183"/>
      <c r="AE27647" s="184"/>
      <c r="AF27647" s="184"/>
    </row>
    <row r="27648" spans="30:32" ht="24.75" customHeight="1">
      <c r="AD27648" s="183"/>
      <c r="AE27648" s="184"/>
      <c r="AF27648" s="184"/>
    </row>
    <row r="27649" spans="30:32" ht="24.75" customHeight="1">
      <c r="AD27649" s="183"/>
      <c r="AE27649" s="184"/>
      <c r="AF27649" s="184"/>
    </row>
    <row r="27650" spans="30:32" ht="24.75" customHeight="1">
      <c r="AD27650" s="183"/>
      <c r="AE27650" s="184"/>
      <c r="AF27650" s="184"/>
    </row>
    <row r="27651" spans="30:32" ht="24.75" customHeight="1">
      <c r="AD27651" s="183"/>
      <c r="AE27651" s="184"/>
      <c r="AF27651" s="184"/>
    </row>
    <row r="27652" spans="30:32" ht="24.75" customHeight="1">
      <c r="AD27652" s="183"/>
      <c r="AE27652" s="184"/>
      <c r="AF27652" s="184"/>
    </row>
    <row r="27653" spans="30:32" ht="24.75" customHeight="1">
      <c r="AD27653" s="183"/>
      <c r="AE27653" s="184"/>
      <c r="AF27653" s="184"/>
    </row>
    <row r="27654" spans="30:32" ht="24.75" customHeight="1">
      <c r="AD27654" s="183"/>
      <c r="AE27654" s="184"/>
      <c r="AF27654" s="184"/>
    </row>
    <row r="27655" spans="30:32" ht="24.75" customHeight="1">
      <c r="AD27655" s="183"/>
      <c r="AE27655" s="184"/>
      <c r="AF27655" s="184"/>
    </row>
    <row r="27656" spans="30:32" ht="24.75" customHeight="1">
      <c r="AD27656" s="183"/>
      <c r="AE27656" s="184"/>
      <c r="AF27656" s="184"/>
    </row>
    <row r="27657" spans="30:32" ht="24.75" customHeight="1">
      <c r="AD27657" s="183"/>
      <c r="AE27657" s="184"/>
      <c r="AF27657" s="184"/>
    </row>
    <row r="27658" spans="30:32" ht="24.75" customHeight="1">
      <c r="AD27658" s="183"/>
      <c r="AE27658" s="184"/>
      <c r="AF27658" s="184"/>
    </row>
    <row r="27659" spans="30:32" ht="24.75" customHeight="1">
      <c r="AD27659" s="183"/>
      <c r="AE27659" s="184"/>
      <c r="AF27659" s="184"/>
    </row>
    <row r="27660" spans="30:32" ht="24.75" customHeight="1">
      <c r="AD27660" s="183"/>
      <c r="AE27660" s="184"/>
      <c r="AF27660" s="184"/>
    </row>
    <row r="27661" spans="30:32" ht="24.75" customHeight="1">
      <c r="AD27661" s="183"/>
      <c r="AE27661" s="184"/>
      <c r="AF27661" s="184"/>
    </row>
    <row r="27662" spans="30:32" ht="24.75" customHeight="1">
      <c r="AD27662" s="183"/>
      <c r="AE27662" s="184"/>
      <c r="AF27662" s="184"/>
    </row>
    <row r="27663" spans="30:32" ht="24.75" customHeight="1">
      <c r="AD27663" s="183"/>
      <c r="AE27663" s="184"/>
      <c r="AF27663" s="184"/>
    </row>
    <row r="27664" spans="30:32" ht="24.75" customHeight="1">
      <c r="AD27664" s="183"/>
      <c r="AE27664" s="184"/>
      <c r="AF27664" s="184"/>
    </row>
    <row r="27665" spans="30:32" ht="24.75" customHeight="1">
      <c r="AD27665" s="183"/>
      <c r="AE27665" s="184"/>
      <c r="AF27665" s="184"/>
    </row>
    <row r="27666" spans="30:32" ht="24.75" customHeight="1">
      <c r="AD27666" s="183"/>
      <c r="AE27666" s="184"/>
      <c r="AF27666" s="184"/>
    </row>
    <row r="27667" spans="30:32" ht="24.75" customHeight="1">
      <c r="AD27667" s="183"/>
      <c r="AE27667" s="184"/>
      <c r="AF27667" s="184"/>
    </row>
    <row r="27668" spans="30:32" ht="24.75" customHeight="1">
      <c r="AD27668" s="183"/>
      <c r="AE27668" s="184"/>
      <c r="AF27668" s="184"/>
    </row>
    <row r="27669" spans="30:32" ht="24.75" customHeight="1">
      <c r="AD27669" s="183"/>
      <c r="AE27669" s="184"/>
      <c r="AF27669" s="184"/>
    </row>
    <row r="27670" spans="30:32" ht="24.75" customHeight="1">
      <c r="AD27670" s="183"/>
      <c r="AE27670" s="184"/>
      <c r="AF27670" s="184"/>
    </row>
    <row r="27671" spans="30:32" ht="24.75" customHeight="1">
      <c r="AD27671" s="183"/>
      <c r="AE27671" s="184"/>
      <c r="AF27671" s="184"/>
    </row>
    <row r="27672" spans="30:32" ht="24.75" customHeight="1">
      <c r="AD27672" s="183"/>
      <c r="AE27672" s="184"/>
      <c r="AF27672" s="184"/>
    </row>
    <row r="27673" spans="30:32" ht="24.75" customHeight="1">
      <c r="AD27673" s="183"/>
      <c r="AE27673" s="184"/>
      <c r="AF27673" s="184"/>
    </row>
    <row r="27674" spans="30:32" ht="24.75" customHeight="1">
      <c r="AD27674" s="183"/>
      <c r="AE27674" s="184"/>
      <c r="AF27674" s="184"/>
    </row>
    <row r="27675" spans="30:32" ht="24.75" customHeight="1">
      <c r="AD27675" s="183"/>
      <c r="AE27675" s="184"/>
      <c r="AF27675" s="184"/>
    </row>
    <row r="27676" spans="30:32" ht="24.75" customHeight="1">
      <c r="AD27676" s="183"/>
      <c r="AE27676" s="184"/>
      <c r="AF27676" s="184"/>
    </row>
    <row r="27677" spans="30:32" ht="24.75" customHeight="1">
      <c r="AD27677" s="183"/>
      <c r="AE27677" s="184"/>
      <c r="AF27677" s="184"/>
    </row>
    <row r="27678" spans="30:32" ht="24.75" customHeight="1">
      <c r="AD27678" s="183"/>
      <c r="AE27678" s="184"/>
      <c r="AF27678" s="184"/>
    </row>
    <row r="27679" spans="30:32" ht="24.75" customHeight="1">
      <c r="AD27679" s="183"/>
      <c r="AE27679" s="184"/>
      <c r="AF27679" s="184"/>
    </row>
    <row r="27680" spans="30:32" ht="24.75" customHeight="1">
      <c r="AD27680" s="183"/>
      <c r="AE27680" s="184"/>
      <c r="AF27680" s="184"/>
    </row>
    <row r="27681" spans="30:32" ht="24.75" customHeight="1">
      <c r="AD27681" s="183"/>
      <c r="AE27681" s="184"/>
      <c r="AF27681" s="184"/>
    </row>
    <row r="27682" spans="30:32" ht="24.75" customHeight="1">
      <c r="AD27682" s="183"/>
      <c r="AE27682" s="184"/>
      <c r="AF27682" s="184"/>
    </row>
    <row r="27683" spans="30:32" ht="24.75" customHeight="1">
      <c r="AD27683" s="183"/>
      <c r="AE27683" s="184"/>
      <c r="AF27683" s="184"/>
    </row>
    <row r="27684" spans="30:32" ht="24.75" customHeight="1">
      <c r="AD27684" s="183"/>
      <c r="AE27684" s="184"/>
      <c r="AF27684" s="184"/>
    </row>
    <row r="27685" spans="30:32" ht="24.75" customHeight="1">
      <c r="AD27685" s="183"/>
      <c r="AE27685" s="184"/>
      <c r="AF27685" s="184"/>
    </row>
    <row r="27686" spans="30:32" ht="24.75" customHeight="1">
      <c r="AD27686" s="183"/>
      <c r="AE27686" s="184"/>
      <c r="AF27686" s="184"/>
    </row>
    <row r="27687" spans="30:32" ht="24.75" customHeight="1">
      <c r="AD27687" s="183"/>
      <c r="AE27687" s="184"/>
      <c r="AF27687" s="184"/>
    </row>
    <row r="27688" spans="30:32" ht="24.75" customHeight="1">
      <c r="AD27688" s="183"/>
      <c r="AE27688" s="184"/>
      <c r="AF27688" s="184"/>
    </row>
    <row r="27689" spans="30:32" ht="24.75" customHeight="1">
      <c r="AD27689" s="183"/>
      <c r="AE27689" s="184"/>
      <c r="AF27689" s="184"/>
    </row>
    <row r="27690" spans="30:32" ht="24.75" customHeight="1">
      <c r="AD27690" s="183"/>
      <c r="AE27690" s="184"/>
      <c r="AF27690" s="184"/>
    </row>
    <row r="27691" spans="30:32" ht="24.75" customHeight="1">
      <c r="AD27691" s="183"/>
      <c r="AE27691" s="184"/>
      <c r="AF27691" s="184"/>
    </row>
    <row r="27692" spans="30:32" ht="24.75" customHeight="1">
      <c r="AD27692" s="183"/>
      <c r="AE27692" s="184"/>
      <c r="AF27692" s="184"/>
    </row>
    <row r="27693" spans="30:32" ht="24.75" customHeight="1">
      <c r="AD27693" s="183"/>
      <c r="AE27693" s="184"/>
      <c r="AF27693" s="184"/>
    </row>
    <row r="27694" spans="30:32" ht="24.75" customHeight="1">
      <c r="AD27694" s="183"/>
      <c r="AE27694" s="184"/>
      <c r="AF27694" s="184"/>
    </row>
    <row r="27695" spans="30:32" ht="24.75" customHeight="1">
      <c r="AD27695" s="183"/>
      <c r="AE27695" s="184"/>
      <c r="AF27695" s="184"/>
    </row>
    <row r="27696" spans="30:32" ht="24.75" customHeight="1">
      <c r="AD27696" s="183"/>
      <c r="AE27696" s="184"/>
      <c r="AF27696" s="184"/>
    </row>
    <row r="27697" spans="30:32" ht="24.75" customHeight="1">
      <c r="AD27697" s="183"/>
      <c r="AE27697" s="184"/>
      <c r="AF27697" s="184"/>
    </row>
    <row r="27698" spans="30:32" ht="24.75" customHeight="1">
      <c r="AD27698" s="183"/>
      <c r="AE27698" s="184"/>
      <c r="AF27698" s="184"/>
    </row>
    <row r="27699" spans="30:32" ht="24.75" customHeight="1">
      <c r="AD27699" s="183"/>
      <c r="AE27699" s="184"/>
      <c r="AF27699" s="184"/>
    </row>
    <row r="27700" spans="30:32" ht="24.75" customHeight="1">
      <c r="AD27700" s="183"/>
      <c r="AE27700" s="184"/>
      <c r="AF27700" s="184"/>
    </row>
    <row r="27701" spans="30:32" ht="24.75" customHeight="1">
      <c r="AD27701" s="183"/>
      <c r="AE27701" s="184"/>
      <c r="AF27701" s="184"/>
    </row>
    <row r="27702" spans="30:32" ht="24.75" customHeight="1">
      <c r="AD27702" s="183"/>
      <c r="AE27702" s="184"/>
      <c r="AF27702" s="184"/>
    </row>
    <row r="27703" spans="30:32" ht="24.75" customHeight="1">
      <c r="AD27703" s="183"/>
      <c r="AE27703" s="184"/>
      <c r="AF27703" s="184"/>
    </row>
    <row r="27704" spans="30:32" ht="24.75" customHeight="1">
      <c r="AD27704" s="183"/>
      <c r="AE27704" s="184"/>
      <c r="AF27704" s="184"/>
    </row>
    <row r="27705" spans="30:32" ht="24.75" customHeight="1">
      <c r="AD27705" s="183"/>
      <c r="AE27705" s="184"/>
      <c r="AF27705" s="184"/>
    </row>
    <row r="27706" spans="30:32" ht="24.75" customHeight="1">
      <c r="AD27706" s="183"/>
      <c r="AE27706" s="184"/>
      <c r="AF27706" s="184"/>
    </row>
    <row r="27707" spans="30:32" ht="24.75" customHeight="1">
      <c r="AD27707" s="183"/>
      <c r="AE27707" s="184"/>
      <c r="AF27707" s="184"/>
    </row>
    <row r="27708" spans="30:32" ht="24.75" customHeight="1">
      <c r="AD27708" s="183"/>
      <c r="AE27708" s="184"/>
      <c r="AF27708" s="184"/>
    </row>
    <row r="27709" spans="30:32" ht="24.75" customHeight="1">
      <c r="AD27709" s="183"/>
      <c r="AE27709" s="184"/>
      <c r="AF27709" s="184"/>
    </row>
    <row r="27710" spans="30:32" ht="24.75" customHeight="1">
      <c r="AD27710" s="183"/>
      <c r="AE27710" s="184"/>
      <c r="AF27710" s="184"/>
    </row>
    <row r="27711" spans="30:32" ht="24.75" customHeight="1">
      <c r="AD27711" s="183"/>
      <c r="AE27711" s="184"/>
      <c r="AF27711" s="184"/>
    </row>
    <row r="27712" spans="30:32" ht="24.75" customHeight="1">
      <c r="AD27712" s="183"/>
      <c r="AE27712" s="184"/>
      <c r="AF27712" s="184"/>
    </row>
    <row r="27713" spans="30:32" ht="24.75" customHeight="1">
      <c r="AD27713" s="183"/>
      <c r="AE27713" s="184"/>
      <c r="AF27713" s="184"/>
    </row>
    <row r="27714" spans="30:32" ht="24.75" customHeight="1">
      <c r="AD27714" s="183"/>
      <c r="AE27714" s="184"/>
      <c r="AF27714" s="184"/>
    </row>
    <row r="27715" spans="30:32" ht="24.75" customHeight="1">
      <c r="AD27715" s="183"/>
      <c r="AE27715" s="184"/>
      <c r="AF27715" s="184"/>
    </row>
    <row r="27716" spans="30:32" ht="24.75" customHeight="1">
      <c r="AD27716" s="183"/>
      <c r="AE27716" s="184"/>
      <c r="AF27716" s="184"/>
    </row>
    <row r="27717" spans="30:32" ht="24.75" customHeight="1">
      <c r="AD27717" s="183"/>
      <c r="AE27717" s="184"/>
      <c r="AF27717" s="184"/>
    </row>
    <row r="27718" spans="30:32" ht="24.75" customHeight="1">
      <c r="AD27718" s="183"/>
      <c r="AE27718" s="184"/>
      <c r="AF27718" s="184"/>
    </row>
    <row r="27719" spans="30:32" ht="24.75" customHeight="1">
      <c r="AD27719" s="183"/>
      <c r="AE27719" s="184"/>
      <c r="AF27719" s="184"/>
    </row>
    <row r="27720" spans="30:32" ht="24.75" customHeight="1">
      <c r="AD27720" s="183"/>
      <c r="AE27720" s="184"/>
      <c r="AF27720" s="184"/>
    </row>
    <row r="27721" spans="30:32" ht="24.75" customHeight="1">
      <c r="AD27721" s="183"/>
      <c r="AE27721" s="184"/>
      <c r="AF27721" s="184"/>
    </row>
    <row r="27722" spans="30:32" ht="24.75" customHeight="1">
      <c r="AD27722" s="183"/>
      <c r="AE27722" s="184"/>
      <c r="AF27722" s="184"/>
    </row>
    <row r="27723" spans="30:32" ht="24.75" customHeight="1">
      <c r="AD27723" s="183"/>
      <c r="AE27723" s="184"/>
      <c r="AF27723" s="184"/>
    </row>
    <row r="27724" spans="30:32" ht="24.75" customHeight="1">
      <c r="AD27724" s="183"/>
      <c r="AE27724" s="184"/>
      <c r="AF27724" s="184"/>
    </row>
    <row r="27725" spans="30:32" ht="24.75" customHeight="1">
      <c r="AD27725" s="183"/>
      <c r="AE27725" s="184"/>
      <c r="AF27725" s="184"/>
    </row>
    <row r="27726" spans="30:32" ht="24.75" customHeight="1">
      <c r="AD27726" s="183"/>
      <c r="AE27726" s="184"/>
      <c r="AF27726" s="184"/>
    </row>
    <row r="27727" spans="30:32" ht="24.75" customHeight="1">
      <c r="AD27727" s="183"/>
      <c r="AE27727" s="184"/>
      <c r="AF27727" s="184"/>
    </row>
    <row r="27728" spans="30:32" ht="24.75" customHeight="1">
      <c r="AD27728" s="183"/>
      <c r="AE27728" s="184"/>
      <c r="AF27728" s="184"/>
    </row>
    <row r="27729" spans="30:32" ht="24.75" customHeight="1">
      <c r="AD27729" s="183"/>
      <c r="AE27729" s="184"/>
      <c r="AF27729" s="184"/>
    </row>
    <row r="27730" spans="30:32" ht="24.75" customHeight="1">
      <c r="AD27730" s="183"/>
      <c r="AE27730" s="184"/>
      <c r="AF27730" s="184"/>
    </row>
    <row r="27731" spans="30:32" ht="24.75" customHeight="1">
      <c r="AD27731" s="183"/>
      <c r="AE27731" s="184"/>
      <c r="AF27731" s="184"/>
    </row>
    <row r="27732" spans="30:32" ht="24.75" customHeight="1">
      <c r="AD27732" s="183"/>
      <c r="AE27732" s="184"/>
      <c r="AF27732" s="184"/>
    </row>
    <row r="27733" spans="30:32" ht="24.75" customHeight="1">
      <c r="AD27733" s="183"/>
      <c r="AE27733" s="184"/>
      <c r="AF27733" s="184"/>
    </row>
    <row r="27734" spans="30:32" ht="24.75" customHeight="1">
      <c r="AD27734" s="183"/>
      <c r="AE27734" s="184"/>
      <c r="AF27734" s="184"/>
    </row>
    <row r="27735" spans="30:32" ht="24.75" customHeight="1">
      <c r="AD27735" s="183"/>
      <c r="AE27735" s="184"/>
      <c r="AF27735" s="184"/>
    </row>
    <row r="27736" spans="30:32" ht="24.75" customHeight="1">
      <c r="AD27736" s="183"/>
      <c r="AE27736" s="184"/>
      <c r="AF27736" s="184"/>
    </row>
    <row r="27737" spans="30:32" ht="24.75" customHeight="1">
      <c r="AD27737" s="183"/>
      <c r="AE27737" s="184"/>
      <c r="AF27737" s="184"/>
    </row>
    <row r="27738" spans="30:32" ht="24.75" customHeight="1">
      <c r="AD27738" s="183"/>
      <c r="AE27738" s="184"/>
      <c r="AF27738" s="184"/>
    </row>
    <row r="27739" spans="30:32" ht="24.75" customHeight="1">
      <c r="AD27739" s="183"/>
      <c r="AE27739" s="184"/>
      <c r="AF27739" s="184"/>
    </row>
    <row r="27740" spans="30:32" ht="24.75" customHeight="1">
      <c r="AD27740" s="183"/>
      <c r="AE27740" s="184"/>
      <c r="AF27740" s="184"/>
    </row>
    <row r="27741" spans="30:32" ht="24.75" customHeight="1">
      <c r="AD27741" s="183"/>
      <c r="AE27741" s="184"/>
      <c r="AF27741" s="184"/>
    </row>
    <row r="27742" spans="30:32" ht="24.75" customHeight="1">
      <c r="AD27742" s="183"/>
      <c r="AE27742" s="184"/>
      <c r="AF27742" s="184"/>
    </row>
    <row r="27743" spans="30:32" ht="24.75" customHeight="1">
      <c r="AD27743" s="183"/>
      <c r="AE27743" s="184"/>
      <c r="AF27743" s="184"/>
    </row>
    <row r="27744" spans="30:32" ht="24.75" customHeight="1">
      <c r="AD27744" s="183"/>
      <c r="AE27744" s="184"/>
      <c r="AF27744" s="184"/>
    </row>
    <row r="27745" spans="30:32" ht="24.75" customHeight="1">
      <c r="AD27745" s="183"/>
      <c r="AE27745" s="184"/>
      <c r="AF27745" s="184"/>
    </row>
    <row r="27746" spans="30:32" ht="24.75" customHeight="1">
      <c r="AD27746" s="183"/>
      <c r="AE27746" s="184"/>
      <c r="AF27746" s="184"/>
    </row>
    <row r="27747" spans="30:32" ht="24.75" customHeight="1">
      <c r="AD27747" s="183"/>
      <c r="AE27747" s="184"/>
      <c r="AF27747" s="184"/>
    </row>
    <row r="27748" spans="30:32" ht="24.75" customHeight="1">
      <c r="AD27748" s="183"/>
      <c r="AE27748" s="184"/>
      <c r="AF27748" s="184"/>
    </row>
    <row r="27749" spans="30:32" ht="24.75" customHeight="1">
      <c r="AD27749" s="183"/>
      <c r="AE27749" s="184"/>
      <c r="AF27749" s="184"/>
    </row>
    <row r="27750" spans="30:32" ht="24.75" customHeight="1">
      <c r="AD27750" s="183"/>
      <c r="AE27750" s="184"/>
      <c r="AF27750" s="184"/>
    </row>
    <row r="27751" spans="30:32" ht="24.75" customHeight="1">
      <c r="AD27751" s="183"/>
      <c r="AE27751" s="184"/>
      <c r="AF27751" s="184"/>
    </row>
    <row r="27752" spans="30:32" ht="24.75" customHeight="1">
      <c r="AD27752" s="183"/>
      <c r="AE27752" s="184"/>
      <c r="AF27752" s="184"/>
    </row>
    <row r="27753" spans="30:32" ht="24.75" customHeight="1">
      <c r="AD27753" s="183"/>
      <c r="AE27753" s="184"/>
      <c r="AF27753" s="184"/>
    </row>
    <row r="27754" spans="30:32" ht="24.75" customHeight="1">
      <c r="AD27754" s="183"/>
      <c r="AE27754" s="184"/>
      <c r="AF27754" s="184"/>
    </row>
    <row r="27755" spans="30:32" ht="24.75" customHeight="1">
      <c r="AD27755" s="183"/>
      <c r="AE27755" s="184"/>
      <c r="AF27755" s="184"/>
    </row>
    <row r="27756" spans="30:32" ht="24.75" customHeight="1">
      <c r="AD27756" s="183"/>
      <c r="AE27756" s="184"/>
      <c r="AF27756" s="184"/>
    </row>
    <row r="27757" spans="30:32" ht="24.75" customHeight="1">
      <c r="AD27757" s="183"/>
      <c r="AE27757" s="184"/>
      <c r="AF27757" s="184"/>
    </row>
    <row r="27758" spans="30:32" ht="24.75" customHeight="1">
      <c r="AD27758" s="183"/>
      <c r="AE27758" s="184"/>
      <c r="AF27758" s="184"/>
    </row>
    <row r="27759" spans="30:32" ht="24.75" customHeight="1">
      <c r="AD27759" s="183"/>
      <c r="AE27759" s="184"/>
      <c r="AF27759" s="184"/>
    </row>
    <row r="27760" spans="30:32" ht="24.75" customHeight="1">
      <c r="AD27760" s="183"/>
      <c r="AE27760" s="184"/>
      <c r="AF27760" s="184"/>
    </row>
    <row r="27761" spans="30:32" ht="24.75" customHeight="1">
      <c r="AD27761" s="183"/>
      <c r="AE27761" s="184"/>
      <c r="AF27761" s="184"/>
    </row>
    <row r="27762" spans="30:32" ht="24.75" customHeight="1">
      <c r="AD27762" s="183"/>
      <c r="AE27762" s="184"/>
      <c r="AF27762" s="184"/>
    </row>
    <row r="27763" spans="30:32" ht="24.75" customHeight="1">
      <c r="AD27763" s="183"/>
      <c r="AE27763" s="184"/>
      <c r="AF27763" s="184"/>
    </row>
    <row r="27764" spans="30:32" ht="24.75" customHeight="1">
      <c r="AD27764" s="183"/>
      <c r="AE27764" s="184"/>
      <c r="AF27764" s="184"/>
    </row>
    <row r="27765" spans="30:32" ht="24.75" customHeight="1">
      <c r="AD27765" s="183"/>
      <c r="AE27765" s="184"/>
      <c r="AF27765" s="184"/>
    </row>
    <row r="27766" spans="30:32" ht="24.75" customHeight="1">
      <c r="AD27766" s="183"/>
      <c r="AE27766" s="184"/>
      <c r="AF27766" s="184"/>
    </row>
    <row r="27767" spans="30:32" ht="24.75" customHeight="1">
      <c r="AD27767" s="183"/>
      <c r="AE27767" s="184"/>
      <c r="AF27767" s="184"/>
    </row>
    <row r="27768" spans="30:32" ht="24.75" customHeight="1">
      <c r="AD27768" s="183"/>
      <c r="AE27768" s="184"/>
      <c r="AF27768" s="184"/>
    </row>
    <row r="27769" spans="30:32" ht="24.75" customHeight="1">
      <c r="AD27769" s="183"/>
      <c r="AE27769" s="184"/>
      <c r="AF27769" s="184"/>
    </row>
    <row r="27770" spans="30:32" ht="24.75" customHeight="1">
      <c r="AD27770" s="183"/>
      <c r="AE27770" s="184"/>
      <c r="AF27770" s="184"/>
    </row>
    <row r="27771" spans="30:32" ht="24.75" customHeight="1">
      <c r="AD27771" s="183"/>
      <c r="AE27771" s="184"/>
      <c r="AF27771" s="184"/>
    </row>
    <row r="27772" spans="30:32" ht="24.75" customHeight="1">
      <c r="AD27772" s="183"/>
      <c r="AE27772" s="184"/>
      <c r="AF27772" s="184"/>
    </row>
    <row r="27773" spans="30:32" ht="24.75" customHeight="1">
      <c r="AD27773" s="183"/>
      <c r="AE27773" s="184"/>
      <c r="AF27773" s="184"/>
    </row>
    <row r="27774" spans="30:32" ht="24.75" customHeight="1">
      <c r="AD27774" s="183"/>
      <c r="AE27774" s="184"/>
      <c r="AF27774" s="184"/>
    </row>
    <row r="27775" spans="30:32" ht="24.75" customHeight="1">
      <c r="AD27775" s="183"/>
      <c r="AE27775" s="184"/>
      <c r="AF27775" s="184"/>
    </row>
    <row r="27776" spans="30:32" ht="24.75" customHeight="1">
      <c r="AD27776" s="183"/>
      <c r="AE27776" s="184"/>
      <c r="AF27776" s="184"/>
    </row>
    <row r="27777" spans="30:32" ht="24.75" customHeight="1">
      <c r="AD27777" s="183"/>
      <c r="AE27777" s="184"/>
      <c r="AF27777" s="184"/>
    </row>
    <row r="27778" spans="30:32" ht="24.75" customHeight="1">
      <c r="AD27778" s="183"/>
      <c r="AE27778" s="184"/>
      <c r="AF27778" s="184"/>
    </row>
    <row r="27779" spans="30:32" ht="24.75" customHeight="1">
      <c r="AD27779" s="183"/>
      <c r="AE27779" s="184"/>
      <c r="AF27779" s="184"/>
    </row>
    <row r="27780" spans="30:32" ht="24.75" customHeight="1">
      <c r="AD27780" s="183"/>
      <c r="AE27780" s="184"/>
      <c r="AF27780" s="184"/>
    </row>
    <row r="27781" spans="30:32" ht="24.75" customHeight="1">
      <c r="AD27781" s="183"/>
      <c r="AE27781" s="184"/>
      <c r="AF27781" s="184"/>
    </row>
    <row r="27782" spans="30:32" ht="24.75" customHeight="1">
      <c r="AD27782" s="183"/>
      <c r="AE27782" s="184"/>
      <c r="AF27782" s="184"/>
    </row>
    <row r="27783" spans="30:32" ht="24.75" customHeight="1">
      <c r="AD27783" s="183"/>
      <c r="AE27783" s="184"/>
      <c r="AF27783" s="184"/>
    </row>
    <row r="27784" spans="30:32" ht="24.75" customHeight="1">
      <c r="AD27784" s="183"/>
      <c r="AE27784" s="184"/>
      <c r="AF27784" s="184"/>
    </row>
    <row r="27785" spans="30:32" ht="24.75" customHeight="1">
      <c r="AD27785" s="183"/>
      <c r="AE27785" s="184"/>
      <c r="AF27785" s="184"/>
    </row>
    <row r="27786" spans="30:32" ht="24.75" customHeight="1">
      <c r="AD27786" s="183"/>
      <c r="AE27786" s="184"/>
      <c r="AF27786" s="184"/>
    </row>
    <row r="27787" spans="30:32" ht="24.75" customHeight="1">
      <c r="AD27787" s="183"/>
      <c r="AE27787" s="184"/>
      <c r="AF27787" s="184"/>
    </row>
    <row r="27788" spans="30:32" ht="24.75" customHeight="1">
      <c r="AD27788" s="183"/>
      <c r="AE27788" s="184"/>
      <c r="AF27788" s="184"/>
    </row>
    <row r="27789" spans="30:32" ht="24.75" customHeight="1">
      <c r="AD27789" s="183"/>
      <c r="AE27789" s="184"/>
      <c r="AF27789" s="184"/>
    </row>
    <row r="27790" spans="30:32" ht="24.75" customHeight="1">
      <c r="AD27790" s="183"/>
      <c r="AE27790" s="184"/>
      <c r="AF27790" s="184"/>
    </row>
    <row r="27791" spans="30:32" ht="24.75" customHeight="1">
      <c r="AD27791" s="183"/>
      <c r="AE27791" s="184"/>
      <c r="AF27791" s="184"/>
    </row>
    <row r="27792" spans="30:32" ht="24.75" customHeight="1">
      <c r="AD27792" s="183"/>
      <c r="AE27792" s="184"/>
      <c r="AF27792" s="184"/>
    </row>
    <row r="27793" spans="30:32" ht="24.75" customHeight="1">
      <c r="AD27793" s="183"/>
      <c r="AE27793" s="184"/>
      <c r="AF27793" s="184"/>
    </row>
    <row r="27794" spans="30:32" ht="24.75" customHeight="1">
      <c r="AD27794" s="183"/>
      <c r="AE27794" s="184"/>
      <c r="AF27794" s="184"/>
    </row>
    <row r="27795" spans="30:32" ht="24.75" customHeight="1">
      <c r="AD27795" s="183"/>
      <c r="AE27795" s="184"/>
      <c r="AF27795" s="184"/>
    </row>
    <row r="27796" spans="30:32" ht="24.75" customHeight="1">
      <c r="AD27796" s="183"/>
      <c r="AE27796" s="184"/>
      <c r="AF27796" s="184"/>
    </row>
    <row r="27797" spans="30:32" ht="24.75" customHeight="1">
      <c r="AD27797" s="183"/>
      <c r="AE27797" s="184"/>
      <c r="AF27797" s="184"/>
    </row>
    <row r="27798" spans="30:32" ht="24.75" customHeight="1">
      <c r="AD27798" s="183"/>
      <c r="AE27798" s="184"/>
      <c r="AF27798" s="184"/>
    </row>
    <row r="27799" spans="30:32" ht="24.75" customHeight="1">
      <c r="AD27799" s="183"/>
      <c r="AE27799" s="184"/>
      <c r="AF27799" s="184"/>
    </row>
    <row r="27800" spans="30:32" ht="24.75" customHeight="1">
      <c r="AD27800" s="183"/>
      <c r="AE27800" s="184"/>
      <c r="AF27800" s="184"/>
    </row>
    <row r="27801" spans="30:32" ht="24.75" customHeight="1">
      <c r="AD27801" s="183"/>
      <c r="AE27801" s="184"/>
      <c r="AF27801" s="184"/>
    </row>
    <row r="27802" spans="30:32" ht="24.75" customHeight="1">
      <c r="AD27802" s="183"/>
      <c r="AE27802" s="184"/>
      <c r="AF27802" s="184"/>
    </row>
    <row r="27803" spans="30:32" ht="24.75" customHeight="1">
      <c r="AD27803" s="183"/>
      <c r="AE27803" s="184"/>
      <c r="AF27803" s="184"/>
    </row>
    <row r="27804" spans="30:32" ht="24.75" customHeight="1">
      <c r="AD27804" s="183"/>
      <c r="AE27804" s="184"/>
      <c r="AF27804" s="184"/>
    </row>
    <row r="27805" spans="30:32" ht="24.75" customHeight="1">
      <c r="AD27805" s="183"/>
      <c r="AE27805" s="184"/>
      <c r="AF27805" s="184"/>
    </row>
    <row r="27806" spans="30:32" ht="24.75" customHeight="1">
      <c r="AD27806" s="183"/>
      <c r="AE27806" s="184"/>
      <c r="AF27806" s="184"/>
    </row>
    <row r="27807" spans="30:32" ht="24.75" customHeight="1">
      <c r="AD27807" s="183"/>
      <c r="AE27807" s="184"/>
      <c r="AF27807" s="184"/>
    </row>
    <row r="27808" spans="30:32" ht="24.75" customHeight="1">
      <c r="AD27808" s="183"/>
      <c r="AE27808" s="184"/>
      <c r="AF27808" s="184"/>
    </row>
    <row r="27809" spans="30:32" ht="24.75" customHeight="1">
      <c r="AD27809" s="183"/>
      <c r="AE27809" s="184"/>
      <c r="AF27809" s="184"/>
    </row>
    <row r="27810" spans="30:32" ht="24.75" customHeight="1">
      <c r="AD27810" s="183"/>
      <c r="AE27810" s="184"/>
      <c r="AF27810" s="184"/>
    </row>
    <row r="27811" spans="30:32" ht="24.75" customHeight="1">
      <c r="AD27811" s="183"/>
      <c r="AE27811" s="184"/>
      <c r="AF27811" s="184"/>
    </row>
    <row r="27812" spans="30:32" ht="24.75" customHeight="1">
      <c r="AD27812" s="183"/>
      <c r="AE27812" s="184"/>
      <c r="AF27812" s="184"/>
    </row>
    <row r="27813" spans="30:32" ht="24.75" customHeight="1">
      <c r="AD27813" s="183"/>
      <c r="AE27813" s="184"/>
      <c r="AF27813" s="184"/>
    </row>
    <row r="27814" spans="30:32" ht="24.75" customHeight="1">
      <c r="AD27814" s="183"/>
      <c r="AE27814" s="184"/>
      <c r="AF27814" s="184"/>
    </row>
    <row r="27815" spans="30:32" ht="24.75" customHeight="1">
      <c r="AD27815" s="183"/>
      <c r="AE27815" s="184"/>
      <c r="AF27815" s="184"/>
    </row>
    <row r="27816" spans="30:32" ht="24.75" customHeight="1">
      <c r="AD27816" s="183"/>
      <c r="AE27816" s="184"/>
      <c r="AF27816" s="184"/>
    </row>
    <row r="27817" spans="30:32" ht="24.75" customHeight="1">
      <c r="AD27817" s="183"/>
      <c r="AE27817" s="184"/>
      <c r="AF27817" s="184"/>
    </row>
    <row r="27818" spans="30:32" ht="24.75" customHeight="1">
      <c r="AD27818" s="183"/>
      <c r="AE27818" s="184"/>
      <c r="AF27818" s="184"/>
    </row>
    <row r="27819" spans="30:32" ht="24.75" customHeight="1">
      <c r="AD27819" s="183"/>
      <c r="AE27819" s="184"/>
      <c r="AF27819" s="184"/>
    </row>
    <row r="27820" spans="30:32" ht="24.75" customHeight="1">
      <c r="AD27820" s="183"/>
      <c r="AE27820" s="184"/>
      <c r="AF27820" s="184"/>
    </row>
    <row r="27821" spans="30:32" ht="24.75" customHeight="1">
      <c r="AD27821" s="183"/>
      <c r="AE27821" s="184"/>
      <c r="AF27821" s="184"/>
    </row>
    <row r="27822" spans="30:32" ht="24.75" customHeight="1">
      <c r="AD27822" s="183"/>
      <c r="AE27822" s="184"/>
      <c r="AF27822" s="184"/>
    </row>
    <row r="27823" spans="30:32" ht="24.75" customHeight="1">
      <c r="AD27823" s="183"/>
      <c r="AE27823" s="184"/>
      <c r="AF27823" s="184"/>
    </row>
    <row r="27824" spans="30:32" ht="24.75" customHeight="1">
      <c r="AD27824" s="183"/>
      <c r="AE27824" s="184"/>
      <c r="AF27824" s="184"/>
    </row>
    <row r="27825" spans="30:32" ht="24.75" customHeight="1">
      <c r="AD27825" s="183"/>
      <c r="AE27825" s="184"/>
      <c r="AF27825" s="184"/>
    </row>
    <row r="27826" spans="30:32" ht="24.75" customHeight="1">
      <c r="AD27826" s="183"/>
      <c r="AE27826" s="184"/>
      <c r="AF27826" s="184"/>
    </row>
    <row r="27827" spans="30:32" ht="24.75" customHeight="1">
      <c r="AD27827" s="183"/>
      <c r="AE27827" s="184"/>
      <c r="AF27827" s="184"/>
    </row>
    <row r="27828" spans="30:32" ht="24.75" customHeight="1">
      <c r="AD27828" s="183"/>
      <c r="AE27828" s="184"/>
      <c r="AF27828" s="184"/>
    </row>
    <row r="27829" spans="30:32" ht="24.75" customHeight="1">
      <c r="AD27829" s="183"/>
      <c r="AE27829" s="184"/>
      <c r="AF27829" s="184"/>
    </row>
    <row r="27830" spans="30:32" ht="24.75" customHeight="1">
      <c r="AD27830" s="183"/>
      <c r="AE27830" s="184"/>
      <c r="AF27830" s="184"/>
    </row>
    <row r="27831" spans="30:32" ht="24.75" customHeight="1">
      <c r="AD27831" s="183"/>
      <c r="AE27831" s="184"/>
      <c r="AF27831" s="184"/>
    </row>
    <row r="27832" spans="30:32" ht="24.75" customHeight="1">
      <c r="AD27832" s="183"/>
      <c r="AE27832" s="184"/>
      <c r="AF27832" s="184"/>
    </row>
    <row r="27833" spans="30:32" ht="24.75" customHeight="1">
      <c r="AD27833" s="183"/>
      <c r="AE27833" s="184"/>
      <c r="AF27833" s="184"/>
    </row>
    <row r="27834" spans="30:32" ht="24.75" customHeight="1">
      <c r="AD27834" s="183"/>
      <c r="AE27834" s="184"/>
      <c r="AF27834" s="184"/>
    </row>
    <row r="27835" spans="30:32" ht="24.75" customHeight="1">
      <c r="AD27835" s="183"/>
      <c r="AE27835" s="184"/>
      <c r="AF27835" s="184"/>
    </row>
    <row r="27836" spans="30:32" ht="24.75" customHeight="1">
      <c r="AD27836" s="183"/>
      <c r="AE27836" s="184"/>
      <c r="AF27836" s="184"/>
    </row>
    <row r="27837" spans="30:32" ht="24.75" customHeight="1">
      <c r="AD27837" s="183"/>
      <c r="AE27837" s="184"/>
      <c r="AF27837" s="184"/>
    </row>
    <row r="27838" spans="30:32" ht="24.75" customHeight="1">
      <c r="AD27838" s="183"/>
      <c r="AE27838" s="184"/>
      <c r="AF27838" s="184"/>
    </row>
    <row r="27839" spans="30:32" ht="24.75" customHeight="1">
      <c r="AD27839" s="183"/>
      <c r="AE27839" s="184"/>
      <c r="AF27839" s="184"/>
    </row>
    <row r="27840" spans="30:32" ht="24.75" customHeight="1">
      <c r="AD27840" s="183"/>
      <c r="AE27840" s="184"/>
      <c r="AF27840" s="184"/>
    </row>
    <row r="27841" spans="30:32" ht="24.75" customHeight="1">
      <c r="AD27841" s="183"/>
      <c r="AE27841" s="184"/>
      <c r="AF27841" s="184"/>
    </row>
    <row r="27842" spans="30:32" ht="24.75" customHeight="1">
      <c r="AD27842" s="183"/>
      <c r="AE27842" s="184"/>
      <c r="AF27842" s="184"/>
    </row>
    <row r="27843" spans="30:32" ht="24.75" customHeight="1">
      <c r="AD27843" s="183"/>
      <c r="AE27843" s="184"/>
      <c r="AF27843" s="184"/>
    </row>
    <row r="27844" spans="30:32" ht="24.75" customHeight="1">
      <c r="AD27844" s="183"/>
      <c r="AE27844" s="184"/>
      <c r="AF27844" s="184"/>
    </row>
    <row r="27845" spans="30:32" ht="24.75" customHeight="1">
      <c r="AD27845" s="183"/>
      <c r="AE27845" s="184"/>
      <c r="AF27845" s="184"/>
    </row>
    <row r="27846" spans="30:32" ht="24.75" customHeight="1">
      <c r="AD27846" s="183"/>
      <c r="AE27846" s="184"/>
      <c r="AF27846" s="184"/>
    </row>
    <row r="27847" spans="30:32" ht="24.75" customHeight="1">
      <c r="AD27847" s="183"/>
      <c r="AE27847" s="184"/>
      <c r="AF27847" s="184"/>
    </row>
    <row r="27848" spans="30:32" ht="24.75" customHeight="1">
      <c r="AD27848" s="183"/>
      <c r="AE27848" s="184"/>
      <c r="AF27848" s="184"/>
    </row>
    <row r="27849" spans="30:32" ht="24.75" customHeight="1">
      <c r="AD27849" s="183"/>
      <c r="AE27849" s="184"/>
      <c r="AF27849" s="184"/>
    </row>
    <row r="27850" spans="30:32" ht="24.75" customHeight="1">
      <c r="AD27850" s="183"/>
      <c r="AE27850" s="184"/>
      <c r="AF27850" s="184"/>
    </row>
    <row r="27851" spans="30:32" ht="24.75" customHeight="1">
      <c r="AD27851" s="183"/>
      <c r="AE27851" s="184"/>
      <c r="AF27851" s="184"/>
    </row>
    <row r="27852" spans="30:32" ht="24.75" customHeight="1">
      <c r="AD27852" s="183"/>
      <c r="AE27852" s="184"/>
      <c r="AF27852" s="184"/>
    </row>
    <row r="27853" spans="30:32" ht="24.75" customHeight="1">
      <c r="AD27853" s="183"/>
      <c r="AE27853" s="184"/>
      <c r="AF27853" s="184"/>
    </row>
    <row r="27854" spans="30:32" ht="24.75" customHeight="1">
      <c r="AD27854" s="183"/>
      <c r="AE27854" s="184"/>
      <c r="AF27854" s="184"/>
    </row>
    <row r="27855" spans="30:32" ht="24.75" customHeight="1">
      <c r="AD27855" s="183"/>
      <c r="AE27855" s="184"/>
      <c r="AF27855" s="184"/>
    </row>
    <row r="27856" spans="30:32" ht="24.75" customHeight="1">
      <c r="AD27856" s="183"/>
      <c r="AE27856" s="184"/>
      <c r="AF27856" s="184"/>
    </row>
    <row r="27857" spans="30:32" ht="24.75" customHeight="1">
      <c r="AD27857" s="183"/>
      <c r="AE27857" s="184"/>
      <c r="AF27857" s="184"/>
    </row>
    <row r="27858" spans="30:32" ht="24.75" customHeight="1">
      <c r="AD27858" s="183"/>
      <c r="AE27858" s="184"/>
      <c r="AF27858" s="184"/>
    </row>
    <row r="27859" spans="30:32" ht="24.75" customHeight="1">
      <c r="AD27859" s="183"/>
      <c r="AE27859" s="184"/>
      <c r="AF27859" s="184"/>
    </row>
    <row r="27860" spans="30:32" ht="24.75" customHeight="1">
      <c r="AD27860" s="183"/>
      <c r="AE27860" s="184"/>
      <c r="AF27860" s="184"/>
    </row>
    <row r="27861" spans="30:32" ht="24.75" customHeight="1">
      <c r="AD27861" s="183"/>
      <c r="AE27861" s="184"/>
      <c r="AF27861" s="184"/>
    </row>
    <row r="27862" spans="30:32" ht="24.75" customHeight="1">
      <c r="AD27862" s="183"/>
      <c r="AE27862" s="184"/>
      <c r="AF27862" s="184"/>
    </row>
    <row r="27863" spans="30:32" ht="24.75" customHeight="1">
      <c r="AD27863" s="183"/>
      <c r="AE27863" s="184"/>
      <c r="AF27863" s="184"/>
    </row>
    <row r="27864" spans="30:32" ht="24.75" customHeight="1">
      <c r="AD27864" s="183"/>
      <c r="AE27864" s="184"/>
      <c r="AF27864" s="184"/>
    </row>
    <row r="27865" spans="30:32" ht="24.75" customHeight="1">
      <c r="AD27865" s="183"/>
      <c r="AE27865" s="184"/>
      <c r="AF27865" s="184"/>
    </row>
    <row r="27866" spans="30:32" ht="24.75" customHeight="1">
      <c r="AD27866" s="183"/>
      <c r="AE27866" s="184"/>
      <c r="AF27866" s="184"/>
    </row>
    <row r="27867" spans="30:32" ht="24.75" customHeight="1">
      <c r="AD27867" s="183"/>
      <c r="AE27867" s="184"/>
      <c r="AF27867" s="184"/>
    </row>
    <row r="27868" spans="30:32" ht="24.75" customHeight="1">
      <c r="AD27868" s="183"/>
      <c r="AE27868" s="184"/>
      <c r="AF27868" s="184"/>
    </row>
    <row r="27869" spans="30:32" ht="24.75" customHeight="1">
      <c r="AD27869" s="183"/>
      <c r="AE27869" s="184"/>
      <c r="AF27869" s="184"/>
    </row>
    <row r="27870" spans="30:32" ht="24.75" customHeight="1">
      <c r="AD27870" s="183"/>
      <c r="AE27870" s="184"/>
      <c r="AF27870" s="184"/>
    </row>
    <row r="27871" spans="30:32" ht="24.75" customHeight="1">
      <c r="AD27871" s="183"/>
      <c r="AE27871" s="184"/>
      <c r="AF27871" s="184"/>
    </row>
    <row r="27872" spans="30:32" ht="24.75" customHeight="1">
      <c r="AD27872" s="183"/>
      <c r="AE27872" s="184"/>
      <c r="AF27872" s="184"/>
    </row>
    <row r="27873" spans="30:32" ht="24.75" customHeight="1">
      <c r="AD27873" s="183"/>
      <c r="AE27873" s="184"/>
      <c r="AF27873" s="184"/>
    </row>
    <row r="27874" spans="30:32" ht="24.75" customHeight="1">
      <c r="AD27874" s="183"/>
      <c r="AE27874" s="184"/>
      <c r="AF27874" s="184"/>
    </row>
    <row r="27875" spans="30:32" ht="24.75" customHeight="1">
      <c r="AD27875" s="183"/>
      <c r="AE27875" s="184"/>
      <c r="AF27875" s="184"/>
    </row>
    <row r="27876" spans="30:32" ht="24.75" customHeight="1">
      <c r="AD27876" s="183"/>
      <c r="AE27876" s="184"/>
      <c r="AF27876" s="184"/>
    </row>
    <row r="27877" spans="30:32" ht="24.75" customHeight="1">
      <c r="AD27877" s="183"/>
      <c r="AE27877" s="184"/>
      <c r="AF27877" s="184"/>
    </row>
    <row r="27878" spans="30:32" ht="24.75" customHeight="1">
      <c r="AD27878" s="183"/>
      <c r="AE27878" s="184"/>
      <c r="AF27878" s="184"/>
    </row>
    <row r="27879" spans="30:32" ht="24.75" customHeight="1">
      <c r="AD27879" s="183"/>
      <c r="AE27879" s="184"/>
      <c r="AF27879" s="184"/>
    </row>
    <row r="27880" spans="30:32" ht="24.75" customHeight="1">
      <c r="AD27880" s="183"/>
      <c r="AE27880" s="184"/>
      <c r="AF27880" s="184"/>
    </row>
    <row r="27881" spans="30:32" ht="24.75" customHeight="1">
      <c r="AD27881" s="183"/>
      <c r="AE27881" s="184"/>
      <c r="AF27881" s="184"/>
    </row>
    <row r="27882" spans="30:32" ht="24.75" customHeight="1">
      <c r="AD27882" s="183"/>
      <c r="AE27882" s="184"/>
      <c r="AF27882" s="184"/>
    </row>
    <row r="27883" spans="30:32" ht="24.75" customHeight="1">
      <c r="AD27883" s="183"/>
      <c r="AE27883" s="184"/>
      <c r="AF27883" s="184"/>
    </row>
    <row r="27884" spans="30:32" ht="24.75" customHeight="1">
      <c r="AD27884" s="183"/>
      <c r="AE27884" s="184"/>
      <c r="AF27884" s="184"/>
    </row>
    <row r="27885" spans="30:32" ht="24.75" customHeight="1">
      <c r="AD27885" s="183"/>
      <c r="AE27885" s="184"/>
      <c r="AF27885" s="184"/>
    </row>
    <row r="27886" spans="30:32" ht="24.75" customHeight="1">
      <c r="AD27886" s="183"/>
      <c r="AE27886" s="184"/>
      <c r="AF27886" s="184"/>
    </row>
    <row r="27887" spans="30:32" ht="24.75" customHeight="1">
      <c r="AD27887" s="183"/>
      <c r="AE27887" s="184"/>
      <c r="AF27887" s="184"/>
    </row>
    <row r="27888" spans="30:32" ht="24.75" customHeight="1">
      <c r="AD27888" s="183"/>
      <c r="AE27888" s="184"/>
      <c r="AF27888" s="184"/>
    </row>
    <row r="27889" spans="30:32" ht="24.75" customHeight="1">
      <c r="AD27889" s="183"/>
      <c r="AE27889" s="184"/>
      <c r="AF27889" s="184"/>
    </row>
    <row r="27890" spans="30:32" ht="24.75" customHeight="1">
      <c r="AD27890" s="183"/>
      <c r="AE27890" s="184"/>
      <c r="AF27890" s="184"/>
    </row>
    <row r="27891" spans="30:32" ht="24.75" customHeight="1">
      <c r="AD27891" s="183"/>
      <c r="AE27891" s="184"/>
      <c r="AF27891" s="184"/>
    </row>
    <row r="27892" spans="30:32" ht="24.75" customHeight="1">
      <c r="AD27892" s="183"/>
      <c r="AE27892" s="184"/>
      <c r="AF27892" s="184"/>
    </row>
    <row r="27893" spans="30:32" ht="24.75" customHeight="1">
      <c r="AD27893" s="183"/>
      <c r="AE27893" s="184"/>
      <c r="AF27893" s="184"/>
    </row>
    <row r="27894" spans="30:32" ht="24.75" customHeight="1">
      <c r="AD27894" s="183"/>
      <c r="AE27894" s="184"/>
      <c r="AF27894" s="184"/>
    </row>
    <row r="27895" spans="30:32" ht="24.75" customHeight="1">
      <c r="AD27895" s="183"/>
      <c r="AE27895" s="184"/>
      <c r="AF27895" s="184"/>
    </row>
    <row r="27896" spans="30:32" ht="24.75" customHeight="1">
      <c r="AD27896" s="183"/>
      <c r="AE27896" s="184"/>
      <c r="AF27896" s="184"/>
    </row>
    <row r="27897" spans="30:32" ht="24.75" customHeight="1">
      <c r="AD27897" s="183"/>
      <c r="AE27897" s="184"/>
      <c r="AF27897" s="184"/>
    </row>
    <row r="27898" spans="30:32" ht="24.75" customHeight="1">
      <c r="AD27898" s="183"/>
      <c r="AE27898" s="184"/>
      <c r="AF27898" s="184"/>
    </row>
    <row r="27899" spans="30:32" ht="24.75" customHeight="1">
      <c r="AD27899" s="183"/>
      <c r="AE27899" s="184"/>
      <c r="AF27899" s="184"/>
    </row>
    <row r="27900" spans="30:32" ht="24.75" customHeight="1">
      <c r="AD27900" s="183"/>
      <c r="AE27900" s="184"/>
      <c r="AF27900" s="184"/>
    </row>
    <row r="27901" spans="30:32" ht="24.75" customHeight="1">
      <c r="AD27901" s="183"/>
      <c r="AE27901" s="184"/>
      <c r="AF27901" s="184"/>
    </row>
    <row r="27902" spans="30:32" ht="24.75" customHeight="1">
      <c r="AD27902" s="183"/>
      <c r="AE27902" s="184"/>
      <c r="AF27902" s="184"/>
    </row>
    <row r="27903" spans="30:32" ht="24.75" customHeight="1">
      <c r="AD27903" s="183"/>
      <c r="AE27903" s="184"/>
      <c r="AF27903" s="184"/>
    </row>
    <row r="27904" spans="30:32" ht="24.75" customHeight="1">
      <c r="AD27904" s="183"/>
      <c r="AE27904" s="184"/>
      <c r="AF27904" s="184"/>
    </row>
    <row r="27905" spans="30:32" ht="24.75" customHeight="1">
      <c r="AD27905" s="183"/>
      <c r="AE27905" s="184"/>
      <c r="AF27905" s="184"/>
    </row>
    <row r="27906" spans="30:32" ht="24.75" customHeight="1">
      <c r="AD27906" s="183"/>
      <c r="AE27906" s="184"/>
      <c r="AF27906" s="184"/>
    </row>
    <row r="27907" spans="30:32" ht="24.75" customHeight="1">
      <c r="AD27907" s="183"/>
      <c r="AE27907" s="184"/>
      <c r="AF27907" s="184"/>
    </row>
    <row r="27908" spans="30:32" ht="24.75" customHeight="1">
      <c r="AD27908" s="183"/>
      <c r="AE27908" s="184"/>
      <c r="AF27908" s="184"/>
    </row>
    <row r="27909" spans="30:32" ht="24.75" customHeight="1">
      <c r="AD27909" s="183"/>
      <c r="AE27909" s="184"/>
      <c r="AF27909" s="184"/>
    </row>
    <row r="27910" spans="30:32" ht="24.75" customHeight="1">
      <c r="AD27910" s="183"/>
      <c r="AE27910" s="184"/>
      <c r="AF27910" s="184"/>
    </row>
    <row r="27911" spans="30:32" ht="24.75" customHeight="1">
      <c r="AD27911" s="183"/>
      <c r="AE27911" s="184"/>
      <c r="AF27911" s="184"/>
    </row>
    <row r="27912" spans="30:32" ht="24.75" customHeight="1">
      <c r="AD27912" s="183"/>
      <c r="AE27912" s="184"/>
      <c r="AF27912" s="184"/>
    </row>
    <row r="27913" spans="30:32" ht="24.75" customHeight="1">
      <c r="AD27913" s="183"/>
      <c r="AE27913" s="184"/>
      <c r="AF27913" s="184"/>
    </row>
    <row r="27914" spans="30:32" ht="24.75" customHeight="1">
      <c r="AD27914" s="183"/>
      <c r="AE27914" s="184"/>
      <c r="AF27914" s="184"/>
    </row>
    <row r="27915" spans="30:32" ht="24.75" customHeight="1">
      <c r="AD27915" s="183"/>
      <c r="AE27915" s="184"/>
      <c r="AF27915" s="184"/>
    </row>
    <row r="27916" spans="30:32" ht="24.75" customHeight="1">
      <c r="AD27916" s="183"/>
      <c r="AE27916" s="184"/>
      <c r="AF27916" s="184"/>
    </row>
    <row r="27917" spans="30:32" ht="24.75" customHeight="1">
      <c r="AD27917" s="183"/>
      <c r="AE27917" s="184"/>
      <c r="AF27917" s="184"/>
    </row>
    <row r="27918" spans="30:32" ht="24.75" customHeight="1">
      <c r="AD27918" s="183"/>
      <c r="AE27918" s="184"/>
      <c r="AF27918" s="184"/>
    </row>
    <row r="27919" spans="30:32" ht="24.75" customHeight="1">
      <c r="AD27919" s="183"/>
      <c r="AE27919" s="184"/>
      <c r="AF27919" s="184"/>
    </row>
    <row r="27920" spans="30:32" ht="24.75" customHeight="1">
      <c r="AD27920" s="183"/>
      <c r="AE27920" s="184"/>
      <c r="AF27920" s="184"/>
    </row>
    <row r="27921" spans="30:32" ht="24.75" customHeight="1">
      <c r="AD27921" s="183"/>
      <c r="AE27921" s="184"/>
      <c r="AF27921" s="184"/>
    </row>
    <row r="27922" spans="30:32" ht="24.75" customHeight="1">
      <c r="AD27922" s="183"/>
      <c r="AE27922" s="184"/>
      <c r="AF27922" s="184"/>
    </row>
    <row r="27923" spans="30:32" ht="24.75" customHeight="1">
      <c r="AD27923" s="183"/>
      <c r="AE27923" s="184"/>
      <c r="AF27923" s="184"/>
    </row>
    <row r="27924" spans="30:32" ht="24.75" customHeight="1">
      <c r="AD27924" s="183"/>
      <c r="AE27924" s="184"/>
      <c r="AF27924" s="184"/>
    </row>
    <row r="27925" spans="30:32" ht="24.75" customHeight="1">
      <c r="AD27925" s="183"/>
      <c r="AE27925" s="184"/>
      <c r="AF27925" s="184"/>
    </row>
    <row r="27926" spans="30:32" ht="24.75" customHeight="1">
      <c r="AD27926" s="183"/>
      <c r="AE27926" s="184"/>
      <c r="AF27926" s="184"/>
    </row>
    <row r="27927" spans="30:32" ht="24.75" customHeight="1">
      <c r="AD27927" s="183"/>
      <c r="AE27927" s="184"/>
      <c r="AF27927" s="184"/>
    </row>
    <row r="27928" spans="30:32" ht="24.75" customHeight="1">
      <c r="AD27928" s="183"/>
      <c r="AE27928" s="184"/>
      <c r="AF27928" s="184"/>
    </row>
    <row r="27929" spans="30:32" ht="24.75" customHeight="1">
      <c r="AD27929" s="183"/>
      <c r="AE27929" s="184"/>
      <c r="AF27929" s="184"/>
    </row>
    <row r="27930" spans="30:32" ht="24.75" customHeight="1">
      <c r="AD27930" s="183"/>
      <c r="AE27930" s="184"/>
      <c r="AF27930" s="184"/>
    </row>
    <row r="27931" spans="30:32" ht="24.75" customHeight="1">
      <c r="AD27931" s="183"/>
      <c r="AE27931" s="184"/>
      <c r="AF27931" s="184"/>
    </row>
    <row r="27932" spans="30:32" ht="24.75" customHeight="1">
      <c r="AD27932" s="183"/>
      <c r="AE27932" s="184"/>
      <c r="AF27932" s="184"/>
    </row>
    <row r="27933" spans="30:32" ht="24.75" customHeight="1">
      <c r="AD27933" s="183"/>
      <c r="AE27933" s="184"/>
      <c r="AF27933" s="184"/>
    </row>
    <row r="27934" spans="30:32" ht="24.75" customHeight="1">
      <c r="AD27934" s="183"/>
      <c r="AE27934" s="184"/>
      <c r="AF27934" s="184"/>
    </row>
    <row r="27935" spans="30:32" ht="24.75" customHeight="1">
      <c r="AD27935" s="183"/>
      <c r="AE27935" s="184"/>
      <c r="AF27935" s="184"/>
    </row>
    <row r="27936" spans="30:32" ht="24.75" customHeight="1">
      <c r="AD27936" s="183"/>
      <c r="AE27936" s="184"/>
      <c r="AF27936" s="184"/>
    </row>
    <row r="27937" spans="30:32" ht="24.75" customHeight="1">
      <c r="AD27937" s="183"/>
      <c r="AE27937" s="184"/>
      <c r="AF27937" s="184"/>
    </row>
    <row r="27938" spans="30:32" ht="24.75" customHeight="1">
      <c r="AD27938" s="183"/>
      <c r="AE27938" s="184"/>
      <c r="AF27938" s="184"/>
    </row>
    <row r="27939" spans="30:32" ht="24.75" customHeight="1">
      <c r="AD27939" s="183"/>
      <c r="AE27939" s="184"/>
      <c r="AF27939" s="184"/>
    </row>
    <row r="27940" spans="30:32" ht="24.75" customHeight="1">
      <c r="AD27940" s="183"/>
      <c r="AE27940" s="184"/>
      <c r="AF27940" s="184"/>
    </row>
    <row r="27941" spans="30:32" ht="24.75" customHeight="1">
      <c r="AD27941" s="183"/>
      <c r="AE27941" s="184"/>
      <c r="AF27941" s="184"/>
    </row>
    <row r="27942" spans="30:32" ht="24.75" customHeight="1">
      <c r="AD27942" s="183"/>
      <c r="AE27942" s="184"/>
      <c r="AF27942" s="184"/>
    </row>
    <row r="27943" spans="30:32" ht="24.75" customHeight="1">
      <c r="AD27943" s="183"/>
      <c r="AE27943" s="184"/>
      <c r="AF27943" s="184"/>
    </row>
    <row r="27944" spans="30:32" ht="24.75" customHeight="1">
      <c r="AD27944" s="183"/>
      <c r="AE27944" s="184"/>
      <c r="AF27944" s="184"/>
    </row>
    <row r="27945" spans="30:32" ht="24.75" customHeight="1">
      <c r="AD27945" s="183"/>
      <c r="AE27945" s="184"/>
      <c r="AF27945" s="184"/>
    </row>
    <row r="27946" spans="30:32" ht="24.75" customHeight="1">
      <c r="AD27946" s="183"/>
      <c r="AE27946" s="184"/>
      <c r="AF27946" s="184"/>
    </row>
    <row r="27947" spans="30:32" ht="24.75" customHeight="1">
      <c r="AD27947" s="183"/>
      <c r="AE27947" s="184"/>
      <c r="AF27947" s="184"/>
    </row>
    <row r="27948" spans="30:32" ht="24.75" customHeight="1">
      <c r="AD27948" s="183"/>
      <c r="AE27948" s="184"/>
      <c r="AF27948" s="184"/>
    </row>
    <row r="27949" spans="30:32" ht="24.75" customHeight="1">
      <c r="AD27949" s="183"/>
      <c r="AE27949" s="184"/>
      <c r="AF27949" s="184"/>
    </row>
    <row r="27950" spans="30:32" ht="24.75" customHeight="1">
      <c r="AD27950" s="183"/>
      <c r="AE27950" s="184"/>
      <c r="AF27950" s="184"/>
    </row>
    <row r="27951" spans="30:32" ht="24.75" customHeight="1">
      <c r="AD27951" s="183"/>
      <c r="AE27951" s="184"/>
      <c r="AF27951" s="184"/>
    </row>
    <row r="27952" spans="30:32" ht="24.75" customHeight="1">
      <c r="AD27952" s="183"/>
      <c r="AE27952" s="184"/>
      <c r="AF27952" s="184"/>
    </row>
    <row r="27953" spans="30:32" ht="24.75" customHeight="1">
      <c r="AD27953" s="183"/>
      <c r="AE27953" s="184"/>
      <c r="AF27953" s="184"/>
    </row>
    <row r="27954" spans="30:32" ht="24.75" customHeight="1">
      <c r="AD27954" s="183"/>
      <c r="AE27954" s="184"/>
      <c r="AF27954" s="184"/>
    </row>
    <row r="27955" spans="30:32" ht="24.75" customHeight="1">
      <c r="AD27955" s="183"/>
      <c r="AE27955" s="184"/>
      <c r="AF27955" s="184"/>
    </row>
    <row r="27956" spans="30:32" ht="24.75" customHeight="1">
      <c r="AD27956" s="183"/>
      <c r="AE27956" s="184"/>
      <c r="AF27956" s="184"/>
    </row>
    <row r="27957" spans="30:32" ht="24.75" customHeight="1">
      <c r="AD27957" s="183"/>
      <c r="AE27957" s="184"/>
      <c r="AF27957" s="184"/>
    </row>
    <row r="27958" spans="30:32" ht="24.75" customHeight="1">
      <c r="AD27958" s="183"/>
      <c r="AE27958" s="184"/>
      <c r="AF27958" s="184"/>
    </row>
    <row r="27959" spans="30:32" ht="24.75" customHeight="1">
      <c r="AD27959" s="183"/>
      <c r="AE27959" s="184"/>
      <c r="AF27959" s="184"/>
    </row>
    <row r="27960" spans="30:32" ht="24.75" customHeight="1">
      <c r="AD27960" s="183"/>
      <c r="AE27960" s="184"/>
      <c r="AF27960" s="184"/>
    </row>
    <row r="27961" spans="30:32" ht="24.75" customHeight="1">
      <c r="AD27961" s="183"/>
      <c r="AE27961" s="184"/>
      <c r="AF27961" s="184"/>
    </row>
    <row r="27962" spans="30:32" ht="24.75" customHeight="1">
      <c r="AD27962" s="183"/>
      <c r="AE27962" s="184"/>
      <c r="AF27962" s="184"/>
    </row>
    <row r="27963" spans="30:32" ht="24.75" customHeight="1">
      <c r="AD27963" s="183"/>
      <c r="AE27963" s="184"/>
      <c r="AF27963" s="184"/>
    </row>
    <row r="27964" spans="30:32" ht="24.75" customHeight="1">
      <c r="AD27964" s="183"/>
      <c r="AE27964" s="184"/>
      <c r="AF27964" s="184"/>
    </row>
    <row r="27965" spans="30:32" ht="24.75" customHeight="1">
      <c r="AD27965" s="183"/>
      <c r="AE27965" s="184"/>
      <c r="AF27965" s="184"/>
    </row>
    <row r="27966" spans="30:32" ht="24.75" customHeight="1">
      <c r="AD27966" s="183"/>
      <c r="AE27966" s="184"/>
      <c r="AF27966" s="184"/>
    </row>
    <row r="27967" spans="30:32" ht="24.75" customHeight="1">
      <c r="AD27967" s="183"/>
      <c r="AE27967" s="184"/>
      <c r="AF27967" s="184"/>
    </row>
    <row r="27968" spans="30:32" ht="24.75" customHeight="1">
      <c r="AD27968" s="183"/>
      <c r="AE27968" s="184"/>
      <c r="AF27968" s="184"/>
    </row>
    <row r="27969" spans="30:32" ht="24.75" customHeight="1">
      <c r="AD27969" s="183"/>
      <c r="AE27969" s="184"/>
      <c r="AF27969" s="184"/>
    </row>
    <row r="27970" spans="30:32" ht="24.75" customHeight="1">
      <c r="AD27970" s="183"/>
      <c r="AE27970" s="184"/>
      <c r="AF27970" s="184"/>
    </row>
    <row r="27971" spans="30:32" ht="24.75" customHeight="1">
      <c r="AD27971" s="183"/>
      <c r="AE27971" s="184"/>
      <c r="AF27971" s="184"/>
    </row>
    <row r="27972" spans="30:32" ht="24.75" customHeight="1">
      <c r="AD27972" s="183"/>
      <c r="AE27972" s="184"/>
      <c r="AF27972" s="184"/>
    </row>
    <row r="27973" spans="30:32" ht="24.75" customHeight="1">
      <c r="AD27973" s="183"/>
      <c r="AE27973" s="184"/>
      <c r="AF27973" s="184"/>
    </row>
    <row r="27974" spans="30:32" ht="24.75" customHeight="1">
      <c r="AD27974" s="183"/>
      <c r="AE27974" s="184"/>
      <c r="AF27974" s="184"/>
    </row>
    <row r="27975" spans="30:32" ht="24.75" customHeight="1">
      <c r="AD27975" s="183"/>
      <c r="AE27975" s="184"/>
      <c r="AF27975" s="184"/>
    </row>
    <row r="27976" spans="30:32" ht="24.75" customHeight="1">
      <c r="AD27976" s="183"/>
      <c r="AE27976" s="184"/>
      <c r="AF27976" s="184"/>
    </row>
    <row r="27977" spans="30:32" ht="24.75" customHeight="1">
      <c r="AD27977" s="183"/>
      <c r="AE27977" s="184"/>
      <c r="AF27977" s="184"/>
    </row>
    <row r="27978" spans="30:32" ht="24.75" customHeight="1">
      <c r="AD27978" s="183"/>
      <c r="AE27978" s="184"/>
      <c r="AF27978" s="184"/>
    </row>
    <row r="27979" spans="30:32" ht="24.75" customHeight="1">
      <c r="AD27979" s="183"/>
      <c r="AE27979" s="184"/>
      <c r="AF27979" s="184"/>
    </row>
    <row r="27980" spans="30:32" ht="24.75" customHeight="1">
      <c r="AD27980" s="183"/>
      <c r="AE27980" s="184"/>
      <c r="AF27980" s="184"/>
    </row>
    <row r="27981" spans="30:32" ht="24.75" customHeight="1">
      <c r="AD27981" s="183"/>
      <c r="AE27981" s="184"/>
      <c r="AF27981" s="184"/>
    </row>
    <row r="27982" spans="30:32" ht="24.75" customHeight="1">
      <c r="AD27982" s="183"/>
      <c r="AE27982" s="184"/>
      <c r="AF27982" s="184"/>
    </row>
    <row r="27983" spans="30:32" ht="24.75" customHeight="1">
      <c r="AD27983" s="183"/>
      <c r="AE27983" s="184"/>
      <c r="AF27983" s="184"/>
    </row>
    <row r="27984" spans="30:32" ht="24.75" customHeight="1">
      <c r="AD27984" s="183"/>
      <c r="AE27984" s="184"/>
      <c r="AF27984" s="184"/>
    </row>
    <row r="27985" spans="30:32" ht="24.75" customHeight="1">
      <c r="AD27985" s="183"/>
      <c r="AE27985" s="184"/>
      <c r="AF27985" s="184"/>
    </row>
    <row r="27986" spans="30:32" ht="24.75" customHeight="1">
      <c r="AD27986" s="183"/>
      <c r="AE27986" s="184"/>
      <c r="AF27986" s="184"/>
    </row>
    <row r="27987" spans="30:32" ht="24.75" customHeight="1">
      <c r="AD27987" s="183"/>
      <c r="AE27987" s="184"/>
      <c r="AF27987" s="184"/>
    </row>
    <row r="27988" spans="30:32" ht="24.75" customHeight="1">
      <c r="AD27988" s="183"/>
      <c r="AE27988" s="184"/>
      <c r="AF27988" s="184"/>
    </row>
    <row r="27989" spans="30:32" ht="24.75" customHeight="1">
      <c r="AD27989" s="183"/>
      <c r="AE27989" s="184"/>
      <c r="AF27989" s="184"/>
    </row>
    <row r="27990" spans="30:32" ht="24.75" customHeight="1">
      <c r="AD27990" s="183"/>
      <c r="AE27990" s="184"/>
      <c r="AF27990" s="184"/>
    </row>
    <row r="27991" spans="30:32" ht="24.75" customHeight="1">
      <c r="AD27991" s="183"/>
      <c r="AE27991" s="184"/>
      <c r="AF27991" s="184"/>
    </row>
    <row r="27992" spans="30:32" ht="24.75" customHeight="1">
      <c r="AD27992" s="183"/>
      <c r="AE27992" s="184"/>
      <c r="AF27992" s="184"/>
    </row>
    <row r="27993" spans="30:32" ht="24.75" customHeight="1">
      <c r="AD27993" s="183"/>
      <c r="AE27993" s="184"/>
      <c r="AF27993" s="184"/>
    </row>
    <row r="27994" spans="30:32" ht="24.75" customHeight="1">
      <c r="AD27994" s="183"/>
      <c r="AE27994" s="184"/>
      <c r="AF27994" s="184"/>
    </row>
    <row r="27995" spans="30:32" ht="24.75" customHeight="1">
      <c r="AD27995" s="183"/>
      <c r="AE27995" s="184"/>
      <c r="AF27995" s="184"/>
    </row>
    <row r="27996" spans="30:32" ht="24.75" customHeight="1">
      <c r="AD27996" s="183"/>
      <c r="AE27996" s="184"/>
      <c r="AF27996" s="184"/>
    </row>
    <row r="27997" spans="30:32" ht="24.75" customHeight="1">
      <c r="AD27997" s="183"/>
      <c r="AE27997" s="184"/>
      <c r="AF27997" s="184"/>
    </row>
    <row r="27998" spans="30:32" ht="24.75" customHeight="1">
      <c r="AD27998" s="183"/>
      <c r="AE27998" s="184"/>
      <c r="AF27998" s="184"/>
    </row>
    <row r="27999" spans="30:32" ht="24.75" customHeight="1">
      <c r="AD27999" s="183"/>
      <c r="AE27999" s="184"/>
      <c r="AF27999" s="184"/>
    </row>
    <row r="28000" spans="30:32" ht="24.75" customHeight="1">
      <c r="AD28000" s="183"/>
      <c r="AE28000" s="184"/>
      <c r="AF28000" s="184"/>
    </row>
    <row r="28001" spans="30:32" ht="24.75" customHeight="1">
      <c r="AD28001" s="183"/>
      <c r="AE28001" s="184"/>
      <c r="AF28001" s="184"/>
    </row>
    <row r="28002" spans="30:32" ht="24.75" customHeight="1">
      <c r="AD28002" s="183"/>
      <c r="AE28002" s="184"/>
      <c r="AF28002" s="184"/>
    </row>
    <row r="28003" spans="30:32" ht="24.75" customHeight="1">
      <c r="AD28003" s="183"/>
      <c r="AE28003" s="184"/>
      <c r="AF28003" s="184"/>
    </row>
    <row r="28004" spans="30:32" ht="24.75" customHeight="1">
      <c r="AD28004" s="183"/>
      <c r="AE28004" s="184"/>
      <c r="AF28004" s="184"/>
    </row>
    <row r="28005" spans="30:32" ht="24.75" customHeight="1">
      <c r="AD28005" s="183"/>
      <c r="AE28005" s="184"/>
      <c r="AF28005" s="184"/>
    </row>
    <row r="28006" spans="30:32" ht="24.75" customHeight="1">
      <c r="AD28006" s="183"/>
      <c r="AE28006" s="184"/>
      <c r="AF28006" s="184"/>
    </row>
    <row r="28007" spans="30:32" ht="24.75" customHeight="1">
      <c r="AD28007" s="183"/>
      <c r="AE28007" s="184"/>
      <c r="AF28007" s="184"/>
    </row>
    <row r="28008" spans="30:32" ht="24.75" customHeight="1">
      <c r="AD28008" s="183"/>
      <c r="AE28008" s="184"/>
      <c r="AF28008" s="184"/>
    </row>
    <row r="28009" spans="30:32" ht="24.75" customHeight="1">
      <c r="AD28009" s="183"/>
      <c r="AE28009" s="184"/>
      <c r="AF28009" s="184"/>
    </row>
    <row r="28010" spans="30:32" ht="24.75" customHeight="1">
      <c r="AD28010" s="183"/>
      <c r="AE28010" s="184"/>
      <c r="AF28010" s="184"/>
    </row>
    <row r="28011" spans="30:32" ht="24.75" customHeight="1">
      <c r="AD28011" s="183"/>
      <c r="AE28011" s="184"/>
      <c r="AF28011" s="184"/>
    </row>
    <row r="28012" spans="30:32" ht="24.75" customHeight="1">
      <c r="AD28012" s="183"/>
      <c r="AE28012" s="184"/>
      <c r="AF28012" s="184"/>
    </row>
    <row r="28013" spans="30:32" ht="24.75" customHeight="1">
      <c r="AD28013" s="183"/>
      <c r="AE28013" s="184"/>
      <c r="AF28013" s="184"/>
    </row>
    <row r="28014" spans="30:32" ht="24.75" customHeight="1">
      <c r="AD28014" s="183"/>
      <c r="AE28014" s="184"/>
      <c r="AF28014" s="184"/>
    </row>
    <row r="28015" spans="30:32" ht="24.75" customHeight="1">
      <c r="AD28015" s="183"/>
      <c r="AE28015" s="184"/>
      <c r="AF28015" s="184"/>
    </row>
    <row r="28016" spans="30:32" ht="24.75" customHeight="1">
      <c r="AD28016" s="183"/>
      <c r="AE28016" s="184"/>
      <c r="AF28016" s="184"/>
    </row>
    <row r="28017" spans="30:32" ht="24.75" customHeight="1">
      <c r="AD28017" s="183"/>
      <c r="AE28017" s="184"/>
      <c r="AF28017" s="184"/>
    </row>
    <row r="28018" spans="30:32" ht="24.75" customHeight="1">
      <c r="AD28018" s="183"/>
      <c r="AE28018" s="184"/>
      <c r="AF28018" s="184"/>
    </row>
    <row r="28019" spans="30:32" ht="24.75" customHeight="1">
      <c r="AD28019" s="183"/>
      <c r="AE28019" s="184"/>
      <c r="AF28019" s="184"/>
    </row>
    <row r="28020" spans="30:32" ht="24.75" customHeight="1">
      <c r="AD28020" s="183"/>
      <c r="AE28020" s="184"/>
      <c r="AF28020" s="184"/>
    </row>
    <row r="28021" spans="30:32" ht="24.75" customHeight="1">
      <c r="AD28021" s="183"/>
      <c r="AE28021" s="184"/>
      <c r="AF28021" s="184"/>
    </row>
    <row r="28022" spans="30:32" ht="24.75" customHeight="1">
      <c r="AD28022" s="183"/>
      <c r="AE28022" s="184"/>
      <c r="AF28022" s="184"/>
    </row>
    <row r="28023" spans="30:32" ht="24.75" customHeight="1">
      <c r="AD28023" s="183"/>
      <c r="AE28023" s="184"/>
      <c r="AF28023" s="184"/>
    </row>
    <row r="28024" spans="30:32" ht="24.75" customHeight="1">
      <c r="AD28024" s="183"/>
      <c r="AE28024" s="184"/>
      <c r="AF28024" s="184"/>
    </row>
    <row r="28025" spans="30:32" ht="24.75" customHeight="1">
      <c r="AD28025" s="183"/>
      <c r="AE28025" s="184"/>
      <c r="AF28025" s="184"/>
    </row>
    <row r="28026" spans="30:32" ht="24.75" customHeight="1">
      <c r="AD28026" s="183"/>
      <c r="AE28026" s="184"/>
      <c r="AF28026" s="184"/>
    </row>
    <row r="28027" spans="30:32" ht="24.75" customHeight="1">
      <c r="AD28027" s="183"/>
      <c r="AE28027" s="184"/>
      <c r="AF28027" s="184"/>
    </row>
    <row r="28028" spans="30:32" ht="24.75" customHeight="1">
      <c r="AD28028" s="183"/>
      <c r="AE28028" s="184"/>
      <c r="AF28028" s="184"/>
    </row>
    <row r="28029" spans="30:32" ht="24.75" customHeight="1">
      <c r="AD28029" s="183"/>
      <c r="AE28029" s="184"/>
      <c r="AF28029" s="184"/>
    </row>
    <row r="28030" spans="30:32" ht="24.75" customHeight="1">
      <c r="AD28030" s="183"/>
      <c r="AE28030" s="184"/>
      <c r="AF28030" s="184"/>
    </row>
    <row r="28031" spans="30:32" ht="24.75" customHeight="1">
      <c r="AD28031" s="183"/>
      <c r="AE28031" s="184"/>
      <c r="AF28031" s="184"/>
    </row>
    <row r="28032" spans="30:32" ht="24.75" customHeight="1">
      <c r="AD28032" s="183"/>
      <c r="AE28032" s="184"/>
      <c r="AF28032" s="184"/>
    </row>
    <row r="28033" spans="30:32" ht="24.75" customHeight="1">
      <c r="AD28033" s="183"/>
      <c r="AE28033" s="184"/>
      <c r="AF28033" s="184"/>
    </row>
    <row r="28034" spans="30:32" ht="24.75" customHeight="1">
      <c r="AD28034" s="183"/>
      <c r="AE28034" s="184"/>
      <c r="AF28034" s="184"/>
    </row>
    <row r="28035" spans="30:32" ht="24.75" customHeight="1">
      <c r="AD28035" s="183"/>
      <c r="AE28035" s="184"/>
      <c r="AF28035" s="184"/>
    </row>
    <row r="28036" spans="30:32" ht="24.75" customHeight="1">
      <c r="AD28036" s="183"/>
      <c r="AE28036" s="184"/>
      <c r="AF28036" s="184"/>
    </row>
    <row r="28037" spans="30:32" ht="24.75" customHeight="1">
      <c r="AD28037" s="183"/>
      <c r="AE28037" s="184"/>
      <c r="AF28037" s="184"/>
    </row>
    <row r="28038" spans="30:32" ht="24.75" customHeight="1">
      <c r="AD28038" s="183"/>
      <c r="AE28038" s="184"/>
      <c r="AF28038" s="184"/>
    </row>
    <row r="28039" spans="30:32" ht="24.75" customHeight="1">
      <c r="AD28039" s="183"/>
      <c r="AE28039" s="184"/>
      <c r="AF28039" s="184"/>
    </row>
    <row r="28040" spans="30:32" ht="24.75" customHeight="1">
      <c r="AD28040" s="183"/>
      <c r="AE28040" s="184"/>
      <c r="AF28040" s="184"/>
    </row>
    <row r="28041" spans="30:32" ht="24.75" customHeight="1">
      <c r="AD28041" s="183"/>
      <c r="AE28041" s="184"/>
      <c r="AF28041" s="184"/>
    </row>
    <row r="28042" spans="30:32" ht="24.75" customHeight="1">
      <c r="AD28042" s="183"/>
      <c r="AE28042" s="184"/>
      <c r="AF28042" s="184"/>
    </row>
    <row r="28043" spans="30:32" ht="24.75" customHeight="1">
      <c r="AD28043" s="183"/>
      <c r="AE28043" s="184"/>
      <c r="AF28043" s="184"/>
    </row>
    <row r="28044" spans="30:32" ht="24.75" customHeight="1">
      <c r="AD28044" s="183"/>
      <c r="AE28044" s="184"/>
      <c r="AF28044" s="184"/>
    </row>
    <row r="28045" spans="30:32" ht="24.75" customHeight="1">
      <c r="AD28045" s="183"/>
      <c r="AE28045" s="184"/>
      <c r="AF28045" s="184"/>
    </row>
    <row r="28046" spans="30:32" ht="24.75" customHeight="1">
      <c r="AD28046" s="183"/>
      <c r="AE28046" s="184"/>
      <c r="AF28046" s="184"/>
    </row>
    <row r="28047" spans="30:32" ht="24.75" customHeight="1">
      <c r="AD28047" s="183"/>
      <c r="AE28047" s="184"/>
      <c r="AF28047" s="184"/>
    </row>
    <row r="28048" spans="30:32" ht="24.75" customHeight="1">
      <c r="AD28048" s="183"/>
      <c r="AE28048" s="184"/>
      <c r="AF28048" s="184"/>
    </row>
    <row r="28049" spans="30:32" ht="24.75" customHeight="1">
      <c r="AD28049" s="183"/>
      <c r="AE28049" s="184"/>
      <c r="AF28049" s="184"/>
    </row>
    <row r="28050" spans="30:32" ht="24.75" customHeight="1">
      <c r="AD28050" s="183"/>
      <c r="AE28050" s="184"/>
      <c r="AF28050" s="184"/>
    </row>
    <row r="28051" spans="30:32" ht="24.75" customHeight="1">
      <c r="AD28051" s="183"/>
      <c r="AE28051" s="184"/>
      <c r="AF28051" s="184"/>
    </row>
    <row r="28052" spans="30:32" ht="24.75" customHeight="1">
      <c r="AD28052" s="183"/>
      <c r="AE28052" s="184"/>
      <c r="AF28052" s="184"/>
    </row>
    <row r="28053" spans="30:32" ht="24.75" customHeight="1">
      <c r="AD28053" s="183"/>
      <c r="AE28053" s="184"/>
      <c r="AF28053" s="184"/>
    </row>
    <row r="28054" spans="30:32" ht="24.75" customHeight="1">
      <c r="AD28054" s="183"/>
      <c r="AE28054" s="184"/>
      <c r="AF28054" s="184"/>
    </row>
    <row r="28055" spans="30:32" ht="24.75" customHeight="1">
      <c r="AD28055" s="183"/>
      <c r="AE28055" s="184"/>
      <c r="AF28055" s="184"/>
    </row>
    <row r="28056" spans="30:32" ht="24.75" customHeight="1">
      <c r="AD28056" s="183"/>
      <c r="AE28056" s="184"/>
      <c r="AF28056" s="184"/>
    </row>
    <row r="28057" spans="30:32" ht="24.75" customHeight="1">
      <c r="AD28057" s="183"/>
      <c r="AE28057" s="184"/>
      <c r="AF28057" s="184"/>
    </row>
    <row r="28058" spans="30:32" ht="24.75" customHeight="1">
      <c r="AD28058" s="183"/>
      <c r="AE28058" s="184"/>
      <c r="AF28058" s="184"/>
    </row>
    <row r="28059" spans="30:32" ht="24.75" customHeight="1">
      <c r="AD28059" s="183"/>
      <c r="AE28059" s="184"/>
      <c r="AF28059" s="184"/>
    </row>
    <row r="28060" spans="30:32" ht="24.75" customHeight="1">
      <c r="AD28060" s="183"/>
      <c r="AE28060" s="184"/>
      <c r="AF28060" s="184"/>
    </row>
    <row r="28061" spans="30:32" ht="24.75" customHeight="1">
      <c r="AD28061" s="183"/>
      <c r="AE28061" s="184"/>
      <c r="AF28061" s="184"/>
    </row>
    <row r="28062" spans="30:32" ht="24.75" customHeight="1">
      <c r="AD28062" s="183"/>
      <c r="AE28062" s="184"/>
      <c r="AF28062" s="184"/>
    </row>
    <row r="28063" spans="30:32" ht="24.75" customHeight="1">
      <c r="AD28063" s="183"/>
      <c r="AE28063" s="184"/>
      <c r="AF28063" s="184"/>
    </row>
    <row r="28064" spans="30:32" ht="24.75" customHeight="1">
      <c r="AD28064" s="183"/>
      <c r="AE28064" s="184"/>
      <c r="AF28064" s="184"/>
    </row>
    <row r="28065" spans="30:32" ht="24.75" customHeight="1">
      <c r="AD28065" s="183"/>
      <c r="AE28065" s="184"/>
      <c r="AF28065" s="184"/>
    </row>
    <row r="28066" spans="30:32" ht="24.75" customHeight="1">
      <c r="AD28066" s="183"/>
      <c r="AE28066" s="184"/>
      <c r="AF28066" s="184"/>
    </row>
    <row r="28067" spans="30:32" ht="24.75" customHeight="1">
      <c r="AD28067" s="183"/>
      <c r="AE28067" s="184"/>
      <c r="AF28067" s="184"/>
    </row>
    <row r="28068" spans="30:32" ht="24.75" customHeight="1">
      <c r="AD28068" s="183"/>
      <c r="AE28068" s="184"/>
      <c r="AF28068" s="184"/>
    </row>
    <row r="28069" spans="30:32" ht="24.75" customHeight="1">
      <c r="AD28069" s="183"/>
      <c r="AE28069" s="184"/>
      <c r="AF28069" s="184"/>
    </row>
    <row r="28070" spans="30:32" ht="24.75" customHeight="1">
      <c r="AD28070" s="183"/>
      <c r="AE28070" s="184"/>
      <c r="AF28070" s="184"/>
    </row>
    <row r="28071" spans="30:32" ht="24.75" customHeight="1">
      <c r="AD28071" s="183"/>
      <c r="AE28071" s="184"/>
      <c r="AF28071" s="184"/>
    </row>
    <row r="28072" spans="30:32" ht="24.75" customHeight="1">
      <c r="AD28072" s="183"/>
      <c r="AE28072" s="184"/>
      <c r="AF28072" s="184"/>
    </row>
    <row r="28073" spans="30:32" ht="24.75" customHeight="1">
      <c r="AD28073" s="183"/>
      <c r="AE28073" s="184"/>
      <c r="AF28073" s="184"/>
    </row>
    <row r="28074" spans="30:32" ht="24.75" customHeight="1">
      <c r="AD28074" s="183"/>
      <c r="AE28074" s="184"/>
      <c r="AF28074" s="184"/>
    </row>
    <row r="28075" spans="30:32" ht="24.75" customHeight="1">
      <c r="AD28075" s="183"/>
      <c r="AE28075" s="184"/>
      <c r="AF28075" s="184"/>
    </row>
    <row r="28076" spans="30:32" ht="24.75" customHeight="1">
      <c r="AD28076" s="183"/>
      <c r="AE28076" s="184"/>
      <c r="AF28076" s="184"/>
    </row>
    <row r="28077" spans="30:32" ht="24.75" customHeight="1">
      <c r="AD28077" s="183"/>
      <c r="AE28077" s="184"/>
      <c r="AF28077" s="184"/>
    </row>
    <row r="28078" spans="30:32" ht="24.75" customHeight="1">
      <c r="AD28078" s="183"/>
      <c r="AE28078" s="184"/>
      <c r="AF28078" s="184"/>
    </row>
    <row r="28079" spans="30:32" ht="24.75" customHeight="1">
      <c r="AD28079" s="183"/>
      <c r="AE28079" s="184"/>
      <c r="AF28079" s="184"/>
    </row>
    <row r="28080" spans="30:32" ht="24.75" customHeight="1">
      <c r="AD28080" s="183"/>
      <c r="AE28080" s="184"/>
      <c r="AF28080" s="184"/>
    </row>
    <row r="28081" spans="30:32" ht="24.75" customHeight="1">
      <c r="AD28081" s="183"/>
      <c r="AE28081" s="184"/>
      <c r="AF28081" s="184"/>
    </row>
    <row r="28082" spans="30:32" ht="24.75" customHeight="1">
      <c r="AD28082" s="183"/>
      <c r="AE28082" s="184"/>
      <c r="AF28082" s="184"/>
    </row>
    <row r="28083" spans="30:32" ht="24.75" customHeight="1">
      <c r="AD28083" s="183"/>
      <c r="AE28083" s="184"/>
      <c r="AF28083" s="184"/>
    </row>
    <row r="28084" spans="30:32" ht="24.75" customHeight="1">
      <c r="AD28084" s="183"/>
      <c r="AE28084" s="184"/>
      <c r="AF28084" s="184"/>
    </row>
    <row r="28085" spans="30:32" ht="24.75" customHeight="1">
      <c r="AD28085" s="183"/>
      <c r="AE28085" s="184"/>
      <c r="AF28085" s="184"/>
    </row>
    <row r="28086" spans="30:32" ht="24.75" customHeight="1">
      <c r="AD28086" s="183"/>
      <c r="AE28086" s="184"/>
      <c r="AF28086" s="184"/>
    </row>
    <row r="28087" spans="30:32" ht="24.75" customHeight="1">
      <c r="AD28087" s="183"/>
      <c r="AE28087" s="184"/>
      <c r="AF28087" s="184"/>
    </row>
    <row r="28088" spans="30:32" ht="24.75" customHeight="1">
      <c r="AD28088" s="183"/>
      <c r="AE28088" s="184"/>
      <c r="AF28088" s="184"/>
    </row>
    <row r="28089" spans="30:32" ht="24.75" customHeight="1">
      <c r="AD28089" s="183"/>
      <c r="AE28089" s="184"/>
      <c r="AF28089" s="184"/>
    </row>
    <row r="28090" spans="30:32" ht="24.75" customHeight="1">
      <c r="AD28090" s="183"/>
      <c r="AE28090" s="184"/>
      <c r="AF28090" s="184"/>
    </row>
    <row r="28091" spans="30:32" ht="24.75" customHeight="1">
      <c r="AD28091" s="183"/>
      <c r="AE28091" s="184"/>
      <c r="AF28091" s="184"/>
    </row>
    <row r="28092" spans="30:32" ht="24.75" customHeight="1">
      <c r="AD28092" s="183"/>
      <c r="AE28092" s="184"/>
      <c r="AF28092" s="184"/>
    </row>
    <row r="28093" spans="30:32" ht="24.75" customHeight="1">
      <c r="AD28093" s="183"/>
      <c r="AE28093" s="184"/>
      <c r="AF28093" s="184"/>
    </row>
    <row r="28094" spans="30:32" ht="24.75" customHeight="1">
      <c r="AD28094" s="183"/>
      <c r="AE28094" s="184"/>
      <c r="AF28094" s="184"/>
    </row>
    <row r="28095" spans="30:32" ht="24.75" customHeight="1">
      <c r="AD28095" s="183"/>
      <c r="AE28095" s="184"/>
      <c r="AF28095" s="184"/>
    </row>
    <row r="28096" spans="30:32" ht="24.75" customHeight="1">
      <c r="AD28096" s="183"/>
      <c r="AE28096" s="184"/>
      <c r="AF28096" s="184"/>
    </row>
    <row r="28097" spans="30:32" ht="24.75" customHeight="1">
      <c r="AD28097" s="183"/>
      <c r="AE28097" s="184"/>
      <c r="AF28097" s="184"/>
    </row>
    <row r="28098" spans="30:32" ht="24.75" customHeight="1">
      <c r="AD28098" s="183"/>
      <c r="AE28098" s="184"/>
      <c r="AF28098" s="184"/>
    </row>
    <row r="28099" spans="30:32" ht="24.75" customHeight="1">
      <c r="AD28099" s="183"/>
      <c r="AE28099" s="184"/>
      <c r="AF28099" s="184"/>
    </row>
    <row r="28100" spans="30:32" ht="24.75" customHeight="1">
      <c r="AD28100" s="183"/>
      <c r="AE28100" s="184"/>
      <c r="AF28100" s="184"/>
    </row>
    <row r="28101" spans="30:32" ht="24.75" customHeight="1">
      <c r="AD28101" s="183"/>
      <c r="AE28101" s="184"/>
      <c r="AF28101" s="184"/>
    </row>
    <row r="28102" spans="30:32" ht="24.75" customHeight="1">
      <c r="AD28102" s="183"/>
      <c r="AE28102" s="184"/>
      <c r="AF28102" s="184"/>
    </row>
    <row r="28103" spans="30:32" ht="24.75" customHeight="1">
      <c r="AD28103" s="183"/>
      <c r="AE28103" s="184"/>
      <c r="AF28103" s="184"/>
    </row>
    <row r="28104" spans="30:32" ht="24.75" customHeight="1">
      <c r="AD28104" s="183"/>
      <c r="AE28104" s="184"/>
      <c r="AF28104" s="184"/>
    </row>
    <row r="28105" spans="30:32" ht="24.75" customHeight="1">
      <c r="AD28105" s="183"/>
      <c r="AE28105" s="184"/>
      <c r="AF28105" s="184"/>
    </row>
    <row r="28106" spans="30:32" ht="24.75" customHeight="1">
      <c r="AD28106" s="183"/>
      <c r="AE28106" s="184"/>
      <c r="AF28106" s="184"/>
    </row>
    <row r="28107" spans="30:32" ht="24.75" customHeight="1">
      <c r="AD28107" s="183"/>
      <c r="AE28107" s="184"/>
      <c r="AF28107" s="184"/>
    </row>
    <row r="28108" spans="30:32" ht="24.75" customHeight="1">
      <c r="AD28108" s="183"/>
      <c r="AE28108" s="184"/>
      <c r="AF28108" s="184"/>
    </row>
    <row r="28109" spans="30:32" ht="24.75" customHeight="1">
      <c r="AD28109" s="183"/>
      <c r="AE28109" s="184"/>
      <c r="AF28109" s="184"/>
    </row>
    <row r="28110" spans="30:32" ht="24.75" customHeight="1">
      <c r="AD28110" s="183"/>
      <c r="AE28110" s="184"/>
      <c r="AF28110" s="184"/>
    </row>
    <row r="28111" spans="30:32" ht="24.75" customHeight="1">
      <c r="AD28111" s="183"/>
      <c r="AE28111" s="184"/>
      <c r="AF28111" s="184"/>
    </row>
    <row r="28112" spans="30:32" ht="24.75" customHeight="1">
      <c r="AD28112" s="183"/>
      <c r="AE28112" s="184"/>
      <c r="AF28112" s="184"/>
    </row>
    <row r="28113" spans="30:32" ht="24.75" customHeight="1">
      <c r="AD28113" s="183"/>
      <c r="AE28113" s="184"/>
      <c r="AF28113" s="184"/>
    </row>
    <row r="28114" spans="30:32" ht="24.75" customHeight="1">
      <c r="AD28114" s="183"/>
      <c r="AE28114" s="184"/>
      <c r="AF28114" s="184"/>
    </row>
    <row r="28115" spans="30:32" ht="24.75" customHeight="1">
      <c r="AD28115" s="183"/>
      <c r="AE28115" s="184"/>
      <c r="AF28115" s="184"/>
    </row>
    <row r="28116" spans="30:32" ht="24.75" customHeight="1">
      <c r="AD28116" s="183"/>
      <c r="AE28116" s="184"/>
      <c r="AF28116" s="184"/>
    </row>
    <row r="28117" spans="30:32" ht="24.75" customHeight="1">
      <c r="AD28117" s="183"/>
      <c r="AE28117" s="184"/>
      <c r="AF28117" s="184"/>
    </row>
    <row r="28118" spans="30:32" ht="24.75" customHeight="1">
      <c r="AD28118" s="183"/>
      <c r="AE28118" s="184"/>
      <c r="AF28118" s="184"/>
    </row>
    <row r="28119" spans="30:32" ht="24.75" customHeight="1">
      <c r="AD28119" s="183"/>
      <c r="AE28119" s="184"/>
      <c r="AF28119" s="184"/>
    </row>
    <row r="28120" spans="30:32" ht="24.75" customHeight="1">
      <c r="AD28120" s="183"/>
      <c r="AE28120" s="184"/>
      <c r="AF28120" s="184"/>
    </row>
    <row r="28121" spans="30:32" ht="24.75" customHeight="1">
      <c r="AD28121" s="183"/>
      <c r="AE28121" s="184"/>
      <c r="AF28121" s="184"/>
    </row>
    <row r="28122" spans="30:32" ht="24.75" customHeight="1">
      <c r="AD28122" s="183"/>
      <c r="AE28122" s="184"/>
      <c r="AF28122" s="184"/>
    </row>
    <row r="28123" spans="30:32" ht="24.75" customHeight="1">
      <c r="AD28123" s="183"/>
      <c r="AE28123" s="184"/>
      <c r="AF28123" s="184"/>
    </row>
    <row r="28124" spans="30:32" ht="24.75" customHeight="1">
      <c r="AD28124" s="183"/>
      <c r="AE28124" s="184"/>
      <c r="AF28124" s="184"/>
    </row>
    <row r="28125" spans="30:32" ht="24.75" customHeight="1">
      <c r="AD28125" s="183"/>
      <c r="AE28125" s="184"/>
      <c r="AF28125" s="184"/>
    </row>
    <row r="28126" spans="30:32" ht="24.75" customHeight="1">
      <c r="AD28126" s="183"/>
      <c r="AE28126" s="184"/>
      <c r="AF28126" s="184"/>
    </row>
    <row r="28127" spans="30:32" ht="24.75" customHeight="1">
      <c r="AD28127" s="183"/>
      <c r="AE28127" s="184"/>
      <c r="AF28127" s="184"/>
    </row>
    <row r="28128" spans="30:32" ht="24.75" customHeight="1">
      <c r="AD28128" s="183"/>
      <c r="AE28128" s="184"/>
      <c r="AF28128" s="184"/>
    </row>
    <row r="28129" spans="30:32" ht="24.75" customHeight="1">
      <c r="AD28129" s="183"/>
      <c r="AE28129" s="184"/>
      <c r="AF28129" s="184"/>
    </row>
    <row r="28130" spans="30:32" ht="24.75" customHeight="1">
      <c r="AD28130" s="183"/>
      <c r="AE28130" s="184"/>
      <c r="AF28130" s="184"/>
    </row>
    <row r="28131" spans="30:32" ht="24.75" customHeight="1">
      <c r="AD28131" s="183"/>
      <c r="AE28131" s="184"/>
      <c r="AF28131" s="184"/>
    </row>
    <row r="28132" spans="30:32" ht="24.75" customHeight="1">
      <c r="AD28132" s="183"/>
      <c r="AE28132" s="184"/>
      <c r="AF28132" s="184"/>
    </row>
    <row r="28133" spans="30:32" ht="24.75" customHeight="1">
      <c r="AD28133" s="183"/>
      <c r="AE28133" s="184"/>
      <c r="AF28133" s="184"/>
    </row>
    <row r="28134" spans="30:32" ht="24.75" customHeight="1">
      <c r="AD28134" s="183"/>
      <c r="AE28134" s="184"/>
      <c r="AF28134" s="184"/>
    </row>
    <row r="28135" spans="30:32" ht="24.75" customHeight="1">
      <c r="AD28135" s="183"/>
      <c r="AE28135" s="184"/>
      <c r="AF28135" s="184"/>
    </row>
    <row r="28136" spans="30:32" ht="24.75" customHeight="1">
      <c r="AD28136" s="183"/>
      <c r="AE28136" s="184"/>
      <c r="AF28136" s="184"/>
    </row>
    <row r="28137" spans="30:32" ht="24.75" customHeight="1">
      <c r="AD28137" s="183"/>
      <c r="AE28137" s="184"/>
      <c r="AF28137" s="184"/>
    </row>
    <row r="28138" spans="30:32" ht="24.75" customHeight="1">
      <c r="AD28138" s="183"/>
      <c r="AE28138" s="184"/>
      <c r="AF28138" s="184"/>
    </row>
    <row r="28139" spans="30:32" ht="24.75" customHeight="1">
      <c r="AD28139" s="183"/>
      <c r="AE28139" s="184"/>
      <c r="AF28139" s="184"/>
    </row>
    <row r="28140" spans="30:32" ht="24.75" customHeight="1">
      <c r="AD28140" s="183"/>
      <c r="AE28140" s="184"/>
      <c r="AF28140" s="184"/>
    </row>
    <row r="28141" spans="30:32" ht="24.75" customHeight="1">
      <c r="AD28141" s="183"/>
      <c r="AE28141" s="184"/>
      <c r="AF28141" s="184"/>
    </row>
    <row r="28142" spans="30:32" ht="24.75" customHeight="1">
      <c r="AD28142" s="183"/>
      <c r="AE28142" s="184"/>
      <c r="AF28142" s="184"/>
    </row>
    <row r="28143" spans="30:32" ht="24.75" customHeight="1">
      <c r="AD28143" s="183"/>
      <c r="AE28143" s="184"/>
      <c r="AF28143" s="184"/>
    </row>
    <row r="28144" spans="30:32" ht="24.75" customHeight="1">
      <c r="AD28144" s="183"/>
      <c r="AE28144" s="184"/>
      <c r="AF28144" s="184"/>
    </row>
    <row r="28145" spans="30:32" ht="24.75" customHeight="1">
      <c r="AD28145" s="183"/>
      <c r="AE28145" s="184"/>
      <c r="AF28145" s="184"/>
    </row>
    <row r="28146" spans="30:32" ht="24.75" customHeight="1">
      <c r="AD28146" s="183"/>
      <c r="AE28146" s="184"/>
      <c r="AF28146" s="184"/>
    </row>
    <row r="28147" spans="30:32" ht="24.75" customHeight="1">
      <c r="AD28147" s="183"/>
      <c r="AE28147" s="184"/>
      <c r="AF28147" s="184"/>
    </row>
    <row r="28148" spans="30:32" ht="24.75" customHeight="1">
      <c r="AD28148" s="183"/>
      <c r="AE28148" s="184"/>
      <c r="AF28148" s="184"/>
    </row>
    <row r="28149" spans="30:32" ht="24.75" customHeight="1">
      <c r="AD28149" s="183"/>
      <c r="AE28149" s="184"/>
      <c r="AF28149" s="184"/>
    </row>
    <row r="28150" spans="30:32" ht="24.75" customHeight="1">
      <c r="AD28150" s="183"/>
      <c r="AE28150" s="184"/>
      <c r="AF28150" s="184"/>
    </row>
    <row r="28151" spans="30:32" ht="24.75" customHeight="1">
      <c r="AD28151" s="183"/>
      <c r="AE28151" s="184"/>
      <c r="AF28151" s="184"/>
    </row>
    <row r="28152" spans="30:32" ht="24.75" customHeight="1">
      <c r="AD28152" s="183"/>
      <c r="AE28152" s="184"/>
      <c r="AF28152" s="184"/>
    </row>
    <row r="28153" spans="30:32" ht="24.75" customHeight="1">
      <c r="AD28153" s="183"/>
      <c r="AE28153" s="184"/>
      <c r="AF28153" s="184"/>
    </row>
    <row r="28154" spans="30:32" ht="24.75" customHeight="1">
      <c r="AD28154" s="183"/>
      <c r="AE28154" s="184"/>
      <c r="AF28154" s="184"/>
    </row>
    <row r="28155" spans="30:32" ht="24.75" customHeight="1">
      <c r="AD28155" s="183"/>
      <c r="AE28155" s="184"/>
      <c r="AF28155" s="184"/>
    </row>
    <row r="28156" spans="30:32" ht="24.75" customHeight="1">
      <c r="AD28156" s="183"/>
      <c r="AE28156" s="184"/>
      <c r="AF28156" s="184"/>
    </row>
    <row r="28157" spans="30:32" ht="24.75" customHeight="1">
      <c r="AD28157" s="183"/>
      <c r="AE28157" s="184"/>
      <c r="AF28157" s="184"/>
    </row>
    <row r="28158" spans="30:32" ht="24.75" customHeight="1">
      <c r="AD28158" s="183"/>
      <c r="AE28158" s="184"/>
      <c r="AF28158" s="184"/>
    </row>
    <row r="28159" spans="30:32" ht="24.75" customHeight="1">
      <c r="AD28159" s="183"/>
      <c r="AE28159" s="184"/>
      <c r="AF28159" s="184"/>
    </row>
    <row r="28160" spans="30:32" ht="24.75" customHeight="1">
      <c r="AD28160" s="183"/>
      <c r="AE28160" s="184"/>
      <c r="AF28160" s="184"/>
    </row>
    <row r="28161" spans="30:32" ht="24.75" customHeight="1">
      <c r="AD28161" s="183"/>
      <c r="AE28161" s="184"/>
      <c r="AF28161" s="184"/>
    </row>
    <row r="28162" spans="30:32" ht="24.75" customHeight="1">
      <c r="AD28162" s="183"/>
      <c r="AE28162" s="184"/>
      <c r="AF28162" s="184"/>
    </row>
    <row r="28163" spans="30:32" ht="24.75" customHeight="1">
      <c r="AD28163" s="183"/>
      <c r="AE28163" s="184"/>
      <c r="AF28163" s="184"/>
    </row>
    <row r="28164" spans="30:32" ht="24.75" customHeight="1">
      <c r="AD28164" s="183"/>
      <c r="AE28164" s="184"/>
      <c r="AF28164" s="184"/>
    </row>
    <row r="28165" spans="30:32" ht="24.75" customHeight="1">
      <c r="AD28165" s="183"/>
      <c r="AE28165" s="184"/>
      <c r="AF28165" s="184"/>
    </row>
    <row r="28166" spans="30:32" ht="24.75" customHeight="1">
      <c r="AD28166" s="183"/>
      <c r="AE28166" s="184"/>
      <c r="AF28166" s="184"/>
    </row>
    <row r="28167" spans="30:32" ht="24.75" customHeight="1">
      <c r="AD28167" s="183"/>
      <c r="AE28167" s="184"/>
      <c r="AF28167" s="184"/>
    </row>
    <row r="28168" spans="30:32" ht="24.75" customHeight="1">
      <c r="AD28168" s="183"/>
      <c r="AE28168" s="184"/>
      <c r="AF28168" s="184"/>
    </row>
    <row r="28169" spans="30:32" ht="24.75" customHeight="1">
      <c r="AD28169" s="183"/>
      <c r="AE28169" s="184"/>
      <c r="AF28169" s="184"/>
    </row>
    <row r="28170" spans="30:32" ht="24.75" customHeight="1">
      <c r="AD28170" s="183"/>
      <c r="AE28170" s="184"/>
      <c r="AF28170" s="184"/>
    </row>
    <row r="28171" spans="30:32" ht="24.75" customHeight="1">
      <c r="AD28171" s="183"/>
      <c r="AE28171" s="184"/>
      <c r="AF28171" s="184"/>
    </row>
    <row r="28172" spans="30:32" ht="24.75" customHeight="1">
      <c r="AD28172" s="183"/>
      <c r="AE28172" s="184"/>
      <c r="AF28172" s="184"/>
    </row>
    <row r="28173" spans="30:32" ht="24.75" customHeight="1">
      <c r="AD28173" s="183"/>
      <c r="AE28173" s="184"/>
      <c r="AF28173" s="184"/>
    </row>
    <row r="28174" spans="30:32" ht="24.75" customHeight="1">
      <c r="AD28174" s="183"/>
      <c r="AE28174" s="184"/>
      <c r="AF28174" s="184"/>
    </row>
    <row r="28175" spans="30:32" ht="24.75" customHeight="1">
      <c r="AD28175" s="183"/>
      <c r="AE28175" s="184"/>
      <c r="AF28175" s="184"/>
    </row>
    <row r="28176" spans="30:32" ht="24.75" customHeight="1">
      <c r="AD28176" s="183"/>
      <c r="AE28176" s="184"/>
      <c r="AF28176" s="184"/>
    </row>
    <row r="28177" spans="30:32" ht="24.75" customHeight="1">
      <c r="AD28177" s="183"/>
      <c r="AE28177" s="184"/>
      <c r="AF28177" s="184"/>
    </row>
    <row r="28178" spans="30:32" ht="24.75" customHeight="1">
      <c r="AD28178" s="183"/>
      <c r="AE28178" s="184"/>
      <c r="AF28178" s="184"/>
    </row>
    <row r="28179" spans="30:32" ht="24.75" customHeight="1">
      <c r="AD28179" s="183"/>
      <c r="AE28179" s="184"/>
      <c r="AF28179" s="184"/>
    </row>
    <row r="28180" spans="30:32" ht="24.75" customHeight="1">
      <c r="AD28180" s="183"/>
      <c r="AE28180" s="184"/>
      <c r="AF28180" s="184"/>
    </row>
    <row r="28181" spans="30:32" ht="24.75" customHeight="1">
      <c r="AD28181" s="183"/>
      <c r="AE28181" s="184"/>
      <c r="AF28181" s="184"/>
    </row>
    <row r="28182" spans="30:32" ht="24.75" customHeight="1">
      <c r="AD28182" s="183"/>
      <c r="AE28182" s="184"/>
      <c r="AF28182" s="184"/>
    </row>
    <row r="28183" spans="30:32" ht="24.75" customHeight="1">
      <c r="AD28183" s="183"/>
      <c r="AE28183" s="184"/>
      <c r="AF28183" s="184"/>
    </row>
    <row r="28184" spans="30:32" ht="24.75" customHeight="1">
      <c r="AD28184" s="183"/>
      <c r="AE28184" s="184"/>
      <c r="AF28184" s="184"/>
    </row>
    <row r="28185" spans="30:32" ht="24.75" customHeight="1">
      <c r="AD28185" s="183"/>
      <c r="AE28185" s="184"/>
      <c r="AF28185" s="184"/>
    </row>
    <row r="28186" spans="30:32" ht="24.75" customHeight="1">
      <c r="AD28186" s="183"/>
      <c r="AE28186" s="184"/>
      <c r="AF28186" s="184"/>
    </row>
    <row r="28187" spans="30:32" ht="24.75" customHeight="1">
      <c r="AD28187" s="183"/>
      <c r="AE28187" s="184"/>
      <c r="AF28187" s="184"/>
    </row>
    <row r="28188" spans="30:32" ht="24.75" customHeight="1">
      <c r="AD28188" s="183"/>
      <c r="AE28188" s="184"/>
      <c r="AF28188" s="184"/>
    </row>
    <row r="28189" spans="30:32" ht="24.75" customHeight="1">
      <c r="AD28189" s="183"/>
      <c r="AE28189" s="184"/>
      <c r="AF28189" s="184"/>
    </row>
    <row r="28190" spans="30:32" ht="24.75" customHeight="1">
      <c r="AD28190" s="183"/>
      <c r="AE28190" s="184"/>
      <c r="AF28190" s="184"/>
    </row>
    <row r="28191" spans="30:32" ht="24.75" customHeight="1">
      <c r="AD28191" s="183"/>
      <c r="AE28191" s="184"/>
      <c r="AF28191" s="184"/>
    </row>
    <row r="28192" spans="30:32" ht="24.75" customHeight="1">
      <c r="AD28192" s="183"/>
      <c r="AE28192" s="184"/>
      <c r="AF28192" s="184"/>
    </row>
    <row r="28193" spans="30:32" ht="24.75" customHeight="1">
      <c r="AD28193" s="183"/>
      <c r="AE28193" s="184"/>
      <c r="AF28193" s="184"/>
    </row>
    <row r="28194" spans="30:32" ht="24.75" customHeight="1">
      <c r="AD28194" s="183"/>
      <c r="AE28194" s="184"/>
      <c r="AF28194" s="184"/>
    </row>
    <row r="28195" spans="30:32" ht="24.75" customHeight="1">
      <c r="AD28195" s="183"/>
      <c r="AE28195" s="184"/>
      <c r="AF28195" s="184"/>
    </row>
    <row r="28196" spans="30:32" ht="24.75" customHeight="1">
      <c r="AD28196" s="183"/>
      <c r="AE28196" s="184"/>
      <c r="AF28196" s="184"/>
    </row>
    <row r="28197" spans="30:32" ht="24.75" customHeight="1">
      <c r="AD28197" s="183"/>
      <c r="AE28197" s="184"/>
      <c r="AF28197" s="184"/>
    </row>
    <row r="28198" spans="30:32" ht="24.75" customHeight="1">
      <c r="AD28198" s="183"/>
      <c r="AE28198" s="184"/>
      <c r="AF28198" s="184"/>
    </row>
    <row r="28199" spans="30:32" ht="24.75" customHeight="1">
      <c r="AD28199" s="183"/>
      <c r="AE28199" s="184"/>
      <c r="AF28199" s="184"/>
    </row>
    <row r="28200" spans="30:32" ht="24.75" customHeight="1">
      <c r="AD28200" s="183"/>
      <c r="AE28200" s="184"/>
      <c r="AF28200" s="184"/>
    </row>
    <row r="28201" spans="30:32" ht="24.75" customHeight="1">
      <c r="AD28201" s="183"/>
      <c r="AE28201" s="184"/>
      <c r="AF28201" s="184"/>
    </row>
    <row r="28202" spans="30:32" ht="24.75" customHeight="1">
      <c r="AD28202" s="183"/>
      <c r="AE28202" s="184"/>
      <c r="AF28202" s="184"/>
    </row>
    <row r="28203" spans="30:32" ht="24.75" customHeight="1">
      <c r="AD28203" s="183"/>
      <c r="AE28203" s="184"/>
      <c r="AF28203" s="184"/>
    </row>
    <row r="28204" spans="30:32" ht="24.75" customHeight="1">
      <c r="AD28204" s="183"/>
      <c r="AE28204" s="184"/>
      <c r="AF28204" s="184"/>
    </row>
    <row r="28205" spans="30:32" ht="24.75" customHeight="1">
      <c r="AD28205" s="183"/>
      <c r="AE28205" s="184"/>
      <c r="AF28205" s="184"/>
    </row>
    <row r="28206" spans="30:32" ht="24.75" customHeight="1">
      <c r="AD28206" s="183"/>
      <c r="AE28206" s="184"/>
      <c r="AF28206" s="184"/>
    </row>
    <row r="28207" spans="30:32" ht="24.75" customHeight="1">
      <c r="AD28207" s="183"/>
      <c r="AE28207" s="184"/>
      <c r="AF28207" s="184"/>
    </row>
    <row r="28208" spans="30:32" ht="24.75" customHeight="1">
      <c r="AD28208" s="183"/>
      <c r="AE28208" s="184"/>
      <c r="AF28208" s="184"/>
    </row>
    <row r="28209" spans="30:32" ht="24.75" customHeight="1">
      <c r="AD28209" s="183"/>
      <c r="AE28209" s="184"/>
      <c r="AF28209" s="184"/>
    </row>
    <row r="28210" spans="30:32" ht="24.75" customHeight="1">
      <c r="AD28210" s="183"/>
      <c r="AE28210" s="184"/>
      <c r="AF28210" s="184"/>
    </row>
    <row r="28211" spans="30:32" ht="24.75" customHeight="1">
      <c r="AD28211" s="183"/>
      <c r="AE28211" s="184"/>
      <c r="AF28211" s="184"/>
    </row>
    <row r="28212" spans="30:32" ht="24.75" customHeight="1">
      <c r="AD28212" s="183"/>
      <c r="AE28212" s="184"/>
      <c r="AF28212" s="184"/>
    </row>
    <row r="28213" spans="30:32" ht="24.75" customHeight="1">
      <c r="AD28213" s="183"/>
      <c r="AE28213" s="184"/>
      <c r="AF28213" s="184"/>
    </row>
    <row r="28214" spans="30:32" ht="24.75" customHeight="1">
      <c r="AD28214" s="183"/>
      <c r="AE28214" s="184"/>
      <c r="AF28214" s="184"/>
    </row>
    <row r="28215" spans="30:32" ht="24.75" customHeight="1">
      <c r="AD28215" s="183"/>
      <c r="AE28215" s="184"/>
      <c r="AF28215" s="184"/>
    </row>
    <row r="28216" spans="30:32" ht="24.75" customHeight="1">
      <c r="AD28216" s="183"/>
      <c r="AE28216" s="184"/>
      <c r="AF28216" s="184"/>
    </row>
    <row r="28217" spans="30:32" ht="24.75" customHeight="1">
      <c r="AD28217" s="183"/>
      <c r="AE28217" s="184"/>
      <c r="AF28217" s="184"/>
    </row>
    <row r="28218" spans="30:32" ht="24.75" customHeight="1">
      <c r="AD28218" s="183"/>
      <c r="AE28218" s="184"/>
      <c r="AF28218" s="184"/>
    </row>
    <row r="28219" spans="30:32" ht="24.75" customHeight="1">
      <c r="AD28219" s="183"/>
      <c r="AE28219" s="184"/>
      <c r="AF28219" s="184"/>
    </row>
    <row r="28220" spans="30:32" ht="24.75" customHeight="1">
      <c r="AD28220" s="183"/>
      <c r="AE28220" s="184"/>
      <c r="AF28220" s="184"/>
    </row>
    <row r="28221" spans="30:32" ht="24.75" customHeight="1">
      <c r="AD28221" s="183"/>
      <c r="AE28221" s="184"/>
      <c r="AF28221" s="184"/>
    </row>
    <row r="28222" spans="30:32" ht="24.75" customHeight="1">
      <c r="AD28222" s="183"/>
      <c r="AE28222" s="184"/>
      <c r="AF28222" s="184"/>
    </row>
    <row r="28223" spans="30:32" ht="24.75" customHeight="1">
      <c r="AD28223" s="183"/>
      <c r="AE28223" s="184"/>
      <c r="AF28223" s="184"/>
    </row>
    <row r="28224" spans="30:32" ht="24.75" customHeight="1">
      <c r="AD28224" s="183"/>
      <c r="AE28224" s="184"/>
      <c r="AF28224" s="184"/>
    </row>
    <row r="28225" spans="30:32" ht="24.75" customHeight="1">
      <c r="AD28225" s="183"/>
      <c r="AE28225" s="184"/>
      <c r="AF28225" s="184"/>
    </row>
    <row r="28226" spans="30:32" ht="24.75" customHeight="1">
      <c r="AD28226" s="183"/>
      <c r="AE28226" s="184"/>
      <c r="AF28226" s="184"/>
    </row>
    <row r="28227" spans="30:32" ht="24.75" customHeight="1">
      <c r="AD28227" s="183"/>
      <c r="AE28227" s="184"/>
      <c r="AF28227" s="184"/>
    </row>
    <row r="28228" spans="30:32" ht="24.75" customHeight="1">
      <c r="AD28228" s="183"/>
      <c r="AE28228" s="184"/>
      <c r="AF28228" s="184"/>
    </row>
    <row r="28229" spans="30:32" ht="24.75" customHeight="1">
      <c r="AD28229" s="183"/>
      <c r="AE28229" s="184"/>
      <c r="AF28229" s="184"/>
    </row>
    <row r="28230" spans="30:32" ht="24.75" customHeight="1">
      <c r="AD28230" s="183"/>
      <c r="AE28230" s="184"/>
      <c r="AF28230" s="184"/>
    </row>
    <row r="28231" spans="30:32" ht="24.75" customHeight="1">
      <c r="AD28231" s="183"/>
      <c r="AE28231" s="184"/>
      <c r="AF28231" s="184"/>
    </row>
    <row r="28232" spans="30:32" ht="24.75" customHeight="1">
      <c r="AD28232" s="183"/>
      <c r="AE28232" s="184"/>
      <c r="AF28232" s="184"/>
    </row>
    <row r="28233" spans="30:32" ht="24.75" customHeight="1">
      <c r="AD28233" s="183"/>
      <c r="AE28233" s="184"/>
      <c r="AF28233" s="184"/>
    </row>
    <row r="28234" spans="30:32" ht="24.75" customHeight="1">
      <c r="AD28234" s="183"/>
      <c r="AE28234" s="184"/>
      <c r="AF28234" s="184"/>
    </row>
    <row r="28235" spans="30:32" ht="24.75" customHeight="1">
      <c r="AD28235" s="183"/>
      <c r="AE28235" s="184"/>
      <c r="AF28235" s="184"/>
    </row>
    <row r="28236" spans="30:32" ht="24.75" customHeight="1">
      <c r="AD28236" s="183"/>
      <c r="AE28236" s="184"/>
      <c r="AF28236" s="184"/>
    </row>
    <row r="28237" spans="30:32" ht="24.75" customHeight="1">
      <c r="AD28237" s="183"/>
      <c r="AE28237" s="184"/>
      <c r="AF28237" s="184"/>
    </row>
    <row r="28238" spans="30:32" ht="24.75" customHeight="1">
      <c r="AD28238" s="183"/>
      <c r="AE28238" s="184"/>
      <c r="AF28238" s="184"/>
    </row>
    <row r="28239" spans="30:32" ht="24.75" customHeight="1">
      <c r="AD28239" s="183"/>
      <c r="AE28239" s="184"/>
      <c r="AF28239" s="184"/>
    </row>
    <row r="28240" spans="30:32" ht="24.75" customHeight="1">
      <c r="AD28240" s="183"/>
      <c r="AE28240" s="184"/>
      <c r="AF28240" s="184"/>
    </row>
    <row r="28241" spans="30:32" ht="24.75" customHeight="1">
      <c r="AD28241" s="183"/>
      <c r="AE28241" s="184"/>
      <c r="AF28241" s="184"/>
    </row>
    <row r="28242" spans="30:32" ht="24.75" customHeight="1">
      <c r="AD28242" s="183"/>
      <c r="AE28242" s="184"/>
      <c r="AF28242" s="184"/>
    </row>
    <row r="28243" spans="30:32" ht="24.75" customHeight="1">
      <c r="AD28243" s="183"/>
      <c r="AE28243" s="184"/>
      <c r="AF28243" s="184"/>
    </row>
    <row r="28244" spans="30:32" ht="24.75" customHeight="1">
      <c r="AD28244" s="183"/>
      <c r="AE28244" s="184"/>
      <c r="AF28244" s="184"/>
    </row>
    <row r="28245" spans="30:32" ht="24.75" customHeight="1">
      <c r="AD28245" s="183"/>
      <c r="AE28245" s="184"/>
      <c r="AF28245" s="184"/>
    </row>
    <row r="28246" spans="30:32" ht="24.75" customHeight="1">
      <c r="AD28246" s="183"/>
      <c r="AE28246" s="184"/>
      <c r="AF28246" s="184"/>
    </row>
    <row r="28247" spans="30:32" ht="24.75" customHeight="1">
      <c r="AD28247" s="183"/>
      <c r="AE28247" s="184"/>
      <c r="AF28247" s="184"/>
    </row>
    <row r="28248" spans="30:32" ht="24.75" customHeight="1">
      <c r="AD28248" s="183"/>
      <c r="AE28248" s="184"/>
      <c r="AF28248" s="184"/>
    </row>
    <row r="28249" spans="30:32" ht="24.75" customHeight="1">
      <c r="AD28249" s="183"/>
      <c r="AE28249" s="184"/>
      <c r="AF28249" s="184"/>
    </row>
    <row r="28250" spans="30:32" ht="24.75" customHeight="1">
      <c r="AD28250" s="183"/>
      <c r="AE28250" s="184"/>
      <c r="AF28250" s="184"/>
    </row>
    <row r="28251" spans="30:32" ht="24.75" customHeight="1">
      <c r="AD28251" s="183"/>
      <c r="AE28251" s="184"/>
      <c r="AF28251" s="184"/>
    </row>
    <row r="28252" spans="30:32" ht="24.75" customHeight="1">
      <c r="AD28252" s="183"/>
      <c r="AE28252" s="184"/>
      <c r="AF28252" s="184"/>
    </row>
    <row r="28253" spans="30:32" ht="24.75" customHeight="1">
      <c r="AD28253" s="183"/>
      <c r="AE28253" s="184"/>
      <c r="AF28253" s="184"/>
    </row>
    <row r="28254" spans="30:32" ht="24.75" customHeight="1">
      <c r="AD28254" s="183"/>
      <c r="AE28254" s="184"/>
      <c r="AF28254" s="184"/>
    </row>
    <row r="28255" spans="30:32" ht="24.75" customHeight="1">
      <c r="AD28255" s="183"/>
      <c r="AE28255" s="184"/>
      <c r="AF28255" s="184"/>
    </row>
    <row r="28256" spans="30:32" ht="24.75" customHeight="1">
      <c r="AD28256" s="183"/>
      <c r="AE28256" s="184"/>
      <c r="AF28256" s="184"/>
    </row>
    <row r="28257" spans="30:32" ht="24.75" customHeight="1">
      <c r="AD28257" s="183"/>
      <c r="AE28257" s="184"/>
      <c r="AF28257" s="184"/>
    </row>
    <row r="28258" spans="30:32" ht="24.75" customHeight="1">
      <c r="AD28258" s="183"/>
      <c r="AE28258" s="184"/>
      <c r="AF28258" s="184"/>
    </row>
    <row r="28259" spans="30:32" ht="24.75" customHeight="1">
      <c r="AD28259" s="183"/>
      <c r="AE28259" s="184"/>
      <c r="AF28259" s="184"/>
    </row>
    <row r="28260" spans="30:32" ht="24.75" customHeight="1">
      <c r="AD28260" s="183"/>
      <c r="AE28260" s="184"/>
      <c r="AF28260" s="184"/>
    </row>
    <row r="28261" spans="30:32" ht="24.75" customHeight="1">
      <c r="AD28261" s="183"/>
      <c r="AE28261" s="184"/>
      <c r="AF28261" s="184"/>
    </row>
    <row r="28262" spans="30:32" ht="24.75" customHeight="1">
      <c r="AD28262" s="183"/>
      <c r="AE28262" s="184"/>
      <c r="AF28262" s="184"/>
    </row>
    <row r="28263" spans="30:32" ht="24.75" customHeight="1">
      <c r="AD28263" s="183"/>
      <c r="AE28263" s="184"/>
      <c r="AF28263" s="184"/>
    </row>
    <row r="28264" spans="30:32" ht="24.75" customHeight="1">
      <c r="AD28264" s="183"/>
      <c r="AE28264" s="184"/>
      <c r="AF28264" s="184"/>
    </row>
    <row r="28265" spans="30:32" ht="24.75" customHeight="1">
      <c r="AD28265" s="183"/>
      <c r="AE28265" s="184"/>
      <c r="AF28265" s="184"/>
    </row>
    <row r="28266" spans="30:32" ht="24.75" customHeight="1">
      <c r="AD28266" s="183"/>
      <c r="AE28266" s="184"/>
      <c r="AF28266" s="184"/>
    </row>
    <row r="28267" spans="30:32" ht="24.75" customHeight="1">
      <c r="AD28267" s="183"/>
      <c r="AE28267" s="184"/>
      <c r="AF28267" s="184"/>
    </row>
    <row r="28268" spans="30:32" ht="24.75" customHeight="1">
      <c r="AD28268" s="183"/>
      <c r="AE28268" s="184"/>
      <c r="AF28268" s="184"/>
    </row>
    <row r="28269" spans="30:32" ht="24.75" customHeight="1">
      <c r="AD28269" s="183"/>
      <c r="AE28269" s="184"/>
      <c r="AF28269" s="184"/>
    </row>
    <row r="28270" spans="30:32" ht="24.75" customHeight="1">
      <c r="AD28270" s="183"/>
      <c r="AE28270" s="184"/>
      <c r="AF28270" s="184"/>
    </row>
    <row r="28271" spans="30:32" ht="24.75" customHeight="1">
      <c r="AD28271" s="183"/>
      <c r="AE28271" s="184"/>
      <c r="AF28271" s="184"/>
    </row>
    <row r="28272" spans="30:32" ht="24.75" customHeight="1">
      <c r="AD28272" s="183"/>
      <c r="AE28272" s="184"/>
      <c r="AF28272" s="184"/>
    </row>
    <row r="28273" spans="30:32" ht="24.75" customHeight="1">
      <c r="AD28273" s="183"/>
      <c r="AE28273" s="184"/>
      <c r="AF28273" s="184"/>
    </row>
    <row r="28274" spans="30:32" ht="24.75" customHeight="1">
      <c r="AD28274" s="183"/>
      <c r="AE28274" s="184"/>
      <c r="AF28274" s="184"/>
    </row>
    <row r="28275" spans="30:32" ht="24.75" customHeight="1">
      <c r="AD28275" s="183"/>
      <c r="AE28275" s="184"/>
      <c r="AF28275" s="184"/>
    </row>
    <row r="28276" spans="30:32" ht="24.75" customHeight="1">
      <c r="AD28276" s="183"/>
      <c r="AE28276" s="184"/>
      <c r="AF28276" s="184"/>
    </row>
    <row r="28277" spans="30:32" ht="24.75" customHeight="1">
      <c r="AD28277" s="183"/>
      <c r="AE28277" s="184"/>
      <c r="AF28277" s="184"/>
    </row>
    <row r="28278" spans="30:32" ht="24.75" customHeight="1">
      <c r="AD28278" s="183"/>
      <c r="AE28278" s="184"/>
      <c r="AF28278" s="184"/>
    </row>
    <row r="28279" spans="30:32" ht="24.75" customHeight="1">
      <c r="AD28279" s="183"/>
      <c r="AE28279" s="184"/>
      <c r="AF28279" s="184"/>
    </row>
    <row r="28280" spans="30:32" ht="24.75" customHeight="1">
      <c r="AD28280" s="183"/>
      <c r="AE28280" s="184"/>
      <c r="AF28280" s="184"/>
    </row>
    <row r="28281" spans="30:32" ht="24.75" customHeight="1">
      <c r="AD28281" s="183"/>
      <c r="AE28281" s="184"/>
      <c r="AF28281" s="184"/>
    </row>
    <row r="28282" spans="30:32" ht="24.75" customHeight="1">
      <c r="AD28282" s="183"/>
      <c r="AE28282" s="184"/>
      <c r="AF28282" s="184"/>
    </row>
    <row r="28283" spans="30:32" ht="24.75" customHeight="1">
      <c r="AD28283" s="183"/>
      <c r="AE28283" s="184"/>
      <c r="AF28283" s="184"/>
    </row>
    <row r="28284" spans="30:32" ht="24.75" customHeight="1">
      <c r="AD28284" s="183"/>
      <c r="AE28284" s="184"/>
      <c r="AF28284" s="184"/>
    </row>
    <row r="28285" spans="30:32" ht="24.75" customHeight="1">
      <c r="AD28285" s="183"/>
      <c r="AE28285" s="184"/>
      <c r="AF28285" s="184"/>
    </row>
    <row r="28286" spans="30:32" ht="24.75" customHeight="1">
      <c r="AD28286" s="183"/>
      <c r="AE28286" s="184"/>
      <c r="AF28286" s="184"/>
    </row>
    <row r="28287" spans="30:32" ht="24.75" customHeight="1">
      <c r="AD28287" s="183"/>
      <c r="AE28287" s="184"/>
      <c r="AF28287" s="184"/>
    </row>
    <row r="28288" spans="30:32" ht="24.75" customHeight="1">
      <c r="AD28288" s="183"/>
      <c r="AE28288" s="184"/>
      <c r="AF28288" s="184"/>
    </row>
    <row r="28289" spans="30:32" ht="24.75" customHeight="1">
      <c r="AD28289" s="183"/>
      <c r="AE28289" s="184"/>
      <c r="AF28289" s="184"/>
    </row>
    <row r="28290" spans="30:32" ht="24.75" customHeight="1">
      <c r="AD28290" s="183"/>
      <c r="AE28290" s="184"/>
      <c r="AF28290" s="184"/>
    </row>
    <row r="28291" spans="30:32" ht="24.75" customHeight="1">
      <c r="AD28291" s="183"/>
      <c r="AE28291" s="184"/>
      <c r="AF28291" s="184"/>
    </row>
    <row r="28292" spans="30:32" ht="24.75" customHeight="1">
      <c r="AD28292" s="183"/>
      <c r="AE28292" s="184"/>
      <c r="AF28292" s="184"/>
    </row>
    <row r="28293" spans="30:32" ht="24.75" customHeight="1">
      <c r="AD28293" s="183"/>
      <c r="AE28293" s="184"/>
      <c r="AF28293" s="184"/>
    </row>
    <row r="28294" spans="30:32" ht="24.75" customHeight="1">
      <c r="AD28294" s="183"/>
      <c r="AE28294" s="184"/>
      <c r="AF28294" s="184"/>
    </row>
    <row r="28295" spans="30:32" ht="24.75" customHeight="1">
      <c r="AD28295" s="183"/>
      <c r="AE28295" s="184"/>
      <c r="AF28295" s="184"/>
    </row>
    <row r="28296" spans="30:32" ht="24.75" customHeight="1">
      <c r="AD28296" s="183"/>
      <c r="AE28296" s="184"/>
      <c r="AF28296" s="184"/>
    </row>
    <row r="28297" spans="30:32" ht="24.75" customHeight="1">
      <c r="AD28297" s="183"/>
      <c r="AE28297" s="184"/>
      <c r="AF28297" s="184"/>
    </row>
    <row r="28298" spans="30:32" ht="24.75" customHeight="1">
      <c r="AD28298" s="183"/>
      <c r="AE28298" s="184"/>
      <c r="AF28298" s="184"/>
    </row>
    <row r="28299" spans="30:32" ht="24.75" customHeight="1">
      <c r="AD28299" s="183"/>
      <c r="AE28299" s="184"/>
      <c r="AF28299" s="184"/>
    </row>
    <row r="28300" spans="30:32" ht="24.75" customHeight="1">
      <c r="AD28300" s="183"/>
      <c r="AE28300" s="184"/>
      <c r="AF28300" s="184"/>
    </row>
    <row r="28301" spans="30:32" ht="24.75" customHeight="1">
      <c r="AD28301" s="183"/>
      <c r="AE28301" s="184"/>
      <c r="AF28301" s="184"/>
    </row>
    <row r="28302" spans="30:32" ht="24.75" customHeight="1">
      <c r="AD28302" s="183"/>
      <c r="AE28302" s="184"/>
      <c r="AF28302" s="184"/>
    </row>
    <row r="28303" spans="30:32" ht="24.75" customHeight="1">
      <c r="AD28303" s="183"/>
      <c r="AE28303" s="184"/>
      <c r="AF28303" s="184"/>
    </row>
    <row r="28304" spans="30:32" ht="24.75" customHeight="1">
      <c r="AD28304" s="183"/>
      <c r="AE28304" s="184"/>
      <c r="AF28304" s="184"/>
    </row>
    <row r="28305" spans="30:32" ht="24.75" customHeight="1">
      <c r="AD28305" s="183"/>
      <c r="AE28305" s="184"/>
      <c r="AF28305" s="184"/>
    </row>
    <row r="28306" spans="30:32" ht="24.75" customHeight="1">
      <c r="AD28306" s="183"/>
      <c r="AE28306" s="184"/>
      <c r="AF28306" s="184"/>
    </row>
    <row r="28307" spans="30:32" ht="24.75" customHeight="1">
      <c r="AD28307" s="183"/>
      <c r="AE28307" s="184"/>
      <c r="AF28307" s="184"/>
    </row>
    <row r="28308" spans="30:32" ht="24.75" customHeight="1">
      <c r="AD28308" s="183"/>
      <c r="AE28308" s="184"/>
      <c r="AF28308" s="184"/>
    </row>
    <row r="28309" spans="30:32" ht="24.75" customHeight="1">
      <c r="AD28309" s="183"/>
      <c r="AE28309" s="184"/>
      <c r="AF28309" s="184"/>
    </row>
    <row r="28310" spans="30:32" ht="24.75" customHeight="1">
      <c r="AD28310" s="183"/>
      <c r="AE28310" s="184"/>
      <c r="AF28310" s="184"/>
    </row>
    <row r="28311" spans="30:32" ht="24.75" customHeight="1">
      <c r="AD28311" s="183"/>
      <c r="AE28311" s="184"/>
      <c r="AF28311" s="184"/>
    </row>
    <row r="28312" spans="30:32" ht="24.75" customHeight="1">
      <c r="AD28312" s="183"/>
      <c r="AE28312" s="184"/>
      <c r="AF28312" s="184"/>
    </row>
    <row r="28313" spans="30:32" ht="24.75" customHeight="1">
      <c r="AD28313" s="183"/>
      <c r="AE28313" s="184"/>
      <c r="AF28313" s="184"/>
    </row>
    <row r="28314" spans="30:32" ht="24.75" customHeight="1">
      <c r="AD28314" s="183"/>
      <c r="AE28314" s="184"/>
      <c r="AF28314" s="184"/>
    </row>
    <row r="28315" spans="30:32" ht="24.75" customHeight="1">
      <c r="AD28315" s="183"/>
      <c r="AE28315" s="184"/>
      <c r="AF28315" s="184"/>
    </row>
    <row r="28316" spans="30:32" ht="24.75" customHeight="1">
      <c r="AD28316" s="183"/>
      <c r="AE28316" s="184"/>
      <c r="AF28316" s="184"/>
    </row>
    <row r="28317" spans="30:32" ht="24.75" customHeight="1">
      <c r="AD28317" s="183"/>
      <c r="AE28317" s="184"/>
      <c r="AF28317" s="184"/>
    </row>
    <row r="28318" spans="30:32" ht="24.75" customHeight="1">
      <c r="AD28318" s="183"/>
      <c r="AE28318" s="184"/>
      <c r="AF28318" s="184"/>
    </row>
    <row r="28319" spans="30:32" ht="24.75" customHeight="1">
      <c r="AD28319" s="183"/>
      <c r="AE28319" s="184"/>
      <c r="AF28319" s="184"/>
    </row>
    <row r="28320" spans="30:32" ht="24.75" customHeight="1">
      <c r="AD28320" s="183"/>
      <c r="AE28320" s="184"/>
      <c r="AF28320" s="184"/>
    </row>
    <row r="28321" spans="30:32" ht="24.75" customHeight="1">
      <c r="AD28321" s="183"/>
      <c r="AE28321" s="184"/>
      <c r="AF28321" s="184"/>
    </row>
    <row r="28322" spans="30:32" ht="24.75" customHeight="1">
      <c r="AD28322" s="183"/>
      <c r="AE28322" s="184"/>
      <c r="AF28322" s="184"/>
    </row>
    <row r="28323" spans="30:32" ht="24.75" customHeight="1">
      <c r="AD28323" s="183"/>
      <c r="AE28323" s="184"/>
      <c r="AF28323" s="184"/>
    </row>
    <row r="28324" spans="30:32" ht="24.75" customHeight="1">
      <c r="AD28324" s="183"/>
      <c r="AE28324" s="184"/>
      <c r="AF28324" s="184"/>
    </row>
    <row r="28325" spans="30:32" ht="24.75" customHeight="1">
      <c r="AD28325" s="183"/>
      <c r="AE28325" s="184"/>
      <c r="AF28325" s="184"/>
    </row>
    <row r="28326" spans="30:32" ht="24.75" customHeight="1">
      <c r="AD28326" s="183"/>
      <c r="AE28326" s="184"/>
      <c r="AF28326" s="184"/>
    </row>
    <row r="28327" spans="30:32" ht="24.75" customHeight="1">
      <c r="AD28327" s="183"/>
      <c r="AE28327" s="184"/>
      <c r="AF28327" s="184"/>
    </row>
    <row r="28328" spans="30:32" ht="24.75" customHeight="1">
      <c r="AD28328" s="183"/>
      <c r="AE28328" s="184"/>
      <c r="AF28328" s="184"/>
    </row>
    <row r="28329" spans="30:32" ht="24.75" customHeight="1">
      <c r="AD28329" s="183"/>
      <c r="AE28329" s="184"/>
      <c r="AF28329" s="184"/>
    </row>
    <row r="28330" spans="30:32" ht="24.75" customHeight="1">
      <c r="AD28330" s="183"/>
      <c r="AE28330" s="184"/>
      <c r="AF28330" s="184"/>
    </row>
    <row r="28331" spans="30:32" ht="24.75" customHeight="1">
      <c r="AD28331" s="183"/>
      <c r="AE28331" s="184"/>
      <c r="AF28331" s="184"/>
    </row>
    <row r="28332" spans="30:32" ht="24.75" customHeight="1">
      <c r="AD28332" s="183"/>
      <c r="AE28332" s="184"/>
      <c r="AF28332" s="184"/>
    </row>
    <row r="28333" spans="30:32" ht="24.75" customHeight="1">
      <c r="AD28333" s="183"/>
      <c r="AE28333" s="184"/>
      <c r="AF28333" s="184"/>
    </row>
    <row r="28334" spans="30:32" ht="24.75" customHeight="1">
      <c r="AD28334" s="183"/>
      <c r="AE28334" s="184"/>
      <c r="AF28334" s="184"/>
    </row>
    <row r="28335" spans="30:32" ht="24.75" customHeight="1">
      <c r="AD28335" s="183"/>
      <c r="AE28335" s="184"/>
      <c r="AF28335" s="184"/>
    </row>
    <row r="28336" spans="30:32" ht="24.75" customHeight="1">
      <c r="AD28336" s="183"/>
      <c r="AE28336" s="184"/>
      <c r="AF28336" s="184"/>
    </row>
    <row r="28337" spans="30:32" ht="24.75" customHeight="1">
      <c r="AD28337" s="183"/>
      <c r="AE28337" s="184"/>
      <c r="AF28337" s="184"/>
    </row>
    <row r="28338" spans="30:32" ht="24.75" customHeight="1">
      <c r="AD28338" s="183"/>
      <c r="AE28338" s="184"/>
      <c r="AF28338" s="184"/>
    </row>
    <row r="28339" spans="30:32" ht="24.75" customHeight="1">
      <c r="AD28339" s="183"/>
      <c r="AE28339" s="184"/>
      <c r="AF28339" s="184"/>
    </row>
    <row r="28340" spans="30:32" ht="24.75" customHeight="1">
      <c r="AD28340" s="183"/>
      <c r="AE28340" s="184"/>
      <c r="AF28340" s="184"/>
    </row>
    <row r="28341" spans="30:32" ht="24.75" customHeight="1">
      <c r="AD28341" s="183"/>
      <c r="AE28341" s="184"/>
      <c r="AF28341" s="184"/>
    </row>
    <row r="28342" spans="30:32" ht="24.75" customHeight="1">
      <c r="AD28342" s="183"/>
      <c r="AE28342" s="184"/>
      <c r="AF28342" s="184"/>
    </row>
    <row r="28343" spans="30:32" ht="24.75" customHeight="1">
      <c r="AD28343" s="183"/>
      <c r="AE28343" s="184"/>
      <c r="AF28343" s="184"/>
    </row>
    <row r="28344" spans="30:32" ht="24.75" customHeight="1">
      <c r="AD28344" s="183"/>
      <c r="AE28344" s="184"/>
      <c r="AF28344" s="184"/>
    </row>
    <row r="28345" spans="30:32" ht="24.75" customHeight="1">
      <c r="AD28345" s="183"/>
      <c r="AE28345" s="184"/>
      <c r="AF28345" s="184"/>
    </row>
    <row r="28346" spans="30:32" ht="24.75" customHeight="1">
      <c r="AD28346" s="183"/>
      <c r="AE28346" s="184"/>
      <c r="AF28346" s="184"/>
    </row>
    <row r="28347" spans="30:32" ht="24.75" customHeight="1">
      <c r="AD28347" s="183"/>
      <c r="AE28347" s="184"/>
      <c r="AF28347" s="184"/>
    </row>
    <row r="28348" spans="30:32" ht="24.75" customHeight="1">
      <c r="AD28348" s="183"/>
      <c r="AE28348" s="184"/>
      <c r="AF28348" s="184"/>
    </row>
    <row r="28349" spans="30:32" ht="24.75" customHeight="1">
      <c r="AD28349" s="183"/>
      <c r="AE28349" s="184"/>
      <c r="AF28349" s="184"/>
    </row>
    <row r="28350" spans="30:32" ht="24.75" customHeight="1">
      <c r="AD28350" s="183"/>
      <c r="AE28350" s="184"/>
      <c r="AF28350" s="184"/>
    </row>
    <row r="28351" spans="30:32" ht="24.75" customHeight="1">
      <c r="AD28351" s="183"/>
      <c r="AE28351" s="184"/>
      <c r="AF28351" s="184"/>
    </row>
    <row r="28352" spans="30:32" ht="24.75" customHeight="1">
      <c r="AD28352" s="183"/>
      <c r="AE28352" s="184"/>
      <c r="AF28352" s="184"/>
    </row>
    <row r="28353" spans="30:32" ht="24.75" customHeight="1">
      <c r="AD28353" s="183"/>
      <c r="AE28353" s="184"/>
      <c r="AF28353" s="184"/>
    </row>
    <row r="28354" spans="30:32" ht="24.75" customHeight="1">
      <c r="AD28354" s="183"/>
      <c r="AE28354" s="184"/>
      <c r="AF28354" s="184"/>
    </row>
    <row r="28355" spans="30:32" ht="24.75" customHeight="1">
      <c r="AD28355" s="183"/>
      <c r="AE28355" s="184"/>
      <c r="AF28355" s="184"/>
    </row>
    <row r="28356" spans="30:32" ht="24.75" customHeight="1">
      <c r="AD28356" s="183"/>
      <c r="AE28356" s="184"/>
      <c r="AF28356" s="184"/>
    </row>
    <row r="28357" spans="30:32" ht="24.75" customHeight="1">
      <c r="AD28357" s="183"/>
      <c r="AE28357" s="184"/>
      <c r="AF28357" s="184"/>
    </row>
    <row r="28358" spans="30:32" ht="24.75" customHeight="1">
      <c r="AD28358" s="183"/>
      <c r="AE28358" s="184"/>
      <c r="AF28358" s="184"/>
    </row>
    <row r="28359" spans="30:32" ht="24.75" customHeight="1">
      <c r="AD28359" s="183"/>
      <c r="AE28359" s="184"/>
      <c r="AF28359" s="184"/>
    </row>
    <row r="28360" spans="30:32" ht="24.75" customHeight="1">
      <c r="AD28360" s="183"/>
      <c r="AE28360" s="184"/>
      <c r="AF28360" s="184"/>
    </row>
    <row r="28361" spans="30:32" ht="24.75" customHeight="1">
      <c r="AD28361" s="183"/>
      <c r="AE28361" s="184"/>
      <c r="AF28361" s="184"/>
    </row>
    <row r="28362" spans="30:32" ht="24.75" customHeight="1">
      <c r="AD28362" s="183"/>
      <c r="AE28362" s="184"/>
      <c r="AF28362" s="184"/>
    </row>
    <row r="28363" spans="30:32" ht="24.75" customHeight="1">
      <c r="AD28363" s="183"/>
      <c r="AE28363" s="184"/>
      <c r="AF28363" s="184"/>
    </row>
    <row r="28364" spans="30:32" ht="24.75" customHeight="1">
      <c r="AD28364" s="183"/>
      <c r="AE28364" s="184"/>
      <c r="AF28364" s="184"/>
    </row>
    <row r="28365" spans="30:32" ht="24.75" customHeight="1">
      <c r="AD28365" s="183"/>
      <c r="AE28365" s="184"/>
      <c r="AF28365" s="184"/>
    </row>
    <row r="28366" spans="30:32" ht="24.75" customHeight="1">
      <c r="AD28366" s="183"/>
      <c r="AE28366" s="184"/>
      <c r="AF28366" s="184"/>
    </row>
    <row r="28367" spans="30:32" ht="24.75" customHeight="1">
      <c r="AD28367" s="183"/>
      <c r="AE28367" s="184"/>
      <c r="AF28367" s="184"/>
    </row>
    <row r="28368" spans="30:32" ht="24.75" customHeight="1">
      <c r="AD28368" s="183"/>
      <c r="AE28368" s="184"/>
      <c r="AF28368" s="184"/>
    </row>
    <row r="28369" spans="30:32" ht="24.75" customHeight="1">
      <c r="AD28369" s="183"/>
      <c r="AE28369" s="184"/>
      <c r="AF28369" s="184"/>
    </row>
    <row r="28370" spans="30:32" ht="24.75" customHeight="1">
      <c r="AD28370" s="183"/>
      <c r="AE28370" s="184"/>
      <c r="AF28370" s="184"/>
    </row>
    <row r="28371" spans="30:32" ht="24.75" customHeight="1">
      <c r="AD28371" s="183"/>
      <c r="AE28371" s="184"/>
      <c r="AF28371" s="184"/>
    </row>
    <row r="28372" spans="30:32" ht="24.75" customHeight="1">
      <c r="AD28372" s="183"/>
      <c r="AE28372" s="184"/>
      <c r="AF28372" s="184"/>
    </row>
    <row r="28373" spans="30:32" ht="24.75" customHeight="1">
      <c r="AD28373" s="183"/>
      <c r="AE28373" s="184"/>
      <c r="AF28373" s="184"/>
    </row>
    <row r="28374" spans="30:32" ht="24.75" customHeight="1">
      <c r="AD28374" s="183"/>
      <c r="AE28374" s="184"/>
      <c r="AF28374" s="184"/>
    </row>
    <row r="28375" spans="30:32" ht="24.75" customHeight="1">
      <c r="AD28375" s="183"/>
      <c r="AE28375" s="184"/>
      <c r="AF28375" s="184"/>
    </row>
    <row r="28376" spans="30:32" ht="24.75" customHeight="1">
      <c r="AD28376" s="183"/>
      <c r="AE28376" s="184"/>
      <c r="AF28376" s="184"/>
    </row>
    <row r="28377" spans="30:32" ht="24.75" customHeight="1">
      <c r="AD28377" s="183"/>
      <c r="AE28377" s="184"/>
      <c r="AF28377" s="184"/>
    </row>
    <row r="28378" spans="30:32" ht="24.75" customHeight="1">
      <c r="AD28378" s="183"/>
      <c r="AE28378" s="184"/>
      <c r="AF28378" s="184"/>
    </row>
    <row r="28379" spans="30:32" ht="24.75" customHeight="1">
      <c r="AD28379" s="183"/>
      <c r="AE28379" s="184"/>
      <c r="AF28379" s="184"/>
    </row>
    <row r="28380" spans="30:32" ht="24.75" customHeight="1">
      <c r="AD28380" s="183"/>
      <c r="AE28380" s="184"/>
      <c r="AF28380" s="184"/>
    </row>
    <row r="28381" spans="30:32" ht="24.75" customHeight="1">
      <c r="AD28381" s="183"/>
      <c r="AE28381" s="184"/>
      <c r="AF28381" s="184"/>
    </row>
    <row r="28382" spans="30:32" ht="24.75" customHeight="1">
      <c r="AD28382" s="183"/>
      <c r="AE28382" s="184"/>
      <c r="AF28382" s="184"/>
    </row>
    <row r="28383" spans="30:32" ht="24.75" customHeight="1">
      <c r="AD28383" s="183"/>
      <c r="AE28383" s="184"/>
      <c r="AF28383" s="184"/>
    </row>
    <row r="28384" spans="30:32" ht="24.75" customHeight="1">
      <c r="AD28384" s="183"/>
      <c r="AE28384" s="184"/>
      <c r="AF28384" s="184"/>
    </row>
    <row r="28385" spans="30:32" ht="24.75" customHeight="1">
      <c r="AD28385" s="183"/>
      <c r="AE28385" s="184"/>
      <c r="AF28385" s="184"/>
    </row>
    <row r="28386" spans="30:32" ht="24.75" customHeight="1">
      <c r="AD28386" s="183"/>
      <c r="AE28386" s="184"/>
      <c r="AF28386" s="184"/>
    </row>
    <row r="28387" spans="30:32" ht="24.75" customHeight="1">
      <c r="AD28387" s="183"/>
      <c r="AE28387" s="184"/>
      <c r="AF28387" s="184"/>
    </row>
    <row r="28388" spans="30:32" ht="24.75" customHeight="1">
      <c r="AD28388" s="183"/>
      <c r="AE28388" s="184"/>
      <c r="AF28388" s="184"/>
    </row>
    <row r="28389" spans="30:32" ht="24.75" customHeight="1">
      <c r="AD28389" s="183"/>
      <c r="AE28389" s="184"/>
      <c r="AF28389" s="184"/>
    </row>
    <row r="28390" spans="30:32" ht="24.75" customHeight="1">
      <c r="AD28390" s="183"/>
      <c r="AE28390" s="184"/>
      <c r="AF28390" s="184"/>
    </row>
    <row r="28391" spans="30:32" ht="24.75" customHeight="1">
      <c r="AD28391" s="183"/>
      <c r="AE28391" s="184"/>
      <c r="AF28391" s="184"/>
    </row>
    <row r="28392" spans="30:32" ht="24.75" customHeight="1">
      <c r="AD28392" s="183"/>
      <c r="AE28392" s="184"/>
      <c r="AF28392" s="184"/>
    </row>
    <row r="28393" spans="30:32" ht="24.75" customHeight="1">
      <c r="AD28393" s="183"/>
      <c r="AE28393" s="184"/>
      <c r="AF28393" s="184"/>
    </row>
    <row r="28394" spans="30:32" ht="24.75" customHeight="1">
      <c r="AD28394" s="183"/>
      <c r="AE28394" s="184"/>
      <c r="AF28394" s="184"/>
    </row>
    <row r="28395" spans="30:32" ht="24.75" customHeight="1">
      <c r="AD28395" s="183"/>
      <c r="AE28395" s="184"/>
      <c r="AF28395" s="184"/>
    </row>
    <row r="28396" spans="30:32" ht="24.75" customHeight="1">
      <c r="AD28396" s="183"/>
      <c r="AE28396" s="184"/>
      <c r="AF28396" s="184"/>
    </row>
    <row r="28397" spans="30:32" ht="24.75" customHeight="1">
      <c r="AD28397" s="183"/>
      <c r="AE28397" s="184"/>
      <c r="AF28397" s="184"/>
    </row>
    <row r="28398" spans="30:32" ht="24.75" customHeight="1">
      <c r="AD28398" s="183"/>
      <c r="AE28398" s="184"/>
      <c r="AF28398" s="184"/>
    </row>
    <row r="28399" spans="30:32" ht="24.75" customHeight="1">
      <c r="AD28399" s="183"/>
      <c r="AE28399" s="184"/>
      <c r="AF28399" s="184"/>
    </row>
    <row r="28400" spans="30:32" ht="24.75" customHeight="1">
      <c r="AD28400" s="183"/>
      <c r="AE28400" s="184"/>
      <c r="AF28400" s="184"/>
    </row>
    <row r="28401" spans="30:32" ht="24.75" customHeight="1">
      <c r="AD28401" s="183"/>
      <c r="AE28401" s="184"/>
      <c r="AF28401" s="184"/>
    </row>
    <row r="28402" spans="30:32" ht="24.75" customHeight="1">
      <c r="AD28402" s="183"/>
      <c r="AE28402" s="184"/>
      <c r="AF28402" s="184"/>
    </row>
    <row r="28403" spans="30:32" ht="24.75" customHeight="1">
      <c r="AD28403" s="183"/>
      <c r="AE28403" s="184"/>
      <c r="AF28403" s="184"/>
    </row>
    <row r="28404" spans="30:32" ht="24.75" customHeight="1">
      <c r="AD28404" s="183"/>
      <c r="AE28404" s="184"/>
      <c r="AF28404" s="184"/>
    </row>
    <row r="28405" spans="30:32" ht="24.75" customHeight="1">
      <c r="AD28405" s="183"/>
      <c r="AE28405" s="184"/>
      <c r="AF28405" s="184"/>
    </row>
    <row r="28406" spans="30:32" ht="24.75" customHeight="1">
      <c r="AD28406" s="183"/>
      <c r="AE28406" s="184"/>
      <c r="AF28406" s="184"/>
    </row>
    <row r="28407" spans="30:32" ht="24.75" customHeight="1">
      <c r="AD28407" s="183"/>
      <c r="AE28407" s="184"/>
      <c r="AF28407" s="184"/>
    </row>
    <row r="28408" spans="30:32" ht="24.75" customHeight="1">
      <c r="AD28408" s="183"/>
      <c r="AE28408" s="184"/>
      <c r="AF28408" s="184"/>
    </row>
    <row r="28409" spans="30:32" ht="24.75" customHeight="1">
      <c r="AD28409" s="183"/>
      <c r="AE28409" s="184"/>
      <c r="AF28409" s="184"/>
    </row>
    <row r="28410" spans="30:32" ht="24.75" customHeight="1">
      <c r="AD28410" s="183"/>
      <c r="AE28410" s="184"/>
      <c r="AF28410" s="184"/>
    </row>
    <row r="28411" spans="30:32" ht="24.75" customHeight="1">
      <c r="AD28411" s="183"/>
      <c r="AE28411" s="184"/>
      <c r="AF28411" s="184"/>
    </row>
    <row r="28412" spans="30:32" ht="24.75" customHeight="1">
      <c r="AD28412" s="183"/>
      <c r="AE28412" s="184"/>
      <c r="AF28412" s="184"/>
    </row>
    <row r="28413" spans="30:32" ht="24.75" customHeight="1">
      <c r="AD28413" s="183"/>
      <c r="AE28413" s="184"/>
      <c r="AF28413" s="184"/>
    </row>
    <row r="28414" spans="30:32" ht="24.75" customHeight="1">
      <c r="AD28414" s="183"/>
      <c r="AE28414" s="184"/>
      <c r="AF28414" s="184"/>
    </row>
    <row r="28415" spans="30:32" ht="24.75" customHeight="1">
      <c r="AD28415" s="183"/>
      <c r="AE28415" s="184"/>
      <c r="AF28415" s="184"/>
    </row>
    <row r="28416" spans="30:32" ht="24.75" customHeight="1">
      <c r="AD28416" s="183"/>
      <c r="AE28416" s="184"/>
      <c r="AF28416" s="184"/>
    </row>
    <row r="28417" spans="30:32" ht="24.75" customHeight="1">
      <c r="AD28417" s="183"/>
      <c r="AE28417" s="184"/>
      <c r="AF28417" s="184"/>
    </row>
    <row r="28418" spans="30:32" ht="24.75" customHeight="1">
      <c r="AD28418" s="183"/>
      <c r="AE28418" s="184"/>
      <c r="AF28418" s="184"/>
    </row>
    <row r="28419" spans="30:32" ht="24.75" customHeight="1">
      <c r="AD28419" s="183"/>
      <c r="AE28419" s="184"/>
      <c r="AF28419" s="184"/>
    </row>
    <row r="28420" spans="30:32" ht="24.75" customHeight="1">
      <c r="AD28420" s="183"/>
      <c r="AE28420" s="184"/>
      <c r="AF28420" s="184"/>
    </row>
    <row r="28421" spans="30:32" ht="24.75" customHeight="1">
      <c r="AD28421" s="183"/>
      <c r="AE28421" s="184"/>
      <c r="AF28421" s="184"/>
    </row>
    <row r="28422" spans="30:32" ht="24.75" customHeight="1">
      <c r="AD28422" s="183"/>
      <c r="AE28422" s="184"/>
      <c r="AF28422" s="184"/>
    </row>
    <row r="28423" spans="30:32" ht="24.75" customHeight="1">
      <c r="AD28423" s="183"/>
      <c r="AE28423" s="184"/>
      <c r="AF28423" s="184"/>
    </row>
    <row r="28424" spans="30:32" ht="24.75" customHeight="1">
      <c r="AD28424" s="183"/>
      <c r="AE28424" s="184"/>
      <c r="AF28424" s="184"/>
    </row>
    <row r="28425" spans="30:32" ht="24.75" customHeight="1">
      <c r="AD28425" s="183"/>
      <c r="AE28425" s="184"/>
      <c r="AF28425" s="184"/>
    </row>
    <row r="28426" spans="30:32" ht="24.75" customHeight="1">
      <c r="AD28426" s="183"/>
      <c r="AE28426" s="184"/>
      <c r="AF28426" s="184"/>
    </row>
    <row r="28427" spans="30:32" ht="24.75" customHeight="1">
      <c r="AD28427" s="183"/>
      <c r="AE28427" s="184"/>
      <c r="AF28427" s="184"/>
    </row>
    <row r="28428" spans="30:32" ht="24.75" customHeight="1">
      <c r="AD28428" s="183"/>
      <c r="AE28428" s="184"/>
      <c r="AF28428" s="184"/>
    </row>
    <row r="28429" spans="30:32" ht="24.75" customHeight="1">
      <c r="AD28429" s="183"/>
      <c r="AE28429" s="184"/>
      <c r="AF28429" s="184"/>
    </row>
    <row r="28430" spans="30:32" ht="24.75" customHeight="1">
      <c r="AD28430" s="183"/>
      <c r="AE28430" s="184"/>
      <c r="AF28430" s="184"/>
    </row>
    <row r="28431" spans="30:32" ht="24.75" customHeight="1">
      <c r="AD28431" s="183"/>
      <c r="AE28431" s="184"/>
      <c r="AF28431" s="184"/>
    </row>
    <row r="28432" spans="30:32" ht="24.75" customHeight="1">
      <c r="AD28432" s="183"/>
      <c r="AE28432" s="184"/>
      <c r="AF28432" s="184"/>
    </row>
    <row r="28433" spans="30:32" ht="24.75" customHeight="1">
      <c r="AD28433" s="183"/>
      <c r="AE28433" s="184"/>
      <c r="AF28433" s="184"/>
    </row>
    <row r="28434" spans="30:32" ht="24.75" customHeight="1">
      <c r="AD28434" s="183"/>
      <c r="AE28434" s="184"/>
      <c r="AF28434" s="184"/>
    </row>
    <row r="28435" spans="30:32" ht="24.75" customHeight="1">
      <c r="AD28435" s="183"/>
      <c r="AE28435" s="184"/>
      <c r="AF28435" s="184"/>
    </row>
    <row r="28436" spans="30:32" ht="24.75" customHeight="1">
      <c r="AD28436" s="183"/>
      <c r="AE28436" s="184"/>
      <c r="AF28436" s="184"/>
    </row>
    <row r="28437" spans="30:32" ht="24.75" customHeight="1">
      <c r="AD28437" s="183"/>
      <c r="AE28437" s="184"/>
      <c r="AF28437" s="184"/>
    </row>
    <row r="28438" spans="30:32" ht="24.75" customHeight="1">
      <c r="AD28438" s="183"/>
      <c r="AE28438" s="184"/>
      <c r="AF28438" s="184"/>
    </row>
    <row r="28439" spans="30:32" ht="24.75" customHeight="1">
      <c r="AD28439" s="183"/>
      <c r="AE28439" s="184"/>
      <c r="AF28439" s="184"/>
    </row>
    <row r="28440" spans="30:32" ht="24.75" customHeight="1">
      <c r="AD28440" s="183"/>
      <c r="AE28440" s="184"/>
      <c r="AF28440" s="184"/>
    </row>
    <row r="28441" spans="30:32" ht="24.75" customHeight="1">
      <c r="AD28441" s="183"/>
      <c r="AE28441" s="184"/>
      <c r="AF28441" s="184"/>
    </row>
    <row r="28442" spans="30:32" ht="24.75" customHeight="1">
      <c r="AD28442" s="183"/>
      <c r="AE28442" s="184"/>
      <c r="AF28442" s="184"/>
    </row>
    <row r="28443" spans="30:32" ht="24.75" customHeight="1">
      <c r="AD28443" s="183"/>
      <c r="AE28443" s="184"/>
      <c r="AF28443" s="184"/>
    </row>
    <row r="28444" spans="30:32" ht="24.75" customHeight="1">
      <c r="AD28444" s="183"/>
      <c r="AE28444" s="184"/>
      <c r="AF28444" s="184"/>
    </row>
    <row r="28445" spans="30:32" ht="24.75" customHeight="1">
      <c r="AD28445" s="183"/>
      <c r="AE28445" s="184"/>
      <c r="AF28445" s="184"/>
    </row>
    <row r="28446" spans="30:32" ht="24.75" customHeight="1">
      <c r="AD28446" s="183"/>
      <c r="AE28446" s="184"/>
      <c r="AF28446" s="184"/>
    </row>
    <row r="28447" spans="30:32" ht="24.75" customHeight="1">
      <c r="AD28447" s="183"/>
      <c r="AE28447" s="184"/>
      <c r="AF28447" s="184"/>
    </row>
    <row r="28448" spans="30:32" ht="24.75" customHeight="1">
      <c r="AD28448" s="183"/>
      <c r="AE28448" s="184"/>
      <c r="AF28448" s="184"/>
    </row>
    <row r="28449" spans="30:32" ht="24.75" customHeight="1">
      <c r="AD28449" s="183"/>
      <c r="AE28449" s="184"/>
      <c r="AF28449" s="184"/>
    </row>
    <row r="28450" spans="30:32" ht="24.75" customHeight="1">
      <c r="AD28450" s="183"/>
      <c r="AE28450" s="184"/>
      <c r="AF28450" s="184"/>
    </row>
    <row r="28451" spans="30:32" ht="24.75" customHeight="1">
      <c r="AD28451" s="183"/>
      <c r="AE28451" s="184"/>
      <c r="AF28451" s="184"/>
    </row>
    <row r="28452" spans="30:32" ht="24.75" customHeight="1">
      <c r="AD28452" s="183"/>
      <c r="AE28452" s="184"/>
      <c r="AF28452" s="184"/>
    </row>
    <row r="28453" spans="30:32" ht="24.75" customHeight="1">
      <c r="AD28453" s="183"/>
      <c r="AE28453" s="184"/>
      <c r="AF28453" s="184"/>
    </row>
    <row r="28454" spans="30:32" ht="24.75" customHeight="1">
      <c r="AD28454" s="183"/>
      <c r="AE28454" s="184"/>
      <c r="AF28454" s="184"/>
    </row>
    <row r="28455" spans="30:32" ht="24.75" customHeight="1">
      <c r="AD28455" s="183"/>
      <c r="AE28455" s="184"/>
      <c r="AF28455" s="184"/>
    </row>
    <row r="28456" spans="30:32" ht="24.75" customHeight="1">
      <c r="AD28456" s="183"/>
      <c r="AE28456" s="184"/>
      <c r="AF28456" s="184"/>
    </row>
    <row r="28457" spans="30:32" ht="24.75" customHeight="1">
      <c r="AD28457" s="183"/>
      <c r="AE28457" s="184"/>
      <c r="AF28457" s="184"/>
    </row>
    <row r="28458" spans="30:32" ht="24.75" customHeight="1">
      <c r="AD28458" s="183"/>
      <c r="AE28458" s="184"/>
      <c r="AF28458" s="184"/>
    </row>
    <row r="28459" spans="30:32" ht="24.75" customHeight="1">
      <c r="AD28459" s="183"/>
      <c r="AE28459" s="184"/>
      <c r="AF28459" s="184"/>
    </row>
    <row r="28460" spans="30:32" ht="24.75" customHeight="1">
      <c r="AD28460" s="183"/>
      <c r="AE28460" s="184"/>
      <c r="AF28460" s="184"/>
    </row>
    <row r="28461" spans="30:32" ht="24.75" customHeight="1">
      <c r="AD28461" s="183"/>
      <c r="AE28461" s="184"/>
      <c r="AF28461" s="184"/>
    </row>
    <row r="28462" spans="30:32" ht="24.75" customHeight="1">
      <c r="AD28462" s="183"/>
      <c r="AE28462" s="184"/>
      <c r="AF28462" s="184"/>
    </row>
    <row r="28463" spans="30:32" ht="24.75" customHeight="1">
      <c r="AD28463" s="183"/>
      <c r="AE28463" s="184"/>
      <c r="AF28463" s="184"/>
    </row>
    <row r="28464" spans="30:32" ht="24.75" customHeight="1">
      <c r="AD28464" s="183"/>
      <c r="AE28464" s="184"/>
      <c r="AF28464" s="184"/>
    </row>
    <row r="28465" spans="30:32" ht="24.75" customHeight="1">
      <c r="AD28465" s="183"/>
      <c r="AE28465" s="184"/>
      <c r="AF28465" s="184"/>
    </row>
    <row r="28466" spans="30:32" ht="24.75" customHeight="1">
      <c r="AD28466" s="183"/>
      <c r="AE28466" s="184"/>
      <c r="AF28466" s="184"/>
    </row>
    <row r="28467" spans="30:32" ht="24.75" customHeight="1">
      <c r="AD28467" s="183"/>
      <c r="AE28467" s="184"/>
      <c r="AF28467" s="184"/>
    </row>
    <row r="28468" spans="30:32" ht="24.75" customHeight="1">
      <c r="AD28468" s="183"/>
      <c r="AE28468" s="184"/>
      <c r="AF28468" s="184"/>
    </row>
    <row r="28469" spans="30:32" ht="24.75" customHeight="1">
      <c r="AD28469" s="183"/>
      <c r="AE28469" s="184"/>
      <c r="AF28469" s="184"/>
    </row>
    <row r="28470" spans="30:32" ht="24.75" customHeight="1">
      <c r="AD28470" s="183"/>
      <c r="AE28470" s="184"/>
      <c r="AF28470" s="184"/>
    </row>
    <row r="28471" spans="30:32" ht="24.75" customHeight="1">
      <c r="AD28471" s="183"/>
      <c r="AE28471" s="184"/>
      <c r="AF28471" s="184"/>
    </row>
    <row r="28472" spans="30:32" ht="24.75" customHeight="1">
      <c r="AD28472" s="183"/>
      <c r="AE28472" s="184"/>
      <c r="AF28472" s="184"/>
    </row>
    <row r="28473" spans="30:32" ht="24.75" customHeight="1">
      <c r="AD28473" s="183"/>
      <c r="AE28473" s="184"/>
      <c r="AF28473" s="184"/>
    </row>
    <row r="28474" spans="30:32" ht="24.75" customHeight="1">
      <c r="AD28474" s="183"/>
      <c r="AE28474" s="184"/>
      <c r="AF28474" s="184"/>
    </row>
    <row r="28475" spans="30:32" ht="24.75" customHeight="1">
      <c r="AD28475" s="183"/>
      <c r="AE28475" s="184"/>
      <c r="AF28475" s="184"/>
    </row>
    <row r="28476" spans="30:32" ht="24.75" customHeight="1">
      <c r="AD28476" s="183"/>
      <c r="AE28476" s="184"/>
      <c r="AF28476" s="184"/>
    </row>
    <row r="28477" spans="30:32" ht="24.75" customHeight="1">
      <c r="AD28477" s="183"/>
      <c r="AE28477" s="184"/>
      <c r="AF28477" s="184"/>
    </row>
    <row r="28478" spans="30:32" ht="24.75" customHeight="1">
      <c r="AD28478" s="183"/>
      <c r="AE28478" s="184"/>
      <c r="AF28478" s="184"/>
    </row>
    <row r="28479" spans="30:32" ht="24.75" customHeight="1">
      <c r="AD28479" s="183"/>
      <c r="AE28479" s="184"/>
      <c r="AF28479" s="184"/>
    </row>
    <row r="28480" spans="30:32" ht="24.75" customHeight="1">
      <c r="AD28480" s="183"/>
      <c r="AE28480" s="184"/>
      <c r="AF28480" s="184"/>
    </row>
    <row r="28481" spans="30:32" ht="24.75" customHeight="1">
      <c r="AD28481" s="183"/>
      <c r="AE28481" s="184"/>
      <c r="AF28481" s="184"/>
    </row>
    <row r="28482" spans="30:32" ht="24.75" customHeight="1">
      <c r="AD28482" s="183"/>
      <c r="AE28482" s="184"/>
      <c r="AF28482" s="184"/>
    </row>
    <row r="28483" spans="30:32" ht="24.75" customHeight="1">
      <c r="AD28483" s="183"/>
      <c r="AE28483" s="184"/>
      <c r="AF28483" s="184"/>
    </row>
    <row r="28484" spans="30:32" ht="24.75" customHeight="1">
      <c r="AD28484" s="183"/>
      <c r="AE28484" s="184"/>
      <c r="AF28484" s="184"/>
    </row>
    <row r="28485" spans="30:32" ht="24.75" customHeight="1">
      <c r="AD28485" s="183"/>
      <c r="AE28485" s="184"/>
      <c r="AF28485" s="184"/>
    </row>
    <row r="28486" spans="30:32" ht="24.75" customHeight="1">
      <c r="AD28486" s="183"/>
      <c r="AE28486" s="184"/>
      <c r="AF28486" s="184"/>
    </row>
    <row r="28487" spans="30:32" ht="24.75" customHeight="1">
      <c r="AD28487" s="183"/>
      <c r="AE28487" s="184"/>
      <c r="AF28487" s="184"/>
    </row>
    <row r="28488" spans="30:32" ht="24.75" customHeight="1">
      <c r="AD28488" s="183"/>
      <c r="AE28488" s="184"/>
      <c r="AF28488" s="184"/>
    </row>
    <row r="28489" spans="30:32" ht="24.75" customHeight="1">
      <c r="AD28489" s="183"/>
      <c r="AE28489" s="184"/>
      <c r="AF28489" s="184"/>
    </row>
    <row r="28490" spans="30:32" ht="24.75" customHeight="1">
      <c r="AD28490" s="183"/>
      <c r="AE28490" s="184"/>
      <c r="AF28490" s="184"/>
    </row>
    <row r="28491" spans="30:32" ht="24.75" customHeight="1">
      <c r="AD28491" s="183"/>
      <c r="AE28491" s="184"/>
      <c r="AF28491" s="184"/>
    </row>
    <row r="28492" spans="30:32" ht="24.75" customHeight="1">
      <c r="AD28492" s="183"/>
      <c r="AE28492" s="184"/>
      <c r="AF28492" s="184"/>
    </row>
    <row r="28493" spans="30:32" ht="24.75" customHeight="1">
      <c r="AD28493" s="183"/>
      <c r="AE28493" s="184"/>
      <c r="AF28493" s="184"/>
    </row>
    <row r="28494" spans="30:32" ht="24.75" customHeight="1">
      <c r="AD28494" s="183"/>
      <c r="AE28494" s="184"/>
      <c r="AF28494" s="184"/>
    </row>
    <row r="28495" spans="30:32" ht="24.75" customHeight="1">
      <c r="AD28495" s="183"/>
      <c r="AE28495" s="184"/>
      <c r="AF28495" s="184"/>
    </row>
    <row r="28496" spans="30:32" ht="24.75" customHeight="1">
      <c r="AD28496" s="183"/>
      <c r="AE28496" s="184"/>
      <c r="AF28496" s="184"/>
    </row>
    <row r="28497" spans="30:32" ht="24.75" customHeight="1">
      <c r="AD28497" s="183"/>
      <c r="AE28497" s="184"/>
      <c r="AF28497" s="184"/>
    </row>
    <row r="28498" spans="30:32" ht="24.75" customHeight="1">
      <c r="AD28498" s="183"/>
      <c r="AE28498" s="184"/>
      <c r="AF28498" s="184"/>
    </row>
    <row r="28499" spans="30:32" ht="24.75" customHeight="1">
      <c r="AD28499" s="183"/>
      <c r="AE28499" s="184"/>
      <c r="AF28499" s="184"/>
    </row>
    <row r="28500" spans="30:32" ht="24.75" customHeight="1">
      <c r="AD28500" s="183"/>
      <c r="AE28500" s="184"/>
      <c r="AF28500" s="184"/>
    </row>
    <row r="28501" spans="30:32" ht="24.75" customHeight="1">
      <c r="AD28501" s="183"/>
      <c r="AE28501" s="184"/>
      <c r="AF28501" s="184"/>
    </row>
    <row r="28502" spans="30:32" ht="24.75" customHeight="1">
      <c r="AD28502" s="183"/>
      <c r="AE28502" s="184"/>
      <c r="AF28502" s="184"/>
    </row>
    <row r="28503" spans="30:32" ht="24.75" customHeight="1">
      <c r="AD28503" s="183"/>
      <c r="AE28503" s="184"/>
      <c r="AF28503" s="184"/>
    </row>
    <row r="28504" spans="30:32" ht="24.75" customHeight="1">
      <c r="AD28504" s="183"/>
      <c r="AE28504" s="184"/>
      <c r="AF28504" s="184"/>
    </row>
    <row r="28505" spans="30:32" ht="24.75" customHeight="1">
      <c r="AD28505" s="183"/>
      <c r="AE28505" s="184"/>
      <c r="AF28505" s="184"/>
    </row>
    <row r="28506" spans="30:32" ht="24.75" customHeight="1">
      <c r="AD28506" s="183"/>
      <c r="AE28506" s="184"/>
      <c r="AF28506" s="184"/>
    </row>
    <row r="28507" spans="30:32" ht="24.75" customHeight="1">
      <c r="AD28507" s="183"/>
      <c r="AE28507" s="184"/>
      <c r="AF28507" s="184"/>
    </row>
    <row r="28508" spans="30:32" ht="24.75" customHeight="1">
      <c r="AD28508" s="183"/>
      <c r="AE28508" s="184"/>
      <c r="AF28508" s="184"/>
    </row>
    <row r="28509" spans="30:32" ht="24.75" customHeight="1">
      <c r="AD28509" s="183"/>
      <c r="AE28509" s="184"/>
      <c r="AF28509" s="184"/>
    </row>
    <row r="28510" spans="30:32" ht="24.75" customHeight="1">
      <c r="AD28510" s="183"/>
      <c r="AE28510" s="184"/>
      <c r="AF28510" s="184"/>
    </row>
    <row r="28511" spans="30:32" ht="24.75" customHeight="1">
      <c r="AD28511" s="183"/>
      <c r="AE28511" s="184"/>
      <c r="AF28511" s="184"/>
    </row>
    <row r="28512" spans="30:32" ht="24.75" customHeight="1">
      <c r="AD28512" s="183"/>
      <c r="AE28512" s="184"/>
      <c r="AF28512" s="184"/>
    </row>
    <row r="28513" spans="30:32" ht="24.75" customHeight="1">
      <c r="AD28513" s="183"/>
      <c r="AE28513" s="184"/>
      <c r="AF28513" s="184"/>
    </row>
    <row r="28514" spans="30:32" ht="24.75" customHeight="1">
      <c r="AD28514" s="183"/>
      <c r="AE28514" s="184"/>
      <c r="AF28514" s="184"/>
    </row>
    <row r="28515" spans="30:32" ht="24.75" customHeight="1">
      <c r="AD28515" s="183"/>
      <c r="AE28515" s="184"/>
      <c r="AF28515" s="184"/>
    </row>
    <row r="28516" spans="30:32" ht="24.75" customHeight="1">
      <c r="AD28516" s="183"/>
      <c r="AE28516" s="184"/>
      <c r="AF28516" s="184"/>
    </row>
    <row r="28517" spans="30:32" ht="24.75" customHeight="1">
      <c r="AD28517" s="183"/>
      <c r="AE28517" s="184"/>
      <c r="AF28517" s="184"/>
    </row>
    <row r="28518" spans="30:32" ht="24.75" customHeight="1">
      <c r="AD28518" s="183"/>
      <c r="AE28518" s="184"/>
      <c r="AF28518" s="184"/>
    </row>
    <row r="28519" spans="30:32" ht="24.75" customHeight="1">
      <c r="AD28519" s="183"/>
      <c r="AE28519" s="184"/>
      <c r="AF28519" s="184"/>
    </row>
    <row r="28520" spans="30:32" ht="24.75" customHeight="1">
      <c r="AD28520" s="183"/>
      <c r="AE28520" s="184"/>
      <c r="AF28520" s="184"/>
    </row>
    <row r="28521" spans="30:32" ht="24.75" customHeight="1">
      <c r="AD28521" s="183"/>
      <c r="AE28521" s="184"/>
      <c r="AF28521" s="184"/>
    </row>
    <row r="28522" spans="30:32" ht="24.75" customHeight="1">
      <c r="AD28522" s="183"/>
      <c r="AE28522" s="184"/>
      <c r="AF28522" s="184"/>
    </row>
    <row r="28523" spans="30:32" ht="24.75" customHeight="1">
      <c r="AD28523" s="183"/>
      <c r="AE28523" s="184"/>
      <c r="AF28523" s="184"/>
    </row>
    <row r="28524" spans="30:32" ht="24.75" customHeight="1">
      <c r="AD28524" s="183"/>
      <c r="AE28524" s="184"/>
      <c r="AF28524" s="184"/>
    </row>
    <row r="28525" spans="30:32" ht="24.75" customHeight="1">
      <c r="AD28525" s="183"/>
      <c r="AE28525" s="184"/>
      <c r="AF28525" s="184"/>
    </row>
    <row r="28526" spans="30:32" ht="24.75" customHeight="1">
      <c r="AD28526" s="183"/>
      <c r="AE28526" s="184"/>
      <c r="AF28526" s="184"/>
    </row>
    <row r="28527" spans="30:32" ht="24.75" customHeight="1">
      <c r="AD28527" s="183"/>
      <c r="AE28527" s="184"/>
      <c r="AF28527" s="184"/>
    </row>
    <row r="28528" spans="30:32" ht="24.75" customHeight="1">
      <c r="AD28528" s="183"/>
      <c r="AE28528" s="184"/>
      <c r="AF28528" s="184"/>
    </row>
    <row r="28529" spans="30:32" ht="24.75" customHeight="1">
      <c r="AD28529" s="183"/>
      <c r="AE28529" s="184"/>
      <c r="AF28529" s="184"/>
    </row>
    <row r="28530" spans="30:32" ht="24.75" customHeight="1">
      <c r="AD28530" s="183"/>
      <c r="AE28530" s="184"/>
      <c r="AF28530" s="184"/>
    </row>
    <row r="28531" spans="30:32" ht="24.75" customHeight="1">
      <c r="AD28531" s="183"/>
      <c r="AE28531" s="184"/>
      <c r="AF28531" s="184"/>
    </row>
    <row r="28532" spans="30:32" ht="24.75" customHeight="1">
      <c r="AD28532" s="183"/>
      <c r="AE28532" s="184"/>
      <c r="AF28532" s="184"/>
    </row>
    <row r="28533" spans="30:32" ht="24.75" customHeight="1">
      <c r="AD28533" s="183"/>
      <c r="AE28533" s="184"/>
      <c r="AF28533" s="184"/>
    </row>
    <row r="28534" spans="30:32" ht="24.75" customHeight="1">
      <c r="AD28534" s="183"/>
      <c r="AE28534" s="184"/>
      <c r="AF28534" s="184"/>
    </row>
    <row r="28535" spans="30:32" ht="24.75" customHeight="1">
      <c r="AD28535" s="183"/>
      <c r="AE28535" s="184"/>
      <c r="AF28535" s="184"/>
    </row>
    <row r="28536" spans="30:32" ht="24.75" customHeight="1">
      <c r="AD28536" s="183"/>
      <c r="AE28536" s="184"/>
      <c r="AF28536" s="184"/>
    </row>
    <row r="28537" spans="30:32" ht="24.75" customHeight="1">
      <c r="AD28537" s="183"/>
      <c r="AE28537" s="184"/>
      <c r="AF28537" s="184"/>
    </row>
    <row r="28538" spans="30:32" ht="24.75" customHeight="1">
      <c r="AD28538" s="183"/>
      <c r="AE28538" s="184"/>
      <c r="AF28538" s="184"/>
    </row>
    <row r="28539" spans="30:32" ht="24.75" customHeight="1">
      <c r="AD28539" s="183"/>
      <c r="AE28539" s="184"/>
      <c r="AF28539" s="184"/>
    </row>
    <row r="28540" spans="30:32" ht="24.75" customHeight="1">
      <c r="AD28540" s="183"/>
      <c r="AE28540" s="184"/>
      <c r="AF28540" s="184"/>
    </row>
    <row r="28541" spans="30:32" ht="24.75" customHeight="1">
      <c r="AD28541" s="183"/>
      <c r="AE28541" s="184"/>
      <c r="AF28541" s="184"/>
    </row>
    <row r="28542" spans="30:32" ht="24.75" customHeight="1">
      <c r="AD28542" s="183"/>
      <c r="AE28542" s="184"/>
      <c r="AF28542" s="184"/>
    </row>
    <row r="28543" spans="30:32" ht="24.75" customHeight="1">
      <c r="AD28543" s="183"/>
      <c r="AE28543" s="184"/>
      <c r="AF28543" s="184"/>
    </row>
    <row r="28544" spans="30:32" ht="24.75" customHeight="1">
      <c r="AD28544" s="183"/>
      <c r="AE28544" s="184"/>
      <c r="AF28544" s="184"/>
    </row>
    <row r="28545" spans="30:32" ht="24.75" customHeight="1">
      <c r="AD28545" s="183"/>
      <c r="AE28545" s="184"/>
      <c r="AF28545" s="184"/>
    </row>
    <row r="28546" spans="30:32" ht="24.75" customHeight="1">
      <c r="AD28546" s="183"/>
      <c r="AE28546" s="184"/>
      <c r="AF28546" s="184"/>
    </row>
    <row r="28547" spans="30:32" ht="24.75" customHeight="1">
      <c r="AD28547" s="183"/>
      <c r="AE28547" s="184"/>
      <c r="AF28547" s="184"/>
    </row>
    <row r="28548" spans="30:32" ht="24.75" customHeight="1">
      <c r="AD28548" s="183"/>
      <c r="AE28548" s="184"/>
      <c r="AF28548" s="184"/>
    </row>
    <row r="28549" spans="30:32" ht="24.75" customHeight="1">
      <c r="AD28549" s="183"/>
      <c r="AE28549" s="184"/>
      <c r="AF28549" s="184"/>
    </row>
    <row r="28550" spans="30:32" ht="24.75" customHeight="1">
      <c r="AD28550" s="183"/>
      <c r="AE28550" s="184"/>
      <c r="AF28550" s="184"/>
    </row>
    <row r="28551" spans="30:32" ht="24.75" customHeight="1">
      <c r="AD28551" s="183"/>
      <c r="AE28551" s="184"/>
      <c r="AF28551" s="184"/>
    </row>
    <row r="28552" spans="30:32" ht="24.75" customHeight="1">
      <c r="AD28552" s="183"/>
      <c r="AE28552" s="184"/>
      <c r="AF28552" s="184"/>
    </row>
    <row r="28553" spans="30:32" ht="24.75" customHeight="1">
      <c r="AD28553" s="183"/>
      <c r="AE28553" s="184"/>
      <c r="AF28553" s="184"/>
    </row>
    <row r="28554" spans="30:32" ht="24.75" customHeight="1">
      <c r="AD28554" s="183"/>
      <c r="AE28554" s="184"/>
      <c r="AF28554" s="184"/>
    </row>
    <row r="28555" spans="30:32" ht="24.75" customHeight="1">
      <c r="AD28555" s="183"/>
      <c r="AE28555" s="184"/>
      <c r="AF28555" s="184"/>
    </row>
    <row r="28556" spans="30:32" ht="24.75" customHeight="1">
      <c r="AD28556" s="183"/>
      <c r="AE28556" s="184"/>
      <c r="AF28556" s="184"/>
    </row>
    <row r="28557" spans="30:32" ht="24.75" customHeight="1">
      <c r="AD28557" s="183"/>
      <c r="AE28557" s="184"/>
      <c r="AF28557" s="184"/>
    </row>
    <row r="28558" spans="30:32" ht="24.75" customHeight="1">
      <c r="AD28558" s="183"/>
      <c r="AE28558" s="184"/>
      <c r="AF28558" s="184"/>
    </row>
    <row r="28559" spans="30:32" ht="24.75" customHeight="1">
      <c r="AD28559" s="183"/>
      <c r="AE28559" s="184"/>
      <c r="AF28559" s="184"/>
    </row>
    <row r="28560" spans="30:32" ht="24.75" customHeight="1">
      <c r="AD28560" s="183"/>
      <c r="AE28560" s="184"/>
      <c r="AF28560" s="184"/>
    </row>
    <row r="28561" spans="30:32" ht="24.75" customHeight="1">
      <c r="AD28561" s="183"/>
      <c r="AE28561" s="184"/>
      <c r="AF28561" s="184"/>
    </row>
    <row r="28562" spans="30:32" ht="24.75" customHeight="1">
      <c r="AD28562" s="183"/>
      <c r="AE28562" s="184"/>
      <c r="AF28562" s="184"/>
    </row>
    <row r="28563" spans="30:32" ht="24.75" customHeight="1">
      <c r="AD28563" s="183"/>
      <c r="AE28563" s="184"/>
      <c r="AF28563" s="184"/>
    </row>
    <row r="28564" spans="30:32" ht="24.75" customHeight="1">
      <c r="AD28564" s="183"/>
      <c r="AE28564" s="184"/>
      <c r="AF28564" s="184"/>
    </row>
    <row r="28565" spans="30:32" ht="24.75" customHeight="1">
      <c r="AD28565" s="183"/>
      <c r="AE28565" s="184"/>
      <c r="AF28565" s="184"/>
    </row>
    <row r="28566" spans="30:32" ht="24.75" customHeight="1">
      <c r="AD28566" s="183"/>
      <c r="AE28566" s="184"/>
      <c r="AF28566" s="184"/>
    </row>
    <row r="28567" spans="30:32" ht="24.75" customHeight="1">
      <c r="AD28567" s="183"/>
      <c r="AE28567" s="184"/>
      <c r="AF28567" s="184"/>
    </row>
    <row r="28568" spans="30:32" ht="24.75" customHeight="1">
      <c r="AD28568" s="183"/>
      <c r="AE28568" s="184"/>
      <c r="AF28568" s="184"/>
    </row>
    <row r="28569" spans="30:32" ht="24.75" customHeight="1">
      <c r="AD28569" s="183"/>
      <c r="AE28569" s="184"/>
      <c r="AF28569" s="184"/>
    </row>
    <row r="28570" spans="30:32" ht="24.75" customHeight="1">
      <c r="AD28570" s="183"/>
      <c r="AE28570" s="184"/>
      <c r="AF28570" s="184"/>
    </row>
    <row r="28571" spans="30:32" ht="24.75" customHeight="1">
      <c r="AD28571" s="183"/>
      <c r="AE28571" s="184"/>
      <c r="AF28571" s="184"/>
    </row>
    <row r="28572" spans="30:32" ht="24.75" customHeight="1">
      <c r="AD28572" s="183"/>
      <c r="AE28572" s="184"/>
      <c r="AF28572" s="184"/>
    </row>
    <row r="28573" spans="30:32" ht="24.75" customHeight="1">
      <c r="AD28573" s="183"/>
      <c r="AE28573" s="184"/>
      <c r="AF28573" s="184"/>
    </row>
    <row r="28574" spans="30:32" ht="24.75" customHeight="1">
      <c r="AD28574" s="183"/>
      <c r="AE28574" s="184"/>
      <c r="AF28574" s="184"/>
    </row>
    <row r="28575" spans="30:32" ht="24.75" customHeight="1">
      <c r="AD28575" s="183"/>
      <c r="AE28575" s="184"/>
      <c r="AF28575" s="184"/>
    </row>
    <row r="28576" spans="30:32" ht="24.75" customHeight="1">
      <c r="AD28576" s="183"/>
      <c r="AE28576" s="184"/>
      <c r="AF28576" s="184"/>
    </row>
    <row r="28577" spans="30:32" ht="24.75" customHeight="1">
      <c r="AD28577" s="183"/>
      <c r="AE28577" s="184"/>
      <c r="AF28577" s="184"/>
    </row>
    <row r="28578" spans="30:32" ht="24.75" customHeight="1">
      <c r="AD28578" s="183"/>
      <c r="AE28578" s="184"/>
      <c r="AF28578" s="184"/>
    </row>
    <row r="28579" spans="30:32" ht="24.75" customHeight="1">
      <c r="AD28579" s="183"/>
      <c r="AE28579" s="184"/>
      <c r="AF28579" s="184"/>
    </row>
    <row r="28580" spans="30:32" ht="24.75" customHeight="1">
      <c r="AD28580" s="183"/>
      <c r="AE28580" s="184"/>
      <c r="AF28580" s="184"/>
    </row>
    <row r="28581" spans="30:32" ht="24.75" customHeight="1">
      <c r="AD28581" s="183"/>
      <c r="AE28581" s="184"/>
      <c r="AF28581" s="184"/>
    </row>
    <row r="28582" spans="30:32" ht="24.75" customHeight="1">
      <c r="AD28582" s="183"/>
      <c r="AE28582" s="184"/>
      <c r="AF28582" s="184"/>
    </row>
    <row r="28583" spans="30:32" ht="24.75" customHeight="1">
      <c r="AD28583" s="183"/>
      <c r="AE28583" s="184"/>
      <c r="AF28583" s="184"/>
    </row>
    <row r="28584" spans="30:32" ht="24.75" customHeight="1">
      <c r="AD28584" s="183"/>
      <c r="AE28584" s="184"/>
      <c r="AF28584" s="184"/>
    </row>
    <row r="28585" spans="30:32" ht="24.75" customHeight="1">
      <c r="AD28585" s="183"/>
      <c r="AE28585" s="184"/>
      <c r="AF28585" s="184"/>
    </row>
    <row r="28586" spans="30:32" ht="24.75" customHeight="1">
      <c r="AD28586" s="183"/>
      <c r="AE28586" s="184"/>
      <c r="AF28586" s="184"/>
    </row>
    <row r="28587" spans="30:32" ht="24.75" customHeight="1">
      <c r="AD28587" s="183"/>
      <c r="AE28587" s="184"/>
      <c r="AF28587" s="184"/>
    </row>
    <row r="28588" spans="30:32" ht="24.75" customHeight="1">
      <c r="AD28588" s="183"/>
      <c r="AE28588" s="184"/>
      <c r="AF28588" s="184"/>
    </row>
    <row r="28589" spans="30:32" ht="24.75" customHeight="1">
      <c r="AD28589" s="183"/>
      <c r="AE28589" s="184"/>
      <c r="AF28589" s="184"/>
    </row>
    <row r="28590" spans="30:32" ht="24.75" customHeight="1">
      <c r="AD28590" s="183"/>
      <c r="AE28590" s="184"/>
      <c r="AF28590" s="184"/>
    </row>
    <row r="28591" spans="30:32" ht="24.75" customHeight="1">
      <c r="AD28591" s="183"/>
      <c r="AE28591" s="184"/>
      <c r="AF28591" s="184"/>
    </row>
    <row r="28592" spans="30:32" ht="24.75" customHeight="1">
      <c r="AD28592" s="183"/>
      <c r="AE28592" s="184"/>
      <c r="AF28592" s="184"/>
    </row>
    <row r="28593" spans="30:32" ht="24.75" customHeight="1">
      <c r="AD28593" s="183"/>
      <c r="AE28593" s="184"/>
      <c r="AF28593" s="184"/>
    </row>
    <row r="28594" spans="30:32" ht="24.75" customHeight="1">
      <c r="AD28594" s="183"/>
      <c r="AE28594" s="184"/>
      <c r="AF28594" s="184"/>
    </row>
    <row r="28595" spans="30:32" ht="24.75" customHeight="1">
      <c r="AD28595" s="183"/>
      <c r="AE28595" s="184"/>
      <c r="AF28595" s="184"/>
    </row>
    <row r="28596" spans="30:32" ht="24.75" customHeight="1">
      <c r="AD28596" s="183"/>
      <c r="AE28596" s="184"/>
      <c r="AF28596" s="184"/>
    </row>
    <row r="28597" spans="30:32" ht="24.75" customHeight="1">
      <c r="AD28597" s="183"/>
      <c r="AE28597" s="184"/>
      <c r="AF28597" s="184"/>
    </row>
    <row r="28598" spans="30:32" ht="24.75" customHeight="1">
      <c r="AD28598" s="183"/>
      <c r="AE28598" s="184"/>
      <c r="AF28598" s="184"/>
    </row>
    <row r="28599" spans="30:32" ht="24.75" customHeight="1">
      <c r="AD28599" s="183"/>
      <c r="AE28599" s="184"/>
      <c r="AF28599" s="184"/>
    </row>
    <row r="28600" spans="30:32" ht="24.75" customHeight="1">
      <c r="AD28600" s="183"/>
      <c r="AE28600" s="184"/>
      <c r="AF28600" s="184"/>
    </row>
    <row r="28601" spans="30:32" ht="24.75" customHeight="1">
      <c r="AD28601" s="183"/>
      <c r="AE28601" s="184"/>
      <c r="AF28601" s="184"/>
    </row>
    <row r="28602" spans="30:32" ht="24.75" customHeight="1">
      <c r="AD28602" s="183"/>
      <c r="AE28602" s="184"/>
      <c r="AF28602" s="184"/>
    </row>
    <row r="28603" spans="30:32" ht="24.75" customHeight="1">
      <c r="AD28603" s="183"/>
      <c r="AE28603" s="184"/>
      <c r="AF28603" s="184"/>
    </row>
    <row r="28604" spans="30:32" ht="24.75" customHeight="1">
      <c r="AD28604" s="183"/>
      <c r="AE28604" s="184"/>
      <c r="AF28604" s="184"/>
    </row>
    <row r="28605" spans="30:32" ht="24.75" customHeight="1">
      <c r="AD28605" s="183"/>
      <c r="AE28605" s="184"/>
      <c r="AF28605" s="184"/>
    </row>
    <row r="28606" spans="30:32" ht="24.75" customHeight="1">
      <c r="AD28606" s="183"/>
      <c r="AE28606" s="184"/>
      <c r="AF28606" s="184"/>
    </row>
    <row r="28607" spans="30:32" ht="24.75" customHeight="1">
      <c r="AD28607" s="183"/>
      <c r="AE28607" s="184"/>
      <c r="AF28607" s="184"/>
    </row>
    <row r="28608" spans="30:32" ht="24.75" customHeight="1">
      <c r="AD28608" s="183"/>
      <c r="AE28608" s="184"/>
      <c r="AF28608" s="184"/>
    </row>
    <row r="28609" spans="30:32" ht="24.75" customHeight="1">
      <c r="AD28609" s="183"/>
      <c r="AE28609" s="184"/>
      <c r="AF28609" s="184"/>
    </row>
    <row r="28610" spans="30:32" ht="24.75" customHeight="1">
      <c r="AD28610" s="183"/>
      <c r="AE28610" s="184"/>
      <c r="AF28610" s="184"/>
    </row>
    <row r="28611" spans="30:32" ht="24.75" customHeight="1">
      <c r="AD28611" s="183"/>
      <c r="AE28611" s="184"/>
      <c r="AF28611" s="184"/>
    </row>
    <row r="28612" spans="30:32" ht="24.75" customHeight="1">
      <c r="AD28612" s="183"/>
      <c r="AE28612" s="184"/>
      <c r="AF28612" s="184"/>
    </row>
    <row r="28613" spans="30:32" ht="24.75" customHeight="1">
      <c r="AD28613" s="183"/>
      <c r="AE28613" s="184"/>
      <c r="AF28613" s="184"/>
    </row>
    <row r="28614" spans="30:32" ht="24.75" customHeight="1">
      <c r="AD28614" s="183"/>
      <c r="AE28614" s="184"/>
      <c r="AF28614" s="184"/>
    </row>
    <row r="28615" spans="30:32" ht="24.75" customHeight="1">
      <c r="AD28615" s="183"/>
      <c r="AE28615" s="184"/>
      <c r="AF28615" s="184"/>
    </row>
    <row r="28616" spans="30:32" ht="24.75" customHeight="1">
      <c r="AD28616" s="183"/>
      <c r="AE28616" s="184"/>
      <c r="AF28616" s="184"/>
    </row>
    <row r="28617" spans="30:32" ht="24.75" customHeight="1">
      <c r="AD28617" s="183"/>
      <c r="AE28617" s="184"/>
      <c r="AF28617" s="184"/>
    </row>
    <row r="28618" spans="30:32" ht="24.75" customHeight="1">
      <c r="AD28618" s="183"/>
      <c r="AE28618" s="184"/>
      <c r="AF28618" s="184"/>
    </row>
    <row r="28619" spans="30:32" ht="24.75" customHeight="1">
      <c r="AD28619" s="183"/>
      <c r="AE28619" s="184"/>
      <c r="AF28619" s="184"/>
    </row>
    <row r="28620" spans="30:32" ht="24.75" customHeight="1">
      <c r="AD28620" s="183"/>
      <c r="AE28620" s="184"/>
      <c r="AF28620" s="184"/>
    </row>
    <row r="28621" spans="30:32" ht="24.75" customHeight="1">
      <c r="AD28621" s="183"/>
      <c r="AE28621" s="184"/>
      <c r="AF28621" s="184"/>
    </row>
    <row r="28622" spans="30:32" ht="24.75" customHeight="1">
      <c r="AD28622" s="183"/>
      <c r="AE28622" s="184"/>
      <c r="AF28622" s="184"/>
    </row>
    <row r="28623" spans="30:32" ht="24.75" customHeight="1">
      <c r="AD28623" s="183"/>
      <c r="AE28623" s="184"/>
      <c r="AF28623" s="184"/>
    </row>
    <row r="28624" spans="30:32" ht="24.75" customHeight="1">
      <c r="AD28624" s="183"/>
      <c r="AE28624" s="184"/>
      <c r="AF28624" s="184"/>
    </row>
    <row r="28625" spans="30:32" ht="24.75" customHeight="1">
      <c r="AD28625" s="183"/>
      <c r="AE28625" s="184"/>
      <c r="AF28625" s="184"/>
    </row>
    <row r="28626" spans="30:32" ht="24.75" customHeight="1">
      <c r="AD28626" s="183"/>
      <c r="AE28626" s="184"/>
      <c r="AF28626" s="184"/>
    </row>
    <row r="28627" spans="30:32" ht="24.75" customHeight="1">
      <c r="AD28627" s="183"/>
      <c r="AE28627" s="184"/>
      <c r="AF28627" s="184"/>
    </row>
    <row r="28628" spans="30:32" ht="24.75" customHeight="1">
      <c r="AD28628" s="183"/>
      <c r="AE28628" s="184"/>
      <c r="AF28628" s="184"/>
    </row>
    <row r="28629" spans="30:32" ht="24.75" customHeight="1">
      <c r="AD28629" s="183"/>
      <c r="AE28629" s="184"/>
      <c r="AF28629" s="184"/>
    </row>
    <row r="28630" spans="30:32" ht="24.75" customHeight="1">
      <c r="AD28630" s="183"/>
      <c r="AE28630" s="184"/>
      <c r="AF28630" s="184"/>
    </row>
    <row r="28631" spans="30:32" ht="24.75" customHeight="1">
      <c r="AD28631" s="183"/>
      <c r="AE28631" s="184"/>
      <c r="AF28631" s="184"/>
    </row>
    <row r="28632" spans="30:32" ht="24.75" customHeight="1">
      <c r="AD28632" s="183"/>
      <c r="AE28632" s="184"/>
      <c r="AF28632" s="184"/>
    </row>
    <row r="28633" spans="30:32" ht="24.75" customHeight="1">
      <c r="AD28633" s="183"/>
      <c r="AE28633" s="184"/>
      <c r="AF28633" s="184"/>
    </row>
    <row r="28634" spans="30:32" ht="24.75" customHeight="1">
      <c r="AD28634" s="183"/>
      <c r="AE28634" s="184"/>
      <c r="AF28634" s="184"/>
    </row>
    <row r="28635" spans="30:32" ht="24.75" customHeight="1">
      <c r="AD28635" s="183"/>
      <c r="AE28635" s="184"/>
      <c r="AF28635" s="184"/>
    </row>
    <row r="28636" spans="30:32" ht="24.75" customHeight="1">
      <c r="AD28636" s="183"/>
      <c r="AE28636" s="184"/>
      <c r="AF28636" s="184"/>
    </row>
    <row r="28637" spans="30:32" ht="24.75" customHeight="1">
      <c r="AD28637" s="183"/>
      <c r="AE28637" s="184"/>
      <c r="AF28637" s="184"/>
    </row>
    <row r="28638" spans="30:32" ht="24.75" customHeight="1">
      <c r="AD28638" s="183"/>
      <c r="AE28638" s="184"/>
      <c r="AF28638" s="184"/>
    </row>
    <row r="28639" spans="30:32" ht="24.75" customHeight="1">
      <c r="AD28639" s="183"/>
      <c r="AE28639" s="184"/>
      <c r="AF28639" s="184"/>
    </row>
    <row r="28640" spans="30:32" ht="24.75" customHeight="1">
      <c r="AD28640" s="183"/>
      <c r="AE28640" s="184"/>
      <c r="AF28640" s="184"/>
    </row>
    <row r="28641" spans="30:32" ht="24.75" customHeight="1">
      <c r="AD28641" s="183"/>
      <c r="AE28641" s="184"/>
      <c r="AF28641" s="184"/>
    </row>
    <row r="28642" spans="30:32" ht="24.75" customHeight="1">
      <c r="AD28642" s="183"/>
      <c r="AE28642" s="184"/>
      <c r="AF28642" s="184"/>
    </row>
    <row r="28643" spans="30:32" ht="24.75" customHeight="1">
      <c r="AD28643" s="183"/>
      <c r="AE28643" s="184"/>
      <c r="AF28643" s="184"/>
    </row>
    <row r="28644" spans="30:32" ht="24.75" customHeight="1">
      <c r="AD28644" s="183"/>
      <c r="AE28644" s="184"/>
      <c r="AF28644" s="184"/>
    </row>
    <row r="28645" spans="30:32" ht="24.75" customHeight="1">
      <c r="AD28645" s="183"/>
      <c r="AE28645" s="184"/>
      <c r="AF28645" s="184"/>
    </row>
    <row r="28646" spans="30:32" ht="24.75" customHeight="1">
      <c r="AD28646" s="183"/>
      <c r="AE28646" s="184"/>
      <c r="AF28646" s="184"/>
    </row>
    <row r="28647" spans="30:32" ht="24.75" customHeight="1">
      <c r="AD28647" s="183"/>
      <c r="AE28647" s="184"/>
      <c r="AF28647" s="184"/>
    </row>
    <row r="28648" spans="30:32" ht="24.75" customHeight="1">
      <c r="AD28648" s="183"/>
      <c r="AE28648" s="184"/>
      <c r="AF28648" s="184"/>
    </row>
    <row r="28649" spans="30:32" ht="24.75" customHeight="1">
      <c r="AD28649" s="183"/>
      <c r="AE28649" s="184"/>
      <c r="AF28649" s="184"/>
    </row>
    <row r="28650" spans="30:32" ht="24.75" customHeight="1">
      <c r="AD28650" s="183"/>
      <c r="AE28650" s="184"/>
      <c r="AF28650" s="184"/>
    </row>
    <row r="28651" spans="30:32" ht="24.75" customHeight="1">
      <c r="AD28651" s="183"/>
      <c r="AE28651" s="184"/>
      <c r="AF28651" s="184"/>
    </row>
    <row r="28652" spans="30:32" ht="24.75" customHeight="1">
      <c r="AD28652" s="183"/>
      <c r="AE28652" s="184"/>
      <c r="AF28652" s="184"/>
    </row>
    <row r="28653" spans="30:32" ht="24.75" customHeight="1">
      <c r="AD28653" s="183"/>
      <c r="AE28653" s="184"/>
      <c r="AF28653" s="184"/>
    </row>
    <row r="28654" spans="30:32" ht="24.75" customHeight="1">
      <c r="AD28654" s="183"/>
      <c r="AE28654" s="184"/>
      <c r="AF28654" s="184"/>
    </row>
    <row r="28655" spans="30:32" ht="24.75" customHeight="1">
      <c r="AD28655" s="183"/>
      <c r="AE28655" s="184"/>
      <c r="AF28655" s="184"/>
    </row>
    <row r="28656" spans="30:32" ht="24.75" customHeight="1">
      <c r="AD28656" s="183"/>
      <c r="AE28656" s="184"/>
      <c r="AF28656" s="184"/>
    </row>
    <row r="28657" spans="30:32" ht="24.75" customHeight="1">
      <c r="AD28657" s="183"/>
      <c r="AE28657" s="184"/>
      <c r="AF28657" s="184"/>
    </row>
    <row r="28658" spans="30:32" ht="24.75" customHeight="1">
      <c r="AD28658" s="183"/>
      <c r="AE28658" s="184"/>
      <c r="AF28658" s="184"/>
    </row>
    <row r="28659" spans="30:32" ht="24.75" customHeight="1">
      <c r="AD28659" s="183"/>
      <c r="AE28659" s="184"/>
      <c r="AF28659" s="184"/>
    </row>
    <row r="28660" spans="30:32" ht="24.75" customHeight="1">
      <c r="AD28660" s="183"/>
      <c r="AE28660" s="184"/>
      <c r="AF28660" s="184"/>
    </row>
    <row r="28661" spans="30:32" ht="24.75" customHeight="1">
      <c r="AD28661" s="183"/>
      <c r="AE28661" s="184"/>
      <c r="AF28661" s="184"/>
    </row>
    <row r="28662" spans="30:32" ht="24.75" customHeight="1">
      <c r="AD28662" s="183"/>
      <c r="AE28662" s="184"/>
      <c r="AF28662" s="184"/>
    </row>
    <row r="28663" spans="30:32" ht="24.75" customHeight="1">
      <c r="AD28663" s="183"/>
      <c r="AE28663" s="184"/>
      <c r="AF28663" s="184"/>
    </row>
    <row r="28664" spans="30:32" ht="24.75" customHeight="1">
      <c r="AD28664" s="183"/>
      <c r="AE28664" s="184"/>
      <c r="AF28664" s="184"/>
    </row>
    <row r="28665" spans="30:32" ht="24.75" customHeight="1">
      <c r="AD28665" s="183"/>
      <c r="AE28665" s="184"/>
      <c r="AF28665" s="184"/>
    </row>
    <row r="28666" spans="30:32" ht="24.75" customHeight="1">
      <c r="AD28666" s="183"/>
      <c r="AE28666" s="184"/>
      <c r="AF28666" s="184"/>
    </row>
    <row r="28667" spans="30:32" ht="24.75" customHeight="1">
      <c r="AD28667" s="183"/>
      <c r="AE28667" s="184"/>
      <c r="AF28667" s="184"/>
    </row>
    <row r="28668" spans="30:32" ht="24.75" customHeight="1">
      <c r="AD28668" s="183"/>
      <c r="AE28668" s="184"/>
      <c r="AF28668" s="184"/>
    </row>
    <row r="28669" spans="30:32" ht="24.75" customHeight="1">
      <c r="AD28669" s="183"/>
      <c r="AE28669" s="184"/>
      <c r="AF28669" s="184"/>
    </row>
    <row r="28670" spans="30:32" ht="24.75" customHeight="1">
      <c r="AD28670" s="183"/>
      <c r="AE28670" s="184"/>
      <c r="AF28670" s="184"/>
    </row>
    <row r="28671" spans="30:32" ht="24.75" customHeight="1">
      <c r="AD28671" s="183"/>
      <c r="AE28671" s="184"/>
      <c r="AF28671" s="184"/>
    </row>
    <row r="28672" spans="30:32" ht="24.75" customHeight="1">
      <c r="AD28672" s="183"/>
      <c r="AE28672" s="184"/>
      <c r="AF28672" s="184"/>
    </row>
    <row r="28673" spans="30:32" ht="24.75" customHeight="1">
      <c r="AD28673" s="183"/>
      <c r="AE28673" s="184"/>
      <c r="AF28673" s="184"/>
    </row>
    <row r="28674" spans="30:32" ht="24.75" customHeight="1">
      <c r="AD28674" s="183"/>
      <c r="AE28674" s="184"/>
      <c r="AF28674" s="184"/>
    </row>
    <row r="28675" spans="30:32" ht="24.75" customHeight="1">
      <c r="AD28675" s="183"/>
      <c r="AE28675" s="184"/>
      <c r="AF28675" s="184"/>
    </row>
    <row r="28676" spans="30:32" ht="24.75" customHeight="1">
      <c r="AD28676" s="183"/>
      <c r="AE28676" s="184"/>
      <c r="AF28676" s="184"/>
    </row>
    <row r="28677" spans="30:32" ht="24.75" customHeight="1">
      <c r="AD28677" s="183"/>
      <c r="AE28677" s="184"/>
      <c r="AF28677" s="184"/>
    </row>
    <row r="28678" spans="30:32" ht="24.75" customHeight="1">
      <c r="AD28678" s="183"/>
      <c r="AE28678" s="184"/>
      <c r="AF28678" s="184"/>
    </row>
    <row r="28679" spans="30:32" ht="24.75" customHeight="1">
      <c r="AD28679" s="183"/>
      <c r="AE28679" s="184"/>
      <c r="AF28679" s="184"/>
    </row>
    <row r="28680" spans="30:32" ht="24.75" customHeight="1">
      <c r="AD28680" s="183"/>
      <c r="AE28680" s="184"/>
      <c r="AF28680" s="184"/>
    </row>
    <row r="28681" spans="30:32" ht="24.75" customHeight="1">
      <c r="AD28681" s="183"/>
      <c r="AE28681" s="184"/>
      <c r="AF28681" s="184"/>
    </row>
    <row r="28682" spans="30:32" ht="24.75" customHeight="1">
      <c r="AD28682" s="183"/>
      <c r="AE28682" s="184"/>
      <c r="AF28682" s="184"/>
    </row>
    <row r="28683" spans="30:32" ht="24.75" customHeight="1">
      <c r="AD28683" s="183"/>
      <c r="AE28683" s="184"/>
      <c r="AF28683" s="184"/>
    </row>
    <row r="28684" spans="30:32" ht="24.75" customHeight="1">
      <c r="AD28684" s="183"/>
      <c r="AE28684" s="184"/>
      <c r="AF28684" s="184"/>
    </row>
    <row r="28685" spans="30:32" ht="24.75" customHeight="1">
      <c r="AD28685" s="183"/>
      <c r="AE28685" s="184"/>
      <c r="AF28685" s="184"/>
    </row>
    <row r="28686" spans="30:32" ht="24.75" customHeight="1">
      <c r="AD28686" s="183"/>
      <c r="AE28686" s="184"/>
      <c r="AF28686" s="184"/>
    </row>
    <row r="28687" spans="30:32" ht="24.75" customHeight="1">
      <c r="AD28687" s="183"/>
      <c r="AE28687" s="184"/>
      <c r="AF28687" s="184"/>
    </row>
    <row r="28688" spans="30:32" ht="24.75" customHeight="1">
      <c r="AD28688" s="183"/>
      <c r="AE28688" s="184"/>
      <c r="AF28688" s="184"/>
    </row>
    <row r="28689" spans="30:32" ht="24.75" customHeight="1">
      <c r="AD28689" s="183"/>
      <c r="AE28689" s="184"/>
      <c r="AF28689" s="184"/>
    </row>
    <row r="28690" spans="30:32" ht="24.75" customHeight="1">
      <c r="AD28690" s="183"/>
      <c r="AE28690" s="184"/>
      <c r="AF28690" s="184"/>
    </row>
    <row r="28691" spans="30:32" ht="24.75" customHeight="1">
      <c r="AD28691" s="183"/>
      <c r="AE28691" s="184"/>
      <c r="AF28691" s="184"/>
    </row>
    <row r="28692" spans="30:32" ht="24.75" customHeight="1">
      <c r="AD28692" s="183"/>
      <c r="AE28692" s="184"/>
      <c r="AF28692" s="184"/>
    </row>
    <row r="28693" spans="30:32" ht="24.75" customHeight="1">
      <c r="AD28693" s="183"/>
      <c r="AE28693" s="184"/>
      <c r="AF28693" s="184"/>
    </row>
    <row r="28694" spans="30:32" ht="24.75" customHeight="1">
      <c r="AD28694" s="183"/>
      <c r="AE28694" s="184"/>
      <c r="AF28694" s="184"/>
    </row>
    <row r="28695" spans="30:32" ht="24.75" customHeight="1">
      <c r="AD28695" s="183"/>
      <c r="AE28695" s="184"/>
      <c r="AF28695" s="184"/>
    </row>
    <row r="28696" spans="30:32" ht="24.75" customHeight="1">
      <c r="AD28696" s="183"/>
      <c r="AE28696" s="184"/>
      <c r="AF28696" s="184"/>
    </row>
    <row r="28697" spans="30:32" ht="24.75" customHeight="1">
      <c r="AD28697" s="183"/>
      <c r="AE28697" s="184"/>
      <c r="AF28697" s="184"/>
    </row>
    <row r="28698" spans="30:32" ht="24.75" customHeight="1">
      <c r="AD28698" s="183"/>
      <c r="AE28698" s="184"/>
      <c r="AF28698" s="184"/>
    </row>
    <row r="28699" spans="30:32" ht="24.75" customHeight="1">
      <c r="AD28699" s="183"/>
      <c r="AE28699" s="184"/>
      <c r="AF28699" s="184"/>
    </row>
    <row r="28700" spans="30:32" ht="24.75" customHeight="1">
      <c r="AD28700" s="183"/>
      <c r="AE28700" s="184"/>
      <c r="AF28700" s="184"/>
    </row>
    <row r="28701" spans="30:32" ht="24.75" customHeight="1">
      <c r="AD28701" s="183"/>
      <c r="AE28701" s="184"/>
      <c r="AF28701" s="184"/>
    </row>
    <row r="28702" spans="30:32" ht="24.75" customHeight="1">
      <c r="AD28702" s="183"/>
      <c r="AE28702" s="184"/>
      <c r="AF28702" s="184"/>
    </row>
    <row r="28703" spans="30:32" ht="24.75" customHeight="1">
      <c r="AD28703" s="183"/>
      <c r="AE28703" s="184"/>
      <c r="AF28703" s="184"/>
    </row>
    <row r="28704" spans="30:32" ht="24.75" customHeight="1">
      <c r="AD28704" s="183"/>
      <c r="AE28704" s="184"/>
      <c r="AF28704" s="184"/>
    </row>
    <row r="28705" spans="30:32" ht="24.75" customHeight="1">
      <c r="AD28705" s="183"/>
      <c r="AE28705" s="184"/>
      <c r="AF28705" s="184"/>
    </row>
    <row r="28706" spans="30:32" ht="24.75" customHeight="1">
      <c r="AD28706" s="183"/>
      <c r="AE28706" s="184"/>
      <c r="AF28706" s="184"/>
    </row>
    <row r="28707" spans="30:32" ht="24.75" customHeight="1">
      <c r="AD28707" s="183"/>
      <c r="AE28707" s="184"/>
      <c r="AF28707" s="184"/>
    </row>
    <row r="28708" spans="30:32" ht="24.75" customHeight="1">
      <c r="AD28708" s="183"/>
      <c r="AE28708" s="184"/>
      <c r="AF28708" s="184"/>
    </row>
    <row r="28709" spans="30:32" ht="24.75" customHeight="1">
      <c r="AD28709" s="183"/>
      <c r="AE28709" s="184"/>
      <c r="AF28709" s="184"/>
    </row>
    <row r="28710" spans="30:32" ht="24.75" customHeight="1">
      <c r="AD28710" s="183"/>
      <c r="AE28710" s="184"/>
      <c r="AF28710" s="184"/>
    </row>
    <row r="28711" spans="30:32" ht="24.75" customHeight="1">
      <c r="AD28711" s="183"/>
      <c r="AE28711" s="184"/>
      <c r="AF28711" s="184"/>
    </row>
    <row r="28712" spans="30:32" ht="24.75" customHeight="1">
      <c r="AD28712" s="183"/>
      <c r="AE28712" s="184"/>
      <c r="AF28712" s="184"/>
    </row>
    <row r="28713" spans="30:32" ht="24.75" customHeight="1">
      <c r="AD28713" s="183"/>
      <c r="AE28713" s="184"/>
      <c r="AF28713" s="184"/>
    </row>
    <row r="28714" spans="30:32" ht="24.75" customHeight="1">
      <c r="AD28714" s="183"/>
      <c r="AE28714" s="184"/>
      <c r="AF28714" s="184"/>
    </row>
    <row r="28715" spans="30:32" ht="24.75" customHeight="1">
      <c r="AD28715" s="183"/>
      <c r="AE28715" s="184"/>
      <c r="AF28715" s="184"/>
    </row>
    <row r="28716" spans="30:32" ht="24.75" customHeight="1">
      <c r="AD28716" s="183"/>
      <c r="AE28716" s="184"/>
      <c r="AF28716" s="184"/>
    </row>
    <row r="28717" spans="30:32" ht="24.75" customHeight="1">
      <c r="AD28717" s="183"/>
      <c r="AE28717" s="184"/>
      <c r="AF28717" s="184"/>
    </row>
    <row r="28718" spans="30:32" ht="24.75" customHeight="1">
      <c r="AD28718" s="183"/>
      <c r="AE28718" s="184"/>
      <c r="AF28718" s="184"/>
    </row>
    <row r="28719" spans="30:32" ht="24.75" customHeight="1">
      <c r="AD28719" s="183"/>
      <c r="AE28719" s="184"/>
      <c r="AF28719" s="184"/>
    </row>
    <row r="28720" spans="30:32" ht="24.75" customHeight="1">
      <c r="AD28720" s="183"/>
      <c r="AE28720" s="184"/>
      <c r="AF28720" s="184"/>
    </row>
    <row r="28721" spans="30:32" ht="24.75" customHeight="1">
      <c r="AD28721" s="183"/>
      <c r="AE28721" s="184"/>
      <c r="AF28721" s="184"/>
    </row>
    <row r="28722" spans="30:32" ht="24.75" customHeight="1">
      <c r="AD28722" s="183"/>
      <c r="AE28722" s="184"/>
      <c r="AF28722" s="184"/>
    </row>
    <row r="28723" spans="30:32" ht="24.75" customHeight="1">
      <c r="AD28723" s="183"/>
      <c r="AE28723" s="184"/>
      <c r="AF28723" s="184"/>
    </row>
    <row r="28724" spans="30:32" ht="24.75" customHeight="1">
      <c r="AD28724" s="183"/>
      <c r="AE28724" s="184"/>
      <c r="AF28724" s="184"/>
    </row>
    <row r="28725" spans="30:32" ht="24.75" customHeight="1">
      <c r="AD28725" s="183"/>
      <c r="AE28725" s="184"/>
      <c r="AF28725" s="184"/>
    </row>
    <row r="28726" spans="30:32" ht="24.75" customHeight="1">
      <c r="AD28726" s="183"/>
      <c r="AE28726" s="184"/>
      <c r="AF28726" s="184"/>
    </row>
    <row r="28727" spans="30:32" ht="24.75" customHeight="1">
      <c r="AD28727" s="183"/>
      <c r="AE28727" s="184"/>
      <c r="AF28727" s="184"/>
    </row>
    <row r="28728" spans="30:32" ht="24.75" customHeight="1">
      <c r="AD28728" s="183"/>
      <c r="AE28728" s="184"/>
      <c r="AF28728" s="184"/>
    </row>
    <row r="28729" spans="30:32" ht="24.75" customHeight="1">
      <c r="AD28729" s="183"/>
      <c r="AE28729" s="184"/>
      <c r="AF28729" s="184"/>
    </row>
    <row r="28730" spans="30:32" ht="24.75" customHeight="1">
      <c r="AD28730" s="183"/>
      <c r="AE28730" s="184"/>
      <c r="AF28730" s="184"/>
    </row>
    <row r="28731" spans="30:32" ht="24.75" customHeight="1">
      <c r="AD28731" s="183"/>
      <c r="AE28731" s="184"/>
      <c r="AF28731" s="184"/>
    </row>
    <row r="28732" spans="30:32" ht="24.75" customHeight="1">
      <c r="AD28732" s="183"/>
      <c r="AE28732" s="184"/>
      <c r="AF28732" s="184"/>
    </row>
    <row r="28733" spans="30:32" ht="24.75" customHeight="1">
      <c r="AD28733" s="183"/>
      <c r="AE28733" s="184"/>
      <c r="AF28733" s="184"/>
    </row>
    <row r="28734" spans="30:32" ht="24.75" customHeight="1">
      <c r="AD28734" s="183"/>
      <c r="AE28734" s="184"/>
      <c r="AF28734" s="184"/>
    </row>
    <row r="28735" spans="30:32" ht="24.75" customHeight="1">
      <c r="AD28735" s="183"/>
      <c r="AE28735" s="184"/>
      <c r="AF28735" s="184"/>
    </row>
    <row r="28736" spans="30:32" ht="24.75" customHeight="1">
      <c r="AD28736" s="183"/>
      <c r="AE28736" s="184"/>
      <c r="AF28736" s="184"/>
    </row>
    <row r="28737" spans="30:32" ht="24.75" customHeight="1">
      <c r="AD28737" s="183"/>
      <c r="AE28737" s="184"/>
      <c r="AF28737" s="184"/>
    </row>
    <row r="28738" spans="30:32" ht="24.75" customHeight="1">
      <c r="AD28738" s="183"/>
      <c r="AE28738" s="184"/>
      <c r="AF28738" s="184"/>
    </row>
    <row r="28739" spans="30:32" ht="24.75" customHeight="1">
      <c r="AD28739" s="183"/>
      <c r="AE28739" s="184"/>
      <c r="AF28739" s="184"/>
    </row>
    <row r="28740" spans="30:32" ht="24.75" customHeight="1">
      <c r="AD28740" s="183"/>
      <c r="AE28740" s="184"/>
      <c r="AF28740" s="184"/>
    </row>
    <row r="28741" spans="30:32" ht="24.75" customHeight="1">
      <c r="AD28741" s="183"/>
      <c r="AE28741" s="184"/>
      <c r="AF28741" s="184"/>
    </row>
    <row r="28742" spans="30:32" ht="24.75" customHeight="1">
      <c r="AD28742" s="183"/>
      <c r="AE28742" s="184"/>
      <c r="AF28742" s="184"/>
    </row>
    <row r="28743" spans="30:32" ht="24.75" customHeight="1">
      <c r="AD28743" s="183"/>
      <c r="AE28743" s="184"/>
      <c r="AF28743" s="184"/>
    </row>
    <row r="28744" spans="30:32" ht="24.75" customHeight="1">
      <c r="AD28744" s="183"/>
      <c r="AE28744" s="184"/>
      <c r="AF28744" s="184"/>
    </row>
    <row r="28745" spans="30:32" ht="24.75" customHeight="1">
      <c r="AD28745" s="183"/>
      <c r="AE28745" s="184"/>
      <c r="AF28745" s="184"/>
    </row>
    <row r="28746" spans="30:32" ht="24.75" customHeight="1">
      <c r="AD28746" s="183"/>
      <c r="AE28746" s="184"/>
      <c r="AF28746" s="184"/>
    </row>
    <row r="28747" spans="30:32" ht="24.75" customHeight="1">
      <c r="AD28747" s="183"/>
      <c r="AE28747" s="184"/>
      <c r="AF28747" s="184"/>
    </row>
    <row r="28748" spans="30:32" ht="24.75" customHeight="1">
      <c r="AD28748" s="183"/>
      <c r="AE28748" s="184"/>
      <c r="AF28748" s="184"/>
    </row>
    <row r="28749" spans="30:32" ht="24.75" customHeight="1">
      <c r="AD28749" s="183"/>
      <c r="AE28749" s="184"/>
      <c r="AF28749" s="184"/>
    </row>
    <row r="28750" spans="30:32" ht="24.75" customHeight="1">
      <c r="AD28750" s="183"/>
      <c r="AE28750" s="184"/>
      <c r="AF28750" s="184"/>
    </row>
    <row r="28751" spans="30:32" ht="24.75" customHeight="1">
      <c r="AD28751" s="183"/>
      <c r="AE28751" s="184"/>
      <c r="AF28751" s="184"/>
    </row>
    <row r="28752" spans="30:32" ht="24.75" customHeight="1">
      <c r="AD28752" s="183"/>
      <c r="AE28752" s="184"/>
      <c r="AF28752" s="184"/>
    </row>
    <row r="28753" spans="30:32" ht="24.75" customHeight="1">
      <c r="AD28753" s="183"/>
      <c r="AE28753" s="184"/>
      <c r="AF28753" s="184"/>
    </row>
    <row r="28754" spans="30:32" ht="24.75" customHeight="1">
      <c r="AD28754" s="183"/>
      <c r="AE28754" s="184"/>
      <c r="AF28754" s="184"/>
    </row>
    <row r="28755" spans="30:32" ht="24.75" customHeight="1">
      <c r="AD28755" s="183"/>
      <c r="AE28755" s="184"/>
      <c r="AF28755" s="184"/>
    </row>
    <row r="28756" spans="30:32" ht="24.75" customHeight="1">
      <c r="AD28756" s="183"/>
      <c r="AE28756" s="184"/>
      <c r="AF28756" s="184"/>
    </row>
    <row r="28757" spans="30:32" ht="24.75" customHeight="1">
      <c r="AD28757" s="183"/>
      <c r="AE28757" s="184"/>
      <c r="AF28757" s="184"/>
    </row>
    <row r="28758" spans="30:32" ht="24.75" customHeight="1">
      <c r="AD28758" s="183"/>
      <c r="AE28758" s="184"/>
      <c r="AF28758" s="184"/>
    </row>
    <row r="28759" spans="30:32" ht="24.75" customHeight="1">
      <c r="AD28759" s="183"/>
      <c r="AE28759" s="184"/>
      <c r="AF28759" s="184"/>
    </row>
    <row r="28760" spans="30:32" ht="24.75" customHeight="1">
      <c r="AD28760" s="183"/>
      <c r="AE28760" s="184"/>
      <c r="AF28760" s="184"/>
    </row>
    <row r="28761" spans="30:32" ht="24.75" customHeight="1">
      <c r="AD28761" s="183"/>
      <c r="AE28761" s="184"/>
      <c r="AF28761" s="184"/>
    </row>
    <row r="28762" spans="30:32" ht="24.75" customHeight="1">
      <c r="AD28762" s="183"/>
      <c r="AE28762" s="184"/>
      <c r="AF28762" s="184"/>
    </row>
    <row r="28763" spans="30:32" ht="24.75" customHeight="1">
      <c r="AD28763" s="183"/>
      <c r="AE28763" s="184"/>
      <c r="AF28763" s="184"/>
    </row>
    <row r="28764" spans="30:32" ht="24.75" customHeight="1">
      <c r="AD28764" s="183"/>
      <c r="AE28764" s="184"/>
      <c r="AF28764" s="184"/>
    </row>
    <row r="28765" spans="30:32" ht="24.75" customHeight="1">
      <c r="AD28765" s="183"/>
      <c r="AE28765" s="184"/>
      <c r="AF28765" s="184"/>
    </row>
    <row r="28766" spans="30:32" ht="24.75" customHeight="1">
      <c r="AD28766" s="183"/>
      <c r="AE28766" s="184"/>
      <c r="AF28766" s="184"/>
    </row>
    <row r="28767" spans="30:32" ht="24.75" customHeight="1">
      <c r="AD28767" s="183"/>
      <c r="AE28767" s="184"/>
      <c r="AF28767" s="184"/>
    </row>
    <row r="28768" spans="30:32" ht="24.75" customHeight="1">
      <c r="AD28768" s="183"/>
      <c r="AE28768" s="184"/>
      <c r="AF28768" s="184"/>
    </row>
    <row r="28769" spans="30:32" ht="24.75" customHeight="1">
      <c r="AD28769" s="183"/>
      <c r="AE28769" s="184"/>
      <c r="AF28769" s="184"/>
    </row>
    <row r="28770" spans="30:32" ht="24.75" customHeight="1">
      <c r="AD28770" s="183"/>
      <c r="AE28770" s="184"/>
      <c r="AF28770" s="184"/>
    </row>
    <row r="28771" spans="30:32" ht="24.75" customHeight="1">
      <c r="AD28771" s="183"/>
      <c r="AE28771" s="184"/>
      <c r="AF28771" s="184"/>
    </row>
    <row r="28772" spans="30:32" ht="24.75" customHeight="1">
      <c r="AD28772" s="183"/>
      <c r="AE28772" s="184"/>
      <c r="AF28772" s="184"/>
    </row>
    <row r="28773" spans="30:32" ht="24.75" customHeight="1">
      <c r="AD28773" s="183"/>
      <c r="AE28773" s="184"/>
      <c r="AF28773" s="184"/>
    </row>
    <row r="28774" spans="30:32" ht="24.75" customHeight="1">
      <c r="AD28774" s="183"/>
      <c r="AE28774" s="184"/>
      <c r="AF28774" s="184"/>
    </row>
    <row r="28775" spans="30:32" ht="24.75" customHeight="1">
      <c r="AD28775" s="183"/>
      <c r="AE28775" s="184"/>
      <c r="AF28775" s="184"/>
    </row>
    <row r="28776" spans="30:32" ht="24.75" customHeight="1">
      <c r="AD28776" s="183"/>
      <c r="AE28776" s="184"/>
      <c r="AF28776" s="184"/>
    </row>
    <row r="28777" spans="30:32" ht="24.75" customHeight="1">
      <c r="AD28777" s="183"/>
      <c r="AE28777" s="184"/>
      <c r="AF28777" s="184"/>
    </row>
    <row r="28778" spans="30:32" ht="24.75" customHeight="1">
      <c r="AD28778" s="183"/>
      <c r="AE28778" s="184"/>
      <c r="AF28778" s="184"/>
    </row>
    <row r="28779" spans="30:32" ht="24.75" customHeight="1">
      <c r="AD28779" s="183"/>
      <c r="AE28779" s="184"/>
      <c r="AF28779" s="184"/>
    </row>
    <row r="28780" spans="30:32" ht="24.75" customHeight="1">
      <c r="AD28780" s="183"/>
      <c r="AE28780" s="184"/>
      <c r="AF28780" s="184"/>
    </row>
    <row r="28781" spans="30:32" ht="24.75" customHeight="1">
      <c r="AD28781" s="183"/>
      <c r="AE28781" s="184"/>
      <c r="AF28781" s="184"/>
    </row>
    <row r="28782" spans="30:32" ht="24.75" customHeight="1">
      <c r="AD28782" s="183"/>
      <c r="AE28782" s="184"/>
      <c r="AF28782" s="184"/>
    </row>
    <row r="28783" spans="30:32" ht="24.75" customHeight="1">
      <c r="AD28783" s="183"/>
      <c r="AE28783" s="184"/>
      <c r="AF28783" s="184"/>
    </row>
    <row r="28784" spans="30:32" ht="24.75" customHeight="1">
      <c r="AD28784" s="183"/>
      <c r="AE28784" s="184"/>
      <c r="AF28784" s="184"/>
    </row>
    <row r="28785" spans="30:32" ht="24.75" customHeight="1">
      <c r="AD28785" s="183"/>
      <c r="AE28785" s="184"/>
      <c r="AF28785" s="184"/>
    </row>
    <row r="28786" spans="30:32" ht="24.75" customHeight="1">
      <c r="AD28786" s="183"/>
      <c r="AE28786" s="184"/>
      <c r="AF28786" s="184"/>
    </row>
    <row r="28787" spans="30:32" ht="24.75" customHeight="1">
      <c r="AD28787" s="183"/>
      <c r="AE28787" s="184"/>
      <c r="AF28787" s="184"/>
    </row>
    <row r="28788" spans="30:32" ht="24.75" customHeight="1">
      <c r="AD28788" s="183"/>
      <c r="AE28788" s="184"/>
      <c r="AF28788" s="184"/>
    </row>
    <row r="28789" spans="30:32" ht="24.75" customHeight="1">
      <c r="AD28789" s="183"/>
      <c r="AE28789" s="184"/>
      <c r="AF28789" s="184"/>
    </row>
    <row r="28790" spans="30:32" ht="24.75" customHeight="1">
      <c r="AD28790" s="183"/>
      <c r="AE28790" s="184"/>
      <c r="AF28790" s="184"/>
    </row>
    <row r="28791" spans="30:32" ht="24.75" customHeight="1">
      <c r="AD28791" s="183"/>
      <c r="AE28791" s="184"/>
      <c r="AF28791" s="184"/>
    </row>
    <row r="28792" spans="30:32" ht="24.75" customHeight="1">
      <c r="AD28792" s="183"/>
      <c r="AE28792" s="184"/>
      <c r="AF28792" s="184"/>
    </row>
    <row r="28793" spans="30:32" ht="24.75" customHeight="1">
      <c r="AD28793" s="183"/>
      <c r="AE28793" s="184"/>
      <c r="AF28793" s="184"/>
    </row>
    <row r="28794" spans="30:32" ht="24.75" customHeight="1">
      <c r="AD28794" s="183"/>
      <c r="AE28794" s="184"/>
      <c r="AF28794" s="184"/>
    </row>
    <row r="28795" spans="30:32" ht="24.75" customHeight="1">
      <c r="AD28795" s="183"/>
      <c r="AE28795" s="184"/>
      <c r="AF28795" s="184"/>
    </row>
    <row r="28796" spans="30:32" ht="24.75" customHeight="1">
      <c r="AD28796" s="183"/>
      <c r="AE28796" s="184"/>
      <c r="AF28796" s="184"/>
    </row>
    <row r="28797" spans="30:32" ht="24.75" customHeight="1">
      <c r="AD28797" s="183"/>
      <c r="AE28797" s="184"/>
      <c r="AF28797" s="184"/>
    </row>
    <row r="28798" spans="30:32" ht="24.75" customHeight="1">
      <c r="AD28798" s="183"/>
      <c r="AE28798" s="184"/>
      <c r="AF28798" s="184"/>
    </row>
    <row r="28799" spans="30:32" ht="24.75" customHeight="1">
      <c r="AD28799" s="183"/>
      <c r="AE28799" s="184"/>
      <c r="AF28799" s="184"/>
    </row>
    <row r="28800" spans="30:32" ht="24.75" customHeight="1">
      <c r="AD28800" s="183"/>
      <c r="AE28800" s="184"/>
      <c r="AF28800" s="184"/>
    </row>
    <row r="28801" spans="30:32" ht="24.75" customHeight="1">
      <c r="AD28801" s="183"/>
      <c r="AE28801" s="184"/>
      <c r="AF28801" s="184"/>
    </row>
    <row r="28802" spans="30:32" ht="24.75" customHeight="1">
      <c r="AD28802" s="183"/>
      <c r="AE28802" s="184"/>
      <c r="AF28802" s="184"/>
    </row>
    <row r="28803" spans="30:32" ht="24.75" customHeight="1">
      <c r="AD28803" s="183"/>
      <c r="AE28803" s="184"/>
      <c r="AF28803" s="184"/>
    </row>
    <row r="28804" spans="30:32" ht="24.75" customHeight="1">
      <c r="AD28804" s="183"/>
      <c r="AE28804" s="184"/>
      <c r="AF28804" s="184"/>
    </row>
    <row r="28805" spans="30:32" ht="24.75" customHeight="1">
      <c r="AD28805" s="183"/>
      <c r="AE28805" s="184"/>
      <c r="AF28805" s="184"/>
    </row>
    <row r="28806" spans="30:32" ht="24.75" customHeight="1">
      <c r="AD28806" s="183"/>
      <c r="AE28806" s="184"/>
      <c r="AF28806" s="184"/>
    </row>
    <row r="28807" spans="30:32" ht="24.75" customHeight="1">
      <c r="AD28807" s="183"/>
      <c r="AE28807" s="184"/>
      <c r="AF28807" s="184"/>
    </row>
    <row r="28808" spans="30:32" ht="24.75" customHeight="1">
      <c r="AD28808" s="183"/>
      <c r="AE28808" s="184"/>
      <c r="AF28808" s="184"/>
    </row>
    <row r="28809" spans="30:32" ht="24.75" customHeight="1">
      <c r="AD28809" s="183"/>
      <c r="AE28809" s="184"/>
      <c r="AF28809" s="184"/>
    </row>
    <row r="28810" spans="30:32" ht="24.75" customHeight="1">
      <c r="AD28810" s="183"/>
      <c r="AE28810" s="184"/>
      <c r="AF28810" s="184"/>
    </row>
    <row r="28811" spans="30:32" ht="24.75" customHeight="1">
      <c r="AD28811" s="183"/>
      <c r="AE28811" s="184"/>
      <c r="AF28811" s="184"/>
    </row>
    <row r="28812" spans="30:32" ht="24.75" customHeight="1">
      <c r="AD28812" s="183"/>
      <c r="AE28812" s="184"/>
      <c r="AF28812" s="184"/>
    </row>
    <row r="28813" spans="30:32" ht="24.75" customHeight="1">
      <c r="AD28813" s="183"/>
      <c r="AE28813" s="184"/>
      <c r="AF28813" s="184"/>
    </row>
    <row r="28814" spans="30:32" ht="24.75" customHeight="1">
      <c r="AD28814" s="183"/>
      <c r="AE28814" s="184"/>
      <c r="AF28814" s="184"/>
    </row>
    <row r="28815" spans="30:32" ht="24.75" customHeight="1">
      <c r="AD28815" s="183"/>
      <c r="AE28815" s="184"/>
      <c r="AF28815" s="184"/>
    </row>
    <row r="28816" spans="30:32" ht="24.75" customHeight="1">
      <c r="AD28816" s="183"/>
      <c r="AE28816" s="184"/>
      <c r="AF28816" s="184"/>
    </row>
    <row r="28817" spans="30:32" ht="24.75" customHeight="1">
      <c r="AD28817" s="183"/>
      <c r="AE28817" s="184"/>
      <c r="AF28817" s="184"/>
    </row>
    <row r="28818" spans="30:32" ht="24.75" customHeight="1">
      <c r="AD28818" s="183"/>
      <c r="AE28818" s="184"/>
      <c r="AF28818" s="184"/>
    </row>
    <row r="28819" spans="30:32" ht="24.75" customHeight="1">
      <c r="AD28819" s="183"/>
      <c r="AE28819" s="184"/>
      <c r="AF28819" s="184"/>
    </row>
    <row r="28820" spans="30:32" ht="24.75" customHeight="1">
      <c r="AD28820" s="183"/>
      <c r="AE28820" s="184"/>
      <c r="AF28820" s="184"/>
    </row>
    <row r="28821" spans="30:32" ht="24.75" customHeight="1">
      <c r="AD28821" s="183"/>
      <c r="AE28821" s="184"/>
      <c r="AF28821" s="184"/>
    </row>
    <row r="28822" spans="30:32" ht="24.75" customHeight="1">
      <c r="AD28822" s="183"/>
      <c r="AE28822" s="184"/>
      <c r="AF28822" s="184"/>
    </row>
    <row r="28823" spans="30:32" ht="24.75" customHeight="1">
      <c r="AD28823" s="183"/>
      <c r="AE28823" s="184"/>
      <c r="AF28823" s="184"/>
    </row>
    <row r="28824" spans="30:32" ht="24.75" customHeight="1">
      <c r="AD28824" s="183"/>
      <c r="AE28824" s="184"/>
      <c r="AF28824" s="184"/>
    </row>
    <row r="28825" spans="30:32" ht="24.75" customHeight="1">
      <c r="AD28825" s="183"/>
      <c r="AE28825" s="184"/>
      <c r="AF28825" s="184"/>
    </row>
    <row r="28826" spans="30:32" ht="24.75" customHeight="1">
      <c r="AD28826" s="183"/>
      <c r="AE28826" s="184"/>
      <c r="AF28826" s="184"/>
    </row>
    <row r="28827" spans="30:32" ht="24.75" customHeight="1">
      <c r="AD28827" s="183"/>
      <c r="AE28827" s="184"/>
      <c r="AF28827" s="184"/>
    </row>
    <row r="28828" spans="30:32" ht="24.75" customHeight="1">
      <c r="AD28828" s="183"/>
      <c r="AE28828" s="184"/>
      <c r="AF28828" s="184"/>
    </row>
    <row r="28829" spans="30:32" ht="24.75" customHeight="1">
      <c r="AD28829" s="183"/>
      <c r="AE28829" s="184"/>
      <c r="AF28829" s="184"/>
    </row>
    <row r="28830" spans="30:32" ht="24.75" customHeight="1">
      <c r="AD28830" s="183"/>
      <c r="AE28830" s="184"/>
      <c r="AF28830" s="184"/>
    </row>
    <row r="28831" spans="30:32" ht="24.75" customHeight="1">
      <c r="AD28831" s="183"/>
      <c r="AE28831" s="184"/>
      <c r="AF28831" s="184"/>
    </row>
    <row r="28832" spans="30:32" ht="24.75" customHeight="1">
      <c r="AD28832" s="183"/>
      <c r="AE28832" s="184"/>
      <c r="AF28832" s="184"/>
    </row>
    <row r="28833" spans="30:32" ht="24.75" customHeight="1">
      <c r="AD28833" s="183"/>
      <c r="AE28833" s="184"/>
      <c r="AF28833" s="184"/>
    </row>
    <row r="28834" spans="30:32" ht="24.75" customHeight="1">
      <c r="AD28834" s="183"/>
      <c r="AE28834" s="184"/>
      <c r="AF28834" s="184"/>
    </row>
    <row r="28835" spans="30:32" ht="24.75" customHeight="1">
      <c r="AD28835" s="183"/>
      <c r="AE28835" s="184"/>
      <c r="AF28835" s="184"/>
    </row>
    <row r="28836" spans="30:32" ht="24.75" customHeight="1">
      <c r="AD28836" s="183"/>
      <c r="AE28836" s="184"/>
      <c r="AF28836" s="184"/>
    </row>
    <row r="28837" spans="30:32" ht="24.75" customHeight="1">
      <c r="AD28837" s="183"/>
      <c r="AE28837" s="184"/>
      <c r="AF28837" s="184"/>
    </row>
    <row r="28838" spans="30:32" ht="24.75" customHeight="1">
      <c r="AD28838" s="183"/>
      <c r="AE28838" s="184"/>
      <c r="AF28838" s="184"/>
    </row>
    <row r="28839" spans="30:32" ht="24.75" customHeight="1">
      <c r="AD28839" s="183"/>
      <c r="AE28839" s="184"/>
      <c r="AF28839" s="184"/>
    </row>
    <row r="28840" spans="30:32" ht="24.75" customHeight="1">
      <c r="AD28840" s="183"/>
      <c r="AE28840" s="184"/>
      <c r="AF28840" s="184"/>
    </row>
    <row r="28841" spans="30:32" ht="24.75" customHeight="1">
      <c r="AD28841" s="183"/>
      <c r="AE28841" s="184"/>
      <c r="AF28841" s="184"/>
    </row>
    <row r="28842" spans="30:32" ht="24.75" customHeight="1">
      <c r="AD28842" s="183"/>
      <c r="AE28842" s="184"/>
      <c r="AF28842" s="184"/>
    </row>
    <row r="28843" spans="30:32" ht="24.75" customHeight="1">
      <c r="AD28843" s="183"/>
      <c r="AE28843" s="184"/>
      <c r="AF28843" s="184"/>
    </row>
    <row r="28844" spans="30:32" ht="24.75" customHeight="1">
      <c r="AD28844" s="183"/>
      <c r="AE28844" s="184"/>
      <c r="AF28844" s="184"/>
    </row>
    <row r="28845" spans="30:32" ht="24.75" customHeight="1">
      <c r="AD28845" s="183"/>
      <c r="AE28845" s="184"/>
      <c r="AF28845" s="184"/>
    </row>
    <row r="28846" spans="30:32" ht="24.75" customHeight="1">
      <c r="AD28846" s="183"/>
      <c r="AE28846" s="184"/>
      <c r="AF28846" s="184"/>
    </row>
    <row r="28847" spans="30:32" ht="24.75" customHeight="1">
      <c r="AD28847" s="183"/>
      <c r="AE28847" s="184"/>
      <c r="AF28847" s="184"/>
    </row>
    <row r="28848" spans="30:32" ht="24.75" customHeight="1">
      <c r="AD28848" s="183"/>
      <c r="AE28848" s="184"/>
      <c r="AF28848" s="184"/>
    </row>
    <row r="28849" spans="30:32" ht="24.75" customHeight="1">
      <c r="AD28849" s="183"/>
      <c r="AE28849" s="184"/>
      <c r="AF28849" s="184"/>
    </row>
    <row r="28850" spans="30:32" ht="24.75" customHeight="1">
      <c r="AD28850" s="183"/>
      <c r="AE28850" s="184"/>
      <c r="AF28850" s="184"/>
    </row>
    <row r="28851" spans="30:32" ht="24.75" customHeight="1">
      <c r="AD28851" s="183"/>
      <c r="AE28851" s="184"/>
      <c r="AF28851" s="184"/>
    </row>
    <row r="28852" spans="30:32" ht="24.75" customHeight="1">
      <c r="AD28852" s="183"/>
      <c r="AE28852" s="184"/>
      <c r="AF28852" s="184"/>
    </row>
    <row r="28853" spans="30:32" ht="24.75" customHeight="1">
      <c r="AD28853" s="183"/>
      <c r="AE28853" s="184"/>
      <c r="AF28853" s="184"/>
    </row>
    <row r="28854" spans="30:32" ht="24.75" customHeight="1">
      <c r="AD28854" s="183"/>
      <c r="AE28854" s="184"/>
      <c r="AF28854" s="184"/>
    </row>
    <row r="28855" spans="30:32" ht="24.75" customHeight="1">
      <c r="AD28855" s="183"/>
      <c r="AE28855" s="184"/>
      <c r="AF28855" s="184"/>
    </row>
    <row r="28856" spans="30:32" ht="24.75" customHeight="1">
      <c r="AD28856" s="183"/>
      <c r="AE28856" s="184"/>
      <c r="AF28856" s="184"/>
    </row>
    <row r="28857" spans="30:32" ht="24.75" customHeight="1">
      <c r="AD28857" s="183"/>
      <c r="AE28857" s="184"/>
      <c r="AF28857" s="184"/>
    </row>
    <row r="28858" spans="30:32" ht="24.75" customHeight="1">
      <c r="AD28858" s="183"/>
      <c r="AE28858" s="184"/>
      <c r="AF28858" s="184"/>
    </row>
    <row r="28859" spans="30:32" ht="24.75" customHeight="1">
      <c r="AD28859" s="183"/>
      <c r="AE28859" s="184"/>
      <c r="AF28859" s="184"/>
    </row>
    <row r="28860" spans="30:32" ht="24.75" customHeight="1">
      <c r="AD28860" s="183"/>
      <c r="AE28860" s="184"/>
      <c r="AF28860" s="184"/>
    </row>
    <row r="28861" spans="30:32" ht="24.75" customHeight="1">
      <c r="AD28861" s="183"/>
      <c r="AE28861" s="184"/>
      <c r="AF28861" s="184"/>
    </row>
    <row r="28862" spans="30:32" ht="24.75" customHeight="1">
      <c r="AD28862" s="183"/>
      <c r="AE28862" s="184"/>
      <c r="AF28862" s="184"/>
    </row>
    <row r="28863" spans="30:32" ht="24.75" customHeight="1">
      <c r="AD28863" s="183"/>
      <c r="AE28863" s="184"/>
      <c r="AF28863" s="184"/>
    </row>
    <row r="28864" spans="30:32" ht="24.75" customHeight="1">
      <c r="AD28864" s="183"/>
      <c r="AE28864" s="184"/>
      <c r="AF28864" s="184"/>
    </row>
    <row r="28865" spans="30:32" ht="24.75" customHeight="1">
      <c r="AD28865" s="183"/>
      <c r="AE28865" s="184"/>
      <c r="AF28865" s="184"/>
    </row>
    <row r="28866" spans="30:32" ht="24.75" customHeight="1">
      <c r="AD28866" s="183"/>
      <c r="AE28866" s="184"/>
      <c r="AF28866" s="184"/>
    </row>
    <row r="28867" spans="30:32" ht="24.75" customHeight="1">
      <c r="AD28867" s="183"/>
      <c r="AE28867" s="184"/>
      <c r="AF28867" s="184"/>
    </row>
    <row r="28868" spans="30:32" ht="24.75" customHeight="1">
      <c r="AD28868" s="183"/>
      <c r="AE28868" s="184"/>
      <c r="AF28868" s="184"/>
    </row>
    <row r="28869" spans="30:32" ht="24.75" customHeight="1">
      <c r="AD28869" s="183"/>
      <c r="AE28869" s="184"/>
      <c r="AF28869" s="184"/>
    </row>
    <row r="28870" spans="30:32" ht="24.75" customHeight="1">
      <c r="AD28870" s="183"/>
      <c r="AE28870" s="184"/>
      <c r="AF28870" s="184"/>
    </row>
    <row r="28871" spans="30:32" ht="24.75" customHeight="1">
      <c r="AD28871" s="183"/>
      <c r="AE28871" s="184"/>
      <c r="AF28871" s="184"/>
    </row>
    <row r="28872" spans="30:32" ht="24.75" customHeight="1">
      <c r="AD28872" s="183"/>
      <c r="AE28872" s="184"/>
      <c r="AF28872" s="184"/>
    </row>
    <row r="28873" spans="30:32" ht="24.75" customHeight="1">
      <c r="AD28873" s="183"/>
      <c r="AE28873" s="184"/>
      <c r="AF28873" s="184"/>
    </row>
    <row r="28874" spans="30:32" ht="24.75" customHeight="1">
      <c r="AD28874" s="183"/>
      <c r="AE28874" s="184"/>
      <c r="AF28874" s="184"/>
    </row>
    <row r="28875" spans="30:32" ht="24.75" customHeight="1">
      <c r="AD28875" s="183"/>
      <c r="AE28875" s="184"/>
      <c r="AF28875" s="184"/>
    </row>
    <row r="28876" spans="30:32" ht="24.75" customHeight="1">
      <c r="AD28876" s="183"/>
      <c r="AE28876" s="184"/>
      <c r="AF28876" s="184"/>
    </row>
    <row r="28877" spans="30:32" ht="24.75" customHeight="1">
      <c r="AD28877" s="183"/>
      <c r="AE28877" s="184"/>
      <c r="AF28877" s="184"/>
    </row>
    <row r="28878" spans="30:32" ht="24.75" customHeight="1">
      <c r="AD28878" s="183"/>
      <c r="AE28878" s="184"/>
      <c r="AF28878" s="184"/>
    </row>
    <row r="28879" spans="30:32" ht="24.75" customHeight="1">
      <c r="AD28879" s="183"/>
      <c r="AE28879" s="184"/>
      <c r="AF28879" s="184"/>
    </row>
    <row r="28880" spans="30:32" ht="24.75" customHeight="1">
      <c r="AD28880" s="183"/>
      <c r="AE28880" s="184"/>
      <c r="AF28880" s="184"/>
    </row>
    <row r="28881" spans="30:32" ht="24.75" customHeight="1">
      <c r="AD28881" s="183"/>
      <c r="AE28881" s="184"/>
      <c r="AF28881" s="184"/>
    </row>
    <row r="28882" spans="30:32" ht="24.75" customHeight="1">
      <c r="AD28882" s="183"/>
      <c r="AE28882" s="184"/>
      <c r="AF28882" s="184"/>
    </row>
    <row r="28883" spans="30:32" ht="24.75" customHeight="1">
      <c r="AD28883" s="183"/>
      <c r="AE28883" s="184"/>
      <c r="AF28883" s="184"/>
    </row>
    <row r="28884" spans="30:32" ht="24.75" customHeight="1">
      <c r="AD28884" s="183"/>
      <c r="AE28884" s="184"/>
      <c r="AF28884" s="184"/>
    </row>
    <row r="28885" spans="30:32" ht="24.75" customHeight="1">
      <c r="AD28885" s="183"/>
      <c r="AE28885" s="184"/>
      <c r="AF28885" s="184"/>
    </row>
    <row r="28886" spans="30:32" ht="24.75" customHeight="1">
      <c r="AD28886" s="183"/>
      <c r="AE28886" s="184"/>
      <c r="AF28886" s="184"/>
    </row>
    <row r="28887" spans="30:32" ht="24.75" customHeight="1">
      <c r="AD28887" s="183"/>
      <c r="AE28887" s="184"/>
      <c r="AF28887" s="184"/>
    </row>
    <row r="28888" spans="30:32" ht="24.75" customHeight="1">
      <c r="AD28888" s="183"/>
      <c r="AE28888" s="184"/>
      <c r="AF28888" s="184"/>
    </row>
    <row r="28889" spans="30:32" ht="24.75" customHeight="1">
      <c r="AD28889" s="183"/>
      <c r="AE28889" s="184"/>
      <c r="AF28889" s="184"/>
    </row>
    <row r="28890" spans="30:32" ht="24.75" customHeight="1">
      <c r="AD28890" s="183"/>
      <c r="AE28890" s="184"/>
      <c r="AF28890" s="184"/>
    </row>
    <row r="28891" spans="30:32" ht="24.75" customHeight="1">
      <c r="AD28891" s="183"/>
      <c r="AE28891" s="184"/>
      <c r="AF28891" s="184"/>
    </row>
    <row r="28892" spans="30:32" ht="24.75" customHeight="1">
      <c r="AD28892" s="183"/>
      <c r="AE28892" s="184"/>
      <c r="AF28892" s="184"/>
    </row>
    <row r="28893" spans="30:32" ht="24.75" customHeight="1">
      <c r="AD28893" s="183"/>
      <c r="AE28893" s="184"/>
      <c r="AF28893" s="184"/>
    </row>
    <row r="28894" spans="30:32" ht="24.75" customHeight="1">
      <c r="AD28894" s="183"/>
      <c r="AE28894" s="184"/>
      <c r="AF28894" s="184"/>
    </row>
    <row r="28895" spans="30:32" ht="24.75" customHeight="1">
      <c r="AD28895" s="183"/>
      <c r="AE28895" s="184"/>
      <c r="AF28895" s="184"/>
    </row>
    <row r="28896" spans="30:32" ht="24.75" customHeight="1">
      <c r="AD28896" s="183"/>
      <c r="AE28896" s="184"/>
      <c r="AF28896" s="184"/>
    </row>
    <row r="28897" spans="30:32" ht="24.75" customHeight="1">
      <c r="AD28897" s="183"/>
      <c r="AE28897" s="184"/>
      <c r="AF28897" s="184"/>
    </row>
    <row r="28898" spans="30:32" ht="24.75" customHeight="1">
      <c r="AD28898" s="183"/>
      <c r="AE28898" s="184"/>
      <c r="AF28898" s="184"/>
    </row>
    <row r="28899" spans="30:32" ht="24.75" customHeight="1">
      <c r="AD28899" s="183"/>
      <c r="AE28899" s="184"/>
      <c r="AF28899" s="184"/>
    </row>
    <row r="28900" spans="30:32" ht="24.75" customHeight="1">
      <c r="AD28900" s="183"/>
      <c r="AE28900" s="184"/>
      <c r="AF28900" s="184"/>
    </row>
    <row r="28901" spans="30:32" ht="24.75" customHeight="1">
      <c r="AD28901" s="183"/>
      <c r="AE28901" s="184"/>
      <c r="AF28901" s="184"/>
    </row>
    <row r="28902" spans="30:32" ht="24.75" customHeight="1">
      <c r="AD28902" s="183"/>
      <c r="AE28902" s="184"/>
      <c r="AF28902" s="184"/>
    </row>
    <row r="28903" spans="30:32" ht="24.75" customHeight="1">
      <c r="AD28903" s="183"/>
      <c r="AE28903" s="184"/>
      <c r="AF28903" s="184"/>
    </row>
    <row r="28904" spans="30:32" ht="24.75" customHeight="1">
      <c r="AD28904" s="183"/>
      <c r="AE28904" s="184"/>
      <c r="AF28904" s="184"/>
    </row>
    <row r="28905" spans="30:32" ht="24.75" customHeight="1">
      <c r="AD28905" s="183"/>
      <c r="AE28905" s="184"/>
      <c r="AF28905" s="184"/>
    </row>
    <row r="28906" spans="30:32" ht="24.75" customHeight="1">
      <c r="AD28906" s="183"/>
      <c r="AE28906" s="184"/>
      <c r="AF28906" s="184"/>
    </row>
    <row r="28907" spans="30:32" ht="24.75" customHeight="1">
      <c r="AD28907" s="183"/>
      <c r="AE28907" s="184"/>
      <c r="AF28907" s="184"/>
    </row>
    <row r="28908" spans="30:32" ht="24.75" customHeight="1">
      <c r="AD28908" s="183"/>
      <c r="AE28908" s="184"/>
      <c r="AF28908" s="184"/>
    </row>
    <row r="28909" spans="30:32" ht="24.75" customHeight="1">
      <c r="AD28909" s="183"/>
      <c r="AE28909" s="184"/>
      <c r="AF28909" s="184"/>
    </row>
    <row r="28910" spans="30:32" ht="24.75" customHeight="1">
      <c r="AD28910" s="183"/>
      <c r="AE28910" s="184"/>
      <c r="AF28910" s="184"/>
    </row>
    <row r="28911" spans="30:32" ht="24.75" customHeight="1">
      <c r="AD28911" s="183"/>
      <c r="AE28911" s="184"/>
      <c r="AF28911" s="184"/>
    </row>
    <row r="28912" spans="30:32" ht="24.75" customHeight="1">
      <c r="AD28912" s="183"/>
      <c r="AE28912" s="184"/>
      <c r="AF28912" s="184"/>
    </row>
    <row r="28913" spans="30:32" ht="24.75" customHeight="1">
      <c r="AD28913" s="183"/>
      <c r="AE28913" s="184"/>
      <c r="AF28913" s="184"/>
    </row>
    <row r="28914" spans="30:32" ht="24.75" customHeight="1">
      <c r="AD28914" s="183"/>
      <c r="AE28914" s="184"/>
      <c r="AF28914" s="184"/>
    </row>
    <row r="28915" spans="30:32" ht="24.75" customHeight="1">
      <c r="AD28915" s="183"/>
      <c r="AE28915" s="184"/>
      <c r="AF28915" s="184"/>
    </row>
    <row r="28916" spans="30:32" ht="24.75" customHeight="1">
      <c r="AD28916" s="183"/>
      <c r="AE28916" s="184"/>
      <c r="AF28916" s="184"/>
    </row>
    <row r="28917" spans="30:32" ht="24.75" customHeight="1">
      <c r="AD28917" s="183"/>
      <c r="AE28917" s="184"/>
      <c r="AF28917" s="184"/>
    </row>
    <row r="28918" spans="30:32" ht="24.75" customHeight="1">
      <c r="AD28918" s="183"/>
      <c r="AE28918" s="184"/>
      <c r="AF28918" s="184"/>
    </row>
    <row r="28919" spans="30:32" ht="24.75" customHeight="1">
      <c r="AD28919" s="183"/>
      <c r="AE28919" s="184"/>
      <c r="AF28919" s="184"/>
    </row>
    <row r="28920" spans="30:32" ht="24.75" customHeight="1">
      <c r="AD28920" s="183"/>
      <c r="AE28920" s="184"/>
      <c r="AF28920" s="184"/>
    </row>
    <row r="28921" spans="30:32" ht="24.75" customHeight="1">
      <c r="AD28921" s="183"/>
      <c r="AE28921" s="184"/>
      <c r="AF28921" s="184"/>
    </row>
    <row r="28922" spans="30:32" ht="24.75" customHeight="1">
      <c r="AD28922" s="183"/>
      <c r="AE28922" s="184"/>
      <c r="AF28922" s="184"/>
    </row>
    <row r="28923" spans="30:32" ht="24.75" customHeight="1">
      <c r="AD28923" s="183"/>
      <c r="AE28923" s="184"/>
      <c r="AF28923" s="184"/>
    </row>
    <row r="28924" spans="30:32" ht="24.75" customHeight="1">
      <c r="AD28924" s="183"/>
      <c r="AE28924" s="184"/>
      <c r="AF28924" s="184"/>
    </row>
    <row r="28925" spans="30:32" ht="24.75" customHeight="1">
      <c r="AD28925" s="183"/>
      <c r="AE28925" s="184"/>
      <c r="AF28925" s="184"/>
    </row>
    <row r="28926" spans="30:32" ht="24.75" customHeight="1">
      <c r="AD28926" s="183"/>
      <c r="AE28926" s="184"/>
      <c r="AF28926" s="184"/>
    </row>
    <row r="28927" spans="30:32" ht="24.75" customHeight="1">
      <c r="AD28927" s="183"/>
      <c r="AE28927" s="184"/>
      <c r="AF28927" s="184"/>
    </row>
    <row r="28928" spans="30:32" ht="24.75" customHeight="1">
      <c r="AD28928" s="183"/>
      <c r="AE28928" s="184"/>
      <c r="AF28928" s="184"/>
    </row>
    <row r="28929" spans="30:32" ht="24.75" customHeight="1">
      <c r="AD28929" s="183"/>
      <c r="AE28929" s="184"/>
      <c r="AF28929" s="184"/>
    </row>
    <row r="28930" spans="30:32" ht="24.75" customHeight="1">
      <c r="AD28930" s="183"/>
      <c r="AE28930" s="184"/>
      <c r="AF28930" s="184"/>
    </row>
    <row r="28931" spans="30:32" ht="24.75" customHeight="1">
      <c r="AD28931" s="183"/>
      <c r="AE28931" s="184"/>
      <c r="AF28931" s="184"/>
    </row>
    <row r="28932" spans="30:32" ht="24.75" customHeight="1">
      <c r="AD28932" s="183"/>
      <c r="AE28932" s="184"/>
      <c r="AF28932" s="184"/>
    </row>
    <row r="28933" spans="30:32" ht="24.75" customHeight="1">
      <c r="AD28933" s="183"/>
      <c r="AE28933" s="184"/>
      <c r="AF28933" s="184"/>
    </row>
    <row r="28934" spans="30:32" ht="24.75" customHeight="1">
      <c r="AD28934" s="183"/>
      <c r="AE28934" s="184"/>
      <c r="AF28934" s="184"/>
    </row>
    <row r="28935" spans="30:32" ht="24.75" customHeight="1">
      <c r="AD28935" s="183"/>
      <c r="AE28935" s="184"/>
      <c r="AF28935" s="184"/>
    </row>
    <row r="28936" spans="30:32" ht="24.75" customHeight="1">
      <c r="AD28936" s="183"/>
      <c r="AE28936" s="184"/>
      <c r="AF28936" s="184"/>
    </row>
    <row r="28937" spans="30:32" ht="24.75" customHeight="1">
      <c r="AD28937" s="183"/>
      <c r="AE28937" s="184"/>
      <c r="AF28937" s="184"/>
    </row>
    <row r="28938" spans="30:32" ht="24.75" customHeight="1">
      <c r="AD28938" s="183"/>
      <c r="AE28938" s="184"/>
      <c r="AF28938" s="184"/>
    </row>
    <row r="28939" spans="30:32" ht="24.75" customHeight="1">
      <c r="AD28939" s="183"/>
      <c r="AE28939" s="184"/>
      <c r="AF28939" s="184"/>
    </row>
    <row r="28940" spans="30:32" ht="24.75" customHeight="1">
      <c r="AD28940" s="183"/>
      <c r="AE28940" s="184"/>
      <c r="AF28940" s="184"/>
    </row>
    <row r="28941" spans="30:32" ht="24.75" customHeight="1">
      <c r="AD28941" s="183"/>
      <c r="AE28941" s="184"/>
      <c r="AF28941" s="184"/>
    </row>
    <row r="28942" spans="30:32" ht="24.75" customHeight="1">
      <c r="AD28942" s="183"/>
      <c r="AE28942" s="184"/>
      <c r="AF28942" s="184"/>
    </row>
    <row r="28943" spans="30:32" ht="24.75" customHeight="1">
      <c r="AD28943" s="183"/>
      <c r="AE28943" s="184"/>
      <c r="AF28943" s="184"/>
    </row>
    <row r="28944" spans="30:32" ht="24.75" customHeight="1">
      <c r="AD28944" s="183"/>
      <c r="AE28944" s="184"/>
      <c r="AF28944" s="184"/>
    </row>
    <row r="28945" spans="30:32" ht="24.75" customHeight="1">
      <c r="AD28945" s="183"/>
      <c r="AE28945" s="184"/>
      <c r="AF28945" s="184"/>
    </row>
    <row r="28946" spans="30:32" ht="24.75" customHeight="1">
      <c r="AD28946" s="183"/>
      <c r="AE28946" s="184"/>
      <c r="AF28946" s="184"/>
    </row>
    <row r="28947" spans="30:32" ht="24.75" customHeight="1">
      <c r="AD28947" s="183"/>
      <c r="AE28947" s="184"/>
      <c r="AF28947" s="184"/>
    </row>
    <row r="28948" spans="30:32" ht="24.75" customHeight="1">
      <c r="AD28948" s="183"/>
      <c r="AE28948" s="184"/>
      <c r="AF28948" s="184"/>
    </row>
    <row r="28949" spans="30:32" ht="24.75" customHeight="1">
      <c r="AD28949" s="183"/>
      <c r="AE28949" s="184"/>
      <c r="AF28949" s="184"/>
    </row>
    <row r="28950" spans="30:32" ht="24.75" customHeight="1">
      <c r="AD28950" s="183"/>
      <c r="AE28950" s="184"/>
      <c r="AF28950" s="184"/>
    </row>
    <row r="28951" spans="30:32" ht="24.75" customHeight="1">
      <c r="AD28951" s="183"/>
      <c r="AE28951" s="184"/>
      <c r="AF28951" s="184"/>
    </row>
    <row r="28952" spans="30:32" ht="24.75" customHeight="1">
      <c r="AD28952" s="183"/>
      <c r="AE28952" s="184"/>
      <c r="AF28952" s="184"/>
    </row>
    <row r="28953" spans="30:32" ht="24.75" customHeight="1">
      <c r="AD28953" s="183"/>
      <c r="AE28953" s="184"/>
      <c r="AF28953" s="184"/>
    </row>
    <row r="28954" spans="30:32" ht="24.75" customHeight="1">
      <c r="AD28954" s="183"/>
      <c r="AE28954" s="184"/>
      <c r="AF28954" s="184"/>
    </row>
    <row r="28955" spans="30:32" ht="24.75" customHeight="1">
      <c r="AD28955" s="183"/>
      <c r="AE28955" s="184"/>
      <c r="AF28955" s="184"/>
    </row>
    <row r="28956" spans="30:32" ht="24.75" customHeight="1">
      <c r="AD28956" s="183"/>
      <c r="AE28956" s="184"/>
      <c r="AF28956" s="184"/>
    </row>
    <row r="28957" spans="30:32" ht="24.75" customHeight="1">
      <c r="AD28957" s="183"/>
      <c r="AE28957" s="184"/>
      <c r="AF28957" s="184"/>
    </row>
    <row r="28958" spans="30:32" ht="24.75" customHeight="1">
      <c r="AD28958" s="183"/>
      <c r="AE28958" s="184"/>
      <c r="AF28958" s="184"/>
    </row>
    <row r="28959" spans="30:32" ht="24.75" customHeight="1">
      <c r="AD28959" s="183"/>
      <c r="AE28959" s="184"/>
      <c r="AF28959" s="184"/>
    </row>
    <row r="28960" spans="30:32" ht="24.75" customHeight="1">
      <c r="AD28960" s="183"/>
      <c r="AE28960" s="184"/>
      <c r="AF28960" s="184"/>
    </row>
    <row r="28961" spans="30:32" ht="24.75" customHeight="1">
      <c r="AD28961" s="183"/>
      <c r="AE28961" s="184"/>
      <c r="AF28961" s="184"/>
    </row>
    <row r="28962" spans="30:32" ht="24.75" customHeight="1">
      <c r="AD28962" s="183"/>
      <c r="AE28962" s="184"/>
      <c r="AF28962" s="184"/>
    </row>
    <row r="28963" spans="30:32" ht="24.75" customHeight="1">
      <c r="AD28963" s="183"/>
      <c r="AE28963" s="184"/>
      <c r="AF28963" s="184"/>
    </row>
    <row r="28964" spans="30:32" ht="24.75" customHeight="1">
      <c r="AD28964" s="183"/>
      <c r="AE28964" s="184"/>
      <c r="AF28964" s="184"/>
    </row>
    <row r="28965" spans="30:32" ht="24.75" customHeight="1">
      <c r="AD28965" s="183"/>
      <c r="AE28965" s="184"/>
      <c r="AF28965" s="184"/>
    </row>
    <row r="28966" spans="30:32" ht="24.75" customHeight="1">
      <c r="AD28966" s="183"/>
      <c r="AE28966" s="184"/>
      <c r="AF28966" s="184"/>
    </row>
    <row r="28967" spans="30:32" ht="24.75" customHeight="1">
      <c r="AD28967" s="183"/>
      <c r="AE28967" s="184"/>
      <c r="AF28967" s="184"/>
    </row>
    <row r="28968" spans="30:32" ht="24.75" customHeight="1">
      <c r="AD28968" s="183"/>
      <c r="AE28968" s="184"/>
      <c r="AF28968" s="184"/>
    </row>
    <row r="28969" spans="30:32" ht="24.75" customHeight="1">
      <c r="AD28969" s="183"/>
      <c r="AE28969" s="184"/>
      <c r="AF28969" s="184"/>
    </row>
    <row r="28970" spans="30:32" ht="24.75" customHeight="1">
      <c r="AD28970" s="183"/>
      <c r="AE28970" s="184"/>
      <c r="AF28970" s="184"/>
    </row>
    <row r="28971" spans="30:32" ht="24.75" customHeight="1">
      <c r="AD28971" s="183"/>
      <c r="AE28971" s="184"/>
      <c r="AF28971" s="184"/>
    </row>
    <row r="28972" spans="30:32" ht="24.75" customHeight="1">
      <c r="AD28972" s="183"/>
      <c r="AE28972" s="184"/>
      <c r="AF28972" s="184"/>
    </row>
    <row r="28973" spans="30:32" ht="24.75" customHeight="1">
      <c r="AD28973" s="183"/>
      <c r="AE28973" s="184"/>
      <c r="AF28973" s="184"/>
    </row>
    <row r="28974" spans="30:32" ht="24.75" customHeight="1">
      <c r="AD28974" s="183"/>
      <c r="AE28974" s="184"/>
      <c r="AF28974" s="184"/>
    </row>
    <row r="28975" spans="30:32" ht="24.75" customHeight="1">
      <c r="AD28975" s="183"/>
      <c r="AE28975" s="184"/>
      <c r="AF28975" s="184"/>
    </row>
    <row r="28976" spans="30:32" ht="24.75" customHeight="1">
      <c r="AD28976" s="183"/>
      <c r="AE28976" s="184"/>
      <c r="AF28976" s="184"/>
    </row>
    <row r="28977" spans="30:32" ht="24.75" customHeight="1">
      <c r="AD28977" s="183"/>
      <c r="AE28977" s="184"/>
      <c r="AF28977" s="184"/>
    </row>
    <row r="28978" spans="30:32" ht="24.75" customHeight="1">
      <c r="AD28978" s="183"/>
      <c r="AE28978" s="184"/>
      <c r="AF28978" s="184"/>
    </row>
    <row r="28979" spans="30:32" ht="24.75" customHeight="1">
      <c r="AD28979" s="183"/>
      <c r="AE28979" s="184"/>
      <c r="AF28979" s="184"/>
    </row>
    <row r="28980" spans="30:32" ht="24.75" customHeight="1">
      <c r="AD28980" s="183"/>
      <c r="AE28980" s="184"/>
      <c r="AF28980" s="184"/>
    </row>
    <row r="28981" spans="30:32" ht="24.75" customHeight="1">
      <c r="AD28981" s="183"/>
      <c r="AE28981" s="184"/>
      <c r="AF28981" s="184"/>
    </row>
    <row r="28982" spans="30:32" ht="24.75" customHeight="1">
      <c r="AD28982" s="183"/>
      <c r="AE28982" s="184"/>
      <c r="AF28982" s="184"/>
    </row>
    <row r="28983" spans="30:32" ht="24.75" customHeight="1">
      <c r="AD28983" s="183"/>
      <c r="AE28983" s="184"/>
      <c r="AF28983" s="184"/>
    </row>
    <row r="28984" spans="30:32" ht="24.75" customHeight="1">
      <c r="AD28984" s="183"/>
      <c r="AE28984" s="184"/>
      <c r="AF28984" s="184"/>
    </row>
    <row r="28985" spans="30:32" ht="24.75" customHeight="1">
      <c r="AD28985" s="183"/>
      <c r="AE28985" s="184"/>
      <c r="AF28985" s="184"/>
    </row>
    <row r="28986" spans="30:32" ht="24.75" customHeight="1">
      <c r="AD28986" s="183"/>
      <c r="AE28986" s="184"/>
      <c r="AF28986" s="184"/>
    </row>
    <row r="28987" spans="30:32" ht="24.75" customHeight="1">
      <c r="AD28987" s="183"/>
      <c r="AE28987" s="184"/>
      <c r="AF28987" s="184"/>
    </row>
    <row r="28988" spans="30:32" ht="24.75" customHeight="1">
      <c r="AD28988" s="183"/>
      <c r="AE28988" s="184"/>
      <c r="AF28988" s="184"/>
    </row>
    <row r="28989" spans="30:32" ht="24.75" customHeight="1">
      <c r="AD28989" s="183"/>
      <c r="AE28989" s="184"/>
      <c r="AF28989" s="184"/>
    </row>
    <row r="28990" spans="30:32" ht="24.75" customHeight="1">
      <c r="AD28990" s="183"/>
      <c r="AE28990" s="184"/>
      <c r="AF28990" s="184"/>
    </row>
    <row r="28991" spans="30:32" ht="24.75" customHeight="1">
      <c r="AD28991" s="183"/>
      <c r="AE28991" s="184"/>
      <c r="AF28991" s="184"/>
    </row>
    <row r="28992" spans="30:32" ht="24.75" customHeight="1">
      <c r="AD28992" s="183"/>
      <c r="AE28992" s="184"/>
      <c r="AF28992" s="184"/>
    </row>
    <row r="28993" spans="30:32" ht="24.75" customHeight="1">
      <c r="AD28993" s="183"/>
      <c r="AE28993" s="184"/>
      <c r="AF28993" s="184"/>
    </row>
    <row r="28994" spans="30:32" ht="24.75" customHeight="1">
      <c r="AD28994" s="183"/>
      <c r="AE28994" s="184"/>
      <c r="AF28994" s="184"/>
    </row>
    <row r="28995" spans="30:32" ht="24.75" customHeight="1">
      <c r="AD28995" s="183"/>
      <c r="AE28995" s="184"/>
      <c r="AF28995" s="184"/>
    </row>
    <row r="28996" spans="30:32" ht="24.75" customHeight="1">
      <c r="AD28996" s="183"/>
      <c r="AE28996" s="184"/>
      <c r="AF28996" s="184"/>
    </row>
    <row r="28997" spans="30:32" ht="24.75" customHeight="1">
      <c r="AD28997" s="183"/>
      <c r="AE28997" s="184"/>
      <c r="AF28997" s="184"/>
    </row>
    <row r="28998" spans="30:32" ht="24.75" customHeight="1">
      <c r="AD28998" s="183"/>
      <c r="AE28998" s="184"/>
      <c r="AF28998" s="184"/>
    </row>
    <row r="28999" spans="30:32" ht="24.75" customHeight="1">
      <c r="AD28999" s="183"/>
      <c r="AE28999" s="184"/>
      <c r="AF28999" s="184"/>
    </row>
    <row r="29000" spans="30:32" ht="24.75" customHeight="1">
      <c r="AD29000" s="183"/>
      <c r="AE29000" s="184"/>
      <c r="AF29000" s="184"/>
    </row>
    <row r="29001" spans="30:32" ht="24.75" customHeight="1">
      <c r="AD29001" s="183"/>
      <c r="AE29001" s="184"/>
      <c r="AF29001" s="184"/>
    </row>
    <row r="29002" spans="30:32" ht="24.75" customHeight="1">
      <c r="AD29002" s="183"/>
      <c r="AE29002" s="184"/>
      <c r="AF29002" s="184"/>
    </row>
    <row r="29003" spans="30:32" ht="24.75" customHeight="1">
      <c r="AD29003" s="183"/>
      <c r="AE29003" s="184"/>
      <c r="AF29003" s="184"/>
    </row>
    <row r="29004" spans="30:32" ht="24.75" customHeight="1">
      <c r="AD29004" s="183"/>
      <c r="AE29004" s="184"/>
      <c r="AF29004" s="184"/>
    </row>
    <row r="29005" spans="30:32" ht="24.75" customHeight="1">
      <c r="AD29005" s="183"/>
      <c r="AE29005" s="184"/>
      <c r="AF29005" s="184"/>
    </row>
    <row r="29006" spans="30:32" ht="24.75" customHeight="1">
      <c r="AD29006" s="183"/>
      <c r="AE29006" s="184"/>
      <c r="AF29006" s="184"/>
    </row>
    <row r="29007" spans="30:32" ht="24.75" customHeight="1">
      <c r="AD29007" s="183"/>
      <c r="AE29007" s="184"/>
      <c r="AF29007" s="184"/>
    </row>
    <row r="29008" spans="30:32" ht="24.75" customHeight="1">
      <c r="AD29008" s="183"/>
      <c r="AE29008" s="184"/>
      <c r="AF29008" s="184"/>
    </row>
    <row r="29009" spans="30:32" ht="24.75" customHeight="1">
      <c r="AD29009" s="183"/>
      <c r="AE29009" s="184"/>
      <c r="AF29009" s="184"/>
    </row>
    <row r="29010" spans="30:32" ht="24.75" customHeight="1">
      <c r="AD29010" s="183"/>
      <c r="AE29010" s="184"/>
      <c r="AF29010" s="184"/>
    </row>
    <row r="29011" spans="30:32" ht="24.75" customHeight="1">
      <c r="AD29011" s="183"/>
      <c r="AE29011" s="184"/>
      <c r="AF29011" s="184"/>
    </row>
    <row r="29012" spans="30:32" ht="24.75" customHeight="1">
      <c r="AD29012" s="183"/>
      <c r="AE29012" s="184"/>
      <c r="AF29012" s="184"/>
    </row>
    <row r="29013" spans="30:32" ht="24.75" customHeight="1">
      <c r="AD29013" s="183"/>
      <c r="AE29013" s="184"/>
      <c r="AF29013" s="184"/>
    </row>
    <row r="29014" spans="30:32" ht="24.75" customHeight="1">
      <c r="AD29014" s="183"/>
      <c r="AE29014" s="184"/>
      <c r="AF29014" s="184"/>
    </row>
    <row r="29015" spans="30:32" ht="24.75" customHeight="1">
      <c r="AD29015" s="183"/>
      <c r="AE29015" s="184"/>
      <c r="AF29015" s="184"/>
    </row>
    <row r="29016" spans="30:32" ht="24.75" customHeight="1">
      <c r="AD29016" s="183"/>
      <c r="AE29016" s="184"/>
      <c r="AF29016" s="184"/>
    </row>
    <row r="29017" spans="30:32" ht="24.75" customHeight="1">
      <c r="AD29017" s="183"/>
      <c r="AE29017" s="184"/>
      <c r="AF29017" s="184"/>
    </row>
    <row r="29018" spans="30:32" ht="24.75" customHeight="1">
      <c r="AD29018" s="183"/>
      <c r="AE29018" s="184"/>
      <c r="AF29018" s="184"/>
    </row>
    <row r="29019" spans="30:32" ht="24.75" customHeight="1">
      <c r="AD29019" s="183"/>
      <c r="AE29019" s="184"/>
      <c r="AF29019" s="184"/>
    </row>
    <row r="29020" spans="30:32" ht="24.75" customHeight="1">
      <c r="AD29020" s="183"/>
      <c r="AE29020" s="184"/>
      <c r="AF29020" s="184"/>
    </row>
    <row r="29021" spans="30:32" ht="24.75" customHeight="1">
      <c r="AD29021" s="183"/>
      <c r="AE29021" s="184"/>
      <c r="AF29021" s="184"/>
    </row>
    <row r="29022" spans="30:32" ht="24.75" customHeight="1">
      <c r="AD29022" s="183"/>
      <c r="AE29022" s="184"/>
      <c r="AF29022" s="184"/>
    </row>
    <row r="29023" spans="30:32" ht="24.75" customHeight="1">
      <c r="AD29023" s="183"/>
      <c r="AE29023" s="184"/>
      <c r="AF29023" s="184"/>
    </row>
    <row r="29024" spans="30:32" ht="24.75" customHeight="1">
      <c r="AD29024" s="183"/>
      <c r="AE29024" s="184"/>
      <c r="AF29024" s="184"/>
    </row>
    <row r="29025" spans="30:32" ht="24.75" customHeight="1">
      <c r="AD29025" s="183"/>
      <c r="AE29025" s="184"/>
      <c r="AF29025" s="184"/>
    </row>
    <row r="29026" spans="30:32" ht="24.75" customHeight="1">
      <c r="AD29026" s="183"/>
      <c r="AE29026" s="184"/>
      <c r="AF29026" s="184"/>
    </row>
    <row r="29027" spans="30:32" ht="24.75" customHeight="1">
      <c r="AD29027" s="183"/>
      <c r="AE29027" s="184"/>
      <c r="AF29027" s="184"/>
    </row>
    <row r="29028" spans="30:32" ht="24.75" customHeight="1">
      <c r="AD29028" s="183"/>
      <c r="AE29028" s="184"/>
      <c r="AF29028" s="184"/>
    </row>
    <row r="29029" spans="30:32" ht="24.75" customHeight="1">
      <c r="AD29029" s="183"/>
      <c r="AE29029" s="184"/>
      <c r="AF29029" s="184"/>
    </row>
    <row r="29030" spans="30:32" ht="24.75" customHeight="1">
      <c r="AD29030" s="183"/>
      <c r="AE29030" s="184"/>
      <c r="AF29030" s="184"/>
    </row>
    <row r="29031" spans="30:32" ht="24.75" customHeight="1">
      <c r="AD29031" s="183"/>
      <c r="AE29031" s="184"/>
      <c r="AF29031" s="184"/>
    </row>
    <row r="29032" spans="30:32" ht="24.75" customHeight="1">
      <c r="AD29032" s="183"/>
      <c r="AE29032" s="184"/>
      <c r="AF29032" s="184"/>
    </row>
    <row r="29033" spans="30:32" ht="24.75" customHeight="1">
      <c r="AD29033" s="183"/>
      <c r="AE29033" s="184"/>
      <c r="AF29033" s="184"/>
    </row>
    <row r="29034" spans="30:32" ht="24.75" customHeight="1">
      <c r="AD29034" s="183"/>
      <c r="AE29034" s="184"/>
      <c r="AF29034" s="184"/>
    </row>
    <row r="29035" spans="30:32" ht="24.75" customHeight="1">
      <c r="AD29035" s="183"/>
      <c r="AE29035" s="184"/>
      <c r="AF29035" s="184"/>
    </row>
    <row r="29036" spans="30:32" ht="24.75" customHeight="1">
      <c r="AD29036" s="183"/>
      <c r="AE29036" s="184"/>
      <c r="AF29036" s="184"/>
    </row>
    <row r="29037" spans="30:32" ht="24.75" customHeight="1">
      <c r="AD29037" s="183"/>
      <c r="AE29037" s="184"/>
      <c r="AF29037" s="184"/>
    </row>
    <row r="29038" spans="30:32" ht="24.75" customHeight="1">
      <c r="AD29038" s="183"/>
      <c r="AE29038" s="184"/>
      <c r="AF29038" s="184"/>
    </row>
    <row r="29039" spans="30:32" ht="24.75" customHeight="1">
      <c r="AD29039" s="183"/>
      <c r="AE29039" s="184"/>
      <c r="AF29039" s="184"/>
    </row>
    <row r="29040" spans="30:32" ht="24.75" customHeight="1">
      <c r="AD29040" s="183"/>
      <c r="AE29040" s="184"/>
      <c r="AF29040" s="184"/>
    </row>
    <row r="29041" spans="30:32" ht="24.75" customHeight="1">
      <c r="AD29041" s="183"/>
      <c r="AE29041" s="184"/>
      <c r="AF29041" s="184"/>
    </row>
    <row r="29042" spans="30:32" ht="24.75" customHeight="1">
      <c r="AD29042" s="183"/>
      <c r="AE29042" s="184"/>
      <c r="AF29042" s="184"/>
    </row>
    <row r="29043" spans="30:32" ht="24.75" customHeight="1">
      <c r="AD29043" s="183"/>
      <c r="AE29043" s="184"/>
      <c r="AF29043" s="184"/>
    </row>
    <row r="29044" spans="30:32" ht="24.75" customHeight="1">
      <c r="AD29044" s="183"/>
      <c r="AE29044" s="184"/>
      <c r="AF29044" s="184"/>
    </row>
    <row r="29045" spans="30:32" ht="24.75" customHeight="1">
      <c r="AD29045" s="183"/>
      <c r="AE29045" s="184"/>
      <c r="AF29045" s="184"/>
    </row>
    <row r="29046" spans="30:32" ht="24.75" customHeight="1">
      <c r="AD29046" s="183"/>
      <c r="AE29046" s="184"/>
      <c r="AF29046" s="184"/>
    </row>
    <row r="29047" spans="30:32" ht="24.75" customHeight="1">
      <c r="AD29047" s="183"/>
      <c r="AE29047" s="184"/>
      <c r="AF29047" s="184"/>
    </row>
    <row r="29048" spans="30:32" ht="24.75" customHeight="1">
      <c r="AD29048" s="183"/>
      <c r="AE29048" s="184"/>
      <c r="AF29048" s="184"/>
    </row>
    <row r="29049" spans="30:32" ht="24.75" customHeight="1">
      <c r="AD29049" s="183"/>
      <c r="AE29049" s="184"/>
      <c r="AF29049" s="184"/>
    </row>
    <row r="29050" spans="30:32" ht="24.75" customHeight="1">
      <c r="AD29050" s="183"/>
      <c r="AE29050" s="184"/>
      <c r="AF29050" s="184"/>
    </row>
    <row r="29051" spans="30:32" ht="24.75" customHeight="1">
      <c r="AD29051" s="183"/>
      <c r="AE29051" s="184"/>
      <c r="AF29051" s="184"/>
    </row>
    <row r="29052" spans="30:32" ht="24.75" customHeight="1">
      <c r="AD29052" s="183"/>
      <c r="AE29052" s="184"/>
      <c r="AF29052" s="184"/>
    </row>
    <row r="29053" spans="30:32" ht="24.75" customHeight="1">
      <c r="AD29053" s="183"/>
      <c r="AE29053" s="184"/>
      <c r="AF29053" s="184"/>
    </row>
    <row r="29054" spans="30:32" ht="24.75" customHeight="1">
      <c r="AD29054" s="183"/>
      <c r="AE29054" s="184"/>
      <c r="AF29054" s="184"/>
    </row>
    <row r="29055" spans="30:32" ht="24.75" customHeight="1">
      <c r="AD29055" s="183"/>
      <c r="AE29055" s="184"/>
      <c r="AF29055" s="184"/>
    </row>
    <row r="29056" spans="30:32" ht="24.75" customHeight="1">
      <c r="AD29056" s="183"/>
      <c r="AE29056" s="184"/>
      <c r="AF29056" s="184"/>
    </row>
    <row r="29057" spans="30:32" ht="24.75" customHeight="1">
      <c r="AD29057" s="183"/>
      <c r="AE29057" s="184"/>
      <c r="AF29057" s="184"/>
    </row>
    <row r="29058" spans="30:32" ht="24.75" customHeight="1">
      <c r="AD29058" s="183"/>
      <c r="AE29058" s="184"/>
      <c r="AF29058" s="184"/>
    </row>
    <row r="29059" spans="30:32" ht="24.75" customHeight="1">
      <c r="AD29059" s="183"/>
      <c r="AE29059" s="184"/>
      <c r="AF29059" s="184"/>
    </row>
    <row r="29060" spans="30:32" ht="24.75" customHeight="1">
      <c r="AD29060" s="183"/>
      <c r="AE29060" s="184"/>
      <c r="AF29060" s="184"/>
    </row>
    <row r="29061" spans="30:32" ht="24.75" customHeight="1">
      <c r="AD29061" s="183"/>
      <c r="AE29061" s="184"/>
      <c r="AF29061" s="184"/>
    </row>
    <row r="29062" spans="30:32" ht="24.75" customHeight="1">
      <c r="AD29062" s="183"/>
      <c r="AE29062" s="184"/>
      <c r="AF29062" s="184"/>
    </row>
    <row r="29063" spans="30:32" ht="24.75" customHeight="1">
      <c r="AD29063" s="183"/>
      <c r="AE29063" s="184"/>
      <c r="AF29063" s="184"/>
    </row>
    <row r="29064" spans="30:32" ht="24.75" customHeight="1">
      <c r="AD29064" s="183"/>
      <c r="AE29064" s="184"/>
      <c r="AF29064" s="184"/>
    </row>
    <row r="29065" spans="30:32" ht="24.75" customHeight="1">
      <c r="AD29065" s="183"/>
      <c r="AE29065" s="184"/>
      <c r="AF29065" s="184"/>
    </row>
    <row r="29066" spans="30:32" ht="24.75" customHeight="1">
      <c r="AD29066" s="183"/>
      <c r="AE29066" s="184"/>
      <c r="AF29066" s="184"/>
    </row>
    <row r="29067" spans="30:32" ht="24.75" customHeight="1">
      <c r="AD29067" s="183"/>
      <c r="AE29067" s="184"/>
      <c r="AF29067" s="184"/>
    </row>
    <row r="29068" spans="30:32" ht="24.75" customHeight="1">
      <c r="AD29068" s="183"/>
      <c r="AE29068" s="184"/>
      <c r="AF29068" s="184"/>
    </row>
    <row r="29069" spans="30:32" ht="24.75" customHeight="1">
      <c r="AD29069" s="183"/>
      <c r="AE29069" s="184"/>
      <c r="AF29069" s="184"/>
    </row>
    <row r="29070" spans="30:32" ht="24.75" customHeight="1">
      <c r="AD29070" s="183"/>
      <c r="AE29070" s="184"/>
      <c r="AF29070" s="184"/>
    </row>
    <row r="29071" spans="30:32" ht="24.75" customHeight="1">
      <c r="AD29071" s="183"/>
      <c r="AE29071" s="184"/>
      <c r="AF29071" s="184"/>
    </row>
    <row r="29072" spans="30:32" ht="24.75" customHeight="1">
      <c r="AD29072" s="183"/>
      <c r="AE29072" s="184"/>
      <c r="AF29072" s="184"/>
    </row>
    <row r="29073" spans="30:32" ht="24.75" customHeight="1">
      <c r="AD29073" s="183"/>
      <c r="AE29073" s="184"/>
      <c r="AF29073" s="184"/>
    </row>
    <row r="29074" spans="30:32" ht="24.75" customHeight="1">
      <c r="AD29074" s="183"/>
      <c r="AE29074" s="184"/>
      <c r="AF29074" s="184"/>
    </row>
    <row r="29075" spans="30:32" ht="24.75" customHeight="1">
      <c r="AD29075" s="183"/>
      <c r="AE29075" s="184"/>
      <c r="AF29075" s="184"/>
    </row>
    <row r="29076" spans="30:32" ht="24.75" customHeight="1">
      <c r="AD29076" s="183"/>
      <c r="AE29076" s="184"/>
      <c r="AF29076" s="184"/>
    </row>
    <row r="29077" spans="30:32" ht="24.75" customHeight="1">
      <c r="AD29077" s="183"/>
      <c r="AE29077" s="184"/>
      <c r="AF29077" s="184"/>
    </row>
    <row r="29078" spans="30:32" ht="24.75" customHeight="1">
      <c r="AD29078" s="183"/>
      <c r="AE29078" s="184"/>
      <c r="AF29078" s="184"/>
    </row>
    <row r="29079" spans="30:32" ht="24.75" customHeight="1">
      <c r="AD29079" s="183"/>
      <c r="AE29079" s="184"/>
      <c r="AF29079" s="184"/>
    </row>
    <row r="29080" spans="30:32" ht="24.75" customHeight="1">
      <c r="AD29080" s="183"/>
      <c r="AE29080" s="184"/>
      <c r="AF29080" s="184"/>
    </row>
    <row r="29081" spans="30:32" ht="24.75" customHeight="1">
      <c r="AD29081" s="183"/>
      <c r="AE29081" s="184"/>
      <c r="AF29081" s="184"/>
    </row>
    <row r="29082" spans="30:32" ht="24.75" customHeight="1">
      <c r="AD29082" s="183"/>
      <c r="AE29082" s="184"/>
      <c r="AF29082" s="184"/>
    </row>
    <row r="29083" spans="30:32" ht="24.75" customHeight="1">
      <c r="AD29083" s="183"/>
      <c r="AE29083" s="184"/>
      <c r="AF29083" s="184"/>
    </row>
    <row r="29084" spans="30:32" ht="24.75" customHeight="1">
      <c r="AD29084" s="183"/>
      <c r="AE29084" s="184"/>
      <c r="AF29084" s="184"/>
    </row>
    <row r="29085" spans="30:32" ht="24.75" customHeight="1">
      <c r="AD29085" s="183"/>
      <c r="AE29085" s="184"/>
      <c r="AF29085" s="184"/>
    </row>
    <row r="29086" spans="30:32" ht="24.75" customHeight="1">
      <c r="AD29086" s="183"/>
      <c r="AE29086" s="184"/>
      <c r="AF29086" s="184"/>
    </row>
    <row r="29087" spans="30:32" ht="24.75" customHeight="1">
      <c r="AD29087" s="183"/>
      <c r="AE29087" s="184"/>
      <c r="AF29087" s="184"/>
    </row>
    <row r="29088" spans="30:32" ht="24.75" customHeight="1">
      <c r="AD29088" s="183"/>
      <c r="AE29088" s="184"/>
      <c r="AF29088" s="184"/>
    </row>
    <row r="29089" spans="30:32" ht="24.75" customHeight="1">
      <c r="AD29089" s="183"/>
      <c r="AE29089" s="184"/>
      <c r="AF29089" s="184"/>
    </row>
    <row r="29090" spans="30:32" ht="24.75" customHeight="1">
      <c r="AD29090" s="183"/>
      <c r="AE29090" s="184"/>
      <c r="AF29090" s="184"/>
    </row>
    <row r="29091" spans="30:32" ht="24.75" customHeight="1">
      <c r="AD29091" s="183"/>
      <c r="AE29091" s="184"/>
      <c r="AF29091" s="184"/>
    </row>
    <row r="29092" spans="30:32" ht="24.75" customHeight="1">
      <c r="AD29092" s="183"/>
      <c r="AE29092" s="184"/>
      <c r="AF29092" s="184"/>
    </row>
    <row r="29093" spans="30:32" ht="24.75" customHeight="1">
      <c r="AD29093" s="183"/>
      <c r="AE29093" s="184"/>
      <c r="AF29093" s="184"/>
    </row>
    <row r="29094" spans="30:32" ht="24.75" customHeight="1">
      <c r="AD29094" s="183"/>
      <c r="AE29094" s="184"/>
      <c r="AF29094" s="184"/>
    </row>
    <row r="29095" spans="30:32" ht="24.75" customHeight="1">
      <c r="AD29095" s="183"/>
      <c r="AE29095" s="184"/>
      <c r="AF29095" s="184"/>
    </row>
    <row r="29096" spans="30:32" ht="24.75" customHeight="1">
      <c r="AD29096" s="183"/>
      <c r="AE29096" s="184"/>
      <c r="AF29096" s="184"/>
    </row>
    <row r="29097" spans="30:32" ht="24.75" customHeight="1">
      <c r="AD29097" s="183"/>
      <c r="AE29097" s="184"/>
      <c r="AF29097" s="184"/>
    </row>
    <row r="29098" spans="30:32" ht="24.75" customHeight="1">
      <c r="AD29098" s="183"/>
      <c r="AE29098" s="184"/>
      <c r="AF29098" s="184"/>
    </row>
    <row r="29099" spans="30:32" ht="24.75" customHeight="1">
      <c r="AD29099" s="183"/>
      <c r="AE29099" s="184"/>
      <c r="AF29099" s="184"/>
    </row>
    <row r="29100" spans="30:32" ht="24.75" customHeight="1">
      <c r="AD29100" s="183"/>
      <c r="AE29100" s="184"/>
      <c r="AF29100" s="184"/>
    </row>
    <row r="29101" spans="30:32" ht="24.75" customHeight="1">
      <c r="AD29101" s="183"/>
      <c r="AE29101" s="184"/>
      <c r="AF29101" s="184"/>
    </row>
    <row r="29102" spans="30:32" ht="24.75" customHeight="1">
      <c r="AD29102" s="183"/>
      <c r="AE29102" s="184"/>
      <c r="AF29102" s="184"/>
    </row>
    <row r="29103" spans="30:32" ht="24.75" customHeight="1">
      <c r="AD29103" s="183"/>
      <c r="AE29103" s="184"/>
      <c r="AF29103" s="184"/>
    </row>
    <row r="29104" spans="30:32" ht="24.75" customHeight="1">
      <c r="AD29104" s="183"/>
      <c r="AE29104" s="184"/>
      <c r="AF29104" s="184"/>
    </row>
    <row r="29105" spans="30:32" ht="24.75" customHeight="1">
      <c r="AD29105" s="183"/>
      <c r="AE29105" s="184"/>
      <c r="AF29105" s="184"/>
    </row>
    <row r="29106" spans="30:32" ht="24.75" customHeight="1">
      <c r="AD29106" s="183"/>
      <c r="AE29106" s="184"/>
      <c r="AF29106" s="184"/>
    </row>
    <row r="29107" spans="30:32" ht="24.75" customHeight="1">
      <c r="AD29107" s="183"/>
      <c r="AE29107" s="184"/>
      <c r="AF29107" s="184"/>
    </row>
    <row r="29108" spans="30:32" ht="24.75" customHeight="1">
      <c r="AD29108" s="183"/>
      <c r="AE29108" s="184"/>
      <c r="AF29108" s="184"/>
    </row>
    <row r="29109" spans="30:32" ht="24.75" customHeight="1">
      <c r="AD29109" s="183"/>
      <c r="AE29109" s="184"/>
      <c r="AF29109" s="184"/>
    </row>
    <row r="29110" spans="30:32" ht="24.75" customHeight="1">
      <c r="AD29110" s="183"/>
      <c r="AE29110" s="184"/>
      <c r="AF29110" s="184"/>
    </row>
    <row r="29111" spans="30:32" ht="24.75" customHeight="1">
      <c r="AD29111" s="183"/>
      <c r="AE29111" s="184"/>
      <c r="AF29111" s="184"/>
    </row>
    <row r="29112" spans="30:32" ht="24.75" customHeight="1">
      <c r="AD29112" s="183"/>
      <c r="AE29112" s="184"/>
      <c r="AF29112" s="184"/>
    </row>
    <row r="29113" spans="30:32" ht="24.75" customHeight="1">
      <c r="AD29113" s="183"/>
      <c r="AE29113" s="184"/>
      <c r="AF29113" s="184"/>
    </row>
    <row r="29114" spans="30:32" ht="24.75" customHeight="1">
      <c r="AD29114" s="183"/>
      <c r="AE29114" s="184"/>
      <c r="AF29114" s="184"/>
    </row>
    <row r="29115" spans="30:32" ht="24.75" customHeight="1">
      <c r="AD29115" s="183"/>
      <c r="AE29115" s="184"/>
      <c r="AF29115" s="184"/>
    </row>
    <row r="29116" spans="30:32" ht="24.75" customHeight="1">
      <c r="AD29116" s="183"/>
      <c r="AE29116" s="184"/>
      <c r="AF29116" s="184"/>
    </row>
    <row r="29117" spans="30:32" ht="24.75" customHeight="1">
      <c r="AD29117" s="183"/>
      <c r="AE29117" s="184"/>
      <c r="AF29117" s="184"/>
    </row>
    <row r="29118" spans="30:32" ht="24.75" customHeight="1">
      <c r="AD29118" s="183"/>
      <c r="AE29118" s="184"/>
      <c r="AF29118" s="184"/>
    </row>
    <row r="29119" spans="30:32" ht="24.75" customHeight="1">
      <c r="AD29119" s="183"/>
      <c r="AE29119" s="184"/>
      <c r="AF29119" s="184"/>
    </row>
    <row r="29120" spans="30:32" ht="24.75" customHeight="1">
      <c r="AD29120" s="183"/>
      <c r="AE29120" s="184"/>
      <c r="AF29120" s="184"/>
    </row>
    <row r="29121" spans="30:32" ht="24.75" customHeight="1">
      <c r="AD29121" s="183"/>
      <c r="AE29121" s="184"/>
      <c r="AF29121" s="184"/>
    </row>
    <row r="29122" spans="30:32" ht="24.75" customHeight="1">
      <c r="AD29122" s="183"/>
      <c r="AE29122" s="184"/>
      <c r="AF29122" s="184"/>
    </row>
    <row r="29123" spans="30:32" ht="24.75" customHeight="1">
      <c r="AD29123" s="183"/>
      <c r="AE29123" s="184"/>
      <c r="AF29123" s="184"/>
    </row>
    <row r="29124" spans="30:32" ht="24.75" customHeight="1">
      <c r="AD29124" s="183"/>
      <c r="AE29124" s="184"/>
      <c r="AF29124" s="184"/>
    </row>
    <row r="29125" spans="30:32" ht="24.75" customHeight="1">
      <c r="AD29125" s="183"/>
      <c r="AE29125" s="184"/>
      <c r="AF29125" s="184"/>
    </row>
    <row r="29126" spans="30:32" ht="24.75" customHeight="1">
      <c r="AD29126" s="183"/>
      <c r="AE29126" s="184"/>
      <c r="AF29126" s="184"/>
    </row>
    <row r="29127" spans="30:32" ht="24.75" customHeight="1">
      <c r="AD29127" s="183"/>
      <c r="AE29127" s="184"/>
      <c r="AF29127" s="184"/>
    </row>
    <row r="29128" spans="30:32" ht="24.75" customHeight="1">
      <c r="AD29128" s="183"/>
      <c r="AE29128" s="184"/>
      <c r="AF29128" s="184"/>
    </row>
    <row r="29129" spans="30:32" ht="24.75" customHeight="1">
      <c r="AD29129" s="183"/>
      <c r="AE29129" s="184"/>
      <c r="AF29129" s="184"/>
    </row>
    <row r="29130" spans="30:32" ht="24.75" customHeight="1">
      <c r="AD29130" s="183"/>
      <c r="AE29130" s="184"/>
      <c r="AF29130" s="184"/>
    </row>
    <row r="29131" spans="30:32" ht="24.75" customHeight="1">
      <c r="AD29131" s="183"/>
      <c r="AE29131" s="184"/>
      <c r="AF29131" s="184"/>
    </row>
    <row r="29132" spans="30:32" ht="24.75" customHeight="1">
      <c r="AD29132" s="183"/>
      <c r="AE29132" s="184"/>
      <c r="AF29132" s="184"/>
    </row>
    <row r="29133" spans="30:32" ht="24.75" customHeight="1">
      <c r="AD29133" s="183"/>
      <c r="AE29133" s="184"/>
      <c r="AF29133" s="184"/>
    </row>
    <row r="29134" spans="30:32" ht="24.75" customHeight="1">
      <c r="AD29134" s="183"/>
      <c r="AE29134" s="184"/>
      <c r="AF29134" s="184"/>
    </row>
    <row r="29135" spans="30:32" ht="24.75" customHeight="1">
      <c r="AD29135" s="183"/>
      <c r="AE29135" s="184"/>
      <c r="AF29135" s="184"/>
    </row>
    <row r="29136" spans="30:32" ht="24.75" customHeight="1">
      <c r="AD29136" s="183"/>
      <c r="AE29136" s="184"/>
      <c r="AF29136" s="184"/>
    </row>
    <row r="29137" spans="30:32" ht="24.75" customHeight="1">
      <c r="AD29137" s="183"/>
      <c r="AE29137" s="184"/>
      <c r="AF29137" s="184"/>
    </row>
    <row r="29138" spans="30:32" ht="24.75" customHeight="1">
      <c r="AD29138" s="183"/>
      <c r="AE29138" s="184"/>
      <c r="AF29138" s="184"/>
    </row>
    <row r="29139" spans="30:32" ht="24.75" customHeight="1">
      <c r="AD29139" s="183"/>
      <c r="AE29139" s="184"/>
      <c r="AF29139" s="184"/>
    </row>
    <row r="29140" spans="30:32" ht="24.75" customHeight="1">
      <c r="AD29140" s="183"/>
      <c r="AE29140" s="184"/>
      <c r="AF29140" s="184"/>
    </row>
    <row r="29141" spans="30:32" ht="24.75" customHeight="1">
      <c r="AD29141" s="183"/>
      <c r="AE29141" s="184"/>
      <c r="AF29141" s="184"/>
    </row>
    <row r="29142" spans="30:32" ht="24.75" customHeight="1">
      <c r="AD29142" s="183"/>
      <c r="AE29142" s="184"/>
      <c r="AF29142" s="184"/>
    </row>
    <row r="29143" spans="30:32" ht="24.75" customHeight="1">
      <c r="AD29143" s="183"/>
      <c r="AE29143" s="184"/>
      <c r="AF29143" s="184"/>
    </row>
    <row r="29144" spans="30:32" ht="24.75" customHeight="1">
      <c r="AD29144" s="183"/>
      <c r="AE29144" s="184"/>
      <c r="AF29144" s="184"/>
    </row>
    <row r="29145" spans="30:32" ht="24.75" customHeight="1">
      <c r="AD29145" s="183"/>
      <c r="AE29145" s="184"/>
      <c r="AF29145" s="184"/>
    </row>
    <row r="29146" spans="30:32" ht="24.75" customHeight="1">
      <c r="AD29146" s="183"/>
      <c r="AE29146" s="184"/>
      <c r="AF29146" s="184"/>
    </row>
    <row r="29147" spans="30:32" ht="24.75" customHeight="1">
      <c r="AD29147" s="183"/>
      <c r="AE29147" s="184"/>
      <c r="AF29147" s="184"/>
    </row>
    <row r="29148" spans="30:32" ht="24.75" customHeight="1">
      <c r="AD29148" s="183"/>
      <c r="AE29148" s="184"/>
      <c r="AF29148" s="184"/>
    </row>
    <row r="29149" spans="30:32" ht="24.75" customHeight="1">
      <c r="AD29149" s="183"/>
      <c r="AE29149" s="184"/>
      <c r="AF29149" s="184"/>
    </row>
    <row r="29150" spans="30:32" ht="24.75" customHeight="1">
      <c r="AD29150" s="183"/>
      <c r="AE29150" s="184"/>
      <c r="AF29150" s="184"/>
    </row>
    <row r="29151" spans="30:32" ht="24.75" customHeight="1">
      <c r="AD29151" s="183"/>
      <c r="AE29151" s="184"/>
      <c r="AF29151" s="184"/>
    </row>
    <row r="29152" spans="30:32" ht="24.75" customHeight="1">
      <c r="AD29152" s="183"/>
      <c r="AE29152" s="184"/>
      <c r="AF29152" s="184"/>
    </row>
    <row r="29153" spans="30:32" ht="24.75" customHeight="1">
      <c r="AD29153" s="183"/>
      <c r="AE29153" s="184"/>
      <c r="AF29153" s="184"/>
    </row>
    <row r="29154" spans="30:32" ht="24.75" customHeight="1">
      <c r="AD29154" s="183"/>
      <c r="AE29154" s="184"/>
      <c r="AF29154" s="184"/>
    </row>
    <row r="29155" spans="30:32" ht="24.75" customHeight="1">
      <c r="AD29155" s="183"/>
      <c r="AE29155" s="184"/>
      <c r="AF29155" s="184"/>
    </row>
    <row r="29156" spans="30:32" ht="24.75" customHeight="1">
      <c r="AD29156" s="183"/>
      <c r="AE29156" s="184"/>
      <c r="AF29156" s="184"/>
    </row>
    <row r="29157" spans="30:32" ht="24.75" customHeight="1">
      <c r="AD29157" s="183"/>
      <c r="AE29157" s="184"/>
      <c r="AF29157" s="184"/>
    </row>
    <row r="29158" spans="30:32" ht="24.75" customHeight="1">
      <c r="AD29158" s="183"/>
      <c r="AE29158" s="184"/>
      <c r="AF29158" s="184"/>
    </row>
    <row r="29159" spans="30:32" ht="24.75" customHeight="1">
      <c r="AD29159" s="183"/>
      <c r="AE29159" s="184"/>
      <c r="AF29159" s="184"/>
    </row>
    <row r="29160" spans="30:32" ht="24.75" customHeight="1">
      <c r="AD29160" s="183"/>
      <c r="AE29160" s="184"/>
      <c r="AF29160" s="184"/>
    </row>
    <row r="29161" spans="30:32" ht="24.75" customHeight="1">
      <c r="AD29161" s="183"/>
      <c r="AE29161" s="184"/>
      <c r="AF29161" s="184"/>
    </row>
    <row r="29162" spans="30:32" ht="24.75" customHeight="1">
      <c r="AD29162" s="183"/>
      <c r="AE29162" s="184"/>
      <c r="AF29162" s="184"/>
    </row>
    <row r="29163" spans="30:32" ht="24.75" customHeight="1">
      <c r="AD29163" s="183"/>
      <c r="AE29163" s="184"/>
      <c r="AF29163" s="184"/>
    </row>
    <row r="29164" spans="30:32" ht="24.75" customHeight="1">
      <c r="AD29164" s="183"/>
      <c r="AE29164" s="184"/>
      <c r="AF29164" s="184"/>
    </row>
    <row r="29165" spans="30:32" ht="24.75" customHeight="1">
      <c r="AD29165" s="183"/>
      <c r="AE29165" s="184"/>
      <c r="AF29165" s="184"/>
    </row>
    <row r="29166" spans="30:32" ht="24.75" customHeight="1">
      <c r="AD29166" s="183"/>
      <c r="AE29166" s="184"/>
      <c r="AF29166" s="184"/>
    </row>
    <row r="29167" spans="30:32" ht="24.75" customHeight="1">
      <c r="AD29167" s="183"/>
      <c r="AE29167" s="184"/>
      <c r="AF29167" s="184"/>
    </row>
    <row r="29168" spans="30:32" ht="24.75" customHeight="1">
      <c r="AD29168" s="183"/>
      <c r="AE29168" s="184"/>
      <c r="AF29168" s="184"/>
    </row>
    <row r="29169" spans="30:32" ht="24.75" customHeight="1">
      <c r="AD29169" s="183"/>
      <c r="AE29169" s="184"/>
      <c r="AF29169" s="184"/>
    </row>
    <row r="29170" spans="30:32" ht="24.75" customHeight="1">
      <c r="AD29170" s="183"/>
      <c r="AE29170" s="184"/>
      <c r="AF29170" s="184"/>
    </row>
    <row r="29171" spans="30:32" ht="24.75" customHeight="1">
      <c r="AD29171" s="183"/>
      <c r="AE29171" s="184"/>
      <c r="AF29171" s="184"/>
    </row>
    <row r="29172" spans="30:32" ht="24.75" customHeight="1">
      <c r="AD29172" s="183"/>
      <c r="AE29172" s="184"/>
      <c r="AF29172" s="184"/>
    </row>
    <row r="29173" spans="30:32" ht="24.75" customHeight="1">
      <c r="AD29173" s="183"/>
      <c r="AE29173" s="184"/>
      <c r="AF29173" s="184"/>
    </row>
    <row r="29174" spans="30:32" ht="24.75" customHeight="1">
      <c r="AD29174" s="183"/>
      <c r="AE29174" s="184"/>
      <c r="AF29174" s="184"/>
    </row>
    <row r="29175" spans="30:32" ht="24.75" customHeight="1">
      <c r="AD29175" s="183"/>
      <c r="AE29175" s="184"/>
      <c r="AF29175" s="184"/>
    </row>
    <row r="29176" spans="30:32" ht="24.75" customHeight="1">
      <c r="AD29176" s="183"/>
      <c r="AE29176" s="184"/>
      <c r="AF29176" s="184"/>
    </row>
    <row r="29177" spans="30:32" ht="24.75" customHeight="1">
      <c r="AD29177" s="183"/>
      <c r="AE29177" s="184"/>
      <c r="AF29177" s="184"/>
    </row>
    <row r="29178" spans="30:32" ht="24.75" customHeight="1">
      <c r="AD29178" s="183"/>
      <c r="AE29178" s="184"/>
      <c r="AF29178" s="184"/>
    </row>
    <row r="29179" spans="30:32" ht="24.75" customHeight="1">
      <c r="AD29179" s="183"/>
      <c r="AE29179" s="184"/>
      <c r="AF29179" s="184"/>
    </row>
    <row r="29180" spans="30:32" ht="24.75" customHeight="1">
      <c r="AD29180" s="183"/>
      <c r="AE29180" s="184"/>
      <c r="AF29180" s="184"/>
    </row>
    <row r="29181" spans="30:32" ht="24.75" customHeight="1">
      <c r="AD29181" s="183"/>
      <c r="AE29181" s="184"/>
      <c r="AF29181" s="184"/>
    </row>
    <row r="29182" spans="30:32" ht="24.75" customHeight="1">
      <c r="AD29182" s="183"/>
      <c r="AE29182" s="184"/>
      <c r="AF29182" s="184"/>
    </row>
    <row r="29183" spans="30:32" ht="24.75" customHeight="1">
      <c r="AD29183" s="183"/>
      <c r="AE29183" s="184"/>
      <c r="AF29183" s="184"/>
    </row>
    <row r="29184" spans="30:32" ht="24.75" customHeight="1">
      <c r="AD29184" s="183"/>
      <c r="AE29184" s="184"/>
      <c r="AF29184" s="184"/>
    </row>
    <row r="29185" spans="30:32" ht="24.75" customHeight="1">
      <c r="AD29185" s="183"/>
      <c r="AE29185" s="184"/>
      <c r="AF29185" s="184"/>
    </row>
    <row r="29186" spans="30:32" ht="24.75" customHeight="1">
      <c r="AD29186" s="183"/>
      <c r="AE29186" s="184"/>
      <c r="AF29186" s="184"/>
    </row>
    <row r="29187" spans="30:32" ht="24.75" customHeight="1">
      <c r="AD29187" s="183"/>
      <c r="AE29187" s="184"/>
      <c r="AF29187" s="184"/>
    </row>
    <row r="29188" spans="30:32" ht="24.75" customHeight="1">
      <c r="AD29188" s="183"/>
      <c r="AE29188" s="184"/>
      <c r="AF29188" s="184"/>
    </row>
    <row r="29189" spans="30:32" ht="24.75" customHeight="1">
      <c r="AD29189" s="183"/>
      <c r="AE29189" s="184"/>
      <c r="AF29189" s="184"/>
    </row>
    <row r="29190" spans="30:32" ht="24.75" customHeight="1">
      <c r="AD29190" s="183"/>
      <c r="AE29190" s="184"/>
      <c r="AF29190" s="184"/>
    </row>
    <row r="29191" spans="30:32" ht="24.75" customHeight="1">
      <c r="AD29191" s="183"/>
      <c r="AE29191" s="184"/>
      <c r="AF29191" s="184"/>
    </row>
    <row r="29192" spans="30:32" ht="24.75" customHeight="1">
      <c r="AD29192" s="183"/>
      <c r="AE29192" s="184"/>
      <c r="AF29192" s="184"/>
    </row>
    <row r="29193" spans="30:32" ht="24.75" customHeight="1">
      <c r="AD29193" s="183"/>
      <c r="AE29193" s="184"/>
      <c r="AF29193" s="184"/>
    </row>
    <row r="29194" spans="30:32" ht="24.75" customHeight="1">
      <c r="AD29194" s="183"/>
      <c r="AE29194" s="184"/>
      <c r="AF29194" s="184"/>
    </row>
    <row r="29195" spans="30:32" ht="24.75" customHeight="1">
      <c r="AD29195" s="183"/>
      <c r="AE29195" s="184"/>
      <c r="AF29195" s="184"/>
    </row>
    <row r="29196" spans="30:32" ht="24.75" customHeight="1">
      <c r="AD29196" s="183"/>
      <c r="AE29196" s="184"/>
      <c r="AF29196" s="184"/>
    </row>
    <row r="29197" spans="30:32" ht="24.75" customHeight="1">
      <c r="AD29197" s="183"/>
      <c r="AE29197" s="184"/>
      <c r="AF29197" s="184"/>
    </row>
    <row r="29198" spans="30:32" ht="24.75" customHeight="1">
      <c r="AD29198" s="183"/>
      <c r="AE29198" s="184"/>
      <c r="AF29198" s="184"/>
    </row>
    <row r="29199" spans="30:32" ht="24.75" customHeight="1">
      <c r="AD29199" s="183"/>
      <c r="AE29199" s="184"/>
      <c r="AF29199" s="184"/>
    </row>
    <row r="29200" spans="30:32" ht="24.75" customHeight="1">
      <c r="AD29200" s="183"/>
      <c r="AE29200" s="184"/>
      <c r="AF29200" s="184"/>
    </row>
    <row r="29201" spans="30:32" ht="24.75" customHeight="1">
      <c r="AD29201" s="183"/>
      <c r="AE29201" s="184"/>
      <c r="AF29201" s="184"/>
    </row>
    <row r="29202" spans="30:32" ht="24.75" customHeight="1">
      <c r="AD29202" s="183"/>
      <c r="AE29202" s="184"/>
      <c r="AF29202" s="184"/>
    </row>
    <row r="29203" spans="30:32" ht="24.75" customHeight="1">
      <c r="AD29203" s="183"/>
      <c r="AE29203" s="184"/>
      <c r="AF29203" s="184"/>
    </row>
    <row r="29204" spans="30:32" ht="24.75" customHeight="1">
      <c r="AD29204" s="183"/>
      <c r="AE29204" s="184"/>
      <c r="AF29204" s="184"/>
    </row>
    <row r="29205" spans="30:32" ht="24.75" customHeight="1">
      <c r="AD29205" s="183"/>
      <c r="AE29205" s="184"/>
      <c r="AF29205" s="184"/>
    </row>
    <row r="29206" spans="30:32" ht="24.75" customHeight="1">
      <c r="AD29206" s="183"/>
      <c r="AE29206" s="184"/>
      <c r="AF29206" s="184"/>
    </row>
    <row r="29207" spans="30:32" ht="24.75" customHeight="1">
      <c r="AD29207" s="183"/>
      <c r="AE29207" s="184"/>
      <c r="AF29207" s="184"/>
    </row>
    <row r="29208" spans="30:32" ht="24.75" customHeight="1">
      <c r="AD29208" s="183"/>
      <c r="AE29208" s="184"/>
      <c r="AF29208" s="184"/>
    </row>
    <row r="29209" spans="30:32" ht="24.75" customHeight="1">
      <c r="AD29209" s="183"/>
      <c r="AE29209" s="184"/>
      <c r="AF29209" s="184"/>
    </row>
    <row r="29210" spans="30:32" ht="24.75" customHeight="1">
      <c r="AD29210" s="183"/>
      <c r="AE29210" s="184"/>
      <c r="AF29210" s="184"/>
    </row>
    <row r="29211" spans="30:32" ht="24.75" customHeight="1">
      <c r="AD29211" s="183"/>
      <c r="AE29211" s="184"/>
      <c r="AF29211" s="184"/>
    </row>
    <row r="29212" spans="30:32" ht="24.75" customHeight="1">
      <c r="AD29212" s="183"/>
      <c r="AE29212" s="184"/>
      <c r="AF29212" s="184"/>
    </row>
    <row r="29213" spans="30:32" ht="24.75" customHeight="1">
      <c r="AD29213" s="183"/>
      <c r="AE29213" s="184"/>
      <c r="AF29213" s="184"/>
    </row>
    <row r="29214" spans="30:32" ht="24.75" customHeight="1">
      <c r="AD29214" s="183"/>
      <c r="AE29214" s="184"/>
      <c r="AF29214" s="184"/>
    </row>
    <row r="29215" spans="30:32" ht="24.75" customHeight="1">
      <c r="AD29215" s="183"/>
      <c r="AE29215" s="184"/>
      <c r="AF29215" s="184"/>
    </row>
    <row r="29216" spans="30:32" ht="24.75" customHeight="1">
      <c r="AD29216" s="183"/>
      <c r="AE29216" s="184"/>
      <c r="AF29216" s="184"/>
    </row>
    <row r="29217" spans="30:32" ht="24.75" customHeight="1">
      <c r="AD29217" s="183"/>
      <c r="AE29217" s="184"/>
      <c r="AF29217" s="184"/>
    </row>
    <row r="29218" spans="30:32" ht="24.75" customHeight="1">
      <c r="AD29218" s="183"/>
      <c r="AE29218" s="184"/>
      <c r="AF29218" s="184"/>
    </row>
    <row r="29219" spans="30:32" ht="24.75" customHeight="1">
      <c r="AD29219" s="183"/>
      <c r="AE29219" s="184"/>
      <c r="AF29219" s="184"/>
    </row>
    <row r="29220" spans="30:32" ht="24.75" customHeight="1">
      <c r="AD29220" s="183"/>
      <c r="AE29220" s="184"/>
      <c r="AF29220" s="184"/>
    </row>
    <row r="29221" spans="30:32" ht="24.75" customHeight="1">
      <c r="AD29221" s="183"/>
      <c r="AE29221" s="184"/>
      <c r="AF29221" s="184"/>
    </row>
    <row r="29222" spans="30:32" ht="24.75" customHeight="1">
      <c r="AD29222" s="183"/>
      <c r="AE29222" s="184"/>
      <c r="AF29222" s="184"/>
    </row>
    <row r="29223" spans="30:32" ht="24.75" customHeight="1">
      <c r="AD29223" s="183"/>
      <c r="AE29223" s="184"/>
      <c r="AF29223" s="184"/>
    </row>
    <row r="29224" spans="30:32" ht="24.75" customHeight="1">
      <c r="AD29224" s="183"/>
      <c r="AE29224" s="184"/>
      <c r="AF29224" s="184"/>
    </row>
    <row r="29225" spans="30:32" ht="24.75" customHeight="1">
      <c r="AD29225" s="183"/>
      <c r="AE29225" s="184"/>
      <c r="AF29225" s="184"/>
    </row>
    <row r="29226" spans="30:32" ht="24.75" customHeight="1">
      <c r="AD29226" s="183"/>
      <c r="AE29226" s="184"/>
      <c r="AF29226" s="184"/>
    </row>
    <row r="29227" spans="30:32" ht="24.75" customHeight="1">
      <c r="AD29227" s="183"/>
      <c r="AE29227" s="184"/>
      <c r="AF29227" s="184"/>
    </row>
    <row r="29228" spans="30:32" ht="24.75" customHeight="1">
      <c r="AD29228" s="183"/>
      <c r="AE29228" s="184"/>
      <c r="AF29228" s="184"/>
    </row>
    <row r="29229" spans="30:32" ht="24.75" customHeight="1">
      <c r="AD29229" s="183"/>
      <c r="AE29229" s="184"/>
      <c r="AF29229" s="184"/>
    </row>
    <row r="29230" spans="30:32" ht="24.75" customHeight="1">
      <c r="AD29230" s="183"/>
      <c r="AE29230" s="184"/>
      <c r="AF29230" s="184"/>
    </row>
    <row r="29231" spans="30:32" ht="24.75" customHeight="1">
      <c r="AD29231" s="183"/>
      <c r="AE29231" s="184"/>
      <c r="AF29231" s="184"/>
    </row>
    <row r="29232" spans="30:32" ht="24.75" customHeight="1">
      <c r="AD29232" s="183"/>
      <c r="AE29232" s="184"/>
      <c r="AF29232" s="184"/>
    </row>
    <row r="29233" spans="30:32" ht="24.75" customHeight="1">
      <c r="AD29233" s="183"/>
      <c r="AE29233" s="184"/>
      <c r="AF29233" s="184"/>
    </row>
    <row r="29234" spans="30:32" ht="24.75" customHeight="1">
      <c r="AD29234" s="183"/>
      <c r="AE29234" s="184"/>
      <c r="AF29234" s="184"/>
    </row>
    <row r="29235" spans="30:32" ht="24.75" customHeight="1">
      <c r="AD29235" s="183"/>
      <c r="AE29235" s="184"/>
      <c r="AF29235" s="184"/>
    </row>
    <row r="29236" spans="30:32" ht="24.75" customHeight="1">
      <c r="AD29236" s="183"/>
      <c r="AE29236" s="184"/>
      <c r="AF29236" s="184"/>
    </row>
    <row r="29237" spans="30:32" ht="24.75" customHeight="1">
      <c r="AD29237" s="183"/>
      <c r="AE29237" s="184"/>
      <c r="AF29237" s="184"/>
    </row>
    <row r="29238" spans="30:32" ht="24.75" customHeight="1">
      <c r="AD29238" s="183"/>
      <c r="AE29238" s="184"/>
      <c r="AF29238" s="184"/>
    </row>
    <row r="29239" spans="30:32" ht="24.75" customHeight="1">
      <c r="AD29239" s="183"/>
      <c r="AE29239" s="184"/>
      <c r="AF29239" s="184"/>
    </row>
    <row r="29240" spans="30:32" ht="24.75" customHeight="1">
      <c r="AD29240" s="183"/>
      <c r="AE29240" s="184"/>
      <c r="AF29240" s="184"/>
    </row>
    <row r="29241" spans="30:32" ht="24.75" customHeight="1">
      <c r="AD29241" s="183"/>
      <c r="AE29241" s="184"/>
      <c r="AF29241" s="184"/>
    </row>
    <row r="29242" spans="30:32" ht="24.75" customHeight="1">
      <c r="AD29242" s="183"/>
      <c r="AE29242" s="184"/>
      <c r="AF29242" s="184"/>
    </row>
    <row r="29243" spans="30:32" ht="24.75" customHeight="1">
      <c r="AD29243" s="183"/>
      <c r="AE29243" s="184"/>
      <c r="AF29243" s="184"/>
    </row>
    <row r="29244" spans="30:32" ht="24.75" customHeight="1">
      <c r="AD29244" s="183"/>
      <c r="AE29244" s="184"/>
      <c r="AF29244" s="184"/>
    </row>
    <row r="29245" spans="30:32" ht="24.75" customHeight="1">
      <c r="AD29245" s="183"/>
      <c r="AE29245" s="184"/>
      <c r="AF29245" s="184"/>
    </row>
    <row r="29246" spans="30:32" ht="24.75" customHeight="1">
      <c r="AD29246" s="183"/>
      <c r="AE29246" s="184"/>
      <c r="AF29246" s="184"/>
    </row>
    <row r="29247" spans="30:32" ht="24.75" customHeight="1">
      <c r="AD29247" s="183"/>
      <c r="AE29247" s="184"/>
      <c r="AF29247" s="184"/>
    </row>
    <row r="29248" spans="30:32" ht="24.75" customHeight="1">
      <c r="AD29248" s="183"/>
      <c r="AE29248" s="184"/>
      <c r="AF29248" s="184"/>
    </row>
    <row r="29249" spans="30:32" ht="24.75" customHeight="1">
      <c r="AD29249" s="183"/>
      <c r="AE29249" s="184"/>
      <c r="AF29249" s="184"/>
    </row>
    <row r="29250" spans="30:32" ht="24.75" customHeight="1">
      <c r="AD29250" s="183"/>
      <c r="AE29250" s="184"/>
      <c r="AF29250" s="184"/>
    </row>
    <row r="29251" spans="30:32" ht="24.75" customHeight="1">
      <c r="AD29251" s="183"/>
      <c r="AE29251" s="184"/>
      <c r="AF29251" s="184"/>
    </row>
    <row r="29252" spans="30:32" ht="24.75" customHeight="1">
      <c r="AD29252" s="183"/>
      <c r="AE29252" s="184"/>
      <c r="AF29252" s="184"/>
    </row>
    <row r="29253" spans="30:32" ht="24.75" customHeight="1">
      <c r="AD29253" s="183"/>
      <c r="AE29253" s="184"/>
      <c r="AF29253" s="184"/>
    </row>
    <row r="29254" spans="30:32" ht="24.75" customHeight="1">
      <c r="AD29254" s="183"/>
      <c r="AE29254" s="184"/>
      <c r="AF29254" s="184"/>
    </row>
    <row r="29255" spans="30:32" ht="24.75" customHeight="1">
      <c r="AD29255" s="183"/>
      <c r="AE29255" s="184"/>
      <c r="AF29255" s="184"/>
    </row>
    <row r="29256" spans="30:32" ht="24.75" customHeight="1">
      <c r="AD29256" s="183"/>
      <c r="AE29256" s="184"/>
      <c r="AF29256" s="184"/>
    </row>
    <row r="29257" spans="30:32" ht="24.75" customHeight="1">
      <c r="AD29257" s="183"/>
      <c r="AE29257" s="184"/>
      <c r="AF29257" s="184"/>
    </row>
    <row r="29258" spans="30:32" ht="24.75" customHeight="1">
      <c r="AD29258" s="183"/>
      <c r="AE29258" s="184"/>
      <c r="AF29258" s="184"/>
    </row>
    <row r="29259" spans="30:32" ht="24.75" customHeight="1">
      <c r="AD29259" s="183"/>
      <c r="AE29259" s="184"/>
      <c r="AF29259" s="184"/>
    </row>
    <row r="29260" spans="30:32" ht="24.75" customHeight="1">
      <c r="AD29260" s="183"/>
      <c r="AE29260" s="184"/>
      <c r="AF29260" s="184"/>
    </row>
    <row r="29261" spans="30:32" ht="24.75" customHeight="1">
      <c r="AD29261" s="183"/>
      <c r="AE29261" s="184"/>
      <c r="AF29261" s="184"/>
    </row>
    <row r="29262" spans="30:32" ht="24.75" customHeight="1">
      <c r="AD29262" s="183"/>
      <c r="AE29262" s="184"/>
      <c r="AF29262" s="184"/>
    </row>
    <row r="29263" spans="30:32" ht="24.75" customHeight="1">
      <c r="AD29263" s="183"/>
      <c r="AE29263" s="184"/>
      <c r="AF29263" s="184"/>
    </row>
    <row r="29264" spans="30:32" ht="24.75" customHeight="1">
      <c r="AD29264" s="183"/>
      <c r="AE29264" s="184"/>
      <c r="AF29264" s="184"/>
    </row>
    <row r="29265" spans="30:32" ht="24.75" customHeight="1">
      <c r="AD29265" s="183"/>
      <c r="AE29265" s="184"/>
      <c r="AF29265" s="184"/>
    </row>
    <row r="29266" spans="30:32" ht="24.75" customHeight="1">
      <c r="AD29266" s="183"/>
      <c r="AE29266" s="184"/>
      <c r="AF29266" s="184"/>
    </row>
    <row r="29267" spans="30:32" ht="24.75" customHeight="1">
      <c r="AD29267" s="183"/>
      <c r="AE29267" s="184"/>
      <c r="AF29267" s="184"/>
    </row>
    <row r="29268" spans="30:32" ht="24.75" customHeight="1">
      <c r="AD29268" s="183"/>
      <c r="AE29268" s="184"/>
      <c r="AF29268" s="184"/>
    </row>
    <row r="29269" spans="30:32" ht="24.75" customHeight="1">
      <c r="AD29269" s="183"/>
      <c r="AE29269" s="184"/>
      <c r="AF29269" s="184"/>
    </row>
    <row r="29270" spans="30:32" ht="24.75" customHeight="1">
      <c r="AD29270" s="183"/>
      <c r="AE29270" s="184"/>
      <c r="AF29270" s="184"/>
    </row>
    <row r="29271" spans="30:32" ht="24.75" customHeight="1">
      <c r="AD29271" s="183"/>
      <c r="AE29271" s="184"/>
      <c r="AF29271" s="184"/>
    </row>
    <row r="29272" spans="30:32" ht="24.75" customHeight="1">
      <c r="AD29272" s="183"/>
      <c r="AE29272" s="184"/>
      <c r="AF29272" s="184"/>
    </row>
    <row r="29273" spans="30:32" ht="24.75" customHeight="1">
      <c r="AD29273" s="183"/>
      <c r="AE29273" s="184"/>
      <c r="AF29273" s="184"/>
    </row>
    <row r="29274" spans="30:32" ht="24.75" customHeight="1">
      <c r="AD29274" s="183"/>
      <c r="AE29274" s="184"/>
      <c r="AF29274" s="184"/>
    </row>
    <row r="29275" spans="30:32" ht="24.75" customHeight="1">
      <c r="AD29275" s="183"/>
      <c r="AE29275" s="184"/>
      <c r="AF29275" s="184"/>
    </row>
    <row r="29276" spans="30:32" ht="24.75" customHeight="1">
      <c r="AD29276" s="183"/>
      <c r="AE29276" s="184"/>
      <c r="AF29276" s="184"/>
    </row>
    <row r="29277" spans="30:32" ht="24.75" customHeight="1">
      <c r="AD29277" s="183"/>
      <c r="AE29277" s="184"/>
      <c r="AF29277" s="184"/>
    </row>
    <row r="29278" spans="30:32" ht="24.75" customHeight="1">
      <c r="AD29278" s="183"/>
      <c r="AE29278" s="184"/>
      <c r="AF29278" s="184"/>
    </row>
    <row r="29279" spans="30:32" ht="24.75" customHeight="1">
      <c r="AD29279" s="183"/>
      <c r="AE29279" s="184"/>
      <c r="AF29279" s="184"/>
    </row>
    <row r="29280" spans="30:32" ht="24.75" customHeight="1">
      <c r="AD29280" s="183"/>
      <c r="AE29280" s="184"/>
      <c r="AF29280" s="184"/>
    </row>
    <row r="29281" spans="30:32" ht="24.75" customHeight="1">
      <c r="AD29281" s="183"/>
      <c r="AE29281" s="184"/>
      <c r="AF29281" s="184"/>
    </row>
    <row r="29282" spans="30:32" ht="24.75" customHeight="1">
      <c r="AD29282" s="183"/>
      <c r="AE29282" s="184"/>
      <c r="AF29282" s="184"/>
    </row>
    <row r="29283" spans="30:32" ht="24.75" customHeight="1">
      <c r="AD29283" s="183"/>
      <c r="AE29283" s="184"/>
      <c r="AF29283" s="184"/>
    </row>
    <row r="29284" spans="30:32" ht="24.75" customHeight="1">
      <c r="AD29284" s="183"/>
      <c r="AE29284" s="184"/>
      <c r="AF29284" s="184"/>
    </row>
    <row r="29285" spans="30:32" ht="24.75" customHeight="1">
      <c r="AD29285" s="183"/>
      <c r="AE29285" s="184"/>
      <c r="AF29285" s="184"/>
    </row>
    <row r="29286" spans="30:32" ht="24.75" customHeight="1">
      <c r="AD29286" s="183"/>
      <c r="AE29286" s="184"/>
      <c r="AF29286" s="184"/>
    </row>
    <row r="29287" spans="30:32" ht="24.75" customHeight="1">
      <c r="AD29287" s="183"/>
      <c r="AE29287" s="184"/>
      <c r="AF29287" s="184"/>
    </row>
    <row r="29288" spans="30:32" ht="24.75" customHeight="1">
      <c r="AD29288" s="183"/>
      <c r="AE29288" s="184"/>
      <c r="AF29288" s="184"/>
    </row>
    <row r="29289" spans="30:32" ht="24.75" customHeight="1">
      <c r="AD29289" s="183"/>
      <c r="AE29289" s="184"/>
      <c r="AF29289" s="184"/>
    </row>
    <row r="29290" spans="30:32" ht="24.75" customHeight="1">
      <c r="AD29290" s="183"/>
      <c r="AE29290" s="184"/>
      <c r="AF29290" s="184"/>
    </row>
    <row r="29291" spans="30:32" ht="24.75" customHeight="1">
      <c r="AD29291" s="183"/>
      <c r="AE29291" s="184"/>
      <c r="AF29291" s="184"/>
    </row>
    <row r="29292" spans="30:32" ht="24.75" customHeight="1">
      <c r="AD29292" s="183"/>
      <c r="AE29292" s="184"/>
      <c r="AF29292" s="184"/>
    </row>
    <row r="29293" spans="30:32" ht="24.75" customHeight="1">
      <c r="AD29293" s="183"/>
      <c r="AE29293" s="184"/>
      <c r="AF29293" s="184"/>
    </row>
    <row r="29294" spans="30:32" ht="24.75" customHeight="1">
      <c r="AD29294" s="183"/>
      <c r="AE29294" s="184"/>
      <c r="AF29294" s="184"/>
    </row>
    <row r="29295" spans="30:32" ht="24.75" customHeight="1">
      <c r="AD29295" s="183"/>
      <c r="AE29295" s="184"/>
      <c r="AF29295" s="184"/>
    </row>
    <row r="29296" spans="30:32" ht="24.75" customHeight="1">
      <c r="AD29296" s="183"/>
      <c r="AE29296" s="184"/>
      <c r="AF29296" s="184"/>
    </row>
    <row r="29297" spans="30:32" ht="24.75" customHeight="1">
      <c r="AD29297" s="183"/>
      <c r="AE29297" s="184"/>
      <c r="AF29297" s="184"/>
    </row>
    <row r="29298" spans="30:32" ht="24.75" customHeight="1">
      <c r="AD29298" s="183"/>
      <c r="AE29298" s="184"/>
      <c r="AF29298" s="184"/>
    </row>
    <row r="29299" spans="30:32" ht="24.75" customHeight="1">
      <c r="AD29299" s="183"/>
      <c r="AE29299" s="184"/>
      <c r="AF29299" s="184"/>
    </row>
    <row r="29300" spans="30:32" ht="24.75" customHeight="1">
      <c r="AD29300" s="183"/>
      <c r="AE29300" s="184"/>
      <c r="AF29300" s="184"/>
    </row>
    <row r="29301" spans="30:32" ht="24.75" customHeight="1">
      <c r="AD29301" s="183"/>
      <c r="AE29301" s="184"/>
      <c r="AF29301" s="184"/>
    </row>
    <row r="29302" spans="30:32" ht="24.75" customHeight="1">
      <c r="AD29302" s="183"/>
      <c r="AE29302" s="184"/>
      <c r="AF29302" s="184"/>
    </row>
    <row r="29303" spans="30:32" ht="24.75" customHeight="1">
      <c r="AD29303" s="183"/>
      <c r="AE29303" s="184"/>
      <c r="AF29303" s="184"/>
    </row>
    <row r="29304" spans="30:32" ht="24.75" customHeight="1">
      <c r="AD29304" s="183"/>
      <c r="AE29304" s="184"/>
      <c r="AF29304" s="184"/>
    </row>
    <row r="29305" spans="30:32" ht="24.75" customHeight="1">
      <c r="AD29305" s="183"/>
      <c r="AE29305" s="184"/>
      <c r="AF29305" s="184"/>
    </row>
    <row r="29306" spans="30:32" ht="24.75" customHeight="1">
      <c r="AD29306" s="183"/>
      <c r="AE29306" s="184"/>
      <c r="AF29306" s="184"/>
    </row>
    <row r="29307" spans="30:32" ht="24.75" customHeight="1">
      <c r="AD29307" s="183"/>
      <c r="AE29307" s="184"/>
      <c r="AF29307" s="184"/>
    </row>
    <row r="29308" spans="30:32" ht="24.75" customHeight="1">
      <c r="AD29308" s="183"/>
      <c r="AE29308" s="184"/>
      <c r="AF29308" s="184"/>
    </row>
    <row r="29309" spans="30:32" ht="24.75" customHeight="1">
      <c r="AD29309" s="183"/>
      <c r="AE29309" s="184"/>
      <c r="AF29309" s="184"/>
    </row>
    <row r="29310" spans="30:32" ht="24.75" customHeight="1">
      <c r="AD29310" s="183"/>
      <c r="AE29310" s="184"/>
      <c r="AF29310" s="184"/>
    </row>
    <row r="29311" spans="30:32" ht="24.75" customHeight="1">
      <c r="AD29311" s="183"/>
      <c r="AE29311" s="184"/>
      <c r="AF29311" s="184"/>
    </row>
    <row r="29312" spans="30:32" ht="24.75" customHeight="1">
      <c r="AD29312" s="183"/>
      <c r="AE29312" s="184"/>
      <c r="AF29312" s="184"/>
    </row>
    <row r="29313" spans="30:32" ht="24.75" customHeight="1">
      <c r="AD29313" s="183"/>
      <c r="AE29313" s="184"/>
      <c r="AF29313" s="184"/>
    </row>
    <row r="29314" spans="30:32" ht="24.75" customHeight="1">
      <c r="AD29314" s="183"/>
      <c r="AE29314" s="184"/>
      <c r="AF29314" s="184"/>
    </row>
    <row r="29315" spans="30:32" ht="24.75" customHeight="1">
      <c r="AD29315" s="183"/>
      <c r="AE29315" s="184"/>
      <c r="AF29315" s="184"/>
    </row>
    <row r="29316" spans="30:32" ht="24.75" customHeight="1">
      <c r="AD29316" s="183"/>
      <c r="AE29316" s="184"/>
      <c r="AF29316" s="184"/>
    </row>
    <row r="29317" spans="30:32" ht="24.75" customHeight="1">
      <c r="AD29317" s="183"/>
      <c r="AE29317" s="184"/>
      <c r="AF29317" s="184"/>
    </row>
    <row r="29318" spans="30:32" ht="24.75" customHeight="1">
      <c r="AD29318" s="183"/>
      <c r="AE29318" s="184"/>
      <c r="AF29318" s="184"/>
    </row>
    <row r="29319" spans="30:32" ht="24.75" customHeight="1">
      <c r="AD29319" s="183"/>
      <c r="AE29319" s="184"/>
      <c r="AF29319" s="184"/>
    </row>
    <row r="29320" spans="30:32" ht="24.75" customHeight="1">
      <c r="AD29320" s="183"/>
      <c r="AE29320" s="184"/>
      <c r="AF29320" s="184"/>
    </row>
    <row r="29321" spans="30:32" ht="24.75" customHeight="1">
      <c r="AD29321" s="183"/>
      <c r="AE29321" s="184"/>
      <c r="AF29321" s="184"/>
    </row>
    <row r="29322" spans="30:32" ht="24.75" customHeight="1">
      <c r="AD29322" s="183"/>
      <c r="AE29322" s="184"/>
      <c r="AF29322" s="184"/>
    </row>
    <row r="29323" spans="30:32" ht="24.75" customHeight="1">
      <c r="AD29323" s="183"/>
      <c r="AE29323" s="184"/>
      <c r="AF29323" s="184"/>
    </row>
    <row r="29324" spans="30:32" ht="24.75" customHeight="1">
      <c r="AD29324" s="183"/>
      <c r="AE29324" s="184"/>
      <c r="AF29324" s="184"/>
    </row>
    <row r="29325" spans="30:32" ht="24.75" customHeight="1">
      <c r="AD29325" s="183"/>
      <c r="AE29325" s="184"/>
      <c r="AF29325" s="184"/>
    </row>
    <row r="29326" spans="30:32" ht="24.75" customHeight="1">
      <c r="AD29326" s="183"/>
      <c r="AE29326" s="184"/>
      <c r="AF29326" s="184"/>
    </row>
    <row r="29327" spans="30:32" ht="24.75" customHeight="1">
      <c r="AD29327" s="183"/>
      <c r="AE29327" s="184"/>
      <c r="AF29327" s="184"/>
    </row>
    <row r="29328" spans="30:32" ht="24.75" customHeight="1">
      <c r="AD29328" s="183"/>
      <c r="AE29328" s="184"/>
      <c r="AF29328" s="184"/>
    </row>
    <row r="29329" spans="30:32" ht="24.75" customHeight="1">
      <c r="AD29329" s="183"/>
      <c r="AE29329" s="184"/>
      <c r="AF29329" s="184"/>
    </row>
    <row r="29330" spans="30:32" ht="24.75" customHeight="1">
      <c r="AD29330" s="183"/>
      <c r="AE29330" s="184"/>
      <c r="AF29330" s="184"/>
    </row>
    <row r="29331" spans="30:32" ht="24.75" customHeight="1">
      <c r="AD29331" s="183"/>
      <c r="AE29331" s="184"/>
      <c r="AF29331" s="184"/>
    </row>
    <row r="29332" spans="30:32" ht="24.75" customHeight="1">
      <c r="AD29332" s="183"/>
      <c r="AE29332" s="184"/>
      <c r="AF29332" s="184"/>
    </row>
    <row r="29333" spans="30:32" ht="24.75" customHeight="1">
      <c r="AD29333" s="183"/>
      <c r="AE29333" s="184"/>
      <c r="AF29333" s="184"/>
    </row>
    <row r="29334" spans="30:32" ht="24.75" customHeight="1">
      <c r="AD29334" s="183"/>
      <c r="AE29334" s="184"/>
      <c r="AF29334" s="184"/>
    </row>
    <row r="29335" spans="30:32" ht="24.75" customHeight="1">
      <c r="AD29335" s="183"/>
      <c r="AE29335" s="184"/>
      <c r="AF29335" s="184"/>
    </row>
    <row r="29336" spans="30:32" ht="24.75" customHeight="1">
      <c r="AD29336" s="183"/>
      <c r="AE29336" s="184"/>
      <c r="AF29336" s="184"/>
    </row>
    <row r="29337" spans="30:32" ht="24.75" customHeight="1">
      <c r="AD29337" s="183"/>
      <c r="AE29337" s="184"/>
      <c r="AF29337" s="184"/>
    </row>
    <row r="29338" spans="30:32" ht="24.75" customHeight="1">
      <c r="AD29338" s="183"/>
      <c r="AE29338" s="184"/>
      <c r="AF29338" s="184"/>
    </row>
    <row r="29339" spans="30:32" ht="24.75" customHeight="1">
      <c r="AD29339" s="183"/>
      <c r="AE29339" s="184"/>
      <c r="AF29339" s="184"/>
    </row>
    <row r="29340" spans="30:32" ht="24.75" customHeight="1">
      <c r="AD29340" s="183"/>
      <c r="AE29340" s="184"/>
      <c r="AF29340" s="184"/>
    </row>
    <row r="29341" spans="30:32" ht="24.75" customHeight="1">
      <c r="AD29341" s="183"/>
      <c r="AE29341" s="184"/>
      <c r="AF29341" s="184"/>
    </row>
    <row r="29342" spans="30:32" ht="24.75" customHeight="1">
      <c r="AD29342" s="183"/>
      <c r="AE29342" s="184"/>
      <c r="AF29342" s="184"/>
    </row>
    <row r="29343" spans="30:32" ht="24.75" customHeight="1">
      <c r="AD29343" s="183"/>
      <c r="AE29343" s="184"/>
      <c r="AF29343" s="184"/>
    </row>
    <row r="29344" spans="30:32" ht="24.75" customHeight="1">
      <c r="AD29344" s="183"/>
      <c r="AE29344" s="184"/>
      <c r="AF29344" s="184"/>
    </row>
    <row r="29345" spans="30:32" ht="24.75" customHeight="1">
      <c r="AD29345" s="183"/>
      <c r="AE29345" s="184"/>
      <c r="AF29345" s="184"/>
    </row>
    <row r="29346" spans="30:32" ht="24.75" customHeight="1">
      <c r="AD29346" s="183"/>
      <c r="AE29346" s="184"/>
      <c r="AF29346" s="184"/>
    </row>
    <row r="29347" spans="30:32" ht="24.75" customHeight="1">
      <c r="AD29347" s="183"/>
      <c r="AE29347" s="184"/>
      <c r="AF29347" s="184"/>
    </row>
    <row r="29348" spans="30:32" ht="24.75" customHeight="1">
      <c r="AD29348" s="183"/>
      <c r="AE29348" s="184"/>
      <c r="AF29348" s="184"/>
    </row>
    <row r="29349" spans="30:32" ht="24.75" customHeight="1">
      <c r="AD29349" s="183"/>
      <c r="AE29349" s="184"/>
      <c r="AF29349" s="184"/>
    </row>
    <row r="29350" spans="30:32" ht="24.75" customHeight="1">
      <c r="AD29350" s="183"/>
      <c r="AE29350" s="184"/>
      <c r="AF29350" s="184"/>
    </row>
    <row r="29351" spans="30:32" ht="24.75" customHeight="1">
      <c r="AD29351" s="183"/>
      <c r="AE29351" s="184"/>
      <c r="AF29351" s="184"/>
    </row>
    <row r="29352" spans="30:32" ht="24.75" customHeight="1">
      <c r="AD29352" s="183"/>
      <c r="AE29352" s="184"/>
      <c r="AF29352" s="184"/>
    </row>
    <row r="29353" spans="30:32" ht="24.75" customHeight="1">
      <c r="AD29353" s="183"/>
      <c r="AE29353" s="184"/>
      <c r="AF29353" s="184"/>
    </row>
    <row r="29354" spans="30:32" ht="24.75" customHeight="1">
      <c r="AD29354" s="183"/>
      <c r="AE29354" s="184"/>
      <c r="AF29354" s="184"/>
    </row>
    <row r="29355" spans="30:32" ht="24.75" customHeight="1">
      <c r="AD29355" s="183"/>
      <c r="AE29355" s="184"/>
      <c r="AF29355" s="184"/>
    </row>
    <row r="29356" spans="30:32" ht="24.75" customHeight="1">
      <c r="AD29356" s="183"/>
      <c r="AE29356" s="184"/>
      <c r="AF29356" s="184"/>
    </row>
    <row r="29357" spans="30:32" ht="24.75" customHeight="1">
      <c r="AD29357" s="183"/>
      <c r="AE29357" s="184"/>
      <c r="AF29357" s="184"/>
    </row>
    <row r="29358" spans="30:32" ht="24.75" customHeight="1">
      <c r="AD29358" s="183"/>
      <c r="AE29358" s="184"/>
      <c r="AF29358" s="184"/>
    </row>
    <row r="29359" spans="30:32" ht="24.75" customHeight="1">
      <c r="AD29359" s="183"/>
      <c r="AE29359" s="184"/>
      <c r="AF29359" s="184"/>
    </row>
    <row r="29360" spans="30:32" ht="24.75" customHeight="1">
      <c r="AD29360" s="183"/>
      <c r="AE29360" s="184"/>
      <c r="AF29360" s="184"/>
    </row>
    <row r="29361" spans="30:32" ht="24.75" customHeight="1">
      <c r="AD29361" s="183"/>
      <c r="AE29361" s="184"/>
      <c r="AF29361" s="184"/>
    </row>
    <row r="29362" spans="30:32" ht="24.75" customHeight="1">
      <c r="AD29362" s="183"/>
      <c r="AE29362" s="184"/>
      <c r="AF29362" s="184"/>
    </row>
    <row r="29363" spans="30:32" ht="24.75" customHeight="1">
      <c r="AD29363" s="183"/>
      <c r="AE29363" s="184"/>
      <c r="AF29363" s="184"/>
    </row>
    <row r="29364" spans="30:32" ht="24.75" customHeight="1">
      <c r="AD29364" s="183"/>
      <c r="AE29364" s="184"/>
      <c r="AF29364" s="184"/>
    </row>
    <row r="29365" spans="30:32" ht="24.75" customHeight="1">
      <c r="AD29365" s="183"/>
      <c r="AE29365" s="184"/>
      <c r="AF29365" s="184"/>
    </row>
    <row r="29366" spans="30:32" ht="24.75" customHeight="1">
      <c r="AD29366" s="183"/>
      <c r="AE29366" s="184"/>
      <c r="AF29366" s="184"/>
    </row>
    <row r="29367" spans="30:32" ht="24.75" customHeight="1">
      <c r="AD29367" s="183"/>
      <c r="AE29367" s="184"/>
      <c r="AF29367" s="184"/>
    </row>
    <row r="29368" spans="30:32" ht="24.75" customHeight="1">
      <c r="AD29368" s="183"/>
      <c r="AE29368" s="184"/>
      <c r="AF29368" s="184"/>
    </row>
    <row r="29369" spans="30:32" ht="24.75" customHeight="1">
      <c r="AD29369" s="183"/>
      <c r="AE29369" s="184"/>
      <c r="AF29369" s="184"/>
    </row>
    <row r="29370" spans="30:32" ht="24.75" customHeight="1">
      <c r="AD29370" s="183"/>
      <c r="AE29370" s="184"/>
      <c r="AF29370" s="184"/>
    </row>
    <row r="29371" spans="30:32" ht="24.75" customHeight="1">
      <c r="AD29371" s="183"/>
      <c r="AE29371" s="184"/>
      <c r="AF29371" s="184"/>
    </row>
    <row r="29372" spans="30:32" ht="24.75" customHeight="1">
      <c r="AD29372" s="183"/>
      <c r="AE29372" s="184"/>
      <c r="AF29372" s="184"/>
    </row>
    <row r="29373" spans="30:32" ht="24.75" customHeight="1">
      <c r="AD29373" s="183"/>
      <c r="AE29373" s="184"/>
      <c r="AF29373" s="184"/>
    </row>
    <row r="29374" spans="30:32" ht="24.75" customHeight="1">
      <c r="AD29374" s="183"/>
      <c r="AE29374" s="184"/>
      <c r="AF29374" s="184"/>
    </row>
    <row r="29375" spans="30:32" ht="24.75" customHeight="1">
      <c r="AD29375" s="183"/>
      <c r="AE29375" s="184"/>
      <c r="AF29375" s="184"/>
    </row>
    <row r="29376" spans="30:32" ht="24.75" customHeight="1">
      <c r="AD29376" s="183"/>
      <c r="AE29376" s="184"/>
      <c r="AF29376" s="184"/>
    </row>
    <row r="29377" spans="30:32" ht="24.75" customHeight="1">
      <c r="AD29377" s="183"/>
      <c r="AE29377" s="184"/>
      <c r="AF29377" s="184"/>
    </row>
    <row r="29378" spans="30:32" ht="24.75" customHeight="1">
      <c r="AD29378" s="183"/>
      <c r="AE29378" s="184"/>
      <c r="AF29378" s="184"/>
    </row>
    <row r="29379" spans="30:32" ht="24.75" customHeight="1">
      <c r="AD29379" s="183"/>
      <c r="AE29379" s="184"/>
      <c r="AF29379" s="184"/>
    </row>
    <row r="29380" spans="30:32" ht="24.75" customHeight="1">
      <c r="AD29380" s="183"/>
      <c r="AE29380" s="184"/>
      <c r="AF29380" s="184"/>
    </row>
    <row r="29381" spans="30:32" ht="24.75" customHeight="1">
      <c r="AD29381" s="183"/>
      <c r="AE29381" s="184"/>
      <c r="AF29381" s="184"/>
    </row>
    <row r="29382" spans="30:32" ht="24.75" customHeight="1">
      <c r="AD29382" s="183"/>
      <c r="AE29382" s="184"/>
      <c r="AF29382" s="184"/>
    </row>
    <row r="29383" spans="30:32" ht="24.75" customHeight="1">
      <c r="AD29383" s="183"/>
      <c r="AE29383" s="184"/>
      <c r="AF29383" s="184"/>
    </row>
    <row r="29384" spans="30:32" ht="24.75" customHeight="1">
      <c r="AD29384" s="183"/>
      <c r="AE29384" s="184"/>
      <c r="AF29384" s="184"/>
    </row>
    <row r="29385" spans="30:32" ht="24.75" customHeight="1">
      <c r="AD29385" s="183"/>
      <c r="AE29385" s="184"/>
      <c r="AF29385" s="184"/>
    </row>
    <row r="29386" spans="30:32" ht="24.75" customHeight="1">
      <c r="AD29386" s="183"/>
      <c r="AE29386" s="184"/>
      <c r="AF29386" s="184"/>
    </row>
    <row r="29387" spans="30:32" ht="24.75" customHeight="1">
      <c r="AD29387" s="183"/>
      <c r="AE29387" s="184"/>
      <c r="AF29387" s="184"/>
    </row>
    <row r="29388" spans="30:32" ht="24.75" customHeight="1">
      <c r="AD29388" s="183"/>
      <c r="AE29388" s="184"/>
      <c r="AF29388" s="184"/>
    </row>
    <row r="29389" spans="30:32" ht="24.75" customHeight="1">
      <c r="AD29389" s="183"/>
      <c r="AE29389" s="184"/>
      <c r="AF29389" s="184"/>
    </row>
    <row r="29390" spans="30:32" ht="24.75" customHeight="1">
      <c r="AD29390" s="183"/>
      <c r="AE29390" s="184"/>
      <c r="AF29390" s="184"/>
    </row>
    <row r="29391" spans="30:32" ht="24.75" customHeight="1">
      <c r="AD29391" s="183"/>
      <c r="AE29391" s="184"/>
      <c r="AF29391" s="184"/>
    </row>
    <row r="29392" spans="30:32" ht="24.75" customHeight="1">
      <c r="AD29392" s="183"/>
      <c r="AE29392" s="184"/>
      <c r="AF29392" s="184"/>
    </row>
    <row r="29393" spans="30:32" ht="24.75" customHeight="1">
      <c r="AD29393" s="183"/>
      <c r="AE29393" s="184"/>
      <c r="AF29393" s="184"/>
    </row>
    <row r="29394" spans="30:32" ht="24.75" customHeight="1">
      <c r="AD29394" s="183"/>
      <c r="AE29394" s="184"/>
      <c r="AF29394" s="184"/>
    </row>
    <row r="29395" spans="30:32" ht="24.75" customHeight="1">
      <c r="AD29395" s="183"/>
      <c r="AE29395" s="184"/>
      <c r="AF29395" s="184"/>
    </row>
    <row r="29396" spans="30:32" ht="24.75" customHeight="1">
      <c r="AD29396" s="183"/>
      <c r="AE29396" s="184"/>
      <c r="AF29396" s="184"/>
    </row>
    <row r="29397" spans="30:32" ht="24.75" customHeight="1">
      <c r="AD29397" s="183"/>
      <c r="AE29397" s="184"/>
      <c r="AF29397" s="184"/>
    </row>
    <row r="29398" spans="30:32" ht="24.75" customHeight="1">
      <c r="AD29398" s="183"/>
      <c r="AE29398" s="184"/>
      <c r="AF29398" s="184"/>
    </row>
    <row r="29399" spans="30:32" ht="24.75" customHeight="1">
      <c r="AD29399" s="183"/>
      <c r="AE29399" s="184"/>
      <c r="AF29399" s="184"/>
    </row>
    <row r="29400" spans="30:32" ht="24.75" customHeight="1">
      <c r="AD29400" s="183"/>
      <c r="AE29400" s="184"/>
      <c r="AF29400" s="184"/>
    </row>
    <row r="29401" spans="30:32" ht="24.75" customHeight="1">
      <c r="AD29401" s="183"/>
      <c r="AE29401" s="184"/>
      <c r="AF29401" s="184"/>
    </row>
    <row r="29402" spans="30:32" ht="24.75" customHeight="1">
      <c r="AD29402" s="183"/>
      <c r="AE29402" s="184"/>
      <c r="AF29402" s="184"/>
    </row>
    <row r="29403" spans="30:32" ht="24.75" customHeight="1">
      <c r="AD29403" s="183"/>
      <c r="AE29403" s="184"/>
      <c r="AF29403" s="184"/>
    </row>
    <row r="29404" spans="30:32" ht="24.75" customHeight="1">
      <c r="AD29404" s="183"/>
      <c r="AE29404" s="184"/>
      <c r="AF29404" s="184"/>
    </row>
    <row r="29405" spans="30:32" ht="24.75" customHeight="1">
      <c r="AD29405" s="183"/>
      <c r="AE29405" s="184"/>
      <c r="AF29405" s="184"/>
    </row>
    <row r="29406" spans="30:32" ht="24.75" customHeight="1">
      <c r="AD29406" s="183"/>
      <c r="AE29406" s="184"/>
      <c r="AF29406" s="184"/>
    </row>
    <row r="29407" spans="30:32" ht="24.75" customHeight="1">
      <c r="AD29407" s="183"/>
      <c r="AE29407" s="184"/>
      <c r="AF29407" s="184"/>
    </row>
    <row r="29408" spans="30:32" ht="24.75" customHeight="1">
      <c r="AD29408" s="183"/>
      <c r="AE29408" s="184"/>
      <c r="AF29408" s="184"/>
    </row>
    <row r="29409" spans="30:32" ht="24.75" customHeight="1">
      <c r="AD29409" s="183"/>
      <c r="AE29409" s="184"/>
      <c r="AF29409" s="184"/>
    </row>
    <row r="29410" spans="30:32" ht="24.75" customHeight="1">
      <c r="AD29410" s="183"/>
      <c r="AE29410" s="184"/>
      <c r="AF29410" s="184"/>
    </row>
    <row r="29411" spans="30:32" ht="24.75" customHeight="1">
      <c r="AD29411" s="183"/>
      <c r="AE29411" s="184"/>
      <c r="AF29411" s="184"/>
    </row>
    <row r="29412" spans="30:32" ht="24.75" customHeight="1">
      <c r="AD29412" s="183"/>
      <c r="AE29412" s="184"/>
      <c r="AF29412" s="184"/>
    </row>
    <row r="29413" spans="30:32" ht="24.75" customHeight="1">
      <c r="AD29413" s="183"/>
      <c r="AE29413" s="184"/>
      <c r="AF29413" s="184"/>
    </row>
    <row r="29414" spans="30:32" ht="24.75" customHeight="1">
      <c r="AD29414" s="183"/>
      <c r="AE29414" s="184"/>
      <c r="AF29414" s="184"/>
    </row>
    <row r="29415" spans="30:32" ht="24.75" customHeight="1">
      <c r="AD29415" s="183"/>
      <c r="AE29415" s="184"/>
      <c r="AF29415" s="184"/>
    </row>
    <row r="29416" spans="30:32" ht="24.75" customHeight="1">
      <c r="AD29416" s="183"/>
      <c r="AE29416" s="184"/>
      <c r="AF29416" s="184"/>
    </row>
    <row r="29417" spans="30:32" ht="24.75" customHeight="1">
      <c r="AD29417" s="183"/>
      <c r="AE29417" s="184"/>
      <c r="AF29417" s="184"/>
    </row>
    <row r="29418" spans="30:32" ht="24.75" customHeight="1">
      <c r="AD29418" s="183"/>
      <c r="AE29418" s="184"/>
      <c r="AF29418" s="184"/>
    </row>
    <row r="29419" spans="30:32" ht="24.75" customHeight="1">
      <c r="AD29419" s="183"/>
      <c r="AE29419" s="184"/>
      <c r="AF29419" s="184"/>
    </row>
    <row r="29420" spans="30:32" ht="24.75" customHeight="1">
      <c r="AD29420" s="183"/>
      <c r="AE29420" s="184"/>
      <c r="AF29420" s="184"/>
    </row>
    <row r="29421" spans="30:32" ht="24.75" customHeight="1">
      <c r="AD29421" s="183"/>
      <c r="AE29421" s="184"/>
      <c r="AF29421" s="184"/>
    </row>
    <row r="29422" spans="30:32" ht="24.75" customHeight="1">
      <c r="AD29422" s="183"/>
      <c r="AE29422" s="184"/>
      <c r="AF29422" s="184"/>
    </row>
    <row r="29423" spans="30:32" ht="24.75" customHeight="1">
      <c r="AD29423" s="183"/>
      <c r="AE29423" s="184"/>
      <c r="AF29423" s="184"/>
    </row>
    <row r="29424" spans="30:32" ht="24.75" customHeight="1">
      <c r="AD29424" s="183"/>
      <c r="AE29424" s="184"/>
      <c r="AF29424" s="184"/>
    </row>
    <row r="29425" spans="30:32" ht="24.75" customHeight="1">
      <c r="AD29425" s="183"/>
      <c r="AE29425" s="184"/>
      <c r="AF29425" s="184"/>
    </row>
    <row r="29426" spans="30:32" ht="24.75" customHeight="1">
      <c r="AD29426" s="183"/>
      <c r="AE29426" s="184"/>
      <c r="AF29426" s="184"/>
    </row>
    <row r="29427" spans="30:32" ht="24.75" customHeight="1">
      <c r="AD29427" s="183"/>
      <c r="AE29427" s="184"/>
      <c r="AF29427" s="184"/>
    </row>
    <row r="29428" spans="30:32" ht="24.75" customHeight="1">
      <c r="AD29428" s="183"/>
      <c r="AE29428" s="184"/>
      <c r="AF29428" s="184"/>
    </row>
    <row r="29429" spans="30:32" ht="24.75" customHeight="1">
      <c r="AD29429" s="183"/>
      <c r="AE29429" s="184"/>
      <c r="AF29429" s="184"/>
    </row>
    <row r="29430" spans="30:32" ht="24.75" customHeight="1">
      <c r="AD29430" s="183"/>
      <c r="AE29430" s="184"/>
      <c r="AF29430" s="184"/>
    </row>
    <row r="29431" spans="30:32" ht="24.75" customHeight="1">
      <c r="AD29431" s="183"/>
      <c r="AE29431" s="184"/>
      <c r="AF29431" s="184"/>
    </row>
    <row r="29432" spans="30:32" ht="24.75" customHeight="1">
      <c r="AD29432" s="183"/>
      <c r="AE29432" s="184"/>
      <c r="AF29432" s="184"/>
    </row>
    <row r="29433" spans="30:32" ht="24.75" customHeight="1">
      <c r="AD29433" s="183"/>
      <c r="AE29433" s="184"/>
      <c r="AF29433" s="184"/>
    </row>
    <row r="29434" spans="30:32" ht="24.75" customHeight="1">
      <c r="AD29434" s="183"/>
      <c r="AE29434" s="184"/>
      <c r="AF29434" s="184"/>
    </row>
    <row r="29435" spans="30:32" ht="24.75" customHeight="1">
      <c r="AD29435" s="183"/>
      <c r="AE29435" s="184"/>
      <c r="AF29435" s="184"/>
    </row>
    <row r="29436" spans="30:32" ht="24.75" customHeight="1">
      <c r="AD29436" s="183"/>
      <c r="AE29436" s="184"/>
      <c r="AF29436" s="184"/>
    </row>
    <row r="29437" spans="30:32" ht="24.75" customHeight="1">
      <c r="AD29437" s="183"/>
      <c r="AE29437" s="184"/>
      <c r="AF29437" s="184"/>
    </row>
    <row r="29438" spans="30:32" ht="24.75" customHeight="1">
      <c r="AD29438" s="183"/>
      <c r="AE29438" s="184"/>
      <c r="AF29438" s="184"/>
    </row>
    <row r="29439" spans="30:32" ht="24.75" customHeight="1">
      <c r="AD29439" s="183"/>
      <c r="AE29439" s="184"/>
      <c r="AF29439" s="184"/>
    </row>
    <row r="29440" spans="30:32" ht="24.75" customHeight="1">
      <c r="AD29440" s="183"/>
      <c r="AE29440" s="184"/>
      <c r="AF29440" s="184"/>
    </row>
    <row r="29441" spans="30:32" ht="24.75" customHeight="1">
      <c r="AD29441" s="183"/>
      <c r="AE29441" s="184"/>
      <c r="AF29441" s="184"/>
    </row>
    <row r="29442" spans="30:32" ht="24.75" customHeight="1">
      <c r="AD29442" s="183"/>
      <c r="AE29442" s="184"/>
      <c r="AF29442" s="184"/>
    </row>
    <row r="29443" spans="30:32" ht="24.75" customHeight="1">
      <c r="AD29443" s="183"/>
      <c r="AE29443" s="184"/>
      <c r="AF29443" s="184"/>
    </row>
    <row r="29444" spans="30:32" ht="24.75" customHeight="1">
      <c r="AD29444" s="183"/>
      <c r="AE29444" s="184"/>
      <c r="AF29444" s="184"/>
    </row>
    <row r="29445" spans="30:32" ht="24.75" customHeight="1">
      <c r="AD29445" s="183"/>
      <c r="AE29445" s="184"/>
      <c r="AF29445" s="184"/>
    </row>
    <row r="29446" spans="30:32" ht="24.75" customHeight="1">
      <c r="AD29446" s="183"/>
      <c r="AE29446" s="184"/>
      <c r="AF29446" s="184"/>
    </row>
    <row r="29447" spans="30:32" ht="24.75" customHeight="1">
      <c r="AD29447" s="183"/>
      <c r="AE29447" s="184"/>
      <c r="AF29447" s="184"/>
    </row>
    <row r="29448" spans="30:32" ht="24.75" customHeight="1">
      <c r="AD29448" s="183"/>
      <c r="AE29448" s="184"/>
      <c r="AF29448" s="184"/>
    </row>
    <row r="29449" spans="30:32" ht="24.75" customHeight="1">
      <c r="AD29449" s="183"/>
      <c r="AE29449" s="184"/>
      <c r="AF29449" s="184"/>
    </row>
    <row r="29450" spans="30:32" ht="24.75" customHeight="1">
      <c r="AD29450" s="183"/>
      <c r="AE29450" s="184"/>
      <c r="AF29450" s="184"/>
    </row>
    <row r="29451" spans="30:32" ht="24.75" customHeight="1">
      <c r="AD29451" s="183"/>
      <c r="AE29451" s="184"/>
      <c r="AF29451" s="184"/>
    </row>
    <row r="29452" spans="30:32" ht="24.75" customHeight="1">
      <c r="AD29452" s="183"/>
      <c r="AE29452" s="184"/>
      <c r="AF29452" s="184"/>
    </row>
    <row r="29453" spans="30:32" ht="24.75" customHeight="1">
      <c r="AD29453" s="183"/>
      <c r="AE29453" s="184"/>
      <c r="AF29453" s="184"/>
    </row>
    <row r="29454" spans="30:32" ht="24.75" customHeight="1">
      <c r="AD29454" s="183"/>
      <c r="AE29454" s="184"/>
      <c r="AF29454" s="184"/>
    </row>
    <row r="29455" spans="30:32" ht="24.75" customHeight="1">
      <c r="AD29455" s="183"/>
      <c r="AE29455" s="184"/>
      <c r="AF29455" s="184"/>
    </row>
    <row r="29456" spans="30:32" ht="24.75" customHeight="1">
      <c r="AD29456" s="183"/>
      <c r="AE29456" s="184"/>
      <c r="AF29456" s="184"/>
    </row>
    <row r="29457" spans="30:32" ht="24.75" customHeight="1">
      <c r="AD29457" s="183"/>
      <c r="AE29457" s="184"/>
      <c r="AF29457" s="184"/>
    </row>
    <row r="29458" spans="30:32" ht="24.75" customHeight="1">
      <c r="AD29458" s="183"/>
      <c r="AE29458" s="184"/>
      <c r="AF29458" s="184"/>
    </row>
    <row r="29459" spans="30:32" ht="24.75" customHeight="1">
      <c r="AD29459" s="183"/>
      <c r="AE29459" s="184"/>
      <c r="AF29459" s="184"/>
    </row>
    <row r="29460" spans="30:32" ht="24.75" customHeight="1">
      <c r="AD29460" s="183"/>
      <c r="AE29460" s="184"/>
      <c r="AF29460" s="184"/>
    </row>
    <row r="29461" spans="30:32" ht="24.75" customHeight="1">
      <c r="AD29461" s="183"/>
      <c r="AE29461" s="184"/>
      <c r="AF29461" s="184"/>
    </row>
    <row r="29462" spans="30:32" ht="24.75" customHeight="1">
      <c r="AD29462" s="183"/>
      <c r="AE29462" s="184"/>
      <c r="AF29462" s="184"/>
    </row>
    <row r="29463" spans="30:32" ht="24.75" customHeight="1">
      <c r="AD29463" s="183"/>
      <c r="AE29463" s="184"/>
      <c r="AF29463" s="184"/>
    </row>
    <row r="29464" spans="30:32" ht="24.75" customHeight="1">
      <c r="AD29464" s="183"/>
      <c r="AE29464" s="184"/>
      <c r="AF29464" s="184"/>
    </row>
    <row r="29465" spans="30:32" ht="24.75" customHeight="1">
      <c r="AD29465" s="183"/>
      <c r="AE29465" s="184"/>
      <c r="AF29465" s="184"/>
    </row>
    <row r="29466" spans="30:32" ht="24.75" customHeight="1">
      <c r="AD29466" s="183"/>
      <c r="AE29466" s="184"/>
      <c r="AF29466" s="184"/>
    </row>
    <row r="29467" spans="30:32" ht="24.75" customHeight="1">
      <c r="AD29467" s="183"/>
      <c r="AE29467" s="184"/>
      <c r="AF29467" s="184"/>
    </row>
    <row r="29468" spans="30:32" ht="24.75" customHeight="1">
      <c r="AD29468" s="183"/>
      <c r="AE29468" s="184"/>
      <c r="AF29468" s="184"/>
    </row>
    <row r="29469" spans="30:32" ht="24.75" customHeight="1">
      <c r="AD29469" s="183"/>
      <c r="AE29469" s="184"/>
      <c r="AF29469" s="184"/>
    </row>
    <row r="29470" spans="30:32" ht="24.75" customHeight="1">
      <c r="AD29470" s="183"/>
      <c r="AE29470" s="184"/>
      <c r="AF29470" s="184"/>
    </row>
    <row r="29471" spans="30:32" ht="24.75" customHeight="1">
      <c r="AD29471" s="183"/>
      <c r="AE29471" s="184"/>
      <c r="AF29471" s="184"/>
    </row>
    <row r="29472" spans="30:32" ht="24.75" customHeight="1">
      <c r="AD29472" s="183"/>
      <c r="AE29472" s="184"/>
      <c r="AF29472" s="184"/>
    </row>
    <row r="29473" spans="30:32" ht="24.75" customHeight="1">
      <c r="AD29473" s="183"/>
      <c r="AE29473" s="184"/>
      <c r="AF29473" s="184"/>
    </row>
    <row r="29474" spans="30:32" ht="24.75" customHeight="1">
      <c r="AD29474" s="183"/>
      <c r="AE29474" s="184"/>
      <c r="AF29474" s="184"/>
    </row>
    <row r="29475" spans="30:32" ht="24.75" customHeight="1">
      <c r="AD29475" s="183"/>
      <c r="AE29475" s="184"/>
      <c r="AF29475" s="184"/>
    </row>
    <row r="29476" spans="30:32" ht="24.75" customHeight="1">
      <c r="AD29476" s="183"/>
      <c r="AE29476" s="184"/>
      <c r="AF29476" s="184"/>
    </row>
    <row r="29477" spans="30:32" ht="24.75" customHeight="1">
      <c r="AD29477" s="183"/>
      <c r="AE29477" s="184"/>
      <c r="AF29477" s="184"/>
    </row>
    <row r="29478" spans="30:32" ht="24.75" customHeight="1">
      <c r="AD29478" s="183"/>
      <c r="AE29478" s="184"/>
      <c r="AF29478" s="184"/>
    </row>
    <row r="29479" spans="30:32" ht="24.75" customHeight="1">
      <c r="AD29479" s="183"/>
      <c r="AE29479" s="184"/>
      <c r="AF29479" s="184"/>
    </row>
    <row r="29480" spans="30:32" ht="24.75" customHeight="1">
      <c r="AD29480" s="183"/>
      <c r="AE29480" s="184"/>
      <c r="AF29480" s="184"/>
    </row>
    <row r="29481" spans="30:32" ht="24.75" customHeight="1">
      <c r="AD29481" s="183"/>
      <c r="AE29481" s="184"/>
      <c r="AF29481" s="184"/>
    </row>
    <row r="29482" spans="30:32" ht="24.75" customHeight="1">
      <c r="AD29482" s="183"/>
      <c r="AE29482" s="184"/>
      <c r="AF29482" s="184"/>
    </row>
    <row r="29483" spans="30:32" ht="24.75" customHeight="1">
      <c r="AD29483" s="183"/>
      <c r="AE29483" s="184"/>
      <c r="AF29483" s="184"/>
    </row>
    <row r="29484" spans="30:32" ht="24.75" customHeight="1">
      <c r="AD29484" s="183"/>
      <c r="AE29484" s="184"/>
      <c r="AF29484" s="184"/>
    </row>
    <row r="29485" spans="30:32" ht="24.75" customHeight="1">
      <c r="AD29485" s="183"/>
      <c r="AE29485" s="184"/>
      <c r="AF29485" s="184"/>
    </row>
    <row r="29486" spans="30:32" ht="24.75" customHeight="1">
      <c r="AD29486" s="183"/>
      <c r="AE29486" s="184"/>
      <c r="AF29486" s="184"/>
    </row>
    <row r="29487" spans="30:32" ht="24.75" customHeight="1">
      <c r="AD29487" s="183"/>
      <c r="AE29487" s="184"/>
      <c r="AF29487" s="184"/>
    </row>
    <row r="29488" spans="30:32" ht="24.75" customHeight="1">
      <c r="AD29488" s="183"/>
      <c r="AE29488" s="184"/>
      <c r="AF29488" s="184"/>
    </row>
    <row r="29489" spans="30:32" ht="24.75" customHeight="1">
      <c r="AD29489" s="183"/>
      <c r="AE29489" s="184"/>
      <c r="AF29489" s="184"/>
    </row>
    <row r="29490" spans="30:32" ht="24.75" customHeight="1">
      <c r="AD29490" s="183"/>
      <c r="AE29490" s="184"/>
      <c r="AF29490" s="184"/>
    </row>
    <row r="29491" spans="30:32" ht="24.75" customHeight="1">
      <c r="AD29491" s="183"/>
      <c r="AE29491" s="184"/>
      <c r="AF29491" s="184"/>
    </row>
    <row r="29492" spans="30:32" ht="24.75" customHeight="1">
      <c r="AD29492" s="183"/>
      <c r="AE29492" s="184"/>
      <c r="AF29492" s="184"/>
    </row>
    <row r="29493" spans="30:32" ht="24.75" customHeight="1">
      <c r="AD29493" s="183"/>
      <c r="AE29493" s="184"/>
      <c r="AF29493" s="184"/>
    </row>
    <row r="29494" spans="30:32" ht="24.75" customHeight="1">
      <c r="AD29494" s="183"/>
      <c r="AE29494" s="184"/>
      <c r="AF29494" s="184"/>
    </row>
    <row r="29495" spans="30:32" ht="24.75" customHeight="1">
      <c r="AD29495" s="183"/>
      <c r="AE29495" s="184"/>
      <c r="AF29495" s="184"/>
    </row>
    <row r="29496" spans="30:32" ht="24.75" customHeight="1">
      <c r="AD29496" s="183"/>
      <c r="AE29496" s="184"/>
      <c r="AF29496" s="184"/>
    </row>
    <row r="29497" spans="30:32" ht="24.75" customHeight="1">
      <c r="AD29497" s="183"/>
      <c r="AE29497" s="184"/>
      <c r="AF29497" s="184"/>
    </row>
    <row r="29498" spans="30:32" ht="24.75" customHeight="1">
      <c r="AD29498" s="183"/>
      <c r="AE29498" s="184"/>
      <c r="AF29498" s="184"/>
    </row>
    <row r="29499" spans="30:32" ht="24.75" customHeight="1">
      <c r="AD29499" s="183"/>
      <c r="AE29499" s="184"/>
      <c r="AF29499" s="184"/>
    </row>
    <row r="29500" spans="30:32" ht="24.75" customHeight="1">
      <c r="AD29500" s="183"/>
      <c r="AE29500" s="184"/>
      <c r="AF29500" s="184"/>
    </row>
    <row r="29501" spans="30:32" ht="24.75" customHeight="1">
      <c r="AD29501" s="183"/>
      <c r="AE29501" s="184"/>
      <c r="AF29501" s="184"/>
    </row>
    <row r="29502" spans="30:32" ht="24.75" customHeight="1">
      <c r="AD29502" s="183"/>
      <c r="AE29502" s="184"/>
      <c r="AF29502" s="184"/>
    </row>
    <row r="29503" spans="30:32" ht="24.75" customHeight="1">
      <c r="AD29503" s="183"/>
      <c r="AE29503" s="184"/>
      <c r="AF29503" s="184"/>
    </row>
    <row r="29504" spans="30:32" ht="24.75" customHeight="1">
      <c r="AD29504" s="183"/>
      <c r="AE29504" s="184"/>
      <c r="AF29504" s="184"/>
    </row>
    <row r="29505" spans="30:32" ht="24.75" customHeight="1">
      <c r="AD29505" s="183"/>
      <c r="AE29505" s="184"/>
      <c r="AF29505" s="184"/>
    </row>
    <row r="29506" spans="30:32" ht="24.75" customHeight="1">
      <c r="AD29506" s="183"/>
      <c r="AE29506" s="184"/>
      <c r="AF29506" s="184"/>
    </row>
    <row r="29507" spans="30:32" ht="24.75" customHeight="1">
      <c r="AD29507" s="183"/>
      <c r="AE29507" s="184"/>
      <c r="AF29507" s="184"/>
    </row>
    <row r="29508" spans="30:32" ht="24.75" customHeight="1">
      <c r="AD29508" s="183"/>
      <c r="AE29508" s="184"/>
      <c r="AF29508" s="184"/>
    </row>
    <row r="29509" spans="30:32" ht="24.75" customHeight="1">
      <c r="AD29509" s="183"/>
      <c r="AE29509" s="184"/>
      <c r="AF29509" s="184"/>
    </row>
    <row r="29510" spans="30:32" ht="24.75" customHeight="1">
      <c r="AD29510" s="183"/>
      <c r="AE29510" s="184"/>
      <c r="AF29510" s="184"/>
    </row>
    <row r="29511" spans="30:32" ht="24.75" customHeight="1">
      <c r="AD29511" s="183"/>
      <c r="AE29511" s="184"/>
      <c r="AF29511" s="184"/>
    </row>
    <row r="29512" spans="30:32" ht="24.75" customHeight="1">
      <c r="AD29512" s="183"/>
      <c r="AE29512" s="184"/>
      <c r="AF29512" s="184"/>
    </row>
    <row r="29513" spans="30:32" ht="24.75" customHeight="1">
      <c r="AD29513" s="183"/>
      <c r="AE29513" s="184"/>
      <c r="AF29513" s="184"/>
    </row>
    <row r="29514" spans="30:32" ht="24.75" customHeight="1">
      <c r="AD29514" s="183"/>
      <c r="AE29514" s="184"/>
      <c r="AF29514" s="184"/>
    </row>
    <row r="29515" spans="30:32" ht="24.75" customHeight="1">
      <c r="AD29515" s="183"/>
      <c r="AE29515" s="184"/>
      <c r="AF29515" s="184"/>
    </row>
    <row r="29516" spans="30:32" ht="24.75" customHeight="1">
      <c r="AD29516" s="183"/>
      <c r="AE29516" s="184"/>
      <c r="AF29516" s="184"/>
    </row>
    <row r="29517" spans="30:32" ht="24.75" customHeight="1">
      <c r="AD29517" s="183"/>
      <c r="AE29517" s="184"/>
      <c r="AF29517" s="184"/>
    </row>
    <row r="29518" spans="30:32" ht="24.75" customHeight="1">
      <c r="AD29518" s="183"/>
      <c r="AE29518" s="184"/>
      <c r="AF29518" s="184"/>
    </row>
    <row r="29519" spans="30:32" ht="24.75" customHeight="1">
      <c r="AD29519" s="183"/>
      <c r="AE29519" s="184"/>
      <c r="AF29519" s="184"/>
    </row>
    <row r="29520" spans="30:32" ht="24.75" customHeight="1">
      <c r="AD29520" s="183"/>
      <c r="AE29520" s="184"/>
      <c r="AF29520" s="184"/>
    </row>
    <row r="29521" spans="30:32" ht="24.75" customHeight="1">
      <c r="AD29521" s="183"/>
      <c r="AE29521" s="184"/>
      <c r="AF29521" s="184"/>
    </row>
    <row r="29522" spans="30:32" ht="24.75" customHeight="1">
      <c r="AD29522" s="183"/>
      <c r="AE29522" s="184"/>
      <c r="AF29522" s="184"/>
    </row>
    <row r="29523" spans="30:32" ht="24.75" customHeight="1">
      <c r="AD29523" s="183"/>
      <c r="AE29523" s="184"/>
      <c r="AF29523" s="184"/>
    </row>
    <row r="29524" spans="30:32" ht="24.75" customHeight="1">
      <c r="AD29524" s="183"/>
      <c r="AE29524" s="184"/>
      <c r="AF29524" s="184"/>
    </row>
    <row r="29525" spans="30:32" ht="24.75" customHeight="1">
      <c r="AD29525" s="183"/>
      <c r="AE29525" s="184"/>
      <c r="AF29525" s="184"/>
    </row>
    <row r="29526" spans="30:32" ht="24.75" customHeight="1">
      <c r="AD29526" s="183"/>
      <c r="AE29526" s="184"/>
      <c r="AF29526" s="184"/>
    </row>
    <row r="29527" spans="30:32" ht="24.75" customHeight="1">
      <c r="AD29527" s="183"/>
      <c r="AE29527" s="184"/>
      <c r="AF29527" s="184"/>
    </row>
    <row r="29528" spans="30:32" ht="24.75" customHeight="1">
      <c r="AD29528" s="183"/>
      <c r="AE29528" s="184"/>
      <c r="AF29528" s="184"/>
    </row>
    <row r="29529" spans="30:32" ht="24.75" customHeight="1">
      <c r="AD29529" s="183"/>
      <c r="AE29529" s="184"/>
      <c r="AF29529" s="184"/>
    </row>
    <row r="29530" spans="30:32" ht="24.75" customHeight="1">
      <c r="AD29530" s="183"/>
      <c r="AE29530" s="184"/>
      <c r="AF29530" s="184"/>
    </row>
    <row r="29531" spans="30:32" ht="24.75" customHeight="1">
      <c r="AD29531" s="183"/>
      <c r="AE29531" s="184"/>
      <c r="AF29531" s="184"/>
    </row>
    <row r="29532" spans="30:32" ht="24.75" customHeight="1">
      <c r="AD29532" s="183"/>
      <c r="AE29532" s="184"/>
      <c r="AF29532" s="184"/>
    </row>
    <row r="29533" spans="30:32" ht="24.75" customHeight="1">
      <c r="AD29533" s="183"/>
      <c r="AE29533" s="184"/>
      <c r="AF29533" s="184"/>
    </row>
    <row r="29534" spans="30:32" ht="24.75" customHeight="1">
      <c r="AD29534" s="183"/>
      <c r="AE29534" s="184"/>
      <c r="AF29534" s="184"/>
    </row>
    <row r="29535" spans="30:32" ht="24.75" customHeight="1">
      <c r="AD29535" s="183"/>
      <c r="AE29535" s="184"/>
      <c r="AF29535" s="184"/>
    </row>
    <row r="29536" spans="30:32" ht="24.75" customHeight="1">
      <c r="AD29536" s="183"/>
      <c r="AE29536" s="184"/>
      <c r="AF29536" s="184"/>
    </row>
    <row r="29537" spans="30:32" ht="24.75" customHeight="1">
      <c r="AD29537" s="183"/>
      <c r="AE29537" s="184"/>
      <c r="AF29537" s="184"/>
    </row>
    <row r="29538" spans="30:32" ht="24.75" customHeight="1">
      <c r="AD29538" s="183"/>
      <c r="AE29538" s="184"/>
      <c r="AF29538" s="184"/>
    </row>
    <row r="29539" spans="30:32" ht="24.75" customHeight="1">
      <c r="AD29539" s="183"/>
      <c r="AE29539" s="184"/>
      <c r="AF29539" s="184"/>
    </row>
    <row r="29540" spans="30:32" ht="24.75" customHeight="1">
      <c r="AD29540" s="183"/>
      <c r="AE29540" s="184"/>
      <c r="AF29540" s="184"/>
    </row>
    <row r="29541" spans="30:32" ht="24.75" customHeight="1">
      <c r="AD29541" s="183"/>
      <c r="AE29541" s="184"/>
      <c r="AF29541" s="184"/>
    </row>
    <row r="29542" spans="30:32" ht="24.75" customHeight="1">
      <c r="AD29542" s="183"/>
      <c r="AE29542" s="184"/>
      <c r="AF29542" s="184"/>
    </row>
    <row r="29543" spans="30:32" ht="24.75" customHeight="1">
      <c r="AD29543" s="183"/>
      <c r="AE29543" s="184"/>
      <c r="AF29543" s="184"/>
    </row>
    <row r="29544" spans="30:32" ht="24.75" customHeight="1">
      <c r="AD29544" s="183"/>
      <c r="AE29544" s="184"/>
      <c r="AF29544" s="184"/>
    </row>
    <row r="29545" spans="30:32" ht="24.75" customHeight="1">
      <c r="AD29545" s="183"/>
      <c r="AE29545" s="184"/>
      <c r="AF29545" s="184"/>
    </row>
    <row r="29546" spans="30:32" ht="24.75" customHeight="1">
      <c r="AD29546" s="183"/>
      <c r="AE29546" s="184"/>
      <c r="AF29546" s="184"/>
    </row>
    <row r="29547" spans="30:32" ht="24.75" customHeight="1">
      <c r="AD29547" s="183"/>
      <c r="AE29547" s="184"/>
      <c r="AF29547" s="184"/>
    </row>
    <row r="29548" spans="30:32" ht="24.75" customHeight="1">
      <c r="AD29548" s="183"/>
      <c r="AE29548" s="184"/>
      <c r="AF29548" s="184"/>
    </row>
    <row r="29549" spans="30:32" ht="24.75" customHeight="1">
      <c r="AD29549" s="183"/>
      <c r="AE29549" s="184"/>
      <c r="AF29549" s="184"/>
    </row>
    <row r="29550" spans="30:32" ht="24.75" customHeight="1">
      <c r="AD29550" s="183"/>
      <c r="AE29550" s="184"/>
      <c r="AF29550" s="184"/>
    </row>
    <row r="29551" spans="30:32" ht="24.75" customHeight="1">
      <c r="AD29551" s="183"/>
      <c r="AE29551" s="184"/>
      <c r="AF29551" s="184"/>
    </row>
    <row r="29552" spans="30:32" ht="24.75" customHeight="1">
      <c r="AD29552" s="183"/>
      <c r="AE29552" s="184"/>
      <c r="AF29552" s="184"/>
    </row>
    <row r="29553" spans="30:32" ht="24.75" customHeight="1">
      <c r="AD29553" s="183"/>
      <c r="AE29553" s="184"/>
      <c r="AF29553" s="184"/>
    </row>
    <row r="29554" spans="30:32" ht="24.75" customHeight="1">
      <c r="AD29554" s="183"/>
      <c r="AE29554" s="184"/>
      <c r="AF29554" s="184"/>
    </row>
    <row r="29555" spans="30:32" ht="24.75" customHeight="1">
      <c r="AD29555" s="183"/>
      <c r="AE29555" s="184"/>
      <c r="AF29555" s="184"/>
    </row>
    <row r="29556" spans="30:32" ht="24.75" customHeight="1">
      <c r="AD29556" s="183"/>
      <c r="AE29556" s="184"/>
      <c r="AF29556" s="184"/>
    </row>
    <row r="29557" spans="30:32" ht="24.75" customHeight="1">
      <c r="AD29557" s="183"/>
      <c r="AE29557" s="184"/>
      <c r="AF29557" s="184"/>
    </row>
    <row r="29558" spans="30:32" ht="24.75" customHeight="1">
      <c r="AD29558" s="183"/>
      <c r="AE29558" s="184"/>
      <c r="AF29558" s="184"/>
    </row>
    <row r="29559" spans="30:32" ht="24.75" customHeight="1">
      <c r="AD29559" s="183"/>
      <c r="AE29559" s="184"/>
      <c r="AF29559" s="184"/>
    </row>
    <row r="29560" spans="30:32" ht="24.75" customHeight="1">
      <c r="AD29560" s="183"/>
      <c r="AE29560" s="184"/>
      <c r="AF29560" s="184"/>
    </row>
    <row r="29561" spans="30:32" ht="24.75" customHeight="1">
      <c r="AD29561" s="183"/>
      <c r="AE29561" s="184"/>
      <c r="AF29561" s="184"/>
    </row>
    <row r="29562" spans="30:32" ht="24.75" customHeight="1">
      <c r="AD29562" s="183"/>
      <c r="AE29562" s="184"/>
      <c r="AF29562" s="184"/>
    </row>
    <row r="29563" spans="30:32" ht="24.75" customHeight="1">
      <c r="AD29563" s="183"/>
      <c r="AE29563" s="184"/>
      <c r="AF29563" s="184"/>
    </row>
    <row r="29564" spans="30:32" ht="24.75" customHeight="1">
      <c r="AD29564" s="183"/>
      <c r="AE29564" s="184"/>
      <c r="AF29564" s="184"/>
    </row>
    <row r="29565" spans="30:32" ht="24.75" customHeight="1">
      <c r="AD29565" s="183"/>
      <c r="AE29565" s="184"/>
      <c r="AF29565" s="184"/>
    </row>
    <row r="29566" spans="30:32" ht="24.75" customHeight="1">
      <c r="AD29566" s="183"/>
      <c r="AE29566" s="184"/>
      <c r="AF29566" s="184"/>
    </row>
    <row r="29567" spans="30:32" ht="24.75" customHeight="1">
      <c r="AD29567" s="183"/>
      <c r="AE29567" s="184"/>
      <c r="AF29567" s="184"/>
    </row>
    <row r="29568" spans="30:32" ht="24.75" customHeight="1">
      <c r="AD29568" s="183"/>
      <c r="AE29568" s="184"/>
      <c r="AF29568" s="184"/>
    </row>
    <row r="29569" spans="30:32" ht="24.75" customHeight="1">
      <c r="AD29569" s="183"/>
      <c r="AE29569" s="184"/>
      <c r="AF29569" s="184"/>
    </row>
    <row r="29570" spans="30:32" ht="24.75" customHeight="1">
      <c r="AD29570" s="183"/>
      <c r="AE29570" s="184"/>
      <c r="AF29570" s="184"/>
    </row>
    <row r="29571" spans="30:32" ht="24.75" customHeight="1">
      <c r="AD29571" s="183"/>
      <c r="AE29571" s="184"/>
      <c r="AF29571" s="184"/>
    </row>
    <row r="29572" spans="30:32" ht="24.75" customHeight="1">
      <c r="AD29572" s="183"/>
      <c r="AE29572" s="184"/>
      <c r="AF29572" s="184"/>
    </row>
    <row r="29573" spans="30:32" ht="24.75" customHeight="1">
      <c r="AD29573" s="183"/>
      <c r="AE29573" s="184"/>
      <c r="AF29573" s="184"/>
    </row>
    <row r="29574" spans="30:32" ht="24.75" customHeight="1">
      <c r="AD29574" s="183"/>
      <c r="AE29574" s="184"/>
      <c r="AF29574" s="184"/>
    </row>
    <row r="29575" spans="30:32" ht="24.75" customHeight="1">
      <c r="AD29575" s="183"/>
      <c r="AE29575" s="184"/>
      <c r="AF29575" s="184"/>
    </row>
    <row r="29576" spans="30:32" ht="24.75" customHeight="1">
      <c r="AD29576" s="183"/>
      <c r="AE29576" s="184"/>
      <c r="AF29576" s="184"/>
    </row>
    <row r="29577" spans="30:32" ht="24.75" customHeight="1">
      <c r="AD29577" s="183"/>
      <c r="AE29577" s="184"/>
      <c r="AF29577" s="184"/>
    </row>
    <row r="29578" spans="30:32" ht="24.75" customHeight="1">
      <c r="AD29578" s="183"/>
      <c r="AE29578" s="184"/>
      <c r="AF29578" s="184"/>
    </row>
    <row r="29579" spans="30:32" ht="24.75" customHeight="1">
      <c r="AD29579" s="183"/>
      <c r="AE29579" s="184"/>
      <c r="AF29579" s="184"/>
    </row>
    <row r="29580" spans="30:32" ht="24.75" customHeight="1">
      <c r="AD29580" s="183"/>
      <c r="AE29580" s="184"/>
      <c r="AF29580" s="184"/>
    </row>
    <row r="29581" spans="30:32" ht="24.75" customHeight="1">
      <c r="AD29581" s="183"/>
      <c r="AE29581" s="184"/>
      <c r="AF29581" s="184"/>
    </row>
    <row r="29582" spans="30:32" ht="24.75" customHeight="1">
      <c r="AD29582" s="183"/>
      <c r="AE29582" s="184"/>
      <c r="AF29582" s="184"/>
    </row>
    <row r="29583" spans="30:32" ht="24.75" customHeight="1">
      <c r="AD29583" s="183"/>
      <c r="AE29583" s="184"/>
      <c r="AF29583" s="184"/>
    </row>
    <row r="29584" spans="30:32" ht="24.75" customHeight="1">
      <c r="AD29584" s="183"/>
      <c r="AE29584" s="184"/>
      <c r="AF29584" s="184"/>
    </row>
    <row r="29585" spans="30:32" ht="24.75" customHeight="1">
      <c r="AD29585" s="183"/>
      <c r="AE29585" s="184"/>
      <c r="AF29585" s="184"/>
    </row>
    <row r="29586" spans="30:32" ht="24.75" customHeight="1">
      <c r="AD29586" s="183"/>
      <c r="AE29586" s="184"/>
      <c r="AF29586" s="184"/>
    </row>
    <row r="29587" spans="30:32" ht="24.75" customHeight="1">
      <c r="AD29587" s="183"/>
      <c r="AE29587" s="184"/>
      <c r="AF29587" s="184"/>
    </row>
    <row r="29588" spans="30:32" ht="24.75" customHeight="1">
      <c r="AD29588" s="183"/>
      <c r="AE29588" s="184"/>
      <c r="AF29588" s="184"/>
    </row>
    <row r="29589" spans="30:32" ht="24.75" customHeight="1">
      <c r="AD29589" s="183"/>
      <c r="AE29589" s="184"/>
      <c r="AF29589" s="184"/>
    </row>
    <row r="29590" spans="30:32" ht="24.75" customHeight="1">
      <c r="AD29590" s="183"/>
      <c r="AE29590" s="184"/>
      <c r="AF29590" s="184"/>
    </row>
    <row r="29591" spans="30:32" ht="24.75" customHeight="1">
      <c r="AD29591" s="183"/>
      <c r="AE29591" s="184"/>
      <c r="AF29591" s="184"/>
    </row>
    <row r="29592" spans="30:32" ht="24.75" customHeight="1">
      <c r="AD29592" s="183"/>
      <c r="AE29592" s="184"/>
      <c r="AF29592" s="184"/>
    </row>
    <row r="29593" spans="30:32" ht="24.75" customHeight="1">
      <c r="AD29593" s="183"/>
      <c r="AE29593" s="184"/>
      <c r="AF29593" s="184"/>
    </row>
    <row r="29594" spans="30:32" ht="24.75" customHeight="1">
      <c r="AD29594" s="183"/>
      <c r="AE29594" s="184"/>
      <c r="AF29594" s="184"/>
    </row>
    <row r="29595" spans="30:32" ht="24.75" customHeight="1">
      <c r="AD29595" s="183"/>
      <c r="AE29595" s="184"/>
      <c r="AF29595" s="184"/>
    </row>
    <row r="29596" spans="30:32" ht="24.75" customHeight="1">
      <c r="AD29596" s="183"/>
      <c r="AE29596" s="184"/>
      <c r="AF29596" s="184"/>
    </row>
    <row r="29597" spans="30:32" ht="24.75" customHeight="1">
      <c r="AD29597" s="183"/>
      <c r="AE29597" s="184"/>
      <c r="AF29597" s="184"/>
    </row>
    <row r="29598" spans="30:32" ht="24.75" customHeight="1">
      <c r="AD29598" s="183"/>
      <c r="AE29598" s="184"/>
      <c r="AF29598" s="184"/>
    </row>
    <row r="29599" spans="30:32" ht="24.75" customHeight="1">
      <c r="AD29599" s="183"/>
      <c r="AE29599" s="184"/>
      <c r="AF29599" s="184"/>
    </row>
    <row r="29600" spans="30:32" ht="24.75" customHeight="1">
      <c r="AD29600" s="183"/>
      <c r="AE29600" s="184"/>
      <c r="AF29600" s="184"/>
    </row>
    <row r="29601" spans="30:32" ht="24.75" customHeight="1">
      <c r="AD29601" s="183"/>
      <c r="AE29601" s="184"/>
      <c r="AF29601" s="184"/>
    </row>
    <row r="29602" spans="30:32" ht="24.75" customHeight="1">
      <c r="AD29602" s="183"/>
      <c r="AE29602" s="184"/>
      <c r="AF29602" s="184"/>
    </row>
    <row r="29603" spans="30:32" ht="24.75" customHeight="1">
      <c r="AD29603" s="183"/>
      <c r="AE29603" s="184"/>
      <c r="AF29603" s="184"/>
    </row>
    <row r="29604" spans="30:32" ht="24.75" customHeight="1">
      <c r="AD29604" s="183"/>
      <c r="AE29604" s="184"/>
      <c r="AF29604" s="184"/>
    </row>
    <row r="29605" spans="30:32" ht="24.75" customHeight="1">
      <c r="AD29605" s="183"/>
      <c r="AE29605" s="184"/>
      <c r="AF29605" s="184"/>
    </row>
    <row r="29606" spans="30:32" ht="24.75" customHeight="1">
      <c r="AD29606" s="183"/>
      <c r="AE29606" s="184"/>
      <c r="AF29606" s="184"/>
    </row>
    <row r="29607" spans="30:32" ht="24.75" customHeight="1">
      <c r="AD29607" s="183"/>
      <c r="AE29607" s="184"/>
      <c r="AF29607" s="184"/>
    </row>
    <row r="29608" spans="30:32" ht="24.75" customHeight="1">
      <c r="AD29608" s="183"/>
      <c r="AE29608" s="184"/>
      <c r="AF29608" s="184"/>
    </row>
    <row r="29609" spans="30:32" ht="24.75" customHeight="1">
      <c r="AD29609" s="183"/>
      <c r="AE29609" s="184"/>
      <c r="AF29609" s="184"/>
    </row>
    <row r="29610" spans="30:32" ht="24.75" customHeight="1">
      <c r="AD29610" s="183"/>
      <c r="AE29610" s="184"/>
      <c r="AF29610" s="184"/>
    </row>
    <row r="29611" spans="30:32" ht="24.75" customHeight="1">
      <c r="AD29611" s="183"/>
      <c r="AE29611" s="184"/>
      <c r="AF29611" s="184"/>
    </row>
    <row r="29612" spans="30:32" ht="24.75" customHeight="1">
      <c r="AD29612" s="183"/>
      <c r="AE29612" s="184"/>
      <c r="AF29612" s="184"/>
    </row>
    <row r="29613" spans="30:32" ht="24.75" customHeight="1">
      <c r="AD29613" s="183"/>
      <c r="AE29613" s="184"/>
      <c r="AF29613" s="184"/>
    </row>
    <row r="29614" spans="30:32" ht="24.75" customHeight="1">
      <c r="AD29614" s="183"/>
      <c r="AE29614" s="184"/>
      <c r="AF29614" s="184"/>
    </row>
    <row r="29615" spans="30:32" ht="24.75" customHeight="1">
      <c r="AD29615" s="183"/>
      <c r="AE29615" s="184"/>
      <c r="AF29615" s="184"/>
    </row>
    <row r="29616" spans="30:32" ht="24.75" customHeight="1">
      <c r="AD29616" s="183"/>
      <c r="AE29616" s="184"/>
      <c r="AF29616" s="184"/>
    </row>
    <row r="29617" spans="30:32" ht="24.75" customHeight="1">
      <c r="AD29617" s="183"/>
      <c r="AE29617" s="184"/>
      <c r="AF29617" s="184"/>
    </row>
    <row r="29618" spans="30:32" ht="24.75" customHeight="1">
      <c r="AD29618" s="183"/>
      <c r="AE29618" s="184"/>
      <c r="AF29618" s="184"/>
    </row>
    <row r="29619" spans="30:32" ht="24.75" customHeight="1">
      <c r="AD29619" s="183"/>
      <c r="AE29619" s="184"/>
      <c r="AF29619" s="184"/>
    </row>
    <row r="29620" spans="30:32" ht="24.75" customHeight="1">
      <c r="AD29620" s="183"/>
      <c r="AE29620" s="184"/>
      <c r="AF29620" s="184"/>
    </row>
    <row r="29621" spans="30:32" ht="24.75" customHeight="1">
      <c r="AD29621" s="183"/>
      <c r="AE29621" s="184"/>
      <c r="AF29621" s="184"/>
    </row>
    <row r="29622" spans="30:32" ht="24.75" customHeight="1">
      <c r="AD29622" s="183"/>
      <c r="AE29622" s="184"/>
      <c r="AF29622" s="184"/>
    </row>
    <row r="29623" spans="30:32" ht="24.75" customHeight="1">
      <c r="AD29623" s="183"/>
      <c r="AE29623" s="184"/>
      <c r="AF29623" s="184"/>
    </row>
    <row r="29624" spans="30:32" ht="24.75" customHeight="1">
      <c r="AD29624" s="183"/>
      <c r="AE29624" s="184"/>
      <c r="AF29624" s="184"/>
    </row>
    <row r="29625" spans="30:32" ht="24.75" customHeight="1">
      <c r="AD29625" s="183"/>
      <c r="AE29625" s="184"/>
      <c r="AF29625" s="184"/>
    </row>
    <row r="29626" spans="30:32" ht="24.75" customHeight="1">
      <c r="AD29626" s="183"/>
      <c r="AE29626" s="184"/>
      <c r="AF29626" s="184"/>
    </row>
    <row r="29627" spans="30:32" ht="24.75" customHeight="1">
      <c r="AD29627" s="183"/>
      <c r="AE29627" s="184"/>
      <c r="AF29627" s="184"/>
    </row>
    <row r="29628" spans="30:32" ht="24.75" customHeight="1">
      <c r="AD29628" s="183"/>
      <c r="AE29628" s="184"/>
      <c r="AF29628" s="184"/>
    </row>
    <row r="29629" spans="30:32" ht="24.75" customHeight="1">
      <c r="AD29629" s="183"/>
      <c r="AE29629" s="184"/>
      <c r="AF29629" s="184"/>
    </row>
    <row r="29630" spans="30:32" ht="24.75" customHeight="1">
      <c r="AD29630" s="183"/>
      <c r="AE29630" s="184"/>
      <c r="AF29630" s="184"/>
    </row>
    <row r="29631" spans="30:32" ht="24.75" customHeight="1">
      <c r="AD29631" s="183"/>
      <c r="AE29631" s="184"/>
      <c r="AF29631" s="184"/>
    </row>
    <row r="29632" spans="30:32" ht="24.75" customHeight="1">
      <c r="AD29632" s="183"/>
      <c r="AE29632" s="184"/>
      <c r="AF29632" s="184"/>
    </row>
    <row r="29633" spans="30:32" ht="24.75" customHeight="1">
      <c r="AD29633" s="183"/>
      <c r="AE29633" s="184"/>
      <c r="AF29633" s="184"/>
    </row>
    <row r="29634" spans="30:32" ht="24.75" customHeight="1">
      <c r="AD29634" s="183"/>
      <c r="AE29634" s="184"/>
      <c r="AF29634" s="184"/>
    </row>
    <row r="29635" spans="30:32" ht="24.75" customHeight="1">
      <c r="AD29635" s="183"/>
      <c r="AE29635" s="184"/>
      <c r="AF29635" s="184"/>
    </row>
    <row r="29636" spans="30:32" ht="24.75" customHeight="1">
      <c r="AD29636" s="183"/>
      <c r="AE29636" s="184"/>
      <c r="AF29636" s="184"/>
    </row>
    <row r="29637" spans="30:32" ht="24.75" customHeight="1">
      <c r="AD29637" s="183"/>
      <c r="AE29637" s="184"/>
      <c r="AF29637" s="184"/>
    </row>
    <row r="29638" spans="30:32" ht="24.75" customHeight="1">
      <c r="AD29638" s="183"/>
      <c r="AE29638" s="184"/>
      <c r="AF29638" s="184"/>
    </row>
    <row r="29639" spans="30:32" ht="24.75" customHeight="1">
      <c r="AD29639" s="183"/>
      <c r="AE29639" s="184"/>
      <c r="AF29639" s="184"/>
    </row>
    <row r="29640" spans="30:32" ht="24.75" customHeight="1">
      <c r="AD29640" s="183"/>
      <c r="AE29640" s="184"/>
      <c r="AF29640" s="184"/>
    </row>
    <row r="29641" spans="30:32" ht="24.75" customHeight="1">
      <c r="AD29641" s="183"/>
      <c r="AE29641" s="184"/>
      <c r="AF29641" s="184"/>
    </row>
    <row r="29642" spans="30:32" ht="24.75" customHeight="1">
      <c r="AD29642" s="183"/>
      <c r="AE29642" s="184"/>
      <c r="AF29642" s="184"/>
    </row>
    <row r="29643" spans="30:32" ht="24.75" customHeight="1">
      <c r="AD29643" s="183"/>
      <c r="AE29643" s="184"/>
      <c r="AF29643" s="184"/>
    </row>
    <row r="29644" spans="30:32" ht="24.75" customHeight="1">
      <c r="AD29644" s="183"/>
      <c r="AE29644" s="184"/>
      <c r="AF29644" s="184"/>
    </row>
    <row r="29645" spans="30:32" ht="24.75" customHeight="1">
      <c r="AD29645" s="183"/>
      <c r="AE29645" s="184"/>
      <c r="AF29645" s="184"/>
    </row>
    <row r="29646" spans="30:32" ht="24.75" customHeight="1">
      <c r="AD29646" s="183"/>
      <c r="AE29646" s="184"/>
      <c r="AF29646" s="184"/>
    </row>
    <row r="29647" spans="30:32" ht="24.75" customHeight="1">
      <c r="AD29647" s="183"/>
      <c r="AE29647" s="184"/>
      <c r="AF29647" s="184"/>
    </row>
    <row r="29648" spans="30:32" ht="24.75" customHeight="1">
      <c r="AD29648" s="183"/>
      <c r="AE29648" s="184"/>
      <c r="AF29648" s="184"/>
    </row>
    <row r="29649" spans="30:32" ht="24.75" customHeight="1">
      <c r="AD29649" s="183"/>
      <c r="AE29649" s="184"/>
      <c r="AF29649" s="184"/>
    </row>
    <row r="29650" spans="30:32" ht="24.75" customHeight="1">
      <c r="AD29650" s="183"/>
      <c r="AE29650" s="184"/>
      <c r="AF29650" s="184"/>
    </row>
    <row r="29651" spans="30:32" ht="24.75" customHeight="1">
      <c r="AD29651" s="183"/>
      <c r="AE29651" s="184"/>
      <c r="AF29651" s="184"/>
    </row>
    <row r="29652" spans="30:32" ht="24.75" customHeight="1">
      <c r="AD29652" s="183"/>
      <c r="AE29652" s="184"/>
      <c r="AF29652" s="184"/>
    </row>
    <row r="29653" spans="30:32" ht="24.75" customHeight="1">
      <c r="AD29653" s="183"/>
      <c r="AE29653" s="184"/>
      <c r="AF29653" s="184"/>
    </row>
    <row r="29654" spans="30:32" ht="24.75" customHeight="1">
      <c r="AD29654" s="183"/>
      <c r="AE29654" s="184"/>
      <c r="AF29654" s="184"/>
    </row>
    <row r="29655" spans="30:32" ht="24.75" customHeight="1">
      <c r="AD29655" s="183"/>
      <c r="AE29655" s="184"/>
      <c r="AF29655" s="184"/>
    </row>
    <row r="29656" spans="30:32" ht="24.75" customHeight="1">
      <c r="AD29656" s="183"/>
      <c r="AE29656" s="184"/>
      <c r="AF29656" s="184"/>
    </row>
    <row r="29657" spans="30:32" ht="24.75" customHeight="1">
      <c r="AD29657" s="183"/>
      <c r="AE29657" s="184"/>
      <c r="AF29657" s="184"/>
    </row>
    <row r="29658" spans="30:32" ht="24.75" customHeight="1">
      <c r="AD29658" s="183"/>
      <c r="AE29658" s="184"/>
      <c r="AF29658" s="184"/>
    </row>
    <row r="29659" spans="30:32" ht="24.75" customHeight="1">
      <c r="AD29659" s="183"/>
      <c r="AE29659" s="184"/>
      <c r="AF29659" s="184"/>
    </row>
    <row r="29660" spans="30:32" ht="24.75" customHeight="1">
      <c r="AD29660" s="183"/>
      <c r="AE29660" s="184"/>
      <c r="AF29660" s="184"/>
    </row>
    <row r="29661" spans="30:32" ht="24.75" customHeight="1">
      <c r="AD29661" s="183"/>
      <c r="AE29661" s="184"/>
      <c r="AF29661" s="184"/>
    </row>
    <row r="29662" spans="30:32" ht="24.75" customHeight="1">
      <c r="AD29662" s="183"/>
      <c r="AE29662" s="184"/>
      <c r="AF29662" s="184"/>
    </row>
    <row r="29663" spans="30:32" ht="24.75" customHeight="1">
      <c r="AD29663" s="183"/>
      <c r="AE29663" s="184"/>
      <c r="AF29663" s="184"/>
    </row>
    <row r="29664" spans="30:32" ht="24.75" customHeight="1">
      <c r="AD29664" s="183"/>
      <c r="AE29664" s="184"/>
      <c r="AF29664" s="184"/>
    </row>
    <row r="29665" spans="30:32" ht="24.75" customHeight="1">
      <c r="AD29665" s="183"/>
      <c r="AE29665" s="184"/>
      <c r="AF29665" s="184"/>
    </row>
    <row r="29666" spans="30:32" ht="24.75" customHeight="1">
      <c r="AD29666" s="183"/>
      <c r="AE29666" s="184"/>
      <c r="AF29666" s="184"/>
    </row>
    <row r="29667" spans="30:32" ht="24.75" customHeight="1">
      <c r="AD29667" s="183"/>
      <c r="AE29667" s="184"/>
      <c r="AF29667" s="184"/>
    </row>
    <row r="29668" spans="30:32" ht="24.75" customHeight="1">
      <c r="AD29668" s="183"/>
      <c r="AE29668" s="184"/>
      <c r="AF29668" s="184"/>
    </row>
    <row r="29669" spans="30:32" ht="24.75" customHeight="1">
      <c r="AD29669" s="183"/>
      <c r="AE29669" s="184"/>
      <c r="AF29669" s="184"/>
    </row>
    <row r="29670" spans="30:32" ht="24.75" customHeight="1">
      <c r="AD29670" s="183"/>
      <c r="AE29670" s="184"/>
      <c r="AF29670" s="184"/>
    </row>
    <row r="29671" spans="30:32" ht="24.75" customHeight="1">
      <c r="AD29671" s="183"/>
      <c r="AE29671" s="184"/>
      <c r="AF29671" s="184"/>
    </row>
    <row r="29672" spans="30:32" ht="24.75" customHeight="1">
      <c r="AD29672" s="183"/>
      <c r="AE29672" s="184"/>
      <c r="AF29672" s="184"/>
    </row>
    <row r="29673" spans="30:32" ht="24.75" customHeight="1">
      <c r="AD29673" s="183"/>
      <c r="AE29673" s="184"/>
      <c r="AF29673" s="184"/>
    </row>
    <row r="29674" spans="30:32" ht="24.75" customHeight="1">
      <c r="AD29674" s="183"/>
      <c r="AE29674" s="184"/>
      <c r="AF29674" s="184"/>
    </row>
    <row r="29675" spans="30:32" ht="24.75" customHeight="1">
      <c r="AD29675" s="183"/>
      <c r="AE29675" s="184"/>
      <c r="AF29675" s="184"/>
    </row>
    <row r="29676" spans="30:32" ht="24.75" customHeight="1">
      <c r="AD29676" s="183"/>
      <c r="AE29676" s="184"/>
      <c r="AF29676" s="184"/>
    </row>
    <row r="29677" spans="30:32" ht="24.75" customHeight="1">
      <c r="AD29677" s="183"/>
      <c r="AE29677" s="184"/>
      <c r="AF29677" s="184"/>
    </row>
    <row r="29678" spans="30:32" ht="24.75" customHeight="1">
      <c r="AD29678" s="183"/>
      <c r="AE29678" s="184"/>
      <c r="AF29678" s="184"/>
    </row>
    <row r="29679" spans="30:32" ht="24.75" customHeight="1">
      <c r="AD29679" s="183"/>
      <c r="AE29679" s="184"/>
      <c r="AF29679" s="184"/>
    </row>
    <row r="29680" spans="30:32" ht="24.75" customHeight="1">
      <c r="AD29680" s="183"/>
      <c r="AE29680" s="184"/>
      <c r="AF29680" s="184"/>
    </row>
    <row r="29681" spans="30:32" ht="24.75" customHeight="1">
      <c r="AD29681" s="183"/>
      <c r="AE29681" s="184"/>
      <c r="AF29681" s="184"/>
    </row>
    <row r="29682" spans="30:32" ht="24.75" customHeight="1">
      <c r="AD29682" s="183"/>
      <c r="AE29682" s="184"/>
      <c r="AF29682" s="184"/>
    </row>
    <row r="29683" spans="30:32" ht="24.75" customHeight="1">
      <c r="AD29683" s="183"/>
      <c r="AE29683" s="184"/>
      <c r="AF29683" s="184"/>
    </row>
    <row r="29684" spans="30:32" ht="24.75" customHeight="1">
      <c r="AD29684" s="183"/>
      <c r="AE29684" s="184"/>
      <c r="AF29684" s="184"/>
    </row>
    <row r="29685" spans="30:32" ht="24.75" customHeight="1">
      <c r="AD29685" s="183"/>
      <c r="AE29685" s="184"/>
      <c r="AF29685" s="184"/>
    </row>
    <row r="29686" spans="30:32" ht="24.75" customHeight="1">
      <c r="AD29686" s="183"/>
      <c r="AE29686" s="184"/>
      <c r="AF29686" s="184"/>
    </row>
    <row r="29687" spans="30:32" ht="24.75" customHeight="1">
      <c r="AD29687" s="183"/>
      <c r="AE29687" s="184"/>
      <c r="AF29687" s="184"/>
    </row>
    <row r="29688" spans="30:32" ht="24.75" customHeight="1">
      <c r="AD29688" s="183"/>
      <c r="AE29688" s="184"/>
      <c r="AF29688" s="184"/>
    </row>
    <row r="29689" spans="30:32" ht="24.75" customHeight="1">
      <c r="AD29689" s="183"/>
      <c r="AE29689" s="184"/>
      <c r="AF29689" s="184"/>
    </row>
    <row r="29690" spans="30:32" ht="24.75" customHeight="1">
      <c r="AD29690" s="183"/>
      <c r="AE29690" s="184"/>
      <c r="AF29690" s="184"/>
    </row>
    <row r="29691" spans="30:32" ht="24.75" customHeight="1">
      <c r="AD29691" s="183"/>
      <c r="AE29691" s="184"/>
      <c r="AF29691" s="184"/>
    </row>
    <row r="29692" spans="30:32" ht="24.75" customHeight="1">
      <c r="AD29692" s="183"/>
      <c r="AE29692" s="184"/>
      <c r="AF29692" s="184"/>
    </row>
    <row r="29693" spans="30:32" ht="24.75" customHeight="1">
      <c r="AD29693" s="183"/>
      <c r="AE29693" s="184"/>
      <c r="AF29693" s="184"/>
    </row>
    <row r="29694" spans="30:32" ht="24.75" customHeight="1">
      <c r="AD29694" s="183"/>
      <c r="AE29694" s="184"/>
      <c r="AF29694" s="184"/>
    </row>
    <row r="29695" spans="30:32" ht="24.75" customHeight="1">
      <c r="AD29695" s="183"/>
      <c r="AE29695" s="184"/>
      <c r="AF29695" s="184"/>
    </row>
    <row r="29696" spans="30:32" ht="24.75" customHeight="1">
      <c r="AD29696" s="183"/>
      <c r="AE29696" s="184"/>
      <c r="AF29696" s="184"/>
    </row>
    <row r="29697" spans="30:32" ht="24.75" customHeight="1">
      <c r="AD29697" s="183"/>
      <c r="AE29697" s="184"/>
      <c r="AF29697" s="184"/>
    </row>
    <row r="29698" spans="30:32" ht="24.75" customHeight="1">
      <c r="AD29698" s="183"/>
      <c r="AE29698" s="184"/>
      <c r="AF29698" s="184"/>
    </row>
    <row r="29699" spans="30:32" ht="24.75" customHeight="1">
      <c r="AD29699" s="183"/>
      <c r="AE29699" s="184"/>
      <c r="AF29699" s="184"/>
    </row>
    <row r="29700" spans="30:32" ht="24.75" customHeight="1">
      <c r="AD29700" s="183"/>
      <c r="AE29700" s="184"/>
      <c r="AF29700" s="184"/>
    </row>
    <row r="29701" spans="30:32" ht="24.75" customHeight="1">
      <c r="AD29701" s="183"/>
      <c r="AE29701" s="184"/>
      <c r="AF29701" s="184"/>
    </row>
    <row r="29702" spans="30:32" ht="24.75" customHeight="1">
      <c r="AD29702" s="183"/>
      <c r="AE29702" s="184"/>
      <c r="AF29702" s="184"/>
    </row>
    <row r="29703" spans="30:32" ht="24.75" customHeight="1">
      <c r="AD29703" s="183"/>
      <c r="AE29703" s="184"/>
      <c r="AF29703" s="184"/>
    </row>
    <row r="29704" spans="30:32" ht="24.75" customHeight="1">
      <c r="AD29704" s="183"/>
      <c r="AE29704" s="184"/>
      <c r="AF29704" s="184"/>
    </row>
    <row r="29705" spans="30:32" ht="24.75" customHeight="1">
      <c r="AD29705" s="183"/>
      <c r="AE29705" s="184"/>
      <c r="AF29705" s="184"/>
    </row>
    <row r="29706" spans="30:32" ht="24.75" customHeight="1">
      <c r="AD29706" s="183"/>
      <c r="AE29706" s="184"/>
      <c r="AF29706" s="184"/>
    </row>
    <row r="29707" spans="30:32" ht="24.75" customHeight="1">
      <c r="AD29707" s="183"/>
      <c r="AE29707" s="184"/>
      <c r="AF29707" s="184"/>
    </row>
    <row r="29708" spans="30:32" ht="24.75" customHeight="1">
      <c r="AD29708" s="183"/>
      <c r="AE29708" s="184"/>
      <c r="AF29708" s="184"/>
    </row>
    <row r="29709" spans="30:32" ht="24.75" customHeight="1">
      <c r="AD29709" s="183"/>
      <c r="AE29709" s="184"/>
      <c r="AF29709" s="184"/>
    </row>
    <row r="29710" spans="30:32" ht="24.75" customHeight="1">
      <c r="AD29710" s="183"/>
      <c r="AE29710" s="184"/>
      <c r="AF29710" s="184"/>
    </row>
    <row r="29711" spans="30:32" ht="24.75" customHeight="1">
      <c r="AD29711" s="183"/>
      <c r="AE29711" s="184"/>
      <c r="AF29711" s="184"/>
    </row>
    <row r="29712" spans="30:32" ht="24.75" customHeight="1">
      <c r="AD29712" s="183"/>
      <c r="AE29712" s="184"/>
      <c r="AF29712" s="184"/>
    </row>
    <row r="29713" spans="30:32" ht="24.75" customHeight="1">
      <c r="AD29713" s="183"/>
      <c r="AE29713" s="184"/>
      <c r="AF29713" s="184"/>
    </row>
    <row r="29714" spans="30:32" ht="24.75" customHeight="1">
      <c r="AD29714" s="183"/>
      <c r="AE29714" s="184"/>
      <c r="AF29714" s="184"/>
    </row>
    <row r="29715" spans="30:32" ht="24.75" customHeight="1">
      <c r="AD29715" s="183"/>
      <c r="AE29715" s="184"/>
      <c r="AF29715" s="184"/>
    </row>
    <row r="29716" spans="30:32" ht="24.75" customHeight="1">
      <c r="AD29716" s="183"/>
      <c r="AE29716" s="184"/>
      <c r="AF29716" s="184"/>
    </row>
    <row r="29717" spans="30:32" ht="24.75" customHeight="1">
      <c r="AD29717" s="183"/>
      <c r="AE29717" s="184"/>
      <c r="AF29717" s="184"/>
    </row>
    <row r="29718" spans="30:32" ht="24.75" customHeight="1">
      <c r="AD29718" s="183"/>
      <c r="AE29718" s="184"/>
      <c r="AF29718" s="184"/>
    </row>
    <row r="29719" spans="30:32" ht="24.75" customHeight="1">
      <c r="AD29719" s="183"/>
      <c r="AE29719" s="184"/>
      <c r="AF29719" s="184"/>
    </row>
    <row r="29720" spans="30:32" ht="24.75" customHeight="1">
      <c r="AD29720" s="183"/>
      <c r="AE29720" s="184"/>
      <c r="AF29720" s="184"/>
    </row>
    <row r="29721" spans="30:32" ht="24.75" customHeight="1">
      <c r="AD29721" s="183"/>
      <c r="AE29721" s="184"/>
      <c r="AF29721" s="184"/>
    </row>
    <row r="29722" spans="30:32" ht="24.75" customHeight="1">
      <c r="AD29722" s="183"/>
      <c r="AE29722" s="184"/>
      <c r="AF29722" s="184"/>
    </row>
    <row r="29723" spans="30:32" ht="24.75" customHeight="1">
      <c r="AD29723" s="183"/>
      <c r="AE29723" s="184"/>
      <c r="AF29723" s="184"/>
    </row>
    <row r="29724" spans="30:32" ht="24.75" customHeight="1">
      <c r="AD29724" s="183"/>
      <c r="AE29724" s="184"/>
      <c r="AF29724" s="184"/>
    </row>
    <row r="29725" spans="30:32" ht="24.75" customHeight="1">
      <c r="AD29725" s="183"/>
      <c r="AE29725" s="184"/>
      <c r="AF29725" s="184"/>
    </row>
    <row r="29726" spans="30:32" ht="24.75" customHeight="1">
      <c r="AD29726" s="183"/>
      <c r="AE29726" s="184"/>
      <c r="AF29726" s="184"/>
    </row>
    <row r="29727" spans="30:32" ht="24.75" customHeight="1">
      <c r="AD29727" s="183"/>
      <c r="AE29727" s="184"/>
      <c r="AF29727" s="184"/>
    </row>
    <row r="29728" spans="30:32" ht="24.75" customHeight="1">
      <c r="AD29728" s="183"/>
      <c r="AE29728" s="184"/>
      <c r="AF29728" s="184"/>
    </row>
    <row r="29729" spans="30:32" ht="24.75" customHeight="1">
      <c r="AD29729" s="183"/>
      <c r="AE29729" s="184"/>
      <c r="AF29729" s="184"/>
    </row>
    <row r="29730" spans="30:32" ht="24.75" customHeight="1">
      <c r="AD29730" s="183"/>
      <c r="AE29730" s="184"/>
      <c r="AF29730" s="184"/>
    </row>
    <row r="29731" spans="30:32" ht="24.75" customHeight="1">
      <c r="AD29731" s="183"/>
      <c r="AE29731" s="184"/>
      <c r="AF29731" s="184"/>
    </row>
    <row r="29732" spans="30:32" ht="24.75" customHeight="1">
      <c r="AD29732" s="183"/>
      <c r="AE29732" s="184"/>
      <c r="AF29732" s="184"/>
    </row>
    <row r="29733" spans="30:32" ht="24.75" customHeight="1">
      <c r="AD29733" s="183"/>
      <c r="AE29733" s="184"/>
      <c r="AF29733" s="184"/>
    </row>
    <row r="29734" spans="30:32" ht="24.75" customHeight="1">
      <c r="AD29734" s="183"/>
      <c r="AE29734" s="184"/>
      <c r="AF29734" s="184"/>
    </row>
    <row r="29735" spans="30:32" ht="24.75" customHeight="1">
      <c r="AD29735" s="183"/>
      <c r="AE29735" s="184"/>
      <c r="AF29735" s="184"/>
    </row>
    <row r="29736" spans="30:32" ht="24.75" customHeight="1">
      <c r="AD29736" s="183"/>
      <c r="AE29736" s="184"/>
      <c r="AF29736" s="184"/>
    </row>
    <row r="29737" spans="30:32" ht="24.75" customHeight="1">
      <c r="AD29737" s="183"/>
      <c r="AE29737" s="184"/>
      <c r="AF29737" s="184"/>
    </row>
    <row r="29738" spans="30:32" ht="24.75" customHeight="1">
      <c r="AD29738" s="183"/>
      <c r="AE29738" s="184"/>
      <c r="AF29738" s="184"/>
    </row>
    <row r="29739" spans="30:32" ht="24.75" customHeight="1">
      <c r="AD29739" s="183"/>
      <c r="AE29739" s="184"/>
      <c r="AF29739" s="184"/>
    </row>
    <row r="29740" spans="30:32" ht="24.75" customHeight="1">
      <c r="AD29740" s="183"/>
      <c r="AE29740" s="184"/>
      <c r="AF29740" s="184"/>
    </row>
    <row r="29741" spans="30:32" ht="24.75" customHeight="1">
      <c r="AD29741" s="183"/>
      <c r="AE29741" s="184"/>
      <c r="AF29741" s="184"/>
    </row>
    <row r="29742" spans="30:32" ht="24.75" customHeight="1">
      <c r="AD29742" s="183"/>
      <c r="AE29742" s="184"/>
      <c r="AF29742" s="184"/>
    </row>
    <row r="29743" spans="30:32" ht="24.75" customHeight="1">
      <c r="AD29743" s="183"/>
      <c r="AE29743" s="184"/>
      <c r="AF29743" s="184"/>
    </row>
    <row r="29744" spans="30:32" ht="24.75" customHeight="1">
      <c r="AD29744" s="183"/>
      <c r="AE29744" s="184"/>
      <c r="AF29744" s="184"/>
    </row>
    <row r="29745" spans="30:32" ht="24.75" customHeight="1">
      <c r="AD29745" s="183"/>
      <c r="AE29745" s="184"/>
      <c r="AF29745" s="184"/>
    </row>
    <row r="29746" spans="30:32" ht="24.75" customHeight="1">
      <c r="AD29746" s="183"/>
      <c r="AE29746" s="184"/>
      <c r="AF29746" s="184"/>
    </row>
    <row r="29747" spans="30:32" ht="24.75" customHeight="1">
      <c r="AD29747" s="183"/>
      <c r="AE29747" s="184"/>
      <c r="AF29747" s="184"/>
    </row>
    <row r="29748" spans="30:32" ht="24.75" customHeight="1">
      <c r="AD29748" s="183"/>
      <c r="AE29748" s="184"/>
      <c r="AF29748" s="184"/>
    </row>
    <row r="29749" spans="30:32" ht="24.75" customHeight="1">
      <c r="AD29749" s="183"/>
      <c r="AE29749" s="184"/>
      <c r="AF29749" s="184"/>
    </row>
    <row r="29750" spans="30:32" ht="24.75" customHeight="1">
      <c r="AD29750" s="183"/>
      <c r="AE29750" s="184"/>
      <c r="AF29750" s="184"/>
    </row>
    <row r="29751" spans="30:32" ht="24.75" customHeight="1">
      <c r="AD29751" s="183"/>
      <c r="AE29751" s="184"/>
      <c r="AF29751" s="184"/>
    </row>
    <row r="29752" spans="30:32" ht="24.75" customHeight="1">
      <c r="AD29752" s="183"/>
      <c r="AE29752" s="184"/>
      <c r="AF29752" s="184"/>
    </row>
    <row r="29753" spans="30:32" ht="24.75" customHeight="1">
      <c r="AD29753" s="183"/>
      <c r="AE29753" s="184"/>
      <c r="AF29753" s="184"/>
    </row>
    <row r="29754" spans="30:32" ht="24.75" customHeight="1">
      <c r="AD29754" s="183"/>
      <c r="AE29754" s="184"/>
      <c r="AF29754" s="184"/>
    </row>
    <row r="29755" spans="30:32" ht="24.75" customHeight="1">
      <c r="AD29755" s="183"/>
      <c r="AE29755" s="184"/>
      <c r="AF29755" s="184"/>
    </row>
    <row r="29756" spans="30:32" ht="24.75" customHeight="1">
      <c r="AD29756" s="183"/>
      <c r="AE29756" s="184"/>
      <c r="AF29756" s="184"/>
    </row>
    <row r="29757" spans="30:32" ht="24.75" customHeight="1">
      <c r="AD29757" s="183"/>
      <c r="AE29757" s="184"/>
      <c r="AF29757" s="184"/>
    </row>
    <row r="29758" spans="30:32" ht="24.75" customHeight="1">
      <c r="AD29758" s="183"/>
      <c r="AE29758" s="184"/>
      <c r="AF29758" s="184"/>
    </row>
    <row r="29759" spans="30:32" ht="24.75" customHeight="1">
      <c r="AD29759" s="183"/>
      <c r="AE29759" s="184"/>
      <c r="AF29759" s="184"/>
    </row>
    <row r="29760" spans="30:32" ht="24.75" customHeight="1">
      <c r="AD29760" s="183"/>
      <c r="AE29760" s="184"/>
      <c r="AF29760" s="184"/>
    </row>
    <row r="29761" spans="30:32" ht="24.75" customHeight="1">
      <c r="AD29761" s="183"/>
      <c r="AE29761" s="184"/>
      <c r="AF29761" s="184"/>
    </row>
    <row r="29762" spans="30:32" ht="24.75" customHeight="1">
      <c r="AD29762" s="183"/>
      <c r="AE29762" s="184"/>
      <c r="AF29762" s="184"/>
    </row>
    <row r="29763" spans="30:32" ht="24.75" customHeight="1">
      <c r="AD29763" s="183"/>
      <c r="AE29763" s="184"/>
      <c r="AF29763" s="184"/>
    </row>
    <row r="29764" spans="30:32" ht="24.75" customHeight="1">
      <c r="AD29764" s="183"/>
      <c r="AE29764" s="184"/>
      <c r="AF29764" s="184"/>
    </row>
    <row r="29765" spans="30:32" ht="24.75" customHeight="1">
      <c r="AD29765" s="183"/>
      <c r="AE29765" s="184"/>
      <c r="AF29765" s="184"/>
    </row>
    <row r="29766" spans="30:32" ht="24.75" customHeight="1">
      <c r="AD29766" s="183"/>
      <c r="AE29766" s="184"/>
      <c r="AF29766" s="184"/>
    </row>
    <row r="29767" spans="30:32" ht="24.75" customHeight="1">
      <c r="AD29767" s="183"/>
      <c r="AE29767" s="184"/>
      <c r="AF29767" s="184"/>
    </row>
    <row r="29768" spans="30:32" ht="24.75" customHeight="1">
      <c r="AD29768" s="183"/>
      <c r="AE29768" s="184"/>
      <c r="AF29768" s="184"/>
    </row>
    <row r="29769" spans="30:32" ht="24.75" customHeight="1">
      <c r="AD29769" s="183"/>
      <c r="AE29769" s="184"/>
      <c r="AF29769" s="184"/>
    </row>
    <row r="29770" spans="30:32" ht="24.75" customHeight="1">
      <c r="AD29770" s="183"/>
      <c r="AE29770" s="184"/>
      <c r="AF29770" s="184"/>
    </row>
    <row r="29771" spans="30:32" ht="24.75" customHeight="1">
      <c r="AD29771" s="183"/>
      <c r="AE29771" s="184"/>
      <c r="AF29771" s="184"/>
    </row>
    <row r="29772" spans="30:32" ht="24.75" customHeight="1">
      <c r="AD29772" s="183"/>
      <c r="AE29772" s="184"/>
      <c r="AF29772" s="184"/>
    </row>
    <row r="29773" spans="30:32" ht="24.75" customHeight="1">
      <c r="AD29773" s="183"/>
      <c r="AE29773" s="184"/>
      <c r="AF29773" s="184"/>
    </row>
    <row r="29774" spans="30:32" ht="24.75" customHeight="1">
      <c r="AD29774" s="183"/>
      <c r="AE29774" s="184"/>
      <c r="AF29774" s="184"/>
    </row>
    <row r="29775" spans="30:32" ht="24.75" customHeight="1">
      <c r="AD29775" s="183"/>
      <c r="AE29775" s="184"/>
      <c r="AF29775" s="184"/>
    </row>
    <row r="29776" spans="30:32" ht="24.75" customHeight="1">
      <c r="AD29776" s="183"/>
      <c r="AE29776" s="184"/>
      <c r="AF29776" s="184"/>
    </row>
    <row r="29777" spans="30:32" ht="24.75" customHeight="1">
      <c r="AD29777" s="183"/>
      <c r="AE29777" s="184"/>
      <c r="AF29777" s="184"/>
    </row>
    <row r="29778" spans="30:32" ht="24.75" customHeight="1">
      <c r="AD29778" s="183"/>
      <c r="AE29778" s="184"/>
      <c r="AF29778" s="184"/>
    </row>
    <row r="29779" spans="30:32" ht="24.75" customHeight="1">
      <c r="AD29779" s="183"/>
      <c r="AE29779" s="184"/>
      <c r="AF29779" s="184"/>
    </row>
    <row r="29780" spans="30:32" ht="24.75" customHeight="1">
      <c r="AD29780" s="183"/>
      <c r="AE29780" s="184"/>
      <c r="AF29780" s="184"/>
    </row>
    <row r="29781" spans="30:32" ht="24.75" customHeight="1">
      <c r="AD29781" s="183"/>
      <c r="AE29781" s="184"/>
      <c r="AF29781" s="184"/>
    </row>
    <row r="29782" spans="30:32" ht="24.75" customHeight="1">
      <c r="AD29782" s="183"/>
      <c r="AE29782" s="184"/>
      <c r="AF29782" s="184"/>
    </row>
    <row r="29783" spans="30:32" ht="24.75" customHeight="1">
      <c r="AD29783" s="183"/>
      <c r="AE29783" s="184"/>
      <c r="AF29783" s="184"/>
    </row>
    <row r="29784" spans="30:32" ht="24.75" customHeight="1">
      <c r="AD29784" s="183"/>
      <c r="AE29784" s="184"/>
      <c r="AF29784" s="184"/>
    </row>
    <row r="29785" spans="30:32" ht="24.75" customHeight="1">
      <c r="AD29785" s="183"/>
      <c r="AE29785" s="184"/>
      <c r="AF29785" s="184"/>
    </row>
    <row r="29786" spans="30:32" ht="24.75" customHeight="1">
      <c r="AD29786" s="183"/>
      <c r="AE29786" s="184"/>
      <c r="AF29786" s="184"/>
    </row>
    <row r="29787" spans="30:32" ht="24.75" customHeight="1">
      <c r="AD29787" s="183"/>
      <c r="AE29787" s="184"/>
      <c r="AF29787" s="184"/>
    </row>
    <row r="29788" spans="30:32" ht="24.75" customHeight="1">
      <c r="AD29788" s="183"/>
      <c r="AE29788" s="184"/>
      <c r="AF29788" s="184"/>
    </row>
    <row r="29789" spans="30:32" ht="24.75" customHeight="1">
      <c r="AD29789" s="183"/>
      <c r="AE29789" s="184"/>
      <c r="AF29789" s="184"/>
    </row>
    <row r="29790" spans="30:32" ht="24.75" customHeight="1">
      <c r="AD29790" s="183"/>
      <c r="AE29790" s="184"/>
      <c r="AF29790" s="184"/>
    </row>
    <row r="29791" spans="30:32" ht="24.75" customHeight="1">
      <c r="AD29791" s="183"/>
      <c r="AE29791" s="184"/>
      <c r="AF29791" s="184"/>
    </row>
    <row r="29792" spans="30:32" ht="24.75" customHeight="1">
      <c r="AD29792" s="183"/>
      <c r="AE29792" s="184"/>
      <c r="AF29792" s="184"/>
    </row>
    <row r="29793" spans="30:32" ht="24.75" customHeight="1">
      <c r="AD29793" s="183"/>
      <c r="AE29793" s="184"/>
      <c r="AF29793" s="184"/>
    </row>
    <row r="29794" spans="30:32" ht="24.75" customHeight="1">
      <c r="AD29794" s="183"/>
      <c r="AE29794" s="184"/>
      <c r="AF29794" s="184"/>
    </row>
    <row r="29795" spans="30:32" ht="24.75" customHeight="1">
      <c r="AD29795" s="183"/>
      <c r="AE29795" s="184"/>
      <c r="AF29795" s="184"/>
    </row>
    <row r="29796" spans="30:32" ht="24.75" customHeight="1">
      <c r="AD29796" s="183"/>
      <c r="AE29796" s="184"/>
      <c r="AF29796" s="184"/>
    </row>
    <row r="29797" spans="30:32" ht="24.75" customHeight="1">
      <c r="AD29797" s="183"/>
      <c r="AE29797" s="184"/>
      <c r="AF29797" s="184"/>
    </row>
    <row r="29798" spans="30:32" ht="24.75" customHeight="1">
      <c r="AD29798" s="183"/>
      <c r="AE29798" s="184"/>
      <c r="AF29798" s="184"/>
    </row>
    <row r="29799" spans="30:32" ht="24.75" customHeight="1">
      <c r="AD29799" s="183"/>
      <c r="AE29799" s="184"/>
      <c r="AF29799" s="184"/>
    </row>
    <row r="29800" spans="30:32" ht="24.75" customHeight="1">
      <c r="AD29800" s="183"/>
      <c r="AE29800" s="184"/>
      <c r="AF29800" s="184"/>
    </row>
    <row r="29801" spans="30:32" ht="24.75" customHeight="1">
      <c r="AD29801" s="183"/>
      <c r="AE29801" s="184"/>
      <c r="AF29801" s="184"/>
    </row>
    <row r="29802" spans="30:32" ht="24.75" customHeight="1">
      <c r="AD29802" s="183"/>
      <c r="AE29802" s="184"/>
      <c r="AF29802" s="184"/>
    </row>
    <row r="29803" spans="30:32" ht="24.75" customHeight="1">
      <c r="AD29803" s="183"/>
      <c r="AE29803" s="184"/>
      <c r="AF29803" s="184"/>
    </row>
    <row r="29804" spans="30:32" ht="24.75" customHeight="1">
      <c r="AD29804" s="183"/>
      <c r="AE29804" s="184"/>
      <c r="AF29804" s="184"/>
    </row>
    <row r="29805" spans="30:32" ht="24.75" customHeight="1">
      <c r="AD29805" s="183"/>
      <c r="AE29805" s="184"/>
      <c r="AF29805" s="184"/>
    </row>
    <row r="29806" spans="30:32" ht="24.75" customHeight="1">
      <c r="AD29806" s="183"/>
      <c r="AE29806" s="184"/>
      <c r="AF29806" s="184"/>
    </row>
    <row r="29807" spans="30:32" ht="24.75" customHeight="1">
      <c r="AD29807" s="183"/>
      <c r="AE29807" s="184"/>
      <c r="AF29807" s="184"/>
    </row>
    <row r="29808" spans="30:32" ht="24.75" customHeight="1">
      <c r="AD29808" s="183"/>
      <c r="AE29808" s="184"/>
      <c r="AF29808" s="184"/>
    </row>
    <row r="29809" spans="30:32" ht="24.75" customHeight="1">
      <c r="AD29809" s="183"/>
      <c r="AE29809" s="184"/>
      <c r="AF29809" s="184"/>
    </row>
    <row r="29810" spans="30:32" ht="24.75" customHeight="1">
      <c r="AD29810" s="183"/>
      <c r="AE29810" s="184"/>
      <c r="AF29810" s="184"/>
    </row>
    <row r="29811" spans="30:32" ht="24.75" customHeight="1">
      <c r="AD29811" s="183"/>
      <c r="AE29811" s="184"/>
      <c r="AF29811" s="184"/>
    </row>
    <row r="29812" spans="30:32" ht="24.75" customHeight="1">
      <c r="AD29812" s="183"/>
      <c r="AE29812" s="184"/>
      <c r="AF29812" s="184"/>
    </row>
    <row r="29813" spans="30:32" ht="24.75" customHeight="1">
      <c r="AD29813" s="183"/>
      <c r="AE29813" s="184"/>
      <c r="AF29813" s="184"/>
    </row>
    <row r="29814" spans="30:32" ht="24.75" customHeight="1">
      <c r="AD29814" s="183"/>
      <c r="AE29814" s="184"/>
      <c r="AF29814" s="184"/>
    </row>
    <row r="29815" spans="30:32" ht="24.75" customHeight="1">
      <c r="AD29815" s="183"/>
      <c r="AE29815" s="184"/>
      <c r="AF29815" s="184"/>
    </row>
    <row r="29816" spans="30:32" ht="24.75" customHeight="1">
      <c r="AD29816" s="183"/>
      <c r="AE29816" s="184"/>
      <c r="AF29816" s="184"/>
    </row>
    <row r="29817" spans="30:32" ht="24.75" customHeight="1">
      <c r="AD29817" s="183"/>
      <c r="AE29817" s="184"/>
      <c r="AF29817" s="184"/>
    </row>
    <row r="29818" spans="30:32" ht="24.75" customHeight="1">
      <c r="AD29818" s="183"/>
      <c r="AE29818" s="184"/>
      <c r="AF29818" s="184"/>
    </row>
    <row r="29819" spans="30:32" ht="24.75" customHeight="1">
      <c r="AD29819" s="183"/>
      <c r="AE29819" s="184"/>
      <c r="AF29819" s="184"/>
    </row>
    <row r="29820" spans="30:32" ht="24.75" customHeight="1">
      <c r="AD29820" s="183"/>
      <c r="AE29820" s="184"/>
      <c r="AF29820" s="184"/>
    </row>
    <row r="29821" spans="30:32" ht="24.75" customHeight="1">
      <c r="AD29821" s="183"/>
      <c r="AE29821" s="184"/>
      <c r="AF29821" s="184"/>
    </row>
    <row r="29822" spans="30:32" ht="24.75" customHeight="1">
      <c r="AD29822" s="183"/>
      <c r="AE29822" s="184"/>
      <c r="AF29822" s="184"/>
    </row>
    <row r="29823" spans="30:32" ht="24.75" customHeight="1">
      <c r="AD29823" s="183"/>
      <c r="AE29823" s="184"/>
      <c r="AF29823" s="184"/>
    </row>
    <row r="29824" spans="30:32" ht="24.75" customHeight="1">
      <c r="AD29824" s="183"/>
      <c r="AE29824" s="184"/>
      <c r="AF29824" s="184"/>
    </row>
    <row r="29825" spans="30:32" ht="24.75" customHeight="1">
      <c r="AD29825" s="183"/>
      <c r="AE29825" s="184"/>
      <c r="AF29825" s="184"/>
    </row>
    <row r="29826" spans="30:32" ht="24.75" customHeight="1">
      <c r="AD29826" s="183"/>
      <c r="AE29826" s="184"/>
      <c r="AF29826" s="184"/>
    </row>
    <row r="29827" spans="30:32" ht="24.75" customHeight="1">
      <c r="AD29827" s="183"/>
      <c r="AE29827" s="184"/>
      <c r="AF29827" s="184"/>
    </row>
    <row r="29828" spans="30:32" ht="24.75" customHeight="1">
      <c r="AD29828" s="183"/>
      <c r="AE29828" s="184"/>
      <c r="AF29828" s="184"/>
    </row>
    <row r="29829" spans="30:32" ht="24.75" customHeight="1">
      <c r="AD29829" s="183"/>
      <c r="AE29829" s="184"/>
      <c r="AF29829" s="184"/>
    </row>
    <row r="29830" spans="30:32" ht="24.75" customHeight="1">
      <c r="AD29830" s="183"/>
      <c r="AE29830" s="184"/>
      <c r="AF29830" s="184"/>
    </row>
    <row r="29831" spans="30:32" ht="24.75" customHeight="1">
      <c r="AD29831" s="183"/>
      <c r="AE29831" s="184"/>
      <c r="AF29831" s="184"/>
    </row>
    <row r="29832" spans="30:32" ht="24.75" customHeight="1">
      <c r="AD29832" s="183"/>
      <c r="AE29832" s="184"/>
      <c r="AF29832" s="184"/>
    </row>
    <row r="29833" spans="30:32" ht="24.75" customHeight="1">
      <c r="AD29833" s="183"/>
      <c r="AE29833" s="184"/>
      <c r="AF29833" s="184"/>
    </row>
    <row r="29834" spans="30:32" ht="24.75" customHeight="1">
      <c r="AD29834" s="183"/>
      <c r="AE29834" s="184"/>
      <c r="AF29834" s="184"/>
    </row>
    <row r="29835" spans="30:32" ht="24.75" customHeight="1">
      <c r="AD29835" s="183"/>
      <c r="AE29835" s="184"/>
      <c r="AF29835" s="184"/>
    </row>
    <row r="29836" spans="30:32" ht="24.75" customHeight="1">
      <c r="AD29836" s="183"/>
      <c r="AE29836" s="184"/>
      <c r="AF29836" s="184"/>
    </row>
    <row r="29837" spans="30:32" ht="24.75" customHeight="1">
      <c r="AD29837" s="183"/>
      <c r="AE29837" s="184"/>
      <c r="AF29837" s="184"/>
    </row>
    <row r="29838" spans="30:32" ht="24.75" customHeight="1">
      <c r="AD29838" s="183"/>
      <c r="AE29838" s="184"/>
      <c r="AF29838" s="184"/>
    </row>
    <row r="29839" spans="30:32" ht="24.75" customHeight="1">
      <c r="AD29839" s="183"/>
      <c r="AE29839" s="184"/>
      <c r="AF29839" s="184"/>
    </row>
    <row r="29840" spans="30:32" ht="24.75" customHeight="1">
      <c r="AD29840" s="183"/>
      <c r="AE29840" s="184"/>
      <c r="AF29840" s="184"/>
    </row>
    <row r="29841" spans="30:32" ht="24.75" customHeight="1">
      <c r="AD29841" s="183"/>
      <c r="AE29841" s="184"/>
      <c r="AF29841" s="184"/>
    </row>
    <row r="29842" spans="30:32" ht="24.75" customHeight="1">
      <c r="AD29842" s="183"/>
      <c r="AE29842" s="184"/>
      <c r="AF29842" s="184"/>
    </row>
    <row r="29843" spans="30:32" ht="24.75" customHeight="1">
      <c r="AD29843" s="183"/>
      <c r="AE29843" s="184"/>
      <c r="AF29843" s="184"/>
    </row>
    <row r="29844" spans="30:32" ht="24.75" customHeight="1">
      <c r="AD29844" s="183"/>
      <c r="AE29844" s="184"/>
      <c r="AF29844" s="184"/>
    </row>
    <row r="29845" spans="30:32" ht="24.75" customHeight="1">
      <c r="AD29845" s="183"/>
      <c r="AE29845" s="184"/>
      <c r="AF29845" s="184"/>
    </row>
    <row r="29846" spans="30:32" ht="24.75" customHeight="1">
      <c r="AD29846" s="183"/>
      <c r="AE29846" s="184"/>
      <c r="AF29846" s="184"/>
    </row>
    <row r="29847" spans="30:32" ht="24.75" customHeight="1">
      <c r="AD29847" s="183"/>
      <c r="AE29847" s="184"/>
      <c r="AF29847" s="184"/>
    </row>
    <row r="29848" spans="30:32" ht="24.75" customHeight="1">
      <c r="AD29848" s="183"/>
      <c r="AE29848" s="184"/>
      <c r="AF29848" s="184"/>
    </row>
    <row r="29849" spans="30:32" ht="24.75" customHeight="1">
      <c r="AD29849" s="183"/>
      <c r="AE29849" s="184"/>
      <c r="AF29849" s="184"/>
    </row>
    <row r="29850" spans="30:32" ht="24.75" customHeight="1">
      <c r="AD29850" s="183"/>
      <c r="AE29850" s="184"/>
      <c r="AF29850" s="184"/>
    </row>
    <row r="29851" spans="30:32" ht="24.75" customHeight="1">
      <c r="AD29851" s="183"/>
      <c r="AE29851" s="184"/>
      <c r="AF29851" s="184"/>
    </row>
    <row r="29852" spans="30:32" ht="24.75" customHeight="1">
      <c r="AD29852" s="183"/>
      <c r="AE29852" s="184"/>
      <c r="AF29852" s="184"/>
    </row>
    <row r="29853" spans="30:32" ht="24.75" customHeight="1">
      <c r="AD29853" s="183"/>
      <c r="AE29853" s="184"/>
      <c r="AF29853" s="184"/>
    </row>
    <row r="29854" spans="30:32" ht="24.75" customHeight="1">
      <c r="AD29854" s="183"/>
      <c r="AE29854" s="184"/>
      <c r="AF29854" s="184"/>
    </row>
    <row r="29855" spans="30:32" ht="24.75" customHeight="1">
      <c r="AD29855" s="183"/>
      <c r="AE29855" s="184"/>
      <c r="AF29855" s="184"/>
    </row>
    <row r="29856" spans="30:32" ht="24.75" customHeight="1">
      <c r="AD29856" s="183"/>
      <c r="AE29856" s="184"/>
      <c r="AF29856" s="184"/>
    </row>
    <row r="29857" spans="30:32" ht="24.75" customHeight="1">
      <c r="AD29857" s="183"/>
      <c r="AE29857" s="184"/>
      <c r="AF29857" s="184"/>
    </row>
    <row r="29858" spans="30:32" ht="24.75" customHeight="1">
      <c r="AD29858" s="183"/>
      <c r="AE29858" s="184"/>
      <c r="AF29858" s="184"/>
    </row>
    <row r="29859" spans="30:32" ht="24.75" customHeight="1">
      <c r="AD29859" s="183"/>
      <c r="AE29859" s="184"/>
      <c r="AF29859" s="184"/>
    </row>
    <row r="29860" spans="30:32" ht="24.75" customHeight="1">
      <c r="AD29860" s="183"/>
      <c r="AE29860" s="184"/>
      <c r="AF29860" s="184"/>
    </row>
    <row r="29861" spans="30:32" ht="24.75" customHeight="1">
      <c r="AD29861" s="183"/>
      <c r="AE29861" s="184"/>
      <c r="AF29861" s="184"/>
    </row>
    <row r="29862" spans="30:32" ht="24.75" customHeight="1">
      <c r="AD29862" s="183"/>
      <c r="AE29862" s="184"/>
      <c r="AF29862" s="184"/>
    </row>
    <row r="29863" spans="30:32" ht="24.75" customHeight="1">
      <c r="AD29863" s="183"/>
      <c r="AE29863" s="184"/>
      <c r="AF29863" s="184"/>
    </row>
    <row r="29864" spans="30:32" ht="24.75" customHeight="1">
      <c r="AD29864" s="183"/>
      <c r="AE29864" s="184"/>
      <c r="AF29864" s="184"/>
    </row>
    <row r="29865" spans="30:32" ht="24.75" customHeight="1">
      <c r="AD29865" s="183"/>
      <c r="AE29865" s="184"/>
      <c r="AF29865" s="184"/>
    </row>
    <row r="29866" spans="30:32" ht="24.75" customHeight="1">
      <c r="AD29866" s="183"/>
      <c r="AE29866" s="184"/>
      <c r="AF29866" s="184"/>
    </row>
    <row r="29867" spans="30:32" ht="24.75" customHeight="1">
      <c r="AD29867" s="183"/>
      <c r="AE29867" s="184"/>
      <c r="AF29867" s="184"/>
    </row>
    <row r="29868" spans="30:32" ht="24.75" customHeight="1">
      <c r="AD29868" s="183"/>
      <c r="AE29868" s="184"/>
      <c r="AF29868" s="184"/>
    </row>
    <row r="29869" spans="30:32" ht="24.75" customHeight="1">
      <c r="AD29869" s="183"/>
      <c r="AE29869" s="184"/>
      <c r="AF29869" s="184"/>
    </row>
    <row r="29870" spans="30:32" ht="24.75" customHeight="1">
      <c r="AD29870" s="183"/>
      <c r="AE29870" s="184"/>
      <c r="AF29870" s="184"/>
    </row>
    <row r="29871" spans="30:32" ht="24.75" customHeight="1">
      <c r="AD29871" s="183"/>
      <c r="AE29871" s="184"/>
      <c r="AF29871" s="184"/>
    </row>
    <row r="29872" spans="30:32" ht="24.75" customHeight="1">
      <c r="AD29872" s="183"/>
      <c r="AE29872" s="184"/>
      <c r="AF29872" s="184"/>
    </row>
    <row r="29873" spans="30:32" ht="24.75" customHeight="1">
      <c r="AD29873" s="183"/>
      <c r="AE29873" s="184"/>
      <c r="AF29873" s="184"/>
    </row>
    <row r="29874" spans="30:32" ht="24.75" customHeight="1">
      <c r="AD29874" s="183"/>
      <c r="AE29874" s="184"/>
      <c r="AF29874" s="184"/>
    </row>
    <row r="29875" spans="30:32" ht="24.75" customHeight="1">
      <c r="AD29875" s="183"/>
      <c r="AE29875" s="184"/>
      <c r="AF29875" s="184"/>
    </row>
    <row r="29876" spans="30:32" ht="24.75" customHeight="1">
      <c r="AD29876" s="183"/>
      <c r="AE29876" s="184"/>
      <c r="AF29876" s="184"/>
    </row>
    <row r="29877" spans="30:32" ht="24.75" customHeight="1">
      <c r="AD29877" s="183"/>
      <c r="AE29877" s="184"/>
      <c r="AF29877" s="184"/>
    </row>
    <row r="29878" spans="30:32" ht="24.75" customHeight="1">
      <c r="AD29878" s="183"/>
      <c r="AE29878" s="184"/>
      <c r="AF29878" s="184"/>
    </row>
    <row r="29879" spans="30:32" ht="24.75" customHeight="1">
      <c r="AD29879" s="183"/>
      <c r="AE29879" s="184"/>
      <c r="AF29879" s="184"/>
    </row>
    <row r="29880" spans="30:32" ht="24.75" customHeight="1">
      <c r="AD29880" s="183"/>
      <c r="AE29880" s="184"/>
      <c r="AF29880" s="184"/>
    </row>
    <row r="29881" spans="30:32" ht="24.75" customHeight="1">
      <c r="AD29881" s="183"/>
      <c r="AE29881" s="184"/>
      <c r="AF29881" s="184"/>
    </row>
    <row r="29882" spans="30:32" ht="24.75" customHeight="1">
      <c r="AD29882" s="183"/>
      <c r="AE29882" s="184"/>
      <c r="AF29882" s="184"/>
    </row>
    <row r="29883" spans="30:32" ht="24.75" customHeight="1">
      <c r="AD29883" s="183"/>
      <c r="AE29883" s="184"/>
      <c r="AF29883" s="184"/>
    </row>
    <row r="29884" spans="30:32" ht="24.75" customHeight="1">
      <c r="AD29884" s="183"/>
      <c r="AE29884" s="184"/>
      <c r="AF29884" s="184"/>
    </row>
    <row r="29885" spans="30:32" ht="24.75" customHeight="1">
      <c r="AD29885" s="183"/>
      <c r="AE29885" s="184"/>
      <c r="AF29885" s="184"/>
    </row>
    <row r="29886" spans="30:32" ht="24.75" customHeight="1">
      <c r="AD29886" s="183"/>
      <c r="AE29886" s="184"/>
      <c r="AF29886" s="184"/>
    </row>
    <row r="29887" spans="30:32" ht="24.75" customHeight="1">
      <c r="AD29887" s="183"/>
      <c r="AE29887" s="184"/>
      <c r="AF29887" s="184"/>
    </row>
    <row r="29888" spans="30:32" ht="24.75" customHeight="1">
      <c r="AD29888" s="183"/>
      <c r="AE29888" s="184"/>
      <c r="AF29888" s="184"/>
    </row>
    <row r="29889" spans="30:32" ht="24.75" customHeight="1">
      <c r="AD29889" s="183"/>
      <c r="AE29889" s="184"/>
      <c r="AF29889" s="184"/>
    </row>
    <row r="29890" spans="30:32" ht="24.75" customHeight="1">
      <c r="AD29890" s="183"/>
      <c r="AE29890" s="184"/>
      <c r="AF29890" s="184"/>
    </row>
    <row r="29891" spans="30:32" ht="24.75" customHeight="1">
      <c r="AD29891" s="183"/>
      <c r="AE29891" s="184"/>
      <c r="AF29891" s="184"/>
    </row>
    <row r="29892" spans="30:32" ht="24.75" customHeight="1">
      <c r="AD29892" s="183"/>
      <c r="AE29892" s="184"/>
      <c r="AF29892" s="184"/>
    </row>
    <row r="29893" spans="30:32" ht="24.75" customHeight="1">
      <c r="AD29893" s="183"/>
      <c r="AE29893" s="184"/>
      <c r="AF29893" s="184"/>
    </row>
    <row r="29894" spans="30:32" ht="24.75" customHeight="1">
      <c r="AD29894" s="183"/>
      <c r="AE29894" s="184"/>
      <c r="AF29894" s="184"/>
    </row>
    <row r="29895" spans="30:32" ht="24.75" customHeight="1">
      <c r="AD29895" s="183"/>
      <c r="AE29895" s="184"/>
      <c r="AF29895" s="184"/>
    </row>
    <row r="29896" spans="30:32" ht="24.75" customHeight="1">
      <c r="AD29896" s="183"/>
      <c r="AE29896" s="184"/>
      <c r="AF29896" s="184"/>
    </row>
    <row r="29897" spans="30:32" ht="24.75" customHeight="1">
      <c r="AD29897" s="183"/>
      <c r="AE29897" s="184"/>
      <c r="AF29897" s="184"/>
    </row>
    <row r="29898" spans="30:32" ht="24.75" customHeight="1">
      <c r="AD29898" s="183"/>
      <c r="AE29898" s="184"/>
      <c r="AF29898" s="184"/>
    </row>
    <row r="29899" spans="30:32" ht="24.75" customHeight="1">
      <c r="AD29899" s="183"/>
      <c r="AE29899" s="184"/>
      <c r="AF29899" s="184"/>
    </row>
    <row r="29900" spans="30:32" ht="24.75" customHeight="1">
      <c r="AD29900" s="183"/>
      <c r="AE29900" s="184"/>
      <c r="AF29900" s="184"/>
    </row>
    <row r="29901" spans="30:32" ht="24.75" customHeight="1">
      <c r="AD29901" s="183"/>
      <c r="AE29901" s="184"/>
      <c r="AF29901" s="184"/>
    </row>
    <row r="29902" spans="30:32" ht="24.75" customHeight="1">
      <c r="AD29902" s="183"/>
      <c r="AE29902" s="184"/>
      <c r="AF29902" s="184"/>
    </row>
    <row r="29903" spans="30:32" ht="24.75" customHeight="1">
      <c r="AD29903" s="183"/>
      <c r="AE29903" s="184"/>
      <c r="AF29903" s="184"/>
    </row>
    <row r="29904" spans="30:32" ht="24.75" customHeight="1">
      <c r="AD29904" s="183"/>
      <c r="AE29904" s="184"/>
      <c r="AF29904" s="184"/>
    </row>
    <row r="29905" spans="30:32" ht="24.75" customHeight="1">
      <c r="AD29905" s="183"/>
      <c r="AE29905" s="184"/>
      <c r="AF29905" s="184"/>
    </row>
    <row r="29906" spans="30:32" ht="24.75" customHeight="1">
      <c r="AD29906" s="183"/>
      <c r="AE29906" s="184"/>
      <c r="AF29906" s="184"/>
    </row>
    <row r="29907" spans="30:32" ht="24.75" customHeight="1">
      <c r="AD29907" s="183"/>
      <c r="AE29907" s="184"/>
      <c r="AF29907" s="184"/>
    </row>
    <row r="29908" spans="30:32" ht="24.75" customHeight="1">
      <c r="AD29908" s="183"/>
      <c r="AE29908" s="184"/>
      <c r="AF29908" s="184"/>
    </row>
    <row r="29909" spans="30:32" ht="24.75" customHeight="1">
      <c r="AD29909" s="183"/>
      <c r="AE29909" s="184"/>
      <c r="AF29909" s="184"/>
    </row>
    <row r="29910" spans="30:32" ht="24.75" customHeight="1">
      <c r="AD29910" s="183"/>
      <c r="AE29910" s="184"/>
      <c r="AF29910" s="184"/>
    </row>
    <row r="29911" spans="30:32" ht="24.75" customHeight="1">
      <c r="AD29911" s="183"/>
      <c r="AE29911" s="184"/>
      <c r="AF29911" s="184"/>
    </row>
    <row r="29912" spans="30:32" ht="24.75" customHeight="1">
      <c r="AD29912" s="183"/>
      <c r="AE29912" s="184"/>
      <c r="AF29912" s="184"/>
    </row>
    <row r="29913" spans="30:32" ht="24.75" customHeight="1">
      <c r="AD29913" s="183"/>
      <c r="AE29913" s="184"/>
      <c r="AF29913" s="184"/>
    </row>
    <row r="29914" spans="30:32" ht="24.75" customHeight="1">
      <c r="AD29914" s="183"/>
      <c r="AE29914" s="184"/>
      <c r="AF29914" s="184"/>
    </row>
    <row r="29915" spans="30:32" ht="24.75" customHeight="1">
      <c r="AD29915" s="183"/>
      <c r="AE29915" s="184"/>
      <c r="AF29915" s="184"/>
    </row>
    <row r="29916" spans="30:32" ht="24.75" customHeight="1">
      <c r="AD29916" s="183"/>
      <c r="AE29916" s="184"/>
      <c r="AF29916" s="184"/>
    </row>
    <row r="29917" spans="30:32" ht="24.75" customHeight="1">
      <c r="AD29917" s="183"/>
      <c r="AE29917" s="184"/>
      <c r="AF29917" s="184"/>
    </row>
    <row r="29918" spans="30:32" ht="24.75" customHeight="1">
      <c r="AD29918" s="183"/>
      <c r="AE29918" s="184"/>
      <c r="AF29918" s="184"/>
    </row>
    <row r="29919" spans="30:32" ht="24.75" customHeight="1">
      <c r="AD29919" s="183"/>
      <c r="AE29919" s="184"/>
      <c r="AF29919" s="184"/>
    </row>
    <row r="29920" spans="30:32" ht="24.75" customHeight="1">
      <c r="AD29920" s="183"/>
      <c r="AE29920" s="184"/>
      <c r="AF29920" s="184"/>
    </row>
    <row r="29921" spans="30:32" ht="24.75" customHeight="1">
      <c r="AD29921" s="183"/>
      <c r="AE29921" s="184"/>
      <c r="AF29921" s="184"/>
    </row>
    <row r="29922" spans="30:32" ht="24.75" customHeight="1">
      <c r="AD29922" s="183"/>
      <c r="AE29922" s="184"/>
      <c r="AF29922" s="184"/>
    </row>
    <row r="29923" spans="30:32" ht="24.75" customHeight="1">
      <c r="AD29923" s="183"/>
      <c r="AE29923" s="184"/>
      <c r="AF29923" s="184"/>
    </row>
    <row r="29924" spans="30:32" ht="24.75" customHeight="1">
      <c r="AD29924" s="183"/>
      <c r="AE29924" s="184"/>
      <c r="AF29924" s="184"/>
    </row>
    <row r="29925" spans="30:32" ht="24.75" customHeight="1">
      <c r="AD29925" s="183"/>
      <c r="AE29925" s="184"/>
      <c r="AF29925" s="184"/>
    </row>
    <row r="29926" spans="30:32" ht="24.75" customHeight="1">
      <c r="AD29926" s="183"/>
      <c r="AE29926" s="184"/>
      <c r="AF29926" s="184"/>
    </row>
    <row r="29927" spans="30:32" ht="24.75" customHeight="1">
      <c r="AD29927" s="183"/>
      <c r="AE29927" s="184"/>
      <c r="AF29927" s="184"/>
    </row>
    <row r="29928" spans="30:32" ht="24.75" customHeight="1">
      <c r="AD29928" s="183"/>
      <c r="AE29928" s="184"/>
      <c r="AF29928" s="184"/>
    </row>
    <row r="29929" spans="30:32" ht="24.75" customHeight="1">
      <c r="AD29929" s="183"/>
      <c r="AE29929" s="184"/>
      <c r="AF29929" s="184"/>
    </row>
    <row r="29930" spans="30:32" ht="24.75" customHeight="1">
      <c r="AD29930" s="183"/>
      <c r="AE29930" s="184"/>
      <c r="AF29930" s="184"/>
    </row>
    <row r="29931" spans="30:32" ht="24.75" customHeight="1">
      <c r="AD29931" s="183"/>
      <c r="AE29931" s="184"/>
      <c r="AF29931" s="184"/>
    </row>
    <row r="29932" spans="30:32" ht="24.75" customHeight="1">
      <c r="AD29932" s="183"/>
      <c r="AE29932" s="184"/>
      <c r="AF29932" s="184"/>
    </row>
    <row r="29933" spans="30:32" ht="24.75" customHeight="1">
      <c r="AD29933" s="183"/>
      <c r="AE29933" s="184"/>
      <c r="AF29933" s="184"/>
    </row>
    <row r="29934" spans="30:32" ht="24.75" customHeight="1">
      <c r="AD29934" s="183"/>
      <c r="AE29934" s="184"/>
      <c r="AF29934" s="184"/>
    </row>
    <row r="29935" spans="30:32" ht="24.75" customHeight="1">
      <c r="AD29935" s="183"/>
      <c r="AE29935" s="184"/>
      <c r="AF29935" s="184"/>
    </row>
    <row r="29936" spans="30:32" ht="24.75" customHeight="1">
      <c r="AD29936" s="183"/>
      <c r="AE29936" s="184"/>
      <c r="AF29936" s="184"/>
    </row>
    <row r="29937" spans="30:32" ht="24.75" customHeight="1">
      <c r="AD29937" s="183"/>
      <c r="AE29937" s="184"/>
      <c r="AF29937" s="184"/>
    </row>
    <row r="29938" spans="30:32" ht="24.75" customHeight="1">
      <c r="AD29938" s="183"/>
      <c r="AE29938" s="184"/>
      <c r="AF29938" s="184"/>
    </row>
    <row r="29939" spans="30:32" ht="24.75" customHeight="1">
      <c r="AD29939" s="183"/>
      <c r="AE29939" s="184"/>
      <c r="AF29939" s="184"/>
    </row>
    <row r="29940" spans="30:32" ht="24.75" customHeight="1">
      <c r="AD29940" s="183"/>
      <c r="AE29940" s="184"/>
      <c r="AF29940" s="184"/>
    </row>
    <row r="29941" spans="30:32" ht="24.75" customHeight="1">
      <c r="AD29941" s="183"/>
      <c r="AE29941" s="184"/>
      <c r="AF29941" s="184"/>
    </row>
    <row r="29942" spans="30:32" ht="24.75" customHeight="1">
      <c r="AD29942" s="183"/>
      <c r="AE29942" s="184"/>
      <c r="AF29942" s="184"/>
    </row>
    <row r="29943" spans="30:32" ht="24.75" customHeight="1">
      <c r="AD29943" s="183"/>
      <c r="AE29943" s="184"/>
      <c r="AF29943" s="184"/>
    </row>
    <row r="29944" spans="30:32" ht="24.75" customHeight="1">
      <c r="AD29944" s="183"/>
      <c r="AE29944" s="184"/>
      <c r="AF29944" s="184"/>
    </row>
    <row r="29945" spans="30:32" ht="24.75" customHeight="1">
      <c r="AD29945" s="183"/>
      <c r="AE29945" s="184"/>
      <c r="AF29945" s="184"/>
    </row>
    <row r="29946" spans="30:32" ht="24.75" customHeight="1">
      <c r="AD29946" s="183"/>
      <c r="AE29946" s="184"/>
      <c r="AF29946" s="184"/>
    </row>
    <row r="29947" spans="30:32" ht="24.75" customHeight="1">
      <c r="AD29947" s="183"/>
      <c r="AE29947" s="184"/>
      <c r="AF29947" s="184"/>
    </row>
    <row r="29948" spans="30:32" ht="24.75" customHeight="1">
      <c r="AD29948" s="183"/>
      <c r="AE29948" s="184"/>
      <c r="AF29948" s="184"/>
    </row>
    <row r="29949" spans="30:32" ht="24.75" customHeight="1">
      <c r="AD29949" s="183"/>
      <c r="AE29949" s="184"/>
      <c r="AF29949" s="184"/>
    </row>
    <row r="29950" spans="30:32" ht="24.75" customHeight="1">
      <c r="AD29950" s="183"/>
      <c r="AE29950" s="184"/>
      <c r="AF29950" s="184"/>
    </row>
    <row r="29951" spans="30:32" ht="24.75" customHeight="1">
      <c r="AD29951" s="183"/>
      <c r="AE29951" s="184"/>
      <c r="AF29951" s="184"/>
    </row>
    <row r="29952" spans="30:32" ht="24.75" customHeight="1">
      <c r="AD29952" s="183"/>
      <c r="AE29952" s="184"/>
      <c r="AF29952" s="184"/>
    </row>
    <row r="29953" spans="30:32" ht="24.75" customHeight="1">
      <c r="AD29953" s="183"/>
      <c r="AE29953" s="184"/>
      <c r="AF29953" s="184"/>
    </row>
    <row r="29954" spans="30:32" ht="24.75" customHeight="1">
      <c r="AD29954" s="183"/>
      <c r="AE29954" s="184"/>
      <c r="AF29954" s="184"/>
    </row>
    <row r="29955" spans="30:32" ht="24.75" customHeight="1">
      <c r="AD29955" s="183"/>
      <c r="AE29955" s="184"/>
      <c r="AF29955" s="184"/>
    </row>
    <row r="29956" spans="30:32" ht="24.75" customHeight="1">
      <c r="AD29956" s="183"/>
      <c r="AE29956" s="184"/>
      <c r="AF29956" s="184"/>
    </row>
    <row r="29957" spans="30:32" ht="24.75" customHeight="1">
      <c r="AD29957" s="183"/>
      <c r="AE29957" s="184"/>
      <c r="AF29957" s="184"/>
    </row>
    <row r="29958" spans="30:32" ht="24.75" customHeight="1">
      <c r="AD29958" s="183"/>
      <c r="AE29958" s="184"/>
      <c r="AF29958" s="184"/>
    </row>
    <row r="29959" spans="30:32" ht="24.75" customHeight="1">
      <c r="AD29959" s="183"/>
      <c r="AE29959" s="184"/>
      <c r="AF29959" s="184"/>
    </row>
    <row r="29960" spans="30:32" ht="24.75" customHeight="1">
      <c r="AD29960" s="183"/>
      <c r="AE29960" s="184"/>
      <c r="AF29960" s="184"/>
    </row>
    <row r="29961" spans="30:32" ht="24.75" customHeight="1">
      <c r="AD29961" s="183"/>
      <c r="AE29961" s="184"/>
      <c r="AF29961" s="184"/>
    </row>
    <row r="29962" spans="30:32" ht="24.75" customHeight="1">
      <c r="AD29962" s="183"/>
      <c r="AE29962" s="184"/>
      <c r="AF29962" s="184"/>
    </row>
    <row r="29963" spans="30:32" ht="24.75" customHeight="1">
      <c r="AD29963" s="183"/>
      <c r="AE29963" s="184"/>
      <c r="AF29963" s="184"/>
    </row>
    <row r="29964" spans="30:32" ht="24.75" customHeight="1">
      <c r="AD29964" s="183"/>
      <c r="AE29964" s="184"/>
      <c r="AF29964" s="184"/>
    </row>
    <row r="29965" spans="30:32" ht="24.75" customHeight="1">
      <c r="AD29965" s="183"/>
      <c r="AE29965" s="184"/>
      <c r="AF29965" s="184"/>
    </row>
    <row r="29966" spans="30:32" ht="24.75" customHeight="1">
      <c r="AD29966" s="183"/>
      <c r="AE29966" s="184"/>
      <c r="AF29966" s="184"/>
    </row>
    <row r="29967" spans="30:32" ht="24.75" customHeight="1">
      <c r="AD29967" s="183"/>
      <c r="AE29967" s="184"/>
      <c r="AF29967" s="184"/>
    </row>
    <row r="29968" spans="30:32" ht="24.75" customHeight="1">
      <c r="AD29968" s="183"/>
      <c r="AE29968" s="184"/>
      <c r="AF29968" s="184"/>
    </row>
    <row r="29969" spans="30:32" ht="24.75" customHeight="1">
      <c r="AD29969" s="183"/>
      <c r="AE29969" s="184"/>
      <c r="AF29969" s="184"/>
    </row>
    <row r="29970" spans="30:32" ht="24.75" customHeight="1">
      <c r="AD29970" s="183"/>
      <c r="AE29970" s="184"/>
      <c r="AF29970" s="184"/>
    </row>
    <row r="29971" spans="30:32" ht="24.75" customHeight="1">
      <c r="AD29971" s="183"/>
      <c r="AE29971" s="184"/>
      <c r="AF29971" s="184"/>
    </row>
    <row r="29972" spans="30:32" ht="24.75" customHeight="1">
      <c r="AD29972" s="183"/>
      <c r="AE29972" s="184"/>
      <c r="AF29972" s="184"/>
    </row>
    <row r="29973" spans="30:32" ht="24.75" customHeight="1">
      <c r="AD29973" s="183"/>
      <c r="AE29973" s="184"/>
      <c r="AF29973" s="184"/>
    </row>
    <row r="29974" spans="30:32" ht="24.75" customHeight="1">
      <c r="AD29974" s="183"/>
      <c r="AE29974" s="184"/>
      <c r="AF29974" s="184"/>
    </row>
    <row r="29975" spans="30:32" ht="24.75" customHeight="1">
      <c r="AD29975" s="183"/>
      <c r="AE29975" s="184"/>
      <c r="AF29975" s="184"/>
    </row>
    <row r="29976" spans="30:32" ht="24.75" customHeight="1">
      <c r="AD29976" s="183"/>
      <c r="AE29976" s="184"/>
      <c r="AF29976" s="184"/>
    </row>
    <row r="29977" spans="30:32" ht="24.75" customHeight="1">
      <c r="AD29977" s="183"/>
      <c r="AE29977" s="184"/>
      <c r="AF29977" s="184"/>
    </row>
    <row r="29978" spans="30:32" ht="24.75" customHeight="1">
      <c r="AD29978" s="183"/>
      <c r="AE29978" s="184"/>
      <c r="AF29978" s="184"/>
    </row>
    <row r="29979" spans="30:32" ht="24.75" customHeight="1">
      <c r="AD29979" s="183"/>
      <c r="AE29979" s="184"/>
      <c r="AF29979" s="184"/>
    </row>
    <row r="29980" spans="30:32" ht="24.75" customHeight="1">
      <c r="AD29980" s="183"/>
      <c r="AE29980" s="184"/>
      <c r="AF29980" s="184"/>
    </row>
    <row r="29981" spans="30:32" ht="24.75" customHeight="1">
      <c r="AD29981" s="183"/>
      <c r="AE29981" s="184"/>
      <c r="AF29981" s="184"/>
    </row>
    <row r="29982" spans="30:32" ht="24.75" customHeight="1">
      <c r="AD29982" s="183"/>
      <c r="AE29982" s="184"/>
      <c r="AF29982" s="184"/>
    </row>
    <row r="29983" spans="30:32" ht="24.75" customHeight="1">
      <c r="AD29983" s="183"/>
      <c r="AE29983" s="184"/>
      <c r="AF29983" s="184"/>
    </row>
    <row r="29984" spans="30:32" ht="24.75" customHeight="1">
      <c r="AD29984" s="183"/>
      <c r="AE29984" s="184"/>
      <c r="AF29984" s="184"/>
    </row>
    <row r="29985" spans="30:32" ht="24.75" customHeight="1">
      <c r="AD29985" s="183"/>
      <c r="AE29985" s="184"/>
      <c r="AF29985" s="184"/>
    </row>
    <row r="29986" spans="30:32" ht="24.75" customHeight="1">
      <c r="AD29986" s="183"/>
      <c r="AE29986" s="184"/>
      <c r="AF29986" s="184"/>
    </row>
    <row r="29987" spans="30:32" ht="24.75" customHeight="1">
      <c r="AD29987" s="183"/>
      <c r="AE29987" s="184"/>
      <c r="AF29987" s="184"/>
    </row>
    <row r="29988" spans="30:32" ht="24.75" customHeight="1">
      <c r="AD29988" s="183"/>
      <c r="AE29988" s="184"/>
      <c r="AF29988" s="184"/>
    </row>
    <row r="29989" spans="30:32" ht="24.75" customHeight="1">
      <c r="AD29989" s="183"/>
      <c r="AE29989" s="184"/>
      <c r="AF29989" s="184"/>
    </row>
    <row r="29990" spans="30:32" ht="24.75" customHeight="1">
      <c r="AD29990" s="183"/>
      <c r="AE29990" s="184"/>
      <c r="AF29990" s="184"/>
    </row>
    <row r="29991" spans="30:32" ht="24.75" customHeight="1">
      <c r="AD29991" s="183"/>
      <c r="AE29991" s="184"/>
      <c r="AF29991" s="184"/>
    </row>
    <row r="29992" spans="30:32" ht="24.75" customHeight="1">
      <c r="AD29992" s="183"/>
      <c r="AE29992" s="184"/>
      <c r="AF29992" s="184"/>
    </row>
    <row r="29993" spans="30:32" ht="24.75" customHeight="1">
      <c r="AD29993" s="183"/>
      <c r="AE29993" s="184"/>
      <c r="AF29993" s="184"/>
    </row>
    <row r="29994" spans="30:32" ht="24.75" customHeight="1">
      <c r="AD29994" s="183"/>
      <c r="AE29994" s="184"/>
      <c r="AF29994" s="184"/>
    </row>
    <row r="29995" spans="30:32" ht="24.75" customHeight="1">
      <c r="AD29995" s="183"/>
      <c r="AE29995" s="184"/>
      <c r="AF29995" s="184"/>
    </row>
    <row r="29996" spans="30:32" ht="24.75" customHeight="1">
      <c r="AD29996" s="183"/>
      <c r="AE29996" s="184"/>
      <c r="AF29996" s="184"/>
    </row>
    <row r="29997" spans="30:32" ht="24.75" customHeight="1">
      <c r="AD29997" s="183"/>
      <c r="AE29997" s="184"/>
      <c r="AF29997" s="184"/>
    </row>
    <row r="29998" spans="30:32" ht="24.75" customHeight="1">
      <c r="AD29998" s="183"/>
      <c r="AE29998" s="184"/>
      <c r="AF29998" s="184"/>
    </row>
    <row r="29999" spans="30:32" ht="24.75" customHeight="1">
      <c r="AD29999" s="183"/>
      <c r="AE29999" s="184"/>
      <c r="AF29999" s="184"/>
    </row>
    <row r="30000" spans="30:32" ht="24.75" customHeight="1">
      <c r="AD30000" s="183"/>
      <c r="AE30000" s="184"/>
      <c r="AF30000" s="184"/>
    </row>
    <row r="30001" spans="30:32" ht="24.75" customHeight="1">
      <c r="AD30001" s="183"/>
      <c r="AE30001" s="184"/>
      <c r="AF30001" s="184"/>
    </row>
    <row r="30002" spans="30:32" ht="24.75" customHeight="1">
      <c r="AD30002" s="183"/>
      <c r="AE30002" s="184"/>
      <c r="AF30002" s="184"/>
    </row>
    <row r="30003" spans="30:32" ht="24.75" customHeight="1">
      <c r="AD30003" s="183"/>
      <c r="AE30003" s="184"/>
      <c r="AF30003" s="184"/>
    </row>
    <row r="30004" spans="30:32" ht="24.75" customHeight="1">
      <c r="AD30004" s="183"/>
      <c r="AE30004" s="184"/>
      <c r="AF30004" s="184"/>
    </row>
    <row r="30005" spans="30:32" ht="24.75" customHeight="1">
      <c r="AD30005" s="183"/>
      <c r="AE30005" s="184"/>
      <c r="AF30005" s="184"/>
    </row>
    <row r="30006" spans="30:32" ht="24.75" customHeight="1">
      <c r="AD30006" s="183"/>
      <c r="AE30006" s="184"/>
      <c r="AF30006" s="184"/>
    </row>
    <row r="30007" spans="30:32" ht="24.75" customHeight="1">
      <c r="AD30007" s="183"/>
      <c r="AE30007" s="184"/>
      <c r="AF30007" s="184"/>
    </row>
    <row r="30008" spans="30:32" ht="24.75" customHeight="1">
      <c r="AD30008" s="183"/>
      <c r="AE30008" s="184"/>
      <c r="AF30008" s="184"/>
    </row>
    <row r="30009" spans="30:32" ht="24.75" customHeight="1">
      <c r="AD30009" s="183"/>
      <c r="AE30009" s="184"/>
      <c r="AF30009" s="184"/>
    </row>
    <row r="30010" spans="30:32" ht="24.75" customHeight="1">
      <c r="AD30010" s="183"/>
      <c r="AE30010" s="184"/>
      <c r="AF30010" s="184"/>
    </row>
    <row r="30011" spans="30:32" ht="24.75" customHeight="1">
      <c r="AD30011" s="183"/>
      <c r="AE30011" s="184"/>
      <c r="AF30011" s="184"/>
    </row>
    <row r="30012" spans="30:32" ht="24.75" customHeight="1">
      <c r="AD30012" s="183"/>
      <c r="AE30012" s="184"/>
      <c r="AF30012" s="184"/>
    </row>
    <row r="30013" spans="30:32" ht="24.75" customHeight="1">
      <c r="AD30013" s="183"/>
      <c r="AE30013" s="184"/>
      <c r="AF30013" s="184"/>
    </row>
    <row r="30014" spans="30:32" ht="24.75" customHeight="1">
      <c r="AD30014" s="183"/>
      <c r="AE30014" s="184"/>
      <c r="AF30014" s="184"/>
    </row>
    <row r="30015" spans="30:32" ht="24.75" customHeight="1">
      <c r="AD30015" s="183"/>
      <c r="AE30015" s="184"/>
      <c r="AF30015" s="184"/>
    </row>
    <row r="30016" spans="30:32" ht="24.75" customHeight="1">
      <c r="AD30016" s="183"/>
      <c r="AE30016" s="184"/>
      <c r="AF30016" s="184"/>
    </row>
    <row r="30017" spans="30:32" ht="24.75" customHeight="1">
      <c r="AD30017" s="183"/>
      <c r="AE30017" s="184"/>
      <c r="AF30017" s="184"/>
    </row>
    <row r="30018" spans="30:32" ht="24.75" customHeight="1">
      <c r="AD30018" s="183"/>
      <c r="AE30018" s="184"/>
      <c r="AF30018" s="184"/>
    </row>
    <row r="30019" spans="30:32" ht="24.75" customHeight="1">
      <c r="AD30019" s="183"/>
      <c r="AE30019" s="184"/>
      <c r="AF30019" s="184"/>
    </row>
    <row r="30020" spans="30:32" ht="24.75" customHeight="1">
      <c r="AD30020" s="183"/>
      <c r="AE30020" s="184"/>
      <c r="AF30020" s="184"/>
    </row>
    <row r="30021" spans="30:32" ht="24.75" customHeight="1">
      <c r="AD30021" s="183"/>
      <c r="AE30021" s="184"/>
      <c r="AF30021" s="184"/>
    </row>
    <row r="30022" spans="30:32" ht="24.75" customHeight="1">
      <c r="AD30022" s="183"/>
      <c r="AE30022" s="184"/>
      <c r="AF30022" s="184"/>
    </row>
    <row r="30023" spans="30:32" ht="24.75" customHeight="1">
      <c r="AD30023" s="183"/>
      <c r="AE30023" s="184"/>
      <c r="AF30023" s="184"/>
    </row>
    <row r="30024" spans="30:32" ht="24.75" customHeight="1">
      <c r="AD30024" s="183"/>
      <c r="AE30024" s="184"/>
      <c r="AF30024" s="184"/>
    </row>
    <row r="30025" spans="30:32" ht="24.75" customHeight="1">
      <c r="AD30025" s="183"/>
      <c r="AE30025" s="184"/>
      <c r="AF30025" s="184"/>
    </row>
    <row r="30026" spans="30:32" ht="24.75" customHeight="1">
      <c r="AD30026" s="183"/>
      <c r="AE30026" s="184"/>
      <c r="AF30026" s="184"/>
    </row>
    <row r="30027" spans="30:32" ht="24.75" customHeight="1">
      <c r="AD30027" s="183"/>
      <c r="AE30027" s="184"/>
      <c r="AF30027" s="184"/>
    </row>
    <row r="30028" spans="30:32" ht="24.75" customHeight="1">
      <c r="AD30028" s="183"/>
      <c r="AE30028" s="184"/>
      <c r="AF30028" s="184"/>
    </row>
    <row r="30029" spans="30:32" ht="24.75" customHeight="1">
      <c r="AD30029" s="183"/>
      <c r="AE30029" s="184"/>
      <c r="AF30029" s="184"/>
    </row>
    <row r="30030" spans="30:32" ht="24.75" customHeight="1">
      <c r="AD30030" s="183"/>
      <c r="AE30030" s="184"/>
      <c r="AF30030" s="184"/>
    </row>
    <row r="30031" spans="30:32" ht="24.75" customHeight="1">
      <c r="AD30031" s="183"/>
      <c r="AE30031" s="184"/>
      <c r="AF30031" s="184"/>
    </row>
    <row r="30032" spans="30:32" ht="24.75" customHeight="1">
      <c r="AD30032" s="183"/>
      <c r="AE30032" s="184"/>
      <c r="AF30032" s="184"/>
    </row>
    <row r="30033" spans="30:32" ht="24.75" customHeight="1">
      <c r="AD30033" s="183"/>
      <c r="AE30033" s="184"/>
      <c r="AF30033" s="184"/>
    </row>
    <row r="30034" spans="30:32" ht="24.75" customHeight="1">
      <c r="AD30034" s="183"/>
      <c r="AE30034" s="184"/>
      <c r="AF30034" s="184"/>
    </row>
    <row r="30035" spans="30:32" ht="24.75" customHeight="1">
      <c r="AD30035" s="183"/>
      <c r="AE30035" s="184"/>
      <c r="AF30035" s="184"/>
    </row>
    <row r="30036" spans="30:32" ht="24.75" customHeight="1">
      <c r="AD30036" s="183"/>
      <c r="AE30036" s="184"/>
      <c r="AF30036" s="184"/>
    </row>
    <row r="30037" spans="30:32" ht="24.75" customHeight="1">
      <c r="AD30037" s="183"/>
      <c r="AE30037" s="184"/>
      <c r="AF30037" s="184"/>
    </row>
    <row r="30038" spans="30:32" ht="24.75" customHeight="1">
      <c r="AD30038" s="183"/>
      <c r="AE30038" s="184"/>
      <c r="AF30038" s="184"/>
    </row>
    <row r="30039" spans="30:32" ht="24.75" customHeight="1">
      <c r="AD30039" s="183"/>
      <c r="AE30039" s="184"/>
      <c r="AF30039" s="184"/>
    </row>
    <row r="30040" spans="30:32" ht="24.75" customHeight="1">
      <c r="AD30040" s="183"/>
      <c r="AE30040" s="184"/>
      <c r="AF30040" s="184"/>
    </row>
    <row r="30041" spans="30:32" ht="24.75" customHeight="1">
      <c r="AD30041" s="183"/>
      <c r="AE30041" s="184"/>
      <c r="AF30041" s="184"/>
    </row>
    <row r="30042" spans="30:32" ht="24.75" customHeight="1">
      <c r="AD30042" s="183"/>
      <c r="AE30042" s="184"/>
      <c r="AF30042" s="184"/>
    </row>
    <row r="30043" spans="30:32" ht="24.75" customHeight="1">
      <c r="AD30043" s="183"/>
      <c r="AE30043" s="184"/>
      <c r="AF30043" s="184"/>
    </row>
    <row r="30044" spans="30:32" ht="24.75" customHeight="1">
      <c r="AD30044" s="183"/>
      <c r="AE30044" s="184"/>
      <c r="AF30044" s="184"/>
    </row>
    <row r="30045" spans="30:32" ht="24.75" customHeight="1">
      <c r="AD30045" s="183"/>
      <c r="AE30045" s="184"/>
      <c r="AF30045" s="184"/>
    </row>
    <row r="30046" spans="30:32" ht="24.75" customHeight="1">
      <c r="AD30046" s="183"/>
      <c r="AE30046" s="184"/>
      <c r="AF30046" s="184"/>
    </row>
    <row r="30047" spans="30:32" ht="24.75" customHeight="1">
      <c r="AD30047" s="183"/>
      <c r="AE30047" s="184"/>
      <c r="AF30047" s="184"/>
    </row>
    <row r="30048" spans="30:32" ht="24.75" customHeight="1">
      <c r="AD30048" s="183"/>
      <c r="AE30048" s="184"/>
      <c r="AF30048" s="184"/>
    </row>
    <row r="30049" spans="30:32" ht="24.75" customHeight="1">
      <c r="AD30049" s="183"/>
      <c r="AE30049" s="184"/>
      <c r="AF30049" s="184"/>
    </row>
    <row r="30050" spans="30:32" ht="24.75" customHeight="1">
      <c r="AD30050" s="183"/>
      <c r="AE30050" s="184"/>
      <c r="AF30050" s="184"/>
    </row>
    <row r="30051" spans="30:32" ht="24.75" customHeight="1">
      <c r="AD30051" s="183"/>
      <c r="AE30051" s="184"/>
      <c r="AF30051" s="184"/>
    </row>
    <row r="30052" spans="30:32" ht="24.75" customHeight="1">
      <c r="AD30052" s="183"/>
      <c r="AE30052" s="184"/>
      <c r="AF30052" s="184"/>
    </row>
    <row r="30053" spans="30:32" ht="24.75" customHeight="1">
      <c r="AD30053" s="183"/>
      <c r="AE30053" s="184"/>
      <c r="AF30053" s="184"/>
    </row>
    <row r="30054" spans="30:32" ht="24.75" customHeight="1">
      <c r="AD30054" s="183"/>
      <c r="AE30054" s="184"/>
      <c r="AF30054" s="184"/>
    </row>
    <row r="30055" spans="30:32" ht="24.75" customHeight="1">
      <c r="AD30055" s="183"/>
      <c r="AE30055" s="184"/>
      <c r="AF30055" s="184"/>
    </row>
    <row r="30056" spans="30:32" ht="24.75" customHeight="1">
      <c r="AD30056" s="183"/>
      <c r="AE30056" s="184"/>
      <c r="AF30056" s="184"/>
    </row>
    <row r="30057" spans="30:32" ht="24.75" customHeight="1">
      <c r="AD30057" s="183"/>
      <c r="AE30057" s="184"/>
      <c r="AF30057" s="184"/>
    </row>
    <row r="30058" spans="30:32" ht="24.75" customHeight="1">
      <c r="AD30058" s="183"/>
      <c r="AE30058" s="184"/>
      <c r="AF30058" s="184"/>
    </row>
    <row r="30059" spans="30:32" ht="24.75" customHeight="1">
      <c r="AD30059" s="183"/>
      <c r="AE30059" s="184"/>
      <c r="AF30059" s="184"/>
    </row>
    <row r="30060" spans="30:32" ht="24.75" customHeight="1">
      <c r="AD30060" s="183"/>
      <c r="AE30060" s="184"/>
      <c r="AF30060" s="184"/>
    </row>
    <row r="30061" spans="30:32" ht="24.75" customHeight="1">
      <c r="AD30061" s="183"/>
      <c r="AE30061" s="184"/>
      <c r="AF30061" s="184"/>
    </row>
    <row r="30062" spans="30:32" ht="24.75" customHeight="1">
      <c r="AD30062" s="183"/>
      <c r="AE30062" s="184"/>
      <c r="AF30062" s="184"/>
    </row>
    <row r="30063" spans="30:32" ht="24.75" customHeight="1">
      <c r="AD30063" s="183"/>
      <c r="AE30063" s="184"/>
      <c r="AF30063" s="184"/>
    </row>
    <row r="30064" spans="30:32" ht="24.75" customHeight="1">
      <c r="AD30064" s="183"/>
      <c r="AE30064" s="184"/>
      <c r="AF30064" s="184"/>
    </row>
    <row r="30065" spans="30:32" ht="24.75" customHeight="1">
      <c r="AD30065" s="183"/>
      <c r="AE30065" s="184"/>
      <c r="AF30065" s="184"/>
    </row>
    <row r="30066" spans="30:32" ht="24.75" customHeight="1">
      <c r="AD30066" s="183"/>
      <c r="AE30066" s="184"/>
      <c r="AF30066" s="184"/>
    </row>
    <row r="30067" spans="30:32" ht="24.75" customHeight="1">
      <c r="AD30067" s="183"/>
      <c r="AE30067" s="184"/>
      <c r="AF30067" s="184"/>
    </row>
    <row r="30068" spans="30:32" ht="24.75" customHeight="1">
      <c r="AD30068" s="183"/>
      <c r="AE30068" s="184"/>
      <c r="AF30068" s="184"/>
    </row>
    <row r="30069" spans="30:32" ht="24.75" customHeight="1">
      <c r="AD30069" s="183"/>
      <c r="AE30069" s="184"/>
      <c r="AF30069" s="184"/>
    </row>
    <row r="30070" spans="30:32" ht="24.75" customHeight="1">
      <c r="AD30070" s="183"/>
      <c r="AE30070" s="184"/>
      <c r="AF30070" s="184"/>
    </row>
    <row r="30071" spans="30:32" ht="24.75" customHeight="1">
      <c r="AD30071" s="183"/>
      <c r="AE30071" s="184"/>
      <c r="AF30071" s="184"/>
    </row>
    <row r="30072" spans="30:32" ht="24.75" customHeight="1">
      <c r="AD30072" s="183"/>
      <c r="AE30072" s="184"/>
      <c r="AF30072" s="184"/>
    </row>
    <row r="30073" spans="30:32" ht="24.75" customHeight="1">
      <c r="AD30073" s="183"/>
      <c r="AE30073" s="184"/>
      <c r="AF30073" s="184"/>
    </row>
    <row r="30074" spans="30:32" ht="24.75" customHeight="1">
      <c r="AD30074" s="183"/>
      <c r="AE30074" s="184"/>
      <c r="AF30074" s="184"/>
    </row>
    <row r="30075" spans="30:32" ht="24.75" customHeight="1">
      <c r="AD30075" s="183"/>
      <c r="AE30075" s="184"/>
      <c r="AF30075" s="184"/>
    </row>
    <row r="30076" spans="30:32" ht="24.75" customHeight="1">
      <c r="AD30076" s="183"/>
      <c r="AE30076" s="184"/>
      <c r="AF30076" s="184"/>
    </row>
    <row r="30077" spans="30:32" ht="24.75" customHeight="1">
      <c r="AD30077" s="183"/>
      <c r="AE30077" s="184"/>
      <c r="AF30077" s="184"/>
    </row>
    <row r="30078" spans="30:32" ht="24.75" customHeight="1">
      <c r="AD30078" s="183"/>
      <c r="AE30078" s="184"/>
      <c r="AF30078" s="184"/>
    </row>
    <row r="30079" spans="30:32" ht="24.75" customHeight="1">
      <c r="AD30079" s="183"/>
      <c r="AE30079" s="184"/>
      <c r="AF30079" s="184"/>
    </row>
    <row r="30080" spans="30:32" ht="24.75" customHeight="1">
      <c r="AD30080" s="183"/>
      <c r="AE30080" s="184"/>
      <c r="AF30080" s="184"/>
    </row>
    <row r="30081" spans="30:32" ht="24.75" customHeight="1">
      <c r="AD30081" s="183"/>
      <c r="AE30081" s="184"/>
      <c r="AF30081" s="184"/>
    </row>
    <row r="30082" spans="30:32" ht="24.75" customHeight="1">
      <c r="AD30082" s="183"/>
      <c r="AE30082" s="184"/>
      <c r="AF30082" s="184"/>
    </row>
    <row r="30083" spans="30:32" ht="24.75" customHeight="1">
      <c r="AD30083" s="183"/>
      <c r="AE30083" s="184"/>
      <c r="AF30083" s="184"/>
    </row>
    <row r="30084" spans="30:32" ht="24.75" customHeight="1">
      <c r="AD30084" s="183"/>
      <c r="AE30084" s="184"/>
      <c r="AF30084" s="184"/>
    </row>
    <row r="30085" spans="30:32" ht="24.75" customHeight="1">
      <c r="AD30085" s="183"/>
      <c r="AE30085" s="184"/>
      <c r="AF30085" s="184"/>
    </row>
    <row r="30086" spans="30:32" ht="24.75" customHeight="1">
      <c r="AD30086" s="183"/>
      <c r="AE30086" s="184"/>
      <c r="AF30086" s="184"/>
    </row>
    <row r="30087" spans="30:32" ht="24.75" customHeight="1">
      <c r="AD30087" s="183"/>
      <c r="AE30087" s="184"/>
      <c r="AF30087" s="184"/>
    </row>
    <row r="30088" spans="30:32" ht="24.75" customHeight="1">
      <c r="AD30088" s="183"/>
      <c r="AE30088" s="184"/>
      <c r="AF30088" s="184"/>
    </row>
    <row r="30089" spans="30:32" ht="24.75" customHeight="1">
      <c r="AD30089" s="183"/>
      <c r="AE30089" s="184"/>
      <c r="AF30089" s="184"/>
    </row>
    <row r="30090" spans="30:32" ht="24.75" customHeight="1">
      <c r="AD30090" s="183"/>
      <c r="AE30090" s="184"/>
      <c r="AF30090" s="184"/>
    </row>
    <row r="30091" spans="30:32" ht="24.75" customHeight="1">
      <c r="AD30091" s="183"/>
      <c r="AE30091" s="184"/>
      <c r="AF30091" s="184"/>
    </row>
    <row r="30092" spans="30:32" ht="24.75" customHeight="1">
      <c r="AD30092" s="183"/>
      <c r="AE30092" s="184"/>
      <c r="AF30092" s="184"/>
    </row>
    <row r="30093" spans="30:32" ht="24.75" customHeight="1">
      <c r="AD30093" s="183"/>
      <c r="AE30093" s="184"/>
      <c r="AF30093" s="184"/>
    </row>
    <row r="30094" spans="30:32" ht="24.75" customHeight="1">
      <c r="AD30094" s="183"/>
      <c r="AE30094" s="184"/>
      <c r="AF30094" s="184"/>
    </row>
    <row r="30095" spans="30:32" ht="24.75" customHeight="1">
      <c r="AD30095" s="183"/>
      <c r="AE30095" s="184"/>
      <c r="AF30095" s="184"/>
    </row>
    <row r="30096" spans="30:32" ht="24.75" customHeight="1">
      <c r="AD30096" s="183"/>
      <c r="AE30096" s="184"/>
      <c r="AF30096" s="184"/>
    </row>
    <row r="30097" spans="30:32" ht="24.75" customHeight="1">
      <c r="AD30097" s="183"/>
      <c r="AE30097" s="184"/>
      <c r="AF30097" s="184"/>
    </row>
    <row r="30098" spans="30:32" ht="24.75" customHeight="1">
      <c r="AD30098" s="183"/>
      <c r="AE30098" s="184"/>
      <c r="AF30098" s="184"/>
    </row>
    <row r="30099" spans="30:32" ht="24.75" customHeight="1">
      <c r="AD30099" s="183"/>
      <c r="AE30099" s="184"/>
      <c r="AF30099" s="184"/>
    </row>
    <row r="30100" spans="30:32" ht="24.75" customHeight="1">
      <c r="AD30100" s="183"/>
      <c r="AE30100" s="184"/>
      <c r="AF30100" s="184"/>
    </row>
    <row r="30101" spans="30:32" ht="24.75" customHeight="1">
      <c r="AD30101" s="183"/>
      <c r="AE30101" s="184"/>
      <c r="AF30101" s="184"/>
    </row>
    <row r="30102" spans="30:32" ht="24.75" customHeight="1">
      <c r="AD30102" s="183"/>
      <c r="AE30102" s="184"/>
      <c r="AF30102" s="184"/>
    </row>
    <row r="30103" spans="30:32" ht="24.75" customHeight="1">
      <c r="AD30103" s="183"/>
      <c r="AE30103" s="184"/>
      <c r="AF30103" s="184"/>
    </row>
    <row r="30104" spans="30:32" ht="24.75" customHeight="1">
      <c r="AD30104" s="183"/>
      <c r="AE30104" s="184"/>
      <c r="AF30104" s="184"/>
    </row>
    <row r="30105" spans="30:32" ht="24.75" customHeight="1">
      <c r="AD30105" s="183"/>
      <c r="AE30105" s="184"/>
      <c r="AF30105" s="184"/>
    </row>
    <row r="30106" spans="30:32" ht="24.75" customHeight="1">
      <c r="AD30106" s="183"/>
      <c r="AE30106" s="184"/>
      <c r="AF30106" s="184"/>
    </row>
    <row r="30107" spans="30:32" ht="24.75" customHeight="1">
      <c r="AD30107" s="183"/>
      <c r="AE30107" s="184"/>
      <c r="AF30107" s="184"/>
    </row>
    <row r="30108" spans="30:32" ht="24.75" customHeight="1">
      <c r="AD30108" s="183"/>
      <c r="AE30108" s="184"/>
      <c r="AF30108" s="184"/>
    </row>
    <row r="30109" spans="30:32" ht="24.75" customHeight="1">
      <c r="AD30109" s="183"/>
      <c r="AE30109" s="184"/>
      <c r="AF30109" s="184"/>
    </row>
    <row r="30110" spans="30:32" ht="24.75" customHeight="1">
      <c r="AD30110" s="183"/>
      <c r="AE30110" s="184"/>
      <c r="AF30110" s="184"/>
    </row>
    <row r="30111" spans="30:32" ht="24.75" customHeight="1">
      <c r="AD30111" s="183"/>
      <c r="AE30111" s="184"/>
      <c r="AF30111" s="184"/>
    </row>
    <row r="30112" spans="30:32" ht="24.75" customHeight="1">
      <c r="AD30112" s="183"/>
      <c r="AE30112" s="184"/>
      <c r="AF30112" s="184"/>
    </row>
    <row r="30113" spans="30:32" ht="24.75" customHeight="1">
      <c r="AD30113" s="183"/>
      <c r="AE30113" s="184"/>
      <c r="AF30113" s="184"/>
    </row>
    <row r="30114" spans="30:32" ht="24.75" customHeight="1">
      <c r="AD30114" s="183"/>
      <c r="AE30114" s="184"/>
      <c r="AF30114" s="184"/>
    </row>
    <row r="30115" spans="30:32" ht="24.75" customHeight="1">
      <c r="AD30115" s="183"/>
      <c r="AE30115" s="184"/>
      <c r="AF30115" s="184"/>
    </row>
    <row r="30116" spans="30:32" ht="24.75" customHeight="1">
      <c r="AD30116" s="183"/>
      <c r="AE30116" s="184"/>
      <c r="AF30116" s="184"/>
    </row>
    <row r="30117" spans="30:32" ht="24.75" customHeight="1">
      <c r="AD30117" s="183"/>
      <c r="AE30117" s="184"/>
      <c r="AF30117" s="184"/>
    </row>
    <row r="30118" spans="30:32" ht="24.75" customHeight="1">
      <c r="AD30118" s="183"/>
      <c r="AE30118" s="184"/>
      <c r="AF30118" s="184"/>
    </row>
    <row r="30119" spans="30:32" ht="24.75" customHeight="1">
      <c r="AD30119" s="183"/>
      <c r="AE30119" s="184"/>
      <c r="AF30119" s="184"/>
    </row>
    <row r="30120" spans="30:32" ht="24.75" customHeight="1">
      <c r="AD30120" s="183"/>
      <c r="AE30120" s="184"/>
      <c r="AF30120" s="184"/>
    </row>
    <row r="30121" spans="30:32" ht="24.75" customHeight="1">
      <c r="AD30121" s="183"/>
      <c r="AE30121" s="184"/>
      <c r="AF30121" s="184"/>
    </row>
    <row r="30122" spans="30:32" ht="24.75" customHeight="1">
      <c r="AD30122" s="183"/>
      <c r="AE30122" s="184"/>
      <c r="AF30122" s="184"/>
    </row>
    <row r="30123" spans="30:32" ht="24.75" customHeight="1">
      <c r="AD30123" s="183"/>
      <c r="AE30123" s="184"/>
      <c r="AF30123" s="184"/>
    </row>
    <row r="30124" spans="30:32" ht="24.75" customHeight="1">
      <c r="AD30124" s="183"/>
      <c r="AE30124" s="184"/>
      <c r="AF30124" s="184"/>
    </row>
    <row r="30125" spans="30:32" ht="24.75" customHeight="1">
      <c r="AD30125" s="183"/>
      <c r="AE30125" s="184"/>
      <c r="AF30125" s="184"/>
    </row>
    <row r="30126" spans="30:32" ht="24.75" customHeight="1">
      <c r="AD30126" s="183"/>
      <c r="AE30126" s="184"/>
      <c r="AF30126" s="184"/>
    </row>
    <row r="30127" spans="30:32" ht="24.75" customHeight="1">
      <c r="AD30127" s="183"/>
      <c r="AE30127" s="184"/>
      <c r="AF30127" s="184"/>
    </row>
    <row r="30128" spans="30:32" ht="24.75" customHeight="1">
      <c r="AD30128" s="183"/>
      <c r="AE30128" s="184"/>
      <c r="AF30128" s="184"/>
    </row>
    <row r="30129" spans="30:32" ht="24.75" customHeight="1">
      <c r="AD30129" s="183"/>
      <c r="AE30129" s="184"/>
      <c r="AF30129" s="184"/>
    </row>
    <row r="30130" spans="30:32" ht="24.75" customHeight="1">
      <c r="AD30130" s="183"/>
      <c r="AE30130" s="184"/>
      <c r="AF30130" s="184"/>
    </row>
    <row r="30131" spans="30:32" ht="24.75" customHeight="1">
      <c r="AD30131" s="183"/>
      <c r="AE30131" s="184"/>
      <c r="AF30131" s="184"/>
    </row>
    <row r="30132" spans="30:32" ht="24.75" customHeight="1">
      <c r="AD30132" s="183"/>
      <c r="AE30132" s="184"/>
      <c r="AF30132" s="184"/>
    </row>
    <row r="30133" spans="30:32" ht="24.75" customHeight="1">
      <c r="AD30133" s="183"/>
      <c r="AE30133" s="184"/>
      <c r="AF30133" s="184"/>
    </row>
    <row r="30134" spans="30:32" ht="24.75" customHeight="1">
      <c r="AD30134" s="183"/>
      <c r="AE30134" s="184"/>
      <c r="AF30134" s="184"/>
    </row>
    <row r="30135" spans="30:32" ht="24.75" customHeight="1">
      <c r="AD30135" s="183"/>
      <c r="AE30135" s="184"/>
      <c r="AF30135" s="184"/>
    </row>
    <row r="30136" spans="30:32" ht="24.75" customHeight="1">
      <c r="AD30136" s="183"/>
      <c r="AE30136" s="184"/>
      <c r="AF30136" s="184"/>
    </row>
    <row r="30137" spans="30:32" ht="24.75" customHeight="1">
      <c r="AD30137" s="183"/>
      <c r="AE30137" s="184"/>
      <c r="AF30137" s="184"/>
    </row>
    <row r="30138" spans="30:32" ht="24.75" customHeight="1">
      <c r="AD30138" s="183"/>
      <c r="AE30138" s="184"/>
      <c r="AF30138" s="184"/>
    </row>
    <row r="30139" spans="30:32" ht="24.75" customHeight="1">
      <c r="AD30139" s="183"/>
      <c r="AE30139" s="184"/>
      <c r="AF30139" s="184"/>
    </row>
    <row r="30140" spans="30:32" ht="24.75" customHeight="1">
      <c r="AD30140" s="183"/>
      <c r="AE30140" s="184"/>
      <c r="AF30140" s="184"/>
    </row>
    <row r="30141" spans="30:32" ht="24.75" customHeight="1">
      <c r="AD30141" s="183"/>
      <c r="AE30141" s="184"/>
      <c r="AF30141" s="184"/>
    </row>
    <row r="30142" spans="30:32" ht="24.75" customHeight="1">
      <c r="AD30142" s="183"/>
      <c r="AE30142" s="184"/>
      <c r="AF30142" s="184"/>
    </row>
    <row r="30143" spans="30:32" ht="24.75" customHeight="1">
      <c r="AD30143" s="183"/>
      <c r="AE30143" s="184"/>
      <c r="AF30143" s="184"/>
    </row>
    <row r="30144" spans="30:32" ht="24.75" customHeight="1">
      <c r="AD30144" s="183"/>
      <c r="AE30144" s="184"/>
      <c r="AF30144" s="184"/>
    </row>
    <row r="30145" spans="30:32" ht="24.75" customHeight="1">
      <c r="AD30145" s="183"/>
      <c r="AE30145" s="184"/>
      <c r="AF30145" s="184"/>
    </row>
    <row r="30146" spans="30:32" ht="24.75" customHeight="1">
      <c r="AD30146" s="183"/>
      <c r="AE30146" s="184"/>
      <c r="AF30146" s="184"/>
    </row>
    <row r="30147" spans="30:32" ht="24.75" customHeight="1">
      <c r="AD30147" s="183"/>
      <c r="AE30147" s="184"/>
      <c r="AF30147" s="184"/>
    </row>
    <row r="30148" spans="30:32" ht="24.75" customHeight="1">
      <c r="AD30148" s="183"/>
      <c r="AE30148" s="184"/>
      <c r="AF30148" s="184"/>
    </row>
    <row r="30149" spans="30:32" ht="24.75" customHeight="1">
      <c r="AD30149" s="183"/>
      <c r="AE30149" s="184"/>
      <c r="AF30149" s="184"/>
    </row>
    <row r="30150" spans="30:32" ht="24.75" customHeight="1">
      <c r="AD30150" s="183"/>
      <c r="AE30150" s="184"/>
      <c r="AF30150" s="184"/>
    </row>
    <row r="30151" spans="30:32" ht="24.75" customHeight="1">
      <c r="AD30151" s="183"/>
      <c r="AE30151" s="184"/>
      <c r="AF30151" s="184"/>
    </row>
    <row r="30152" spans="30:32" ht="24.75" customHeight="1">
      <c r="AD30152" s="183"/>
      <c r="AE30152" s="184"/>
      <c r="AF30152" s="184"/>
    </row>
    <row r="30153" spans="30:32" ht="24.75" customHeight="1">
      <c r="AD30153" s="183"/>
      <c r="AE30153" s="184"/>
      <c r="AF30153" s="184"/>
    </row>
    <row r="30154" spans="30:32" ht="24.75" customHeight="1">
      <c r="AD30154" s="183"/>
      <c r="AE30154" s="184"/>
      <c r="AF30154" s="184"/>
    </row>
    <row r="30155" spans="30:32" ht="24.75" customHeight="1">
      <c r="AD30155" s="183"/>
      <c r="AE30155" s="184"/>
      <c r="AF30155" s="184"/>
    </row>
    <row r="30156" spans="30:32" ht="24.75" customHeight="1">
      <c r="AD30156" s="183"/>
      <c r="AE30156" s="184"/>
      <c r="AF30156" s="184"/>
    </row>
    <row r="30157" spans="30:32" ht="24.75" customHeight="1">
      <c r="AD30157" s="183"/>
      <c r="AE30157" s="184"/>
      <c r="AF30157" s="184"/>
    </row>
    <row r="30158" spans="30:32" ht="24.75" customHeight="1">
      <c r="AD30158" s="183"/>
      <c r="AE30158" s="184"/>
      <c r="AF30158" s="184"/>
    </row>
    <row r="30159" spans="30:32" ht="24.75" customHeight="1">
      <c r="AD30159" s="183"/>
      <c r="AE30159" s="184"/>
      <c r="AF30159" s="184"/>
    </row>
    <row r="30160" spans="30:32" ht="24.75" customHeight="1">
      <c r="AD30160" s="183"/>
      <c r="AE30160" s="184"/>
      <c r="AF30160" s="184"/>
    </row>
    <row r="30161" spans="30:32" ht="24.75" customHeight="1">
      <c r="AD30161" s="183"/>
      <c r="AE30161" s="184"/>
      <c r="AF30161" s="184"/>
    </row>
    <row r="30162" spans="30:32" ht="24.75" customHeight="1">
      <c r="AD30162" s="183"/>
      <c r="AE30162" s="184"/>
      <c r="AF30162" s="184"/>
    </row>
    <row r="30163" spans="30:32" ht="24.75" customHeight="1">
      <c r="AD30163" s="183"/>
      <c r="AE30163" s="184"/>
      <c r="AF30163" s="184"/>
    </row>
    <row r="30164" spans="30:32" ht="24.75" customHeight="1">
      <c r="AD30164" s="183"/>
      <c r="AE30164" s="184"/>
      <c r="AF30164" s="184"/>
    </row>
    <row r="30165" spans="30:32" ht="24.75" customHeight="1">
      <c r="AD30165" s="183"/>
      <c r="AE30165" s="184"/>
      <c r="AF30165" s="184"/>
    </row>
    <row r="30166" spans="30:32" ht="24.75" customHeight="1">
      <c r="AD30166" s="183"/>
      <c r="AE30166" s="184"/>
      <c r="AF30166" s="184"/>
    </row>
    <row r="30167" spans="30:32" ht="24.75" customHeight="1">
      <c r="AD30167" s="183"/>
      <c r="AE30167" s="184"/>
      <c r="AF30167" s="184"/>
    </row>
    <row r="30168" spans="30:32" ht="24.75" customHeight="1">
      <c r="AD30168" s="183"/>
      <c r="AE30168" s="184"/>
      <c r="AF30168" s="184"/>
    </row>
    <row r="30169" spans="30:32" ht="24.75" customHeight="1">
      <c r="AD30169" s="183"/>
      <c r="AE30169" s="184"/>
      <c r="AF30169" s="184"/>
    </row>
    <row r="30170" spans="30:32" ht="24.75" customHeight="1">
      <c r="AD30170" s="183"/>
      <c r="AE30170" s="184"/>
      <c r="AF30170" s="184"/>
    </row>
    <row r="30171" spans="30:32" ht="24.75" customHeight="1">
      <c r="AD30171" s="183"/>
      <c r="AE30171" s="184"/>
      <c r="AF30171" s="184"/>
    </row>
    <row r="30172" spans="30:32" ht="24.75" customHeight="1">
      <c r="AD30172" s="183"/>
      <c r="AE30172" s="184"/>
      <c r="AF30172" s="184"/>
    </row>
    <row r="30173" spans="30:32" ht="24.75" customHeight="1">
      <c r="AD30173" s="183"/>
      <c r="AE30173" s="184"/>
      <c r="AF30173" s="184"/>
    </row>
    <row r="30174" spans="30:32" ht="24.75" customHeight="1">
      <c r="AD30174" s="183"/>
      <c r="AE30174" s="184"/>
      <c r="AF30174" s="184"/>
    </row>
    <row r="30175" spans="30:32" ht="24.75" customHeight="1">
      <c r="AD30175" s="183"/>
      <c r="AE30175" s="184"/>
      <c r="AF30175" s="184"/>
    </row>
    <row r="30176" spans="30:32" ht="24.75" customHeight="1">
      <c r="AD30176" s="183"/>
      <c r="AE30176" s="184"/>
      <c r="AF30176" s="184"/>
    </row>
    <row r="30177" spans="30:32" ht="24.75" customHeight="1">
      <c r="AD30177" s="183"/>
      <c r="AE30177" s="184"/>
      <c r="AF30177" s="184"/>
    </row>
    <row r="30178" spans="30:32" ht="24.75" customHeight="1">
      <c r="AD30178" s="183"/>
      <c r="AE30178" s="184"/>
      <c r="AF30178" s="184"/>
    </row>
    <row r="30179" spans="30:32" ht="24.75" customHeight="1">
      <c r="AD30179" s="183"/>
      <c r="AE30179" s="184"/>
      <c r="AF30179" s="184"/>
    </row>
    <row r="30180" spans="30:32" ht="24.75" customHeight="1">
      <c r="AD30180" s="183"/>
      <c r="AE30180" s="184"/>
      <c r="AF30180" s="184"/>
    </row>
    <row r="30181" spans="30:32" ht="24.75" customHeight="1">
      <c r="AD30181" s="183"/>
      <c r="AE30181" s="184"/>
      <c r="AF30181" s="184"/>
    </row>
    <row r="30182" spans="30:32" ht="24.75" customHeight="1">
      <c r="AD30182" s="183"/>
      <c r="AE30182" s="184"/>
      <c r="AF30182" s="184"/>
    </row>
    <row r="30183" spans="30:32" ht="24.75" customHeight="1">
      <c r="AD30183" s="183"/>
      <c r="AE30183" s="184"/>
      <c r="AF30183" s="184"/>
    </row>
    <row r="30184" spans="30:32" ht="24.75" customHeight="1">
      <c r="AD30184" s="183"/>
      <c r="AE30184" s="184"/>
      <c r="AF30184" s="184"/>
    </row>
    <row r="30185" spans="30:32" ht="24.75" customHeight="1">
      <c r="AD30185" s="183"/>
      <c r="AE30185" s="184"/>
      <c r="AF30185" s="184"/>
    </row>
    <row r="30186" spans="30:32" ht="24.75" customHeight="1">
      <c r="AD30186" s="183"/>
      <c r="AE30186" s="184"/>
      <c r="AF30186" s="184"/>
    </row>
    <row r="30187" spans="30:32" ht="24.75" customHeight="1">
      <c r="AD30187" s="183"/>
      <c r="AE30187" s="184"/>
      <c r="AF30187" s="184"/>
    </row>
    <row r="30188" spans="30:32" ht="24.75" customHeight="1">
      <c r="AD30188" s="183"/>
      <c r="AE30188" s="184"/>
      <c r="AF30188" s="184"/>
    </row>
    <row r="30189" spans="30:32" ht="24.75" customHeight="1">
      <c r="AD30189" s="183"/>
      <c r="AE30189" s="184"/>
      <c r="AF30189" s="184"/>
    </row>
    <row r="30190" spans="30:32" ht="24.75" customHeight="1">
      <c r="AD30190" s="183"/>
      <c r="AE30190" s="184"/>
      <c r="AF30190" s="184"/>
    </row>
    <row r="30191" spans="30:32" ht="24.75" customHeight="1">
      <c r="AD30191" s="183"/>
      <c r="AE30191" s="184"/>
      <c r="AF30191" s="184"/>
    </row>
    <row r="30192" spans="30:32" ht="24.75" customHeight="1">
      <c r="AD30192" s="183"/>
      <c r="AE30192" s="184"/>
      <c r="AF30192" s="184"/>
    </row>
    <row r="30193" spans="30:32" ht="24.75" customHeight="1">
      <c r="AD30193" s="183"/>
      <c r="AE30193" s="184"/>
      <c r="AF30193" s="184"/>
    </row>
    <row r="30194" spans="30:32" ht="24.75" customHeight="1">
      <c r="AD30194" s="183"/>
      <c r="AE30194" s="184"/>
      <c r="AF30194" s="184"/>
    </row>
    <row r="30195" spans="30:32" ht="24.75" customHeight="1">
      <c r="AD30195" s="183"/>
      <c r="AE30195" s="184"/>
      <c r="AF30195" s="184"/>
    </row>
    <row r="30196" spans="30:32" ht="24.75" customHeight="1">
      <c r="AD30196" s="183"/>
      <c r="AE30196" s="184"/>
      <c r="AF30196" s="184"/>
    </row>
    <row r="30197" spans="30:32" ht="24.75" customHeight="1">
      <c r="AD30197" s="183"/>
      <c r="AE30197" s="184"/>
      <c r="AF30197" s="184"/>
    </row>
    <row r="30198" spans="30:32" ht="24.75" customHeight="1">
      <c r="AD30198" s="183"/>
      <c r="AE30198" s="184"/>
      <c r="AF30198" s="184"/>
    </row>
    <row r="30199" spans="30:32" ht="24.75" customHeight="1">
      <c r="AD30199" s="183"/>
      <c r="AE30199" s="184"/>
      <c r="AF30199" s="184"/>
    </row>
    <row r="30200" spans="30:32" ht="24.75" customHeight="1">
      <c r="AD30200" s="183"/>
      <c r="AE30200" s="184"/>
      <c r="AF30200" s="184"/>
    </row>
    <row r="30201" spans="30:32" ht="24.75" customHeight="1">
      <c r="AD30201" s="183"/>
      <c r="AE30201" s="184"/>
      <c r="AF30201" s="184"/>
    </row>
    <row r="30202" spans="30:32" ht="24.75" customHeight="1">
      <c r="AD30202" s="183"/>
      <c r="AE30202" s="184"/>
      <c r="AF30202" s="184"/>
    </row>
    <row r="30203" spans="30:32" ht="24.75" customHeight="1">
      <c r="AD30203" s="183"/>
      <c r="AE30203" s="184"/>
      <c r="AF30203" s="184"/>
    </row>
    <row r="30204" spans="30:32" ht="24.75" customHeight="1">
      <c r="AD30204" s="183"/>
      <c r="AE30204" s="184"/>
      <c r="AF30204" s="184"/>
    </row>
    <row r="30205" spans="30:32" ht="24.75" customHeight="1">
      <c r="AD30205" s="183"/>
      <c r="AE30205" s="184"/>
      <c r="AF30205" s="184"/>
    </row>
    <row r="30206" spans="30:32" ht="24.75" customHeight="1">
      <c r="AD30206" s="183"/>
      <c r="AE30206" s="184"/>
      <c r="AF30206" s="184"/>
    </row>
    <row r="30207" spans="30:32" ht="24.75" customHeight="1">
      <c r="AD30207" s="183"/>
      <c r="AE30207" s="184"/>
      <c r="AF30207" s="184"/>
    </row>
    <row r="30208" spans="30:32" ht="24.75" customHeight="1">
      <c r="AD30208" s="183"/>
      <c r="AE30208" s="184"/>
      <c r="AF30208" s="184"/>
    </row>
    <row r="30209" spans="30:32" ht="24.75" customHeight="1">
      <c r="AD30209" s="183"/>
      <c r="AE30209" s="184"/>
      <c r="AF30209" s="184"/>
    </row>
    <row r="30210" spans="30:32" ht="24.75" customHeight="1">
      <c r="AD30210" s="183"/>
      <c r="AE30210" s="184"/>
      <c r="AF30210" s="184"/>
    </row>
    <row r="30211" spans="30:32" ht="24.75" customHeight="1">
      <c r="AD30211" s="183"/>
      <c r="AE30211" s="184"/>
      <c r="AF30211" s="184"/>
    </row>
    <row r="30212" spans="30:32" ht="24.75" customHeight="1">
      <c r="AD30212" s="183"/>
      <c r="AE30212" s="184"/>
      <c r="AF30212" s="184"/>
    </row>
    <row r="30213" spans="30:32" ht="24.75" customHeight="1">
      <c r="AD30213" s="183"/>
      <c r="AE30213" s="184"/>
      <c r="AF30213" s="184"/>
    </row>
    <row r="30214" spans="30:32" ht="24.75" customHeight="1">
      <c r="AD30214" s="183"/>
      <c r="AE30214" s="184"/>
      <c r="AF30214" s="184"/>
    </row>
    <row r="30215" spans="30:32" ht="24.75" customHeight="1">
      <c r="AD30215" s="183"/>
      <c r="AE30215" s="184"/>
      <c r="AF30215" s="184"/>
    </row>
    <row r="30216" spans="30:32" ht="24.75" customHeight="1">
      <c r="AD30216" s="183"/>
      <c r="AE30216" s="184"/>
      <c r="AF30216" s="184"/>
    </row>
    <row r="30217" spans="30:32" ht="24.75" customHeight="1">
      <c r="AD30217" s="183"/>
      <c r="AE30217" s="184"/>
      <c r="AF30217" s="184"/>
    </row>
    <row r="30218" spans="30:32" ht="24.75" customHeight="1">
      <c r="AD30218" s="183"/>
      <c r="AE30218" s="184"/>
      <c r="AF30218" s="184"/>
    </row>
    <row r="30219" spans="30:32" ht="24.75" customHeight="1">
      <c r="AD30219" s="183"/>
      <c r="AE30219" s="184"/>
      <c r="AF30219" s="184"/>
    </row>
    <row r="30220" spans="30:32" ht="24.75" customHeight="1">
      <c r="AD30220" s="183"/>
      <c r="AE30220" s="184"/>
      <c r="AF30220" s="184"/>
    </row>
    <row r="30221" spans="30:32" ht="24.75" customHeight="1">
      <c r="AD30221" s="183"/>
      <c r="AE30221" s="184"/>
      <c r="AF30221" s="184"/>
    </row>
    <row r="30222" spans="30:32" ht="24.75" customHeight="1">
      <c r="AD30222" s="183"/>
      <c r="AE30222" s="184"/>
      <c r="AF30222" s="184"/>
    </row>
    <row r="30223" spans="30:32" ht="24.75" customHeight="1">
      <c r="AD30223" s="183"/>
      <c r="AE30223" s="184"/>
      <c r="AF30223" s="184"/>
    </row>
    <row r="30224" spans="30:32" ht="24.75" customHeight="1">
      <c r="AD30224" s="183"/>
      <c r="AE30224" s="184"/>
      <c r="AF30224" s="184"/>
    </row>
    <row r="30225" spans="30:32" ht="24.75" customHeight="1">
      <c r="AD30225" s="183"/>
      <c r="AE30225" s="184"/>
      <c r="AF30225" s="184"/>
    </row>
    <row r="30226" spans="30:32" ht="24.75" customHeight="1">
      <c r="AD30226" s="183"/>
      <c r="AE30226" s="184"/>
      <c r="AF30226" s="184"/>
    </row>
    <row r="30227" spans="30:32" ht="24.75" customHeight="1">
      <c r="AD30227" s="183"/>
      <c r="AE30227" s="184"/>
      <c r="AF30227" s="184"/>
    </row>
    <row r="30228" spans="30:32" ht="24.75" customHeight="1">
      <c r="AD30228" s="183"/>
      <c r="AE30228" s="184"/>
      <c r="AF30228" s="184"/>
    </row>
    <row r="30229" spans="30:32" ht="24.75" customHeight="1">
      <c r="AD30229" s="183"/>
      <c r="AE30229" s="184"/>
      <c r="AF30229" s="184"/>
    </row>
    <row r="30230" spans="30:32" ht="24.75" customHeight="1">
      <c r="AD30230" s="183"/>
      <c r="AE30230" s="184"/>
      <c r="AF30230" s="184"/>
    </row>
    <row r="30231" spans="30:32" ht="24.75" customHeight="1">
      <c r="AD30231" s="183"/>
      <c r="AE30231" s="184"/>
      <c r="AF30231" s="184"/>
    </row>
    <row r="30232" spans="30:32" ht="24.75" customHeight="1">
      <c r="AD30232" s="183"/>
      <c r="AE30232" s="184"/>
      <c r="AF30232" s="184"/>
    </row>
    <row r="30233" spans="30:32" ht="24.75" customHeight="1">
      <c r="AD30233" s="183"/>
      <c r="AE30233" s="184"/>
      <c r="AF30233" s="184"/>
    </row>
    <row r="30234" spans="30:32" ht="24.75" customHeight="1">
      <c r="AD30234" s="183"/>
      <c r="AE30234" s="184"/>
      <c r="AF30234" s="184"/>
    </row>
    <row r="30235" spans="30:32" ht="24.75" customHeight="1">
      <c r="AD30235" s="183"/>
      <c r="AE30235" s="184"/>
      <c r="AF30235" s="184"/>
    </row>
    <row r="30236" spans="30:32" ht="24.75" customHeight="1">
      <c r="AD30236" s="183"/>
      <c r="AE30236" s="184"/>
      <c r="AF30236" s="184"/>
    </row>
    <row r="30237" spans="30:32" ht="24.75" customHeight="1">
      <c r="AD30237" s="183"/>
      <c r="AE30237" s="184"/>
      <c r="AF30237" s="184"/>
    </row>
    <row r="30238" spans="30:32" ht="24.75" customHeight="1">
      <c r="AD30238" s="183"/>
      <c r="AE30238" s="184"/>
      <c r="AF30238" s="184"/>
    </row>
    <row r="30239" spans="30:32" ht="24.75" customHeight="1">
      <c r="AD30239" s="183"/>
      <c r="AE30239" s="184"/>
      <c r="AF30239" s="184"/>
    </row>
    <row r="30240" spans="30:32" ht="24.75" customHeight="1">
      <c r="AD30240" s="183"/>
      <c r="AE30240" s="184"/>
      <c r="AF30240" s="184"/>
    </row>
    <row r="30241" spans="30:32" ht="24.75" customHeight="1">
      <c r="AD30241" s="183"/>
      <c r="AE30241" s="184"/>
      <c r="AF30241" s="184"/>
    </row>
    <row r="30242" spans="30:32" ht="24.75" customHeight="1">
      <c r="AD30242" s="183"/>
      <c r="AE30242" s="184"/>
      <c r="AF30242" s="184"/>
    </row>
    <row r="30243" spans="30:32" ht="24.75" customHeight="1">
      <c r="AD30243" s="183"/>
      <c r="AE30243" s="184"/>
      <c r="AF30243" s="184"/>
    </row>
    <row r="30244" spans="30:32" ht="24.75" customHeight="1">
      <c r="AD30244" s="183"/>
      <c r="AE30244" s="184"/>
      <c r="AF30244" s="184"/>
    </row>
    <row r="30245" spans="30:32" ht="24.75" customHeight="1">
      <c r="AD30245" s="183"/>
      <c r="AE30245" s="184"/>
      <c r="AF30245" s="184"/>
    </row>
    <row r="30246" spans="30:32" ht="24.75" customHeight="1">
      <c r="AD30246" s="183"/>
      <c r="AE30246" s="184"/>
      <c r="AF30246" s="184"/>
    </row>
    <row r="30247" spans="30:32" ht="24.75" customHeight="1">
      <c r="AD30247" s="183"/>
      <c r="AE30247" s="184"/>
      <c r="AF30247" s="184"/>
    </row>
    <row r="30248" spans="30:32" ht="24.75" customHeight="1">
      <c r="AD30248" s="183"/>
      <c r="AE30248" s="184"/>
      <c r="AF30248" s="184"/>
    </row>
    <row r="30249" spans="30:32" ht="24.75" customHeight="1">
      <c r="AD30249" s="183"/>
      <c r="AE30249" s="184"/>
      <c r="AF30249" s="184"/>
    </row>
    <row r="30250" spans="30:32" ht="24.75" customHeight="1">
      <c r="AD30250" s="183"/>
      <c r="AE30250" s="184"/>
      <c r="AF30250" s="184"/>
    </row>
    <row r="30251" spans="30:32" ht="24.75" customHeight="1">
      <c r="AD30251" s="183"/>
      <c r="AE30251" s="184"/>
      <c r="AF30251" s="184"/>
    </row>
    <row r="30252" spans="30:32" ht="24.75" customHeight="1">
      <c r="AD30252" s="183"/>
      <c r="AE30252" s="184"/>
      <c r="AF30252" s="184"/>
    </row>
    <row r="30253" spans="30:32" ht="24.75" customHeight="1">
      <c r="AD30253" s="183"/>
      <c r="AE30253" s="184"/>
      <c r="AF30253" s="184"/>
    </row>
    <row r="30254" spans="30:32" ht="24.75" customHeight="1">
      <c r="AD30254" s="183"/>
      <c r="AE30254" s="184"/>
      <c r="AF30254" s="184"/>
    </row>
    <row r="30255" spans="30:32" ht="24.75" customHeight="1">
      <c r="AD30255" s="183"/>
      <c r="AE30255" s="184"/>
      <c r="AF30255" s="184"/>
    </row>
    <row r="30256" spans="30:32" ht="24.75" customHeight="1">
      <c r="AD30256" s="183"/>
      <c r="AE30256" s="184"/>
      <c r="AF30256" s="184"/>
    </row>
    <row r="30257" spans="30:32" ht="24.75" customHeight="1">
      <c r="AD30257" s="183"/>
      <c r="AE30257" s="184"/>
      <c r="AF30257" s="184"/>
    </row>
    <row r="30258" spans="30:32" ht="24.75" customHeight="1">
      <c r="AD30258" s="183"/>
      <c r="AE30258" s="184"/>
      <c r="AF30258" s="184"/>
    </row>
    <row r="30259" spans="30:32" ht="24.75" customHeight="1">
      <c r="AD30259" s="183"/>
      <c r="AE30259" s="184"/>
      <c r="AF30259" s="184"/>
    </row>
    <row r="30260" spans="30:32" ht="24.75" customHeight="1">
      <c r="AD30260" s="183"/>
      <c r="AE30260" s="184"/>
      <c r="AF30260" s="184"/>
    </row>
    <row r="30261" spans="30:32" ht="24.75" customHeight="1">
      <c r="AD30261" s="183"/>
      <c r="AE30261" s="184"/>
      <c r="AF30261" s="184"/>
    </row>
    <row r="30262" spans="30:32" ht="24.75" customHeight="1">
      <c r="AD30262" s="183"/>
      <c r="AE30262" s="184"/>
      <c r="AF30262" s="184"/>
    </row>
    <row r="30263" spans="30:32" ht="24.75" customHeight="1">
      <c r="AD30263" s="183"/>
      <c r="AE30263" s="184"/>
      <c r="AF30263" s="184"/>
    </row>
    <row r="30264" spans="30:32" ht="24.75" customHeight="1">
      <c r="AD30264" s="183"/>
      <c r="AE30264" s="184"/>
      <c r="AF30264" s="184"/>
    </row>
    <row r="30265" spans="30:32" ht="24.75" customHeight="1">
      <c r="AD30265" s="183"/>
      <c r="AE30265" s="184"/>
      <c r="AF30265" s="184"/>
    </row>
    <row r="30266" spans="30:32" ht="24.75" customHeight="1">
      <c r="AD30266" s="183"/>
      <c r="AE30266" s="184"/>
      <c r="AF30266" s="184"/>
    </row>
    <row r="30267" spans="30:32" ht="24.75" customHeight="1">
      <c r="AD30267" s="183"/>
      <c r="AE30267" s="184"/>
      <c r="AF30267" s="184"/>
    </row>
    <row r="30268" spans="30:32" ht="24.75" customHeight="1">
      <c r="AD30268" s="183"/>
      <c r="AE30268" s="184"/>
      <c r="AF30268" s="184"/>
    </row>
    <row r="30269" spans="30:32" ht="24.75" customHeight="1">
      <c r="AD30269" s="183"/>
      <c r="AE30269" s="184"/>
      <c r="AF30269" s="184"/>
    </row>
    <row r="30270" spans="30:32" ht="24.75" customHeight="1">
      <c r="AD30270" s="183"/>
      <c r="AE30270" s="184"/>
      <c r="AF30270" s="184"/>
    </row>
    <row r="30271" spans="30:32" ht="24.75" customHeight="1">
      <c r="AD30271" s="183"/>
      <c r="AE30271" s="184"/>
      <c r="AF30271" s="184"/>
    </row>
    <row r="30272" spans="30:32" ht="24.75" customHeight="1">
      <c r="AD30272" s="183"/>
      <c r="AE30272" s="184"/>
      <c r="AF30272" s="184"/>
    </row>
    <row r="30273" spans="30:32" ht="24.75" customHeight="1">
      <c r="AD30273" s="183"/>
      <c r="AE30273" s="184"/>
      <c r="AF30273" s="184"/>
    </row>
    <row r="30274" spans="30:32" ht="24.75" customHeight="1">
      <c r="AD30274" s="183"/>
      <c r="AE30274" s="184"/>
      <c r="AF30274" s="184"/>
    </row>
    <row r="30275" spans="30:32" ht="24.75" customHeight="1">
      <c r="AD30275" s="183"/>
      <c r="AE30275" s="184"/>
      <c r="AF30275" s="184"/>
    </row>
    <row r="30276" spans="30:32" ht="24.75" customHeight="1">
      <c r="AD30276" s="183"/>
      <c r="AE30276" s="184"/>
      <c r="AF30276" s="184"/>
    </row>
    <row r="30277" spans="30:32" ht="24.75" customHeight="1">
      <c r="AD30277" s="183"/>
      <c r="AE30277" s="184"/>
      <c r="AF30277" s="184"/>
    </row>
    <row r="30278" spans="30:32" ht="24.75" customHeight="1">
      <c r="AD30278" s="183"/>
      <c r="AE30278" s="184"/>
      <c r="AF30278" s="184"/>
    </row>
    <row r="30279" spans="30:32" ht="24.75" customHeight="1">
      <c r="AD30279" s="183"/>
      <c r="AE30279" s="184"/>
      <c r="AF30279" s="184"/>
    </row>
    <row r="30280" spans="30:32" ht="24.75" customHeight="1">
      <c r="AD30280" s="183"/>
      <c r="AE30280" s="184"/>
      <c r="AF30280" s="184"/>
    </row>
    <row r="30281" spans="30:32" ht="24.75" customHeight="1">
      <c r="AD30281" s="183"/>
      <c r="AE30281" s="184"/>
      <c r="AF30281" s="184"/>
    </row>
    <row r="30282" spans="30:32" ht="24.75" customHeight="1">
      <c r="AD30282" s="183"/>
      <c r="AE30282" s="184"/>
      <c r="AF30282" s="184"/>
    </row>
    <row r="30283" spans="30:32" ht="24.75" customHeight="1">
      <c r="AD30283" s="183"/>
      <c r="AE30283" s="184"/>
      <c r="AF30283" s="184"/>
    </row>
    <row r="30284" spans="30:32" ht="24.75" customHeight="1">
      <c r="AD30284" s="183"/>
      <c r="AE30284" s="184"/>
      <c r="AF30284" s="184"/>
    </row>
    <row r="30285" spans="30:32" ht="24.75" customHeight="1">
      <c r="AD30285" s="183"/>
      <c r="AE30285" s="184"/>
      <c r="AF30285" s="184"/>
    </row>
    <row r="30286" spans="30:32" ht="24.75" customHeight="1">
      <c r="AD30286" s="183"/>
      <c r="AE30286" s="184"/>
      <c r="AF30286" s="184"/>
    </row>
    <row r="30287" spans="30:32" ht="24.75" customHeight="1">
      <c r="AD30287" s="183"/>
      <c r="AE30287" s="184"/>
      <c r="AF30287" s="184"/>
    </row>
    <row r="30288" spans="30:32" ht="24.75" customHeight="1">
      <c r="AD30288" s="183"/>
      <c r="AE30288" s="184"/>
      <c r="AF30288" s="184"/>
    </row>
    <row r="30289" spans="30:32" ht="24.75" customHeight="1">
      <c r="AD30289" s="183"/>
      <c r="AE30289" s="184"/>
      <c r="AF30289" s="184"/>
    </row>
    <row r="30290" spans="30:32" ht="24.75" customHeight="1">
      <c r="AD30290" s="183"/>
      <c r="AE30290" s="184"/>
      <c r="AF30290" s="184"/>
    </row>
    <row r="30291" spans="30:32" ht="24.75" customHeight="1">
      <c r="AD30291" s="183"/>
      <c r="AE30291" s="184"/>
      <c r="AF30291" s="184"/>
    </row>
    <row r="30292" spans="30:32" ht="24.75" customHeight="1">
      <c r="AD30292" s="183"/>
      <c r="AE30292" s="184"/>
      <c r="AF30292" s="184"/>
    </row>
    <row r="30293" spans="30:32" ht="24.75" customHeight="1">
      <c r="AD30293" s="183"/>
      <c r="AE30293" s="184"/>
      <c r="AF30293" s="184"/>
    </row>
    <row r="30294" spans="30:32" ht="24.75" customHeight="1">
      <c r="AD30294" s="183"/>
      <c r="AE30294" s="184"/>
      <c r="AF30294" s="184"/>
    </row>
    <row r="30295" spans="30:32" ht="24.75" customHeight="1">
      <c r="AD30295" s="183"/>
      <c r="AE30295" s="184"/>
      <c r="AF30295" s="184"/>
    </row>
    <row r="30296" spans="30:32" ht="24.75" customHeight="1">
      <c r="AD30296" s="183"/>
      <c r="AE30296" s="184"/>
      <c r="AF30296" s="184"/>
    </row>
    <row r="30297" spans="30:32" ht="24.75" customHeight="1">
      <c r="AD30297" s="183"/>
      <c r="AE30297" s="184"/>
      <c r="AF30297" s="184"/>
    </row>
    <row r="30298" spans="30:32" ht="24.75" customHeight="1">
      <c r="AD30298" s="183"/>
      <c r="AE30298" s="184"/>
      <c r="AF30298" s="184"/>
    </row>
    <row r="30299" spans="30:32" ht="24.75" customHeight="1">
      <c r="AD30299" s="183"/>
      <c r="AE30299" s="184"/>
      <c r="AF30299" s="184"/>
    </row>
    <row r="30300" spans="30:32" ht="24.75" customHeight="1">
      <c r="AD30300" s="183"/>
      <c r="AE30300" s="184"/>
      <c r="AF30300" s="184"/>
    </row>
    <row r="30301" spans="30:32" ht="24.75" customHeight="1">
      <c r="AD30301" s="183"/>
      <c r="AE30301" s="184"/>
      <c r="AF30301" s="184"/>
    </row>
    <row r="30302" spans="30:32" ht="24.75" customHeight="1">
      <c r="AD30302" s="183"/>
      <c r="AE30302" s="184"/>
      <c r="AF30302" s="184"/>
    </row>
    <row r="30303" spans="30:32" ht="24.75" customHeight="1">
      <c r="AD30303" s="183"/>
      <c r="AE30303" s="184"/>
      <c r="AF30303" s="184"/>
    </row>
    <row r="30304" spans="30:32" ht="24.75" customHeight="1">
      <c r="AD30304" s="183"/>
      <c r="AE30304" s="184"/>
      <c r="AF30304" s="184"/>
    </row>
    <row r="30305" spans="30:32" ht="24.75" customHeight="1">
      <c r="AD30305" s="183"/>
      <c r="AE30305" s="184"/>
      <c r="AF30305" s="184"/>
    </row>
    <row r="30306" spans="30:32" ht="24.75" customHeight="1">
      <c r="AD30306" s="183"/>
      <c r="AE30306" s="184"/>
      <c r="AF30306" s="184"/>
    </row>
    <row r="30307" spans="30:32" ht="24.75" customHeight="1">
      <c r="AD30307" s="183"/>
      <c r="AE30307" s="184"/>
      <c r="AF30307" s="184"/>
    </row>
    <row r="30308" spans="30:32" ht="24.75" customHeight="1">
      <c r="AD30308" s="183"/>
      <c r="AE30308" s="184"/>
      <c r="AF30308" s="184"/>
    </row>
    <row r="30309" spans="30:32" ht="24.75" customHeight="1">
      <c r="AD30309" s="183"/>
      <c r="AE30309" s="184"/>
      <c r="AF30309" s="184"/>
    </row>
    <row r="30310" spans="30:32" ht="24.75" customHeight="1">
      <c r="AD30310" s="183"/>
      <c r="AE30310" s="184"/>
      <c r="AF30310" s="184"/>
    </row>
    <row r="30311" spans="30:32" ht="24.75" customHeight="1">
      <c r="AD30311" s="183"/>
      <c r="AE30311" s="184"/>
      <c r="AF30311" s="184"/>
    </row>
    <row r="30312" spans="30:32" ht="24.75" customHeight="1">
      <c r="AD30312" s="183"/>
      <c r="AE30312" s="184"/>
      <c r="AF30312" s="184"/>
    </row>
    <row r="30313" spans="30:32" ht="24.75" customHeight="1">
      <c r="AD30313" s="183"/>
      <c r="AE30313" s="184"/>
      <c r="AF30313" s="184"/>
    </row>
    <row r="30314" spans="30:32" ht="24.75" customHeight="1">
      <c r="AD30314" s="183"/>
      <c r="AE30314" s="184"/>
      <c r="AF30314" s="184"/>
    </row>
    <row r="30315" spans="30:32" ht="24.75" customHeight="1">
      <c r="AD30315" s="183"/>
      <c r="AE30315" s="184"/>
      <c r="AF30315" s="184"/>
    </row>
    <row r="30316" spans="30:32" ht="24.75" customHeight="1">
      <c r="AD30316" s="183"/>
      <c r="AE30316" s="184"/>
      <c r="AF30316" s="184"/>
    </row>
    <row r="30317" spans="30:32" ht="24.75" customHeight="1">
      <c r="AD30317" s="183"/>
      <c r="AE30317" s="184"/>
      <c r="AF30317" s="184"/>
    </row>
    <row r="30318" spans="30:32" ht="24.75" customHeight="1">
      <c r="AD30318" s="183"/>
      <c r="AE30318" s="184"/>
      <c r="AF30318" s="184"/>
    </row>
    <row r="30319" spans="30:32" ht="24.75" customHeight="1">
      <c r="AD30319" s="183"/>
      <c r="AE30319" s="184"/>
      <c r="AF30319" s="184"/>
    </row>
    <row r="30320" spans="30:32" ht="24.75" customHeight="1">
      <c r="AD30320" s="183"/>
      <c r="AE30320" s="184"/>
      <c r="AF30320" s="184"/>
    </row>
    <row r="30321" spans="30:32" ht="24.75" customHeight="1">
      <c r="AD30321" s="183"/>
      <c r="AE30321" s="184"/>
      <c r="AF30321" s="184"/>
    </row>
    <row r="30322" spans="30:32" ht="24.75" customHeight="1">
      <c r="AD30322" s="183"/>
      <c r="AE30322" s="184"/>
      <c r="AF30322" s="184"/>
    </row>
    <row r="30323" spans="30:32" ht="24.75" customHeight="1">
      <c r="AD30323" s="183"/>
      <c r="AE30323" s="184"/>
      <c r="AF30323" s="184"/>
    </row>
    <row r="30324" spans="30:32" ht="24.75" customHeight="1">
      <c r="AD30324" s="183"/>
      <c r="AE30324" s="184"/>
      <c r="AF30324" s="184"/>
    </row>
    <row r="30325" spans="30:32" ht="24.75" customHeight="1">
      <c r="AD30325" s="183"/>
      <c r="AE30325" s="184"/>
      <c r="AF30325" s="184"/>
    </row>
    <row r="30326" spans="30:32" ht="24.75" customHeight="1">
      <c r="AD30326" s="183"/>
      <c r="AE30326" s="184"/>
      <c r="AF30326" s="184"/>
    </row>
    <row r="30327" spans="30:32" ht="24.75" customHeight="1">
      <c r="AD30327" s="183"/>
      <c r="AE30327" s="184"/>
      <c r="AF30327" s="184"/>
    </row>
    <row r="30328" spans="30:32" ht="24.75" customHeight="1">
      <c r="AD30328" s="183"/>
      <c r="AE30328" s="184"/>
      <c r="AF30328" s="184"/>
    </row>
    <row r="30329" spans="30:32" ht="24.75" customHeight="1">
      <c r="AD30329" s="183"/>
      <c r="AE30329" s="184"/>
      <c r="AF30329" s="184"/>
    </row>
    <row r="30330" spans="30:32" ht="24.75" customHeight="1">
      <c r="AD30330" s="183"/>
      <c r="AE30330" s="184"/>
      <c r="AF30330" s="184"/>
    </row>
    <row r="30331" spans="30:32" ht="24.75" customHeight="1">
      <c r="AD30331" s="183"/>
      <c r="AE30331" s="184"/>
      <c r="AF30331" s="184"/>
    </row>
    <row r="30332" spans="30:32" ht="24.75" customHeight="1">
      <c r="AD30332" s="183"/>
      <c r="AE30332" s="184"/>
      <c r="AF30332" s="184"/>
    </row>
    <row r="30333" spans="30:32" ht="24.75" customHeight="1">
      <c r="AD30333" s="183"/>
      <c r="AE30333" s="184"/>
      <c r="AF30333" s="184"/>
    </row>
    <row r="30334" spans="30:32" ht="24.75" customHeight="1">
      <c r="AD30334" s="183"/>
      <c r="AE30334" s="184"/>
      <c r="AF30334" s="184"/>
    </row>
    <row r="30335" spans="30:32" ht="24.75" customHeight="1">
      <c r="AD30335" s="183"/>
      <c r="AE30335" s="184"/>
      <c r="AF30335" s="184"/>
    </row>
    <row r="30336" spans="30:32" ht="24.75" customHeight="1">
      <c r="AD30336" s="183"/>
      <c r="AE30336" s="184"/>
      <c r="AF30336" s="184"/>
    </row>
    <row r="30337" spans="30:32" ht="24.75" customHeight="1">
      <c r="AD30337" s="183"/>
      <c r="AE30337" s="184"/>
      <c r="AF30337" s="184"/>
    </row>
    <row r="30338" spans="30:32" ht="24.75" customHeight="1">
      <c r="AD30338" s="183"/>
      <c r="AE30338" s="184"/>
      <c r="AF30338" s="184"/>
    </row>
    <row r="30339" spans="30:32" ht="24.75" customHeight="1">
      <c r="AD30339" s="183"/>
      <c r="AE30339" s="184"/>
      <c r="AF30339" s="184"/>
    </row>
    <row r="30340" spans="30:32" ht="24.75" customHeight="1">
      <c r="AD30340" s="183"/>
      <c r="AE30340" s="184"/>
      <c r="AF30340" s="184"/>
    </row>
    <row r="30341" spans="30:32" ht="24.75" customHeight="1">
      <c r="AD30341" s="183"/>
      <c r="AE30341" s="184"/>
      <c r="AF30341" s="184"/>
    </row>
    <row r="30342" spans="30:32" ht="24.75" customHeight="1">
      <c r="AD30342" s="183"/>
      <c r="AE30342" s="184"/>
      <c r="AF30342" s="184"/>
    </row>
    <row r="30343" spans="30:32" ht="24.75" customHeight="1">
      <c r="AD30343" s="183"/>
      <c r="AE30343" s="184"/>
      <c r="AF30343" s="184"/>
    </row>
    <row r="30344" spans="30:32" ht="24.75" customHeight="1">
      <c r="AD30344" s="183"/>
      <c r="AE30344" s="184"/>
      <c r="AF30344" s="184"/>
    </row>
    <row r="30345" spans="30:32" ht="24.75" customHeight="1">
      <c r="AD30345" s="183"/>
      <c r="AE30345" s="184"/>
      <c r="AF30345" s="184"/>
    </row>
    <row r="30346" spans="30:32" ht="24.75" customHeight="1">
      <c r="AD30346" s="183"/>
      <c r="AE30346" s="184"/>
      <c r="AF30346" s="184"/>
    </row>
    <row r="30347" spans="30:32" ht="24.75" customHeight="1">
      <c r="AD30347" s="183"/>
      <c r="AE30347" s="184"/>
      <c r="AF30347" s="184"/>
    </row>
    <row r="30348" spans="30:32" ht="24.75" customHeight="1">
      <c r="AD30348" s="183"/>
      <c r="AE30348" s="184"/>
      <c r="AF30348" s="184"/>
    </row>
    <row r="30349" spans="30:32" ht="24.75" customHeight="1">
      <c r="AD30349" s="183"/>
      <c r="AE30349" s="184"/>
      <c r="AF30349" s="184"/>
    </row>
    <row r="30350" spans="30:32" ht="24.75" customHeight="1">
      <c r="AD30350" s="183"/>
      <c r="AE30350" s="184"/>
      <c r="AF30350" s="184"/>
    </row>
    <row r="30351" spans="30:32" ht="24.75" customHeight="1">
      <c r="AD30351" s="183"/>
      <c r="AE30351" s="184"/>
      <c r="AF30351" s="184"/>
    </row>
    <row r="30352" spans="30:32" ht="24.75" customHeight="1">
      <c r="AD30352" s="183"/>
      <c r="AE30352" s="184"/>
      <c r="AF30352" s="184"/>
    </row>
    <row r="30353" spans="30:32" ht="24.75" customHeight="1">
      <c r="AD30353" s="183"/>
      <c r="AE30353" s="184"/>
      <c r="AF30353" s="184"/>
    </row>
    <row r="30354" spans="30:32" ht="24.75" customHeight="1">
      <c r="AD30354" s="183"/>
      <c r="AE30354" s="184"/>
      <c r="AF30354" s="184"/>
    </row>
    <row r="30355" spans="30:32" ht="24.75" customHeight="1">
      <c r="AD30355" s="183"/>
      <c r="AE30355" s="184"/>
      <c r="AF30355" s="184"/>
    </row>
    <row r="30356" spans="30:32" ht="24.75" customHeight="1">
      <c r="AD30356" s="183"/>
      <c r="AE30356" s="184"/>
      <c r="AF30356" s="184"/>
    </row>
    <row r="30357" spans="30:32" ht="24.75" customHeight="1">
      <c r="AD30357" s="183"/>
      <c r="AE30357" s="184"/>
      <c r="AF30357" s="184"/>
    </row>
    <row r="30358" spans="30:32" ht="24.75" customHeight="1">
      <c r="AD30358" s="183"/>
      <c r="AE30358" s="184"/>
      <c r="AF30358" s="184"/>
    </row>
    <row r="30359" spans="30:32" ht="24.75" customHeight="1">
      <c r="AD30359" s="183"/>
      <c r="AE30359" s="184"/>
      <c r="AF30359" s="184"/>
    </row>
    <row r="30360" spans="30:32" ht="24.75" customHeight="1">
      <c r="AD30360" s="183"/>
      <c r="AE30360" s="184"/>
      <c r="AF30360" s="184"/>
    </row>
    <row r="30361" spans="30:32" ht="24.75" customHeight="1">
      <c r="AD30361" s="183"/>
      <c r="AE30361" s="184"/>
      <c r="AF30361" s="184"/>
    </row>
    <row r="30362" spans="30:32" ht="24.75" customHeight="1">
      <c r="AD30362" s="183"/>
      <c r="AE30362" s="184"/>
      <c r="AF30362" s="184"/>
    </row>
    <row r="30363" spans="30:32" ht="24.75" customHeight="1">
      <c r="AD30363" s="183"/>
      <c r="AE30363" s="184"/>
      <c r="AF30363" s="184"/>
    </row>
    <row r="30364" spans="30:32" ht="24.75" customHeight="1">
      <c r="AD30364" s="183"/>
      <c r="AE30364" s="184"/>
      <c r="AF30364" s="184"/>
    </row>
    <row r="30365" spans="30:32" ht="24.75" customHeight="1">
      <c r="AD30365" s="183"/>
      <c r="AE30365" s="184"/>
      <c r="AF30365" s="184"/>
    </row>
    <row r="30366" spans="30:32" ht="24.75" customHeight="1">
      <c r="AD30366" s="183"/>
      <c r="AE30366" s="184"/>
      <c r="AF30366" s="184"/>
    </row>
    <row r="30367" spans="30:32" ht="24.75" customHeight="1">
      <c r="AD30367" s="183"/>
      <c r="AE30367" s="184"/>
      <c r="AF30367" s="184"/>
    </row>
    <row r="30368" spans="30:32" ht="24.75" customHeight="1">
      <c r="AD30368" s="183"/>
      <c r="AE30368" s="184"/>
      <c r="AF30368" s="184"/>
    </row>
    <row r="30369" spans="30:32" ht="24.75" customHeight="1">
      <c r="AD30369" s="183"/>
      <c r="AE30369" s="184"/>
      <c r="AF30369" s="184"/>
    </row>
    <row r="30370" spans="30:32" ht="24.75" customHeight="1">
      <c r="AD30370" s="183"/>
      <c r="AE30370" s="184"/>
      <c r="AF30370" s="184"/>
    </row>
    <row r="30371" spans="30:32" ht="24.75" customHeight="1">
      <c r="AD30371" s="183"/>
      <c r="AE30371" s="184"/>
      <c r="AF30371" s="184"/>
    </row>
    <row r="30372" spans="30:32" ht="24.75" customHeight="1">
      <c r="AD30372" s="183"/>
      <c r="AE30372" s="184"/>
      <c r="AF30372" s="184"/>
    </row>
    <row r="30373" spans="30:32" ht="24.75" customHeight="1">
      <c r="AD30373" s="183"/>
      <c r="AE30373" s="184"/>
      <c r="AF30373" s="184"/>
    </row>
    <row r="30374" spans="30:32" ht="24.75" customHeight="1">
      <c r="AD30374" s="183"/>
      <c r="AE30374" s="184"/>
      <c r="AF30374" s="184"/>
    </row>
    <row r="30375" spans="30:32" ht="24.75" customHeight="1">
      <c r="AD30375" s="183"/>
      <c r="AE30375" s="184"/>
      <c r="AF30375" s="184"/>
    </row>
    <row r="30376" spans="30:32" ht="24.75" customHeight="1">
      <c r="AD30376" s="183"/>
      <c r="AE30376" s="184"/>
      <c r="AF30376" s="184"/>
    </row>
    <row r="30377" spans="30:32" ht="24.75" customHeight="1">
      <c r="AD30377" s="183"/>
      <c r="AE30377" s="184"/>
      <c r="AF30377" s="184"/>
    </row>
    <row r="30378" spans="30:32" ht="24.75" customHeight="1">
      <c r="AD30378" s="183"/>
      <c r="AE30378" s="184"/>
      <c r="AF30378" s="184"/>
    </row>
    <row r="30379" spans="30:32" ht="24.75" customHeight="1">
      <c r="AD30379" s="183"/>
      <c r="AE30379" s="184"/>
      <c r="AF30379" s="184"/>
    </row>
    <row r="30380" spans="30:32" ht="24.75" customHeight="1">
      <c r="AD30380" s="183"/>
      <c r="AE30380" s="184"/>
      <c r="AF30380" s="184"/>
    </row>
    <row r="30381" spans="30:32" ht="24.75" customHeight="1">
      <c r="AD30381" s="183"/>
      <c r="AE30381" s="184"/>
      <c r="AF30381" s="184"/>
    </row>
    <row r="30382" spans="30:32" ht="24.75" customHeight="1">
      <c r="AD30382" s="183"/>
      <c r="AE30382" s="184"/>
      <c r="AF30382" s="184"/>
    </row>
    <row r="30383" spans="30:32" ht="24.75" customHeight="1">
      <c r="AD30383" s="183"/>
      <c r="AE30383" s="184"/>
      <c r="AF30383" s="184"/>
    </row>
    <row r="30384" spans="30:32" ht="24.75" customHeight="1">
      <c r="AD30384" s="183"/>
      <c r="AE30384" s="184"/>
      <c r="AF30384" s="184"/>
    </row>
    <row r="30385" spans="30:32" ht="24.75" customHeight="1">
      <c r="AD30385" s="183"/>
      <c r="AE30385" s="184"/>
      <c r="AF30385" s="184"/>
    </row>
    <row r="30386" spans="30:32" ht="24.75" customHeight="1">
      <c r="AD30386" s="183"/>
      <c r="AE30386" s="184"/>
      <c r="AF30386" s="184"/>
    </row>
    <row r="30387" spans="30:32" ht="24.75" customHeight="1">
      <c r="AD30387" s="183"/>
      <c r="AE30387" s="184"/>
      <c r="AF30387" s="184"/>
    </row>
    <row r="30388" spans="30:32" ht="24.75" customHeight="1">
      <c r="AD30388" s="183"/>
      <c r="AE30388" s="184"/>
      <c r="AF30388" s="184"/>
    </row>
    <row r="30389" spans="30:32" ht="24.75" customHeight="1">
      <c r="AD30389" s="183"/>
      <c r="AE30389" s="184"/>
      <c r="AF30389" s="184"/>
    </row>
    <row r="30390" spans="30:32" ht="24.75" customHeight="1">
      <c r="AD30390" s="183"/>
      <c r="AE30390" s="184"/>
      <c r="AF30390" s="184"/>
    </row>
    <row r="30391" spans="30:32" ht="24.75" customHeight="1">
      <c r="AD30391" s="183"/>
      <c r="AE30391" s="184"/>
      <c r="AF30391" s="184"/>
    </row>
    <row r="30392" spans="30:32" ht="24.75" customHeight="1">
      <c r="AD30392" s="183"/>
      <c r="AE30392" s="184"/>
      <c r="AF30392" s="184"/>
    </row>
    <row r="30393" spans="30:32" ht="24.75" customHeight="1">
      <c r="AD30393" s="183"/>
      <c r="AE30393" s="184"/>
      <c r="AF30393" s="184"/>
    </row>
    <row r="30394" spans="30:32" ht="24.75" customHeight="1">
      <c r="AD30394" s="183"/>
      <c r="AE30394" s="184"/>
      <c r="AF30394" s="184"/>
    </row>
    <row r="30395" spans="30:32" ht="24.75" customHeight="1">
      <c r="AD30395" s="183"/>
      <c r="AE30395" s="184"/>
      <c r="AF30395" s="184"/>
    </row>
    <row r="30396" spans="30:32" ht="24.75" customHeight="1">
      <c r="AD30396" s="183"/>
      <c r="AE30396" s="184"/>
      <c r="AF30396" s="184"/>
    </row>
    <row r="30397" spans="30:32" ht="24.75" customHeight="1">
      <c r="AD30397" s="183"/>
      <c r="AE30397" s="184"/>
      <c r="AF30397" s="184"/>
    </row>
    <row r="30398" spans="30:32" ht="24.75" customHeight="1">
      <c r="AD30398" s="183"/>
      <c r="AE30398" s="184"/>
      <c r="AF30398" s="184"/>
    </row>
    <row r="30399" spans="30:32" ht="24.75" customHeight="1">
      <c r="AD30399" s="183"/>
      <c r="AE30399" s="184"/>
      <c r="AF30399" s="184"/>
    </row>
    <row r="30400" spans="30:32" ht="24.75" customHeight="1">
      <c r="AD30400" s="183"/>
      <c r="AE30400" s="184"/>
      <c r="AF30400" s="184"/>
    </row>
    <row r="30401" spans="30:32" ht="24.75" customHeight="1">
      <c r="AD30401" s="183"/>
      <c r="AE30401" s="184"/>
      <c r="AF30401" s="184"/>
    </row>
    <row r="30402" spans="30:32" ht="24.75" customHeight="1">
      <c r="AD30402" s="183"/>
      <c r="AE30402" s="184"/>
      <c r="AF30402" s="184"/>
    </row>
    <row r="30403" spans="30:32" ht="24.75" customHeight="1">
      <c r="AD30403" s="183"/>
      <c r="AE30403" s="184"/>
      <c r="AF30403" s="184"/>
    </row>
    <row r="30404" spans="30:32" ht="24.75" customHeight="1">
      <c r="AD30404" s="183"/>
      <c r="AE30404" s="184"/>
      <c r="AF30404" s="184"/>
    </row>
    <row r="30405" spans="30:32" ht="24.75" customHeight="1">
      <c r="AD30405" s="183"/>
      <c r="AE30405" s="184"/>
      <c r="AF30405" s="184"/>
    </row>
    <row r="30406" spans="30:32" ht="24.75" customHeight="1">
      <c r="AD30406" s="183"/>
      <c r="AE30406" s="184"/>
      <c r="AF30406" s="184"/>
    </row>
    <row r="30407" spans="30:32" ht="24.75" customHeight="1">
      <c r="AD30407" s="183"/>
      <c r="AE30407" s="184"/>
      <c r="AF30407" s="184"/>
    </row>
    <row r="30408" spans="30:32" ht="24.75" customHeight="1">
      <c r="AD30408" s="183"/>
      <c r="AE30408" s="184"/>
      <c r="AF30408" s="184"/>
    </row>
    <row r="30409" spans="30:32" ht="24.75" customHeight="1">
      <c r="AD30409" s="183"/>
      <c r="AE30409" s="184"/>
      <c r="AF30409" s="184"/>
    </row>
    <row r="30410" spans="30:32" ht="24.75" customHeight="1">
      <c r="AD30410" s="183"/>
      <c r="AE30410" s="184"/>
      <c r="AF30410" s="184"/>
    </row>
    <row r="30411" spans="30:32" ht="24.75" customHeight="1">
      <c r="AD30411" s="183"/>
      <c r="AE30411" s="184"/>
      <c r="AF30411" s="184"/>
    </row>
    <row r="30412" spans="30:32" ht="24.75" customHeight="1">
      <c r="AD30412" s="183"/>
      <c r="AE30412" s="184"/>
      <c r="AF30412" s="184"/>
    </row>
    <row r="30413" spans="30:32" ht="24.75" customHeight="1">
      <c r="AD30413" s="183"/>
      <c r="AE30413" s="184"/>
      <c r="AF30413" s="184"/>
    </row>
    <row r="30414" spans="30:32" ht="24.75" customHeight="1">
      <c r="AD30414" s="183"/>
      <c r="AE30414" s="184"/>
      <c r="AF30414" s="184"/>
    </row>
    <row r="30415" spans="30:32" ht="24.75" customHeight="1">
      <c r="AD30415" s="183"/>
      <c r="AE30415" s="184"/>
      <c r="AF30415" s="184"/>
    </row>
    <row r="30416" spans="30:32" ht="24.75" customHeight="1">
      <c r="AD30416" s="183"/>
      <c r="AE30416" s="184"/>
      <c r="AF30416" s="184"/>
    </row>
    <row r="30417" spans="30:32" ht="24.75" customHeight="1">
      <c r="AD30417" s="183"/>
      <c r="AE30417" s="184"/>
      <c r="AF30417" s="184"/>
    </row>
    <row r="30418" spans="30:32" ht="24.75" customHeight="1">
      <c r="AD30418" s="183"/>
      <c r="AE30418" s="184"/>
      <c r="AF30418" s="184"/>
    </row>
    <row r="30419" spans="30:32" ht="24.75" customHeight="1">
      <c r="AD30419" s="183"/>
      <c r="AE30419" s="184"/>
      <c r="AF30419" s="184"/>
    </row>
    <row r="30420" spans="30:32" ht="24.75" customHeight="1">
      <c r="AD30420" s="183"/>
      <c r="AE30420" s="184"/>
      <c r="AF30420" s="184"/>
    </row>
    <row r="30421" spans="30:32" ht="24.75" customHeight="1">
      <c r="AD30421" s="183"/>
      <c r="AE30421" s="184"/>
      <c r="AF30421" s="184"/>
    </row>
    <row r="30422" spans="30:32" ht="24.75" customHeight="1">
      <c r="AD30422" s="183"/>
      <c r="AE30422" s="184"/>
      <c r="AF30422" s="184"/>
    </row>
    <row r="30423" spans="30:32" ht="24.75" customHeight="1">
      <c r="AD30423" s="183"/>
      <c r="AE30423" s="184"/>
      <c r="AF30423" s="184"/>
    </row>
    <row r="30424" spans="30:32" ht="24.75" customHeight="1">
      <c r="AD30424" s="183"/>
      <c r="AE30424" s="184"/>
      <c r="AF30424" s="184"/>
    </row>
    <row r="30425" spans="30:32" ht="24.75" customHeight="1">
      <c r="AD30425" s="183"/>
      <c r="AE30425" s="184"/>
      <c r="AF30425" s="184"/>
    </row>
    <row r="30426" spans="30:32" ht="24.75" customHeight="1">
      <c r="AD30426" s="183"/>
      <c r="AE30426" s="184"/>
      <c r="AF30426" s="184"/>
    </row>
    <row r="30427" spans="30:32" ht="24.75" customHeight="1">
      <c r="AD30427" s="183"/>
      <c r="AE30427" s="184"/>
      <c r="AF30427" s="184"/>
    </row>
    <row r="30428" spans="30:32" ht="24.75" customHeight="1">
      <c r="AD30428" s="183"/>
      <c r="AE30428" s="184"/>
      <c r="AF30428" s="184"/>
    </row>
    <row r="30429" spans="30:32" ht="24.75" customHeight="1">
      <c r="AD30429" s="183"/>
      <c r="AE30429" s="184"/>
      <c r="AF30429" s="184"/>
    </row>
    <row r="30430" spans="30:32" ht="24.75" customHeight="1">
      <c r="AD30430" s="183"/>
      <c r="AE30430" s="184"/>
      <c r="AF30430" s="184"/>
    </row>
    <row r="30431" spans="30:32" ht="24.75" customHeight="1">
      <c r="AD30431" s="183"/>
      <c r="AE30431" s="184"/>
      <c r="AF30431" s="184"/>
    </row>
    <row r="30432" spans="30:32" ht="24.75" customHeight="1">
      <c r="AD30432" s="183"/>
      <c r="AE30432" s="184"/>
      <c r="AF30432" s="184"/>
    </row>
    <row r="30433" spans="30:32" ht="24.75" customHeight="1">
      <c r="AD30433" s="183"/>
      <c r="AE30433" s="184"/>
      <c r="AF30433" s="184"/>
    </row>
    <row r="30434" spans="30:32" ht="24.75" customHeight="1">
      <c r="AD30434" s="183"/>
      <c r="AE30434" s="184"/>
      <c r="AF30434" s="184"/>
    </row>
    <row r="30435" spans="30:32" ht="24.75" customHeight="1">
      <c r="AD30435" s="183"/>
      <c r="AE30435" s="184"/>
      <c r="AF30435" s="184"/>
    </row>
    <row r="30436" spans="30:32" ht="24.75" customHeight="1">
      <c r="AD30436" s="183"/>
      <c r="AE30436" s="184"/>
      <c r="AF30436" s="184"/>
    </row>
    <row r="30437" spans="30:32" ht="24.75" customHeight="1">
      <c r="AD30437" s="183"/>
      <c r="AE30437" s="184"/>
      <c r="AF30437" s="184"/>
    </row>
    <row r="30438" spans="30:32" ht="24.75" customHeight="1">
      <c r="AD30438" s="183"/>
      <c r="AE30438" s="184"/>
      <c r="AF30438" s="184"/>
    </row>
    <row r="30439" spans="30:32" ht="24.75" customHeight="1">
      <c r="AD30439" s="183"/>
      <c r="AE30439" s="184"/>
      <c r="AF30439" s="184"/>
    </row>
    <row r="30440" spans="30:32" ht="24.75" customHeight="1">
      <c r="AD30440" s="183"/>
      <c r="AE30440" s="184"/>
      <c r="AF30440" s="184"/>
    </row>
    <row r="30441" spans="30:32" ht="24.75" customHeight="1">
      <c r="AD30441" s="183"/>
      <c r="AE30441" s="184"/>
      <c r="AF30441" s="184"/>
    </row>
    <row r="30442" spans="30:32" ht="24.75" customHeight="1">
      <c r="AD30442" s="183"/>
      <c r="AE30442" s="184"/>
      <c r="AF30442" s="184"/>
    </row>
    <row r="30443" spans="30:32" ht="24.75" customHeight="1">
      <c r="AD30443" s="183"/>
      <c r="AE30443" s="184"/>
      <c r="AF30443" s="184"/>
    </row>
    <row r="30444" spans="30:32" ht="24.75" customHeight="1">
      <c r="AD30444" s="183"/>
      <c r="AE30444" s="184"/>
      <c r="AF30444" s="184"/>
    </row>
    <row r="30445" spans="30:32" ht="24.75" customHeight="1">
      <c r="AD30445" s="183"/>
      <c r="AE30445" s="184"/>
      <c r="AF30445" s="184"/>
    </row>
    <row r="30446" spans="30:32" ht="24.75" customHeight="1">
      <c r="AD30446" s="183"/>
      <c r="AE30446" s="184"/>
      <c r="AF30446" s="184"/>
    </row>
    <row r="30447" spans="30:32" ht="24.75" customHeight="1">
      <c r="AD30447" s="183"/>
      <c r="AE30447" s="184"/>
      <c r="AF30447" s="184"/>
    </row>
    <row r="30448" spans="30:32" ht="24.75" customHeight="1">
      <c r="AD30448" s="183"/>
      <c r="AE30448" s="184"/>
      <c r="AF30448" s="184"/>
    </row>
    <row r="30449" spans="30:32" ht="24.75" customHeight="1">
      <c r="AD30449" s="183"/>
      <c r="AE30449" s="184"/>
      <c r="AF30449" s="184"/>
    </row>
    <row r="30450" spans="30:32" ht="24.75" customHeight="1">
      <c r="AD30450" s="183"/>
      <c r="AE30450" s="184"/>
      <c r="AF30450" s="184"/>
    </row>
    <row r="30451" spans="30:32" ht="24.75" customHeight="1">
      <c r="AD30451" s="183"/>
      <c r="AE30451" s="184"/>
      <c r="AF30451" s="184"/>
    </row>
    <row r="30452" spans="30:32" ht="24.75" customHeight="1">
      <c r="AD30452" s="183"/>
      <c r="AE30452" s="184"/>
      <c r="AF30452" s="184"/>
    </row>
    <row r="30453" spans="30:32" ht="24.75" customHeight="1">
      <c r="AD30453" s="183"/>
      <c r="AE30453" s="184"/>
      <c r="AF30453" s="184"/>
    </row>
    <row r="30454" spans="30:32" ht="24.75" customHeight="1">
      <c r="AD30454" s="183"/>
      <c r="AE30454" s="184"/>
      <c r="AF30454" s="184"/>
    </row>
    <row r="30455" spans="30:32" ht="24.75" customHeight="1">
      <c r="AD30455" s="183"/>
      <c r="AE30455" s="184"/>
      <c r="AF30455" s="184"/>
    </row>
    <row r="30456" spans="30:32" ht="24.75" customHeight="1">
      <c r="AD30456" s="183"/>
      <c r="AE30456" s="184"/>
      <c r="AF30456" s="184"/>
    </row>
    <row r="30457" spans="30:32" ht="24.75" customHeight="1">
      <c r="AD30457" s="183"/>
      <c r="AE30457" s="184"/>
      <c r="AF30457" s="184"/>
    </row>
    <row r="30458" spans="30:32" ht="24.75" customHeight="1">
      <c r="AD30458" s="183"/>
      <c r="AE30458" s="184"/>
      <c r="AF30458" s="184"/>
    </row>
    <row r="30459" spans="30:32" ht="24.75" customHeight="1">
      <c r="AD30459" s="183"/>
      <c r="AE30459" s="184"/>
      <c r="AF30459" s="184"/>
    </row>
    <row r="30460" spans="30:32" ht="24.75" customHeight="1">
      <c r="AD30460" s="183"/>
      <c r="AE30460" s="184"/>
      <c r="AF30460" s="184"/>
    </row>
    <row r="30461" spans="30:32" ht="24.75" customHeight="1">
      <c r="AD30461" s="183"/>
      <c r="AE30461" s="184"/>
      <c r="AF30461" s="184"/>
    </row>
    <row r="30462" spans="30:32" ht="24.75" customHeight="1">
      <c r="AD30462" s="183"/>
      <c r="AE30462" s="184"/>
      <c r="AF30462" s="184"/>
    </row>
    <row r="30463" spans="30:32" ht="24.75" customHeight="1">
      <c r="AD30463" s="183"/>
      <c r="AE30463" s="184"/>
      <c r="AF30463" s="184"/>
    </row>
    <row r="30464" spans="30:32" ht="24.75" customHeight="1">
      <c r="AD30464" s="183"/>
      <c r="AE30464" s="184"/>
      <c r="AF30464" s="184"/>
    </row>
    <row r="30465" spans="30:32" ht="24.75" customHeight="1">
      <c r="AD30465" s="183"/>
      <c r="AE30465" s="184"/>
      <c r="AF30465" s="184"/>
    </row>
    <row r="30466" spans="30:32" ht="24.75" customHeight="1">
      <c r="AD30466" s="183"/>
      <c r="AE30466" s="184"/>
      <c r="AF30466" s="184"/>
    </row>
    <row r="30467" spans="30:32" ht="24.75" customHeight="1">
      <c r="AD30467" s="183"/>
      <c r="AE30467" s="184"/>
      <c r="AF30467" s="184"/>
    </row>
    <row r="30468" spans="30:32" ht="24.75" customHeight="1">
      <c r="AD30468" s="183"/>
      <c r="AE30468" s="184"/>
      <c r="AF30468" s="184"/>
    </row>
    <row r="30469" spans="30:32" ht="24.75" customHeight="1">
      <c r="AD30469" s="183"/>
      <c r="AE30469" s="184"/>
      <c r="AF30469" s="184"/>
    </row>
    <row r="30470" spans="30:32" ht="24.75" customHeight="1">
      <c r="AD30470" s="183"/>
      <c r="AE30470" s="184"/>
      <c r="AF30470" s="184"/>
    </row>
    <row r="30471" spans="30:32" ht="24.75" customHeight="1">
      <c r="AD30471" s="183"/>
      <c r="AE30471" s="184"/>
      <c r="AF30471" s="184"/>
    </row>
    <row r="30472" spans="30:32" ht="24.75" customHeight="1">
      <c r="AD30472" s="183"/>
      <c r="AE30472" s="184"/>
      <c r="AF30472" s="184"/>
    </row>
    <row r="30473" spans="30:32" ht="24.75" customHeight="1">
      <c r="AD30473" s="183"/>
      <c r="AE30473" s="184"/>
      <c r="AF30473" s="184"/>
    </row>
    <row r="30474" spans="30:32" ht="24.75" customHeight="1">
      <c r="AD30474" s="183"/>
      <c r="AE30474" s="184"/>
      <c r="AF30474" s="184"/>
    </row>
    <row r="30475" spans="30:32" ht="24.75" customHeight="1">
      <c r="AD30475" s="183"/>
      <c r="AE30475" s="184"/>
      <c r="AF30475" s="184"/>
    </row>
    <row r="30476" spans="30:32" ht="24.75" customHeight="1">
      <c r="AD30476" s="183"/>
      <c r="AE30476" s="184"/>
      <c r="AF30476" s="184"/>
    </row>
    <row r="30477" spans="30:32" ht="24.75" customHeight="1">
      <c r="AD30477" s="183"/>
      <c r="AE30477" s="184"/>
      <c r="AF30477" s="184"/>
    </row>
    <row r="30478" spans="30:32" ht="24.75" customHeight="1">
      <c r="AD30478" s="183"/>
      <c r="AE30478" s="184"/>
      <c r="AF30478" s="184"/>
    </row>
    <row r="30479" spans="30:32" ht="24.75" customHeight="1">
      <c r="AD30479" s="183"/>
      <c r="AE30479" s="184"/>
      <c r="AF30479" s="184"/>
    </row>
    <row r="30480" spans="30:32" ht="24.75" customHeight="1">
      <c r="AD30480" s="183"/>
      <c r="AE30480" s="184"/>
      <c r="AF30480" s="184"/>
    </row>
    <row r="30481" spans="30:32" ht="24.75" customHeight="1">
      <c r="AD30481" s="183"/>
      <c r="AE30481" s="184"/>
      <c r="AF30481" s="184"/>
    </row>
    <row r="30482" spans="30:32" ht="24.75" customHeight="1">
      <c r="AD30482" s="183"/>
      <c r="AE30482" s="184"/>
      <c r="AF30482" s="184"/>
    </row>
    <row r="30483" spans="30:32" ht="24.75" customHeight="1">
      <c r="AD30483" s="183"/>
      <c r="AE30483" s="184"/>
      <c r="AF30483" s="184"/>
    </row>
    <row r="30484" spans="30:32" ht="24.75" customHeight="1">
      <c r="AD30484" s="183"/>
      <c r="AE30484" s="184"/>
      <c r="AF30484" s="184"/>
    </row>
    <row r="30485" spans="30:32" ht="24.75" customHeight="1">
      <c r="AD30485" s="183"/>
      <c r="AE30485" s="184"/>
      <c r="AF30485" s="184"/>
    </row>
    <row r="30486" spans="30:32" ht="24.75" customHeight="1">
      <c r="AD30486" s="183"/>
      <c r="AE30486" s="184"/>
      <c r="AF30486" s="184"/>
    </row>
    <row r="30487" spans="30:32" ht="24.75" customHeight="1">
      <c r="AD30487" s="183"/>
      <c r="AE30487" s="184"/>
      <c r="AF30487" s="184"/>
    </row>
    <row r="30488" spans="30:32" ht="24.75" customHeight="1">
      <c r="AD30488" s="183"/>
      <c r="AE30488" s="184"/>
      <c r="AF30488" s="184"/>
    </row>
    <row r="30489" spans="30:32" ht="24.75" customHeight="1">
      <c r="AD30489" s="183"/>
      <c r="AE30489" s="184"/>
      <c r="AF30489" s="184"/>
    </row>
    <row r="30490" spans="30:32" ht="24.75" customHeight="1">
      <c r="AD30490" s="183"/>
      <c r="AE30490" s="184"/>
      <c r="AF30490" s="184"/>
    </row>
    <row r="30491" spans="30:32" ht="24.75" customHeight="1">
      <c r="AD30491" s="183"/>
      <c r="AE30491" s="184"/>
      <c r="AF30491" s="184"/>
    </row>
    <row r="30492" spans="30:32" ht="24.75" customHeight="1">
      <c r="AD30492" s="183"/>
      <c r="AE30492" s="184"/>
      <c r="AF30492" s="184"/>
    </row>
    <row r="30493" spans="30:32" ht="24.75" customHeight="1">
      <c r="AD30493" s="183"/>
      <c r="AE30493" s="184"/>
      <c r="AF30493" s="184"/>
    </row>
    <row r="30494" spans="30:32" ht="24.75" customHeight="1">
      <c r="AD30494" s="183"/>
      <c r="AE30494" s="184"/>
      <c r="AF30494" s="184"/>
    </row>
    <row r="30495" spans="30:32" ht="24.75" customHeight="1">
      <c r="AD30495" s="183"/>
      <c r="AE30495" s="184"/>
      <c r="AF30495" s="184"/>
    </row>
    <row r="30496" spans="30:32" ht="24.75" customHeight="1">
      <c r="AD30496" s="183"/>
      <c r="AE30496" s="184"/>
      <c r="AF30496" s="184"/>
    </row>
    <row r="30497" spans="30:32" ht="24.75" customHeight="1">
      <c r="AD30497" s="183"/>
      <c r="AE30497" s="184"/>
      <c r="AF30497" s="184"/>
    </row>
    <row r="30498" spans="30:32" ht="24.75" customHeight="1">
      <c r="AD30498" s="183"/>
      <c r="AE30498" s="184"/>
      <c r="AF30498" s="184"/>
    </row>
    <row r="30499" spans="30:32" ht="24.75" customHeight="1">
      <c r="AD30499" s="183"/>
      <c r="AE30499" s="184"/>
      <c r="AF30499" s="184"/>
    </row>
    <row r="30500" spans="30:32" ht="24.75" customHeight="1">
      <c r="AD30500" s="183"/>
      <c r="AE30500" s="184"/>
      <c r="AF30500" s="184"/>
    </row>
    <row r="30501" spans="30:32" ht="24.75" customHeight="1">
      <c r="AD30501" s="183"/>
      <c r="AE30501" s="184"/>
      <c r="AF30501" s="184"/>
    </row>
    <row r="30502" spans="30:32" ht="24.75" customHeight="1">
      <c r="AD30502" s="183"/>
      <c r="AE30502" s="184"/>
      <c r="AF30502" s="184"/>
    </row>
    <row r="30503" spans="30:32" ht="24.75" customHeight="1">
      <c r="AD30503" s="183"/>
      <c r="AE30503" s="184"/>
      <c r="AF30503" s="184"/>
    </row>
    <row r="30504" spans="30:32" ht="24.75" customHeight="1">
      <c r="AD30504" s="183"/>
      <c r="AE30504" s="184"/>
      <c r="AF30504" s="184"/>
    </row>
    <row r="30505" spans="30:32" ht="24.75" customHeight="1">
      <c r="AD30505" s="183"/>
      <c r="AE30505" s="184"/>
      <c r="AF30505" s="184"/>
    </row>
    <row r="30506" spans="30:32" ht="24.75" customHeight="1">
      <c r="AD30506" s="183"/>
      <c r="AE30506" s="184"/>
      <c r="AF30506" s="184"/>
    </row>
    <row r="30507" spans="30:32" ht="24.75" customHeight="1">
      <c r="AD30507" s="183"/>
      <c r="AE30507" s="184"/>
      <c r="AF30507" s="184"/>
    </row>
    <row r="30508" spans="30:32" ht="24.75" customHeight="1">
      <c r="AD30508" s="183"/>
      <c r="AE30508" s="184"/>
      <c r="AF30508" s="184"/>
    </row>
    <row r="30509" spans="30:32" ht="24.75" customHeight="1">
      <c r="AD30509" s="183"/>
      <c r="AE30509" s="184"/>
      <c r="AF30509" s="184"/>
    </row>
    <row r="30510" spans="30:32" ht="24.75" customHeight="1">
      <c r="AD30510" s="183"/>
      <c r="AE30510" s="184"/>
      <c r="AF30510" s="184"/>
    </row>
    <row r="30511" spans="30:32" ht="24.75" customHeight="1">
      <c r="AD30511" s="183"/>
      <c r="AE30511" s="184"/>
      <c r="AF30511" s="184"/>
    </row>
    <row r="30512" spans="30:32" ht="24.75" customHeight="1">
      <c r="AD30512" s="183"/>
      <c r="AE30512" s="184"/>
      <c r="AF30512" s="184"/>
    </row>
    <row r="30513" spans="30:32" ht="24.75" customHeight="1">
      <c r="AD30513" s="183"/>
      <c r="AE30513" s="184"/>
      <c r="AF30513" s="184"/>
    </row>
    <row r="30514" spans="30:32" ht="24.75" customHeight="1">
      <c r="AD30514" s="183"/>
      <c r="AE30514" s="184"/>
      <c r="AF30514" s="184"/>
    </row>
    <row r="30515" spans="30:32" ht="24.75" customHeight="1">
      <c r="AD30515" s="183"/>
      <c r="AE30515" s="184"/>
      <c r="AF30515" s="184"/>
    </row>
    <row r="30516" spans="30:32" ht="24.75" customHeight="1">
      <c r="AD30516" s="183"/>
      <c r="AE30516" s="184"/>
      <c r="AF30516" s="184"/>
    </row>
    <row r="30517" spans="30:32" ht="24.75" customHeight="1">
      <c r="AD30517" s="183"/>
      <c r="AE30517" s="184"/>
      <c r="AF30517" s="184"/>
    </row>
    <row r="30518" spans="30:32" ht="24.75" customHeight="1">
      <c r="AD30518" s="183"/>
      <c r="AE30518" s="184"/>
      <c r="AF30518" s="184"/>
    </row>
    <row r="30519" spans="30:32" ht="24.75" customHeight="1">
      <c r="AD30519" s="183"/>
      <c r="AE30519" s="184"/>
      <c r="AF30519" s="184"/>
    </row>
    <row r="30520" spans="30:32" ht="24.75" customHeight="1">
      <c r="AD30520" s="183"/>
      <c r="AE30520" s="184"/>
      <c r="AF30520" s="184"/>
    </row>
    <row r="30521" spans="30:32" ht="24.75" customHeight="1">
      <c r="AD30521" s="183"/>
      <c r="AE30521" s="184"/>
      <c r="AF30521" s="184"/>
    </row>
    <row r="30522" spans="30:32" ht="24.75" customHeight="1">
      <c r="AD30522" s="183"/>
      <c r="AE30522" s="184"/>
      <c r="AF30522" s="184"/>
    </row>
    <row r="30523" spans="30:32" ht="24.75" customHeight="1">
      <c r="AD30523" s="183"/>
      <c r="AE30523" s="184"/>
      <c r="AF30523" s="184"/>
    </row>
    <row r="30524" spans="30:32" ht="24.75" customHeight="1">
      <c r="AD30524" s="183"/>
      <c r="AE30524" s="184"/>
      <c r="AF30524" s="184"/>
    </row>
    <row r="30525" spans="30:32" ht="24.75" customHeight="1">
      <c r="AD30525" s="183"/>
      <c r="AE30525" s="184"/>
      <c r="AF30525" s="184"/>
    </row>
    <row r="30526" spans="30:32" ht="24.75" customHeight="1">
      <c r="AD30526" s="183"/>
      <c r="AE30526" s="184"/>
      <c r="AF30526" s="184"/>
    </row>
    <row r="30527" spans="30:32" ht="24.75" customHeight="1">
      <c r="AD30527" s="183"/>
      <c r="AE30527" s="184"/>
      <c r="AF30527" s="184"/>
    </row>
    <row r="30528" spans="30:32" ht="24.75" customHeight="1">
      <c r="AD30528" s="183"/>
      <c r="AE30528" s="184"/>
      <c r="AF30528" s="184"/>
    </row>
    <row r="30529" spans="30:32" ht="24.75" customHeight="1">
      <c r="AD30529" s="183"/>
      <c r="AE30529" s="184"/>
      <c r="AF30529" s="184"/>
    </row>
    <row r="30530" spans="30:32" ht="24.75" customHeight="1">
      <c r="AD30530" s="183"/>
      <c r="AE30530" s="184"/>
      <c r="AF30530" s="184"/>
    </row>
    <row r="30531" spans="30:32" ht="24.75" customHeight="1">
      <c r="AD30531" s="183"/>
      <c r="AE30531" s="184"/>
      <c r="AF30531" s="184"/>
    </row>
    <row r="30532" spans="30:32" ht="24.75" customHeight="1">
      <c r="AD30532" s="183"/>
      <c r="AE30532" s="184"/>
      <c r="AF30532" s="184"/>
    </row>
    <row r="30533" spans="30:32" ht="24.75" customHeight="1">
      <c r="AD30533" s="183"/>
      <c r="AE30533" s="184"/>
      <c r="AF30533" s="184"/>
    </row>
    <row r="30534" spans="30:32" ht="24.75" customHeight="1">
      <c r="AD30534" s="183"/>
      <c r="AE30534" s="184"/>
      <c r="AF30534" s="184"/>
    </row>
    <row r="30535" spans="30:32" ht="24.75" customHeight="1">
      <c r="AD30535" s="183"/>
      <c r="AE30535" s="184"/>
      <c r="AF30535" s="184"/>
    </row>
    <row r="30536" spans="30:32" ht="24.75" customHeight="1">
      <c r="AD30536" s="183"/>
      <c r="AE30536" s="184"/>
      <c r="AF30536" s="184"/>
    </row>
    <row r="30537" spans="30:32" ht="24.75" customHeight="1">
      <c r="AD30537" s="183"/>
      <c r="AE30537" s="184"/>
      <c r="AF30537" s="184"/>
    </row>
    <row r="30538" spans="30:32" ht="24.75" customHeight="1">
      <c r="AD30538" s="183"/>
      <c r="AE30538" s="184"/>
      <c r="AF30538" s="184"/>
    </row>
    <row r="30539" spans="30:32" ht="24.75" customHeight="1">
      <c r="AD30539" s="183"/>
      <c r="AE30539" s="184"/>
      <c r="AF30539" s="184"/>
    </row>
    <row r="30540" spans="30:32" ht="24.75" customHeight="1">
      <c r="AD30540" s="183"/>
      <c r="AE30540" s="184"/>
      <c r="AF30540" s="184"/>
    </row>
    <row r="30541" spans="30:32" ht="24.75" customHeight="1">
      <c r="AD30541" s="183"/>
      <c r="AE30541" s="184"/>
      <c r="AF30541" s="184"/>
    </row>
    <row r="30542" spans="30:32" ht="24.75" customHeight="1">
      <c r="AD30542" s="183"/>
      <c r="AE30542" s="184"/>
      <c r="AF30542" s="184"/>
    </row>
    <row r="30543" spans="30:32" ht="24.75" customHeight="1">
      <c r="AD30543" s="183"/>
      <c r="AE30543" s="184"/>
      <c r="AF30543" s="184"/>
    </row>
    <row r="30544" spans="30:32" ht="24.75" customHeight="1">
      <c r="AD30544" s="183"/>
      <c r="AE30544" s="184"/>
      <c r="AF30544" s="184"/>
    </row>
    <row r="30545" spans="30:32" ht="24.75" customHeight="1">
      <c r="AD30545" s="183"/>
      <c r="AE30545" s="184"/>
      <c r="AF30545" s="184"/>
    </row>
    <row r="30546" spans="30:32" ht="24.75" customHeight="1">
      <c r="AD30546" s="183"/>
      <c r="AE30546" s="184"/>
      <c r="AF30546" s="184"/>
    </row>
    <row r="30547" spans="30:32" ht="24.75" customHeight="1">
      <c r="AD30547" s="183"/>
      <c r="AE30547" s="184"/>
      <c r="AF30547" s="184"/>
    </row>
    <row r="30548" spans="30:32" ht="24.75" customHeight="1">
      <c r="AD30548" s="183"/>
      <c r="AE30548" s="184"/>
      <c r="AF30548" s="184"/>
    </row>
    <row r="30549" spans="30:32" ht="24.75" customHeight="1">
      <c r="AD30549" s="183"/>
      <c r="AE30549" s="184"/>
      <c r="AF30549" s="184"/>
    </row>
    <row r="30550" spans="30:32" ht="24.75" customHeight="1">
      <c r="AD30550" s="183"/>
      <c r="AE30550" s="184"/>
      <c r="AF30550" s="184"/>
    </row>
    <row r="30551" spans="30:32" ht="24.75" customHeight="1">
      <c r="AD30551" s="183"/>
      <c r="AE30551" s="184"/>
      <c r="AF30551" s="184"/>
    </row>
    <row r="30552" spans="30:32" ht="24.75" customHeight="1">
      <c r="AD30552" s="183"/>
      <c r="AE30552" s="184"/>
      <c r="AF30552" s="184"/>
    </row>
    <row r="30553" spans="30:32" ht="24.75" customHeight="1">
      <c r="AD30553" s="183"/>
      <c r="AE30553" s="184"/>
      <c r="AF30553" s="184"/>
    </row>
    <row r="30554" spans="30:32" ht="24.75" customHeight="1">
      <c r="AD30554" s="183"/>
      <c r="AE30554" s="184"/>
      <c r="AF30554" s="184"/>
    </row>
    <row r="30555" spans="30:32" ht="24.75" customHeight="1">
      <c r="AD30555" s="183"/>
      <c r="AE30555" s="184"/>
      <c r="AF30555" s="184"/>
    </row>
    <row r="30556" spans="30:32" ht="24.75" customHeight="1">
      <c r="AD30556" s="183"/>
      <c r="AE30556" s="184"/>
      <c r="AF30556" s="184"/>
    </row>
    <row r="30557" spans="30:32" ht="24.75" customHeight="1">
      <c r="AD30557" s="183"/>
      <c r="AE30557" s="184"/>
      <c r="AF30557" s="184"/>
    </row>
    <row r="30558" spans="30:32" ht="24.75" customHeight="1">
      <c r="AD30558" s="183"/>
      <c r="AE30558" s="184"/>
      <c r="AF30558" s="184"/>
    </row>
    <row r="30559" spans="30:32" ht="24.75" customHeight="1">
      <c r="AD30559" s="183"/>
      <c r="AE30559" s="184"/>
      <c r="AF30559" s="184"/>
    </row>
    <row r="30560" spans="30:32" ht="24.75" customHeight="1">
      <c r="AD30560" s="183"/>
      <c r="AE30560" s="184"/>
      <c r="AF30560" s="184"/>
    </row>
    <row r="30561" spans="30:32" ht="24.75" customHeight="1">
      <c r="AD30561" s="183"/>
      <c r="AE30561" s="184"/>
      <c r="AF30561" s="184"/>
    </row>
    <row r="30562" spans="30:32" ht="24.75" customHeight="1">
      <c r="AD30562" s="183"/>
      <c r="AE30562" s="184"/>
      <c r="AF30562" s="184"/>
    </row>
    <row r="30563" spans="30:32" ht="24.75" customHeight="1">
      <c r="AD30563" s="183"/>
      <c r="AE30563" s="184"/>
      <c r="AF30563" s="184"/>
    </row>
    <row r="30564" spans="30:32" ht="24.75" customHeight="1">
      <c r="AD30564" s="183"/>
      <c r="AE30564" s="184"/>
      <c r="AF30564" s="184"/>
    </row>
    <row r="30565" spans="30:32" ht="24.75" customHeight="1">
      <c r="AD30565" s="183"/>
      <c r="AE30565" s="184"/>
      <c r="AF30565" s="184"/>
    </row>
    <row r="30566" spans="30:32" ht="24.75" customHeight="1">
      <c r="AD30566" s="183"/>
      <c r="AE30566" s="184"/>
      <c r="AF30566" s="184"/>
    </row>
    <row r="30567" spans="30:32" ht="24.75" customHeight="1">
      <c r="AD30567" s="183"/>
      <c r="AE30567" s="184"/>
      <c r="AF30567" s="184"/>
    </row>
    <row r="30568" spans="30:32" ht="24.75" customHeight="1">
      <c r="AD30568" s="183"/>
      <c r="AE30568" s="184"/>
      <c r="AF30568" s="184"/>
    </row>
    <row r="30569" spans="30:32" ht="24.75" customHeight="1">
      <c r="AD30569" s="183"/>
      <c r="AE30569" s="184"/>
      <c r="AF30569" s="184"/>
    </row>
    <row r="30570" spans="30:32" ht="24.75" customHeight="1">
      <c r="AD30570" s="183"/>
      <c r="AE30570" s="184"/>
      <c r="AF30570" s="184"/>
    </row>
    <row r="30571" spans="30:32" ht="24.75" customHeight="1">
      <c r="AD30571" s="183"/>
      <c r="AE30571" s="184"/>
      <c r="AF30571" s="184"/>
    </row>
    <row r="30572" spans="30:32" ht="24.75" customHeight="1">
      <c r="AD30572" s="183"/>
      <c r="AE30572" s="184"/>
      <c r="AF30572" s="184"/>
    </row>
    <row r="30573" spans="30:32" ht="24.75" customHeight="1">
      <c r="AD30573" s="183"/>
      <c r="AE30573" s="184"/>
      <c r="AF30573" s="184"/>
    </row>
    <row r="30574" spans="30:32" ht="24.75" customHeight="1">
      <c r="AD30574" s="183"/>
      <c r="AE30574" s="184"/>
      <c r="AF30574" s="184"/>
    </row>
    <row r="30575" spans="30:32" ht="24.75" customHeight="1">
      <c r="AD30575" s="183"/>
      <c r="AE30575" s="184"/>
      <c r="AF30575" s="184"/>
    </row>
    <row r="30576" spans="30:32" ht="24.75" customHeight="1">
      <c r="AD30576" s="183"/>
      <c r="AE30576" s="184"/>
      <c r="AF30576" s="184"/>
    </row>
    <row r="30577" spans="30:32" ht="24.75" customHeight="1">
      <c r="AD30577" s="183"/>
      <c r="AE30577" s="184"/>
      <c r="AF30577" s="184"/>
    </row>
    <row r="30578" spans="30:32" ht="24.75" customHeight="1">
      <c r="AD30578" s="183"/>
      <c r="AE30578" s="184"/>
      <c r="AF30578" s="184"/>
    </row>
    <row r="30579" spans="30:32" ht="24.75" customHeight="1">
      <c r="AD30579" s="183"/>
      <c r="AE30579" s="184"/>
      <c r="AF30579" s="184"/>
    </row>
    <row r="30580" spans="30:32" ht="24.75" customHeight="1">
      <c r="AD30580" s="183"/>
      <c r="AE30580" s="184"/>
      <c r="AF30580" s="184"/>
    </row>
    <row r="30581" spans="30:32" ht="24.75" customHeight="1">
      <c r="AD30581" s="183"/>
      <c r="AE30581" s="184"/>
      <c r="AF30581" s="184"/>
    </row>
    <row r="30582" spans="30:32" ht="24.75" customHeight="1">
      <c r="AD30582" s="183"/>
      <c r="AE30582" s="184"/>
      <c r="AF30582" s="184"/>
    </row>
    <row r="30583" spans="30:32" ht="24.75" customHeight="1">
      <c r="AD30583" s="183"/>
      <c r="AE30583" s="184"/>
      <c r="AF30583" s="184"/>
    </row>
    <row r="30584" spans="30:32" ht="24.75" customHeight="1">
      <c r="AD30584" s="183"/>
      <c r="AE30584" s="184"/>
      <c r="AF30584" s="184"/>
    </row>
    <row r="30585" spans="30:32" ht="24.75" customHeight="1">
      <c r="AD30585" s="183"/>
      <c r="AE30585" s="184"/>
      <c r="AF30585" s="184"/>
    </row>
    <row r="30586" spans="30:32" ht="24.75" customHeight="1">
      <c r="AD30586" s="183"/>
      <c r="AE30586" s="184"/>
      <c r="AF30586" s="184"/>
    </row>
    <row r="30587" spans="30:32" ht="24.75" customHeight="1">
      <c r="AD30587" s="183"/>
      <c r="AE30587" s="184"/>
      <c r="AF30587" s="184"/>
    </row>
    <row r="30588" spans="30:32" ht="24.75" customHeight="1">
      <c r="AD30588" s="183"/>
      <c r="AE30588" s="184"/>
      <c r="AF30588" s="184"/>
    </row>
    <row r="30589" spans="30:32" ht="24.75" customHeight="1">
      <c r="AD30589" s="183"/>
      <c r="AE30589" s="184"/>
      <c r="AF30589" s="184"/>
    </row>
    <row r="30590" spans="30:32" ht="24.75" customHeight="1">
      <c r="AD30590" s="183"/>
      <c r="AE30590" s="184"/>
      <c r="AF30590" s="184"/>
    </row>
    <row r="30591" spans="30:32" ht="24.75" customHeight="1">
      <c r="AD30591" s="183"/>
      <c r="AE30591" s="184"/>
      <c r="AF30591" s="184"/>
    </row>
    <row r="30592" spans="30:32" ht="24.75" customHeight="1">
      <c r="AD30592" s="183"/>
      <c r="AE30592" s="184"/>
      <c r="AF30592" s="184"/>
    </row>
    <row r="30593" spans="30:32" ht="24.75" customHeight="1">
      <c r="AD30593" s="183"/>
      <c r="AE30593" s="184"/>
      <c r="AF30593" s="184"/>
    </row>
    <row r="30594" spans="30:32" ht="24.75" customHeight="1">
      <c r="AD30594" s="183"/>
      <c r="AE30594" s="184"/>
      <c r="AF30594" s="184"/>
    </row>
    <row r="30595" spans="30:32" ht="24.75" customHeight="1">
      <c r="AD30595" s="183"/>
      <c r="AE30595" s="184"/>
      <c r="AF30595" s="184"/>
    </row>
    <row r="30596" spans="30:32" ht="24.75" customHeight="1">
      <c r="AD30596" s="183"/>
      <c r="AE30596" s="184"/>
      <c r="AF30596" s="184"/>
    </row>
    <row r="30597" spans="30:32" ht="24.75" customHeight="1">
      <c r="AD30597" s="183"/>
      <c r="AE30597" s="184"/>
      <c r="AF30597" s="184"/>
    </row>
    <row r="30598" spans="30:32" ht="24.75" customHeight="1">
      <c r="AD30598" s="183"/>
      <c r="AE30598" s="184"/>
      <c r="AF30598" s="184"/>
    </row>
    <row r="30599" spans="30:32" ht="24.75" customHeight="1">
      <c r="AD30599" s="183"/>
      <c r="AE30599" s="184"/>
      <c r="AF30599" s="184"/>
    </row>
    <row r="30600" spans="30:32" ht="24.75" customHeight="1">
      <c r="AD30600" s="183"/>
      <c r="AE30600" s="184"/>
      <c r="AF30600" s="184"/>
    </row>
    <row r="30601" spans="30:32" ht="24.75" customHeight="1">
      <c r="AD30601" s="183"/>
      <c r="AE30601" s="184"/>
      <c r="AF30601" s="184"/>
    </row>
    <row r="30602" spans="30:32" ht="24.75" customHeight="1">
      <c r="AD30602" s="183"/>
      <c r="AE30602" s="184"/>
      <c r="AF30602" s="184"/>
    </row>
    <row r="30603" spans="30:32" ht="24.75" customHeight="1">
      <c r="AD30603" s="183"/>
      <c r="AE30603" s="184"/>
      <c r="AF30603" s="184"/>
    </row>
    <row r="30604" spans="30:32" ht="24.75" customHeight="1">
      <c r="AD30604" s="183"/>
      <c r="AE30604" s="184"/>
      <c r="AF30604" s="184"/>
    </row>
    <row r="30605" spans="30:32" ht="24.75" customHeight="1">
      <c r="AD30605" s="183"/>
      <c r="AE30605" s="184"/>
      <c r="AF30605" s="184"/>
    </row>
    <row r="30606" spans="30:32" ht="24.75" customHeight="1">
      <c r="AD30606" s="183"/>
      <c r="AE30606" s="184"/>
      <c r="AF30606" s="184"/>
    </row>
    <row r="30607" spans="30:32" ht="24.75" customHeight="1">
      <c r="AD30607" s="183"/>
      <c r="AE30607" s="184"/>
      <c r="AF30607" s="184"/>
    </row>
    <row r="30608" spans="30:32" ht="24.75" customHeight="1">
      <c r="AD30608" s="183"/>
      <c r="AE30608" s="184"/>
      <c r="AF30608" s="184"/>
    </row>
    <row r="30609" spans="30:32" ht="24.75" customHeight="1">
      <c r="AD30609" s="183"/>
      <c r="AE30609" s="184"/>
      <c r="AF30609" s="184"/>
    </row>
    <row r="30610" spans="30:32" ht="24.75" customHeight="1">
      <c r="AD30610" s="183"/>
      <c r="AE30610" s="184"/>
      <c r="AF30610" s="184"/>
    </row>
    <row r="30611" spans="30:32" ht="24.75" customHeight="1">
      <c r="AD30611" s="183"/>
      <c r="AE30611" s="184"/>
      <c r="AF30611" s="184"/>
    </row>
    <row r="30612" spans="30:32" ht="24.75" customHeight="1">
      <c r="AD30612" s="183"/>
      <c r="AE30612" s="184"/>
      <c r="AF30612" s="184"/>
    </row>
    <row r="30613" spans="30:32" ht="24.75" customHeight="1">
      <c r="AD30613" s="183"/>
      <c r="AE30613" s="184"/>
      <c r="AF30613" s="184"/>
    </row>
    <row r="30614" spans="30:32" ht="24.75" customHeight="1">
      <c r="AD30614" s="183"/>
      <c r="AE30614" s="184"/>
      <c r="AF30614" s="184"/>
    </row>
    <row r="30615" spans="30:32" ht="24.75" customHeight="1">
      <c r="AD30615" s="183"/>
      <c r="AE30615" s="184"/>
      <c r="AF30615" s="184"/>
    </row>
    <row r="30616" spans="30:32" ht="24.75" customHeight="1">
      <c r="AD30616" s="183"/>
      <c r="AE30616" s="184"/>
      <c r="AF30616" s="184"/>
    </row>
    <row r="30617" spans="30:32" ht="24.75" customHeight="1">
      <c r="AD30617" s="183"/>
      <c r="AE30617" s="184"/>
      <c r="AF30617" s="184"/>
    </row>
    <row r="30618" spans="30:32" ht="24.75" customHeight="1">
      <c r="AD30618" s="183"/>
      <c r="AE30618" s="184"/>
      <c r="AF30618" s="184"/>
    </row>
    <row r="30619" spans="30:32" ht="24.75" customHeight="1">
      <c r="AD30619" s="183"/>
      <c r="AE30619" s="184"/>
      <c r="AF30619" s="184"/>
    </row>
    <row r="30620" spans="30:32" ht="24.75" customHeight="1">
      <c r="AD30620" s="183"/>
      <c r="AE30620" s="184"/>
      <c r="AF30620" s="184"/>
    </row>
    <row r="30621" spans="30:32" ht="24.75" customHeight="1">
      <c r="AD30621" s="183"/>
      <c r="AE30621" s="184"/>
      <c r="AF30621" s="184"/>
    </row>
    <row r="30622" spans="30:32" ht="24.75" customHeight="1">
      <c r="AD30622" s="183"/>
      <c r="AE30622" s="184"/>
      <c r="AF30622" s="184"/>
    </row>
    <row r="30623" spans="30:32" ht="24.75" customHeight="1">
      <c r="AD30623" s="183"/>
      <c r="AE30623" s="184"/>
      <c r="AF30623" s="184"/>
    </row>
    <row r="30624" spans="30:32" ht="24.75" customHeight="1">
      <c r="AD30624" s="183"/>
      <c r="AE30624" s="184"/>
      <c r="AF30624" s="184"/>
    </row>
    <row r="30625" spans="30:32" ht="24.75" customHeight="1">
      <c r="AD30625" s="183"/>
      <c r="AE30625" s="184"/>
      <c r="AF30625" s="184"/>
    </row>
    <row r="30626" spans="30:32" ht="24.75" customHeight="1">
      <c r="AD30626" s="183"/>
      <c r="AE30626" s="184"/>
      <c r="AF30626" s="184"/>
    </row>
    <row r="30627" spans="30:32" ht="24.75" customHeight="1">
      <c r="AD30627" s="183"/>
      <c r="AE30627" s="184"/>
      <c r="AF30627" s="184"/>
    </row>
    <row r="30628" spans="30:32" ht="24.75" customHeight="1">
      <c r="AD30628" s="183"/>
      <c r="AE30628" s="184"/>
      <c r="AF30628" s="184"/>
    </row>
    <row r="30629" spans="30:32" ht="24.75" customHeight="1">
      <c r="AD30629" s="183"/>
      <c r="AE30629" s="184"/>
      <c r="AF30629" s="184"/>
    </row>
    <row r="30630" spans="30:32" ht="24.75" customHeight="1">
      <c r="AD30630" s="183"/>
      <c r="AE30630" s="184"/>
      <c r="AF30630" s="184"/>
    </row>
    <row r="30631" spans="30:32" ht="24.75" customHeight="1">
      <c r="AD30631" s="183"/>
      <c r="AE30631" s="184"/>
      <c r="AF30631" s="184"/>
    </row>
    <row r="30632" spans="30:32" ht="24.75" customHeight="1">
      <c r="AD30632" s="183"/>
      <c r="AE30632" s="184"/>
      <c r="AF30632" s="184"/>
    </row>
    <row r="30633" spans="30:32" ht="24.75" customHeight="1">
      <c r="AD30633" s="183"/>
      <c r="AE30633" s="184"/>
      <c r="AF30633" s="184"/>
    </row>
    <row r="30634" spans="30:32" ht="24.75" customHeight="1">
      <c r="AD30634" s="183"/>
      <c r="AE30634" s="184"/>
      <c r="AF30634" s="184"/>
    </row>
    <row r="30635" spans="30:32" ht="24.75" customHeight="1">
      <c r="AD30635" s="183"/>
      <c r="AE30635" s="184"/>
      <c r="AF30635" s="184"/>
    </row>
    <row r="30636" spans="30:32" ht="24.75" customHeight="1">
      <c r="AD30636" s="183"/>
      <c r="AE30636" s="184"/>
      <c r="AF30636" s="184"/>
    </row>
    <row r="30637" spans="30:32" ht="24.75" customHeight="1">
      <c r="AD30637" s="183"/>
      <c r="AE30637" s="184"/>
      <c r="AF30637" s="184"/>
    </row>
    <row r="30638" spans="30:32" ht="24.75" customHeight="1">
      <c r="AD30638" s="183"/>
      <c r="AE30638" s="184"/>
      <c r="AF30638" s="184"/>
    </row>
    <row r="30639" spans="30:32" ht="24.75" customHeight="1">
      <c r="AD30639" s="183"/>
      <c r="AE30639" s="184"/>
      <c r="AF30639" s="184"/>
    </row>
    <row r="30640" spans="30:32" ht="24.75" customHeight="1">
      <c r="AD30640" s="183"/>
      <c r="AE30640" s="184"/>
      <c r="AF30640" s="184"/>
    </row>
    <row r="30641" spans="30:32" ht="24.75" customHeight="1">
      <c r="AD30641" s="183"/>
      <c r="AE30641" s="184"/>
      <c r="AF30641" s="184"/>
    </row>
    <row r="30642" spans="30:32" ht="24.75" customHeight="1">
      <c r="AD30642" s="183"/>
      <c r="AE30642" s="184"/>
      <c r="AF30642" s="184"/>
    </row>
    <row r="30643" spans="30:32" ht="24.75" customHeight="1">
      <c r="AD30643" s="183"/>
      <c r="AE30643" s="184"/>
      <c r="AF30643" s="184"/>
    </row>
    <row r="30644" spans="30:32" ht="24.75" customHeight="1">
      <c r="AD30644" s="183"/>
      <c r="AE30644" s="184"/>
      <c r="AF30644" s="184"/>
    </row>
    <row r="30645" spans="30:32" ht="24.75" customHeight="1">
      <c r="AD30645" s="183"/>
      <c r="AE30645" s="184"/>
      <c r="AF30645" s="184"/>
    </row>
    <row r="30646" spans="30:32" ht="24.75" customHeight="1">
      <c r="AD30646" s="183"/>
      <c r="AE30646" s="184"/>
      <c r="AF30646" s="184"/>
    </row>
    <row r="30647" spans="30:32" ht="24.75" customHeight="1">
      <c r="AD30647" s="183"/>
      <c r="AE30647" s="184"/>
      <c r="AF30647" s="184"/>
    </row>
    <row r="30648" spans="30:32" ht="24.75" customHeight="1">
      <c r="AD30648" s="183"/>
      <c r="AE30648" s="184"/>
      <c r="AF30648" s="184"/>
    </row>
    <row r="30649" spans="30:32" ht="24.75" customHeight="1">
      <c r="AD30649" s="183"/>
      <c r="AE30649" s="184"/>
      <c r="AF30649" s="184"/>
    </row>
    <row r="30650" spans="30:32" ht="24.75" customHeight="1">
      <c r="AD30650" s="183"/>
      <c r="AE30650" s="184"/>
      <c r="AF30650" s="184"/>
    </row>
    <row r="30651" spans="30:32" ht="24.75" customHeight="1">
      <c r="AD30651" s="183"/>
      <c r="AE30651" s="184"/>
      <c r="AF30651" s="184"/>
    </row>
    <row r="30652" spans="30:32" ht="24.75" customHeight="1">
      <c r="AD30652" s="183"/>
      <c r="AE30652" s="184"/>
      <c r="AF30652" s="184"/>
    </row>
    <row r="30653" spans="30:32" ht="24.75" customHeight="1">
      <c r="AD30653" s="183"/>
      <c r="AE30653" s="184"/>
      <c r="AF30653" s="184"/>
    </row>
    <row r="30654" spans="30:32" ht="24.75" customHeight="1">
      <c r="AD30654" s="183"/>
      <c r="AE30654" s="184"/>
      <c r="AF30654" s="184"/>
    </row>
    <row r="30655" spans="30:32" ht="24.75" customHeight="1">
      <c r="AD30655" s="183"/>
      <c r="AE30655" s="184"/>
      <c r="AF30655" s="184"/>
    </row>
    <row r="30656" spans="30:32" ht="24.75" customHeight="1">
      <c r="AD30656" s="183"/>
      <c r="AE30656" s="184"/>
      <c r="AF30656" s="184"/>
    </row>
    <row r="30657" spans="30:32" ht="24.75" customHeight="1">
      <c r="AD30657" s="183"/>
      <c r="AE30657" s="184"/>
      <c r="AF30657" s="184"/>
    </row>
    <row r="30658" spans="30:32" ht="24.75" customHeight="1">
      <c r="AD30658" s="183"/>
      <c r="AE30658" s="184"/>
      <c r="AF30658" s="184"/>
    </row>
    <row r="30659" spans="30:32" ht="24.75" customHeight="1">
      <c r="AD30659" s="183"/>
      <c r="AE30659" s="184"/>
      <c r="AF30659" s="184"/>
    </row>
    <row r="30660" spans="30:32" ht="24.75" customHeight="1">
      <c r="AD30660" s="183"/>
      <c r="AE30660" s="184"/>
      <c r="AF30660" s="184"/>
    </row>
    <row r="30661" spans="30:32" ht="24.75" customHeight="1">
      <c r="AD30661" s="183"/>
      <c r="AE30661" s="184"/>
      <c r="AF30661" s="184"/>
    </row>
    <row r="30662" spans="30:32" ht="24.75" customHeight="1">
      <c r="AD30662" s="183"/>
      <c r="AE30662" s="184"/>
      <c r="AF30662" s="184"/>
    </row>
    <row r="30663" spans="30:32" ht="24.75" customHeight="1">
      <c r="AD30663" s="183"/>
      <c r="AE30663" s="184"/>
      <c r="AF30663" s="184"/>
    </row>
    <row r="30664" spans="30:32" ht="24.75" customHeight="1">
      <c r="AD30664" s="183"/>
      <c r="AE30664" s="184"/>
      <c r="AF30664" s="184"/>
    </row>
    <row r="30665" spans="30:32" ht="24.75" customHeight="1">
      <c r="AD30665" s="183"/>
      <c r="AE30665" s="184"/>
      <c r="AF30665" s="184"/>
    </row>
    <row r="30666" spans="30:32" ht="24.75" customHeight="1">
      <c r="AD30666" s="183"/>
      <c r="AE30666" s="184"/>
      <c r="AF30666" s="184"/>
    </row>
    <row r="30667" spans="30:32" ht="24.75" customHeight="1">
      <c r="AD30667" s="183"/>
      <c r="AE30667" s="184"/>
      <c r="AF30667" s="184"/>
    </row>
    <row r="30668" spans="30:32" ht="24.75" customHeight="1">
      <c r="AD30668" s="183"/>
      <c r="AE30668" s="184"/>
      <c r="AF30668" s="184"/>
    </row>
    <row r="30669" spans="30:32" ht="24.75" customHeight="1">
      <c r="AD30669" s="183"/>
      <c r="AE30669" s="184"/>
      <c r="AF30669" s="184"/>
    </row>
    <row r="30670" spans="30:32" ht="24.75" customHeight="1">
      <c r="AD30670" s="183"/>
      <c r="AE30670" s="184"/>
      <c r="AF30670" s="184"/>
    </row>
    <row r="30671" spans="30:32" ht="24.75" customHeight="1">
      <c r="AD30671" s="183"/>
      <c r="AE30671" s="184"/>
      <c r="AF30671" s="184"/>
    </row>
    <row r="30672" spans="30:32" ht="24.75" customHeight="1">
      <c r="AD30672" s="183"/>
      <c r="AE30672" s="184"/>
      <c r="AF30672" s="184"/>
    </row>
    <row r="30673" spans="30:32" ht="24.75" customHeight="1">
      <c r="AD30673" s="183"/>
      <c r="AE30673" s="184"/>
      <c r="AF30673" s="184"/>
    </row>
    <row r="30674" spans="30:32" ht="24.75" customHeight="1">
      <c r="AD30674" s="183"/>
      <c r="AE30674" s="184"/>
      <c r="AF30674" s="184"/>
    </row>
    <row r="30675" spans="30:32" ht="24.75" customHeight="1">
      <c r="AD30675" s="183"/>
      <c r="AE30675" s="184"/>
      <c r="AF30675" s="184"/>
    </row>
    <row r="30676" spans="30:32" ht="24.75" customHeight="1">
      <c r="AD30676" s="183"/>
      <c r="AE30676" s="184"/>
      <c r="AF30676" s="184"/>
    </row>
    <row r="30677" spans="30:32" ht="24.75" customHeight="1">
      <c r="AD30677" s="183"/>
      <c r="AE30677" s="184"/>
      <c r="AF30677" s="184"/>
    </row>
    <row r="30678" spans="30:32" ht="24.75" customHeight="1">
      <c r="AD30678" s="183"/>
      <c r="AE30678" s="184"/>
      <c r="AF30678" s="184"/>
    </row>
    <row r="30679" spans="30:32" ht="24.75" customHeight="1">
      <c r="AD30679" s="183"/>
      <c r="AE30679" s="184"/>
      <c r="AF30679" s="184"/>
    </row>
    <row r="30680" spans="30:32" ht="24.75" customHeight="1">
      <c r="AD30680" s="183"/>
      <c r="AE30680" s="184"/>
      <c r="AF30680" s="184"/>
    </row>
    <row r="30681" spans="30:32" ht="24.75" customHeight="1">
      <c r="AD30681" s="183"/>
      <c r="AE30681" s="184"/>
      <c r="AF30681" s="184"/>
    </row>
    <row r="30682" spans="30:32" ht="24.75" customHeight="1">
      <c r="AD30682" s="183"/>
      <c r="AE30682" s="184"/>
      <c r="AF30682" s="184"/>
    </row>
    <row r="30683" spans="30:32" ht="24.75" customHeight="1">
      <c r="AD30683" s="183"/>
      <c r="AE30683" s="184"/>
      <c r="AF30683" s="184"/>
    </row>
    <row r="30684" spans="30:32" ht="24.75" customHeight="1">
      <c r="AD30684" s="183"/>
      <c r="AE30684" s="184"/>
      <c r="AF30684" s="184"/>
    </row>
    <row r="30685" spans="30:32" ht="24.75" customHeight="1">
      <c r="AD30685" s="183"/>
      <c r="AE30685" s="184"/>
      <c r="AF30685" s="184"/>
    </row>
    <row r="30686" spans="30:32" ht="24.75" customHeight="1">
      <c r="AD30686" s="183"/>
      <c r="AE30686" s="184"/>
      <c r="AF30686" s="184"/>
    </row>
    <row r="30687" spans="30:32" ht="24.75" customHeight="1">
      <c r="AD30687" s="183"/>
      <c r="AE30687" s="184"/>
      <c r="AF30687" s="184"/>
    </row>
    <row r="30688" spans="30:32" ht="24.75" customHeight="1">
      <c r="AD30688" s="183"/>
      <c r="AE30688" s="184"/>
      <c r="AF30688" s="184"/>
    </row>
    <row r="30689" spans="30:32" ht="24.75" customHeight="1">
      <c r="AD30689" s="183"/>
      <c r="AE30689" s="184"/>
      <c r="AF30689" s="184"/>
    </row>
    <row r="30690" spans="30:32" ht="24.75" customHeight="1">
      <c r="AD30690" s="183"/>
      <c r="AE30690" s="184"/>
      <c r="AF30690" s="184"/>
    </row>
    <row r="30691" spans="30:32" ht="24.75" customHeight="1">
      <c r="AD30691" s="183"/>
      <c r="AE30691" s="184"/>
      <c r="AF30691" s="184"/>
    </row>
    <row r="30692" spans="30:32" ht="24.75" customHeight="1">
      <c r="AD30692" s="183"/>
      <c r="AE30692" s="184"/>
      <c r="AF30692" s="184"/>
    </row>
    <row r="30693" spans="30:32" ht="24.75" customHeight="1">
      <c r="AD30693" s="183"/>
      <c r="AE30693" s="184"/>
      <c r="AF30693" s="184"/>
    </row>
    <row r="30694" spans="30:32" ht="24.75" customHeight="1">
      <c r="AD30694" s="183"/>
      <c r="AE30694" s="184"/>
      <c r="AF30694" s="184"/>
    </row>
    <row r="30695" spans="30:32" ht="24.75" customHeight="1">
      <c r="AD30695" s="183"/>
      <c r="AE30695" s="184"/>
      <c r="AF30695" s="184"/>
    </row>
    <row r="30696" spans="30:32" ht="24.75" customHeight="1">
      <c r="AD30696" s="183"/>
      <c r="AE30696" s="184"/>
      <c r="AF30696" s="184"/>
    </row>
    <row r="30697" spans="30:32" ht="24.75" customHeight="1">
      <c r="AD30697" s="183"/>
      <c r="AE30697" s="184"/>
      <c r="AF30697" s="184"/>
    </row>
    <row r="30698" spans="30:32" ht="24.75" customHeight="1">
      <c r="AD30698" s="183"/>
      <c r="AE30698" s="184"/>
      <c r="AF30698" s="184"/>
    </row>
    <row r="30699" spans="30:32" ht="24.75" customHeight="1">
      <c r="AD30699" s="183"/>
      <c r="AE30699" s="184"/>
      <c r="AF30699" s="184"/>
    </row>
    <row r="30700" spans="30:32" ht="24.75" customHeight="1">
      <c r="AD30700" s="183"/>
      <c r="AE30700" s="184"/>
      <c r="AF30700" s="184"/>
    </row>
    <row r="30701" spans="30:32" ht="24.75" customHeight="1">
      <c r="AD30701" s="183"/>
      <c r="AE30701" s="184"/>
      <c r="AF30701" s="184"/>
    </row>
    <row r="30702" spans="30:32" ht="24.75" customHeight="1">
      <c r="AD30702" s="183"/>
      <c r="AE30702" s="184"/>
      <c r="AF30702" s="184"/>
    </row>
    <row r="30703" spans="30:32" ht="24.75" customHeight="1">
      <c r="AD30703" s="183"/>
      <c r="AE30703" s="184"/>
      <c r="AF30703" s="184"/>
    </row>
    <row r="30704" spans="30:32" ht="24.75" customHeight="1">
      <c r="AD30704" s="183"/>
      <c r="AE30704" s="184"/>
      <c r="AF30704" s="184"/>
    </row>
    <row r="30705" spans="30:32" ht="24.75" customHeight="1">
      <c r="AD30705" s="183"/>
      <c r="AE30705" s="184"/>
      <c r="AF30705" s="184"/>
    </row>
    <row r="30706" spans="30:32" ht="24.75" customHeight="1">
      <c r="AD30706" s="183"/>
      <c r="AE30706" s="184"/>
      <c r="AF30706" s="184"/>
    </row>
    <row r="30707" spans="30:32" ht="24.75" customHeight="1">
      <c r="AD30707" s="183"/>
      <c r="AE30707" s="184"/>
      <c r="AF30707" s="184"/>
    </row>
    <row r="30708" spans="30:32" ht="24.75" customHeight="1">
      <c r="AD30708" s="183"/>
      <c r="AE30708" s="184"/>
      <c r="AF30708" s="184"/>
    </row>
    <row r="30709" spans="30:32" ht="24.75" customHeight="1">
      <c r="AD30709" s="183"/>
      <c r="AE30709" s="184"/>
      <c r="AF30709" s="184"/>
    </row>
    <row r="30710" spans="30:32" ht="24.75" customHeight="1">
      <c r="AD30710" s="183"/>
      <c r="AE30710" s="184"/>
      <c r="AF30710" s="184"/>
    </row>
    <row r="30711" spans="30:32" ht="24.75" customHeight="1">
      <c r="AD30711" s="183"/>
      <c r="AE30711" s="184"/>
      <c r="AF30711" s="184"/>
    </row>
    <row r="30712" spans="30:32" ht="24.75" customHeight="1">
      <c r="AD30712" s="183"/>
      <c r="AE30712" s="184"/>
      <c r="AF30712" s="184"/>
    </row>
    <row r="30713" spans="30:32" ht="24.75" customHeight="1">
      <c r="AD30713" s="183"/>
      <c r="AE30713" s="184"/>
      <c r="AF30713" s="184"/>
    </row>
    <row r="30714" spans="30:32" ht="24.75" customHeight="1">
      <c r="AD30714" s="183"/>
      <c r="AE30714" s="184"/>
      <c r="AF30714" s="184"/>
    </row>
    <row r="30715" spans="30:32" ht="24.75" customHeight="1">
      <c r="AD30715" s="183"/>
      <c r="AE30715" s="184"/>
      <c r="AF30715" s="184"/>
    </row>
    <row r="30716" spans="30:32" ht="24.75" customHeight="1">
      <c r="AD30716" s="183"/>
      <c r="AE30716" s="184"/>
      <c r="AF30716" s="184"/>
    </row>
    <row r="30717" spans="30:32" ht="24.75" customHeight="1">
      <c r="AD30717" s="183"/>
      <c r="AE30717" s="184"/>
      <c r="AF30717" s="184"/>
    </row>
    <row r="30718" spans="30:32" ht="24.75" customHeight="1">
      <c r="AD30718" s="183"/>
      <c r="AE30718" s="184"/>
      <c r="AF30718" s="184"/>
    </row>
    <row r="30719" spans="30:32" ht="24.75" customHeight="1">
      <c r="AD30719" s="183"/>
      <c r="AE30719" s="184"/>
      <c r="AF30719" s="184"/>
    </row>
    <row r="30720" spans="30:32" ht="24.75" customHeight="1">
      <c r="AD30720" s="183"/>
      <c r="AE30720" s="184"/>
      <c r="AF30720" s="184"/>
    </row>
    <row r="30721" spans="30:32" ht="24.75" customHeight="1">
      <c r="AD30721" s="183"/>
      <c r="AE30721" s="184"/>
      <c r="AF30721" s="184"/>
    </row>
    <row r="30722" spans="30:32" ht="24.75" customHeight="1">
      <c r="AD30722" s="183"/>
      <c r="AE30722" s="184"/>
      <c r="AF30722" s="184"/>
    </row>
    <row r="30723" spans="30:32" ht="24.75" customHeight="1">
      <c r="AD30723" s="183"/>
      <c r="AE30723" s="184"/>
      <c r="AF30723" s="184"/>
    </row>
    <row r="30724" spans="30:32" ht="24.75" customHeight="1">
      <c r="AD30724" s="183"/>
      <c r="AE30724" s="184"/>
      <c r="AF30724" s="184"/>
    </row>
    <row r="30725" spans="30:32" ht="24.75" customHeight="1">
      <c r="AD30725" s="183"/>
      <c r="AE30725" s="184"/>
      <c r="AF30725" s="184"/>
    </row>
    <row r="30726" spans="30:32" ht="24.75" customHeight="1">
      <c r="AD30726" s="183"/>
      <c r="AE30726" s="184"/>
      <c r="AF30726" s="184"/>
    </row>
    <row r="30727" spans="30:32" ht="24.75" customHeight="1">
      <c r="AD30727" s="183"/>
      <c r="AE30727" s="184"/>
      <c r="AF30727" s="184"/>
    </row>
    <row r="30728" spans="30:32" ht="24.75" customHeight="1">
      <c r="AD30728" s="183"/>
      <c r="AE30728" s="184"/>
      <c r="AF30728" s="184"/>
    </row>
    <row r="30729" spans="30:32" ht="24.75" customHeight="1">
      <c r="AD30729" s="183"/>
      <c r="AE30729" s="184"/>
      <c r="AF30729" s="184"/>
    </row>
    <row r="30730" spans="30:32" ht="24.75" customHeight="1">
      <c r="AD30730" s="183"/>
      <c r="AE30730" s="184"/>
      <c r="AF30730" s="184"/>
    </row>
    <row r="30731" spans="30:32" ht="24.75" customHeight="1">
      <c r="AD30731" s="183"/>
      <c r="AE30731" s="184"/>
      <c r="AF30731" s="184"/>
    </row>
    <row r="30732" spans="30:32" ht="24.75" customHeight="1">
      <c r="AD30732" s="183"/>
      <c r="AE30732" s="184"/>
      <c r="AF30732" s="184"/>
    </row>
    <row r="30733" spans="30:32" ht="24.75" customHeight="1">
      <c r="AD30733" s="183"/>
      <c r="AE30733" s="184"/>
      <c r="AF30733" s="184"/>
    </row>
    <row r="30734" spans="30:32" ht="24.75" customHeight="1">
      <c r="AD30734" s="183"/>
      <c r="AE30734" s="184"/>
      <c r="AF30734" s="184"/>
    </row>
    <row r="30735" spans="30:32" ht="24.75" customHeight="1">
      <c r="AD30735" s="183"/>
      <c r="AE30735" s="184"/>
      <c r="AF30735" s="184"/>
    </row>
    <row r="30736" spans="30:32" ht="24.75" customHeight="1">
      <c r="AD30736" s="183"/>
      <c r="AE30736" s="184"/>
      <c r="AF30736" s="184"/>
    </row>
    <row r="30737" spans="30:32" ht="24.75" customHeight="1">
      <c r="AD30737" s="183"/>
      <c r="AE30737" s="184"/>
      <c r="AF30737" s="184"/>
    </row>
    <row r="30738" spans="30:32" ht="24.75" customHeight="1">
      <c r="AD30738" s="183"/>
      <c r="AE30738" s="184"/>
      <c r="AF30738" s="184"/>
    </row>
    <row r="30739" spans="30:32" ht="24.75" customHeight="1">
      <c r="AD30739" s="183"/>
      <c r="AE30739" s="184"/>
      <c r="AF30739" s="184"/>
    </row>
    <row r="30740" spans="30:32" ht="24.75" customHeight="1">
      <c r="AD30740" s="183"/>
      <c r="AE30740" s="184"/>
      <c r="AF30740" s="184"/>
    </row>
    <row r="30741" spans="30:32" ht="24.75" customHeight="1">
      <c r="AD30741" s="183"/>
      <c r="AE30741" s="184"/>
      <c r="AF30741" s="184"/>
    </row>
    <row r="30742" spans="30:32" ht="24.75" customHeight="1">
      <c r="AD30742" s="183"/>
      <c r="AE30742" s="184"/>
      <c r="AF30742" s="184"/>
    </row>
    <row r="30743" spans="30:32" ht="24.75" customHeight="1">
      <c r="AD30743" s="183"/>
      <c r="AE30743" s="184"/>
      <c r="AF30743" s="184"/>
    </row>
    <row r="30744" spans="30:32" ht="24.75" customHeight="1">
      <c r="AD30744" s="183"/>
      <c r="AE30744" s="184"/>
      <c r="AF30744" s="184"/>
    </row>
    <row r="30745" spans="30:32" ht="24.75" customHeight="1">
      <c r="AD30745" s="183"/>
      <c r="AE30745" s="184"/>
      <c r="AF30745" s="184"/>
    </row>
    <row r="30746" spans="30:32" ht="24.75" customHeight="1">
      <c r="AD30746" s="183"/>
      <c r="AE30746" s="184"/>
      <c r="AF30746" s="184"/>
    </row>
    <row r="30747" spans="30:32" ht="24.75" customHeight="1">
      <c r="AD30747" s="183"/>
      <c r="AE30747" s="184"/>
      <c r="AF30747" s="184"/>
    </row>
    <row r="30748" spans="30:32" ht="24.75" customHeight="1">
      <c r="AD30748" s="183"/>
      <c r="AE30748" s="184"/>
      <c r="AF30748" s="184"/>
    </row>
    <row r="30749" spans="30:32" ht="24.75" customHeight="1">
      <c r="AD30749" s="183"/>
      <c r="AE30749" s="184"/>
      <c r="AF30749" s="184"/>
    </row>
    <row r="30750" spans="30:32" ht="24.75" customHeight="1">
      <c r="AD30750" s="183"/>
      <c r="AE30750" s="184"/>
      <c r="AF30750" s="184"/>
    </row>
    <row r="30751" spans="30:32" ht="24.75" customHeight="1">
      <c r="AD30751" s="183"/>
      <c r="AE30751" s="184"/>
      <c r="AF30751" s="184"/>
    </row>
    <row r="30752" spans="30:32" ht="24.75" customHeight="1">
      <c r="AD30752" s="183"/>
      <c r="AE30752" s="184"/>
      <c r="AF30752" s="184"/>
    </row>
    <row r="30753" spans="30:32" ht="24.75" customHeight="1">
      <c r="AD30753" s="183"/>
      <c r="AE30753" s="184"/>
      <c r="AF30753" s="184"/>
    </row>
    <row r="30754" spans="30:32" ht="24.75" customHeight="1">
      <c r="AD30754" s="183"/>
      <c r="AE30754" s="184"/>
      <c r="AF30754" s="184"/>
    </row>
    <row r="30755" spans="30:32" ht="24.75" customHeight="1">
      <c r="AD30755" s="183"/>
      <c r="AE30755" s="184"/>
      <c r="AF30755" s="184"/>
    </row>
    <row r="30756" spans="30:32" ht="24.75" customHeight="1">
      <c r="AD30756" s="183"/>
      <c r="AE30756" s="184"/>
      <c r="AF30756" s="184"/>
    </row>
    <row r="30757" spans="30:32" ht="24.75" customHeight="1">
      <c r="AD30757" s="183"/>
      <c r="AE30757" s="184"/>
      <c r="AF30757" s="184"/>
    </row>
    <row r="30758" spans="30:32" ht="24.75" customHeight="1">
      <c r="AD30758" s="183"/>
      <c r="AE30758" s="184"/>
      <c r="AF30758" s="184"/>
    </row>
    <row r="30759" spans="30:32" ht="24.75" customHeight="1">
      <c r="AD30759" s="183"/>
      <c r="AE30759" s="184"/>
      <c r="AF30759" s="184"/>
    </row>
    <row r="30760" spans="30:32" ht="24.75" customHeight="1">
      <c r="AD30760" s="183"/>
      <c r="AE30760" s="184"/>
      <c r="AF30760" s="184"/>
    </row>
    <row r="30761" spans="30:32" ht="24.75" customHeight="1">
      <c r="AD30761" s="183"/>
      <c r="AE30761" s="184"/>
      <c r="AF30761" s="184"/>
    </row>
    <row r="30762" spans="30:32" ht="24.75" customHeight="1">
      <c r="AD30762" s="183"/>
      <c r="AE30762" s="184"/>
      <c r="AF30762" s="184"/>
    </row>
    <row r="30763" spans="30:32" ht="24.75" customHeight="1">
      <c r="AD30763" s="183"/>
      <c r="AE30763" s="184"/>
      <c r="AF30763" s="184"/>
    </row>
    <row r="30764" spans="30:32" ht="24.75" customHeight="1">
      <c r="AD30764" s="183"/>
      <c r="AE30764" s="184"/>
      <c r="AF30764" s="184"/>
    </row>
    <row r="30765" spans="30:32" ht="24.75" customHeight="1">
      <c r="AD30765" s="183"/>
      <c r="AE30765" s="184"/>
      <c r="AF30765" s="184"/>
    </row>
    <row r="30766" spans="30:32" ht="24.75" customHeight="1">
      <c r="AD30766" s="183"/>
      <c r="AE30766" s="184"/>
      <c r="AF30766" s="184"/>
    </row>
    <row r="30767" spans="30:32" ht="24.75" customHeight="1">
      <c r="AD30767" s="183"/>
      <c r="AE30767" s="184"/>
      <c r="AF30767" s="184"/>
    </row>
    <row r="30768" spans="30:32" ht="24.75" customHeight="1">
      <c r="AD30768" s="183"/>
      <c r="AE30768" s="184"/>
      <c r="AF30768" s="184"/>
    </row>
    <row r="30769" spans="30:32" ht="24.75" customHeight="1">
      <c r="AD30769" s="183"/>
      <c r="AE30769" s="184"/>
      <c r="AF30769" s="184"/>
    </row>
    <row r="30770" spans="30:32" ht="24.75" customHeight="1">
      <c r="AD30770" s="183"/>
      <c r="AE30770" s="184"/>
      <c r="AF30770" s="184"/>
    </row>
    <row r="30771" spans="30:32" ht="24.75" customHeight="1">
      <c r="AD30771" s="183"/>
      <c r="AE30771" s="184"/>
      <c r="AF30771" s="184"/>
    </row>
    <row r="30772" spans="30:32" ht="24.75" customHeight="1">
      <c r="AD30772" s="183"/>
      <c r="AE30772" s="184"/>
      <c r="AF30772" s="184"/>
    </row>
    <row r="30773" spans="30:32" ht="24.75" customHeight="1">
      <c r="AD30773" s="183"/>
      <c r="AE30773" s="184"/>
      <c r="AF30773" s="184"/>
    </row>
    <row r="30774" spans="30:32" ht="24.75" customHeight="1">
      <c r="AD30774" s="183"/>
      <c r="AE30774" s="184"/>
      <c r="AF30774" s="184"/>
    </row>
    <row r="30775" spans="30:32" ht="24.75" customHeight="1">
      <c r="AD30775" s="183"/>
      <c r="AE30775" s="184"/>
      <c r="AF30775" s="184"/>
    </row>
    <row r="30776" spans="30:32" ht="24.75" customHeight="1">
      <c r="AD30776" s="183"/>
      <c r="AE30776" s="184"/>
      <c r="AF30776" s="184"/>
    </row>
    <row r="30777" spans="30:32" ht="24.75" customHeight="1">
      <c r="AD30777" s="183"/>
      <c r="AE30777" s="184"/>
      <c r="AF30777" s="184"/>
    </row>
    <row r="30778" spans="30:32" ht="24.75" customHeight="1">
      <c r="AD30778" s="183"/>
      <c r="AE30778" s="184"/>
      <c r="AF30778" s="184"/>
    </row>
    <row r="30779" spans="30:32" ht="24.75" customHeight="1">
      <c r="AD30779" s="183"/>
      <c r="AE30779" s="184"/>
      <c r="AF30779" s="184"/>
    </row>
    <row r="30780" spans="30:32" ht="24.75" customHeight="1">
      <c r="AD30780" s="183"/>
      <c r="AE30780" s="184"/>
      <c r="AF30780" s="184"/>
    </row>
    <row r="30781" spans="30:32" ht="24.75" customHeight="1">
      <c r="AD30781" s="183"/>
      <c r="AE30781" s="184"/>
      <c r="AF30781" s="184"/>
    </row>
    <row r="30782" spans="30:32" ht="24.75" customHeight="1">
      <c r="AD30782" s="183"/>
      <c r="AE30782" s="184"/>
      <c r="AF30782" s="184"/>
    </row>
    <row r="30783" spans="30:32" ht="24.75" customHeight="1">
      <c r="AD30783" s="183"/>
      <c r="AE30783" s="184"/>
      <c r="AF30783" s="184"/>
    </row>
    <row r="30784" spans="30:32" ht="24.75" customHeight="1">
      <c r="AD30784" s="183"/>
      <c r="AE30784" s="184"/>
      <c r="AF30784" s="184"/>
    </row>
    <row r="30785" spans="30:32" ht="24.75" customHeight="1">
      <c r="AD30785" s="183"/>
      <c r="AE30785" s="184"/>
      <c r="AF30785" s="184"/>
    </row>
    <row r="30786" spans="30:32" ht="24.75" customHeight="1">
      <c r="AD30786" s="183"/>
      <c r="AE30786" s="184"/>
      <c r="AF30786" s="184"/>
    </row>
    <row r="30787" spans="30:32" ht="24.75" customHeight="1">
      <c r="AD30787" s="183"/>
      <c r="AE30787" s="184"/>
      <c r="AF30787" s="184"/>
    </row>
    <row r="30788" spans="30:32" ht="24.75" customHeight="1">
      <c r="AD30788" s="183"/>
      <c r="AE30788" s="184"/>
      <c r="AF30788" s="184"/>
    </row>
    <row r="30789" spans="30:32" ht="24.75" customHeight="1">
      <c r="AD30789" s="183"/>
      <c r="AE30789" s="184"/>
      <c r="AF30789" s="184"/>
    </row>
    <row r="30790" spans="30:32" ht="24.75" customHeight="1">
      <c r="AD30790" s="183"/>
      <c r="AE30790" s="184"/>
      <c r="AF30790" s="184"/>
    </row>
    <row r="30791" spans="30:32" ht="24.75" customHeight="1">
      <c r="AD30791" s="183"/>
      <c r="AE30791" s="184"/>
      <c r="AF30791" s="184"/>
    </row>
    <row r="30792" spans="30:32" ht="24.75" customHeight="1">
      <c r="AD30792" s="183"/>
      <c r="AE30792" s="184"/>
      <c r="AF30792" s="184"/>
    </row>
    <row r="30793" spans="30:32" ht="24.75" customHeight="1">
      <c r="AD30793" s="183"/>
      <c r="AE30793" s="184"/>
      <c r="AF30793" s="184"/>
    </row>
    <row r="30794" spans="30:32" ht="24.75" customHeight="1">
      <c r="AD30794" s="183"/>
      <c r="AE30794" s="184"/>
      <c r="AF30794" s="184"/>
    </row>
    <row r="30795" spans="30:32" ht="24.75" customHeight="1">
      <c r="AD30795" s="183"/>
      <c r="AE30795" s="184"/>
      <c r="AF30795" s="184"/>
    </row>
    <row r="30796" spans="30:32" ht="24.75" customHeight="1">
      <c r="AD30796" s="183"/>
      <c r="AE30796" s="184"/>
      <c r="AF30796" s="184"/>
    </row>
    <row r="30797" spans="30:32" ht="24.75" customHeight="1">
      <c r="AD30797" s="183"/>
      <c r="AE30797" s="184"/>
      <c r="AF30797" s="184"/>
    </row>
    <row r="30798" spans="30:32" ht="24.75" customHeight="1">
      <c r="AD30798" s="183"/>
      <c r="AE30798" s="184"/>
      <c r="AF30798" s="184"/>
    </row>
    <row r="30799" spans="30:32" ht="24.75" customHeight="1">
      <c r="AD30799" s="183"/>
      <c r="AE30799" s="184"/>
      <c r="AF30799" s="184"/>
    </row>
    <row r="30800" spans="30:32" ht="24.75" customHeight="1">
      <c r="AD30800" s="183"/>
      <c r="AE30800" s="184"/>
      <c r="AF30800" s="184"/>
    </row>
    <row r="30801" spans="30:32" ht="24.75" customHeight="1">
      <c r="AD30801" s="183"/>
      <c r="AE30801" s="184"/>
      <c r="AF30801" s="184"/>
    </row>
    <row r="30802" spans="30:32" ht="24.75" customHeight="1">
      <c r="AD30802" s="183"/>
      <c r="AE30802" s="184"/>
      <c r="AF30802" s="184"/>
    </row>
    <row r="30803" spans="30:32" ht="24.75" customHeight="1">
      <c r="AD30803" s="183"/>
      <c r="AE30803" s="184"/>
      <c r="AF30803" s="184"/>
    </row>
    <row r="30804" spans="30:32" ht="24.75" customHeight="1">
      <c r="AD30804" s="183"/>
      <c r="AE30804" s="184"/>
      <c r="AF30804" s="184"/>
    </row>
    <row r="30805" spans="30:32" ht="24.75" customHeight="1">
      <c r="AD30805" s="183"/>
      <c r="AE30805" s="184"/>
      <c r="AF30805" s="184"/>
    </row>
    <row r="30806" spans="30:32" ht="24.75" customHeight="1">
      <c r="AD30806" s="183"/>
      <c r="AE30806" s="184"/>
      <c r="AF30806" s="184"/>
    </row>
    <row r="30807" spans="30:32" ht="24.75" customHeight="1">
      <c r="AD30807" s="183"/>
      <c r="AE30807" s="184"/>
      <c r="AF30807" s="184"/>
    </row>
    <row r="30808" spans="30:32" ht="24.75" customHeight="1">
      <c r="AD30808" s="183"/>
      <c r="AE30808" s="184"/>
      <c r="AF30808" s="184"/>
    </row>
    <row r="30809" spans="30:32" ht="24.75" customHeight="1">
      <c r="AD30809" s="183"/>
      <c r="AE30809" s="184"/>
      <c r="AF30809" s="184"/>
    </row>
    <row r="30810" spans="30:32" ht="24.75" customHeight="1">
      <c r="AD30810" s="183"/>
      <c r="AE30810" s="184"/>
      <c r="AF30810" s="184"/>
    </row>
    <row r="30811" spans="30:32" ht="24.75" customHeight="1">
      <c r="AD30811" s="183"/>
      <c r="AE30811" s="184"/>
      <c r="AF30811" s="184"/>
    </row>
    <row r="30812" spans="30:32" ht="24.75" customHeight="1">
      <c r="AD30812" s="183"/>
      <c r="AE30812" s="184"/>
      <c r="AF30812" s="184"/>
    </row>
    <row r="30813" spans="30:32" ht="24.75" customHeight="1">
      <c r="AD30813" s="183"/>
      <c r="AE30813" s="184"/>
      <c r="AF30813" s="184"/>
    </row>
    <row r="30814" spans="30:32" ht="24.75" customHeight="1">
      <c r="AD30814" s="183"/>
      <c r="AE30814" s="184"/>
      <c r="AF30814" s="184"/>
    </row>
    <row r="30815" spans="30:32" ht="24.75" customHeight="1">
      <c r="AD30815" s="183"/>
      <c r="AE30815" s="184"/>
      <c r="AF30815" s="184"/>
    </row>
    <row r="30816" spans="30:32" ht="24.75" customHeight="1">
      <c r="AD30816" s="183"/>
      <c r="AE30816" s="184"/>
      <c r="AF30816" s="184"/>
    </row>
    <row r="30817" spans="30:32" ht="24.75" customHeight="1">
      <c r="AD30817" s="183"/>
      <c r="AE30817" s="184"/>
      <c r="AF30817" s="184"/>
    </row>
    <row r="30818" spans="30:32" ht="24.75" customHeight="1">
      <c r="AD30818" s="183"/>
      <c r="AE30818" s="184"/>
      <c r="AF30818" s="184"/>
    </row>
    <row r="30819" spans="30:32" ht="24.75" customHeight="1">
      <c r="AD30819" s="183"/>
      <c r="AE30819" s="184"/>
      <c r="AF30819" s="184"/>
    </row>
    <row r="30820" spans="30:32" ht="24.75" customHeight="1">
      <c r="AD30820" s="183"/>
      <c r="AE30820" s="184"/>
      <c r="AF30820" s="184"/>
    </row>
    <row r="30821" spans="30:32" ht="24.75" customHeight="1">
      <c r="AD30821" s="183"/>
      <c r="AE30821" s="184"/>
      <c r="AF30821" s="184"/>
    </row>
    <row r="30822" spans="30:32" ht="24.75" customHeight="1">
      <c r="AD30822" s="183"/>
      <c r="AE30822" s="184"/>
      <c r="AF30822" s="184"/>
    </row>
    <row r="30823" spans="30:32" ht="24.75" customHeight="1">
      <c r="AD30823" s="183"/>
      <c r="AE30823" s="184"/>
      <c r="AF30823" s="184"/>
    </row>
    <row r="30824" spans="30:32" ht="24.75" customHeight="1">
      <c r="AD30824" s="183"/>
      <c r="AE30824" s="184"/>
      <c r="AF30824" s="184"/>
    </row>
    <row r="30825" spans="30:32" ht="24.75" customHeight="1">
      <c r="AD30825" s="183"/>
      <c r="AE30825" s="184"/>
      <c r="AF30825" s="184"/>
    </row>
    <row r="30826" spans="30:32" ht="24.75" customHeight="1">
      <c r="AD30826" s="183"/>
      <c r="AE30826" s="184"/>
      <c r="AF30826" s="184"/>
    </row>
    <row r="30827" spans="30:32" ht="24.75" customHeight="1">
      <c r="AD30827" s="183"/>
      <c r="AE30827" s="184"/>
      <c r="AF30827" s="184"/>
    </row>
    <row r="30828" spans="30:32" ht="24.75" customHeight="1">
      <c r="AD30828" s="183"/>
      <c r="AE30828" s="184"/>
      <c r="AF30828" s="184"/>
    </row>
    <row r="30829" spans="30:32" ht="24.75" customHeight="1">
      <c r="AD30829" s="183"/>
      <c r="AE30829" s="184"/>
      <c r="AF30829" s="184"/>
    </row>
    <row r="30830" spans="30:32" ht="24.75" customHeight="1">
      <c r="AD30830" s="183"/>
      <c r="AE30830" s="184"/>
      <c r="AF30830" s="184"/>
    </row>
    <row r="30831" spans="30:32" ht="24.75" customHeight="1">
      <c r="AD30831" s="183"/>
      <c r="AE30831" s="184"/>
      <c r="AF30831" s="184"/>
    </row>
    <row r="30832" spans="30:32" ht="24.75" customHeight="1">
      <c r="AD30832" s="183"/>
      <c r="AE30832" s="184"/>
      <c r="AF30832" s="184"/>
    </row>
    <row r="30833" spans="30:32" ht="24.75" customHeight="1">
      <c r="AD30833" s="183"/>
      <c r="AE30833" s="184"/>
      <c r="AF30833" s="184"/>
    </row>
    <row r="30834" spans="30:32" ht="24.75" customHeight="1">
      <c r="AD30834" s="183"/>
      <c r="AE30834" s="184"/>
      <c r="AF30834" s="184"/>
    </row>
    <row r="30835" spans="30:32" ht="24.75" customHeight="1">
      <c r="AD30835" s="183"/>
      <c r="AE30835" s="184"/>
      <c r="AF30835" s="184"/>
    </row>
    <row r="30836" spans="30:32" ht="24.75" customHeight="1">
      <c r="AD30836" s="183"/>
      <c r="AE30836" s="184"/>
      <c r="AF30836" s="184"/>
    </row>
    <row r="30837" spans="30:32" ht="24.75" customHeight="1">
      <c r="AD30837" s="183"/>
      <c r="AE30837" s="184"/>
      <c r="AF30837" s="184"/>
    </row>
    <row r="30838" spans="30:32" ht="24.75" customHeight="1">
      <c r="AD30838" s="183"/>
      <c r="AE30838" s="184"/>
      <c r="AF30838" s="184"/>
    </row>
    <row r="30839" spans="30:32" ht="24.75" customHeight="1">
      <c r="AD30839" s="183"/>
      <c r="AE30839" s="184"/>
      <c r="AF30839" s="184"/>
    </row>
    <row r="30840" spans="30:32" ht="24.75" customHeight="1">
      <c r="AD30840" s="183"/>
      <c r="AE30840" s="184"/>
      <c r="AF30840" s="184"/>
    </row>
    <row r="30841" spans="30:32" ht="24.75" customHeight="1">
      <c r="AD30841" s="183"/>
      <c r="AE30841" s="184"/>
      <c r="AF30841" s="184"/>
    </row>
    <row r="30842" spans="30:32" ht="24.75" customHeight="1">
      <c r="AD30842" s="183"/>
      <c r="AE30842" s="184"/>
      <c r="AF30842" s="184"/>
    </row>
    <row r="30843" spans="30:32" ht="24.75" customHeight="1">
      <c r="AD30843" s="183"/>
      <c r="AE30843" s="184"/>
      <c r="AF30843" s="184"/>
    </row>
    <row r="30844" spans="30:32" ht="24.75" customHeight="1">
      <c r="AD30844" s="183"/>
      <c r="AE30844" s="184"/>
      <c r="AF30844" s="184"/>
    </row>
    <row r="30845" spans="30:32" ht="24.75" customHeight="1">
      <c r="AD30845" s="183"/>
      <c r="AE30845" s="184"/>
      <c r="AF30845" s="184"/>
    </row>
    <row r="30846" spans="30:32" ht="24.75" customHeight="1">
      <c r="AD30846" s="183"/>
      <c r="AE30846" s="184"/>
      <c r="AF30846" s="184"/>
    </row>
    <row r="30847" spans="30:32" ht="24.75" customHeight="1">
      <c r="AD30847" s="183"/>
      <c r="AE30847" s="184"/>
      <c r="AF30847" s="184"/>
    </row>
    <row r="30848" spans="30:32" ht="24.75" customHeight="1">
      <c r="AD30848" s="183"/>
      <c r="AE30848" s="184"/>
      <c r="AF30848" s="184"/>
    </row>
    <row r="30849" spans="30:32" ht="24.75" customHeight="1">
      <c r="AD30849" s="183"/>
      <c r="AE30849" s="184"/>
      <c r="AF30849" s="184"/>
    </row>
    <row r="30850" spans="30:32" ht="24.75" customHeight="1">
      <c r="AD30850" s="183"/>
      <c r="AE30850" s="184"/>
      <c r="AF30850" s="184"/>
    </row>
    <row r="30851" spans="30:32" ht="24.75" customHeight="1">
      <c r="AD30851" s="183"/>
      <c r="AE30851" s="184"/>
      <c r="AF30851" s="184"/>
    </row>
    <row r="30852" spans="30:32" ht="24.75" customHeight="1">
      <c r="AD30852" s="183"/>
      <c r="AE30852" s="184"/>
      <c r="AF30852" s="184"/>
    </row>
    <row r="30853" spans="30:32" ht="24.75" customHeight="1">
      <c r="AD30853" s="183"/>
      <c r="AE30853" s="184"/>
      <c r="AF30853" s="184"/>
    </row>
    <row r="30854" spans="30:32" ht="24.75" customHeight="1">
      <c r="AD30854" s="183"/>
      <c r="AE30854" s="184"/>
      <c r="AF30854" s="184"/>
    </row>
    <row r="30855" spans="30:32" ht="24.75" customHeight="1">
      <c r="AD30855" s="183"/>
      <c r="AE30855" s="184"/>
      <c r="AF30855" s="184"/>
    </row>
    <row r="30856" spans="30:32" ht="24.75" customHeight="1">
      <c r="AD30856" s="183"/>
      <c r="AE30856" s="184"/>
      <c r="AF30856" s="184"/>
    </row>
    <row r="30857" spans="30:32" ht="24.75" customHeight="1">
      <c r="AD30857" s="183"/>
      <c r="AE30857" s="184"/>
      <c r="AF30857" s="184"/>
    </row>
    <row r="30858" spans="30:32" ht="24.75" customHeight="1">
      <c r="AD30858" s="183"/>
      <c r="AE30858" s="184"/>
      <c r="AF30858" s="184"/>
    </row>
    <row r="30859" spans="30:32" ht="24.75" customHeight="1">
      <c r="AD30859" s="183"/>
      <c r="AE30859" s="184"/>
      <c r="AF30859" s="184"/>
    </row>
    <row r="30860" spans="30:32" ht="24.75" customHeight="1">
      <c r="AD30860" s="183"/>
      <c r="AE30860" s="184"/>
      <c r="AF30860" s="184"/>
    </row>
    <row r="30861" spans="30:32" ht="24.75" customHeight="1">
      <c r="AD30861" s="183"/>
      <c r="AE30861" s="184"/>
      <c r="AF30861" s="184"/>
    </row>
    <row r="30862" spans="30:32" ht="24.75" customHeight="1">
      <c r="AD30862" s="183"/>
      <c r="AE30862" s="184"/>
      <c r="AF30862" s="184"/>
    </row>
    <row r="30863" spans="30:32" ht="24.75" customHeight="1">
      <c r="AD30863" s="183"/>
      <c r="AE30863" s="184"/>
      <c r="AF30863" s="184"/>
    </row>
    <row r="30864" spans="30:32" ht="24.75" customHeight="1">
      <c r="AD30864" s="183"/>
      <c r="AE30864" s="184"/>
      <c r="AF30864" s="184"/>
    </row>
    <row r="30865" spans="30:32" ht="24.75" customHeight="1">
      <c r="AD30865" s="183"/>
      <c r="AE30865" s="184"/>
      <c r="AF30865" s="184"/>
    </row>
    <row r="30866" spans="30:32" ht="24.75" customHeight="1">
      <c r="AD30866" s="183"/>
      <c r="AE30866" s="184"/>
      <c r="AF30866" s="184"/>
    </row>
    <row r="30867" spans="30:32" ht="24.75" customHeight="1">
      <c r="AD30867" s="183"/>
      <c r="AE30867" s="184"/>
      <c r="AF30867" s="184"/>
    </row>
    <row r="30868" spans="30:32" ht="24.75" customHeight="1">
      <c r="AD30868" s="183"/>
      <c r="AE30868" s="184"/>
      <c r="AF30868" s="184"/>
    </row>
    <row r="30869" spans="30:32" ht="24.75" customHeight="1">
      <c r="AD30869" s="183"/>
      <c r="AE30869" s="184"/>
      <c r="AF30869" s="184"/>
    </row>
    <row r="30870" spans="30:32" ht="24.75" customHeight="1">
      <c r="AD30870" s="183"/>
      <c r="AE30870" s="184"/>
      <c r="AF30870" s="184"/>
    </row>
    <row r="30871" spans="30:32" ht="24.75" customHeight="1">
      <c r="AD30871" s="183"/>
      <c r="AE30871" s="184"/>
      <c r="AF30871" s="184"/>
    </row>
    <row r="30872" spans="30:32" ht="24.75" customHeight="1">
      <c r="AD30872" s="183"/>
      <c r="AE30872" s="184"/>
      <c r="AF30872" s="184"/>
    </row>
    <row r="30873" spans="30:32" ht="24.75" customHeight="1">
      <c r="AD30873" s="183"/>
      <c r="AE30873" s="184"/>
      <c r="AF30873" s="184"/>
    </row>
    <row r="30874" spans="30:32" ht="24.75" customHeight="1">
      <c r="AD30874" s="183"/>
      <c r="AE30874" s="184"/>
      <c r="AF30874" s="184"/>
    </row>
    <row r="30875" spans="30:32" ht="24.75" customHeight="1">
      <c r="AD30875" s="183"/>
      <c r="AE30875" s="184"/>
      <c r="AF30875" s="184"/>
    </row>
    <row r="30876" spans="30:32" ht="24.75" customHeight="1">
      <c r="AD30876" s="183"/>
      <c r="AE30876" s="184"/>
      <c r="AF30876" s="184"/>
    </row>
    <row r="30877" spans="30:32" ht="24.75" customHeight="1">
      <c r="AD30877" s="183"/>
      <c r="AE30877" s="184"/>
      <c r="AF30877" s="184"/>
    </row>
    <row r="30878" spans="30:32" ht="24.75" customHeight="1">
      <c r="AD30878" s="183"/>
      <c r="AE30878" s="184"/>
      <c r="AF30878" s="184"/>
    </row>
    <row r="30879" spans="30:32" ht="24.75" customHeight="1">
      <c r="AD30879" s="183"/>
      <c r="AE30879" s="184"/>
      <c r="AF30879" s="184"/>
    </row>
    <row r="30880" spans="30:32" ht="24.75" customHeight="1">
      <c r="AD30880" s="183"/>
      <c r="AE30880" s="184"/>
      <c r="AF30880" s="184"/>
    </row>
    <row r="30881" spans="30:32" ht="24.75" customHeight="1">
      <c r="AD30881" s="183"/>
      <c r="AE30881" s="184"/>
      <c r="AF30881" s="184"/>
    </row>
    <row r="30882" spans="30:32" ht="24.75" customHeight="1">
      <c r="AD30882" s="183"/>
      <c r="AE30882" s="184"/>
      <c r="AF30882" s="184"/>
    </row>
    <row r="30883" spans="30:32" ht="24.75" customHeight="1">
      <c r="AD30883" s="183"/>
      <c r="AE30883" s="184"/>
      <c r="AF30883" s="184"/>
    </row>
    <row r="30884" spans="30:32" ht="24.75" customHeight="1">
      <c r="AD30884" s="183"/>
      <c r="AE30884" s="184"/>
      <c r="AF30884" s="184"/>
    </row>
    <row r="30885" spans="30:32" ht="24.75" customHeight="1">
      <c r="AD30885" s="183"/>
      <c r="AE30885" s="184"/>
      <c r="AF30885" s="184"/>
    </row>
    <row r="30886" spans="30:32" ht="24.75" customHeight="1">
      <c r="AD30886" s="183"/>
      <c r="AE30886" s="184"/>
      <c r="AF30886" s="184"/>
    </row>
    <row r="30887" spans="30:32" ht="24.75" customHeight="1">
      <c r="AD30887" s="183"/>
      <c r="AE30887" s="184"/>
      <c r="AF30887" s="184"/>
    </row>
    <row r="30888" spans="30:32" ht="24.75" customHeight="1">
      <c r="AD30888" s="183"/>
      <c r="AE30888" s="184"/>
      <c r="AF30888" s="184"/>
    </row>
    <row r="30889" spans="30:32" ht="24.75" customHeight="1">
      <c r="AD30889" s="183"/>
      <c r="AE30889" s="184"/>
      <c r="AF30889" s="184"/>
    </row>
    <row r="30890" spans="30:32" ht="24.75" customHeight="1">
      <c r="AD30890" s="183"/>
      <c r="AE30890" s="184"/>
      <c r="AF30890" s="184"/>
    </row>
    <row r="30891" spans="30:32" ht="24.75" customHeight="1">
      <c r="AD30891" s="183"/>
      <c r="AE30891" s="184"/>
      <c r="AF30891" s="184"/>
    </row>
    <row r="30892" spans="30:32" ht="24.75" customHeight="1">
      <c r="AD30892" s="183"/>
      <c r="AE30892" s="184"/>
      <c r="AF30892" s="184"/>
    </row>
    <row r="30893" spans="30:32" ht="24.75" customHeight="1">
      <c r="AD30893" s="183"/>
      <c r="AE30893" s="184"/>
      <c r="AF30893" s="184"/>
    </row>
    <row r="30894" spans="30:32" ht="24.75" customHeight="1">
      <c r="AD30894" s="183"/>
      <c r="AE30894" s="184"/>
      <c r="AF30894" s="184"/>
    </row>
    <row r="30895" spans="30:32" ht="24.75" customHeight="1">
      <c r="AD30895" s="183"/>
      <c r="AE30895" s="184"/>
      <c r="AF30895" s="184"/>
    </row>
    <row r="30896" spans="30:32" ht="24.75" customHeight="1">
      <c r="AD30896" s="183"/>
      <c r="AE30896" s="184"/>
      <c r="AF30896" s="184"/>
    </row>
    <row r="30897" spans="30:32" ht="24.75" customHeight="1">
      <c r="AD30897" s="183"/>
      <c r="AE30897" s="184"/>
      <c r="AF30897" s="184"/>
    </row>
    <row r="30898" spans="30:32" ht="24.75" customHeight="1">
      <c r="AD30898" s="183"/>
      <c r="AE30898" s="184"/>
      <c r="AF30898" s="184"/>
    </row>
    <row r="30899" spans="30:32" ht="24.75" customHeight="1">
      <c r="AD30899" s="183"/>
      <c r="AE30899" s="184"/>
      <c r="AF30899" s="184"/>
    </row>
    <row r="30900" spans="30:32" ht="24.75" customHeight="1">
      <c r="AD30900" s="183"/>
      <c r="AE30900" s="184"/>
      <c r="AF30900" s="184"/>
    </row>
    <row r="30901" spans="30:32" ht="24.75" customHeight="1">
      <c r="AD30901" s="183"/>
      <c r="AE30901" s="184"/>
      <c r="AF30901" s="184"/>
    </row>
    <row r="30902" spans="30:32" ht="24.75" customHeight="1">
      <c r="AD30902" s="183"/>
      <c r="AE30902" s="184"/>
      <c r="AF30902" s="184"/>
    </row>
    <row r="30903" spans="30:32" ht="24.75" customHeight="1">
      <c r="AD30903" s="183"/>
      <c r="AE30903" s="184"/>
      <c r="AF30903" s="184"/>
    </row>
    <row r="30904" spans="30:32" ht="24.75" customHeight="1">
      <c r="AD30904" s="183"/>
      <c r="AE30904" s="184"/>
      <c r="AF30904" s="184"/>
    </row>
    <row r="30905" spans="30:32" ht="24.75" customHeight="1">
      <c r="AD30905" s="183"/>
      <c r="AE30905" s="184"/>
      <c r="AF30905" s="184"/>
    </row>
    <row r="30906" spans="30:32" ht="24.75" customHeight="1">
      <c r="AD30906" s="183"/>
      <c r="AE30906" s="184"/>
      <c r="AF30906" s="184"/>
    </row>
    <row r="30907" spans="30:32" ht="24.75" customHeight="1">
      <c r="AD30907" s="183"/>
      <c r="AE30907" s="184"/>
      <c r="AF30907" s="184"/>
    </row>
    <row r="30908" spans="30:32" ht="24.75" customHeight="1">
      <c r="AD30908" s="183"/>
      <c r="AE30908" s="184"/>
      <c r="AF30908" s="184"/>
    </row>
    <row r="30909" spans="30:32" ht="24.75" customHeight="1">
      <c r="AD30909" s="183"/>
      <c r="AE30909" s="184"/>
      <c r="AF30909" s="184"/>
    </row>
    <row r="30910" spans="30:32" ht="24.75" customHeight="1">
      <c r="AD30910" s="183"/>
      <c r="AE30910" s="184"/>
      <c r="AF30910" s="184"/>
    </row>
    <row r="30911" spans="30:32" ht="24.75" customHeight="1">
      <c r="AD30911" s="183"/>
      <c r="AE30911" s="184"/>
      <c r="AF30911" s="184"/>
    </row>
    <row r="30912" spans="30:32" ht="24.75" customHeight="1">
      <c r="AD30912" s="183"/>
      <c r="AE30912" s="184"/>
      <c r="AF30912" s="184"/>
    </row>
    <row r="30913" spans="30:32" ht="24.75" customHeight="1">
      <c r="AD30913" s="183"/>
      <c r="AE30913" s="184"/>
      <c r="AF30913" s="184"/>
    </row>
    <row r="30914" spans="30:32" ht="24.75" customHeight="1">
      <c r="AD30914" s="183"/>
      <c r="AE30914" s="184"/>
      <c r="AF30914" s="184"/>
    </row>
    <row r="30915" spans="30:32" ht="24.75" customHeight="1">
      <c r="AD30915" s="183"/>
      <c r="AE30915" s="184"/>
      <c r="AF30915" s="184"/>
    </row>
    <row r="30916" spans="30:32" ht="24.75" customHeight="1">
      <c r="AD30916" s="183"/>
      <c r="AE30916" s="184"/>
      <c r="AF30916" s="184"/>
    </row>
    <row r="30917" spans="30:32" ht="24.75" customHeight="1">
      <c r="AD30917" s="183"/>
      <c r="AE30917" s="184"/>
      <c r="AF30917" s="184"/>
    </row>
    <row r="30918" spans="30:32" ht="24.75" customHeight="1">
      <c r="AD30918" s="183"/>
      <c r="AE30918" s="184"/>
      <c r="AF30918" s="184"/>
    </row>
    <row r="30919" spans="30:32" ht="24.75" customHeight="1">
      <c r="AD30919" s="183"/>
      <c r="AE30919" s="184"/>
      <c r="AF30919" s="184"/>
    </row>
    <row r="30920" spans="30:32" ht="24.75" customHeight="1">
      <c r="AD30920" s="183"/>
      <c r="AE30920" s="184"/>
      <c r="AF30920" s="184"/>
    </row>
    <row r="30921" spans="30:32" ht="24.75" customHeight="1">
      <c r="AD30921" s="183"/>
      <c r="AE30921" s="184"/>
      <c r="AF30921" s="184"/>
    </row>
    <row r="30922" spans="30:32" ht="24.75" customHeight="1">
      <c r="AD30922" s="183"/>
      <c r="AE30922" s="184"/>
      <c r="AF30922" s="184"/>
    </row>
    <row r="30923" spans="30:32" ht="24.75" customHeight="1">
      <c r="AD30923" s="183"/>
      <c r="AE30923" s="184"/>
      <c r="AF30923" s="184"/>
    </row>
    <row r="30924" spans="30:32" ht="24.75" customHeight="1">
      <c r="AD30924" s="183"/>
      <c r="AE30924" s="184"/>
      <c r="AF30924" s="184"/>
    </row>
    <row r="30925" spans="30:32" ht="24.75" customHeight="1">
      <c r="AD30925" s="183"/>
      <c r="AE30925" s="184"/>
      <c r="AF30925" s="184"/>
    </row>
    <row r="30926" spans="30:32" ht="24.75" customHeight="1">
      <c r="AD30926" s="183"/>
      <c r="AE30926" s="184"/>
      <c r="AF30926" s="184"/>
    </row>
    <row r="30927" spans="30:32" ht="24.75" customHeight="1">
      <c r="AD30927" s="183"/>
      <c r="AE30927" s="184"/>
      <c r="AF30927" s="184"/>
    </row>
    <row r="30928" spans="30:32" ht="24.75" customHeight="1">
      <c r="AD30928" s="183"/>
      <c r="AE30928" s="184"/>
      <c r="AF30928" s="184"/>
    </row>
    <row r="30929" spans="30:32" ht="24.75" customHeight="1">
      <c r="AD30929" s="183"/>
      <c r="AE30929" s="184"/>
      <c r="AF30929" s="184"/>
    </row>
    <row r="30930" spans="30:32" ht="24.75" customHeight="1">
      <c r="AD30930" s="183"/>
      <c r="AE30930" s="184"/>
      <c r="AF30930" s="184"/>
    </row>
    <row r="30931" spans="30:32" ht="24.75" customHeight="1">
      <c r="AD30931" s="183"/>
      <c r="AE30931" s="184"/>
      <c r="AF30931" s="184"/>
    </row>
    <row r="30932" spans="30:32" ht="24.75" customHeight="1">
      <c r="AD30932" s="183"/>
      <c r="AE30932" s="184"/>
      <c r="AF30932" s="184"/>
    </row>
    <row r="30933" spans="30:32" ht="24.75" customHeight="1">
      <c r="AD30933" s="183"/>
      <c r="AE30933" s="184"/>
      <c r="AF30933" s="184"/>
    </row>
    <row r="30934" spans="30:32" ht="24.75" customHeight="1">
      <c r="AD30934" s="183"/>
      <c r="AE30934" s="184"/>
      <c r="AF30934" s="184"/>
    </row>
    <row r="30935" spans="30:32" ht="24.75" customHeight="1">
      <c r="AD30935" s="183"/>
      <c r="AE30935" s="184"/>
      <c r="AF30935" s="184"/>
    </row>
    <row r="30936" spans="30:32" ht="24.75" customHeight="1">
      <c r="AD30936" s="183"/>
      <c r="AE30936" s="184"/>
      <c r="AF30936" s="184"/>
    </row>
    <row r="30937" spans="30:32" ht="24.75" customHeight="1">
      <c r="AD30937" s="183"/>
      <c r="AE30937" s="184"/>
      <c r="AF30937" s="184"/>
    </row>
    <row r="30938" spans="30:32" ht="24.75" customHeight="1">
      <c r="AD30938" s="183"/>
      <c r="AE30938" s="184"/>
      <c r="AF30938" s="184"/>
    </row>
    <row r="30939" spans="30:32" ht="24.75" customHeight="1">
      <c r="AD30939" s="183"/>
      <c r="AE30939" s="184"/>
      <c r="AF30939" s="184"/>
    </row>
    <row r="30940" spans="30:32" ht="24.75" customHeight="1">
      <c r="AD30940" s="183"/>
      <c r="AE30940" s="184"/>
      <c r="AF30940" s="184"/>
    </row>
    <row r="30941" spans="30:32" ht="24.75" customHeight="1">
      <c r="AD30941" s="183"/>
      <c r="AE30941" s="184"/>
      <c r="AF30941" s="184"/>
    </row>
    <row r="30942" spans="30:32" ht="24.75" customHeight="1">
      <c r="AD30942" s="183"/>
      <c r="AE30942" s="184"/>
      <c r="AF30942" s="184"/>
    </row>
    <row r="30943" spans="30:32" ht="24.75" customHeight="1">
      <c r="AD30943" s="183"/>
      <c r="AE30943" s="184"/>
      <c r="AF30943" s="184"/>
    </row>
    <row r="30944" spans="30:32" ht="24.75" customHeight="1">
      <c r="AD30944" s="183"/>
      <c r="AE30944" s="184"/>
      <c r="AF30944" s="184"/>
    </row>
    <row r="30945" spans="30:32" ht="24.75" customHeight="1">
      <c r="AD30945" s="183"/>
      <c r="AE30945" s="184"/>
      <c r="AF30945" s="184"/>
    </row>
    <row r="30946" spans="30:32" ht="24.75" customHeight="1">
      <c r="AD30946" s="183"/>
      <c r="AE30946" s="184"/>
      <c r="AF30946" s="184"/>
    </row>
    <row r="30947" spans="30:32" ht="24.75" customHeight="1">
      <c r="AD30947" s="183"/>
      <c r="AE30947" s="184"/>
      <c r="AF30947" s="184"/>
    </row>
    <row r="30948" spans="30:32" ht="24.75" customHeight="1">
      <c r="AD30948" s="183"/>
      <c r="AE30948" s="184"/>
      <c r="AF30948" s="184"/>
    </row>
    <row r="30949" spans="30:32" ht="24.75" customHeight="1">
      <c r="AD30949" s="183"/>
      <c r="AE30949" s="184"/>
      <c r="AF30949" s="184"/>
    </row>
    <row r="30950" spans="30:32" ht="24.75" customHeight="1">
      <c r="AD30950" s="183"/>
      <c r="AE30950" s="184"/>
      <c r="AF30950" s="184"/>
    </row>
    <row r="30951" spans="30:32" ht="24.75" customHeight="1">
      <c r="AD30951" s="183"/>
      <c r="AE30951" s="184"/>
      <c r="AF30951" s="184"/>
    </row>
    <row r="30952" spans="30:32" ht="24.75" customHeight="1">
      <c r="AD30952" s="183"/>
      <c r="AE30952" s="184"/>
      <c r="AF30952" s="184"/>
    </row>
    <row r="30953" spans="30:32" ht="24.75" customHeight="1">
      <c r="AD30953" s="183"/>
      <c r="AE30953" s="184"/>
      <c r="AF30953" s="184"/>
    </row>
    <row r="30954" spans="30:32" ht="24.75" customHeight="1">
      <c r="AD30954" s="183"/>
      <c r="AE30954" s="184"/>
      <c r="AF30954" s="184"/>
    </row>
    <row r="30955" spans="30:32" ht="24.75" customHeight="1">
      <c r="AD30955" s="183"/>
      <c r="AE30955" s="184"/>
      <c r="AF30955" s="184"/>
    </row>
    <row r="30956" spans="30:32" ht="24.75" customHeight="1">
      <c r="AD30956" s="183"/>
      <c r="AE30956" s="184"/>
      <c r="AF30956" s="184"/>
    </row>
    <row r="30957" spans="30:32" ht="24.75" customHeight="1">
      <c r="AD30957" s="183"/>
      <c r="AE30957" s="184"/>
      <c r="AF30957" s="184"/>
    </row>
    <row r="30958" spans="30:32" ht="24.75" customHeight="1">
      <c r="AD30958" s="183"/>
      <c r="AE30958" s="184"/>
      <c r="AF30958" s="184"/>
    </row>
    <row r="30959" spans="30:32" ht="24.75" customHeight="1">
      <c r="AD30959" s="183"/>
      <c r="AE30959" s="184"/>
      <c r="AF30959" s="184"/>
    </row>
    <row r="30960" spans="30:32" ht="24.75" customHeight="1">
      <c r="AD30960" s="183"/>
      <c r="AE30960" s="184"/>
      <c r="AF30960" s="184"/>
    </row>
    <row r="30961" spans="30:32" ht="24.75" customHeight="1">
      <c r="AD30961" s="183"/>
      <c r="AE30961" s="184"/>
      <c r="AF30961" s="184"/>
    </row>
    <row r="30962" spans="30:32" ht="24.75" customHeight="1">
      <c r="AD30962" s="183"/>
      <c r="AE30962" s="184"/>
      <c r="AF30962" s="184"/>
    </row>
    <row r="30963" spans="30:32" ht="24.75" customHeight="1">
      <c r="AD30963" s="183"/>
      <c r="AE30963" s="184"/>
      <c r="AF30963" s="184"/>
    </row>
    <row r="30964" spans="30:32" ht="24.75" customHeight="1">
      <c r="AD30964" s="183"/>
      <c r="AE30964" s="184"/>
      <c r="AF30964" s="184"/>
    </row>
    <row r="30965" spans="30:32" ht="24.75" customHeight="1">
      <c r="AD30965" s="183"/>
      <c r="AE30965" s="184"/>
      <c r="AF30965" s="184"/>
    </row>
    <row r="30966" spans="30:32" ht="24.75" customHeight="1">
      <c r="AD30966" s="183"/>
      <c r="AE30966" s="184"/>
      <c r="AF30966" s="184"/>
    </row>
    <row r="30967" spans="30:32" ht="24.75" customHeight="1">
      <c r="AD30967" s="183"/>
      <c r="AE30967" s="184"/>
      <c r="AF30967" s="184"/>
    </row>
    <row r="30968" spans="30:32" ht="24.75" customHeight="1">
      <c r="AD30968" s="183"/>
      <c r="AE30968" s="184"/>
      <c r="AF30968" s="184"/>
    </row>
    <row r="30969" spans="30:32" ht="24.75" customHeight="1">
      <c r="AD30969" s="183"/>
      <c r="AE30969" s="184"/>
      <c r="AF30969" s="184"/>
    </row>
    <row r="30970" spans="30:32" ht="24.75" customHeight="1">
      <c r="AD30970" s="183"/>
      <c r="AE30970" s="184"/>
      <c r="AF30970" s="184"/>
    </row>
    <row r="30971" spans="30:32" ht="24.75" customHeight="1">
      <c r="AD30971" s="183"/>
      <c r="AE30971" s="184"/>
      <c r="AF30971" s="184"/>
    </row>
    <row r="30972" spans="30:32" ht="24.75" customHeight="1">
      <c r="AD30972" s="183"/>
      <c r="AE30972" s="184"/>
      <c r="AF30972" s="184"/>
    </row>
    <row r="30973" spans="30:32" ht="24.75" customHeight="1">
      <c r="AD30973" s="183"/>
      <c r="AE30973" s="184"/>
      <c r="AF30973" s="184"/>
    </row>
    <row r="30974" spans="30:32" ht="24.75" customHeight="1">
      <c r="AD30974" s="183"/>
      <c r="AE30974" s="184"/>
      <c r="AF30974" s="184"/>
    </row>
    <row r="30975" spans="30:32" ht="24.75" customHeight="1">
      <c r="AD30975" s="183"/>
      <c r="AE30975" s="184"/>
      <c r="AF30975" s="184"/>
    </row>
    <row r="30976" spans="30:32" ht="24.75" customHeight="1">
      <c r="AD30976" s="183"/>
      <c r="AE30976" s="184"/>
      <c r="AF30976" s="184"/>
    </row>
    <row r="30977" spans="30:32" ht="24.75" customHeight="1">
      <c r="AD30977" s="183"/>
      <c r="AE30977" s="184"/>
      <c r="AF30977" s="184"/>
    </row>
    <row r="30978" spans="30:32" ht="24.75" customHeight="1">
      <c r="AD30978" s="183"/>
      <c r="AE30978" s="184"/>
      <c r="AF30978" s="184"/>
    </row>
    <row r="30979" spans="30:32" ht="24.75" customHeight="1">
      <c r="AD30979" s="183"/>
      <c r="AE30979" s="184"/>
      <c r="AF30979" s="184"/>
    </row>
    <row r="30980" spans="30:32" ht="24.75" customHeight="1">
      <c r="AD30980" s="183"/>
      <c r="AE30980" s="184"/>
      <c r="AF30980" s="184"/>
    </row>
    <row r="30981" spans="30:32" ht="24.75" customHeight="1">
      <c r="AD30981" s="183"/>
      <c r="AE30981" s="184"/>
      <c r="AF30981" s="184"/>
    </row>
    <row r="30982" spans="30:32" ht="24.75" customHeight="1">
      <c r="AD30982" s="183"/>
      <c r="AE30982" s="184"/>
      <c r="AF30982" s="184"/>
    </row>
    <row r="30983" spans="30:32" ht="24.75" customHeight="1">
      <c r="AD30983" s="183"/>
      <c r="AE30983" s="184"/>
      <c r="AF30983" s="184"/>
    </row>
    <row r="30984" spans="30:32" ht="24.75" customHeight="1">
      <c r="AD30984" s="183"/>
      <c r="AE30984" s="184"/>
      <c r="AF30984" s="184"/>
    </row>
    <row r="30985" spans="30:32" ht="24.75" customHeight="1">
      <c r="AD30985" s="183"/>
      <c r="AE30985" s="184"/>
      <c r="AF30985" s="184"/>
    </row>
    <row r="30986" spans="30:32" ht="24.75" customHeight="1">
      <c r="AD30986" s="183"/>
      <c r="AE30986" s="184"/>
      <c r="AF30986" s="184"/>
    </row>
    <row r="30987" spans="30:32" ht="24.75" customHeight="1">
      <c r="AD30987" s="183"/>
      <c r="AE30987" s="184"/>
      <c r="AF30987" s="184"/>
    </row>
    <row r="30988" spans="30:32" ht="24.75" customHeight="1">
      <c r="AD30988" s="183"/>
      <c r="AE30988" s="184"/>
      <c r="AF30988" s="184"/>
    </row>
    <row r="30989" spans="30:32" ht="24.75" customHeight="1">
      <c r="AD30989" s="183"/>
      <c r="AE30989" s="184"/>
      <c r="AF30989" s="184"/>
    </row>
    <row r="30990" spans="30:32" ht="24.75" customHeight="1">
      <c r="AD30990" s="183"/>
      <c r="AE30990" s="184"/>
      <c r="AF30990" s="184"/>
    </row>
    <row r="30991" spans="30:32" ht="24.75" customHeight="1">
      <c r="AD30991" s="183"/>
      <c r="AE30991" s="184"/>
      <c r="AF30991" s="184"/>
    </row>
    <row r="30992" spans="30:32" ht="24.75" customHeight="1">
      <c r="AD30992" s="183"/>
      <c r="AE30992" s="184"/>
      <c r="AF30992" s="184"/>
    </row>
    <row r="30993" spans="30:32" ht="24.75" customHeight="1">
      <c r="AD30993" s="183"/>
      <c r="AE30993" s="184"/>
      <c r="AF30993" s="184"/>
    </row>
    <row r="30994" spans="30:32" ht="24.75" customHeight="1">
      <c r="AD30994" s="183"/>
      <c r="AE30994" s="184"/>
      <c r="AF30994" s="184"/>
    </row>
    <row r="30995" spans="30:32" ht="24.75" customHeight="1">
      <c r="AD30995" s="183"/>
      <c r="AE30995" s="184"/>
      <c r="AF30995" s="184"/>
    </row>
    <row r="30996" spans="30:32" ht="24.75" customHeight="1">
      <c r="AD30996" s="183"/>
      <c r="AE30996" s="184"/>
      <c r="AF30996" s="184"/>
    </row>
    <row r="30997" spans="30:32" ht="24.75" customHeight="1">
      <c r="AD30997" s="183"/>
      <c r="AE30997" s="184"/>
      <c r="AF30997" s="184"/>
    </row>
    <row r="30998" spans="30:32" ht="24.75" customHeight="1">
      <c r="AD30998" s="183"/>
      <c r="AE30998" s="184"/>
      <c r="AF30998" s="184"/>
    </row>
    <row r="30999" spans="30:32" ht="24.75" customHeight="1">
      <c r="AD30999" s="183"/>
      <c r="AE30999" s="184"/>
      <c r="AF30999" s="184"/>
    </row>
    <row r="31000" spans="30:32" ht="24.75" customHeight="1">
      <c r="AD31000" s="183"/>
      <c r="AE31000" s="184"/>
      <c r="AF31000" s="184"/>
    </row>
    <row r="31001" spans="30:32" ht="24.75" customHeight="1">
      <c r="AD31001" s="183"/>
      <c r="AE31001" s="184"/>
      <c r="AF31001" s="184"/>
    </row>
    <row r="31002" spans="30:32" ht="24.75" customHeight="1">
      <c r="AD31002" s="183"/>
      <c r="AE31002" s="184"/>
      <c r="AF31002" s="184"/>
    </row>
    <row r="31003" spans="30:32" ht="24.75" customHeight="1">
      <c r="AD31003" s="183"/>
      <c r="AE31003" s="184"/>
      <c r="AF31003" s="184"/>
    </row>
    <row r="31004" spans="30:32" ht="24.75" customHeight="1">
      <c r="AD31004" s="183"/>
      <c r="AE31004" s="184"/>
      <c r="AF31004" s="184"/>
    </row>
    <row r="31005" spans="30:32" ht="24.75" customHeight="1">
      <c r="AD31005" s="183"/>
      <c r="AE31005" s="184"/>
      <c r="AF31005" s="184"/>
    </row>
    <row r="31006" spans="30:32" ht="24.75" customHeight="1">
      <c r="AD31006" s="183"/>
      <c r="AE31006" s="184"/>
      <c r="AF31006" s="184"/>
    </row>
    <row r="31007" spans="30:32" ht="24.75" customHeight="1">
      <c r="AD31007" s="183"/>
      <c r="AE31007" s="184"/>
      <c r="AF31007" s="184"/>
    </row>
    <row r="31008" spans="30:32" ht="24.75" customHeight="1">
      <c r="AD31008" s="183"/>
      <c r="AE31008" s="184"/>
      <c r="AF31008" s="184"/>
    </row>
    <row r="31009" spans="30:32" ht="24.75" customHeight="1">
      <c r="AD31009" s="183"/>
      <c r="AE31009" s="184"/>
      <c r="AF31009" s="184"/>
    </row>
    <row r="31010" spans="30:32" ht="24.75" customHeight="1">
      <c r="AD31010" s="183"/>
      <c r="AE31010" s="184"/>
      <c r="AF31010" s="184"/>
    </row>
    <row r="31011" spans="30:32" ht="24.75" customHeight="1">
      <c r="AD31011" s="183"/>
      <c r="AE31011" s="184"/>
      <c r="AF31011" s="184"/>
    </row>
    <row r="31012" spans="30:32" ht="24.75" customHeight="1">
      <c r="AD31012" s="183"/>
      <c r="AE31012" s="184"/>
      <c r="AF31012" s="184"/>
    </row>
    <row r="31013" spans="30:32" ht="24.75" customHeight="1">
      <c r="AD31013" s="183"/>
      <c r="AE31013" s="184"/>
      <c r="AF31013" s="184"/>
    </row>
    <row r="31014" spans="30:32" ht="24.75" customHeight="1">
      <c r="AD31014" s="183"/>
      <c r="AE31014" s="184"/>
      <c r="AF31014" s="184"/>
    </row>
    <row r="31015" spans="30:32" ht="24.75" customHeight="1">
      <c r="AD31015" s="183"/>
      <c r="AE31015" s="184"/>
      <c r="AF31015" s="184"/>
    </row>
    <row r="31016" spans="30:32" ht="24.75" customHeight="1">
      <c r="AD31016" s="183"/>
      <c r="AE31016" s="184"/>
      <c r="AF31016" s="184"/>
    </row>
    <row r="31017" spans="30:32" ht="24.75" customHeight="1">
      <c r="AD31017" s="183"/>
      <c r="AE31017" s="184"/>
      <c r="AF31017" s="184"/>
    </row>
    <row r="31018" spans="30:32" ht="24.75" customHeight="1">
      <c r="AD31018" s="183"/>
      <c r="AE31018" s="184"/>
      <c r="AF31018" s="184"/>
    </row>
    <row r="31019" spans="30:32" ht="24.75" customHeight="1">
      <c r="AD31019" s="183"/>
      <c r="AE31019" s="184"/>
      <c r="AF31019" s="184"/>
    </row>
    <row r="31020" spans="30:32" ht="24.75" customHeight="1">
      <c r="AD31020" s="183"/>
      <c r="AE31020" s="184"/>
      <c r="AF31020" s="184"/>
    </row>
    <row r="31021" spans="30:32" ht="24.75" customHeight="1">
      <c r="AD31021" s="183"/>
      <c r="AE31021" s="184"/>
      <c r="AF31021" s="184"/>
    </row>
    <row r="31022" spans="30:32" ht="24.75" customHeight="1">
      <c r="AD31022" s="183"/>
      <c r="AE31022" s="184"/>
      <c r="AF31022" s="184"/>
    </row>
    <row r="31023" spans="30:32" ht="24.75" customHeight="1">
      <c r="AD31023" s="183"/>
      <c r="AE31023" s="184"/>
      <c r="AF31023" s="184"/>
    </row>
    <row r="31024" spans="30:32" ht="24.75" customHeight="1">
      <c r="AD31024" s="183"/>
      <c r="AE31024" s="184"/>
      <c r="AF31024" s="184"/>
    </row>
    <row r="31025" spans="30:32" ht="24.75" customHeight="1">
      <c r="AD31025" s="183"/>
      <c r="AE31025" s="184"/>
      <c r="AF31025" s="184"/>
    </row>
    <row r="31026" spans="30:32" ht="24.75" customHeight="1">
      <c r="AD31026" s="183"/>
      <c r="AE31026" s="184"/>
      <c r="AF31026" s="184"/>
    </row>
    <row r="31027" spans="30:32" ht="24.75" customHeight="1">
      <c r="AD31027" s="183"/>
      <c r="AE31027" s="184"/>
      <c r="AF31027" s="184"/>
    </row>
    <row r="31028" spans="30:32" ht="24.75" customHeight="1">
      <c r="AD31028" s="183"/>
      <c r="AE31028" s="184"/>
      <c r="AF31028" s="184"/>
    </row>
    <row r="31029" spans="30:32" ht="24.75" customHeight="1">
      <c r="AD31029" s="183"/>
      <c r="AE31029" s="184"/>
      <c r="AF31029" s="184"/>
    </row>
    <row r="31030" spans="30:32" ht="24.75" customHeight="1">
      <c r="AD31030" s="183"/>
      <c r="AE31030" s="184"/>
      <c r="AF31030" s="184"/>
    </row>
    <row r="31031" spans="30:32" ht="24.75" customHeight="1">
      <c r="AD31031" s="183"/>
      <c r="AE31031" s="184"/>
      <c r="AF31031" s="184"/>
    </row>
    <row r="31032" spans="30:32" ht="24.75" customHeight="1">
      <c r="AD31032" s="183"/>
      <c r="AE31032" s="184"/>
      <c r="AF31032" s="184"/>
    </row>
    <row r="31033" spans="30:32" ht="24.75" customHeight="1">
      <c r="AD31033" s="183"/>
      <c r="AE31033" s="184"/>
      <c r="AF31033" s="184"/>
    </row>
    <row r="31034" spans="30:32" ht="24.75" customHeight="1">
      <c r="AD31034" s="183"/>
      <c r="AE31034" s="184"/>
      <c r="AF31034" s="184"/>
    </row>
    <row r="31035" spans="30:32" ht="24.75" customHeight="1">
      <c r="AD31035" s="183"/>
      <c r="AE31035" s="184"/>
      <c r="AF31035" s="184"/>
    </row>
    <row r="31036" spans="30:32" ht="24.75" customHeight="1">
      <c r="AD31036" s="183"/>
      <c r="AE31036" s="184"/>
      <c r="AF31036" s="184"/>
    </row>
    <row r="31037" spans="30:32" ht="24.75" customHeight="1">
      <c r="AD31037" s="183"/>
      <c r="AE31037" s="184"/>
      <c r="AF31037" s="184"/>
    </row>
    <row r="31038" spans="30:32" ht="24.75" customHeight="1">
      <c r="AD31038" s="183"/>
      <c r="AE31038" s="184"/>
      <c r="AF31038" s="184"/>
    </row>
    <row r="31039" spans="30:32" ht="24.75" customHeight="1">
      <c r="AD31039" s="183"/>
      <c r="AE31039" s="184"/>
      <c r="AF31039" s="184"/>
    </row>
    <row r="31040" spans="30:32" ht="24.75" customHeight="1">
      <c r="AD31040" s="183"/>
      <c r="AE31040" s="184"/>
      <c r="AF31040" s="184"/>
    </row>
    <row r="31041" spans="30:32" ht="24.75" customHeight="1">
      <c r="AD31041" s="183"/>
      <c r="AE31041" s="184"/>
      <c r="AF31041" s="184"/>
    </row>
    <row r="31042" spans="30:32" ht="24.75" customHeight="1">
      <c r="AD31042" s="183"/>
      <c r="AE31042" s="184"/>
      <c r="AF31042" s="184"/>
    </row>
    <row r="31043" spans="30:32" ht="24.75" customHeight="1">
      <c r="AD31043" s="183"/>
      <c r="AE31043" s="184"/>
      <c r="AF31043" s="184"/>
    </row>
    <row r="31044" spans="30:32" ht="24.75" customHeight="1">
      <c r="AD31044" s="183"/>
      <c r="AE31044" s="184"/>
      <c r="AF31044" s="184"/>
    </row>
    <row r="31045" spans="30:32" ht="24.75" customHeight="1">
      <c r="AD31045" s="183"/>
      <c r="AE31045" s="184"/>
      <c r="AF31045" s="184"/>
    </row>
    <row r="31046" spans="30:32" ht="24.75" customHeight="1">
      <c r="AD31046" s="183"/>
      <c r="AE31046" s="184"/>
      <c r="AF31046" s="184"/>
    </row>
    <row r="31047" spans="30:32" ht="24.75" customHeight="1">
      <c r="AD31047" s="183"/>
      <c r="AE31047" s="184"/>
      <c r="AF31047" s="184"/>
    </row>
    <row r="31048" spans="30:32" ht="24.75" customHeight="1">
      <c r="AD31048" s="183"/>
      <c r="AE31048" s="184"/>
      <c r="AF31048" s="184"/>
    </row>
    <row r="31049" spans="30:32" ht="24.75" customHeight="1">
      <c r="AD31049" s="183"/>
      <c r="AE31049" s="184"/>
      <c r="AF31049" s="184"/>
    </row>
    <row r="31050" spans="30:32" ht="24.75" customHeight="1">
      <c r="AD31050" s="183"/>
      <c r="AE31050" s="184"/>
      <c r="AF31050" s="184"/>
    </row>
    <row r="31051" spans="30:32" ht="24.75" customHeight="1">
      <c r="AD31051" s="183"/>
      <c r="AE31051" s="184"/>
      <c r="AF31051" s="184"/>
    </row>
    <row r="31052" spans="30:32" ht="24.75" customHeight="1">
      <c r="AD31052" s="183"/>
      <c r="AE31052" s="184"/>
      <c r="AF31052" s="184"/>
    </row>
    <row r="31053" spans="30:32" ht="24.75" customHeight="1">
      <c r="AD31053" s="183"/>
      <c r="AE31053" s="184"/>
      <c r="AF31053" s="184"/>
    </row>
    <row r="31054" spans="30:32" ht="24.75" customHeight="1">
      <c r="AD31054" s="183"/>
      <c r="AE31054" s="184"/>
      <c r="AF31054" s="184"/>
    </row>
    <row r="31055" spans="30:32" ht="24.75" customHeight="1">
      <c r="AD31055" s="183"/>
      <c r="AE31055" s="184"/>
      <c r="AF31055" s="184"/>
    </row>
    <row r="31056" spans="30:32" ht="24.75" customHeight="1">
      <c r="AD31056" s="183"/>
      <c r="AE31056" s="184"/>
      <c r="AF31056" s="184"/>
    </row>
    <row r="31057" spans="30:32" ht="24.75" customHeight="1">
      <c r="AD31057" s="183"/>
      <c r="AE31057" s="184"/>
      <c r="AF31057" s="184"/>
    </row>
    <row r="31058" spans="30:32" ht="24.75" customHeight="1">
      <c r="AD31058" s="183"/>
      <c r="AE31058" s="184"/>
      <c r="AF31058" s="184"/>
    </row>
    <row r="31059" spans="30:32" ht="24.75" customHeight="1">
      <c r="AD31059" s="183"/>
      <c r="AE31059" s="184"/>
      <c r="AF31059" s="184"/>
    </row>
    <row r="31060" spans="30:32" ht="24.75" customHeight="1">
      <c r="AD31060" s="183"/>
      <c r="AE31060" s="184"/>
      <c r="AF31060" s="184"/>
    </row>
    <row r="31061" spans="30:32" ht="24.75" customHeight="1">
      <c r="AD31061" s="183"/>
      <c r="AE31061" s="184"/>
      <c r="AF31061" s="184"/>
    </row>
    <row r="31062" spans="30:32" ht="24.75" customHeight="1">
      <c r="AD31062" s="183"/>
      <c r="AE31062" s="184"/>
      <c r="AF31062" s="184"/>
    </row>
    <row r="31063" spans="30:32" ht="24.75" customHeight="1">
      <c r="AD31063" s="183"/>
      <c r="AE31063" s="184"/>
      <c r="AF31063" s="184"/>
    </row>
    <row r="31064" spans="30:32" ht="24.75" customHeight="1">
      <c r="AD31064" s="183"/>
      <c r="AE31064" s="184"/>
      <c r="AF31064" s="184"/>
    </row>
    <row r="31065" spans="30:32" ht="24.75" customHeight="1">
      <c r="AD31065" s="183"/>
      <c r="AE31065" s="184"/>
      <c r="AF31065" s="184"/>
    </row>
    <row r="31066" spans="30:32" ht="24.75" customHeight="1">
      <c r="AD31066" s="183"/>
      <c r="AE31066" s="184"/>
      <c r="AF31066" s="184"/>
    </row>
    <row r="31067" spans="30:32" ht="24.75" customHeight="1">
      <c r="AD31067" s="183"/>
      <c r="AE31067" s="184"/>
      <c r="AF31067" s="184"/>
    </row>
    <row r="31068" spans="30:32" ht="24.75" customHeight="1">
      <c r="AD31068" s="183"/>
      <c r="AE31068" s="184"/>
      <c r="AF31068" s="184"/>
    </row>
    <row r="31069" spans="30:32" ht="24.75" customHeight="1">
      <c r="AD31069" s="183"/>
      <c r="AE31069" s="184"/>
      <c r="AF31069" s="184"/>
    </row>
    <row r="31070" spans="30:32" ht="24.75" customHeight="1">
      <c r="AD31070" s="183"/>
      <c r="AE31070" s="184"/>
      <c r="AF31070" s="184"/>
    </row>
    <row r="31071" spans="30:32" ht="24.75" customHeight="1">
      <c r="AD31071" s="183"/>
      <c r="AE31071" s="184"/>
      <c r="AF31071" s="184"/>
    </row>
    <row r="31072" spans="30:32" ht="24.75" customHeight="1">
      <c r="AD31072" s="183"/>
      <c r="AE31072" s="184"/>
      <c r="AF31072" s="184"/>
    </row>
    <row r="31073" spans="30:32" ht="24.75" customHeight="1">
      <c r="AD31073" s="183"/>
      <c r="AE31073" s="184"/>
      <c r="AF31073" s="184"/>
    </row>
    <row r="31074" spans="30:32" ht="24.75" customHeight="1">
      <c r="AD31074" s="183"/>
      <c r="AE31074" s="184"/>
      <c r="AF31074" s="184"/>
    </row>
    <row r="31075" spans="30:32" ht="24.75" customHeight="1">
      <c r="AD31075" s="183"/>
      <c r="AE31075" s="184"/>
      <c r="AF31075" s="184"/>
    </row>
    <row r="31076" spans="30:32" ht="24.75" customHeight="1">
      <c r="AD31076" s="183"/>
      <c r="AE31076" s="184"/>
      <c r="AF31076" s="184"/>
    </row>
    <row r="31077" spans="30:32" ht="24.75" customHeight="1">
      <c r="AD31077" s="183"/>
      <c r="AE31077" s="184"/>
      <c r="AF31077" s="184"/>
    </row>
    <row r="31078" spans="30:32" ht="24.75" customHeight="1">
      <c r="AD31078" s="183"/>
      <c r="AE31078" s="184"/>
      <c r="AF31078" s="184"/>
    </row>
    <row r="31079" spans="30:32" ht="24.75" customHeight="1">
      <c r="AD31079" s="183"/>
      <c r="AE31079" s="184"/>
      <c r="AF31079" s="184"/>
    </row>
    <row r="31080" spans="30:32" ht="24.75" customHeight="1">
      <c r="AD31080" s="183"/>
      <c r="AE31080" s="184"/>
      <c r="AF31080" s="184"/>
    </row>
    <row r="31081" spans="30:32" ht="24.75" customHeight="1">
      <c r="AD31081" s="183"/>
      <c r="AE31081" s="184"/>
      <c r="AF31081" s="184"/>
    </row>
    <row r="31082" spans="30:32" ht="24.75" customHeight="1">
      <c r="AD31082" s="183"/>
      <c r="AE31082" s="184"/>
      <c r="AF31082" s="184"/>
    </row>
    <row r="31083" spans="30:32" ht="24.75" customHeight="1">
      <c r="AD31083" s="183"/>
      <c r="AE31083" s="184"/>
      <c r="AF31083" s="184"/>
    </row>
    <row r="31084" spans="30:32" ht="24.75" customHeight="1">
      <c r="AD31084" s="183"/>
      <c r="AE31084" s="184"/>
      <c r="AF31084" s="184"/>
    </row>
    <row r="31085" spans="30:32" ht="24.75" customHeight="1">
      <c r="AD31085" s="183"/>
      <c r="AE31085" s="184"/>
      <c r="AF31085" s="184"/>
    </row>
    <row r="31086" spans="30:32" ht="24.75" customHeight="1">
      <c r="AD31086" s="183"/>
      <c r="AE31086" s="184"/>
      <c r="AF31086" s="184"/>
    </row>
    <row r="31087" spans="30:32" ht="24.75" customHeight="1">
      <c r="AD31087" s="183"/>
      <c r="AE31087" s="184"/>
      <c r="AF31087" s="184"/>
    </row>
    <row r="31088" spans="30:32" ht="24.75" customHeight="1">
      <c r="AD31088" s="183"/>
      <c r="AE31088" s="184"/>
      <c r="AF31088" s="184"/>
    </row>
    <row r="31089" spans="30:32" ht="24.75" customHeight="1">
      <c r="AD31089" s="183"/>
      <c r="AE31089" s="184"/>
      <c r="AF31089" s="184"/>
    </row>
    <row r="31090" spans="30:32" ht="24.75" customHeight="1">
      <c r="AD31090" s="183"/>
      <c r="AE31090" s="184"/>
      <c r="AF31090" s="184"/>
    </row>
    <row r="31091" spans="30:32" ht="24.75" customHeight="1">
      <c r="AD31091" s="183"/>
      <c r="AE31091" s="184"/>
      <c r="AF31091" s="184"/>
    </row>
    <row r="31092" spans="30:32" ht="24.75" customHeight="1">
      <c r="AD31092" s="183"/>
      <c r="AE31092" s="184"/>
      <c r="AF31092" s="184"/>
    </row>
    <row r="31093" spans="30:32" ht="24.75" customHeight="1">
      <c r="AD31093" s="183"/>
      <c r="AE31093" s="184"/>
      <c r="AF31093" s="184"/>
    </row>
    <row r="31094" spans="30:32" ht="24.75" customHeight="1">
      <c r="AD31094" s="183"/>
      <c r="AE31094" s="184"/>
      <c r="AF31094" s="184"/>
    </row>
    <row r="31095" spans="30:32" ht="24.75" customHeight="1">
      <c r="AD31095" s="183"/>
      <c r="AE31095" s="184"/>
      <c r="AF31095" s="184"/>
    </row>
    <row r="31096" spans="30:32" ht="24.75" customHeight="1">
      <c r="AD31096" s="183"/>
      <c r="AE31096" s="184"/>
      <c r="AF31096" s="184"/>
    </row>
    <row r="31097" spans="30:32" ht="24.75" customHeight="1">
      <c r="AD31097" s="183"/>
      <c r="AE31097" s="184"/>
      <c r="AF31097" s="184"/>
    </row>
    <row r="31098" spans="30:32" ht="24.75" customHeight="1">
      <c r="AD31098" s="183"/>
      <c r="AE31098" s="184"/>
      <c r="AF31098" s="184"/>
    </row>
    <row r="31099" spans="30:32" ht="24.75" customHeight="1">
      <c r="AD31099" s="183"/>
      <c r="AE31099" s="184"/>
      <c r="AF31099" s="184"/>
    </row>
    <row r="31100" spans="30:32" ht="24.75" customHeight="1">
      <c r="AD31100" s="183"/>
      <c r="AE31100" s="184"/>
      <c r="AF31100" s="184"/>
    </row>
    <row r="31101" spans="30:32" ht="24.75" customHeight="1">
      <c r="AD31101" s="183"/>
      <c r="AE31101" s="184"/>
      <c r="AF31101" s="184"/>
    </row>
    <row r="31102" spans="30:32" ht="24.75" customHeight="1">
      <c r="AD31102" s="183"/>
      <c r="AE31102" s="184"/>
      <c r="AF31102" s="184"/>
    </row>
    <row r="31103" spans="30:32" ht="24.75" customHeight="1">
      <c r="AD31103" s="183"/>
      <c r="AE31103" s="184"/>
      <c r="AF31103" s="184"/>
    </row>
    <row r="31104" spans="30:32" ht="24.75" customHeight="1">
      <c r="AD31104" s="183"/>
      <c r="AE31104" s="184"/>
      <c r="AF31104" s="184"/>
    </row>
    <row r="31105" spans="30:32" ht="24.75" customHeight="1">
      <c r="AD31105" s="183"/>
      <c r="AE31105" s="184"/>
      <c r="AF31105" s="184"/>
    </row>
    <row r="31106" spans="30:32" ht="24.75" customHeight="1">
      <c r="AD31106" s="183"/>
      <c r="AE31106" s="184"/>
      <c r="AF31106" s="184"/>
    </row>
    <row r="31107" spans="30:32" ht="24.75" customHeight="1">
      <c r="AD31107" s="183"/>
      <c r="AE31107" s="184"/>
      <c r="AF31107" s="184"/>
    </row>
    <row r="31108" spans="30:32" ht="24.75" customHeight="1">
      <c r="AD31108" s="183"/>
      <c r="AE31108" s="184"/>
      <c r="AF31108" s="184"/>
    </row>
    <row r="31109" spans="30:32" ht="24.75" customHeight="1">
      <c r="AD31109" s="183"/>
      <c r="AE31109" s="184"/>
      <c r="AF31109" s="184"/>
    </row>
    <row r="31110" spans="30:32" ht="24.75" customHeight="1">
      <c r="AD31110" s="183"/>
      <c r="AE31110" s="184"/>
      <c r="AF31110" s="184"/>
    </row>
    <row r="31111" spans="30:32" ht="24.75" customHeight="1">
      <c r="AD31111" s="183"/>
      <c r="AE31111" s="184"/>
      <c r="AF31111" s="184"/>
    </row>
    <row r="31112" spans="30:32" ht="24.75" customHeight="1">
      <c r="AD31112" s="183"/>
      <c r="AE31112" s="184"/>
      <c r="AF31112" s="184"/>
    </row>
    <row r="31113" spans="30:32" ht="24.75" customHeight="1">
      <c r="AD31113" s="183"/>
      <c r="AE31113" s="184"/>
      <c r="AF31113" s="184"/>
    </row>
    <row r="31114" spans="30:32" ht="24.75" customHeight="1">
      <c r="AD31114" s="183"/>
      <c r="AE31114" s="184"/>
      <c r="AF31114" s="184"/>
    </row>
    <row r="31115" spans="30:32" ht="24.75" customHeight="1">
      <c r="AD31115" s="183"/>
      <c r="AE31115" s="184"/>
      <c r="AF31115" s="184"/>
    </row>
    <row r="31116" spans="30:32" ht="24.75" customHeight="1">
      <c r="AD31116" s="183"/>
      <c r="AE31116" s="184"/>
      <c r="AF31116" s="184"/>
    </row>
    <row r="31117" spans="30:32" ht="24.75" customHeight="1">
      <c r="AD31117" s="183"/>
      <c r="AE31117" s="184"/>
      <c r="AF31117" s="184"/>
    </row>
    <row r="31118" spans="30:32" ht="24.75" customHeight="1">
      <c r="AD31118" s="183"/>
      <c r="AE31118" s="184"/>
      <c r="AF31118" s="184"/>
    </row>
    <row r="31119" spans="30:32" ht="24.75" customHeight="1">
      <c r="AD31119" s="183"/>
      <c r="AE31119" s="184"/>
      <c r="AF31119" s="184"/>
    </row>
    <row r="31120" spans="30:32" ht="24.75" customHeight="1">
      <c r="AD31120" s="183"/>
      <c r="AE31120" s="184"/>
      <c r="AF31120" s="184"/>
    </row>
    <row r="31121" spans="30:32" ht="24.75" customHeight="1">
      <c r="AD31121" s="183"/>
      <c r="AE31121" s="184"/>
      <c r="AF31121" s="184"/>
    </row>
    <row r="31122" spans="30:32" ht="24.75" customHeight="1">
      <c r="AD31122" s="183"/>
      <c r="AE31122" s="184"/>
      <c r="AF31122" s="184"/>
    </row>
    <row r="31123" spans="30:32" ht="24.75" customHeight="1">
      <c r="AD31123" s="183"/>
      <c r="AE31123" s="184"/>
      <c r="AF31123" s="184"/>
    </row>
    <row r="31124" spans="30:32" ht="24.75" customHeight="1">
      <c r="AD31124" s="183"/>
      <c r="AE31124" s="184"/>
      <c r="AF31124" s="184"/>
    </row>
    <row r="31125" spans="30:32" ht="24.75" customHeight="1">
      <c r="AD31125" s="183"/>
      <c r="AE31125" s="184"/>
      <c r="AF31125" s="184"/>
    </row>
    <row r="31126" spans="30:32" ht="24.75" customHeight="1">
      <c r="AD31126" s="183"/>
      <c r="AE31126" s="184"/>
      <c r="AF31126" s="184"/>
    </row>
    <row r="31127" spans="30:32" ht="24.75" customHeight="1">
      <c r="AD31127" s="183"/>
      <c r="AE31127" s="184"/>
      <c r="AF31127" s="184"/>
    </row>
    <row r="31128" spans="30:32" ht="24.75" customHeight="1">
      <c r="AD31128" s="183"/>
      <c r="AE31128" s="184"/>
      <c r="AF31128" s="184"/>
    </row>
    <row r="31129" spans="30:32" ht="24.75" customHeight="1">
      <c r="AD31129" s="183"/>
      <c r="AE31129" s="184"/>
      <c r="AF31129" s="184"/>
    </row>
    <row r="31130" spans="30:32" ht="24.75" customHeight="1">
      <c r="AD31130" s="183"/>
      <c r="AE31130" s="184"/>
      <c r="AF31130" s="184"/>
    </row>
    <row r="31131" spans="30:32" ht="24.75" customHeight="1">
      <c r="AD31131" s="183"/>
      <c r="AE31131" s="184"/>
      <c r="AF31131" s="184"/>
    </row>
    <row r="31132" spans="30:32" ht="24.75" customHeight="1">
      <c r="AD31132" s="183"/>
      <c r="AE31132" s="184"/>
      <c r="AF31132" s="184"/>
    </row>
    <row r="31133" spans="30:32" ht="24.75" customHeight="1">
      <c r="AD31133" s="183"/>
      <c r="AE31133" s="184"/>
      <c r="AF31133" s="184"/>
    </row>
    <row r="31134" spans="30:32" ht="24.75" customHeight="1">
      <c r="AD31134" s="183"/>
      <c r="AE31134" s="184"/>
      <c r="AF31134" s="184"/>
    </row>
    <row r="31135" spans="30:32" ht="24.75" customHeight="1">
      <c r="AD31135" s="183"/>
      <c r="AE31135" s="184"/>
      <c r="AF31135" s="184"/>
    </row>
    <row r="31136" spans="30:32" ht="24.75" customHeight="1">
      <c r="AD31136" s="183"/>
      <c r="AE31136" s="184"/>
      <c r="AF31136" s="184"/>
    </row>
    <row r="31137" spans="30:32" ht="24.75" customHeight="1">
      <c r="AD31137" s="183"/>
      <c r="AE31137" s="184"/>
      <c r="AF31137" s="184"/>
    </row>
    <row r="31138" spans="30:32" ht="24.75" customHeight="1">
      <c r="AD31138" s="183"/>
      <c r="AE31138" s="184"/>
      <c r="AF31138" s="184"/>
    </row>
    <row r="31139" spans="30:32" ht="24.75" customHeight="1">
      <c r="AD31139" s="183"/>
      <c r="AE31139" s="184"/>
      <c r="AF31139" s="184"/>
    </row>
    <row r="31140" spans="30:32" ht="24.75" customHeight="1">
      <c r="AD31140" s="183"/>
      <c r="AE31140" s="184"/>
      <c r="AF31140" s="184"/>
    </row>
    <row r="31141" spans="30:32" ht="24.75" customHeight="1">
      <c r="AD31141" s="183"/>
      <c r="AE31141" s="184"/>
      <c r="AF31141" s="184"/>
    </row>
    <row r="31142" spans="30:32" ht="24.75" customHeight="1">
      <c r="AD31142" s="183"/>
      <c r="AE31142" s="184"/>
      <c r="AF31142" s="184"/>
    </row>
    <row r="31143" spans="30:32" ht="24.75" customHeight="1">
      <c r="AD31143" s="183"/>
      <c r="AE31143" s="184"/>
      <c r="AF31143" s="184"/>
    </row>
    <row r="31144" spans="30:32" ht="24.75" customHeight="1">
      <c r="AD31144" s="183"/>
      <c r="AE31144" s="184"/>
      <c r="AF31144" s="184"/>
    </row>
    <row r="31145" spans="30:32" ht="24.75" customHeight="1">
      <c r="AD31145" s="183"/>
      <c r="AE31145" s="184"/>
      <c r="AF31145" s="184"/>
    </row>
    <row r="31146" spans="30:32" ht="24.75" customHeight="1">
      <c r="AD31146" s="183"/>
      <c r="AE31146" s="184"/>
      <c r="AF31146" s="184"/>
    </row>
    <row r="31147" spans="30:32" ht="24.75" customHeight="1">
      <c r="AD31147" s="183"/>
      <c r="AE31147" s="184"/>
      <c r="AF31147" s="184"/>
    </row>
    <row r="31148" spans="30:32" ht="24.75" customHeight="1">
      <c r="AD31148" s="183"/>
      <c r="AE31148" s="184"/>
      <c r="AF31148" s="184"/>
    </row>
    <row r="31149" spans="30:32" ht="24.75" customHeight="1">
      <c r="AD31149" s="183"/>
      <c r="AE31149" s="184"/>
      <c r="AF31149" s="184"/>
    </row>
    <row r="31150" spans="30:32" ht="24.75" customHeight="1">
      <c r="AD31150" s="183"/>
      <c r="AE31150" s="184"/>
      <c r="AF31150" s="184"/>
    </row>
    <row r="31151" spans="30:32" ht="24.75" customHeight="1">
      <c r="AD31151" s="183"/>
      <c r="AE31151" s="184"/>
      <c r="AF31151" s="184"/>
    </row>
    <row r="31152" spans="30:32" ht="24.75" customHeight="1">
      <c r="AD31152" s="183"/>
      <c r="AE31152" s="184"/>
      <c r="AF31152" s="184"/>
    </row>
    <row r="31153" spans="30:32" ht="24.75" customHeight="1">
      <c r="AD31153" s="183"/>
      <c r="AE31153" s="184"/>
      <c r="AF31153" s="184"/>
    </row>
    <row r="31154" spans="30:32" ht="24.75" customHeight="1">
      <c r="AD31154" s="183"/>
      <c r="AE31154" s="184"/>
      <c r="AF31154" s="184"/>
    </row>
    <row r="31155" spans="30:32" ht="24.75" customHeight="1">
      <c r="AD31155" s="183"/>
      <c r="AE31155" s="184"/>
      <c r="AF31155" s="184"/>
    </row>
    <row r="31156" spans="30:32" ht="24.75" customHeight="1">
      <c r="AD31156" s="183"/>
      <c r="AE31156" s="184"/>
      <c r="AF31156" s="184"/>
    </row>
    <row r="31157" spans="30:32" ht="24.75" customHeight="1">
      <c r="AD31157" s="183"/>
      <c r="AE31157" s="184"/>
      <c r="AF31157" s="184"/>
    </row>
    <row r="31158" spans="30:32" ht="24.75" customHeight="1">
      <c r="AD31158" s="183"/>
      <c r="AE31158" s="184"/>
      <c r="AF31158" s="184"/>
    </row>
    <row r="31159" spans="30:32" ht="24.75" customHeight="1">
      <c r="AD31159" s="183"/>
      <c r="AE31159" s="184"/>
      <c r="AF31159" s="184"/>
    </row>
    <row r="31160" spans="30:32" ht="24.75" customHeight="1">
      <c r="AD31160" s="183"/>
      <c r="AE31160" s="184"/>
      <c r="AF31160" s="184"/>
    </row>
    <row r="31161" spans="30:32" ht="24.75" customHeight="1">
      <c r="AD31161" s="183"/>
      <c r="AE31161" s="184"/>
      <c r="AF31161" s="184"/>
    </row>
    <row r="31162" spans="30:32" ht="24.75" customHeight="1">
      <c r="AD31162" s="183"/>
      <c r="AE31162" s="184"/>
      <c r="AF31162" s="184"/>
    </row>
    <row r="31163" spans="30:32" ht="24.75" customHeight="1">
      <c r="AD31163" s="183"/>
      <c r="AE31163" s="184"/>
      <c r="AF31163" s="184"/>
    </row>
    <row r="31164" spans="30:32" ht="24.75" customHeight="1">
      <c r="AD31164" s="183"/>
      <c r="AE31164" s="184"/>
      <c r="AF31164" s="184"/>
    </row>
    <row r="31165" spans="30:32" ht="24.75" customHeight="1">
      <c r="AD31165" s="183"/>
      <c r="AE31165" s="184"/>
      <c r="AF31165" s="184"/>
    </row>
    <row r="31166" spans="30:32" ht="24.75" customHeight="1">
      <c r="AD31166" s="183"/>
      <c r="AE31166" s="184"/>
      <c r="AF31166" s="184"/>
    </row>
    <row r="31167" spans="30:32" ht="24.75" customHeight="1">
      <c r="AD31167" s="183"/>
      <c r="AE31167" s="184"/>
      <c r="AF31167" s="184"/>
    </row>
    <row r="31168" spans="30:32" ht="24.75" customHeight="1">
      <c r="AD31168" s="183"/>
      <c r="AE31168" s="184"/>
      <c r="AF31168" s="184"/>
    </row>
    <row r="31169" spans="30:32" ht="24.75" customHeight="1">
      <c r="AD31169" s="183"/>
      <c r="AE31169" s="184"/>
      <c r="AF31169" s="184"/>
    </row>
    <row r="31170" spans="30:32" ht="24.75" customHeight="1">
      <c r="AD31170" s="183"/>
      <c r="AE31170" s="184"/>
      <c r="AF31170" s="184"/>
    </row>
    <row r="31171" spans="30:32" ht="24.75" customHeight="1">
      <c r="AD31171" s="183"/>
      <c r="AE31171" s="184"/>
      <c r="AF31171" s="184"/>
    </row>
    <row r="31172" spans="30:32" ht="24.75" customHeight="1">
      <c r="AD31172" s="183"/>
      <c r="AE31172" s="184"/>
      <c r="AF31172" s="184"/>
    </row>
    <row r="31173" spans="30:32" ht="24.75" customHeight="1">
      <c r="AD31173" s="183"/>
      <c r="AE31173" s="184"/>
      <c r="AF31173" s="184"/>
    </row>
    <row r="31174" spans="30:32" ht="24.75" customHeight="1">
      <c r="AD31174" s="183"/>
      <c r="AE31174" s="184"/>
      <c r="AF31174" s="184"/>
    </row>
    <row r="31175" spans="30:32" ht="24.75" customHeight="1">
      <c r="AD31175" s="183"/>
      <c r="AE31175" s="184"/>
      <c r="AF31175" s="184"/>
    </row>
    <row r="31176" spans="30:32" ht="24.75" customHeight="1">
      <c r="AD31176" s="183"/>
      <c r="AE31176" s="184"/>
      <c r="AF31176" s="184"/>
    </row>
    <row r="31177" spans="30:32" ht="24.75" customHeight="1">
      <c r="AD31177" s="183"/>
      <c r="AE31177" s="184"/>
      <c r="AF31177" s="184"/>
    </row>
    <row r="31178" spans="30:32" ht="24.75" customHeight="1">
      <c r="AD31178" s="183"/>
      <c r="AE31178" s="184"/>
      <c r="AF31178" s="184"/>
    </row>
    <row r="31179" spans="30:32" ht="24.75" customHeight="1">
      <c r="AD31179" s="183"/>
      <c r="AE31179" s="184"/>
      <c r="AF31179" s="184"/>
    </row>
    <row r="31180" spans="30:32" ht="24.75" customHeight="1">
      <c r="AD31180" s="183"/>
      <c r="AE31180" s="184"/>
      <c r="AF31180" s="184"/>
    </row>
    <row r="31181" spans="30:32" ht="24.75" customHeight="1">
      <c r="AD31181" s="183"/>
      <c r="AE31181" s="184"/>
      <c r="AF31181" s="184"/>
    </row>
    <row r="31182" spans="30:32" ht="24.75" customHeight="1">
      <c r="AD31182" s="183"/>
      <c r="AE31182" s="184"/>
      <c r="AF31182" s="184"/>
    </row>
    <row r="31183" spans="30:32" ht="24.75" customHeight="1">
      <c r="AD31183" s="183"/>
      <c r="AE31183" s="184"/>
      <c r="AF31183" s="184"/>
    </row>
    <row r="31184" spans="30:32" ht="24.75" customHeight="1">
      <c r="AD31184" s="183"/>
      <c r="AE31184" s="184"/>
      <c r="AF31184" s="184"/>
    </row>
    <row r="31185" spans="30:32" ht="24.75" customHeight="1">
      <c r="AD31185" s="183"/>
      <c r="AE31185" s="184"/>
      <c r="AF31185" s="184"/>
    </row>
    <row r="31186" spans="30:32" ht="24.75" customHeight="1">
      <c r="AD31186" s="183"/>
      <c r="AE31186" s="184"/>
      <c r="AF31186" s="184"/>
    </row>
    <row r="31187" spans="30:32" ht="24.75" customHeight="1">
      <c r="AD31187" s="183"/>
      <c r="AE31187" s="184"/>
      <c r="AF31187" s="184"/>
    </row>
    <row r="31188" spans="30:32" ht="24.75" customHeight="1">
      <c r="AD31188" s="183"/>
      <c r="AE31188" s="184"/>
      <c r="AF31188" s="184"/>
    </row>
    <row r="31189" spans="30:32" ht="24.75" customHeight="1">
      <c r="AD31189" s="183"/>
      <c r="AE31189" s="184"/>
      <c r="AF31189" s="184"/>
    </row>
    <row r="31190" spans="30:32" ht="24.75" customHeight="1">
      <c r="AD31190" s="183"/>
      <c r="AE31190" s="184"/>
      <c r="AF31190" s="184"/>
    </row>
    <row r="31191" spans="30:32" ht="24.75" customHeight="1">
      <c r="AD31191" s="183"/>
      <c r="AE31191" s="184"/>
      <c r="AF31191" s="184"/>
    </row>
    <row r="31192" spans="30:32" ht="24.75" customHeight="1">
      <c r="AD31192" s="183"/>
      <c r="AE31192" s="184"/>
      <c r="AF31192" s="184"/>
    </row>
    <row r="31193" spans="30:32" ht="24.75" customHeight="1">
      <c r="AD31193" s="183"/>
      <c r="AE31193" s="184"/>
      <c r="AF31193" s="184"/>
    </row>
    <row r="31194" spans="30:32" ht="24.75" customHeight="1">
      <c r="AD31194" s="183"/>
      <c r="AE31194" s="184"/>
      <c r="AF31194" s="184"/>
    </row>
    <row r="31195" spans="30:32" ht="24.75" customHeight="1">
      <c r="AD31195" s="183"/>
      <c r="AE31195" s="184"/>
      <c r="AF31195" s="184"/>
    </row>
    <row r="31196" spans="30:32" ht="24.75" customHeight="1">
      <c r="AD31196" s="183"/>
      <c r="AE31196" s="184"/>
      <c r="AF31196" s="184"/>
    </row>
    <row r="31197" spans="30:32" ht="24.75" customHeight="1">
      <c r="AD31197" s="183"/>
      <c r="AE31197" s="184"/>
      <c r="AF31197" s="184"/>
    </row>
    <row r="31198" spans="30:32" ht="24.75" customHeight="1">
      <c r="AD31198" s="183"/>
      <c r="AE31198" s="184"/>
      <c r="AF31198" s="184"/>
    </row>
    <row r="31199" spans="30:32" ht="24.75" customHeight="1">
      <c r="AD31199" s="183"/>
      <c r="AE31199" s="184"/>
      <c r="AF31199" s="184"/>
    </row>
    <row r="31200" spans="30:32" ht="24.75" customHeight="1">
      <c r="AD31200" s="183"/>
      <c r="AE31200" s="184"/>
      <c r="AF31200" s="184"/>
    </row>
    <row r="31201" spans="30:32" ht="24.75" customHeight="1">
      <c r="AD31201" s="183"/>
      <c r="AE31201" s="184"/>
      <c r="AF31201" s="184"/>
    </row>
    <row r="31202" spans="30:32" ht="24.75" customHeight="1">
      <c r="AD31202" s="183"/>
      <c r="AE31202" s="184"/>
      <c r="AF31202" s="184"/>
    </row>
    <row r="31203" spans="30:32" ht="24.75" customHeight="1">
      <c r="AD31203" s="183"/>
      <c r="AE31203" s="184"/>
      <c r="AF31203" s="184"/>
    </row>
    <row r="31204" spans="30:32" ht="24.75" customHeight="1">
      <c r="AD31204" s="183"/>
      <c r="AE31204" s="184"/>
      <c r="AF31204" s="184"/>
    </row>
    <row r="31205" spans="30:32" ht="24.75" customHeight="1">
      <c r="AD31205" s="183"/>
      <c r="AE31205" s="184"/>
      <c r="AF31205" s="184"/>
    </row>
    <row r="31206" spans="30:32" ht="24.75" customHeight="1">
      <c r="AD31206" s="183"/>
      <c r="AE31206" s="184"/>
      <c r="AF31206" s="184"/>
    </row>
    <row r="31207" spans="30:32" ht="24.75" customHeight="1">
      <c r="AD31207" s="183"/>
      <c r="AE31207" s="184"/>
      <c r="AF31207" s="184"/>
    </row>
    <row r="31208" spans="30:32" ht="24.75" customHeight="1">
      <c r="AD31208" s="183"/>
      <c r="AE31208" s="184"/>
      <c r="AF31208" s="184"/>
    </row>
    <row r="31209" spans="30:32" ht="24.75" customHeight="1">
      <c r="AD31209" s="183"/>
      <c r="AE31209" s="184"/>
      <c r="AF31209" s="184"/>
    </row>
    <row r="31210" spans="30:32" ht="24.75" customHeight="1">
      <c r="AD31210" s="183"/>
      <c r="AE31210" s="184"/>
      <c r="AF31210" s="184"/>
    </row>
    <row r="31211" spans="30:32" ht="24.75" customHeight="1">
      <c r="AD31211" s="183"/>
      <c r="AE31211" s="184"/>
      <c r="AF31211" s="184"/>
    </row>
    <row r="31212" spans="30:32" ht="24.75" customHeight="1">
      <c r="AD31212" s="183"/>
      <c r="AE31212" s="184"/>
      <c r="AF31212" s="184"/>
    </row>
    <row r="31213" spans="30:32" ht="24.75" customHeight="1">
      <c r="AD31213" s="183"/>
      <c r="AE31213" s="184"/>
      <c r="AF31213" s="184"/>
    </row>
    <row r="31214" spans="30:32" ht="24.75" customHeight="1">
      <c r="AD31214" s="183"/>
      <c r="AE31214" s="184"/>
      <c r="AF31214" s="184"/>
    </row>
    <row r="31215" spans="30:32" ht="24.75" customHeight="1">
      <c r="AD31215" s="183"/>
      <c r="AE31215" s="184"/>
      <c r="AF31215" s="184"/>
    </row>
    <row r="31216" spans="30:32" ht="24.75" customHeight="1">
      <c r="AD31216" s="183"/>
      <c r="AE31216" s="184"/>
      <c r="AF31216" s="184"/>
    </row>
    <row r="31217" spans="30:32" ht="24.75" customHeight="1">
      <c r="AD31217" s="183"/>
      <c r="AE31217" s="184"/>
      <c r="AF31217" s="184"/>
    </row>
    <row r="31218" spans="30:32" ht="24.75" customHeight="1">
      <c r="AD31218" s="183"/>
      <c r="AE31218" s="184"/>
      <c r="AF31218" s="184"/>
    </row>
    <row r="31219" spans="30:32" ht="24.75" customHeight="1">
      <c r="AD31219" s="183"/>
      <c r="AE31219" s="184"/>
      <c r="AF31219" s="184"/>
    </row>
    <row r="31220" spans="30:32" ht="24.75" customHeight="1">
      <c r="AD31220" s="183"/>
      <c r="AE31220" s="184"/>
      <c r="AF31220" s="184"/>
    </row>
    <row r="31221" spans="30:32" ht="24.75" customHeight="1">
      <c r="AD31221" s="183"/>
      <c r="AE31221" s="184"/>
      <c r="AF31221" s="184"/>
    </row>
    <row r="31222" spans="30:32" ht="24.75" customHeight="1">
      <c r="AD31222" s="183"/>
      <c r="AE31222" s="184"/>
      <c r="AF31222" s="184"/>
    </row>
    <row r="31223" spans="30:32" ht="24.75" customHeight="1">
      <c r="AD31223" s="183"/>
      <c r="AE31223" s="184"/>
      <c r="AF31223" s="184"/>
    </row>
    <row r="31224" spans="30:32" ht="24.75" customHeight="1">
      <c r="AD31224" s="183"/>
      <c r="AE31224" s="184"/>
      <c r="AF31224" s="184"/>
    </row>
    <row r="31225" spans="30:32" ht="24.75" customHeight="1">
      <c r="AD31225" s="183"/>
      <c r="AE31225" s="184"/>
      <c r="AF31225" s="184"/>
    </row>
    <row r="31226" spans="30:32" ht="24.75" customHeight="1">
      <c r="AD31226" s="183"/>
      <c r="AE31226" s="184"/>
      <c r="AF31226" s="184"/>
    </row>
    <row r="31227" spans="30:32" ht="24.75" customHeight="1">
      <c r="AD31227" s="183"/>
      <c r="AE31227" s="184"/>
      <c r="AF31227" s="184"/>
    </row>
    <row r="31228" spans="30:32" ht="24.75" customHeight="1">
      <c r="AD31228" s="183"/>
      <c r="AE31228" s="184"/>
      <c r="AF31228" s="184"/>
    </row>
    <row r="31229" spans="30:32" ht="24.75" customHeight="1">
      <c r="AD31229" s="183"/>
      <c r="AE31229" s="184"/>
      <c r="AF31229" s="184"/>
    </row>
    <row r="31230" spans="30:32" ht="24.75" customHeight="1">
      <c r="AD31230" s="183"/>
      <c r="AE31230" s="184"/>
      <c r="AF31230" s="184"/>
    </row>
    <row r="31231" spans="30:32" ht="24.75" customHeight="1">
      <c r="AD31231" s="183"/>
      <c r="AE31231" s="184"/>
      <c r="AF31231" s="184"/>
    </row>
    <row r="31232" spans="30:32" ht="24.75" customHeight="1">
      <c r="AD31232" s="183"/>
      <c r="AE31232" s="184"/>
      <c r="AF31232" s="184"/>
    </row>
    <row r="31233" spans="30:32" ht="24.75" customHeight="1">
      <c r="AD31233" s="183"/>
      <c r="AE31233" s="184"/>
      <c r="AF31233" s="184"/>
    </row>
    <row r="31234" spans="30:32" ht="24.75" customHeight="1">
      <c r="AD31234" s="183"/>
      <c r="AE31234" s="184"/>
      <c r="AF31234" s="184"/>
    </row>
    <row r="31235" spans="30:32" ht="24.75" customHeight="1">
      <c r="AD31235" s="183"/>
      <c r="AE31235" s="184"/>
      <c r="AF31235" s="184"/>
    </row>
    <row r="31236" spans="30:32" ht="24.75" customHeight="1">
      <c r="AD31236" s="183"/>
      <c r="AE31236" s="184"/>
      <c r="AF31236" s="184"/>
    </row>
    <row r="31237" spans="30:32" ht="24.75" customHeight="1">
      <c r="AD31237" s="183"/>
      <c r="AE31237" s="184"/>
      <c r="AF31237" s="184"/>
    </row>
    <row r="31238" spans="30:32" ht="24.75" customHeight="1">
      <c r="AD31238" s="183"/>
      <c r="AE31238" s="184"/>
      <c r="AF31238" s="184"/>
    </row>
    <row r="31239" spans="30:32" ht="24.75" customHeight="1">
      <c r="AD31239" s="183"/>
      <c r="AE31239" s="184"/>
      <c r="AF31239" s="184"/>
    </row>
    <row r="31240" spans="30:32" ht="24.75" customHeight="1">
      <c r="AD31240" s="183"/>
      <c r="AE31240" s="184"/>
      <c r="AF31240" s="184"/>
    </row>
    <row r="31241" spans="30:32" ht="24.75" customHeight="1">
      <c r="AD31241" s="183"/>
      <c r="AE31241" s="184"/>
      <c r="AF31241" s="184"/>
    </row>
    <row r="31242" spans="30:32" ht="24.75" customHeight="1">
      <c r="AD31242" s="183"/>
      <c r="AE31242" s="184"/>
      <c r="AF31242" s="184"/>
    </row>
    <row r="31243" spans="30:32" ht="24.75" customHeight="1">
      <c r="AD31243" s="183"/>
      <c r="AE31243" s="184"/>
      <c r="AF31243" s="184"/>
    </row>
    <row r="31244" spans="30:32" ht="24.75" customHeight="1">
      <c r="AD31244" s="183"/>
      <c r="AE31244" s="184"/>
      <c r="AF31244" s="184"/>
    </row>
    <row r="31245" spans="30:32" ht="24.75" customHeight="1">
      <c r="AD31245" s="183"/>
      <c r="AE31245" s="184"/>
      <c r="AF31245" s="184"/>
    </row>
    <row r="31246" spans="30:32" ht="24.75" customHeight="1">
      <c r="AD31246" s="183"/>
      <c r="AE31246" s="184"/>
      <c r="AF31246" s="184"/>
    </row>
    <row r="31247" spans="30:32" ht="24.75" customHeight="1">
      <c r="AD31247" s="183"/>
      <c r="AE31247" s="184"/>
      <c r="AF31247" s="184"/>
    </row>
    <row r="31248" spans="30:32" ht="24.75" customHeight="1">
      <c r="AD31248" s="183"/>
      <c r="AE31248" s="184"/>
      <c r="AF31248" s="184"/>
    </row>
    <row r="31249" spans="30:32" ht="24.75" customHeight="1">
      <c r="AD31249" s="183"/>
      <c r="AE31249" s="184"/>
      <c r="AF31249" s="184"/>
    </row>
    <row r="31250" spans="30:32" ht="24.75" customHeight="1">
      <c r="AD31250" s="183"/>
      <c r="AE31250" s="184"/>
      <c r="AF31250" s="184"/>
    </row>
    <row r="31251" spans="30:32" ht="24.75" customHeight="1">
      <c r="AD31251" s="183"/>
      <c r="AE31251" s="184"/>
      <c r="AF31251" s="184"/>
    </row>
    <row r="31252" spans="30:32" ht="24.75" customHeight="1">
      <c r="AD31252" s="183"/>
      <c r="AE31252" s="184"/>
      <c r="AF31252" s="184"/>
    </row>
    <row r="31253" spans="30:32" ht="24.75" customHeight="1">
      <c r="AD31253" s="183"/>
      <c r="AE31253" s="184"/>
      <c r="AF31253" s="184"/>
    </row>
    <row r="31254" spans="30:32" ht="24.75" customHeight="1">
      <c r="AD31254" s="183"/>
      <c r="AE31254" s="184"/>
      <c r="AF31254" s="184"/>
    </row>
    <row r="31255" spans="30:32" ht="24.75" customHeight="1">
      <c r="AD31255" s="183"/>
      <c r="AE31255" s="184"/>
      <c r="AF31255" s="184"/>
    </row>
    <row r="31256" spans="30:32" ht="24.75" customHeight="1">
      <c r="AD31256" s="183"/>
      <c r="AE31256" s="184"/>
      <c r="AF31256" s="184"/>
    </row>
    <row r="31257" spans="30:32" ht="24.75" customHeight="1">
      <c r="AD31257" s="183"/>
      <c r="AE31257" s="184"/>
      <c r="AF31257" s="184"/>
    </row>
    <row r="31258" spans="30:32" ht="24.75" customHeight="1">
      <c r="AD31258" s="183"/>
      <c r="AE31258" s="184"/>
      <c r="AF31258" s="184"/>
    </row>
    <row r="31259" spans="30:32" ht="24.75" customHeight="1">
      <c r="AD31259" s="183"/>
      <c r="AE31259" s="184"/>
      <c r="AF31259" s="184"/>
    </row>
    <row r="31260" spans="30:32" ht="24.75" customHeight="1">
      <c r="AD31260" s="183"/>
      <c r="AE31260" s="184"/>
      <c r="AF31260" s="184"/>
    </row>
    <row r="31261" spans="30:32" ht="24.75" customHeight="1">
      <c r="AD31261" s="183"/>
      <c r="AE31261" s="184"/>
      <c r="AF31261" s="184"/>
    </row>
    <row r="31262" spans="30:32" ht="24.75" customHeight="1">
      <c r="AD31262" s="183"/>
      <c r="AE31262" s="184"/>
      <c r="AF31262" s="184"/>
    </row>
    <row r="31263" spans="30:32" ht="24.75" customHeight="1">
      <c r="AD31263" s="183"/>
      <c r="AE31263" s="184"/>
      <c r="AF31263" s="184"/>
    </row>
    <row r="31264" spans="30:32" ht="24.75" customHeight="1">
      <c r="AD31264" s="183"/>
      <c r="AE31264" s="184"/>
      <c r="AF31264" s="184"/>
    </row>
    <row r="31265" spans="30:32" ht="24.75" customHeight="1">
      <c r="AD31265" s="183"/>
      <c r="AE31265" s="184"/>
      <c r="AF31265" s="184"/>
    </row>
    <row r="31266" spans="30:32" ht="24.75" customHeight="1">
      <c r="AD31266" s="183"/>
      <c r="AE31266" s="184"/>
      <c r="AF31266" s="184"/>
    </row>
    <row r="31267" spans="30:32" ht="24.75" customHeight="1">
      <c r="AD31267" s="183"/>
      <c r="AE31267" s="184"/>
      <c r="AF31267" s="184"/>
    </row>
    <row r="31268" spans="30:32" ht="24.75" customHeight="1">
      <c r="AD31268" s="183"/>
      <c r="AE31268" s="184"/>
      <c r="AF31268" s="184"/>
    </row>
    <row r="31269" spans="30:32" ht="24.75" customHeight="1">
      <c r="AD31269" s="183"/>
      <c r="AE31269" s="184"/>
      <c r="AF31269" s="184"/>
    </row>
    <row r="31270" spans="30:32" ht="24.75" customHeight="1">
      <c r="AD31270" s="183"/>
      <c r="AE31270" s="184"/>
      <c r="AF31270" s="184"/>
    </row>
    <row r="31271" spans="30:32" ht="24.75" customHeight="1">
      <c r="AD31271" s="183"/>
      <c r="AE31271" s="184"/>
      <c r="AF31271" s="184"/>
    </row>
    <row r="31272" spans="30:32" ht="24.75" customHeight="1">
      <c r="AD31272" s="183"/>
      <c r="AE31272" s="184"/>
      <c r="AF31272" s="184"/>
    </row>
    <row r="31273" spans="30:32" ht="24.75" customHeight="1">
      <c r="AD31273" s="183"/>
      <c r="AE31273" s="184"/>
      <c r="AF31273" s="184"/>
    </row>
    <row r="31274" spans="30:32" ht="24.75" customHeight="1">
      <c r="AD31274" s="183"/>
      <c r="AE31274" s="184"/>
      <c r="AF31274" s="184"/>
    </row>
    <row r="31275" spans="30:32" ht="24.75" customHeight="1">
      <c r="AD31275" s="183"/>
      <c r="AE31275" s="184"/>
      <c r="AF31275" s="184"/>
    </row>
    <row r="31276" spans="30:32" ht="24.75" customHeight="1">
      <c r="AD31276" s="183"/>
      <c r="AE31276" s="184"/>
      <c r="AF31276" s="184"/>
    </row>
    <row r="31277" spans="30:32" ht="24.75" customHeight="1">
      <c r="AD31277" s="183"/>
      <c r="AE31277" s="184"/>
      <c r="AF31277" s="184"/>
    </row>
    <row r="31278" spans="30:32" ht="24.75" customHeight="1">
      <c r="AD31278" s="183"/>
      <c r="AE31278" s="184"/>
      <c r="AF31278" s="184"/>
    </row>
    <row r="31279" spans="30:32" ht="24.75" customHeight="1">
      <c r="AD31279" s="183"/>
      <c r="AE31279" s="184"/>
      <c r="AF31279" s="184"/>
    </row>
    <row r="31280" spans="30:32" ht="24.75" customHeight="1">
      <c r="AD31280" s="183"/>
      <c r="AE31280" s="184"/>
      <c r="AF31280" s="184"/>
    </row>
    <row r="31281" spans="30:32" ht="24.75" customHeight="1">
      <c r="AD31281" s="183"/>
      <c r="AE31281" s="184"/>
      <c r="AF31281" s="184"/>
    </row>
    <row r="31282" spans="30:32" ht="24.75" customHeight="1">
      <c r="AD31282" s="183"/>
      <c r="AE31282" s="184"/>
      <c r="AF31282" s="184"/>
    </row>
    <row r="31283" spans="30:32" ht="24.75" customHeight="1">
      <c r="AD31283" s="183"/>
      <c r="AE31283" s="184"/>
      <c r="AF31283" s="184"/>
    </row>
    <row r="31284" spans="30:32" ht="24.75" customHeight="1">
      <c r="AD31284" s="183"/>
      <c r="AE31284" s="184"/>
      <c r="AF31284" s="184"/>
    </row>
    <row r="31285" spans="30:32" ht="24.75" customHeight="1">
      <c r="AD31285" s="183"/>
      <c r="AE31285" s="184"/>
      <c r="AF31285" s="184"/>
    </row>
    <row r="31286" spans="30:32" ht="24.75" customHeight="1">
      <c r="AD31286" s="183"/>
      <c r="AE31286" s="184"/>
      <c r="AF31286" s="184"/>
    </row>
    <row r="31287" spans="30:32" ht="24.75" customHeight="1">
      <c r="AD31287" s="183"/>
      <c r="AE31287" s="184"/>
      <c r="AF31287" s="184"/>
    </row>
    <row r="31288" spans="30:32" ht="24.75" customHeight="1">
      <c r="AD31288" s="183"/>
      <c r="AE31288" s="184"/>
      <c r="AF31288" s="184"/>
    </row>
    <row r="31289" spans="30:32" ht="24.75" customHeight="1">
      <c r="AD31289" s="183"/>
      <c r="AE31289" s="184"/>
      <c r="AF31289" s="184"/>
    </row>
    <row r="31290" spans="30:32" ht="24.75" customHeight="1">
      <c r="AD31290" s="183"/>
      <c r="AE31290" s="184"/>
      <c r="AF31290" s="184"/>
    </row>
    <row r="31291" spans="30:32" ht="24.75" customHeight="1">
      <c r="AD31291" s="183"/>
      <c r="AE31291" s="184"/>
      <c r="AF31291" s="184"/>
    </row>
    <row r="31292" spans="30:32" ht="24.75" customHeight="1">
      <c r="AD31292" s="183"/>
      <c r="AE31292" s="184"/>
      <c r="AF31292" s="184"/>
    </row>
    <row r="31293" spans="30:32" ht="24.75" customHeight="1">
      <c r="AD31293" s="183"/>
      <c r="AE31293" s="184"/>
      <c r="AF31293" s="184"/>
    </row>
    <row r="31294" spans="30:32" ht="24.75" customHeight="1">
      <c r="AD31294" s="183"/>
      <c r="AE31294" s="184"/>
      <c r="AF31294" s="184"/>
    </row>
    <row r="31295" spans="30:32" ht="24.75" customHeight="1">
      <c r="AD31295" s="183"/>
      <c r="AE31295" s="184"/>
      <c r="AF31295" s="184"/>
    </row>
    <row r="31296" spans="30:32" ht="24.75" customHeight="1">
      <c r="AD31296" s="183"/>
      <c r="AE31296" s="184"/>
      <c r="AF31296" s="184"/>
    </row>
    <row r="31297" spans="30:32" ht="24.75" customHeight="1">
      <c r="AD31297" s="183"/>
      <c r="AE31297" s="184"/>
      <c r="AF31297" s="184"/>
    </row>
    <row r="31298" spans="30:32" ht="24.75" customHeight="1">
      <c r="AD31298" s="183"/>
      <c r="AE31298" s="184"/>
      <c r="AF31298" s="184"/>
    </row>
    <row r="31299" spans="30:32" ht="24.75" customHeight="1">
      <c r="AD31299" s="183"/>
      <c r="AE31299" s="184"/>
      <c r="AF31299" s="184"/>
    </row>
    <row r="31300" spans="30:32" ht="24.75" customHeight="1">
      <c r="AD31300" s="183"/>
      <c r="AE31300" s="184"/>
      <c r="AF31300" s="184"/>
    </row>
    <row r="31301" spans="30:32" ht="24.75" customHeight="1">
      <c r="AD31301" s="183"/>
      <c r="AE31301" s="184"/>
      <c r="AF31301" s="184"/>
    </row>
    <row r="31302" spans="30:32" ht="24.75" customHeight="1">
      <c r="AD31302" s="183"/>
      <c r="AE31302" s="184"/>
      <c r="AF31302" s="184"/>
    </row>
    <row r="31303" spans="30:32" ht="24.75" customHeight="1">
      <c r="AD31303" s="183"/>
      <c r="AE31303" s="184"/>
      <c r="AF31303" s="184"/>
    </row>
    <row r="31304" spans="30:32" ht="24.75" customHeight="1">
      <c r="AD31304" s="183"/>
      <c r="AE31304" s="184"/>
      <c r="AF31304" s="184"/>
    </row>
    <row r="31305" spans="30:32" ht="24.75" customHeight="1">
      <c r="AD31305" s="183"/>
      <c r="AE31305" s="184"/>
      <c r="AF31305" s="184"/>
    </row>
    <row r="31306" spans="30:32" ht="24.75" customHeight="1">
      <c r="AD31306" s="183"/>
      <c r="AE31306" s="184"/>
      <c r="AF31306" s="184"/>
    </row>
    <row r="31307" spans="30:32" ht="24.75" customHeight="1">
      <c r="AD31307" s="183"/>
      <c r="AE31307" s="184"/>
      <c r="AF31307" s="184"/>
    </row>
    <row r="31308" spans="30:32" ht="24.75" customHeight="1">
      <c r="AD31308" s="183"/>
      <c r="AE31308" s="184"/>
      <c r="AF31308" s="184"/>
    </row>
    <row r="31309" spans="30:32" ht="24.75" customHeight="1">
      <c r="AD31309" s="183"/>
      <c r="AE31309" s="184"/>
      <c r="AF31309" s="184"/>
    </row>
    <row r="31310" spans="30:32" ht="24.75" customHeight="1">
      <c r="AD31310" s="183"/>
      <c r="AE31310" s="184"/>
      <c r="AF31310" s="184"/>
    </row>
    <row r="31311" spans="30:32" ht="24.75" customHeight="1">
      <c r="AD31311" s="183"/>
      <c r="AE31311" s="184"/>
      <c r="AF31311" s="184"/>
    </row>
    <row r="31312" spans="30:32" ht="24.75" customHeight="1">
      <c r="AD31312" s="183"/>
      <c r="AE31312" s="184"/>
      <c r="AF31312" s="184"/>
    </row>
    <row r="31313" spans="30:32" ht="24.75" customHeight="1">
      <c r="AD31313" s="183"/>
      <c r="AE31313" s="184"/>
      <c r="AF31313" s="184"/>
    </row>
    <row r="31314" spans="30:32" ht="24.75" customHeight="1">
      <c r="AD31314" s="183"/>
      <c r="AE31314" s="184"/>
      <c r="AF31314" s="184"/>
    </row>
    <row r="31315" spans="30:32" ht="24.75" customHeight="1">
      <c r="AD31315" s="183"/>
      <c r="AE31315" s="184"/>
      <c r="AF31315" s="184"/>
    </row>
    <row r="31316" spans="30:32" ht="24.75" customHeight="1">
      <c r="AD31316" s="183"/>
      <c r="AE31316" s="184"/>
      <c r="AF31316" s="184"/>
    </row>
    <row r="31317" spans="30:32" ht="24.75" customHeight="1">
      <c r="AD31317" s="183"/>
      <c r="AE31317" s="184"/>
      <c r="AF31317" s="184"/>
    </row>
    <row r="31318" spans="30:32" ht="24.75" customHeight="1">
      <c r="AD31318" s="183"/>
      <c r="AE31318" s="184"/>
      <c r="AF31318" s="184"/>
    </row>
    <row r="31319" spans="30:32" ht="24.75" customHeight="1">
      <c r="AD31319" s="183"/>
      <c r="AE31319" s="184"/>
      <c r="AF31319" s="184"/>
    </row>
    <row r="31320" spans="30:32" ht="24.75" customHeight="1">
      <c r="AD31320" s="183"/>
      <c r="AE31320" s="184"/>
      <c r="AF31320" s="184"/>
    </row>
    <row r="31321" spans="30:32" ht="24.75" customHeight="1">
      <c r="AD31321" s="183"/>
      <c r="AE31321" s="184"/>
      <c r="AF31321" s="184"/>
    </row>
    <row r="31322" spans="30:32" ht="24.75" customHeight="1">
      <c r="AD31322" s="183"/>
      <c r="AE31322" s="184"/>
      <c r="AF31322" s="184"/>
    </row>
    <row r="31323" spans="30:32" ht="24.75" customHeight="1">
      <c r="AD31323" s="183"/>
      <c r="AE31323" s="184"/>
      <c r="AF31323" s="184"/>
    </row>
    <row r="31324" spans="30:32" ht="24.75" customHeight="1">
      <c r="AD31324" s="183"/>
      <c r="AE31324" s="184"/>
      <c r="AF31324" s="184"/>
    </row>
    <row r="31325" spans="30:32" ht="24.75" customHeight="1">
      <c r="AD31325" s="183"/>
      <c r="AE31325" s="184"/>
      <c r="AF31325" s="184"/>
    </row>
    <row r="31326" spans="30:32" ht="24.75" customHeight="1">
      <c r="AD31326" s="183"/>
      <c r="AE31326" s="184"/>
      <c r="AF31326" s="184"/>
    </row>
    <row r="31327" spans="30:32" ht="24.75" customHeight="1">
      <c r="AD31327" s="183"/>
      <c r="AE31327" s="184"/>
      <c r="AF31327" s="184"/>
    </row>
    <row r="31328" spans="30:32" ht="24.75" customHeight="1">
      <c r="AD31328" s="183"/>
      <c r="AE31328" s="184"/>
      <c r="AF31328" s="184"/>
    </row>
    <row r="31329" spans="30:32" ht="24.75" customHeight="1">
      <c r="AD31329" s="183"/>
      <c r="AE31329" s="184"/>
      <c r="AF31329" s="184"/>
    </row>
    <row r="31330" spans="30:32" ht="24.75" customHeight="1">
      <c r="AD31330" s="183"/>
      <c r="AE31330" s="184"/>
      <c r="AF31330" s="184"/>
    </row>
    <row r="31331" spans="30:32" ht="24.75" customHeight="1">
      <c r="AD31331" s="183"/>
      <c r="AE31331" s="184"/>
      <c r="AF31331" s="184"/>
    </row>
    <row r="31332" spans="30:32" ht="24.75" customHeight="1">
      <c r="AD31332" s="183"/>
      <c r="AE31332" s="184"/>
      <c r="AF31332" s="184"/>
    </row>
    <row r="31333" spans="30:32" ht="24.75" customHeight="1">
      <c r="AD31333" s="183"/>
      <c r="AE31333" s="184"/>
      <c r="AF31333" s="184"/>
    </row>
    <row r="31334" spans="30:32" ht="24.75" customHeight="1">
      <c r="AD31334" s="183"/>
      <c r="AE31334" s="184"/>
      <c r="AF31334" s="184"/>
    </row>
    <row r="31335" spans="30:32" ht="24.75" customHeight="1">
      <c r="AD31335" s="183"/>
      <c r="AE31335" s="184"/>
      <c r="AF31335" s="184"/>
    </row>
    <row r="31336" spans="30:32" ht="24.75" customHeight="1">
      <c r="AD31336" s="183"/>
      <c r="AE31336" s="184"/>
      <c r="AF31336" s="184"/>
    </row>
    <row r="31337" spans="30:32" ht="24.75" customHeight="1">
      <c r="AD31337" s="183"/>
      <c r="AE31337" s="184"/>
      <c r="AF31337" s="184"/>
    </row>
    <row r="31338" spans="30:32" ht="24.75" customHeight="1">
      <c r="AD31338" s="183"/>
      <c r="AE31338" s="184"/>
      <c r="AF31338" s="184"/>
    </row>
    <row r="31339" spans="30:32" ht="24.75" customHeight="1">
      <c r="AD31339" s="183"/>
      <c r="AE31339" s="184"/>
      <c r="AF31339" s="184"/>
    </row>
    <row r="31340" spans="30:32" ht="24.75" customHeight="1">
      <c r="AD31340" s="183"/>
      <c r="AE31340" s="184"/>
      <c r="AF31340" s="184"/>
    </row>
    <row r="31341" spans="30:32" ht="24.75" customHeight="1">
      <c r="AD31341" s="183"/>
      <c r="AE31341" s="184"/>
      <c r="AF31341" s="184"/>
    </row>
    <row r="31342" spans="30:32" ht="24.75" customHeight="1">
      <c r="AD31342" s="183"/>
      <c r="AE31342" s="184"/>
      <c r="AF31342" s="184"/>
    </row>
    <row r="31343" spans="30:32" ht="24.75" customHeight="1">
      <c r="AD31343" s="183"/>
      <c r="AE31343" s="184"/>
      <c r="AF31343" s="184"/>
    </row>
    <row r="31344" spans="30:32" ht="24.75" customHeight="1">
      <c r="AD31344" s="183"/>
      <c r="AE31344" s="184"/>
      <c r="AF31344" s="184"/>
    </row>
    <row r="31345" spans="30:32" ht="24.75" customHeight="1">
      <c r="AD31345" s="183"/>
      <c r="AE31345" s="184"/>
      <c r="AF31345" s="184"/>
    </row>
    <row r="31346" spans="30:32" ht="24.75" customHeight="1">
      <c r="AD31346" s="183"/>
      <c r="AE31346" s="184"/>
      <c r="AF31346" s="184"/>
    </row>
    <row r="31347" spans="30:32" ht="24.75" customHeight="1">
      <c r="AD31347" s="183"/>
      <c r="AE31347" s="184"/>
      <c r="AF31347" s="184"/>
    </row>
    <row r="31348" spans="30:32" ht="24.75" customHeight="1">
      <c r="AD31348" s="183"/>
      <c r="AE31348" s="184"/>
      <c r="AF31348" s="184"/>
    </row>
    <row r="31349" spans="30:32" ht="24.75" customHeight="1">
      <c r="AD31349" s="183"/>
      <c r="AE31349" s="184"/>
      <c r="AF31349" s="184"/>
    </row>
    <row r="31350" spans="30:32" ht="24.75" customHeight="1">
      <c r="AD31350" s="183"/>
      <c r="AE31350" s="184"/>
      <c r="AF31350" s="184"/>
    </row>
    <row r="31351" spans="30:32" ht="24.75" customHeight="1">
      <c r="AD31351" s="183"/>
      <c r="AE31351" s="184"/>
      <c r="AF31351" s="184"/>
    </row>
    <row r="31352" spans="30:32" ht="24.75" customHeight="1">
      <c r="AD31352" s="183"/>
      <c r="AE31352" s="184"/>
      <c r="AF31352" s="184"/>
    </row>
    <row r="31353" spans="30:32" ht="24.75" customHeight="1">
      <c r="AD31353" s="183"/>
      <c r="AE31353" s="184"/>
      <c r="AF31353" s="184"/>
    </row>
    <row r="31354" spans="30:32" ht="24.75" customHeight="1">
      <c r="AD31354" s="183"/>
      <c r="AE31354" s="184"/>
      <c r="AF31354" s="184"/>
    </row>
    <row r="31355" spans="30:32" ht="24.75" customHeight="1">
      <c r="AD31355" s="183"/>
      <c r="AE31355" s="184"/>
      <c r="AF31355" s="184"/>
    </row>
    <row r="31356" spans="30:32" ht="24.75" customHeight="1">
      <c r="AD31356" s="183"/>
      <c r="AE31356" s="184"/>
      <c r="AF31356" s="184"/>
    </row>
    <row r="31357" spans="30:32" ht="24.75" customHeight="1">
      <c r="AD31357" s="183"/>
      <c r="AE31357" s="184"/>
      <c r="AF31357" s="184"/>
    </row>
    <row r="31358" spans="30:32" ht="24.75" customHeight="1">
      <c r="AD31358" s="183"/>
      <c r="AE31358" s="184"/>
      <c r="AF31358" s="184"/>
    </row>
    <row r="31359" spans="30:32" ht="24.75" customHeight="1">
      <c r="AD31359" s="183"/>
      <c r="AE31359" s="184"/>
      <c r="AF31359" s="184"/>
    </row>
    <row r="31360" spans="30:32" ht="24.75" customHeight="1">
      <c r="AD31360" s="183"/>
      <c r="AE31360" s="184"/>
      <c r="AF31360" s="184"/>
    </row>
    <row r="31361" spans="30:32" ht="24.75" customHeight="1">
      <c r="AD31361" s="183"/>
      <c r="AE31361" s="184"/>
      <c r="AF31361" s="184"/>
    </row>
    <row r="31362" spans="30:32" ht="24.75" customHeight="1">
      <c r="AD31362" s="183"/>
      <c r="AE31362" s="184"/>
      <c r="AF31362" s="184"/>
    </row>
    <row r="31363" spans="30:32" ht="24.75" customHeight="1">
      <c r="AD31363" s="183"/>
      <c r="AE31363" s="184"/>
      <c r="AF31363" s="184"/>
    </row>
    <row r="31364" spans="30:32" ht="24.75" customHeight="1">
      <c r="AD31364" s="183"/>
      <c r="AE31364" s="184"/>
      <c r="AF31364" s="184"/>
    </row>
    <row r="31365" spans="30:32" ht="24.75" customHeight="1">
      <c r="AD31365" s="183"/>
      <c r="AE31365" s="184"/>
      <c r="AF31365" s="184"/>
    </row>
    <row r="31366" spans="30:32" ht="24.75" customHeight="1">
      <c r="AD31366" s="183"/>
      <c r="AE31366" s="184"/>
      <c r="AF31366" s="184"/>
    </row>
    <row r="31367" spans="30:32" ht="24.75" customHeight="1">
      <c r="AD31367" s="183"/>
      <c r="AE31367" s="184"/>
      <c r="AF31367" s="184"/>
    </row>
    <row r="31368" spans="30:32" ht="24.75" customHeight="1">
      <c r="AD31368" s="183"/>
      <c r="AE31368" s="184"/>
      <c r="AF31368" s="184"/>
    </row>
    <row r="31369" spans="30:32" ht="24.75" customHeight="1">
      <c r="AD31369" s="183"/>
      <c r="AE31369" s="184"/>
      <c r="AF31369" s="184"/>
    </row>
    <row r="31370" spans="30:32" ht="24.75" customHeight="1">
      <c r="AD31370" s="183"/>
      <c r="AE31370" s="184"/>
      <c r="AF31370" s="184"/>
    </row>
    <row r="31371" spans="30:32" ht="24.75" customHeight="1">
      <c r="AD31371" s="183"/>
      <c r="AE31371" s="184"/>
      <c r="AF31371" s="184"/>
    </row>
    <row r="31372" spans="30:32" ht="24.75" customHeight="1">
      <c r="AD31372" s="183"/>
      <c r="AE31372" s="184"/>
      <c r="AF31372" s="184"/>
    </row>
    <row r="31373" spans="30:32" ht="24.75" customHeight="1">
      <c r="AD31373" s="183"/>
      <c r="AE31373" s="184"/>
      <c r="AF31373" s="184"/>
    </row>
    <row r="31374" spans="30:32" ht="24.75" customHeight="1">
      <c r="AD31374" s="183"/>
      <c r="AE31374" s="184"/>
      <c r="AF31374" s="184"/>
    </row>
    <row r="31375" spans="30:32" ht="24.75" customHeight="1">
      <c r="AD31375" s="183"/>
      <c r="AE31375" s="184"/>
      <c r="AF31375" s="184"/>
    </row>
    <row r="31376" spans="30:32" ht="24.75" customHeight="1">
      <c r="AD31376" s="183"/>
      <c r="AE31376" s="184"/>
      <c r="AF31376" s="184"/>
    </row>
    <row r="31377" spans="30:32" ht="24.75" customHeight="1">
      <c r="AD31377" s="183"/>
      <c r="AE31377" s="184"/>
      <c r="AF31377" s="184"/>
    </row>
    <row r="31378" spans="30:32" ht="24.75" customHeight="1">
      <c r="AD31378" s="183"/>
      <c r="AE31378" s="184"/>
      <c r="AF31378" s="184"/>
    </row>
    <row r="31379" spans="30:32" ht="24.75" customHeight="1">
      <c r="AD31379" s="183"/>
      <c r="AE31379" s="184"/>
      <c r="AF31379" s="184"/>
    </row>
    <row r="31380" spans="30:32" ht="24.75" customHeight="1">
      <c r="AD31380" s="183"/>
      <c r="AE31380" s="184"/>
      <c r="AF31380" s="184"/>
    </row>
    <row r="31381" spans="30:32" ht="24.75" customHeight="1">
      <c r="AD31381" s="183"/>
      <c r="AE31381" s="184"/>
      <c r="AF31381" s="184"/>
    </row>
    <row r="31382" spans="30:32" ht="24.75" customHeight="1">
      <c r="AD31382" s="183"/>
      <c r="AE31382" s="184"/>
      <c r="AF31382" s="184"/>
    </row>
    <row r="31383" spans="30:32" ht="24.75" customHeight="1">
      <c r="AD31383" s="183"/>
      <c r="AE31383" s="184"/>
      <c r="AF31383" s="184"/>
    </row>
    <row r="31384" spans="30:32" ht="24.75" customHeight="1">
      <c r="AD31384" s="183"/>
      <c r="AE31384" s="184"/>
      <c r="AF31384" s="184"/>
    </row>
    <row r="31385" spans="30:32" ht="24.75" customHeight="1">
      <c r="AD31385" s="183"/>
      <c r="AE31385" s="184"/>
      <c r="AF31385" s="184"/>
    </row>
    <row r="31386" spans="30:32" ht="24.75" customHeight="1">
      <c r="AD31386" s="183"/>
      <c r="AE31386" s="184"/>
      <c r="AF31386" s="184"/>
    </row>
    <row r="31387" spans="30:32" ht="24.75" customHeight="1">
      <c r="AD31387" s="183"/>
      <c r="AE31387" s="184"/>
      <c r="AF31387" s="184"/>
    </row>
    <row r="31388" spans="30:32" ht="24.75" customHeight="1">
      <c r="AD31388" s="183"/>
      <c r="AE31388" s="184"/>
      <c r="AF31388" s="184"/>
    </row>
    <row r="31389" spans="30:32" ht="24.75" customHeight="1">
      <c r="AD31389" s="183"/>
      <c r="AE31389" s="184"/>
      <c r="AF31389" s="184"/>
    </row>
    <row r="31390" spans="30:32" ht="24.75" customHeight="1">
      <c r="AD31390" s="183"/>
      <c r="AE31390" s="184"/>
      <c r="AF31390" s="184"/>
    </row>
    <row r="31391" spans="30:32" ht="24.75" customHeight="1">
      <c r="AD31391" s="183"/>
      <c r="AE31391" s="184"/>
      <c r="AF31391" s="184"/>
    </row>
    <row r="31392" spans="30:32" ht="24.75" customHeight="1">
      <c r="AD31392" s="183"/>
      <c r="AE31392" s="184"/>
      <c r="AF31392" s="184"/>
    </row>
    <row r="31393" spans="30:32" ht="24.75" customHeight="1">
      <c r="AD31393" s="183"/>
      <c r="AE31393" s="184"/>
      <c r="AF31393" s="184"/>
    </row>
    <row r="31394" spans="30:32" ht="24.75" customHeight="1">
      <c r="AD31394" s="183"/>
      <c r="AE31394" s="184"/>
      <c r="AF31394" s="184"/>
    </row>
    <row r="31395" spans="30:32" ht="24.75" customHeight="1">
      <c r="AD31395" s="183"/>
      <c r="AE31395" s="184"/>
      <c r="AF31395" s="184"/>
    </row>
    <row r="31396" spans="30:32" ht="24.75" customHeight="1">
      <c r="AD31396" s="183"/>
      <c r="AE31396" s="184"/>
      <c r="AF31396" s="184"/>
    </row>
    <row r="31397" spans="30:32" ht="24.75" customHeight="1">
      <c r="AD31397" s="183"/>
      <c r="AE31397" s="184"/>
      <c r="AF31397" s="184"/>
    </row>
    <row r="31398" spans="30:32" ht="24.75" customHeight="1">
      <c r="AD31398" s="183"/>
      <c r="AE31398" s="184"/>
      <c r="AF31398" s="184"/>
    </row>
    <row r="31399" spans="30:32" ht="24.75" customHeight="1">
      <c r="AD31399" s="183"/>
      <c r="AE31399" s="184"/>
      <c r="AF31399" s="184"/>
    </row>
    <row r="31400" spans="30:32" ht="24.75" customHeight="1">
      <c r="AD31400" s="183"/>
      <c r="AE31400" s="184"/>
      <c r="AF31400" s="184"/>
    </row>
    <row r="31401" spans="30:32" ht="24.75" customHeight="1">
      <c r="AD31401" s="183"/>
      <c r="AE31401" s="184"/>
      <c r="AF31401" s="184"/>
    </row>
    <row r="31402" spans="30:32" ht="24.75" customHeight="1">
      <c r="AD31402" s="183"/>
      <c r="AE31402" s="184"/>
      <c r="AF31402" s="184"/>
    </row>
    <row r="31403" spans="30:32" ht="24.75" customHeight="1">
      <c r="AD31403" s="183"/>
      <c r="AE31403" s="184"/>
      <c r="AF31403" s="184"/>
    </row>
    <row r="31404" spans="30:32" ht="24.75" customHeight="1">
      <c r="AD31404" s="183"/>
      <c r="AE31404" s="184"/>
      <c r="AF31404" s="184"/>
    </row>
    <row r="31405" spans="30:32" ht="24.75" customHeight="1">
      <c r="AD31405" s="183"/>
      <c r="AE31405" s="184"/>
      <c r="AF31405" s="184"/>
    </row>
    <row r="31406" spans="30:32" ht="24.75" customHeight="1">
      <c r="AD31406" s="183"/>
      <c r="AE31406" s="184"/>
      <c r="AF31406" s="184"/>
    </row>
    <row r="31407" spans="30:32" ht="24.75" customHeight="1">
      <c r="AD31407" s="183"/>
      <c r="AE31407" s="184"/>
      <c r="AF31407" s="184"/>
    </row>
    <row r="31408" spans="30:32" ht="24.75" customHeight="1">
      <c r="AD31408" s="183"/>
      <c r="AE31408" s="184"/>
      <c r="AF31408" s="184"/>
    </row>
    <row r="31409" spans="30:32" ht="24.75" customHeight="1">
      <c r="AD31409" s="183"/>
      <c r="AE31409" s="184"/>
      <c r="AF31409" s="184"/>
    </row>
    <row r="31410" spans="30:32" ht="24.75" customHeight="1">
      <c r="AD31410" s="183"/>
      <c r="AE31410" s="184"/>
      <c r="AF31410" s="184"/>
    </row>
    <row r="31411" spans="30:32" ht="24.75" customHeight="1">
      <c r="AD31411" s="183"/>
      <c r="AE31411" s="184"/>
      <c r="AF31411" s="184"/>
    </row>
    <row r="31412" spans="30:32" ht="24.75" customHeight="1">
      <c r="AD31412" s="183"/>
      <c r="AE31412" s="184"/>
      <c r="AF31412" s="184"/>
    </row>
    <row r="31413" spans="30:32" ht="24.75" customHeight="1">
      <c r="AD31413" s="183"/>
      <c r="AE31413" s="184"/>
      <c r="AF31413" s="184"/>
    </row>
    <row r="31414" spans="30:32" ht="24.75" customHeight="1">
      <c r="AD31414" s="183"/>
      <c r="AE31414" s="184"/>
      <c r="AF31414" s="184"/>
    </row>
    <row r="31415" spans="30:32" ht="24.75" customHeight="1">
      <c r="AD31415" s="183"/>
      <c r="AE31415" s="184"/>
      <c r="AF31415" s="184"/>
    </row>
    <row r="31416" spans="30:32" ht="24.75" customHeight="1">
      <c r="AD31416" s="183"/>
      <c r="AE31416" s="184"/>
      <c r="AF31416" s="184"/>
    </row>
    <row r="31417" spans="30:32" ht="24.75" customHeight="1">
      <c r="AD31417" s="183"/>
      <c r="AE31417" s="184"/>
      <c r="AF31417" s="184"/>
    </row>
    <row r="31418" spans="30:32" ht="24.75" customHeight="1">
      <c r="AD31418" s="183"/>
      <c r="AE31418" s="184"/>
      <c r="AF31418" s="184"/>
    </row>
    <row r="31419" spans="30:32" ht="24.75" customHeight="1">
      <c r="AD31419" s="183"/>
      <c r="AE31419" s="184"/>
      <c r="AF31419" s="184"/>
    </row>
    <row r="31420" spans="30:32" ht="24.75" customHeight="1">
      <c r="AD31420" s="183"/>
      <c r="AE31420" s="184"/>
      <c r="AF31420" s="184"/>
    </row>
    <row r="31421" spans="30:32" ht="24.75" customHeight="1">
      <c r="AD31421" s="183"/>
      <c r="AE31421" s="184"/>
      <c r="AF31421" s="184"/>
    </row>
    <row r="31422" spans="30:32" ht="24.75" customHeight="1">
      <c r="AD31422" s="183"/>
      <c r="AE31422" s="184"/>
      <c r="AF31422" s="184"/>
    </row>
    <row r="31423" spans="30:32" ht="24.75" customHeight="1">
      <c r="AD31423" s="183"/>
      <c r="AE31423" s="184"/>
      <c r="AF31423" s="184"/>
    </row>
    <row r="31424" spans="30:32" ht="24.75" customHeight="1">
      <c r="AD31424" s="183"/>
      <c r="AE31424" s="184"/>
      <c r="AF31424" s="184"/>
    </row>
    <row r="31425" spans="30:32" ht="24.75" customHeight="1">
      <c r="AD31425" s="183"/>
      <c r="AE31425" s="184"/>
      <c r="AF31425" s="184"/>
    </row>
    <row r="31426" spans="30:32" ht="24.75" customHeight="1">
      <c r="AD31426" s="183"/>
      <c r="AE31426" s="184"/>
      <c r="AF31426" s="184"/>
    </row>
    <row r="31427" spans="30:32" ht="24.75" customHeight="1">
      <c r="AD31427" s="183"/>
      <c r="AE31427" s="184"/>
      <c r="AF31427" s="184"/>
    </row>
    <row r="31428" spans="30:32" ht="24.75" customHeight="1">
      <c r="AD31428" s="183"/>
      <c r="AE31428" s="184"/>
      <c r="AF31428" s="184"/>
    </row>
    <row r="31429" spans="30:32" ht="24.75" customHeight="1">
      <c r="AD31429" s="183"/>
      <c r="AE31429" s="184"/>
      <c r="AF31429" s="184"/>
    </row>
    <row r="31430" spans="30:32" ht="24.75" customHeight="1">
      <c r="AD31430" s="183"/>
      <c r="AE31430" s="184"/>
      <c r="AF31430" s="184"/>
    </row>
    <row r="31431" spans="30:32" ht="24.75" customHeight="1">
      <c r="AD31431" s="183"/>
      <c r="AE31431" s="184"/>
      <c r="AF31431" s="184"/>
    </row>
    <row r="31432" spans="30:32" ht="24.75" customHeight="1">
      <c r="AD31432" s="183"/>
      <c r="AE31432" s="184"/>
      <c r="AF31432" s="184"/>
    </row>
    <row r="31433" spans="30:32" ht="24.75" customHeight="1">
      <c r="AD31433" s="183"/>
      <c r="AE31433" s="184"/>
      <c r="AF31433" s="184"/>
    </row>
    <row r="31434" spans="30:32" ht="24.75" customHeight="1">
      <c r="AD31434" s="183"/>
      <c r="AE31434" s="184"/>
      <c r="AF31434" s="184"/>
    </row>
    <row r="31435" spans="30:32" ht="24.75" customHeight="1">
      <c r="AD31435" s="183"/>
      <c r="AE31435" s="184"/>
      <c r="AF31435" s="184"/>
    </row>
    <row r="31436" spans="30:32" ht="24.75" customHeight="1">
      <c r="AD31436" s="183"/>
      <c r="AE31436" s="184"/>
      <c r="AF31436" s="184"/>
    </row>
    <row r="31437" spans="30:32" ht="24.75" customHeight="1">
      <c r="AD31437" s="183"/>
      <c r="AE31437" s="184"/>
      <c r="AF31437" s="184"/>
    </row>
    <row r="31438" spans="30:32" ht="24.75" customHeight="1">
      <c r="AD31438" s="183"/>
      <c r="AE31438" s="184"/>
      <c r="AF31438" s="184"/>
    </row>
    <row r="31439" spans="30:32" ht="24.75" customHeight="1">
      <c r="AD31439" s="183"/>
      <c r="AE31439" s="184"/>
      <c r="AF31439" s="184"/>
    </row>
    <row r="31440" spans="30:32" ht="24.75" customHeight="1">
      <c r="AD31440" s="183"/>
      <c r="AE31440" s="184"/>
      <c r="AF31440" s="184"/>
    </row>
    <row r="31441" spans="30:32" ht="24.75" customHeight="1">
      <c r="AD31441" s="183"/>
      <c r="AE31441" s="184"/>
      <c r="AF31441" s="184"/>
    </row>
    <row r="31442" spans="30:32" ht="24.75" customHeight="1">
      <c r="AD31442" s="183"/>
      <c r="AE31442" s="184"/>
      <c r="AF31442" s="184"/>
    </row>
    <row r="31443" spans="30:32" ht="24.75" customHeight="1">
      <c r="AD31443" s="183"/>
      <c r="AE31443" s="184"/>
      <c r="AF31443" s="184"/>
    </row>
    <row r="31444" spans="30:32" ht="24.75" customHeight="1">
      <c r="AD31444" s="183"/>
      <c r="AE31444" s="184"/>
      <c r="AF31444" s="184"/>
    </row>
    <row r="31445" spans="30:32" ht="24.75" customHeight="1">
      <c r="AD31445" s="183"/>
      <c r="AE31445" s="184"/>
      <c r="AF31445" s="184"/>
    </row>
    <row r="31446" spans="30:32" ht="24.75" customHeight="1">
      <c r="AD31446" s="183"/>
      <c r="AE31446" s="184"/>
      <c r="AF31446" s="184"/>
    </row>
    <row r="31447" spans="30:32" ht="24.75" customHeight="1">
      <c r="AD31447" s="183"/>
      <c r="AE31447" s="184"/>
      <c r="AF31447" s="184"/>
    </row>
    <row r="31448" spans="30:32" ht="24.75" customHeight="1">
      <c r="AD31448" s="183"/>
      <c r="AE31448" s="184"/>
      <c r="AF31448" s="184"/>
    </row>
    <row r="31449" spans="30:32" ht="24.75" customHeight="1">
      <c r="AD31449" s="183"/>
      <c r="AE31449" s="184"/>
      <c r="AF31449" s="184"/>
    </row>
    <row r="31450" spans="30:32" ht="24.75" customHeight="1">
      <c r="AD31450" s="183"/>
      <c r="AE31450" s="184"/>
      <c r="AF31450" s="184"/>
    </row>
    <row r="31451" spans="30:32" ht="24.75" customHeight="1">
      <c r="AD31451" s="183"/>
      <c r="AE31451" s="184"/>
      <c r="AF31451" s="184"/>
    </row>
    <row r="31452" spans="30:32" ht="24.75" customHeight="1">
      <c r="AD31452" s="183"/>
      <c r="AE31452" s="184"/>
      <c r="AF31452" s="184"/>
    </row>
    <row r="31453" spans="30:32" ht="24.75" customHeight="1">
      <c r="AD31453" s="183"/>
      <c r="AE31453" s="184"/>
      <c r="AF31453" s="184"/>
    </row>
    <row r="31454" spans="30:32" ht="24.75" customHeight="1">
      <c r="AD31454" s="183"/>
      <c r="AE31454" s="184"/>
      <c r="AF31454" s="184"/>
    </row>
    <row r="31455" spans="30:32" ht="24.75" customHeight="1">
      <c r="AD31455" s="183"/>
      <c r="AE31455" s="184"/>
      <c r="AF31455" s="184"/>
    </row>
    <row r="31456" spans="30:32" ht="24.75" customHeight="1">
      <c r="AD31456" s="183"/>
      <c r="AE31456" s="184"/>
      <c r="AF31456" s="184"/>
    </row>
    <row r="31457" spans="30:32" ht="24.75" customHeight="1">
      <c r="AD31457" s="183"/>
      <c r="AE31457" s="184"/>
      <c r="AF31457" s="184"/>
    </row>
    <row r="31458" spans="30:32" ht="24.75" customHeight="1">
      <c r="AD31458" s="183"/>
      <c r="AE31458" s="184"/>
      <c r="AF31458" s="184"/>
    </row>
    <row r="31459" spans="30:32" ht="24.75" customHeight="1">
      <c r="AD31459" s="183"/>
      <c r="AE31459" s="184"/>
      <c r="AF31459" s="184"/>
    </row>
    <row r="31460" spans="30:32" ht="24.75" customHeight="1">
      <c r="AD31460" s="183"/>
      <c r="AE31460" s="184"/>
      <c r="AF31460" s="184"/>
    </row>
    <row r="31461" spans="30:32" ht="24.75" customHeight="1">
      <c r="AD31461" s="183"/>
      <c r="AE31461" s="184"/>
      <c r="AF31461" s="184"/>
    </row>
    <row r="31462" spans="30:32" ht="24.75" customHeight="1">
      <c r="AD31462" s="183"/>
      <c r="AE31462" s="184"/>
      <c r="AF31462" s="184"/>
    </row>
    <row r="31463" spans="30:32" ht="24.75" customHeight="1">
      <c r="AD31463" s="183"/>
      <c r="AE31463" s="184"/>
      <c r="AF31463" s="184"/>
    </row>
    <row r="31464" spans="30:32" ht="24.75" customHeight="1">
      <c r="AD31464" s="183"/>
      <c r="AE31464" s="184"/>
      <c r="AF31464" s="184"/>
    </row>
    <row r="31465" spans="30:32" ht="24.75" customHeight="1">
      <c r="AD31465" s="183"/>
      <c r="AE31465" s="184"/>
      <c r="AF31465" s="184"/>
    </row>
    <row r="31466" spans="30:32" ht="24.75" customHeight="1">
      <c r="AD31466" s="183"/>
      <c r="AE31466" s="184"/>
      <c r="AF31466" s="184"/>
    </row>
    <row r="31467" spans="30:32" ht="24.75" customHeight="1">
      <c r="AD31467" s="183"/>
      <c r="AE31467" s="184"/>
      <c r="AF31467" s="184"/>
    </row>
    <row r="31468" spans="30:32" ht="24.75" customHeight="1">
      <c r="AD31468" s="183"/>
      <c r="AE31468" s="184"/>
      <c r="AF31468" s="184"/>
    </row>
    <row r="31469" spans="30:32" ht="24.75" customHeight="1">
      <c r="AD31469" s="183"/>
      <c r="AE31469" s="184"/>
      <c r="AF31469" s="184"/>
    </row>
    <row r="31470" spans="30:32" ht="24.75" customHeight="1">
      <c r="AD31470" s="183"/>
      <c r="AE31470" s="184"/>
      <c r="AF31470" s="184"/>
    </row>
    <row r="31471" spans="30:32" ht="24.75" customHeight="1">
      <c r="AD31471" s="183"/>
      <c r="AE31471" s="184"/>
      <c r="AF31471" s="184"/>
    </row>
    <row r="31472" spans="30:32" ht="24.75" customHeight="1">
      <c r="AD31472" s="183"/>
      <c r="AE31472" s="184"/>
      <c r="AF31472" s="184"/>
    </row>
    <row r="31473" spans="30:32" ht="24.75" customHeight="1">
      <c r="AD31473" s="183"/>
      <c r="AE31473" s="184"/>
      <c r="AF31473" s="184"/>
    </row>
    <row r="31474" spans="30:32" ht="24.75" customHeight="1">
      <c r="AD31474" s="183"/>
      <c r="AE31474" s="184"/>
      <c r="AF31474" s="184"/>
    </row>
    <row r="31475" spans="30:32" ht="24.75" customHeight="1">
      <c r="AD31475" s="183"/>
      <c r="AE31475" s="184"/>
      <c r="AF31475" s="184"/>
    </row>
    <row r="31476" spans="30:32" ht="24.75" customHeight="1">
      <c r="AD31476" s="183"/>
      <c r="AE31476" s="184"/>
      <c r="AF31476" s="184"/>
    </row>
    <row r="31477" spans="30:32" ht="24.75" customHeight="1">
      <c r="AD31477" s="183"/>
      <c r="AE31477" s="184"/>
      <c r="AF31477" s="184"/>
    </row>
    <row r="31478" spans="30:32" ht="24.75" customHeight="1">
      <c r="AD31478" s="183"/>
      <c r="AE31478" s="184"/>
      <c r="AF31478" s="184"/>
    </row>
    <row r="31479" spans="30:32" ht="24.75" customHeight="1">
      <c r="AD31479" s="183"/>
      <c r="AE31479" s="184"/>
      <c r="AF31479" s="184"/>
    </row>
    <row r="31480" spans="30:32" ht="24.75" customHeight="1">
      <c r="AD31480" s="183"/>
      <c r="AE31480" s="184"/>
      <c r="AF31480" s="184"/>
    </row>
    <row r="31481" spans="30:32" ht="24.75" customHeight="1">
      <c r="AD31481" s="183"/>
      <c r="AE31481" s="184"/>
      <c r="AF31481" s="184"/>
    </row>
    <row r="31482" spans="30:32" ht="24.75" customHeight="1">
      <c r="AD31482" s="183"/>
      <c r="AE31482" s="184"/>
      <c r="AF31482" s="184"/>
    </row>
    <row r="31483" spans="30:32" ht="24.75" customHeight="1">
      <c r="AD31483" s="183"/>
      <c r="AE31483" s="184"/>
      <c r="AF31483" s="184"/>
    </row>
    <row r="31484" spans="30:32" ht="24.75" customHeight="1">
      <c r="AD31484" s="183"/>
      <c r="AE31484" s="184"/>
      <c r="AF31484" s="184"/>
    </row>
    <row r="31485" spans="30:32" ht="24.75" customHeight="1">
      <c r="AD31485" s="183"/>
      <c r="AE31485" s="184"/>
      <c r="AF31485" s="184"/>
    </row>
    <row r="31486" spans="30:32" ht="24.75" customHeight="1">
      <c r="AD31486" s="183"/>
      <c r="AE31486" s="184"/>
      <c r="AF31486" s="184"/>
    </row>
    <row r="31487" spans="30:32" ht="24.75" customHeight="1">
      <c r="AD31487" s="183"/>
      <c r="AE31487" s="184"/>
      <c r="AF31487" s="184"/>
    </row>
    <row r="31488" spans="30:32" ht="24.75" customHeight="1">
      <c r="AD31488" s="183"/>
      <c r="AE31488" s="184"/>
      <c r="AF31488" s="184"/>
    </row>
    <row r="31489" spans="30:32" ht="24.75" customHeight="1">
      <c r="AD31489" s="183"/>
      <c r="AE31489" s="184"/>
      <c r="AF31489" s="184"/>
    </row>
    <row r="31490" spans="30:32" ht="24.75" customHeight="1">
      <c r="AD31490" s="183"/>
      <c r="AE31490" s="184"/>
      <c r="AF31490" s="184"/>
    </row>
    <row r="31491" spans="30:32" ht="24.75" customHeight="1">
      <c r="AD31491" s="183"/>
      <c r="AE31491" s="184"/>
      <c r="AF31491" s="184"/>
    </row>
    <row r="31492" spans="30:32" ht="24.75" customHeight="1">
      <c r="AD31492" s="183"/>
      <c r="AE31492" s="184"/>
      <c r="AF31492" s="184"/>
    </row>
    <row r="31493" spans="30:32" ht="24.75" customHeight="1">
      <c r="AD31493" s="183"/>
      <c r="AE31493" s="184"/>
      <c r="AF31493" s="184"/>
    </row>
    <row r="31494" spans="30:32" ht="24.75" customHeight="1">
      <c r="AD31494" s="183"/>
      <c r="AE31494" s="184"/>
      <c r="AF31494" s="184"/>
    </row>
    <row r="31495" spans="30:32" ht="24.75" customHeight="1">
      <c r="AD31495" s="183"/>
      <c r="AE31495" s="184"/>
      <c r="AF31495" s="184"/>
    </row>
    <row r="31496" spans="30:32" ht="24.75" customHeight="1">
      <c r="AD31496" s="183"/>
      <c r="AE31496" s="184"/>
      <c r="AF31496" s="184"/>
    </row>
    <row r="31497" spans="30:32" ht="24.75" customHeight="1">
      <c r="AD31497" s="183"/>
      <c r="AE31497" s="184"/>
      <c r="AF31497" s="184"/>
    </row>
    <row r="31498" spans="30:32" ht="24.75" customHeight="1">
      <c r="AD31498" s="183"/>
      <c r="AE31498" s="184"/>
      <c r="AF31498" s="184"/>
    </row>
    <row r="31499" spans="30:32" ht="24.75" customHeight="1">
      <c r="AD31499" s="183"/>
      <c r="AE31499" s="184"/>
      <c r="AF31499" s="184"/>
    </row>
    <row r="31500" spans="30:32" ht="24.75" customHeight="1">
      <c r="AD31500" s="183"/>
      <c r="AE31500" s="184"/>
      <c r="AF31500" s="184"/>
    </row>
    <row r="31501" spans="30:32" ht="24.75" customHeight="1">
      <c r="AD31501" s="183"/>
      <c r="AE31501" s="184"/>
      <c r="AF31501" s="184"/>
    </row>
    <row r="31502" spans="30:32" ht="24.75" customHeight="1">
      <c r="AD31502" s="183"/>
      <c r="AE31502" s="184"/>
      <c r="AF31502" s="184"/>
    </row>
    <row r="31503" spans="30:32" ht="24.75" customHeight="1">
      <c r="AD31503" s="183"/>
      <c r="AE31503" s="184"/>
      <c r="AF31503" s="184"/>
    </row>
    <row r="31504" spans="30:32" ht="24.75" customHeight="1">
      <c r="AD31504" s="183"/>
      <c r="AE31504" s="184"/>
      <c r="AF31504" s="184"/>
    </row>
    <row r="31505" spans="30:32" ht="24.75" customHeight="1">
      <c r="AD31505" s="183"/>
      <c r="AE31505" s="184"/>
      <c r="AF31505" s="184"/>
    </row>
    <row r="31506" spans="30:32" ht="24.75" customHeight="1">
      <c r="AD31506" s="183"/>
      <c r="AE31506" s="184"/>
      <c r="AF31506" s="184"/>
    </row>
    <row r="31507" spans="30:32" ht="24.75" customHeight="1">
      <c r="AD31507" s="183"/>
      <c r="AE31507" s="184"/>
      <c r="AF31507" s="184"/>
    </row>
    <row r="31508" spans="30:32" ht="24.75" customHeight="1">
      <c r="AD31508" s="183"/>
      <c r="AE31508" s="184"/>
      <c r="AF31508" s="184"/>
    </row>
    <row r="31509" spans="30:32" ht="24.75" customHeight="1">
      <c r="AD31509" s="183"/>
      <c r="AE31509" s="184"/>
      <c r="AF31509" s="184"/>
    </row>
    <row r="31510" spans="30:32" ht="24.75" customHeight="1">
      <c r="AD31510" s="183"/>
      <c r="AE31510" s="184"/>
      <c r="AF31510" s="184"/>
    </row>
    <row r="31511" spans="30:32" ht="24.75" customHeight="1">
      <c r="AD31511" s="183"/>
      <c r="AE31511" s="184"/>
      <c r="AF31511" s="184"/>
    </row>
    <row r="31512" spans="30:32" ht="24.75" customHeight="1">
      <c r="AD31512" s="183"/>
      <c r="AE31512" s="184"/>
      <c r="AF31512" s="184"/>
    </row>
    <row r="31513" spans="30:32" ht="24.75" customHeight="1">
      <c r="AD31513" s="183"/>
      <c r="AE31513" s="184"/>
      <c r="AF31513" s="184"/>
    </row>
    <row r="31514" spans="30:32" ht="24.75" customHeight="1">
      <c r="AD31514" s="183"/>
      <c r="AE31514" s="184"/>
      <c r="AF31514" s="184"/>
    </row>
    <row r="31515" spans="30:32" ht="24.75" customHeight="1">
      <c r="AD31515" s="183"/>
      <c r="AE31515" s="184"/>
      <c r="AF31515" s="184"/>
    </row>
    <row r="31516" spans="30:32" ht="24.75" customHeight="1">
      <c r="AD31516" s="183"/>
      <c r="AE31516" s="184"/>
      <c r="AF31516" s="184"/>
    </row>
    <row r="31517" spans="30:32" ht="24.75" customHeight="1">
      <c r="AD31517" s="183"/>
      <c r="AE31517" s="184"/>
      <c r="AF31517" s="184"/>
    </row>
    <row r="31518" spans="30:32" ht="24.75" customHeight="1">
      <c r="AD31518" s="183"/>
      <c r="AE31518" s="184"/>
      <c r="AF31518" s="184"/>
    </row>
    <row r="31519" spans="30:32" ht="24.75" customHeight="1">
      <c r="AD31519" s="183"/>
      <c r="AE31519" s="184"/>
      <c r="AF31519" s="184"/>
    </row>
    <row r="31520" spans="30:32" ht="24.75" customHeight="1">
      <c r="AD31520" s="183"/>
      <c r="AE31520" s="184"/>
      <c r="AF31520" s="184"/>
    </row>
    <row r="31521" spans="30:32" ht="24.75" customHeight="1">
      <c r="AD31521" s="183"/>
      <c r="AE31521" s="184"/>
      <c r="AF31521" s="184"/>
    </row>
    <row r="31522" spans="30:32" ht="24.75" customHeight="1">
      <c r="AD31522" s="183"/>
      <c r="AE31522" s="184"/>
      <c r="AF31522" s="184"/>
    </row>
    <row r="31523" spans="30:32" ht="24.75" customHeight="1">
      <c r="AD31523" s="183"/>
      <c r="AE31523" s="184"/>
      <c r="AF31523" s="184"/>
    </row>
    <row r="31524" spans="30:32" ht="24.75" customHeight="1">
      <c r="AD31524" s="183"/>
      <c r="AE31524" s="184"/>
      <c r="AF31524" s="184"/>
    </row>
    <row r="31525" spans="30:32" ht="24.75" customHeight="1">
      <c r="AD31525" s="183"/>
      <c r="AE31525" s="184"/>
      <c r="AF31525" s="184"/>
    </row>
    <row r="31526" spans="30:32" ht="24.75" customHeight="1">
      <c r="AD31526" s="183"/>
      <c r="AE31526" s="184"/>
      <c r="AF31526" s="184"/>
    </row>
    <row r="31527" spans="30:32" ht="24.75" customHeight="1">
      <c r="AD31527" s="183"/>
      <c r="AE31527" s="184"/>
      <c r="AF31527" s="184"/>
    </row>
    <row r="31528" spans="30:32" ht="24.75" customHeight="1">
      <c r="AD31528" s="183"/>
      <c r="AE31528" s="184"/>
      <c r="AF31528" s="184"/>
    </row>
    <row r="31529" spans="30:32" ht="24.75" customHeight="1">
      <c r="AD31529" s="183"/>
      <c r="AE31529" s="184"/>
      <c r="AF31529" s="184"/>
    </row>
    <row r="31530" spans="30:32" ht="24.75" customHeight="1">
      <c r="AD31530" s="183"/>
      <c r="AE31530" s="184"/>
      <c r="AF31530" s="184"/>
    </row>
    <row r="31531" spans="30:32" ht="24.75" customHeight="1">
      <c r="AD31531" s="183"/>
      <c r="AE31531" s="184"/>
      <c r="AF31531" s="184"/>
    </row>
    <row r="31532" spans="30:32" ht="24.75" customHeight="1">
      <c r="AD31532" s="183"/>
      <c r="AE31532" s="184"/>
      <c r="AF31532" s="184"/>
    </row>
    <row r="31533" spans="30:32" ht="24.75" customHeight="1">
      <c r="AD31533" s="183"/>
      <c r="AE31533" s="184"/>
      <c r="AF31533" s="184"/>
    </row>
    <row r="31534" spans="30:32" ht="24.75" customHeight="1">
      <c r="AD31534" s="183"/>
      <c r="AE31534" s="184"/>
      <c r="AF31534" s="184"/>
    </row>
    <row r="31535" spans="30:32" ht="24.75" customHeight="1">
      <c r="AD31535" s="183"/>
      <c r="AE31535" s="184"/>
      <c r="AF31535" s="184"/>
    </row>
    <row r="31536" spans="30:32" ht="24.75" customHeight="1">
      <c r="AD31536" s="183"/>
      <c r="AE31536" s="184"/>
      <c r="AF31536" s="184"/>
    </row>
    <row r="31537" spans="30:32" ht="24.75" customHeight="1">
      <c r="AD31537" s="183"/>
      <c r="AE31537" s="184"/>
      <c r="AF31537" s="184"/>
    </row>
    <row r="31538" spans="30:32" ht="24.75" customHeight="1">
      <c r="AD31538" s="183"/>
      <c r="AE31538" s="184"/>
      <c r="AF31538" s="184"/>
    </row>
    <row r="31539" spans="30:32" ht="24.75" customHeight="1">
      <c r="AD31539" s="183"/>
      <c r="AE31539" s="184"/>
      <c r="AF31539" s="184"/>
    </row>
    <row r="31540" spans="30:32" ht="24.75" customHeight="1">
      <c r="AD31540" s="183"/>
      <c r="AE31540" s="184"/>
      <c r="AF31540" s="184"/>
    </row>
    <row r="31541" spans="30:32" ht="24.75" customHeight="1">
      <c r="AD31541" s="183"/>
      <c r="AE31541" s="184"/>
      <c r="AF31541" s="184"/>
    </row>
    <row r="31542" spans="30:32" ht="24.75" customHeight="1">
      <c r="AD31542" s="183"/>
      <c r="AE31542" s="184"/>
      <c r="AF31542" s="184"/>
    </row>
    <row r="31543" spans="30:32" ht="24.75" customHeight="1">
      <c r="AD31543" s="183"/>
      <c r="AE31543" s="184"/>
      <c r="AF31543" s="184"/>
    </row>
    <row r="31544" spans="30:32" ht="24.75" customHeight="1">
      <c r="AD31544" s="183"/>
      <c r="AE31544" s="184"/>
      <c r="AF31544" s="184"/>
    </row>
    <row r="31545" spans="30:32" ht="24.75" customHeight="1">
      <c r="AD31545" s="183"/>
      <c r="AE31545" s="184"/>
      <c r="AF31545" s="184"/>
    </row>
    <row r="31546" spans="30:32" ht="24.75" customHeight="1">
      <c r="AD31546" s="183"/>
      <c r="AE31546" s="184"/>
      <c r="AF31546" s="184"/>
    </row>
    <row r="31547" spans="30:32" ht="24.75" customHeight="1">
      <c r="AD31547" s="183"/>
      <c r="AE31547" s="184"/>
      <c r="AF31547" s="184"/>
    </row>
    <row r="31548" spans="30:32" ht="24.75" customHeight="1">
      <c r="AD31548" s="183"/>
      <c r="AE31548" s="184"/>
      <c r="AF31548" s="184"/>
    </row>
    <row r="31549" spans="30:32" ht="24.75" customHeight="1">
      <c r="AD31549" s="183"/>
      <c r="AE31549" s="184"/>
      <c r="AF31549" s="184"/>
    </row>
    <row r="31550" spans="30:32" ht="24.75" customHeight="1">
      <c r="AD31550" s="183"/>
      <c r="AE31550" s="184"/>
      <c r="AF31550" s="184"/>
    </row>
    <row r="31551" spans="30:32" ht="24.75" customHeight="1">
      <c r="AD31551" s="183"/>
      <c r="AE31551" s="184"/>
      <c r="AF31551" s="184"/>
    </row>
    <row r="31552" spans="30:32" ht="24.75" customHeight="1">
      <c r="AD31552" s="183"/>
      <c r="AE31552" s="184"/>
      <c r="AF31552" s="184"/>
    </row>
    <row r="31553" spans="30:32" ht="24.75" customHeight="1">
      <c r="AD31553" s="183"/>
      <c r="AE31553" s="184"/>
      <c r="AF31553" s="184"/>
    </row>
    <row r="31554" spans="30:32" ht="24.75" customHeight="1">
      <c r="AD31554" s="183"/>
      <c r="AE31554" s="184"/>
      <c r="AF31554" s="184"/>
    </row>
    <row r="31555" spans="30:32" ht="24.75" customHeight="1">
      <c r="AD31555" s="183"/>
      <c r="AE31555" s="184"/>
      <c r="AF31555" s="184"/>
    </row>
    <row r="31556" spans="30:32" ht="24.75" customHeight="1">
      <c r="AD31556" s="183"/>
      <c r="AE31556" s="184"/>
      <c r="AF31556" s="184"/>
    </row>
    <row r="31557" spans="30:32" ht="24.75" customHeight="1">
      <c r="AD31557" s="183"/>
      <c r="AE31557" s="184"/>
      <c r="AF31557" s="184"/>
    </row>
    <row r="31558" spans="30:32" ht="24.75" customHeight="1">
      <c r="AD31558" s="183"/>
      <c r="AE31558" s="184"/>
      <c r="AF31558" s="184"/>
    </row>
    <row r="31559" spans="30:32" ht="24.75" customHeight="1">
      <c r="AD31559" s="183"/>
      <c r="AE31559" s="184"/>
      <c r="AF31559" s="184"/>
    </row>
    <row r="31560" spans="30:32" ht="24.75" customHeight="1">
      <c r="AD31560" s="183"/>
      <c r="AE31560" s="184"/>
      <c r="AF31560" s="184"/>
    </row>
    <row r="31561" spans="30:32" ht="24.75" customHeight="1">
      <c r="AD31561" s="183"/>
      <c r="AE31561" s="184"/>
      <c r="AF31561" s="184"/>
    </row>
    <row r="31562" spans="30:32" ht="24.75" customHeight="1">
      <c r="AD31562" s="183"/>
      <c r="AE31562" s="184"/>
      <c r="AF31562" s="184"/>
    </row>
    <row r="31563" spans="30:32" ht="24.75" customHeight="1">
      <c r="AD31563" s="183"/>
      <c r="AE31563" s="184"/>
      <c r="AF31563" s="184"/>
    </row>
    <row r="31564" spans="30:32" ht="24.75" customHeight="1">
      <c r="AD31564" s="183"/>
      <c r="AE31564" s="184"/>
      <c r="AF31564" s="184"/>
    </row>
    <row r="31565" spans="30:32" ht="24.75" customHeight="1">
      <c r="AD31565" s="183"/>
      <c r="AE31565" s="184"/>
      <c r="AF31565" s="184"/>
    </row>
    <row r="31566" spans="30:32" ht="24.75" customHeight="1">
      <c r="AD31566" s="183"/>
      <c r="AE31566" s="184"/>
      <c r="AF31566" s="184"/>
    </row>
    <row r="31567" spans="30:32" ht="24.75" customHeight="1">
      <c r="AD31567" s="183"/>
      <c r="AE31567" s="184"/>
      <c r="AF31567" s="184"/>
    </row>
    <row r="31568" spans="30:32" ht="24.75" customHeight="1">
      <c r="AD31568" s="183"/>
      <c r="AE31568" s="184"/>
      <c r="AF31568" s="184"/>
    </row>
    <row r="31569" spans="30:32" ht="24.75" customHeight="1">
      <c r="AD31569" s="183"/>
      <c r="AE31569" s="184"/>
      <c r="AF31569" s="184"/>
    </row>
    <row r="31570" spans="30:32" ht="24.75" customHeight="1">
      <c r="AD31570" s="183"/>
      <c r="AE31570" s="184"/>
      <c r="AF31570" s="184"/>
    </row>
    <row r="31571" spans="30:32" ht="24.75" customHeight="1">
      <c r="AD31571" s="183"/>
      <c r="AE31571" s="184"/>
      <c r="AF31571" s="184"/>
    </row>
    <row r="31572" spans="30:32" ht="24.75" customHeight="1">
      <c r="AD31572" s="183"/>
      <c r="AE31572" s="184"/>
      <c r="AF31572" s="184"/>
    </row>
    <row r="31573" spans="30:32" ht="24.75" customHeight="1">
      <c r="AD31573" s="183"/>
      <c r="AE31573" s="184"/>
      <c r="AF31573" s="184"/>
    </row>
    <row r="31574" spans="30:32" ht="24.75" customHeight="1">
      <c r="AD31574" s="183"/>
      <c r="AE31574" s="184"/>
      <c r="AF31574" s="184"/>
    </row>
    <row r="31575" spans="30:32" ht="24.75" customHeight="1">
      <c r="AD31575" s="183"/>
      <c r="AE31575" s="184"/>
      <c r="AF31575" s="184"/>
    </row>
    <row r="31576" spans="30:32" ht="24.75" customHeight="1">
      <c r="AD31576" s="183"/>
      <c r="AE31576" s="184"/>
      <c r="AF31576" s="184"/>
    </row>
    <row r="31577" spans="30:32" ht="24.75" customHeight="1">
      <c r="AD31577" s="183"/>
      <c r="AE31577" s="184"/>
      <c r="AF31577" s="184"/>
    </row>
    <row r="31578" spans="30:32" ht="24.75" customHeight="1">
      <c r="AD31578" s="183"/>
      <c r="AE31578" s="184"/>
      <c r="AF31578" s="184"/>
    </row>
    <row r="31579" spans="30:32" ht="24.75" customHeight="1">
      <c r="AD31579" s="183"/>
      <c r="AE31579" s="184"/>
      <c r="AF31579" s="184"/>
    </row>
    <row r="31580" spans="30:32" ht="24.75" customHeight="1">
      <c r="AD31580" s="183"/>
      <c r="AE31580" s="184"/>
      <c r="AF31580" s="184"/>
    </row>
    <row r="31581" spans="30:32" ht="24.75" customHeight="1">
      <c r="AD31581" s="183"/>
      <c r="AE31581" s="184"/>
      <c r="AF31581" s="184"/>
    </row>
    <row r="31582" spans="30:32" ht="24.75" customHeight="1">
      <c r="AD31582" s="183"/>
      <c r="AE31582" s="184"/>
      <c r="AF31582" s="184"/>
    </row>
    <row r="31583" spans="30:32" ht="24.75" customHeight="1">
      <c r="AD31583" s="183"/>
      <c r="AE31583" s="184"/>
      <c r="AF31583" s="184"/>
    </row>
    <row r="31584" spans="30:32" ht="24.75" customHeight="1">
      <c r="AD31584" s="183"/>
      <c r="AE31584" s="184"/>
      <c r="AF31584" s="184"/>
    </row>
    <row r="31585" spans="30:32" ht="24.75" customHeight="1">
      <c r="AD31585" s="183"/>
      <c r="AE31585" s="184"/>
      <c r="AF31585" s="184"/>
    </row>
    <row r="31586" spans="30:32" ht="24.75" customHeight="1">
      <c r="AD31586" s="183"/>
      <c r="AE31586" s="184"/>
      <c r="AF31586" s="184"/>
    </row>
    <row r="31587" spans="30:32" ht="24.75" customHeight="1">
      <c r="AD31587" s="183"/>
      <c r="AE31587" s="184"/>
      <c r="AF31587" s="184"/>
    </row>
    <row r="31588" spans="30:32" ht="24.75" customHeight="1">
      <c r="AD31588" s="183"/>
      <c r="AE31588" s="184"/>
      <c r="AF31588" s="184"/>
    </row>
    <row r="31589" spans="30:32" ht="24.75" customHeight="1">
      <c r="AD31589" s="183"/>
      <c r="AE31589" s="184"/>
      <c r="AF31589" s="184"/>
    </row>
    <row r="31590" spans="30:32" ht="24.75" customHeight="1">
      <c r="AD31590" s="183"/>
      <c r="AE31590" s="184"/>
      <c r="AF31590" s="184"/>
    </row>
    <row r="31591" spans="30:32" ht="24.75" customHeight="1">
      <c r="AD31591" s="183"/>
      <c r="AE31591" s="184"/>
      <c r="AF31591" s="184"/>
    </row>
    <row r="31592" spans="30:32" ht="24.75" customHeight="1">
      <c r="AD31592" s="183"/>
      <c r="AE31592" s="184"/>
      <c r="AF31592" s="184"/>
    </row>
    <row r="31593" spans="30:32" ht="24.75" customHeight="1">
      <c r="AD31593" s="183"/>
      <c r="AE31593" s="184"/>
      <c r="AF31593" s="184"/>
    </row>
    <row r="31594" spans="30:32" ht="24.75" customHeight="1">
      <c r="AD31594" s="183"/>
      <c r="AE31594" s="184"/>
      <c r="AF31594" s="184"/>
    </row>
    <row r="31595" spans="30:32" ht="24.75" customHeight="1">
      <c r="AD31595" s="183"/>
      <c r="AE31595" s="184"/>
      <c r="AF31595" s="184"/>
    </row>
    <row r="31596" spans="30:32" ht="24.75" customHeight="1">
      <c r="AD31596" s="183"/>
      <c r="AE31596" s="184"/>
      <c r="AF31596" s="184"/>
    </row>
    <row r="31597" spans="30:32" ht="24.75" customHeight="1">
      <c r="AD31597" s="183"/>
      <c r="AE31597" s="184"/>
      <c r="AF31597" s="184"/>
    </row>
    <row r="31598" spans="30:32" ht="24.75" customHeight="1">
      <c r="AD31598" s="183"/>
      <c r="AE31598" s="184"/>
      <c r="AF31598" s="184"/>
    </row>
    <row r="31599" spans="30:32" ht="24.75" customHeight="1">
      <c r="AD31599" s="183"/>
      <c r="AE31599" s="184"/>
      <c r="AF31599" s="184"/>
    </row>
    <row r="31600" spans="30:32" ht="24.75" customHeight="1">
      <c r="AD31600" s="183"/>
      <c r="AE31600" s="184"/>
      <c r="AF31600" s="184"/>
    </row>
    <row r="31601" spans="30:32" ht="24.75" customHeight="1">
      <c r="AD31601" s="183"/>
      <c r="AE31601" s="184"/>
      <c r="AF31601" s="184"/>
    </row>
    <row r="31602" spans="30:32" ht="24.75" customHeight="1">
      <c r="AD31602" s="183"/>
      <c r="AE31602" s="184"/>
      <c r="AF31602" s="184"/>
    </row>
    <row r="31603" spans="30:32" ht="24.75" customHeight="1">
      <c r="AD31603" s="183"/>
      <c r="AE31603" s="184"/>
      <c r="AF31603" s="184"/>
    </row>
    <row r="31604" spans="30:32" ht="24.75" customHeight="1">
      <c r="AD31604" s="183"/>
      <c r="AE31604" s="184"/>
      <c r="AF31604" s="184"/>
    </row>
    <row r="31605" spans="30:32" ht="24.75" customHeight="1">
      <c r="AD31605" s="183"/>
      <c r="AE31605" s="184"/>
      <c r="AF31605" s="184"/>
    </row>
    <row r="31606" spans="30:32" ht="24.75" customHeight="1">
      <c r="AD31606" s="183"/>
      <c r="AE31606" s="184"/>
      <c r="AF31606" s="184"/>
    </row>
    <row r="31607" spans="30:32" ht="24.75" customHeight="1">
      <c r="AD31607" s="183"/>
      <c r="AE31607" s="184"/>
      <c r="AF31607" s="184"/>
    </row>
    <row r="31608" spans="30:32" ht="24.75" customHeight="1">
      <c r="AD31608" s="183"/>
      <c r="AE31608" s="184"/>
      <c r="AF31608" s="184"/>
    </row>
    <row r="31609" spans="30:32" ht="24.75" customHeight="1">
      <c r="AD31609" s="183"/>
      <c r="AE31609" s="184"/>
      <c r="AF31609" s="184"/>
    </row>
    <row r="31610" spans="30:32" ht="24.75" customHeight="1">
      <c r="AD31610" s="183"/>
      <c r="AE31610" s="184"/>
      <c r="AF31610" s="184"/>
    </row>
    <row r="31611" spans="30:32" ht="24.75" customHeight="1">
      <c r="AD31611" s="183"/>
      <c r="AE31611" s="184"/>
      <c r="AF31611" s="184"/>
    </row>
    <row r="31612" spans="30:32" ht="24.75" customHeight="1">
      <c r="AD31612" s="183"/>
      <c r="AE31612" s="184"/>
      <c r="AF31612" s="184"/>
    </row>
    <row r="31613" spans="30:32" ht="24.75" customHeight="1">
      <c r="AD31613" s="183"/>
      <c r="AE31613" s="184"/>
      <c r="AF31613" s="184"/>
    </row>
    <row r="31614" spans="30:32" ht="24.75" customHeight="1">
      <c r="AD31614" s="183"/>
      <c r="AE31614" s="184"/>
      <c r="AF31614" s="184"/>
    </row>
    <row r="31615" spans="30:32" ht="24.75" customHeight="1">
      <c r="AD31615" s="183"/>
      <c r="AE31615" s="184"/>
      <c r="AF31615" s="184"/>
    </row>
    <row r="31616" spans="30:32" ht="24.75" customHeight="1">
      <c r="AD31616" s="183"/>
      <c r="AE31616" s="184"/>
      <c r="AF31616" s="184"/>
    </row>
    <row r="31617" spans="30:32" ht="24.75" customHeight="1">
      <c r="AD31617" s="183"/>
      <c r="AE31617" s="184"/>
      <c r="AF31617" s="184"/>
    </row>
    <row r="31618" spans="30:32" ht="24.75" customHeight="1">
      <c r="AD31618" s="183"/>
      <c r="AE31618" s="184"/>
      <c r="AF31618" s="184"/>
    </row>
    <row r="31619" spans="30:32" ht="24.75" customHeight="1">
      <c r="AD31619" s="183"/>
      <c r="AE31619" s="184"/>
      <c r="AF31619" s="184"/>
    </row>
    <row r="31620" spans="30:32" ht="24.75" customHeight="1">
      <c r="AD31620" s="183"/>
      <c r="AE31620" s="184"/>
      <c r="AF31620" s="184"/>
    </row>
    <row r="31621" spans="30:32" ht="24.75" customHeight="1">
      <c r="AD31621" s="183"/>
      <c r="AE31621" s="184"/>
      <c r="AF31621" s="184"/>
    </row>
    <row r="31622" spans="30:32" ht="24.75" customHeight="1">
      <c r="AD31622" s="183"/>
      <c r="AE31622" s="184"/>
      <c r="AF31622" s="184"/>
    </row>
    <row r="31623" spans="30:32" ht="24.75" customHeight="1">
      <c r="AD31623" s="183"/>
      <c r="AE31623" s="184"/>
      <c r="AF31623" s="184"/>
    </row>
    <row r="31624" spans="30:32" ht="24.75" customHeight="1">
      <c r="AD31624" s="183"/>
      <c r="AE31624" s="184"/>
      <c r="AF31624" s="184"/>
    </row>
    <row r="31625" spans="30:32" ht="24.75" customHeight="1">
      <c r="AD31625" s="183"/>
      <c r="AE31625" s="184"/>
      <c r="AF31625" s="184"/>
    </row>
    <row r="31626" spans="30:32" ht="24.75" customHeight="1">
      <c r="AD31626" s="183"/>
      <c r="AE31626" s="184"/>
      <c r="AF31626" s="184"/>
    </row>
    <row r="31627" spans="30:32" ht="24.75" customHeight="1">
      <c r="AD31627" s="183"/>
      <c r="AE31627" s="184"/>
      <c r="AF31627" s="184"/>
    </row>
    <row r="31628" spans="30:32" ht="24.75" customHeight="1">
      <c r="AD31628" s="183"/>
      <c r="AE31628" s="184"/>
      <c r="AF31628" s="184"/>
    </row>
    <row r="31629" spans="30:32" ht="24.75" customHeight="1">
      <c r="AD31629" s="183"/>
      <c r="AE31629" s="184"/>
      <c r="AF31629" s="184"/>
    </row>
    <row r="31630" spans="30:32" ht="24.75" customHeight="1">
      <c r="AD31630" s="183"/>
      <c r="AE31630" s="184"/>
      <c r="AF31630" s="184"/>
    </row>
    <row r="31631" spans="30:32" ht="24.75" customHeight="1">
      <c r="AD31631" s="183"/>
      <c r="AE31631" s="184"/>
      <c r="AF31631" s="184"/>
    </row>
    <row r="31632" spans="30:32" ht="24.75" customHeight="1">
      <c r="AD31632" s="183"/>
      <c r="AE31632" s="184"/>
      <c r="AF31632" s="184"/>
    </row>
    <row r="31633" spans="30:32" ht="24.75" customHeight="1">
      <c r="AD31633" s="183"/>
      <c r="AE31633" s="184"/>
      <c r="AF31633" s="184"/>
    </row>
    <row r="31634" spans="30:32" ht="24.75" customHeight="1">
      <c r="AD31634" s="183"/>
      <c r="AE31634" s="184"/>
      <c r="AF31634" s="184"/>
    </row>
    <row r="31635" spans="30:32" ht="24.75" customHeight="1">
      <c r="AD31635" s="183"/>
      <c r="AE31635" s="184"/>
      <c r="AF31635" s="184"/>
    </row>
    <row r="31636" spans="30:32" ht="24.75" customHeight="1">
      <c r="AD31636" s="183"/>
      <c r="AE31636" s="184"/>
      <c r="AF31636" s="184"/>
    </row>
    <row r="31637" spans="30:32" ht="24.75" customHeight="1">
      <c r="AD31637" s="183"/>
      <c r="AE31637" s="184"/>
      <c r="AF31637" s="184"/>
    </row>
    <row r="31638" spans="30:32" ht="24.75" customHeight="1">
      <c r="AD31638" s="183"/>
      <c r="AE31638" s="184"/>
      <c r="AF31638" s="184"/>
    </row>
    <row r="31639" spans="30:32" ht="24.75" customHeight="1">
      <c r="AD31639" s="183"/>
      <c r="AE31639" s="184"/>
      <c r="AF31639" s="184"/>
    </row>
    <row r="31640" spans="30:32" ht="24.75" customHeight="1">
      <c r="AD31640" s="183"/>
      <c r="AE31640" s="184"/>
      <c r="AF31640" s="184"/>
    </row>
    <row r="31641" spans="30:32" ht="24.75" customHeight="1">
      <c r="AD31641" s="183"/>
      <c r="AE31641" s="184"/>
      <c r="AF31641" s="184"/>
    </row>
    <row r="31642" spans="30:32" ht="24.75" customHeight="1">
      <c r="AD31642" s="183"/>
      <c r="AE31642" s="184"/>
      <c r="AF31642" s="184"/>
    </row>
    <row r="31643" spans="30:32" ht="24.75" customHeight="1">
      <c r="AD31643" s="183"/>
      <c r="AE31643" s="184"/>
      <c r="AF31643" s="184"/>
    </row>
    <row r="31644" spans="30:32" ht="24.75" customHeight="1">
      <c r="AD31644" s="183"/>
      <c r="AE31644" s="184"/>
      <c r="AF31644" s="184"/>
    </row>
    <row r="31645" spans="30:32" ht="24.75" customHeight="1">
      <c r="AD31645" s="183"/>
      <c r="AE31645" s="184"/>
      <c r="AF31645" s="184"/>
    </row>
    <row r="31646" spans="30:32" ht="24.75" customHeight="1">
      <c r="AD31646" s="183"/>
      <c r="AE31646" s="184"/>
      <c r="AF31646" s="184"/>
    </row>
    <row r="31647" spans="30:32" ht="24.75" customHeight="1">
      <c r="AD31647" s="183"/>
      <c r="AE31647" s="184"/>
      <c r="AF31647" s="184"/>
    </row>
    <row r="31648" spans="30:32" ht="24.75" customHeight="1">
      <c r="AD31648" s="183"/>
      <c r="AE31648" s="184"/>
      <c r="AF31648" s="184"/>
    </row>
    <row r="31649" spans="30:32" ht="24.75" customHeight="1">
      <c r="AD31649" s="183"/>
      <c r="AE31649" s="184"/>
      <c r="AF31649" s="184"/>
    </row>
    <row r="31650" spans="30:32" ht="24.75" customHeight="1">
      <c r="AD31650" s="183"/>
      <c r="AE31650" s="184"/>
      <c r="AF31650" s="184"/>
    </row>
    <row r="31651" spans="30:32" ht="24.75" customHeight="1">
      <c r="AD31651" s="183"/>
      <c r="AE31651" s="184"/>
      <c r="AF31651" s="184"/>
    </row>
    <row r="31652" spans="30:32" ht="24.75" customHeight="1">
      <c r="AD31652" s="183"/>
      <c r="AE31652" s="184"/>
      <c r="AF31652" s="184"/>
    </row>
    <row r="31653" spans="30:32" ht="24.75" customHeight="1">
      <c r="AD31653" s="183"/>
      <c r="AE31653" s="184"/>
      <c r="AF31653" s="184"/>
    </row>
    <row r="31654" spans="30:32" ht="24.75" customHeight="1">
      <c r="AD31654" s="183"/>
      <c r="AE31654" s="184"/>
      <c r="AF31654" s="184"/>
    </row>
    <row r="31655" spans="30:32" ht="24.75" customHeight="1">
      <c r="AD31655" s="183"/>
      <c r="AE31655" s="184"/>
      <c r="AF31655" s="184"/>
    </row>
    <row r="31656" spans="30:32" ht="24.75" customHeight="1">
      <c r="AD31656" s="183"/>
      <c r="AE31656" s="184"/>
      <c r="AF31656" s="184"/>
    </row>
    <row r="31657" spans="30:32" ht="24.75" customHeight="1">
      <c r="AD31657" s="183"/>
      <c r="AE31657" s="184"/>
      <c r="AF31657" s="184"/>
    </row>
    <row r="31658" spans="30:32" ht="24.75" customHeight="1">
      <c r="AD31658" s="183"/>
      <c r="AE31658" s="184"/>
      <c r="AF31658" s="184"/>
    </row>
    <row r="31659" spans="30:32" ht="24.75" customHeight="1">
      <c r="AD31659" s="183"/>
      <c r="AE31659" s="184"/>
      <c r="AF31659" s="184"/>
    </row>
    <row r="31660" spans="30:32" ht="24.75" customHeight="1">
      <c r="AD31660" s="183"/>
      <c r="AE31660" s="184"/>
      <c r="AF31660" s="184"/>
    </row>
    <row r="31661" spans="30:32" ht="24.75" customHeight="1">
      <c r="AD31661" s="183"/>
      <c r="AE31661" s="184"/>
      <c r="AF31661" s="184"/>
    </row>
    <row r="31662" spans="30:32" ht="24.75" customHeight="1">
      <c r="AD31662" s="183"/>
      <c r="AE31662" s="184"/>
      <c r="AF31662" s="184"/>
    </row>
    <row r="31663" spans="30:32" ht="24.75" customHeight="1">
      <c r="AD31663" s="183"/>
      <c r="AE31663" s="184"/>
      <c r="AF31663" s="184"/>
    </row>
    <row r="31664" spans="30:32" ht="24.75" customHeight="1">
      <c r="AD31664" s="183"/>
      <c r="AE31664" s="184"/>
      <c r="AF31664" s="184"/>
    </row>
    <row r="31665" spans="30:32" ht="24.75" customHeight="1">
      <c r="AD31665" s="183"/>
      <c r="AE31665" s="184"/>
      <c r="AF31665" s="184"/>
    </row>
    <row r="31666" spans="30:32" ht="24.75" customHeight="1">
      <c r="AD31666" s="183"/>
      <c r="AE31666" s="184"/>
      <c r="AF31666" s="184"/>
    </row>
    <row r="31667" spans="30:32" ht="24.75" customHeight="1">
      <c r="AD31667" s="183"/>
      <c r="AE31667" s="184"/>
      <c r="AF31667" s="184"/>
    </row>
    <row r="31668" spans="30:32" ht="24.75" customHeight="1">
      <c r="AD31668" s="183"/>
      <c r="AE31668" s="184"/>
      <c r="AF31668" s="184"/>
    </row>
    <row r="31669" spans="30:32" ht="24.75" customHeight="1">
      <c r="AD31669" s="183"/>
      <c r="AE31669" s="184"/>
      <c r="AF31669" s="184"/>
    </row>
    <row r="31670" spans="30:32" ht="24.75" customHeight="1">
      <c r="AD31670" s="183"/>
      <c r="AE31670" s="184"/>
      <c r="AF31670" s="184"/>
    </row>
    <row r="31671" spans="30:32" ht="24.75" customHeight="1">
      <c r="AD31671" s="183"/>
      <c r="AE31671" s="184"/>
      <c r="AF31671" s="184"/>
    </row>
    <row r="31672" spans="30:32" ht="24.75" customHeight="1">
      <c r="AD31672" s="183"/>
      <c r="AE31672" s="184"/>
      <c r="AF31672" s="184"/>
    </row>
    <row r="31673" spans="30:32" ht="24.75" customHeight="1">
      <c r="AD31673" s="183"/>
      <c r="AE31673" s="184"/>
      <c r="AF31673" s="184"/>
    </row>
    <row r="31674" spans="30:32" ht="24.75" customHeight="1">
      <c r="AD31674" s="183"/>
      <c r="AE31674" s="184"/>
      <c r="AF31674" s="184"/>
    </row>
    <row r="31675" spans="30:32" ht="24.75" customHeight="1">
      <c r="AD31675" s="183"/>
      <c r="AE31675" s="184"/>
      <c r="AF31675" s="184"/>
    </row>
    <row r="31676" spans="30:32" ht="24.75" customHeight="1">
      <c r="AD31676" s="183"/>
      <c r="AE31676" s="184"/>
      <c r="AF31676" s="184"/>
    </row>
    <row r="31677" spans="30:32" ht="24.75" customHeight="1">
      <c r="AD31677" s="183"/>
      <c r="AE31677" s="184"/>
      <c r="AF31677" s="184"/>
    </row>
    <row r="31678" spans="30:32" ht="24.75" customHeight="1">
      <c r="AD31678" s="183"/>
      <c r="AE31678" s="184"/>
      <c r="AF31678" s="184"/>
    </row>
    <row r="31679" spans="30:32" ht="24.75" customHeight="1">
      <c r="AD31679" s="183"/>
      <c r="AE31679" s="184"/>
      <c r="AF31679" s="184"/>
    </row>
    <row r="31680" spans="30:32" ht="24.75" customHeight="1">
      <c r="AD31680" s="183"/>
      <c r="AE31680" s="184"/>
      <c r="AF31680" s="184"/>
    </row>
    <row r="31681" spans="30:32" ht="24.75" customHeight="1">
      <c r="AD31681" s="183"/>
      <c r="AE31681" s="184"/>
      <c r="AF31681" s="184"/>
    </row>
    <row r="31682" spans="30:32" ht="24.75" customHeight="1">
      <c r="AD31682" s="183"/>
      <c r="AE31682" s="184"/>
      <c r="AF31682" s="184"/>
    </row>
    <row r="31683" spans="30:32" ht="24.75" customHeight="1">
      <c r="AD31683" s="183"/>
      <c r="AE31683" s="184"/>
      <c r="AF31683" s="184"/>
    </row>
    <row r="31684" spans="30:32" ht="24.75" customHeight="1">
      <c r="AD31684" s="183"/>
      <c r="AE31684" s="184"/>
      <c r="AF31684" s="184"/>
    </row>
    <row r="31685" spans="30:32" ht="24.75" customHeight="1">
      <c r="AD31685" s="183"/>
      <c r="AE31685" s="184"/>
      <c r="AF31685" s="184"/>
    </row>
    <row r="31686" spans="30:32" ht="24.75" customHeight="1">
      <c r="AD31686" s="183"/>
      <c r="AE31686" s="184"/>
      <c r="AF31686" s="184"/>
    </row>
    <row r="31687" spans="30:32" ht="24.75" customHeight="1">
      <c r="AD31687" s="183"/>
      <c r="AE31687" s="184"/>
      <c r="AF31687" s="184"/>
    </row>
    <row r="31688" spans="30:32" ht="24.75" customHeight="1">
      <c r="AD31688" s="183"/>
      <c r="AE31688" s="184"/>
      <c r="AF31688" s="184"/>
    </row>
    <row r="31689" spans="30:32" ht="24.75" customHeight="1">
      <c r="AD31689" s="183"/>
      <c r="AE31689" s="184"/>
      <c r="AF31689" s="184"/>
    </row>
    <row r="31690" spans="30:32" ht="24.75" customHeight="1">
      <c r="AD31690" s="183"/>
      <c r="AE31690" s="184"/>
      <c r="AF31690" s="184"/>
    </row>
    <row r="31691" spans="30:32" ht="24.75" customHeight="1">
      <c r="AD31691" s="183"/>
      <c r="AE31691" s="184"/>
      <c r="AF31691" s="184"/>
    </row>
    <row r="31692" spans="30:32" ht="24.75" customHeight="1">
      <c r="AD31692" s="183"/>
      <c r="AE31692" s="184"/>
      <c r="AF31692" s="184"/>
    </row>
    <row r="31693" spans="30:32" ht="24.75" customHeight="1">
      <c r="AD31693" s="183"/>
      <c r="AE31693" s="184"/>
      <c r="AF31693" s="184"/>
    </row>
    <row r="31694" spans="30:32" ht="24.75" customHeight="1">
      <c r="AD31694" s="183"/>
      <c r="AE31694" s="184"/>
      <c r="AF31694" s="184"/>
    </row>
    <row r="31695" spans="30:32" ht="24.75" customHeight="1">
      <c r="AD31695" s="183"/>
      <c r="AE31695" s="184"/>
      <c r="AF31695" s="184"/>
    </row>
    <row r="31696" spans="30:32" ht="24.75" customHeight="1">
      <c r="AD31696" s="183"/>
      <c r="AE31696" s="184"/>
      <c r="AF31696" s="184"/>
    </row>
    <row r="31697" spans="30:32" ht="24.75" customHeight="1">
      <c r="AD31697" s="183"/>
      <c r="AE31697" s="184"/>
      <c r="AF31697" s="184"/>
    </row>
    <row r="31698" spans="30:32" ht="24.75" customHeight="1">
      <c r="AD31698" s="183"/>
      <c r="AE31698" s="184"/>
      <c r="AF31698" s="184"/>
    </row>
    <row r="31699" spans="30:32" ht="24.75" customHeight="1">
      <c r="AD31699" s="183"/>
      <c r="AE31699" s="184"/>
      <c r="AF31699" s="184"/>
    </row>
    <row r="31700" spans="30:32" ht="24.75" customHeight="1">
      <c r="AD31700" s="183"/>
      <c r="AE31700" s="184"/>
      <c r="AF31700" s="184"/>
    </row>
    <row r="31701" spans="30:32" ht="24.75" customHeight="1">
      <c r="AD31701" s="183"/>
      <c r="AE31701" s="184"/>
      <c r="AF31701" s="184"/>
    </row>
    <row r="31702" spans="30:32" ht="24.75" customHeight="1">
      <c r="AD31702" s="183"/>
      <c r="AE31702" s="184"/>
      <c r="AF31702" s="184"/>
    </row>
    <row r="31703" spans="30:32" ht="24.75" customHeight="1">
      <c r="AD31703" s="183"/>
      <c r="AE31703" s="184"/>
      <c r="AF31703" s="184"/>
    </row>
    <row r="31704" spans="30:32" ht="24.75" customHeight="1">
      <c r="AD31704" s="183"/>
      <c r="AE31704" s="184"/>
      <c r="AF31704" s="184"/>
    </row>
    <row r="31705" spans="30:32" ht="24.75" customHeight="1">
      <c r="AD31705" s="183"/>
      <c r="AE31705" s="184"/>
      <c r="AF31705" s="184"/>
    </row>
    <row r="31706" spans="30:32" ht="24.75" customHeight="1">
      <c r="AD31706" s="183"/>
      <c r="AE31706" s="184"/>
      <c r="AF31706" s="184"/>
    </row>
    <row r="31707" spans="30:32" ht="24.75" customHeight="1">
      <c r="AD31707" s="183"/>
      <c r="AE31707" s="184"/>
      <c r="AF31707" s="184"/>
    </row>
    <row r="31708" spans="30:32" ht="24.75" customHeight="1">
      <c r="AD31708" s="183"/>
      <c r="AE31708" s="184"/>
      <c r="AF31708" s="184"/>
    </row>
    <row r="31709" spans="30:32" ht="24.75" customHeight="1">
      <c r="AD31709" s="183"/>
      <c r="AE31709" s="184"/>
      <c r="AF31709" s="184"/>
    </row>
    <row r="31710" spans="30:32" ht="24.75" customHeight="1">
      <c r="AD31710" s="183"/>
      <c r="AE31710" s="184"/>
      <c r="AF31710" s="184"/>
    </row>
    <row r="31711" spans="30:32" ht="24.75" customHeight="1">
      <c r="AD31711" s="183"/>
      <c r="AE31711" s="184"/>
      <c r="AF31711" s="184"/>
    </row>
    <row r="31712" spans="30:32" ht="24.75" customHeight="1">
      <c r="AD31712" s="183"/>
      <c r="AE31712" s="184"/>
      <c r="AF31712" s="184"/>
    </row>
    <row r="31713" spans="30:32" ht="24.75" customHeight="1">
      <c r="AD31713" s="183"/>
      <c r="AE31713" s="184"/>
      <c r="AF31713" s="184"/>
    </row>
    <row r="31714" spans="30:32" ht="24.75" customHeight="1">
      <c r="AD31714" s="183"/>
      <c r="AE31714" s="184"/>
      <c r="AF31714" s="184"/>
    </row>
    <row r="31715" spans="30:32" ht="24.75" customHeight="1">
      <c r="AD31715" s="183"/>
      <c r="AE31715" s="184"/>
      <c r="AF31715" s="184"/>
    </row>
    <row r="31716" spans="30:32" ht="24.75" customHeight="1">
      <c r="AD31716" s="183"/>
      <c r="AE31716" s="184"/>
      <c r="AF31716" s="184"/>
    </row>
    <row r="31717" spans="30:32" ht="24.75" customHeight="1">
      <c r="AD31717" s="183"/>
      <c r="AE31717" s="184"/>
      <c r="AF31717" s="184"/>
    </row>
    <row r="31718" spans="30:32" ht="24.75" customHeight="1">
      <c r="AD31718" s="183"/>
      <c r="AE31718" s="184"/>
      <c r="AF31718" s="184"/>
    </row>
    <row r="31719" spans="30:32" ht="24.75" customHeight="1">
      <c r="AD31719" s="183"/>
      <c r="AE31719" s="184"/>
      <c r="AF31719" s="184"/>
    </row>
    <row r="31720" spans="30:32" ht="24.75" customHeight="1">
      <c r="AD31720" s="183"/>
      <c r="AE31720" s="184"/>
      <c r="AF31720" s="184"/>
    </row>
    <row r="31721" spans="30:32" ht="24.75" customHeight="1">
      <c r="AD31721" s="183"/>
      <c r="AE31721" s="184"/>
      <c r="AF31721" s="184"/>
    </row>
    <row r="31722" spans="30:32" ht="24.75" customHeight="1">
      <c r="AD31722" s="183"/>
      <c r="AE31722" s="184"/>
      <c r="AF31722" s="184"/>
    </row>
    <row r="31723" spans="30:32" ht="24.75" customHeight="1">
      <c r="AD31723" s="183"/>
      <c r="AE31723" s="184"/>
      <c r="AF31723" s="184"/>
    </row>
    <row r="31724" spans="30:32" ht="24.75" customHeight="1">
      <c r="AD31724" s="183"/>
      <c r="AE31724" s="184"/>
      <c r="AF31724" s="184"/>
    </row>
    <row r="31725" spans="30:32" ht="24.75" customHeight="1">
      <c r="AD31725" s="183"/>
      <c r="AE31725" s="184"/>
      <c r="AF31725" s="184"/>
    </row>
    <row r="31726" spans="30:32" ht="24.75" customHeight="1">
      <c r="AD31726" s="183"/>
      <c r="AE31726" s="184"/>
      <c r="AF31726" s="184"/>
    </row>
    <row r="31727" spans="30:32" ht="24.75" customHeight="1">
      <c r="AD31727" s="183"/>
      <c r="AE31727" s="184"/>
      <c r="AF31727" s="184"/>
    </row>
    <row r="31728" spans="30:32" ht="24.75" customHeight="1">
      <c r="AD31728" s="183"/>
      <c r="AE31728" s="184"/>
      <c r="AF31728" s="184"/>
    </row>
    <row r="31729" spans="30:32" ht="24.75" customHeight="1">
      <c r="AD31729" s="183"/>
      <c r="AE31729" s="184"/>
      <c r="AF31729" s="184"/>
    </row>
    <row r="31730" spans="30:32" ht="24.75" customHeight="1">
      <c r="AD31730" s="183"/>
      <c r="AE31730" s="184"/>
      <c r="AF31730" s="184"/>
    </row>
    <row r="31731" spans="30:32" ht="24.75" customHeight="1">
      <c r="AD31731" s="183"/>
      <c r="AE31731" s="184"/>
      <c r="AF31731" s="184"/>
    </row>
    <row r="31732" spans="30:32" ht="24.75" customHeight="1">
      <c r="AD31732" s="183"/>
      <c r="AE31732" s="184"/>
      <c r="AF31732" s="184"/>
    </row>
    <row r="31733" spans="30:32" ht="24.75" customHeight="1">
      <c r="AD31733" s="183"/>
      <c r="AE31733" s="184"/>
      <c r="AF31733" s="184"/>
    </row>
    <row r="31734" spans="30:32" ht="24.75" customHeight="1">
      <c r="AD31734" s="183"/>
      <c r="AE31734" s="184"/>
      <c r="AF31734" s="184"/>
    </row>
    <row r="31735" spans="30:32" ht="24.75" customHeight="1">
      <c r="AD31735" s="183"/>
      <c r="AE31735" s="184"/>
      <c r="AF31735" s="184"/>
    </row>
    <row r="31736" spans="30:32" ht="24.75" customHeight="1">
      <c r="AD31736" s="183"/>
      <c r="AE31736" s="184"/>
      <c r="AF31736" s="184"/>
    </row>
    <row r="31737" spans="30:32" ht="24.75" customHeight="1">
      <c r="AD31737" s="183"/>
      <c r="AE31737" s="184"/>
      <c r="AF31737" s="184"/>
    </row>
    <row r="31738" spans="30:32" ht="24.75" customHeight="1">
      <c r="AD31738" s="183"/>
      <c r="AE31738" s="184"/>
      <c r="AF31738" s="184"/>
    </row>
    <row r="31739" spans="30:32" ht="24.75" customHeight="1">
      <c r="AD31739" s="183"/>
      <c r="AE31739" s="184"/>
      <c r="AF31739" s="184"/>
    </row>
    <row r="31740" spans="30:32" ht="24.75" customHeight="1">
      <c r="AD31740" s="183"/>
      <c r="AE31740" s="184"/>
      <c r="AF31740" s="184"/>
    </row>
    <row r="31741" spans="30:32" ht="24.75" customHeight="1">
      <c r="AD31741" s="183"/>
      <c r="AE31741" s="184"/>
      <c r="AF31741" s="184"/>
    </row>
    <row r="31742" spans="30:32" ht="24.75" customHeight="1">
      <c r="AD31742" s="183"/>
      <c r="AE31742" s="184"/>
      <c r="AF31742" s="184"/>
    </row>
    <row r="31743" spans="30:32" ht="24.75" customHeight="1">
      <c r="AD31743" s="183"/>
      <c r="AE31743" s="184"/>
      <c r="AF31743" s="184"/>
    </row>
    <row r="31744" spans="30:32" ht="24.75" customHeight="1">
      <c r="AD31744" s="183"/>
      <c r="AE31744" s="184"/>
      <c r="AF31744" s="184"/>
    </row>
    <row r="31745" spans="30:32" ht="24.75" customHeight="1">
      <c r="AD31745" s="183"/>
      <c r="AE31745" s="184"/>
      <c r="AF31745" s="184"/>
    </row>
    <row r="31746" spans="30:32" ht="24.75" customHeight="1">
      <c r="AD31746" s="183"/>
      <c r="AE31746" s="184"/>
      <c r="AF31746" s="184"/>
    </row>
    <row r="31747" spans="30:32" ht="24.75" customHeight="1">
      <c r="AD31747" s="183"/>
      <c r="AE31747" s="184"/>
      <c r="AF31747" s="184"/>
    </row>
    <row r="31748" spans="30:32" ht="24.75" customHeight="1">
      <c r="AD31748" s="183"/>
      <c r="AE31748" s="184"/>
      <c r="AF31748" s="184"/>
    </row>
    <row r="31749" spans="30:32" ht="24.75" customHeight="1">
      <c r="AD31749" s="183"/>
      <c r="AE31749" s="184"/>
      <c r="AF31749" s="184"/>
    </row>
    <row r="31750" spans="30:32" ht="24.75" customHeight="1">
      <c r="AD31750" s="183"/>
      <c r="AE31750" s="184"/>
      <c r="AF31750" s="184"/>
    </row>
    <row r="31751" spans="30:32" ht="24.75" customHeight="1">
      <c r="AD31751" s="183"/>
      <c r="AE31751" s="184"/>
      <c r="AF31751" s="184"/>
    </row>
    <row r="31752" spans="30:32" ht="24.75" customHeight="1">
      <c r="AD31752" s="183"/>
      <c r="AE31752" s="184"/>
      <c r="AF31752" s="184"/>
    </row>
    <row r="31753" spans="30:32" ht="24.75" customHeight="1">
      <c r="AD31753" s="183"/>
      <c r="AE31753" s="184"/>
      <c r="AF31753" s="184"/>
    </row>
    <row r="31754" spans="30:32" ht="24.75" customHeight="1">
      <c r="AD31754" s="183"/>
      <c r="AE31754" s="184"/>
      <c r="AF31754" s="184"/>
    </row>
    <row r="31755" spans="30:32" ht="24.75" customHeight="1">
      <c r="AD31755" s="183"/>
      <c r="AE31755" s="184"/>
      <c r="AF31755" s="184"/>
    </row>
    <row r="31756" spans="30:32" ht="24.75" customHeight="1">
      <c r="AD31756" s="183"/>
      <c r="AE31756" s="184"/>
      <c r="AF31756" s="184"/>
    </row>
    <row r="31757" spans="30:32" ht="24.75" customHeight="1">
      <c r="AD31757" s="183"/>
      <c r="AE31757" s="184"/>
      <c r="AF31757" s="184"/>
    </row>
    <row r="31758" spans="30:32" ht="24.75" customHeight="1">
      <c r="AD31758" s="183"/>
      <c r="AE31758" s="184"/>
      <c r="AF31758" s="184"/>
    </row>
    <row r="31759" spans="30:32" ht="24.75" customHeight="1">
      <c r="AD31759" s="183"/>
      <c r="AE31759" s="184"/>
      <c r="AF31759" s="184"/>
    </row>
    <row r="31760" spans="30:32" ht="24.75" customHeight="1">
      <c r="AD31760" s="183"/>
      <c r="AE31760" s="184"/>
      <c r="AF31760" s="184"/>
    </row>
    <row r="31761" spans="30:32" ht="24.75" customHeight="1">
      <c r="AD31761" s="183"/>
      <c r="AE31761" s="184"/>
      <c r="AF31761" s="184"/>
    </row>
    <row r="31762" spans="30:32" ht="24.75" customHeight="1">
      <c r="AD31762" s="183"/>
      <c r="AE31762" s="184"/>
      <c r="AF31762" s="184"/>
    </row>
    <row r="31763" spans="30:32" ht="24.75" customHeight="1">
      <c r="AD31763" s="183"/>
      <c r="AE31763" s="184"/>
      <c r="AF31763" s="184"/>
    </row>
    <row r="31764" spans="30:32" ht="24.75" customHeight="1">
      <c r="AD31764" s="183"/>
      <c r="AE31764" s="184"/>
      <c r="AF31764" s="184"/>
    </row>
    <row r="31765" spans="30:32" ht="24.75" customHeight="1">
      <c r="AD31765" s="183"/>
      <c r="AE31765" s="184"/>
      <c r="AF31765" s="184"/>
    </row>
    <row r="31766" spans="30:32" ht="24.75" customHeight="1">
      <c r="AD31766" s="183"/>
      <c r="AE31766" s="184"/>
      <c r="AF31766" s="184"/>
    </row>
    <row r="31767" spans="30:32" ht="24.75" customHeight="1">
      <c r="AD31767" s="183"/>
      <c r="AE31767" s="184"/>
      <c r="AF31767" s="184"/>
    </row>
    <row r="31768" spans="30:32" ht="24.75" customHeight="1">
      <c r="AD31768" s="183"/>
      <c r="AE31768" s="184"/>
      <c r="AF31768" s="184"/>
    </row>
    <row r="31769" spans="30:32" ht="24.75" customHeight="1">
      <c r="AD31769" s="183"/>
      <c r="AE31769" s="184"/>
      <c r="AF31769" s="184"/>
    </row>
    <row r="31770" spans="30:32" ht="24.75" customHeight="1">
      <c r="AD31770" s="183"/>
      <c r="AE31770" s="184"/>
      <c r="AF31770" s="184"/>
    </row>
    <row r="31771" spans="30:32" ht="24.75" customHeight="1">
      <c r="AD31771" s="183"/>
      <c r="AE31771" s="184"/>
      <c r="AF31771" s="184"/>
    </row>
    <row r="31772" spans="30:32" ht="24.75" customHeight="1">
      <c r="AD31772" s="183"/>
      <c r="AE31772" s="184"/>
      <c r="AF31772" s="184"/>
    </row>
    <row r="31773" spans="30:32" ht="24.75" customHeight="1">
      <c r="AD31773" s="183"/>
      <c r="AE31773" s="184"/>
      <c r="AF31773" s="184"/>
    </row>
    <row r="31774" spans="30:32" ht="24.75" customHeight="1">
      <c r="AD31774" s="183"/>
      <c r="AE31774" s="184"/>
      <c r="AF31774" s="184"/>
    </row>
    <row r="31775" spans="30:32" ht="24.75" customHeight="1">
      <c r="AD31775" s="183"/>
      <c r="AE31775" s="184"/>
      <c r="AF31775" s="184"/>
    </row>
    <row r="31776" spans="30:32" ht="24.75" customHeight="1">
      <c r="AD31776" s="183"/>
      <c r="AE31776" s="184"/>
      <c r="AF31776" s="184"/>
    </row>
    <row r="31777" spans="30:32" ht="24.75" customHeight="1">
      <c r="AD31777" s="183"/>
      <c r="AE31777" s="184"/>
      <c r="AF31777" s="184"/>
    </row>
    <row r="31778" spans="30:32" ht="24.75" customHeight="1">
      <c r="AD31778" s="183"/>
      <c r="AE31778" s="184"/>
      <c r="AF31778" s="184"/>
    </row>
    <row r="31779" spans="30:32" ht="24.75" customHeight="1">
      <c r="AD31779" s="183"/>
      <c r="AE31779" s="184"/>
      <c r="AF31779" s="184"/>
    </row>
    <row r="31780" spans="30:32" ht="24.75" customHeight="1">
      <c r="AD31780" s="183"/>
      <c r="AE31780" s="184"/>
      <c r="AF31780" s="184"/>
    </row>
    <row r="31781" spans="30:32" ht="24.75" customHeight="1">
      <c r="AD31781" s="183"/>
      <c r="AE31781" s="184"/>
      <c r="AF31781" s="184"/>
    </row>
    <row r="31782" spans="30:32" ht="24.75" customHeight="1">
      <c r="AD31782" s="183"/>
      <c r="AE31782" s="184"/>
      <c r="AF31782" s="184"/>
    </row>
    <row r="31783" spans="30:32" ht="24.75" customHeight="1">
      <c r="AD31783" s="183"/>
      <c r="AE31783" s="184"/>
      <c r="AF31783" s="184"/>
    </row>
    <row r="31784" spans="30:32" ht="24.75" customHeight="1">
      <c r="AD31784" s="183"/>
      <c r="AE31784" s="184"/>
      <c r="AF31784" s="184"/>
    </row>
    <row r="31785" spans="30:32" ht="24.75" customHeight="1">
      <c r="AD31785" s="183"/>
      <c r="AE31785" s="184"/>
      <c r="AF31785" s="184"/>
    </row>
    <row r="31786" spans="30:32" ht="24.75" customHeight="1">
      <c r="AD31786" s="183"/>
      <c r="AE31786" s="184"/>
      <c r="AF31786" s="184"/>
    </row>
    <row r="31787" spans="30:32" ht="24.75" customHeight="1">
      <c r="AD31787" s="183"/>
      <c r="AE31787" s="184"/>
      <c r="AF31787" s="184"/>
    </row>
    <row r="31788" spans="30:32" ht="24.75" customHeight="1">
      <c r="AD31788" s="183"/>
      <c r="AE31788" s="184"/>
      <c r="AF31788" s="184"/>
    </row>
    <row r="31789" spans="30:32" ht="24.75" customHeight="1">
      <c r="AD31789" s="183"/>
      <c r="AE31789" s="184"/>
      <c r="AF31789" s="184"/>
    </row>
    <row r="31790" spans="30:32" ht="24.75" customHeight="1">
      <c r="AD31790" s="183"/>
      <c r="AE31790" s="184"/>
      <c r="AF31790" s="184"/>
    </row>
    <row r="31791" spans="30:32" ht="24.75" customHeight="1">
      <c r="AD31791" s="183"/>
      <c r="AE31791" s="184"/>
      <c r="AF31791" s="184"/>
    </row>
    <row r="31792" spans="30:32" ht="24.75" customHeight="1">
      <c r="AD31792" s="183"/>
      <c r="AE31792" s="184"/>
      <c r="AF31792" s="184"/>
    </row>
    <row r="31793" spans="30:32" ht="24.75" customHeight="1">
      <c r="AD31793" s="183"/>
      <c r="AE31793" s="184"/>
      <c r="AF31793" s="184"/>
    </row>
    <row r="31794" spans="30:32" ht="24.75" customHeight="1">
      <c r="AD31794" s="183"/>
      <c r="AE31794" s="184"/>
      <c r="AF31794" s="184"/>
    </row>
    <row r="31795" spans="30:32" ht="24.75" customHeight="1">
      <c r="AD31795" s="183"/>
      <c r="AE31795" s="184"/>
      <c r="AF31795" s="184"/>
    </row>
    <row r="31796" spans="30:32" ht="24.75" customHeight="1">
      <c r="AD31796" s="183"/>
      <c r="AE31796" s="184"/>
      <c r="AF31796" s="184"/>
    </row>
    <row r="31797" spans="30:32" ht="24.75" customHeight="1">
      <c r="AD31797" s="183"/>
      <c r="AE31797" s="184"/>
      <c r="AF31797" s="184"/>
    </row>
    <row r="31798" spans="30:32" ht="24.75" customHeight="1">
      <c r="AD31798" s="183"/>
      <c r="AE31798" s="184"/>
      <c r="AF31798" s="184"/>
    </row>
    <row r="31799" spans="30:32" ht="24.75" customHeight="1">
      <c r="AD31799" s="183"/>
      <c r="AE31799" s="184"/>
      <c r="AF31799" s="184"/>
    </row>
    <row r="31800" spans="30:32" ht="24.75" customHeight="1">
      <c r="AD31800" s="183"/>
      <c r="AE31800" s="184"/>
      <c r="AF31800" s="184"/>
    </row>
    <row r="31801" spans="30:32" ht="24.75" customHeight="1">
      <c r="AD31801" s="183"/>
      <c r="AE31801" s="184"/>
      <c r="AF31801" s="184"/>
    </row>
    <row r="31802" spans="30:32" ht="24.75" customHeight="1">
      <c r="AD31802" s="183"/>
      <c r="AE31802" s="184"/>
      <c r="AF31802" s="184"/>
    </row>
    <row r="31803" spans="30:32" ht="24.75" customHeight="1">
      <c r="AD31803" s="183"/>
      <c r="AE31803" s="184"/>
      <c r="AF31803" s="184"/>
    </row>
    <row r="31804" spans="30:32" ht="24.75" customHeight="1">
      <c r="AD31804" s="183"/>
      <c r="AE31804" s="184"/>
      <c r="AF31804" s="184"/>
    </row>
    <row r="31805" spans="30:32" ht="24.75" customHeight="1">
      <c r="AD31805" s="183"/>
      <c r="AE31805" s="184"/>
      <c r="AF31805" s="184"/>
    </row>
    <row r="31806" spans="30:32" ht="24.75" customHeight="1">
      <c r="AD31806" s="183"/>
      <c r="AE31806" s="184"/>
      <c r="AF31806" s="184"/>
    </row>
    <row r="31807" spans="30:32" ht="24.75" customHeight="1">
      <c r="AD31807" s="183"/>
      <c r="AE31807" s="184"/>
      <c r="AF31807" s="184"/>
    </row>
    <row r="31808" spans="30:32" ht="24.75" customHeight="1">
      <c r="AD31808" s="183"/>
      <c r="AE31808" s="184"/>
      <c r="AF31808" s="184"/>
    </row>
    <row r="31809" spans="30:32" ht="24.75" customHeight="1">
      <c r="AD31809" s="183"/>
      <c r="AE31809" s="184"/>
      <c r="AF31809" s="184"/>
    </row>
    <row r="31810" spans="30:32" ht="24.75" customHeight="1">
      <c r="AD31810" s="183"/>
      <c r="AE31810" s="184"/>
      <c r="AF31810" s="184"/>
    </row>
    <row r="31811" spans="30:32" ht="24.75" customHeight="1">
      <c r="AD31811" s="183"/>
      <c r="AE31811" s="184"/>
      <c r="AF31811" s="184"/>
    </row>
    <row r="31812" spans="30:32" ht="24.75" customHeight="1">
      <c r="AD31812" s="183"/>
      <c r="AE31812" s="184"/>
      <c r="AF31812" s="184"/>
    </row>
    <row r="31813" spans="30:32" ht="24.75" customHeight="1">
      <c r="AD31813" s="183"/>
      <c r="AE31813" s="184"/>
      <c r="AF31813" s="184"/>
    </row>
    <row r="31814" spans="30:32" ht="24.75" customHeight="1">
      <c r="AD31814" s="183"/>
      <c r="AE31814" s="184"/>
      <c r="AF31814" s="184"/>
    </row>
    <row r="31815" spans="30:32" ht="24.75" customHeight="1">
      <c r="AD31815" s="183"/>
      <c r="AE31815" s="184"/>
      <c r="AF31815" s="184"/>
    </row>
    <row r="31816" spans="30:32" ht="24.75" customHeight="1">
      <c r="AD31816" s="183"/>
      <c r="AE31816" s="184"/>
      <c r="AF31816" s="184"/>
    </row>
    <row r="31817" spans="30:32" ht="24.75" customHeight="1">
      <c r="AD31817" s="183"/>
      <c r="AE31817" s="184"/>
      <c r="AF31817" s="184"/>
    </row>
    <row r="31818" spans="30:32" ht="24.75" customHeight="1">
      <c r="AD31818" s="183"/>
      <c r="AE31818" s="184"/>
      <c r="AF31818" s="184"/>
    </row>
    <row r="31819" spans="30:32" ht="24.75" customHeight="1">
      <c r="AD31819" s="183"/>
      <c r="AE31819" s="184"/>
      <c r="AF31819" s="184"/>
    </row>
    <row r="31820" spans="30:32" ht="24.75" customHeight="1">
      <c r="AD31820" s="183"/>
      <c r="AE31820" s="184"/>
      <c r="AF31820" s="184"/>
    </row>
    <row r="31821" spans="30:32" ht="24.75" customHeight="1">
      <c r="AD31821" s="183"/>
      <c r="AE31821" s="184"/>
      <c r="AF31821" s="184"/>
    </row>
    <row r="31822" spans="30:32" ht="24.75" customHeight="1">
      <c r="AD31822" s="183"/>
      <c r="AE31822" s="184"/>
      <c r="AF31822" s="184"/>
    </row>
    <row r="31823" spans="30:32" ht="24.75" customHeight="1">
      <c r="AD31823" s="183"/>
      <c r="AE31823" s="184"/>
      <c r="AF31823" s="184"/>
    </row>
    <row r="31824" spans="30:32" ht="24.75" customHeight="1">
      <c r="AD31824" s="183"/>
      <c r="AE31824" s="184"/>
      <c r="AF31824" s="184"/>
    </row>
    <row r="31825" spans="30:32" ht="24.75" customHeight="1">
      <c r="AD31825" s="183"/>
      <c r="AE31825" s="184"/>
      <c r="AF31825" s="184"/>
    </row>
    <row r="31826" spans="30:32" ht="24.75" customHeight="1">
      <c r="AD31826" s="183"/>
      <c r="AE31826" s="184"/>
      <c r="AF31826" s="184"/>
    </row>
    <row r="31827" spans="30:32" ht="24.75" customHeight="1">
      <c r="AD31827" s="183"/>
      <c r="AE31827" s="184"/>
      <c r="AF31827" s="184"/>
    </row>
    <row r="31828" spans="30:32" ht="24.75" customHeight="1">
      <c r="AD31828" s="183"/>
      <c r="AE31828" s="184"/>
      <c r="AF31828" s="184"/>
    </row>
    <row r="31829" spans="30:32" ht="24.75" customHeight="1">
      <c r="AD31829" s="183"/>
      <c r="AE31829" s="184"/>
      <c r="AF31829" s="184"/>
    </row>
    <row r="31830" spans="30:32" ht="24.75" customHeight="1">
      <c r="AD31830" s="183"/>
      <c r="AE31830" s="184"/>
      <c r="AF31830" s="184"/>
    </row>
    <row r="31831" spans="30:32" ht="24.75" customHeight="1">
      <c r="AD31831" s="183"/>
      <c r="AE31831" s="184"/>
      <c r="AF31831" s="184"/>
    </row>
    <row r="31832" spans="30:32" ht="24.75" customHeight="1">
      <c r="AD31832" s="183"/>
      <c r="AE31832" s="184"/>
      <c r="AF31832" s="184"/>
    </row>
    <row r="31833" spans="30:32" ht="24.75" customHeight="1">
      <c r="AD31833" s="183"/>
      <c r="AE31833" s="184"/>
      <c r="AF31833" s="184"/>
    </row>
    <row r="31834" spans="30:32" ht="24.75" customHeight="1">
      <c r="AD31834" s="183"/>
      <c r="AE31834" s="184"/>
      <c r="AF31834" s="184"/>
    </row>
    <row r="31835" spans="30:32" ht="24.75" customHeight="1">
      <c r="AD31835" s="183"/>
      <c r="AE31835" s="184"/>
      <c r="AF31835" s="184"/>
    </row>
    <row r="31836" spans="30:32" ht="24.75" customHeight="1">
      <c r="AD31836" s="183"/>
      <c r="AE31836" s="184"/>
      <c r="AF31836" s="184"/>
    </row>
    <row r="31837" spans="30:32" ht="24.75" customHeight="1">
      <c r="AD31837" s="183"/>
      <c r="AE31837" s="184"/>
      <c r="AF31837" s="184"/>
    </row>
    <row r="31838" spans="30:32" ht="24.75" customHeight="1">
      <c r="AD31838" s="183"/>
      <c r="AE31838" s="184"/>
      <c r="AF31838" s="184"/>
    </row>
    <row r="31839" spans="30:32" ht="24.75" customHeight="1">
      <c r="AD31839" s="183"/>
      <c r="AE31839" s="184"/>
      <c r="AF31839" s="184"/>
    </row>
    <row r="31840" spans="30:32" ht="24.75" customHeight="1">
      <c r="AD31840" s="183"/>
      <c r="AE31840" s="184"/>
      <c r="AF31840" s="184"/>
    </row>
    <row r="31841" spans="30:32" ht="24.75" customHeight="1">
      <c r="AD31841" s="183"/>
      <c r="AE31841" s="184"/>
      <c r="AF31841" s="184"/>
    </row>
    <row r="31842" spans="30:32" ht="24.75" customHeight="1">
      <c r="AD31842" s="183"/>
      <c r="AE31842" s="184"/>
      <c r="AF31842" s="184"/>
    </row>
    <row r="31843" spans="30:32" ht="24.75" customHeight="1">
      <c r="AD31843" s="183"/>
      <c r="AE31843" s="184"/>
      <c r="AF31843" s="184"/>
    </row>
    <row r="31844" spans="30:32" ht="24.75" customHeight="1">
      <c r="AD31844" s="183"/>
      <c r="AE31844" s="184"/>
      <c r="AF31844" s="184"/>
    </row>
    <row r="31845" spans="30:32" ht="24.75" customHeight="1">
      <c r="AD31845" s="183"/>
      <c r="AE31845" s="184"/>
      <c r="AF31845" s="184"/>
    </row>
    <row r="31846" spans="30:32" ht="24.75" customHeight="1">
      <c r="AD31846" s="183"/>
      <c r="AE31846" s="184"/>
      <c r="AF31846" s="184"/>
    </row>
    <row r="31847" spans="30:32" ht="24.75" customHeight="1">
      <c r="AD31847" s="183"/>
      <c r="AE31847" s="184"/>
      <c r="AF31847" s="184"/>
    </row>
    <row r="31848" spans="30:32" ht="24.75" customHeight="1">
      <c r="AD31848" s="183"/>
      <c r="AE31848" s="184"/>
      <c r="AF31848" s="184"/>
    </row>
    <row r="31849" spans="30:32" ht="24.75" customHeight="1">
      <c r="AD31849" s="183"/>
      <c r="AE31849" s="184"/>
      <c r="AF31849" s="184"/>
    </row>
    <row r="31850" spans="30:32" ht="24.75" customHeight="1">
      <c r="AD31850" s="183"/>
      <c r="AE31850" s="184"/>
      <c r="AF31850" s="184"/>
    </row>
    <row r="31851" spans="30:32" ht="24.75" customHeight="1">
      <c r="AD31851" s="183"/>
      <c r="AE31851" s="184"/>
      <c r="AF31851" s="184"/>
    </row>
    <row r="31852" spans="30:32" ht="24.75" customHeight="1">
      <c r="AD31852" s="183"/>
      <c r="AE31852" s="184"/>
      <c r="AF31852" s="184"/>
    </row>
    <row r="31853" spans="30:32" ht="24.75" customHeight="1">
      <c r="AD31853" s="183"/>
      <c r="AE31853" s="184"/>
      <c r="AF31853" s="184"/>
    </row>
    <row r="31854" spans="30:32" ht="24.75" customHeight="1">
      <c r="AD31854" s="183"/>
      <c r="AE31854" s="184"/>
      <c r="AF31854" s="184"/>
    </row>
    <row r="31855" spans="30:32" ht="24.75" customHeight="1">
      <c r="AD31855" s="183"/>
      <c r="AE31855" s="184"/>
      <c r="AF31855" s="184"/>
    </row>
    <row r="31856" spans="30:32" ht="24.75" customHeight="1">
      <c r="AD31856" s="183"/>
      <c r="AE31856" s="184"/>
      <c r="AF31856" s="184"/>
    </row>
    <row r="31857" spans="30:32" ht="24.75" customHeight="1">
      <c r="AD31857" s="183"/>
      <c r="AE31857" s="184"/>
      <c r="AF31857" s="184"/>
    </row>
    <row r="31858" spans="30:32" ht="24.75" customHeight="1">
      <c r="AD31858" s="183"/>
      <c r="AE31858" s="184"/>
      <c r="AF31858" s="184"/>
    </row>
    <row r="31859" spans="30:32" ht="24.75" customHeight="1">
      <c r="AD31859" s="183"/>
      <c r="AE31859" s="184"/>
      <c r="AF31859" s="184"/>
    </row>
    <row r="31860" spans="30:32" ht="24.75" customHeight="1">
      <c r="AD31860" s="183"/>
      <c r="AE31860" s="184"/>
      <c r="AF31860" s="184"/>
    </row>
    <row r="31861" spans="30:32" ht="24.75" customHeight="1">
      <c r="AD31861" s="183"/>
      <c r="AE31861" s="184"/>
      <c r="AF31861" s="184"/>
    </row>
    <row r="31862" spans="30:32" ht="24.75" customHeight="1">
      <c r="AD31862" s="183"/>
      <c r="AE31862" s="184"/>
      <c r="AF31862" s="184"/>
    </row>
    <row r="31863" spans="30:32" ht="24.75" customHeight="1">
      <c r="AD31863" s="183"/>
      <c r="AE31863" s="184"/>
      <c r="AF31863" s="184"/>
    </row>
    <row r="31864" spans="30:32" ht="24.75" customHeight="1">
      <c r="AD31864" s="183"/>
      <c r="AE31864" s="184"/>
      <c r="AF31864" s="184"/>
    </row>
    <row r="31865" spans="30:32" ht="24.75" customHeight="1">
      <c r="AD31865" s="183"/>
      <c r="AE31865" s="184"/>
      <c r="AF31865" s="184"/>
    </row>
    <row r="31866" spans="30:32" ht="24.75" customHeight="1">
      <c r="AD31866" s="183"/>
      <c r="AE31866" s="184"/>
      <c r="AF31866" s="184"/>
    </row>
    <row r="31867" spans="30:32" ht="24.75" customHeight="1">
      <c r="AD31867" s="183"/>
      <c r="AE31867" s="184"/>
      <c r="AF31867" s="184"/>
    </row>
    <row r="31868" spans="30:32" ht="24.75" customHeight="1">
      <c r="AD31868" s="183"/>
      <c r="AE31868" s="184"/>
      <c r="AF31868" s="184"/>
    </row>
    <row r="31869" spans="30:32" ht="24.75" customHeight="1">
      <c r="AD31869" s="183"/>
      <c r="AE31869" s="184"/>
      <c r="AF31869" s="184"/>
    </row>
    <row r="31870" spans="30:32" ht="24.75" customHeight="1">
      <c r="AD31870" s="183"/>
      <c r="AE31870" s="184"/>
      <c r="AF31870" s="184"/>
    </row>
    <row r="31871" spans="30:32" ht="24.75" customHeight="1">
      <c r="AD31871" s="183"/>
      <c r="AE31871" s="184"/>
      <c r="AF31871" s="184"/>
    </row>
    <row r="31872" spans="30:32" ht="24.75" customHeight="1">
      <c r="AD31872" s="183"/>
      <c r="AE31872" s="184"/>
      <c r="AF31872" s="184"/>
    </row>
    <row r="31873" spans="30:32" ht="24.75" customHeight="1">
      <c r="AD31873" s="183"/>
      <c r="AE31873" s="184"/>
      <c r="AF31873" s="184"/>
    </row>
    <row r="31874" spans="30:32" ht="24.75" customHeight="1">
      <c r="AD31874" s="183"/>
      <c r="AE31874" s="184"/>
      <c r="AF31874" s="184"/>
    </row>
    <row r="31875" spans="30:32" ht="24.75" customHeight="1">
      <c r="AD31875" s="183"/>
      <c r="AE31875" s="184"/>
      <c r="AF31875" s="184"/>
    </row>
    <row r="31876" spans="30:32" ht="24.75" customHeight="1">
      <c r="AD31876" s="183"/>
      <c r="AE31876" s="184"/>
      <c r="AF31876" s="184"/>
    </row>
    <row r="31877" spans="30:32" ht="24.75" customHeight="1">
      <c r="AD31877" s="183"/>
      <c r="AE31877" s="184"/>
      <c r="AF31877" s="184"/>
    </row>
    <row r="31878" spans="30:32" ht="24.75" customHeight="1">
      <c r="AD31878" s="183"/>
      <c r="AE31878" s="184"/>
      <c r="AF31878" s="184"/>
    </row>
    <row r="31879" spans="30:32" ht="24.75" customHeight="1">
      <c r="AD31879" s="183"/>
      <c r="AE31879" s="184"/>
      <c r="AF31879" s="184"/>
    </row>
    <row r="31880" spans="30:32" ht="24.75" customHeight="1">
      <c r="AD31880" s="183"/>
      <c r="AE31880" s="184"/>
      <c r="AF31880" s="184"/>
    </row>
    <row r="31881" spans="30:32" ht="24.75" customHeight="1">
      <c r="AD31881" s="183"/>
      <c r="AE31881" s="184"/>
      <c r="AF31881" s="184"/>
    </row>
    <row r="31882" spans="30:32" ht="24.75" customHeight="1">
      <c r="AD31882" s="183"/>
      <c r="AE31882" s="184"/>
      <c r="AF31882" s="184"/>
    </row>
    <row r="31883" spans="30:32" ht="24.75" customHeight="1">
      <c r="AD31883" s="183"/>
      <c r="AE31883" s="184"/>
      <c r="AF31883" s="184"/>
    </row>
    <row r="31884" spans="30:32" ht="24.75" customHeight="1">
      <c r="AD31884" s="183"/>
      <c r="AE31884" s="184"/>
      <c r="AF31884" s="184"/>
    </row>
    <row r="31885" spans="30:32" ht="24.75" customHeight="1">
      <c r="AD31885" s="183"/>
      <c r="AE31885" s="184"/>
      <c r="AF31885" s="184"/>
    </row>
    <row r="31886" spans="30:32" ht="24.75" customHeight="1">
      <c r="AD31886" s="183"/>
      <c r="AE31886" s="184"/>
      <c r="AF31886" s="184"/>
    </row>
    <row r="31887" spans="30:32" ht="24.75" customHeight="1">
      <c r="AD31887" s="183"/>
      <c r="AE31887" s="184"/>
      <c r="AF31887" s="184"/>
    </row>
    <row r="31888" spans="30:32" ht="24.75" customHeight="1">
      <c r="AD31888" s="183"/>
      <c r="AE31888" s="184"/>
      <c r="AF31888" s="184"/>
    </row>
    <row r="31889" spans="30:32" ht="24.75" customHeight="1">
      <c r="AD31889" s="183"/>
      <c r="AE31889" s="184"/>
      <c r="AF31889" s="184"/>
    </row>
    <row r="31890" spans="30:32" ht="24.75" customHeight="1">
      <c r="AD31890" s="183"/>
      <c r="AE31890" s="184"/>
      <c r="AF31890" s="184"/>
    </row>
    <row r="31891" spans="30:32" ht="24.75" customHeight="1">
      <c r="AD31891" s="183"/>
      <c r="AE31891" s="184"/>
      <c r="AF31891" s="184"/>
    </row>
    <row r="31892" spans="30:32" ht="24.75" customHeight="1">
      <c r="AD31892" s="183"/>
      <c r="AE31892" s="184"/>
      <c r="AF31892" s="184"/>
    </row>
    <row r="31893" spans="30:32" ht="24.75" customHeight="1">
      <c r="AD31893" s="183"/>
      <c r="AE31893" s="184"/>
      <c r="AF31893" s="184"/>
    </row>
    <row r="31894" spans="30:32" ht="24.75" customHeight="1">
      <c r="AD31894" s="183"/>
      <c r="AE31894" s="184"/>
      <c r="AF31894" s="184"/>
    </row>
    <row r="31895" spans="30:32" ht="24.75" customHeight="1">
      <c r="AD31895" s="183"/>
      <c r="AE31895" s="184"/>
      <c r="AF31895" s="184"/>
    </row>
    <row r="31896" spans="30:32" ht="24.75" customHeight="1">
      <c r="AD31896" s="183"/>
      <c r="AE31896" s="184"/>
      <c r="AF31896" s="184"/>
    </row>
    <row r="31897" spans="30:32" ht="24.75" customHeight="1">
      <c r="AD31897" s="183"/>
      <c r="AE31897" s="184"/>
      <c r="AF31897" s="184"/>
    </row>
    <row r="31898" spans="30:32" ht="24.75" customHeight="1">
      <c r="AD31898" s="183"/>
      <c r="AE31898" s="184"/>
      <c r="AF31898" s="184"/>
    </row>
    <row r="31899" spans="30:32" ht="24.75" customHeight="1">
      <c r="AD31899" s="183"/>
      <c r="AE31899" s="184"/>
      <c r="AF31899" s="184"/>
    </row>
    <row r="31900" spans="30:32" ht="24.75" customHeight="1">
      <c r="AD31900" s="183"/>
      <c r="AE31900" s="184"/>
      <c r="AF31900" s="184"/>
    </row>
    <row r="31901" spans="30:32" ht="24.75" customHeight="1">
      <c r="AD31901" s="183"/>
      <c r="AE31901" s="184"/>
      <c r="AF31901" s="184"/>
    </row>
    <row r="31902" spans="30:32" ht="24.75" customHeight="1">
      <c r="AD31902" s="183"/>
      <c r="AE31902" s="184"/>
      <c r="AF31902" s="184"/>
    </row>
    <row r="31903" spans="30:32" ht="24.75" customHeight="1">
      <c r="AD31903" s="183"/>
      <c r="AE31903" s="184"/>
      <c r="AF31903" s="184"/>
    </row>
    <row r="31904" spans="30:32" ht="24.75" customHeight="1">
      <c r="AD31904" s="183"/>
      <c r="AE31904" s="184"/>
      <c r="AF31904" s="184"/>
    </row>
    <row r="31905" spans="30:32" ht="24.75" customHeight="1">
      <c r="AD31905" s="183"/>
      <c r="AE31905" s="184"/>
      <c r="AF31905" s="184"/>
    </row>
    <row r="31906" spans="30:32" ht="24.75" customHeight="1">
      <c r="AD31906" s="183"/>
      <c r="AE31906" s="184"/>
      <c r="AF31906" s="184"/>
    </row>
    <row r="31907" spans="30:32" ht="24.75" customHeight="1">
      <c r="AD31907" s="183"/>
      <c r="AE31907" s="184"/>
      <c r="AF31907" s="184"/>
    </row>
    <row r="31908" spans="30:32" ht="24.75" customHeight="1">
      <c r="AD31908" s="183"/>
      <c r="AE31908" s="184"/>
      <c r="AF31908" s="184"/>
    </row>
    <row r="31909" spans="30:32" ht="24.75" customHeight="1">
      <c r="AD31909" s="183"/>
      <c r="AE31909" s="184"/>
      <c r="AF31909" s="184"/>
    </row>
    <row r="31910" spans="30:32" ht="24.75" customHeight="1">
      <c r="AD31910" s="183"/>
      <c r="AE31910" s="184"/>
      <c r="AF31910" s="184"/>
    </row>
    <row r="31911" spans="30:32" ht="24.75" customHeight="1">
      <c r="AD31911" s="183"/>
      <c r="AE31911" s="184"/>
      <c r="AF31911" s="184"/>
    </row>
    <row r="31912" spans="30:32" ht="24.75" customHeight="1">
      <c r="AD31912" s="183"/>
      <c r="AE31912" s="184"/>
      <c r="AF31912" s="184"/>
    </row>
    <row r="31913" spans="30:32" ht="24.75" customHeight="1">
      <c r="AD31913" s="183"/>
      <c r="AE31913" s="184"/>
      <c r="AF31913" s="184"/>
    </row>
    <row r="31914" spans="30:32" ht="24.75" customHeight="1">
      <c r="AD31914" s="183"/>
      <c r="AE31914" s="184"/>
      <c r="AF31914" s="184"/>
    </row>
    <row r="31915" spans="30:32" ht="24.75" customHeight="1">
      <c r="AD31915" s="183"/>
      <c r="AE31915" s="184"/>
      <c r="AF31915" s="184"/>
    </row>
    <row r="31916" spans="30:32" ht="24.75" customHeight="1">
      <c r="AD31916" s="183"/>
      <c r="AE31916" s="184"/>
      <c r="AF31916" s="184"/>
    </row>
    <row r="31917" spans="30:32" ht="24.75" customHeight="1">
      <c r="AD31917" s="183"/>
      <c r="AE31917" s="184"/>
      <c r="AF31917" s="184"/>
    </row>
    <row r="31918" spans="30:32" ht="24.75" customHeight="1">
      <c r="AD31918" s="183"/>
      <c r="AE31918" s="184"/>
      <c r="AF31918" s="184"/>
    </row>
    <row r="31919" spans="30:32" ht="24.75" customHeight="1">
      <c r="AD31919" s="183"/>
      <c r="AE31919" s="184"/>
      <c r="AF31919" s="184"/>
    </row>
    <row r="31920" spans="30:32" ht="24.75" customHeight="1">
      <c r="AD31920" s="183"/>
      <c r="AE31920" s="184"/>
      <c r="AF31920" s="184"/>
    </row>
    <row r="31921" spans="30:32" ht="24.75" customHeight="1">
      <c r="AD31921" s="183"/>
      <c r="AE31921" s="184"/>
      <c r="AF31921" s="184"/>
    </row>
    <row r="31922" spans="30:32" ht="24.75" customHeight="1">
      <c r="AD31922" s="183"/>
      <c r="AE31922" s="184"/>
      <c r="AF31922" s="184"/>
    </row>
    <row r="31923" spans="30:32" ht="24.75" customHeight="1">
      <c r="AD31923" s="183"/>
      <c r="AE31923" s="184"/>
      <c r="AF31923" s="184"/>
    </row>
    <row r="31924" spans="30:32" ht="24.75" customHeight="1">
      <c r="AD31924" s="183"/>
      <c r="AE31924" s="184"/>
      <c r="AF31924" s="184"/>
    </row>
    <row r="31925" spans="30:32" ht="24.75" customHeight="1">
      <c r="AD31925" s="183"/>
      <c r="AE31925" s="184"/>
      <c r="AF31925" s="184"/>
    </row>
    <row r="31926" spans="30:32" ht="24.75" customHeight="1">
      <c r="AD31926" s="183"/>
      <c r="AE31926" s="184"/>
      <c r="AF31926" s="184"/>
    </row>
    <row r="31927" spans="30:32" ht="24.75" customHeight="1">
      <c r="AD31927" s="183"/>
      <c r="AE31927" s="184"/>
      <c r="AF31927" s="184"/>
    </row>
    <row r="31928" spans="30:32" ht="24.75" customHeight="1">
      <c r="AD31928" s="183"/>
      <c r="AE31928" s="184"/>
      <c r="AF31928" s="184"/>
    </row>
    <row r="31929" spans="30:32" ht="24.75" customHeight="1">
      <c r="AD31929" s="183"/>
      <c r="AE31929" s="184"/>
      <c r="AF31929" s="184"/>
    </row>
    <row r="31930" spans="30:32" ht="24.75" customHeight="1">
      <c r="AD31930" s="183"/>
      <c r="AE31930" s="184"/>
      <c r="AF31930" s="184"/>
    </row>
    <row r="31931" spans="30:32" ht="24.75" customHeight="1">
      <c r="AD31931" s="183"/>
      <c r="AE31931" s="184"/>
      <c r="AF31931" s="184"/>
    </row>
    <row r="31932" spans="30:32" ht="24.75" customHeight="1">
      <c r="AD31932" s="183"/>
      <c r="AE31932" s="184"/>
      <c r="AF31932" s="184"/>
    </row>
    <row r="31933" spans="30:32" ht="24.75" customHeight="1">
      <c r="AD31933" s="183"/>
      <c r="AE31933" s="184"/>
      <c r="AF31933" s="184"/>
    </row>
    <row r="31934" spans="30:32" ht="24.75" customHeight="1">
      <c r="AD31934" s="183"/>
      <c r="AE31934" s="184"/>
      <c r="AF31934" s="184"/>
    </row>
    <row r="31935" spans="30:32" ht="24.75" customHeight="1">
      <c r="AD31935" s="183"/>
      <c r="AE31935" s="184"/>
      <c r="AF31935" s="184"/>
    </row>
    <row r="31936" spans="30:32" ht="24.75" customHeight="1">
      <c r="AD31936" s="183"/>
      <c r="AE31936" s="184"/>
      <c r="AF31936" s="184"/>
    </row>
    <row r="31937" spans="30:32" ht="24.75" customHeight="1">
      <c r="AD31937" s="183"/>
      <c r="AE31937" s="184"/>
      <c r="AF31937" s="184"/>
    </row>
    <row r="31938" spans="30:32" ht="24.75" customHeight="1">
      <c r="AD31938" s="183"/>
      <c r="AE31938" s="184"/>
      <c r="AF31938" s="184"/>
    </row>
    <row r="31939" spans="30:32" ht="24.75" customHeight="1">
      <c r="AD31939" s="183"/>
      <c r="AE31939" s="184"/>
      <c r="AF31939" s="184"/>
    </row>
    <row r="31940" spans="30:32" ht="24.75" customHeight="1">
      <c r="AD31940" s="183"/>
      <c r="AE31940" s="184"/>
      <c r="AF31940" s="184"/>
    </row>
    <row r="31941" spans="30:32" ht="24.75" customHeight="1">
      <c r="AD31941" s="183"/>
      <c r="AE31941" s="184"/>
      <c r="AF31941" s="184"/>
    </row>
    <row r="31942" spans="30:32" ht="24.75" customHeight="1">
      <c r="AD31942" s="183"/>
      <c r="AE31942" s="184"/>
      <c r="AF31942" s="184"/>
    </row>
    <row r="31943" spans="30:32" ht="24.75" customHeight="1">
      <c r="AD31943" s="183"/>
      <c r="AE31943" s="184"/>
      <c r="AF31943" s="184"/>
    </row>
    <row r="31944" spans="30:32" ht="24.75" customHeight="1">
      <c r="AD31944" s="183"/>
      <c r="AE31944" s="184"/>
      <c r="AF31944" s="184"/>
    </row>
    <row r="31945" spans="30:32" ht="24.75" customHeight="1">
      <c r="AD31945" s="183"/>
      <c r="AE31945" s="184"/>
      <c r="AF31945" s="184"/>
    </row>
    <row r="31946" spans="30:32" ht="24.75" customHeight="1">
      <c r="AD31946" s="183"/>
      <c r="AE31946" s="184"/>
      <c r="AF31946" s="184"/>
    </row>
    <row r="31947" spans="30:32" ht="24.75" customHeight="1">
      <c r="AD31947" s="183"/>
      <c r="AE31947" s="184"/>
      <c r="AF31947" s="184"/>
    </row>
    <row r="31948" spans="30:32" ht="24.75" customHeight="1">
      <c r="AD31948" s="183"/>
      <c r="AE31948" s="184"/>
      <c r="AF31948" s="184"/>
    </row>
    <row r="31949" spans="30:32" ht="24.75" customHeight="1">
      <c r="AD31949" s="183"/>
      <c r="AE31949" s="184"/>
      <c r="AF31949" s="184"/>
    </row>
    <row r="31950" spans="30:32" ht="24.75" customHeight="1">
      <c r="AD31950" s="183"/>
      <c r="AE31950" s="184"/>
      <c r="AF31950" s="184"/>
    </row>
    <row r="31951" spans="30:32" ht="24.75" customHeight="1">
      <c r="AD31951" s="183"/>
      <c r="AE31951" s="184"/>
      <c r="AF31951" s="184"/>
    </row>
    <row r="31952" spans="30:32" ht="24.75" customHeight="1">
      <c r="AD31952" s="183"/>
      <c r="AE31952" s="184"/>
      <c r="AF31952" s="184"/>
    </row>
    <row r="31953" spans="30:32" ht="24.75" customHeight="1">
      <c r="AD31953" s="183"/>
      <c r="AE31953" s="184"/>
      <c r="AF31953" s="184"/>
    </row>
    <row r="31954" spans="30:32" ht="24.75" customHeight="1">
      <c r="AD31954" s="183"/>
      <c r="AE31954" s="184"/>
      <c r="AF31954" s="184"/>
    </row>
    <row r="31955" spans="30:32" ht="24.75" customHeight="1">
      <c r="AD31955" s="183"/>
      <c r="AE31955" s="184"/>
      <c r="AF31955" s="184"/>
    </row>
    <row r="31956" spans="30:32" ht="24.75" customHeight="1">
      <c r="AD31956" s="183"/>
      <c r="AE31956" s="184"/>
      <c r="AF31956" s="184"/>
    </row>
    <row r="31957" spans="30:32" ht="24.75" customHeight="1">
      <c r="AD31957" s="183"/>
      <c r="AE31957" s="184"/>
      <c r="AF31957" s="184"/>
    </row>
    <row r="31958" spans="30:32" ht="24.75" customHeight="1">
      <c r="AD31958" s="183"/>
      <c r="AE31958" s="184"/>
      <c r="AF31958" s="184"/>
    </row>
    <row r="31959" spans="30:32" ht="24.75" customHeight="1">
      <c r="AD31959" s="183"/>
      <c r="AE31959" s="184"/>
      <c r="AF31959" s="184"/>
    </row>
    <row r="31960" spans="30:32" ht="24.75" customHeight="1">
      <c r="AD31960" s="183"/>
      <c r="AE31960" s="184"/>
      <c r="AF31960" s="184"/>
    </row>
    <row r="31961" spans="30:32" ht="24.75" customHeight="1">
      <c r="AD31961" s="183"/>
      <c r="AE31961" s="184"/>
      <c r="AF31961" s="184"/>
    </row>
    <row r="31962" spans="30:32" ht="24.75" customHeight="1">
      <c r="AD31962" s="183"/>
      <c r="AE31962" s="184"/>
      <c r="AF31962" s="184"/>
    </row>
    <row r="31963" spans="30:32" ht="24.75" customHeight="1">
      <c r="AD31963" s="183"/>
      <c r="AE31963" s="184"/>
      <c r="AF31963" s="184"/>
    </row>
    <row r="31964" spans="30:32" ht="24.75" customHeight="1">
      <c r="AD31964" s="183"/>
      <c r="AE31964" s="184"/>
      <c r="AF31964" s="184"/>
    </row>
    <row r="31965" spans="30:32" ht="24.75" customHeight="1">
      <c r="AD31965" s="183"/>
      <c r="AE31965" s="184"/>
      <c r="AF31965" s="184"/>
    </row>
    <row r="31966" spans="30:32" ht="24.75" customHeight="1">
      <c r="AD31966" s="183"/>
      <c r="AE31966" s="184"/>
      <c r="AF31966" s="184"/>
    </row>
    <row r="31967" spans="30:32" ht="24.75" customHeight="1">
      <c r="AD31967" s="183"/>
      <c r="AE31967" s="184"/>
      <c r="AF31967" s="184"/>
    </row>
    <row r="31968" spans="30:32" ht="24.75" customHeight="1">
      <c r="AD31968" s="183"/>
      <c r="AE31968" s="184"/>
      <c r="AF31968" s="184"/>
    </row>
    <row r="31969" spans="30:32" ht="24.75" customHeight="1">
      <c r="AD31969" s="183"/>
      <c r="AE31969" s="184"/>
      <c r="AF31969" s="184"/>
    </row>
    <row r="31970" spans="30:32" ht="24.75" customHeight="1">
      <c r="AD31970" s="183"/>
      <c r="AE31970" s="184"/>
      <c r="AF31970" s="184"/>
    </row>
    <row r="31971" spans="30:32" ht="24.75" customHeight="1">
      <c r="AD31971" s="183"/>
      <c r="AE31971" s="184"/>
      <c r="AF31971" s="184"/>
    </row>
    <row r="31972" spans="30:32" ht="24.75" customHeight="1">
      <c r="AD31972" s="183"/>
      <c r="AE31972" s="184"/>
      <c r="AF31972" s="184"/>
    </row>
    <row r="31973" spans="30:32" ht="24.75" customHeight="1">
      <c r="AD31973" s="183"/>
      <c r="AE31973" s="184"/>
      <c r="AF31973" s="184"/>
    </row>
    <row r="31974" spans="30:32" ht="24.75" customHeight="1">
      <c r="AD31974" s="183"/>
      <c r="AE31974" s="184"/>
      <c r="AF31974" s="184"/>
    </row>
    <row r="31975" spans="30:32" ht="24.75" customHeight="1">
      <c r="AD31975" s="183"/>
      <c r="AE31975" s="184"/>
      <c r="AF31975" s="184"/>
    </row>
    <row r="31976" spans="30:32" ht="24.75" customHeight="1">
      <c r="AD31976" s="183"/>
      <c r="AE31976" s="184"/>
      <c r="AF31976" s="184"/>
    </row>
    <row r="31977" spans="30:32" ht="24.75" customHeight="1">
      <c r="AD31977" s="183"/>
      <c r="AE31977" s="184"/>
      <c r="AF31977" s="184"/>
    </row>
    <row r="31978" spans="30:32" ht="24.75" customHeight="1">
      <c r="AD31978" s="183"/>
      <c r="AE31978" s="184"/>
      <c r="AF31978" s="184"/>
    </row>
    <row r="31979" spans="30:32" ht="24.75" customHeight="1">
      <c r="AD31979" s="183"/>
      <c r="AE31979" s="184"/>
      <c r="AF31979" s="184"/>
    </row>
    <row r="31980" spans="30:32" ht="24.75" customHeight="1">
      <c r="AD31980" s="183"/>
      <c r="AE31980" s="184"/>
      <c r="AF31980" s="184"/>
    </row>
    <row r="31981" spans="30:32" ht="24.75" customHeight="1">
      <c r="AD31981" s="183"/>
      <c r="AE31981" s="184"/>
      <c r="AF31981" s="184"/>
    </row>
    <row r="31982" spans="30:32" ht="24.75" customHeight="1">
      <c r="AD31982" s="183"/>
      <c r="AE31982" s="184"/>
      <c r="AF31982" s="184"/>
    </row>
    <row r="31983" spans="30:32" ht="24.75" customHeight="1">
      <c r="AD31983" s="183"/>
      <c r="AE31983" s="184"/>
      <c r="AF31983" s="184"/>
    </row>
    <row r="31984" spans="30:32" ht="24.75" customHeight="1">
      <c r="AD31984" s="183"/>
      <c r="AE31984" s="184"/>
      <c r="AF31984" s="184"/>
    </row>
    <row r="31985" spans="30:32" ht="24.75" customHeight="1">
      <c r="AD31985" s="183"/>
      <c r="AE31985" s="184"/>
      <c r="AF31985" s="184"/>
    </row>
    <row r="31986" spans="30:32" ht="24.75" customHeight="1">
      <c r="AD31986" s="183"/>
      <c r="AE31986" s="184"/>
      <c r="AF31986" s="184"/>
    </row>
    <row r="31987" spans="30:32" ht="24.75" customHeight="1">
      <c r="AD31987" s="183"/>
      <c r="AE31987" s="184"/>
      <c r="AF31987" s="184"/>
    </row>
    <row r="31988" spans="30:32" ht="24.75" customHeight="1">
      <c r="AD31988" s="183"/>
      <c r="AE31988" s="184"/>
      <c r="AF31988" s="184"/>
    </row>
    <row r="31989" spans="30:32" ht="24.75" customHeight="1">
      <c r="AD31989" s="183"/>
      <c r="AE31989" s="184"/>
      <c r="AF31989" s="184"/>
    </row>
    <row r="31990" spans="30:32" ht="24.75" customHeight="1">
      <c r="AD31990" s="183"/>
      <c r="AE31990" s="184"/>
      <c r="AF31990" s="184"/>
    </row>
    <row r="31991" spans="30:32" ht="24.75" customHeight="1">
      <c r="AD31991" s="183"/>
      <c r="AE31991" s="184"/>
      <c r="AF31991" s="184"/>
    </row>
    <row r="31992" spans="30:32" ht="24.75" customHeight="1">
      <c r="AD31992" s="183"/>
      <c r="AE31992" s="184"/>
      <c r="AF31992" s="184"/>
    </row>
    <row r="31993" spans="30:32" ht="24.75" customHeight="1">
      <c r="AD31993" s="183"/>
      <c r="AE31993" s="184"/>
      <c r="AF31993" s="184"/>
    </row>
    <row r="31994" spans="30:32" ht="24.75" customHeight="1">
      <c r="AD31994" s="183"/>
      <c r="AE31994" s="184"/>
      <c r="AF31994" s="184"/>
    </row>
    <row r="31995" spans="30:32" ht="24.75" customHeight="1">
      <c r="AD31995" s="183"/>
      <c r="AE31995" s="184"/>
      <c r="AF31995" s="184"/>
    </row>
    <row r="31996" spans="30:32" ht="24.75" customHeight="1">
      <c r="AD31996" s="183"/>
      <c r="AE31996" s="184"/>
      <c r="AF31996" s="184"/>
    </row>
    <row r="31997" spans="30:32" ht="24.75" customHeight="1">
      <c r="AD31997" s="183"/>
      <c r="AE31997" s="184"/>
      <c r="AF31997" s="184"/>
    </row>
    <row r="31998" spans="30:32" ht="24.75" customHeight="1">
      <c r="AD31998" s="183"/>
      <c r="AE31998" s="184"/>
      <c r="AF31998" s="184"/>
    </row>
    <row r="31999" spans="30:32" ht="24.75" customHeight="1">
      <c r="AD31999" s="183"/>
      <c r="AE31999" s="184"/>
      <c r="AF31999" s="184"/>
    </row>
    <row r="32000" spans="30:32" ht="24.75" customHeight="1">
      <c r="AD32000" s="183"/>
      <c r="AE32000" s="184"/>
      <c r="AF32000" s="184"/>
    </row>
    <row r="32001" spans="30:32" ht="24.75" customHeight="1">
      <c r="AD32001" s="183"/>
      <c r="AE32001" s="184"/>
      <c r="AF32001" s="184"/>
    </row>
    <row r="32002" spans="30:32" ht="24.75" customHeight="1">
      <c r="AD32002" s="183"/>
      <c r="AE32002" s="184"/>
      <c r="AF32002" s="184"/>
    </row>
    <row r="32003" spans="30:32" ht="24.75" customHeight="1">
      <c r="AD32003" s="183"/>
      <c r="AE32003" s="184"/>
      <c r="AF32003" s="184"/>
    </row>
    <row r="32004" spans="30:32" ht="24.75" customHeight="1">
      <c r="AD32004" s="183"/>
      <c r="AE32004" s="184"/>
      <c r="AF32004" s="184"/>
    </row>
    <row r="32005" spans="30:32" ht="24.75" customHeight="1">
      <c r="AD32005" s="183"/>
      <c r="AE32005" s="184"/>
      <c r="AF32005" s="184"/>
    </row>
    <row r="32006" spans="30:32" ht="24.75" customHeight="1">
      <c r="AD32006" s="183"/>
      <c r="AE32006" s="184"/>
      <c r="AF32006" s="184"/>
    </row>
    <row r="32007" spans="30:32" ht="24.75" customHeight="1">
      <c r="AD32007" s="183"/>
      <c r="AE32007" s="184"/>
      <c r="AF32007" s="184"/>
    </row>
    <row r="32008" spans="30:32" ht="24.75" customHeight="1">
      <c r="AD32008" s="183"/>
      <c r="AE32008" s="184"/>
      <c r="AF32008" s="184"/>
    </row>
    <row r="32009" spans="30:32" ht="24.75" customHeight="1">
      <c r="AD32009" s="183"/>
      <c r="AE32009" s="184"/>
      <c r="AF32009" s="184"/>
    </row>
    <row r="32010" spans="30:32" ht="24.75" customHeight="1">
      <c r="AD32010" s="183"/>
      <c r="AE32010" s="184"/>
      <c r="AF32010" s="184"/>
    </row>
    <row r="32011" spans="30:32" ht="24.75" customHeight="1">
      <c r="AD32011" s="183"/>
      <c r="AE32011" s="184"/>
      <c r="AF32011" s="184"/>
    </row>
    <row r="32012" spans="30:32" ht="24.75" customHeight="1">
      <c r="AD32012" s="183"/>
      <c r="AE32012" s="184"/>
      <c r="AF32012" s="184"/>
    </row>
    <row r="32013" spans="30:32" ht="24.75" customHeight="1">
      <c r="AD32013" s="183"/>
      <c r="AE32013" s="184"/>
      <c r="AF32013" s="184"/>
    </row>
    <row r="32014" spans="30:32" ht="24.75" customHeight="1">
      <c r="AD32014" s="183"/>
      <c r="AE32014" s="184"/>
      <c r="AF32014" s="184"/>
    </row>
    <row r="32015" spans="30:32" ht="24.75" customHeight="1">
      <c r="AD32015" s="183"/>
      <c r="AE32015" s="184"/>
      <c r="AF32015" s="184"/>
    </row>
    <row r="32016" spans="30:32" ht="24.75" customHeight="1">
      <c r="AD32016" s="183"/>
      <c r="AE32016" s="184"/>
      <c r="AF32016" s="184"/>
    </row>
    <row r="32017" spans="30:32" ht="24.75" customHeight="1">
      <c r="AD32017" s="183"/>
      <c r="AE32017" s="184"/>
      <c r="AF32017" s="184"/>
    </row>
    <row r="32018" spans="30:32" ht="24.75" customHeight="1">
      <c r="AD32018" s="183"/>
      <c r="AE32018" s="184"/>
      <c r="AF32018" s="184"/>
    </row>
    <row r="32019" spans="30:32" ht="24.75" customHeight="1">
      <c r="AD32019" s="183"/>
      <c r="AE32019" s="184"/>
      <c r="AF32019" s="184"/>
    </row>
    <row r="32020" spans="30:32" ht="24.75" customHeight="1">
      <c r="AD32020" s="183"/>
      <c r="AE32020" s="184"/>
      <c r="AF32020" s="184"/>
    </row>
    <row r="32021" spans="30:32" ht="24.75" customHeight="1">
      <c r="AD32021" s="183"/>
      <c r="AE32021" s="184"/>
      <c r="AF32021" s="184"/>
    </row>
    <row r="32022" spans="30:32" ht="24.75" customHeight="1">
      <c r="AD32022" s="183"/>
      <c r="AE32022" s="184"/>
      <c r="AF32022" s="184"/>
    </row>
    <row r="32023" spans="30:32" ht="24.75" customHeight="1">
      <c r="AD32023" s="183"/>
      <c r="AE32023" s="184"/>
      <c r="AF32023" s="184"/>
    </row>
    <row r="32024" spans="30:32" ht="24.75" customHeight="1">
      <c r="AD32024" s="183"/>
      <c r="AE32024" s="184"/>
      <c r="AF32024" s="184"/>
    </row>
    <row r="32025" spans="30:32" ht="24.75" customHeight="1">
      <c r="AD32025" s="183"/>
      <c r="AE32025" s="184"/>
      <c r="AF32025" s="184"/>
    </row>
    <row r="32026" spans="30:32" ht="24.75" customHeight="1">
      <c r="AD32026" s="183"/>
      <c r="AE32026" s="184"/>
      <c r="AF32026" s="184"/>
    </row>
    <row r="32027" spans="30:32" ht="24.75" customHeight="1">
      <c r="AD32027" s="183"/>
      <c r="AE32027" s="184"/>
      <c r="AF32027" s="184"/>
    </row>
    <row r="32028" spans="30:32" ht="24.75" customHeight="1">
      <c r="AD32028" s="183"/>
      <c r="AE32028" s="184"/>
      <c r="AF32028" s="184"/>
    </row>
    <row r="32029" spans="30:32" ht="24.75" customHeight="1">
      <c r="AD32029" s="183"/>
      <c r="AE32029" s="184"/>
      <c r="AF32029" s="184"/>
    </row>
    <row r="32030" spans="30:32" ht="24.75" customHeight="1">
      <c r="AD32030" s="183"/>
      <c r="AE32030" s="184"/>
      <c r="AF32030" s="184"/>
    </row>
    <row r="32031" spans="30:32" ht="24.75" customHeight="1">
      <c r="AD32031" s="183"/>
      <c r="AE32031" s="184"/>
      <c r="AF32031" s="184"/>
    </row>
    <row r="32032" spans="30:32" ht="24.75" customHeight="1">
      <c r="AD32032" s="183"/>
      <c r="AE32032" s="184"/>
      <c r="AF32032" s="184"/>
    </row>
    <row r="32033" spans="30:32" ht="24.75" customHeight="1">
      <c r="AD32033" s="183"/>
      <c r="AE32033" s="184"/>
      <c r="AF32033" s="184"/>
    </row>
    <row r="32034" spans="30:32" ht="24.75" customHeight="1">
      <c r="AD32034" s="183"/>
      <c r="AE32034" s="184"/>
      <c r="AF32034" s="184"/>
    </row>
    <row r="32035" spans="30:32" ht="24.75" customHeight="1">
      <c r="AD32035" s="183"/>
      <c r="AE32035" s="184"/>
      <c r="AF32035" s="184"/>
    </row>
    <row r="32036" spans="30:32" ht="24.75" customHeight="1">
      <c r="AD32036" s="183"/>
      <c r="AE32036" s="184"/>
      <c r="AF32036" s="184"/>
    </row>
    <row r="32037" spans="30:32" ht="24.75" customHeight="1">
      <c r="AD32037" s="183"/>
      <c r="AE32037" s="184"/>
      <c r="AF32037" s="184"/>
    </row>
    <row r="32038" spans="30:32" ht="24.75" customHeight="1">
      <c r="AD32038" s="183"/>
      <c r="AE32038" s="184"/>
      <c r="AF32038" s="184"/>
    </row>
    <row r="32039" spans="30:32" ht="24.75" customHeight="1">
      <c r="AD32039" s="183"/>
      <c r="AE32039" s="184"/>
      <c r="AF32039" s="184"/>
    </row>
    <row r="32040" spans="30:32" ht="24.75" customHeight="1">
      <c r="AD32040" s="183"/>
      <c r="AE32040" s="184"/>
      <c r="AF32040" s="184"/>
    </row>
    <row r="32041" spans="30:32" ht="24.75" customHeight="1">
      <c r="AD32041" s="183"/>
      <c r="AE32041" s="184"/>
      <c r="AF32041" s="184"/>
    </row>
    <row r="32042" spans="30:32" ht="24.75" customHeight="1">
      <c r="AD32042" s="183"/>
      <c r="AE32042" s="184"/>
      <c r="AF32042" s="184"/>
    </row>
    <row r="32043" spans="30:32" ht="24.75" customHeight="1">
      <c r="AD32043" s="183"/>
      <c r="AE32043" s="184"/>
      <c r="AF32043" s="184"/>
    </row>
    <row r="32044" spans="30:32" ht="24.75" customHeight="1">
      <c r="AD32044" s="183"/>
      <c r="AE32044" s="184"/>
      <c r="AF32044" s="184"/>
    </row>
    <row r="32045" spans="30:32" ht="24.75" customHeight="1">
      <c r="AD32045" s="183"/>
      <c r="AE32045" s="184"/>
      <c r="AF32045" s="184"/>
    </row>
    <row r="32046" spans="30:32" ht="24.75" customHeight="1">
      <c r="AD32046" s="183"/>
      <c r="AE32046" s="184"/>
      <c r="AF32046" s="184"/>
    </row>
    <row r="32047" spans="30:32" ht="24.75" customHeight="1">
      <c r="AD32047" s="183"/>
      <c r="AE32047" s="184"/>
      <c r="AF32047" s="184"/>
    </row>
    <row r="32048" spans="30:32" ht="24.75" customHeight="1">
      <c r="AD32048" s="183"/>
      <c r="AE32048" s="184"/>
      <c r="AF32048" s="184"/>
    </row>
    <row r="32049" spans="30:32" ht="24.75" customHeight="1">
      <c r="AD32049" s="183"/>
      <c r="AE32049" s="184"/>
      <c r="AF32049" s="184"/>
    </row>
    <row r="32050" spans="30:32" ht="24.75" customHeight="1">
      <c r="AD32050" s="183"/>
      <c r="AE32050" s="184"/>
      <c r="AF32050" s="184"/>
    </row>
    <row r="32051" spans="30:32" ht="24.75" customHeight="1">
      <c r="AD32051" s="183"/>
      <c r="AE32051" s="184"/>
      <c r="AF32051" s="184"/>
    </row>
    <row r="32052" spans="30:32" ht="24.75" customHeight="1">
      <c r="AD32052" s="183"/>
      <c r="AE32052" s="184"/>
      <c r="AF32052" s="184"/>
    </row>
    <row r="32053" spans="30:32" ht="24.75" customHeight="1">
      <c r="AD32053" s="183"/>
      <c r="AE32053" s="184"/>
      <c r="AF32053" s="184"/>
    </row>
    <row r="32054" spans="30:32" ht="24.75" customHeight="1">
      <c r="AD32054" s="183"/>
      <c r="AE32054" s="184"/>
      <c r="AF32054" s="184"/>
    </row>
    <row r="32055" spans="30:32" ht="24.75" customHeight="1">
      <c r="AD32055" s="183"/>
      <c r="AE32055" s="184"/>
      <c r="AF32055" s="184"/>
    </row>
    <row r="32056" spans="30:32" ht="24.75" customHeight="1">
      <c r="AD32056" s="183"/>
      <c r="AE32056" s="184"/>
      <c r="AF32056" s="184"/>
    </row>
    <row r="32057" spans="30:32" ht="24.75" customHeight="1">
      <c r="AD32057" s="183"/>
      <c r="AE32057" s="184"/>
      <c r="AF32057" s="184"/>
    </row>
    <row r="32058" spans="30:32" ht="24.75" customHeight="1">
      <c r="AD32058" s="183"/>
      <c r="AE32058" s="184"/>
      <c r="AF32058" s="184"/>
    </row>
    <row r="32059" spans="30:32" ht="24.75" customHeight="1">
      <c r="AD32059" s="183"/>
      <c r="AE32059" s="184"/>
      <c r="AF32059" s="184"/>
    </row>
    <row r="32060" spans="30:32" ht="24.75" customHeight="1">
      <c r="AD32060" s="183"/>
      <c r="AE32060" s="184"/>
      <c r="AF32060" s="184"/>
    </row>
    <row r="32061" spans="30:32" ht="24.75" customHeight="1">
      <c r="AD32061" s="183"/>
      <c r="AE32061" s="184"/>
      <c r="AF32061" s="184"/>
    </row>
    <row r="32062" spans="30:32" ht="24.75" customHeight="1">
      <c r="AD32062" s="183"/>
      <c r="AE32062" s="184"/>
      <c r="AF32062" s="184"/>
    </row>
    <row r="32063" spans="30:32" ht="24.75" customHeight="1">
      <c r="AD32063" s="183"/>
      <c r="AE32063" s="184"/>
      <c r="AF32063" s="184"/>
    </row>
    <row r="32064" spans="30:32" ht="24.75" customHeight="1">
      <c r="AD32064" s="183"/>
      <c r="AE32064" s="184"/>
      <c r="AF32064" s="184"/>
    </row>
    <row r="32065" spans="30:32" ht="24.75" customHeight="1">
      <c r="AD32065" s="183"/>
      <c r="AE32065" s="184"/>
      <c r="AF32065" s="184"/>
    </row>
    <row r="32066" spans="30:32" ht="24.75" customHeight="1">
      <c r="AD32066" s="183"/>
      <c r="AE32066" s="184"/>
      <c r="AF32066" s="184"/>
    </row>
    <row r="32067" spans="30:32" ht="24.75" customHeight="1">
      <c r="AD32067" s="183"/>
      <c r="AE32067" s="184"/>
      <c r="AF32067" s="184"/>
    </row>
    <row r="32068" spans="30:32" ht="24.75" customHeight="1">
      <c r="AD32068" s="183"/>
      <c r="AE32068" s="184"/>
      <c r="AF32068" s="184"/>
    </row>
    <row r="32069" spans="30:32" ht="24.75" customHeight="1">
      <c r="AD32069" s="183"/>
      <c r="AE32069" s="184"/>
      <c r="AF32069" s="184"/>
    </row>
    <row r="32070" spans="30:32" ht="24.75" customHeight="1">
      <c r="AD32070" s="183"/>
      <c r="AE32070" s="184"/>
      <c r="AF32070" s="184"/>
    </row>
    <row r="32071" spans="30:32" ht="24.75" customHeight="1">
      <c r="AD32071" s="183"/>
      <c r="AE32071" s="184"/>
      <c r="AF32071" s="184"/>
    </row>
    <row r="32072" spans="30:32" ht="24.75" customHeight="1">
      <c r="AD32072" s="183"/>
      <c r="AE32072" s="184"/>
      <c r="AF32072" s="184"/>
    </row>
    <row r="32073" spans="30:32" ht="24.75" customHeight="1">
      <c r="AD32073" s="183"/>
      <c r="AE32073" s="184"/>
      <c r="AF32073" s="184"/>
    </row>
    <row r="32074" spans="30:32" ht="24.75" customHeight="1">
      <c r="AD32074" s="183"/>
      <c r="AE32074" s="184"/>
      <c r="AF32074" s="184"/>
    </row>
    <row r="32075" spans="30:32" ht="24.75" customHeight="1">
      <c r="AD32075" s="183"/>
      <c r="AE32075" s="184"/>
      <c r="AF32075" s="184"/>
    </row>
    <row r="32076" spans="30:32" ht="24.75" customHeight="1">
      <c r="AD32076" s="183"/>
      <c r="AE32076" s="184"/>
      <c r="AF32076" s="184"/>
    </row>
    <row r="32077" spans="30:32" ht="24.75" customHeight="1">
      <c r="AD32077" s="183"/>
      <c r="AE32077" s="184"/>
      <c r="AF32077" s="184"/>
    </row>
    <row r="32078" spans="30:32" ht="24.75" customHeight="1">
      <c r="AD32078" s="183"/>
      <c r="AE32078" s="184"/>
      <c r="AF32078" s="184"/>
    </row>
    <row r="32079" spans="30:32" ht="24.75" customHeight="1">
      <c r="AD32079" s="183"/>
      <c r="AE32079" s="184"/>
      <c r="AF32079" s="184"/>
    </row>
    <row r="32080" spans="30:32" ht="24.75" customHeight="1">
      <c r="AD32080" s="183"/>
      <c r="AE32080" s="184"/>
      <c r="AF32080" s="184"/>
    </row>
    <row r="32081" spans="30:32" ht="24.75" customHeight="1">
      <c r="AD32081" s="183"/>
      <c r="AE32081" s="184"/>
      <c r="AF32081" s="184"/>
    </row>
    <row r="32082" spans="30:32" ht="24.75" customHeight="1">
      <c r="AD32082" s="183"/>
      <c r="AE32082" s="184"/>
      <c r="AF32082" s="184"/>
    </row>
    <row r="32083" spans="30:32" ht="24.75" customHeight="1">
      <c r="AD32083" s="183"/>
      <c r="AE32083" s="184"/>
      <c r="AF32083" s="184"/>
    </row>
    <row r="32084" spans="30:32" ht="24.75" customHeight="1">
      <c r="AD32084" s="183"/>
      <c r="AE32084" s="184"/>
      <c r="AF32084" s="184"/>
    </row>
    <row r="32085" spans="30:32" ht="24.75" customHeight="1">
      <c r="AD32085" s="183"/>
      <c r="AE32085" s="184"/>
      <c r="AF32085" s="184"/>
    </row>
    <row r="32086" spans="30:32" ht="24.75" customHeight="1">
      <c r="AD32086" s="183"/>
      <c r="AE32086" s="184"/>
      <c r="AF32086" s="184"/>
    </row>
    <row r="32087" spans="30:32" ht="24.75" customHeight="1">
      <c r="AD32087" s="183"/>
      <c r="AE32087" s="184"/>
      <c r="AF32087" s="184"/>
    </row>
    <row r="32088" spans="30:32" ht="24.75" customHeight="1">
      <c r="AD32088" s="183"/>
      <c r="AE32088" s="184"/>
      <c r="AF32088" s="184"/>
    </row>
    <row r="32089" spans="30:32" ht="24.75" customHeight="1">
      <c r="AD32089" s="183"/>
      <c r="AE32089" s="184"/>
      <c r="AF32089" s="184"/>
    </row>
    <row r="32090" spans="30:32" ht="24.75" customHeight="1">
      <c r="AD32090" s="183"/>
      <c r="AE32090" s="184"/>
      <c r="AF32090" s="184"/>
    </row>
    <row r="32091" spans="30:32" ht="24.75" customHeight="1">
      <c r="AD32091" s="183"/>
      <c r="AE32091" s="184"/>
      <c r="AF32091" s="184"/>
    </row>
    <row r="32092" spans="30:32" ht="24.75" customHeight="1">
      <c r="AD32092" s="183"/>
      <c r="AE32092" s="184"/>
      <c r="AF32092" s="184"/>
    </row>
    <row r="32093" spans="30:32" ht="24.75" customHeight="1">
      <c r="AD32093" s="183"/>
      <c r="AE32093" s="184"/>
      <c r="AF32093" s="184"/>
    </row>
    <row r="32094" spans="30:32" ht="24.75" customHeight="1">
      <c r="AD32094" s="183"/>
      <c r="AE32094" s="184"/>
      <c r="AF32094" s="184"/>
    </row>
    <row r="32095" spans="30:32" ht="24.75" customHeight="1">
      <c r="AD32095" s="183"/>
      <c r="AE32095" s="184"/>
      <c r="AF32095" s="184"/>
    </row>
    <row r="32096" spans="30:32" ht="24.75" customHeight="1">
      <c r="AD32096" s="183"/>
      <c r="AE32096" s="184"/>
      <c r="AF32096" s="184"/>
    </row>
    <row r="32097" spans="30:32" ht="24.75" customHeight="1">
      <c r="AD32097" s="183"/>
      <c r="AE32097" s="184"/>
      <c r="AF32097" s="184"/>
    </row>
    <row r="32098" spans="30:32" ht="24.75" customHeight="1">
      <c r="AD32098" s="183"/>
      <c r="AE32098" s="184"/>
      <c r="AF32098" s="184"/>
    </row>
    <row r="32099" spans="30:32" ht="24.75" customHeight="1">
      <c r="AD32099" s="183"/>
      <c r="AE32099" s="184"/>
      <c r="AF32099" s="184"/>
    </row>
    <row r="32100" spans="30:32" ht="24.75" customHeight="1">
      <c r="AD32100" s="183"/>
      <c r="AE32100" s="184"/>
      <c r="AF32100" s="184"/>
    </row>
    <row r="32101" spans="30:32" ht="24.75" customHeight="1">
      <c r="AD32101" s="183"/>
      <c r="AE32101" s="184"/>
      <c r="AF32101" s="184"/>
    </row>
    <row r="32102" spans="30:32" ht="24.75" customHeight="1">
      <c r="AD32102" s="183"/>
      <c r="AE32102" s="184"/>
      <c r="AF32102" s="184"/>
    </row>
    <row r="32103" spans="30:32" ht="24.75" customHeight="1">
      <c r="AD32103" s="183"/>
      <c r="AE32103" s="184"/>
      <c r="AF32103" s="184"/>
    </row>
    <row r="32104" spans="30:32" ht="24.75" customHeight="1">
      <c r="AD32104" s="183"/>
      <c r="AE32104" s="184"/>
      <c r="AF32104" s="184"/>
    </row>
    <row r="32105" spans="30:32" ht="24.75" customHeight="1">
      <c r="AD32105" s="183"/>
      <c r="AE32105" s="184"/>
      <c r="AF32105" s="184"/>
    </row>
    <row r="32106" spans="30:32" ht="24.75" customHeight="1">
      <c r="AD32106" s="183"/>
      <c r="AE32106" s="184"/>
      <c r="AF32106" s="184"/>
    </row>
    <row r="32107" spans="30:32" ht="24.75" customHeight="1">
      <c r="AD32107" s="183"/>
      <c r="AE32107" s="184"/>
      <c r="AF32107" s="184"/>
    </row>
    <row r="32108" spans="30:32" ht="24.75" customHeight="1">
      <c r="AD32108" s="183"/>
      <c r="AE32108" s="184"/>
      <c r="AF32108" s="184"/>
    </row>
    <row r="32109" spans="30:32" ht="24.75" customHeight="1">
      <c r="AD32109" s="183"/>
      <c r="AE32109" s="184"/>
      <c r="AF32109" s="184"/>
    </row>
    <row r="32110" spans="30:32" ht="24.75" customHeight="1">
      <c r="AD32110" s="183"/>
      <c r="AE32110" s="184"/>
      <c r="AF32110" s="184"/>
    </row>
    <row r="32111" spans="30:32" ht="24.75" customHeight="1">
      <c r="AD32111" s="183"/>
      <c r="AE32111" s="184"/>
      <c r="AF32111" s="184"/>
    </row>
    <row r="32112" spans="30:32" ht="24.75" customHeight="1">
      <c r="AD32112" s="183"/>
      <c r="AE32112" s="184"/>
      <c r="AF32112" s="184"/>
    </row>
    <row r="32113" spans="30:32" ht="24.75" customHeight="1">
      <c r="AD32113" s="183"/>
      <c r="AE32113" s="184"/>
      <c r="AF32113" s="184"/>
    </row>
    <row r="32114" spans="30:32" ht="24.75" customHeight="1">
      <c r="AD32114" s="183"/>
      <c r="AE32114" s="184"/>
      <c r="AF32114" s="184"/>
    </row>
    <row r="32115" spans="30:32" ht="24.75" customHeight="1">
      <c r="AD32115" s="183"/>
      <c r="AE32115" s="184"/>
      <c r="AF32115" s="184"/>
    </row>
    <row r="32116" spans="30:32" ht="24.75" customHeight="1">
      <c r="AD32116" s="183"/>
      <c r="AE32116" s="184"/>
      <c r="AF32116" s="184"/>
    </row>
    <row r="32117" spans="30:32" ht="24.75" customHeight="1">
      <c r="AD32117" s="183"/>
      <c r="AE32117" s="184"/>
      <c r="AF32117" s="184"/>
    </row>
    <row r="32118" spans="30:32" ht="24.75" customHeight="1">
      <c r="AD32118" s="183"/>
      <c r="AE32118" s="184"/>
      <c r="AF32118" s="184"/>
    </row>
    <row r="32119" spans="30:32" ht="24.75" customHeight="1">
      <c r="AD32119" s="183"/>
      <c r="AE32119" s="184"/>
      <c r="AF32119" s="184"/>
    </row>
    <row r="32120" spans="30:32" ht="24.75" customHeight="1">
      <c r="AD32120" s="183"/>
      <c r="AE32120" s="184"/>
      <c r="AF32120" s="184"/>
    </row>
    <row r="32121" spans="30:32" ht="24.75" customHeight="1">
      <c r="AD32121" s="183"/>
      <c r="AE32121" s="184"/>
      <c r="AF32121" s="184"/>
    </row>
    <row r="32122" spans="30:32" ht="24.75" customHeight="1">
      <c r="AD32122" s="183"/>
      <c r="AE32122" s="184"/>
      <c r="AF32122" s="184"/>
    </row>
    <row r="32123" spans="30:32" ht="24.75" customHeight="1">
      <c r="AD32123" s="183"/>
      <c r="AE32123" s="184"/>
      <c r="AF32123" s="184"/>
    </row>
    <row r="32124" spans="30:32" ht="24.75" customHeight="1">
      <c r="AD32124" s="183"/>
      <c r="AE32124" s="184"/>
      <c r="AF32124" s="184"/>
    </row>
    <row r="32125" spans="30:32" ht="24.75" customHeight="1">
      <c r="AD32125" s="183"/>
      <c r="AE32125" s="184"/>
      <c r="AF32125" s="184"/>
    </row>
    <row r="32126" spans="30:32" ht="24.75" customHeight="1">
      <c r="AD32126" s="183"/>
      <c r="AE32126" s="184"/>
      <c r="AF32126" s="184"/>
    </row>
    <row r="32127" spans="30:32" ht="24.75" customHeight="1">
      <c r="AD32127" s="183"/>
      <c r="AE32127" s="184"/>
      <c r="AF32127" s="184"/>
    </row>
    <row r="32128" spans="30:32" ht="24.75" customHeight="1">
      <c r="AD32128" s="183"/>
      <c r="AE32128" s="184"/>
      <c r="AF32128" s="184"/>
    </row>
    <row r="32129" spans="30:32" ht="24.75" customHeight="1">
      <c r="AD32129" s="183"/>
      <c r="AE32129" s="184"/>
      <c r="AF32129" s="184"/>
    </row>
    <row r="32130" spans="30:32" ht="24.75" customHeight="1">
      <c r="AD32130" s="183"/>
      <c r="AE32130" s="184"/>
      <c r="AF32130" s="184"/>
    </row>
    <row r="32131" spans="30:32" ht="24.75" customHeight="1">
      <c r="AD32131" s="183"/>
      <c r="AE32131" s="184"/>
      <c r="AF32131" s="184"/>
    </row>
    <row r="32132" spans="30:32" ht="24.75" customHeight="1">
      <c r="AD32132" s="183"/>
      <c r="AE32132" s="184"/>
      <c r="AF32132" s="184"/>
    </row>
    <row r="32133" spans="30:32" ht="24.75" customHeight="1">
      <c r="AD32133" s="183"/>
      <c r="AE32133" s="184"/>
      <c r="AF32133" s="184"/>
    </row>
    <row r="32134" spans="30:32" ht="24.75" customHeight="1">
      <c r="AD32134" s="183"/>
      <c r="AE32134" s="184"/>
      <c r="AF32134" s="184"/>
    </row>
    <row r="32135" spans="30:32" ht="24.75" customHeight="1">
      <c r="AD32135" s="183"/>
      <c r="AE32135" s="184"/>
      <c r="AF32135" s="184"/>
    </row>
    <row r="32136" spans="30:32" ht="24.75" customHeight="1">
      <c r="AD32136" s="183"/>
      <c r="AE32136" s="184"/>
      <c r="AF32136" s="184"/>
    </row>
    <row r="32137" spans="30:32" ht="24.75" customHeight="1">
      <c r="AD32137" s="183"/>
      <c r="AE32137" s="184"/>
      <c r="AF32137" s="184"/>
    </row>
    <row r="32138" spans="30:32" ht="24.75" customHeight="1">
      <c r="AD32138" s="183"/>
      <c r="AE32138" s="184"/>
      <c r="AF32138" s="184"/>
    </row>
    <row r="32139" spans="30:32" ht="24.75" customHeight="1">
      <c r="AD32139" s="183"/>
      <c r="AE32139" s="184"/>
      <c r="AF32139" s="184"/>
    </row>
    <row r="32140" spans="30:32" ht="24.75" customHeight="1">
      <c r="AD32140" s="183"/>
      <c r="AE32140" s="184"/>
      <c r="AF32140" s="184"/>
    </row>
    <row r="32141" spans="30:32" ht="24.75" customHeight="1">
      <c r="AD32141" s="183"/>
      <c r="AE32141" s="184"/>
      <c r="AF32141" s="184"/>
    </row>
    <row r="32142" spans="30:32" ht="24.75" customHeight="1">
      <c r="AD32142" s="183"/>
      <c r="AE32142" s="184"/>
      <c r="AF32142" s="184"/>
    </row>
    <row r="32143" spans="30:32" ht="24.75" customHeight="1">
      <c r="AD32143" s="183"/>
      <c r="AE32143" s="184"/>
      <c r="AF32143" s="184"/>
    </row>
    <row r="32144" spans="30:32" ht="24.75" customHeight="1">
      <c r="AD32144" s="183"/>
      <c r="AE32144" s="184"/>
      <c r="AF32144" s="184"/>
    </row>
    <row r="32145" spans="30:32" ht="24.75" customHeight="1">
      <c r="AD32145" s="183"/>
      <c r="AE32145" s="184"/>
      <c r="AF32145" s="184"/>
    </row>
    <row r="32146" spans="30:32" ht="24.75" customHeight="1">
      <c r="AD32146" s="183"/>
      <c r="AE32146" s="184"/>
      <c r="AF32146" s="184"/>
    </row>
    <row r="32147" spans="30:32" ht="24.75" customHeight="1">
      <c r="AD32147" s="183"/>
      <c r="AE32147" s="184"/>
      <c r="AF32147" s="184"/>
    </row>
    <row r="32148" spans="30:32" ht="24.75" customHeight="1">
      <c r="AD32148" s="183"/>
      <c r="AE32148" s="184"/>
      <c r="AF32148" s="184"/>
    </row>
    <row r="32149" spans="30:32" ht="24.75" customHeight="1">
      <c r="AD32149" s="183"/>
      <c r="AE32149" s="184"/>
      <c r="AF32149" s="184"/>
    </row>
    <row r="32150" spans="30:32" ht="24.75" customHeight="1">
      <c r="AD32150" s="183"/>
      <c r="AE32150" s="184"/>
      <c r="AF32150" s="184"/>
    </row>
    <row r="32151" spans="30:32" ht="24.75" customHeight="1">
      <c r="AD32151" s="183"/>
      <c r="AE32151" s="184"/>
      <c r="AF32151" s="184"/>
    </row>
    <row r="32152" spans="30:32" ht="24.75" customHeight="1">
      <c r="AD32152" s="183"/>
      <c r="AE32152" s="184"/>
      <c r="AF32152" s="184"/>
    </row>
    <row r="32153" spans="30:32" ht="24.75" customHeight="1">
      <c r="AD32153" s="183"/>
      <c r="AE32153" s="184"/>
      <c r="AF32153" s="184"/>
    </row>
    <row r="32154" spans="30:32" ht="24.75" customHeight="1">
      <c r="AD32154" s="183"/>
      <c r="AE32154" s="184"/>
      <c r="AF32154" s="184"/>
    </row>
    <row r="32155" spans="30:32" ht="24.75" customHeight="1">
      <c r="AD32155" s="183"/>
      <c r="AE32155" s="184"/>
      <c r="AF32155" s="184"/>
    </row>
    <row r="32156" spans="30:32" ht="24.75" customHeight="1">
      <c r="AD32156" s="183"/>
      <c r="AE32156" s="184"/>
      <c r="AF32156" s="184"/>
    </row>
    <row r="32157" spans="30:32" ht="24.75" customHeight="1">
      <c r="AD32157" s="183"/>
      <c r="AE32157" s="184"/>
      <c r="AF32157" s="184"/>
    </row>
    <row r="32158" spans="30:32" ht="24.75" customHeight="1">
      <c r="AD32158" s="183"/>
      <c r="AE32158" s="184"/>
      <c r="AF32158" s="184"/>
    </row>
    <row r="32159" spans="30:32" ht="24.75" customHeight="1">
      <c r="AD32159" s="183"/>
      <c r="AE32159" s="184"/>
      <c r="AF32159" s="184"/>
    </row>
    <row r="32160" spans="30:32" ht="24.75" customHeight="1">
      <c r="AD32160" s="183"/>
      <c r="AE32160" s="184"/>
      <c r="AF32160" s="184"/>
    </row>
    <row r="32161" spans="30:32" ht="24.75" customHeight="1">
      <c r="AD32161" s="183"/>
      <c r="AE32161" s="184"/>
      <c r="AF32161" s="184"/>
    </row>
    <row r="32162" spans="30:32" ht="24.75" customHeight="1">
      <c r="AD32162" s="183"/>
      <c r="AE32162" s="184"/>
      <c r="AF32162" s="184"/>
    </row>
    <row r="32163" spans="30:32" ht="24.75" customHeight="1">
      <c r="AD32163" s="183"/>
      <c r="AE32163" s="184"/>
      <c r="AF32163" s="184"/>
    </row>
    <row r="32164" spans="30:32" ht="24.75" customHeight="1">
      <c r="AD32164" s="183"/>
      <c r="AE32164" s="184"/>
      <c r="AF32164" s="184"/>
    </row>
    <row r="32165" spans="30:32" ht="24.75" customHeight="1">
      <c r="AD32165" s="183"/>
      <c r="AE32165" s="184"/>
      <c r="AF32165" s="184"/>
    </row>
    <row r="32166" spans="30:32" ht="24.75" customHeight="1">
      <c r="AD32166" s="183"/>
      <c r="AE32166" s="184"/>
      <c r="AF32166" s="184"/>
    </row>
    <row r="32167" spans="30:32" ht="24.75" customHeight="1">
      <c r="AD32167" s="183"/>
      <c r="AE32167" s="184"/>
      <c r="AF32167" s="184"/>
    </row>
    <row r="32168" spans="30:32" ht="24.75" customHeight="1">
      <c r="AD32168" s="183"/>
      <c r="AE32168" s="184"/>
      <c r="AF32168" s="184"/>
    </row>
    <row r="32169" spans="30:32" ht="24.75" customHeight="1">
      <c r="AD32169" s="183"/>
      <c r="AE32169" s="184"/>
      <c r="AF32169" s="184"/>
    </row>
    <row r="32170" spans="30:32" ht="24.75" customHeight="1">
      <c r="AD32170" s="183"/>
      <c r="AE32170" s="184"/>
      <c r="AF32170" s="184"/>
    </row>
    <row r="32171" spans="30:32" ht="24.75" customHeight="1">
      <c r="AD32171" s="183"/>
      <c r="AE32171" s="184"/>
      <c r="AF32171" s="184"/>
    </row>
    <row r="32172" spans="30:32" ht="24.75" customHeight="1">
      <c r="AD32172" s="183"/>
      <c r="AE32172" s="184"/>
      <c r="AF32172" s="184"/>
    </row>
    <row r="32173" spans="30:32" ht="24.75" customHeight="1">
      <c r="AD32173" s="183"/>
      <c r="AE32173" s="184"/>
      <c r="AF32173" s="184"/>
    </row>
    <row r="32174" spans="30:32" ht="24.75" customHeight="1">
      <c r="AD32174" s="183"/>
      <c r="AE32174" s="184"/>
      <c r="AF32174" s="184"/>
    </row>
    <row r="32175" spans="30:32" ht="24.75" customHeight="1">
      <c r="AD32175" s="183"/>
      <c r="AE32175" s="184"/>
      <c r="AF32175" s="184"/>
    </row>
    <row r="32176" spans="30:32" ht="24.75" customHeight="1">
      <c r="AD32176" s="183"/>
      <c r="AE32176" s="184"/>
      <c r="AF32176" s="184"/>
    </row>
    <row r="32177" spans="30:32" ht="24.75" customHeight="1">
      <c r="AD32177" s="183"/>
      <c r="AE32177" s="184"/>
      <c r="AF32177" s="184"/>
    </row>
    <row r="32178" spans="30:32" ht="24.75" customHeight="1">
      <c r="AD32178" s="183"/>
      <c r="AE32178" s="184"/>
      <c r="AF32178" s="184"/>
    </row>
    <row r="32179" spans="30:32" ht="24.75" customHeight="1">
      <c r="AD32179" s="183"/>
      <c r="AE32179" s="184"/>
      <c r="AF32179" s="184"/>
    </row>
    <row r="32180" spans="30:32" ht="24.75" customHeight="1">
      <c r="AD32180" s="183"/>
      <c r="AE32180" s="184"/>
      <c r="AF32180" s="184"/>
    </row>
    <row r="32181" spans="30:32" ht="24.75" customHeight="1">
      <c r="AD32181" s="183"/>
      <c r="AE32181" s="184"/>
      <c r="AF32181" s="184"/>
    </row>
    <row r="32182" spans="30:32" ht="24.75" customHeight="1">
      <c r="AD32182" s="183"/>
      <c r="AE32182" s="184"/>
      <c r="AF32182" s="184"/>
    </row>
    <row r="32183" spans="30:32" ht="24.75" customHeight="1">
      <c r="AD32183" s="183"/>
      <c r="AE32183" s="184"/>
      <c r="AF32183" s="184"/>
    </row>
    <row r="32184" spans="30:32" ht="24.75" customHeight="1">
      <c r="AD32184" s="183"/>
      <c r="AE32184" s="184"/>
      <c r="AF32184" s="184"/>
    </row>
    <row r="32185" spans="30:32" ht="24.75" customHeight="1">
      <c r="AD32185" s="183"/>
      <c r="AE32185" s="184"/>
      <c r="AF32185" s="184"/>
    </row>
    <row r="32186" spans="30:32" ht="24.75" customHeight="1">
      <c r="AD32186" s="183"/>
      <c r="AE32186" s="184"/>
      <c r="AF32186" s="184"/>
    </row>
    <row r="32187" spans="30:32" ht="24.75" customHeight="1">
      <c r="AD32187" s="183"/>
      <c r="AE32187" s="184"/>
      <c r="AF32187" s="184"/>
    </row>
    <row r="32188" spans="30:32" ht="24.75" customHeight="1">
      <c r="AD32188" s="183"/>
      <c r="AE32188" s="184"/>
      <c r="AF32188" s="184"/>
    </row>
    <row r="32189" spans="30:32" ht="24.75" customHeight="1">
      <c r="AD32189" s="183"/>
      <c r="AE32189" s="184"/>
      <c r="AF32189" s="184"/>
    </row>
    <row r="32190" spans="30:32" ht="24.75" customHeight="1">
      <c r="AD32190" s="183"/>
      <c r="AE32190" s="184"/>
      <c r="AF32190" s="184"/>
    </row>
    <row r="32191" spans="30:32" ht="24.75" customHeight="1">
      <c r="AD32191" s="183"/>
      <c r="AE32191" s="184"/>
      <c r="AF32191" s="184"/>
    </row>
    <row r="32192" spans="30:32" ht="24.75" customHeight="1">
      <c r="AD32192" s="183"/>
      <c r="AE32192" s="184"/>
      <c r="AF32192" s="184"/>
    </row>
    <row r="32193" spans="30:32" ht="24.75" customHeight="1">
      <c r="AD32193" s="183"/>
      <c r="AE32193" s="184"/>
      <c r="AF32193" s="184"/>
    </row>
    <row r="32194" spans="30:32" ht="24.75" customHeight="1">
      <c r="AD32194" s="183"/>
      <c r="AE32194" s="184"/>
      <c r="AF32194" s="184"/>
    </row>
    <row r="32195" spans="30:32" ht="24.75" customHeight="1">
      <c r="AD32195" s="183"/>
      <c r="AE32195" s="184"/>
      <c r="AF32195" s="184"/>
    </row>
    <row r="32196" spans="30:32" ht="24.75" customHeight="1">
      <c r="AD32196" s="183"/>
      <c r="AE32196" s="184"/>
      <c r="AF32196" s="184"/>
    </row>
    <row r="32197" spans="30:32" ht="24.75" customHeight="1">
      <c r="AD32197" s="183"/>
      <c r="AE32197" s="184"/>
      <c r="AF32197" s="184"/>
    </row>
    <row r="32198" spans="30:32" ht="24.75" customHeight="1">
      <c r="AD32198" s="183"/>
      <c r="AE32198" s="184"/>
      <c r="AF32198" s="184"/>
    </row>
    <row r="32199" spans="30:32" ht="24.75" customHeight="1">
      <c r="AD32199" s="183"/>
      <c r="AE32199" s="184"/>
      <c r="AF32199" s="184"/>
    </row>
    <row r="32200" spans="30:32" ht="24.75" customHeight="1">
      <c r="AD32200" s="183"/>
      <c r="AE32200" s="184"/>
      <c r="AF32200" s="184"/>
    </row>
    <row r="32201" spans="30:32" ht="24.75" customHeight="1">
      <c r="AD32201" s="183"/>
      <c r="AE32201" s="184"/>
      <c r="AF32201" s="184"/>
    </row>
    <row r="32202" spans="30:32" ht="24.75" customHeight="1">
      <c r="AD32202" s="183"/>
      <c r="AE32202" s="184"/>
      <c r="AF32202" s="184"/>
    </row>
    <row r="32203" spans="30:32" ht="24.75" customHeight="1">
      <c r="AD32203" s="183"/>
      <c r="AE32203" s="184"/>
      <c r="AF32203" s="184"/>
    </row>
    <row r="32204" spans="30:32" ht="24.75" customHeight="1">
      <c r="AD32204" s="183"/>
      <c r="AE32204" s="184"/>
      <c r="AF32204" s="184"/>
    </row>
    <row r="32205" spans="30:32" ht="24.75" customHeight="1">
      <c r="AD32205" s="183"/>
      <c r="AE32205" s="184"/>
      <c r="AF32205" s="184"/>
    </row>
    <row r="32206" spans="30:32" ht="24.75" customHeight="1">
      <c r="AD32206" s="183"/>
      <c r="AE32206" s="184"/>
      <c r="AF32206" s="184"/>
    </row>
    <row r="32207" spans="30:32" ht="24.75" customHeight="1">
      <c r="AD32207" s="183"/>
      <c r="AE32207" s="184"/>
      <c r="AF32207" s="184"/>
    </row>
    <row r="32208" spans="30:32" ht="24.75" customHeight="1">
      <c r="AD32208" s="183"/>
      <c r="AE32208" s="184"/>
      <c r="AF32208" s="184"/>
    </row>
    <row r="32209" spans="30:32" ht="24.75" customHeight="1">
      <c r="AD32209" s="183"/>
      <c r="AE32209" s="184"/>
      <c r="AF32209" s="184"/>
    </row>
    <row r="32210" spans="30:32" ht="24.75" customHeight="1">
      <c r="AD32210" s="183"/>
      <c r="AE32210" s="184"/>
      <c r="AF32210" s="184"/>
    </row>
    <row r="32211" spans="30:32" ht="24.75" customHeight="1">
      <c r="AD32211" s="183"/>
      <c r="AE32211" s="184"/>
      <c r="AF32211" s="184"/>
    </row>
    <row r="32212" spans="30:32" ht="24.75" customHeight="1">
      <c r="AD32212" s="183"/>
      <c r="AE32212" s="184"/>
      <c r="AF32212" s="184"/>
    </row>
    <row r="32213" spans="30:32" ht="24.75" customHeight="1">
      <c r="AD32213" s="183"/>
      <c r="AE32213" s="184"/>
      <c r="AF32213" s="184"/>
    </row>
    <row r="32214" spans="30:32" ht="24.75" customHeight="1">
      <c r="AD32214" s="183"/>
      <c r="AE32214" s="184"/>
      <c r="AF32214" s="184"/>
    </row>
    <row r="32215" spans="30:32" ht="24.75" customHeight="1">
      <c r="AD32215" s="183"/>
      <c r="AE32215" s="184"/>
      <c r="AF32215" s="184"/>
    </row>
    <row r="32216" spans="30:32" ht="24.75" customHeight="1">
      <c r="AD32216" s="183"/>
      <c r="AE32216" s="184"/>
      <c r="AF32216" s="184"/>
    </row>
    <row r="32217" spans="30:32" ht="24.75" customHeight="1">
      <c r="AD32217" s="183"/>
      <c r="AE32217" s="184"/>
      <c r="AF32217" s="184"/>
    </row>
    <row r="32218" spans="30:32" ht="24.75" customHeight="1">
      <c r="AD32218" s="183"/>
      <c r="AE32218" s="184"/>
      <c r="AF32218" s="184"/>
    </row>
    <row r="32219" spans="30:32" ht="24.75" customHeight="1">
      <c r="AD32219" s="183"/>
      <c r="AE32219" s="184"/>
      <c r="AF32219" s="184"/>
    </row>
    <row r="32220" spans="30:32" ht="24.75" customHeight="1">
      <c r="AD32220" s="183"/>
      <c r="AE32220" s="184"/>
      <c r="AF32220" s="184"/>
    </row>
    <row r="32221" spans="30:32" ht="24.75" customHeight="1">
      <c r="AD32221" s="183"/>
      <c r="AE32221" s="184"/>
      <c r="AF32221" s="184"/>
    </row>
    <row r="32222" spans="30:32" ht="24.75" customHeight="1">
      <c r="AD32222" s="183"/>
      <c r="AE32222" s="184"/>
      <c r="AF32222" s="184"/>
    </row>
    <row r="32223" spans="30:32" ht="24.75" customHeight="1">
      <c r="AD32223" s="183"/>
      <c r="AE32223" s="184"/>
      <c r="AF32223" s="184"/>
    </row>
    <row r="32224" spans="30:32" ht="24.75" customHeight="1">
      <c r="AD32224" s="183"/>
      <c r="AE32224" s="184"/>
      <c r="AF32224" s="184"/>
    </row>
    <row r="32225" spans="30:32" ht="24.75" customHeight="1">
      <c r="AD32225" s="183"/>
      <c r="AE32225" s="184"/>
      <c r="AF32225" s="184"/>
    </row>
    <row r="32226" spans="30:32" ht="24.75" customHeight="1">
      <c r="AD32226" s="183"/>
      <c r="AE32226" s="184"/>
      <c r="AF32226" s="184"/>
    </row>
    <row r="32227" spans="30:32" ht="24.75" customHeight="1">
      <c r="AD32227" s="183"/>
      <c r="AE32227" s="184"/>
      <c r="AF32227" s="184"/>
    </row>
    <row r="32228" spans="30:32" ht="24.75" customHeight="1">
      <c r="AD32228" s="183"/>
      <c r="AE32228" s="184"/>
      <c r="AF32228" s="184"/>
    </row>
    <row r="32229" spans="30:32" ht="24.75" customHeight="1">
      <c r="AD32229" s="183"/>
      <c r="AE32229" s="184"/>
      <c r="AF32229" s="184"/>
    </row>
    <row r="32230" spans="30:32" ht="24.75" customHeight="1">
      <c r="AD32230" s="183"/>
      <c r="AE32230" s="184"/>
      <c r="AF32230" s="184"/>
    </row>
    <row r="32231" spans="30:32" ht="24.75" customHeight="1">
      <c r="AD32231" s="183"/>
      <c r="AE32231" s="184"/>
      <c r="AF32231" s="184"/>
    </row>
    <row r="32232" spans="30:32" ht="24.75" customHeight="1">
      <c r="AD32232" s="183"/>
      <c r="AE32232" s="184"/>
      <c r="AF32232" s="184"/>
    </row>
    <row r="32233" spans="30:32" ht="24.75" customHeight="1">
      <c r="AD32233" s="183"/>
      <c r="AE32233" s="184"/>
      <c r="AF32233" s="184"/>
    </row>
    <row r="32234" spans="30:32" ht="24.75" customHeight="1">
      <c r="AD32234" s="183"/>
      <c r="AE32234" s="184"/>
      <c r="AF32234" s="184"/>
    </row>
    <row r="32235" spans="30:32" ht="24.75" customHeight="1">
      <c r="AD32235" s="183"/>
      <c r="AE32235" s="184"/>
      <c r="AF32235" s="184"/>
    </row>
    <row r="32236" spans="30:32" ht="24.75" customHeight="1">
      <c r="AD32236" s="183"/>
      <c r="AE32236" s="184"/>
      <c r="AF32236" s="184"/>
    </row>
    <row r="32237" spans="30:32" ht="24.75" customHeight="1">
      <c r="AD32237" s="183"/>
      <c r="AE32237" s="184"/>
      <c r="AF32237" s="184"/>
    </row>
    <row r="32238" spans="30:32" ht="24.75" customHeight="1">
      <c r="AD32238" s="183"/>
      <c r="AE32238" s="184"/>
      <c r="AF32238" s="184"/>
    </row>
    <row r="32239" spans="30:32" ht="24.75" customHeight="1">
      <c r="AD32239" s="183"/>
      <c r="AE32239" s="184"/>
      <c r="AF32239" s="184"/>
    </row>
    <row r="32240" spans="30:32" ht="24.75" customHeight="1">
      <c r="AD32240" s="183"/>
      <c r="AE32240" s="184"/>
      <c r="AF32240" s="184"/>
    </row>
    <row r="32241" spans="30:32" ht="24.75" customHeight="1">
      <c r="AD32241" s="183"/>
      <c r="AE32241" s="184"/>
      <c r="AF32241" s="184"/>
    </row>
    <row r="32242" spans="30:32" ht="24.75" customHeight="1">
      <c r="AD32242" s="183"/>
      <c r="AE32242" s="184"/>
      <c r="AF32242" s="184"/>
    </row>
    <row r="32243" spans="30:32" ht="24.75" customHeight="1">
      <c r="AD32243" s="183"/>
      <c r="AE32243" s="184"/>
      <c r="AF32243" s="184"/>
    </row>
    <row r="32244" spans="30:32" ht="24.75" customHeight="1">
      <c r="AD32244" s="183"/>
      <c r="AE32244" s="184"/>
      <c r="AF32244" s="184"/>
    </row>
    <row r="32245" spans="30:32" ht="24.75" customHeight="1">
      <c r="AD32245" s="183"/>
      <c r="AE32245" s="184"/>
      <c r="AF32245" s="184"/>
    </row>
    <row r="32246" spans="30:32" ht="24.75" customHeight="1">
      <c r="AD32246" s="183"/>
      <c r="AE32246" s="184"/>
      <c r="AF32246" s="184"/>
    </row>
    <row r="32247" spans="30:32" ht="24.75" customHeight="1">
      <c r="AD32247" s="183"/>
      <c r="AE32247" s="184"/>
      <c r="AF32247" s="184"/>
    </row>
    <row r="32248" spans="30:32" ht="24.75" customHeight="1">
      <c r="AD32248" s="183"/>
      <c r="AE32248" s="184"/>
      <c r="AF32248" s="184"/>
    </row>
    <row r="32249" spans="30:32" ht="24.75" customHeight="1">
      <c r="AD32249" s="183"/>
      <c r="AE32249" s="184"/>
      <c r="AF32249" s="184"/>
    </row>
    <row r="32250" spans="30:32" ht="24.75" customHeight="1">
      <c r="AD32250" s="183"/>
      <c r="AE32250" s="184"/>
      <c r="AF32250" s="184"/>
    </row>
    <row r="32251" spans="30:32" ht="24.75" customHeight="1">
      <c r="AD32251" s="183"/>
      <c r="AE32251" s="184"/>
      <c r="AF32251" s="184"/>
    </row>
    <row r="32252" spans="30:32" ht="24.75" customHeight="1">
      <c r="AD32252" s="183"/>
      <c r="AE32252" s="184"/>
      <c r="AF32252" s="184"/>
    </row>
    <row r="32253" spans="30:32" ht="24.75" customHeight="1">
      <c r="AD32253" s="183"/>
      <c r="AE32253" s="184"/>
      <c r="AF32253" s="184"/>
    </row>
    <row r="32254" spans="30:32" ht="24.75" customHeight="1">
      <c r="AD32254" s="183"/>
      <c r="AE32254" s="184"/>
      <c r="AF32254" s="184"/>
    </row>
    <row r="32255" spans="30:32" ht="24.75" customHeight="1">
      <c r="AD32255" s="183"/>
      <c r="AE32255" s="184"/>
      <c r="AF32255" s="184"/>
    </row>
    <row r="32256" spans="30:32" ht="24.75" customHeight="1">
      <c r="AD32256" s="183"/>
      <c r="AE32256" s="184"/>
      <c r="AF32256" s="184"/>
    </row>
    <row r="32257" spans="30:32" ht="24.75" customHeight="1">
      <c r="AD32257" s="183"/>
      <c r="AE32257" s="184"/>
      <c r="AF32257" s="184"/>
    </row>
    <row r="32258" spans="30:32" ht="24.75" customHeight="1">
      <c r="AD32258" s="183"/>
      <c r="AE32258" s="184"/>
      <c r="AF32258" s="184"/>
    </row>
    <row r="32259" spans="30:32" ht="24.75" customHeight="1">
      <c r="AD32259" s="183"/>
      <c r="AE32259" s="184"/>
      <c r="AF32259" s="184"/>
    </row>
    <row r="32260" spans="30:32" ht="24.75" customHeight="1">
      <c r="AD32260" s="183"/>
      <c r="AE32260" s="184"/>
      <c r="AF32260" s="184"/>
    </row>
    <row r="32261" spans="30:32" ht="24.75" customHeight="1">
      <c r="AD32261" s="183"/>
      <c r="AE32261" s="184"/>
      <c r="AF32261" s="184"/>
    </row>
    <row r="32262" spans="30:32" ht="24.75" customHeight="1">
      <c r="AD32262" s="183"/>
      <c r="AE32262" s="184"/>
      <c r="AF32262" s="184"/>
    </row>
    <row r="32263" spans="30:32" ht="24.75" customHeight="1">
      <c r="AD32263" s="183"/>
      <c r="AE32263" s="184"/>
      <c r="AF32263" s="184"/>
    </row>
    <row r="32264" spans="30:32" ht="24.75" customHeight="1">
      <c r="AD32264" s="183"/>
      <c r="AE32264" s="184"/>
      <c r="AF32264" s="184"/>
    </row>
    <row r="32265" spans="30:32" ht="24.75" customHeight="1">
      <c r="AD32265" s="183"/>
      <c r="AE32265" s="184"/>
      <c r="AF32265" s="184"/>
    </row>
    <row r="32266" spans="30:32" ht="24.75" customHeight="1">
      <c r="AD32266" s="183"/>
      <c r="AE32266" s="184"/>
      <c r="AF32266" s="184"/>
    </row>
    <row r="32267" spans="30:32" ht="24.75" customHeight="1">
      <c r="AD32267" s="183"/>
      <c r="AE32267" s="184"/>
      <c r="AF32267" s="184"/>
    </row>
    <row r="32268" spans="30:32" ht="24.75" customHeight="1">
      <c r="AD32268" s="183"/>
      <c r="AE32268" s="184"/>
      <c r="AF32268" s="184"/>
    </row>
    <row r="32269" spans="30:32" ht="24.75" customHeight="1">
      <c r="AD32269" s="183"/>
      <c r="AE32269" s="184"/>
      <c r="AF32269" s="184"/>
    </row>
    <row r="32270" spans="30:32" ht="24.75" customHeight="1">
      <c r="AD32270" s="183"/>
      <c r="AE32270" s="184"/>
      <c r="AF32270" s="184"/>
    </row>
    <row r="32271" spans="30:32" ht="24.75" customHeight="1">
      <c r="AD32271" s="183"/>
      <c r="AE32271" s="184"/>
      <c r="AF32271" s="184"/>
    </row>
    <row r="32272" spans="30:32" ht="24.75" customHeight="1">
      <c r="AD32272" s="183"/>
      <c r="AE32272" s="184"/>
      <c r="AF32272" s="184"/>
    </row>
    <row r="32273" spans="30:32" ht="24.75" customHeight="1">
      <c r="AD32273" s="183"/>
      <c r="AE32273" s="184"/>
      <c r="AF32273" s="184"/>
    </row>
    <row r="32274" spans="30:32" ht="24.75" customHeight="1">
      <c r="AD32274" s="183"/>
      <c r="AE32274" s="184"/>
      <c r="AF32274" s="184"/>
    </row>
    <row r="32275" spans="30:32" ht="24.75" customHeight="1">
      <c r="AD32275" s="183"/>
      <c r="AE32275" s="184"/>
      <c r="AF32275" s="184"/>
    </row>
    <row r="32276" spans="30:32" ht="24.75" customHeight="1">
      <c r="AD32276" s="183"/>
      <c r="AE32276" s="184"/>
      <c r="AF32276" s="184"/>
    </row>
    <row r="32277" spans="30:32" ht="24.75" customHeight="1">
      <c r="AD32277" s="183"/>
      <c r="AE32277" s="184"/>
      <c r="AF32277" s="184"/>
    </row>
    <row r="32278" spans="30:32" ht="24.75" customHeight="1">
      <c r="AD32278" s="183"/>
      <c r="AE32278" s="184"/>
      <c r="AF32278" s="184"/>
    </row>
    <row r="32279" spans="30:32" ht="24.75" customHeight="1">
      <c r="AD32279" s="183"/>
      <c r="AE32279" s="184"/>
      <c r="AF32279" s="184"/>
    </row>
    <row r="32280" spans="30:32" ht="24.75" customHeight="1">
      <c r="AD32280" s="183"/>
      <c r="AE32280" s="184"/>
      <c r="AF32280" s="184"/>
    </row>
    <row r="32281" spans="30:32" ht="24.75" customHeight="1">
      <c r="AD32281" s="183"/>
      <c r="AE32281" s="184"/>
      <c r="AF32281" s="184"/>
    </row>
    <row r="32282" spans="30:32" ht="24.75" customHeight="1">
      <c r="AD32282" s="183"/>
      <c r="AE32282" s="184"/>
      <c r="AF32282" s="184"/>
    </row>
    <row r="32283" spans="30:32" ht="24.75" customHeight="1">
      <c r="AD32283" s="183"/>
      <c r="AE32283" s="184"/>
      <c r="AF32283" s="184"/>
    </row>
    <row r="32284" spans="30:32" ht="24.75" customHeight="1">
      <c r="AD32284" s="183"/>
      <c r="AE32284" s="184"/>
      <c r="AF32284" s="184"/>
    </row>
    <row r="32285" spans="30:32" ht="24.75" customHeight="1">
      <c r="AD32285" s="183"/>
      <c r="AE32285" s="184"/>
      <c r="AF32285" s="184"/>
    </row>
    <row r="32286" spans="30:32" ht="24.75" customHeight="1">
      <c r="AD32286" s="183"/>
      <c r="AE32286" s="184"/>
      <c r="AF32286" s="184"/>
    </row>
    <row r="32287" spans="30:32" ht="24.75" customHeight="1">
      <c r="AD32287" s="183"/>
      <c r="AE32287" s="184"/>
      <c r="AF32287" s="184"/>
    </row>
    <row r="32288" spans="30:32" ht="24.75" customHeight="1">
      <c r="AD32288" s="183"/>
      <c r="AE32288" s="184"/>
      <c r="AF32288" s="184"/>
    </row>
    <row r="32289" spans="30:32" ht="24.75" customHeight="1">
      <c r="AD32289" s="183"/>
      <c r="AE32289" s="184"/>
      <c r="AF32289" s="184"/>
    </row>
    <row r="32290" spans="30:32" ht="24.75" customHeight="1">
      <c r="AD32290" s="183"/>
      <c r="AE32290" s="184"/>
      <c r="AF32290" s="184"/>
    </row>
    <row r="32291" spans="30:32" ht="24.75" customHeight="1">
      <c r="AD32291" s="183"/>
      <c r="AE32291" s="184"/>
      <c r="AF32291" s="184"/>
    </row>
    <row r="32292" spans="30:32" ht="24.75" customHeight="1">
      <c r="AD32292" s="183"/>
      <c r="AE32292" s="184"/>
      <c r="AF32292" s="184"/>
    </row>
    <row r="32293" spans="30:32" ht="24.75" customHeight="1">
      <c r="AD32293" s="183"/>
      <c r="AE32293" s="184"/>
      <c r="AF32293" s="184"/>
    </row>
    <row r="32294" spans="30:32" ht="24.75" customHeight="1">
      <c r="AD32294" s="183"/>
      <c r="AE32294" s="184"/>
      <c r="AF32294" s="184"/>
    </row>
    <row r="32295" spans="30:32" ht="24.75" customHeight="1">
      <c r="AD32295" s="183"/>
      <c r="AE32295" s="184"/>
      <c r="AF32295" s="184"/>
    </row>
    <row r="32296" spans="30:32" ht="24.75" customHeight="1">
      <c r="AD32296" s="183"/>
      <c r="AE32296" s="184"/>
      <c r="AF32296" s="184"/>
    </row>
    <row r="32297" spans="30:32" ht="24.75" customHeight="1">
      <c r="AD32297" s="183"/>
      <c r="AE32297" s="184"/>
      <c r="AF32297" s="184"/>
    </row>
    <row r="32298" spans="30:32" ht="24.75" customHeight="1">
      <c r="AD32298" s="183"/>
      <c r="AE32298" s="184"/>
      <c r="AF32298" s="184"/>
    </row>
    <row r="32299" spans="30:32" ht="24.75" customHeight="1">
      <c r="AD32299" s="183"/>
      <c r="AE32299" s="184"/>
      <c r="AF32299" s="184"/>
    </row>
    <row r="32300" spans="30:32" ht="24.75" customHeight="1">
      <c r="AD32300" s="183"/>
      <c r="AE32300" s="184"/>
      <c r="AF32300" s="184"/>
    </row>
    <row r="32301" spans="30:32" ht="24.75" customHeight="1">
      <c r="AD32301" s="183"/>
      <c r="AE32301" s="184"/>
      <c r="AF32301" s="184"/>
    </row>
    <row r="32302" spans="30:32" ht="24.75" customHeight="1">
      <c r="AD32302" s="183"/>
      <c r="AE32302" s="184"/>
      <c r="AF32302" s="184"/>
    </row>
    <row r="32303" spans="30:32" ht="24.75" customHeight="1">
      <c r="AD32303" s="183"/>
      <c r="AE32303" s="184"/>
      <c r="AF32303" s="184"/>
    </row>
    <row r="32304" spans="30:32" ht="24.75" customHeight="1">
      <c r="AD32304" s="183"/>
      <c r="AE32304" s="184"/>
      <c r="AF32304" s="184"/>
    </row>
    <row r="32305" spans="30:32" ht="24.75" customHeight="1">
      <c r="AD32305" s="183"/>
      <c r="AE32305" s="184"/>
      <c r="AF32305" s="184"/>
    </row>
    <row r="32306" spans="30:32" ht="24.75" customHeight="1">
      <c r="AD32306" s="183"/>
      <c r="AE32306" s="184"/>
      <c r="AF32306" s="184"/>
    </row>
    <row r="32307" spans="30:32" ht="24.75" customHeight="1">
      <c r="AD32307" s="183"/>
      <c r="AE32307" s="184"/>
      <c r="AF32307" s="184"/>
    </row>
    <row r="32308" spans="30:32" ht="24.75" customHeight="1">
      <c r="AD32308" s="183"/>
      <c r="AE32308" s="184"/>
      <c r="AF32308" s="184"/>
    </row>
    <row r="32309" spans="30:32" ht="24.75" customHeight="1">
      <c r="AD32309" s="183"/>
      <c r="AE32309" s="184"/>
      <c r="AF32309" s="184"/>
    </row>
    <row r="32310" spans="30:32" ht="24.75" customHeight="1">
      <c r="AD32310" s="183"/>
      <c r="AE32310" s="184"/>
      <c r="AF32310" s="184"/>
    </row>
    <row r="32311" spans="30:32" ht="24.75" customHeight="1">
      <c r="AD32311" s="183"/>
      <c r="AE32311" s="184"/>
      <c r="AF32311" s="184"/>
    </row>
    <row r="32312" spans="30:32" ht="24.75" customHeight="1">
      <c r="AD32312" s="183"/>
      <c r="AE32312" s="184"/>
      <c r="AF32312" s="184"/>
    </row>
    <row r="32313" spans="30:32" ht="24.75" customHeight="1">
      <c r="AD32313" s="183"/>
      <c r="AE32313" s="184"/>
      <c r="AF32313" s="184"/>
    </row>
    <row r="32314" spans="30:32" ht="24.75" customHeight="1">
      <c r="AD32314" s="183"/>
      <c r="AE32314" s="184"/>
      <c r="AF32314" s="184"/>
    </row>
    <row r="32315" spans="30:32" ht="24.75" customHeight="1">
      <c r="AD32315" s="183"/>
      <c r="AE32315" s="184"/>
      <c r="AF32315" s="184"/>
    </row>
    <row r="32316" spans="30:32" ht="24.75" customHeight="1">
      <c r="AD32316" s="183"/>
      <c r="AE32316" s="184"/>
      <c r="AF32316" s="184"/>
    </row>
    <row r="32317" spans="30:32" ht="24.75" customHeight="1">
      <c r="AD32317" s="183"/>
      <c r="AE32317" s="184"/>
      <c r="AF32317" s="184"/>
    </row>
    <row r="32318" spans="30:32" ht="24.75" customHeight="1">
      <c r="AD32318" s="183"/>
      <c r="AE32318" s="184"/>
      <c r="AF32318" s="184"/>
    </row>
    <row r="32319" spans="30:32" ht="24.75" customHeight="1">
      <c r="AD32319" s="183"/>
      <c r="AE32319" s="184"/>
      <c r="AF32319" s="184"/>
    </row>
    <row r="32320" spans="30:32" ht="24.75" customHeight="1">
      <c r="AD32320" s="183"/>
      <c r="AE32320" s="184"/>
      <c r="AF32320" s="184"/>
    </row>
    <row r="32321" spans="30:32" ht="24.75" customHeight="1">
      <c r="AD32321" s="183"/>
      <c r="AE32321" s="184"/>
      <c r="AF32321" s="184"/>
    </row>
    <row r="32322" spans="30:32" ht="24.75" customHeight="1">
      <c r="AD32322" s="183"/>
      <c r="AE32322" s="184"/>
      <c r="AF32322" s="184"/>
    </row>
    <row r="32323" spans="30:32" ht="24.75" customHeight="1">
      <c r="AD32323" s="183"/>
      <c r="AE32323" s="184"/>
      <c r="AF32323" s="184"/>
    </row>
    <row r="32324" spans="30:32" ht="24.75" customHeight="1">
      <c r="AD32324" s="183"/>
      <c r="AE32324" s="184"/>
      <c r="AF32324" s="184"/>
    </row>
    <row r="32325" spans="30:32" ht="24.75" customHeight="1">
      <c r="AD32325" s="183"/>
      <c r="AE32325" s="184"/>
      <c r="AF32325" s="184"/>
    </row>
    <row r="32326" spans="30:32" ht="24.75" customHeight="1">
      <c r="AD32326" s="183"/>
      <c r="AE32326" s="184"/>
      <c r="AF32326" s="184"/>
    </row>
    <row r="32327" spans="30:32" ht="24.75" customHeight="1">
      <c r="AD32327" s="183"/>
      <c r="AE32327" s="184"/>
      <c r="AF32327" s="184"/>
    </row>
    <row r="32328" spans="30:32" ht="24.75" customHeight="1">
      <c r="AD32328" s="183"/>
      <c r="AE32328" s="184"/>
      <c r="AF32328" s="184"/>
    </row>
    <row r="32329" spans="30:32" ht="24.75" customHeight="1">
      <c r="AD32329" s="183"/>
      <c r="AE32329" s="184"/>
      <c r="AF32329" s="184"/>
    </row>
    <row r="32330" spans="30:32" ht="24.75" customHeight="1">
      <c r="AD32330" s="183"/>
      <c r="AE32330" s="184"/>
      <c r="AF32330" s="184"/>
    </row>
    <row r="32331" spans="30:32" ht="24.75" customHeight="1">
      <c r="AD32331" s="183"/>
      <c r="AE32331" s="184"/>
      <c r="AF32331" s="184"/>
    </row>
    <row r="32332" spans="30:32" ht="24.75" customHeight="1">
      <c r="AD32332" s="183"/>
      <c r="AE32332" s="184"/>
      <c r="AF32332" s="184"/>
    </row>
    <row r="32333" spans="30:32" ht="24.75" customHeight="1">
      <c r="AD32333" s="183"/>
      <c r="AE32333" s="184"/>
      <c r="AF32333" s="184"/>
    </row>
    <row r="32334" spans="30:32" ht="24.75" customHeight="1">
      <c r="AD32334" s="183"/>
      <c r="AE32334" s="184"/>
      <c r="AF32334" s="184"/>
    </row>
    <row r="32335" spans="30:32" ht="24.75" customHeight="1">
      <c r="AD32335" s="183"/>
      <c r="AE32335" s="184"/>
      <c r="AF32335" s="184"/>
    </row>
    <row r="32336" spans="30:32" ht="24.75" customHeight="1">
      <c r="AD32336" s="183"/>
      <c r="AE32336" s="184"/>
      <c r="AF32336" s="184"/>
    </row>
    <row r="32337" spans="30:32" ht="24.75" customHeight="1">
      <c r="AD32337" s="183"/>
      <c r="AE32337" s="184"/>
      <c r="AF32337" s="184"/>
    </row>
    <row r="32338" spans="30:32" ht="24.75" customHeight="1">
      <c r="AD32338" s="183"/>
      <c r="AE32338" s="184"/>
      <c r="AF32338" s="184"/>
    </row>
    <row r="32339" spans="30:32" ht="24.75" customHeight="1">
      <c r="AD32339" s="183"/>
      <c r="AE32339" s="184"/>
      <c r="AF32339" s="184"/>
    </row>
    <row r="32340" spans="30:32" ht="24.75" customHeight="1">
      <c r="AD32340" s="183"/>
      <c r="AE32340" s="184"/>
      <c r="AF32340" s="184"/>
    </row>
    <row r="32341" spans="30:32" ht="24.75" customHeight="1">
      <c r="AD32341" s="183"/>
      <c r="AE32341" s="184"/>
      <c r="AF32341" s="184"/>
    </row>
    <row r="32342" spans="30:32" ht="24.75" customHeight="1">
      <c r="AD32342" s="183"/>
      <c r="AE32342" s="184"/>
      <c r="AF32342" s="184"/>
    </row>
    <row r="32343" spans="30:32" ht="24.75" customHeight="1">
      <c r="AD32343" s="183"/>
      <c r="AE32343" s="184"/>
      <c r="AF32343" s="184"/>
    </row>
    <row r="32344" spans="30:32" ht="24.75" customHeight="1">
      <c r="AD32344" s="183"/>
      <c r="AE32344" s="184"/>
      <c r="AF32344" s="184"/>
    </row>
    <row r="32345" spans="30:32" ht="24.75" customHeight="1">
      <c r="AD32345" s="183"/>
      <c r="AE32345" s="184"/>
      <c r="AF32345" s="184"/>
    </row>
    <row r="32346" spans="30:32" ht="24.75" customHeight="1">
      <c r="AD32346" s="183"/>
      <c r="AE32346" s="184"/>
      <c r="AF32346" s="184"/>
    </row>
    <row r="32347" spans="30:32" ht="24.75" customHeight="1">
      <c r="AD32347" s="183"/>
      <c r="AE32347" s="184"/>
      <c r="AF32347" s="184"/>
    </row>
    <row r="32348" spans="30:32" ht="24.75" customHeight="1">
      <c r="AD32348" s="183"/>
      <c r="AE32348" s="184"/>
      <c r="AF32348" s="184"/>
    </row>
    <row r="32349" spans="30:32" ht="24.75" customHeight="1">
      <c r="AD32349" s="183"/>
      <c r="AE32349" s="184"/>
      <c r="AF32349" s="184"/>
    </row>
    <row r="32350" spans="30:32" ht="24.75" customHeight="1">
      <c r="AD32350" s="183"/>
      <c r="AE32350" s="184"/>
      <c r="AF32350" s="184"/>
    </row>
    <row r="32351" spans="30:32" ht="24.75" customHeight="1">
      <c r="AD32351" s="183"/>
      <c r="AE32351" s="184"/>
      <c r="AF32351" s="184"/>
    </row>
    <row r="32352" spans="30:32" ht="24.75" customHeight="1">
      <c r="AD32352" s="183"/>
      <c r="AE32352" s="184"/>
      <c r="AF32352" s="184"/>
    </row>
    <row r="32353" spans="30:32" ht="24.75" customHeight="1">
      <c r="AD32353" s="183"/>
      <c r="AE32353" s="184"/>
      <c r="AF32353" s="184"/>
    </row>
    <row r="32354" spans="30:32" ht="24.75" customHeight="1">
      <c r="AD32354" s="183"/>
      <c r="AE32354" s="184"/>
      <c r="AF32354" s="184"/>
    </row>
    <row r="32355" spans="30:32" ht="24.75" customHeight="1">
      <c r="AD32355" s="183"/>
      <c r="AE32355" s="184"/>
      <c r="AF32355" s="184"/>
    </row>
    <row r="32356" spans="30:32" ht="24.75" customHeight="1">
      <c r="AD32356" s="183"/>
      <c r="AE32356" s="184"/>
      <c r="AF32356" s="184"/>
    </row>
    <row r="32357" spans="30:32" ht="24.75" customHeight="1">
      <c r="AD32357" s="183"/>
      <c r="AE32357" s="184"/>
      <c r="AF32357" s="184"/>
    </row>
    <row r="32358" spans="30:32" ht="24.75" customHeight="1">
      <c r="AD32358" s="183"/>
      <c r="AE32358" s="184"/>
      <c r="AF32358" s="184"/>
    </row>
    <row r="32359" spans="30:32" ht="24.75" customHeight="1">
      <c r="AD32359" s="183"/>
      <c r="AE32359" s="184"/>
      <c r="AF32359" s="184"/>
    </row>
    <row r="32360" spans="30:32" ht="24.75" customHeight="1">
      <c r="AD32360" s="183"/>
      <c r="AE32360" s="184"/>
      <c r="AF32360" s="184"/>
    </row>
    <row r="32361" spans="30:32" ht="24.75" customHeight="1">
      <c r="AD32361" s="183"/>
      <c r="AE32361" s="184"/>
      <c r="AF32361" s="184"/>
    </row>
    <row r="32362" spans="30:32" ht="24.75" customHeight="1">
      <c r="AD32362" s="183"/>
      <c r="AE32362" s="184"/>
      <c r="AF32362" s="184"/>
    </row>
    <row r="32363" spans="30:32" ht="24.75" customHeight="1">
      <c r="AD32363" s="183"/>
      <c r="AE32363" s="184"/>
      <c r="AF32363" s="184"/>
    </row>
    <row r="32364" spans="30:32" ht="24.75" customHeight="1">
      <c r="AD32364" s="183"/>
      <c r="AE32364" s="184"/>
      <c r="AF32364" s="184"/>
    </row>
    <row r="32365" spans="30:32" ht="24.75" customHeight="1">
      <c r="AD32365" s="183"/>
      <c r="AE32365" s="184"/>
      <c r="AF32365" s="184"/>
    </row>
    <row r="32366" spans="30:32" ht="24.75" customHeight="1">
      <c r="AD32366" s="183"/>
      <c r="AE32366" s="184"/>
      <c r="AF32366" s="184"/>
    </row>
    <row r="32367" spans="30:32" ht="24.75" customHeight="1">
      <c r="AD32367" s="183"/>
      <c r="AE32367" s="184"/>
      <c r="AF32367" s="184"/>
    </row>
    <row r="32368" spans="30:32" ht="24.75" customHeight="1">
      <c r="AD32368" s="183"/>
      <c r="AE32368" s="184"/>
      <c r="AF32368" s="184"/>
    </row>
    <row r="32369" spans="30:32" ht="24.75" customHeight="1">
      <c r="AD32369" s="183"/>
      <c r="AE32369" s="184"/>
      <c r="AF32369" s="184"/>
    </row>
    <row r="32370" spans="30:32" ht="24.75" customHeight="1">
      <c r="AD32370" s="183"/>
      <c r="AE32370" s="184"/>
      <c r="AF32370" s="184"/>
    </row>
    <row r="32371" spans="30:32" ht="24.75" customHeight="1">
      <c r="AD32371" s="183"/>
      <c r="AE32371" s="184"/>
      <c r="AF32371" s="184"/>
    </row>
    <row r="32372" spans="30:32" ht="24.75" customHeight="1">
      <c r="AD32372" s="183"/>
      <c r="AE32372" s="184"/>
      <c r="AF32372" s="184"/>
    </row>
    <row r="32373" spans="30:32" ht="24.75" customHeight="1">
      <c r="AD32373" s="183"/>
      <c r="AE32373" s="184"/>
      <c r="AF32373" s="184"/>
    </row>
    <row r="32374" spans="30:32" ht="24.75" customHeight="1">
      <c r="AD32374" s="183"/>
      <c r="AE32374" s="184"/>
      <c r="AF32374" s="184"/>
    </row>
    <row r="32375" spans="30:32" ht="24.75" customHeight="1">
      <c r="AD32375" s="183"/>
      <c r="AE32375" s="184"/>
      <c r="AF32375" s="184"/>
    </row>
    <row r="32376" spans="30:32" ht="24.75" customHeight="1">
      <c r="AD32376" s="183"/>
      <c r="AE32376" s="184"/>
      <c r="AF32376" s="184"/>
    </row>
    <row r="32377" spans="30:32" ht="24.75" customHeight="1">
      <c r="AD32377" s="183"/>
      <c r="AE32377" s="184"/>
      <c r="AF32377" s="184"/>
    </row>
    <row r="32378" spans="30:32" ht="24.75" customHeight="1">
      <c r="AD32378" s="183"/>
      <c r="AE32378" s="184"/>
      <c r="AF32378" s="184"/>
    </row>
    <row r="32379" spans="30:32" ht="24.75" customHeight="1">
      <c r="AD32379" s="183"/>
      <c r="AE32379" s="184"/>
      <c r="AF32379" s="184"/>
    </row>
    <row r="32380" spans="30:32" ht="24.75" customHeight="1">
      <c r="AD32380" s="183"/>
      <c r="AE32380" s="184"/>
      <c r="AF32380" s="184"/>
    </row>
    <row r="32381" spans="30:32" ht="24.75" customHeight="1">
      <c r="AD32381" s="183"/>
      <c r="AE32381" s="184"/>
      <c r="AF32381" s="184"/>
    </row>
    <row r="32382" spans="30:32" ht="24.75" customHeight="1">
      <c r="AD32382" s="183"/>
      <c r="AE32382" s="184"/>
      <c r="AF32382" s="184"/>
    </row>
    <row r="32383" spans="30:32" ht="24.75" customHeight="1">
      <c r="AD32383" s="183"/>
      <c r="AE32383" s="184"/>
      <c r="AF32383" s="184"/>
    </row>
    <row r="32384" spans="30:32" ht="24.75" customHeight="1">
      <c r="AD32384" s="183"/>
      <c r="AE32384" s="184"/>
      <c r="AF32384" s="184"/>
    </row>
    <row r="32385" spans="30:32" ht="24.75" customHeight="1">
      <c r="AD32385" s="183"/>
      <c r="AE32385" s="184"/>
      <c r="AF32385" s="184"/>
    </row>
    <row r="32386" spans="30:32" ht="24.75" customHeight="1">
      <c r="AD32386" s="183"/>
      <c r="AE32386" s="184"/>
      <c r="AF32386" s="184"/>
    </row>
    <row r="32387" spans="30:32" ht="24.75" customHeight="1">
      <c r="AD32387" s="183"/>
      <c r="AE32387" s="184"/>
      <c r="AF32387" s="184"/>
    </row>
    <row r="32388" spans="30:32" ht="24.75" customHeight="1">
      <c r="AD32388" s="183"/>
      <c r="AE32388" s="184"/>
      <c r="AF32388" s="184"/>
    </row>
    <row r="32389" spans="30:32" ht="24.75" customHeight="1">
      <c r="AD32389" s="183"/>
      <c r="AE32389" s="184"/>
      <c r="AF32389" s="184"/>
    </row>
    <row r="32390" spans="30:32" ht="24.75" customHeight="1">
      <c r="AD32390" s="183"/>
      <c r="AE32390" s="184"/>
      <c r="AF32390" s="184"/>
    </row>
    <row r="32391" spans="30:32" ht="24.75" customHeight="1">
      <c r="AD32391" s="183"/>
      <c r="AE32391" s="184"/>
      <c r="AF32391" s="184"/>
    </row>
    <row r="32392" spans="30:32" ht="24.75" customHeight="1">
      <c r="AD32392" s="183"/>
      <c r="AE32392" s="184"/>
      <c r="AF32392" s="184"/>
    </row>
    <row r="32393" spans="30:32" ht="24.75" customHeight="1">
      <c r="AD32393" s="183"/>
      <c r="AE32393" s="184"/>
      <c r="AF32393" s="184"/>
    </row>
    <row r="32394" spans="30:32" ht="24.75" customHeight="1">
      <c r="AD32394" s="183"/>
      <c r="AE32394" s="184"/>
      <c r="AF32394" s="184"/>
    </row>
    <row r="32395" spans="30:32" ht="24.75" customHeight="1">
      <c r="AD32395" s="183"/>
      <c r="AE32395" s="184"/>
      <c r="AF32395" s="184"/>
    </row>
    <row r="32396" spans="30:32" ht="24.75" customHeight="1">
      <c r="AD32396" s="183"/>
      <c r="AE32396" s="184"/>
      <c r="AF32396" s="184"/>
    </row>
    <row r="32397" spans="30:32" ht="24.75" customHeight="1">
      <c r="AD32397" s="183"/>
      <c r="AE32397" s="184"/>
      <c r="AF32397" s="184"/>
    </row>
    <row r="32398" spans="30:32" ht="24.75" customHeight="1">
      <c r="AD32398" s="183"/>
      <c r="AE32398" s="184"/>
      <c r="AF32398" s="184"/>
    </row>
    <row r="32399" spans="30:32" ht="24.75" customHeight="1">
      <c r="AD32399" s="183"/>
      <c r="AE32399" s="184"/>
      <c r="AF32399" s="184"/>
    </row>
    <row r="32400" spans="30:32" ht="24.75" customHeight="1">
      <c r="AD32400" s="183"/>
      <c r="AE32400" s="184"/>
      <c r="AF32400" s="184"/>
    </row>
    <row r="32401" spans="30:32" ht="24.75" customHeight="1">
      <c r="AD32401" s="183"/>
      <c r="AE32401" s="184"/>
      <c r="AF32401" s="184"/>
    </row>
    <row r="32402" spans="30:32" ht="24.75" customHeight="1">
      <c r="AD32402" s="183"/>
      <c r="AE32402" s="184"/>
      <c r="AF32402" s="184"/>
    </row>
    <row r="32403" spans="30:32" ht="24.75" customHeight="1">
      <c r="AD32403" s="183"/>
      <c r="AE32403" s="184"/>
      <c r="AF32403" s="184"/>
    </row>
    <row r="32404" spans="30:32" ht="24.75" customHeight="1">
      <c r="AD32404" s="183"/>
      <c r="AE32404" s="184"/>
      <c r="AF32404" s="184"/>
    </row>
    <row r="32405" spans="30:32" ht="24.75" customHeight="1">
      <c r="AD32405" s="183"/>
      <c r="AE32405" s="184"/>
      <c r="AF32405" s="184"/>
    </row>
    <row r="32406" spans="30:32" ht="24.75" customHeight="1">
      <c r="AD32406" s="183"/>
      <c r="AE32406" s="184"/>
      <c r="AF32406" s="184"/>
    </row>
    <row r="32407" spans="30:32" ht="24.75" customHeight="1">
      <c r="AD32407" s="183"/>
      <c r="AE32407" s="184"/>
      <c r="AF32407" s="184"/>
    </row>
    <row r="32408" spans="30:32" ht="24.75" customHeight="1">
      <c r="AD32408" s="183"/>
      <c r="AE32408" s="184"/>
      <c r="AF32408" s="184"/>
    </row>
    <row r="32409" spans="30:32" ht="24.75" customHeight="1">
      <c r="AD32409" s="183"/>
      <c r="AE32409" s="184"/>
      <c r="AF32409" s="184"/>
    </row>
    <row r="32410" spans="30:32" ht="24.75" customHeight="1">
      <c r="AD32410" s="183"/>
      <c r="AE32410" s="184"/>
      <c r="AF32410" s="184"/>
    </row>
    <row r="32411" spans="30:32" ht="24.75" customHeight="1">
      <c r="AD32411" s="183"/>
      <c r="AE32411" s="184"/>
      <c r="AF32411" s="184"/>
    </row>
    <row r="32412" spans="30:32" ht="24.75" customHeight="1">
      <c r="AD32412" s="183"/>
      <c r="AE32412" s="184"/>
      <c r="AF32412" s="184"/>
    </row>
    <row r="32413" spans="30:32" ht="24.75" customHeight="1">
      <c r="AD32413" s="183"/>
      <c r="AE32413" s="184"/>
      <c r="AF32413" s="184"/>
    </row>
    <row r="32414" spans="30:32" ht="24.75" customHeight="1">
      <c r="AD32414" s="183"/>
      <c r="AE32414" s="184"/>
      <c r="AF32414" s="184"/>
    </row>
    <row r="32415" spans="30:32" ht="24.75" customHeight="1">
      <c r="AD32415" s="183"/>
      <c r="AE32415" s="184"/>
      <c r="AF32415" s="184"/>
    </row>
    <row r="32416" spans="30:32" ht="24.75" customHeight="1">
      <c r="AD32416" s="183"/>
      <c r="AE32416" s="184"/>
      <c r="AF32416" s="184"/>
    </row>
    <row r="32417" spans="30:32" ht="24.75" customHeight="1">
      <c r="AD32417" s="183"/>
      <c r="AE32417" s="184"/>
      <c r="AF32417" s="184"/>
    </row>
    <row r="32418" spans="30:32" ht="24.75" customHeight="1">
      <c r="AD32418" s="183"/>
      <c r="AE32418" s="184"/>
      <c r="AF32418" s="184"/>
    </row>
    <row r="32419" spans="30:32" ht="24.75" customHeight="1">
      <c r="AD32419" s="183"/>
      <c r="AE32419" s="184"/>
      <c r="AF32419" s="184"/>
    </row>
    <row r="32420" spans="30:32" ht="24.75" customHeight="1">
      <c r="AD32420" s="183"/>
      <c r="AE32420" s="184"/>
      <c r="AF32420" s="184"/>
    </row>
    <row r="32421" spans="30:32" ht="24.75" customHeight="1">
      <c r="AD32421" s="183"/>
      <c r="AE32421" s="184"/>
      <c r="AF32421" s="184"/>
    </row>
    <row r="32422" spans="30:32" ht="24.75" customHeight="1">
      <c r="AD32422" s="183"/>
      <c r="AE32422" s="184"/>
      <c r="AF32422" s="184"/>
    </row>
    <row r="32423" spans="30:32" ht="24.75" customHeight="1">
      <c r="AD32423" s="183"/>
      <c r="AE32423" s="184"/>
      <c r="AF32423" s="184"/>
    </row>
    <row r="32424" spans="30:32" ht="24.75" customHeight="1">
      <c r="AD32424" s="183"/>
      <c r="AE32424" s="184"/>
      <c r="AF32424" s="184"/>
    </row>
    <row r="32425" spans="30:32" ht="24.75" customHeight="1">
      <c r="AD32425" s="183"/>
      <c r="AE32425" s="184"/>
      <c r="AF32425" s="184"/>
    </row>
    <row r="32426" spans="30:32" ht="24.75" customHeight="1">
      <c r="AD32426" s="183"/>
      <c r="AE32426" s="184"/>
      <c r="AF32426" s="184"/>
    </row>
    <row r="32427" spans="30:32" ht="24.75" customHeight="1">
      <c r="AD32427" s="183"/>
      <c r="AE32427" s="184"/>
      <c r="AF32427" s="184"/>
    </row>
    <row r="32428" spans="30:32" ht="24.75" customHeight="1">
      <c r="AD32428" s="183"/>
      <c r="AE32428" s="184"/>
      <c r="AF32428" s="184"/>
    </row>
    <row r="32429" spans="30:32" ht="24.75" customHeight="1">
      <c r="AD32429" s="183"/>
      <c r="AE32429" s="184"/>
      <c r="AF32429" s="184"/>
    </row>
    <row r="32430" spans="30:32" ht="24.75" customHeight="1">
      <c r="AD32430" s="183"/>
      <c r="AE32430" s="184"/>
      <c r="AF32430" s="184"/>
    </row>
    <row r="32431" spans="30:32" ht="24.75" customHeight="1">
      <c r="AD32431" s="183"/>
      <c r="AE32431" s="184"/>
      <c r="AF32431" s="184"/>
    </row>
    <row r="32432" spans="30:32" ht="24.75" customHeight="1">
      <c r="AD32432" s="183"/>
      <c r="AE32432" s="184"/>
      <c r="AF32432" s="184"/>
    </row>
    <row r="32433" spans="30:32" ht="24.75" customHeight="1">
      <c r="AD32433" s="183"/>
      <c r="AE32433" s="184"/>
      <c r="AF32433" s="184"/>
    </row>
    <row r="32434" spans="30:32" ht="24.75" customHeight="1">
      <c r="AD32434" s="183"/>
      <c r="AE32434" s="184"/>
      <c r="AF32434" s="184"/>
    </row>
    <row r="32435" spans="30:32" ht="24.75" customHeight="1">
      <c r="AD32435" s="183"/>
      <c r="AE32435" s="184"/>
      <c r="AF32435" s="184"/>
    </row>
    <row r="32436" spans="30:32" ht="24.75" customHeight="1">
      <c r="AD32436" s="183"/>
      <c r="AE32436" s="184"/>
      <c r="AF32436" s="184"/>
    </row>
    <row r="32437" spans="30:32" ht="24.75" customHeight="1">
      <c r="AD32437" s="183"/>
      <c r="AE32437" s="184"/>
      <c r="AF32437" s="184"/>
    </row>
    <row r="32438" spans="30:32" ht="24.75" customHeight="1">
      <c r="AD32438" s="183"/>
      <c r="AE32438" s="184"/>
      <c r="AF32438" s="184"/>
    </row>
    <row r="32439" spans="30:32" ht="24.75" customHeight="1">
      <c r="AD32439" s="183"/>
      <c r="AE32439" s="184"/>
      <c r="AF32439" s="184"/>
    </row>
    <row r="32440" spans="30:32" ht="24.75" customHeight="1">
      <c r="AD32440" s="183"/>
      <c r="AE32440" s="184"/>
      <c r="AF32440" s="184"/>
    </row>
    <row r="32441" spans="30:32" ht="24.75" customHeight="1">
      <c r="AD32441" s="183"/>
      <c r="AE32441" s="184"/>
      <c r="AF32441" s="184"/>
    </row>
    <row r="32442" spans="30:32" ht="24.75" customHeight="1">
      <c r="AD32442" s="183"/>
      <c r="AE32442" s="184"/>
      <c r="AF32442" s="184"/>
    </row>
    <row r="32443" spans="30:32" ht="24.75" customHeight="1">
      <c r="AD32443" s="183"/>
      <c r="AE32443" s="184"/>
      <c r="AF32443" s="184"/>
    </row>
    <row r="32444" spans="30:32" ht="24.75" customHeight="1">
      <c r="AD32444" s="183"/>
      <c r="AE32444" s="184"/>
      <c r="AF32444" s="184"/>
    </row>
    <row r="32445" spans="30:32" ht="24.75" customHeight="1">
      <c r="AD32445" s="183"/>
      <c r="AE32445" s="184"/>
      <c r="AF32445" s="184"/>
    </row>
    <row r="32446" spans="30:32" ht="24.75" customHeight="1">
      <c r="AD32446" s="183"/>
      <c r="AE32446" s="184"/>
      <c r="AF32446" s="184"/>
    </row>
    <row r="32447" spans="30:32" ht="24.75" customHeight="1">
      <c r="AD32447" s="183"/>
      <c r="AE32447" s="184"/>
      <c r="AF32447" s="184"/>
    </row>
    <row r="32448" spans="30:32" ht="24.75" customHeight="1">
      <c r="AD32448" s="183"/>
      <c r="AE32448" s="184"/>
      <c r="AF32448" s="184"/>
    </row>
    <row r="32449" spans="30:32" ht="24.75" customHeight="1">
      <c r="AD32449" s="183"/>
      <c r="AE32449" s="184"/>
      <c r="AF32449" s="184"/>
    </row>
    <row r="32450" spans="30:32" ht="24.75" customHeight="1">
      <c r="AD32450" s="183"/>
      <c r="AE32450" s="184"/>
      <c r="AF32450" s="184"/>
    </row>
    <row r="32451" spans="30:32" ht="24.75" customHeight="1">
      <c r="AD32451" s="183"/>
      <c r="AE32451" s="184"/>
      <c r="AF32451" s="184"/>
    </row>
    <row r="32452" spans="30:32" ht="24.75" customHeight="1">
      <c r="AD32452" s="183"/>
      <c r="AE32452" s="184"/>
      <c r="AF32452" s="184"/>
    </row>
    <row r="32453" spans="30:32" ht="24.75" customHeight="1">
      <c r="AD32453" s="183"/>
      <c r="AE32453" s="184"/>
      <c r="AF32453" s="184"/>
    </row>
    <row r="32454" spans="30:32" ht="24.75" customHeight="1">
      <c r="AD32454" s="183"/>
      <c r="AE32454" s="184"/>
      <c r="AF32454" s="184"/>
    </row>
    <row r="32455" spans="30:32" ht="24.75" customHeight="1">
      <c r="AD32455" s="183"/>
      <c r="AE32455" s="184"/>
      <c r="AF32455" s="184"/>
    </row>
    <row r="32456" spans="30:32" ht="24.75" customHeight="1">
      <c r="AD32456" s="183"/>
      <c r="AE32456" s="184"/>
      <c r="AF32456" s="184"/>
    </row>
    <row r="32457" spans="30:32" ht="24.75" customHeight="1">
      <c r="AD32457" s="183"/>
      <c r="AE32457" s="184"/>
      <c r="AF32457" s="184"/>
    </row>
    <row r="32458" spans="30:32" ht="24.75" customHeight="1">
      <c r="AD32458" s="183"/>
      <c r="AE32458" s="184"/>
      <c r="AF32458" s="184"/>
    </row>
    <row r="32459" spans="30:32" ht="24.75" customHeight="1">
      <c r="AD32459" s="183"/>
      <c r="AE32459" s="184"/>
      <c r="AF32459" s="184"/>
    </row>
    <row r="32460" spans="30:32" ht="24.75" customHeight="1">
      <c r="AD32460" s="183"/>
      <c r="AE32460" s="184"/>
      <c r="AF32460" s="184"/>
    </row>
    <row r="32461" spans="30:32" ht="24.75" customHeight="1">
      <c r="AD32461" s="183"/>
      <c r="AE32461" s="184"/>
      <c r="AF32461" s="184"/>
    </row>
    <row r="32462" spans="30:32" ht="24.75" customHeight="1">
      <c r="AD32462" s="183"/>
      <c r="AE32462" s="184"/>
      <c r="AF32462" s="184"/>
    </row>
    <row r="32463" spans="30:32" ht="24.75" customHeight="1">
      <c r="AD32463" s="183"/>
      <c r="AE32463" s="184"/>
      <c r="AF32463" s="184"/>
    </row>
    <row r="32464" spans="30:32" ht="24.75" customHeight="1">
      <c r="AD32464" s="183"/>
      <c r="AE32464" s="184"/>
      <c r="AF32464" s="184"/>
    </row>
    <row r="32465" spans="30:32" ht="24.75" customHeight="1">
      <c r="AD32465" s="183"/>
      <c r="AE32465" s="184"/>
      <c r="AF32465" s="184"/>
    </row>
    <row r="32466" spans="30:32" ht="24.75" customHeight="1">
      <c r="AD32466" s="183"/>
      <c r="AE32466" s="184"/>
      <c r="AF32466" s="184"/>
    </row>
    <row r="32467" spans="30:32" ht="24.75" customHeight="1">
      <c r="AD32467" s="183"/>
      <c r="AE32467" s="184"/>
      <c r="AF32467" s="184"/>
    </row>
    <row r="32468" spans="30:32" ht="24.75" customHeight="1">
      <c r="AD32468" s="183"/>
      <c r="AE32468" s="184"/>
      <c r="AF32468" s="184"/>
    </row>
    <row r="32469" spans="30:32" ht="24.75" customHeight="1">
      <c r="AD32469" s="183"/>
      <c r="AE32469" s="184"/>
      <c r="AF32469" s="184"/>
    </row>
    <row r="32470" spans="30:32" ht="24.75" customHeight="1">
      <c r="AD32470" s="183"/>
      <c r="AE32470" s="184"/>
      <c r="AF32470" s="184"/>
    </row>
    <row r="32471" spans="30:32" ht="24.75" customHeight="1">
      <c r="AD32471" s="183"/>
      <c r="AE32471" s="184"/>
      <c r="AF32471" s="184"/>
    </row>
    <row r="32472" spans="30:32" ht="24.75" customHeight="1">
      <c r="AD32472" s="183"/>
      <c r="AE32472" s="184"/>
      <c r="AF32472" s="184"/>
    </row>
    <row r="32473" spans="30:32" ht="24.75" customHeight="1">
      <c r="AD32473" s="183"/>
      <c r="AE32473" s="184"/>
      <c r="AF32473" s="184"/>
    </row>
    <row r="32474" spans="30:32" ht="24.75" customHeight="1">
      <c r="AD32474" s="183"/>
      <c r="AE32474" s="184"/>
      <c r="AF32474" s="184"/>
    </row>
    <row r="32475" spans="30:32" ht="24.75" customHeight="1">
      <c r="AD32475" s="183"/>
      <c r="AE32475" s="184"/>
      <c r="AF32475" s="184"/>
    </row>
    <row r="32476" spans="30:32" ht="24.75" customHeight="1">
      <c r="AD32476" s="183"/>
      <c r="AE32476" s="184"/>
      <c r="AF32476" s="184"/>
    </row>
    <row r="32477" spans="30:32" ht="24.75" customHeight="1">
      <c r="AD32477" s="183"/>
      <c r="AE32477" s="184"/>
      <c r="AF32477" s="184"/>
    </row>
    <row r="32478" spans="30:32" ht="24.75" customHeight="1">
      <c r="AD32478" s="183"/>
      <c r="AE32478" s="184"/>
      <c r="AF32478" s="184"/>
    </row>
    <row r="32479" spans="30:32" ht="24.75" customHeight="1">
      <c r="AD32479" s="183"/>
      <c r="AE32479" s="184"/>
      <c r="AF32479" s="184"/>
    </row>
    <row r="32480" spans="30:32" ht="24.75" customHeight="1">
      <c r="AD32480" s="183"/>
      <c r="AE32480" s="184"/>
      <c r="AF32480" s="184"/>
    </row>
    <row r="32481" spans="30:32" ht="24.75" customHeight="1">
      <c r="AD32481" s="183"/>
      <c r="AE32481" s="184"/>
      <c r="AF32481" s="184"/>
    </row>
    <row r="32482" spans="30:32" ht="24.75" customHeight="1">
      <c r="AD32482" s="183"/>
      <c r="AE32482" s="184"/>
      <c r="AF32482" s="184"/>
    </row>
    <row r="32483" spans="30:32" ht="24.75" customHeight="1">
      <c r="AD32483" s="183"/>
      <c r="AE32483" s="184"/>
      <c r="AF32483" s="184"/>
    </row>
    <row r="32484" spans="30:32" ht="24.75" customHeight="1">
      <c r="AD32484" s="183"/>
      <c r="AE32484" s="184"/>
      <c r="AF32484" s="184"/>
    </row>
    <row r="32485" spans="30:32" ht="24.75" customHeight="1">
      <c r="AD32485" s="183"/>
      <c r="AE32485" s="184"/>
      <c r="AF32485" s="184"/>
    </row>
    <row r="32486" spans="30:32" ht="24.75" customHeight="1">
      <c r="AD32486" s="183"/>
      <c r="AE32486" s="184"/>
      <c r="AF32486" s="184"/>
    </row>
    <row r="32487" spans="30:32" ht="24.75" customHeight="1">
      <c r="AD32487" s="183"/>
      <c r="AE32487" s="184"/>
      <c r="AF32487" s="184"/>
    </row>
    <row r="32488" spans="30:32" ht="24.75" customHeight="1">
      <c r="AD32488" s="183"/>
      <c r="AE32488" s="184"/>
      <c r="AF32488" s="184"/>
    </row>
    <row r="32489" spans="30:32" ht="24.75" customHeight="1">
      <c r="AD32489" s="183"/>
      <c r="AE32489" s="184"/>
      <c r="AF32489" s="184"/>
    </row>
    <row r="32490" spans="30:32" ht="24.75" customHeight="1">
      <c r="AD32490" s="183"/>
      <c r="AE32490" s="184"/>
      <c r="AF32490" s="184"/>
    </row>
    <row r="32491" spans="30:32" ht="24.75" customHeight="1">
      <c r="AD32491" s="183"/>
      <c r="AE32491" s="184"/>
      <c r="AF32491" s="184"/>
    </row>
    <row r="32492" spans="30:32" ht="24.75" customHeight="1">
      <c r="AD32492" s="183"/>
      <c r="AE32492" s="184"/>
      <c r="AF32492" s="184"/>
    </row>
    <row r="32493" spans="30:32" ht="24.75" customHeight="1">
      <c r="AD32493" s="183"/>
      <c r="AE32493" s="184"/>
      <c r="AF32493" s="184"/>
    </row>
    <row r="32494" spans="30:32" ht="24.75" customHeight="1">
      <c r="AD32494" s="183"/>
      <c r="AE32494" s="184"/>
      <c r="AF32494" s="184"/>
    </row>
    <row r="32495" spans="30:32" ht="24.75" customHeight="1">
      <c r="AD32495" s="183"/>
      <c r="AE32495" s="184"/>
      <c r="AF32495" s="184"/>
    </row>
    <row r="32496" spans="30:32" ht="24.75" customHeight="1">
      <c r="AD32496" s="183"/>
      <c r="AE32496" s="184"/>
      <c r="AF32496" s="184"/>
    </row>
    <row r="32497" spans="30:32" ht="24.75" customHeight="1">
      <c r="AD32497" s="183"/>
      <c r="AE32497" s="184"/>
      <c r="AF32497" s="184"/>
    </row>
    <row r="32498" spans="30:32" ht="24.75" customHeight="1">
      <c r="AD32498" s="183"/>
      <c r="AE32498" s="184"/>
      <c r="AF32498" s="184"/>
    </row>
    <row r="32499" spans="30:32" ht="24.75" customHeight="1">
      <c r="AD32499" s="183"/>
      <c r="AE32499" s="184"/>
      <c r="AF32499" s="184"/>
    </row>
    <row r="32500" spans="30:32" ht="24.75" customHeight="1">
      <c r="AD32500" s="183"/>
      <c r="AE32500" s="184"/>
      <c r="AF32500" s="184"/>
    </row>
    <row r="32501" spans="30:32" ht="24.75" customHeight="1">
      <c r="AD32501" s="183"/>
      <c r="AE32501" s="184"/>
      <c r="AF32501" s="184"/>
    </row>
    <row r="32502" spans="30:32" ht="24.75" customHeight="1">
      <c r="AD32502" s="183"/>
      <c r="AE32502" s="184"/>
      <c r="AF32502" s="184"/>
    </row>
    <row r="32503" spans="30:32" ht="24.75" customHeight="1">
      <c r="AD32503" s="183"/>
      <c r="AE32503" s="184"/>
      <c r="AF32503" s="184"/>
    </row>
    <row r="32504" spans="30:32" ht="24.75" customHeight="1">
      <c r="AD32504" s="183"/>
      <c r="AE32504" s="184"/>
      <c r="AF32504" s="184"/>
    </row>
    <row r="32505" spans="30:32" ht="24.75" customHeight="1">
      <c r="AD32505" s="183"/>
      <c r="AE32505" s="184"/>
      <c r="AF32505" s="184"/>
    </row>
    <row r="32506" spans="30:32" ht="24.75" customHeight="1">
      <c r="AD32506" s="183"/>
      <c r="AE32506" s="184"/>
      <c r="AF32506" s="184"/>
    </row>
    <row r="32507" spans="30:32" ht="24.75" customHeight="1">
      <c r="AD32507" s="183"/>
      <c r="AE32507" s="184"/>
      <c r="AF32507" s="184"/>
    </row>
    <row r="32508" spans="30:32" ht="24.75" customHeight="1">
      <c r="AD32508" s="183"/>
      <c r="AE32508" s="184"/>
      <c r="AF32508" s="184"/>
    </row>
    <row r="32509" spans="30:32" ht="24.75" customHeight="1">
      <c r="AD32509" s="183"/>
      <c r="AE32509" s="184"/>
      <c r="AF32509" s="184"/>
    </row>
    <row r="32510" spans="30:32" ht="24.75" customHeight="1">
      <c r="AD32510" s="183"/>
      <c r="AE32510" s="184"/>
      <c r="AF32510" s="184"/>
    </row>
    <row r="32511" spans="30:32" ht="24.75" customHeight="1">
      <c r="AD32511" s="183"/>
      <c r="AE32511" s="184"/>
      <c r="AF32511" s="184"/>
    </row>
    <row r="32512" spans="30:32" ht="24.75" customHeight="1">
      <c r="AD32512" s="183"/>
      <c r="AE32512" s="184"/>
      <c r="AF32512" s="184"/>
    </row>
    <row r="32513" spans="30:32" ht="24.75" customHeight="1">
      <c r="AD32513" s="183"/>
      <c r="AE32513" s="184"/>
      <c r="AF32513" s="184"/>
    </row>
    <row r="32514" spans="30:32" ht="24.75" customHeight="1">
      <c r="AD32514" s="183"/>
      <c r="AE32514" s="184"/>
      <c r="AF32514" s="184"/>
    </row>
    <row r="32515" spans="30:32" ht="24.75" customHeight="1">
      <c r="AD32515" s="183"/>
      <c r="AE32515" s="184"/>
      <c r="AF32515" s="184"/>
    </row>
    <row r="32516" spans="30:32" ht="24.75" customHeight="1">
      <c r="AD32516" s="183"/>
      <c r="AE32516" s="184"/>
      <c r="AF32516" s="184"/>
    </row>
    <row r="32517" spans="30:32" ht="24.75" customHeight="1">
      <c r="AD32517" s="183"/>
      <c r="AE32517" s="184"/>
      <c r="AF32517" s="184"/>
    </row>
    <row r="32518" spans="30:32" ht="24.75" customHeight="1">
      <c r="AD32518" s="183"/>
      <c r="AE32518" s="184"/>
      <c r="AF32518" s="184"/>
    </row>
    <row r="32519" spans="30:32" ht="24.75" customHeight="1">
      <c r="AD32519" s="183"/>
      <c r="AE32519" s="184"/>
      <c r="AF32519" s="184"/>
    </row>
    <row r="32520" spans="30:32" ht="24.75" customHeight="1">
      <c r="AD32520" s="183"/>
      <c r="AE32520" s="184"/>
      <c r="AF32520" s="184"/>
    </row>
    <row r="32521" spans="30:32" ht="24.75" customHeight="1">
      <c r="AD32521" s="183"/>
      <c r="AE32521" s="184"/>
      <c r="AF32521" s="184"/>
    </row>
    <row r="32522" spans="30:32" ht="24.75" customHeight="1">
      <c r="AD32522" s="183"/>
      <c r="AE32522" s="184"/>
      <c r="AF32522" s="184"/>
    </row>
    <row r="32523" spans="30:32" ht="24.75" customHeight="1">
      <c r="AD32523" s="183"/>
      <c r="AE32523" s="184"/>
      <c r="AF32523" s="184"/>
    </row>
    <row r="32524" spans="30:32" ht="24.75" customHeight="1">
      <c r="AD32524" s="183"/>
      <c r="AE32524" s="184"/>
      <c r="AF32524" s="184"/>
    </row>
    <row r="32525" spans="30:32" ht="24.75" customHeight="1">
      <c r="AD32525" s="183"/>
      <c r="AE32525" s="184"/>
      <c r="AF32525" s="184"/>
    </row>
    <row r="32526" spans="30:32" ht="24.75" customHeight="1">
      <c r="AD32526" s="183"/>
      <c r="AE32526" s="184"/>
      <c r="AF32526" s="184"/>
    </row>
    <row r="32527" spans="30:32" ht="24.75" customHeight="1">
      <c r="AD32527" s="183"/>
      <c r="AE32527" s="184"/>
      <c r="AF32527" s="184"/>
    </row>
    <row r="32528" spans="30:32" ht="24.75" customHeight="1">
      <c r="AD32528" s="183"/>
      <c r="AE32528" s="184"/>
      <c r="AF32528" s="184"/>
    </row>
    <row r="32529" spans="30:32" ht="24.75" customHeight="1">
      <c r="AD32529" s="183"/>
      <c r="AE32529" s="184"/>
      <c r="AF32529" s="184"/>
    </row>
    <row r="32530" spans="30:32" ht="24.75" customHeight="1">
      <c r="AD32530" s="183"/>
      <c r="AE32530" s="184"/>
      <c r="AF32530" s="184"/>
    </row>
    <row r="32531" spans="30:32" ht="24.75" customHeight="1">
      <c r="AD32531" s="183"/>
      <c r="AE32531" s="184"/>
      <c r="AF32531" s="184"/>
    </row>
    <row r="32532" spans="30:32" ht="24.75" customHeight="1">
      <c r="AD32532" s="183"/>
      <c r="AE32532" s="184"/>
      <c r="AF32532" s="184"/>
    </row>
    <row r="32533" spans="30:32" ht="24.75" customHeight="1">
      <c r="AD32533" s="183"/>
      <c r="AE32533" s="184"/>
      <c r="AF32533" s="184"/>
    </row>
    <row r="32534" spans="30:32" ht="24.75" customHeight="1">
      <c r="AD32534" s="183"/>
      <c r="AE32534" s="184"/>
      <c r="AF32534" s="184"/>
    </row>
    <row r="32535" spans="30:32" ht="24.75" customHeight="1">
      <c r="AD32535" s="183"/>
      <c r="AE32535" s="184"/>
      <c r="AF32535" s="184"/>
    </row>
    <row r="32536" spans="30:32" ht="24.75" customHeight="1">
      <c r="AD32536" s="183"/>
      <c r="AE32536" s="184"/>
      <c r="AF32536" s="184"/>
    </row>
    <row r="32537" spans="30:32" ht="24.75" customHeight="1">
      <c r="AD32537" s="183"/>
      <c r="AE32537" s="184"/>
      <c r="AF32537" s="184"/>
    </row>
    <row r="32538" spans="30:32" ht="24.75" customHeight="1">
      <c r="AD32538" s="183"/>
      <c r="AE32538" s="184"/>
      <c r="AF32538" s="184"/>
    </row>
    <row r="32539" spans="30:32" ht="24.75" customHeight="1">
      <c r="AD32539" s="183"/>
      <c r="AE32539" s="184"/>
      <c r="AF32539" s="184"/>
    </row>
    <row r="32540" spans="30:32" ht="24.75" customHeight="1">
      <c r="AD32540" s="183"/>
      <c r="AE32540" s="184"/>
      <c r="AF32540" s="184"/>
    </row>
    <row r="32541" spans="30:32" ht="24.75" customHeight="1">
      <c r="AD32541" s="183"/>
      <c r="AE32541" s="184"/>
      <c r="AF32541" s="184"/>
    </row>
    <row r="32542" spans="30:32" ht="24.75" customHeight="1">
      <c r="AD32542" s="183"/>
      <c r="AE32542" s="184"/>
      <c r="AF32542" s="184"/>
    </row>
    <row r="32543" spans="30:32" ht="24.75" customHeight="1">
      <c r="AD32543" s="183"/>
      <c r="AE32543" s="184"/>
      <c r="AF32543" s="184"/>
    </row>
    <row r="32544" spans="30:32" ht="24.75" customHeight="1">
      <c r="AD32544" s="183"/>
      <c r="AE32544" s="184"/>
      <c r="AF32544" s="184"/>
    </row>
    <row r="32545" spans="30:32" ht="24.75" customHeight="1">
      <c r="AD32545" s="183"/>
      <c r="AE32545" s="184"/>
      <c r="AF32545" s="184"/>
    </row>
    <row r="32546" spans="30:32" ht="24.75" customHeight="1">
      <c r="AD32546" s="183"/>
      <c r="AE32546" s="184"/>
      <c r="AF32546" s="184"/>
    </row>
    <row r="32547" spans="30:32" ht="24.75" customHeight="1">
      <c r="AD32547" s="183"/>
      <c r="AE32547" s="184"/>
      <c r="AF32547" s="184"/>
    </row>
    <row r="32548" spans="30:32" ht="24.75" customHeight="1">
      <c r="AD32548" s="183"/>
      <c r="AE32548" s="184"/>
      <c r="AF32548" s="184"/>
    </row>
    <row r="32549" spans="30:32" ht="24.75" customHeight="1">
      <c r="AD32549" s="183"/>
      <c r="AE32549" s="184"/>
      <c r="AF32549" s="184"/>
    </row>
    <row r="32550" spans="30:32" ht="24.75" customHeight="1">
      <c r="AD32550" s="183"/>
      <c r="AE32550" s="184"/>
      <c r="AF32550" s="184"/>
    </row>
    <row r="32551" spans="30:32" ht="24.75" customHeight="1">
      <c r="AD32551" s="183"/>
      <c r="AE32551" s="184"/>
      <c r="AF32551" s="184"/>
    </row>
    <row r="32552" spans="30:32" ht="24.75" customHeight="1">
      <c r="AD32552" s="183"/>
      <c r="AE32552" s="184"/>
      <c r="AF32552" s="184"/>
    </row>
    <row r="32553" spans="30:32" ht="24.75" customHeight="1">
      <c r="AD32553" s="183"/>
      <c r="AE32553" s="184"/>
      <c r="AF32553" s="184"/>
    </row>
    <row r="32554" spans="30:32" ht="24.75" customHeight="1">
      <c r="AD32554" s="183"/>
      <c r="AE32554" s="184"/>
      <c r="AF32554" s="184"/>
    </row>
    <row r="32555" spans="30:32" ht="24.75" customHeight="1">
      <c r="AD32555" s="183"/>
      <c r="AE32555" s="184"/>
      <c r="AF32555" s="184"/>
    </row>
    <row r="32556" spans="30:32" ht="24.75" customHeight="1">
      <c r="AD32556" s="183"/>
      <c r="AE32556" s="184"/>
      <c r="AF32556" s="184"/>
    </row>
    <row r="32557" spans="30:32" ht="24.75" customHeight="1">
      <c r="AD32557" s="183"/>
      <c r="AE32557" s="184"/>
      <c r="AF32557" s="184"/>
    </row>
    <row r="32558" spans="30:32" ht="24.75" customHeight="1">
      <c r="AD32558" s="183"/>
      <c r="AE32558" s="184"/>
      <c r="AF32558" s="184"/>
    </row>
    <row r="32559" spans="30:32" ht="24.75" customHeight="1">
      <c r="AD32559" s="183"/>
      <c r="AE32559" s="184"/>
      <c r="AF32559" s="184"/>
    </row>
    <row r="32560" spans="30:32" ht="24.75" customHeight="1">
      <c r="AD32560" s="183"/>
      <c r="AE32560" s="184"/>
      <c r="AF32560" s="184"/>
    </row>
    <row r="32561" spans="30:32" ht="24.75" customHeight="1">
      <c r="AD32561" s="183"/>
      <c r="AE32561" s="184"/>
      <c r="AF32561" s="184"/>
    </row>
    <row r="32562" spans="30:32" ht="24.75" customHeight="1">
      <c r="AD32562" s="183"/>
      <c r="AE32562" s="184"/>
      <c r="AF32562" s="184"/>
    </row>
    <row r="32563" spans="30:32" ht="24.75" customHeight="1">
      <c r="AD32563" s="183"/>
      <c r="AE32563" s="184"/>
      <c r="AF32563" s="184"/>
    </row>
    <row r="32564" spans="30:32" ht="24.75" customHeight="1">
      <c r="AD32564" s="183"/>
      <c r="AE32564" s="184"/>
      <c r="AF32564" s="184"/>
    </row>
    <row r="32565" spans="30:32" ht="24.75" customHeight="1">
      <c r="AD32565" s="183"/>
      <c r="AE32565" s="184"/>
      <c r="AF32565" s="184"/>
    </row>
    <row r="32566" spans="30:32" ht="24.75" customHeight="1">
      <c r="AD32566" s="183"/>
      <c r="AE32566" s="184"/>
      <c r="AF32566" s="184"/>
    </row>
    <row r="32567" spans="30:32" ht="24.75" customHeight="1">
      <c r="AD32567" s="183"/>
      <c r="AE32567" s="184"/>
      <c r="AF32567" s="184"/>
    </row>
    <row r="32568" spans="30:32" ht="24.75" customHeight="1">
      <c r="AD32568" s="183"/>
      <c r="AE32568" s="184"/>
      <c r="AF32568" s="184"/>
    </row>
    <row r="32569" spans="30:32" ht="24.75" customHeight="1">
      <c r="AD32569" s="183"/>
      <c r="AE32569" s="184"/>
      <c r="AF32569" s="184"/>
    </row>
    <row r="32570" spans="30:32" ht="24.75" customHeight="1">
      <c r="AD32570" s="183"/>
      <c r="AE32570" s="184"/>
      <c r="AF32570" s="184"/>
    </row>
    <row r="32571" spans="30:32" ht="24.75" customHeight="1">
      <c r="AD32571" s="183"/>
      <c r="AE32571" s="184"/>
      <c r="AF32571" s="184"/>
    </row>
    <row r="32572" spans="30:32" ht="24.75" customHeight="1">
      <c r="AD32572" s="183"/>
      <c r="AE32572" s="184"/>
      <c r="AF32572" s="184"/>
    </row>
    <row r="32573" spans="30:32" ht="24.75" customHeight="1">
      <c r="AD32573" s="183"/>
      <c r="AE32573" s="184"/>
      <c r="AF32573" s="184"/>
    </row>
    <row r="32574" spans="30:32" ht="24.75" customHeight="1">
      <c r="AD32574" s="183"/>
      <c r="AE32574" s="184"/>
      <c r="AF32574" s="184"/>
    </row>
    <row r="32575" spans="30:32" ht="24.75" customHeight="1">
      <c r="AD32575" s="183"/>
      <c r="AE32575" s="184"/>
      <c r="AF32575" s="184"/>
    </row>
    <row r="32576" spans="30:32" ht="24.75" customHeight="1">
      <c r="AD32576" s="183"/>
      <c r="AE32576" s="184"/>
      <c r="AF32576" s="184"/>
    </row>
    <row r="32577" spans="30:32" ht="24.75" customHeight="1">
      <c r="AD32577" s="183"/>
      <c r="AE32577" s="184"/>
      <c r="AF32577" s="184"/>
    </row>
    <row r="32578" spans="30:32" ht="24.75" customHeight="1">
      <c r="AD32578" s="183"/>
      <c r="AE32578" s="184"/>
      <c r="AF32578" s="184"/>
    </row>
    <row r="32579" spans="30:32" ht="24.75" customHeight="1">
      <c r="AD32579" s="183"/>
      <c r="AE32579" s="184"/>
      <c r="AF32579" s="184"/>
    </row>
    <row r="32580" spans="30:32" ht="24.75" customHeight="1">
      <c r="AD32580" s="183"/>
      <c r="AE32580" s="184"/>
      <c r="AF32580" s="184"/>
    </row>
    <row r="32581" spans="30:32" ht="24.75" customHeight="1">
      <c r="AD32581" s="183"/>
      <c r="AE32581" s="184"/>
      <c r="AF32581" s="184"/>
    </row>
    <row r="32582" spans="30:32" ht="24.75" customHeight="1">
      <c r="AD32582" s="183"/>
      <c r="AE32582" s="184"/>
      <c r="AF32582" s="184"/>
    </row>
    <row r="32583" spans="30:32" ht="24.75" customHeight="1">
      <c r="AD32583" s="183"/>
      <c r="AE32583" s="184"/>
      <c r="AF32583" s="184"/>
    </row>
    <row r="32584" spans="30:32" ht="24.75" customHeight="1">
      <c r="AD32584" s="183"/>
      <c r="AE32584" s="184"/>
      <c r="AF32584" s="184"/>
    </row>
    <row r="32585" spans="30:32" ht="24.75" customHeight="1">
      <c r="AD32585" s="183"/>
      <c r="AE32585" s="184"/>
      <c r="AF32585" s="184"/>
    </row>
    <row r="32586" spans="30:32" ht="24.75" customHeight="1">
      <c r="AD32586" s="183"/>
      <c r="AE32586" s="184"/>
      <c r="AF32586" s="184"/>
    </row>
    <row r="32587" spans="30:32" ht="24.75" customHeight="1">
      <c r="AD32587" s="183"/>
      <c r="AE32587" s="184"/>
      <c r="AF32587" s="184"/>
    </row>
    <row r="32588" spans="30:32" ht="24.75" customHeight="1">
      <c r="AD32588" s="183"/>
      <c r="AE32588" s="184"/>
      <c r="AF32588" s="184"/>
    </row>
    <row r="32589" spans="30:32" ht="24.75" customHeight="1">
      <c r="AD32589" s="183"/>
      <c r="AE32589" s="184"/>
      <c r="AF32589" s="184"/>
    </row>
    <row r="32590" spans="30:32" ht="24.75" customHeight="1">
      <c r="AD32590" s="183"/>
      <c r="AE32590" s="184"/>
      <c r="AF32590" s="184"/>
    </row>
    <row r="32591" spans="30:32" ht="24.75" customHeight="1">
      <c r="AD32591" s="183"/>
      <c r="AE32591" s="184"/>
      <c r="AF32591" s="184"/>
    </row>
    <row r="32592" spans="30:32" ht="24.75" customHeight="1">
      <c r="AD32592" s="183"/>
      <c r="AE32592" s="184"/>
      <c r="AF32592" s="184"/>
    </row>
    <row r="32593" spans="30:32" ht="24.75" customHeight="1">
      <c r="AD32593" s="183"/>
      <c r="AE32593" s="184"/>
      <c r="AF32593" s="184"/>
    </row>
    <row r="32594" spans="30:32" ht="24.75" customHeight="1">
      <c r="AD32594" s="183"/>
      <c r="AE32594" s="184"/>
      <c r="AF32594" s="184"/>
    </row>
    <row r="32595" spans="30:32" ht="24.75" customHeight="1">
      <c r="AD32595" s="183"/>
      <c r="AE32595" s="184"/>
      <c r="AF32595" s="184"/>
    </row>
    <row r="32596" spans="30:32" ht="24.75" customHeight="1">
      <c r="AD32596" s="183"/>
      <c r="AE32596" s="184"/>
      <c r="AF32596" s="184"/>
    </row>
    <row r="32597" spans="30:32" ht="24.75" customHeight="1">
      <c r="AD32597" s="183"/>
      <c r="AE32597" s="184"/>
      <c r="AF32597" s="184"/>
    </row>
    <row r="32598" spans="30:32" ht="24.75" customHeight="1">
      <c r="AD32598" s="183"/>
      <c r="AE32598" s="184"/>
      <c r="AF32598" s="184"/>
    </row>
    <row r="32599" spans="30:32" ht="24.75" customHeight="1">
      <c r="AD32599" s="183"/>
      <c r="AE32599" s="184"/>
      <c r="AF32599" s="184"/>
    </row>
    <row r="32600" spans="30:32" ht="24.75" customHeight="1">
      <c r="AD32600" s="183"/>
      <c r="AE32600" s="184"/>
      <c r="AF32600" s="184"/>
    </row>
    <row r="32601" spans="30:32" ht="24.75" customHeight="1">
      <c r="AD32601" s="183"/>
      <c r="AE32601" s="184"/>
      <c r="AF32601" s="184"/>
    </row>
    <row r="32602" spans="30:32" ht="24.75" customHeight="1">
      <c r="AD32602" s="183"/>
      <c r="AE32602" s="184"/>
      <c r="AF32602" s="184"/>
    </row>
    <row r="32603" spans="30:32" ht="24.75" customHeight="1">
      <c r="AD32603" s="183"/>
      <c r="AE32603" s="184"/>
      <c r="AF32603" s="184"/>
    </row>
    <row r="32604" spans="30:32" ht="24.75" customHeight="1">
      <c r="AD32604" s="183"/>
      <c r="AE32604" s="184"/>
      <c r="AF32604" s="184"/>
    </row>
    <row r="32605" spans="30:32" ht="24.75" customHeight="1">
      <c r="AD32605" s="183"/>
      <c r="AE32605" s="184"/>
      <c r="AF32605" s="184"/>
    </row>
    <row r="32606" spans="30:32" ht="24.75" customHeight="1">
      <c r="AD32606" s="183"/>
      <c r="AE32606" s="184"/>
      <c r="AF32606" s="184"/>
    </row>
    <row r="32607" spans="30:32" ht="24.75" customHeight="1">
      <c r="AD32607" s="183"/>
      <c r="AE32607" s="184"/>
      <c r="AF32607" s="184"/>
    </row>
    <row r="32608" spans="30:32" ht="24.75" customHeight="1">
      <c r="AD32608" s="183"/>
      <c r="AE32608" s="184"/>
      <c r="AF32608" s="184"/>
    </row>
    <row r="32609" spans="30:32" ht="24.75" customHeight="1">
      <c r="AD32609" s="183"/>
      <c r="AE32609" s="184"/>
      <c r="AF32609" s="184"/>
    </row>
    <row r="32610" spans="30:32" ht="24.75" customHeight="1">
      <c r="AD32610" s="183"/>
      <c r="AE32610" s="184"/>
      <c r="AF32610" s="184"/>
    </row>
    <row r="32611" spans="30:32" ht="24.75" customHeight="1">
      <c r="AD32611" s="183"/>
      <c r="AE32611" s="184"/>
      <c r="AF32611" s="184"/>
    </row>
    <row r="32612" spans="30:32" ht="24.75" customHeight="1">
      <c r="AD32612" s="183"/>
      <c r="AE32612" s="184"/>
      <c r="AF32612" s="184"/>
    </row>
    <row r="32613" spans="30:32" ht="24.75" customHeight="1">
      <c r="AD32613" s="183"/>
      <c r="AE32613" s="184"/>
      <c r="AF32613" s="184"/>
    </row>
    <row r="32614" spans="30:32" ht="24.75" customHeight="1">
      <c r="AD32614" s="183"/>
      <c r="AE32614" s="184"/>
      <c r="AF32614" s="184"/>
    </row>
    <row r="32615" spans="30:32" ht="24.75" customHeight="1">
      <c r="AD32615" s="183"/>
      <c r="AE32615" s="184"/>
      <c r="AF32615" s="184"/>
    </row>
    <row r="32616" spans="30:32" ht="24.75" customHeight="1">
      <c r="AD32616" s="183"/>
      <c r="AE32616" s="184"/>
      <c r="AF32616" s="184"/>
    </row>
    <row r="32617" spans="30:32" ht="24.75" customHeight="1">
      <c r="AD32617" s="183"/>
      <c r="AE32617" s="184"/>
      <c r="AF32617" s="184"/>
    </row>
    <row r="32618" spans="30:32" ht="24.75" customHeight="1">
      <c r="AD32618" s="183"/>
      <c r="AE32618" s="184"/>
      <c r="AF32618" s="184"/>
    </row>
    <row r="32619" spans="30:32" ht="24.75" customHeight="1">
      <c r="AD32619" s="183"/>
      <c r="AE32619" s="184"/>
      <c r="AF32619" s="184"/>
    </row>
    <row r="32620" spans="30:32" ht="24.75" customHeight="1">
      <c r="AD32620" s="183"/>
      <c r="AE32620" s="184"/>
      <c r="AF32620" s="184"/>
    </row>
    <row r="32621" spans="30:32" ht="24.75" customHeight="1">
      <c r="AD32621" s="183"/>
      <c r="AE32621" s="184"/>
      <c r="AF32621" s="184"/>
    </row>
    <row r="32622" spans="30:32" ht="24.75" customHeight="1">
      <c r="AD32622" s="183"/>
      <c r="AE32622" s="184"/>
      <c r="AF32622" s="184"/>
    </row>
    <row r="32623" spans="30:32" ht="24.75" customHeight="1">
      <c r="AD32623" s="183"/>
      <c r="AE32623" s="184"/>
      <c r="AF32623" s="184"/>
    </row>
    <row r="32624" spans="30:32" ht="24.75" customHeight="1">
      <c r="AD32624" s="183"/>
      <c r="AE32624" s="184"/>
      <c r="AF32624" s="184"/>
    </row>
    <row r="32625" spans="30:32" ht="24.75" customHeight="1">
      <c r="AD32625" s="183"/>
      <c r="AE32625" s="184"/>
      <c r="AF32625" s="184"/>
    </row>
    <row r="32626" spans="30:32" ht="24.75" customHeight="1">
      <c r="AD32626" s="183"/>
      <c r="AE32626" s="184"/>
      <c r="AF32626" s="184"/>
    </row>
    <row r="32627" spans="30:32" ht="24.75" customHeight="1">
      <c r="AD32627" s="183"/>
      <c r="AE32627" s="184"/>
      <c r="AF32627" s="184"/>
    </row>
    <row r="32628" spans="30:32" ht="24.75" customHeight="1">
      <c r="AD32628" s="183"/>
      <c r="AE32628" s="184"/>
      <c r="AF32628" s="184"/>
    </row>
    <row r="32629" spans="30:32" ht="24.75" customHeight="1">
      <c r="AD32629" s="183"/>
      <c r="AE32629" s="184"/>
      <c r="AF32629" s="184"/>
    </row>
    <row r="32630" spans="30:32" ht="24.75" customHeight="1">
      <c r="AD32630" s="183"/>
      <c r="AE32630" s="184"/>
      <c r="AF32630" s="184"/>
    </row>
    <row r="32631" spans="30:32" ht="24.75" customHeight="1">
      <c r="AD32631" s="183"/>
      <c r="AE32631" s="184"/>
      <c r="AF32631" s="184"/>
    </row>
    <row r="32632" spans="30:32" ht="24.75" customHeight="1">
      <c r="AD32632" s="183"/>
      <c r="AE32632" s="184"/>
      <c r="AF32632" s="184"/>
    </row>
    <row r="32633" spans="30:32" ht="24.75" customHeight="1">
      <c r="AD32633" s="183"/>
      <c r="AE32633" s="184"/>
      <c r="AF32633" s="184"/>
    </row>
    <row r="32634" spans="30:32" ht="24.75" customHeight="1">
      <c r="AD32634" s="183"/>
      <c r="AE32634" s="184"/>
      <c r="AF32634" s="184"/>
    </row>
    <row r="32635" spans="30:32" ht="24.75" customHeight="1">
      <c r="AD32635" s="183"/>
      <c r="AE32635" s="184"/>
      <c r="AF32635" s="184"/>
    </row>
    <row r="32636" spans="30:32" ht="24.75" customHeight="1">
      <c r="AD32636" s="183"/>
      <c r="AE32636" s="184"/>
      <c r="AF32636" s="184"/>
    </row>
    <row r="32637" spans="30:32" ht="24.75" customHeight="1">
      <c r="AD32637" s="183"/>
      <c r="AE32637" s="184"/>
      <c r="AF32637" s="184"/>
    </row>
    <row r="32638" spans="30:32" ht="24.75" customHeight="1">
      <c r="AD32638" s="183"/>
      <c r="AE32638" s="184"/>
      <c r="AF32638" s="184"/>
    </row>
    <row r="32639" spans="30:32" ht="24.75" customHeight="1">
      <c r="AD32639" s="183"/>
      <c r="AE32639" s="184"/>
      <c r="AF32639" s="184"/>
    </row>
    <row r="32640" spans="30:32" ht="24.75" customHeight="1">
      <c r="AD32640" s="183"/>
      <c r="AE32640" s="184"/>
      <c r="AF32640" s="184"/>
    </row>
    <row r="32641" spans="30:32" ht="24.75" customHeight="1">
      <c r="AD32641" s="183"/>
      <c r="AE32641" s="184"/>
      <c r="AF32641" s="184"/>
    </row>
    <row r="32642" spans="30:32" ht="24.75" customHeight="1">
      <c r="AD32642" s="183"/>
      <c r="AE32642" s="184"/>
      <c r="AF32642" s="184"/>
    </row>
    <row r="32643" spans="30:32" ht="24.75" customHeight="1">
      <c r="AD32643" s="183"/>
      <c r="AE32643" s="184"/>
      <c r="AF32643" s="184"/>
    </row>
    <row r="32644" spans="30:32" ht="24.75" customHeight="1">
      <c r="AD32644" s="183"/>
      <c r="AE32644" s="184"/>
      <c r="AF32644" s="184"/>
    </row>
    <row r="32645" spans="30:32" ht="24.75" customHeight="1">
      <c r="AD32645" s="183"/>
      <c r="AE32645" s="184"/>
      <c r="AF32645" s="184"/>
    </row>
    <row r="32646" spans="30:32" ht="24.75" customHeight="1">
      <c r="AD32646" s="183"/>
      <c r="AE32646" s="184"/>
      <c r="AF32646" s="184"/>
    </row>
    <row r="32647" spans="30:32" ht="24.75" customHeight="1">
      <c r="AD32647" s="183"/>
      <c r="AE32647" s="184"/>
      <c r="AF32647" s="184"/>
    </row>
    <row r="32648" spans="30:32" ht="24.75" customHeight="1">
      <c r="AD32648" s="183"/>
      <c r="AE32648" s="184"/>
      <c r="AF32648" s="184"/>
    </row>
    <row r="32649" spans="30:32" ht="24.75" customHeight="1">
      <c r="AD32649" s="183"/>
      <c r="AE32649" s="184"/>
      <c r="AF32649" s="184"/>
    </row>
    <row r="32650" spans="30:32" ht="24.75" customHeight="1">
      <c r="AD32650" s="183"/>
      <c r="AE32650" s="184"/>
      <c r="AF32650" s="184"/>
    </row>
    <row r="32651" spans="30:32" ht="24.75" customHeight="1">
      <c r="AD32651" s="183"/>
      <c r="AE32651" s="184"/>
      <c r="AF32651" s="184"/>
    </row>
    <row r="32652" spans="30:32" ht="24.75" customHeight="1">
      <c r="AD32652" s="183"/>
      <c r="AE32652" s="184"/>
      <c r="AF32652" s="184"/>
    </row>
    <row r="32653" spans="30:32" ht="24.75" customHeight="1">
      <c r="AD32653" s="183"/>
      <c r="AE32653" s="184"/>
      <c r="AF32653" s="184"/>
    </row>
    <row r="32654" spans="30:32" ht="24.75" customHeight="1">
      <c r="AD32654" s="183"/>
      <c r="AE32654" s="184"/>
      <c r="AF32654" s="184"/>
    </row>
    <row r="32655" spans="30:32" ht="24.75" customHeight="1">
      <c r="AD32655" s="183"/>
      <c r="AE32655" s="184"/>
      <c r="AF32655" s="184"/>
    </row>
    <row r="32656" spans="30:32" ht="24.75" customHeight="1">
      <c r="AD32656" s="183"/>
      <c r="AE32656" s="184"/>
      <c r="AF32656" s="184"/>
    </row>
    <row r="32657" spans="30:32" ht="24.75" customHeight="1">
      <c r="AD32657" s="183"/>
      <c r="AE32657" s="184"/>
      <c r="AF32657" s="184"/>
    </row>
    <row r="32658" spans="30:32" ht="24.75" customHeight="1">
      <c r="AD32658" s="183"/>
      <c r="AE32658" s="184"/>
      <c r="AF32658" s="184"/>
    </row>
    <row r="32659" spans="30:32" ht="24.75" customHeight="1">
      <c r="AD32659" s="183"/>
      <c r="AE32659" s="184"/>
      <c r="AF32659" s="184"/>
    </row>
    <row r="32660" spans="30:32" ht="24.75" customHeight="1">
      <c r="AD32660" s="183"/>
      <c r="AE32660" s="184"/>
      <c r="AF32660" s="184"/>
    </row>
    <row r="32661" spans="30:32" ht="24.75" customHeight="1">
      <c r="AD32661" s="183"/>
      <c r="AE32661" s="184"/>
      <c r="AF32661" s="184"/>
    </row>
    <row r="32662" spans="30:32" ht="24.75" customHeight="1">
      <c r="AD32662" s="183"/>
      <c r="AE32662" s="184"/>
      <c r="AF32662" s="184"/>
    </row>
    <row r="32663" spans="30:32" ht="24.75" customHeight="1">
      <c r="AD32663" s="183"/>
      <c r="AE32663" s="184"/>
      <c r="AF32663" s="184"/>
    </row>
    <row r="32664" spans="30:32" ht="24.75" customHeight="1">
      <c r="AD32664" s="183"/>
      <c r="AE32664" s="184"/>
      <c r="AF32664" s="184"/>
    </row>
    <row r="32665" spans="30:32" ht="24.75" customHeight="1">
      <c r="AD32665" s="183"/>
      <c r="AE32665" s="184"/>
      <c r="AF32665" s="184"/>
    </row>
    <row r="32666" spans="30:32" ht="24.75" customHeight="1">
      <c r="AD32666" s="183"/>
      <c r="AE32666" s="184"/>
      <c r="AF32666" s="184"/>
    </row>
    <row r="32667" spans="30:32" ht="24.75" customHeight="1">
      <c r="AD32667" s="183"/>
      <c r="AE32667" s="184"/>
      <c r="AF32667" s="184"/>
    </row>
    <row r="32668" spans="30:32" ht="24.75" customHeight="1">
      <c r="AD32668" s="183"/>
      <c r="AE32668" s="184"/>
      <c r="AF32668" s="184"/>
    </row>
    <row r="32669" spans="30:32" ht="24.75" customHeight="1">
      <c r="AD32669" s="183"/>
      <c r="AE32669" s="184"/>
      <c r="AF32669" s="184"/>
    </row>
    <row r="32670" spans="30:32" ht="24.75" customHeight="1">
      <c r="AD32670" s="183"/>
      <c r="AE32670" s="184"/>
      <c r="AF32670" s="184"/>
    </row>
    <row r="32671" spans="30:32" ht="24.75" customHeight="1">
      <c r="AD32671" s="183"/>
      <c r="AE32671" s="184"/>
      <c r="AF32671" s="184"/>
    </row>
    <row r="32672" spans="30:32" ht="24.75" customHeight="1">
      <c r="AD32672" s="183"/>
      <c r="AE32672" s="184"/>
      <c r="AF32672" s="184"/>
    </row>
    <row r="32673" spans="30:32" ht="24.75" customHeight="1">
      <c r="AD32673" s="183"/>
      <c r="AE32673" s="184"/>
      <c r="AF32673" s="184"/>
    </row>
    <row r="32674" spans="30:32" ht="24.75" customHeight="1">
      <c r="AD32674" s="183"/>
      <c r="AE32674" s="184"/>
      <c r="AF32674" s="184"/>
    </row>
    <row r="32675" spans="30:32" ht="24.75" customHeight="1">
      <c r="AD32675" s="183"/>
      <c r="AE32675" s="184"/>
      <c r="AF32675" s="184"/>
    </row>
    <row r="32676" spans="30:32" ht="24.75" customHeight="1">
      <c r="AD32676" s="183"/>
      <c r="AE32676" s="184"/>
      <c r="AF32676" s="184"/>
    </row>
    <row r="32677" spans="30:32" ht="24.75" customHeight="1">
      <c r="AD32677" s="183"/>
      <c r="AE32677" s="184"/>
      <c r="AF32677" s="184"/>
    </row>
    <row r="32678" spans="30:32" ht="24.75" customHeight="1">
      <c r="AD32678" s="183"/>
      <c r="AE32678" s="184"/>
      <c r="AF32678" s="184"/>
    </row>
    <row r="32679" spans="30:32" ht="24.75" customHeight="1">
      <c r="AD32679" s="183"/>
      <c r="AE32679" s="184"/>
      <c r="AF32679" s="184"/>
    </row>
    <row r="32680" spans="30:32" ht="24.75" customHeight="1">
      <c r="AD32680" s="183"/>
      <c r="AE32680" s="184"/>
      <c r="AF32680" s="184"/>
    </row>
    <row r="32681" spans="30:32" ht="24.75" customHeight="1">
      <c r="AD32681" s="183"/>
      <c r="AE32681" s="184"/>
      <c r="AF32681" s="184"/>
    </row>
    <row r="32682" spans="30:32" ht="24.75" customHeight="1">
      <c r="AD32682" s="183"/>
      <c r="AE32682" s="184"/>
      <c r="AF32682" s="184"/>
    </row>
    <row r="32683" spans="30:32" ht="24.75" customHeight="1">
      <c r="AD32683" s="183"/>
      <c r="AE32683" s="184"/>
      <c r="AF32683" s="184"/>
    </row>
    <row r="32684" spans="30:32" ht="24.75" customHeight="1">
      <c r="AD32684" s="183"/>
      <c r="AE32684" s="184"/>
      <c r="AF32684" s="184"/>
    </row>
    <row r="32685" spans="30:32" ht="24.75" customHeight="1">
      <c r="AD32685" s="183"/>
      <c r="AE32685" s="184"/>
      <c r="AF32685" s="184"/>
    </row>
    <row r="32686" spans="30:32" ht="24.75" customHeight="1">
      <c r="AD32686" s="183"/>
      <c r="AE32686" s="184"/>
      <c r="AF32686" s="184"/>
    </row>
    <row r="32687" spans="30:32" ht="24.75" customHeight="1">
      <c r="AD32687" s="183"/>
      <c r="AE32687" s="184"/>
      <c r="AF32687" s="184"/>
    </row>
    <row r="32688" spans="30:32" ht="24.75" customHeight="1">
      <c r="AD32688" s="183"/>
      <c r="AE32688" s="184"/>
      <c r="AF32688" s="184"/>
    </row>
    <row r="32689" spans="30:32" ht="24.75" customHeight="1">
      <c r="AD32689" s="183"/>
      <c r="AE32689" s="184"/>
      <c r="AF32689" s="184"/>
    </row>
    <row r="32690" spans="30:32" ht="24.75" customHeight="1">
      <c r="AD32690" s="183"/>
      <c r="AE32690" s="184"/>
      <c r="AF32690" s="184"/>
    </row>
    <row r="32691" spans="30:32" ht="24.75" customHeight="1">
      <c r="AD32691" s="183"/>
      <c r="AE32691" s="184"/>
      <c r="AF32691" s="184"/>
    </row>
    <row r="32692" spans="30:32" ht="24.75" customHeight="1">
      <c r="AD32692" s="183"/>
      <c r="AE32692" s="184"/>
      <c r="AF32692" s="184"/>
    </row>
    <row r="32693" spans="30:32" ht="24.75" customHeight="1">
      <c r="AD32693" s="183"/>
      <c r="AE32693" s="184"/>
      <c r="AF32693" s="184"/>
    </row>
    <row r="32694" spans="30:32" ht="24.75" customHeight="1">
      <c r="AD32694" s="183"/>
      <c r="AE32694" s="184"/>
      <c r="AF32694" s="184"/>
    </row>
    <row r="32695" spans="30:32" ht="24.75" customHeight="1">
      <c r="AD32695" s="183"/>
      <c r="AE32695" s="184"/>
      <c r="AF32695" s="184"/>
    </row>
    <row r="32696" spans="30:32" ht="24.75" customHeight="1">
      <c r="AD32696" s="183"/>
      <c r="AE32696" s="184"/>
      <c r="AF32696" s="184"/>
    </row>
    <row r="32697" spans="30:32" ht="24.75" customHeight="1">
      <c r="AD32697" s="183"/>
      <c r="AE32697" s="184"/>
      <c r="AF32697" s="184"/>
    </row>
    <row r="32698" spans="30:32" ht="24.75" customHeight="1">
      <c r="AD32698" s="183"/>
      <c r="AE32698" s="184"/>
      <c r="AF32698" s="184"/>
    </row>
    <row r="32699" spans="30:32" ht="24.75" customHeight="1">
      <c r="AD32699" s="183"/>
      <c r="AE32699" s="184"/>
      <c r="AF32699" s="184"/>
    </row>
    <row r="32700" spans="30:32" ht="24.75" customHeight="1">
      <c r="AD32700" s="183"/>
      <c r="AE32700" s="184"/>
      <c r="AF32700" s="184"/>
    </row>
    <row r="32701" spans="30:32" ht="24.75" customHeight="1">
      <c r="AD32701" s="183"/>
      <c r="AE32701" s="184"/>
      <c r="AF32701" s="184"/>
    </row>
    <row r="32702" spans="30:32" ht="24.75" customHeight="1">
      <c r="AD32702" s="183"/>
      <c r="AE32702" s="184"/>
      <c r="AF32702" s="184"/>
    </row>
    <row r="32703" spans="30:32" ht="24.75" customHeight="1">
      <c r="AD32703" s="183"/>
      <c r="AE32703" s="184"/>
      <c r="AF32703" s="184"/>
    </row>
    <row r="32704" spans="30:32" ht="24.75" customHeight="1">
      <c r="AD32704" s="183"/>
      <c r="AE32704" s="184"/>
      <c r="AF32704" s="184"/>
    </row>
    <row r="32705" spans="30:32" ht="24.75" customHeight="1">
      <c r="AD32705" s="183"/>
      <c r="AE32705" s="184"/>
      <c r="AF32705" s="184"/>
    </row>
    <row r="32706" spans="30:32" ht="24.75" customHeight="1">
      <c r="AD32706" s="183"/>
      <c r="AE32706" s="184"/>
      <c r="AF32706" s="184"/>
    </row>
    <row r="32707" spans="30:32" ht="24.75" customHeight="1">
      <c r="AD32707" s="183"/>
      <c r="AE32707" s="184"/>
      <c r="AF32707" s="184"/>
    </row>
    <row r="32708" spans="30:32" ht="24.75" customHeight="1">
      <c r="AD32708" s="183"/>
      <c r="AE32708" s="184"/>
      <c r="AF32708" s="184"/>
    </row>
    <row r="32709" spans="30:32" ht="24.75" customHeight="1">
      <c r="AD32709" s="183"/>
      <c r="AE32709" s="184"/>
      <c r="AF32709" s="184"/>
    </row>
    <row r="32710" spans="30:32" ht="24.75" customHeight="1">
      <c r="AD32710" s="183"/>
      <c r="AE32710" s="184"/>
      <c r="AF32710" s="184"/>
    </row>
    <row r="32711" spans="30:32" ht="24.75" customHeight="1">
      <c r="AD32711" s="183"/>
      <c r="AE32711" s="184"/>
      <c r="AF32711" s="184"/>
    </row>
    <row r="32712" spans="30:32" ht="24.75" customHeight="1">
      <c r="AD32712" s="183"/>
      <c r="AE32712" s="184"/>
      <c r="AF32712" s="184"/>
    </row>
    <row r="32713" spans="30:32" ht="24.75" customHeight="1">
      <c r="AD32713" s="183"/>
      <c r="AE32713" s="184"/>
      <c r="AF32713" s="184"/>
    </row>
    <row r="32714" spans="30:32" ht="24.75" customHeight="1">
      <c r="AD32714" s="183"/>
      <c r="AE32714" s="184"/>
      <c r="AF32714" s="184"/>
    </row>
    <row r="32715" spans="30:32" ht="24.75" customHeight="1">
      <c r="AD32715" s="183"/>
      <c r="AE32715" s="184"/>
      <c r="AF32715" s="184"/>
    </row>
    <row r="32716" spans="30:32" ht="24.75" customHeight="1">
      <c r="AD32716" s="183"/>
      <c r="AE32716" s="184"/>
      <c r="AF32716" s="184"/>
    </row>
    <row r="32717" spans="30:32" ht="24.75" customHeight="1">
      <c r="AD32717" s="183"/>
      <c r="AE32717" s="184"/>
      <c r="AF32717" s="184"/>
    </row>
    <row r="32718" spans="30:32" ht="24.75" customHeight="1">
      <c r="AD32718" s="183"/>
      <c r="AE32718" s="184"/>
      <c r="AF32718" s="184"/>
    </row>
    <row r="32719" spans="30:32" ht="24.75" customHeight="1">
      <c r="AD32719" s="183"/>
      <c r="AE32719" s="184"/>
      <c r="AF32719" s="184"/>
    </row>
    <row r="32720" spans="30:32" ht="24.75" customHeight="1">
      <c r="AD32720" s="183"/>
      <c r="AE32720" s="184"/>
      <c r="AF32720" s="184"/>
    </row>
    <row r="32721" spans="30:32" ht="24.75" customHeight="1">
      <c r="AD32721" s="183"/>
      <c r="AE32721" s="184"/>
      <c r="AF32721" s="184"/>
    </row>
    <row r="32722" spans="30:32" ht="24.75" customHeight="1">
      <c r="AD32722" s="183"/>
      <c r="AE32722" s="184"/>
      <c r="AF32722" s="184"/>
    </row>
    <row r="32723" spans="30:32" ht="24.75" customHeight="1">
      <c r="AD32723" s="183"/>
      <c r="AE32723" s="184"/>
      <c r="AF32723" s="184"/>
    </row>
    <row r="32724" spans="30:32" ht="24.75" customHeight="1">
      <c r="AD32724" s="183"/>
      <c r="AE32724" s="184"/>
      <c r="AF32724" s="184"/>
    </row>
    <row r="32725" spans="30:32" ht="24.75" customHeight="1">
      <c r="AD32725" s="183"/>
      <c r="AE32725" s="184"/>
      <c r="AF32725" s="184"/>
    </row>
    <row r="32726" spans="30:32" ht="24.75" customHeight="1">
      <c r="AD32726" s="183"/>
      <c r="AE32726" s="184"/>
      <c r="AF32726" s="184"/>
    </row>
    <row r="32727" spans="30:32" ht="24.75" customHeight="1">
      <c r="AD32727" s="183"/>
      <c r="AE32727" s="184"/>
      <c r="AF32727" s="184"/>
    </row>
    <row r="32728" spans="30:32" ht="24.75" customHeight="1">
      <c r="AD32728" s="183"/>
      <c r="AE32728" s="184"/>
      <c r="AF32728" s="184"/>
    </row>
    <row r="32729" spans="30:32" ht="24.75" customHeight="1">
      <c r="AD32729" s="183"/>
      <c r="AE32729" s="184"/>
      <c r="AF32729" s="184"/>
    </row>
    <row r="32730" spans="30:32" ht="24.75" customHeight="1">
      <c r="AD32730" s="183"/>
      <c r="AE32730" s="184"/>
      <c r="AF32730" s="184"/>
    </row>
    <row r="32731" spans="30:32" ht="24.75" customHeight="1">
      <c r="AD32731" s="183"/>
      <c r="AE32731" s="184"/>
      <c r="AF32731" s="184"/>
    </row>
    <row r="32732" spans="30:32" ht="24.75" customHeight="1">
      <c r="AD32732" s="183"/>
      <c r="AE32732" s="184"/>
      <c r="AF32732" s="184"/>
    </row>
    <row r="32733" spans="30:32" ht="24.75" customHeight="1">
      <c r="AD32733" s="183"/>
      <c r="AE32733" s="184"/>
      <c r="AF32733" s="184"/>
    </row>
    <row r="32734" spans="30:32" ht="24.75" customHeight="1">
      <c r="AD32734" s="183"/>
      <c r="AE32734" s="184"/>
      <c r="AF32734" s="184"/>
    </row>
    <row r="32735" spans="30:32" ht="24.75" customHeight="1">
      <c r="AD32735" s="183"/>
      <c r="AE32735" s="184"/>
      <c r="AF32735" s="184"/>
    </row>
    <row r="32736" spans="30:32" ht="24.75" customHeight="1">
      <c r="AD32736" s="183"/>
      <c r="AE32736" s="184"/>
      <c r="AF32736" s="184"/>
    </row>
    <row r="32737" spans="30:32" ht="24.75" customHeight="1">
      <c r="AD32737" s="183"/>
      <c r="AE32737" s="184"/>
      <c r="AF32737" s="184"/>
    </row>
    <row r="32738" spans="30:32" ht="24.75" customHeight="1">
      <c r="AD32738" s="183"/>
      <c r="AE32738" s="184"/>
      <c r="AF32738" s="184"/>
    </row>
    <row r="32739" spans="30:32" ht="24.75" customHeight="1">
      <c r="AD32739" s="183"/>
      <c r="AE32739" s="184"/>
      <c r="AF32739" s="184"/>
    </row>
    <row r="32740" spans="30:32" ht="24.75" customHeight="1">
      <c r="AD32740" s="183"/>
      <c r="AE32740" s="184"/>
      <c r="AF32740" s="184"/>
    </row>
    <row r="32741" spans="30:32" ht="24.75" customHeight="1">
      <c r="AD32741" s="183"/>
      <c r="AE32741" s="184"/>
      <c r="AF32741" s="184"/>
    </row>
    <row r="32742" spans="30:32" ht="24.75" customHeight="1">
      <c r="AD32742" s="183"/>
      <c r="AE32742" s="184"/>
      <c r="AF32742" s="184"/>
    </row>
    <row r="32743" spans="30:32" ht="24.75" customHeight="1">
      <c r="AD32743" s="183"/>
      <c r="AE32743" s="184"/>
      <c r="AF32743" s="184"/>
    </row>
    <row r="32744" spans="30:32" ht="24.75" customHeight="1">
      <c r="AD32744" s="183"/>
      <c r="AE32744" s="184"/>
      <c r="AF32744" s="184"/>
    </row>
    <row r="32745" spans="30:32" ht="24.75" customHeight="1">
      <c r="AD32745" s="183"/>
      <c r="AE32745" s="184"/>
      <c r="AF32745" s="184"/>
    </row>
    <row r="32746" spans="30:32" ht="24.75" customHeight="1">
      <c r="AD32746" s="183"/>
      <c r="AE32746" s="184"/>
      <c r="AF32746" s="184"/>
    </row>
    <row r="32747" spans="30:32" ht="24.75" customHeight="1">
      <c r="AD32747" s="183"/>
      <c r="AE32747" s="184"/>
      <c r="AF32747" s="184"/>
    </row>
    <row r="32748" spans="30:32" ht="24.75" customHeight="1">
      <c r="AD32748" s="183"/>
      <c r="AE32748" s="184"/>
      <c r="AF32748" s="184"/>
    </row>
    <row r="32749" spans="30:32" ht="24.75" customHeight="1">
      <c r="AD32749" s="183"/>
      <c r="AE32749" s="184"/>
      <c r="AF32749" s="184"/>
    </row>
    <row r="32750" spans="30:32" ht="24.75" customHeight="1">
      <c r="AD32750" s="183"/>
      <c r="AE32750" s="184"/>
      <c r="AF32750" s="184"/>
    </row>
    <row r="32751" spans="30:32" ht="24.75" customHeight="1">
      <c r="AD32751" s="183"/>
      <c r="AE32751" s="184"/>
      <c r="AF32751" s="184"/>
    </row>
    <row r="32752" spans="30:32" ht="24.75" customHeight="1">
      <c r="AD32752" s="183"/>
      <c r="AE32752" s="184"/>
      <c r="AF32752" s="184"/>
    </row>
    <row r="32753" spans="30:32" ht="24.75" customHeight="1">
      <c r="AD32753" s="183"/>
      <c r="AE32753" s="184"/>
      <c r="AF32753" s="184"/>
    </row>
    <row r="32754" spans="30:32" ht="24.75" customHeight="1">
      <c r="AD32754" s="183"/>
      <c r="AE32754" s="184"/>
      <c r="AF32754" s="184"/>
    </row>
    <row r="32755" spans="30:32" ht="24.75" customHeight="1">
      <c r="AD32755" s="183"/>
      <c r="AE32755" s="184"/>
      <c r="AF32755" s="184"/>
    </row>
    <row r="32756" spans="30:32" ht="24.75" customHeight="1">
      <c r="AD32756" s="183"/>
      <c r="AE32756" s="184"/>
      <c r="AF32756" s="184"/>
    </row>
    <row r="32757" spans="30:32" ht="24.75" customHeight="1">
      <c r="AD32757" s="183"/>
      <c r="AE32757" s="184"/>
      <c r="AF32757" s="184"/>
    </row>
    <row r="32758" spans="30:32" ht="24.75" customHeight="1">
      <c r="AD32758" s="183"/>
      <c r="AE32758" s="184"/>
      <c r="AF32758" s="184"/>
    </row>
    <row r="32759" spans="30:32" ht="24.75" customHeight="1">
      <c r="AD32759" s="183"/>
      <c r="AE32759" s="184"/>
      <c r="AF32759" s="184"/>
    </row>
    <row r="32760" spans="30:32" ht="24.75" customHeight="1">
      <c r="AD32760" s="183"/>
      <c r="AE32760" s="184"/>
      <c r="AF32760" s="184"/>
    </row>
    <row r="32761" spans="30:32" ht="24.75" customHeight="1">
      <c r="AD32761" s="183"/>
      <c r="AE32761" s="184"/>
      <c r="AF32761" s="184"/>
    </row>
    <row r="32762" spans="30:32" ht="24.75" customHeight="1">
      <c r="AD32762" s="183"/>
      <c r="AE32762" s="184"/>
      <c r="AF32762" s="184"/>
    </row>
    <row r="32763" spans="30:32" ht="24.75" customHeight="1">
      <c r="AD32763" s="183"/>
      <c r="AE32763" s="184"/>
      <c r="AF32763" s="184"/>
    </row>
    <row r="32764" spans="30:32" ht="24.75" customHeight="1">
      <c r="AD32764" s="183"/>
      <c r="AE32764" s="184"/>
      <c r="AF32764" s="184"/>
    </row>
    <row r="32765" spans="30:32" ht="24.75" customHeight="1">
      <c r="AD32765" s="183"/>
      <c r="AE32765" s="184"/>
      <c r="AF32765" s="184"/>
    </row>
    <row r="32766" spans="30:32" ht="24.75" customHeight="1">
      <c r="AD32766" s="183"/>
      <c r="AE32766" s="184"/>
      <c r="AF32766" s="184"/>
    </row>
    <row r="32767" spans="30:32" ht="24.75" customHeight="1">
      <c r="AD32767" s="183"/>
      <c r="AE32767" s="184"/>
      <c r="AF32767" s="184"/>
    </row>
    <row r="32768" spans="30:32" ht="24.75" customHeight="1">
      <c r="AD32768" s="183"/>
      <c r="AE32768" s="184"/>
      <c r="AF32768" s="184"/>
    </row>
    <row r="32769" spans="30:32" ht="24.75" customHeight="1">
      <c r="AD32769" s="183"/>
      <c r="AE32769" s="184"/>
      <c r="AF32769" s="184"/>
    </row>
    <row r="32770" spans="30:32" ht="24.75" customHeight="1">
      <c r="AD32770" s="183"/>
      <c r="AE32770" s="184"/>
      <c r="AF32770" s="184"/>
    </row>
    <row r="32771" spans="30:32" ht="24.75" customHeight="1">
      <c r="AD32771" s="183"/>
      <c r="AE32771" s="184"/>
      <c r="AF32771" s="184"/>
    </row>
    <row r="32772" spans="30:32" ht="24.75" customHeight="1">
      <c r="AD32772" s="183"/>
      <c r="AE32772" s="184"/>
      <c r="AF32772" s="184"/>
    </row>
    <row r="32773" spans="30:32" ht="24.75" customHeight="1">
      <c r="AD32773" s="183"/>
      <c r="AE32773" s="184"/>
      <c r="AF32773" s="184"/>
    </row>
    <row r="32774" spans="30:32" ht="24.75" customHeight="1">
      <c r="AD32774" s="183"/>
      <c r="AE32774" s="184"/>
      <c r="AF32774" s="184"/>
    </row>
    <row r="32775" spans="30:32" ht="24.75" customHeight="1">
      <c r="AD32775" s="183"/>
      <c r="AE32775" s="184"/>
      <c r="AF32775" s="184"/>
    </row>
    <row r="32776" spans="30:32" ht="24.75" customHeight="1">
      <c r="AD32776" s="183"/>
      <c r="AE32776" s="184"/>
      <c r="AF32776" s="184"/>
    </row>
    <row r="32777" spans="30:32" ht="24.75" customHeight="1">
      <c r="AD32777" s="183"/>
      <c r="AE32777" s="184"/>
      <c r="AF32777" s="184"/>
    </row>
    <row r="32778" spans="30:32" ht="24.75" customHeight="1">
      <c r="AD32778" s="183"/>
      <c r="AE32778" s="184"/>
      <c r="AF32778" s="184"/>
    </row>
    <row r="32779" spans="30:32" ht="24.75" customHeight="1">
      <c r="AD32779" s="183"/>
      <c r="AE32779" s="184"/>
      <c r="AF32779" s="184"/>
    </row>
    <row r="32780" spans="30:32" ht="24.75" customHeight="1">
      <c r="AD32780" s="183"/>
      <c r="AE32780" s="184"/>
      <c r="AF32780" s="184"/>
    </row>
    <row r="32781" spans="30:32" ht="24.75" customHeight="1">
      <c r="AD32781" s="183"/>
      <c r="AE32781" s="184"/>
      <c r="AF32781" s="184"/>
    </row>
    <row r="32782" spans="30:32" ht="24.75" customHeight="1">
      <c r="AD32782" s="183"/>
      <c r="AE32782" s="184"/>
      <c r="AF32782" s="184"/>
    </row>
    <row r="32783" spans="30:32" ht="24.75" customHeight="1">
      <c r="AD32783" s="183"/>
      <c r="AE32783" s="184"/>
      <c r="AF32783" s="184"/>
    </row>
    <row r="32784" spans="30:32" ht="24.75" customHeight="1">
      <c r="AD32784" s="183"/>
      <c r="AE32784" s="184"/>
      <c r="AF32784" s="184"/>
    </row>
    <row r="32785" spans="30:32" ht="24.75" customHeight="1">
      <c r="AD32785" s="183"/>
      <c r="AE32785" s="184"/>
      <c r="AF32785" s="184"/>
    </row>
    <row r="32786" spans="30:32" ht="24.75" customHeight="1">
      <c r="AD32786" s="183"/>
      <c r="AE32786" s="184"/>
      <c r="AF32786" s="184"/>
    </row>
    <row r="32787" spans="30:32" ht="24.75" customHeight="1">
      <c r="AD32787" s="183"/>
      <c r="AE32787" s="184"/>
      <c r="AF32787" s="184"/>
    </row>
    <row r="32788" spans="30:32" ht="24.75" customHeight="1">
      <c r="AD32788" s="183"/>
      <c r="AE32788" s="184"/>
      <c r="AF32788" s="184"/>
    </row>
    <row r="32789" spans="30:32" ht="24.75" customHeight="1">
      <c r="AD32789" s="183"/>
      <c r="AE32789" s="184"/>
      <c r="AF32789" s="184"/>
    </row>
    <row r="32790" spans="30:32" ht="24.75" customHeight="1">
      <c r="AD32790" s="183"/>
      <c r="AE32790" s="184"/>
      <c r="AF32790" s="184"/>
    </row>
    <row r="32791" spans="30:32" ht="24.75" customHeight="1">
      <c r="AD32791" s="183"/>
      <c r="AE32791" s="184"/>
      <c r="AF32791" s="184"/>
    </row>
    <row r="32792" spans="30:32" ht="24.75" customHeight="1">
      <c r="AD32792" s="183"/>
      <c r="AE32792" s="184"/>
      <c r="AF32792" s="184"/>
    </row>
    <row r="32793" spans="30:32" ht="24.75" customHeight="1">
      <c r="AD32793" s="183"/>
      <c r="AE32793" s="184"/>
      <c r="AF32793" s="184"/>
    </row>
    <row r="32794" spans="30:32" ht="24.75" customHeight="1">
      <c r="AD32794" s="183"/>
      <c r="AE32794" s="184"/>
      <c r="AF32794" s="184"/>
    </row>
    <row r="32795" spans="30:32" ht="24.75" customHeight="1">
      <c r="AD32795" s="183"/>
      <c r="AE32795" s="184"/>
      <c r="AF32795" s="184"/>
    </row>
    <row r="32796" spans="30:32" ht="24.75" customHeight="1">
      <c r="AD32796" s="183"/>
      <c r="AE32796" s="184"/>
      <c r="AF32796" s="184"/>
    </row>
    <row r="32797" spans="30:32" ht="24.75" customHeight="1">
      <c r="AD32797" s="183"/>
      <c r="AE32797" s="184"/>
      <c r="AF32797" s="184"/>
    </row>
    <row r="32798" spans="30:32" ht="24.75" customHeight="1">
      <c r="AD32798" s="183"/>
      <c r="AE32798" s="184"/>
      <c r="AF32798" s="184"/>
    </row>
    <row r="32799" spans="30:32" ht="24.75" customHeight="1">
      <c r="AD32799" s="183"/>
      <c r="AE32799" s="184"/>
      <c r="AF32799" s="184"/>
    </row>
    <row r="32800" spans="30:32" ht="24.75" customHeight="1">
      <c r="AD32800" s="183"/>
      <c r="AE32800" s="184"/>
      <c r="AF32800" s="184"/>
    </row>
    <row r="32801" spans="30:32" ht="24.75" customHeight="1">
      <c r="AD32801" s="183"/>
      <c r="AE32801" s="184"/>
      <c r="AF32801" s="184"/>
    </row>
    <row r="32802" spans="30:32" ht="24.75" customHeight="1">
      <c r="AD32802" s="183"/>
      <c r="AE32802" s="184"/>
      <c r="AF32802" s="184"/>
    </row>
    <row r="32803" spans="30:32" ht="24.75" customHeight="1">
      <c r="AD32803" s="183"/>
      <c r="AE32803" s="184"/>
      <c r="AF32803" s="184"/>
    </row>
    <row r="32804" spans="30:32" ht="24.75" customHeight="1">
      <c r="AD32804" s="183"/>
      <c r="AE32804" s="184"/>
      <c r="AF32804" s="184"/>
    </row>
    <row r="32805" spans="30:32" ht="24.75" customHeight="1">
      <c r="AD32805" s="183"/>
      <c r="AE32805" s="184"/>
      <c r="AF32805" s="184"/>
    </row>
    <row r="32806" spans="30:32" ht="24.75" customHeight="1">
      <c r="AD32806" s="183"/>
      <c r="AE32806" s="184"/>
      <c r="AF32806" s="184"/>
    </row>
    <row r="32807" spans="30:32" ht="24.75" customHeight="1">
      <c r="AD32807" s="183"/>
      <c r="AE32807" s="184"/>
      <c r="AF32807" s="184"/>
    </row>
    <row r="32808" spans="30:32" ht="24.75" customHeight="1">
      <c r="AD32808" s="183"/>
      <c r="AE32808" s="184"/>
      <c r="AF32808" s="184"/>
    </row>
    <row r="32809" spans="30:32" ht="24.75" customHeight="1">
      <c r="AD32809" s="183"/>
      <c r="AE32809" s="184"/>
      <c r="AF32809" s="184"/>
    </row>
    <row r="32810" spans="30:32" ht="24.75" customHeight="1">
      <c r="AD32810" s="183"/>
      <c r="AE32810" s="184"/>
      <c r="AF32810" s="184"/>
    </row>
    <row r="32811" spans="30:32" ht="24.75" customHeight="1">
      <c r="AD32811" s="183"/>
      <c r="AE32811" s="184"/>
      <c r="AF32811" s="184"/>
    </row>
    <row r="32812" spans="30:32" ht="24.75" customHeight="1">
      <c r="AD32812" s="183"/>
      <c r="AE32812" s="184"/>
      <c r="AF32812" s="184"/>
    </row>
    <row r="32813" spans="30:32" ht="24.75" customHeight="1">
      <c r="AD32813" s="183"/>
      <c r="AE32813" s="184"/>
      <c r="AF32813" s="184"/>
    </row>
    <row r="32814" spans="30:32" ht="24.75" customHeight="1">
      <c r="AD32814" s="183"/>
      <c r="AE32814" s="184"/>
      <c r="AF32814" s="184"/>
    </row>
    <row r="32815" spans="30:32" ht="24.75" customHeight="1">
      <c r="AD32815" s="183"/>
      <c r="AE32815" s="184"/>
      <c r="AF32815" s="184"/>
    </row>
    <row r="32816" spans="30:32" ht="24.75" customHeight="1">
      <c r="AD32816" s="183"/>
      <c r="AE32816" s="184"/>
      <c r="AF32816" s="184"/>
    </row>
    <row r="32817" spans="30:32" ht="24.75" customHeight="1">
      <c r="AD32817" s="183"/>
      <c r="AE32817" s="184"/>
      <c r="AF32817" s="184"/>
    </row>
    <row r="32818" spans="30:32" ht="24.75" customHeight="1">
      <c r="AD32818" s="183"/>
      <c r="AE32818" s="184"/>
      <c r="AF32818" s="184"/>
    </row>
    <row r="32819" spans="30:32" ht="24.75" customHeight="1">
      <c r="AD32819" s="183"/>
      <c r="AE32819" s="184"/>
      <c r="AF32819" s="184"/>
    </row>
    <row r="32820" spans="30:32" ht="24.75" customHeight="1">
      <c r="AD32820" s="183"/>
      <c r="AE32820" s="184"/>
      <c r="AF32820" s="184"/>
    </row>
    <row r="32821" spans="30:32" ht="24.75" customHeight="1">
      <c r="AD32821" s="183"/>
      <c r="AE32821" s="184"/>
      <c r="AF32821" s="184"/>
    </row>
    <row r="32822" spans="30:32" ht="24.75" customHeight="1">
      <c r="AD32822" s="183"/>
      <c r="AE32822" s="184"/>
      <c r="AF32822" s="184"/>
    </row>
    <row r="32823" spans="30:32" ht="24.75" customHeight="1">
      <c r="AD32823" s="183"/>
      <c r="AE32823" s="184"/>
      <c r="AF32823" s="184"/>
    </row>
    <row r="32824" spans="30:32" ht="24.75" customHeight="1">
      <c r="AD32824" s="183"/>
      <c r="AE32824" s="184"/>
      <c r="AF32824" s="184"/>
    </row>
    <row r="32825" spans="30:32" ht="24.75" customHeight="1">
      <c r="AD32825" s="183"/>
      <c r="AE32825" s="184"/>
      <c r="AF32825" s="184"/>
    </row>
    <row r="32826" spans="30:32" ht="24.75" customHeight="1">
      <c r="AD32826" s="183"/>
      <c r="AE32826" s="184"/>
      <c r="AF32826" s="184"/>
    </row>
    <row r="32827" spans="30:32" ht="24.75" customHeight="1">
      <c r="AD32827" s="183"/>
      <c r="AE32827" s="184"/>
      <c r="AF32827" s="184"/>
    </row>
    <row r="32828" spans="30:32" ht="24.75" customHeight="1">
      <c r="AD32828" s="183"/>
      <c r="AE32828" s="184"/>
      <c r="AF32828" s="184"/>
    </row>
    <row r="32829" spans="30:32" ht="24.75" customHeight="1">
      <c r="AD32829" s="183"/>
      <c r="AE32829" s="184"/>
      <c r="AF32829" s="184"/>
    </row>
    <row r="32830" spans="30:32" ht="24.75" customHeight="1">
      <c r="AD32830" s="183"/>
      <c r="AE32830" s="184"/>
      <c r="AF32830" s="184"/>
    </row>
    <row r="32831" spans="30:32" ht="24.75" customHeight="1">
      <c r="AD32831" s="183"/>
      <c r="AE32831" s="184"/>
      <c r="AF32831" s="184"/>
    </row>
    <row r="32832" spans="30:32" ht="24.75" customHeight="1">
      <c r="AD32832" s="183"/>
      <c r="AE32832" s="184"/>
      <c r="AF32832" s="184"/>
    </row>
    <row r="32833" spans="30:32" ht="24.75" customHeight="1">
      <c r="AD32833" s="183"/>
      <c r="AE32833" s="184"/>
      <c r="AF32833" s="184"/>
    </row>
    <row r="32834" spans="30:32" ht="24.75" customHeight="1">
      <c r="AD32834" s="183"/>
      <c r="AE32834" s="184"/>
      <c r="AF32834" s="184"/>
    </row>
    <row r="32835" spans="30:32" ht="24.75" customHeight="1">
      <c r="AD32835" s="183"/>
      <c r="AE32835" s="184"/>
      <c r="AF32835" s="184"/>
    </row>
    <row r="32836" spans="30:32" ht="24.75" customHeight="1">
      <c r="AD32836" s="183"/>
      <c r="AE32836" s="184"/>
      <c r="AF32836" s="184"/>
    </row>
    <row r="32837" spans="30:32" ht="24.75" customHeight="1">
      <c r="AD32837" s="183"/>
      <c r="AE32837" s="184"/>
      <c r="AF32837" s="184"/>
    </row>
    <row r="32838" spans="30:32" ht="24.75" customHeight="1">
      <c r="AD32838" s="183"/>
      <c r="AE32838" s="184"/>
      <c r="AF32838" s="184"/>
    </row>
    <row r="32839" spans="30:32" ht="24.75" customHeight="1">
      <c r="AD32839" s="183"/>
      <c r="AE32839" s="184"/>
      <c r="AF32839" s="184"/>
    </row>
    <row r="32840" spans="30:32" ht="24.75" customHeight="1">
      <c r="AD32840" s="183"/>
      <c r="AE32840" s="184"/>
      <c r="AF32840" s="184"/>
    </row>
    <row r="32841" spans="30:32" ht="24.75" customHeight="1">
      <c r="AD32841" s="183"/>
      <c r="AE32841" s="184"/>
      <c r="AF32841" s="184"/>
    </row>
    <row r="32842" spans="30:32" ht="24.75" customHeight="1">
      <c r="AD32842" s="183"/>
      <c r="AE32842" s="184"/>
      <c r="AF32842" s="184"/>
    </row>
    <row r="32843" spans="30:32" ht="24.75" customHeight="1">
      <c r="AD32843" s="183"/>
      <c r="AE32843" s="184"/>
      <c r="AF32843" s="184"/>
    </row>
    <row r="32844" spans="30:32" ht="24.75" customHeight="1">
      <c r="AD32844" s="183"/>
      <c r="AE32844" s="184"/>
      <c r="AF32844" s="184"/>
    </row>
    <row r="32845" spans="30:32" ht="24.75" customHeight="1">
      <c r="AD32845" s="183"/>
      <c r="AE32845" s="184"/>
      <c r="AF32845" s="184"/>
    </row>
    <row r="32846" spans="30:32" ht="24.75" customHeight="1">
      <c r="AD32846" s="183"/>
      <c r="AE32846" s="184"/>
      <c r="AF32846" s="184"/>
    </row>
    <row r="32847" spans="30:32" ht="24.75" customHeight="1">
      <c r="AD32847" s="183"/>
      <c r="AE32847" s="184"/>
      <c r="AF32847" s="184"/>
    </row>
    <row r="32848" spans="30:32" ht="24.75" customHeight="1">
      <c r="AD32848" s="183"/>
      <c r="AE32848" s="184"/>
      <c r="AF32848" s="184"/>
    </row>
    <row r="32849" spans="30:32" ht="24.75" customHeight="1">
      <c r="AD32849" s="183"/>
      <c r="AE32849" s="184"/>
      <c r="AF32849" s="184"/>
    </row>
    <row r="32850" spans="30:32" ht="24.75" customHeight="1">
      <c r="AD32850" s="183"/>
      <c r="AE32850" s="184"/>
      <c r="AF32850" s="184"/>
    </row>
    <row r="32851" spans="30:32" ht="24.75" customHeight="1">
      <c r="AD32851" s="183"/>
      <c r="AE32851" s="184"/>
      <c r="AF32851" s="184"/>
    </row>
    <row r="32852" spans="30:32" ht="24.75" customHeight="1">
      <c r="AD32852" s="183"/>
      <c r="AE32852" s="184"/>
      <c r="AF32852" s="184"/>
    </row>
    <row r="32853" spans="30:32" ht="24.75" customHeight="1">
      <c r="AD32853" s="183"/>
      <c r="AE32853" s="184"/>
      <c r="AF32853" s="184"/>
    </row>
    <row r="32854" spans="30:32" ht="24.75" customHeight="1">
      <c r="AD32854" s="183"/>
      <c r="AE32854" s="184"/>
      <c r="AF32854" s="184"/>
    </row>
    <row r="32855" spans="30:32" ht="24.75" customHeight="1">
      <c r="AD32855" s="183"/>
      <c r="AE32855" s="184"/>
      <c r="AF32855" s="184"/>
    </row>
    <row r="32856" spans="30:32" ht="24.75" customHeight="1">
      <c r="AD32856" s="183"/>
      <c r="AE32856" s="184"/>
      <c r="AF32856" s="184"/>
    </row>
    <row r="32857" spans="30:32" ht="24.75" customHeight="1">
      <c r="AD32857" s="183"/>
      <c r="AE32857" s="184"/>
      <c r="AF32857" s="184"/>
    </row>
    <row r="32858" spans="30:32" ht="24.75" customHeight="1">
      <c r="AD32858" s="183"/>
      <c r="AE32858" s="184"/>
      <c r="AF32858" s="184"/>
    </row>
    <row r="32859" spans="30:32" ht="24.75" customHeight="1">
      <c r="AD32859" s="183"/>
      <c r="AE32859" s="184"/>
      <c r="AF32859" s="184"/>
    </row>
    <row r="32860" spans="30:32" ht="24.75" customHeight="1">
      <c r="AD32860" s="183"/>
      <c r="AE32860" s="184"/>
      <c r="AF32860" s="184"/>
    </row>
    <row r="32861" spans="30:32" ht="24.75" customHeight="1">
      <c r="AD32861" s="183"/>
      <c r="AE32861" s="184"/>
      <c r="AF32861" s="184"/>
    </row>
    <row r="32862" spans="30:32" ht="24.75" customHeight="1">
      <c r="AD32862" s="183"/>
      <c r="AE32862" s="184"/>
      <c r="AF32862" s="184"/>
    </row>
    <row r="32863" spans="30:32" ht="24.75" customHeight="1">
      <c r="AD32863" s="183"/>
      <c r="AE32863" s="184"/>
      <c r="AF32863" s="184"/>
    </row>
    <row r="32864" spans="30:32" ht="24.75" customHeight="1">
      <c r="AD32864" s="183"/>
      <c r="AE32864" s="184"/>
      <c r="AF32864" s="184"/>
    </row>
    <row r="32865" spans="30:32" ht="24.75" customHeight="1">
      <c r="AD32865" s="183"/>
      <c r="AE32865" s="184"/>
      <c r="AF32865" s="184"/>
    </row>
    <row r="32866" spans="30:32" ht="24.75" customHeight="1">
      <c r="AD32866" s="183"/>
      <c r="AE32866" s="184"/>
      <c r="AF32866" s="184"/>
    </row>
    <row r="32867" spans="30:32" ht="24.75" customHeight="1">
      <c r="AD32867" s="183"/>
      <c r="AE32867" s="184"/>
      <c r="AF32867" s="184"/>
    </row>
    <row r="32868" spans="30:32" ht="24.75" customHeight="1">
      <c r="AD32868" s="183"/>
      <c r="AE32868" s="184"/>
      <c r="AF32868" s="184"/>
    </row>
    <row r="32869" spans="30:32" ht="24.75" customHeight="1">
      <c r="AD32869" s="183"/>
      <c r="AE32869" s="184"/>
      <c r="AF32869" s="184"/>
    </row>
    <row r="32870" spans="30:32" ht="24.75" customHeight="1">
      <c r="AD32870" s="183"/>
      <c r="AE32870" s="184"/>
      <c r="AF32870" s="184"/>
    </row>
    <row r="32871" spans="30:32" ht="24.75" customHeight="1">
      <c r="AD32871" s="183"/>
      <c r="AE32871" s="184"/>
      <c r="AF32871" s="184"/>
    </row>
    <row r="32872" spans="30:32" ht="24.75" customHeight="1">
      <c r="AD32872" s="183"/>
      <c r="AE32872" s="184"/>
      <c r="AF32872" s="184"/>
    </row>
    <row r="32873" spans="30:32" ht="24.75" customHeight="1">
      <c r="AD32873" s="183"/>
      <c r="AE32873" s="184"/>
      <c r="AF32873" s="184"/>
    </row>
    <row r="32874" spans="30:32" ht="24.75" customHeight="1">
      <c r="AD32874" s="183"/>
      <c r="AE32874" s="184"/>
      <c r="AF32874" s="184"/>
    </row>
    <row r="32875" spans="30:32" ht="24.75" customHeight="1">
      <c r="AD32875" s="183"/>
      <c r="AE32875" s="184"/>
      <c r="AF32875" s="184"/>
    </row>
    <row r="32876" spans="30:32" ht="24.75" customHeight="1">
      <c r="AD32876" s="183"/>
      <c r="AE32876" s="184"/>
      <c r="AF32876" s="184"/>
    </row>
    <row r="32877" spans="30:32" ht="24.75" customHeight="1">
      <c r="AD32877" s="183"/>
      <c r="AE32877" s="184"/>
      <c r="AF32877" s="184"/>
    </row>
    <row r="32878" spans="30:32" ht="24.75" customHeight="1">
      <c r="AD32878" s="183"/>
      <c r="AE32878" s="184"/>
      <c r="AF32878" s="184"/>
    </row>
    <row r="32879" spans="30:32" ht="24.75" customHeight="1">
      <c r="AD32879" s="183"/>
      <c r="AE32879" s="184"/>
      <c r="AF32879" s="184"/>
    </row>
    <row r="32880" spans="30:32" ht="24.75" customHeight="1">
      <c r="AD32880" s="183"/>
      <c r="AE32880" s="184"/>
      <c r="AF32880" s="184"/>
    </row>
    <row r="32881" spans="30:32" ht="24.75" customHeight="1">
      <c r="AD32881" s="183"/>
      <c r="AE32881" s="184"/>
      <c r="AF32881" s="184"/>
    </row>
    <row r="32882" spans="30:32" ht="24.75" customHeight="1">
      <c r="AD32882" s="183"/>
      <c r="AE32882" s="184"/>
      <c r="AF32882" s="184"/>
    </row>
    <row r="32883" spans="30:32" ht="24.75" customHeight="1">
      <c r="AD32883" s="183"/>
      <c r="AE32883" s="184"/>
      <c r="AF32883" s="184"/>
    </row>
    <row r="32884" spans="30:32" ht="24.75" customHeight="1">
      <c r="AD32884" s="183"/>
      <c r="AE32884" s="184"/>
      <c r="AF32884" s="184"/>
    </row>
    <row r="32885" spans="30:32" ht="24.75" customHeight="1">
      <c r="AD32885" s="183"/>
      <c r="AE32885" s="184"/>
      <c r="AF32885" s="184"/>
    </row>
    <row r="32886" spans="30:32" ht="24.75" customHeight="1">
      <c r="AD32886" s="183"/>
      <c r="AE32886" s="184"/>
      <c r="AF32886" s="184"/>
    </row>
    <row r="32887" spans="30:32" ht="24.75" customHeight="1">
      <c r="AD32887" s="183"/>
      <c r="AE32887" s="184"/>
      <c r="AF32887" s="184"/>
    </row>
    <row r="32888" spans="30:32" ht="24.75" customHeight="1">
      <c r="AD32888" s="183"/>
      <c r="AE32888" s="184"/>
      <c r="AF32888" s="184"/>
    </row>
    <row r="32889" spans="30:32" ht="24.75" customHeight="1">
      <c r="AD32889" s="183"/>
      <c r="AE32889" s="184"/>
      <c r="AF32889" s="184"/>
    </row>
    <row r="32890" spans="30:32" ht="24.75" customHeight="1">
      <c r="AD32890" s="183"/>
      <c r="AE32890" s="184"/>
      <c r="AF32890" s="184"/>
    </row>
    <row r="32891" spans="30:32" ht="24.75" customHeight="1">
      <c r="AD32891" s="183"/>
      <c r="AE32891" s="184"/>
      <c r="AF32891" s="184"/>
    </row>
    <row r="32892" spans="30:32" ht="24.75" customHeight="1">
      <c r="AD32892" s="183"/>
      <c r="AE32892" s="184"/>
      <c r="AF32892" s="184"/>
    </row>
    <row r="32893" spans="30:32" ht="24.75" customHeight="1">
      <c r="AD32893" s="183"/>
      <c r="AE32893" s="184"/>
      <c r="AF32893" s="184"/>
    </row>
    <row r="32894" spans="30:32" ht="24.75" customHeight="1">
      <c r="AD32894" s="183"/>
      <c r="AE32894" s="184"/>
      <c r="AF32894" s="184"/>
    </row>
    <row r="32895" spans="30:32" ht="24.75" customHeight="1">
      <c r="AD32895" s="183"/>
      <c r="AE32895" s="184"/>
      <c r="AF32895" s="184"/>
    </row>
    <row r="32896" spans="30:32" ht="24.75" customHeight="1">
      <c r="AD32896" s="183"/>
      <c r="AE32896" s="184"/>
      <c r="AF32896" s="184"/>
    </row>
    <row r="32897" spans="30:32" ht="24.75" customHeight="1">
      <c r="AD32897" s="183"/>
      <c r="AE32897" s="184"/>
      <c r="AF32897" s="184"/>
    </row>
    <row r="32898" spans="30:32" ht="24.75" customHeight="1">
      <c r="AD32898" s="183"/>
      <c r="AE32898" s="184"/>
      <c r="AF32898" s="184"/>
    </row>
    <row r="32899" spans="30:32" ht="24.75" customHeight="1">
      <c r="AD32899" s="183"/>
      <c r="AE32899" s="184"/>
      <c r="AF32899" s="184"/>
    </row>
    <row r="32900" spans="30:32" ht="24.75" customHeight="1">
      <c r="AD32900" s="183"/>
      <c r="AE32900" s="184"/>
      <c r="AF32900" s="184"/>
    </row>
    <row r="32901" spans="30:32" ht="24.75" customHeight="1">
      <c r="AD32901" s="183"/>
      <c r="AE32901" s="184"/>
      <c r="AF32901" s="184"/>
    </row>
    <row r="32902" spans="30:32" ht="24.75" customHeight="1">
      <c r="AD32902" s="183"/>
      <c r="AE32902" s="184"/>
      <c r="AF32902" s="184"/>
    </row>
    <row r="32903" spans="30:32" ht="24.75" customHeight="1">
      <c r="AD32903" s="183"/>
      <c r="AE32903" s="184"/>
      <c r="AF32903" s="184"/>
    </row>
    <row r="32904" spans="30:32" ht="24.75" customHeight="1">
      <c r="AD32904" s="183"/>
      <c r="AE32904" s="184"/>
      <c r="AF32904" s="184"/>
    </row>
    <row r="32905" spans="30:32" ht="24.75" customHeight="1">
      <c r="AD32905" s="183"/>
      <c r="AE32905" s="184"/>
      <c r="AF32905" s="184"/>
    </row>
    <row r="32906" spans="30:32" ht="24.75" customHeight="1">
      <c r="AD32906" s="183"/>
      <c r="AE32906" s="184"/>
      <c r="AF32906" s="184"/>
    </row>
    <row r="32907" spans="30:32" ht="24.75" customHeight="1">
      <c r="AD32907" s="183"/>
      <c r="AE32907" s="184"/>
      <c r="AF32907" s="184"/>
    </row>
    <row r="32908" spans="30:32" ht="24.75" customHeight="1">
      <c r="AD32908" s="183"/>
      <c r="AE32908" s="184"/>
      <c r="AF32908" s="184"/>
    </row>
    <row r="32909" spans="30:32" ht="24.75" customHeight="1">
      <c r="AD32909" s="183"/>
      <c r="AE32909" s="184"/>
      <c r="AF32909" s="184"/>
    </row>
    <row r="32910" spans="30:32" ht="24.75" customHeight="1">
      <c r="AD32910" s="183"/>
      <c r="AE32910" s="184"/>
      <c r="AF32910" s="184"/>
    </row>
    <row r="32911" spans="30:32" ht="24.75" customHeight="1">
      <c r="AD32911" s="183"/>
      <c r="AE32911" s="184"/>
      <c r="AF32911" s="184"/>
    </row>
    <row r="32912" spans="30:32" ht="24.75" customHeight="1">
      <c r="AD32912" s="183"/>
      <c r="AE32912" s="184"/>
      <c r="AF32912" s="184"/>
    </row>
    <row r="32913" spans="30:32" ht="24.75" customHeight="1">
      <c r="AD32913" s="183"/>
      <c r="AE32913" s="184"/>
      <c r="AF32913" s="184"/>
    </row>
    <row r="32914" spans="30:32" ht="24.75" customHeight="1">
      <c r="AD32914" s="183"/>
      <c r="AE32914" s="184"/>
      <c r="AF32914" s="184"/>
    </row>
    <row r="32915" spans="30:32" ht="24.75" customHeight="1">
      <c r="AD32915" s="183"/>
      <c r="AE32915" s="184"/>
      <c r="AF32915" s="184"/>
    </row>
    <row r="32916" spans="30:32" ht="24.75" customHeight="1">
      <c r="AD32916" s="183"/>
      <c r="AE32916" s="184"/>
      <c r="AF32916" s="184"/>
    </row>
    <row r="32917" spans="30:32" ht="24.75" customHeight="1">
      <c r="AD32917" s="183"/>
      <c r="AE32917" s="184"/>
      <c r="AF32917" s="184"/>
    </row>
    <row r="32918" spans="30:32" ht="24.75" customHeight="1">
      <c r="AD32918" s="183"/>
      <c r="AE32918" s="184"/>
      <c r="AF32918" s="184"/>
    </row>
    <row r="32919" spans="30:32" ht="24.75" customHeight="1">
      <c r="AD32919" s="183"/>
      <c r="AE32919" s="184"/>
      <c r="AF32919" s="184"/>
    </row>
    <row r="32920" spans="30:32" ht="24.75" customHeight="1">
      <c r="AD32920" s="183"/>
      <c r="AE32920" s="184"/>
      <c r="AF32920" s="184"/>
    </row>
    <row r="32921" spans="30:32" ht="24.75" customHeight="1">
      <c r="AD32921" s="183"/>
      <c r="AE32921" s="184"/>
      <c r="AF32921" s="184"/>
    </row>
    <row r="32922" spans="30:32" ht="24.75" customHeight="1">
      <c r="AD32922" s="183"/>
      <c r="AE32922" s="184"/>
      <c r="AF32922" s="184"/>
    </row>
    <row r="32923" spans="30:32" ht="24.75" customHeight="1">
      <c r="AD32923" s="183"/>
      <c r="AE32923" s="184"/>
      <c r="AF32923" s="184"/>
    </row>
    <row r="32924" spans="30:32" ht="24.75" customHeight="1">
      <c r="AD32924" s="183"/>
      <c r="AE32924" s="184"/>
      <c r="AF32924" s="184"/>
    </row>
    <row r="32925" spans="30:32" ht="24.75" customHeight="1">
      <c r="AD32925" s="183"/>
      <c r="AE32925" s="184"/>
      <c r="AF32925" s="184"/>
    </row>
    <row r="32926" spans="30:32" ht="24.75" customHeight="1">
      <c r="AD32926" s="183"/>
      <c r="AE32926" s="184"/>
      <c r="AF32926" s="184"/>
    </row>
    <row r="32927" spans="30:32" ht="24.75" customHeight="1">
      <c r="AD32927" s="183"/>
      <c r="AE32927" s="184"/>
      <c r="AF32927" s="184"/>
    </row>
    <row r="32928" spans="30:32" ht="24.75" customHeight="1">
      <c r="AD32928" s="183"/>
      <c r="AE32928" s="184"/>
      <c r="AF32928" s="184"/>
    </row>
    <row r="32929" spans="30:32" ht="24.75" customHeight="1">
      <c r="AD32929" s="183"/>
      <c r="AE32929" s="184"/>
      <c r="AF32929" s="184"/>
    </row>
    <row r="32930" spans="30:32" ht="24.75" customHeight="1">
      <c r="AD32930" s="183"/>
      <c r="AE32930" s="184"/>
      <c r="AF32930" s="184"/>
    </row>
    <row r="32931" spans="30:32" ht="24.75" customHeight="1">
      <c r="AD32931" s="183"/>
      <c r="AE32931" s="184"/>
      <c r="AF32931" s="184"/>
    </row>
    <row r="32932" spans="30:32" ht="24.75" customHeight="1">
      <c r="AD32932" s="183"/>
      <c r="AE32932" s="184"/>
      <c r="AF32932" s="184"/>
    </row>
    <row r="32933" spans="30:32" ht="24.75" customHeight="1">
      <c r="AD32933" s="183"/>
      <c r="AE32933" s="184"/>
      <c r="AF32933" s="184"/>
    </row>
    <row r="32934" spans="30:32" ht="24.75" customHeight="1">
      <c r="AD32934" s="183"/>
      <c r="AE32934" s="184"/>
      <c r="AF32934" s="184"/>
    </row>
    <row r="32935" spans="30:32" ht="24.75" customHeight="1">
      <c r="AD32935" s="183"/>
      <c r="AE32935" s="184"/>
      <c r="AF32935" s="184"/>
    </row>
    <row r="32936" spans="30:32" ht="24.75" customHeight="1">
      <c r="AD32936" s="183"/>
      <c r="AE32936" s="184"/>
      <c r="AF32936" s="184"/>
    </row>
    <row r="32937" spans="30:32" ht="24.75" customHeight="1">
      <c r="AD32937" s="183"/>
      <c r="AE32937" s="184"/>
      <c r="AF32937" s="184"/>
    </row>
    <row r="32938" spans="30:32" ht="24.75" customHeight="1">
      <c r="AD32938" s="183"/>
      <c r="AE32938" s="184"/>
      <c r="AF32938" s="184"/>
    </row>
    <row r="32939" spans="30:32" ht="24.75" customHeight="1">
      <c r="AD32939" s="183"/>
      <c r="AE32939" s="184"/>
      <c r="AF32939" s="184"/>
    </row>
    <row r="32940" spans="30:32" ht="24.75" customHeight="1">
      <c r="AD32940" s="183"/>
      <c r="AE32940" s="184"/>
      <c r="AF32940" s="184"/>
    </row>
    <row r="32941" spans="30:32" ht="24.75" customHeight="1">
      <c r="AD32941" s="183"/>
      <c r="AE32941" s="184"/>
      <c r="AF32941" s="184"/>
    </row>
    <row r="32942" spans="30:32" ht="24.75" customHeight="1">
      <c r="AD32942" s="183"/>
      <c r="AE32942" s="184"/>
      <c r="AF32942" s="184"/>
    </row>
    <row r="32943" spans="30:32" ht="24.75" customHeight="1">
      <c r="AD32943" s="183"/>
      <c r="AE32943" s="184"/>
      <c r="AF32943" s="184"/>
    </row>
    <row r="32944" spans="30:32" ht="24.75" customHeight="1">
      <c r="AD32944" s="183"/>
      <c r="AE32944" s="184"/>
      <c r="AF32944" s="184"/>
    </row>
    <row r="32945" spans="30:32" ht="24.75" customHeight="1">
      <c r="AD32945" s="183"/>
      <c r="AE32945" s="184"/>
      <c r="AF32945" s="184"/>
    </row>
    <row r="32946" spans="30:32" ht="24.75" customHeight="1">
      <c r="AD32946" s="183"/>
      <c r="AE32946" s="184"/>
      <c r="AF32946" s="184"/>
    </row>
    <row r="32947" spans="30:32" ht="24.75" customHeight="1">
      <c r="AD32947" s="183"/>
      <c r="AE32947" s="184"/>
      <c r="AF32947" s="184"/>
    </row>
    <row r="32948" spans="30:32" ht="24.75" customHeight="1">
      <c r="AD32948" s="183"/>
      <c r="AE32948" s="184"/>
      <c r="AF32948" s="184"/>
    </row>
    <row r="32949" spans="30:32" ht="24.75" customHeight="1">
      <c r="AD32949" s="183"/>
      <c r="AE32949" s="184"/>
      <c r="AF32949" s="184"/>
    </row>
    <row r="32950" spans="30:32" ht="24.75" customHeight="1">
      <c r="AD32950" s="183"/>
      <c r="AE32950" s="184"/>
      <c r="AF32950" s="184"/>
    </row>
    <row r="32951" spans="30:32" ht="24.75" customHeight="1">
      <c r="AD32951" s="183"/>
      <c r="AE32951" s="184"/>
      <c r="AF32951" s="184"/>
    </row>
    <row r="32952" spans="30:32" ht="24.75" customHeight="1">
      <c r="AD32952" s="183"/>
      <c r="AE32952" s="184"/>
      <c r="AF32952" s="184"/>
    </row>
    <row r="32953" spans="30:32" ht="24.75" customHeight="1">
      <c r="AD32953" s="183"/>
      <c r="AE32953" s="184"/>
      <c r="AF32953" s="184"/>
    </row>
    <row r="32954" spans="30:32" ht="24.75" customHeight="1">
      <c r="AD32954" s="183"/>
      <c r="AE32954" s="184"/>
      <c r="AF32954" s="184"/>
    </row>
    <row r="32955" spans="30:32" ht="24.75" customHeight="1">
      <c r="AD32955" s="183"/>
      <c r="AE32955" s="184"/>
      <c r="AF32955" s="184"/>
    </row>
    <row r="32956" spans="30:32" ht="24.75" customHeight="1">
      <c r="AD32956" s="183"/>
      <c r="AE32956" s="184"/>
      <c r="AF32956" s="184"/>
    </row>
    <row r="32957" spans="30:32" ht="24.75" customHeight="1">
      <c r="AD32957" s="183"/>
      <c r="AE32957" s="184"/>
      <c r="AF32957" s="184"/>
    </row>
    <row r="32958" spans="30:32" ht="24.75" customHeight="1">
      <c r="AD32958" s="183"/>
      <c r="AE32958" s="184"/>
      <c r="AF32958" s="184"/>
    </row>
    <row r="32959" spans="30:32" ht="24.75" customHeight="1">
      <c r="AD32959" s="183"/>
      <c r="AE32959" s="184"/>
      <c r="AF32959" s="184"/>
    </row>
    <row r="32960" spans="30:32" ht="24.75" customHeight="1">
      <c r="AD32960" s="183"/>
      <c r="AE32960" s="184"/>
      <c r="AF32960" s="184"/>
    </row>
    <row r="32961" spans="30:32" ht="24.75" customHeight="1">
      <c r="AD32961" s="183"/>
      <c r="AE32961" s="184"/>
      <c r="AF32961" s="184"/>
    </row>
    <row r="32962" spans="30:32" ht="24.75" customHeight="1">
      <c r="AD32962" s="183"/>
      <c r="AE32962" s="184"/>
      <c r="AF32962" s="184"/>
    </row>
    <row r="32963" spans="30:32" ht="24.75" customHeight="1">
      <c r="AD32963" s="183"/>
      <c r="AE32963" s="184"/>
      <c r="AF32963" s="184"/>
    </row>
    <row r="32964" spans="30:32" ht="24.75" customHeight="1">
      <c r="AD32964" s="183"/>
      <c r="AE32964" s="184"/>
      <c r="AF32964" s="184"/>
    </row>
    <row r="32965" spans="30:32" ht="24.75" customHeight="1">
      <c r="AD32965" s="183"/>
      <c r="AE32965" s="184"/>
      <c r="AF32965" s="184"/>
    </row>
    <row r="32966" spans="30:32" ht="24.75" customHeight="1">
      <c r="AD32966" s="183"/>
      <c r="AE32966" s="184"/>
      <c r="AF32966" s="184"/>
    </row>
    <row r="32967" spans="30:32" ht="24.75" customHeight="1">
      <c r="AD32967" s="183"/>
      <c r="AE32967" s="184"/>
      <c r="AF32967" s="184"/>
    </row>
    <row r="32968" spans="30:32" ht="24.75" customHeight="1">
      <c r="AD32968" s="183"/>
      <c r="AE32968" s="184"/>
      <c r="AF32968" s="184"/>
    </row>
    <row r="32969" spans="30:32" ht="24.75" customHeight="1">
      <c r="AD32969" s="183"/>
      <c r="AE32969" s="184"/>
      <c r="AF32969" s="184"/>
    </row>
    <row r="32970" spans="30:32" ht="24.75" customHeight="1">
      <c r="AD32970" s="183"/>
      <c r="AE32970" s="184"/>
      <c r="AF32970" s="184"/>
    </row>
    <row r="32971" spans="30:32" ht="24.75" customHeight="1">
      <c r="AD32971" s="183"/>
      <c r="AE32971" s="184"/>
      <c r="AF32971" s="184"/>
    </row>
    <row r="32972" spans="30:32" ht="24.75" customHeight="1">
      <c r="AD32972" s="183"/>
      <c r="AE32972" s="184"/>
      <c r="AF32972" s="184"/>
    </row>
    <row r="32973" spans="30:32" ht="24.75" customHeight="1">
      <c r="AD32973" s="183"/>
      <c r="AE32973" s="184"/>
      <c r="AF32973" s="184"/>
    </row>
    <row r="32974" spans="30:32" ht="24.75" customHeight="1">
      <c r="AD32974" s="183"/>
      <c r="AE32974" s="184"/>
      <c r="AF32974" s="184"/>
    </row>
    <row r="32975" spans="30:32" ht="24.75" customHeight="1">
      <c r="AD32975" s="183"/>
      <c r="AE32975" s="184"/>
      <c r="AF32975" s="184"/>
    </row>
    <row r="32976" spans="30:32" ht="24.75" customHeight="1">
      <c r="AD32976" s="183"/>
      <c r="AE32976" s="184"/>
      <c r="AF32976" s="184"/>
    </row>
    <row r="32977" spans="30:32" ht="24.75" customHeight="1">
      <c r="AD32977" s="183"/>
      <c r="AE32977" s="184"/>
      <c r="AF32977" s="184"/>
    </row>
    <row r="32978" spans="30:32" ht="24.75" customHeight="1">
      <c r="AD32978" s="183"/>
      <c r="AE32978" s="184"/>
      <c r="AF32978" s="184"/>
    </row>
    <row r="32979" spans="30:32" ht="24.75" customHeight="1">
      <c r="AD32979" s="183"/>
      <c r="AE32979" s="184"/>
      <c r="AF32979" s="184"/>
    </row>
    <row r="32980" spans="30:32" ht="24.75" customHeight="1">
      <c r="AD32980" s="183"/>
      <c r="AE32980" s="184"/>
      <c r="AF32980" s="184"/>
    </row>
    <row r="32981" spans="30:32" ht="24.75" customHeight="1">
      <c r="AD32981" s="183"/>
      <c r="AE32981" s="184"/>
      <c r="AF32981" s="184"/>
    </row>
    <row r="32982" spans="30:32" ht="24.75" customHeight="1">
      <c r="AD32982" s="183"/>
      <c r="AE32982" s="184"/>
      <c r="AF32982" s="184"/>
    </row>
    <row r="32983" spans="30:32" ht="24.75" customHeight="1">
      <c r="AD32983" s="183"/>
      <c r="AE32983" s="184"/>
      <c r="AF32983" s="184"/>
    </row>
    <row r="32984" spans="30:32" ht="24.75" customHeight="1">
      <c r="AD32984" s="183"/>
      <c r="AE32984" s="184"/>
      <c r="AF32984" s="184"/>
    </row>
    <row r="32985" spans="30:32" ht="24.75" customHeight="1">
      <c r="AD32985" s="183"/>
      <c r="AE32985" s="184"/>
      <c r="AF32985" s="184"/>
    </row>
    <row r="32986" spans="30:32" ht="24.75" customHeight="1">
      <c r="AD32986" s="183"/>
      <c r="AE32986" s="184"/>
      <c r="AF32986" s="184"/>
    </row>
    <row r="32987" spans="30:32" ht="24.75" customHeight="1">
      <c r="AD32987" s="183"/>
      <c r="AE32987" s="184"/>
      <c r="AF32987" s="184"/>
    </row>
    <row r="32988" spans="30:32" ht="24.75" customHeight="1">
      <c r="AD32988" s="183"/>
      <c r="AE32988" s="184"/>
      <c r="AF32988" s="184"/>
    </row>
    <row r="32989" spans="30:32" ht="24.75" customHeight="1">
      <c r="AD32989" s="183"/>
      <c r="AE32989" s="184"/>
      <c r="AF32989" s="184"/>
    </row>
    <row r="32990" spans="30:32" ht="24.75" customHeight="1">
      <c r="AD32990" s="183"/>
      <c r="AE32990" s="184"/>
      <c r="AF32990" s="184"/>
    </row>
    <row r="32991" spans="30:32" ht="24.75" customHeight="1">
      <c r="AD32991" s="183"/>
      <c r="AE32991" s="184"/>
      <c r="AF32991" s="184"/>
    </row>
    <row r="32992" spans="30:32" ht="24.75" customHeight="1">
      <c r="AD32992" s="183"/>
      <c r="AE32992" s="184"/>
      <c r="AF32992" s="184"/>
    </row>
    <row r="32993" spans="30:32" ht="24.75" customHeight="1">
      <c r="AD32993" s="183"/>
      <c r="AE32993" s="184"/>
      <c r="AF32993" s="184"/>
    </row>
    <row r="32994" spans="30:32" ht="24.75" customHeight="1">
      <c r="AD32994" s="183"/>
      <c r="AE32994" s="184"/>
      <c r="AF32994" s="184"/>
    </row>
    <row r="32995" spans="30:32" ht="24.75" customHeight="1">
      <c r="AD32995" s="183"/>
      <c r="AE32995" s="184"/>
      <c r="AF32995" s="184"/>
    </row>
    <row r="32996" spans="30:32" ht="24.75" customHeight="1">
      <c r="AD32996" s="183"/>
      <c r="AE32996" s="184"/>
      <c r="AF32996" s="184"/>
    </row>
    <row r="32997" spans="30:32" ht="24.75" customHeight="1">
      <c r="AD32997" s="183"/>
      <c r="AE32997" s="184"/>
      <c r="AF32997" s="184"/>
    </row>
    <row r="32998" spans="30:32" ht="24.75" customHeight="1">
      <c r="AD32998" s="183"/>
      <c r="AE32998" s="184"/>
      <c r="AF32998" s="184"/>
    </row>
    <row r="32999" spans="30:32" ht="24.75" customHeight="1">
      <c r="AD32999" s="183"/>
      <c r="AE32999" s="184"/>
      <c r="AF32999" s="184"/>
    </row>
    <row r="33000" spans="30:32" ht="24.75" customHeight="1">
      <c r="AD33000" s="183"/>
      <c r="AE33000" s="184"/>
      <c r="AF33000" s="184"/>
    </row>
    <row r="33001" spans="30:32" ht="24.75" customHeight="1">
      <c r="AD33001" s="183"/>
      <c r="AE33001" s="184"/>
      <c r="AF33001" s="184"/>
    </row>
    <row r="33002" spans="30:32" ht="24.75" customHeight="1">
      <c r="AD33002" s="183"/>
      <c r="AE33002" s="184"/>
      <c r="AF33002" s="184"/>
    </row>
    <row r="33003" spans="30:32" ht="24.75" customHeight="1">
      <c r="AD33003" s="183"/>
      <c r="AE33003" s="184"/>
      <c r="AF33003" s="184"/>
    </row>
    <row r="33004" spans="30:32" ht="24.75" customHeight="1">
      <c r="AD33004" s="183"/>
      <c r="AE33004" s="184"/>
      <c r="AF33004" s="184"/>
    </row>
    <row r="33005" spans="30:32" ht="24.75" customHeight="1">
      <c r="AD33005" s="183"/>
      <c r="AE33005" s="184"/>
      <c r="AF33005" s="184"/>
    </row>
    <row r="33006" spans="30:32" ht="24.75" customHeight="1">
      <c r="AD33006" s="183"/>
      <c r="AE33006" s="184"/>
      <c r="AF33006" s="184"/>
    </row>
    <row r="33007" spans="30:32" ht="24.75" customHeight="1">
      <c r="AD33007" s="183"/>
      <c r="AE33007" s="184"/>
      <c r="AF33007" s="184"/>
    </row>
    <row r="33008" spans="30:32" ht="24.75" customHeight="1">
      <c r="AD33008" s="183"/>
      <c r="AE33008" s="184"/>
      <c r="AF33008" s="184"/>
    </row>
    <row r="33009" spans="30:32" ht="24.75" customHeight="1">
      <c r="AD33009" s="183"/>
      <c r="AE33009" s="184"/>
      <c r="AF33009" s="184"/>
    </row>
    <row r="33010" spans="30:32" ht="24.75" customHeight="1">
      <c r="AD33010" s="183"/>
      <c r="AE33010" s="184"/>
      <c r="AF33010" s="184"/>
    </row>
    <row r="33011" spans="30:32" ht="24.75" customHeight="1">
      <c r="AD33011" s="183"/>
      <c r="AE33011" s="184"/>
      <c r="AF33011" s="184"/>
    </row>
    <row r="33012" spans="30:32" ht="24.75" customHeight="1">
      <c r="AD33012" s="183"/>
      <c r="AE33012" s="184"/>
      <c r="AF33012" s="184"/>
    </row>
    <row r="33013" spans="30:32" ht="24.75" customHeight="1">
      <c r="AD33013" s="183"/>
      <c r="AE33013" s="184"/>
      <c r="AF33013" s="184"/>
    </row>
    <row r="33014" spans="30:32" ht="24.75" customHeight="1">
      <c r="AD33014" s="183"/>
      <c r="AE33014" s="184"/>
      <c r="AF33014" s="184"/>
    </row>
    <row r="33015" spans="30:32" ht="24.75" customHeight="1">
      <c r="AD33015" s="183"/>
      <c r="AE33015" s="184"/>
      <c r="AF33015" s="184"/>
    </row>
    <row r="33016" spans="30:32" ht="24.75" customHeight="1">
      <c r="AD33016" s="183"/>
      <c r="AE33016" s="184"/>
      <c r="AF33016" s="184"/>
    </row>
    <row r="33017" spans="30:32" ht="24.75" customHeight="1">
      <c r="AD33017" s="183"/>
      <c r="AE33017" s="184"/>
      <c r="AF33017" s="184"/>
    </row>
    <row r="33018" spans="30:32" ht="24.75" customHeight="1">
      <c r="AD33018" s="183"/>
      <c r="AE33018" s="184"/>
      <c r="AF33018" s="184"/>
    </row>
    <row r="33019" spans="30:32" ht="24.75" customHeight="1">
      <c r="AD33019" s="183"/>
      <c r="AE33019" s="184"/>
      <c r="AF33019" s="184"/>
    </row>
    <row r="33020" spans="30:32" ht="24.75" customHeight="1">
      <c r="AD33020" s="183"/>
      <c r="AE33020" s="184"/>
      <c r="AF33020" s="184"/>
    </row>
    <row r="33021" spans="30:32" ht="24.75" customHeight="1">
      <c r="AD33021" s="183"/>
      <c r="AE33021" s="184"/>
      <c r="AF33021" s="184"/>
    </row>
    <row r="33022" spans="30:32" ht="24.75" customHeight="1">
      <c r="AD33022" s="183"/>
      <c r="AE33022" s="184"/>
      <c r="AF33022" s="184"/>
    </row>
    <row r="33023" spans="30:32" ht="24.75" customHeight="1">
      <c r="AD33023" s="183"/>
      <c r="AE33023" s="184"/>
      <c r="AF33023" s="184"/>
    </row>
    <row r="33024" spans="30:32" ht="24.75" customHeight="1">
      <c r="AD33024" s="183"/>
      <c r="AE33024" s="184"/>
      <c r="AF33024" s="184"/>
    </row>
    <row r="33025" spans="30:32" ht="24.75" customHeight="1">
      <c r="AD33025" s="183"/>
      <c r="AE33025" s="184"/>
      <c r="AF33025" s="184"/>
    </row>
    <row r="33026" spans="30:32" ht="24.75" customHeight="1">
      <c r="AD33026" s="183"/>
      <c r="AE33026" s="184"/>
      <c r="AF33026" s="184"/>
    </row>
    <row r="33027" spans="30:32" ht="24.75" customHeight="1">
      <c r="AD33027" s="183"/>
      <c r="AE33027" s="184"/>
      <c r="AF33027" s="184"/>
    </row>
    <row r="33028" spans="30:32" ht="24.75" customHeight="1">
      <c r="AD33028" s="183"/>
      <c r="AE33028" s="184"/>
      <c r="AF33028" s="184"/>
    </row>
    <row r="33029" spans="30:32" ht="24.75" customHeight="1">
      <c r="AD33029" s="183"/>
      <c r="AE33029" s="184"/>
      <c r="AF33029" s="184"/>
    </row>
    <row r="33030" spans="30:32" ht="24.75" customHeight="1">
      <c r="AD33030" s="183"/>
      <c r="AE33030" s="184"/>
      <c r="AF33030" s="184"/>
    </row>
    <row r="33031" spans="30:32" ht="24.75" customHeight="1">
      <c r="AD33031" s="183"/>
      <c r="AE33031" s="184"/>
      <c r="AF33031" s="184"/>
    </row>
    <row r="33032" spans="30:32" ht="24.75" customHeight="1">
      <c r="AD33032" s="183"/>
      <c r="AE33032" s="184"/>
      <c r="AF33032" s="184"/>
    </row>
    <row r="33033" spans="30:32" ht="24.75" customHeight="1">
      <c r="AD33033" s="183"/>
      <c r="AE33033" s="184"/>
      <c r="AF33033" s="184"/>
    </row>
    <row r="33034" spans="30:32" ht="24.75" customHeight="1">
      <c r="AD33034" s="183"/>
      <c r="AE33034" s="184"/>
      <c r="AF33034" s="184"/>
    </row>
    <row r="33035" spans="30:32" ht="24.75" customHeight="1">
      <c r="AD33035" s="183"/>
      <c r="AE33035" s="184"/>
      <c r="AF33035" s="184"/>
    </row>
    <row r="33036" spans="30:32" ht="24.75" customHeight="1">
      <c r="AD33036" s="183"/>
      <c r="AE33036" s="184"/>
      <c r="AF33036" s="184"/>
    </row>
    <row r="33037" spans="30:32" ht="24.75" customHeight="1">
      <c r="AD33037" s="183"/>
      <c r="AE33037" s="184"/>
      <c r="AF33037" s="184"/>
    </row>
    <row r="33038" spans="30:32" ht="24.75" customHeight="1">
      <c r="AD33038" s="183"/>
      <c r="AE33038" s="184"/>
      <c r="AF33038" s="184"/>
    </row>
    <row r="33039" spans="30:32" ht="24.75" customHeight="1">
      <c r="AD33039" s="183"/>
      <c r="AE33039" s="184"/>
      <c r="AF33039" s="184"/>
    </row>
    <row r="33040" spans="30:32" ht="24.75" customHeight="1">
      <c r="AD33040" s="183"/>
      <c r="AE33040" s="184"/>
      <c r="AF33040" s="184"/>
    </row>
    <row r="33041" spans="30:32" ht="24.75" customHeight="1">
      <c r="AD33041" s="183"/>
      <c r="AE33041" s="184"/>
      <c r="AF33041" s="184"/>
    </row>
    <row r="33042" spans="30:32" ht="24.75" customHeight="1">
      <c r="AD33042" s="183"/>
      <c r="AE33042" s="184"/>
      <c r="AF33042" s="184"/>
    </row>
    <row r="33043" spans="30:32" ht="24.75" customHeight="1">
      <c r="AD33043" s="183"/>
      <c r="AE33043" s="184"/>
      <c r="AF33043" s="184"/>
    </row>
    <row r="33044" spans="30:32" ht="24.75" customHeight="1">
      <c r="AD33044" s="183"/>
      <c r="AE33044" s="184"/>
      <c r="AF33044" s="184"/>
    </row>
    <row r="33045" spans="30:32" ht="24.75" customHeight="1">
      <c r="AD33045" s="183"/>
      <c r="AE33045" s="184"/>
      <c r="AF33045" s="184"/>
    </row>
    <row r="33046" spans="30:32" ht="24.75" customHeight="1">
      <c r="AD33046" s="183"/>
      <c r="AE33046" s="184"/>
      <c r="AF33046" s="184"/>
    </row>
    <row r="33047" spans="30:32" ht="24.75" customHeight="1">
      <c r="AD33047" s="183"/>
      <c r="AE33047" s="184"/>
      <c r="AF33047" s="184"/>
    </row>
    <row r="33048" spans="30:32" ht="24.75" customHeight="1">
      <c r="AD33048" s="183"/>
      <c r="AE33048" s="184"/>
      <c r="AF33048" s="184"/>
    </row>
    <row r="33049" spans="30:32" ht="24.75" customHeight="1">
      <c r="AD33049" s="183"/>
      <c r="AE33049" s="184"/>
      <c r="AF33049" s="184"/>
    </row>
    <row r="33050" spans="30:32" ht="24.75" customHeight="1">
      <c r="AD33050" s="183"/>
      <c r="AE33050" s="184"/>
      <c r="AF33050" s="184"/>
    </row>
    <row r="33051" spans="30:32" ht="24.75" customHeight="1">
      <c r="AD33051" s="183"/>
      <c r="AE33051" s="184"/>
      <c r="AF33051" s="184"/>
    </row>
    <row r="33052" spans="30:32" ht="24.75" customHeight="1">
      <c r="AD33052" s="183"/>
      <c r="AE33052" s="184"/>
      <c r="AF33052" s="184"/>
    </row>
    <row r="33053" spans="30:32" ht="24.75" customHeight="1">
      <c r="AD33053" s="183"/>
      <c r="AE33053" s="184"/>
      <c r="AF33053" s="184"/>
    </row>
    <row r="33054" spans="30:32" ht="24.75" customHeight="1">
      <c r="AD33054" s="183"/>
      <c r="AE33054" s="184"/>
      <c r="AF33054" s="184"/>
    </row>
    <row r="33055" spans="30:32" ht="24.75" customHeight="1">
      <c r="AD33055" s="183"/>
      <c r="AE33055" s="184"/>
      <c r="AF33055" s="184"/>
    </row>
    <row r="33056" spans="30:32" ht="24.75" customHeight="1">
      <c r="AD33056" s="183"/>
      <c r="AE33056" s="184"/>
      <c r="AF33056" s="184"/>
    </row>
    <row r="33057" spans="30:32" ht="24.75" customHeight="1">
      <c r="AD33057" s="183"/>
      <c r="AE33057" s="184"/>
      <c r="AF33057" s="184"/>
    </row>
    <row r="33058" spans="30:32" ht="24.75" customHeight="1">
      <c r="AD33058" s="183"/>
      <c r="AE33058" s="184"/>
      <c r="AF33058" s="184"/>
    </row>
    <row r="33059" spans="30:32" ht="24.75" customHeight="1">
      <c r="AD33059" s="183"/>
      <c r="AE33059" s="184"/>
      <c r="AF33059" s="184"/>
    </row>
    <row r="33060" spans="30:32" ht="24.75" customHeight="1">
      <c r="AD33060" s="183"/>
      <c r="AE33060" s="184"/>
      <c r="AF33060" s="184"/>
    </row>
    <row r="33061" spans="30:32" ht="24.75" customHeight="1">
      <c r="AD33061" s="183"/>
      <c r="AE33061" s="184"/>
      <c r="AF33061" s="184"/>
    </row>
    <row r="33062" spans="30:32" ht="24.75" customHeight="1">
      <c r="AD33062" s="183"/>
      <c r="AE33062" s="184"/>
      <c r="AF33062" s="184"/>
    </row>
    <row r="33063" spans="30:32" ht="24.75" customHeight="1">
      <c r="AD33063" s="183"/>
      <c r="AE33063" s="184"/>
      <c r="AF33063" s="184"/>
    </row>
    <row r="33064" spans="30:32" ht="24.75" customHeight="1">
      <c r="AD33064" s="183"/>
      <c r="AE33064" s="184"/>
      <c r="AF33064" s="184"/>
    </row>
    <row r="33065" spans="30:32" ht="24.75" customHeight="1">
      <c r="AD33065" s="183"/>
      <c r="AE33065" s="184"/>
      <c r="AF33065" s="184"/>
    </row>
    <row r="33066" spans="30:32" ht="24.75" customHeight="1">
      <c r="AD33066" s="183"/>
      <c r="AE33066" s="184"/>
      <c r="AF33066" s="184"/>
    </row>
    <row r="33067" spans="30:32" ht="24.75" customHeight="1">
      <c r="AD33067" s="183"/>
      <c r="AE33067" s="184"/>
      <c r="AF33067" s="184"/>
    </row>
    <row r="33068" spans="30:32" ht="24.75" customHeight="1">
      <c r="AD33068" s="183"/>
      <c r="AE33068" s="184"/>
      <c r="AF33068" s="184"/>
    </row>
    <row r="33069" spans="30:32" ht="24.75" customHeight="1">
      <c r="AD33069" s="183"/>
      <c r="AE33069" s="184"/>
      <c r="AF33069" s="184"/>
    </row>
    <row r="33070" spans="30:32" ht="24.75" customHeight="1">
      <c r="AD33070" s="183"/>
      <c r="AE33070" s="184"/>
      <c r="AF33070" s="184"/>
    </row>
    <row r="33071" spans="30:32" ht="24.75" customHeight="1">
      <c r="AD33071" s="183"/>
      <c r="AE33071" s="184"/>
      <c r="AF33071" s="184"/>
    </row>
    <row r="33072" spans="30:32" ht="24.75" customHeight="1">
      <c r="AD33072" s="183"/>
      <c r="AE33072" s="184"/>
      <c r="AF33072" s="184"/>
    </row>
    <row r="33073" spans="30:32" ht="24.75" customHeight="1">
      <c r="AD33073" s="183"/>
      <c r="AE33073" s="184"/>
      <c r="AF33073" s="184"/>
    </row>
    <row r="33074" spans="30:32" ht="24.75" customHeight="1">
      <c r="AD33074" s="183"/>
      <c r="AE33074" s="184"/>
      <c r="AF33074" s="184"/>
    </row>
    <row r="33075" spans="30:32" ht="24.75" customHeight="1">
      <c r="AD33075" s="183"/>
      <c r="AE33075" s="184"/>
      <c r="AF33075" s="184"/>
    </row>
    <row r="33076" spans="30:32" ht="24.75" customHeight="1">
      <c r="AD33076" s="183"/>
      <c r="AE33076" s="184"/>
      <c r="AF33076" s="184"/>
    </row>
    <row r="33077" spans="30:32" ht="24.75" customHeight="1">
      <c r="AD33077" s="183"/>
      <c r="AE33077" s="184"/>
      <c r="AF33077" s="184"/>
    </row>
    <row r="33078" spans="30:32" ht="24.75" customHeight="1">
      <c r="AD33078" s="183"/>
      <c r="AE33078" s="184"/>
      <c r="AF33078" s="184"/>
    </row>
    <row r="33079" spans="30:32" ht="24.75" customHeight="1">
      <c r="AD33079" s="183"/>
      <c r="AE33079" s="184"/>
      <c r="AF33079" s="184"/>
    </row>
    <row r="33080" spans="30:32" ht="24.75" customHeight="1">
      <c r="AD33080" s="183"/>
      <c r="AE33080" s="184"/>
      <c r="AF33080" s="184"/>
    </row>
    <row r="33081" spans="30:32" ht="24.75" customHeight="1">
      <c r="AD33081" s="183"/>
      <c r="AE33081" s="184"/>
      <c r="AF33081" s="184"/>
    </row>
    <row r="33082" spans="30:32" ht="24.75" customHeight="1">
      <c r="AD33082" s="183"/>
      <c r="AE33082" s="184"/>
      <c r="AF33082" s="184"/>
    </row>
    <row r="33083" spans="30:32" ht="24.75" customHeight="1">
      <c r="AD33083" s="183"/>
      <c r="AE33083" s="184"/>
      <c r="AF33083" s="184"/>
    </row>
    <row r="33084" spans="30:32" ht="24.75" customHeight="1">
      <c r="AD33084" s="183"/>
      <c r="AE33084" s="184"/>
      <c r="AF33084" s="184"/>
    </row>
    <row r="33085" spans="30:32" ht="24.75" customHeight="1">
      <c r="AD33085" s="183"/>
      <c r="AE33085" s="184"/>
      <c r="AF33085" s="184"/>
    </row>
    <row r="33086" spans="30:32" ht="24.75" customHeight="1">
      <c r="AD33086" s="183"/>
      <c r="AE33086" s="184"/>
      <c r="AF33086" s="184"/>
    </row>
    <row r="33087" spans="30:32" ht="24.75" customHeight="1">
      <c r="AD33087" s="183"/>
      <c r="AE33087" s="184"/>
      <c r="AF33087" s="184"/>
    </row>
    <row r="33088" spans="30:32" ht="24.75" customHeight="1">
      <c r="AD33088" s="183"/>
      <c r="AE33088" s="184"/>
      <c r="AF33088" s="184"/>
    </row>
    <row r="33089" spans="30:32" ht="24.75" customHeight="1">
      <c r="AD33089" s="183"/>
      <c r="AE33089" s="184"/>
      <c r="AF33089" s="184"/>
    </row>
    <row r="33090" spans="30:32" ht="24.75" customHeight="1">
      <c r="AD33090" s="183"/>
      <c r="AE33090" s="184"/>
      <c r="AF33090" s="184"/>
    </row>
    <row r="33091" spans="30:32" ht="24.75" customHeight="1">
      <c r="AD33091" s="183"/>
      <c r="AE33091" s="184"/>
      <c r="AF33091" s="184"/>
    </row>
    <row r="33092" spans="30:32" ht="24.75" customHeight="1">
      <c r="AD33092" s="183"/>
      <c r="AE33092" s="184"/>
      <c r="AF33092" s="184"/>
    </row>
    <row r="33093" spans="30:32" ht="24.75" customHeight="1">
      <c r="AD33093" s="183"/>
      <c r="AE33093" s="184"/>
      <c r="AF33093" s="184"/>
    </row>
    <row r="33094" spans="30:32" ht="24.75" customHeight="1">
      <c r="AD33094" s="183"/>
      <c r="AE33094" s="184"/>
      <c r="AF33094" s="184"/>
    </row>
    <row r="33095" spans="30:32" ht="24.75" customHeight="1">
      <c r="AD33095" s="183"/>
      <c r="AE33095" s="184"/>
      <c r="AF33095" s="184"/>
    </row>
    <row r="33096" spans="30:32" ht="24.75" customHeight="1">
      <c r="AD33096" s="183"/>
      <c r="AE33096" s="184"/>
      <c r="AF33096" s="184"/>
    </row>
    <row r="33097" spans="30:32" ht="24.75" customHeight="1">
      <c r="AD33097" s="183"/>
      <c r="AE33097" s="184"/>
      <c r="AF33097" s="184"/>
    </row>
    <row r="33098" spans="30:32" ht="24.75" customHeight="1">
      <c r="AD33098" s="183"/>
      <c r="AE33098" s="184"/>
      <c r="AF33098" s="184"/>
    </row>
    <row r="33099" spans="30:32" ht="24.75" customHeight="1">
      <c r="AD33099" s="183"/>
      <c r="AE33099" s="184"/>
      <c r="AF33099" s="184"/>
    </row>
    <row r="33100" spans="30:32" ht="24.75" customHeight="1">
      <c r="AD33100" s="183"/>
      <c r="AE33100" s="184"/>
      <c r="AF33100" s="184"/>
    </row>
    <row r="33101" spans="30:32" ht="24.75" customHeight="1">
      <c r="AD33101" s="183"/>
      <c r="AE33101" s="184"/>
      <c r="AF33101" s="184"/>
    </row>
    <row r="33102" spans="30:32" ht="24.75" customHeight="1">
      <c r="AD33102" s="183"/>
      <c r="AE33102" s="184"/>
      <c r="AF33102" s="184"/>
    </row>
    <row r="33103" spans="30:32" ht="24.75" customHeight="1">
      <c r="AD33103" s="183"/>
      <c r="AE33103" s="184"/>
      <c r="AF33103" s="184"/>
    </row>
    <row r="33104" spans="30:32" ht="24.75" customHeight="1">
      <c r="AD33104" s="183"/>
      <c r="AE33104" s="184"/>
      <c r="AF33104" s="184"/>
    </row>
    <row r="33105" spans="30:32" ht="24.75" customHeight="1">
      <c r="AD33105" s="183"/>
      <c r="AE33105" s="184"/>
      <c r="AF33105" s="184"/>
    </row>
    <row r="33106" spans="30:32" ht="24.75" customHeight="1">
      <c r="AD33106" s="183"/>
      <c r="AE33106" s="184"/>
      <c r="AF33106" s="184"/>
    </row>
    <row r="33107" spans="30:32" ht="24.75" customHeight="1">
      <c r="AD33107" s="183"/>
      <c r="AE33107" s="184"/>
      <c r="AF33107" s="184"/>
    </row>
    <row r="33108" spans="30:32" ht="24.75" customHeight="1">
      <c r="AD33108" s="183"/>
      <c r="AE33108" s="184"/>
      <c r="AF33108" s="184"/>
    </row>
    <row r="33109" spans="30:32" ht="24.75" customHeight="1">
      <c r="AD33109" s="183"/>
      <c r="AE33109" s="184"/>
      <c r="AF33109" s="184"/>
    </row>
    <row r="33110" spans="30:32" ht="24.75" customHeight="1">
      <c r="AD33110" s="183"/>
      <c r="AE33110" s="184"/>
      <c r="AF33110" s="184"/>
    </row>
    <row r="33111" spans="30:32" ht="24.75" customHeight="1">
      <c r="AD33111" s="183"/>
      <c r="AE33111" s="184"/>
      <c r="AF33111" s="184"/>
    </row>
    <row r="33112" spans="30:32" ht="24.75" customHeight="1">
      <c r="AD33112" s="183"/>
      <c r="AE33112" s="184"/>
      <c r="AF33112" s="184"/>
    </row>
    <row r="33113" spans="30:32" ht="24.75" customHeight="1">
      <c r="AD33113" s="183"/>
      <c r="AE33113" s="184"/>
      <c r="AF33113" s="184"/>
    </row>
    <row r="33114" spans="30:32" ht="24.75" customHeight="1">
      <c r="AD33114" s="183"/>
      <c r="AE33114" s="184"/>
      <c r="AF33114" s="184"/>
    </row>
    <row r="33115" spans="30:32" ht="24.75" customHeight="1">
      <c r="AD33115" s="183"/>
      <c r="AE33115" s="184"/>
      <c r="AF33115" s="184"/>
    </row>
    <row r="33116" spans="30:32" ht="24.75" customHeight="1">
      <c r="AD33116" s="183"/>
      <c r="AE33116" s="184"/>
      <c r="AF33116" s="184"/>
    </row>
    <row r="33117" spans="30:32" ht="24.75" customHeight="1">
      <c r="AD33117" s="183"/>
      <c r="AE33117" s="184"/>
      <c r="AF33117" s="184"/>
    </row>
    <row r="33118" spans="30:32" ht="24.75" customHeight="1">
      <c r="AD33118" s="183"/>
      <c r="AE33118" s="184"/>
      <c r="AF33118" s="184"/>
    </row>
    <row r="33119" spans="30:32" ht="24.75" customHeight="1">
      <c r="AD33119" s="183"/>
      <c r="AE33119" s="184"/>
      <c r="AF33119" s="184"/>
    </row>
    <row r="33120" spans="30:32" ht="24.75" customHeight="1">
      <c r="AD33120" s="183"/>
      <c r="AE33120" s="184"/>
      <c r="AF33120" s="184"/>
    </row>
    <row r="33121" spans="30:32" ht="24.75" customHeight="1">
      <c r="AD33121" s="183"/>
      <c r="AE33121" s="184"/>
      <c r="AF33121" s="184"/>
    </row>
    <row r="33122" spans="30:32" ht="24.75" customHeight="1">
      <c r="AD33122" s="183"/>
      <c r="AE33122" s="184"/>
      <c r="AF33122" s="184"/>
    </row>
    <row r="33123" spans="30:32" ht="24.75" customHeight="1">
      <c r="AD33123" s="183"/>
      <c r="AE33123" s="184"/>
      <c r="AF33123" s="184"/>
    </row>
    <row r="33124" spans="30:32" ht="24.75" customHeight="1">
      <c r="AD33124" s="183"/>
      <c r="AE33124" s="184"/>
      <c r="AF33124" s="184"/>
    </row>
    <row r="33125" spans="30:32" ht="24.75" customHeight="1">
      <c r="AD33125" s="183"/>
      <c r="AE33125" s="184"/>
      <c r="AF33125" s="184"/>
    </row>
    <row r="33126" spans="30:32" ht="24.75" customHeight="1">
      <c r="AD33126" s="183"/>
      <c r="AE33126" s="184"/>
      <c r="AF33126" s="184"/>
    </row>
    <row r="33127" spans="30:32" ht="24.75" customHeight="1">
      <c r="AD33127" s="183"/>
      <c r="AE33127" s="184"/>
      <c r="AF33127" s="184"/>
    </row>
    <row r="33128" spans="30:32" ht="24.75" customHeight="1">
      <c r="AD33128" s="183"/>
      <c r="AE33128" s="184"/>
      <c r="AF33128" s="184"/>
    </row>
    <row r="33129" spans="30:32" ht="24.75" customHeight="1">
      <c r="AD33129" s="183"/>
      <c r="AE33129" s="184"/>
      <c r="AF33129" s="184"/>
    </row>
    <row r="33130" spans="30:32" ht="24.75" customHeight="1">
      <c r="AD33130" s="183"/>
      <c r="AE33130" s="184"/>
      <c r="AF33130" s="184"/>
    </row>
    <row r="33131" spans="30:32" ht="24.75" customHeight="1">
      <c r="AD33131" s="183"/>
      <c r="AE33131" s="184"/>
      <c r="AF33131" s="184"/>
    </row>
    <row r="33132" spans="30:32" ht="24.75" customHeight="1">
      <c r="AD33132" s="183"/>
      <c r="AE33132" s="184"/>
      <c r="AF33132" s="184"/>
    </row>
    <row r="33133" spans="30:32" ht="24.75" customHeight="1">
      <c r="AD33133" s="183"/>
      <c r="AE33133" s="184"/>
      <c r="AF33133" s="184"/>
    </row>
    <row r="33134" spans="30:32" ht="24.75" customHeight="1">
      <c r="AD33134" s="183"/>
      <c r="AE33134" s="184"/>
      <c r="AF33134" s="184"/>
    </row>
    <row r="33135" spans="30:32" ht="24.75" customHeight="1">
      <c r="AD33135" s="183"/>
      <c r="AE33135" s="184"/>
      <c r="AF33135" s="184"/>
    </row>
    <row r="33136" spans="30:32" ht="24.75" customHeight="1">
      <c r="AD33136" s="183"/>
      <c r="AE33136" s="184"/>
      <c r="AF33136" s="184"/>
    </row>
    <row r="33137" spans="30:32" ht="24.75" customHeight="1">
      <c r="AD33137" s="183"/>
      <c r="AE33137" s="184"/>
      <c r="AF33137" s="184"/>
    </row>
    <row r="33138" spans="30:32" ht="24.75" customHeight="1">
      <c r="AD33138" s="183"/>
      <c r="AE33138" s="184"/>
      <c r="AF33138" s="184"/>
    </row>
    <row r="33139" spans="30:32" ht="24.75" customHeight="1">
      <c r="AD33139" s="183"/>
      <c r="AE33139" s="184"/>
      <c r="AF33139" s="184"/>
    </row>
    <row r="33140" spans="30:32" ht="24.75" customHeight="1">
      <c r="AD33140" s="183"/>
      <c r="AE33140" s="184"/>
      <c r="AF33140" s="184"/>
    </row>
    <row r="33141" spans="30:32" ht="24.75" customHeight="1">
      <c r="AD33141" s="183"/>
      <c r="AE33141" s="184"/>
      <c r="AF33141" s="184"/>
    </row>
    <row r="33142" spans="30:32" ht="24.75" customHeight="1">
      <c r="AD33142" s="183"/>
      <c r="AE33142" s="184"/>
      <c r="AF33142" s="184"/>
    </row>
    <row r="33143" spans="30:32" ht="24.75" customHeight="1">
      <c r="AD33143" s="183"/>
      <c r="AE33143" s="184"/>
      <c r="AF33143" s="184"/>
    </row>
    <row r="33144" spans="30:32" ht="24.75" customHeight="1">
      <c r="AD33144" s="183"/>
      <c r="AE33144" s="184"/>
      <c r="AF33144" s="184"/>
    </row>
    <row r="33145" spans="30:32" ht="24.75" customHeight="1">
      <c r="AD33145" s="183"/>
      <c r="AE33145" s="184"/>
      <c r="AF33145" s="184"/>
    </row>
    <row r="33146" spans="30:32" ht="24.75" customHeight="1">
      <c r="AD33146" s="183"/>
      <c r="AE33146" s="184"/>
      <c r="AF33146" s="184"/>
    </row>
    <row r="33147" spans="30:32" ht="24.75" customHeight="1">
      <c r="AD33147" s="183"/>
      <c r="AE33147" s="184"/>
      <c r="AF33147" s="184"/>
    </row>
    <row r="33148" spans="30:32" ht="24.75" customHeight="1">
      <c r="AD33148" s="183"/>
      <c r="AE33148" s="184"/>
      <c r="AF33148" s="184"/>
    </row>
    <row r="33149" spans="30:32" ht="24.75" customHeight="1">
      <c r="AD33149" s="183"/>
      <c r="AE33149" s="184"/>
      <c r="AF33149" s="184"/>
    </row>
    <row r="33150" spans="30:32" ht="24.75" customHeight="1">
      <c r="AD33150" s="183"/>
      <c r="AE33150" s="184"/>
      <c r="AF33150" s="184"/>
    </row>
    <row r="33151" spans="30:32" ht="24.75" customHeight="1">
      <c r="AD33151" s="183"/>
      <c r="AE33151" s="184"/>
      <c r="AF33151" s="184"/>
    </row>
    <row r="33152" spans="30:32" ht="24.75" customHeight="1">
      <c r="AD33152" s="183"/>
      <c r="AE33152" s="184"/>
      <c r="AF33152" s="184"/>
    </row>
    <row r="33153" spans="30:32" ht="24.75" customHeight="1">
      <c r="AD33153" s="183"/>
      <c r="AE33153" s="184"/>
      <c r="AF33153" s="184"/>
    </row>
    <row r="33154" spans="30:32" ht="24.75" customHeight="1">
      <c r="AD33154" s="183"/>
      <c r="AE33154" s="184"/>
      <c r="AF33154" s="184"/>
    </row>
    <row r="33155" spans="30:32" ht="24.75" customHeight="1">
      <c r="AD33155" s="183"/>
      <c r="AE33155" s="184"/>
      <c r="AF33155" s="184"/>
    </row>
    <row r="33156" spans="30:32" ht="24.75" customHeight="1">
      <c r="AD33156" s="183"/>
      <c r="AE33156" s="184"/>
      <c r="AF33156" s="184"/>
    </row>
    <row r="33157" spans="30:32" ht="24.75" customHeight="1">
      <c r="AD33157" s="183"/>
      <c r="AE33157" s="184"/>
      <c r="AF33157" s="184"/>
    </row>
    <row r="33158" spans="30:32" ht="24.75" customHeight="1">
      <c r="AD33158" s="183"/>
      <c r="AE33158" s="184"/>
      <c r="AF33158" s="184"/>
    </row>
    <row r="33159" spans="30:32" ht="24.75" customHeight="1">
      <c r="AD33159" s="183"/>
      <c r="AE33159" s="184"/>
      <c r="AF33159" s="184"/>
    </row>
    <row r="33160" spans="30:32" ht="24.75" customHeight="1">
      <c r="AD33160" s="183"/>
      <c r="AE33160" s="184"/>
      <c r="AF33160" s="184"/>
    </row>
    <row r="33161" spans="30:32" ht="24.75" customHeight="1">
      <c r="AD33161" s="183"/>
      <c r="AE33161" s="184"/>
      <c r="AF33161" s="184"/>
    </row>
    <row r="33162" spans="30:32" ht="24.75" customHeight="1">
      <c r="AD33162" s="183"/>
      <c r="AE33162" s="184"/>
      <c r="AF33162" s="184"/>
    </row>
    <row r="33163" spans="30:32" ht="24.75" customHeight="1">
      <c r="AD33163" s="183"/>
      <c r="AE33163" s="184"/>
      <c r="AF33163" s="184"/>
    </row>
    <row r="33164" spans="30:32" ht="24.75" customHeight="1">
      <c r="AD33164" s="183"/>
      <c r="AE33164" s="184"/>
      <c r="AF33164" s="184"/>
    </row>
    <row r="33165" spans="30:32" ht="24.75" customHeight="1">
      <c r="AD33165" s="183"/>
      <c r="AE33165" s="184"/>
      <c r="AF33165" s="184"/>
    </row>
    <row r="33166" spans="30:32" ht="24.75" customHeight="1">
      <c r="AD33166" s="183"/>
      <c r="AE33166" s="184"/>
      <c r="AF33166" s="184"/>
    </row>
    <row r="33167" spans="30:32" ht="24.75" customHeight="1">
      <c r="AD33167" s="183"/>
      <c r="AE33167" s="184"/>
      <c r="AF33167" s="184"/>
    </row>
    <row r="33168" spans="30:32" ht="24.75" customHeight="1">
      <c r="AD33168" s="183"/>
      <c r="AE33168" s="184"/>
      <c r="AF33168" s="184"/>
    </row>
    <row r="33169" spans="30:32" ht="24.75" customHeight="1">
      <c r="AD33169" s="183"/>
      <c r="AE33169" s="184"/>
      <c r="AF33169" s="184"/>
    </row>
    <row r="33170" spans="30:32" ht="24.75" customHeight="1">
      <c r="AD33170" s="183"/>
      <c r="AE33170" s="184"/>
      <c r="AF33170" s="184"/>
    </row>
    <row r="33171" spans="30:32" ht="24.75" customHeight="1">
      <c r="AD33171" s="183"/>
      <c r="AE33171" s="184"/>
      <c r="AF33171" s="184"/>
    </row>
    <row r="33172" spans="30:32" ht="24.75" customHeight="1">
      <c r="AD33172" s="183"/>
      <c r="AE33172" s="184"/>
      <c r="AF33172" s="184"/>
    </row>
    <row r="33173" spans="30:32" ht="24.75" customHeight="1">
      <c r="AD33173" s="183"/>
      <c r="AE33173" s="184"/>
      <c r="AF33173" s="184"/>
    </row>
    <row r="33174" spans="30:32" ht="24.75" customHeight="1">
      <c r="AD33174" s="183"/>
      <c r="AE33174" s="184"/>
      <c r="AF33174" s="184"/>
    </row>
    <row r="33175" spans="30:32" ht="24.75" customHeight="1">
      <c r="AD33175" s="183"/>
      <c r="AE33175" s="184"/>
      <c r="AF33175" s="184"/>
    </row>
    <row r="33176" spans="30:32" ht="24.75" customHeight="1">
      <c r="AD33176" s="183"/>
      <c r="AE33176" s="184"/>
      <c r="AF33176" s="184"/>
    </row>
    <row r="33177" spans="30:32" ht="24.75" customHeight="1">
      <c r="AD33177" s="183"/>
      <c r="AE33177" s="184"/>
      <c r="AF33177" s="184"/>
    </row>
    <row r="33178" spans="30:32" ht="24.75" customHeight="1">
      <c r="AD33178" s="183"/>
      <c r="AE33178" s="184"/>
      <c r="AF33178" s="184"/>
    </row>
    <row r="33179" spans="30:32" ht="24.75" customHeight="1">
      <c r="AD33179" s="183"/>
      <c r="AE33179" s="184"/>
      <c r="AF33179" s="184"/>
    </row>
    <row r="33180" spans="30:32" ht="24.75" customHeight="1">
      <c r="AD33180" s="183"/>
      <c r="AE33180" s="184"/>
      <c r="AF33180" s="184"/>
    </row>
    <row r="33181" spans="30:32" ht="24.75" customHeight="1">
      <c r="AD33181" s="183"/>
      <c r="AE33181" s="184"/>
      <c r="AF33181" s="184"/>
    </row>
    <row r="33182" spans="30:32" ht="24.75" customHeight="1">
      <c r="AD33182" s="183"/>
      <c r="AE33182" s="184"/>
      <c r="AF33182" s="184"/>
    </row>
    <row r="33183" spans="30:32" ht="24.75" customHeight="1">
      <c r="AD33183" s="183"/>
      <c r="AE33183" s="184"/>
      <c r="AF33183" s="184"/>
    </row>
    <row r="33184" spans="30:32" ht="24.75" customHeight="1">
      <c r="AD33184" s="183"/>
      <c r="AE33184" s="184"/>
      <c r="AF33184" s="184"/>
    </row>
    <row r="33185" spans="30:32" ht="24.75" customHeight="1">
      <c r="AD33185" s="183"/>
      <c r="AE33185" s="184"/>
      <c r="AF33185" s="184"/>
    </row>
    <row r="33186" spans="30:32" ht="24.75" customHeight="1">
      <c r="AD33186" s="183"/>
      <c r="AE33186" s="184"/>
      <c r="AF33186" s="184"/>
    </row>
    <row r="33187" spans="30:32" ht="24.75" customHeight="1">
      <c r="AD33187" s="183"/>
      <c r="AE33187" s="184"/>
      <c r="AF33187" s="184"/>
    </row>
    <row r="33188" spans="30:32" ht="24.75" customHeight="1">
      <c r="AD33188" s="183"/>
      <c r="AE33188" s="184"/>
      <c r="AF33188" s="184"/>
    </row>
    <row r="33189" spans="30:32" ht="24.75" customHeight="1">
      <c r="AD33189" s="183"/>
      <c r="AE33189" s="184"/>
      <c r="AF33189" s="184"/>
    </row>
    <row r="33190" spans="30:32" ht="24.75" customHeight="1">
      <c r="AD33190" s="183"/>
      <c r="AE33190" s="184"/>
      <c r="AF33190" s="184"/>
    </row>
    <row r="33191" spans="30:32" ht="24.75" customHeight="1">
      <c r="AD33191" s="183"/>
      <c r="AE33191" s="184"/>
      <c r="AF33191" s="184"/>
    </row>
    <row r="33192" spans="30:32" ht="24.75" customHeight="1">
      <c r="AD33192" s="183"/>
      <c r="AE33192" s="184"/>
      <c r="AF33192" s="184"/>
    </row>
    <row r="33193" spans="30:32" ht="24.75" customHeight="1">
      <c r="AD33193" s="183"/>
      <c r="AE33193" s="184"/>
      <c r="AF33193" s="184"/>
    </row>
    <row r="33194" spans="30:32" ht="24.75" customHeight="1">
      <c r="AD33194" s="183"/>
      <c r="AE33194" s="184"/>
      <c r="AF33194" s="184"/>
    </row>
    <row r="33195" spans="30:32" ht="24.75" customHeight="1">
      <c r="AD33195" s="183"/>
      <c r="AE33195" s="184"/>
      <c r="AF33195" s="184"/>
    </row>
    <row r="33196" spans="30:32" ht="24.75" customHeight="1">
      <c r="AD33196" s="183"/>
      <c r="AE33196" s="184"/>
      <c r="AF33196" s="184"/>
    </row>
    <row r="33197" spans="30:32" ht="24.75" customHeight="1">
      <c r="AD33197" s="183"/>
      <c r="AE33197" s="184"/>
      <c r="AF33197" s="184"/>
    </row>
    <row r="33198" spans="30:32" ht="24.75" customHeight="1">
      <c r="AD33198" s="183"/>
      <c r="AE33198" s="184"/>
      <c r="AF33198" s="184"/>
    </row>
    <row r="33199" spans="30:32" ht="24.75" customHeight="1">
      <c r="AD33199" s="183"/>
      <c r="AE33199" s="184"/>
      <c r="AF33199" s="184"/>
    </row>
    <row r="33200" spans="30:32" ht="24.75" customHeight="1">
      <c r="AD33200" s="183"/>
      <c r="AE33200" s="184"/>
      <c r="AF33200" s="184"/>
    </row>
    <row r="33201" spans="30:32" ht="24.75" customHeight="1">
      <c r="AD33201" s="183"/>
      <c r="AE33201" s="184"/>
      <c r="AF33201" s="184"/>
    </row>
    <row r="33202" spans="30:32" ht="24.75" customHeight="1">
      <c r="AD33202" s="183"/>
      <c r="AE33202" s="184"/>
      <c r="AF33202" s="184"/>
    </row>
    <row r="33203" spans="30:32" ht="24.75" customHeight="1">
      <c r="AD33203" s="183"/>
      <c r="AE33203" s="184"/>
      <c r="AF33203" s="184"/>
    </row>
    <row r="33204" spans="30:32" ht="24.75" customHeight="1">
      <c r="AD33204" s="183"/>
      <c r="AE33204" s="184"/>
      <c r="AF33204" s="184"/>
    </row>
    <row r="33205" spans="30:32" ht="24.75" customHeight="1">
      <c r="AD33205" s="183"/>
      <c r="AE33205" s="184"/>
      <c r="AF33205" s="184"/>
    </row>
    <row r="33206" spans="30:32" ht="24.75" customHeight="1">
      <c r="AD33206" s="183"/>
      <c r="AE33206" s="184"/>
      <c r="AF33206" s="184"/>
    </row>
    <row r="33207" spans="30:32" ht="24.75" customHeight="1">
      <c r="AD33207" s="183"/>
      <c r="AE33207" s="184"/>
      <c r="AF33207" s="184"/>
    </row>
    <row r="33208" spans="30:32" ht="24.75" customHeight="1">
      <c r="AD33208" s="183"/>
      <c r="AE33208" s="184"/>
      <c r="AF33208" s="184"/>
    </row>
    <row r="33209" spans="30:32" ht="24.75" customHeight="1">
      <c r="AD33209" s="183"/>
      <c r="AE33209" s="184"/>
      <c r="AF33209" s="184"/>
    </row>
    <row r="33210" spans="30:32" ht="24.75" customHeight="1">
      <c r="AD33210" s="183"/>
      <c r="AE33210" s="184"/>
      <c r="AF33210" s="184"/>
    </row>
    <row r="33211" spans="30:32" ht="24.75" customHeight="1">
      <c r="AD33211" s="183"/>
      <c r="AE33211" s="184"/>
      <c r="AF33211" s="184"/>
    </row>
    <row r="33212" spans="30:32" ht="24.75" customHeight="1">
      <c r="AD33212" s="183"/>
      <c r="AE33212" s="184"/>
      <c r="AF33212" s="184"/>
    </row>
    <row r="33213" spans="30:32" ht="24.75" customHeight="1">
      <c r="AD33213" s="183"/>
      <c r="AE33213" s="184"/>
      <c r="AF33213" s="184"/>
    </row>
    <row r="33214" spans="30:32" ht="24.75" customHeight="1">
      <c r="AD33214" s="183"/>
      <c r="AE33214" s="184"/>
      <c r="AF33214" s="184"/>
    </row>
    <row r="33215" spans="30:32" ht="24.75" customHeight="1">
      <c r="AD33215" s="183"/>
      <c r="AE33215" s="184"/>
      <c r="AF33215" s="184"/>
    </row>
    <row r="33216" spans="30:32" ht="24.75" customHeight="1">
      <c r="AD33216" s="183"/>
      <c r="AE33216" s="184"/>
      <c r="AF33216" s="184"/>
    </row>
    <row r="33217" spans="30:32" ht="24.75" customHeight="1">
      <c r="AD33217" s="183"/>
      <c r="AE33217" s="184"/>
      <c r="AF33217" s="184"/>
    </row>
    <row r="33218" spans="30:32" ht="24.75" customHeight="1">
      <c r="AD33218" s="183"/>
      <c r="AE33218" s="184"/>
      <c r="AF33218" s="184"/>
    </row>
    <row r="33219" spans="30:32" ht="24.75" customHeight="1">
      <c r="AD33219" s="183"/>
      <c r="AE33219" s="184"/>
      <c r="AF33219" s="184"/>
    </row>
    <row r="33220" spans="30:32" ht="24.75" customHeight="1">
      <c r="AD33220" s="183"/>
      <c r="AE33220" s="184"/>
      <c r="AF33220" s="184"/>
    </row>
    <row r="33221" spans="30:32" ht="24.75" customHeight="1">
      <c r="AD33221" s="183"/>
      <c r="AE33221" s="184"/>
      <c r="AF33221" s="184"/>
    </row>
    <row r="33222" spans="30:32" ht="24.75" customHeight="1">
      <c r="AD33222" s="183"/>
      <c r="AE33222" s="184"/>
      <c r="AF33222" s="184"/>
    </row>
    <row r="33223" spans="30:32" ht="24.75" customHeight="1">
      <c r="AD33223" s="183"/>
      <c r="AE33223" s="184"/>
      <c r="AF33223" s="184"/>
    </row>
    <row r="33224" spans="30:32" ht="24.75" customHeight="1">
      <c r="AD33224" s="183"/>
      <c r="AE33224" s="184"/>
      <c r="AF33224" s="184"/>
    </row>
    <row r="33225" spans="30:32" ht="24.75" customHeight="1">
      <c r="AD33225" s="183"/>
      <c r="AE33225" s="184"/>
      <c r="AF33225" s="184"/>
    </row>
    <row r="33226" spans="30:32" ht="24.75" customHeight="1">
      <c r="AD33226" s="183"/>
      <c r="AE33226" s="184"/>
      <c r="AF33226" s="184"/>
    </row>
    <row r="33227" spans="30:32" ht="24.75" customHeight="1">
      <c r="AD33227" s="183"/>
      <c r="AE33227" s="184"/>
      <c r="AF33227" s="184"/>
    </row>
    <row r="33228" spans="30:32" ht="24.75" customHeight="1">
      <c r="AD33228" s="183"/>
      <c r="AE33228" s="184"/>
      <c r="AF33228" s="184"/>
    </row>
    <row r="33229" spans="30:32" ht="24.75" customHeight="1">
      <c r="AD33229" s="183"/>
      <c r="AE33229" s="184"/>
      <c r="AF33229" s="184"/>
    </row>
    <row r="33230" spans="30:32" ht="24.75" customHeight="1">
      <c r="AD33230" s="183"/>
      <c r="AE33230" s="184"/>
      <c r="AF33230" s="184"/>
    </row>
    <row r="33231" spans="30:32" ht="24.75" customHeight="1">
      <c r="AD33231" s="183"/>
      <c r="AE33231" s="184"/>
      <c r="AF33231" s="184"/>
    </row>
    <row r="33232" spans="30:32" ht="24.75" customHeight="1">
      <c r="AD33232" s="183"/>
      <c r="AE33232" s="184"/>
      <c r="AF33232" s="184"/>
    </row>
    <row r="33233" spans="30:32" ht="24.75" customHeight="1">
      <c r="AD33233" s="183"/>
      <c r="AE33233" s="184"/>
      <c r="AF33233" s="184"/>
    </row>
    <row r="33234" spans="30:32" ht="24.75" customHeight="1">
      <c r="AD33234" s="183"/>
      <c r="AE33234" s="184"/>
      <c r="AF33234" s="184"/>
    </row>
    <row r="33235" spans="30:32" ht="24.75" customHeight="1">
      <c r="AD33235" s="183"/>
      <c r="AE33235" s="184"/>
      <c r="AF33235" s="184"/>
    </row>
    <row r="33236" spans="30:32" ht="24.75" customHeight="1">
      <c r="AD33236" s="183"/>
      <c r="AE33236" s="184"/>
      <c r="AF33236" s="184"/>
    </row>
    <row r="33237" spans="30:32" ht="24.75" customHeight="1">
      <c r="AD33237" s="183"/>
      <c r="AE33237" s="184"/>
      <c r="AF33237" s="184"/>
    </row>
    <row r="33238" spans="30:32" ht="24.75" customHeight="1">
      <c r="AD33238" s="183"/>
      <c r="AE33238" s="184"/>
      <c r="AF33238" s="184"/>
    </row>
    <row r="33239" spans="30:32" ht="24.75" customHeight="1">
      <c r="AD33239" s="183"/>
      <c r="AE33239" s="184"/>
      <c r="AF33239" s="184"/>
    </row>
    <row r="33240" spans="30:32" ht="24.75" customHeight="1">
      <c r="AD33240" s="183"/>
      <c r="AE33240" s="184"/>
      <c r="AF33240" s="184"/>
    </row>
    <row r="33241" spans="30:32" ht="24.75" customHeight="1">
      <c r="AD33241" s="183"/>
      <c r="AE33241" s="184"/>
      <c r="AF33241" s="184"/>
    </row>
    <row r="33242" spans="30:32" ht="24.75" customHeight="1">
      <c r="AD33242" s="183"/>
      <c r="AE33242" s="184"/>
      <c r="AF33242" s="184"/>
    </row>
    <row r="33243" spans="30:32" ht="24.75" customHeight="1">
      <c r="AD33243" s="183"/>
      <c r="AE33243" s="184"/>
      <c r="AF33243" s="184"/>
    </row>
    <row r="33244" spans="30:32" ht="24.75" customHeight="1">
      <c r="AD33244" s="183"/>
      <c r="AE33244" s="184"/>
      <c r="AF33244" s="184"/>
    </row>
    <row r="33245" spans="30:32" ht="24.75" customHeight="1">
      <c r="AD33245" s="183"/>
      <c r="AE33245" s="184"/>
      <c r="AF33245" s="184"/>
    </row>
    <row r="33246" spans="30:32" ht="24.75" customHeight="1">
      <c r="AD33246" s="183"/>
      <c r="AE33246" s="184"/>
      <c r="AF33246" s="184"/>
    </row>
    <row r="33247" spans="30:32" ht="24.75" customHeight="1">
      <c r="AD33247" s="183"/>
      <c r="AE33247" s="184"/>
      <c r="AF33247" s="184"/>
    </row>
    <row r="33248" spans="30:32" ht="24.75" customHeight="1">
      <c r="AD33248" s="183"/>
      <c r="AE33248" s="184"/>
      <c r="AF33248" s="184"/>
    </row>
    <row r="33249" spans="30:32" ht="24.75" customHeight="1">
      <c r="AD33249" s="183"/>
      <c r="AE33249" s="184"/>
      <c r="AF33249" s="184"/>
    </row>
    <row r="33250" spans="30:32" ht="24.75" customHeight="1">
      <c r="AD33250" s="183"/>
      <c r="AE33250" s="184"/>
      <c r="AF33250" s="184"/>
    </row>
    <row r="33251" spans="30:32" ht="24.75" customHeight="1">
      <c r="AD33251" s="183"/>
      <c r="AE33251" s="184"/>
      <c r="AF33251" s="184"/>
    </row>
    <row r="33252" spans="30:32" ht="24.75" customHeight="1">
      <c r="AD33252" s="183"/>
      <c r="AE33252" s="184"/>
      <c r="AF33252" s="184"/>
    </row>
    <row r="33253" spans="30:32" ht="24.75" customHeight="1">
      <c r="AD33253" s="183"/>
      <c r="AE33253" s="184"/>
      <c r="AF33253" s="184"/>
    </row>
    <row r="33254" spans="30:32" ht="24.75" customHeight="1">
      <c r="AD33254" s="183"/>
      <c r="AE33254" s="184"/>
      <c r="AF33254" s="184"/>
    </row>
    <row r="33255" spans="30:32" ht="24.75" customHeight="1">
      <c r="AD33255" s="183"/>
      <c r="AE33255" s="184"/>
      <c r="AF33255" s="184"/>
    </row>
    <row r="33256" spans="30:32" ht="24.75" customHeight="1">
      <c r="AD33256" s="183"/>
      <c r="AE33256" s="184"/>
      <c r="AF33256" s="184"/>
    </row>
    <row r="33257" spans="30:32" ht="24.75" customHeight="1">
      <c r="AD33257" s="183"/>
      <c r="AE33257" s="184"/>
      <c r="AF33257" s="184"/>
    </row>
    <row r="33258" spans="30:32" ht="24.75" customHeight="1">
      <c r="AD33258" s="183"/>
      <c r="AE33258" s="184"/>
      <c r="AF33258" s="184"/>
    </row>
    <row r="33259" spans="30:32" ht="24.75" customHeight="1">
      <c r="AD33259" s="183"/>
      <c r="AE33259" s="184"/>
      <c r="AF33259" s="184"/>
    </row>
    <row r="33260" spans="30:32" ht="24.75" customHeight="1">
      <c r="AD33260" s="183"/>
      <c r="AE33260" s="184"/>
      <c r="AF33260" s="184"/>
    </row>
    <row r="33261" spans="30:32" ht="24.75" customHeight="1">
      <c r="AD33261" s="183"/>
      <c r="AE33261" s="184"/>
      <c r="AF33261" s="184"/>
    </row>
    <row r="33262" spans="30:32" ht="24.75" customHeight="1">
      <c r="AD33262" s="183"/>
      <c r="AE33262" s="184"/>
      <c r="AF33262" s="184"/>
    </row>
    <row r="33263" spans="30:32" ht="24.75" customHeight="1">
      <c r="AD33263" s="183"/>
      <c r="AE33263" s="184"/>
      <c r="AF33263" s="184"/>
    </row>
    <row r="33264" spans="30:32" ht="24.75" customHeight="1">
      <c r="AD33264" s="183"/>
      <c r="AE33264" s="184"/>
      <c r="AF33264" s="184"/>
    </row>
    <row r="33265" spans="30:32" ht="24.75" customHeight="1">
      <c r="AD33265" s="183"/>
      <c r="AE33265" s="184"/>
      <c r="AF33265" s="184"/>
    </row>
    <row r="33266" spans="30:32" ht="24.75" customHeight="1">
      <c r="AD33266" s="183"/>
      <c r="AE33266" s="184"/>
      <c r="AF33266" s="184"/>
    </row>
    <row r="33267" spans="30:32" ht="24.75" customHeight="1">
      <c r="AD33267" s="183"/>
      <c r="AE33267" s="184"/>
      <c r="AF33267" s="184"/>
    </row>
    <row r="33268" spans="30:32" ht="24.75" customHeight="1">
      <c r="AD33268" s="183"/>
      <c r="AE33268" s="184"/>
      <c r="AF33268" s="184"/>
    </row>
    <row r="33269" spans="30:32" ht="24.75" customHeight="1">
      <c r="AD33269" s="183"/>
      <c r="AE33269" s="184"/>
      <c r="AF33269" s="184"/>
    </row>
    <row r="33270" spans="30:32" ht="24.75" customHeight="1">
      <c r="AD33270" s="183"/>
      <c r="AE33270" s="184"/>
      <c r="AF33270" s="184"/>
    </row>
    <row r="33271" spans="30:32" ht="24.75" customHeight="1">
      <c r="AD33271" s="183"/>
      <c r="AE33271" s="184"/>
      <c r="AF33271" s="184"/>
    </row>
    <row r="33272" spans="30:32" ht="24.75" customHeight="1">
      <c r="AD33272" s="183"/>
      <c r="AE33272" s="184"/>
      <c r="AF33272" s="184"/>
    </row>
    <row r="33273" spans="30:32" ht="24.75" customHeight="1">
      <c r="AD33273" s="183"/>
      <c r="AE33273" s="184"/>
      <c r="AF33273" s="184"/>
    </row>
    <row r="33274" spans="30:32" ht="24.75" customHeight="1">
      <c r="AD33274" s="183"/>
      <c r="AE33274" s="184"/>
      <c r="AF33274" s="184"/>
    </row>
    <row r="33275" spans="30:32" ht="24.75" customHeight="1">
      <c r="AD33275" s="183"/>
      <c r="AE33275" s="184"/>
      <c r="AF33275" s="184"/>
    </row>
    <row r="33276" spans="30:32" ht="24.75" customHeight="1">
      <c r="AD33276" s="183"/>
      <c r="AE33276" s="184"/>
      <c r="AF33276" s="184"/>
    </row>
    <row r="33277" spans="30:32" ht="24.75" customHeight="1">
      <c r="AD33277" s="183"/>
      <c r="AE33277" s="184"/>
      <c r="AF33277" s="184"/>
    </row>
    <row r="33278" spans="30:32" ht="24.75" customHeight="1">
      <c r="AD33278" s="183"/>
      <c r="AE33278" s="184"/>
      <c r="AF33278" s="184"/>
    </row>
    <row r="33279" spans="30:32" ht="24.75" customHeight="1">
      <c r="AD33279" s="183"/>
      <c r="AE33279" s="184"/>
      <c r="AF33279" s="184"/>
    </row>
    <row r="33280" spans="30:32" ht="24.75" customHeight="1">
      <c r="AD33280" s="183"/>
      <c r="AE33280" s="184"/>
      <c r="AF33280" s="184"/>
    </row>
    <row r="33281" spans="30:32" ht="24.75" customHeight="1">
      <c r="AD33281" s="183"/>
      <c r="AE33281" s="184"/>
      <c r="AF33281" s="184"/>
    </row>
    <row r="33282" spans="30:32" ht="24.75" customHeight="1">
      <c r="AD33282" s="183"/>
      <c r="AE33282" s="184"/>
      <c r="AF33282" s="184"/>
    </row>
    <row r="33283" spans="30:32" ht="24.75" customHeight="1">
      <c r="AD33283" s="183"/>
      <c r="AE33283" s="184"/>
      <c r="AF33283" s="184"/>
    </row>
    <row r="33284" spans="30:32" ht="24.75" customHeight="1">
      <c r="AD33284" s="183"/>
      <c r="AE33284" s="184"/>
      <c r="AF33284" s="184"/>
    </row>
    <row r="33285" spans="30:32" ht="24.75" customHeight="1">
      <c r="AD33285" s="183"/>
      <c r="AE33285" s="184"/>
      <c r="AF33285" s="184"/>
    </row>
    <row r="33286" spans="30:32" ht="24.75" customHeight="1">
      <c r="AD33286" s="183"/>
      <c r="AE33286" s="184"/>
      <c r="AF33286" s="184"/>
    </row>
    <row r="33287" spans="30:32" ht="24.75" customHeight="1">
      <c r="AD33287" s="183"/>
      <c r="AE33287" s="184"/>
      <c r="AF33287" s="184"/>
    </row>
    <row r="33288" spans="30:32" ht="24.75" customHeight="1">
      <c r="AD33288" s="183"/>
      <c r="AE33288" s="184"/>
      <c r="AF33288" s="184"/>
    </row>
    <row r="33289" spans="30:32" ht="24.75" customHeight="1">
      <c r="AD33289" s="183"/>
      <c r="AE33289" s="184"/>
      <c r="AF33289" s="184"/>
    </row>
    <row r="33290" spans="30:32" ht="24.75" customHeight="1">
      <c r="AD33290" s="183"/>
      <c r="AE33290" s="184"/>
      <c r="AF33290" s="184"/>
    </row>
    <row r="33291" spans="30:32" ht="24.75" customHeight="1">
      <c r="AD33291" s="183"/>
      <c r="AE33291" s="184"/>
      <c r="AF33291" s="184"/>
    </row>
    <row r="33292" spans="30:32" ht="24.75" customHeight="1">
      <c r="AD33292" s="183"/>
      <c r="AE33292" s="184"/>
      <c r="AF33292" s="184"/>
    </row>
    <row r="33293" spans="30:32" ht="24.75" customHeight="1">
      <c r="AD33293" s="183"/>
      <c r="AE33293" s="184"/>
      <c r="AF33293" s="184"/>
    </row>
    <row r="33294" spans="30:32" ht="24.75" customHeight="1">
      <c r="AD33294" s="183"/>
      <c r="AE33294" s="184"/>
      <c r="AF33294" s="184"/>
    </row>
    <row r="33295" spans="30:32" ht="24.75" customHeight="1">
      <c r="AD33295" s="183"/>
      <c r="AE33295" s="184"/>
      <c r="AF33295" s="184"/>
    </row>
    <row r="33296" spans="30:32" ht="24.75" customHeight="1">
      <c r="AD33296" s="183"/>
      <c r="AE33296" s="184"/>
      <c r="AF33296" s="184"/>
    </row>
    <row r="33297" spans="30:32" ht="24.75" customHeight="1">
      <c r="AD33297" s="183"/>
      <c r="AE33297" s="184"/>
      <c r="AF33297" s="184"/>
    </row>
    <row r="33298" spans="30:32" ht="24.75" customHeight="1">
      <c r="AD33298" s="183"/>
      <c r="AE33298" s="184"/>
      <c r="AF33298" s="184"/>
    </row>
    <row r="33299" spans="30:32" ht="24.75" customHeight="1">
      <c r="AD33299" s="183"/>
      <c r="AE33299" s="184"/>
      <c r="AF33299" s="184"/>
    </row>
    <row r="33300" spans="30:32" ht="24.75" customHeight="1">
      <c r="AD33300" s="183"/>
      <c r="AE33300" s="184"/>
      <c r="AF33300" s="184"/>
    </row>
    <row r="33301" spans="30:32" ht="24.75" customHeight="1">
      <c r="AD33301" s="183"/>
      <c r="AE33301" s="184"/>
      <c r="AF33301" s="184"/>
    </row>
    <row r="33302" spans="30:32" ht="24.75" customHeight="1">
      <c r="AD33302" s="183"/>
      <c r="AE33302" s="184"/>
      <c r="AF33302" s="184"/>
    </row>
    <row r="33303" spans="30:32" ht="24.75" customHeight="1">
      <c r="AD33303" s="183"/>
      <c r="AE33303" s="184"/>
      <c r="AF33303" s="184"/>
    </row>
    <row r="33304" spans="30:32" ht="24.75" customHeight="1">
      <c r="AD33304" s="183"/>
      <c r="AE33304" s="184"/>
      <c r="AF33304" s="184"/>
    </row>
    <row r="33305" spans="30:32" ht="24.75" customHeight="1">
      <c r="AD33305" s="183"/>
      <c r="AE33305" s="184"/>
      <c r="AF33305" s="184"/>
    </row>
    <row r="33306" spans="30:32" ht="24.75" customHeight="1">
      <c r="AD33306" s="183"/>
      <c r="AE33306" s="184"/>
      <c r="AF33306" s="184"/>
    </row>
    <row r="33307" spans="30:32" ht="24.75" customHeight="1">
      <c r="AD33307" s="183"/>
      <c r="AE33307" s="184"/>
      <c r="AF33307" s="184"/>
    </row>
    <row r="33308" spans="30:32" ht="24.75" customHeight="1">
      <c r="AD33308" s="183"/>
      <c r="AE33308" s="184"/>
      <c r="AF33308" s="184"/>
    </row>
    <row r="33309" spans="30:32" ht="24.75" customHeight="1">
      <c r="AD33309" s="183"/>
      <c r="AE33309" s="184"/>
      <c r="AF33309" s="184"/>
    </row>
    <row r="33310" spans="30:32" ht="24.75" customHeight="1">
      <c r="AD33310" s="183"/>
      <c r="AE33310" s="184"/>
      <c r="AF33310" s="184"/>
    </row>
    <row r="33311" spans="30:32" ht="24.75" customHeight="1">
      <c r="AD33311" s="183"/>
      <c r="AE33311" s="184"/>
      <c r="AF33311" s="184"/>
    </row>
    <row r="33312" spans="30:32" ht="24.75" customHeight="1">
      <c r="AD33312" s="183"/>
      <c r="AE33312" s="184"/>
      <c r="AF33312" s="184"/>
    </row>
    <row r="33313" spans="30:32" ht="24.75" customHeight="1">
      <c r="AD33313" s="183"/>
      <c r="AE33313" s="184"/>
      <c r="AF33313" s="184"/>
    </row>
    <row r="33314" spans="30:32" ht="24.75" customHeight="1">
      <c r="AD33314" s="183"/>
      <c r="AE33314" s="184"/>
      <c r="AF33314" s="184"/>
    </row>
    <row r="33315" spans="30:32" ht="24.75" customHeight="1">
      <c r="AD33315" s="183"/>
      <c r="AE33315" s="184"/>
      <c r="AF33315" s="184"/>
    </row>
    <row r="33316" spans="30:32" ht="24.75" customHeight="1">
      <c r="AD33316" s="183"/>
      <c r="AE33316" s="184"/>
      <c r="AF33316" s="184"/>
    </row>
    <row r="33317" spans="30:32" ht="24.75" customHeight="1">
      <c r="AD33317" s="183"/>
      <c r="AE33317" s="184"/>
      <c r="AF33317" s="184"/>
    </row>
    <row r="33318" spans="30:32" ht="24.75" customHeight="1">
      <c r="AD33318" s="183"/>
      <c r="AE33318" s="184"/>
      <c r="AF33318" s="184"/>
    </row>
    <row r="33319" spans="30:32" ht="24.75" customHeight="1">
      <c r="AD33319" s="183"/>
      <c r="AE33319" s="184"/>
      <c r="AF33319" s="184"/>
    </row>
    <row r="33320" spans="30:32" ht="24.75" customHeight="1">
      <c r="AD33320" s="183"/>
      <c r="AE33320" s="184"/>
      <c r="AF33320" s="184"/>
    </row>
    <row r="33321" spans="30:32" ht="24.75" customHeight="1">
      <c r="AD33321" s="183"/>
      <c r="AE33321" s="184"/>
      <c r="AF33321" s="184"/>
    </row>
    <row r="33322" spans="30:32" ht="24.75" customHeight="1">
      <c r="AD33322" s="183"/>
      <c r="AE33322" s="184"/>
      <c r="AF33322" s="184"/>
    </row>
    <row r="33323" spans="30:32" ht="24.75" customHeight="1">
      <c r="AD33323" s="183"/>
      <c r="AE33323" s="184"/>
      <c r="AF33323" s="184"/>
    </row>
    <row r="33324" spans="30:32" ht="24.75" customHeight="1">
      <c r="AD33324" s="183"/>
      <c r="AE33324" s="184"/>
      <c r="AF33324" s="184"/>
    </row>
    <row r="33325" spans="30:32" ht="24.75" customHeight="1">
      <c r="AD33325" s="183"/>
      <c r="AE33325" s="184"/>
      <c r="AF33325" s="184"/>
    </row>
    <row r="33326" spans="30:32" ht="24.75" customHeight="1">
      <c r="AD33326" s="183"/>
      <c r="AE33326" s="184"/>
      <c r="AF33326" s="184"/>
    </row>
    <row r="33327" spans="30:32" ht="24.75" customHeight="1">
      <c r="AD33327" s="183"/>
      <c r="AE33327" s="184"/>
      <c r="AF33327" s="184"/>
    </row>
    <row r="33328" spans="30:32" ht="24.75" customHeight="1">
      <c r="AD33328" s="183"/>
      <c r="AE33328" s="184"/>
      <c r="AF33328" s="184"/>
    </row>
    <row r="33329" spans="30:32" ht="24.75" customHeight="1">
      <c r="AD33329" s="183"/>
      <c r="AE33329" s="184"/>
      <c r="AF33329" s="184"/>
    </row>
    <row r="33330" spans="30:32" ht="24.75" customHeight="1">
      <c r="AD33330" s="183"/>
      <c r="AE33330" s="184"/>
      <c r="AF33330" s="184"/>
    </row>
    <row r="33331" spans="30:32" ht="24.75" customHeight="1">
      <c r="AD33331" s="183"/>
      <c r="AE33331" s="184"/>
      <c r="AF33331" s="184"/>
    </row>
    <row r="33332" spans="30:32" ht="24.75" customHeight="1">
      <c r="AD33332" s="183"/>
      <c r="AE33332" s="184"/>
      <c r="AF33332" s="184"/>
    </row>
    <row r="33333" spans="30:32" ht="24.75" customHeight="1">
      <c r="AD33333" s="183"/>
      <c r="AE33333" s="184"/>
      <c r="AF33333" s="184"/>
    </row>
    <row r="33334" spans="30:32" ht="24.75" customHeight="1">
      <c r="AD33334" s="183"/>
      <c r="AE33334" s="184"/>
      <c r="AF33334" s="184"/>
    </row>
    <row r="33335" spans="30:32" ht="24.75" customHeight="1">
      <c r="AD33335" s="183"/>
      <c r="AE33335" s="184"/>
      <c r="AF33335" s="184"/>
    </row>
    <row r="33336" spans="30:32" ht="24.75" customHeight="1">
      <c r="AD33336" s="183"/>
      <c r="AE33336" s="184"/>
      <c r="AF33336" s="184"/>
    </row>
    <row r="33337" spans="30:32" ht="24.75" customHeight="1">
      <c r="AD33337" s="183"/>
      <c r="AE33337" s="184"/>
      <c r="AF33337" s="184"/>
    </row>
    <row r="33338" spans="30:32" ht="24.75" customHeight="1">
      <c r="AD33338" s="183"/>
      <c r="AE33338" s="184"/>
      <c r="AF33338" s="184"/>
    </row>
    <row r="33339" spans="30:32" ht="24.75" customHeight="1">
      <c r="AD33339" s="183"/>
      <c r="AE33339" s="184"/>
      <c r="AF33339" s="184"/>
    </row>
    <row r="33340" spans="30:32" ht="24.75" customHeight="1">
      <c r="AD33340" s="183"/>
      <c r="AE33340" s="184"/>
      <c r="AF33340" s="184"/>
    </row>
    <row r="33341" spans="30:32" ht="24.75" customHeight="1">
      <c r="AD33341" s="183"/>
      <c r="AE33341" s="184"/>
      <c r="AF33341" s="184"/>
    </row>
    <row r="33342" spans="30:32" ht="24.75" customHeight="1">
      <c r="AD33342" s="183"/>
      <c r="AE33342" s="184"/>
      <c r="AF33342" s="184"/>
    </row>
    <row r="33343" spans="30:32" ht="24.75" customHeight="1">
      <c r="AD33343" s="183"/>
      <c r="AE33343" s="184"/>
      <c r="AF33343" s="184"/>
    </row>
    <row r="33344" spans="30:32" ht="24.75" customHeight="1">
      <c r="AD33344" s="183"/>
      <c r="AE33344" s="184"/>
      <c r="AF33344" s="184"/>
    </row>
    <row r="33345" spans="30:32" ht="24.75" customHeight="1">
      <c r="AD33345" s="183"/>
      <c r="AE33345" s="184"/>
      <c r="AF33345" s="184"/>
    </row>
    <row r="33346" spans="30:32" ht="24.75" customHeight="1">
      <c r="AD33346" s="183"/>
      <c r="AE33346" s="184"/>
      <c r="AF33346" s="184"/>
    </row>
    <row r="33347" spans="30:32" ht="24.75" customHeight="1">
      <c r="AD33347" s="183"/>
      <c r="AE33347" s="184"/>
      <c r="AF33347" s="184"/>
    </row>
    <row r="33348" spans="30:32" ht="24.75" customHeight="1">
      <c r="AD33348" s="183"/>
      <c r="AE33348" s="184"/>
      <c r="AF33348" s="184"/>
    </row>
    <row r="33349" spans="30:32" ht="24.75" customHeight="1">
      <c r="AD33349" s="183"/>
      <c r="AE33349" s="184"/>
      <c r="AF33349" s="184"/>
    </row>
    <row r="33350" spans="30:32" ht="24.75" customHeight="1">
      <c r="AD33350" s="183"/>
      <c r="AE33350" s="184"/>
      <c r="AF33350" s="184"/>
    </row>
    <row r="33351" spans="30:32" ht="24.75" customHeight="1">
      <c r="AD33351" s="183"/>
      <c r="AE33351" s="184"/>
      <c r="AF33351" s="184"/>
    </row>
    <row r="33352" spans="30:32" ht="24.75" customHeight="1">
      <c r="AD33352" s="183"/>
      <c r="AE33352" s="184"/>
      <c r="AF33352" s="184"/>
    </row>
    <row r="33353" spans="30:32" ht="24.75" customHeight="1">
      <c r="AD33353" s="183"/>
      <c r="AE33353" s="184"/>
      <c r="AF33353" s="184"/>
    </row>
    <row r="33354" spans="30:32" ht="24.75" customHeight="1">
      <c r="AD33354" s="183"/>
      <c r="AE33354" s="184"/>
      <c r="AF33354" s="184"/>
    </row>
    <row r="33355" spans="30:32" ht="24.75" customHeight="1">
      <c r="AD33355" s="183"/>
      <c r="AE33355" s="184"/>
      <c r="AF33355" s="184"/>
    </row>
    <row r="33356" spans="30:32" ht="24.75" customHeight="1">
      <c r="AD33356" s="183"/>
      <c r="AE33356" s="184"/>
      <c r="AF33356" s="184"/>
    </row>
    <row r="33357" spans="30:32" ht="24.75" customHeight="1">
      <c r="AD33357" s="183"/>
      <c r="AE33357" s="184"/>
      <c r="AF33357" s="184"/>
    </row>
    <row r="33358" spans="30:32" ht="24.75" customHeight="1">
      <c r="AD33358" s="183"/>
      <c r="AE33358" s="184"/>
      <c r="AF33358" s="184"/>
    </row>
    <row r="33359" spans="30:32" ht="24.75" customHeight="1">
      <c r="AD33359" s="183"/>
      <c r="AE33359" s="184"/>
      <c r="AF33359" s="184"/>
    </row>
    <row r="33360" spans="30:32" ht="24.75" customHeight="1">
      <c r="AD33360" s="183"/>
      <c r="AE33360" s="184"/>
      <c r="AF33360" s="184"/>
    </row>
    <row r="33361" spans="30:32" ht="24.75" customHeight="1">
      <c r="AD33361" s="183"/>
      <c r="AE33361" s="184"/>
      <c r="AF33361" s="184"/>
    </row>
    <row r="33362" spans="30:32" ht="24.75" customHeight="1">
      <c r="AD33362" s="183"/>
      <c r="AE33362" s="184"/>
      <c r="AF33362" s="184"/>
    </row>
    <row r="33363" spans="30:32" ht="24.75" customHeight="1">
      <c r="AD33363" s="183"/>
      <c r="AE33363" s="184"/>
      <c r="AF33363" s="184"/>
    </row>
    <row r="33364" spans="30:32" ht="24.75" customHeight="1">
      <c r="AD33364" s="183"/>
      <c r="AE33364" s="184"/>
      <c r="AF33364" s="184"/>
    </row>
    <row r="33365" spans="30:32" ht="24.75" customHeight="1">
      <c r="AD33365" s="183"/>
      <c r="AE33365" s="184"/>
      <c r="AF33365" s="184"/>
    </row>
    <row r="33366" spans="30:32" ht="24.75" customHeight="1">
      <c r="AD33366" s="183"/>
      <c r="AE33366" s="184"/>
      <c r="AF33366" s="184"/>
    </row>
    <row r="33367" spans="30:32" ht="24.75" customHeight="1">
      <c r="AD33367" s="183"/>
      <c r="AE33367" s="184"/>
      <c r="AF33367" s="184"/>
    </row>
    <row r="33368" spans="30:32" ht="24.75" customHeight="1">
      <c r="AD33368" s="183"/>
      <c r="AE33368" s="184"/>
      <c r="AF33368" s="184"/>
    </row>
    <row r="33369" spans="30:32" ht="24.75" customHeight="1">
      <c r="AD33369" s="183"/>
      <c r="AE33369" s="184"/>
      <c r="AF33369" s="184"/>
    </row>
    <row r="33370" spans="30:32" ht="24.75" customHeight="1">
      <c r="AD33370" s="183"/>
      <c r="AE33370" s="184"/>
      <c r="AF33370" s="184"/>
    </row>
    <row r="33371" spans="30:32" ht="24.75" customHeight="1">
      <c r="AD33371" s="183"/>
      <c r="AE33371" s="184"/>
      <c r="AF33371" s="184"/>
    </row>
    <row r="33372" spans="30:32" ht="24.75" customHeight="1">
      <c r="AD33372" s="183"/>
      <c r="AE33372" s="184"/>
      <c r="AF33372" s="184"/>
    </row>
    <row r="33373" spans="30:32" ht="24.75" customHeight="1">
      <c r="AD33373" s="183"/>
      <c r="AE33373" s="184"/>
      <c r="AF33373" s="184"/>
    </row>
    <row r="33374" spans="30:32" ht="24.75" customHeight="1">
      <c r="AD33374" s="183"/>
      <c r="AE33374" s="184"/>
      <c r="AF33374" s="184"/>
    </row>
    <row r="33375" spans="30:32" ht="24.75" customHeight="1">
      <c r="AD33375" s="183"/>
      <c r="AE33375" s="184"/>
      <c r="AF33375" s="184"/>
    </row>
    <row r="33376" spans="30:32" ht="24.75" customHeight="1">
      <c r="AD33376" s="183"/>
      <c r="AE33376" s="184"/>
      <c r="AF33376" s="184"/>
    </row>
    <row r="33377" spans="30:32" ht="24.75" customHeight="1">
      <c r="AD33377" s="183"/>
      <c r="AE33377" s="184"/>
      <c r="AF33377" s="184"/>
    </row>
    <row r="33378" spans="30:32" ht="24.75" customHeight="1">
      <c r="AD33378" s="183"/>
      <c r="AE33378" s="184"/>
      <c r="AF33378" s="184"/>
    </row>
    <row r="33379" spans="30:32" ht="24.75" customHeight="1">
      <c r="AD33379" s="183"/>
      <c r="AE33379" s="184"/>
      <c r="AF33379" s="184"/>
    </row>
    <row r="33380" spans="30:32" ht="24.75" customHeight="1">
      <c r="AD33380" s="183"/>
      <c r="AE33380" s="184"/>
      <c r="AF33380" s="184"/>
    </row>
    <row r="33381" spans="30:32" ht="24.75" customHeight="1">
      <c r="AD33381" s="183"/>
      <c r="AE33381" s="184"/>
      <c r="AF33381" s="184"/>
    </row>
    <row r="33382" spans="30:32" ht="24.75" customHeight="1">
      <c r="AD33382" s="183"/>
      <c r="AE33382" s="184"/>
      <c r="AF33382" s="184"/>
    </row>
    <row r="33383" spans="30:32" ht="24.75" customHeight="1">
      <c r="AD33383" s="183"/>
      <c r="AE33383" s="184"/>
      <c r="AF33383" s="184"/>
    </row>
    <row r="33384" spans="30:32" ht="24.75" customHeight="1">
      <c r="AD33384" s="183"/>
      <c r="AE33384" s="184"/>
      <c r="AF33384" s="184"/>
    </row>
    <row r="33385" spans="30:32" ht="24.75" customHeight="1">
      <c r="AD33385" s="183"/>
      <c r="AE33385" s="184"/>
      <c r="AF33385" s="184"/>
    </row>
    <row r="33386" spans="30:32" ht="24.75" customHeight="1">
      <c r="AD33386" s="183"/>
      <c r="AE33386" s="184"/>
      <c r="AF33386" s="184"/>
    </row>
    <row r="33387" spans="30:32" ht="24.75" customHeight="1">
      <c r="AD33387" s="183"/>
      <c r="AE33387" s="184"/>
      <c r="AF33387" s="184"/>
    </row>
    <row r="33388" spans="30:32" ht="24.75" customHeight="1">
      <c r="AD33388" s="183"/>
      <c r="AE33388" s="184"/>
      <c r="AF33388" s="184"/>
    </row>
    <row r="33389" spans="30:32" ht="24.75" customHeight="1">
      <c r="AD33389" s="183"/>
      <c r="AE33389" s="184"/>
      <c r="AF33389" s="184"/>
    </row>
    <row r="33390" spans="30:32" ht="24.75" customHeight="1">
      <c r="AD33390" s="183"/>
      <c r="AE33390" s="184"/>
      <c r="AF33390" s="184"/>
    </row>
    <row r="33391" spans="30:32" ht="24.75" customHeight="1">
      <c r="AD33391" s="183"/>
      <c r="AE33391" s="184"/>
      <c r="AF33391" s="184"/>
    </row>
    <row r="33392" spans="30:32" ht="24.75" customHeight="1">
      <c r="AD33392" s="183"/>
      <c r="AE33392" s="184"/>
      <c r="AF33392" s="184"/>
    </row>
    <row r="33393" spans="30:32" ht="24.75" customHeight="1">
      <c r="AD33393" s="183"/>
      <c r="AE33393" s="184"/>
      <c r="AF33393" s="184"/>
    </row>
    <row r="33394" spans="30:32" ht="24.75" customHeight="1">
      <c r="AD33394" s="183"/>
      <c r="AE33394" s="184"/>
      <c r="AF33394" s="184"/>
    </row>
    <row r="33395" spans="30:32" ht="24.75" customHeight="1">
      <c r="AD33395" s="183"/>
      <c r="AE33395" s="184"/>
      <c r="AF33395" s="184"/>
    </row>
    <row r="33396" spans="30:32" ht="24.75" customHeight="1">
      <c r="AD33396" s="183"/>
      <c r="AE33396" s="184"/>
      <c r="AF33396" s="184"/>
    </row>
    <row r="33397" spans="30:32" ht="24.75" customHeight="1">
      <c r="AD33397" s="183"/>
      <c r="AE33397" s="184"/>
      <c r="AF33397" s="184"/>
    </row>
    <row r="33398" spans="30:32" ht="24.75" customHeight="1">
      <c r="AD33398" s="183"/>
      <c r="AE33398" s="184"/>
      <c r="AF33398" s="184"/>
    </row>
    <row r="33399" spans="30:32" ht="24.75" customHeight="1">
      <c r="AD33399" s="183"/>
      <c r="AE33399" s="184"/>
      <c r="AF33399" s="184"/>
    </row>
    <row r="33400" spans="30:32" ht="24.75" customHeight="1">
      <c r="AD33400" s="183"/>
      <c r="AE33400" s="184"/>
      <c r="AF33400" s="184"/>
    </row>
    <row r="33401" spans="30:32" ht="24.75" customHeight="1">
      <c r="AD33401" s="183"/>
      <c r="AE33401" s="184"/>
      <c r="AF33401" s="184"/>
    </row>
    <row r="33402" spans="30:32" ht="24.75" customHeight="1">
      <c r="AD33402" s="183"/>
      <c r="AE33402" s="184"/>
      <c r="AF33402" s="184"/>
    </row>
    <row r="33403" spans="30:32" ht="24.75" customHeight="1">
      <c r="AD33403" s="183"/>
      <c r="AE33403" s="184"/>
      <c r="AF33403" s="184"/>
    </row>
    <row r="33404" spans="30:32" ht="24.75" customHeight="1">
      <c r="AD33404" s="183"/>
      <c r="AE33404" s="184"/>
      <c r="AF33404" s="184"/>
    </row>
    <row r="33405" spans="30:32" ht="24.75" customHeight="1">
      <c r="AD33405" s="183"/>
      <c r="AE33405" s="184"/>
      <c r="AF33405" s="184"/>
    </row>
    <row r="33406" spans="30:32" ht="24.75" customHeight="1">
      <c r="AD33406" s="183"/>
      <c r="AE33406" s="184"/>
      <c r="AF33406" s="184"/>
    </row>
    <row r="33407" spans="30:32" ht="24.75" customHeight="1">
      <c r="AD33407" s="183"/>
      <c r="AE33407" s="184"/>
      <c r="AF33407" s="184"/>
    </row>
    <row r="33408" spans="30:32" ht="24.75" customHeight="1">
      <c r="AD33408" s="183"/>
      <c r="AE33408" s="184"/>
      <c r="AF33408" s="184"/>
    </row>
    <row r="33409" spans="30:32" ht="24.75" customHeight="1">
      <c r="AD33409" s="183"/>
      <c r="AE33409" s="184"/>
      <c r="AF33409" s="184"/>
    </row>
    <row r="33410" spans="30:32" ht="24.75" customHeight="1">
      <c r="AD33410" s="183"/>
      <c r="AE33410" s="184"/>
      <c r="AF33410" s="184"/>
    </row>
    <row r="33411" spans="30:32" ht="24.75" customHeight="1">
      <c r="AD33411" s="183"/>
      <c r="AE33411" s="184"/>
      <c r="AF33411" s="184"/>
    </row>
    <row r="33412" spans="30:32" ht="24.75" customHeight="1">
      <c r="AD33412" s="183"/>
      <c r="AE33412" s="184"/>
      <c r="AF33412" s="184"/>
    </row>
    <row r="33413" spans="30:32" ht="24.75" customHeight="1">
      <c r="AD33413" s="183"/>
      <c r="AE33413" s="184"/>
      <c r="AF33413" s="184"/>
    </row>
    <row r="33414" spans="30:32" ht="24.75" customHeight="1">
      <c r="AD33414" s="183"/>
      <c r="AE33414" s="184"/>
      <c r="AF33414" s="184"/>
    </row>
    <row r="33415" spans="30:32" ht="24.75" customHeight="1">
      <c r="AD33415" s="183"/>
      <c r="AE33415" s="184"/>
      <c r="AF33415" s="184"/>
    </row>
    <row r="33416" spans="30:32" ht="24.75" customHeight="1">
      <c r="AD33416" s="183"/>
      <c r="AE33416" s="184"/>
      <c r="AF33416" s="184"/>
    </row>
    <row r="33417" spans="30:32" ht="24.75" customHeight="1">
      <c r="AD33417" s="183"/>
      <c r="AE33417" s="184"/>
      <c r="AF33417" s="184"/>
    </row>
    <row r="33418" spans="30:32" ht="24.75" customHeight="1">
      <c r="AD33418" s="183"/>
      <c r="AE33418" s="184"/>
      <c r="AF33418" s="184"/>
    </row>
    <row r="33419" spans="30:32" ht="24.75" customHeight="1">
      <c r="AD33419" s="183"/>
      <c r="AE33419" s="184"/>
      <c r="AF33419" s="184"/>
    </row>
    <row r="33420" spans="30:32" ht="24.75" customHeight="1">
      <c r="AD33420" s="183"/>
      <c r="AE33420" s="184"/>
      <c r="AF33420" s="184"/>
    </row>
    <row r="33421" spans="30:32" ht="24.75" customHeight="1">
      <c r="AD33421" s="183"/>
      <c r="AE33421" s="184"/>
      <c r="AF33421" s="184"/>
    </row>
    <row r="33422" spans="30:32" ht="24.75" customHeight="1">
      <c r="AD33422" s="183"/>
      <c r="AE33422" s="184"/>
      <c r="AF33422" s="184"/>
    </row>
    <row r="33423" spans="30:32" ht="24.75" customHeight="1">
      <c r="AD33423" s="183"/>
      <c r="AE33423" s="184"/>
      <c r="AF33423" s="184"/>
    </row>
    <row r="33424" spans="30:32" ht="24.75" customHeight="1">
      <c r="AD33424" s="183"/>
      <c r="AE33424" s="184"/>
      <c r="AF33424" s="184"/>
    </row>
    <row r="33425" spans="30:32" ht="24.75" customHeight="1">
      <c r="AD33425" s="183"/>
      <c r="AE33425" s="184"/>
      <c r="AF33425" s="184"/>
    </row>
    <row r="33426" spans="30:32" ht="24.75" customHeight="1">
      <c r="AD33426" s="183"/>
      <c r="AE33426" s="184"/>
      <c r="AF33426" s="184"/>
    </row>
    <row r="33427" spans="30:32" ht="24.75" customHeight="1">
      <c r="AD33427" s="183"/>
      <c r="AE33427" s="184"/>
      <c r="AF33427" s="184"/>
    </row>
    <row r="33428" spans="30:32" ht="24.75" customHeight="1">
      <c r="AD33428" s="183"/>
      <c r="AE33428" s="184"/>
      <c r="AF33428" s="184"/>
    </row>
    <row r="33429" spans="30:32" ht="24.75" customHeight="1">
      <c r="AD33429" s="183"/>
      <c r="AE33429" s="184"/>
      <c r="AF33429" s="184"/>
    </row>
    <row r="33430" spans="30:32" ht="24.75" customHeight="1">
      <c r="AD33430" s="183"/>
      <c r="AE33430" s="184"/>
      <c r="AF33430" s="184"/>
    </row>
    <row r="33431" spans="30:32" ht="24.75" customHeight="1">
      <c r="AD33431" s="183"/>
      <c r="AE33431" s="184"/>
      <c r="AF33431" s="184"/>
    </row>
    <row r="33432" spans="30:32" ht="24.75" customHeight="1">
      <c r="AD33432" s="183"/>
      <c r="AE33432" s="184"/>
      <c r="AF33432" s="184"/>
    </row>
    <row r="33433" spans="30:32" ht="24.75" customHeight="1">
      <c r="AD33433" s="183"/>
      <c r="AE33433" s="184"/>
      <c r="AF33433" s="184"/>
    </row>
    <row r="33434" spans="30:32" ht="24.75" customHeight="1">
      <c r="AD33434" s="183"/>
      <c r="AE33434" s="184"/>
      <c r="AF33434" s="184"/>
    </row>
    <row r="33435" spans="30:32" ht="24.75" customHeight="1">
      <c r="AD33435" s="183"/>
      <c r="AE33435" s="184"/>
      <c r="AF33435" s="184"/>
    </row>
    <row r="33436" spans="30:32" ht="24.75" customHeight="1">
      <c r="AD33436" s="183"/>
      <c r="AE33436" s="184"/>
      <c r="AF33436" s="184"/>
    </row>
    <row r="33437" spans="30:32" ht="24.75" customHeight="1">
      <c r="AD33437" s="183"/>
      <c r="AE33437" s="184"/>
      <c r="AF33437" s="184"/>
    </row>
    <row r="33438" spans="30:32" ht="24.75" customHeight="1">
      <c r="AD33438" s="183"/>
      <c r="AE33438" s="184"/>
      <c r="AF33438" s="184"/>
    </row>
    <row r="33439" spans="30:32" ht="24.75" customHeight="1">
      <c r="AD33439" s="183"/>
      <c r="AE33439" s="184"/>
      <c r="AF33439" s="184"/>
    </row>
    <row r="33440" spans="30:32" ht="24.75" customHeight="1">
      <c r="AD33440" s="183"/>
      <c r="AE33440" s="184"/>
      <c r="AF33440" s="184"/>
    </row>
    <row r="33441" spans="30:32" ht="24.75" customHeight="1">
      <c r="AD33441" s="183"/>
      <c r="AE33441" s="184"/>
      <c r="AF33441" s="184"/>
    </row>
    <row r="33442" spans="30:32" ht="24.75" customHeight="1">
      <c r="AD33442" s="183"/>
      <c r="AE33442" s="184"/>
      <c r="AF33442" s="184"/>
    </row>
    <row r="33443" spans="30:32" ht="24.75" customHeight="1">
      <c r="AD33443" s="183"/>
      <c r="AE33443" s="184"/>
      <c r="AF33443" s="184"/>
    </row>
    <row r="33444" spans="30:32" ht="24.75" customHeight="1">
      <c r="AD33444" s="183"/>
      <c r="AE33444" s="184"/>
      <c r="AF33444" s="184"/>
    </row>
    <row r="33445" spans="30:32" ht="24.75" customHeight="1">
      <c r="AD33445" s="183"/>
      <c r="AE33445" s="184"/>
      <c r="AF33445" s="184"/>
    </row>
    <row r="33446" spans="30:32" ht="24.75" customHeight="1">
      <c r="AD33446" s="183"/>
      <c r="AE33446" s="184"/>
      <c r="AF33446" s="184"/>
    </row>
    <row r="33447" spans="30:32" ht="24.75" customHeight="1">
      <c r="AD33447" s="183"/>
      <c r="AE33447" s="184"/>
      <c r="AF33447" s="184"/>
    </row>
    <row r="33448" spans="30:32" ht="24.75" customHeight="1">
      <c r="AD33448" s="183"/>
      <c r="AE33448" s="184"/>
      <c r="AF33448" s="184"/>
    </row>
    <row r="33449" spans="30:32" ht="24.75" customHeight="1">
      <c r="AD33449" s="183"/>
      <c r="AE33449" s="184"/>
      <c r="AF33449" s="184"/>
    </row>
    <row r="33450" spans="30:32" ht="24.75" customHeight="1">
      <c r="AD33450" s="183"/>
      <c r="AE33450" s="184"/>
      <c r="AF33450" s="184"/>
    </row>
    <row r="33451" spans="30:32" ht="24.75" customHeight="1">
      <c r="AD33451" s="183"/>
      <c r="AE33451" s="184"/>
      <c r="AF33451" s="184"/>
    </row>
    <row r="33452" spans="30:32" ht="24.75" customHeight="1">
      <c r="AD33452" s="183"/>
      <c r="AE33452" s="184"/>
      <c r="AF33452" s="184"/>
    </row>
    <row r="33453" spans="30:32" ht="24.75" customHeight="1">
      <c r="AD33453" s="183"/>
      <c r="AE33453" s="184"/>
      <c r="AF33453" s="184"/>
    </row>
    <row r="33454" spans="30:32" ht="24.75" customHeight="1">
      <c r="AD33454" s="183"/>
      <c r="AE33454" s="184"/>
      <c r="AF33454" s="184"/>
    </row>
    <row r="33455" spans="30:32" ht="24.75" customHeight="1">
      <c r="AD33455" s="183"/>
      <c r="AE33455" s="184"/>
      <c r="AF33455" s="184"/>
    </row>
    <row r="33456" spans="30:32" ht="24.75" customHeight="1">
      <c r="AD33456" s="183"/>
      <c r="AE33456" s="184"/>
      <c r="AF33456" s="184"/>
    </row>
    <row r="33457" spans="30:32" ht="24.75" customHeight="1">
      <c r="AD33457" s="183"/>
      <c r="AE33457" s="184"/>
      <c r="AF33457" s="184"/>
    </row>
    <row r="33458" spans="30:32" ht="24.75" customHeight="1">
      <c r="AD33458" s="183"/>
      <c r="AE33458" s="184"/>
      <c r="AF33458" s="184"/>
    </row>
    <row r="33459" spans="30:32" ht="24.75" customHeight="1">
      <c r="AD33459" s="183"/>
      <c r="AE33459" s="184"/>
      <c r="AF33459" s="184"/>
    </row>
    <row r="33460" spans="30:32" ht="24.75" customHeight="1">
      <c r="AD33460" s="183"/>
      <c r="AE33460" s="184"/>
      <c r="AF33460" s="184"/>
    </row>
    <row r="33461" spans="30:32" ht="24.75" customHeight="1">
      <c r="AD33461" s="183"/>
      <c r="AE33461" s="184"/>
      <c r="AF33461" s="184"/>
    </row>
    <row r="33462" spans="30:32" ht="24.75" customHeight="1">
      <c r="AD33462" s="183"/>
      <c r="AE33462" s="184"/>
      <c r="AF33462" s="184"/>
    </row>
    <row r="33463" spans="30:32" ht="24.75" customHeight="1">
      <c r="AD33463" s="183"/>
      <c r="AE33463" s="184"/>
      <c r="AF33463" s="184"/>
    </row>
    <row r="33464" spans="30:32" ht="24.75" customHeight="1">
      <c r="AD33464" s="183"/>
      <c r="AE33464" s="184"/>
      <c r="AF33464" s="184"/>
    </row>
    <row r="33465" spans="30:32" ht="24.75" customHeight="1">
      <c r="AD33465" s="183"/>
      <c r="AE33465" s="184"/>
      <c r="AF33465" s="184"/>
    </row>
    <row r="33466" spans="30:32" ht="24.75" customHeight="1">
      <c r="AD33466" s="183"/>
      <c r="AE33466" s="184"/>
      <c r="AF33466" s="184"/>
    </row>
    <row r="33467" spans="30:32" ht="24.75" customHeight="1">
      <c r="AD33467" s="183"/>
      <c r="AE33467" s="184"/>
      <c r="AF33467" s="184"/>
    </row>
    <row r="33468" spans="30:32" ht="24.75" customHeight="1">
      <c r="AD33468" s="183"/>
      <c r="AE33468" s="184"/>
      <c r="AF33468" s="184"/>
    </row>
    <row r="33469" spans="30:32" ht="24.75" customHeight="1">
      <c r="AD33469" s="183"/>
      <c r="AE33469" s="184"/>
      <c r="AF33469" s="184"/>
    </row>
    <row r="33470" spans="30:32" ht="24.75" customHeight="1">
      <c r="AD33470" s="183"/>
      <c r="AE33470" s="184"/>
      <c r="AF33470" s="184"/>
    </row>
    <row r="33471" spans="30:32" ht="24.75" customHeight="1">
      <c r="AD33471" s="183"/>
      <c r="AE33471" s="184"/>
      <c r="AF33471" s="184"/>
    </row>
    <row r="33472" spans="30:32" ht="24.75" customHeight="1">
      <c r="AD33472" s="183"/>
      <c r="AE33472" s="184"/>
      <c r="AF33472" s="184"/>
    </row>
    <row r="33473" spans="30:32" ht="24.75" customHeight="1">
      <c r="AD33473" s="183"/>
      <c r="AE33473" s="184"/>
      <c r="AF33473" s="184"/>
    </row>
    <row r="33474" spans="30:32" ht="24.75" customHeight="1">
      <c r="AD33474" s="183"/>
      <c r="AE33474" s="184"/>
      <c r="AF33474" s="184"/>
    </row>
    <row r="33475" spans="30:32" ht="24.75" customHeight="1">
      <c r="AD33475" s="183"/>
      <c r="AE33475" s="184"/>
      <c r="AF33475" s="184"/>
    </row>
    <row r="33476" spans="30:32" ht="24.75" customHeight="1">
      <c r="AD33476" s="183"/>
      <c r="AE33476" s="184"/>
      <c r="AF33476" s="184"/>
    </row>
    <row r="33477" spans="30:32" ht="24.75" customHeight="1">
      <c r="AD33477" s="183"/>
      <c r="AE33477" s="184"/>
      <c r="AF33477" s="184"/>
    </row>
    <row r="33478" spans="30:32" ht="24.75" customHeight="1">
      <c r="AD33478" s="183"/>
      <c r="AE33478" s="184"/>
      <c r="AF33478" s="184"/>
    </row>
    <row r="33479" spans="30:32" ht="24.75" customHeight="1">
      <c r="AD33479" s="183"/>
      <c r="AE33479" s="184"/>
      <c r="AF33479" s="184"/>
    </row>
    <row r="33480" spans="30:32" ht="24.75" customHeight="1">
      <c r="AD33480" s="183"/>
      <c r="AE33480" s="184"/>
      <c r="AF33480" s="184"/>
    </row>
    <row r="33481" spans="30:32" ht="24.75" customHeight="1">
      <c r="AD33481" s="183"/>
      <c r="AE33481" s="184"/>
      <c r="AF33481" s="184"/>
    </row>
    <row r="33482" spans="30:32" ht="24.75" customHeight="1">
      <c r="AD33482" s="183"/>
      <c r="AE33482" s="184"/>
      <c r="AF33482" s="184"/>
    </row>
    <row r="33483" spans="30:32" ht="24.75" customHeight="1">
      <c r="AD33483" s="183"/>
      <c r="AE33483" s="184"/>
      <c r="AF33483" s="184"/>
    </row>
    <row r="33484" spans="30:32" ht="24.75" customHeight="1">
      <c r="AD33484" s="183"/>
      <c r="AE33484" s="184"/>
      <c r="AF33484" s="184"/>
    </row>
    <row r="33485" spans="30:32" ht="24.75" customHeight="1">
      <c r="AD33485" s="183"/>
      <c r="AE33485" s="184"/>
      <c r="AF33485" s="184"/>
    </row>
    <row r="33486" spans="30:32" ht="24.75" customHeight="1">
      <c r="AD33486" s="183"/>
      <c r="AE33486" s="184"/>
      <c r="AF33486" s="184"/>
    </row>
    <row r="33487" spans="30:32" ht="24.75" customHeight="1">
      <c r="AD33487" s="183"/>
      <c r="AE33487" s="184"/>
      <c r="AF33487" s="184"/>
    </row>
    <row r="33488" spans="30:32" ht="24.75" customHeight="1">
      <c r="AD33488" s="183"/>
      <c r="AE33488" s="184"/>
      <c r="AF33488" s="184"/>
    </row>
    <row r="33489" spans="30:32" ht="24.75" customHeight="1">
      <c r="AD33489" s="183"/>
      <c r="AE33489" s="184"/>
      <c r="AF33489" s="184"/>
    </row>
    <row r="33490" spans="30:32" ht="24.75" customHeight="1">
      <c r="AD33490" s="183"/>
      <c r="AE33490" s="184"/>
      <c r="AF33490" s="184"/>
    </row>
    <row r="33491" spans="30:32" ht="24.75" customHeight="1">
      <c r="AD33491" s="183"/>
      <c r="AE33491" s="184"/>
      <c r="AF33491" s="184"/>
    </row>
    <row r="33492" spans="30:32" ht="24.75" customHeight="1">
      <c r="AD33492" s="183"/>
      <c r="AE33492" s="184"/>
      <c r="AF33492" s="184"/>
    </row>
    <row r="33493" spans="30:32" ht="24.75" customHeight="1">
      <c r="AD33493" s="183"/>
      <c r="AE33493" s="184"/>
      <c r="AF33493" s="184"/>
    </row>
    <row r="33494" spans="30:32" ht="24.75" customHeight="1">
      <c r="AD33494" s="183"/>
      <c r="AE33494" s="184"/>
      <c r="AF33494" s="184"/>
    </row>
    <row r="33495" spans="30:32" ht="24.75" customHeight="1">
      <c r="AD33495" s="183"/>
      <c r="AE33495" s="184"/>
      <c r="AF33495" s="184"/>
    </row>
    <row r="33496" spans="30:32" ht="24.75" customHeight="1">
      <c r="AD33496" s="183"/>
      <c r="AE33496" s="184"/>
      <c r="AF33496" s="184"/>
    </row>
    <row r="33497" spans="30:32" ht="24.75" customHeight="1">
      <c r="AD33497" s="183"/>
      <c r="AE33497" s="184"/>
      <c r="AF33497" s="184"/>
    </row>
    <row r="33498" spans="30:32" ht="24.75" customHeight="1">
      <c r="AD33498" s="183"/>
      <c r="AE33498" s="184"/>
      <c r="AF33498" s="184"/>
    </row>
    <row r="33499" spans="30:32" ht="24.75" customHeight="1">
      <c r="AD33499" s="183"/>
      <c r="AE33499" s="184"/>
      <c r="AF33499" s="184"/>
    </row>
    <row r="33500" spans="30:32" ht="24.75" customHeight="1">
      <c r="AD33500" s="183"/>
      <c r="AE33500" s="184"/>
      <c r="AF33500" s="184"/>
    </row>
    <row r="33501" spans="30:32" ht="24.75" customHeight="1">
      <c r="AD33501" s="183"/>
      <c r="AE33501" s="184"/>
      <c r="AF33501" s="184"/>
    </row>
    <row r="33502" spans="30:32" ht="24.75" customHeight="1">
      <c r="AD33502" s="183"/>
      <c r="AE33502" s="184"/>
      <c r="AF33502" s="184"/>
    </row>
    <row r="33503" spans="30:32" ht="24.75" customHeight="1">
      <c r="AD33503" s="183"/>
      <c r="AE33503" s="184"/>
      <c r="AF33503" s="184"/>
    </row>
    <row r="33504" spans="30:32" ht="24.75" customHeight="1">
      <c r="AD33504" s="183"/>
      <c r="AE33504" s="184"/>
      <c r="AF33504" s="184"/>
    </row>
    <row r="33505" spans="30:32" ht="24.75" customHeight="1">
      <c r="AD33505" s="183"/>
      <c r="AE33505" s="184"/>
      <c r="AF33505" s="184"/>
    </row>
    <row r="33506" spans="30:32" ht="24.75" customHeight="1">
      <c r="AD33506" s="183"/>
      <c r="AE33506" s="184"/>
      <c r="AF33506" s="184"/>
    </row>
    <row r="33507" spans="30:32" ht="24.75" customHeight="1">
      <c r="AD33507" s="183"/>
      <c r="AE33507" s="184"/>
      <c r="AF33507" s="184"/>
    </row>
    <row r="33508" spans="30:32" ht="24.75" customHeight="1">
      <c r="AD33508" s="183"/>
      <c r="AE33508" s="184"/>
      <c r="AF33508" s="184"/>
    </row>
    <row r="33509" spans="30:32" ht="24.75" customHeight="1">
      <c r="AD33509" s="183"/>
      <c r="AE33509" s="184"/>
      <c r="AF33509" s="184"/>
    </row>
    <row r="33510" spans="30:32" ht="24.75" customHeight="1">
      <c r="AD33510" s="183"/>
      <c r="AE33510" s="184"/>
      <c r="AF33510" s="184"/>
    </row>
    <row r="33511" spans="30:32" ht="24.75" customHeight="1">
      <c r="AD33511" s="183"/>
      <c r="AE33511" s="184"/>
      <c r="AF33511" s="184"/>
    </row>
    <row r="33512" spans="30:32" ht="24.75" customHeight="1">
      <c r="AD33512" s="183"/>
      <c r="AE33512" s="184"/>
      <c r="AF33512" s="184"/>
    </row>
    <row r="33513" spans="30:32" ht="24.75" customHeight="1">
      <c r="AD33513" s="183"/>
      <c r="AE33513" s="184"/>
      <c r="AF33513" s="184"/>
    </row>
    <row r="33514" spans="30:32" ht="24.75" customHeight="1">
      <c r="AD33514" s="183"/>
      <c r="AE33514" s="184"/>
      <c r="AF33514" s="184"/>
    </row>
    <row r="33515" spans="30:32" ht="24.75" customHeight="1">
      <c r="AD33515" s="183"/>
      <c r="AE33515" s="184"/>
      <c r="AF33515" s="184"/>
    </row>
    <row r="33516" spans="30:32" ht="24.75" customHeight="1">
      <c r="AD33516" s="183"/>
      <c r="AE33516" s="184"/>
      <c r="AF33516" s="184"/>
    </row>
    <row r="33517" spans="30:32" ht="24.75" customHeight="1">
      <c r="AD33517" s="183"/>
      <c r="AE33517" s="184"/>
      <c r="AF33517" s="184"/>
    </row>
    <row r="33518" spans="30:32" ht="24.75" customHeight="1">
      <c r="AD33518" s="183"/>
      <c r="AE33518" s="184"/>
      <c r="AF33518" s="184"/>
    </row>
    <row r="33519" spans="30:32" ht="24.75" customHeight="1">
      <c r="AD33519" s="183"/>
      <c r="AE33519" s="184"/>
      <c r="AF33519" s="184"/>
    </row>
    <row r="33520" spans="30:32" ht="24.75" customHeight="1">
      <c r="AD33520" s="183"/>
      <c r="AE33520" s="184"/>
      <c r="AF33520" s="184"/>
    </row>
    <row r="33521" spans="30:32" ht="24.75" customHeight="1">
      <c r="AD33521" s="183"/>
      <c r="AE33521" s="184"/>
      <c r="AF33521" s="184"/>
    </row>
    <row r="33522" spans="30:32" ht="24.75" customHeight="1">
      <c r="AD33522" s="183"/>
      <c r="AE33522" s="184"/>
      <c r="AF33522" s="184"/>
    </row>
    <row r="33523" spans="30:32" ht="24.75" customHeight="1">
      <c r="AD33523" s="183"/>
      <c r="AE33523" s="184"/>
      <c r="AF33523" s="184"/>
    </row>
    <row r="33524" spans="30:32" ht="24.75" customHeight="1">
      <c r="AD33524" s="183"/>
      <c r="AE33524" s="184"/>
      <c r="AF33524" s="184"/>
    </row>
    <row r="33525" spans="30:32" ht="24.75" customHeight="1">
      <c r="AD33525" s="183"/>
      <c r="AE33525" s="184"/>
      <c r="AF33525" s="184"/>
    </row>
    <row r="33526" spans="30:32" ht="24.75" customHeight="1">
      <c r="AD33526" s="183"/>
      <c r="AE33526" s="184"/>
      <c r="AF33526" s="184"/>
    </row>
    <row r="33527" spans="30:32" ht="24.75" customHeight="1">
      <c r="AD33527" s="183"/>
      <c r="AE33527" s="184"/>
      <c r="AF33527" s="184"/>
    </row>
    <row r="33528" spans="30:32" ht="24.75" customHeight="1">
      <c r="AD33528" s="183"/>
      <c r="AE33528" s="184"/>
      <c r="AF33528" s="184"/>
    </row>
    <row r="33529" spans="30:32" ht="24.75" customHeight="1">
      <c r="AD33529" s="183"/>
      <c r="AE33529" s="184"/>
      <c r="AF33529" s="184"/>
    </row>
    <row r="33530" spans="30:32" ht="24.75" customHeight="1">
      <c r="AD33530" s="183"/>
      <c r="AE33530" s="184"/>
      <c r="AF33530" s="184"/>
    </row>
    <row r="33531" spans="30:32" ht="24.75" customHeight="1">
      <c r="AD33531" s="183"/>
      <c r="AE33531" s="184"/>
      <c r="AF33531" s="184"/>
    </row>
    <row r="33532" spans="30:32" ht="24.75" customHeight="1">
      <c r="AD33532" s="183"/>
      <c r="AE33532" s="184"/>
      <c r="AF33532" s="184"/>
    </row>
    <row r="33533" spans="30:32" ht="24.75" customHeight="1">
      <c r="AD33533" s="183"/>
      <c r="AE33533" s="184"/>
      <c r="AF33533" s="184"/>
    </row>
    <row r="33534" spans="30:32" ht="24.75" customHeight="1">
      <c r="AD33534" s="183"/>
      <c r="AE33534" s="184"/>
      <c r="AF33534" s="184"/>
    </row>
    <row r="33535" spans="30:32" ht="24.75" customHeight="1">
      <c r="AD33535" s="183"/>
      <c r="AE33535" s="184"/>
      <c r="AF33535" s="184"/>
    </row>
    <row r="33536" spans="30:32" ht="24.75" customHeight="1">
      <c r="AD33536" s="183"/>
      <c r="AE33536" s="184"/>
      <c r="AF33536" s="184"/>
    </row>
    <row r="33537" spans="30:32" ht="24.75" customHeight="1">
      <c r="AD33537" s="183"/>
      <c r="AE33537" s="184"/>
      <c r="AF33537" s="184"/>
    </row>
    <row r="33538" spans="30:32" ht="24.75" customHeight="1">
      <c r="AD33538" s="183"/>
      <c r="AE33538" s="184"/>
      <c r="AF33538" s="184"/>
    </row>
    <row r="33539" spans="30:32" ht="24.75" customHeight="1">
      <c r="AD33539" s="183"/>
      <c r="AE33539" s="184"/>
      <c r="AF33539" s="184"/>
    </row>
    <row r="33540" spans="30:32" ht="24.75" customHeight="1">
      <c r="AD33540" s="183"/>
      <c r="AE33540" s="184"/>
      <c r="AF33540" s="184"/>
    </row>
    <row r="33541" spans="30:32" ht="24.75" customHeight="1">
      <c r="AD33541" s="183"/>
      <c r="AE33541" s="184"/>
      <c r="AF33541" s="184"/>
    </row>
    <row r="33542" spans="30:32" ht="24.75" customHeight="1">
      <c r="AD33542" s="183"/>
      <c r="AE33542" s="184"/>
      <c r="AF33542" s="184"/>
    </row>
    <row r="33543" spans="30:32" ht="24.75" customHeight="1">
      <c r="AD33543" s="183"/>
      <c r="AE33543" s="184"/>
      <c r="AF33543" s="184"/>
    </row>
    <row r="33544" spans="30:32" ht="24.75" customHeight="1">
      <c r="AD33544" s="183"/>
      <c r="AE33544" s="184"/>
      <c r="AF33544" s="184"/>
    </row>
    <row r="33545" spans="30:32" ht="24.75" customHeight="1">
      <c r="AD33545" s="183"/>
      <c r="AE33545" s="184"/>
      <c r="AF33545" s="184"/>
    </row>
    <row r="33546" spans="30:32" ht="24.75" customHeight="1">
      <c r="AD33546" s="183"/>
      <c r="AE33546" s="184"/>
      <c r="AF33546" s="184"/>
    </row>
    <row r="33547" spans="30:32" ht="24.75" customHeight="1">
      <c r="AD33547" s="183"/>
      <c r="AE33547" s="184"/>
      <c r="AF33547" s="184"/>
    </row>
    <row r="33548" spans="30:32" ht="24.75" customHeight="1">
      <c r="AD33548" s="183"/>
      <c r="AE33548" s="184"/>
      <c r="AF33548" s="184"/>
    </row>
    <row r="33549" spans="30:32" ht="24.75" customHeight="1">
      <c r="AD33549" s="183"/>
      <c r="AE33549" s="184"/>
      <c r="AF33549" s="184"/>
    </row>
    <row r="33550" spans="30:32" ht="24.75" customHeight="1">
      <c r="AD33550" s="183"/>
      <c r="AE33550" s="184"/>
      <c r="AF33550" s="184"/>
    </row>
    <row r="33551" spans="30:32" ht="24.75" customHeight="1">
      <c r="AD33551" s="183"/>
      <c r="AE33551" s="184"/>
      <c r="AF33551" s="184"/>
    </row>
    <row r="33552" spans="30:32" ht="24.75" customHeight="1">
      <c r="AD33552" s="183"/>
      <c r="AE33552" s="184"/>
      <c r="AF33552" s="184"/>
    </row>
    <row r="33553" spans="30:32" ht="24.75" customHeight="1">
      <c r="AD33553" s="183"/>
      <c r="AE33553" s="184"/>
      <c r="AF33553" s="184"/>
    </row>
    <row r="33554" spans="30:32" ht="24.75" customHeight="1">
      <c r="AD33554" s="183"/>
      <c r="AE33554" s="184"/>
      <c r="AF33554" s="184"/>
    </row>
    <row r="33555" spans="30:32" ht="24.75" customHeight="1">
      <c r="AD33555" s="183"/>
      <c r="AE33555" s="184"/>
      <c r="AF33555" s="184"/>
    </row>
    <row r="33556" spans="30:32" ht="24.75" customHeight="1">
      <c r="AD33556" s="183"/>
      <c r="AE33556" s="184"/>
      <c r="AF33556" s="184"/>
    </row>
    <row r="33557" spans="30:32" ht="24.75" customHeight="1">
      <c r="AD33557" s="183"/>
      <c r="AE33557" s="184"/>
      <c r="AF33557" s="184"/>
    </row>
    <row r="33558" spans="30:32" ht="24.75" customHeight="1">
      <c r="AD33558" s="183"/>
      <c r="AE33558" s="184"/>
      <c r="AF33558" s="184"/>
    </row>
    <row r="33559" spans="30:32" ht="24.75" customHeight="1">
      <c r="AD33559" s="183"/>
      <c r="AE33559" s="184"/>
      <c r="AF33559" s="184"/>
    </row>
    <row r="33560" spans="30:32" ht="24.75" customHeight="1">
      <c r="AD33560" s="183"/>
      <c r="AE33560" s="184"/>
      <c r="AF33560" s="184"/>
    </row>
    <row r="33561" spans="30:32" ht="24.75" customHeight="1">
      <c r="AD33561" s="183"/>
      <c r="AE33561" s="184"/>
      <c r="AF33561" s="184"/>
    </row>
    <row r="33562" spans="30:32" ht="24.75" customHeight="1">
      <c r="AD33562" s="183"/>
      <c r="AE33562" s="184"/>
      <c r="AF33562" s="184"/>
    </row>
    <row r="33563" spans="30:32" ht="24.75" customHeight="1">
      <c r="AD33563" s="183"/>
      <c r="AE33563" s="184"/>
      <c r="AF33563" s="184"/>
    </row>
    <row r="33564" spans="30:32" ht="24.75" customHeight="1">
      <c r="AD33564" s="183"/>
      <c r="AE33564" s="184"/>
      <c r="AF33564" s="184"/>
    </row>
    <row r="33565" spans="30:32" ht="24.75" customHeight="1">
      <c r="AD33565" s="183"/>
      <c r="AE33565" s="184"/>
      <c r="AF33565" s="184"/>
    </row>
    <row r="33566" spans="30:32" ht="24.75" customHeight="1">
      <c r="AD33566" s="183"/>
      <c r="AE33566" s="184"/>
      <c r="AF33566" s="184"/>
    </row>
    <row r="33567" spans="30:32" ht="24.75" customHeight="1">
      <c r="AD33567" s="183"/>
      <c r="AE33567" s="184"/>
      <c r="AF33567" s="184"/>
    </row>
    <row r="33568" spans="30:32" ht="24.75" customHeight="1">
      <c r="AD33568" s="183"/>
      <c r="AE33568" s="184"/>
      <c r="AF33568" s="184"/>
    </row>
    <row r="33569" spans="30:32" ht="24.75" customHeight="1">
      <c r="AD33569" s="183"/>
      <c r="AE33569" s="184"/>
      <c r="AF33569" s="184"/>
    </row>
    <row r="33570" spans="30:32" ht="24.75" customHeight="1">
      <c r="AD33570" s="183"/>
      <c r="AE33570" s="184"/>
      <c r="AF33570" s="184"/>
    </row>
    <row r="33571" spans="30:32" ht="24.75" customHeight="1">
      <c r="AD33571" s="183"/>
      <c r="AE33571" s="184"/>
      <c r="AF33571" s="184"/>
    </row>
    <row r="33572" spans="30:32" ht="24.75" customHeight="1">
      <c r="AD33572" s="183"/>
      <c r="AE33572" s="184"/>
      <c r="AF33572" s="184"/>
    </row>
    <row r="33573" spans="30:32" ht="24.75" customHeight="1">
      <c r="AD33573" s="183"/>
      <c r="AE33573" s="184"/>
      <c r="AF33573" s="184"/>
    </row>
    <row r="33574" spans="30:32" ht="24.75" customHeight="1">
      <c r="AD33574" s="183"/>
      <c r="AE33574" s="184"/>
      <c r="AF33574" s="184"/>
    </row>
    <row r="33575" spans="30:32" ht="24.75" customHeight="1">
      <c r="AD33575" s="183"/>
      <c r="AE33575" s="184"/>
      <c r="AF33575" s="184"/>
    </row>
    <row r="33576" spans="30:32" ht="24.75" customHeight="1">
      <c r="AD33576" s="183"/>
      <c r="AE33576" s="184"/>
      <c r="AF33576" s="184"/>
    </row>
    <row r="33577" spans="30:32" ht="24.75" customHeight="1">
      <c r="AD33577" s="183"/>
      <c r="AE33577" s="184"/>
      <c r="AF33577" s="184"/>
    </row>
    <row r="33578" spans="30:32" ht="24.75" customHeight="1">
      <c r="AD33578" s="183"/>
      <c r="AE33578" s="184"/>
      <c r="AF33578" s="184"/>
    </row>
    <row r="33579" spans="30:32" ht="24.75" customHeight="1">
      <c r="AD33579" s="183"/>
      <c r="AE33579" s="184"/>
      <c r="AF33579" s="184"/>
    </row>
    <row r="33580" spans="30:32" ht="24.75" customHeight="1">
      <c r="AD33580" s="183"/>
      <c r="AE33580" s="184"/>
      <c r="AF33580" s="184"/>
    </row>
    <row r="33581" spans="30:32" ht="24.75" customHeight="1">
      <c r="AD33581" s="183"/>
      <c r="AE33581" s="184"/>
      <c r="AF33581" s="184"/>
    </row>
    <row r="33582" spans="30:32" ht="24.75" customHeight="1">
      <c r="AD33582" s="183"/>
      <c r="AE33582" s="184"/>
      <c r="AF33582" s="184"/>
    </row>
    <row r="33583" spans="30:32" ht="24.75" customHeight="1">
      <c r="AD33583" s="183"/>
      <c r="AE33583" s="184"/>
      <c r="AF33583" s="184"/>
    </row>
    <row r="33584" spans="30:32" ht="24.75" customHeight="1">
      <c r="AD33584" s="183"/>
      <c r="AE33584" s="184"/>
      <c r="AF33584" s="184"/>
    </row>
    <row r="33585" spans="30:32" ht="24.75" customHeight="1">
      <c r="AD33585" s="183"/>
      <c r="AE33585" s="184"/>
      <c r="AF33585" s="184"/>
    </row>
    <row r="33586" spans="30:32" ht="24.75" customHeight="1">
      <c r="AD33586" s="183"/>
      <c r="AE33586" s="184"/>
      <c r="AF33586" s="184"/>
    </row>
    <row r="33587" spans="30:32" ht="24.75" customHeight="1">
      <c r="AD33587" s="183"/>
      <c r="AE33587" s="184"/>
      <c r="AF33587" s="184"/>
    </row>
    <row r="33588" spans="30:32" ht="24.75" customHeight="1">
      <c r="AD33588" s="183"/>
      <c r="AE33588" s="184"/>
      <c r="AF33588" s="184"/>
    </row>
    <row r="33589" spans="30:32" ht="24.75" customHeight="1">
      <c r="AD33589" s="183"/>
      <c r="AE33589" s="184"/>
      <c r="AF33589" s="184"/>
    </row>
    <row r="33590" spans="30:32" ht="24.75" customHeight="1">
      <c r="AD33590" s="183"/>
      <c r="AE33590" s="184"/>
      <c r="AF33590" s="184"/>
    </row>
    <row r="33591" spans="30:32" ht="24.75" customHeight="1">
      <c r="AD33591" s="183"/>
      <c r="AE33591" s="184"/>
      <c r="AF33591" s="184"/>
    </row>
    <row r="33592" spans="30:32" ht="24.75" customHeight="1">
      <c r="AD33592" s="183"/>
      <c r="AE33592" s="184"/>
      <c r="AF33592" s="184"/>
    </row>
    <row r="33593" spans="30:32" ht="24.75" customHeight="1">
      <c r="AD33593" s="183"/>
      <c r="AE33593" s="184"/>
      <c r="AF33593" s="184"/>
    </row>
    <row r="33594" spans="30:32" ht="24.75" customHeight="1">
      <c r="AD33594" s="183"/>
      <c r="AE33594" s="184"/>
      <c r="AF33594" s="184"/>
    </row>
    <row r="33595" spans="30:32" ht="24.75" customHeight="1">
      <c r="AD33595" s="183"/>
      <c r="AE33595" s="184"/>
      <c r="AF33595" s="184"/>
    </row>
    <row r="33596" spans="30:32" ht="24.75" customHeight="1">
      <c r="AD33596" s="183"/>
      <c r="AE33596" s="184"/>
      <c r="AF33596" s="184"/>
    </row>
    <row r="33597" spans="30:32" ht="24.75" customHeight="1">
      <c r="AD33597" s="183"/>
      <c r="AE33597" s="184"/>
      <c r="AF33597" s="184"/>
    </row>
    <row r="33598" spans="30:32" ht="24.75" customHeight="1">
      <c r="AD33598" s="183"/>
      <c r="AE33598" s="184"/>
      <c r="AF33598" s="184"/>
    </row>
    <row r="33599" spans="30:32" ht="24.75" customHeight="1">
      <c r="AD33599" s="183"/>
      <c r="AE33599" s="184"/>
      <c r="AF33599" s="184"/>
    </row>
    <row r="33600" spans="30:32" ht="24.75" customHeight="1">
      <c r="AD33600" s="183"/>
      <c r="AE33600" s="184"/>
      <c r="AF33600" s="184"/>
    </row>
    <row r="33601" spans="30:32" ht="24.75" customHeight="1">
      <c r="AD33601" s="183"/>
      <c r="AE33601" s="184"/>
      <c r="AF33601" s="184"/>
    </row>
    <row r="33602" spans="30:32" ht="24.75" customHeight="1">
      <c r="AD33602" s="183"/>
      <c r="AE33602" s="184"/>
      <c r="AF33602" s="184"/>
    </row>
    <row r="33603" spans="30:32" ht="24.75" customHeight="1">
      <c r="AD33603" s="183"/>
      <c r="AE33603" s="184"/>
      <c r="AF33603" s="184"/>
    </row>
    <row r="33604" spans="30:32" ht="24.75" customHeight="1">
      <c r="AD33604" s="183"/>
      <c r="AE33604" s="184"/>
      <c r="AF33604" s="184"/>
    </row>
    <row r="33605" spans="30:32" ht="24.75" customHeight="1">
      <c r="AD33605" s="183"/>
      <c r="AE33605" s="184"/>
      <c r="AF33605" s="184"/>
    </row>
    <row r="33606" spans="30:32" ht="24.75" customHeight="1">
      <c r="AD33606" s="183"/>
      <c r="AE33606" s="184"/>
      <c r="AF33606" s="184"/>
    </row>
    <row r="33607" spans="30:32" ht="24.75" customHeight="1">
      <c r="AD33607" s="183"/>
      <c r="AE33607" s="184"/>
      <c r="AF33607" s="184"/>
    </row>
    <row r="33608" spans="30:32" ht="24.75" customHeight="1">
      <c r="AD33608" s="183"/>
      <c r="AE33608" s="184"/>
      <c r="AF33608" s="184"/>
    </row>
    <row r="33609" spans="30:32" ht="24.75" customHeight="1">
      <c r="AD33609" s="183"/>
      <c r="AE33609" s="184"/>
      <c r="AF33609" s="184"/>
    </row>
    <row r="33610" spans="30:32" ht="24.75" customHeight="1">
      <c r="AD33610" s="183"/>
      <c r="AE33610" s="184"/>
      <c r="AF33610" s="184"/>
    </row>
    <row r="33611" spans="30:32" ht="24.75" customHeight="1">
      <c r="AD33611" s="183"/>
      <c r="AE33611" s="184"/>
      <c r="AF33611" s="184"/>
    </row>
    <row r="33612" spans="30:32" ht="24.75" customHeight="1">
      <c r="AD33612" s="183"/>
      <c r="AE33612" s="184"/>
      <c r="AF33612" s="184"/>
    </row>
    <row r="33613" spans="30:32" ht="24.75" customHeight="1">
      <c r="AD33613" s="183"/>
      <c r="AE33613" s="184"/>
      <c r="AF33613" s="184"/>
    </row>
    <row r="33614" spans="30:32" ht="24.75" customHeight="1">
      <c r="AD33614" s="183"/>
      <c r="AE33614" s="184"/>
      <c r="AF33614" s="184"/>
    </row>
    <row r="33615" spans="30:32" ht="24.75" customHeight="1">
      <c r="AD33615" s="183"/>
      <c r="AE33615" s="184"/>
      <c r="AF33615" s="184"/>
    </row>
    <row r="33616" spans="30:32" ht="24.75" customHeight="1">
      <c r="AD33616" s="183"/>
      <c r="AE33616" s="184"/>
      <c r="AF33616" s="184"/>
    </row>
    <row r="33617" spans="30:32" ht="24.75" customHeight="1">
      <c r="AD33617" s="183"/>
      <c r="AE33617" s="184"/>
      <c r="AF33617" s="184"/>
    </row>
    <row r="33618" spans="30:32" ht="24.75" customHeight="1">
      <c r="AD33618" s="183"/>
      <c r="AE33618" s="184"/>
      <c r="AF33618" s="184"/>
    </row>
    <row r="33619" spans="30:32" ht="24.75" customHeight="1">
      <c r="AD33619" s="183"/>
      <c r="AE33619" s="184"/>
      <c r="AF33619" s="184"/>
    </row>
    <row r="33620" spans="30:32" ht="24.75" customHeight="1">
      <c r="AD33620" s="183"/>
      <c r="AE33620" s="184"/>
      <c r="AF33620" s="184"/>
    </row>
    <row r="33621" spans="30:32" ht="24.75" customHeight="1">
      <c r="AD33621" s="183"/>
      <c r="AE33621" s="184"/>
      <c r="AF33621" s="184"/>
    </row>
    <row r="33622" spans="30:32" ht="24.75" customHeight="1">
      <c r="AD33622" s="183"/>
      <c r="AE33622" s="184"/>
      <c r="AF33622" s="184"/>
    </row>
    <row r="33623" spans="30:32" ht="24.75" customHeight="1">
      <c r="AD33623" s="183"/>
      <c r="AE33623" s="184"/>
      <c r="AF33623" s="184"/>
    </row>
    <row r="33624" spans="30:32" ht="24.75" customHeight="1">
      <c r="AD33624" s="183"/>
      <c r="AE33624" s="184"/>
      <c r="AF33624" s="184"/>
    </row>
    <row r="33625" spans="30:32" ht="24.75" customHeight="1">
      <c r="AD33625" s="183"/>
      <c r="AE33625" s="184"/>
      <c r="AF33625" s="184"/>
    </row>
    <row r="33626" spans="30:32" ht="24.75" customHeight="1">
      <c r="AD33626" s="183"/>
      <c r="AE33626" s="184"/>
      <c r="AF33626" s="184"/>
    </row>
    <row r="33627" spans="30:32" ht="24.75" customHeight="1">
      <c r="AD33627" s="183"/>
      <c r="AE33627" s="184"/>
      <c r="AF33627" s="184"/>
    </row>
    <row r="33628" spans="30:32" ht="24.75" customHeight="1">
      <c r="AD33628" s="183"/>
      <c r="AE33628" s="184"/>
      <c r="AF33628" s="184"/>
    </row>
    <row r="33629" spans="30:32" ht="24.75" customHeight="1">
      <c r="AD33629" s="183"/>
      <c r="AE33629" s="184"/>
      <c r="AF33629" s="184"/>
    </row>
    <row r="33630" spans="30:32" ht="24.75" customHeight="1">
      <c r="AD33630" s="183"/>
      <c r="AE33630" s="184"/>
      <c r="AF33630" s="184"/>
    </row>
    <row r="33631" spans="30:32" ht="24.75" customHeight="1">
      <c r="AD33631" s="183"/>
      <c r="AE33631" s="184"/>
      <c r="AF33631" s="184"/>
    </row>
    <row r="33632" spans="30:32" ht="24.75" customHeight="1">
      <c r="AD33632" s="183"/>
      <c r="AE33632" s="184"/>
      <c r="AF33632" s="184"/>
    </row>
    <row r="33633" spans="30:32" ht="24.75" customHeight="1">
      <c r="AD33633" s="183"/>
      <c r="AE33633" s="184"/>
      <c r="AF33633" s="184"/>
    </row>
    <row r="33634" spans="30:32" ht="24.75" customHeight="1">
      <c r="AD33634" s="183"/>
      <c r="AE33634" s="184"/>
      <c r="AF33634" s="184"/>
    </row>
    <row r="33635" spans="30:32" ht="24.75" customHeight="1">
      <c r="AD33635" s="183"/>
      <c r="AE33635" s="184"/>
      <c r="AF33635" s="184"/>
    </row>
    <row r="33636" spans="30:32" ht="24.75" customHeight="1">
      <c r="AD33636" s="183"/>
      <c r="AE33636" s="184"/>
      <c r="AF33636" s="184"/>
    </row>
    <row r="33637" spans="30:32" ht="24.75" customHeight="1">
      <c r="AD33637" s="183"/>
      <c r="AE33637" s="184"/>
      <c r="AF33637" s="184"/>
    </row>
    <row r="33638" spans="30:32" ht="24.75" customHeight="1">
      <c r="AD33638" s="183"/>
      <c r="AE33638" s="184"/>
      <c r="AF33638" s="184"/>
    </row>
    <row r="33639" spans="30:32" ht="24.75" customHeight="1">
      <c r="AD33639" s="183"/>
      <c r="AE33639" s="184"/>
      <c r="AF33639" s="184"/>
    </row>
    <row r="33640" spans="30:32" ht="24.75" customHeight="1">
      <c r="AD33640" s="183"/>
      <c r="AE33640" s="184"/>
      <c r="AF33640" s="184"/>
    </row>
    <row r="33641" spans="30:32" ht="24.75" customHeight="1">
      <c r="AD33641" s="183"/>
      <c r="AE33641" s="184"/>
      <c r="AF33641" s="184"/>
    </row>
    <row r="33642" spans="30:32" ht="24.75" customHeight="1">
      <c r="AD33642" s="183"/>
      <c r="AE33642" s="184"/>
      <c r="AF33642" s="184"/>
    </row>
    <row r="33643" spans="30:32" ht="24.75" customHeight="1">
      <c r="AD33643" s="183"/>
      <c r="AE33643" s="184"/>
      <c r="AF33643" s="184"/>
    </row>
    <row r="33644" spans="30:32" ht="24.75" customHeight="1">
      <c r="AD33644" s="183"/>
      <c r="AE33644" s="184"/>
      <c r="AF33644" s="184"/>
    </row>
    <row r="33645" spans="30:32" ht="24.75" customHeight="1">
      <c r="AD33645" s="183"/>
      <c r="AE33645" s="184"/>
      <c r="AF33645" s="184"/>
    </row>
    <row r="33646" spans="30:32" ht="24.75" customHeight="1">
      <c r="AD33646" s="183"/>
      <c r="AE33646" s="184"/>
      <c r="AF33646" s="184"/>
    </row>
    <row r="33647" spans="30:32" ht="24.75" customHeight="1">
      <c r="AD33647" s="183"/>
      <c r="AE33647" s="184"/>
      <c r="AF33647" s="184"/>
    </row>
    <row r="33648" spans="30:32" ht="24.75" customHeight="1">
      <c r="AD33648" s="183"/>
      <c r="AE33648" s="184"/>
      <c r="AF33648" s="184"/>
    </row>
    <row r="33649" spans="30:32" ht="24.75" customHeight="1">
      <c r="AD33649" s="183"/>
      <c r="AE33649" s="184"/>
      <c r="AF33649" s="184"/>
    </row>
    <row r="33650" spans="30:32" ht="24.75" customHeight="1">
      <c r="AD33650" s="183"/>
      <c r="AE33650" s="184"/>
      <c r="AF33650" s="184"/>
    </row>
    <row r="33651" spans="30:32" ht="24.75" customHeight="1">
      <c r="AD33651" s="183"/>
      <c r="AE33651" s="184"/>
      <c r="AF33651" s="184"/>
    </row>
    <row r="33652" spans="30:32" ht="24.75" customHeight="1">
      <c r="AD33652" s="183"/>
      <c r="AE33652" s="184"/>
      <c r="AF33652" s="184"/>
    </row>
    <row r="33653" spans="30:32" ht="24.75" customHeight="1">
      <c r="AD33653" s="183"/>
      <c r="AE33653" s="184"/>
      <c r="AF33653" s="184"/>
    </row>
    <row r="33654" spans="30:32" ht="24.75" customHeight="1">
      <c r="AD33654" s="183"/>
      <c r="AE33654" s="184"/>
      <c r="AF33654" s="184"/>
    </row>
    <row r="33655" spans="30:32" ht="24.75" customHeight="1">
      <c r="AD33655" s="183"/>
      <c r="AE33655" s="184"/>
      <c r="AF33655" s="184"/>
    </row>
    <row r="33656" spans="30:32" ht="24.75" customHeight="1">
      <c r="AD33656" s="183"/>
      <c r="AE33656" s="184"/>
      <c r="AF33656" s="184"/>
    </row>
    <row r="33657" spans="30:32" ht="24.75" customHeight="1">
      <c r="AD33657" s="183"/>
      <c r="AE33657" s="184"/>
      <c r="AF33657" s="184"/>
    </row>
    <row r="33658" spans="30:32" ht="24.75" customHeight="1">
      <c r="AD33658" s="183"/>
      <c r="AE33658" s="184"/>
      <c r="AF33658" s="184"/>
    </row>
    <row r="33659" spans="30:32" ht="24.75" customHeight="1">
      <c r="AD33659" s="183"/>
      <c r="AE33659" s="184"/>
      <c r="AF33659" s="184"/>
    </row>
    <row r="33660" spans="30:32" ht="24.75" customHeight="1">
      <c r="AD33660" s="183"/>
      <c r="AE33660" s="184"/>
      <c r="AF33660" s="184"/>
    </row>
    <row r="33661" spans="30:32" ht="24.75" customHeight="1">
      <c r="AD33661" s="183"/>
      <c r="AE33661" s="184"/>
      <c r="AF33661" s="184"/>
    </row>
    <row r="33662" spans="30:32" ht="24.75" customHeight="1">
      <c r="AD33662" s="183"/>
      <c r="AE33662" s="184"/>
      <c r="AF33662" s="184"/>
    </row>
    <row r="33663" spans="30:32" ht="24.75" customHeight="1">
      <c r="AD33663" s="183"/>
      <c r="AE33663" s="184"/>
      <c r="AF33663" s="184"/>
    </row>
    <row r="33664" spans="30:32" ht="24.75" customHeight="1">
      <c r="AD33664" s="183"/>
      <c r="AE33664" s="184"/>
      <c r="AF33664" s="184"/>
    </row>
    <row r="33665" spans="30:32" ht="24.75" customHeight="1">
      <c r="AD33665" s="183"/>
      <c r="AE33665" s="184"/>
      <c r="AF33665" s="184"/>
    </row>
    <row r="33666" spans="30:32" ht="24.75" customHeight="1">
      <c r="AD33666" s="183"/>
      <c r="AE33666" s="184"/>
      <c r="AF33666" s="184"/>
    </row>
    <row r="33667" spans="30:32" ht="24.75" customHeight="1">
      <c r="AD33667" s="183"/>
      <c r="AE33667" s="184"/>
      <c r="AF33667" s="184"/>
    </row>
    <row r="33668" spans="30:32" ht="24.75" customHeight="1">
      <c r="AD33668" s="183"/>
      <c r="AE33668" s="184"/>
      <c r="AF33668" s="184"/>
    </row>
    <row r="33669" spans="30:32" ht="24.75" customHeight="1">
      <c r="AD33669" s="183"/>
      <c r="AE33669" s="184"/>
      <c r="AF33669" s="184"/>
    </row>
    <row r="33670" spans="30:32" ht="24.75" customHeight="1">
      <c r="AD33670" s="183"/>
      <c r="AE33670" s="184"/>
      <c r="AF33670" s="184"/>
    </row>
    <row r="33671" spans="30:32" ht="24.75" customHeight="1">
      <c r="AD33671" s="183"/>
      <c r="AE33671" s="184"/>
      <c r="AF33671" s="184"/>
    </row>
    <row r="33672" spans="30:32" ht="24.75" customHeight="1">
      <c r="AD33672" s="183"/>
      <c r="AE33672" s="184"/>
      <c r="AF33672" s="184"/>
    </row>
    <row r="33673" spans="30:32" ht="24.75" customHeight="1">
      <c r="AD33673" s="183"/>
      <c r="AE33673" s="184"/>
      <c r="AF33673" s="184"/>
    </row>
    <row r="33674" spans="30:32" ht="24.75" customHeight="1">
      <c r="AD33674" s="183"/>
      <c r="AE33674" s="184"/>
      <c r="AF33674" s="184"/>
    </row>
    <row r="33675" spans="30:32" ht="24.75" customHeight="1">
      <c r="AD33675" s="183"/>
      <c r="AE33675" s="184"/>
      <c r="AF33675" s="184"/>
    </row>
    <row r="33676" spans="30:32" ht="24.75" customHeight="1">
      <c r="AD33676" s="183"/>
      <c r="AE33676" s="184"/>
      <c r="AF33676" s="184"/>
    </row>
    <row r="33677" spans="30:32" ht="24.75" customHeight="1">
      <c r="AD33677" s="183"/>
      <c r="AE33677" s="184"/>
      <c r="AF33677" s="184"/>
    </row>
    <row r="33678" spans="30:32" ht="24.75" customHeight="1">
      <c r="AD33678" s="183"/>
      <c r="AE33678" s="184"/>
      <c r="AF33678" s="184"/>
    </row>
    <row r="33679" spans="30:32" ht="24.75" customHeight="1">
      <c r="AD33679" s="183"/>
      <c r="AE33679" s="184"/>
      <c r="AF33679" s="184"/>
    </row>
    <row r="33680" spans="30:32" ht="24.75" customHeight="1">
      <c r="AD33680" s="183"/>
      <c r="AE33680" s="184"/>
      <c r="AF33680" s="184"/>
    </row>
    <row r="33681" spans="30:32" ht="24.75" customHeight="1">
      <c r="AD33681" s="183"/>
      <c r="AE33681" s="184"/>
      <c r="AF33681" s="184"/>
    </row>
    <row r="33682" spans="30:32" ht="24.75" customHeight="1">
      <c r="AD33682" s="183"/>
      <c r="AE33682" s="184"/>
      <c r="AF33682" s="184"/>
    </row>
    <row r="33683" spans="30:32" ht="24.75" customHeight="1">
      <c r="AD33683" s="183"/>
      <c r="AE33683" s="184"/>
      <c r="AF33683" s="184"/>
    </row>
    <row r="33684" spans="30:32" ht="24.75" customHeight="1">
      <c r="AD33684" s="183"/>
      <c r="AE33684" s="184"/>
      <c r="AF33684" s="184"/>
    </row>
    <row r="33685" spans="30:32" ht="24.75" customHeight="1">
      <c r="AD33685" s="183"/>
      <c r="AE33685" s="184"/>
      <c r="AF33685" s="184"/>
    </row>
    <row r="33686" spans="30:32" ht="24.75" customHeight="1">
      <c r="AD33686" s="183"/>
      <c r="AE33686" s="184"/>
      <c r="AF33686" s="184"/>
    </row>
    <row r="33687" spans="30:32" ht="24.75" customHeight="1">
      <c r="AD33687" s="183"/>
      <c r="AE33687" s="184"/>
      <c r="AF33687" s="184"/>
    </row>
    <row r="33688" spans="30:32" ht="24.75" customHeight="1">
      <c r="AD33688" s="183"/>
      <c r="AE33688" s="184"/>
      <c r="AF33688" s="184"/>
    </row>
    <row r="33689" spans="30:32" ht="24.75" customHeight="1">
      <c r="AD33689" s="183"/>
      <c r="AE33689" s="184"/>
      <c r="AF33689" s="184"/>
    </row>
    <row r="33690" spans="30:32" ht="24.75" customHeight="1">
      <c r="AD33690" s="183"/>
      <c r="AE33690" s="184"/>
      <c r="AF33690" s="184"/>
    </row>
    <row r="33691" spans="30:32" ht="24.75" customHeight="1">
      <c r="AD33691" s="183"/>
      <c r="AE33691" s="184"/>
      <c r="AF33691" s="184"/>
    </row>
    <row r="33692" spans="30:32" ht="24.75" customHeight="1">
      <c r="AD33692" s="183"/>
      <c r="AE33692" s="184"/>
      <c r="AF33692" s="184"/>
    </row>
    <row r="33693" spans="30:32" ht="24.75" customHeight="1">
      <c r="AD33693" s="183"/>
      <c r="AE33693" s="184"/>
      <c r="AF33693" s="184"/>
    </row>
    <row r="33694" spans="30:32" ht="24.75" customHeight="1">
      <c r="AD33694" s="183"/>
      <c r="AE33694" s="184"/>
      <c r="AF33694" s="184"/>
    </row>
    <row r="33695" spans="30:32" ht="24.75" customHeight="1">
      <c r="AD33695" s="183"/>
      <c r="AE33695" s="184"/>
      <c r="AF33695" s="184"/>
    </row>
    <row r="33696" spans="30:32" ht="24.75" customHeight="1">
      <c r="AD33696" s="183"/>
      <c r="AE33696" s="184"/>
      <c r="AF33696" s="184"/>
    </row>
    <row r="33697" spans="30:32" ht="24.75" customHeight="1">
      <c r="AD33697" s="183"/>
      <c r="AE33697" s="184"/>
      <c r="AF33697" s="184"/>
    </row>
    <row r="33698" spans="30:32" ht="24.75" customHeight="1">
      <c r="AD33698" s="183"/>
      <c r="AE33698" s="184"/>
      <c r="AF33698" s="184"/>
    </row>
    <row r="33699" spans="30:32" ht="24.75" customHeight="1">
      <c r="AD33699" s="183"/>
      <c r="AE33699" s="184"/>
      <c r="AF33699" s="184"/>
    </row>
    <row r="33700" spans="30:32" ht="24.75" customHeight="1">
      <c r="AD33700" s="183"/>
      <c r="AE33700" s="184"/>
      <c r="AF33700" s="184"/>
    </row>
    <row r="33701" spans="30:32" ht="24.75" customHeight="1">
      <c r="AD33701" s="183"/>
      <c r="AE33701" s="184"/>
      <c r="AF33701" s="184"/>
    </row>
    <row r="33702" spans="30:32" ht="24.75" customHeight="1">
      <c r="AD33702" s="183"/>
      <c r="AE33702" s="184"/>
      <c r="AF33702" s="184"/>
    </row>
    <row r="33703" spans="30:32" ht="24.75" customHeight="1">
      <c r="AD33703" s="183"/>
      <c r="AE33703" s="184"/>
      <c r="AF33703" s="184"/>
    </row>
    <row r="33704" spans="30:32" ht="24.75" customHeight="1">
      <c r="AD33704" s="183"/>
      <c r="AE33704" s="184"/>
      <c r="AF33704" s="184"/>
    </row>
    <row r="33705" spans="30:32" ht="24.75" customHeight="1">
      <c r="AD33705" s="183"/>
      <c r="AE33705" s="184"/>
      <c r="AF33705" s="184"/>
    </row>
    <row r="33706" spans="30:32" ht="24.75" customHeight="1">
      <c r="AD33706" s="183"/>
      <c r="AE33706" s="184"/>
      <c r="AF33706" s="184"/>
    </row>
    <row r="33707" spans="30:32" ht="24.75" customHeight="1">
      <c r="AD33707" s="183"/>
      <c r="AE33707" s="184"/>
      <c r="AF33707" s="184"/>
    </row>
    <row r="33708" spans="30:32" ht="24.75" customHeight="1">
      <c r="AD33708" s="183"/>
      <c r="AE33708" s="184"/>
      <c r="AF33708" s="184"/>
    </row>
    <row r="33709" spans="30:32" ht="24.75" customHeight="1">
      <c r="AD33709" s="183"/>
      <c r="AE33709" s="184"/>
      <c r="AF33709" s="184"/>
    </row>
    <row r="33710" spans="30:32" ht="24.75" customHeight="1">
      <c r="AD33710" s="183"/>
      <c r="AE33710" s="184"/>
      <c r="AF33710" s="184"/>
    </row>
    <row r="33711" spans="30:32" ht="24.75" customHeight="1">
      <c r="AD33711" s="183"/>
      <c r="AE33711" s="184"/>
      <c r="AF33711" s="184"/>
    </row>
    <row r="33712" spans="30:32" ht="24.75" customHeight="1">
      <c r="AD33712" s="183"/>
      <c r="AE33712" s="184"/>
      <c r="AF33712" s="184"/>
    </row>
    <row r="33713" spans="30:32" ht="24.75" customHeight="1">
      <c r="AD33713" s="183"/>
      <c r="AE33713" s="184"/>
      <c r="AF33713" s="184"/>
    </row>
    <row r="33714" spans="30:32" ht="24.75" customHeight="1">
      <c r="AD33714" s="183"/>
      <c r="AE33714" s="184"/>
      <c r="AF33714" s="184"/>
    </row>
    <row r="33715" spans="30:32" ht="24.75" customHeight="1">
      <c r="AD33715" s="183"/>
      <c r="AE33715" s="184"/>
      <c r="AF33715" s="184"/>
    </row>
    <row r="33716" spans="30:32" ht="24.75" customHeight="1">
      <c r="AD33716" s="183"/>
      <c r="AE33716" s="184"/>
      <c r="AF33716" s="184"/>
    </row>
    <row r="33717" spans="30:32" ht="24.75" customHeight="1">
      <c r="AD33717" s="183"/>
      <c r="AE33717" s="184"/>
      <c r="AF33717" s="184"/>
    </row>
    <row r="33718" spans="30:32" ht="24.75" customHeight="1">
      <c r="AD33718" s="183"/>
      <c r="AE33718" s="184"/>
      <c r="AF33718" s="184"/>
    </row>
    <row r="33719" spans="30:32" ht="24.75" customHeight="1">
      <c r="AD33719" s="183"/>
      <c r="AE33719" s="184"/>
      <c r="AF33719" s="184"/>
    </row>
    <row r="33720" spans="30:32" ht="24.75" customHeight="1">
      <c r="AD33720" s="183"/>
      <c r="AE33720" s="184"/>
      <c r="AF33720" s="184"/>
    </row>
    <row r="33721" spans="30:32" ht="24.75" customHeight="1">
      <c r="AD33721" s="183"/>
      <c r="AE33721" s="184"/>
      <c r="AF33721" s="184"/>
    </row>
    <row r="33722" spans="30:32" ht="24.75" customHeight="1">
      <c r="AD33722" s="183"/>
      <c r="AE33722" s="184"/>
      <c r="AF33722" s="184"/>
    </row>
    <row r="33723" spans="30:32" ht="24.75" customHeight="1">
      <c r="AD33723" s="183"/>
      <c r="AE33723" s="184"/>
      <c r="AF33723" s="184"/>
    </row>
    <row r="33724" spans="30:32" ht="24.75" customHeight="1">
      <c r="AD33724" s="183"/>
      <c r="AE33724" s="184"/>
      <c r="AF33724" s="184"/>
    </row>
    <row r="33725" spans="30:32" ht="24.75" customHeight="1">
      <c r="AD33725" s="183"/>
      <c r="AE33725" s="184"/>
      <c r="AF33725" s="184"/>
    </row>
    <row r="33726" spans="30:32" ht="24.75" customHeight="1">
      <c r="AD33726" s="183"/>
      <c r="AE33726" s="184"/>
      <c r="AF33726" s="184"/>
    </row>
    <row r="33727" spans="30:32" ht="24.75" customHeight="1">
      <c r="AD33727" s="183"/>
      <c r="AE33727" s="184"/>
      <c r="AF33727" s="184"/>
    </row>
    <row r="33728" spans="30:32" ht="24.75" customHeight="1">
      <c r="AD33728" s="183"/>
      <c r="AE33728" s="184"/>
      <c r="AF33728" s="184"/>
    </row>
    <row r="33729" spans="30:32" ht="24.75" customHeight="1">
      <c r="AD33729" s="183"/>
      <c r="AE33729" s="184"/>
      <c r="AF33729" s="184"/>
    </row>
    <row r="33730" spans="30:32" ht="24.75" customHeight="1">
      <c r="AD33730" s="183"/>
      <c r="AE33730" s="184"/>
      <c r="AF33730" s="184"/>
    </row>
    <row r="33731" spans="30:32" ht="24.75" customHeight="1">
      <c r="AD33731" s="183"/>
      <c r="AE33731" s="184"/>
      <c r="AF33731" s="184"/>
    </row>
    <row r="33732" spans="30:32" ht="24.75" customHeight="1">
      <c r="AD33732" s="183"/>
      <c r="AE33732" s="184"/>
      <c r="AF33732" s="184"/>
    </row>
    <row r="33733" spans="30:32" ht="24.75" customHeight="1">
      <c r="AD33733" s="183"/>
      <c r="AE33733" s="184"/>
      <c r="AF33733" s="184"/>
    </row>
    <row r="33734" spans="30:32" ht="24.75" customHeight="1">
      <c r="AD33734" s="183"/>
      <c r="AE33734" s="184"/>
      <c r="AF33734" s="184"/>
    </row>
    <row r="33735" spans="30:32" ht="24.75" customHeight="1">
      <c r="AD33735" s="183"/>
      <c r="AE33735" s="184"/>
      <c r="AF33735" s="184"/>
    </row>
    <row r="33736" spans="30:32" ht="24.75" customHeight="1">
      <c r="AD33736" s="183"/>
      <c r="AE33736" s="184"/>
      <c r="AF33736" s="184"/>
    </row>
    <row r="33737" spans="30:32" ht="24.75" customHeight="1">
      <c r="AD33737" s="183"/>
      <c r="AE33737" s="184"/>
      <c r="AF33737" s="184"/>
    </row>
    <row r="33738" spans="30:32" ht="24.75" customHeight="1">
      <c r="AD33738" s="183"/>
      <c r="AE33738" s="184"/>
      <c r="AF33738" s="184"/>
    </row>
    <row r="33739" spans="30:32" ht="24.75" customHeight="1">
      <c r="AD33739" s="183"/>
      <c r="AE33739" s="184"/>
      <c r="AF33739" s="184"/>
    </row>
    <row r="33740" spans="30:32" ht="24.75" customHeight="1">
      <c r="AD33740" s="183"/>
      <c r="AE33740" s="184"/>
      <c r="AF33740" s="184"/>
    </row>
    <row r="33741" spans="30:32" ht="24.75" customHeight="1">
      <c r="AD33741" s="183"/>
      <c r="AE33741" s="184"/>
      <c r="AF33741" s="184"/>
    </row>
    <row r="33742" spans="30:32" ht="24.75" customHeight="1">
      <c r="AD33742" s="183"/>
      <c r="AE33742" s="184"/>
      <c r="AF33742" s="184"/>
    </row>
    <row r="33743" spans="30:32" ht="24.75" customHeight="1">
      <c r="AD33743" s="183"/>
      <c r="AE33743" s="184"/>
      <c r="AF33743" s="184"/>
    </row>
    <row r="33744" spans="30:32" ht="24.75" customHeight="1">
      <c r="AD33744" s="183"/>
      <c r="AE33744" s="184"/>
      <c r="AF33744" s="184"/>
    </row>
    <row r="33745" spans="30:32" ht="24.75" customHeight="1">
      <c r="AD33745" s="183"/>
      <c r="AE33745" s="184"/>
      <c r="AF33745" s="184"/>
    </row>
    <row r="33746" spans="30:32" ht="24.75" customHeight="1">
      <c r="AD33746" s="183"/>
      <c r="AE33746" s="184"/>
      <c r="AF33746" s="184"/>
    </row>
    <row r="33747" spans="30:32" ht="24.75" customHeight="1">
      <c r="AD33747" s="183"/>
      <c r="AE33747" s="184"/>
      <c r="AF33747" s="184"/>
    </row>
    <row r="33748" spans="30:32" ht="24.75" customHeight="1">
      <c r="AD33748" s="183"/>
      <c r="AE33748" s="184"/>
      <c r="AF33748" s="184"/>
    </row>
    <row r="33749" spans="30:32" ht="24.75" customHeight="1">
      <c r="AD33749" s="183"/>
      <c r="AE33749" s="184"/>
      <c r="AF33749" s="184"/>
    </row>
    <row r="33750" spans="30:32" ht="24.75" customHeight="1">
      <c r="AD33750" s="183"/>
      <c r="AE33750" s="184"/>
      <c r="AF33750" s="184"/>
    </row>
    <row r="33751" spans="30:32" ht="24.75" customHeight="1">
      <c r="AD33751" s="183"/>
      <c r="AE33751" s="184"/>
      <c r="AF33751" s="184"/>
    </row>
    <row r="33752" spans="30:32" ht="24.75" customHeight="1">
      <c r="AD33752" s="183"/>
      <c r="AE33752" s="184"/>
      <c r="AF33752" s="184"/>
    </row>
    <row r="33753" spans="30:32" ht="24.75" customHeight="1">
      <c r="AD33753" s="183"/>
      <c r="AE33753" s="184"/>
      <c r="AF33753" s="184"/>
    </row>
    <row r="33754" spans="30:32" ht="24.75" customHeight="1">
      <c r="AD33754" s="183"/>
      <c r="AE33754" s="184"/>
      <c r="AF33754" s="184"/>
    </row>
    <row r="33755" spans="30:32" ht="24.75" customHeight="1">
      <c r="AD33755" s="183"/>
      <c r="AE33755" s="184"/>
      <c r="AF33755" s="184"/>
    </row>
    <row r="33756" spans="30:32" ht="24.75" customHeight="1">
      <c r="AD33756" s="183"/>
      <c r="AE33756" s="184"/>
      <c r="AF33756" s="184"/>
    </row>
    <row r="33757" spans="30:32" ht="24.75" customHeight="1">
      <c r="AD33757" s="183"/>
      <c r="AE33757" s="184"/>
      <c r="AF33757" s="184"/>
    </row>
    <row r="33758" spans="30:32" ht="24.75" customHeight="1">
      <c r="AD33758" s="183"/>
      <c r="AE33758" s="184"/>
      <c r="AF33758" s="184"/>
    </row>
    <row r="33759" spans="30:32" ht="24.75" customHeight="1">
      <c r="AD33759" s="183"/>
      <c r="AE33759" s="184"/>
      <c r="AF33759" s="184"/>
    </row>
    <row r="33760" spans="30:32" ht="24.75" customHeight="1">
      <c r="AD33760" s="183"/>
      <c r="AE33760" s="184"/>
      <c r="AF33760" s="184"/>
    </row>
    <row r="33761" spans="30:32" ht="24.75" customHeight="1">
      <c r="AD33761" s="183"/>
      <c r="AE33761" s="184"/>
      <c r="AF33761" s="184"/>
    </row>
    <row r="33762" spans="30:32" ht="24.75" customHeight="1">
      <c r="AD33762" s="183"/>
      <c r="AE33762" s="184"/>
      <c r="AF33762" s="184"/>
    </row>
    <row r="33763" spans="30:32" ht="24.75" customHeight="1">
      <c r="AD33763" s="183"/>
      <c r="AE33763" s="184"/>
      <c r="AF33763" s="184"/>
    </row>
    <row r="33764" spans="30:32" ht="24.75" customHeight="1">
      <c r="AD33764" s="183"/>
      <c r="AE33764" s="184"/>
      <c r="AF33764" s="184"/>
    </row>
    <row r="33765" spans="30:32" ht="24.75" customHeight="1">
      <c r="AD33765" s="183"/>
      <c r="AE33765" s="184"/>
      <c r="AF33765" s="184"/>
    </row>
    <row r="33766" spans="30:32" ht="24.75" customHeight="1">
      <c r="AD33766" s="183"/>
      <c r="AE33766" s="184"/>
      <c r="AF33766" s="184"/>
    </row>
    <row r="33767" spans="30:32" ht="24.75" customHeight="1">
      <c r="AD33767" s="183"/>
      <c r="AE33767" s="184"/>
      <c r="AF33767" s="184"/>
    </row>
    <row r="33768" spans="30:32" ht="24.75" customHeight="1">
      <c r="AD33768" s="183"/>
      <c r="AE33768" s="184"/>
      <c r="AF33768" s="184"/>
    </row>
    <row r="33769" spans="30:32" ht="24.75" customHeight="1">
      <c r="AD33769" s="183"/>
      <c r="AE33769" s="184"/>
      <c r="AF33769" s="184"/>
    </row>
    <row r="33770" spans="30:32" ht="24.75" customHeight="1">
      <c r="AD33770" s="183"/>
      <c r="AE33770" s="184"/>
      <c r="AF33770" s="184"/>
    </row>
    <row r="33771" spans="30:32" ht="24.75" customHeight="1">
      <c r="AD33771" s="183"/>
      <c r="AE33771" s="184"/>
      <c r="AF33771" s="184"/>
    </row>
    <row r="33772" spans="30:32" ht="24.75" customHeight="1">
      <c r="AD33772" s="183"/>
      <c r="AE33772" s="184"/>
      <c r="AF33772" s="184"/>
    </row>
    <row r="33773" spans="30:32" ht="24.75" customHeight="1">
      <c r="AD33773" s="183"/>
      <c r="AE33773" s="184"/>
      <c r="AF33773" s="184"/>
    </row>
    <row r="33774" spans="30:32" ht="24.75" customHeight="1">
      <c r="AD33774" s="183"/>
      <c r="AE33774" s="184"/>
      <c r="AF33774" s="184"/>
    </row>
    <row r="33775" spans="30:32" ht="24.75" customHeight="1">
      <c r="AD33775" s="183"/>
      <c r="AE33775" s="184"/>
      <c r="AF33775" s="184"/>
    </row>
    <row r="33776" spans="30:32" ht="24.75" customHeight="1">
      <c r="AD33776" s="183"/>
      <c r="AE33776" s="184"/>
      <c r="AF33776" s="184"/>
    </row>
    <row r="33777" spans="30:32" ht="24.75" customHeight="1">
      <c r="AD33777" s="183"/>
      <c r="AE33777" s="184"/>
      <c r="AF33777" s="184"/>
    </row>
    <row r="33778" spans="30:32" ht="24.75" customHeight="1">
      <c r="AD33778" s="183"/>
      <c r="AE33778" s="184"/>
      <c r="AF33778" s="184"/>
    </row>
    <row r="33779" spans="30:32" ht="24.75" customHeight="1">
      <c r="AD33779" s="183"/>
      <c r="AE33779" s="184"/>
      <c r="AF33779" s="184"/>
    </row>
    <row r="33780" spans="30:32" ht="24.75" customHeight="1">
      <c r="AD33780" s="183"/>
      <c r="AE33780" s="184"/>
      <c r="AF33780" s="184"/>
    </row>
    <row r="33781" spans="30:32" ht="24.75" customHeight="1">
      <c r="AD33781" s="183"/>
      <c r="AE33781" s="184"/>
      <c r="AF33781" s="184"/>
    </row>
    <row r="33782" spans="30:32" ht="24.75" customHeight="1">
      <c r="AD33782" s="183"/>
      <c r="AE33782" s="184"/>
      <c r="AF33782" s="184"/>
    </row>
    <row r="33783" spans="30:32" ht="24.75" customHeight="1">
      <c r="AD33783" s="183"/>
      <c r="AE33783" s="184"/>
      <c r="AF33783" s="184"/>
    </row>
    <row r="33784" spans="30:32" ht="24.75" customHeight="1">
      <c r="AD33784" s="183"/>
      <c r="AE33784" s="184"/>
      <c r="AF33784" s="184"/>
    </row>
    <row r="33785" spans="30:32" ht="24.75" customHeight="1">
      <c r="AD33785" s="183"/>
      <c r="AE33785" s="184"/>
      <c r="AF33785" s="184"/>
    </row>
    <row r="33786" spans="30:32" ht="24.75" customHeight="1">
      <c r="AD33786" s="183"/>
      <c r="AE33786" s="184"/>
      <c r="AF33786" s="184"/>
    </row>
    <row r="33787" spans="30:32" ht="24.75" customHeight="1">
      <c r="AD33787" s="183"/>
      <c r="AE33787" s="184"/>
      <c r="AF33787" s="184"/>
    </row>
    <row r="33788" spans="30:32" ht="24.75" customHeight="1">
      <c r="AD33788" s="183"/>
      <c r="AE33788" s="184"/>
      <c r="AF33788" s="184"/>
    </row>
    <row r="33789" spans="30:32" ht="24.75" customHeight="1">
      <c r="AD33789" s="183"/>
      <c r="AE33789" s="184"/>
      <c r="AF33789" s="184"/>
    </row>
    <row r="33790" spans="30:32" ht="24.75" customHeight="1">
      <c r="AD33790" s="183"/>
      <c r="AE33790" s="184"/>
      <c r="AF33790" s="184"/>
    </row>
    <row r="33791" spans="30:32" ht="24.75" customHeight="1">
      <c r="AD33791" s="183"/>
      <c r="AE33791" s="184"/>
      <c r="AF33791" s="184"/>
    </row>
    <row r="33792" spans="30:32" ht="24.75" customHeight="1">
      <c r="AD33792" s="183"/>
      <c r="AE33792" s="184"/>
      <c r="AF33792" s="184"/>
    </row>
    <row r="33793" spans="30:32" ht="24.75" customHeight="1">
      <c r="AD33793" s="183"/>
      <c r="AE33793" s="184"/>
      <c r="AF33793" s="184"/>
    </row>
    <row r="33794" spans="30:32" ht="24.75" customHeight="1">
      <c r="AD33794" s="183"/>
      <c r="AE33794" s="184"/>
      <c r="AF33794" s="184"/>
    </row>
    <row r="33795" spans="30:32" ht="24.75" customHeight="1">
      <c r="AD33795" s="183"/>
      <c r="AE33795" s="184"/>
      <c r="AF33795" s="184"/>
    </row>
    <row r="33796" spans="30:32" ht="24.75" customHeight="1">
      <c r="AD33796" s="183"/>
      <c r="AE33796" s="184"/>
      <c r="AF33796" s="184"/>
    </row>
    <row r="33797" spans="30:32" ht="24.75" customHeight="1">
      <c r="AD33797" s="183"/>
      <c r="AE33797" s="184"/>
      <c r="AF33797" s="184"/>
    </row>
    <row r="33798" spans="30:32" ht="24.75" customHeight="1">
      <c r="AD33798" s="183"/>
      <c r="AE33798" s="184"/>
      <c r="AF33798" s="184"/>
    </row>
    <row r="33799" spans="30:32" ht="24.75" customHeight="1">
      <c r="AD33799" s="183"/>
      <c r="AE33799" s="184"/>
      <c r="AF33799" s="184"/>
    </row>
    <row r="33800" spans="30:32" ht="24.75" customHeight="1">
      <c r="AD33800" s="183"/>
      <c r="AE33800" s="184"/>
      <c r="AF33800" s="184"/>
    </row>
    <row r="33801" spans="30:32" ht="24.75" customHeight="1">
      <c r="AD33801" s="183"/>
      <c r="AE33801" s="184"/>
      <c r="AF33801" s="184"/>
    </row>
    <row r="33802" spans="30:32" ht="24.75" customHeight="1">
      <c r="AD33802" s="183"/>
      <c r="AE33802" s="184"/>
      <c r="AF33802" s="184"/>
    </row>
    <row r="33803" spans="30:32" ht="24.75" customHeight="1">
      <c r="AD33803" s="183"/>
      <c r="AE33803" s="184"/>
      <c r="AF33803" s="184"/>
    </row>
    <row r="33804" spans="30:32" ht="24.75" customHeight="1">
      <c r="AD33804" s="183"/>
      <c r="AE33804" s="184"/>
      <c r="AF33804" s="184"/>
    </row>
    <row r="33805" spans="30:32" ht="24.75" customHeight="1">
      <c r="AD33805" s="183"/>
      <c r="AE33805" s="184"/>
      <c r="AF33805" s="184"/>
    </row>
    <row r="33806" spans="30:32" ht="24.75" customHeight="1">
      <c r="AD33806" s="183"/>
      <c r="AE33806" s="184"/>
      <c r="AF33806" s="184"/>
    </row>
    <row r="33807" spans="30:32" ht="24.75" customHeight="1">
      <c r="AD33807" s="183"/>
      <c r="AE33807" s="184"/>
      <c r="AF33807" s="184"/>
    </row>
    <row r="33808" spans="30:32" ht="24.75" customHeight="1">
      <c r="AD33808" s="183"/>
      <c r="AE33808" s="184"/>
      <c r="AF33808" s="184"/>
    </row>
    <row r="33809" spans="30:32" ht="24.75" customHeight="1">
      <c r="AD33809" s="183"/>
      <c r="AE33809" s="184"/>
      <c r="AF33809" s="184"/>
    </row>
    <row r="33810" spans="30:32" ht="24.75" customHeight="1">
      <c r="AD33810" s="183"/>
      <c r="AE33810" s="184"/>
      <c r="AF33810" s="184"/>
    </row>
    <row r="33811" spans="30:32" ht="24.75" customHeight="1">
      <c r="AD33811" s="183"/>
      <c r="AE33811" s="184"/>
      <c r="AF33811" s="184"/>
    </row>
    <row r="33812" spans="30:32" ht="24.75" customHeight="1">
      <c r="AD33812" s="183"/>
      <c r="AE33812" s="184"/>
      <c r="AF33812" s="184"/>
    </row>
    <row r="33813" spans="30:32" ht="24.75" customHeight="1">
      <c r="AD33813" s="183"/>
      <c r="AE33813" s="184"/>
      <c r="AF33813" s="184"/>
    </row>
    <row r="33814" spans="30:32" ht="24.75" customHeight="1">
      <c r="AD33814" s="183"/>
      <c r="AE33814" s="184"/>
      <c r="AF33814" s="184"/>
    </row>
    <row r="33815" spans="30:32" ht="24.75" customHeight="1">
      <c r="AD33815" s="183"/>
      <c r="AE33815" s="184"/>
      <c r="AF33815" s="184"/>
    </row>
    <row r="33816" spans="30:32" ht="24.75" customHeight="1">
      <c r="AD33816" s="183"/>
      <c r="AE33816" s="184"/>
      <c r="AF33816" s="184"/>
    </row>
    <row r="33817" spans="30:32" ht="24.75" customHeight="1">
      <c r="AD33817" s="183"/>
      <c r="AE33817" s="184"/>
      <c r="AF33817" s="184"/>
    </row>
    <row r="33818" spans="30:32" ht="24.75" customHeight="1">
      <c r="AD33818" s="183"/>
      <c r="AE33818" s="184"/>
      <c r="AF33818" s="184"/>
    </row>
    <row r="33819" spans="30:32" ht="24.75" customHeight="1">
      <c r="AD33819" s="183"/>
      <c r="AE33819" s="184"/>
      <c r="AF33819" s="184"/>
    </row>
    <row r="33820" spans="30:32" ht="24.75" customHeight="1">
      <c r="AD33820" s="183"/>
      <c r="AE33820" s="184"/>
      <c r="AF33820" s="184"/>
    </row>
    <row r="33821" spans="30:32" ht="24.75" customHeight="1">
      <c r="AD33821" s="183"/>
      <c r="AE33821" s="184"/>
      <c r="AF33821" s="184"/>
    </row>
    <row r="33822" spans="30:32" ht="24.75" customHeight="1">
      <c r="AD33822" s="183"/>
      <c r="AE33822" s="184"/>
      <c r="AF33822" s="184"/>
    </row>
    <row r="33823" spans="30:32" ht="24.75" customHeight="1">
      <c r="AD33823" s="183"/>
      <c r="AE33823" s="184"/>
      <c r="AF33823" s="184"/>
    </row>
    <row r="33824" spans="30:32" ht="24.75" customHeight="1">
      <c r="AD33824" s="183"/>
      <c r="AE33824" s="184"/>
      <c r="AF33824" s="184"/>
    </row>
    <row r="33825" spans="30:32" ht="24.75" customHeight="1">
      <c r="AD33825" s="183"/>
      <c r="AE33825" s="184"/>
      <c r="AF33825" s="184"/>
    </row>
    <row r="33826" spans="30:32" ht="24.75" customHeight="1">
      <c r="AD33826" s="183"/>
      <c r="AE33826" s="184"/>
      <c r="AF33826" s="184"/>
    </row>
    <row r="33827" spans="30:32" ht="24.75" customHeight="1">
      <c r="AD33827" s="183"/>
      <c r="AE33827" s="184"/>
      <c r="AF33827" s="184"/>
    </row>
    <row r="33828" spans="30:32" ht="24.75" customHeight="1">
      <c r="AD33828" s="183"/>
      <c r="AE33828" s="184"/>
      <c r="AF33828" s="184"/>
    </row>
    <row r="33829" spans="30:32" ht="24.75" customHeight="1">
      <c r="AD33829" s="183"/>
      <c r="AE33829" s="184"/>
      <c r="AF33829" s="184"/>
    </row>
    <row r="33830" spans="30:32" ht="24.75" customHeight="1">
      <c r="AD33830" s="183"/>
      <c r="AE33830" s="184"/>
      <c r="AF33830" s="184"/>
    </row>
    <row r="33831" spans="30:32" ht="24.75" customHeight="1">
      <c r="AD33831" s="183"/>
      <c r="AE33831" s="184"/>
      <c r="AF33831" s="184"/>
    </row>
    <row r="33832" spans="30:32" ht="24.75" customHeight="1">
      <c r="AD33832" s="183"/>
      <c r="AE33832" s="184"/>
      <c r="AF33832" s="184"/>
    </row>
    <row r="33833" spans="30:32" ht="24.75" customHeight="1">
      <c r="AD33833" s="183"/>
      <c r="AE33833" s="184"/>
      <c r="AF33833" s="184"/>
    </row>
    <row r="33834" spans="30:32" ht="24.75" customHeight="1">
      <c r="AD33834" s="183"/>
      <c r="AE33834" s="184"/>
      <c r="AF33834" s="184"/>
    </row>
    <row r="33835" spans="30:32" ht="24.75" customHeight="1">
      <c r="AD33835" s="183"/>
      <c r="AE33835" s="184"/>
      <c r="AF33835" s="184"/>
    </row>
    <row r="33836" spans="30:32" ht="24.75" customHeight="1">
      <c r="AD33836" s="183"/>
      <c r="AE33836" s="184"/>
      <c r="AF33836" s="184"/>
    </row>
    <row r="33837" spans="30:32" ht="24.75" customHeight="1">
      <c r="AD33837" s="183"/>
      <c r="AE33837" s="184"/>
      <c r="AF33837" s="184"/>
    </row>
    <row r="33838" spans="30:32" ht="24.75" customHeight="1">
      <c r="AD33838" s="183"/>
      <c r="AE33838" s="184"/>
      <c r="AF33838" s="184"/>
    </row>
    <row r="33839" spans="30:32" ht="24.75" customHeight="1">
      <c r="AD33839" s="183"/>
      <c r="AE33839" s="184"/>
      <c r="AF33839" s="184"/>
    </row>
    <row r="33840" spans="30:32" ht="24.75" customHeight="1">
      <c r="AD33840" s="183"/>
      <c r="AE33840" s="184"/>
      <c r="AF33840" s="184"/>
    </row>
    <row r="33841" spans="30:32" ht="24.75" customHeight="1">
      <c r="AD33841" s="183"/>
      <c r="AE33841" s="184"/>
      <c r="AF33841" s="184"/>
    </row>
    <row r="33842" spans="30:32" ht="24.75" customHeight="1">
      <c r="AD33842" s="183"/>
      <c r="AE33842" s="184"/>
      <c r="AF33842" s="184"/>
    </row>
    <row r="33843" spans="30:32" ht="24.75" customHeight="1">
      <c r="AD33843" s="183"/>
      <c r="AE33843" s="184"/>
      <c r="AF33843" s="184"/>
    </row>
    <row r="33844" spans="30:32" ht="24.75" customHeight="1">
      <c r="AD33844" s="183"/>
      <c r="AE33844" s="184"/>
      <c r="AF33844" s="184"/>
    </row>
    <row r="33845" spans="30:32" ht="24.75" customHeight="1">
      <c r="AD33845" s="183"/>
      <c r="AE33845" s="184"/>
      <c r="AF33845" s="184"/>
    </row>
    <row r="33846" spans="30:32" ht="24.75" customHeight="1">
      <c r="AD33846" s="183"/>
      <c r="AE33846" s="184"/>
      <c r="AF33846" s="184"/>
    </row>
    <row r="33847" spans="30:32" ht="24.75" customHeight="1">
      <c r="AD33847" s="183"/>
      <c r="AE33847" s="184"/>
      <c r="AF33847" s="184"/>
    </row>
    <row r="33848" spans="30:32" ht="24.75" customHeight="1">
      <c r="AD33848" s="183"/>
      <c r="AE33848" s="184"/>
      <c r="AF33848" s="184"/>
    </row>
    <row r="33849" spans="30:32" ht="24.75" customHeight="1">
      <c r="AD33849" s="183"/>
      <c r="AE33849" s="184"/>
      <c r="AF33849" s="184"/>
    </row>
    <row r="33850" spans="30:32" ht="24.75" customHeight="1">
      <c r="AD33850" s="183"/>
      <c r="AE33850" s="184"/>
      <c r="AF33850" s="184"/>
    </row>
    <row r="33851" spans="30:32" ht="24.75" customHeight="1">
      <c r="AD33851" s="183"/>
      <c r="AE33851" s="184"/>
      <c r="AF33851" s="184"/>
    </row>
    <row r="33852" spans="30:32" ht="24.75" customHeight="1">
      <c r="AD33852" s="183"/>
      <c r="AE33852" s="184"/>
      <c r="AF33852" s="184"/>
    </row>
    <row r="33853" spans="30:32" ht="24.75" customHeight="1">
      <c r="AD33853" s="183"/>
      <c r="AE33853" s="184"/>
      <c r="AF33853" s="184"/>
    </row>
    <row r="33854" spans="30:32" ht="24.75" customHeight="1">
      <c r="AD33854" s="183"/>
      <c r="AE33854" s="184"/>
      <c r="AF33854" s="184"/>
    </row>
    <row r="33855" spans="30:32" ht="24.75" customHeight="1">
      <c r="AD33855" s="183"/>
      <c r="AE33855" s="184"/>
      <c r="AF33855" s="184"/>
    </row>
    <row r="33856" spans="30:32" ht="24.75" customHeight="1">
      <c r="AD33856" s="183"/>
      <c r="AE33856" s="184"/>
      <c r="AF33856" s="184"/>
    </row>
    <row r="33857" spans="30:32" ht="24.75" customHeight="1">
      <c r="AD33857" s="183"/>
      <c r="AE33857" s="184"/>
      <c r="AF33857" s="184"/>
    </row>
    <row r="33858" spans="30:32" ht="24.75" customHeight="1">
      <c r="AD33858" s="183"/>
      <c r="AE33858" s="184"/>
      <c r="AF33858" s="184"/>
    </row>
    <row r="33859" spans="30:32" ht="24.75" customHeight="1">
      <c r="AD33859" s="183"/>
      <c r="AE33859" s="184"/>
      <c r="AF33859" s="184"/>
    </row>
    <row r="33860" spans="30:32" ht="24.75" customHeight="1">
      <c r="AD33860" s="183"/>
      <c r="AE33860" s="184"/>
      <c r="AF33860" s="184"/>
    </row>
    <row r="33861" spans="30:32" ht="24.75" customHeight="1">
      <c r="AD33861" s="183"/>
      <c r="AE33861" s="184"/>
      <c r="AF33861" s="184"/>
    </row>
    <row r="33862" spans="30:32" ht="24.75" customHeight="1">
      <c r="AD33862" s="183"/>
      <c r="AE33862" s="184"/>
      <c r="AF33862" s="184"/>
    </row>
    <row r="33863" spans="30:32" ht="24.75" customHeight="1">
      <c r="AD33863" s="183"/>
      <c r="AE33863" s="184"/>
      <c r="AF33863" s="184"/>
    </row>
    <row r="33864" spans="30:32" ht="24.75" customHeight="1">
      <c r="AD33864" s="183"/>
      <c r="AE33864" s="184"/>
      <c r="AF33864" s="184"/>
    </row>
    <row r="33865" spans="30:32" ht="24.75" customHeight="1">
      <c r="AD33865" s="183"/>
      <c r="AE33865" s="184"/>
      <c r="AF33865" s="184"/>
    </row>
    <row r="33866" spans="30:32" ht="24.75" customHeight="1">
      <c r="AD33866" s="183"/>
      <c r="AE33866" s="184"/>
      <c r="AF33866" s="184"/>
    </row>
    <row r="33867" spans="30:32" ht="24.75" customHeight="1">
      <c r="AD33867" s="183"/>
      <c r="AE33867" s="184"/>
      <c r="AF33867" s="184"/>
    </row>
    <row r="33868" spans="30:32" ht="24.75" customHeight="1">
      <c r="AD33868" s="183"/>
      <c r="AE33868" s="184"/>
      <c r="AF33868" s="184"/>
    </row>
    <row r="33869" spans="30:32" ht="24.75" customHeight="1">
      <c r="AD33869" s="183"/>
      <c r="AE33869" s="184"/>
      <c r="AF33869" s="184"/>
    </row>
    <row r="33870" spans="30:32" ht="24.75" customHeight="1">
      <c r="AD33870" s="183"/>
      <c r="AE33870" s="184"/>
      <c r="AF33870" s="184"/>
    </row>
    <row r="33871" spans="30:32" ht="24.75" customHeight="1">
      <c r="AD33871" s="183"/>
      <c r="AE33871" s="184"/>
      <c r="AF33871" s="184"/>
    </row>
    <row r="33872" spans="30:32" ht="24.75" customHeight="1">
      <c r="AD33872" s="183"/>
      <c r="AE33872" s="184"/>
      <c r="AF33872" s="184"/>
    </row>
    <row r="33873" spans="30:32" ht="24.75" customHeight="1">
      <c r="AD33873" s="183"/>
      <c r="AE33873" s="184"/>
      <c r="AF33873" s="184"/>
    </row>
    <row r="33874" spans="30:32" ht="24.75" customHeight="1">
      <c r="AD33874" s="183"/>
      <c r="AE33874" s="184"/>
      <c r="AF33874" s="184"/>
    </row>
    <row r="33875" spans="30:32" ht="24.75" customHeight="1">
      <c r="AD33875" s="183"/>
      <c r="AE33875" s="184"/>
      <c r="AF33875" s="184"/>
    </row>
    <row r="33876" spans="30:32" ht="24.75" customHeight="1">
      <c r="AD33876" s="183"/>
      <c r="AE33876" s="184"/>
      <c r="AF33876" s="184"/>
    </row>
    <row r="33877" spans="30:32" ht="24.75" customHeight="1">
      <c r="AD33877" s="183"/>
      <c r="AE33877" s="184"/>
      <c r="AF33877" s="184"/>
    </row>
    <row r="33878" spans="30:32" ht="24.75" customHeight="1">
      <c r="AD33878" s="183"/>
      <c r="AE33878" s="184"/>
      <c r="AF33878" s="184"/>
    </row>
    <row r="33879" spans="30:32" ht="24.75" customHeight="1">
      <c r="AD33879" s="183"/>
      <c r="AE33879" s="184"/>
      <c r="AF33879" s="184"/>
    </row>
    <row r="33880" spans="30:32" ht="24.75" customHeight="1">
      <c r="AD33880" s="183"/>
      <c r="AE33880" s="184"/>
      <c r="AF33880" s="184"/>
    </row>
    <row r="33881" spans="30:32" ht="24.75" customHeight="1">
      <c r="AD33881" s="183"/>
      <c r="AE33881" s="184"/>
      <c r="AF33881" s="184"/>
    </row>
    <row r="33882" spans="30:32" ht="24.75" customHeight="1">
      <c r="AD33882" s="183"/>
      <c r="AE33882" s="184"/>
      <c r="AF33882" s="184"/>
    </row>
    <row r="33883" spans="30:32" ht="24.75" customHeight="1">
      <c r="AD33883" s="183"/>
      <c r="AE33883" s="184"/>
      <c r="AF33883" s="184"/>
    </row>
    <row r="33884" spans="30:32" ht="24.75" customHeight="1">
      <c r="AD33884" s="183"/>
      <c r="AE33884" s="184"/>
      <c r="AF33884" s="184"/>
    </row>
    <row r="33885" spans="30:32" ht="24.75" customHeight="1">
      <c r="AD33885" s="183"/>
      <c r="AE33885" s="184"/>
      <c r="AF33885" s="184"/>
    </row>
    <row r="33886" spans="30:32" ht="24.75" customHeight="1">
      <c r="AD33886" s="183"/>
      <c r="AE33886" s="184"/>
      <c r="AF33886" s="184"/>
    </row>
    <row r="33887" spans="30:32" ht="24.75" customHeight="1">
      <c r="AD33887" s="183"/>
      <c r="AE33887" s="184"/>
      <c r="AF33887" s="184"/>
    </row>
    <row r="33888" spans="30:32" ht="24.75" customHeight="1">
      <c r="AD33888" s="183"/>
      <c r="AE33888" s="184"/>
      <c r="AF33888" s="184"/>
    </row>
    <row r="33889" spans="30:32" ht="24.75" customHeight="1">
      <c r="AD33889" s="183"/>
      <c r="AE33889" s="184"/>
      <c r="AF33889" s="184"/>
    </row>
    <row r="33890" spans="30:32" ht="24.75" customHeight="1">
      <c r="AD33890" s="183"/>
      <c r="AE33890" s="184"/>
      <c r="AF33890" s="184"/>
    </row>
    <row r="33891" spans="30:32" ht="24.75" customHeight="1">
      <c r="AD33891" s="183"/>
      <c r="AE33891" s="184"/>
      <c r="AF33891" s="184"/>
    </row>
    <row r="33892" spans="30:32" ht="24.75" customHeight="1">
      <c r="AD33892" s="183"/>
      <c r="AE33892" s="184"/>
      <c r="AF33892" s="184"/>
    </row>
    <row r="33893" spans="30:32" ht="24.75" customHeight="1">
      <c r="AD33893" s="183"/>
      <c r="AE33893" s="184"/>
      <c r="AF33893" s="184"/>
    </row>
    <row r="33894" spans="30:32" ht="24.75" customHeight="1">
      <c r="AD33894" s="183"/>
      <c r="AE33894" s="184"/>
      <c r="AF33894" s="184"/>
    </row>
    <row r="33895" spans="30:32" ht="24.75" customHeight="1">
      <c r="AD33895" s="183"/>
      <c r="AE33895" s="184"/>
      <c r="AF33895" s="184"/>
    </row>
    <row r="33896" spans="30:32" ht="24.75" customHeight="1">
      <c r="AD33896" s="183"/>
      <c r="AE33896" s="184"/>
      <c r="AF33896" s="184"/>
    </row>
    <row r="33897" spans="30:32" ht="24.75" customHeight="1">
      <c r="AD33897" s="183"/>
      <c r="AE33897" s="184"/>
      <c r="AF33897" s="184"/>
    </row>
    <row r="33898" spans="30:32" ht="24.75" customHeight="1">
      <c r="AD33898" s="183"/>
      <c r="AE33898" s="184"/>
      <c r="AF33898" s="184"/>
    </row>
    <row r="33899" spans="30:32" ht="24.75" customHeight="1">
      <c r="AD33899" s="183"/>
      <c r="AE33899" s="184"/>
      <c r="AF33899" s="184"/>
    </row>
    <row r="33900" spans="30:32" ht="24.75" customHeight="1">
      <c r="AD33900" s="183"/>
      <c r="AE33900" s="184"/>
      <c r="AF33900" s="184"/>
    </row>
    <row r="33901" spans="30:32" ht="24.75" customHeight="1">
      <c r="AD33901" s="183"/>
      <c r="AE33901" s="184"/>
      <c r="AF33901" s="184"/>
    </row>
    <row r="33902" spans="30:32" ht="24.75" customHeight="1">
      <c r="AD33902" s="183"/>
      <c r="AE33902" s="184"/>
      <c r="AF33902" s="184"/>
    </row>
    <row r="33903" spans="30:32" ht="24.75" customHeight="1">
      <c r="AD33903" s="183"/>
      <c r="AE33903" s="184"/>
      <c r="AF33903" s="184"/>
    </row>
    <row r="33904" spans="30:32" ht="24.75" customHeight="1">
      <c r="AD33904" s="183"/>
      <c r="AE33904" s="184"/>
      <c r="AF33904" s="184"/>
    </row>
    <row r="33905" spans="30:32" ht="24.75" customHeight="1">
      <c r="AD33905" s="183"/>
      <c r="AE33905" s="184"/>
      <c r="AF33905" s="184"/>
    </row>
    <row r="33906" spans="30:32" ht="24.75" customHeight="1">
      <c r="AD33906" s="183"/>
      <c r="AE33906" s="184"/>
      <c r="AF33906" s="184"/>
    </row>
    <row r="33907" spans="30:32" ht="24.75" customHeight="1">
      <c r="AD33907" s="183"/>
      <c r="AE33907" s="184"/>
      <c r="AF33907" s="184"/>
    </row>
    <row r="33908" spans="30:32" ht="24.75" customHeight="1">
      <c r="AD33908" s="183"/>
      <c r="AE33908" s="184"/>
      <c r="AF33908" s="184"/>
    </row>
    <row r="33909" spans="30:32" ht="24.75" customHeight="1">
      <c r="AD33909" s="183"/>
      <c r="AE33909" s="184"/>
      <c r="AF33909" s="184"/>
    </row>
    <row r="33910" spans="30:32" ht="24.75" customHeight="1">
      <c r="AD33910" s="183"/>
      <c r="AE33910" s="184"/>
      <c r="AF33910" s="184"/>
    </row>
    <row r="33911" spans="30:32" ht="24.75" customHeight="1">
      <c r="AD33911" s="183"/>
      <c r="AE33911" s="184"/>
      <c r="AF33911" s="184"/>
    </row>
    <row r="33912" spans="30:32" ht="24.75" customHeight="1">
      <c r="AD33912" s="183"/>
      <c r="AE33912" s="184"/>
      <c r="AF33912" s="184"/>
    </row>
    <row r="33913" spans="30:32" ht="24.75" customHeight="1">
      <c r="AD33913" s="183"/>
      <c r="AE33913" s="184"/>
      <c r="AF33913" s="184"/>
    </row>
    <row r="33914" spans="30:32" ht="24.75" customHeight="1">
      <c r="AD33914" s="183"/>
      <c r="AE33914" s="184"/>
      <c r="AF33914" s="184"/>
    </row>
    <row r="33915" spans="30:32" ht="24.75" customHeight="1">
      <c r="AD33915" s="183"/>
      <c r="AE33915" s="184"/>
      <c r="AF33915" s="184"/>
    </row>
    <row r="33916" spans="30:32" ht="24.75" customHeight="1">
      <c r="AD33916" s="183"/>
      <c r="AE33916" s="184"/>
      <c r="AF33916" s="184"/>
    </row>
    <row r="33917" spans="30:32" ht="24.75" customHeight="1">
      <c r="AD33917" s="183"/>
      <c r="AE33917" s="184"/>
      <c r="AF33917" s="184"/>
    </row>
    <row r="33918" spans="30:32" ht="24.75" customHeight="1">
      <c r="AD33918" s="183"/>
      <c r="AE33918" s="184"/>
      <c r="AF33918" s="184"/>
    </row>
    <row r="33919" spans="30:32" ht="24.75" customHeight="1">
      <c r="AD33919" s="183"/>
      <c r="AE33919" s="184"/>
      <c r="AF33919" s="184"/>
    </row>
    <row r="33920" spans="30:32" ht="24.75" customHeight="1">
      <c r="AD33920" s="183"/>
      <c r="AE33920" s="184"/>
      <c r="AF33920" s="184"/>
    </row>
    <row r="33921" spans="30:32" ht="24.75" customHeight="1">
      <c r="AD33921" s="183"/>
      <c r="AE33921" s="184"/>
      <c r="AF33921" s="184"/>
    </row>
    <row r="33922" spans="30:32" ht="24.75" customHeight="1">
      <c r="AD33922" s="183"/>
      <c r="AE33922" s="184"/>
      <c r="AF33922" s="184"/>
    </row>
    <row r="33923" spans="30:32" ht="24.75" customHeight="1">
      <c r="AD33923" s="183"/>
      <c r="AE33923" s="184"/>
      <c r="AF33923" s="184"/>
    </row>
    <row r="33924" spans="30:32" ht="24.75" customHeight="1">
      <c r="AD33924" s="183"/>
      <c r="AE33924" s="184"/>
      <c r="AF33924" s="184"/>
    </row>
    <row r="33925" spans="30:32" ht="24.75" customHeight="1">
      <c r="AD33925" s="183"/>
      <c r="AE33925" s="184"/>
      <c r="AF33925" s="184"/>
    </row>
    <row r="33926" spans="30:32" ht="24.75" customHeight="1">
      <c r="AD33926" s="183"/>
      <c r="AE33926" s="184"/>
      <c r="AF33926" s="184"/>
    </row>
    <row r="33927" spans="30:32" ht="24.75" customHeight="1">
      <c r="AD33927" s="183"/>
      <c r="AE33927" s="184"/>
      <c r="AF33927" s="184"/>
    </row>
    <row r="33928" spans="30:32" ht="24.75" customHeight="1">
      <c r="AD33928" s="183"/>
      <c r="AE33928" s="184"/>
      <c r="AF33928" s="184"/>
    </row>
    <row r="33929" spans="30:32" ht="24.75" customHeight="1">
      <c r="AD33929" s="183"/>
      <c r="AE33929" s="184"/>
      <c r="AF33929" s="184"/>
    </row>
    <row r="33930" spans="30:32" ht="24.75" customHeight="1">
      <c r="AD33930" s="183"/>
      <c r="AE33930" s="184"/>
      <c r="AF33930" s="184"/>
    </row>
    <row r="33931" spans="30:32" ht="24.75" customHeight="1">
      <c r="AD33931" s="183"/>
      <c r="AE33931" s="184"/>
      <c r="AF33931" s="184"/>
    </row>
    <row r="33932" spans="30:32" ht="24.75" customHeight="1">
      <c r="AD33932" s="183"/>
      <c r="AE33932" s="184"/>
      <c r="AF33932" s="184"/>
    </row>
    <row r="33933" spans="30:32" ht="24.75" customHeight="1">
      <c r="AD33933" s="183"/>
      <c r="AE33933" s="184"/>
      <c r="AF33933" s="184"/>
    </row>
    <row r="33934" spans="30:32" ht="24.75" customHeight="1">
      <c r="AD33934" s="183"/>
      <c r="AE33934" s="184"/>
      <c r="AF33934" s="184"/>
    </row>
    <row r="33935" spans="30:32" ht="24.75" customHeight="1">
      <c r="AD33935" s="183"/>
      <c r="AE33935" s="184"/>
      <c r="AF33935" s="184"/>
    </row>
    <row r="33936" spans="30:32" ht="24.75" customHeight="1">
      <c r="AD33936" s="183"/>
      <c r="AE33936" s="184"/>
      <c r="AF33936" s="184"/>
    </row>
    <row r="33937" spans="30:32" ht="24.75" customHeight="1">
      <c r="AD33937" s="183"/>
      <c r="AE33937" s="184"/>
      <c r="AF33937" s="184"/>
    </row>
    <row r="33938" spans="30:32" ht="24.75" customHeight="1">
      <c r="AD33938" s="183"/>
      <c r="AE33938" s="184"/>
      <c r="AF33938" s="184"/>
    </row>
    <row r="33939" spans="30:32" ht="24.75" customHeight="1">
      <c r="AD33939" s="183"/>
      <c r="AE33939" s="184"/>
      <c r="AF33939" s="184"/>
    </row>
    <row r="33940" spans="30:32" ht="24.75" customHeight="1">
      <c r="AD33940" s="183"/>
      <c r="AE33940" s="184"/>
      <c r="AF33940" s="184"/>
    </row>
    <row r="33941" spans="30:32" ht="24.75" customHeight="1">
      <c r="AD33941" s="183"/>
      <c r="AE33941" s="184"/>
      <c r="AF33941" s="184"/>
    </row>
    <row r="33942" spans="30:32" ht="24.75" customHeight="1">
      <c r="AD33942" s="183"/>
      <c r="AE33942" s="184"/>
      <c r="AF33942" s="184"/>
    </row>
    <row r="33943" spans="30:32" ht="24.75" customHeight="1">
      <c r="AD33943" s="183"/>
      <c r="AE33943" s="184"/>
      <c r="AF33943" s="184"/>
    </row>
    <row r="33944" spans="30:32" ht="24.75" customHeight="1">
      <c r="AD33944" s="183"/>
      <c r="AE33944" s="184"/>
      <c r="AF33944" s="184"/>
    </row>
    <row r="33945" spans="30:32" ht="24.75" customHeight="1">
      <c r="AD33945" s="183"/>
      <c r="AE33945" s="184"/>
      <c r="AF33945" s="184"/>
    </row>
    <row r="33946" spans="30:32" ht="24.75" customHeight="1">
      <c r="AD33946" s="183"/>
      <c r="AE33946" s="184"/>
      <c r="AF33946" s="184"/>
    </row>
    <row r="33947" spans="30:32" ht="24.75" customHeight="1">
      <c r="AD33947" s="183"/>
      <c r="AE33947" s="184"/>
      <c r="AF33947" s="184"/>
    </row>
    <row r="33948" spans="30:32" ht="24.75" customHeight="1">
      <c r="AD33948" s="183"/>
      <c r="AE33948" s="184"/>
      <c r="AF33948" s="184"/>
    </row>
    <row r="33949" spans="30:32" ht="24.75" customHeight="1">
      <c r="AD33949" s="183"/>
      <c r="AE33949" s="184"/>
      <c r="AF33949" s="184"/>
    </row>
    <row r="33950" spans="30:32" ht="24.75" customHeight="1">
      <c r="AD33950" s="183"/>
      <c r="AE33950" s="184"/>
      <c r="AF33950" s="184"/>
    </row>
    <row r="33951" spans="30:32" ht="24.75" customHeight="1">
      <c r="AD33951" s="183"/>
      <c r="AE33951" s="184"/>
      <c r="AF33951" s="184"/>
    </row>
    <row r="33952" spans="30:32" ht="24.75" customHeight="1">
      <c r="AD33952" s="183"/>
      <c r="AE33952" s="184"/>
      <c r="AF33952" s="184"/>
    </row>
    <row r="33953" spans="30:32" ht="24.75" customHeight="1">
      <c r="AD33953" s="183"/>
      <c r="AE33953" s="184"/>
      <c r="AF33953" s="184"/>
    </row>
    <row r="33954" spans="30:32" ht="24.75" customHeight="1">
      <c r="AD33954" s="183"/>
      <c r="AE33954" s="184"/>
      <c r="AF33954" s="184"/>
    </row>
    <row r="33955" spans="30:32" ht="24.75" customHeight="1">
      <c r="AD33955" s="183"/>
      <c r="AE33955" s="184"/>
      <c r="AF33955" s="184"/>
    </row>
    <row r="33956" spans="30:32" ht="24.75" customHeight="1">
      <c r="AD33956" s="183"/>
      <c r="AE33956" s="184"/>
      <c r="AF33956" s="184"/>
    </row>
    <row r="33957" spans="30:32" ht="24.75" customHeight="1">
      <c r="AD33957" s="183"/>
      <c r="AE33957" s="184"/>
      <c r="AF33957" s="184"/>
    </row>
    <row r="33958" spans="30:32" ht="24.75" customHeight="1">
      <c r="AD33958" s="183"/>
      <c r="AE33958" s="184"/>
      <c r="AF33958" s="184"/>
    </row>
    <row r="33959" spans="30:32" ht="24.75" customHeight="1">
      <c r="AD33959" s="183"/>
      <c r="AE33959" s="184"/>
      <c r="AF33959" s="184"/>
    </row>
    <row r="33960" spans="30:32" ht="24.75" customHeight="1">
      <c r="AD33960" s="183"/>
      <c r="AE33960" s="184"/>
      <c r="AF33960" s="184"/>
    </row>
    <row r="33961" spans="30:32" ht="24.75" customHeight="1">
      <c r="AD33961" s="183"/>
      <c r="AE33961" s="184"/>
      <c r="AF33961" s="184"/>
    </row>
    <row r="33962" spans="30:32" ht="24.75" customHeight="1">
      <c r="AD33962" s="183"/>
      <c r="AE33962" s="184"/>
      <c r="AF33962" s="184"/>
    </row>
    <row r="33963" spans="30:32" ht="24.75" customHeight="1">
      <c r="AD33963" s="183"/>
      <c r="AE33963" s="184"/>
      <c r="AF33963" s="184"/>
    </row>
    <row r="33964" spans="30:32" ht="24.75" customHeight="1">
      <c r="AD33964" s="183"/>
      <c r="AE33964" s="184"/>
      <c r="AF33964" s="184"/>
    </row>
    <row r="33965" spans="30:32" ht="24.75" customHeight="1">
      <c r="AD33965" s="183"/>
      <c r="AE33965" s="184"/>
      <c r="AF33965" s="184"/>
    </row>
    <row r="33966" spans="30:32" ht="24.75" customHeight="1">
      <c r="AD33966" s="183"/>
      <c r="AE33966" s="184"/>
      <c r="AF33966" s="184"/>
    </row>
    <row r="33967" spans="30:32" ht="24.75" customHeight="1">
      <c r="AD33967" s="183"/>
      <c r="AE33967" s="184"/>
      <c r="AF33967" s="184"/>
    </row>
    <row r="33968" spans="30:32" ht="24.75" customHeight="1">
      <c r="AD33968" s="183"/>
      <c r="AE33968" s="184"/>
      <c r="AF33968" s="184"/>
    </row>
    <row r="33969" spans="30:32" ht="24.75" customHeight="1">
      <c r="AD33969" s="183"/>
      <c r="AE33969" s="184"/>
      <c r="AF33969" s="184"/>
    </row>
    <row r="33970" spans="30:32" ht="24.75" customHeight="1">
      <c r="AD33970" s="183"/>
      <c r="AE33970" s="184"/>
      <c r="AF33970" s="184"/>
    </row>
    <row r="33971" spans="30:32" ht="24.75" customHeight="1">
      <c r="AD33971" s="183"/>
      <c r="AE33971" s="184"/>
      <c r="AF33971" s="184"/>
    </row>
    <row r="33972" spans="30:32" ht="24.75" customHeight="1">
      <c r="AD33972" s="183"/>
      <c r="AE33972" s="184"/>
      <c r="AF33972" s="184"/>
    </row>
    <row r="33973" spans="30:32" ht="24.75" customHeight="1">
      <c r="AD33973" s="183"/>
      <c r="AE33973" s="184"/>
      <c r="AF33973" s="184"/>
    </row>
    <row r="33974" spans="30:32" ht="24.75" customHeight="1">
      <c r="AD33974" s="183"/>
      <c r="AE33974" s="184"/>
      <c r="AF33974" s="184"/>
    </row>
    <row r="33975" spans="30:32" ht="24.75" customHeight="1">
      <c r="AD33975" s="183"/>
      <c r="AE33975" s="184"/>
      <c r="AF33975" s="184"/>
    </row>
    <row r="33976" spans="30:32" ht="24.75" customHeight="1">
      <c r="AD33976" s="183"/>
      <c r="AE33976" s="184"/>
      <c r="AF33976" s="184"/>
    </row>
    <row r="33977" spans="30:32" ht="24.75" customHeight="1">
      <c r="AD33977" s="183"/>
      <c r="AE33977" s="184"/>
      <c r="AF33977" s="184"/>
    </row>
    <row r="33978" spans="30:32" ht="24.75" customHeight="1">
      <c r="AD33978" s="183"/>
      <c r="AE33978" s="184"/>
      <c r="AF33978" s="184"/>
    </row>
    <row r="33979" spans="30:32" ht="24.75" customHeight="1">
      <c r="AD33979" s="183"/>
      <c r="AE33979" s="184"/>
      <c r="AF33979" s="184"/>
    </row>
    <row r="33980" spans="30:32" ht="24.75" customHeight="1">
      <c r="AD33980" s="183"/>
      <c r="AE33980" s="184"/>
      <c r="AF33980" s="184"/>
    </row>
    <row r="33981" spans="30:32" ht="24.75" customHeight="1">
      <c r="AD33981" s="183"/>
      <c r="AE33981" s="184"/>
      <c r="AF33981" s="184"/>
    </row>
    <row r="33982" spans="30:32" ht="24.75" customHeight="1">
      <c r="AD33982" s="183"/>
      <c r="AE33982" s="184"/>
      <c r="AF33982" s="184"/>
    </row>
    <row r="33983" spans="30:32" ht="24.75" customHeight="1">
      <c r="AD33983" s="183"/>
      <c r="AE33983" s="184"/>
      <c r="AF33983" s="184"/>
    </row>
    <row r="33984" spans="30:32" ht="24.75" customHeight="1">
      <c r="AD33984" s="183"/>
      <c r="AE33984" s="184"/>
      <c r="AF33984" s="184"/>
    </row>
    <row r="33985" spans="30:32" ht="24.75" customHeight="1">
      <c r="AD33985" s="183"/>
      <c r="AE33985" s="184"/>
      <c r="AF33985" s="184"/>
    </row>
    <row r="33986" spans="30:32" ht="24.75" customHeight="1">
      <c r="AD33986" s="183"/>
      <c r="AE33986" s="184"/>
      <c r="AF33986" s="184"/>
    </row>
    <row r="33987" spans="30:32" ht="24.75" customHeight="1">
      <c r="AD33987" s="183"/>
      <c r="AE33987" s="184"/>
      <c r="AF33987" s="184"/>
    </row>
    <row r="33988" spans="30:32" ht="24.75" customHeight="1">
      <c r="AD33988" s="183"/>
      <c r="AE33988" s="184"/>
      <c r="AF33988" s="184"/>
    </row>
    <row r="33989" spans="30:32" ht="24.75" customHeight="1">
      <c r="AD33989" s="183"/>
      <c r="AE33989" s="184"/>
      <c r="AF33989" s="184"/>
    </row>
    <row r="33990" spans="30:32" ht="24.75" customHeight="1">
      <c r="AD33990" s="183"/>
      <c r="AE33990" s="184"/>
      <c r="AF33990" s="184"/>
    </row>
    <row r="33991" spans="30:32" ht="24.75" customHeight="1">
      <c r="AD33991" s="183"/>
      <c r="AE33991" s="184"/>
      <c r="AF33991" s="184"/>
    </row>
    <row r="33992" spans="30:32" ht="24.75" customHeight="1">
      <c r="AD33992" s="183"/>
      <c r="AE33992" s="184"/>
      <c r="AF33992" s="184"/>
    </row>
    <row r="33993" spans="30:32" ht="24.75" customHeight="1">
      <c r="AD33993" s="183"/>
      <c r="AE33993" s="184"/>
      <c r="AF33993" s="184"/>
    </row>
    <row r="33994" spans="30:32" ht="24.75" customHeight="1">
      <c r="AD33994" s="183"/>
      <c r="AE33994" s="184"/>
      <c r="AF33994" s="184"/>
    </row>
    <row r="33995" spans="30:32" ht="24.75" customHeight="1">
      <c r="AD33995" s="183"/>
      <c r="AE33995" s="184"/>
      <c r="AF33995" s="184"/>
    </row>
    <row r="33996" spans="30:32" ht="24.75" customHeight="1">
      <c r="AD33996" s="183"/>
      <c r="AE33996" s="184"/>
      <c r="AF33996" s="184"/>
    </row>
    <row r="33997" spans="30:32" ht="24.75" customHeight="1">
      <c r="AD33997" s="183"/>
      <c r="AE33997" s="184"/>
      <c r="AF33997" s="184"/>
    </row>
    <row r="33998" spans="30:32" ht="24.75" customHeight="1">
      <c r="AD33998" s="183"/>
      <c r="AE33998" s="184"/>
      <c r="AF33998" s="184"/>
    </row>
    <row r="33999" spans="30:32" ht="24.75" customHeight="1">
      <c r="AD33999" s="183"/>
      <c r="AE33999" s="184"/>
      <c r="AF33999" s="184"/>
    </row>
    <row r="34000" spans="30:32" ht="24.75" customHeight="1">
      <c r="AD34000" s="183"/>
      <c r="AE34000" s="184"/>
      <c r="AF34000" s="184"/>
    </row>
    <row r="34001" spans="30:32" ht="24.75" customHeight="1">
      <c r="AD34001" s="183"/>
      <c r="AE34001" s="184"/>
      <c r="AF34001" s="184"/>
    </row>
    <row r="34002" spans="30:32" ht="24.75" customHeight="1">
      <c r="AD34002" s="183"/>
      <c r="AE34002" s="184"/>
      <c r="AF34002" s="184"/>
    </row>
    <row r="34003" spans="30:32" ht="24.75" customHeight="1">
      <c r="AD34003" s="183"/>
      <c r="AE34003" s="184"/>
      <c r="AF34003" s="184"/>
    </row>
    <row r="34004" spans="30:32" ht="24.75" customHeight="1">
      <c r="AD34004" s="183"/>
      <c r="AE34004" s="184"/>
      <c r="AF34004" s="184"/>
    </row>
    <row r="34005" spans="30:32" ht="24.75" customHeight="1">
      <c r="AD34005" s="183"/>
      <c r="AE34005" s="184"/>
      <c r="AF34005" s="184"/>
    </row>
    <row r="34006" spans="30:32" ht="24.75" customHeight="1">
      <c r="AD34006" s="183"/>
      <c r="AE34006" s="184"/>
      <c r="AF34006" s="184"/>
    </row>
    <row r="34007" spans="30:32" ht="24.75" customHeight="1">
      <c r="AD34007" s="183"/>
      <c r="AE34007" s="184"/>
      <c r="AF34007" s="184"/>
    </row>
    <row r="34008" spans="30:32" ht="24.75" customHeight="1">
      <c r="AD34008" s="183"/>
      <c r="AE34008" s="184"/>
      <c r="AF34008" s="184"/>
    </row>
    <row r="34009" spans="30:32" ht="24.75" customHeight="1">
      <c r="AD34009" s="183"/>
      <c r="AE34009" s="184"/>
      <c r="AF34009" s="184"/>
    </row>
    <row r="34010" spans="30:32" ht="24.75" customHeight="1">
      <c r="AD34010" s="183"/>
      <c r="AE34010" s="184"/>
      <c r="AF34010" s="184"/>
    </row>
    <row r="34011" spans="30:32" ht="24.75" customHeight="1">
      <c r="AD34011" s="183"/>
      <c r="AE34011" s="184"/>
      <c r="AF34011" s="184"/>
    </row>
    <row r="34012" spans="30:32" ht="24.75" customHeight="1">
      <c r="AD34012" s="183"/>
      <c r="AE34012" s="184"/>
      <c r="AF34012" s="184"/>
    </row>
    <row r="34013" spans="30:32" ht="24.75" customHeight="1">
      <c r="AD34013" s="183"/>
      <c r="AE34013" s="184"/>
      <c r="AF34013" s="184"/>
    </row>
    <row r="34014" spans="30:32" ht="24.75" customHeight="1">
      <c r="AD34014" s="183"/>
      <c r="AE34014" s="184"/>
      <c r="AF34014" s="184"/>
    </row>
    <row r="34015" spans="30:32" ht="24.75" customHeight="1">
      <c r="AD34015" s="183"/>
      <c r="AE34015" s="184"/>
      <c r="AF34015" s="184"/>
    </row>
    <row r="34016" spans="30:32" ht="24.75" customHeight="1">
      <c r="AD34016" s="183"/>
      <c r="AE34016" s="184"/>
      <c r="AF34016" s="184"/>
    </row>
    <row r="34017" spans="30:32" ht="24.75" customHeight="1">
      <c r="AD34017" s="183"/>
      <c r="AE34017" s="184"/>
      <c r="AF34017" s="184"/>
    </row>
    <row r="34018" spans="30:32" ht="24.75" customHeight="1">
      <c r="AD34018" s="183"/>
      <c r="AE34018" s="184"/>
      <c r="AF34018" s="184"/>
    </row>
    <row r="34019" spans="30:32" ht="24.75" customHeight="1">
      <c r="AD34019" s="183"/>
      <c r="AE34019" s="184"/>
      <c r="AF34019" s="184"/>
    </row>
    <row r="34020" spans="30:32" ht="24.75" customHeight="1">
      <c r="AD34020" s="183"/>
      <c r="AE34020" s="184"/>
      <c r="AF34020" s="184"/>
    </row>
    <row r="34021" spans="30:32" ht="24.75" customHeight="1">
      <c r="AD34021" s="183"/>
      <c r="AE34021" s="184"/>
      <c r="AF34021" s="184"/>
    </row>
    <row r="34022" spans="30:32" ht="24.75" customHeight="1">
      <c r="AD34022" s="183"/>
      <c r="AE34022" s="184"/>
      <c r="AF34022" s="184"/>
    </row>
    <row r="34023" spans="30:32" ht="24.75" customHeight="1">
      <c r="AD34023" s="183"/>
      <c r="AE34023" s="184"/>
      <c r="AF34023" s="184"/>
    </row>
    <row r="34024" spans="30:32" ht="24.75" customHeight="1">
      <c r="AD34024" s="183"/>
      <c r="AE34024" s="184"/>
      <c r="AF34024" s="184"/>
    </row>
    <row r="34025" spans="30:32" ht="24.75" customHeight="1">
      <c r="AD34025" s="183"/>
      <c r="AE34025" s="184"/>
      <c r="AF34025" s="184"/>
    </row>
    <row r="34026" spans="30:32" ht="24.75" customHeight="1">
      <c r="AD34026" s="183"/>
      <c r="AE34026" s="184"/>
      <c r="AF34026" s="184"/>
    </row>
    <row r="34027" spans="30:32" ht="24.75" customHeight="1">
      <c r="AD34027" s="183"/>
      <c r="AE34027" s="184"/>
      <c r="AF34027" s="184"/>
    </row>
    <row r="34028" spans="30:32" ht="24.75" customHeight="1">
      <c r="AD34028" s="183"/>
      <c r="AE34028" s="184"/>
      <c r="AF34028" s="184"/>
    </row>
    <row r="34029" spans="30:32" ht="24.75" customHeight="1">
      <c r="AD34029" s="183"/>
      <c r="AE34029" s="184"/>
      <c r="AF34029" s="184"/>
    </row>
    <row r="34030" spans="30:32" ht="24.75" customHeight="1">
      <c r="AD34030" s="183"/>
      <c r="AE34030" s="184"/>
      <c r="AF34030" s="184"/>
    </row>
    <row r="34031" spans="30:32" ht="24.75" customHeight="1">
      <c r="AD34031" s="183"/>
      <c r="AE34031" s="184"/>
      <c r="AF34031" s="184"/>
    </row>
    <row r="34032" spans="30:32" ht="24.75" customHeight="1">
      <c r="AD34032" s="183"/>
      <c r="AE34032" s="184"/>
      <c r="AF34032" s="184"/>
    </row>
    <row r="34033" spans="30:32" ht="24.75" customHeight="1">
      <c r="AD34033" s="183"/>
      <c r="AE34033" s="184"/>
      <c r="AF34033" s="184"/>
    </row>
    <row r="34034" spans="30:32" ht="24.75" customHeight="1">
      <c r="AD34034" s="183"/>
      <c r="AE34034" s="184"/>
      <c r="AF34034" s="184"/>
    </row>
    <row r="34035" spans="30:32" ht="24.75" customHeight="1">
      <c r="AD34035" s="183"/>
      <c r="AE34035" s="184"/>
      <c r="AF34035" s="184"/>
    </row>
    <row r="34036" spans="30:32" ht="24.75" customHeight="1">
      <c r="AD34036" s="183"/>
      <c r="AE34036" s="184"/>
      <c r="AF34036" s="184"/>
    </row>
    <row r="34037" spans="30:32" ht="24.75" customHeight="1">
      <c r="AD34037" s="183"/>
      <c r="AE34037" s="184"/>
      <c r="AF34037" s="184"/>
    </row>
    <row r="34038" spans="30:32" ht="24.75" customHeight="1">
      <c r="AD34038" s="183"/>
      <c r="AE34038" s="184"/>
      <c r="AF34038" s="184"/>
    </row>
    <row r="34039" spans="30:32" ht="24.75" customHeight="1">
      <c r="AD34039" s="183"/>
      <c r="AE34039" s="184"/>
      <c r="AF34039" s="184"/>
    </row>
    <row r="34040" spans="30:32" ht="24.75" customHeight="1">
      <c r="AD34040" s="183"/>
      <c r="AE34040" s="184"/>
      <c r="AF34040" s="184"/>
    </row>
    <row r="34041" spans="30:32" ht="24.75" customHeight="1">
      <c r="AD34041" s="183"/>
      <c r="AE34041" s="184"/>
      <c r="AF34041" s="184"/>
    </row>
    <row r="34042" spans="30:32" ht="24.75" customHeight="1">
      <c r="AD34042" s="183"/>
      <c r="AE34042" s="184"/>
      <c r="AF34042" s="184"/>
    </row>
    <row r="34043" spans="30:32" ht="24.75" customHeight="1">
      <c r="AD34043" s="183"/>
      <c r="AE34043" s="184"/>
      <c r="AF34043" s="184"/>
    </row>
    <row r="34044" spans="30:32" ht="24.75" customHeight="1">
      <c r="AD34044" s="183"/>
      <c r="AE34044" s="184"/>
      <c r="AF34044" s="184"/>
    </row>
    <row r="34045" spans="30:32" ht="24.75" customHeight="1">
      <c r="AD34045" s="183"/>
      <c r="AE34045" s="184"/>
      <c r="AF34045" s="184"/>
    </row>
    <row r="34046" spans="30:32" ht="24.75" customHeight="1">
      <c r="AD34046" s="183"/>
      <c r="AE34046" s="184"/>
      <c r="AF34046" s="184"/>
    </row>
    <row r="34047" spans="30:32" ht="24.75" customHeight="1">
      <c r="AD34047" s="183"/>
      <c r="AE34047" s="184"/>
      <c r="AF34047" s="184"/>
    </row>
    <row r="34048" spans="30:32" ht="24.75" customHeight="1">
      <c r="AD34048" s="183"/>
      <c r="AE34048" s="184"/>
      <c r="AF34048" s="184"/>
    </row>
    <row r="34049" spans="30:32" ht="24.75" customHeight="1">
      <c r="AD34049" s="183"/>
      <c r="AE34049" s="184"/>
      <c r="AF34049" s="184"/>
    </row>
    <row r="34050" spans="30:32" ht="24.75" customHeight="1">
      <c r="AD34050" s="183"/>
      <c r="AE34050" s="184"/>
      <c r="AF34050" s="184"/>
    </row>
    <row r="34051" spans="30:32" ht="24.75" customHeight="1">
      <c r="AD34051" s="183"/>
      <c r="AE34051" s="184"/>
      <c r="AF34051" s="184"/>
    </row>
    <row r="34052" spans="30:32" ht="24.75" customHeight="1">
      <c r="AD34052" s="183"/>
      <c r="AE34052" s="184"/>
      <c r="AF34052" s="184"/>
    </row>
    <row r="34053" spans="30:32" ht="24.75" customHeight="1">
      <c r="AD34053" s="183"/>
      <c r="AE34053" s="184"/>
      <c r="AF34053" s="184"/>
    </row>
    <row r="34054" spans="30:32" ht="24.75" customHeight="1">
      <c r="AD34054" s="183"/>
      <c r="AE34054" s="184"/>
      <c r="AF34054" s="184"/>
    </row>
    <row r="34055" spans="30:32" ht="24.75" customHeight="1">
      <c r="AD34055" s="183"/>
      <c r="AE34055" s="184"/>
      <c r="AF34055" s="184"/>
    </row>
    <row r="34056" spans="30:32" ht="24.75" customHeight="1">
      <c r="AD34056" s="183"/>
      <c r="AE34056" s="184"/>
      <c r="AF34056" s="184"/>
    </row>
    <row r="34057" spans="30:32" ht="24.75" customHeight="1">
      <c r="AD34057" s="183"/>
      <c r="AE34057" s="184"/>
      <c r="AF34057" s="184"/>
    </row>
    <row r="34058" spans="30:32" ht="24.75" customHeight="1">
      <c r="AD34058" s="183"/>
      <c r="AE34058" s="184"/>
      <c r="AF34058" s="184"/>
    </row>
    <row r="34059" spans="30:32" ht="24.75" customHeight="1">
      <c r="AD34059" s="183"/>
      <c r="AE34059" s="184"/>
      <c r="AF34059" s="184"/>
    </row>
    <row r="34060" spans="30:32" ht="24.75" customHeight="1">
      <c r="AD34060" s="183"/>
      <c r="AE34060" s="184"/>
      <c r="AF34060" s="184"/>
    </row>
    <row r="34061" spans="30:32" ht="24.75" customHeight="1">
      <c r="AD34061" s="183"/>
      <c r="AE34061" s="184"/>
      <c r="AF34061" s="184"/>
    </row>
    <row r="34062" spans="30:32" ht="24.75" customHeight="1">
      <c r="AD34062" s="183"/>
      <c r="AE34062" s="184"/>
      <c r="AF34062" s="184"/>
    </row>
    <row r="34063" spans="30:32" ht="24.75" customHeight="1">
      <c r="AD34063" s="183"/>
      <c r="AE34063" s="184"/>
      <c r="AF34063" s="184"/>
    </row>
    <row r="34064" spans="30:32" ht="24.75" customHeight="1">
      <c r="AD34064" s="183"/>
      <c r="AE34064" s="184"/>
      <c r="AF34064" s="184"/>
    </row>
    <row r="34065" spans="30:32" ht="24.75" customHeight="1">
      <c r="AD34065" s="183"/>
      <c r="AE34065" s="184"/>
      <c r="AF34065" s="184"/>
    </row>
    <row r="34066" spans="30:32" ht="24.75" customHeight="1">
      <c r="AD34066" s="183"/>
      <c r="AE34066" s="184"/>
      <c r="AF34066" s="184"/>
    </row>
    <row r="34067" spans="30:32" ht="24.75" customHeight="1">
      <c r="AD34067" s="183"/>
      <c r="AE34067" s="184"/>
      <c r="AF34067" s="184"/>
    </row>
    <row r="34068" spans="30:32" ht="24.75" customHeight="1">
      <c r="AD34068" s="183"/>
      <c r="AE34068" s="184"/>
      <c r="AF34068" s="184"/>
    </row>
    <row r="34069" spans="30:32" ht="24.75" customHeight="1">
      <c r="AD34069" s="183"/>
      <c r="AE34069" s="184"/>
      <c r="AF34069" s="184"/>
    </row>
    <row r="34070" spans="30:32" ht="24.75" customHeight="1">
      <c r="AD34070" s="183"/>
      <c r="AE34070" s="184"/>
      <c r="AF34070" s="184"/>
    </row>
    <row r="34071" spans="30:32" ht="24.75" customHeight="1">
      <c r="AD34071" s="183"/>
      <c r="AE34071" s="184"/>
      <c r="AF34071" s="184"/>
    </row>
    <row r="34072" spans="30:32" ht="24.75" customHeight="1">
      <c r="AD34072" s="183"/>
      <c r="AE34072" s="184"/>
      <c r="AF34072" s="184"/>
    </row>
    <row r="34073" spans="30:32" ht="24.75" customHeight="1">
      <c r="AD34073" s="183"/>
      <c r="AE34073" s="184"/>
      <c r="AF34073" s="184"/>
    </row>
    <row r="34074" spans="30:32" ht="24.75" customHeight="1">
      <c r="AD34074" s="183"/>
      <c r="AE34074" s="184"/>
      <c r="AF34074" s="184"/>
    </row>
    <row r="34075" spans="30:32" ht="24.75" customHeight="1">
      <c r="AD34075" s="183"/>
      <c r="AE34075" s="184"/>
      <c r="AF34075" s="184"/>
    </row>
    <row r="34076" spans="30:32" ht="24.75" customHeight="1">
      <c r="AD34076" s="183"/>
      <c r="AE34076" s="184"/>
      <c r="AF34076" s="184"/>
    </row>
    <row r="34077" spans="30:32" ht="24.75" customHeight="1">
      <c r="AD34077" s="183"/>
      <c r="AE34077" s="184"/>
      <c r="AF34077" s="184"/>
    </row>
    <row r="34078" spans="30:32" ht="24.75" customHeight="1">
      <c r="AD34078" s="183"/>
      <c r="AE34078" s="184"/>
      <c r="AF34078" s="184"/>
    </row>
    <row r="34079" spans="30:32" ht="24.75" customHeight="1">
      <c r="AD34079" s="183"/>
      <c r="AE34079" s="184"/>
      <c r="AF34079" s="184"/>
    </row>
    <row r="34080" spans="30:32" ht="24.75" customHeight="1">
      <c r="AD34080" s="183"/>
      <c r="AE34080" s="184"/>
      <c r="AF34080" s="184"/>
    </row>
    <row r="34081" spans="30:32" ht="24.75" customHeight="1">
      <c r="AD34081" s="183"/>
      <c r="AE34081" s="184"/>
      <c r="AF34081" s="184"/>
    </row>
    <row r="34082" spans="30:32" ht="24.75" customHeight="1">
      <c r="AD34082" s="183"/>
      <c r="AE34082" s="184"/>
      <c r="AF34082" s="184"/>
    </row>
    <row r="34083" spans="30:32" ht="24.75" customHeight="1">
      <c r="AD34083" s="183"/>
      <c r="AE34083" s="184"/>
      <c r="AF34083" s="184"/>
    </row>
    <row r="34084" spans="30:32" ht="24.75" customHeight="1">
      <c r="AD34084" s="183"/>
      <c r="AE34084" s="184"/>
      <c r="AF34084" s="184"/>
    </row>
    <row r="34085" spans="30:32" ht="24.75" customHeight="1">
      <c r="AD34085" s="183"/>
      <c r="AE34085" s="184"/>
      <c r="AF34085" s="184"/>
    </row>
    <row r="34086" spans="30:32" ht="24.75" customHeight="1">
      <c r="AD34086" s="183"/>
      <c r="AE34086" s="184"/>
      <c r="AF34086" s="184"/>
    </row>
    <row r="34087" spans="30:32" ht="24.75" customHeight="1">
      <c r="AD34087" s="183"/>
      <c r="AE34087" s="184"/>
      <c r="AF34087" s="184"/>
    </row>
    <row r="34088" spans="30:32" ht="24.75" customHeight="1">
      <c r="AD34088" s="183"/>
      <c r="AE34088" s="184"/>
      <c r="AF34088" s="184"/>
    </row>
    <row r="34089" spans="30:32" ht="24.75" customHeight="1">
      <c r="AD34089" s="183"/>
      <c r="AE34089" s="184"/>
      <c r="AF34089" s="184"/>
    </row>
    <row r="34090" spans="30:32" ht="24.75" customHeight="1">
      <c r="AD34090" s="183"/>
      <c r="AE34090" s="184"/>
      <c r="AF34090" s="184"/>
    </row>
    <row r="34091" spans="30:32" ht="24.75" customHeight="1">
      <c r="AD34091" s="183"/>
      <c r="AE34091" s="184"/>
      <c r="AF34091" s="184"/>
    </row>
    <row r="34092" spans="30:32" ht="24.75" customHeight="1">
      <c r="AD34092" s="183"/>
      <c r="AE34092" s="184"/>
      <c r="AF34092" s="184"/>
    </row>
    <row r="34093" spans="30:32" ht="24.75" customHeight="1">
      <c r="AD34093" s="183"/>
      <c r="AE34093" s="184"/>
      <c r="AF34093" s="184"/>
    </row>
    <row r="34094" spans="30:32" ht="24.75" customHeight="1">
      <c r="AD34094" s="183"/>
      <c r="AE34094" s="184"/>
      <c r="AF34094" s="184"/>
    </row>
    <row r="34095" spans="30:32" ht="24.75" customHeight="1">
      <c r="AD34095" s="183"/>
      <c r="AE34095" s="184"/>
      <c r="AF34095" s="184"/>
    </row>
    <row r="34096" spans="30:32" ht="24.75" customHeight="1">
      <c r="AD34096" s="183"/>
      <c r="AE34096" s="184"/>
      <c r="AF34096" s="184"/>
    </row>
    <row r="34097" spans="30:32" ht="24.75" customHeight="1">
      <c r="AD34097" s="183"/>
      <c r="AE34097" s="184"/>
      <c r="AF34097" s="184"/>
    </row>
    <row r="34098" spans="30:32" ht="24.75" customHeight="1">
      <c r="AD34098" s="183"/>
      <c r="AE34098" s="184"/>
      <c r="AF34098" s="184"/>
    </row>
    <row r="34099" spans="30:32" ht="24.75" customHeight="1">
      <c r="AD34099" s="183"/>
      <c r="AE34099" s="184"/>
      <c r="AF34099" s="184"/>
    </row>
    <row r="34100" spans="30:32" ht="24.75" customHeight="1">
      <c r="AD34100" s="183"/>
      <c r="AE34100" s="184"/>
      <c r="AF34100" s="184"/>
    </row>
    <row r="34101" spans="30:32" ht="24.75" customHeight="1">
      <c r="AD34101" s="183"/>
      <c r="AE34101" s="184"/>
      <c r="AF34101" s="184"/>
    </row>
    <row r="34102" spans="30:32" ht="24.75" customHeight="1">
      <c r="AD34102" s="183"/>
      <c r="AE34102" s="184"/>
      <c r="AF34102" s="184"/>
    </row>
    <row r="34103" spans="30:32" ht="24.75" customHeight="1">
      <c r="AD34103" s="183"/>
      <c r="AE34103" s="184"/>
      <c r="AF34103" s="184"/>
    </row>
    <row r="34104" spans="30:32" ht="24.75" customHeight="1">
      <c r="AD34104" s="183"/>
      <c r="AE34104" s="184"/>
      <c r="AF34104" s="184"/>
    </row>
    <row r="34105" spans="30:32" ht="24.75" customHeight="1">
      <c r="AD34105" s="183"/>
      <c r="AE34105" s="184"/>
      <c r="AF34105" s="184"/>
    </row>
    <row r="34106" spans="30:32" ht="24.75" customHeight="1">
      <c r="AD34106" s="183"/>
      <c r="AE34106" s="184"/>
      <c r="AF34106" s="184"/>
    </row>
    <row r="34107" spans="30:32" ht="24.75" customHeight="1">
      <c r="AD34107" s="183"/>
      <c r="AE34107" s="184"/>
      <c r="AF34107" s="184"/>
    </row>
    <row r="34108" spans="30:32" ht="24.75" customHeight="1">
      <c r="AD34108" s="183"/>
      <c r="AE34108" s="184"/>
      <c r="AF34108" s="184"/>
    </row>
    <row r="34109" spans="30:32" ht="24.75" customHeight="1">
      <c r="AD34109" s="183"/>
      <c r="AE34109" s="184"/>
      <c r="AF34109" s="184"/>
    </row>
    <row r="34110" spans="30:32" ht="24.75" customHeight="1">
      <c r="AD34110" s="183"/>
      <c r="AE34110" s="184"/>
      <c r="AF34110" s="184"/>
    </row>
    <row r="34111" spans="30:32" ht="24.75" customHeight="1">
      <c r="AD34111" s="183"/>
      <c r="AE34111" s="184"/>
      <c r="AF34111" s="184"/>
    </row>
    <row r="34112" spans="30:32" ht="24.75" customHeight="1">
      <c r="AD34112" s="183"/>
      <c r="AE34112" s="184"/>
      <c r="AF34112" s="184"/>
    </row>
    <row r="34113" spans="30:32" ht="24.75" customHeight="1">
      <c r="AD34113" s="183"/>
      <c r="AE34113" s="184"/>
      <c r="AF34113" s="184"/>
    </row>
    <row r="34114" spans="30:32" ht="24.75" customHeight="1">
      <c r="AD34114" s="183"/>
      <c r="AE34114" s="184"/>
      <c r="AF34114" s="184"/>
    </row>
    <row r="34115" spans="30:32" ht="24.75" customHeight="1">
      <c r="AD34115" s="183"/>
      <c r="AE34115" s="184"/>
      <c r="AF34115" s="184"/>
    </row>
    <row r="34116" spans="30:32" ht="24.75" customHeight="1">
      <c r="AD34116" s="183"/>
      <c r="AE34116" s="184"/>
      <c r="AF34116" s="184"/>
    </row>
    <row r="34117" spans="30:32" ht="24.75" customHeight="1">
      <c r="AD34117" s="183"/>
      <c r="AE34117" s="184"/>
      <c r="AF34117" s="184"/>
    </row>
    <row r="34118" spans="30:32" ht="24.75" customHeight="1">
      <c r="AD34118" s="183"/>
      <c r="AE34118" s="184"/>
      <c r="AF34118" s="184"/>
    </row>
    <row r="34119" spans="30:32" ht="24.75" customHeight="1">
      <c r="AD34119" s="183"/>
      <c r="AE34119" s="184"/>
      <c r="AF34119" s="184"/>
    </row>
    <row r="34120" spans="30:32" ht="24.75" customHeight="1">
      <c r="AD34120" s="183"/>
      <c r="AE34120" s="184"/>
      <c r="AF34120" s="184"/>
    </row>
    <row r="34121" spans="30:32" ht="24.75" customHeight="1">
      <c r="AD34121" s="183"/>
      <c r="AE34121" s="184"/>
      <c r="AF34121" s="184"/>
    </row>
    <row r="34122" spans="30:32" ht="24.75" customHeight="1">
      <c r="AD34122" s="183"/>
      <c r="AE34122" s="184"/>
      <c r="AF34122" s="184"/>
    </row>
    <row r="34123" spans="30:32" ht="24.75" customHeight="1">
      <c r="AD34123" s="183"/>
      <c r="AE34123" s="184"/>
      <c r="AF34123" s="184"/>
    </row>
    <row r="34124" spans="30:32" ht="24.75" customHeight="1">
      <c r="AD34124" s="183"/>
      <c r="AE34124" s="184"/>
      <c r="AF34124" s="184"/>
    </row>
    <row r="34125" spans="30:32" ht="24.75" customHeight="1">
      <c r="AD34125" s="183"/>
      <c r="AE34125" s="184"/>
      <c r="AF34125" s="184"/>
    </row>
    <row r="34126" spans="30:32" ht="24.75" customHeight="1">
      <c r="AD34126" s="183"/>
      <c r="AE34126" s="184"/>
      <c r="AF34126" s="184"/>
    </row>
    <row r="34127" spans="30:32" ht="24.75" customHeight="1">
      <c r="AD34127" s="183"/>
      <c r="AE34127" s="184"/>
      <c r="AF34127" s="184"/>
    </row>
    <row r="34128" spans="30:32" ht="24.75" customHeight="1">
      <c r="AD34128" s="183"/>
      <c r="AE34128" s="184"/>
      <c r="AF34128" s="184"/>
    </row>
    <row r="34129" spans="30:32" ht="24.75" customHeight="1">
      <c r="AD34129" s="183"/>
      <c r="AE34129" s="184"/>
      <c r="AF34129" s="184"/>
    </row>
    <row r="34130" spans="30:32" ht="24.75" customHeight="1">
      <c r="AD34130" s="183"/>
      <c r="AE34130" s="184"/>
      <c r="AF34130" s="184"/>
    </row>
    <row r="34131" spans="30:32" ht="24.75" customHeight="1">
      <c r="AD34131" s="183"/>
      <c r="AE34131" s="184"/>
      <c r="AF34131" s="184"/>
    </row>
    <row r="34132" spans="30:32" ht="24.75" customHeight="1">
      <c r="AD34132" s="183"/>
      <c r="AE34132" s="184"/>
      <c r="AF34132" s="184"/>
    </row>
    <row r="34133" spans="30:32" ht="24.75" customHeight="1">
      <c r="AD34133" s="183"/>
      <c r="AE34133" s="184"/>
      <c r="AF34133" s="184"/>
    </row>
    <row r="34134" spans="30:32" ht="24.75" customHeight="1">
      <c r="AD34134" s="183"/>
      <c r="AE34134" s="184"/>
      <c r="AF34134" s="184"/>
    </row>
    <row r="34135" spans="30:32" ht="24.75" customHeight="1">
      <c r="AD34135" s="183"/>
      <c r="AE34135" s="184"/>
      <c r="AF34135" s="184"/>
    </row>
    <row r="34136" spans="30:32" ht="24.75" customHeight="1">
      <c r="AD34136" s="183"/>
      <c r="AE34136" s="184"/>
      <c r="AF34136" s="184"/>
    </row>
    <row r="34137" spans="30:32" ht="24.75" customHeight="1">
      <c r="AD34137" s="183"/>
      <c r="AE34137" s="184"/>
      <c r="AF34137" s="184"/>
    </row>
    <row r="34138" spans="30:32" ht="24.75" customHeight="1">
      <c r="AD34138" s="183"/>
      <c r="AE34138" s="184"/>
      <c r="AF34138" s="184"/>
    </row>
    <row r="34139" spans="30:32" ht="24.75" customHeight="1">
      <c r="AD34139" s="183"/>
      <c r="AE34139" s="184"/>
      <c r="AF34139" s="184"/>
    </row>
    <row r="34140" spans="30:32" ht="24.75" customHeight="1">
      <c r="AD34140" s="183"/>
      <c r="AE34140" s="184"/>
      <c r="AF34140" s="184"/>
    </row>
    <row r="34141" spans="30:32" ht="24.75" customHeight="1">
      <c r="AD34141" s="183"/>
      <c r="AE34141" s="184"/>
      <c r="AF34141" s="184"/>
    </row>
    <row r="34142" spans="30:32" ht="24.75" customHeight="1">
      <c r="AD34142" s="183"/>
      <c r="AE34142" s="184"/>
      <c r="AF34142" s="184"/>
    </row>
    <row r="34143" spans="30:32" ht="24.75" customHeight="1">
      <c r="AD34143" s="183"/>
      <c r="AE34143" s="184"/>
      <c r="AF34143" s="184"/>
    </row>
    <row r="34144" spans="30:32" ht="24.75" customHeight="1">
      <c r="AD34144" s="183"/>
      <c r="AE34144" s="184"/>
      <c r="AF34144" s="184"/>
    </row>
    <row r="34145" spans="30:32" ht="24.75" customHeight="1">
      <c r="AD34145" s="183"/>
      <c r="AE34145" s="184"/>
      <c r="AF34145" s="184"/>
    </row>
    <row r="34146" spans="30:32" ht="24.75" customHeight="1">
      <c r="AD34146" s="183"/>
      <c r="AE34146" s="184"/>
      <c r="AF34146" s="184"/>
    </row>
    <row r="34147" spans="30:32" ht="24.75" customHeight="1">
      <c r="AD34147" s="183"/>
      <c r="AE34147" s="184"/>
      <c r="AF34147" s="184"/>
    </row>
    <row r="34148" spans="30:32" ht="24.75" customHeight="1">
      <c r="AD34148" s="183"/>
      <c r="AE34148" s="184"/>
      <c r="AF34148" s="184"/>
    </row>
    <row r="34149" spans="30:32" ht="24.75" customHeight="1">
      <c r="AD34149" s="183"/>
      <c r="AE34149" s="184"/>
      <c r="AF34149" s="184"/>
    </row>
    <row r="34150" spans="30:32" ht="24.75" customHeight="1">
      <c r="AD34150" s="183"/>
      <c r="AE34150" s="184"/>
      <c r="AF34150" s="184"/>
    </row>
    <row r="34151" spans="30:32" ht="24.75" customHeight="1">
      <c r="AD34151" s="183"/>
      <c r="AE34151" s="184"/>
      <c r="AF34151" s="184"/>
    </row>
    <row r="34152" spans="30:32" ht="24.75" customHeight="1">
      <c r="AD34152" s="183"/>
      <c r="AE34152" s="184"/>
      <c r="AF34152" s="184"/>
    </row>
    <row r="34153" spans="30:32" ht="24.75" customHeight="1">
      <c r="AD34153" s="183"/>
      <c r="AE34153" s="184"/>
      <c r="AF34153" s="184"/>
    </row>
    <row r="34154" spans="30:32" ht="24.75" customHeight="1">
      <c r="AD34154" s="183"/>
      <c r="AE34154" s="184"/>
      <c r="AF34154" s="184"/>
    </row>
    <row r="34155" spans="30:32" ht="24.75" customHeight="1">
      <c r="AD34155" s="183"/>
      <c r="AE34155" s="184"/>
      <c r="AF34155" s="184"/>
    </row>
    <row r="34156" spans="30:32" ht="24.75" customHeight="1">
      <c r="AD34156" s="183"/>
      <c r="AE34156" s="184"/>
      <c r="AF34156" s="184"/>
    </row>
    <row r="34157" spans="30:32" ht="24.75" customHeight="1">
      <c r="AD34157" s="183"/>
      <c r="AE34157" s="184"/>
      <c r="AF34157" s="184"/>
    </row>
    <row r="34158" spans="30:32" ht="24.75" customHeight="1">
      <c r="AD34158" s="183"/>
      <c r="AE34158" s="184"/>
      <c r="AF34158" s="184"/>
    </row>
    <row r="34159" spans="30:32" ht="24.75" customHeight="1">
      <c r="AD34159" s="183"/>
      <c r="AE34159" s="184"/>
      <c r="AF34159" s="184"/>
    </row>
    <row r="34160" spans="30:32" ht="24.75" customHeight="1">
      <c r="AD34160" s="183"/>
      <c r="AE34160" s="184"/>
      <c r="AF34160" s="184"/>
    </row>
    <row r="34161" spans="30:32" ht="24.75" customHeight="1">
      <c r="AD34161" s="183"/>
      <c r="AE34161" s="184"/>
      <c r="AF34161" s="184"/>
    </row>
    <row r="34162" spans="30:32" ht="24.75" customHeight="1">
      <c r="AD34162" s="183"/>
      <c r="AE34162" s="184"/>
      <c r="AF34162" s="184"/>
    </row>
    <row r="34163" spans="30:32" ht="24.75" customHeight="1">
      <c r="AD34163" s="183"/>
      <c r="AE34163" s="184"/>
      <c r="AF34163" s="184"/>
    </row>
    <row r="34164" spans="30:32" ht="24.75" customHeight="1">
      <c r="AD34164" s="183"/>
      <c r="AE34164" s="184"/>
      <c r="AF34164" s="184"/>
    </row>
    <row r="34165" spans="30:32" ht="24.75" customHeight="1">
      <c r="AD34165" s="183"/>
      <c r="AE34165" s="184"/>
      <c r="AF34165" s="184"/>
    </row>
    <row r="34166" spans="30:32" ht="24.75" customHeight="1">
      <c r="AD34166" s="183"/>
      <c r="AE34166" s="184"/>
      <c r="AF34166" s="184"/>
    </row>
    <row r="34167" spans="30:32" ht="24.75" customHeight="1">
      <c r="AD34167" s="183"/>
      <c r="AE34167" s="184"/>
      <c r="AF34167" s="184"/>
    </row>
    <row r="34168" spans="30:32" ht="24.75" customHeight="1">
      <c r="AD34168" s="183"/>
      <c r="AE34168" s="184"/>
      <c r="AF34168" s="184"/>
    </row>
    <row r="34169" spans="30:32" ht="24.75" customHeight="1">
      <c r="AD34169" s="183"/>
      <c r="AE34169" s="184"/>
      <c r="AF34169" s="184"/>
    </row>
    <row r="34170" spans="30:32" ht="24.75" customHeight="1">
      <c r="AD34170" s="183"/>
      <c r="AE34170" s="184"/>
      <c r="AF34170" s="184"/>
    </row>
    <row r="34171" spans="30:32" ht="24.75" customHeight="1">
      <c r="AD34171" s="183"/>
      <c r="AE34171" s="184"/>
      <c r="AF34171" s="184"/>
    </row>
    <row r="34172" spans="30:32" ht="24.75" customHeight="1">
      <c r="AD34172" s="183"/>
      <c r="AE34172" s="184"/>
      <c r="AF34172" s="184"/>
    </row>
    <row r="34173" spans="30:32" ht="24.75" customHeight="1">
      <c r="AD34173" s="183"/>
      <c r="AE34173" s="184"/>
      <c r="AF34173" s="184"/>
    </row>
    <row r="34174" spans="30:32" ht="24.75" customHeight="1">
      <c r="AD34174" s="183"/>
      <c r="AE34174" s="184"/>
      <c r="AF34174" s="184"/>
    </row>
    <row r="34175" spans="30:32" ht="24.75" customHeight="1">
      <c r="AD34175" s="183"/>
      <c r="AE34175" s="184"/>
      <c r="AF34175" s="184"/>
    </row>
    <row r="34176" spans="30:32" ht="24.75" customHeight="1">
      <c r="AD34176" s="183"/>
      <c r="AE34176" s="184"/>
      <c r="AF34176" s="184"/>
    </row>
    <row r="34177" spans="30:32" ht="24.75" customHeight="1">
      <c r="AD34177" s="183"/>
      <c r="AE34177" s="184"/>
      <c r="AF34177" s="184"/>
    </row>
    <row r="34178" spans="30:32" ht="24.75" customHeight="1">
      <c r="AD34178" s="183"/>
      <c r="AE34178" s="184"/>
      <c r="AF34178" s="184"/>
    </row>
    <row r="34179" spans="30:32" ht="24.75" customHeight="1">
      <c r="AD34179" s="183"/>
      <c r="AE34179" s="184"/>
      <c r="AF34179" s="184"/>
    </row>
    <row r="34180" spans="30:32" ht="24.75" customHeight="1">
      <c r="AD34180" s="183"/>
      <c r="AE34180" s="184"/>
      <c r="AF34180" s="184"/>
    </row>
    <row r="34181" spans="30:32" ht="24.75" customHeight="1">
      <c r="AD34181" s="183"/>
      <c r="AE34181" s="184"/>
      <c r="AF34181" s="184"/>
    </row>
    <row r="34182" spans="30:32" ht="24.75" customHeight="1">
      <c r="AD34182" s="183"/>
      <c r="AE34182" s="184"/>
      <c r="AF34182" s="184"/>
    </row>
    <row r="34183" spans="30:32" ht="24.75" customHeight="1">
      <c r="AD34183" s="183"/>
      <c r="AE34183" s="184"/>
      <c r="AF34183" s="184"/>
    </row>
    <row r="34184" spans="30:32" ht="24.75" customHeight="1">
      <c r="AD34184" s="183"/>
      <c r="AE34184" s="184"/>
      <c r="AF34184" s="184"/>
    </row>
    <row r="34185" spans="30:32" ht="24.75" customHeight="1">
      <c r="AD34185" s="183"/>
      <c r="AE34185" s="184"/>
      <c r="AF34185" s="184"/>
    </row>
    <row r="34186" spans="30:32" ht="24.75" customHeight="1">
      <c r="AD34186" s="183"/>
      <c r="AE34186" s="184"/>
      <c r="AF34186" s="184"/>
    </row>
    <row r="34187" spans="30:32" ht="24.75" customHeight="1">
      <c r="AD34187" s="183"/>
      <c r="AE34187" s="184"/>
      <c r="AF34187" s="184"/>
    </row>
    <row r="34188" spans="30:32" ht="24.75" customHeight="1">
      <c r="AD34188" s="183"/>
      <c r="AE34188" s="184"/>
      <c r="AF34188" s="184"/>
    </row>
    <row r="34189" spans="30:32" ht="24.75" customHeight="1">
      <c r="AD34189" s="183"/>
      <c r="AE34189" s="184"/>
      <c r="AF34189" s="184"/>
    </row>
    <row r="34190" spans="30:32" ht="24.75" customHeight="1">
      <c r="AD34190" s="183"/>
      <c r="AE34190" s="184"/>
      <c r="AF34190" s="184"/>
    </row>
    <row r="34191" spans="30:32" ht="24.75" customHeight="1">
      <c r="AD34191" s="183"/>
      <c r="AE34191" s="184"/>
      <c r="AF34191" s="184"/>
    </row>
    <row r="34192" spans="30:32" ht="24.75" customHeight="1">
      <c r="AD34192" s="183"/>
      <c r="AE34192" s="184"/>
      <c r="AF34192" s="184"/>
    </row>
    <row r="34193" spans="30:32" ht="24.75" customHeight="1">
      <c r="AD34193" s="183"/>
      <c r="AE34193" s="184"/>
      <c r="AF34193" s="184"/>
    </row>
    <row r="34194" spans="30:32" ht="24.75" customHeight="1">
      <c r="AD34194" s="183"/>
      <c r="AE34194" s="184"/>
      <c r="AF34194" s="184"/>
    </row>
    <row r="34195" spans="30:32" ht="24.75" customHeight="1">
      <c r="AD34195" s="183"/>
      <c r="AE34195" s="184"/>
      <c r="AF34195" s="184"/>
    </row>
    <row r="34196" spans="30:32" ht="24.75" customHeight="1">
      <c r="AD34196" s="183"/>
      <c r="AE34196" s="184"/>
      <c r="AF34196" s="184"/>
    </row>
    <row r="34197" spans="30:32" ht="24.75" customHeight="1">
      <c r="AD34197" s="183"/>
      <c r="AE34197" s="184"/>
      <c r="AF34197" s="184"/>
    </row>
    <row r="34198" spans="30:32" ht="24.75" customHeight="1">
      <c r="AD34198" s="183"/>
      <c r="AE34198" s="184"/>
      <c r="AF34198" s="184"/>
    </row>
    <row r="34199" spans="30:32" ht="24.75" customHeight="1">
      <c r="AD34199" s="183"/>
      <c r="AE34199" s="184"/>
      <c r="AF34199" s="184"/>
    </row>
    <row r="34200" spans="30:32" ht="24.75" customHeight="1">
      <c r="AD34200" s="183"/>
      <c r="AE34200" s="184"/>
      <c r="AF34200" s="184"/>
    </row>
    <row r="34201" spans="30:32" ht="24.75" customHeight="1">
      <c r="AD34201" s="183"/>
      <c r="AE34201" s="184"/>
      <c r="AF34201" s="184"/>
    </row>
    <row r="34202" spans="30:32" ht="24.75" customHeight="1">
      <c r="AD34202" s="183"/>
      <c r="AE34202" s="184"/>
      <c r="AF34202" s="184"/>
    </row>
    <row r="34203" spans="30:32" ht="24.75" customHeight="1">
      <c r="AD34203" s="183"/>
      <c r="AE34203" s="184"/>
      <c r="AF34203" s="184"/>
    </row>
    <row r="34204" spans="30:32" ht="24.75" customHeight="1">
      <c r="AD34204" s="183"/>
      <c r="AE34204" s="184"/>
      <c r="AF34204" s="184"/>
    </row>
    <row r="34205" spans="30:32" ht="24.75" customHeight="1">
      <c r="AD34205" s="183"/>
      <c r="AE34205" s="184"/>
      <c r="AF34205" s="184"/>
    </row>
    <row r="34206" spans="30:32" ht="24.75" customHeight="1">
      <c r="AD34206" s="183"/>
      <c r="AE34206" s="184"/>
      <c r="AF34206" s="184"/>
    </row>
    <row r="34207" spans="30:32" ht="24.75" customHeight="1">
      <c r="AD34207" s="183"/>
      <c r="AE34207" s="184"/>
      <c r="AF34207" s="184"/>
    </row>
    <row r="34208" spans="30:32" ht="24.75" customHeight="1">
      <c r="AD34208" s="183"/>
      <c r="AE34208" s="184"/>
      <c r="AF34208" s="184"/>
    </row>
    <row r="34209" spans="30:32" ht="24.75" customHeight="1">
      <c r="AD34209" s="183"/>
      <c r="AE34209" s="184"/>
      <c r="AF34209" s="184"/>
    </row>
    <row r="34210" spans="30:32" ht="24.75" customHeight="1">
      <c r="AD34210" s="183"/>
      <c r="AE34210" s="184"/>
      <c r="AF34210" s="184"/>
    </row>
    <row r="34211" spans="30:32" ht="24.75" customHeight="1">
      <c r="AD34211" s="183"/>
      <c r="AE34211" s="184"/>
      <c r="AF34211" s="184"/>
    </row>
    <row r="34212" spans="30:32" ht="24.75" customHeight="1">
      <c r="AD34212" s="183"/>
      <c r="AE34212" s="184"/>
      <c r="AF34212" s="184"/>
    </row>
    <row r="34213" spans="30:32" ht="24.75" customHeight="1">
      <c r="AD34213" s="183"/>
      <c r="AE34213" s="184"/>
      <c r="AF34213" s="184"/>
    </row>
    <row r="34214" spans="30:32" ht="24.75" customHeight="1">
      <c r="AD34214" s="183"/>
      <c r="AE34214" s="184"/>
      <c r="AF34214" s="184"/>
    </row>
    <row r="34215" spans="30:32" ht="24.75" customHeight="1">
      <c r="AD34215" s="183"/>
      <c r="AE34215" s="184"/>
      <c r="AF34215" s="184"/>
    </row>
    <row r="34216" spans="30:32" ht="24.75" customHeight="1">
      <c r="AD34216" s="183"/>
      <c r="AE34216" s="184"/>
      <c r="AF34216" s="184"/>
    </row>
    <row r="34217" spans="30:32" ht="24.75" customHeight="1">
      <c r="AD34217" s="183"/>
      <c r="AE34217" s="184"/>
      <c r="AF34217" s="184"/>
    </row>
    <row r="34218" spans="30:32" ht="24.75" customHeight="1">
      <c r="AD34218" s="183"/>
      <c r="AE34218" s="184"/>
      <c r="AF34218" s="184"/>
    </row>
    <row r="34219" spans="30:32" ht="24.75" customHeight="1">
      <c r="AD34219" s="183"/>
      <c r="AE34219" s="184"/>
      <c r="AF34219" s="184"/>
    </row>
    <row r="34220" spans="30:32" ht="24.75" customHeight="1">
      <c r="AD34220" s="183"/>
      <c r="AE34220" s="184"/>
      <c r="AF34220" s="184"/>
    </row>
    <row r="34221" spans="30:32" ht="24.75" customHeight="1">
      <c r="AD34221" s="183"/>
      <c r="AE34221" s="184"/>
      <c r="AF34221" s="184"/>
    </row>
    <row r="34222" spans="30:32" ht="24.75" customHeight="1">
      <c r="AD34222" s="183"/>
      <c r="AE34222" s="184"/>
      <c r="AF34222" s="184"/>
    </row>
    <row r="34223" spans="30:32" ht="24.75" customHeight="1">
      <c r="AD34223" s="183"/>
      <c r="AE34223" s="184"/>
      <c r="AF34223" s="184"/>
    </row>
    <row r="34224" spans="30:32" ht="24.75" customHeight="1">
      <c r="AD34224" s="183"/>
      <c r="AE34224" s="184"/>
      <c r="AF34224" s="184"/>
    </row>
    <row r="34225" spans="30:32" ht="24.75" customHeight="1">
      <c r="AD34225" s="183"/>
      <c r="AE34225" s="184"/>
      <c r="AF34225" s="184"/>
    </row>
    <row r="34226" spans="30:32" ht="24.75" customHeight="1">
      <c r="AD34226" s="183"/>
      <c r="AE34226" s="184"/>
      <c r="AF34226" s="184"/>
    </row>
    <row r="34227" spans="30:32" ht="24.75" customHeight="1">
      <c r="AD34227" s="183"/>
      <c r="AE34227" s="184"/>
      <c r="AF34227" s="184"/>
    </row>
    <row r="34228" spans="30:32" ht="24.75" customHeight="1">
      <c r="AD34228" s="183"/>
      <c r="AE34228" s="184"/>
      <c r="AF34228" s="184"/>
    </row>
    <row r="34229" spans="30:32" ht="24.75" customHeight="1">
      <c r="AD34229" s="183"/>
      <c r="AE34229" s="184"/>
      <c r="AF34229" s="184"/>
    </row>
    <row r="34230" spans="30:32" ht="24.75" customHeight="1">
      <c r="AD34230" s="183"/>
      <c r="AE34230" s="184"/>
      <c r="AF34230" s="184"/>
    </row>
    <row r="34231" spans="30:32" ht="24.75" customHeight="1">
      <c r="AD34231" s="183"/>
      <c r="AE34231" s="184"/>
      <c r="AF34231" s="184"/>
    </row>
    <row r="34232" spans="30:32" ht="24.75" customHeight="1">
      <c r="AD34232" s="183"/>
      <c r="AE34232" s="184"/>
      <c r="AF34232" s="184"/>
    </row>
    <row r="34233" spans="30:32" ht="24.75" customHeight="1">
      <c r="AD34233" s="183"/>
      <c r="AE34233" s="184"/>
      <c r="AF34233" s="184"/>
    </row>
    <row r="34234" spans="30:32" ht="24.75" customHeight="1">
      <c r="AD34234" s="183"/>
      <c r="AE34234" s="184"/>
      <c r="AF34234" s="184"/>
    </row>
    <row r="34235" spans="30:32" ht="24.75" customHeight="1">
      <c r="AD34235" s="183"/>
      <c r="AE34235" s="184"/>
      <c r="AF34235" s="184"/>
    </row>
    <row r="34236" spans="30:32" ht="24.75" customHeight="1">
      <c r="AD34236" s="183"/>
      <c r="AE34236" s="184"/>
      <c r="AF34236" s="184"/>
    </row>
    <row r="34237" spans="30:32" ht="24.75" customHeight="1">
      <c r="AD34237" s="183"/>
      <c r="AE34237" s="184"/>
      <c r="AF34237" s="184"/>
    </row>
    <row r="34238" spans="30:32" ht="24.75" customHeight="1">
      <c r="AD34238" s="183"/>
      <c r="AE34238" s="184"/>
      <c r="AF34238" s="184"/>
    </row>
    <row r="34239" spans="30:32" ht="24.75" customHeight="1">
      <c r="AD34239" s="183"/>
      <c r="AE34239" s="184"/>
      <c r="AF34239" s="184"/>
    </row>
    <row r="34240" spans="30:32" ht="24.75" customHeight="1">
      <c r="AD34240" s="183"/>
      <c r="AE34240" s="184"/>
      <c r="AF34240" s="184"/>
    </row>
    <row r="34241" spans="30:32" ht="24.75" customHeight="1">
      <c r="AD34241" s="183"/>
      <c r="AE34241" s="184"/>
      <c r="AF34241" s="184"/>
    </row>
    <row r="34242" spans="30:32" ht="24.75" customHeight="1">
      <c r="AD34242" s="183"/>
      <c r="AE34242" s="184"/>
      <c r="AF34242" s="184"/>
    </row>
    <row r="34243" spans="30:32" ht="24.75" customHeight="1">
      <c r="AD34243" s="183"/>
      <c r="AE34243" s="184"/>
      <c r="AF34243" s="184"/>
    </row>
    <row r="34244" spans="30:32" ht="24.75" customHeight="1">
      <c r="AD34244" s="183"/>
      <c r="AE34244" s="184"/>
      <c r="AF34244" s="184"/>
    </row>
    <row r="34245" spans="30:32" ht="24.75" customHeight="1">
      <c r="AD34245" s="183"/>
      <c r="AE34245" s="184"/>
      <c r="AF34245" s="184"/>
    </row>
    <row r="34246" spans="30:32" ht="24.75" customHeight="1">
      <c r="AD34246" s="183"/>
      <c r="AE34246" s="184"/>
      <c r="AF34246" s="184"/>
    </row>
    <row r="34247" spans="30:32" ht="24.75" customHeight="1">
      <c r="AD34247" s="183"/>
      <c r="AE34247" s="184"/>
      <c r="AF34247" s="184"/>
    </row>
    <row r="34248" spans="30:32" ht="24.75" customHeight="1">
      <c r="AD34248" s="183"/>
      <c r="AE34248" s="184"/>
      <c r="AF34248" s="184"/>
    </row>
    <row r="34249" spans="30:32" ht="24.75" customHeight="1">
      <c r="AD34249" s="183"/>
      <c r="AE34249" s="184"/>
      <c r="AF34249" s="184"/>
    </row>
    <row r="34250" spans="30:32" ht="24.75" customHeight="1">
      <c r="AD34250" s="183"/>
      <c r="AE34250" s="184"/>
      <c r="AF34250" s="184"/>
    </row>
    <row r="34251" spans="30:32" ht="24.75" customHeight="1">
      <c r="AD34251" s="183"/>
      <c r="AE34251" s="184"/>
      <c r="AF34251" s="184"/>
    </row>
    <row r="34252" spans="30:32" ht="24.75" customHeight="1">
      <c r="AD34252" s="183"/>
      <c r="AE34252" s="184"/>
      <c r="AF34252" s="184"/>
    </row>
    <row r="34253" spans="30:32" ht="24.75" customHeight="1">
      <c r="AD34253" s="183"/>
      <c r="AE34253" s="184"/>
      <c r="AF34253" s="184"/>
    </row>
    <row r="34254" spans="30:32" ht="24.75" customHeight="1">
      <c r="AD34254" s="183"/>
      <c r="AE34254" s="184"/>
      <c r="AF34254" s="184"/>
    </row>
    <row r="34255" spans="30:32" ht="24.75" customHeight="1">
      <c r="AD34255" s="183"/>
      <c r="AE34255" s="184"/>
      <c r="AF34255" s="184"/>
    </row>
    <row r="34256" spans="30:32" ht="24.75" customHeight="1">
      <c r="AD34256" s="183"/>
      <c r="AE34256" s="184"/>
      <c r="AF34256" s="184"/>
    </row>
    <row r="34257" spans="30:32" ht="24.75" customHeight="1">
      <c r="AD34257" s="183"/>
      <c r="AE34257" s="184"/>
      <c r="AF34257" s="184"/>
    </row>
    <row r="34258" spans="30:32" ht="24.75" customHeight="1">
      <c r="AD34258" s="183"/>
      <c r="AE34258" s="184"/>
      <c r="AF34258" s="184"/>
    </row>
    <row r="34259" spans="30:32" ht="24.75" customHeight="1">
      <c r="AD34259" s="183"/>
      <c r="AE34259" s="184"/>
      <c r="AF34259" s="184"/>
    </row>
    <row r="34260" spans="30:32" ht="24.75" customHeight="1">
      <c r="AD34260" s="183"/>
      <c r="AE34260" s="184"/>
      <c r="AF34260" s="184"/>
    </row>
    <row r="34261" spans="30:32" ht="24.75" customHeight="1">
      <c r="AD34261" s="183"/>
      <c r="AE34261" s="184"/>
      <c r="AF34261" s="184"/>
    </row>
    <row r="34262" spans="30:32" ht="24.75" customHeight="1">
      <c r="AD34262" s="183"/>
      <c r="AE34262" s="184"/>
      <c r="AF34262" s="184"/>
    </row>
    <row r="34263" spans="30:32" ht="24.75" customHeight="1">
      <c r="AD34263" s="183"/>
      <c r="AE34263" s="184"/>
      <c r="AF34263" s="184"/>
    </row>
    <row r="34264" spans="30:32" ht="24.75" customHeight="1">
      <c r="AD34264" s="183"/>
      <c r="AE34264" s="184"/>
      <c r="AF34264" s="184"/>
    </row>
    <row r="34265" spans="30:32" ht="24.75" customHeight="1">
      <c r="AD34265" s="183"/>
      <c r="AE34265" s="184"/>
      <c r="AF34265" s="184"/>
    </row>
    <row r="34266" spans="30:32" ht="24.75" customHeight="1">
      <c r="AD34266" s="183"/>
      <c r="AE34266" s="184"/>
      <c r="AF34266" s="184"/>
    </row>
    <row r="34267" spans="30:32" ht="24.75" customHeight="1">
      <c r="AD34267" s="183"/>
      <c r="AE34267" s="184"/>
      <c r="AF34267" s="184"/>
    </row>
    <row r="34268" spans="30:32" ht="24.75" customHeight="1">
      <c r="AD34268" s="183"/>
      <c r="AE34268" s="184"/>
      <c r="AF34268" s="184"/>
    </row>
    <row r="34269" spans="30:32" ht="24.75" customHeight="1">
      <c r="AD34269" s="183"/>
      <c r="AE34269" s="184"/>
      <c r="AF34269" s="184"/>
    </row>
    <row r="34270" spans="30:32" ht="24.75" customHeight="1">
      <c r="AD34270" s="183"/>
      <c r="AE34270" s="184"/>
      <c r="AF34270" s="184"/>
    </row>
    <row r="34271" spans="30:32" ht="24.75" customHeight="1">
      <c r="AD34271" s="183"/>
      <c r="AE34271" s="184"/>
      <c r="AF34271" s="184"/>
    </row>
    <row r="34272" spans="30:32" ht="24.75" customHeight="1">
      <c r="AD34272" s="183"/>
      <c r="AE34272" s="184"/>
      <c r="AF34272" s="184"/>
    </row>
    <row r="34273" spans="30:32" ht="24.75" customHeight="1">
      <c r="AD34273" s="183"/>
      <c r="AE34273" s="184"/>
      <c r="AF34273" s="184"/>
    </row>
    <row r="34274" spans="30:32" ht="24.75" customHeight="1">
      <c r="AD34274" s="183"/>
      <c r="AE34274" s="184"/>
      <c r="AF34274" s="184"/>
    </row>
    <row r="34275" spans="30:32" ht="24.75" customHeight="1">
      <c r="AD34275" s="183"/>
      <c r="AE34275" s="184"/>
      <c r="AF34275" s="184"/>
    </row>
    <row r="34276" spans="30:32" ht="24.75" customHeight="1">
      <c r="AD34276" s="183"/>
      <c r="AE34276" s="184"/>
      <c r="AF34276" s="184"/>
    </row>
    <row r="34277" spans="30:32" ht="24.75" customHeight="1">
      <c r="AD34277" s="183"/>
      <c r="AE34277" s="184"/>
      <c r="AF34277" s="184"/>
    </row>
    <row r="34278" spans="30:32" ht="24.75" customHeight="1">
      <c r="AD34278" s="183"/>
      <c r="AE34278" s="184"/>
      <c r="AF34278" s="184"/>
    </row>
    <row r="34279" spans="30:32" ht="24.75" customHeight="1">
      <c r="AD34279" s="183"/>
      <c r="AE34279" s="184"/>
      <c r="AF34279" s="184"/>
    </row>
    <row r="34280" spans="30:32" ht="24.75" customHeight="1">
      <c r="AD34280" s="183"/>
      <c r="AE34280" s="184"/>
      <c r="AF34280" s="184"/>
    </row>
    <row r="34281" spans="30:32" ht="24.75" customHeight="1">
      <c r="AD34281" s="183"/>
      <c r="AE34281" s="184"/>
      <c r="AF34281" s="184"/>
    </row>
    <row r="34282" spans="30:32" ht="24.75" customHeight="1">
      <c r="AD34282" s="183"/>
      <c r="AE34282" s="184"/>
      <c r="AF34282" s="184"/>
    </row>
    <row r="34283" spans="30:32" ht="24.75" customHeight="1">
      <c r="AD34283" s="183"/>
      <c r="AE34283" s="184"/>
      <c r="AF34283" s="184"/>
    </row>
    <row r="34284" spans="30:32" ht="24.75" customHeight="1">
      <c r="AD34284" s="183"/>
      <c r="AE34284" s="184"/>
      <c r="AF34284" s="184"/>
    </row>
    <row r="34285" spans="30:32" ht="24.75" customHeight="1">
      <c r="AD34285" s="183"/>
      <c r="AE34285" s="184"/>
      <c r="AF34285" s="184"/>
    </row>
    <row r="34286" spans="30:32" ht="24.75" customHeight="1">
      <c r="AD34286" s="183"/>
      <c r="AE34286" s="184"/>
      <c r="AF34286" s="184"/>
    </row>
    <row r="34287" spans="30:32" ht="24.75" customHeight="1">
      <c r="AD34287" s="183"/>
      <c r="AE34287" s="184"/>
      <c r="AF34287" s="184"/>
    </row>
    <row r="34288" spans="30:32" ht="24.75" customHeight="1">
      <c r="AD34288" s="183"/>
      <c r="AE34288" s="184"/>
      <c r="AF34288" s="184"/>
    </row>
    <row r="34289" spans="30:32" ht="24.75" customHeight="1">
      <c r="AD34289" s="183"/>
      <c r="AE34289" s="184"/>
      <c r="AF34289" s="184"/>
    </row>
    <row r="34290" spans="30:32" ht="24.75" customHeight="1">
      <c r="AD34290" s="183"/>
      <c r="AE34290" s="184"/>
      <c r="AF34290" s="184"/>
    </row>
    <row r="34291" spans="30:32" ht="24.75" customHeight="1">
      <c r="AD34291" s="183"/>
      <c r="AE34291" s="184"/>
      <c r="AF34291" s="184"/>
    </row>
    <row r="34292" spans="30:32" ht="24.75" customHeight="1">
      <c r="AD34292" s="183"/>
      <c r="AE34292" s="184"/>
      <c r="AF34292" s="184"/>
    </row>
    <row r="34293" spans="30:32" ht="24.75" customHeight="1">
      <c r="AD34293" s="183"/>
      <c r="AE34293" s="184"/>
      <c r="AF34293" s="184"/>
    </row>
    <row r="34294" spans="30:32" ht="24.75" customHeight="1">
      <c r="AD34294" s="183"/>
      <c r="AE34294" s="184"/>
      <c r="AF34294" s="184"/>
    </row>
    <row r="34295" spans="30:32" ht="24.75" customHeight="1">
      <c r="AD34295" s="183"/>
      <c r="AE34295" s="184"/>
      <c r="AF34295" s="184"/>
    </row>
    <row r="34296" spans="30:32" ht="24.75" customHeight="1">
      <c r="AD34296" s="183"/>
      <c r="AE34296" s="184"/>
      <c r="AF34296" s="184"/>
    </row>
    <row r="34297" spans="30:32" ht="24.75" customHeight="1">
      <c r="AD34297" s="183"/>
      <c r="AE34297" s="184"/>
      <c r="AF34297" s="184"/>
    </row>
    <row r="34298" spans="30:32" ht="24.75" customHeight="1">
      <c r="AD34298" s="183"/>
      <c r="AE34298" s="184"/>
      <c r="AF34298" s="184"/>
    </row>
    <row r="34299" spans="30:32" ht="24.75" customHeight="1">
      <c r="AD34299" s="183"/>
      <c r="AE34299" s="184"/>
      <c r="AF34299" s="184"/>
    </row>
    <row r="34300" spans="30:32" ht="24.75" customHeight="1">
      <c r="AD34300" s="183"/>
      <c r="AE34300" s="184"/>
      <c r="AF34300" s="184"/>
    </row>
    <row r="34301" spans="30:32" ht="24.75" customHeight="1">
      <c r="AD34301" s="183"/>
      <c r="AE34301" s="184"/>
      <c r="AF34301" s="184"/>
    </row>
    <row r="34302" spans="30:32" ht="24.75" customHeight="1">
      <c r="AD34302" s="183"/>
      <c r="AE34302" s="184"/>
      <c r="AF34302" s="184"/>
    </row>
    <row r="34303" spans="30:32" ht="24.75" customHeight="1">
      <c r="AD34303" s="183"/>
      <c r="AE34303" s="184"/>
      <c r="AF34303" s="184"/>
    </row>
    <row r="34304" spans="30:32" ht="24.75" customHeight="1">
      <c r="AD34304" s="183"/>
      <c r="AE34304" s="184"/>
      <c r="AF34304" s="184"/>
    </row>
    <row r="34305" spans="30:32" ht="24.75" customHeight="1">
      <c r="AD34305" s="183"/>
      <c r="AE34305" s="184"/>
      <c r="AF34305" s="184"/>
    </row>
    <row r="34306" spans="30:32" ht="24.75" customHeight="1">
      <c r="AD34306" s="183"/>
      <c r="AE34306" s="184"/>
      <c r="AF34306" s="184"/>
    </row>
    <row r="34307" spans="30:32" ht="24.75" customHeight="1">
      <c r="AD34307" s="183"/>
      <c r="AE34307" s="184"/>
      <c r="AF34307" s="184"/>
    </row>
    <row r="34308" spans="30:32" ht="24.75" customHeight="1">
      <c r="AD34308" s="183"/>
      <c r="AE34308" s="184"/>
      <c r="AF34308" s="184"/>
    </row>
    <row r="34309" spans="30:32" ht="24.75" customHeight="1">
      <c r="AD34309" s="183"/>
      <c r="AE34309" s="184"/>
      <c r="AF34309" s="184"/>
    </row>
    <row r="34310" spans="30:32" ht="24.75" customHeight="1">
      <c r="AD34310" s="183"/>
      <c r="AE34310" s="184"/>
      <c r="AF34310" s="184"/>
    </row>
    <row r="34311" spans="30:32" ht="24.75" customHeight="1">
      <c r="AD34311" s="183"/>
      <c r="AE34311" s="184"/>
      <c r="AF34311" s="184"/>
    </row>
    <row r="34312" spans="30:32" ht="24.75" customHeight="1">
      <c r="AD34312" s="183"/>
      <c r="AE34312" s="184"/>
      <c r="AF34312" s="184"/>
    </row>
    <row r="34313" spans="30:32" ht="24.75" customHeight="1">
      <c r="AD34313" s="183"/>
      <c r="AE34313" s="184"/>
      <c r="AF34313" s="184"/>
    </row>
    <row r="34314" spans="30:32" ht="24.75" customHeight="1">
      <c r="AD34314" s="183"/>
      <c r="AE34314" s="184"/>
      <c r="AF34314" s="184"/>
    </row>
    <row r="34315" spans="30:32" ht="24.75" customHeight="1">
      <c r="AD34315" s="183"/>
      <c r="AE34315" s="184"/>
      <c r="AF34315" s="184"/>
    </row>
    <row r="34316" spans="30:32" ht="24.75" customHeight="1">
      <c r="AD34316" s="183"/>
      <c r="AE34316" s="184"/>
      <c r="AF34316" s="184"/>
    </row>
    <row r="34317" spans="30:32" ht="24.75" customHeight="1">
      <c r="AD34317" s="183"/>
      <c r="AE34317" s="184"/>
      <c r="AF34317" s="184"/>
    </row>
    <row r="34318" spans="30:32" ht="24.75" customHeight="1">
      <c r="AD34318" s="183"/>
      <c r="AE34318" s="184"/>
      <c r="AF34318" s="184"/>
    </row>
    <row r="34319" spans="30:32" ht="24.75" customHeight="1">
      <c r="AD34319" s="183"/>
      <c r="AE34319" s="184"/>
      <c r="AF34319" s="184"/>
    </row>
    <row r="34320" spans="30:32" ht="24.75" customHeight="1">
      <c r="AD34320" s="183"/>
      <c r="AE34320" s="184"/>
      <c r="AF34320" s="184"/>
    </row>
    <row r="34321" spans="30:32" ht="24.75" customHeight="1">
      <c r="AD34321" s="183"/>
      <c r="AE34321" s="184"/>
      <c r="AF34321" s="184"/>
    </row>
    <row r="34322" spans="30:32" ht="24.75" customHeight="1">
      <c r="AD34322" s="183"/>
      <c r="AE34322" s="184"/>
      <c r="AF34322" s="184"/>
    </row>
    <row r="34323" spans="30:32" ht="24.75" customHeight="1">
      <c r="AD34323" s="183"/>
      <c r="AE34323" s="184"/>
      <c r="AF34323" s="184"/>
    </row>
    <row r="34324" spans="30:32" ht="24.75" customHeight="1">
      <c r="AD34324" s="183"/>
      <c r="AE34324" s="184"/>
      <c r="AF34324" s="184"/>
    </row>
    <row r="34325" spans="30:32" ht="24.75" customHeight="1">
      <c r="AD34325" s="183"/>
      <c r="AE34325" s="184"/>
      <c r="AF34325" s="184"/>
    </row>
    <row r="34326" spans="30:32" ht="24.75" customHeight="1">
      <c r="AD34326" s="183"/>
      <c r="AE34326" s="184"/>
      <c r="AF34326" s="184"/>
    </row>
    <row r="34327" spans="30:32" ht="24.75" customHeight="1">
      <c r="AD34327" s="183"/>
      <c r="AE34327" s="184"/>
      <c r="AF34327" s="184"/>
    </row>
    <row r="34328" spans="30:32" ht="24.75" customHeight="1">
      <c r="AD34328" s="183"/>
      <c r="AE34328" s="184"/>
      <c r="AF34328" s="184"/>
    </row>
    <row r="34329" spans="30:32" ht="24.75" customHeight="1">
      <c r="AD34329" s="183"/>
      <c r="AE34329" s="184"/>
      <c r="AF34329" s="184"/>
    </row>
    <row r="34330" spans="30:32" ht="24.75" customHeight="1">
      <c r="AD34330" s="183"/>
      <c r="AE34330" s="184"/>
      <c r="AF34330" s="184"/>
    </row>
    <row r="34331" spans="30:32" ht="24.75" customHeight="1">
      <c r="AD34331" s="183"/>
      <c r="AE34331" s="184"/>
      <c r="AF34331" s="184"/>
    </row>
    <row r="34332" spans="30:32" ht="24.75" customHeight="1">
      <c r="AD34332" s="183"/>
      <c r="AE34332" s="184"/>
      <c r="AF34332" s="184"/>
    </row>
    <row r="34333" spans="30:32" ht="24.75" customHeight="1">
      <c r="AD34333" s="183"/>
      <c r="AE34333" s="184"/>
      <c r="AF34333" s="184"/>
    </row>
    <row r="34334" spans="30:32" ht="24.75" customHeight="1">
      <c r="AD34334" s="183"/>
      <c r="AE34334" s="184"/>
      <c r="AF34334" s="184"/>
    </row>
    <row r="34335" spans="30:32" ht="24.75" customHeight="1">
      <c r="AD34335" s="183"/>
      <c r="AE34335" s="184"/>
      <c r="AF34335" s="184"/>
    </row>
    <row r="34336" spans="30:32" ht="24.75" customHeight="1">
      <c r="AD34336" s="183"/>
      <c r="AE34336" s="184"/>
      <c r="AF34336" s="184"/>
    </row>
    <row r="34337" spans="30:32" ht="24.75" customHeight="1">
      <c r="AD34337" s="183"/>
      <c r="AE34337" s="184"/>
      <c r="AF34337" s="184"/>
    </row>
    <row r="34338" spans="30:32" ht="24.75" customHeight="1">
      <c r="AD34338" s="183"/>
      <c r="AE34338" s="184"/>
      <c r="AF34338" s="184"/>
    </row>
    <row r="34339" spans="30:32" ht="24.75" customHeight="1">
      <c r="AD34339" s="183"/>
      <c r="AE34339" s="184"/>
      <c r="AF34339" s="184"/>
    </row>
    <row r="34340" spans="30:32" ht="24.75" customHeight="1">
      <c r="AD34340" s="183"/>
      <c r="AE34340" s="184"/>
      <c r="AF34340" s="184"/>
    </row>
    <row r="34341" spans="30:32" ht="24.75" customHeight="1">
      <c r="AD34341" s="183"/>
      <c r="AE34341" s="184"/>
      <c r="AF34341" s="184"/>
    </row>
    <row r="34342" spans="30:32" ht="24.75" customHeight="1">
      <c r="AD34342" s="183"/>
      <c r="AE34342" s="184"/>
      <c r="AF34342" s="184"/>
    </row>
    <row r="34343" spans="30:32" ht="24.75" customHeight="1">
      <c r="AD34343" s="183"/>
      <c r="AE34343" s="184"/>
      <c r="AF34343" s="184"/>
    </row>
    <row r="34344" spans="30:32" ht="24.75" customHeight="1">
      <c r="AD34344" s="183"/>
      <c r="AE34344" s="184"/>
      <c r="AF34344" s="184"/>
    </row>
    <row r="34345" spans="30:32" ht="24.75" customHeight="1">
      <c r="AD34345" s="183"/>
      <c r="AE34345" s="184"/>
      <c r="AF34345" s="184"/>
    </row>
    <row r="34346" spans="30:32" ht="24.75" customHeight="1">
      <c r="AD34346" s="183"/>
      <c r="AE34346" s="184"/>
      <c r="AF34346" s="184"/>
    </row>
    <row r="34347" spans="30:32" ht="24.75" customHeight="1">
      <c r="AD34347" s="183"/>
      <c r="AE34347" s="184"/>
      <c r="AF34347" s="184"/>
    </row>
    <row r="34348" spans="30:32" ht="24.75" customHeight="1">
      <c r="AD34348" s="183"/>
      <c r="AE34348" s="184"/>
      <c r="AF34348" s="184"/>
    </row>
    <row r="34349" spans="30:32" ht="24.75" customHeight="1">
      <c r="AD34349" s="183"/>
      <c r="AE34349" s="184"/>
      <c r="AF34349" s="184"/>
    </row>
    <row r="34350" spans="30:32" ht="24.75" customHeight="1">
      <c r="AD34350" s="183"/>
      <c r="AE34350" s="184"/>
      <c r="AF34350" s="184"/>
    </row>
    <row r="34351" spans="30:32" ht="24.75" customHeight="1">
      <c r="AD34351" s="183"/>
      <c r="AE34351" s="184"/>
      <c r="AF34351" s="184"/>
    </row>
    <row r="34352" spans="30:32" ht="24.75" customHeight="1">
      <c r="AD34352" s="183"/>
      <c r="AE34352" s="184"/>
      <c r="AF34352" s="184"/>
    </row>
    <row r="34353" spans="30:32" ht="24.75" customHeight="1">
      <c r="AD34353" s="183"/>
      <c r="AE34353" s="184"/>
      <c r="AF34353" s="184"/>
    </row>
    <row r="34354" spans="30:32" ht="24.75" customHeight="1">
      <c r="AD34354" s="183"/>
      <c r="AE34354" s="184"/>
      <c r="AF34354" s="184"/>
    </row>
    <row r="34355" spans="30:32" ht="24.75" customHeight="1">
      <c r="AD34355" s="183"/>
      <c r="AE34355" s="184"/>
      <c r="AF34355" s="184"/>
    </row>
    <row r="34356" spans="30:32" ht="24.75" customHeight="1">
      <c r="AD34356" s="183"/>
      <c r="AE34356" s="184"/>
      <c r="AF34356" s="184"/>
    </row>
    <row r="34357" spans="30:32" ht="24.75" customHeight="1">
      <c r="AD34357" s="183"/>
      <c r="AE34357" s="184"/>
      <c r="AF34357" s="184"/>
    </row>
    <row r="34358" spans="30:32" ht="24.75" customHeight="1">
      <c r="AD34358" s="183"/>
      <c r="AE34358" s="184"/>
      <c r="AF34358" s="184"/>
    </row>
    <row r="34359" spans="30:32" ht="24.75" customHeight="1">
      <c r="AD34359" s="183"/>
      <c r="AE34359" s="184"/>
      <c r="AF34359" s="184"/>
    </row>
    <row r="34360" spans="30:32" ht="24.75" customHeight="1">
      <c r="AD34360" s="183"/>
      <c r="AE34360" s="184"/>
      <c r="AF34360" s="184"/>
    </row>
    <row r="34361" spans="30:32" ht="24.75" customHeight="1">
      <c r="AD34361" s="183"/>
      <c r="AE34361" s="184"/>
      <c r="AF34361" s="184"/>
    </row>
    <row r="34362" spans="30:32" ht="24.75" customHeight="1">
      <c r="AD34362" s="183"/>
      <c r="AE34362" s="184"/>
      <c r="AF34362" s="184"/>
    </row>
    <row r="34363" spans="30:32" ht="24.75" customHeight="1">
      <c r="AD34363" s="183"/>
      <c r="AE34363" s="184"/>
      <c r="AF34363" s="184"/>
    </row>
    <row r="34364" spans="30:32" ht="24.75" customHeight="1">
      <c r="AD34364" s="183"/>
      <c r="AE34364" s="184"/>
      <c r="AF34364" s="184"/>
    </row>
    <row r="34365" spans="30:32" ht="24.75" customHeight="1">
      <c r="AD34365" s="183"/>
      <c r="AE34365" s="184"/>
      <c r="AF34365" s="184"/>
    </row>
    <row r="34366" spans="30:32" ht="24.75" customHeight="1">
      <c r="AD34366" s="183"/>
      <c r="AE34366" s="184"/>
      <c r="AF34366" s="184"/>
    </row>
    <row r="34367" spans="30:32" ht="24.75" customHeight="1">
      <c r="AD34367" s="183"/>
      <c r="AE34367" s="184"/>
      <c r="AF34367" s="184"/>
    </row>
    <row r="34368" spans="30:32" ht="24.75" customHeight="1">
      <c r="AD34368" s="183"/>
      <c r="AE34368" s="184"/>
      <c r="AF34368" s="184"/>
    </row>
    <row r="34369" spans="30:32" ht="24.75" customHeight="1">
      <c r="AD34369" s="183"/>
      <c r="AE34369" s="184"/>
      <c r="AF34369" s="184"/>
    </row>
    <row r="34370" spans="30:32" ht="24.75" customHeight="1">
      <c r="AD34370" s="183"/>
      <c r="AE34370" s="184"/>
      <c r="AF34370" s="184"/>
    </row>
    <row r="34371" spans="30:32" ht="24.75" customHeight="1">
      <c r="AD34371" s="183"/>
      <c r="AE34371" s="184"/>
      <c r="AF34371" s="184"/>
    </row>
    <row r="34372" spans="30:32" ht="24.75" customHeight="1">
      <c r="AD34372" s="183"/>
      <c r="AE34372" s="184"/>
      <c r="AF34372" s="184"/>
    </row>
    <row r="34373" spans="30:32" ht="24.75" customHeight="1">
      <c r="AD34373" s="183"/>
      <c r="AE34373" s="184"/>
      <c r="AF34373" s="184"/>
    </row>
    <row r="34374" spans="30:32" ht="24.75" customHeight="1">
      <c r="AD34374" s="183"/>
      <c r="AE34374" s="184"/>
      <c r="AF34374" s="184"/>
    </row>
    <row r="34375" spans="30:32" ht="24.75" customHeight="1">
      <c r="AD34375" s="183"/>
      <c r="AE34375" s="184"/>
      <c r="AF34375" s="184"/>
    </row>
    <row r="34376" spans="30:32" ht="24.75" customHeight="1">
      <c r="AD34376" s="183"/>
      <c r="AE34376" s="184"/>
      <c r="AF34376" s="184"/>
    </row>
    <row r="34377" spans="30:32" ht="24.75" customHeight="1">
      <c r="AD34377" s="183"/>
      <c r="AE34377" s="184"/>
      <c r="AF34377" s="184"/>
    </row>
    <row r="34378" spans="30:32" ht="24.75" customHeight="1">
      <c r="AD34378" s="183"/>
      <c r="AE34378" s="184"/>
      <c r="AF34378" s="184"/>
    </row>
    <row r="34379" spans="30:32" ht="24.75" customHeight="1">
      <c r="AD34379" s="183"/>
      <c r="AE34379" s="184"/>
      <c r="AF34379" s="184"/>
    </row>
    <row r="34380" spans="30:32" ht="24.75" customHeight="1">
      <c r="AD34380" s="183"/>
      <c r="AE34380" s="184"/>
      <c r="AF34380" s="184"/>
    </row>
    <row r="34381" spans="30:32" ht="24.75" customHeight="1">
      <c r="AD34381" s="183"/>
      <c r="AE34381" s="184"/>
      <c r="AF34381" s="184"/>
    </row>
    <row r="34382" spans="30:32" ht="24.75" customHeight="1">
      <c r="AD34382" s="183"/>
      <c r="AE34382" s="184"/>
      <c r="AF34382" s="184"/>
    </row>
    <row r="34383" spans="30:32" ht="24.75" customHeight="1">
      <c r="AD34383" s="183"/>
      <c r="AE34383" s="184"/>
      <c r="AF34383" s="184"/>
    </row>
    <row r="34384" spans="30:32" ht="24.75" customHeight="1">
      <c r="AD34384" s="183"/>
      <c r="AE34384" s="184"/>
      <c r="AF34384" s="184"/>
    </row>
    <row r="34385" spans="30:32" ht="24.75" customHeight="1">
      <c r="AD34385" s="183"/>
      <c r="AE34385" s="184"/>
      <c r="AF34385" s="184"/>
    </row>
    <row r="34386" spans="30:32" ht="24.75" customHeight="1">
      <c r="AD34386" s="183"/>
      <c r="AE34386" s="184"/>
      <c r="AF34386" s="184"/>
    </row>
    <row r="34387" spans="30:32" ht="24.75" customHeight="1">
      <c r="AD34387" s="183"/>
      <c r="AE34387" s="184"/>
      <c r="AF34387" s="184"/>
    </row>
    <row r="34388" spans="30:32" ht="24.75" customHeight="1">
      <c r="AD34388" s="183"/>
      <c r="AE34388" s="184"/>
      <c r="AF34388" s="184"/>
    </row>
    <row r="34389" spans="30:32" ht="24.75" customHeight="1">
      <c r="AD34389" s="183"/>
      <c r="AE34389" s="184"/>
      <c r="AF34389" s="184"/>
    </row>
    <row r="34390" spans="30:32" ht="24.75" customHeight="1">
      <c r="AD34390" s="183"/>
      <c r="AE34390" s="184"/>
      <c r="AF34390" s="184"/>
    </row>
    <row r="34391" spans="30:32" ht="24.75" customHeight="1">
      <c r="AD34391" s="183"/>
      <c r="AE34391" s="184"/>
      <c r="AF34391" s="184"/>
    </row>
    <row r="34392" spans="30:32" ht="24.75" customHeight="1">
      <c r="AD34392" s="183"/>
      <c r="AE34392" s="184"/>
      <c r="AF34392" s="184"/>
    </row>
    <row r="34393" spans="30:32" ht="24.75" customHeight="1">
      <c r="AD34393" s="183"/>
      <c r="AE34393" s="184"/>
      <c r="AF34393" s="184"/>
    </row>
    <row r="34394" spans="30:32" ht="24.75" customHeight="1">
      <c r="AD34394" s="183"/>
      <c r="AE34394" s="184"/>
      <c r="AF34394" s="184"/>
    </row>
    <row r="34395" spans="30:32" ht="24.75" customHeight="1">
      <c r="AD34395" s="183"/>
      <c r="AE34395" s="184"/>
      <c r="AF34395" s="184"/>
    </row>
    <row r="34396" spans="30:32" ht="24.75" customHeight="1">
      <c r="AD34396" s="183"/>
      <c r="AE34396" s="184"/>
      <c r="AF34396" s="184"/>
    </row>
    <row r="34397" spans="30:32" ht="24.75" customHeight="1">
      <c r="AD34397" s="183"/>
      <c r="AE34397" s="184"/>
      <c r="AF34397" s="184"/>
    </row>
    <row r="34398" spans="30:32" ht="24.75" customHeight="1">
      <c r="AD34398" s="183"/>
      <c r="AE34398" s="184"/>
      <c r="AF34398" s="184"/>
    </row>
    <row r="34399" spans="30:32" ht="24.75" customHeight="1">
      <c r="AD34399" s="183"/>
      <c r="AE34399" s="184"/>
      <c r="AF34399" s="184"/>
    </row>
    <row r="34400" spans="30:32" ht="24.75" customHeight="1">
      <c r="AD34400" s="183"/>
      <c r="AE34400" s="184"/>
      <c r="AF34400" s="184"/>
    </row>
    <row r="34401" spans="30:32" ht="24.75" customHeight="1">
      <c r="AD34401" s="183"/>
      <c r="AE34401" s="184"/>
      <c r="AF34401" s="184"/>
    </row>
    <row r="34402" spans="30:32" ht="24.75" customHeight="1">
      <c r="AD34402" s="183"/>
      <c r="AE34402" s="184"/>
      <c r="AF34402" s="184"/>
    </row>
    <row r="34403" spans="30:32" ht="24.75" customHeight="1">
      <c r="AD34403" s="183"/>
      <c r="AE34403" s="184"/>
      <c r="AF34403" s="184"/>
    </row>
    <row r="34404" spans="30:32" ht="24.75" customHeight="1">
      <c r="AD34404" s="183"/>
      <c r="AE34404" s="184"/>
      <c r="AF34404" s="184"/>
    </row>
    <row r="34405" spans="30:32" ht="24.75" customHeight="1">
      <c r="AD34405" s="183"/>
      <c r="AE34405" s="184"/>
      <c r="AF34405" s="184"/>
    </row>
    <row r="34406" spans="30:32" ht="24.75" customHeight="1">
      <c r="AD34406" s="183"/>
      <c r="AE34406" s="184"/>
      <c r="AF34406" s="184"/>
    </row>
    <row r="34407" spans="30:32" ht="24.75" customHeight="1">
      <c r="AD34407" s="183"/>
      <c r="AE34407" s="184"/>
      <c r="AF34407" s="184"/>
    </row>
    <row r="34408" spans="30:32" ht="24.75" customHeight="1">
      <c r="AD34408" s="183"/>
      <c r="AE34408" s="184"/>
      <c r="AF34408" s="184"/>
    </row>
    <row r="34409" spans="30:32" ht="24.75" customHeight="1">
      <c r="AD34409" s="183"/>
      <c r="AE34409" s="184"/>
      <c r="AF34409" s="184"/>
    </row>
    <row r="34410" spans="30:32" ht="24.75" customHeight="1">
      <c r="AD34410" s="183"/>
      <c r="AE34410" s="184"/>
      <c r="AF34410" s="184"/>
    </row>
    <row r="34411" spans="30:32" ht="24.75" customHeight="1">
      <c r="AD34411" s="183"/>
      <c r="AE34411" s="184"/>
      <c r="AF34411" s="184"/>
    </row>
    <row r="34412" spans="30:32" ht="24.75" customHeight="1">
      <c r="AD34412" s="183"/>
      <c r="AE34412" s="184"/>
      <c r="AF34412" s="184"/>
    </row>
    <row r="34413" spans="30:32" ht="24.75" customHeight="1">
      <c r="AD34413" s="183"/>
      <c r="AE34413" s="184"/>
      <c r="AF34413" s="184"/>
    </row>
    <row r="34414" spans="30:32" ht="24.75" customHeight="1">
      <c r="AD34414" s="183"/>
      <c r="AE34414" s="184"/>
      <c r="AF34414" s="184"/>
    </row>
    <row r="34415" spans="30:32" ht="24.75" customHeight="1">
      <c r="AD34415" s="183"/>
      <c r="AE34415" s="184"/>
      <c r="AF34415" s="184"/>
    </row>
    <row r="34416" spans="30:32" ht="24.75" customHeight="1">
      <c r="AD34416" s="183"/>
      <c r="AE34416" s="184"/>
      <c r="AF34416" s="184"/>
    </row>
    <row r="34417" spans="30:32" ht="24.75" customHeight="1">
      <c r="AD34417" s="183"/>
      <c r="AE34417" s="184"/>
      <c r="AF34417" s="184"/>
    </row>
    <row r="34418" spans="30:32" ht="24.75" customHeight="1">
      <c r="AD34418" s="183"/>
      <c r="AE34418" s="184"/>
      <c r="AF34418" s="184"/>
    </row>
    <row r="34419" spans="30:32" ht="24.75" customHeight="1">
      <c r="AD34419" s="183"/>
      <c r="AE34419" s="184"/>
      <c r="AF34419" s="184"/>
    </row>
    <row r="34420" spans="30:32" ht="24.75" customHeight="1">
      <c r="AD34420" s="183"/>
      <c r="AE34420" s="184"/>
      <c r="AF34420" s="184"/>
    </row>
    <row r="34421" spans="30:32" ht="24.75" customHeight="1">
      <c r="AD34421" s="183"/>
      <c r="AE34421" s="184"/>
      <c r="AF34421" s="184"/>
    </row>
    <row r="34422" spans="30:32" ht="24.75" customHeight="1">
      <c r="AD34422" s="183"/>
      <c r="AE34422" s="184"/>
      <c r="AF34422" s="184"/>
    </row>
    <row r="34423" spans="30:32" ht="24.75" customHeight="1">
      <c r="AD34423" s="183"/>
      <c r="AE34423" s="184"/>
      <c r="AF34423" s="184"/>
    </row>
    <row r="34424" spans="30:32" ht="24.75" customHeight="1">
      <c r="AD34424" s="183"/>
      <c r="AE34424" s="184"/>
      <c r="AF34424" s="184"/>
    </row>
    <row r="34425" spans="30:32" ht="24.75" customHeight="1">
      <c r="AD34425" s="183"/>
      <c r="AE34425" s="184"/>
      <c r="AF34425" s="184"/>
    </row>
    <row r="34426" spans="30:32" ht="24.75" customHeight="1">
      <c r="AD34426" s="183"/>
      <c r="AE34426" s="184"/>
      <c r="AF34426" s="184"/>
    </row>
    <row r="34427" spans="30:32" ht="24.75" customHeight="1">
      <c r="AD34427" s="183"/>
      <c r="AE34427" s="184"/>
      <c r="AF34427" s="184"/>
    </row>
    <row r="34428" spans="30:32" ht="24.75" customHeight="1">
      <c r="AD34428" s="183"/>
      <c r="AE34428" s="184"/>
      <c r="AF34428" s="184"/>
    </row>
    <row r="34429" spans="30:32" ht="24.75" customHeight="1">
      <c r="AD34429" s="183"/>
      <c r="AE34429" s="184"/>
      <c r="AF34429" s="184"/>
    </row>
    <row r="34430" spans="30:32" ht="24.75" customHeight="1">
      <c r="AD34430" s="183"/>
      <c r="AE34430" s="184"/>
      <c r="AF34430" s="184"/>
    </row>
    <row r="34431" spans="30:32" ht="24.75" customHeight="1">
      <c r="AD34431" s="183"/>
      <c r="AE34431" s="184"/>
      <c r="AF34431" s="184"/>
    </row>
    <row r="34432" spans="30:32" ht="24.75" customHeight="1">
      <c r="AD34432" s="183"/>
      <c r="AE34432" s="184"/>
      <c r="AF34432" s="184"/>
    </row>
    <row r="34433" spans="30:32" ht="24.75" customHeight="1">
      <c r="AD34433" s="183"/>
      <c r="AE34433" s="184"/>
      <c r="AF34433" s="184"/>
    </row>
    <row r="34434" spans="30:32" ht="24.75" customHeight="1">
      <c r="AD34434" s="183"/>
      <c r="AE34434" s="184"/>
      <c r="AF34434" s="184"/>
    </row>
    <row r="34435" spans="30:32" ht="24.75" customHeight="1">
      <c r="AD34435" s="183"/>
      <c r="AE34435" s="184"/>
      <c r="AF34435" s="184"/>
    </row>
    <row r="34436" spans="30:32" ht="24.75" customHeight="1">
      <c r="AD34436" s="183"/>
      <c r="AE34436" s="184"/>
      <c r="AF34436" s="184"/>
    </row>
    <row r="34437" spans="30:32" ht="24.75" customHeight="1">
      <c r="AD34437" s="183"/>
      <c r="AE34437" s="184"/>
      <c r="AF34437" s="184"/>
    </row>
    <row r="34438" spans="30:32" ht="24.75" customHeight="1">
      <c r="AD34438" s="183"/>
      <c r="AE34438" s="184"/>
      <c r="AF34438" s="184"/>
    </row>
    <row r="34439" spans="30:32" ht="24.75" customHeight="1">
      <c r="AD34439" s="183"/>
      <c r="AE34439" s="184"/>
      <c r="AF34439" s="184"/>
    </row>
    <row r="34440" spans="30:32" ht="24.75" customHeight="1">
      <c r="AD34440" s="183"/>
      <c r="AE34440" s="184"/>
      <c r="AF34440" s="184"/>
    </row>
    <row r="34441" spans="30:32" ht="24.75" customHeight="1">
      <c r="AD34441" s="183"/>
      <c r="AE34441" s="184"/>
      <c r="AF34441" s="184"/>
    </row>
    <row r="34442" spans="30:32" ht="24.75" customHeight="1">
      <c r="AD34442" s="183"/>
      <c r="AE34442" s="184"/>
      <c r="AF34442" s="184"/>
    </row>
    <row r="34443" spans="30:32" ht="24.75" customHeight="1">
      <c r="AD34443" s="183"/>
      <c r="AE34443" s="184"/>
      <c r="AF34443" s="184"/>
    </row>
    <row r="34444" spans="30:32" ht="24.75" customHeight="1">
      <c r="AD34444" s="183"/>
      <c r="AE34444" s="184"/>
      <c r="AF34444" s="184"/>
    </row>
    <row r="34445" spans="30:32" ht="24.75" customHeight="1">
      <c r="AD34445" s="183"/>
      <c r="AE34445" s="184"/>
      <c r="AF34445" s="184"/>
    </row>
    <row r="34446" spans="30:32" ht="24.75" customHeight="1">
      <c r="AD34446" s="183"/>
      <c r="AE34446" s="184"/>
      <c r="AF34446" s="184"/>
    </row>
    <row r="34447" spans="30:32" ht="24.75" customHeight="1">
      <c r="AD34447" s="183"/>
      <c r="AE34447" s="184"/>
      <c r="AF34447" s="184"/>
    </row>
    <row r="34448" spans="30:32" ht="24.75" customHeight="1">
      <c r="AD34448" s="183"/>
      <c r="AE34448" s="184"/>
      <c r="AF34448" s="184"/>
    </row>
    <row r="34449" spans="30:32" ht="24.75" customHeight="1">
      <c r="AD34449" s="183"/>
      <c r="AE34449" s="184"/>
      <c r="AF34449" s="184"/>
    </row>
    <row r="34450" spans="30:32" ht="24.75" customHeight="1">
      <c r="AD34450" s="183"/>
      <c r="AE34450" s="184"/>
      <c r="AF34450" s="184"/>
    </row>
    <row r="34451" spans="30:32" ht="24.75" customHeight="1">
      <c r="AD34451" s="183"/>
      <c r="AE34451" s="184"/>
      <c r="AF34451" s="184"/>
    </row>
    <row r="34452" spans="30:32" ht="24.75" customHeight="1">
      <c r="AD34452" s="183"/>
      <c r="AE34452" s="184"/>
      <c r="AF34452" s="184"/>
    </row>
    <row r="34453" spans="30:32" ht="24.75" customHeight="1">
      <c r="AD34453" s="183"/>
      <c r="AE34453" s="184"/>
      <c r="AF34453" s="184"/>
    </row>
    <row r="34454" spans="30:32" ht="24.75" customHeight="1">
      <c r="AD34454" s="183"/>
      <c r="AE34454" s="184"/>
      <c r="AF34454" s="184"/>
    </row>
    <row r="34455" spans="30:32" ht="24.75" customHeight="1">
      <c r="AD34455" s="183"/>
      <c r="AE34455" s="184"/>
      <c r="AF34455" s="184"/>
    </row>
    <row r="34456" spans="30:32" ht="24.75" customHeight="1">
      <c r="AD34456" s="183"/>
      <c r="AE34456" s="184"/>
      <c r="AF34456" s="184"/>
    </row>
    <row r="34457" spans="30:32" ht="24.75" customHeight="1">
      <c r="AD34457" s="183"/>
      <c r="AE34457" s="184"/>
      <c r="AF34457" s="184"/>
    </row>
    <row r="34458" spans="30:32" ht="24.75" customHeight="1">
      <c r="AD34458" s="183"/>
      <c r="AE34458" s="184"/>
      <c r="AF34458" s="184"/>
    </row>
    <row r="34459" spans="30:32" ht="24.75" customHeight="1">
      <c r="AD34459" s="183"/>
      <c r="AE34459" s="184"/>
      <c r="AF34459" s="184"/>
    </row>
    <row r="34460" spans="30:32" ht="24.75" customHeight="1">
      <c r="AD34460" s="183"/>
      <c r="AE34460" s="184"/>
      <c r="AF34460" s="184"/>
    </row>
    <row r="34461" spans="30:32" ht="24.75" customHeight="1">
      <c r="AD34461" s="183"/>
      <c r="AE34461" s="184"/>
      <c r="AF34461" s="184"/>
    </row>
    <row r="34462" spans="30:32" ht="24.75" customHeight="1">
      <c r="AD34462" s="183"/>
      <c r="AE34462" s="184"/>
      <c r="AF34462" s="184"/>
    </row>
    <row r="34463" spans="30:32" ht="24.75" customHeight="1">
      <c r="AD34463" s="183"/>
      <c r="AE34463" s="184"/>
      <c r="AF34463" s="184"/>
    </row>
    <row r="34464" spans="30:32" ht="24.75" customHeight="1">
      <c r="AD34464" s="183"/>
      <c r="AE34464" s="184"/>
      <c r="AF34464" s="184"/>
    </row>
    <row r="34465" spans="30:32" ht="24.75" customHeight="1">
      <c r="AD34465" s="183"/>
      <c r="AE34465" s="184"/>
      <c r="AF34465" s="184"/>
    </row>
    <row r="34466" spans="30:32" ht="24.75" customHeight="1">
      <c r="AD34466" s="183"/>
      <c r="AE34466" s="184"/>
      <c r="AF34466" s="184"/>
    </row>
    <row r="34467" spans="30:32" ht="24.75" customHeight="1">
      <c r="AD34467" s="183"/>
      <c r="AE34467" s="184"/>
      <c r="AF34467" s="184"/>
    </row>
    <row r="34468" spans="30:32" ht="24.75" customHeight="1">
      <c r="AD34468" s="183"/>
      <c r="AE34468" s="184"/>
      <c r="AF34468" s="184"/>
    </row>
    <row r="34469" spans="30:32" ht="24.75" customHeight="1">
      <c r="AD34469" s="183"/>
      <c r="AE34469" s="184"/>
      <c r="AF34469" s="184"/>
    </row>
    <row r="34470" spans="30:32" ht="24.75" customHeight="1">
      <c r="AD34470" s="183"/>
      <c r="AE34470" s="184"/>
      <c r="AF34470" s="184"/>
    </row>
    <row r="34471" spans="30:32" ht="24.75" customHeight="1">
      <c r="AD34471" s="183"/>
      <c r="AE34471" s="184"/>
      <c r="AF34471" s="184"/>
    </row>
    <row r="34472" spans="30:32" ht="24.75" customHeight="1">
      <c r="AD34472" s="183"/>
      <c r="AE34472" s="184"/>
      <c r="AF34472" s="184"/>
    </row>
    <row r="34473" spans="30:32" ht="24.75" customHeight="1">
      <c r="AD34473" s="183"/>
      <c r="AE34473" s="184"/>
      <c r="AF34473" s="184"/>
    </row>
    <row r="34474" spans="30:32" ht="24.75" customHeight="1">
      <c r="AD34474" s="183"/>
      <c r="AE34474" s="184"/>
      <c r="AF34474" s="184"/>
    </row>
    <row r="34475" spans="30:32" ht="24.75" customHeight="1">
      <c r="AD34475" s="183"/>
      <c r="AE34475" s="184"/>
      <c r="AF34475" s="184"/>
    </row>
    <row r="34476" spans="30:32" ht="24.75" customHeight="1">
      <c r="AD34476" s="183"/>
      <c r="AE34476" s="184"/>
      <c r="AF34476" s="184"/>
    </row>
    <row r="34477" spans="30:32" ht="24.75" customHeight="1">
      <c r="AD34477" s="183"/>
      <c r="AE34477" s="184"/>
      <c r="AF34477" s="184"/>
    </row>
    <row r="34478" spans="30:32" ht="24.75" customHeight="1">
      <c r="AD34478" s="183"/>
      <c r="AE34478" s="184"/>
      <c r="AF34478" s="184"/>
    </row>
    <row r="34479" spans="30:32" ht="24.75" customHeight="1">
      <c r="AD34479" s="183"/>
      <c r="AE34479" s="184"/>
      <c r="AF34479" s="184"/>
    </row>
    <row r="34480" spans="30:32" ht="24.75" customHeight="1">
      <c r="AD34480" s="183"/>
      <c r="AE34480" s="184"/>
      <c r="AF34480" s="184"/>
    </row>
    <row r="34481" spans="30:32" ht="24.75" customHeight="1">
      <c r="AD34481" s="183"/>
      <c r="AE34481" s="184"/>
      <c r="AF34481" s="184"/>
    </row>
    <row r="34482" spans="30:32" ht="24.75" customHeight="1">
      <c r="AD34482" s="183"/>
      <c r="AE34482" s="184"/>
      <c r="AF34482" s="184"/>
    </row>
    <row r="34483" spans="30:32" ht="24.75" customHeight="1">
      <c r="AD34483" s="183"/>
      <c r="AE34483" s="184"/>
      <c r="AF34483" s="184"/>
    </row>
    <row r="34484" spans="30:32" ht="24.75" customHeight="1">
      <c r="AD34484" s="183"/>
      <c r="AE34484" s="184"/>
      <c r="AF34484" s="184"/>
    </row>
    <row r="34485" spans="30:32" ht="24.75" customHeight="1">
      <c r="AD34485" s="183"/>
      <c r="AE34485" s="184"/>
      <c r="AF34485" s="184"/>
    </row>
    <row r="34486" spans="30:32" ht="24.75" customHeight="1">
      <c r="AD34486" s="183"/>
      <c r="AE34486" s="184"/>
      <c r="AF34486" s="184"/>
    </row>
    <row r="34487" spans="30:32" ht="24.75" customHeight="1">
      <c r="AD34487" s="183"/>
      <c r="AE34487" s="184"/>
      <c r="AF34487" s="184"/>
    </row>
    <row r="34488" spans="30:32" ht="24.75" customHeight="1">
      <c r="AD34488" s="183"/>
      <c r="AE34488" s="184"/>
      <c r="AF34488" s="184"/>
    </row>
    <row r="34489" spans="30:32" ht="24.75" customHeight="1">
      <c r="AD34489" s="183"/>
      <c r="AE34489" s="184"/>
      <c r="AF34489" s="184"/>
    </row>
    <row r="34490" spans="30:32" ht="24.75" customHeight="1">
      <c r="AD34490" s="183"/>
      <c r="AE34490" s="184"/>
      <c r="AF34490" s="184"/>
    </row>
    <row r="34491" spans="30:32" ht="24.75" customHeight="1">
      <c r="AD34491" s="183"/>
      <c r="AE34491" s="184"/>
      <c r="AF34491" s="184"/>
    </row>
    <row r="34492" spans="30:32" ht="24.75" customHeight="1">
      <c r="AD34492" s="183"/>
      <c r="AE34492" s="184"/>
      <c r="AF34492" s="184"/>
    </row>
    <row r="34493" spans="30:32" ht="24.75" customHeight="1">
      <c r="AD34493" s="183"/>
      <c r="AE34493" s="184"/>
      <c r="AF34493" s="184"/>
    </row>
    <row r="34494" spans="30:32" ht="24.75" customHeight="1">
      <c r="AD34494" s="183"/>
      <c r="AE34494" s="184"/>
      <c r="AF34494" s="184"/>
    </row>
    <row r="34495" spans="30:32" ht="24.75" customHeight="1">
      <c r="AD34495" s="183"/>
      <c r="AE34495" s="184"/>
      <c r="AF34495" s="184"/>
    </row>
    <row r="34496" spans="30:32" ht="24.75" customHeight="1">
      <c r="AD34496" s="183"/>
      <c r="AE34496" s="184"/>
      <c r="AF34496" s="184"/>
    </row>
    <row r="34497" spans="30:32" ht="24.75" customHeight="1">
      <c r="AD34497" s="183"/>
      <c r="AE34497" s="184"/>
      <c r="AF34497" s="184"/>
    </row>
    <row r="34498" spans="30:32" ht="24.75" customHeight="1">
      <c r="AD34498" s="183"/>
      <c r="AE34498" s="184"/>
      <c r="AF34498" s="184"/>
    </row>
    <row r="34499" spans="30:32" ht="24.75" customHeight="1">
      <c r="AD34499" s="183"/>
      <c r="AE34499" s="184"/>
      <c r="AF34499" s="184"/>
    </row>
    <row r="34500" spans="30:32" ht="24.75" customHeight="1">
      <c r="AD34500" s="183"/>
      <c r="AE34500" s="184"/>
      <c r="AF34500" s="184"/>
    </row>
    <row r="34501" spans="30:32" ht="24.75" customHeight="1">
      <c r="AD34501" s="183"/>
      <c r="AE34501" s="184"/>
      <c r="AF34501" s="184"/>
    </row>
    <row r="34502" spans="30:32" ht="24.75" customHeight="1">
      <c r="AD34502" s="183"/>
      <c r="AE34502" s="184"/>
      <c r="AF34502" s="184"/>
    </row>
    <row r="34503" spans="30:32" ht="24.75" customHeight="1">
      <c r="AD34503" s="183"/>
      <c r="AE34503" s="184"/>
      <c r="AF34503" s="184"/>
    </row>
    <row r="34504" spans="30:32" ht="24.75" customHeight="1">
      <c r="AD34504" s="183"/>
      <c r="AE34504" s="184"/>
      <c r="AF34504" s="184"/>
    </row>
    <row r="34505" spans="30:32" ht="24.75" customHeight="1">
      <c r="AD34505" s="183"/>
      <c r="AE34505" s="184"/>
      <c r="AF34505" s="184"/>
    </row>
    <row r="34506" spans="30:32" ht="24.75" customHeight="1">
      <c r="AD34506" s="183"/>
      <c r="AE34506" s="184"/>
      <c r="AF34506" s="184"/>
    </row>
    <row r="34507" spans="30:32" ht="24.75" customHeight="1">
      <c r="AD34507" s="183"/>
      <c r="AE34507" s="184"/>
      <c r="AF34507" s="184"/>
    </row>
    <row r="34508" spans="30:32" ht="24.75" customHeight="1">
      <c r="AD34508" s="183"/>
      <c r="AE34508" s="184"/>
      <c r="AF34508" s="184"/>
    </row>
    <row r="34509" spans="30:32" ht="24.75" customHeight="1">
      <c r="AD34509" s="183"/>
      <c r="AE34509" s="184"/>
      <c r="AF34509" s="184"/>
    </row>
    <row r="34510" spans="30:32" ht="24.75" customHeight="1">
      <c r="AD34510" s="183"/>
      <c r="AE34510" s="184"/>
      <c r="AF34510" s="184"/>
    </row>
    <row r="34511" spans="30:32" ht="24.75" customHeight="1">
      <c r="AD34511" s="183"/>
      <c r="AE34511" s="184"/>
      <c r="AF34511" s="184"/>
    </row>
    <row r="34512" spans="30:32" ht="24.75" customHeight="1">
      <c r="AD34512" s="183"/>
      <c r="AE34512" s="184"/>
      <c r="AF34512" s="184"/>
    </row>
    <row r="34513" spans="30:32" ht="24.75" customHeight="1">
      <c r="AD34513" s="183"/>
      <c r="AE34513" s="184"/>
      <c r="AF34513" s="184"/>
    </row>
    <row r="34514" spans="30:32" ht="24.75" customHeight="1">
      <c r="AD34514" s="183"/>
      <c r="AE34514" s="184"/>
      <c r="AF34514" s="184"/>
    </row>
    <row r="34515" spans="30:32" ht="24.75" customHeight="1">
      <c r="AD34515" s="183"/>
      <c r="AE34515" s="184"/>
      <c r="AF34515" s="184"/>
    </row>
    <row r="34516" spans="30:32" ht="24.75" customHeight="1">
      <c r="AD34516" s="183"/>
      <c r="AE34516" s="184"/>
      <c r="AF34516" s="184"/>
    </row>
    <row r="34517" spans="30:32" ht="24.75" customHeight="1">
      <c r="AD34517" s="183"/>
      <c r="AE34517" s="184"/>
      <c r="AF34517" s="184"/>
    </row>
    <row r="34518" spans="30:32" ht="24.75" customHeight="1">
      <c r="AD34518" s="183"/>
      <c r="AE34518" s="184"/>
      <c r="AF34518" s="184"/>
    </row>
    <row r="34519" spans="30:32" ht="24.75" customHeight="1">
      <c r="AD34519" s="183"/>
      <c r="AE34519" s="184"/>
      <c r="AF34519" s="184"/>
    </row>
    <row r="34520" spans="30:32" ht="24.75" customHeight="1">
      <c r="AD34520" s="183"/>
      <c r="AE34520" s="184"/>
      <c r="AF34520" s="184"/>
    </row>
    <row r="34521" spans="30:32" ht="24.75" customHeight="1">
      <c r="AD34521" s="183"/>
      <c r="AE34521" s="184"/>
      <c r="AF34521" s="184"/>
    </row>
    <row r="34522" spans="30:32" ht="24.75" customHeight="1">
      <c r="AD34522" s="183"/>
      <c r="AE34522" s="184"/>
      <c r="AF34522" s="184"/>
    </row>
    <row r="34523" spans="30:32" ht="24.75" customHeight="1">
      <c r="AD34523" s="183"/>
      <c r="AE34523" s="184"/>
      <c r="AF34523" s="184"/>
    </row>
    <row r="34524" spans="30:32" ht="24.75" customHeight="1">
      <c r="AD34524" s="183"/>
      <c r="AE34524" s="184"/>
      <c r="AF34524" s="184"/>
    </row>
    <row r="34525" spans="30:32" ht="24.75" customHeight="1">
      <c r="AD34525" s="183"/>
      <c r="AE34525" s="184"/>
      <c r="AF34525" s="184"/>
    </row>
    <row r="34526" spans="30:32" ht="24.75" customHeight="1">
      <c r="AD34526" s="183"/>
      <c r="AE34526" s="184"/>
      <c r="AF34526" s="184"/>
    </row>
    <row r="34527" spans="30:32" ht="24.75" customHeight="1">
      <c r="AD34527" s="183"/>
      <c r="AE34527" s="184"/>
      <c r="AF34527" s="184"/>
    </row>
    <row r="34528" spans="30:32" ht="24.75" customHeight="1">
      <c r="AD34528" s="183"/>
      <c r="AE34528" s="184"/>
      <c r="AF34528" s="184"/>
    </row>
    <row r="34529" spans="30:32" ht="24.75" customHeight="1">
      <c r="AD34529" s="183"/>
      <c r="AE34529" s="184"/>
      <c r="AF34529" s="184"/>
    </row>
    <row r="34530" spans="30:32" ht="24.75" customHeight="1">
      <c r="AD34530" s="183"/>
      <c r="AE34530" s="184"/>
      <c r="AF34530" s="184"/>
    </row>
    <row r="34531" spans="30:32" ht="24.75" customHeight="1">
      <c r="AD34531" s="183"/>
      <c r="AE34531" s="184"/>
      <c r="AF34531" s="184"/>
    </row>
    <row r="34532" spans="30:32" ht="24.75" customHeight="1">
      <c r="AD34532" s="183"/>
      <c r="AE34532" s="184"/>
      <c r="AF34532" s="184"/>
    </row>
    <row r="34533" spans="30:32" ht="24.75" customHeight="1">
      <c r="AD34533" s="183"/>
      <c r="AE34533" s="184"/>
      <c r="AF34533" s="184"/>
    </row>
    <row r="34534" spans="30:32" ht="24.75" customHeight="1">
      <c r="AD34534" s="183"/>
      <c r="AE34534" s="184"/>
      <c r="AF34534" s="184"/>
    </row>
    <row r="34535" spans="30:32" ht="24.75" customHeight="1">
      <c r="AD34535" s="183"/>
      <c r="AE34535" s="184"/>
      <c r="AF34535" s="184"/>
    </row>
    <row r="34536" spans="30:32" ht="24.75" customHeight="1">
      <c r="AD34536" s="183"/>
      <c r="AE34536" s="184"/>
      <c r="AF34536" s="184"/>
    </row>
    <row r="34537" spans="30:32" ht="24.75" customHeight="1">
      <c r="AD34537" s="183"/>
      <c r="AE34537" s="184"/>
      <c r="AF34537" s="184"/>
    </row>
    <row r="34538" spans="30:32" ht="24.75" customHeight="1">
      <c r="AD34538" s="183"/>
      <c r="AE34538" s="184"/>
      <c r="AF34538" s="184"/>
    </row>
    <row r="34539" spans="30:32" ht="24.75" customHeight="1">
      <c r="AD34539" s="183"/>
      <c r="AE34539" s="184"/>
      <c r="AF34539" s="184"/>
    </row>
    <row r="34540" spans="30:32" ht="24.75" customHeight="1">
      <c r="AD34540" s="183"/>
      <c r="AE34540" s="184"/>
      <c r="AF34540" s="184"/>
    </row>
    <row r="34541" spans="30:32" ht="24.75" customHeight="1">
      <c r="AD34541" s="183"/>
      <c r="AE34541" s="184"/>
      <c r="AF34541" s="184"/>
    </row>
    <row r="34542" spans="30:32" ht="24.75" customHeight="1">
      <c r="AD34542" s="183"/>
      <c r="AE34542" s="184"/>
      <c r="AF34542" s="184"/>
    </row>
    <row r="34543" spans="30:32" ht="24.75" customHeight="1">
      <c r="AD34543" s="183"/>
      <c r="AE34543" s="184"/>
      <c r="AF34543" s="184"/>
    </row>
    <row r="34544" spans="30:32" ht="24.75" customHeight="1">
      <c r="AD34544" s="183"/>
      <c r="AE34544" s="184"/>
      <c r="AF34544" s="184"/>
    </row>
    <row r="34545" spans="30:32" ht="24.75" customHeight="1">
      <c r="AD34545" s="183"/>
      <c r="AE34545" s="184"/>
      <c r="AF34545" s="184"/>
    </row>
    <row r="34546" spans="30:32" ht="24.75" customHeight="1">
      <c r="AD34546" s="183"/>
      <c r="AE34546" s="184"/>
      <c r="AF34546" s="184"/>
    </row>
    <row r="34547" spans="30:32" ht="24.75" customHeight="1">
      <c r="AD34547" s="183"/>
      <c r="AE34547" s="184"/>
      <c r="AF34547" s="184"/>
    </row>
    <row r="34548" spans="30:32" ht="24.75" customHeight="1">
      <c r="AD34548" s="183"/>
      <c r="AE34548" s="184"/>
      <c r="AF34548" s="184"/>
    </row>
    <row r="34549" spans="30:32" ht="24.75" customHeight="1">
      <c r="AD34549" s="183"/>
      <c r="AE34549" s="184"/>
      <c r="AF34549" s="184"/>
    </row>
    <row r="34550" spans="30:32" ht="24.75" customHeight="1">
      <c r="AD34550" s="183"/>
      <c r="AE34550" s="184"/>
      <c r="AF34550" s="184"/>
    </row>
    <row r="34551" spans="30:32" ht="24.75" customHeight="1">
      <c r="AD34551" s="183"/>
      <c r="AE34551" s="184"/>
      <c r="AF34551" s="184"/>
    </row>
    <row r="34552" spans="30:32" ht="24.75" customHeight="1">
      <c r="AD34552" s="183"/>
      <c r="AE34552" s="184"/>
      <c r="AF34552" s="184"/>
    </row>
    <row r="34553" spans="30:32" ht="24.75" customHeight="1">
      <c r="AD34553" s="183"/>
      <c r="AE34553" s="184"/>
      <c r="AF34553" s="184"/>
    </row>
    <row r="34554" spans="30:32" ht="24.75" customHeight="1">
      <c r="AD34554" s="183"/>
      <c r="AE34554" s="184"/>
      <c r="AF34554" s="184"/>
    </row>
    <row r="34555" spans="30:32" ht="24.75" customHeight="1">
      <c r="AD34555" s="183"/>
      <c r="AE34555" s="184"/>
      <c r="AF34555" s="184"/>
    </row>
    <row r="34556" spans="30:32" ht="24.75" customHeight="1">
      <c r="AD34556" s="183"/>
      <c r="AE34556" s="184"/>
      <c r="AF34556" s="184"/>
    </row>
    <row r="34557" spans="30:32" ht="24.75" customHeight="1">
      <c r="AD34557" s="183"/>
      <c r="AE34557" s="184"/>
      <c r="AF34557" s="184"/>
    </row>
    <row r="34558" spans="30:32" ht="24.75" customHeight="1">
      <c r="AD34558" s="183"/>
      <c r="AE34558" s="184"/>
      <c r="AF34558" s="184"/>
    </row>
    <row r="34559" spans="30:32" ht="24.75" customHeight="1">
      <c r="AD34559" s="183"/>
      <c r="AE34559" s="184"/>
      <c r="AF34559" s="184"/>
    </row>
    <row r="34560" spans="30:32" ht="24.75" customHeight="1">
      <c r="AD34560" s="183"/>
      <c r="AE34560" s="184"/>
      <c r="AF34560" s="184"/>
    </row>
    <row r="34561" spans="30:32" ht="24.75" customHeight="1">
      <c r="AD34561" s="183"/>
      <c r="AE34561" s="184"/>
      <c r="AF34561" s="184"/>
    </row>
    <row r="34562" spans="30:32" ht="24.75" customHeight="1">
      <c r="AD34562" s="183"/>
      <c r="AE34562" s="184"/>
      <c r="AF34562" s="184"/>
    </row>
    <row r="34563" spans="30:32" ht="24.75" customHeight="1">
      <c r="AD34563" s="183"/>
      <c r="AE34563" s="184"/>
      <c r="AF34563" s="184"/>
    </row>
    <row r="34564" spans="30:32" ht="24.75" customHeight="1">
      <c r="AD34564" s="183"/>
      <c r="AE34564" s="184"/>
      <c r="AF34564" s="184"/>
    </row>
    <row r="34565" spans="30:32" ht="24.75" customHeight="1">
      <c r="AD34565" s="183"/>
      <c r="AE34565" s="184"/>
      <c r="AF34565" s="184"/>
    </row>
    <row r="34566" spans="30:32" ht="24.75" customHeight="1">
      <c r="AD34566" s="183"/>
      <c r="AE34566" s="184"/>
      <c r="AF34566" s="184"/>
    </row>
    <row r="34567" spans="30:32" ht="24.75" customHeight="1">
      <c r="AD34567" s="183"/>
      <c r="AE34567" s="184"/>
      <c r="AF34567" s="184"/>
    </row>
    <row r="34568" spans="30:32" ht="24.75" customHeight="1">
      <c r="AD34568" s="183"/>
      <c r="AE34568" s="184"/>
      <c r="AF34568" s="184"/>
    </row>
    <row r="34569" spans="30:32" ht="24.75" customHeight="1">
      <c r="AD34569" s="183"/>
      <c r="AE34569" s="184"/>
      <c r="AF34569" s="184"/>
    </row>
    <row r="34570" spans="30:32" ht="24.75" customHeight="1">
      <c r="AD34570" s="183"/>
      <c r="AE34570" s="184"/>
      <c r="AF34570" s="184"/>
    </row>
    <row r="34571" spans="30:32" ht="24.75" customHeight="1">
      <c r="AD34571" s="183"/>
      <c r="AE34571" s="184"/>
      <c r="AF34571" s="184"/>
    </row>
    <row r="34572" spans="30:32" ht="24.75" customHeight="1">
      <c r="AD34572" s="183"/>
      <c r="AE34572" s="184"/>
      <c r="AF34572" s="184"/>
    </row>
    <row r="34573" spans="30:32" ht="24.75" customHeight="1">
      <c r="AD34573" s="183"/>
      <c r="AE34573" s="184"/>
      <c r="AF34573" s="184"/>
    </row>
    <row r="34574" spans="30:32" ht="24.75" customHeight="1">
      <c r="AD34574" s="183"/>
      <c r="AE34574" s="184"/>
      <c r="AF34574" s="184"/>
    </row>
    <row r="34575" spans="30:32" ht="24.75" customHeight="1">
      <c r="AD34575" s="183"/>
      <c r="AE34575" s="184"/>
      <c r="AF34575" s="184"/>
    </row>
    <row r="34576" spans="30:32" ht="24.75" customHeight="1">
      <c r="AD34576" s="183"/>
      <c r="AE34576" s="184"/>
      <c r="AF34576" s="184"/>
    </row>
    <row r="34577" spans="30:32" ht="24.75" customHeight="1">
      <c r="AD34577" s="183"/>
      <c r="AE34577" s="184"/>
      <c r="AF34577" s="184"/>
    </row>
    <row r="34578" spans="30:32" ht="24.75" customHeight="1">
      <c r="AD34578" s="183"/>
      <c r="AE34578" s="184"/>
      <c r="AF34578" s="184"/>
    </row>
    <row r="34579" spans="30:32" ht="24.75" customHeight="1">
      <c r="AD34579" s="183"/>
      <c r="AE34579" s="184"/>
      <c r="AF34579" s="184"/>
    </row>
    <row r="34580" spans="30:32" ht="24.75" customHeight="1">
      <c r="AD34580" s="183"/>
      <c r="AE34580" s="184"/>
      <c r="AF34580" s="184"/>
    </row>
    <row r="34581" spans="30:32" ht="24.75" customHeight="1">
      <c r="AD34581" s="183"/>
      <c r="AE34581" s="184"/>
      <c r="AF34581" s="184"/>
    </row>
    <row r="34582" spans="30:32" ht="24.75" customHeight="1">
      <c r="AD34582" s="183"/>
      <c r="AE34582" s="184"/>
      <c r="AF34582" s="184"/>
    </row>
    <row r="34583" spans="30:32" ht="24.75" customHeight="1">
      <c r="AD34583" s="183"/>
      <c r="AE34583" s="184"/>
      <c r="AF34583" s="184"/>
    </row>
    <row r="34584" spans="30:32" ht="24.75" customHeight="1">
      <c r="AD34584" s="183"/>
      <c r="AE34584" s="184"/>
      <c r="AF34584" s="184"/>
    </row>
    <row r="34585" spans="30:32" ht="24.75" customHeight="1">
      <c r="AD34585" s="183"/>
      <c r="AE34585" s="184"/>
      <c r="AF34585" s="184"/>
    </row>
    <row r="34586" spans="30:32" ht="24.75" customHeight="1">
      <c r="AD34586" s="183"/>
      <c r="AE34586" s="184"/>
      <c r="AF34586" s="184"/>
    </row>
    <row r="34587" spans="30:32" ht="24.75" customHeight="1">
      <c r="AD34587" s="183"/>
      <c r="AE34587" s="184"/>
      <c r="AF34587" s="184"/>
    </row>
    <row r="34588" spans="30:32" ht="24.75" customHeight="1">
      <c r="AD34588" s="183"/>
      <c r="AE34588" s="184"/>
      <c r="AF34588" s="184"/>
    </row>
    <row r="34589" spans="30:32" ht="24.75" customHeight="1">
      <c r="AD34589" s="183"/>
      <c r="AE34589" s="184"/>
      <c r="AF34589" s="184"/>
    </row>
    <row r="34590" spans="30:32" ht="24.75" customHeight="1">
      <c r="AD34590" s="183"/>
      <c r="AE34590" s="184"/>
      <c r="AF34590" s="184"/>
    </row>
    <row r="34591" spans="30:32" ht="24.75" customHeight="1">
      <c r="AD34591" s="183"/>
      <c r="AE34591" s="184"/>
      <c r="AF34591" s="184"/>
    </row>
    <row r="34592" spans="30:32" ht="24.75" customHeight="1">
      <c r="AD34592" s="183"/>
      <c r="AE34592" s="184"/>
      <c r="AF34592" s="184"/>
    </row>
    <row r="34593" spans="30:32" ht="24.75" customHeight="1">
      <c r="AD34593" s="183"/>
      <c r="AE34593" s="184"/>
      <c r="AF34593" s="184"/>
    </row>
    <row r="34594" spans="30:32" ht="24.75" customHeight="1">
      <c r="AD34594" s="183"/>
      <c r="AE34594" s="184"/>
      <c r="AF34594" s="184"/>
    </row>
    <row r="34595" spans="30:32" ht="24.75" customHeight="1">
      <c r="AD34595" s="183"/>
      <c r="AE34595" s="184"/>
      <c r="AF34595" s="184"/>
    </row>
    <row r="34596" spans="30:32" ht="24.75" customHeight="1">
      <c r="AD34596" s="183"/>
      <c r="AE34596" s="184"/>
      <c r="AF34596" s="184"/>
    </row>
    <row r="34597" spans="30:32" ht="24.75" customHeight="1">
      <c r="AD34597" s="183"/>
      <c r="AE34597" s="184"/>
      <c r="AF34597" s="184"/>
    </row>
    <row r="34598" spans="30:32" ht="24.75" customHeight="1">
      <c r="AD34598" s="183"/>
      <c r="AE34598" s="184"/>
      <c r="AF34598" s="184"/>
    </row>
    <row r="34599" spans="30:32" ht="24.75" customHeight="1">
      <c r="AD34599" s="183"/>
      <c r="AE34599" s="184"/>
      <c r="AF34599" s="184"/>
    </row>
    <row r="34600" spans="30:32" ht="24.75" customHeight="1">
      <c r="AD34600" s="183"/>
      <c r="AE34600" s="184"/>
      <c r="AF34600" s="184"/>
    </row>
    <row r="34601" spans="30:32" ht="24.75" customHeight="1">
      <c r="AD34601" s="183"/>
      <c r="AE34601" s="184"/>
      <c r="AF34601" s="184"/>
    </row>
    <row r="34602" spans="30:32" ht="24.75" customHeight="1">
      <c r="AD34602" s="183"/>
      <c r="AE34602" s="184"/>
      <c r="AF34602" s="184"/>
    </row>
    <row r="34603" spans="30:32" ht="24.75" customHeight="1">
      <c r="AD34603" s="183"/>
      <c r="AE34603" s="184"/>
      <c r="AF34603" s="184"/>
    </row>
    <row r="34604" spans="30:32" ht="24.75" customHeight="1">
      <c r="AD34604" s="183"/>
      <c r="AE34604" s="184"/>
      <c r="AF34604" s="184"/>
    </row>
    <row r="34605" spans="30:32" ht="24.75" customHeight="1">
      <c r="AD34605" s="183"/>
      <c r="AE34605" s="184"/>
      <c r="AF34605" s="184"/>
    </row>
    <row r="34606" spans="30:32" ht="24.75" customHeight="1">
      <c r="AD34606" s="183"/>
      <c r="AE34606" s="184"/>
      <c r="AF34606" s="184"/>
    </row>
    <row r="34607" spans="30:32" ht="24.75" customHeight="1">
      <c r="AD34607" s="183"/>
      <c r="AE34607" s="184"/>
      <c r="AF34607" s="184"/>
    </row>
    <row r="34608" spans="30:32" ht="24.75" customHeight="1">
      <c r="AD34608" s="183"/>
      <c r="AE34608" s="184"/>
      <c r="AF34608" s="184"/>
    </row>
    <row r="34609" spans="30:32" ht="24.75" customHeight="1">
      <c r="AD34609" s="183"/>
      <c r="AE34609" s="184"/>
      <c r="AF34609" s="184"/>
    </row>
    <row r="34610" spans="30:32" ht="24.75" customHeight="1">
      <c r="AD34610" s="183"/>
      <c r="AE34610" s="184"/>
      <c r="AF34610" s="184"/>
    </row>
    <row r="34611" spans="30:32" ht="24.75" customHeight="1">
      <c r="AD34611" s="183"/>
      <c r="AE34611" s="184"/>
      <c r="AF34611" s="184"/>
    </row>
    <row r="34612" spans="30:32" ht="24.75" customHeight="1">
      <c r="AD34612" s="183"/>
      <c r="AE34612" s="184"/>
      <c r="AF34612" s="184"/>
    </row>
    <row r="34613" spans="30:32" ht="24.75" customHeight="1">
      <c r="AD34613" s="183"/>
      <c r="AE34613" s="184"/>
      <c r="AF34613" s="184"/>
    </row>
    <row r="34614" spans="30:32" ht="24.75" customHeight="1">
      <c r="AD34614" s="183"/>
      <c r="AE34614" s="184"/>
      <c r="AF34614" s="184"/>
    </row>
    <row r="34615" spans="30:32" ht="24.75" customHeight="1">
      <c r="AD34615" s="183"/>
      <c r="AE34615" s="184"/>
      <c r="AF34615" s="184"/>
    </row>
    <row r="34616" spans="30:32" ht="24.75" customHeight="1">
      <c r="AD34616" s="183"/>
      <c r="AE34616" s="184"/>
      <c r="AF34616" s="184"/>
    </row>
    <row r="34617" spans="30:32" ht="24.75" customHeight="1">
      <c r="AD34617" s="183"/>
      <c r="AE34617" s="184"/>
      <c r="AF34617" s="184"/>
    </row>
    <row r="34618" spans="30:32" ht="24.75" customHeight="1">
      <c r="AD34618" s="183"/>
      <c r="AE34618" s="184"/>
      <c r="AF34618" s="184"/>
    </row>
    <row r="34619" spans="30:32" ht="24.75" customHeight="1">
      <c r="AD34619" s="183"/>
      <c r="AE34619" s="184"/>
      <c r="AF34619" s="184"/>
    </row>
    <row r="34620" spans="30:32" ht="24.75" customHeight="1">
      <c r="AD34620" s="183"/>
      <c r="AE34620" s="184"/>
      <c r="AF34620" s="184"/>
    </row>
    <row r="34621" spans="30:32" ht="24.75" customHeight="1">
      <c r="AD34621" s="183"/>
      <c r="AE34621" s="184"/>
      <c r="AF34621" s="184"/>
    </row>
    <row r="34622" spans="30:32" ht="24.75" customHeight="1">
      <c r="AD34622" s="183"/>
      <c r="AE34622" s="184"/>
      <c r="AF34622" s="184"/>
    </row>
    <row r="34623" spans="30:32" ht="24.75" customHeight="1">
      <c r="AD34623" s="183"/>
      <c r="AE34623" s="184"/>
      <c r="AF34623" s="184"/>
    </row>
    <row r="34624" spans="30:32" ht="24.75" customHeight="1">
      <c r="AD34624" s="183"/>
      <c r="AE34624" s="184"/>
      <c r="AF34624" s="184"/>
    </row>
    <row r="34625" spans="30:32" ht="24.75" customHeight="1">
      <c r="AD34625" s="183"/>
      <c r="AE34625" s="184"/>
      <c r="AF34625" s="184"/>
    </row>
    <row r="34626" spans="30:32" ht="24.75" customHeight="1">
      <c r="AD34626" s="183"/>
      <c r="AE34626" s="184"/>
      <c r="AF34626" s="184"/>
    </row>
    <row r="34627" spans="30:32" ht="24.75" customHeight="1">
      <c r="AD34627" s="183"/>
      <c r="AE34627" s="184"/>
      <c r="AF34627" s="184"/>
    </row>
    <row r="34628" spans="30:32" ht="24.75" customHeight="1">
      <c r="AD34628" s="183"/>
      <c r="AE34628" s="184"/>
      <c r="AF34628" s="184"/>
    </row>
    <row r="34629" spans="30:32" ht="24.75" customHeight="1">
      <c r="AD34629" s="183"/>
      <c r="AE34629" s="184"/>
      <c r="AF34629" s="184"/>
    </row>
    <row r="34630" spans="30:32" ht="24.75" customHeight="1">
      <c r="AD34630" s="183"/>
      <c r="AE34630" s="184"/>
      <c r="AF34630" s="184"/>
    </row>
    <row r="34631" spans="30:32" ht="24.75" customHeight="1">
      <c r="AD34631" s="183"/>
      <c r="AE34631" s="184"/>
      <c r="AF34631" s="184"/>
    </row>
    <row r="34632" spans="30:32" ht="24.75" customHeight="1">
      <c r="AD34632" s="183"/>
      <c r="AE34632" s="184"/>
      <c r="AF34632" s="184"/>
    </row>
    <row r="34633" spans="30:32" ht="24.75" customHeight="1">
      <c r="AD34633" s="183"/>
      <c r="AE34633" s="184"/>
      <c r="AF34633" s="184"/>
    </row>
    <row r="34634" spans="30:32" ht="24.75" customHeight="1">
      <c r="AD34634" s="183"/>
      <c r="AE34634" s="184"/>
      <c r="AF34634" s="184"/>
    </row>
    <row r="34635" spans="30:32" ht="24.75" customHeight="1">
      <c r="AD34635" s="183"/>
      <c r="AE34635" s="184"/>
      <c r="AF34635" s="184"/>
    </row>
    <row r="34636" spans="30:32" ht="24.75" customHeight="1">
      <c r="AD34636" s="183"/>
      <c r="AE34636" s="184"/>
      <c r="AF34636" s="184"/>
    </row>
    <row r="34637" spans="30:32" ht="24.75" customHeight="1">
      <c r="AD34637" s="183"/>
      <c r="AE34637" s="184"/>
      <c r="AF34637" s="184"/>
    </row>
    <row r="34638" spans="30:32" ht="24.75" customHeight="1">
      <c r="AD34638" s="183"/>
      <c r="AE34638" s="184"/>
      <c r="AF34638" s="184"/>
    </row>
    <row r="34639" spans="30:32" ht="24.75" customHeight="1">
      <c r="AD34639" s="183"/>
      <c r="AE34639" s="184"/>
      <c r="AF34639" s="184"/>
    </row>
    <row r="34640" spans="30:32" ht="24.75" customHeight="1">
      <c r="AD34640" s="183"/>
      <c r="AE34640" s="184"/>
      <c r="AF34640" s="184"/>
    </row>
    <row r="34641" spans="30:32" ht="24.75" customHeight="1">
      <c r="AD34641" s="183"/>
      <c r="AE34641" s="184"/>
      <c r="AF34641" s="184"/>
    </row>
    <row r="34642" spans="30:32" ht="24.75" customHeight="1">
      <c r="AD34642" s="183"/>
      <c r="AE34642" s="184"/>
      <c r="AF34642" s="184"/>
    </row>
    <row r="34643" spans="30:32" ht="24.75" customHeight="1">
      <c r="AD34643" s="183"/>
      <c r="AE34643" s="184"/>
      <c r="AF34643" s="184"/>
    </row>
    <row r="34644" spans="30:32" ht="24.75" customHeight="1">
      <c r="AD34644" s="183"/>
      <c r="AE34644" s="184"/>
      <c r="AF34644" s="184"/>
    </row>
    <row r="34645" spans="30:32" ht="24.75" customHeight="1">
      <c r="AD34645" s="183"/>
      <c r="AE34645" s="184"/>
      <c r="AF34645" s="184"/>
    </row>
    <row r="34646" spans="30:32" ht="24.75" customHeight="1">
      <c r="AD34646" s="183"/>
      <c r="AE34646" s="184"/>
      <c r="AF34646" s="184"/>
    </row>
    <row r="34647" spans="30:32" ht="24.75" customHeight="1">
      <c r="AD34647" s="183"/>
      <c r="AE34647" s="184"/>
      <c r="AF34647" s="184"/>
    </row>
    <row r="34648" spans="30:32" ht="24.75" customHeight="1">
      <c r="AD34648" s="183"/>
      <c r="AE34648" s="184"/>
      <c r="AF34648" s="184"/>
    </row>
    <row r="34649" spans="30:32" ht="24.75" customHeight="1">
      <c r="AD34649" s="183"/>
      <c r="AE34649" s="184"/>
      <c r="AF34649" s="184"/>
    </row>
    <row r="34650" spans="30:32" ht="24.75" customHeight="1">
      <c r="AD34650" s="183"/>
      <c r="AE34650" s="184"/>
      <c r="AF34650" s="184"/>
    </row>
    <row r="34651" spans="30:32" ht="24.75" customHeight="1">
      <c r="AD34651" s="183"/>
      <c r="AE34651" s="184"/>
      <c r="AF34651" s="184"/>
    </row>
    <row r="34652" spans="30:32" ht="24.75" customHeight="1">
      <c r="AD34652" s="183"/>
      <c r="AE34652" s="184"/>
      <c r="AF34652" s="184"/>
    </row>
    <row r="34653" spans="30:32" ht="24.75" customHeight="1">
      <c r="AD34653" s="183"/>
      <c r="AE34653" s="184"/>
      <c r="AF34653" s="184"/>
    </row>
    <row r="34654" spans="30:32" ht="24.75" customHeight="1">
      <c r="AD34654" s="183"/>
      <c r="AE34654" s="184"/>
      <c r="AF34654" s="184"/>
    </row>
    <row r="34655" spans="30:32" ht="24.75" customHeight="1">
      <c r="AD34655" s="183"/>
      <c r="AE34655" s="184"/>
      <c r="AF34655" s="184"/>
    </row>
    <row r="34656" spans="30:32" ht="24.75" customHeight="1">
      <c r="AD34656" s="183"/>
      <c r="AE34656" s="184"/>
      <c r="AF34656" s="184"/>
    </row>
    <row r="34657" spans="30:32" ht="24.75" customHeight="1">
      <c r="AD34657" s="183"/>
      <c r="AE34657" s="184"/>
      <c r="AF34657" s="184"/>
    </row>
    <row r="34658" spans="30:32" ht="24.75" customHeight="1">
      <c r="AD34658" s="183"/>
      <c r="AE34658" s="184"/>
      <c r="AF34658" s="184"/>
    </row>
    <row r="34659" spans="30:32" ht="24.75" customHeight="1">
      <c r="AD34659" s="183"/>
      <c r="AE34659" s="184"/>
      <c r="AF34659" s="184"/>
    </row>
    <row r="34660" spans="30:32" ht="24.75" customHeight="1">
      <c r="AD34660" s="183"/>
      <c r="AE34660" s="184"/>
      <c r="AF34660" s="184"/>
    </row>
    <row r="34661" spans="30:32" ht="24.75" customHeight="1">
      <c r="AD34661" s="183"/>
      <c r="AE34661" s="184"/>
      <c r="AF34661" s="184"/>
    </row>
    <row r="34662" spans="30:32" ht="24.75" customHeight="1">
      <c r="AD34662" s="183"/>
      <c r="AE34662" s="184"/>
      <c r="AF34662" s="184"/>
    </row>
    <row r="34663" spans="30:32" ht="24.75" customHeight="1">
      <c r="AD34663" s="183"/>
      <c r="AE34663" s="184"/>
      <c r="AF34663" s="184"/>
    </row>
    <row r="34664" spans="30:32" ht="24.75" customHeight="1">
      <c r="AD34664" s="183"/>
      <c r="AE34664" s="184"/>
      <c r="AF34664" s="184"/>
    </row>
    <row r="34665" spans="30:32" ht="24.75" customHeight="1">
      <c r="AD34665" s="183"/>
      <c r="AE34665" s="184"/>
      <c r="AF34665" s="184"/>
    </row>
    <row r="34666" spans="30:32" ht="24.75" customHeight="1">
      <c r="AD34666" s="183"/>
      <c r="AE34666" s="184"/>
      <c r="AF34666" s="184"/>
    </row>
    <row r="34667" spans="30:32" ht="24.75" customHeight="1">
      <c r="AD34667" s="183"/>
      <c r="AE34667" s="184"/>
      <c r="AF34667" s="184"/>
    </row>
    <row r="34668" spans="30:32" ht="24.75" customHeight="1">
      <c r="AD34668" s="183"/>
      <c r="AE34668" s="184"/>
      <c r="AF34668" s="184"/>
    </row>
    <row r="34669" spans="30:32" ht="24.75" customHeight="1">
      <c r="AD34669" s="183"/>
      <c r="AE34669" s="184"/>
      <c r="AF34669" s="184"/>
    </row>
    <row r="34670" spans="30:32" ht="24.75" customHeight="1">
      <c r="AD34670" s="183"/>
      <c r="AE34670" s="184"/>
      <c r="AF34670" s="184"/>
    </row>
    <row r="34671" spans="30:32" ht="24.75" customHeight="1">
      <c r="AD34671" s="183"/>
      <c r="AE34671" s="184"/>
      <c r="AF34671" s="184"/>
    </row>
    <row r="34672" spans="30:32" ht="24.75" customHeight="1">
      <c r="AD34672" s="183"/>
      <c r="AE34672" s="184"/>
      <c r="AF34672" s="184"/>
    </row>
    <row r="34673" spans="30:32" ht="24.75" customHeight="1">
      <c r="AD34673" s="183"/>
      <c r="AE34673" s="184"/>
      <c r="AF34673" s="184"/>
    </row>
    <row r="34674" spans="30:32" ht="24.75" customHeight="1">
      <c r="AD34674" s="183"/>
      <c r="AE34674" s="184"/>
      <c r="AF34674" s="184"/>
    </row>
    <row r="34675" spans="30:32" ht="24.75" customHeight="1">
      <c r="AD34675" s="183"/>
      <c r="AE34675" s="184"/>
      <c r="AF34675" s="184"/>
    </row>
    <row r="34676" spans="30:32" ht="24.75" customHeight="1">
      <c r="AD34676" s="183"/>
      <c r="AE34676" s="184"/>
      <c r="AF34676" s="184"/>
    </row>
    <row r="34677" spans="30:32" ht="24.75" customHeight="1">
      <c r="AD34677" s="183"/>
      <c r="AE34677" s="184"/>
      <c r="AF34677" s="184"/>
    </row>
    <row r="34678" spans="30:32" ht="24.75" customHeight="1">
      <c r="AD34678" s="183"/>
      <c r="AE34678" s="184"/>
      <c r="AF34678" s="184"/>
    </row>
    <row r="34679" spans="30:32" ht="24.75" customHeight="1">
      <c r="AD34679" s="183"/>
      <c r="AE34679" s="184"/>
      <c r="AF34679" s="184"/>
    </row>
    <row r="34680" spans="30:32" ht="24.75" customHeight="1">
      <c r="AD34680" s="183"/>
      <c r="AE34680" s="184"/>
      <c r="AF34680" s="184"/>
    </row>
    <row r="34681" spans="30:32" ht="24.75" customHeight="1">
      <c r="AD34681" s="183"/>
      <c r="AE34681" s="184"/>
      <c r="AF34681" s="184"/>
    </row>
    <row r="34682" spans="30:32" ht="24.75" customHeight="1">
      <c r="AD34682" s="183"/>
      <c r="AE34682" s="184"/>
      <c r="AF34682" s="184"/>
    </row>
    <row r="34683" spans="30:32" ht="24.75" customHeight="1">
      <c r="AD34683" s="183"/>
      <c r="AE34683" s="184"/>
      <c r="AF34683" s="184"/>
    </row>
    <row r="34684" spans="30:32" ht="24.75" customHeight="1">
      <c r="AD34684" s="183"/>
      <c r="AE34684" s="184"/>
      <c r="AF34684" s="184"/>
    </row>
    <row r="34685" spans="30:32" ht="24.75" customHeight="1">
      <c r="AD34685" s="183"/>
      <c r="AE34685" s="184"/>
      <c r="AF34685" s="184"/>
    </row>
    <row r="34686" spans="30:32" ht="24.75" customHeight="1">
      <c r="AD34686" s="183"/>
      <c r="AE34686" s="184"/>
      <c r="AF34686" s="184"/>
    </row>
    <row r="34687" spans="30:32" ht="24.75" customHeight="1">
      <c r="AD34687" s="183"/>
      <c r="AE34687" s="184"/>
      <c r="AF34687" s="184"/>
    </row>
    <row r="34688" spans="30:32" ht="24.75" customHeight="1">
      <c r="AD34688" s="183"/>
      <c r="AE34688" s="184"/>
      <c r="AF34688" s="184"/>
    </row>
    <row r="34689" spans="30:32" ht="24.75" customHeight="1">
      <c r="AD34689" s="183"/>
      <c r="AE34689" s="184"/>
      <c r="AF34689" s="184"/>
    </row>
    <row r="34690" spans="30:32" ht="24.75" customHeight="1">
      <c r="AD34690" s="183"/>
      <c r="AE34690" s="184"/>
      <c r="AF34690" s="184"/>
    </row>
    <row r="34691" spans="30:32" ht="24.75" customHeight="1">
      <c r="AD34691" s="183"/>
      <c r="AE34691" s="184"/>
      <c r="AF34691" s="184"/>
    </row>
    <row r="34692" spans="30:32" ht="24.75" customHeight="1">
      <c r="AD34692" s="183"/>
      <c r="AE34692" s="184"/>
      <c r="AF34692" s="184"/>
    </row>
    <row r="34693" spans="30:32" ht="24.75" customHeight="1">
      <c r="AD34693" s="183"/>
      <c r="AE34693" s="184"/>
      <c r="AF34693" s="184"/>
    </row>
    <row r="34694" spans="30:32" ht="24.75" customHeight="1">
      <c r="AD34694" s="183"/>
      <c r="AE34694" s="184"/>
      <c r="AF34694" s="184"/>
    </row>
    <row r="34695" spans="30:32" ht="24.75" customHeight="1">
      <c r="AD34695" s="183"/>
      <c r="AE34695" s="184"/>
      <c r="AF34695" s="184"/>
    </row>
    <row r="34696" spans="30:32" ht="24.75" customHeight="1">
      <c r="AD34696" s="183"/>
      <c r="AE34696" s="184"/>
      <c r="AF34696" s="184"/>
    </row>
    <row r="34697" spans="30:32" ht="24.75" customHeight="1">
      <c r="AD34697" s="183"/>
      <c r="AE34697" s="184"/>
      <c r="AF34697" s="184"/>
    </row>
    <row r="34698" spans="30:32" ht="24.75" customHeight="1">
      <c r="AD34698" s="183"/>
      <c r="AE34698" s="184"/>
      <c r="AF34698" s="184"/>
    </row>
    <row r="34699" spans="30:32" ht="24.75" customHeight="1">
      <c r="AD34699" s="183"/>
      <c r="AE34699" s="184"/>
      <c r="AF34699" s="184"/>
    </row>
    <row r="34700" spans="30:32" ht="24.75" customHeight="1">
      <c r="AD34700" s="183"/>
      <c r="AE34700" s="184"/>
      <c r="AF34700" s="184"/>
    </row>
    <row r="34701" spans="30:32" ht="24.75" customHeight="1">
      <c r="AD34701" s="183"/>
      <c r="AE34701" s="184"/>
      <c r="AF34701" s="184"/>
    </row>
    <row r="34702" spans="30:32" ht="24.75" customHeight="1">
      <c r="AD34702" s="183"/>
      <c r="AE34702" s="184"/>
      <c r="AF34702" s="184"/>
    </row>
    <row r="34703" spans="30:32" ht="24.75" customHeight="1">
      <c r="AD34703" s="183"/>
      <c r="AE34703" s="184"/>
      <c r="AF34703" s="184"/>
    </row>
    <row r="34704" spans="30:32" ht="24.75" customHeight="1">
      <c r="AD34704" s="183"/>
      <c r="AE34704" s="184"/>
      <c r="AF34704" s="184"/>
    </row>
    <row r="34705" spans="30:32" ht="24.75" customHeight="1">
      <c r="AD34705" s="183"/>
      <c r="AE34705" s="184"/>
      <c r="AF34705" s="184"/>
    </row>
    <row r="34706" spans="30:32" ht="24.75" customHeight="1">
      <c r="AD34706" s="183"/>
      <c r="AE34706" s="184"/>
      <c r="AF34706" s="184"/>
    </row>
    <row r="34707" spans="30:32" ht="24.75" customHeight="1">
      <c r="AD34707" s="183"/>
      <c r="AE34707" s="184"/>
      <c r="AF34707" s="184"/>
    </row>
    <row r="34708" spans="30:32" ht="24.75" customHeight="1">
      <c r="AD34708" s="183"/>
      <c r="AE34708" s="184"/>
      <c r="AF34708" s="184"/>
    </row>
    <row r="34709" spans="30:32" ht="24.75" customHeight="1">
      <c r="AD34709" s="183"/>
      <c r="AE34709" s="184"/>
      <c r="AF34709" s="184"/>
    </row>
    <row r="34710" spans="30:32" ht="24.75" customHeight="1">
      <c r="AD34710" s="183"/>
      <c r="AE34710" s="184"/>
      <c r="AF34710" s="184"/>
    </row>
    <row r="34711" spans="30:32" ht="24.75" customHeight="1">
      <c r="AD34711" s="183"/>
      <c r="AE34711" s="184"/>
      <c r="AF34711" s="184"/>
    </row>
    <row r="34712" spans="30:32" ht="24.75" customHeight="1">
      <c r="AD34712" s="183"/>
      <c r="AE34712" s="184"/>
      <c r="AF34712" s="184"/>
    </row>
    <row r="34713" spans="30:32" ht="24.75" customHeight="1">
      <c r="AD34713" s="183"/>
      <c r="AE34713" s="184"/>
      <c r="AF34713" s="184"/>
    </row>
    <row r="34714" spans="30:32" ht="24.75" customHeight="1">
      <c r="AD34714" s="183"/>
      <c r="AE34714" s="184"/>
      <c r="AF34714" s="184"/>
    </row>
    <row r="34715" spans="30:32" ht="24.75" customHeight="1">
      <c r="AD34715" s="183"/>
      <c r="AE34715" s="184"/>
      <c r="AF34715" s="184"/>
    </row>
    <row r="34716" spans="30:32" ht="24.75" customHeight="1">
      <c r="AD34716" s="183"/>
      <c r="AE34716" s="184"/>
      <c r="AF34716" s="184"/>
    </row>
    <row r="34717" spans="30:32" ht="24.75" customHeight="1">
      <c r="AD34717" s="183"/>
      <c r="AE34717" s="184"/>
      <c r="AF34717" s="184"/>
    </row>
    <row r="34718" spans="30:32" ht="24.75" customHeight="1">
      <c r="AD34718" s="183"/>
      <c r="AE34718" s="184"/>
      <c r="AF34718" s="184"/>
    </row>
    <row r="34719" spans="30:32" ht="24.75" customHeight="1">
      <c r="AD34719" s="183"/>
      <c r="AE34719" s="184"/>
      <c r="AF34719" s="184"/>
    </row>
    <row r="34720" spans="30:32" ht="24.75" customHeight="1">
      <c r="AD34720" s="183"/>
      <c r="AE34720" s="184"/>
      <c r="AF34720" s="184"/>
    </row>
    <row r="34721" spans="30:32" ht="24.75" customHeight="1">
      <c r="AD34721" s="183"/>
      <c r="AE34721" s="184"/>
      <c r="AF34721" s="184"/>
    </row>
    <row r="34722" spans="30:32" ht="24.75" customHeight="1">
      <c r="AD34722" s="183"/>
      <c r="AE34722" s="184"/>
      <c r="AF34722" s="184"/>
    </row>
    <row r="34723" spans="30:32" ht="24.75" customHeight="1">
      <c r="AD34723" s="183"/>
      <c r="AE34723" s="184"/>
      <c r="AF34723" s="184"/>
    </row>
    <row r="34724" spans="30:32" ht="24.75" customHeight="1">
      <c r="AD34724" s="183"/>
      <c r="AE34724" s="184"/>
      <c r="AF34724" s="184"/>
    </row>
    <row r="34725" spans="30:32" ht="24.75" customHeight="1">
      <c r="AD34725" s="183"/>
      <c r="AE34725" s="184"/>
      <c r="AF34725" s="184"/>
    </row>
    <row r="34726" spans="30:32" ht="24.75" customHeight="1">
      <c r="AD34726" s="183"/>
      <c r="AE34726" s="184"/>
      <c r="AF34726" s="184"/>
    </row>
    <row r="34727" spans="30:32" ht="24.75" customHeight="1">
      <c r="AD34727" s="183"/>
      <c r="AE34727" s="184"/>
      <c r="AF34727" s="184"/>
    </row>
    <row r="34728" spans="30:32" ht="24.75" customHeight="1">
      <c r="AD34728" s="183"/>
      <c r="AE34728" s="184"/>
      <c r="AF34728" s="184"/>
    </row>
    <row r="34729" spans="30:32" ht="24.75" customHeight="1">
      <c r="AD34729" s="183"/>
      <c r="AE34729" s="184"/>
      <c r="AF34729" s="184"/>
    </row>
    <row r="34730" spans="30:32" ht="24.75" customHeight="1">
      <c r="AD34730" s="183"/>
      <c r="AE34730" s="184"/>
      <c r="AF34730" s="184"/>
    </row>
    <row r="34731" spans="30:32" ht="24.75" customHeight="1">
      <c r="AD34731" s="183"/>
      <c r="AE34731" s="184"/>
      <c r="AF34731" s="184"/>
    </row>
    <row r="34732" spans="30:32" ht="24.75" customHeight="1">
      <c r="AD34732" s="183"/>
      <c r="AE34732" s="184"/>
      <c r="AF34732" s="184"/>
    </row>
    <row r="34733" spans="30:32" ht="24.75" customHeight="1">
      <c r="AD34733" s="183"/>
      <c r="AE34733" s="184"/>
      <c r="AF34733" s="184"/>
    </row>
    <row r="34734" spans="30:32" ht="24.75" customHeight="1">
      <c r="AD34734" s="183"/>
      <c r="AE34734" s="184"/>
      <c r="AF34734" s="184"/>
    </row>
    <row r="34735" spans="30:32" ht="24.75" customHeight="1">
      <c r="AD34735" s="183"/>
      <c r="AE34735" s="184"/>
      <c r="AF34735" s="184"/>
    </row>
    <row r="34736" spans="30:32" ht="24.75" customHeight="1">
      <c r="AD34736" s="183"/>
      <c r="AE34736" s="184"/>
      <c r="AF34736" s="184"/>
    </row>
    <row r="34737" spans="30:32" ht="24.75" customHeight="1">
      <c r="AD34737" s="183"/>
      <c r="AE34737" s="184"/>
      <c r="AF34737" s="184"/>
    </row>
    <row r="34738" spans="30:32" ht="24.75" customHeight="1">
      <c r="AD34738" s="183"/>
      <c r="AE34738" s="184"/>
      <c r="AF34738" s="184"/>
    </row>
    <row r="34739" spans="30:32" ht="24.75" customHeight="1">
      <c r="AD34739" s="183"/>
      <c r="AE34739" s="184"/>
      <c r="AF34739" s="184"/>
    </row>
    <row r="34740" spans="30:32" ht="24.75" customHeight="1">
      <c r="AD34740" s="183"/>
      <c r="AE34740" s="184"/>
      <c r="AF34740" s="184"/>
    </row>
    <row r="34741" spans="30:32" ht="24.75" customHeight="1">
      <c r="AD34741" s="183"/>
      <c r="AE34741" s="184"/>
      <c r="AF34741" s="184"/>
    </row>
    <row r="34742" spans="30:32" ht="24.75" customHeight="1">
      <c r="AD34742" s="183"/>
      <c r="AE34742" s="184"/>
      <c r="AF34742" s="184"/>
    </row>
    <row r="34743" spans="30:32" ht="24.75" customHeight="1">
      <c r="AD34743" s="183"/>
      <c r="AE34743" s="184"/>
      <c r="AF34743" s="184"/>
    </row>
    <row r="34744" spans="30:32" ht="24.75" customHeight="1">
      <c r="AD34744" s="183"/>
      <c r="AE34744" s="184"/>
      <c r="AF34744" s="184"/>
    </row>
    <row r="34745" spans="30:32" ht="24.75" customHeight="1">
      <c r="AD34745" s="183"/>
      <c r="AE34745" s="184"/>
      <c r="AF34745" s="184"/>
    </row>
    <row r="34746" spans="30:32" ht="24.75" customHeight="1">
      <c r="AD34746" s="183"/>
      <c r="AE34746" s="184"/>
      <c r="AF34746" s="184"/>
    </row>
    <row r="34747" spans="30:32" ht="24.75" customHeight="1">
      <c r="AD34747" s="183"/>
      <c r="AE34747" s="184"/>
      <c r="AF34747" s="184"/>
    </row>
    <row r="34748" spans="30:32" ht="24.75" customHeight="1">
      <c r="AD34748" s="183"/>
      <c r="AE34748" s="184"/>
      <c r="AF34748" s="184"/>
    </row>
    <row r="34749" spans="30:32" ht="24.75" customHeight="1">
      <c r="AD34749" s="183"/>
      <c r="AE34749" s="184"/>
      <c r="AF34749" s="184"/>
    </row>
    <row r="34750" spans="30:32" ht="24.75" customHeight="1">
      <c r="AD34750" s="183"/>
      <c r="AE34750" s="184"/>
      <c r="AF34750" s="184"/>
    </row>
    <row r="34751" spans="30:32" ht="24.75" customHeight="1">
      <c r="AD34751" s="183"/>
      <c r="AE34751" s="184"/>
      <c r="AF34751" s="184"/>
    </row>
    <row r="34752" spans="30:32" ht="24.75" customHeight="1">
      <c r="AD34752" s="183"/>
      <c r="AE34752" s="184"/>
      <c r="AF34752" s="184"/>
    </row>
    <row r="34753" spans="30:32" ht="24.75" customHeight="1">
      <c r="AD34753" s="183"/>
      <c r="AE34753" s="184"/>
      <c r="AF34753" s="184"/>
    </row>
    <row r="34754" spans="30:32" ht="24.75" customHeight="1">
      <c r="AD34754" s="183"/>
      <c r="AE34754" s="184"/>
      <c r="AF34754" s="184"/>
    </row>
    <row r="34755" spans="30:32" ht="24.75" customHeight="1">
      <c r="AD34755" s="183"/>
      <c r="AE34755" s="184"/>
      <c r="AF34755" s="184"/>
    </row>
    <row r="34756" spans="30:32" ht="24.75" customHeight="1">
      <c r="AD34756" s="183"/>
      <c r="AE34756" s="184"/>
      <c r="AF34756" s="184"/>
    </row>
    <row r="34757" spans="30:32" ht="24.75" customHeight="1">
      <c r="AD34757" s="183"/>
      <c r="AE34757" s="184"/>
      <c r="AF34757" s="184"/>
    </row>
    <row r="34758" spans="30:32" ht="24.75" customHeight="1">
      <c r="AD34758" s="183"/>
      <c r="AE34758" s="184"/>
      <c r="AF34758" s="184"/>
    </row>
    <row r="34759" spans="30:32" ht="24.75" customHeight="1">
      <c r="AD34759" s="183"/>
      <c r="AE34759" s="184"/>
      <c r="AF34759" s="184"/>
    </row>
    <row r="34760" spans="30:32" ht="24.75" customHeight="1">
      <c r="AD34760" s="183"/>
      <c r="AE34760" s="184"/>
      <c r="AF34760" s="184"/>
    </row>
    <row r="34761" spans="30:32" ht="24.75" customHeight="1">
      <c r="AD34761" s="183"/>
      <c r="AE34761" s="184"/>
      <c r="AF34761" s="184"/>
    </row>
    <row r="34762" spans="30:32" ht="24.75" customHeight="1">
      <c r="AD34762" s="183"/>
      <c r="AE34762" s="184"/>
      <c r="AF34762" s="184"/>
    </row>
    <row r="34763" spans="30:32" ht="24.75" customHeight="1">
      <c r="AD34763" s="183"/>
      <c r="AE34763" s="184"/>
      <c r="AF34763" s="184"/>
    </row>
    <row r="34764" spans="30:32" ht="24.75" customHeight="1">
      <c r="AD34764" s="183"/>
      <c r="AE34764" s="184"/>
      <c r="AF34764" s="184"/>
    </row>
    <row r="34765" spans="30:32" ht="24.75" customHeight="1">
      <c r="AD34765" s="183"/>
      <c r="AE34765" s="184"/>
      <c r="AF34765" s="184"/>
    </row>
    <row r="34766" spans="30:32" ht="24.75" customHeight="1">
      <c r="AD34766" s="183"/>
      <c r="AE34766" s="184"/>
      <c r="AF34766" s="184"/>
    </row>
    <row r="34767" spans="30:32" ht="24.75" customHeight="1">
      <c r="AD34767" s="183"/>
      <c r="AE34767" s="184"/>
      <c r="AF34767" s="184"/>
    </row>
    <row r="34768" spans="30:32" ht="24.75" customHeight="1">
      <c r="AD34768" s="183"/>
      <c r="AE34768" s="184"/>
      <c r="AF34768" s="184"/>
    </row>
    <row r="34769" spans="30:32" ht="24.75" customHeight="1">
      <c r="AD34769" s="183"/>
      <c r="AE34769" s="184"/>
      <c r="AF34769" s="184"/>
    </row>
    <row r="34770" spans="30:32" ht="24.75" customHeight="1">
      <c r="AD34770" s="183"/>
      <c r="AE34770" s="184"/>
      <c r="AF34770" s="184"/>
    </row>
    <row r="34771" spans="30:32" ht="24.75" customHeight="1">
      <c r="AD34771" s="183"/>
      <c r="AE34771" s="184"/>
      <c r="AF34771" s="184"/>
    </row>
    <row r="34772" spans="30:32" ht="24.75" customHeight="1">
      <c r="AD34772" s="183"/>
      <c r="AE34772" s="184"/>
      <c r="AF34772" s="184"/>
    </row>
    <row r="34773" spans="30:32" ht="24.75" customHeight="1">
      <c r="AD34773" s="183"/>
      <c r="AE34773" s="184"/>
      <c r="AF34773" s="184"/>
    </row>
    <row r="34774" spans="30:32" ht="24.75" customHeight="1">
      <c r="AD34774" s="183"/>
      <c r="AE34774" s="184"/>
      <c r="AF34774" s="184"/>
    </row>
    <row r="34775" spans="30:32" ht="24.75" customHeight="1">
      <c r="AD34775" s="183"/>
      <c r="AE34775" s="184"/>
      <c r="AF34775" s="184"/>
    </row>
    <row r="34776" spans="30:32" ht="24.75" customHeight="1">
      <c r="AD34776" s="183"/>
      <c r="AE34776" s="184"/>
      <c r="AF34776" s="184"/>
    </row>
    <row r="34777" spans="30:32" ht="24.75" customHeight="1">
      <c r="AD34777" s="183"/>
      <c r="AE34777" s="184"/>
      <c r="AF34777" s="184"/>
    </row>
    <row r="34778" spans="30:32" ht="24.75" customHeight="1">
      <c r="AD34778" s="183"/>
      <c r="AE34778" s="184"/>
      <c r="AF34778" s="184"/>
    </row>
    <row r="34779" spans="30:32" ht="24.75" customHeight="1">
      <c r="AD34779" s="183"/>
      <c r="AE34779" s="184"/>
      <c r="AF34779" s="184"/>
    </row>
    <row r="34780" spans="30:32" ht="24.75" customHeight="1">
      <c r="AD34780" s="183"/>
      <c r="AE34780" s="184"/>
      <c r="AF34780" s="184"/>
    </row>
    <row r="34781" spans="30:32" ht="24.75" customHeight="1">
      <c r="AD34781" s="183"/>
      <c r="AE34781" s="184"/>
      <c r="AF34781" s="184"/>
    </row>
    <row r="34782" spans="30:32" ht="24.75" customHeight="1">
      <c r="AD34782" s="183"/>
      <c r="AE34782" s="184"/>
      <c r="AF34782" s="184"/>
    </row>
    <row r="34783" spans="30:32" ht="24.75" customHeight="1">
      <c r="AD34783" s="183"/>
      <c r="AE34783" s="184"/>
      <c r="AF34783" s="184"/>
    </row>
    <row r="34784" spans="30:32" ht="24.75" customHeight="1">
      <c r="AD34784" s="183"/>
      <c r="AE34784" s="184"/>
      <c r="AF34784" s="184"/>
    </row>
    <row r="34785" spans="30:32" ht="24.75" customHeight="1">
      <c r="AD34785" s="183"/>
      <c r="AE34785" s="184"/>
      <c r="AF34785" s="184"/>
    </row>
    <row r="34786" spans="30:32" ht="24.75" customHeight="1">
      <c r="AD34786" s="183"/>
      <c r="AE34786" s="184"/>
      <c r="AF34786" s="184"/>
    </row>
    <row r="34787" spans="30:32" ht="24.75" customHeight="1">
      <c r="AD34787" s="183"/>
      <c r="AE34787" s="184"/>
      <c r="AF34787" s="184"/>
    </row>
    <row r="34788" spans="30:32" ht="24.75" customHeight="1">
      <c r="AD34788" s="183"/>
      <c r="AE34788" s="184"/>
      <c r="AF34788" s="184"/>
    </row>
    <row r="34789" spans="30:32" ht="24.75" customHeight="1">
      <c r="AD34789" s="183"/>
      <c r="AE34789" s="184"/>
      <c r="AF34789" s="184"/>
    </row>
    <row r="34790" spans="30:32" ht="24.75" customHeight="1">
      <c r="AD34790" s="183"/>
      <c r="AE34790" s="184"/>
      <c r="AF34790" s="184"/>
    </row>
    <row r="34791" spans="30:32" ht="24.75" customHeight="1">
      <c r="AD34791" s="183"/>
      <c r="AE34791" s="184"/>
      <c r="AF34791" s="184"/>
    </row>
    <row r="34792" spans="30:32" ht="24.75" customHeight="1">
      <c r="AD34792" s="183"/>
      <c r="AE34792" s="184"/>
      <c r="AF34792" s="184"/>
    </row>
    <row r="34793" spans="30:32" ht="24.75" customHeight="1">
      <c r="AD34793" s="183"/>
      <c r="AE34793" s="184"/>
      <c r="AF34793" s="184"/>
    </row>
    <row r="34794" spans="30:32" ht="24.75" customHeight="1">
      <c r="AD34794" s="183"/>
      <c r="AE34794" s="184"/>
      <c r="AF34794" s="184"/>
    </row>
    <row r="34795" spans="30:32" ht="24.75" customHeight="1">
      <c r="AD34795" s="183"/>
      <c r="AE34795" s="184"/>
      <c r="AF34795" s="184"/>
    </row>
    <row r="34796" spans="30:32" ht="24.75" customHeight="1">
      <c r="AD34796" s="183"/>
      <c r="AE34796" s="184"/>
      <c r="AF34796" s="184"/>
    </row>
    <row r="34797" spans="30:32" ht="24.75" customHeight="1">
      <c r="AD34797" s="183"/>
      <c r="AE34797" s="184"/>
      <c r="AF34797" s="184"/>
    </row>
    <row r="34798" spans="30:32" ht="24.75" customHeight="1">
      <c r="AD34798" s="183"/>
      <c r="AE34798" s="184"/>
      <c r="AF34798" s="184"/>
    </row>
    <row r="34799" spans="30:32" ht="24.75" customHeight="1">
      <c r="AD34799" s="183"/>
      <c r="AE34799" s="184"/>
      <c r="AF34799" s="184"/>
    </row>
    <row r="34800" spans="30:32" ht="24.75" customHeight="1">
      <c r="AD34800" s="183"/>
      <c r="AE34800" s="184"/>
      <c r="AF34800" s="184"/>
    </row>
    <row r="34801" spans="30:32" ht="24.75" customHeight="1">
      <c r="AD34801" s="183"/>
      <c r="AE34801" s="184"/>
      <c r="AF34801" s="184"/>
    </row>
    <row r="34802" spans="30:32" ht="24.75" customHeight="1">
      <c r="AD34802" s="183"/>
      <c r="AE34802" s="184"/>
      <c r="AF34802" s="184"/>
    </row>
    <row r="34803" spans="30:32" ht="24.75" customHeight="1">
      <c r="AD34803" s="183"/>
      <c r="AE34803" s="184"/>
      <c r="AF34803" s="184"/>
    </row>
    <row r="34804" spans="30:32" ht="24.75" customHeight="1">
      <c r="AD34804" s="183"/>
      <c r="AE34804" s="184"/>
      <c r="AF34804" s="184"/>
    </row>
    <row r="34805" spans="30:32" ht="24.75" customHeight="1">
      <c r="AD34805" s="183"/>
      <c r="AE34805" s="184"/>
      <c r="AF34805" s="184"/>
    </row>
    <row r="34806" spans="30:32" ht="24.75" customHeight="1">
      <c r="AD34806" s="183"/>
      <c r="AE34806" s="184"/>
      <c r="AF34806" s="184"/>
    </row>
    <row r="34807" spans="30:32" ht="24.75" customHeight="1">
      <c r="AD34807" s="183"/>
      <c r="AE34807" s="184"/>
      <c r="AF34807" s="184"/>
    </row>
    <row r="34808" spans="30:32" ht="24.75" customHeight="1">
      <c r="AD34808" s="183"/>
      <c r="AE34808" s="184"/>
      <c r="AF34808" s="184"/>
    </row>
    <row r="34809" spans="30:32" ht="24.75" customHeight="1">
      <c r="AD34809" s="183"/>
      <c r="AE34809" s="184"/>
      <c r="AF34809" s="184"/>
    </row>
    <row r="34810" spans="30:32" ht="24.75" customHeight="1">
      <c r="AD34810" s="183"/>
      <c r="AE34810" s="184"/>
      <c r="AF34810" s="184"/>
    </row>
    <row r="34811" spans="30:32" ht="24.75" customHeight="1">
      <c r="AD34811" s="183"/>
      <c r="AE34811" s="184"/>
      <c r="AF34811" s="184"/>
    </row>
    <row r="34812" spans="30:32" ht="24.75" customHeight="1">
      <c r="AD34812" s="183"/>
      <c r="AE34812" s="184"/>
      <c r="AF34812" s="184"/>
    </row>
    <row r="34813" spans="30:32" ht="24.75" customHeight="1">
      <c r="AD34813" s="183"/>
      <c r="AE34813" s="184"/>
      <c r="AF34813" s="184"/>
    </row>
    <row r="34814" spans="30:32" ht="24.75" customHeight="1">
      <c r="AD34814" s="183"/>
      <c r="AE34814" s="184"/>
      <c r="AF34814" s="184"/>
    </row>
    <row r="34815" spans="30:32" ht="24.75" customHeight="1">
      <c r="AD34815" s="183"/>
      <c r="AE34815" s="184"/>
      <c r="AF34815" s="184"/>
    </row>
    <row r="34816" spans="30:32" ht="24.75" customHeight="1">
      <c r="AD34816" s="183"/>
      <c r="AE34816" s="184"/>
      <c r="AF34816" s="184"/>
    </row>
    <row r="34817" spans="30:32" ht="24.75" customHeight="1">
      <c r="AD34817" s="183"/>
      <c r="AE34817" s="184"/>
      <c r="AF34817" s="184"/>
    </row>
    <row r="34818" spans="30:32" ht="24.75" customHeight="1">
      <c r="AD34818" s="183"/>
      <c r="AE34818" s="184"/>
      <c r="AF34818" s="184"/>
    </row>
    <row r="34819" spans="30:32" ht="24.75" customHeight="1">
      <c r="AD34819" s="183"/>
      <c r="AE34819" s="184"/>
      <c r="AF34819" s="184"/>
    </row>
    <row r="34820" spans="30:32" ht="24.75" customHeight="1">
      <c r="AD34820" s="183"/>
      <c r="AE34820" s="184"/>
      <c r="AF34820" s="184"/>
    </row>
    <row r="34821" spans="30:32" ht="24.75" customHeight="1">
      <c r="AD34821" s="183"/>
      <c r="AE34821" s="184"/>
      <c r="AF34821" s="184"/>
    </row>
    <row r="34822" spans="30:32" ht="24.75" customHeight="1">
      <c r="AD34822" s="183"/>
      <c r="AE34822" s="184"/>
      <c r="AF34822" s="184"/>
    </row>
    <row r="34823" spans="30:32" ht="24.75" customHeight="1">
      <c r="AD34823" s="183"/>
      <c r="AE34823" s="184"/>
      <c r="AF34823" s="184"/>
    </row>
    <row r="34824" spans="30:32" ht="24.75" customHeight="1">
      <c r="AD34824" s="183"/>
      <c r="AE34824" s="184"/>
      <c r="AF34824" s="184"/>
    </row>
    <row r="34825" spans="30:32" ht="24.75" customHeight="1">
      <c r="AD34825" s="183"/>
      <c r="AE34825" s="184"/>
      <c r="AF34825" s="184"/>
    </row>
    <row r="34826" spans="30:32" ht="24.75" customHeight="1">
      <c r="AD34826" s="183"/>
      <c r="AE34826" s="184"/>
      <c r="AF34826" s="184"/>
    </row>
    <row r="34827" spans="30:32" ht="24.75" customHeight="1">
      <c r="AD34827" s="183"/>
      <c r="AE34827" s="184"/>
      <c r="AF34827" s="184"/>
    </row>
    <row r="34828" spans="30:32" ht="24.75" customHeight="1">
      <c r="AD34828" s="183"/>
      <c r="AE34828" s="184"/>
      <c r="AF34828" s="184"/>
    </row>
    <row r="34829" spans="30:32" ht="24.75" customHeight="1">
      <c r="AD34829" s="183"/>
      <c r="AE34829" s="184"/>
      <c r="AF34829" s="184"/>
    </row>
    <row r="34830" spans="30:32" ht="24.75" customHeight="1">
      <c r="AD34830" s="183"/>
      <c r="AE34830" s="184"/>
      <c r="AF34830" s="184"/>
    </row>
    <row r="34831" spans="30:32" ht="24.75" customHeight="1">
      <c r="AD34831" s="183"/>
      <c r="AE34831" s="184"/>
      <c r="AF34831" s="184"/>
    </row>
    <row r="34832" spans="30:32" ht="24.75" customHeight="1">
      <c r="AD34832" s="183"/>
      <c r="AE34832" s="184"/>
      <c r="AF34832" s="184"/>
    </row>
    <row r="34833" spans="30:32" ht="24.75" customHeight="1">
      <c r="AD34833" s="183"/>
      <c r="AE34833" s="184"/>
      <c r="AF34833" s="184"/>
    </row>
    <row r="34834" spans="30:32" ht="24.75" customHeight="1">
      <c r="AD34834" s="183"/>
      <c r="AE34834" s="184"/>
      <c r="AF34834" s="184"/>
    </row>
    <row r="34835" spans="30:32" ht="24.75" customHeight="1">
      <c r="AD34835" s="183"/>
      <c r="AE34835" s="184"/>
      <c r="AF34835" s="184"/>
    </row>
    <row r="34836" spans="30:32" ht="24.75" customHeight="1">
      <c r="AD34836" s="183"/>
      <c r="AE34836" s="184"/>
      <c r="AF34836" s="184"/>
    </row>
    <row r="34837" spans="30:32" ht="24.75" customHeight="1">
      <c r="AD34837" s="183"/>
      <c r="AE34837" s="184"/>
      <c r="AF34837" s="184"/>
    </row>
    <row r="34838" spans="30:32" ht="24.75" customHeight="1">
      <c r="AD34838" s="183"/>
      <c r="AE34838" s="184"/>
      <c r="AF34838" s="184"/>
    </row>
    <row r="34839" spans="30:32" ht="24.75" customHeight="1">
      <c r="AD34839" s="183"/>
      <c r="AE34839" s="184"/>
      <c r="AF34839" s="184"/>
    </row>
    <row r="34840" spans="30:32" ht="24.75" customHeight="1">
      <c r="AD34840" s="183"/>
      <c r="AE34840" s="184"/>
      <c r="AF34840" s="184"/>
    </row>
    <row r="34841" spans="30:32" ht="24.75" customHeight="1">
      <c r="AD34841" s="183"/>
      <c r="AE34841" s="184"/>
      <c r="AF34841" s="184"/>
    </row>
    <row r="34842" spans="30:32" ht="24.75" customHeight="1">
      <c r="AD34842" s="183"/>
      <c r="AE34842" s="184"/>
      <c r="AF34842" s="184"/>
    </row>
    <row r="34843" spans="30:32" ht="24.75" customHeight="1">
      <c r="AD34843" s="183"/>
      <c r="AE34843" s="184"/>
      <c r="AF34843" s="184"/>
    </row>
    <row r="34844" spans="30:32" ht="24.75" customHeight="1">
      <c r="AD34844" s="183"/>
      <c r="AE34844" s="184"/>
      <c r="AF34844" s="184"/>
    </row>
    <row r="34845" spans="30:32" ht="24.75" customHeight="1">
      <c r="AD34845" s="183"/>
      <c r="AE34845" s="184"/>
      <c r="AF34845" s="184"/>
    </row>
    <row r="34846" spans="30:32" ht="24.75" customHeight="1">
      <c r="AD34846" s="183"/>
      <c r="AE34846" s="184"/>
      <c r="AF34846" s="184"/>
    </row>
    <row r="34847" spans="30:32" ht="24.75" customHeight="1">
      <c r="AD34847" s="183"/>
      <c r="AE34847" s="184"/>
      <c r="AF34847" s="184"/>
    </row>
    <row r="34848" spans="30:32" ht="24.75" customHeight="1">
      <c r="AD34848" s="183"/>
      <c r="AE34848" s="184"/>
      <c r="AF34848" s="184"/>
    </row>
    <row r="34849" spans="30:32" ht="24.75" customHeight="1">
      <c r="AD34849" s="183"/>
      <c r="AE34849" s="184"/>
      <c r="AF34849" s="184"/>
    </row>
    <row r="34850" spans="30:32" ht="24.75" customHeight="1">
      <c r="AD34850" s="183"/>
      <c r="AE34850" s="184"/>
      <c r="AF34850" s="184"/>
    </row>
    <row r="34851" spans="30:32" ht="24.75" customHeight="1">
      <c r="AD34851" s="183"/>
      <c r="AE34851" s="184"/>
      <c r="AF34851" s="184"/>
    </row>
    <row r="34852" spans="30:32" ht="24.75" customHeight="1">
      <c r="AD34852" s="183"/>
      <c r="AE34852" s="184"/>
      <c r="AF34852" s="184"/>
    </row>
    <row r="34853" spans="30:32" ht="24.75" customHeight="1">
      <c r="AD34853" s="183"/>
      <c r="AE34853" s="184"/>
      <c r="AF34853" s="184"/>
    </row>
    <row r="34854" spans="30:32" ht="24.75" customHeight="1">
      <c r="AD34854" s="183"/>
      <c r="AE34854" s="184"/>
      <c r="AF34854" s="184"/>
    </row>
    <row r="34855" spans="30:32" ht="24.75" customHeight="1">
      <c r="AD34855" s="183"/>
      <c r="AE34855" s="184"/>
      <c r="AF34855" s="184"/>
    </row>
    <row r="34856" spans="30:32" ht="24.75" customHeight="1">
      <c r="AD34856" s="183"/>
      <c r="AE34856" s="184"/>
      <c r="AF34856" s="184"/>
    </row>
    <row r="34857" spans="30:32" ht="24.75" customHeight="1">
      <c r="AD34857" s="183"/>
      <c r="AE34857" s="184"/>
      <c r="AF34857" s="184"/>
    </row>
    <row r="34858" spans="30:32" ht="24.75" customHeight="1">
      <c r="AD34858" s="183"/>
      <c r="AE34858" s="184"/>
      <c r="AF34858" s="184"/>
    </row>
    <row r="34859" spans="30:32" ht="24.75" customHeight="1">
      <c r="AD34859" s="183"/>
      <c r="AE34859" s="184"/>
      <c r="AF34859" s="184"/>
    </row>
    <row r="34860" spans="30:32" ht="24.75" customHeight="1">
      <c r="AD34860" s="183"/>
      <c r="AE34860" s="184"/>
      <c r="AF34860" s="184"/>
    </row>
    <row r="34861" spans="30:32" ht="24.75" customHeight="1">
      <c r="AD34861" s="183"/>
      <c r="AE34861" s="184"/>
      <c r="AF34861" s="184"/>
    </row>
    <row r="34862" spans="30:32" ht="24.75" customHeight="1">
      <c r="AD34862" s="183"/>
      <c r="AE34862" s="184"/>
      <c r="AF34862" s="184"/>
    </row>
    <row r="34863" spans="30:32" ht="24.75" customHeight="1">
      <c r="AD34863" s="183"/>
      <c r="AE34863" s="184"/>
      <c r="AF34863" s="184"/>
    </row>
    <row r="34864" spans="30:32" ht="24.75" customHeight="1">
      <c r="AD34864" s="183"/>
      <c r="AE34864" s="184"/>
      <c r="AF34864" s="184"/>
    </row>
    <row r="34865" spans="30:32" ht="24.75" customHeight="1">
      <c r="AD34865" s="183"/>
      <c r="AE34865" s="184"/>
      <c r="AF34865" s="184"/>
    </row>
    <row r="34866" spans="30:32" ht="24.75" customHeight="1">
      <c r="AD34866" s="183"/>
      <c r="AE34866" s="184"/>
      <c r="AF34866" s="184"/>
    </row>
    <row r="34867" spans="30:32" ht="24.75" customHeight="1">
      <c r="AD34867" s="183"/>
      <c r="AE34867" s="184"/>
      <c r="AF34867" s="184"/>
    </row>
    <row r="34868" spans="30:32" ht="24.75" customHeight="1">
      <c r="AD34868" s="183"/>
      <c r="AE34868" s="184"/>
      <c r="AF34868" s="184"/>
    </row>
    <row r="34869" spans="30:32" ht="24.75" customHeight="1">
      <c r="AD34869" s="183"/>
      <c r="AE34869" s="184"/>
      <c r="AF34869" s="184"/>
    </row>
    <row r="34870" spans="30:32" ht="24.75" customHeight="1">
      <c r="AD34870" s="183"/>
      <c r="AE34870" s="184"/>
      <c r="AF34870" s="184"/>
    </row>
    <row r="34871" spans="30:32" ht="24.75" customHeight="1">
      <c r="AD34871" s="183"/>
      <c r="AE34871" s="184"/>
      <c r="AF34871" s="184"/>
    </row>
    <row r="34872" spans="30:32" ht="24.75" customHeight="1">
      <c r="AD34872" s="183"/>
      <c r="AE34872" s="184"/>
      <c r="AF34872" s="184"/>
    </row>
    <row r="34873" spans="30:32" ht="24.75" customHeight="1">
      <c r="AD34873" s="183"/>
      <c r="AE34873" s="184"/>
      <c r="AF34873" s="184"/>
    </row>
    <row r="34874" spans="30:32" ht="24.75" customHeight="1">
      <c r="AD34874" s="183"/>
      <c r="AE34874" s="184"/>
      <c r="AF34874" s="184"/>
    </row>
    <row r="34875" spans="30:32" ht="24.75" customHeight="1">
      <c r="AD34875" s="183"/>
      <c r="AE34875" s="184"/>
      <c r="AF34875" s="184"/>
    </row>
    <row r="34876" spans="30:32" ht="24.75" customHeight="1">
      <c r="AD34876" s="183"/>
      <c r="AE34876" s="184"/>
      <c r="AF34876" s="184"/>
    </row>
    <row r="34877" spans="30:32" ht="24.75" customHeight="1">
      <c r="AD34877" s="183"/>
      <c r="AE34877" s="184"/>
      <c r="AF34877" s="184"/>
    </row>
    <row r="34878" spans="30:32" ht="24.75" customHeight="1">
      <c r="AD34878" s="183"/>
      <c r="AE34878" s="184"/>
      <c r="AF34878" s="184"/>
    </row>
    <row r="34879" spans="30:32" ht="24.75" customHeight="1">
      <c r="AD34879" s="183"/>
      <c r="AE34879" s="184"/>
      <c r="AF34879" s="184"/>
    </row>
    <row r="34880" spans="30:32" ht="24.75" customHeight="1">
      <c r="AD34880" s="183"/>
      <c r="AE34880" s="184"/>
      <c r="AF34880" s="184"/>
    </row>
    <row r="34881" spans="30:32" ht="24.75" customHeight="1">
      <c r="AD34881" s="183"/>
      <c r="AE34881" s="184"/>
      <c r="AF34881" s="184"/>
    </row>
    <row r="34882" spans="30:32" ht="24.75" customHeight="1">
      <c r="AD34882" s="183"/>
      <c r="AE34882" s="184"/>
      <c r="AF34882" s="184"/>
    </row>
    <row r="34883" spans="30:32" ht="24.75" customHeight="1">
      <c r="AD34883" s="183"/>
      <c r="AE34883" s="184"/>
      <c r="AF34883" s="184"/>
    </row>
    <row r="34884" spans="30:32" ht="24.75" customHeight="1">
      <c r="AD34884" s="183"/>
      <c r="AE34884" s="184"/>
      <c r="AF34884" s="184"/>
    </row>
    <row r="34885" spans="30:32" ht="24.75" customHeight="1">
      <c r="AD34885" s="183"/>
      <c r="AE34885" s="184"/>
      <c r="AF34885" s="184"/>
    </row>
    <row r="34886" spans="30:32" ht="24.75" customHeight="1">
      <c r="AD34886" s="183"/>
      <c r="AE34886" s="184"/>
      <c r="AF34886" s="184"/>
    </row>
    <row r="34887" spans="30:32" ht="24.75" customHeight="1">
      <c r="AD34887" s="183"/>
      <c r="AE34887" s="184"/>
      <c r="AF34887" s="184"/>
    </row>
    <row r="34888" spans="30:32" ht="24.75" customHeight="1">
      <c r="AD34888" s="183"/>
      <c r="AE34888" s="184"/>
      <c r="AF34888" s="184"/>
    </row>
    <row r="34889" spans="30:32" ht="24.75" customHeight="1">
      <c r="AD34889" s="183"/>
      <c r="AE34889" s="184"/>
      <c r="AF34889" s="184"/>
    </row>
    <row r="34890" spans="30:32" ht="24.75" customHeight="1">
      <c r="AD34890" s="183"/>
      <c r="AE34890" s="184"/>
      <c r="AF34890" s="184"/>
    </row>
    <row r="34891" spans="30:32" ht="24.75" customHeight="1">
      <c r="AD34891" s="183"/>
      <c r="AE34891" s="184"/>
      <c r="AF34891" s="184"/>
    </row>
    <row r="34892" spans="30:32" ht="24.75" customHeight="1">
      <c r="AD34892" s="183"/>
      <c r="AE34892" s="184"/>
      <c r="AF34892" s="184"/>
    </row>
    <row r="34893" spans="30:32" ht="24.75" customHeight="1">
      <c r="AD34893" s="183"/>
      <c r="AE34893" s="184"/>
      <c r="AF34893" s="184"/>
    </row>
    <row r="34894" spans="30:32" ht="24.75" customHeight="1">
      <c r="AD34894" s="183"/>
      <c r="AE34894" s="184"/>
      <c r="AF34894" s="184"/>
    </row>
    <row r="34895" spans="30:32" ht="24.75" customHeight="1">
      <c r="AD34895" s="183"/>
      <c r="AE34895" s="184"/>
      <c r="AF34895" s="184"/>
    </row>
    <row r="34896" spans="30:32" ht="24.75" customHeight="1">
      <c r="AD34896" s="183"/>
      <c r="AE34896" s="184"/>
      <c r="AF34896" s="184"/>
    </row>
    <row r="34897" spans="30:32" ht="24.75" customHeight="1">
      <c r="AD34897" s="183"/>
      <c r="AE34897" s="184"/>
      <c r="AF34897" s="184"/>
    </row>
    <row r="34898" spans="30:32" ht="24.75" customHeight="1">
      <c r="AD34898" s="183"/>
      <c r="AE34898" s="184"/>
      <c r="AF34898" s="184"/>
    </row>
    <row r="34899" spans="30:32" ht="24.75" customHeight="1">
      <c r="AD34899" s="183"/>
      <c r="AE34899" s="184"/>
      <c r="AF34899" s="184"/>
    </row>
    <row r="34900" spans="30:32" ht="24.75" customHeight="1">
      <c r="AD34900" s="183"/>
      <c r="AE34900" s="184"/>
      <c r="AF34900" s="184"/>
    </row>
    <row r="34901" spans="30:32" ht="24.75" customHeight="1">
      <c r="AD34901" s="183"/>
      <c r="AE34901" s="184"/>
      <c r="AF34901" s="184"/>
    </row>
    <row r="34902" spans="30:32" ht="24.75" customHeight="1">
      <c r="AD34902" s="183"/>
      <c r="AE34902" s="184"/>
      <c r="AF34902" s="184"/>
    </row>
    <row r="34903" spans="30:32" ht="24.75" customHeight="1">
      <c r="AD34903" s="183"/>
      <c r="AE34903" s="184"/>
      <c r="AF34903" s="184"/>
    </row>
    <row r="34904" spans="30:32" ht="24.75" customHeight="1">
      <c r="AD34904" s="183"/>
      <c r="AE34904" s="184"/>
      <c r="AF34904" s="184"/>
    </row>
    <row r="34905" spans="30:32" ht="24.75" customHeight="1">
      <c r="AD34905" s="183"/>
      <c r="AE34905" s="184"/>
      <c r="AF34905" s="184"/>
    </row>
    <row r="34906" spans="30:32" ht="24.75" customHeight="1">
      <c r="AD34906" s="183"/>
      <c r="AE34906" s="184"/>
      <c r="AF34906" s="184"/>
    </row>
    <row r="34907" spans="30:32" ht="24.75" customHeight="1">
      <c r="AD34907" s="183"/>
      <c r="AE34907" s="184"/>
      <c r="AF34907" s="184"/>
    </row>
    <row r="34908" spans="30:32" ht="24.75" customHeight="1">
      <c r="AD34908" s="183"/>
      <c r="AE34908" s="184"/>
      <c r="AF34908" s="184"/>
    </row>
    <row r="34909" spans="30:32" ht="24.75" customHeight="1">
      <c r="AD34909" s="183"/>
      <c r="AE34909" s="184"/>
      <c r="AF34909" s="184"/>
    </row>
    <row r="34910" spans="30:32" ht="24.75" customHeight="1">
      <c r="AD34910" s="183"/>
      <c r="AE34910" s="184"/>
      <c r="AF34910" s="184"/>
    </row>
    <row r="34911" spans="30:32" ht="24.75" customHeight="1">
      <c r="AD34911" s="183"/>
      <c r="AE34911" s="184"/>
      <c r="AF34911" s="184"/>
    </row>
    <row r="34912" spans="30:32" ht="24.75" customHeight="1">
      <c r="AD34912" s="183"/>
      <c r="AE34912" s="184"/>
      <c r="AF34912" s="184"/>
    </row>
    <row r="34913" spans="30:32" ht="24.75" customHeight="1">
      <c r="AD34913" s="183"/>
      <c r="AE34913" s="184"/>
      <c r="AF34913" s="184"/>
    </row>
    <row r="34914" spans="30:32" ht="24.75" customHeight="1">
      <c r="AD34914" s="183"/>
      <c r="AE34914" s="184"/>
      <c r="AF34914" s="184"/>
    </row>
    <row r="34915" spans="30:32" ht="24.75" customHeight="1">
      <c r="AD34915" s="183"/>
      <c r="AE34915" s="184"/>
      <c r="AF34915" s="184"/>
    </row>
    <row r="34916" spans="30:32" ht="24.75" customHeight="1">
      <c r="AD34916" s="183"/>
      <c r="AE34916" s="184"/>
      <c r="AF34916" s="184"/>
    </row>
    <row r="34917" spans="30:32" ht="24.75" customHeight="1">
      <c r="AD34917" s="183"/>
      <c r="AE34917" s="184"/>
      <c r="AF34917" s="184"/>
    </row>
    <row r="34918" spans="30:32" ht="24.75" customHeight="1">
      <c r="AD34918" s="183"/>
      <c r="AE34918" s="184"/>
      <c r="AF34918" s="184"/>
    </row>
    <row r="34919" spans="30:32" ht="24.75" customHeight="1">
      <c r="AD34919" s="183"/>
      <c r="AE34919" s="184"/>
      <c r="AF34919" s="184"/>
    </row>
    <row r="34920" spans="30:32" ht="24.75" customHeight="1">
      <c r="AD34920" s="183"/>
      <c r="AE34920" s="184"/>
      <c r="AF34920" s="184"/>
    </row>
    <row r="34921" spans="30:32" ht="24.75" customHeight="1">
      <c r="AD34921" s="183"/>
      <c r="AE34921" s="184"/>
      <c r="AF34921" s="184"/>
    </row>
    <row r="34922" spans="30:32" ht="24.75" customHeight="1">
      <c r="AD34922" s="183"/>
      <c r="AE34922" s="184"/>
      <c r="AF34922" s="184"/>
    </row>
    <row r="34923" spans="30:32" ht="24.75" customHeight="1">
      <c r="AD34923" s="183"/>
      <c r="AE34923" s="184"/>
      <c r="AF34923" s="184"/>
    </row>
    <row r="34924" spans="30:32" ht="24.75" customHeight="1">
      <c r="AD34924" s="183"/>
      <c r="AE34924" s="184"/>
      <c r="AF34924" s="184"/>
    </row>
    <row r="34925" spans="30:32" ht="24.75" customHeight="1">
      <c r="AD34925" s="183"/>
      <c r="AE34925" s="184"/>
      <c r="AF34925" s="184"/>
    </row>
    <row r="34926" spans="30:32" ht="24.75" customHeight="1">
      <c r="AD34926" s="183"/>
      <c r="AE34926" s="184"/>
      <c r="AF34926" s="184"/>
    </row>
    <row r="34927" spans="30:32" ht="24.75" customHeight="1">
      <c r="AD34927" s="183"/>
      <c r="AE34927" s="184"/>
      <c r="AF34927" s="184"/>
    </row>
    <row r="34928" spans="30:32" ht="24.75" customHeight="1">
      <c r="AD34928" s="183"/>
      <c r="AE34928" s="184"/>
      <c r="AF34928" s="184"/>
    </row>
    <row r="34929" spans="30:32" ht="24.75" customHeight="1">
      <c r="AD34929" s="183"/>
      <c r="AE34929" s="184"/>
      <c r="AF34929" s="184"/>
    </row>
    <row r="34930" spans="30:32" ht="24.75" customHeight="1">
      <c r="AD34930" s="183"/>
      <c r="AE34930" s="184"/>
      <c r="AF34930" s="184"/>
    </row>
    <row r="34931" spans="30:32" ht="24.75" customHeight="1">
      <c r="AD34931" s="183"/>
      <c r="AE34931" s="184"/>
      <c r="AF34931" s="184"/>
    </row>
    <row r="34932" spans="30:32" ht="24.75" customHeight="1">
      <c r="AD34932" s="183"/>
      <c r="AE34932" s="184"/>
      <c r="AF34932" s="184"/>
    </row>
    <row r="34933" spans="30:32" ht="24.75" customHeight="1">
      <c r="AD34933" s="183"/>
      <c r="AE34933" s="184"/>
      <c r="AF34933" s="184"/>
    </row>
    <row r="34934" spans="30:32" ht="24.75" customHeight="1">
      <c r="AD34934" s="183"/>
      <c r="AE34934" s="184"/>
      <c r="AF34934" s="184"/>
    </row>
    <row r="34935" spans="30:32" ht="24.75" customHeight="1">
      <c r="AD34935" s="183"/>
      <c r="AE34935" s="184"/>
      <c r="AF34935" s="184"/>
    </row>
    <row r="34936" spans="30:32" ht="24.75" customHeight="1">
      <c r="AD34936" s="183"/>
      <c r="AE34936" s="184"/>
      <c r="AF34936" s="184"/>
    </row>
    <row r="34937" spans="30:32" ht="24.75" customHeight="1">
      <c r="AD34937" s="183"/>
      <c r="AE34937" s="184"/>
      <c r="AF34937" s="184"/>
    </row>
    <row r="34938" spans="30:32" ht="24.75" customHeight="1">
      <c r="AD34938" s="183"/>
      <c r="AE34938" s="184"/>
      <c r="AF34938" s="184"/>
    </row>
    <row r="34939" spans="30:32" ht="24.75" customHeight="1">
      <c r="AD34939" s="183"/>
      <c r="AE34939" s="184"/>
      <c r="AF34939" s="184"/>
    </row>
    <row r="34940" spans="30:32" ht="24.75" customHeight="1">
      <c r="AD34940" s="183"/>
      <c r="AE34940" s="184"/>
      <c r="AF34940" s="184"/>
    </row>
    <row r="34941" spans="30:32" ht="24.75" customHeight="1">
      <c r="AD34941" s="183"/>
      <c r="AE34941" s="184"/>
      <c r="AF34941" s="184"/>
    </row>
    <row r="34942" spans="30:32" ht="24.75" customHeight="1">
      <c r="AD34942" s="183"/>
      <c r="AE34942" s="184"/>
      <c r="AF34942" s="184"/>
    </row>
    <row r="34943" spans="30:32" ht="24.75" customHeight="1">
      <c r="AD34943" s="183"/>
      <c r="AE34943" s="184"/>
      <c r="AF34943" s="184"/>
    </row>
    <row r="34944" spans="30:32" ht="24.75" customHeight="1">
      <c r="AD34944" s="183"/>
      <c r="AE34944" s="184"/>
      <c r="AF34944" s="184"/>
    </row>
    <row r="34945" spans="30:32" ht="24.75" customHeight="1">
      <c r="AD34945" s="183"/>
      <c r="AE34945" s="184"/>
      <c r="AF34945" s="184"/>
    </row>
    <row r="34946" spans="30:32" ht="24.75" customHeight="1">
      <c r="AD34946" s="183"/>
      <c r="AE34946" s="184"/>
      <c r="AF34946" s="184"/>
    </row>
    <row r="34947" spans="30:32" ht="24.75" customHeight="1">
      <c r="AD34947" s="183"/>
      <c r="AE34947" s="184"/>
      <c r="AF34947" s="184"/>
    </row>
    <row r="34948" spans="30:32" ht="24.75" customHeight="1">
      <c r="AD34948" s="183"/>
      <c r="AE34948" s="184"/>
      <c r="AF34948" s="184"/>
    </row>
    <row r="34949" spans="30:32" ht="24.75" customHeight="1">
      <c r="AD34949" s="183"/>
      <c r="AE34949" s="184"/>
      <c r="AF34949" s="184"/>
    </row>
    <row r="34950" spans="30:32" ht="24.75" customHeight="1">
      <c r="AD34950" s="183"/>
      <c r="AE34950" s="184"/>
      <c r="AF34950" s="184"/>
    </row>
    <row r="34951" spans="30:32" ht="24.75" customHeight="1">
      <c r="AD34951" s="183"/>
      <c r="AE34951" s="184"/>
      <c r="AF34951" s="184"/>
    </row>
    <row r="34952" spans="30:32" ht="24.75" customHeight="1">
      <c r="AD34952" s="183"/>
      <c r="AE34952" s="184"/>
      <c r="AF34952" s="184"/>
    </row>
    <row r="34953" spans="30:32" ht="24.75" customHeight="1">
      <c r="AD34953" s="183"/>
      <c r="AE34953" s="184"/>
      <c r="AF34953" s="184"/>
    </row>
    <row r="34954" spans="30:32" ht="24.75" customHeight="1">
      <c r="AD34954" s="183"/>
      <c r="AE34954" s="184"/>
      <c r="AF34954" s="184"/>
    </row>
    <row r="34955" spans="30:32" ht="24.75" customHeight="1">
      <c r="AD34955" s="183"/>
      <c r="AE34955" s="184"/>
      <c r="AF34955" s="184"/>
    </row>
    <row r="34956" spans="30:32" ht="24.75" customHeight="1">
      <c r="AD34956" s="183"/>
      <c r="AE34956" s="184"/>
      <c r="AF34956" s="184"/>
    </row>
    <row r="34957" spans="30:32" ht="24.75" customHeight="1">
      <c r="AD34957" s="183"/>
      <c r="AE34957" s="184"/>
      <c r="AF34957" s="184"/>
    </row>
    <row r="34958" spans="30:32" ht="24.75" customHeight="1">
      <c r="AD34958" s="183"/>
      <c r="AE34958" s="184"/>
      <c r="AF34958" s="184"/>
    </row>
    <row r="34959" spans="30:32" ht="24.75" customHeight="1">
      <c r="AD34959" s="183"/>
      <c r="AE34959" s="184"/>
      <c r="AF34959" s="184"/>
    </row>
    <row r="34960" spans="30:32" ht="24.75" customHeight="1">
      <c r="AD34960" s="183"/>
      <c r="AE34960" s="184"/>
      <c r="AF34960" s="184"/>
    </row>
    <row r="34961" spans="30:32" ht="24.75" customHeight="1">
      <c r="AD34961" s="183"/>
      <c r="AE34961" s="184"/>
      <c r="AF34961" s="184"/>
    </row>
    <row r="34962" spans="30:32" ht="24.75" customHeight="1">
      <c r="AD34962" s="183"/>
      <c r="AE34962" s="184"/>
      <c r="AF34962" s="184"/>
    </row>
    <row r="34963" spans="30:32" ht="24.75" customHeight="1">
      <c r="AD34963" s="183"/>
      <c r="AE34963" s="184"/>
      <c r="AF34963" s="184"/>
    </row>
    <row r="34964" spans="30:32" ht="24.75" customHeight="1">
      <c r="AD34964" s="183"/>
      <c r="AE34964" s="184"/>
      <c r="AF34964" s="184"/>
    </row>
    <row r="34965" spans="30:32" ht="24.75" customHeight="1">
      <c r="AD34965" s="183"/>
      <c r="AE34965" s="184"/>
      <c r="AF34965" s="184"/>
    </row>
    <row r="34966" spans="30:32" ht="24.75" customHeight="1">
      <c r="AD34966" s="183"/>
      <c r="AE34966" s="184"/>
      <c r="AF34966" s="184"/>
    </row>
    <row r="34967" spans="30:32" ht="24.75" customHeight="1">
      <c r="AD34967" s="183"/>
      <c r="AE34967" s="184"/>
      <c r="AF34967" s="184"/>
    </row>
    <row r="34968" spans="30:32" ht="24.75" customHeight="1">
      <c r="AD34968" s="183"/>
      <c r="AE34968" s="184"/>
      <c r="AF34968" s="184"/>
    </row>
    <row r="34969" spans="30:32" ht="24.75" customHeight="1">
      <c r="AD34969" s="183"/>
      <c r="AE34969" s="184"/>
      <c r="AF34969" s="184"/>
    </row>
    <row r="34970" spans="30:32" ht="24.75" customHeight="1">
      <c r="AD34970" s="183"/>
      <c r="AE34970" s="184"/>
      <c r="AF34970" s="184"/>
    </row>
    <row r="34971" spans="30:32" ht="24.75" customHeight="1">
      <c r="AD34971" s="183"/>
      <c r="AE34971" s="184"/>
      <c r="AF34971" s="184"/>
    </row>
    <row r="34972" spans="30:32" ht="24.75" customHeight="1">
      <c r="AD34972" s="183"/>
      <c r="AE34972" s="184"/>
      <c r="AF34972" s="184"/>
    </row>
    <row r="34973" spans="30:32" ht="24.75" customHeight="1">
      <c r="AD34973" s="183"/>
      <c r="AE34973" s="184"/>
      <c r="AF34973" s="184"/>
    </row>
    <row r="34974" spans="30:32" ht="24.75" customHeight="1">
      <c r="AD34974" s="183"/>
      <c r="AE34974" s="184"/>
      <c r="AF34974" s="184"/>
    </row>
    <row r="34975" spans="30:32" ht="24.75" customHeight="1">
      <c r="AD34975" s="183"/>
      <c r="AE34975" s="184"/>
      <c r="AF34975" s="184"/>
    </row>
    <row r="34976" spans="30:32" ht="24.75" customHeight="1">
      <c r="AD34976" s="183"/>
      <c r="AE34976" s="184"/>
      <c r="AF34976" s="184"/>
    </row>
    <row r="34977" spans="30:32" ht="24.75" customHeight="1">
      <c r="AD34977" s="183"/>
      <c r="AE34977" s="184"/>
      <c r="AF34977" s="184"/>
    </row>
    <row r="34978" spans="30:32" ht="24.75" customHeight="1">
      <c r="AD34978" s="183"/>
      <c r="AE34978" s="184"/>
      <c r="AF34978" s="184"/>
    </row>
    <row r="34979" spans="30:32" ht="24.75" customHeight="1">
      <c r="AD34979" s="183"/>
      <c r="AE34979" s="184"/>
      <c r="AF34979" s="184"/>
    </row>
    <row r="34980" spans="30:32" ht="24.75" customHeight="1">
      <c r="AD34980" s="183"/>
      <c r="AE34980" s="184"/>
      <c r="AF34980" s="184"/>
    </row>
    <row r="34981" spans="30:32" ht="24.75" customHeight="1">
      <c r="AD34981" s="183"/>
      <c r="AE34981" s="184"/>
      <c r="AF34981" s="184"/>
    </row>
    <row r="34982" spans="30:32" ht="24.75" customHeight="1">
      <c r="AD34982" s="183"/>
      <c r="AE34982" s="184"/>
      <c r="AF34982" s="184"/>
    </row>
    <row r="34983" spans="30:32" ht="24.75" customHeight="1">
      <c r="AD34983" s="183"/>
      <c r="AE34983" s="184"/>
      <c r="AF34983" s="184"/>
    </row>
    <row r="34984" spans="30:32" ht="24.75" customHeight="1">
      <c r="AD34984" s="183"/>
      <c r="AE34984" s="184"/>
      <c r="AF34984" s="184"/>
    </row>
    <row r="34985" spans="30:32" ht="24.75" customHeight="1">
      <c r="AD34985" s="183"/>
      <c r="AE34985" s="184"/>
      <c r="AF34985" s="184"/>
    </row>
    <row r="34986" spans="30:32" ht="24.75" customHeight="1">
      <c r="AD34986" s="183"/>
      <c r="AE34986" s="184"/>
      <c r="AF34986" s="184"/>
    </row>
    <row r="34987" spans="30:32" ht="24.75" customHeight="1">
      <c r="AD34987" s="183"/>
      <c r="AE34987" s="184"/>
      <c r="AF34987" s="184"/>
    </row>
    <row r="34988" spans="30:32" ht="24.75" customHeight="1">
      <c r="AD34988" s="183"/>
      <c r="AE34988" s="184"/>
      <c r="AF34988" s="184"/>
    </row>
    <row r="34989" spans="30:32" ht="24.75" customHeight="1">
      <c r="AD34989" s="183"/>
      <c r="AE34989" s="184"/>
      <c r="AF34989" s="184"/>
    </row>
    <row r="34990" spans="30:32" ht="24.75" customHeight="1">
      <c r="AD34990" s="183"/>
      <c r="AE34990" s="184"/>
      <c r="AF34990" s="184"/>
    </row>
    <row r="34991" spans="30:32" ht="24.75" customHeight="1">
      <c r="AD34991" s="183"/>
      <c r="AE34991" s="184"/>
      <c r="AF34991" s="184"/>
    </row>
    <row r="34992" spans="30:32" ht="24.75" customHeight="1">
      <c r="AD34992" s="183"/>
      <c r="AE34992" s="184"/>
      <c r="AF34992" s="184"/>
    </row>
    <row r="34993" spans="30:32" ht="24.75" customHeight="1">
      <c r="AD34993" s="183"/>
      <c r="AE34993" s="184"/>
      <c r="AF34993" s="184"/>
    </row>
    <row r="34994" spans="30:32" ht="24.75" customHeight="1">
      <c r="AD34994" s="183"/>
      <c r="AE34994" s="184"/>
      <c r="AF34994" s="184"/>
    </row>
    <row r="34995" spans="30:32" ht="24.75" customHeight="1">
      <c r="AD34995" s="183"/>
      <c r="AE34995" s="184"/>
      <c r="AF34995" s="184"/>
    </row>
    <row r="34996" spans="30:32" ht="24.75" customHeight="1">
      <c r="AD34996" s="183"/>
      <c r="AE34996" s="184"/>
      <c r="AF34996" s="184"/>
    </row>
    <row r="34997" spans="30:32" ht="24.75" customHeight="1">
      <c r="AD34997" s="183"/>
      <c r="AE34997" s="184"/>
      <c r="AF34997" s="184"/>
    </row>
    <row r="34998" spans="30:32" ht="24.75" customHeight="1">
      <c r="AD34998" s="183"/>
      <c r="AE34998" s="184"/>
      <c r="AF34998" s="184"/>
    </row>
    <row r="34999" spans="30:32" ht="24.75" customHeight="1">
      <c r="AD34999" s="183"/>
      <c r="AE34999" s="184"/>
      <c r="AF34999" s="184"/>
    </row>
    <row r="35000" spans="30:32" ht="24.75" customHeight="1">
      <c r="AD35000" s="183"/>
      <c r="AE35000" s="184"/>
      <c r="AF35000" s="184"/>
    </row>
    <row r="35001" spans="30:32" ht="24.75" customHeight="1">
      <c r="AD35001" s="183"/>
      <c r="AE35001" s="184"/>
      <c r="AF35001" s="184"/>
    </row>
    <row r="35002" spans="30:32" ht="24.75" customHeight="1">
      <c r="AD35002" s="183"/>
      <c r="AE35002" s="184"/>
      <c r="AF35002" s="184"/>
    </row>
    <row r="35003" spans="30:32" ht="24.75" customHeight="1">
      <c r="AD35003" s="183"/>
      <c r="AE35003" s="184"/>
      <c r="AF35003" s="184"/>
    </row>
    <row r="35004" spans="30:32" ht="24.75" customHeight="1">
      <c r="AD35004" s="183"/>
      <c r="AE35004" s="184"/>
      <c r="AF35004" s="184"/>
    </row>
    <row r="35005" spans="30:32" ht="24.75" customHeight="1">
      <c r="AD35005" s="183"/>
      <c r="AE35005" s="184"/>
      <c r="AF35005" s="184"/>
    </row>
    <row r="35006" spans="30:32" ht="24.75" customHeight="1">
      <c r="AD35006" s="183"/>
      <c r="AE35006" s="184"/>
      <c r="AF35006" s="184"/>
    </row>
    <row r="35007" spans="30:32" ht="24.75" customHeight="1">
      <c r="AD35007" s="183"/>
      <c r="AE35007" s="184"/>
      <c r="AF35007" s="184"/>
    </row>
    <row r="35008" spans="30:32" ht="24.75" customHeight="1">
      <c r="AD35008" s="183"/>
      <c r="AE35008" s="184"/>
      <c r="AF35008" s="184"/>
    </row>
    <row r="35009" spans="30:32" ht="24.75" customHeight="1">
      <c r="AD35009" s="183"/>
      <c r="AE35009" s="184"/>
      <c r="AF35009" s="184"/>
    </row>
    <row r="35010" spans="30:32" ht="24.75" customHeight="1">
      <c r="AD35010" s="183"/>
      <c r="AE35010" s="184"/>
      <c r="AF35010" s="184"/>
    </row>
    <row r="35011" spans="30:32" ht="24.75" customHeight="1">
      <c r="AD35011" s="183"/>
      <c r="AE35011" s="184"/>
      <c r="AF35011" s="184"/>
    </row>
    <row r="35012" spans="30:32" ht="24.75" customHeight="1">
      <c r="AD35012" s="183"/>
      <c r="AE35012" s="184"/>
      <c r="AF35012" s="184"/>
    </row>
    <row r="35013" spans="30:32" ht="24.75" customHeight="1">
      <c r="AD35013" s="183"/>
      <c r="AE35013" s="184"/>
      <c r="AF35013" s="184"/>
    </row>
    <row r="35014" spans="30:32" ht="24.75" customHeight="1">
      <c r="AD35014" s="183"/>
      <c r="AE35014" s="184"/>
      <c r="AF35014" s="184"/>
    </row>
    <row r="35015" spans="30:32" ht="24.75" customHeight="1">
      <c r="AD35015" s="183"/>
      <c r="AE35015" s="184"/>
      <c r="AF35015" s="184"/>
    </row>
    <row r="35016" spans="30:32" ht="24.75" customHeight="1">
      <c r="AD35016" s="183"/>
      <c r="AE35016" s="184"/>
      <c r="AF35016" s="184"/>
    </row>
    <row r="35017" spans="30:32" ht="24.75" customHeight="1">
      <c r="AD35017" s="183"/>
      <c r="AE35017" s="184"/>
      <c r="AF35017" s="184"/>
    </row>
    <row r="35018" spans="30:32" ht="24.75" customHeight="1">
      <c r="AD35018" s="183"/>
      <c r="AE35018" s="184"/>
      <c r="AF35018" s="184"/>
    </row>
    <row r="35019" spans="30:32" ht="24.75" customHeight="1">
      <c r="AD35019" s="183"/>
      <c r="AE35019" s="184"/>
      <c r="AF35019" s="184"/>
    </row>
    <row r="35020" spans="30:32" ht="24.75" customHeight="1">
      <c r="AD35020" s="183"/>
      <c r="AE35020" s="184"/>
      <c r="AF35020" s="184"/>
    </row>
    <row r="35021" spans="30:32" ht="24.75" customHeight="1">
      <c r="AD35021" s="183"/>
      <c r="AE35021" s="184"/>
      <c r="AF35021" s="184"/>
    </row>
    <row r="35022" spans="30:32" ht="24.75" customHeight="1">
      <c r="AD35022" s="183"/>
      <c r="AE35022" s="184"/>
      <c r="AF35022" s="184"/>
    </row>
    <row r="35023" spans="30:32" ht="24.75" customHeight="1">
      <c r="AD35023" s="183"/>
      <c r="AE35023" s="184"/>
      <c r="AF35023" s="184"/>
    </row>
    <row r="35024" spans="30:32" ht="24.75" customHeight="1">
      <c r="AD35024" s="183"/>
      <c r="AE35024" s="184"/>
      <c r="AF35024" s="184"/>
    </row>
    <row r="35025" spans="30:32" ht="24.75" customHeight="1">
      <c r="AD35025" s="183"/>
      <c r="AE35025" s="184"/>
      <c r="AF35025" s="184"/>
    </row>
    <row r="35026" spans="30:32" ht="24.75" customHeight="1">
      <c r="AD35026" s="183"/>
      <c r="AE35026" s="184"/>
      <c r="AF35026" s="184"/>
    </row>
    <row r="35027" spans="30:32" ht="24.75" customHeight="1">
      <c r="AD35027" s="183"/>
      <c r="AE35027" s="184"/>
      <c r="AF35027" s="184"/>
    </row>
    <row r="35028" spans="30:32" ht="24.75" customHeight="1">
      <c r="AD35028" s="183"/>
      <c r="AE35028" s="184"/>
      <c r="AF35028" s="184"/>
    </row>
    <row r="35029" spans="30:32" ht="24.75" customHeight="1">
      <c r="AD35029" s="183"/>
      <c r="AE35029" s="184"/>
      <c r="AF35029" s="184"/>
    </row>
    <row r="35030" spans="30:32" ht="24.75" customHeight="1">
      <c r="AD35030" s="183"/>
      <c r="AE35030" s="184"/>
      <c r="AF35030" s="184"/>
    </row>
    <row r="35031" spans="30:32" ht="24.75" customHeight="1">
      <c r="AD35031" s="183"/>
      <c r="AE35031" s="184"/>
      <c r="AF35031" s="184"/>
    </row>
    <row r="35032" spans="30:32" ht="24.75" customHeight="1">
      <c r="AD35032" s="183"/>
      <c r="AE35032" s="184"/>
      <c r="AF35032" s="184"/>
    </row>
    <row r="35033" spans="30:32" ht="24.75" customHeight="1">
      <c r="AD35033" s="183"/>
      <c r="AE35033" s="184"/>
      <c r="AF35033" s="184"/>
    </row>
    <row r="35034" spans="30:32" ht="24.75" customHeight="1">
      <c r="AD35034" s="183"/>
      <c r="AE35034" s="184"/>
      <c r="AF35034" s="184"/>
    </row>
    <row r="35035" spans="30:32" ht="24.75" customHeight="1">
      <c r="AD35035" s="183"/>
      <c r="AE35035" s="184"/>
      <c r="AF35035" s="184"/>
    </row>
    <row r="35036" spans="30:32" ht="24.75" customHeight="1">
      <c r="AD35036" s="183"/>
      <c r="AE35036" s="184"/>
      <c r="AF35036" s="184"/>
    </row>
    <row r="35037" spans="30:32" ht="24.75" customHeight="1">
      <c r="AD35037" s="183"/>
      <c r="AE35037" s="184"/>
      <c r="AF35037" s="184"/>
    </row>
    <row r="35038" spans="30:32" ht="24.75" customHeight="1">
      <c r="AD35038" s="183"/>
      <c r="AE35038" s="184"/>
      <c r="AF35038" s="184"/>
    </row>
    <row r="35039" spans="30:32" ht="24.75" customHeight="1">
      <c r="AD35039" s="183"/>
      <c r="AE35039" s="184"/>
      <c r="AF35039" s="184"/>
    </row>
    <row r="35040" spans="30:32" ht="24.75" customHeight="1">
      <c r="AD35040" s="183"/>
      <c r="AE35040" s="184"/>
      <c r="AF35040" s="184"/>
    </row>
    <row r="35041" spans="30:32" ht="24.75" customHeight="1">
      <c r="AD35041" s="183"/>
      <c r="AE35041" s="184"/>
      <c r="AF35041" s="184"/>
    </row>
    <row r="35042" spans="30:32" ht="24.75" customHeight="1">
      <c r="AD35042" s="183"/>
      <c r="AE35042" s="184"/>
      <c r="AF35042" s="184"/>
    </row>
    <row r="35043" spans="30:32" ht="24.75" customHeight="1">
      <c r="AD35043" s="183"/>
      <c r="AE35043" s="184"/>
      <c r="AF35043" s="184"/>
    </row>
    <row r="35044" spans="30:32" ht="24.75" customHeight="1">
      <c r="AD35044" s="183"/>
      <c r="AE35044" s="184"/>
      <c r="AF35044" s="184"/>
    </row>
    <row r="35045" spans="30:32" ht="24.75" customHeight="1">
      <c r="AD35045" s="183"/>
      <c r="AE35045" s="184"/>
      <c r="AF35045" s="184"/>
    </row>
    <row r="35046" spans="30:32" ht="24.75" customHeight="1">
      <c r="AD35046" s="183"/>
      <c r="AE35046" s="184"/>
      <c r="AF35046" s="184"/>
    </row>
    <row r="35047" spans="30:32" ht="24.75" customHeight="1">
      <c r="AD35047" s="183"/>
      <c r="AE35047" s="184"/>
      <c r="AF35047" s="184"/>
    </row>
    <row r="35048" spans="30:32" ht="24.75" customHeight="1">
      <c r="AD35048" s="183"/>
      <c r="AE35048" s="184"/>
      <c r="AF35048" s="184"/>
    </row>
    <row r="35049" spans="30:32" ht="24.75" customHeight="1">
      <c r="AD35049" s="183"/>
      <c r="AE35049" s="184"/>
      <c r="AF35049" s="184"/>
    </row>
    <row r="35050" spans="30:32" ht="24.75" customHeight="1">
      <c r="AD35050" s="183"/>
      <c r="AE35050" s="184"/>
      <c r="AF35050" s="184"/>
    </row>
    <row r="35051" spans="30:32" ht="24.75" customHeight="1">
      <c r="AD35051" s="183"/>
      <c r="AE35051" s="184"/>
      <c r="AF35051" s="184"/>
    </row>
    <row r="35052" spans="30:32" ht="24.75" customHeight="1">
      <c r="AD35052" s="183"/>
      <c r="AE35052" s="184"/>
      <c r="AF35052" s="184"/>
    </row>
    <row r="35053" spans="30:32" ht="24.75" customHeight="1">
      <c r="AD35053" s="183"/>
      <c r="AE35053" s="184"/>
      <c r="AF35053" s="184"/>
    </row>
    <row r="35054" spans="30:32" ht="24.75" customHeight="1">
      <c r="AD35054" s="183"/>
      <c r="AE35054" s="184"/>
      <c r="AF35054" s="184"/>
    </row>
    <row r="35055" spans="30:32" ht="24.75" customHeight="1">
      <c r="AD35055" s="183"/>
      <c r="AE35055" s="184"/>
      <c r="AF35055" s="184"/>
    </row>
    <row r="35056" spans="30:32" ht="24.75" customHeight="1">
      <c r="AD35056" s="183"/>
      <c r="AE35056" s="184"/>
      <c r="AF35056" s="184"/>
    </row>
    <row r="35057" spans="30:32" ht="24.75" customHeight="1">
      <c r="AD35057" s="183"/>
      <c r="AE35057" s="184"/>
      <c r="AF35057" s="184"/>
    </row>
    <row r="35058" spans="30:32" ht="24.75" customHeight="1">
      <c r="AD35058" s="183"/>
      <c r="AE35058" s="184"/>
      <c r="AF35058" s="184"/>
    </row>
    <row r="35059" spans="30:32" ht="24.75" customHeight="1">
      <c r="AD35059" s="183"/>
      <c r="AE35059" s="184"/>
      <c r="AF35059" s="184"/>
    </row>
    <row r="35060" spans="30:32" ht="24.75" customHeight="1">
      <c r="AD35060" s="183"/>
      <c r="AE35060" s="184"/>
      <c r="AF35060" s="184"/>
    </row>
    <row r="35061" spans="30:32" ht="24.75" customHeight="1">
      <c r="AD35061" s="183"/>
      <c r="AE35061" s="184"/>
      <c r="AF35061" s="184"/>
    </row>
    <row r="35062" spans="30:32" ht="24.75" customHeight="1">
      <c r="AD35062" s="183"/>
      <c r="AE35062" s="184"/>
      <c r="AF35062" s="184"/>
    </row>
    <row r="35063" spans="30:32" ht="24.75" customHeight="1">
      <c r="AD35063" s="183"/>
      <c r="AE35063" s="184"/>
      <c r="AF35063" s="184"/>
    </row>
    <row r="35064" spans="30:32" ht="24.75" customHeight="1">
      <c r="AD35064" s="183"/>
      <c r="AE35064" s="184"/>
      <c r="AF35064" s="184"/>
    </row>
    <row r="35065" spans="30:32" ht="24.75" customHeight="1">
      <c r="AD35065" s="183"/>
      <c r="AE35065" s="184"/>
      <c r="AF35065" s="184"/>
    </row>
    <row r="35066" spans="30:32" ht="24.75" customHeight="1">
      <c r="AD35066" s="183"/>
      <c r="AE35066" s="184"/>
      <c r="AF35066" s="184"/>
    </row>
    <row r="35067" spans="30:32" ht="24.75" customHeight="1">
      <c r="AD35067" s="183"/>
      <c r="AE35067" s="184"/>
      <c r="AF35067" s="184"/>
    </row>
    <row r="35068" spans="30:32" ht="24.75" customHeight="1">
      <c r="AD35068" s="183"/>
      <c r="AE35068" s="184"/>
      <c r="AF35068" s="184"/>
    </row>
    <row r="35069" spans="30:32" ht="24.75" customHeight="1">
      <c r="AD35069" s="183"/>
      <c r="AE35069" s="184"/>
      <c r="AF35069" s="184"/>
    </row>
    <row r="35070" spans="30:32" ht="24.75" customHeight="1">
      <c r="AD35070" s="183"/>
      <c r="AE35070" s="184"/>
      <c r="AF35070" s="184"/>
    </row>
    <row r="35071" spans="30:32" ht="24.75" customHeight="1">
      <c r="AD35071" s="183"/>
      <c r="AE35071" s="184"/>
      <c r="AF35071" s="184"/>
    </row>
    <row r="35072" spans="30:32" ht="24.75" customHeight="1">
      <c r="AD35072" s="183"/>
      <c r="AE35072" s="184"/>
      <c r="AF35072" s="184"/>
    </row>
    <row r="35073" spans="30:32" ht="24.75" customHeight="1">
      <c r="AD35073" s="183"/>
      <c r="AE35073" s="184"/>
      <c r="AF35073" s="184"/>
    </row>
    <row r="35074" spans="30:32" ht="24.75" customHeight="1">
      <c r="AD35074" s="183"/>
      <c r="AE35074" s="184"/>
      <c r="AF35074" s="184"/>
    </row>
    <row r="35075" spans="30:32" ht="24.75" customHeight="1">
      <c r="AD35075" s="183"/>
      <c r="AE35075" s="184"/>
      <c r="AF35075" s="184"/>
    </row>
    <row r="35076" spans="30:32" ht="24.75" customHeight="1">
      <c r="AD35076" s="183"/>
      <c r="AE35076" s="184"/>
      <c r="AF35076" s="184"/>
    </row>
    <row r="35077" spans="30:32" ht="24.75" customHeight="1">
      <c r="AD35077" s="183"/>
      <c r="AE35077" s="184"/>
      <c r="AF35077" s="184"/>
    </row>
    <row r="35078" spans="30:32" ht="24.75" customHeight="1">
      <c r="AD35078" s="183"/>
      <c r="AE35078" s="184"/>
      <c r="AF35078" s="184"/>
    </row>
    <row r="35079" spans="30:32" ht="24.75" customHeight="1">
      <c r="AD35079" s="183"/>
      <c r="AE35079" s="184"/>
      <c r="AF35079" s="184"/>
    </row>
    <row r="35080" spans="30:32" ht="24.75" customHeight="1">
      <c r="AD35080" s="183"/>
      <c r="AE35080" s="184"/>
      <c r="AF35080" s="184"/>
    </row>
    <row r="35081" spans="30:32" ht="24.75" customHeight="1">
      <c r="AD35081" s="183"/>
      <c r="AE35081" s="184"/>
      <c r="AF35081" s="184"/>
    </row>
    <row r="35082" spans="30:32" ht="24.75" customHeight="1">
      <c r="AD35082" s="183"/>
      <c r="AE35082" s="184"/>
      <c r="AF35082" s="184"/>
    </row>
    <row r="35083" spans="30:32" ht="24.75" customHeight="1">
      <c r="AD35083" s="183"/>
      <c r="AE35083" s="184"/>
      <c r="AF35083" s="184"/>
    </row>
    <row r="35084" spans="30:32" ht="24.75" customHeight="1">
      <c r="AD35084" s="183"/>
      <c r="AE35084" s="184"/>
      <c r="AF35084" s="184"/>
    </row>
    <row r="35085" spans="30:32" ht="24.75" customHeight="1">
      <c r="AD35085" s="183"/>
      <c r="AE35085" s="184"/>
      <c r="AF35085" s="184"/>
    </row>
    <row r="35086" spans="30:32" ht="24.75" customHeight="1">
      <c r="AD35086" s="183"/>
      <c r="AE35086" s="184"/>
      <c r="AF35086" s="184"/>
    </row>
    <row r="35087" spans="30:32" ht="24.75" customHeight="1">
      <c r="AD35087" s="183"/>
      <c r="AE35087" s="184"/>
      <c r="AF35087" s="184"/>
    </row>
    <row r="35088" spans="30:32" ht="24.75" customHeight="1">
      <c r="AD35088" s="183"/>
      <c r="AE35088" s="184"/>
      <c r="AF35088" s="184"/>
    </row>
    <row r="35089" spans="30:32" ht="24.75" customHeight="1">
      <c r="AD35089" s="183"/>
      <c r="AE35089" s="184"/>
      <c r="AF35089" s="184"/>
    </row>
    <row r="35090" spans="30:32" ht="24.75" customHeight="1">
      <c r="AD35090" s="183"/>
      <c r="AE35090" s="184"/>
      <c r="AF35090" s="184"/>
    </row>
    <row r="35091" spans="30:32" ht="24.75" customHeight="1">
      <c r="AD35091" s="183"/>
      <c r="AE35091" s="184"/>
      <c r="AF35091" s="184"/>
    </row>
    <row r="35092" spans="30:32" ht="24.75" customHeight="1">
      <c r="AD35092" s="183"/>
      <c r="AE35092" s="184"/>
      <c r="AF35092" s="184"/>
    </row>
    <row r="35093" spans="30:32" ht="24.75" customHeight="1">
      <c r="AD35093" s="183"/>
      <c r="AE35093" s="184"/>
      <c r="AF35093" s="184"/>
    </row>
    <row r="35094" spans="30:32" ht="24.75" customHeight="1">
      <c r="AD35094" s="183"/>
      <c r="AE35094" s="184"/>
      <c r="AF35094" s="184"/>
    </row>
    <row r="35095" spans="30:32" ht="24.75" customHeight="1">
      <c r="AD35095" s="183"/>
      <c r="AE35095" s="184"/>
      <c r="AF35095" s="184"/>
    </row>
    <row r="35096" spans="30:32" ht="24.75" customHeight="1">
      <c r="AD35096" s="183"/>
      <c r="AE35096" s="184"/>
      <c r="AF35096" s="184"/>
    </row>
    <row r="35097" spans="30:32" ht="24.75" customHeight="1">
      <c r="AD35097" s="183"/>
      <c r="AE35097" s="184"/>
      <c r="AF35097" s="184"/>
    </row>
    <row r="35098" spans="30:32" ht="24.75" customHeight="1">
      <c r="AD35098" s="183"/>
      <c r="AE35098" s="184"/>
      <c r="AF35098" s="184"/>
    </row>
    <row r="35099" spans="30:32" ht="24.75" customHeight="1">
      <c r="AD35099" s="183"/>
      <c r="AE35099" s="184"/>
      <c r="AF35099" s="184"/>
    </row>
    <row r="35100" spans="30:32" ht="24.75" customHeight="1">
      <c r="AD35100" s="183"/>
      <c r="AE35100" s="184"/>
      <c r="AF35100" s="184"/>
    </row>
    <row r="35101" spans="30:32" ht="24.75" customHeight="1">
      <c r="AD35101" s="183"/>
      <c r="AE35101" s="184"/>
      <c r="AF35101" s="184"/>
    </row>
    <row r="35102" spans="30:32" ht="24.75" customHeight="1">
      <c r="AD35102" s="183"/>
      <c r="AE35102" s="184"/>
      <c r="AF35102" s="184"/>
    </row>
    <row r="35103" spans="30:32" ht="24.75" customHeight="1">
      <c r="AD35103" s="183"/>
      <c r="AE35103" s="184"/>
      <c r="AF35103" s="184"/>
    </row>
    <row r="35104" spans="30:32" ht="24.75" customHeight="1">
      <c r="AD35104" s="183"/>
      <c r="AE35104" s="184"/>
      <c r="AF35104" s="184"/>
    </row>
    <row r="35105" spans="30:32" ht="24.75" customHeight="1">
      <c r="AD35105" s="183"/>
      <c r="AE35105" s="184"/>
      <c r="AF35105" s="184"/>
    </row>
    <row r="35106" spans="30:32" ht="24.75" customHeight="1">
      <c r="AD35106" s="183"/>
      <c r="AE35106" s="184"/>
      <c r="AF35106" s="184"/>
    </row>
    <row r="35107" spans="30:32" ht="24.75" customHeight="1">
      <c r="AD35107" s="183"/>
      <c r="AE35107" s="184"/>
      <c r="AF35107" s="184"/>
    </row>
    <row r="35108" spans="30:32" ht="24.75" customHeight="1">
      <c r="AD35108" s="183"/>
      <c r="AE35108" s="184"/>
      <c r="AF35108" s="184"/>
    </row>
    <row r="35109" spans="30:32" ht="24.75" customHeight="1">
      <c r="AD35109" s="183"/>
      <c r="AE35109" s="184"/>
      <c r="AF35109" s="184"/>
    </row>
    <row r="35110" spans="30:32" ht="24.75" customHeight="1">
      <c r="AD35110" s="183"/>
      <c r="AE35110" s="184"/>
      <c r="AF35110" s="184"/>
    </row>
    <row r="35111" spans="30:32" ht="24.75" customHeight="1">
      <c r="AD35111" s="183"/>
      <c r="AE35111" s="184"/>
      <c r="AF35111" s="184"/>
    </row>
    <row r="35112" spans="30:32" ht="24.75" customHeight="1">
      <c r="AD35112" s="183"/>
      <c r="AE35112" s="184"/>
      <c r="AF35112" s="184"/>
    </row>
    <row r="35113" spans="30:32" ht="24.75" customHeight="1">
      <c r="AD35113" s="183"/>
      <c r="AE35113" s="184"/>
      <c r="AF35113" s="184"/>
    </row>
    <row r="35114" spans="30:32" ht="24.75" customHeight="1">
      <c r="AD35114" s="183"/>
      <c r="AE35114" s="184"/>
      <c r="AF35114" s="184"/>
    </row>
    <row r="35115" spans="30:32" ht="24.75" customHeight="1">
      <c r="AD35115" s="183"/>
      <c r="AE35115" s="184"/>
      <c r="AF35115" s="184"/>
    </row>
    <row r="35116" spans="30:32" ht="24.75" customHeight="1">
      <c r="AD35116" s="183"/>
      <c r="AE35116" s="184"/>
      <c r="AF35116" s="184"/>
    </row>
    <row r="35117" spans="30:32" ht="24.75" customHeight="1">
      <c r="AD35117" s="183"/>
      <c r="AE35117" s="184"/>
      <c r="AF35117" s="184"/>
    </row>
    <row r="35118" spans="30:32" ht="24.75" customHeight="1">
      <c r="AD35118" s="183"/>
      <c r="AE35118" s="184"/>
      <c r="AF35118" s="184"/>
    </row>
    <row r="35119" spans="30:32" ht="24.75" customHeight="1">
      <c r="AD35119" s="183"/>
      <c r="AE35119" s="184"/>
      <c r="AF35119" s="184"/>
    </row>
    <row r="35120" spans="30:32" ht="24.75" customHeight="1">
      <c r="AD35120" s="183"/>
      <c r="AE35120" s="184"/>
      <c r="AF35120" s="184"/>
    </row>
    <row r="35121" spans="30:32" ht="24.75" customHeight="1">
      <c r="AD35121" s="183"/>
      <c r="AE35121" s="184"/>
      <c r="AF35121" s="184"/>
    </row>
    <row r="35122" spans="30:32" ht="24.75" customHeight="1">
      <c r="AD35122" s="183"/>
      <c r="AE35122" s="184"/>
      <c r="AF35122" s="184"/>
    </row>
    <row r="35123" spans="30:32" ht="24.75" customHeight="1">
      <c r="AD35123" s="183"/>
      <c r="AE35123" s="184"/>
      <c r="AF35123" s="184"/>
    </row>
    <row r="35124" spans="30:32" ht="24.75" customHeight="1">
      <c r="AD35124" s="183"/>
      <c r="AE35124" s="184"/>
      <c r="AF35124" s="184"/>
    </row>
    <row r="35125" spans="30:32" ht="24.75" customHeight="1">
      <c r="AD35125" s="183"/>
      <c r="AE35125" s="184"/>
      <c r="AF35125" s="184"/>
    </row>
    <row r="35126" spans="30:32" ht="24.75" customHeight="1">
      <c r="AD35126" s="183"/>
      <c r="AE35126" s="184"/>
      <c r="AF35126" s="184"/>
    </row>
    <row r="35127" spans="30:32" ht="24.75" customHeight="1">
      <c r="AD35127" s="183"/>
      <c r="AE35127" s="184"/>
      <c r="AF35127" s="184"/>
    </row>
    <row r="35128" spans="30:32" ht="24.75" customHeight="1">
      <c r="AD35128" s="183"/>
      <c r="AE35128" s="184"/>
      <c r="AF35128" s="184"/>
    </row>
    <row r="35129" spans="30:32" ht="24.75" customHeight="1">
      <c r="AD35129" s="183"/>
      <c r="AE35129" s="184"/>
      <c r="AF35129" s="184"/>
    </row>
    <row r="35130" spans="30:32" ht="24.75" customHeight="1">
      <c r="AD35130" s="183"/>
      <c r="AE35130" s="184"/>
      <c r="AF35130" s="184"/>
    </row>
    <row r="35131" spans="30:32" ht="24.75" customHeight="1">
      <c r="AD35131" s="183"/>
      <c r="AE35131" s="184"/>
      <c r="AF35131" s="184"/>
    </row>
    <row r="35132" spans="30:32" ht="24.75" customHeight="1">
      <c r="AD35132" s="183"/>
      <c r="AE35132" s="184"/>
      <c r="AF35132" s="184"/>
    </row>
    <row r="35133" spans="30:32" ht="24.75" customHeight="1">
      <c r="AD35133" s="183"/>
      <c r="AE35133" s="184"/>
      <c r="AF35133" s="184"/>
    </row>
    <row r="35134" spans="30:32" ht="24.75" customHeight="1">
      <c r="AD35134" s="183"/>
      <c r="AE35134" s="184"/>
      <c r="AF35134" s="184"/>
    </row>
    <row r="35135" spans="30:32" ht="24.75" customHeight="1">
      <c r="AD35135" s="183"/>
      <c r="AE35135" s="184"/>
      <c r="AF35135" s="184"/>
    </row>
    <row r="35136" spans="30:32" ht="24.75" customHeight="1">
      <c r="AD35136" s="183"/>
      <c r="AE35136" s="184"/>
      <c r="AF35136" s="184"/>
    </row>
    <row r="35137" spans="30:32" ht="24.75" customHeight="1">
      <c r="AD35137" s="183"/>
      <c r="AE35137" s="184"/>
      <c r="AF35137" s="184"/>
    </row>
    <row r="35138" spans="30:32" ht="24.75" customHeight="1">
      <c r="AD35138" s="183"/>
      <c r="AE35138" s="184"/>
      <c r="AF35138" s="184"/>
    </row>
    <row r="35139" spans="30:32" ht="24.75" customHeight="1">
      <c r="AD35139" s="183"/>
      <c r="AE35139" s="184"/>
      <c r="AF35139" s="184"/>
    </row>
    <row r="35140" spans="30:32" ht="24.75" customHeight="1">
      <c r="AD35140" s="183"/>
      <c r="AE35140" s="184"/>
      <c r="AF35140" s="184"/>
    </row>
    <row r="35141" spans="30:32" ht="24.75" customHeight="1">
      <c r="AD35141" s="183"/>
      <c r="AE35141" s="184"/>
      <c r="AF35141" s="184"/>
    </row>
    <row r="35142" spans="30:32" ht="24.75" customHeight="1">
      <c r="AD35142" s="183"/>
      <c r="AE35142" s="184"/>
      <c r="AF35142" s="184"/>
    </row>
    <row r="35143" spans="30:32" ht="24.75" customHeight="1">
      <c r="AD35143" s="183"/>
      <c r="AE35143" s="184"/>
      <c r="AF35143" s="184"/>
    </row>
    <row r="35144" spans="30:32" ht="24.75" customHeight="1">
      <c r="AD35144" s="183"/>
      <c r="AE35144" s="184"/>
      <c r="AF35144" s="184"/>
    </row>
    <row r="35145" spans="30:32" ht="24.75" customHeight="1">
      <c r="AD35145" s="183"/>
      <c r="AE35145" s="184"/>
      <c r="AF35145" s="184"/>
    </row>
    <row r="35146" spans="30:32" ht="24.75" customHeight="1">
      <c r="AD35146" s="183"/>
      <c r="AE35146" s="184"/>
      <c r="AF35146" s="184"/>
    </row>
    <row r="35147" spans="30:32" ht="24.75" customHeight="1">
      <c r="AD35147" s="183"/>
      <c r="AE35147" s="184"/>
      <c r="AF35147" s="184"/>
    </row>
    <row r="35148" spans="30:32" ht="24.75" customHeight="1">
      <c r="AD35148" s="183"/>
      <c r="AE35148" s="184"/>
      <c r="AF35148" s="184"/>
    </row>
    <row r="35149" spans="30:32" ht="24.75" customHeight="1">
      <c r="AD35149" s="183"/>
      <c r="AE35149" s="184"/>
      <c r="AF35149" s="184"/>
    </row>
    <row r="35150" spans="30:32" ht="24.75" customHeight="1">
      <c r="AD35150" s="183"/>
      <c r="AE35150" s="184"/>
      <c r="AF35150" s="184"/>
    </row>
    <row r="35151" spans="30:32" ht="24.75" customHeight="1">
      <c r="AD35151" s="183"/>
      <c r="AE35151" s="184"/>
      <c r="AF35151" s="184"/>
    </row>
    <row r="35152" spans="30:32" ht="24.75" customHeight="1">
      <c r="AD35152" s="183"/>
      <c r="AE35152" s="184"/>
      <c r="AF35152" s="184"/>
    </row>
    <row r="35153" spans="30:32" ht="24.75" customHeight="1">
      <c r="AD35153" s="183"/>
      <c r="AE35153" s="184"/>
      <c r="AF35153" s="184"/>
    </row>
    <row r="35154" spans="30:32" ht="24.75" customHeight="1">
      <c r="AD35154" s="183"/>
      <c r="AE35154" s="184"/>
      <c r="AF35154" s="184"/>
    </row>
    <row r="35155" spans="30:32" ht="24.75" customHeight="1">
      <c r="AD35155" s="183"/>
      <c r="AE35155" s="184"/>
      <c r="AF35155" s="184"/>
    </row>
    <row r="35156" spans="30:32" ht="24.75" customHeight="1">
      <c r="AD35156" s="183"/>
      <c r="AE35156" s="184"/>
      <c r="AF35156" s="184"/>
    </row>
    <row r="35157" spans="30:32" ht="24.75" customHeight="1">
      <c r="AD35157" s="183"/>
      <c r="AE35157" s="184"/>
      <c r="AF35157" s="184"/>
    </row>
    <row r="35158" spans="30:32" ht="24.75" customHeight="1">
      <c r="AD35158" s="183"/>
      <c r="AE35158" s="184"/>
      <c r="AF35158" s="184"/>
    </row>
    <row r="35159" spans="30:32" ht="24.75" customHeight="1">
      <c r="AD35159" s="183"/>
      <c r="AE35159" s="184"/>
      <c r="AF35159" s="184"/>
    </row>
    <row r="35160" spans="30:32" ht="24.75" customHeight="1">
      <c r="AD35160" s="183"/>
      <c r="AE35160" s="184"/>
      <c r="AF35160" s="184"/>
    </row>
    <row r="35161" spans="30:32" ht="24.75" customHeight="1">
      <c r="AD35161" s="183"/>
      <c r="AE35161" s="184"/>
      <c r="AF35161" s="184"/>
    </row>
    <row r="35162" spans="30:32" ht="24.75" customHeight="1">
      <c r="AD35162" s="183"/>
      <c r="AE35162" s="184"/>
      <c r="AF35162" s="184"/>
    </row>
    <row r="35163" spans="30:32" ht="24.75" customHeight="1">
      <c r="AD35163" s="183"/>
      <c r="AE35163" s="184"/>
      <c r="AF35163" s="184"/>
    </row>
    <row r="35164" spans="30:32" ht="24.75" customHeight="1">
      <c r="AD35164" s="183"/>
      <c r="AE35164" s="184"/>
      <c r="AF35164" s="184"/>
    </row>
    <row r="35165" spans="30:32" ht="24.75" customHeight="1">
      <c r="AD35165" s="183"/>
      <c r="AE35165" s="184"/>
      <c r="AF35165" s="184"/>
    </row>
    <row r="35166" spans="30:32" ht="24.75" customHeight="1">
      <c r="AD35166" s="183"/>
      <c r="AE35166" s="184"/>
      <c r="AF35166" s="184"/>
    </row>
    <row r="35167" spans="30:32" ht="24.75" customHeight="1">
      <c r="AD35167" s="183"/>
      <c r="AE35167" s="184"/>
      <c r="AF35167" s="184"/>
    </row>
    <row r="35168" spans="30:32" ht="24.75" customHeight="1">
      <c r="AD35168" s="183"/>
      <c r="AE35168" s="184"/>
      <c r="AF35168" s="184"/>
    </row>
    <row r="35169" spans="30:32" ht="24.75" customHeight="1">
      <c r="AD35169" s="183"/>
      <c r="AE35169" s="184"/>
      <c r="AF35169" s="184"/>
    </row>
    <row r="35170" spans="30:32" ht="24.75" customHeight="1">
      <c r="AD35170" s="183"/>
      <c r="AE35170" s="184"/>
      <c r="AF35170" s="184"/>
    </row>
    <row r="35171" spans="30:32" ht="24.75" customHeight="1">
      <c r="AD35171" s="183"/>
      <c r="AE35171" s="184"/>
      <c r="AF35171" s="184"/>
    </row>
    <row r="35172" spans="30:32" ht="24.75" customHeight="1">
      <c r="AD35172" s="183"/>
      <c r="AE35172" s="184"/>
      <c r="AF35172" s="184"/>
    </row>
    <row r="35173" spans="30:32" ht="24.75" customHeight="1">
      <c r="AD35173" s="183"/>
      <c r="AE35173" s="184"/>
      <c r="AF35173" s="184"/>
    </row>
    <row r="35174" spans="30:32" ht="24.75" customHeight="1">
      <c r="AD35174" s="183"/>
      <c r="AE35174" s="184"/>
      <c r="AF35174" s="184"/>
    </row>
    <row r="35175" spans="30:32" ht="24.75" customHeight="1">
      <c r="AD35175" s="183"/>
      <c r="AE35175" s="184"/>
      <c r="AF35175" s="184"/>
    </row>
    <row r="35176" spans="30:32" ht="24.75" customHeight="1">
      <c r="AD35176" s="183"/>
      <c r="AE35176" s="184"/>
      <c r="AF35176" s="184"/>
    </row>
    <row r="35177" spans="30:32" ht="24.75" customHeight="1">
      <c r="AD35177" s="183"/>
      <c r="AE35177" s="184"/>
      <c r="AF35177" s="184"/>
    </row>
    <row r="35178" spans="30:32" ht="24.75" customHeight="1">
      <c r="AD35178" s="183"/>
      <c r="AE35178" s="184"/>
      <c r="AF35178" s="184"/>
    </row>
    <row r="35179" spans="30:32" ht="24.75" customHeight="1">
      <c r="AD35179" s="183"/>
      <c r="AE35179" s="184"/>
      <c r="AF35179" s="184"/>
    </row>
    <row r="35180" spans="30:32" ht="24.75" customHeight="1">
      <c r="AD35180" s="183"/>
      <c r="AE35180" s="184"/>
      <c r="AF35180" s="184"/>
    </row>
    <row r="35181" spans="30:32" ht="24.75" customHeight="1">
      <c r="AD35181" s="183"/>
      <c r="AE35181" s="184"/>
      <c r="AF35181" s="184"/>
    </row>
    <row r="35182" spans="30:32" ht="24.75" customHeight="1">
      <c r="AD35182" s="183"/>
      <c r="AE35182" s="184"/>
      <c r="AF35182" s="184"/>
    </row>
    <row r="35183" spans="30:32" ht="24.75" customHeight="1">
      <c r="AD35183" s="183"/>
      <c r="AE35183" s="184"/>
      <c r="AF35183" s="184"/>
    </row>
    <row r="35184" spans="30:32" ht="24.75" customHeight="1">
      <c r="AD35184" s="183"/>
      <c r="AE35184" s="184"/>
      <c r="AF35184" s="184"/>
    </row>
    <row r="35185" spans="30:32" ht="24.75" customHeight="1">
      <c r="AD35185" s="183"/>
      <c r="AE35185" s="184"/>
      <c r="AF35185" s="184"/>
    </row>
    <row r="35186" spans="30:32" ht="24.75" customHeight="1">
      <c r="AD35186" s="183"/>
      <c r="AE35186" s="184"/>
      <c r="AF35186" s="184"/>
    </row>
    <row r="35187" spans="30:32" ht="24.75" customHeight="1">
      <c r="AD35187" s="183"/>
      <c r="AE35187" s="184"/>
      <c r="AF35187" s="184"/>
    </row>
    <row r="35188" spans="30:32" ht="24.75" customHeight="1">
      <c r="AD35188" s="183"/>
      <c r="AE35188" s="184"/>
      <c r="AF35188" s="184"/>
    </row>
    <row r="35189" spans="30:32" ht="24.75" customHeight="1">
      <c r="AD35189" s="183"/>
      <c r="AE35189" s="184"/>
      <c r="AF35189" s="184"/>
    </row>
    <row r="35190" spans="30:32" ht="24.75" customHeight="1">
      <c r="AD35190" s="183"/>
      <c r="AE35190" s="184"/>
      <c r="AF35190" s="184"/>
    </row>
    <row r="35191" spans="30:32" ht="24.75" customHeight="1">
      <c r="AD35191" s="183"/>
      <c r="AE35191" s="184"/>
      <c r="AF35191" s="184"/>
    </row>
    <row r="35192" spans="30:32" ht="24.75" customHeight="1">
      <c r="AD35192" s="183"/>
      <c r="AE35192" s="184"/>
      <c r="AF35192" s="184"/>
    </row>
    <row r="35193" spans="30:32" ht="24.75" customHeight="1">
      <c r="AD35193" s="183"/>
      <c r="AE35193" s="184"/>
      <c r="AF35193" s="184"/>
    </row>
    <row r="35194" spans="30:32" ht="24.75" customHeight="1">
      <c r="AD35194" s="183"/>
      <c r="AE35194" s="184"/>
      <c r="AF35194" s="184"/>
    </row>
    <row r="35195" spans="30:32" ht="24.75" customHeight="1">
      <c r="AD35195" s="183"/>
      <c r="AE35195" s="184"/>
      <c r="AF35195" s="184"/>
    </row>
    <row r="35196" spans="30:32" ht="24.75" customHeight="1">
      <c r="AD35196" s="183"/>
      <c r="AE35196" s="184"/>
      <c r="AF35196" s="184"/>
    </row>
    <row r="35197" spans="30:32" ht="24.75" customHeight="1">
      <c r="AD35197" s="183"/>
      <c r="AE35197" s="184"/>
      <c r="AF35197" s="184"/>
    </row>
    <row r="35198" spans="30:32" ht="24.75" customHeight="1">
      <c r="AD35198" s="183"/>
      <c r="AE35198" s="184"/>
      <c r="AF35198" s="184"/>
    </row>
    <row r="35199" spans="30:32" ht="24.75" customHeight="1">
      <c r="AD35199" s="183"/>
      <c r="AE35199" s="184"/>
      <c r="AF35199" s="184"/>
    </row>
    <row r="35200" spans="30:32" ht="24.75" customHeight="1">
      <c r="AD35200" s="183"/>
      <c r="AE35200" s="184"/>
      <c r="AF35200" s="184"/>
    </row>
    <row r="35201" spans="30:32" ht="24.75" customHeight="1">
      <c r="AD35201" s="183"/>
      <c r="AE35201" s="184"/>
      <c r="AF35201" s="184"/>
    </row>
    <row r="35202" spans="30:32" ht="24.75" customHeight="1">
      <c r="AD35202" s="183"/>
      <c r="AE35202" s="184"/>
      <c r="AF35202" s="184"/>
    </row>
    <row r="35203" spans="30:32" ht="24.75" customHeight="1">
      <c r="AD35203" s="183"/>
      <c r="AE35203" s="184"/>
      <c r="AF35203" s="184"/>
    </row>
    <row r="35204" spans="30:32" ht="24.75" customHeight="1">
      <c r="AD35204" s="183"/>
      <c r="AE35204" s="184"/>
      <c r="AF35204" s="184"/>
    </row>
    <row r="35205" spans="30:32" ht="24.75" customHeight="1">
      <c r="AD35205" s="183"/>
      <c r="AE35205" s="184"/>
      <c r="AF35205" s="184"/>
    </row>
    <row r="35206" spans="30:32" ht="24.75" customHeight="1">
      <c r="AD35206" s="183"/>
      <c r="AE35206" s="184"/>
      <c r="AF35206" s="184"/>
    </row>
    <row r="35207" spans="30:32" ht="24.75" customHeight="1">
      <c r="AD35207" s="183"/>
      <c r="AE35207" s="184"/>
      <c r="AF35207" s="184"/>
    </row>
    <row r="35208" spans="30:32" ht="24.75" customHeight="1">
      <c r="AD35208" s="183"/>
      <c r="AE35208" s="184"/>
      <c r="AF35208" s="184"/>
    </row>
    <row r="35209" spans="30:32" ht="24.75" customHeight="1">
      <c r="AD35209" s="183"/>
      <c r="AE35209" s="184"/>
      <c r="AF35209" s="184"/>
    </row>
    <row r="35210" spans="30:32" ht="24.75" customHeight="1">
      <c r="AD35210" s="183"/>
      <c r="AE35210" s="184"/>
      <c r="AF35210" s="184"/>
    </row>
    <row r="35211" spans="30:32" ht="24.75" customHeight="1">
      <c r="AD35211" s="183"/>
      <c r="AE35211" s="184"/>
      <c r="AF35211" s="184"/>
    </row>
    <row r="35212" spans="30:32" ht="24.75" customHeight="1">
      <c r="AD35212" s="183"/>
      <c r="AE35212" s="184"/>
      <c r="AF35212" s="184"/>
    </row>
    <row r="35213" spans="30:32" ht="24.75" customHeight="1">
      <c r="AD35213" s="183"/>
      <c r="AE35213" s="184"/>
      <c r="AF35213" s="184"/>
    </row>
    <row r="35214" spans="30:32" ht="24.75" customHeight="1">
      <c r="AD35214" s="183"/>
      <c r="AE35214" s="184"/>
      <c r="AF35214" s="184"/>
    </row>
    <row r="35215" spans="30:32" ht="24.75" customHeight="1">
      <c r="AD35215" s="183"/>
      <c r="AE35215" s="184"/>
      <c r="AF35215" s="184"/>
    </row>
    <row r="35216" spans="30:32" ht="24.75" customHeight="1">
      <c r="AD35216" s="183"/>
      <c r="AE35216" s="184"/>
      <c r="AF35216" s="184"/>
    </row>
    <row r="35217" spans="30:32" ht="24.75" customHeight="1">
      <c r="AD35217" s="183"/>
      <c r="AE35217" s="184"/>
      <c r="AF35217" s="184"/>
    </row>
    <row r="35218" spans="30:32" ht="24.75" customHeight="1">
      <c r="AD35218" s="183"/>
      <c r="AE35218" s="184"/>
      <c r="AF35218" s="184"/>
    </row>
    <row r="35219" spans="30:32" ht="24.75" customHeight="1">
      <c r="AD35219" s="183"/>
      <c r="AE35219" s="184"/>
      <c r="AF35219" s="184"/>
    </row>
    <row r="35220" spans="30:32" ht="24.75" customHeight="1">
      <c r="AD35220" s="183"/>
      <c r="AE35220" s="184"/>
      <c r="AF35220" s="184"/>
    </row>
    <row r="35221" spans="30:32" ht="24.75" customHeight="1">
      <c r="AD35221" s="183"/>
      <c r="AE35221" s="184"/>
      <c r="AF35221" s="184"/>
    </row>
    <row r="35222" spans="30:32" ht="24.75" customHeight="1">
      <c r="AD35222" s="183"/>
      <c r="AE35222" s="184"/>
      <c r="AF35222" s="184"/>
    </row>
    <row r="35223" spans="30:32" ht="24.75" customHeight="1">
      <c r="AD35223" s="183"/>
      <c r="AE35223" s="184"/>
      <c r="AF35223" s="184"/>
    </row>
    <row r="35224" spans="30:32" ht="24.75" customHeight="1">
      <c r="AD35224" s="183"/>
      <c r="AE35224" s="184"/>
      <c r="AF35224" s="184"/>
    </row>
    <row r="35225" spans="30:32" ht="24.75" customHeight="1">
      <c r="AD35225" s="183"/>
      <c r="AE35225" s="184"/>
      <c r="AF35225" s="184"/>
    </row>
    <row r="35226" spans="30:32" ht="24.75" customHeight="1">
      <c r="AD35226" s="183"/>
      <c r="AE35226" s="184"/>
      <c r="AF35226" s="184"/>
    </row>
    <row r="35227" spans="30:32" ht="24.75" customHeight="1">
      <c r="AD35227" s="183"/>
      <c r="AE35227" s="184"/>
      <c r="AF35227" s="184"/>
    </row>
    <row r="35228" spans="30:32" ht="24.75" customHeight="1">
      <c r="AD35228" s="183"/>
      <c r="AE35228" s="184"/>
      <c r="AF35228" s="184"/>
    </row>
    <row r="35229" spans="30:32" ht="24.75" customHeight="1">
      <c r="AD35229" s="183"/>
      <c r="AE35229" s="184"/>
      <c r="AF35229" s="184"/>
    </row>
    <row r="35230" spans="30:32" ht="24.75" customHeight="1">
      <c r="AD35230" s="183"/>
      <c r="AE35230" s="184"/>
      <c r="AF35230" s="184"/>
    </row>
    <row r="35231" spans="30:32" ht="24.75" customHeight="1">
      <c r="AD35231" s="183"/>
      <c r="AE35231" s="184"/>
      <c r="AF35231" s="184"/>
    </row>
    <row r="35232" spans="30:32" ht="24.75" customHeight="1">
      <c r="AD35232" s="183"/>
      <c r="AE35232" s="184"/>
      <c r="AF35232" s="184"/>
    </row>
    <row r="35233" spans="30:32" ht="24.75" customHeight="1">
      <c r="AD35233" s="183"/>
      <c r="AE35233" s="184"/>
      <c r="AF35233" s="184"/>
    </row>
    <row r="35234" spans="30:32" ht="24.75" customHeight="1">
      <c r="AD35234" s="183"/>
      <c r="AE35234" s="184"/>
      <c r="AF35234" s="184"/>
    </row>
    <row r="35235" spans="30:32" ht="24.75" customHeight="1">
      <c r="AD35235" s="183"/>
      <c r="AE35235" s="184"/>
      <c r="AF35235" s="184"/>
    </row>
    <row r="35236" spans="30:32" ht="24.75" customHeight="1">
      <c r="AD35236" s="183"/>
      <c r="AE35236" s="184"/>
      <c r="AF35236" s="184"/>
    </row>
    <row r="35237" spans="30:32" ht="24.75" customHeight="1">
      <c r="AD35237" s="183"/>
      <c r="AE35237" s="184"/>
      <c r="AF35237" s="184"/>
    </row>
    <row r="35238" spans="30:32" ht="24.75" customHeight="1">
      <c r="AD35238" s="183"/>
      <c r="AE35238" s="184"/>
      <c r="AF35238" s="184"/>
    </row>
    <row r="35239" spans="30:32" ht="24.75" customHeight="1">
      <c r="AD35239" s="183"/>
      <c r="AE35239" s="184"/>
      <c r="AF35239" s="184"/>
    </row>
    <row r="35240" spans="30:32" ht="24.75" customHeight="1">
      <c r="AD35240" s="183"/>
      <c r="AE35240" s="184"/>
      <c r="AF35240" s="184"/>
    </row>
    <row r="35241" spans="30:32" ht="24.75" customHeight="1">
      <c r="AD35241" s="183"/>
      <c r="AE35241" s="184"/>
      <c r="AF35241" s="184"/>
    </row>
    <row r="35242" spans="30:32" ht="24.75" customHeight="1">
      <c r="AD35242" s="183"/>
      <c r="AE35242" s="184"/>
      <c r="AF35242" s="184"/>
    </row>
    <row r="35243" spans="30:32" ht="24.75" customHeight="1">
      <c r="AD35243" s="183"/>
      <c r="AE35243" s="184"/>
      <c r="AF35243" s="184"/>
    </row>
    <row r="35244" spans="30:32" ht="24.75" customHeight="1">
      <c r="AD35244" s="183"/>
      <c r="AE35244" s="184"/>
      <c r="AF35244" s="184"/>
    </row>
    <row r="35245" spans="30:32" ht="24.75" customHeight="1">
      <c r="AD35245" s="183"/>
      <c r="AE35245" s="184"/>
      <c r="AF35245" s="184"/>
    </row>
    <row r="35246" spans="30:32" ht="24.75" customHeight="1">
      <c r="AD35246" s="183"/>
      <c r="AE35246" s="184"/>
      <c r="AF35246" s="184"/>
    </row>
    <row r="35247" spans="30:32" ht="24.75" customHeight="1">
      <c r="AD35247" s="183"/>
      <c r="AE35247" s="184"/>
      <c r="AF35247" s="184"/>
    </row>
    <row r="35248" spans="30:32" ht="24.75" customHeight="1">
      <c r="AD35248" s="183"/>
      <c r="AE35248" s="184"/>
      <c r="AF35248" s="184"/>
    </row>
    <row r="35249" spans="30:32" ht="24.75" customHeight="1">
      <c r="AD35249" s="183"/>
      <c r="AE35249" s="184"/>
      <c r="AF35249" s="184"/>
    </row>
    <row r="35250" spans="30:32" ht="24.75" customHeight="1">
      <c r="AD35250" s="183"/>
      <c r="AE35250" s="184"/>
      <c r="AF35250" s="184"/>
    </row>
    <row r="35251" spans="30:32" ht="24.75" customHeight="1">
      <c r="AD35251" s="183"/>
      <c r="AE35251" s="184"/>
      <c r="AF35251" s="184"/>
    </row>
    <row r="35252" spans="30:32" ht="24.75" customHeight="1">
      <c r="AD35252" s="183"/>
      <c r="AE35252" s="184"/>
      <c r="AF35252" s="184"/>
    </row>
    <row r="35253" spans="30:32" ht="24.75" customHeight="1">
      <c r="AD35253" s="183"/>
      <c r="AE35253" s="184"/>
      <c r="AF35253" s="184"/>
    </row>
    <row r="35254" spans="30:32" ht="24.75" customHeight="1">
      <c r="AD35254" s="183"/>
      <c r="AE35254" s="184"/>
      <c r="AF35254" s="184"/>
    </row>
    <row r="35255" spans="30:32" ht="24.75" customHeight="1">
      <c r="AD35255" s="183"/>
      <c r="AE35255" s="184"/>
      <c r="AF35255" s="184"/>
    </row>
    <row r="35256" spans="30:32" ht="24.75" customHeight="1">
      <c r="AD35256" s="183"/>
      <c r="AE35256" s="184"/>
      <c r="AF35256" s="184"/>
    </row>
    <row r="35257" spans="30:32" ht="24.75" customHeight="1">
      <c r="AD35257" s="183"/>
      <c r="AE35257" s="184"/>
      <c r="AF35257" s="184"/>
    </row>
    <row r="35258" spans="30:32" ht="24.75" customHeight="1">
      <c r="AD35258" s="183"/>
      <c r="AE35258" s="184"/>
      <c r="AF35258" s="184"/>
    </row>
    <row r="35259" spans="30:32" ht="24.75" customHeight="1">
      <c r="AD35259" s="183"/>
      <c r="AE35259" s="184"/>
      <c r="AF35259" s="184"/>
    </row>
    <row r="35260" spans="30:32" ht="24.75" customHeight="1">
      <c r="AD35260" s="183"/>
      <c r="AE35260" s="184"/>
      <c r="AF35260" s="184"/>
    </row>
    <row r="35261" spans="30:32" ht="24.75" customHeight="1">
      <c r="AD35261" s="183"/>
      <c r="AE35261" s="184"/>
      <c r="AF35261" s="184"/>
    </row>
    <row r="35262" spans="30:32" ht="24.75" customHeight="1">
      <c r="AD35262" s="183"/>
      <c r="AE35262" s="184"/>
      <c r="AF35262" s="184"/>
    </row>
    <row r="35263" spans="30:32" ht="24.75" customHeight="1">
      <c r="AD35263" s="183"/>
      <c r="AE35263" s="184"/>
      <c r="AF35263" s="184"/>
    </row>
    <row r="35264" spans="30:32" ht="24.75" customHeight="1">
      <c r="AD35264" s="183"/>
      <c r="AE35264" s="184"/>
      <c r="AF35264" s="184"/>
    </row>
    <row r="35265" spans="30:32" ht="24.75" customHeight="1">
      <c r="AD35265" s="183"/>
      <c r="AE35265" s="184"/>
      <c r="AF35265" s="184"/>
    </row>
    <row r="35266" spans="30:32" ht="24.75" customHeight="1">
      <c r="AD35266" s="183"/>
      <c r="AE35266" s="184"/>
      <c r="AF35266" s="184"/>
    </row>
    <row r="35267" spans="30:32" ht="24.75" customHeight="1">
      <c r="AD35267" s="183"/>
      <c r="AE35267" s="184"/>
      <c r="AF35267" s="184"/>
    </row>
    <row r="35268" spans="30:32" ht="24.75" customHeight="1">
      <c r="AD35268" s="183"/>
      <c r="AE35268" s="184"/>
      <c r="AF35268" s="184"/>
    </row>
    <row r="35269" spans="30:32" ht="24.75" customHeight="1">
      <c r="AD35269" s="183"/>
      <c r="AE35269" s="184"/>
      <c r="AF35269" s="184"/>
    </row>
    <row r="35270" spans="30:32" ht="24.75" customHeight="1">
      <c r="AD35270" s="183"/>
      <c r="AE35270" s="184"/>
      <c r="AF35270" s="184"/>
    </row>
    <row r="35271" spans="30:32" ht="24.75" customHeight="1">
      <c r="AD35271" s="183"/>
      <c r="AE35271" s="184"/>
      <c r="AF35271" s="184"/>
    </row>
    <row r="35272" spans="30:32" ht="24.75" customHeight="1">
      <c r="AD35272" s="183"/>
      <c r="AE35272" s="184"/>
      <c r="AF35272" s="184"/>
    </row>
    <row r="35273" spans="30:32" ht="24.75" customHeight="1">
      <c r="AD35273" s="183"/>
      <c r="AE35273" s="184"/>
      <c r="AF35273" s="184"/>
    </row>
    <row r="35274" spans="30:32" ht="24.75" customHeight="1">
      <c r="AD35274" s="183"/>
      <c r="AE35274" s="184"/>
      <c r="AF35274" s="184"/>
    </row>
    <row r="35275" spans="30:32" ht="24.75" customHeight="1">
      <c r="AD35275" s="183"/>
      <c r="AE35275" s="184"/>
      <c r="AF35275" s="184"/>
    </row>
    <row r="35276" spans="30:32" ht="24.75" customHeight="1">
      <c r="AD35276" s="183"/>
      <c r="AE35276" s="184"/>
      <c r="AF35276" s="184"/>
    </row>
    <row r="35277" spans="30:32" ht="24.75" customHeight="1">
      <c r="AD35277" s="183"/>
      <c r="AE35277" s="184"/>
      <c r="AF35277" s="184"/>
    </row>
    <row r="35278" spans="30:32" ht="24.75" customHeight="1">
      <c r="AD35278" s="183"/>
      <c r="AE35278" s="184"/>
      <c r="AF35278" s="184"/>
    </row>
    <row r="35279" spans="30:32" ht="24.75" customHeight="1">
      <c r="AD35279" s="183"/>
      <c r="AE35279" s="184"/>
      <c r="AF35279" s="184"/>
    </row>
    <row r="35280" spans="30:32" ht="24.75" customHeight="1">
      <c r="AD35280" s="183"/>
      <c r="AE35280" s="184"/>
      <c r="AF35280" s="184"/>
    </row>
    <row r="35281" spans="30:32" ht="24.75" customHeight="1">
      <c r="AD35281" s="183"/>
      <c r="AE35281" s="184"/>
      <c r="AF35281" s="184"/>
    </row>
    <row r="35282" spans="30:32" ht="24.75" customHeight="1">
      <c r="AD35282" s="183"/>
      <c r="AE35282" s="184"/>
      <c r="AF35282" s="184"/>
    </row>
    <row r="35283" spans="30:32" ht="24.75" customHeight="1">
      <c r="AD35283" s="183"/>
      <c r="AE35283" s="184"/>
      <c r="AF35283" s="184"/>
    </row>
    <row r="35284" spans="30:32" ht="24.75" customHeight="1">
      <c r="AD35284" s="183"/>
      <c r="AE35284" s="184"/>
      <c r="AF35284" s="184"/>
    </row>
    <row r="35285" spans="30:32" ht="24.75" customHeight="1">
      <c r="AD35285" s="183"/>
      <c r="AE35285" s="184"/>
      <c r="AF35285" s="184"/>
    </row>
    <row r="35286" spans="30:32" ht="24.75" customHeight="1">
      <c r="AD35286" s="183"/>
      <c r="AE35286" s="184"/>
      <c r="AF35286" s="184"/>
    </row>
    <row r="35287" spans="30:32" ht="24.75" customHeight="1">
      <c r="AD35287" s="183"/>
      <c r="AE35287" s="184"/>
      <c r="AF35287" s="184"/>
    </row>
    <row r="35288" spans="30:32" ht="24.75" customHeight="1">
      <c r="AD35288" s="183"/>
      <c r="AE35288" s="184"/>
      <c r="AF35288" s="184"/>
    </row>
    <row r="35289" spans="30:32" ht="24.75" customHeight="1">
      <c r="AD35289" s="183"/>
      <c r="AE35289" s="184"/>
      <c r="AF35289" s="184"/>
    </row>
    <row r="35290" spans="30:32" ht="24.75" customHeight="1">
      <c r="AD35290" s="183"/>
      <c r="AE35290" s="184"/>
      <c r="AF35290" s="184"/>
    </row>
    <row r="35291" spans="30:32" ht="24.75" customHeight="1">
      <c r="AD35291" s="183"/>
      <c r="AE35291" s="184"/>
      <c r="AF35291" s="184"/>
    </row>
    <row r="35292" spans="30:32" ht="24.75" customHeight="1">
      <c r="AD35292" s="183"/>
      <c r="AE35292" s="184"/>
      <c r="AF35292" s="184"/>
    </row>
    <row r="35293" spans="30:32" ht="24.75" customHeight="1">
      <c r="AD35293" s="183"/>
      <c r="AE35293" s="184"/>
      <c r="AF35293" s="184"/>
    </row>
    <row r="35294" spans="30:32" ht="24.75" customHeight="1">
      <c r="AD35294" s="183"/>
      <c r="AE35294" s="184"/>
      <c r="AF35294" s="184"/>
    </row>
    <row r="35295" spans="30:32" ht="24.75" customHeight="1">
      <c r="AD35295" s="183"/>
      <c r="AE35295" s="184"/>
      <c r="AF35295" s="184"/>
    </row>
    <row r="35296" spans="30:32" ht="24.75" customHeight="1">
      <c r="AD35296" s="183"/>
      <c r="AE35296" s="184"/>
      <c r="AF35296" s="184"/>
    </row>
    <row r="35297" spans="30:32" ht="24.75" customHeight="1">
      <c r="AD35297" s="183"/>
      <c r="AE35297" s="184"/>
      <c r="AF35297" s="184"/>
    </row>
    <row r="35298" spans="30:32" ht="24.75" customHeight="1">
      <c r="AD35298" s="183"/>
      <c r="AE35298" s="184"/>
      <c r="AF35298" s="184"/>
    </row>
    <row r="35299" spans="30:32" ht="24.75" customHeight="1">
      <c r="AD35299" s="183"/>
      <c r="AE35299" s="184"/>
      <c r="AF35299" s="184"/>
    </row>
    <row r="35300" spans="30:32" ht="24.75" customHeight="1">
      <c r="AD35300" s="183"/>
      <c r="AE35300" s="184"/>
      <c r="AF35300" s="184"/>
    </row>
    <row r="35301" spans="30:32" ht="24.75" customHeight="1">
      <c r="AD35301" s="183"/>
      <c r="AE35301" s="184"/>
      <c r="AF35301" s="184"/>
    </row>
    <row r="35302" spans="30:32" ht="24.75" customHeight="1">
      <c r="AD35302" s="183"/>
      <c r="AE35302" s="184"/>
      <c r="AF35302" s="184"/>
    </row>
    <row r="35303" spans="30:32" ht="24.75" customHeight="1">
      <c r="AD35303" s="183"/>
      <c r="AE35303" s="184"/>
      <c r="AF35303" s="184"/>
    </row>
    <row r="35304" spans="30:32" ht="24.75" customHeight="1">
      <c r="AD35304" s="183"/>
      <c r="AE35304" s="184"/>
      <c r="AF35304" s="184"/>
    </row>
    <row r="35305" spans="30:32" ht="24.75" customHeight="1">
      <c r="AD35305" s="183"/>
      <c r="AE35305" s="184"/>
      <c r="AF35305" s="184"/>
    </row>
    <row r="35306" spans="30:32" ht="24.75" customHeight="1">
      <c r="AD35306" s="183"/>
      <c r="AE35306" s="184"/>
      <c r="AF35306" s="184"/>
    </row>
    <row r="35307" spans="30:32" ht="24.75" customHeight="1">
      <c r="AD35307" s="183"/>
      <c r="AE35307" s="184"/>
      <c r="AF35307" s="184"/>
    </row>
    <row r="35308" spans="30:32" ht="24.75" customHeight="1">
      <c r="AD35308" s="183"/>
      <c r="AE35308" s="184"/>
      <c r="AF35308" s="184"/>
    </row>
    <row r="35309" spans="30:32" ht="24.75" customHeight="1">
      <c r="AD35309" s="183"/>
      <c r="AE35309" s="184"/>
      <c r="AF35309" s="184"/>
    </row>
    <row r="35310" spans="30:32" ht="24.75" customHeight="1">
      <c r="AD35310" s="183"/>
      <c r="AE35310" s="184"/>
      <c r="AF35310" s="184"/>
    </row>
    <row r="35311" spans="30:32" ht="24.75" customHeight="1">
      <c r="AD35311" s="183"/>
      <c r="AE35311" s="184"/>
      <c r="AF35311" s="184"/>
    </row>
    <row r="35312" spans="30:32" ht="24.75" customHeight="1">
      <c r="AD35312" s="183"/>
      <c r="AE35312" s="184"/>
      <c r="AF35312" s="184"/>
    </row>
    <row r="35313" spans="30:32" ht="24.75" customHeight="1">
      <c r="AD35313" s="183"/>
      <c r="AE35313" s="184"/>
      <c r="AF35313" s="184"/>
    </row>
    <row r="35314" spans="30:32" ht="24.75" customHeight="1">
      <c r="AD35314" s="183"/>
      <c r="AE35314" s="184"/>
      <c r="AF35314" s="184"/>
    </row>
    <row r="35315" spans="30:32" ht="24.75" customHeight="1">
      <c r="AD35315" s="183"/>
      <c r="AE35315" s="184"/>
      <c r="AF35315" s="184"/>
    </row>
    <row r="35316" spans="30:32" ht="24.75" customHeight="1">
      <c r="AD35316" s="183"/>
      <c r="AE35316" s="184"/>
      <c r="AF35316" s="184"/>
    </row>
    <row r="35317" spans="30:32" ht="24.75" customHeight="1">
      <c r="AD35317" s="183"/>
      <c r="AE35317" s="184"/>
      <c r="AF35317" s="184"/>
    </row>
    <row r="35318" spans="30:32" ht="24.75" customHeight="1">
      <c r="AD35318" s="183"/>
      <c r="AE35318" s="184"/>
      <c r="AF35318" s="184"/>
    </row>
    <row r="35319" spans="30:32" ht="24.75" customHeight="1">
      <c r="AD35319" s="183"/>
      <c r="AE35319" s="184"/>
      <c r="AF35319" s="184"/>
    </row>
    <row r="35320" spans="30:32" ht="24.75" customHeight="1">
      <c r="AD35320" s="183"/>
      <c r="AE35320" s="184"/>
      <c r="AF35320" s="184"/>
    </row>
    <row r="35321" spans="30:32" ht="24.75" customHeight="1">
      <c r="AD35321" s="183"/>
      <c r="AE35321" s="184"/>
      <c r="AF35321" s="184"/>
    </row>
    <row r="35322" spans="30:32" ht="24.75" customHeight="1">
      <c r="AD35322" s="183"/>
      <c r="AE35322" s="184"/>
      <c r="AF35322" s="184"/>
    </row>
    <row r="35323" spans="30:32" ht="24.75" customHeight="1">
      <c r="AD35323" s="183"/>
      <c r="AE35323" s="184"/>
      <c r="AF35323" s="184"/>
    </row>
    <row r="35324" spans="30:32" ht="24.75" customHeight="1">
      <c r="AD35324" s="183"/>
      <c r="AE35324" s="184"/>
      <c r="AF35324" s="184"/>
    </row>
    <row r="35325" spans="30:32" ht="24.75" customHeight="1">
      <c r="AD35325" s="183"/>
      <c r="AE35325" s="184"/>
      <c r="AF35325" s="184"/>
    </row>
    <row r="35326" spans="30:32" ht="24.75" customHeight="1">
      <c r="AD35326" s="183"/>
      <c r="AE35326" s="184"/>
      <c r="AF35326" s="184"/>
    </row>
    <row r="35327" spans="30:32" ht="24.75" customHeight="1">
      <c r="AD35327" s="183"/>
      <c r="AE35327" s="184"/>
      <c r="AF35327" s="184"/>
    </row>
    <row r="35328" spans="30:32" ht="24.75" customHeight="1">
      <c r="AD35328" s="183"/>
      <c r="AE35328" s="184"/>
      <c r="AF35328" s="184"/>
    </row>
    <row r="35329" spans="30:32" ht="24.75" customHeight="1">
      <c r="AD35329" s="183"/>
      <c r="AE35329" s="184"/>
      <c r="AF35329" s="184"/>
    </row>
    <row r="35330" spans="30:32" ht="24.75" customHeight="1">
      <c r="AD35330" s="183"/>
      <c r="AE35330" s="184"/>
      <c r="AF35330" s="184"/>
    </row>
    <row r="35331" spans="30:32" ht="24.75" customHeight="1">
      <c r="AD35331" s="183"/>
      <c r="AE35331" s="184"/>
      <c r="AF35331" s="184"/>
    </row>
    <row r="35332" spans="30:32" ht="24.75" customHeight="1">
      <c r="AD35332" s="183"/>
      <c r="AE35332" s="184"/>
      <c r="AF35332" s="184"/>
    </row>
    <row r="35333" spans="30:32" ht="24.75" customHeight="1">
      <c r="AD35333" s="183"/>
      <c r="AE35333" s="184"/>
      <c r="AF35333" s="184"/>
    </row>
    <row r="35334" spans="30:32" ht="24.75" customHeight="1">
      <c r="AD35334" s="183"/>
      <c r="AE35334" s="184"/>
      <c r="AF35334" s="184"/>
    </row>
    <row r="35335" spans="30:32" ht="24.75" customHeight="1">
      <c r="AD35335" s="183"/>
      <c r="AE35335" s="184"/>
      <c r="AF35335" s="184"/>
    </row>
    <row r="35336" spans="30:32" ht="24.75" customHeight="1">
      <c r="AD35336" s="183"/>
      <c r="AE35336" s="184"/>
      <c r="AF35336" s="184"/>
    </row>
    <row r="35337" spans="30:32" ht="24.75" customHeight="1">
      <c r="AD35337" s="183"/>
      <c r="AE35337" s="184"/>
      <c r="AF35337" s="184"/>
    </row>
    <row r="35338" spans="30:32" ht="24.75" customHeight="1">
      <c r="AD35338" s="183"/>
      <c r="AE35338" s="184"/>
      <c r="AF35338" s="184"/>
    </row>
    <row r="35339" spans="30:32" ht="24.75" customHeight="1">
      <c r="AD35339" s="183"/>
      <c r="AE35339" s="184"/>
      <c r="AF35339" s="184"/>
    </row>
    <row r="35340" spans="30:32" ht="24.75" customHeight="1">
      <c r="AD35340" s="183"/>
      <c r="AE35340" s="184"/>
      <c r="AF35340" s="184"/>
    </row>
    <row r="35341" spans="30:32" ht="24.75" customHeight="1">
      <c r="AD35341" s="183"/>
      <c r="AE35341" s="184"/>
      <c r="AF35341" s="184"/>
    </row>
    <row r="35342" spans="30:32" ht="24.75" customHeight="1">
      <c r="AD35342" s="183"/>
      <c r="AE35342" s="184"/>
      <c r="AF35342" s="184"/>
    </row>
    <row r="35343" spans="30:32" ht="24.75" customHeight="1">
      <c r="AD35343" s="183"/>
      <c r="AE35343" s="184"/>
      <c r="AF35343" s="184"/>
    </row>
    <row r="35344" spans="30:32" ht="24.75" customHeight="1">
      <c r="AD35344" s="183"/>
      <c r="AE35344" s="184"/>
      <c r="AF35344" s="184"/>
    </row>
    <row r="35345" spans="30:32" ht="24.75" customHeight="1">
      <c r="AD35345" s="183"/>
      <c r="AE35345" s="184"/>
      <c r="AF35345" s="184"/>
    </row>
    <row r="35346" spans="30:32" ht="24.75" customHeight="1">
      <c r="AD35346" s="183"/>
      <c r="AE35346" s="184"/>
      <c r="AF35346" s="184"/>
    </row>
    <row r="35347" spans="30:32" ht="24.75" customHeight="1">
      <c r="AD35347" s="183"/>
      <c r="AE35347" s="184"/>
      <c r="AF35347" s="184"/>
    </row>
    <row r="35348" spans="30:32" ht="24.75" customHeight="1">
      <c r="AD35348" s="183"/>
      <c r="AE35348" s="184"/>
      <c r="AF35348" s="184"/>
    </row>
    <row r="35349" spans="30:32" ht="24.75" customHeight="1">
      <c r="AD35349" s="183"/>
      <c r="AE35349" s="184"/>
      <c r="AF35349" s="184"/>
    </row>
    <row r="35350" spans="30:32" ht="24.75" customHeight="1">
      <c r="AD35350" s="183"/>
      <c r="AE35350" s="184"/>
      <c r="AF35350" s="184"/>
    </row>
    <row r="35351" spans="30:32" ht="24.75" customHeight="1">
      <c r="AD35351" s="183"/>
      <c r="AE35351" s="184"/>
      <c r="AF35351" s="184"/>
    </row>
    <row r="35352" spans="30:32" ht="24.75" customHeight="1">
      <c r="AD35352" s="183"/>
      <c r="AE35352" s="184"/>
      <c r="AF35352" s="184"/>
    </row>
    <row r="35353" spans="30:32" ht="24.75" customHeight="1">
      <c r="AD35353" s="183"/>
      <c r="AE35353" s="184"/>
      <c r="AF35353" s="184"/>
    </row>
    <row r="35354" spans="30:32" ht="24.75" customHeight="1">
      <c r="AD35354" s="183"/>
      <c r="AE35354" s="184"/>
      <c r="AF35354" s="184"/>
    </row>
    <row r="35355" spans="30:32" ht="24.75" customHeight="1">
      <c r="AD35355" s="183"/>
      <c r="AE35355" s="184"/>
      <c r="AF35355" s="184"/>
    </row>
    <row r="35356" spans="30:32" ht="24.75" customHeight="1">
      <c r="AD35356" s="183"/>
      <c r="AE35356" s="184"/>
      <c r="AF35356" s="184"/>
    </row>
    <row r="35357" spans="30:32" ht="24.75" customHeight="1">
      <c r="AD35357" s="183"/>
      <c r="AE35357" s="184"/>
      <c r="AF35357" s="184"/>
    </row>
    <row r="35358" spans="30:32" ht="24.75" customHeight="1">
      <c r="AD35358" s="183"/>
      <c r="AE35358" s="184"/>
      <c r="AF35358" s="184"/>
    </row>
    <row r="35359" spans="30:32" ht="24.75" customHeight="1">
      <c r="AD35359" s="183"/>
      <c r="AE35359" s="184"/>
      <c r="AF35359" s="184"/>
    </row>
    <row r="35360" spans="30:32" ht="24.75" customHeight="1">
      <c r="AD35360" s="183"/>
      <c r="AE35360" s="184"/>
      <c r="AF35360" s="184"/>
    </row>
    <row r="35361" spans="30:32" ht="24.75" customHeight="1">
      <c r="AD35361" s="183"/>
      <c r="AE35361" s="184"/>
      <c r="AF35361" s="184"/>
    </row>
    <row r="35362" spans="30:32" ht="24.75" customHeight="1">
      <c r="AD35362" s="183"/>
      <c r="AE35362" s="184"/>
      <c r="AF35362" s="184"/>
    </row>
    <row r="35363" spans="30:32" ht="24.75" customHeight="1">
      <c r="AD35363" s="183"/>
      <c r="AE35363" s="184"/>
      <c r="AF35363" s="184"/>
    </row>
    <row r="35364" spans="30:32" ht="24.75" customHeight="1">
      <c r="AD35364" s="183"/>
      <c r="AE35364" s="184"/>
      <c r="AF35364" s="184"/>
    </row>
    <row r="35365" spans="30:32" ht="24.75" customHeight="1">
      <c r="AD35365" s="183"/>
      <c r="AE35365" s="184"/>
      <c r="AF35365" s="184"/>
    </row>
    <row r="35366" spans="30:32" ht="24.75" customHeight="1">
      <c r="AD35366" s="183"/>
      <c r="AE35366" s="184"/>
      <c r="AF35366" s="184"/>
    </row>
    <row r="35367" spans="30:32" ht="24.75" customHeight="1">
      <c r="AD35367" s="183"/>
      <c r="AE35367" s="184"/>
      <c r="AF35367" s="184"/>
    </row>
    <row r="35368" spans="30:32" ht="24.75" customHeight="1">
      <c r="AD35368" s="183"/>
      <c r="AE35368" s="184"/>
      <c r="AF35368" s="184"/>
    </row>
    <row r="35369" spans="30:32" ht="24.75" customHeight="1">
      <c r="AD35369" s="183"/>
      <c r="AE35369" s="184"/>
      <c r="AF35369" s="184"/>
    </row>
    <row r="35370" spans="30:32" ht="24.75" customHeight="1">
      <c r="AD35370" s="183"/>
      <c r="AE35370" s="184"/>
      <c r="AF35370" s="184"/>
    </row>
    <row r="35371" spans="30:32" ht="24.75" customHeight="1">
      <c r="AD35371" s="183"/>
      <c r="AE35371" s="184"/>
      <c r="AF35371" s="184"/>
    </row>
    <row r="35372" spans="30:32" ht="24.75" customHeight="1">
      <c r="AD35372" s="183"/>
      <c r="AE35372" s="184"/>
      <c r="AF35372" s="184"/>
    </row>
    <row r="35373" spans="30:32" ht="24.75" customHeight="1">
      <c r="AD35373" s="183"/>
      <c r="AE35373" s="184"/>
      <c r="AF35373" s="184"/>
    </row>
    <row r="35374" spans="30:32" ht="24.75" customHeight="1">
      <c r="AD35374" s="183"/>
      <c r="AE35374" s="184"/>
      <c r="AF35374" s="184"/>
    </row>
    <row r="35375" spans="30:32" ht="24.75" customHeight="1">
      <c r="AD35375" s="183"/>
      <c r="AE35375" s="184"/>
      <c r="AF35375" s="184"/>
    </row>
    <row r="35376" spans="30:32" ht="24.75" customHeight="1">
      <c r="AD35376" s="183"/>
      <c r="AE35376" s="184"/>
      <c r="AF35376" s="184"/>
    </row>
    <row r="35377" spans="30:32" ht="24.75" customHeight="1">
      <c r="AD35377" s="183"/>
      <c r="AE35377" s="184"/>
      <c r="AF35377" s="184"/>
    </row>
    <row r="35378" spans="30:32" ht="24.75" customHeight="1">
      <c r="AD35378" s="183"/>
      <c r="AE35378" s="184"/>
      <c r="AF35378" s="184"/>
    </row>
    <row r="35379" spans="30:32" ht="24.75" customHeight="1">
      <c r="AD35379" s="183"/>
      <c r="AE35379" s="184"/>
      <c r="AF35379" s="184"/>
    </row>
    <row r="35380" spans="30:32" ht="24.75" customHeight="1">
      <c r="AD35380" s="183"/>
      <c r="AE35380" s="184"/>
      <c r="AF35380" s="184"/>
    </row>
    <row r="35381" spans="30:32" ht="24.75" customHeight="1">
      <c r="AD35381" s="183"/>
      <c r="AE35381" s="184"/>
      <c r="AF35381" s="184"/>
    </row>
    <row r="35382" spans="30:32" ht="24.75" customHeight="1">
      <c r="AD35382" s="183"/>
      <c r="AE35382" s="184"/>
      <c r="AF35382" s="184"/>
    </row>
    <row r="35383" spans="30:32" ht="24.75" customHeight="1">
      <c r="AD35383" s="183"/>
      <c r="AE35383" s="184"/>
      <c r="AF35383" s="184"/>
    </row>
    <row r="35384" spans="30:32" ht="24.75" customHeight="1">
      <c r="AD35384" s="183"/>
      <c r="AE35384" s="184"/>
      <c r="AF35384" s="184"/>
    </row>
    <row r="35385" spans="30:32" ht="24.75" customHeight="1">
      <c r="AD35385" s="183"/>
      <c r="AE35385" s="184"/>
      <c r="AF35385" s="184"/>
    </row>
    <row r="35386" spans="30:32" ht="24.75" customHeight="1">
      <c r="AD35386" s="183"/>
      <c r="AE35386" s="184"/>
      <c r="AF35386" s="184"/>
    </row>
    <row r="35387" spans="30:32" ht="24.75" customHeight="1">
      <c r="AD35387" s="183"/>
      <c r="AE35387" s="184"/>
      <c r="AF35387" s="184"/>
    </row>
    <row r="35388" spans="30:32" ht="24.75" customHeight="1">
      <c r="AD35388" s="183"/>
      <c r="AE35388" s="184"/>
      <c r="AF35388" s="184"/>
    </row>
    <row r="35389" spans="30:32" ht="24.75" customHeight="1">
      <c r="AD35389" s="183"/>
      <c r="AE35389" s="184"/>
      <c r="AF35389" s="184"/>
    </row>
    <row r="35390" spans="30:32" ht="24.75" customHeight="1">
      <c r="AD35390" s="183"/>
      <c r="AE35390" s="184"/>
      <c r="AF35390" s="184"/>
    </row>
    <row r="35391" spans="30:32" ht="24.75" customHeight="1">
      <c r="AD35391" s="183"/>
      <c r="AE35391" s="184"/>
      <c r="AF35391" s="184"/>
    </row>
    <row r="35392" spans="30:32" ht="24.75" customHeight="1">
      <c r="AD35392" s="183"/>
      <c r="AE35392" s="184"/>
      <c r="AF35392" s="184"/>
    </row>
    <row r="35393" spans="30:32" ht="24.75" customHeight="1">
      <c r="AD35393" s="183"/>
      <c r="AE35393" s="184"/>
      <c r="AF35393" s="184"/>
    </row>
    <row r="35394" spans="30:32" ht="24.75" customHeight="1">
      <c r="AD35394" s="183"/>
      <c r="AE35394" s="184"/>
      <c r="AF35394" s="184"/>
    </row>
    <row r="35395" spans="30:32" ht="24.75" customHeight="1">
      <c r="AD35395" s="183"/>
      <c r="AE35395" s="184"/>
      <c r="AF35395" s="184"/>
    </row>
    <row r="35396" spans="30:32" ht="24.75" customHeight="1">
      <c r="AD35396" s="183"/>
      <c r="AE35396" s="184"/>
      <c r="AF35396" s="184"/>
    </row>
    <row r="35397" spans="30:32" ht="24.75" customHeight="1">
      <c r="AD35397" s="183"/>
      <c r="AE35397" s="184"/>
      <c r="AF35397" s="184"/>
    </row>
    <row r="35398" spans="30:32" ht="24.75" customHeight="1">
      <c r="AD35398" s="183"/>
      <c r="AE35398" s="184"/>
      <c r="AF35398" s="184"/>
    </row>
    <row r="35399" spans="30:32" ht="24.75" customHeight="1">
      <c r="AD35399" s="183"/>
      <c r="AE35399" s="184"/>
      <c r="AF35399" s="184"/>
    </row>
    <row r="35400" spans="30:32" ht="24.75" customHeight="1">
      <c r="AD35400" s="183"/>
      <c r="AE35400" s="184"/>
      <c r="AF35400" s="184"/>
    </row>
    <row r="35401" spans="30:32" ht="24.75" customHeight="1">
      <c r="AD35401" s="183"/>
      <c r="AE35401" s="184"/>
      <c r="AF35401" s="184"/>
    </row>
    <row r="35402" spans="30:32" ht="24.75" customHeight="1">
      <c r="AD35402" s="183"/>
      <c r="AE35402" s="184"/>
      <c r="AF35402" s="184"/>
    </row>
    <row r="35403" spans="30:32" ht="24.75" customHeight="1">
      <c r="AD35403" s="183"/>
      <c r="AE35403" s="184"/>
      <c r="AF35403" s="184"/>
    </row>
    <row r="35404" spans="30:32" ht="24.75" customHeight="1">
      <c r="AD35404" s="183"/>
      <c r="AE35404" s="184"/>
      <c r="AF35404" s="184"/>
    </row>
    <row r="35405" spans="30:32" ht="24.75" customHeight="1">
      <c r="AD35405" s="183"/>
      <c r="AE35405" s="184"/>
      <c r="AF35405" s="184"/>
    </row>
    <row r="35406" spans="30:32" ht="24.75" customHeight="1">
      <c r="AD35406" s="183"/>
      <c r="AE35406" s="184"/>
      <c r="AF35406" s="184"/>
    </row>
    <row r="35407" spans="30:32" ht="24.75" customHeight="1">
      <c r="AD35407" s="183"/>
      <c r="AE35407" s="184"/>
      <c r="AF35407" s="184"/>
    </row>
    <row r="35408" spans="30:32" ht="24.75" customHeight="1">
      <c r="AD35408" s="183"/>
      <c r="AE35408" s="184"/>
      <c r="AF35408" s="184"/>
    </row>
    <row r="35409" spans="30:32" ht="24.75" customHeight="1">
      <c r="AD35409" s="183"/>
      <c r="AE35409" s="184"/>
      <c r="AF35409" s="184"/>
    </row>
    <row r="35410" spans="30:32" ht="24.75" customHeight="1">
      <c r="AD35410" s="183"/>
      <c r="AE35410" s="184"/>
      <c r="AF35410" s="184"/>
    </row>
    <row r="35411" spans="30:32" ht="24.75" customHeight="1">
      <c r="AD35411" s="183"/>
      <c r="AE35411" s="184"/>
      <c r="AF35411" s="184"/>
    </row>
    <row r="35412" spans="30:32" ht="24.75" customHeight="1">
      <c r="AD35412" s="183"/>
      <c r="AE35412" s="184"/>
      <c r="AF35412" s="184"/>
    </row>
    <row r="35413" spans="30:32" ht="24.75" customHeight="1">
      <c r="AD35413" s="183"/>
      <c r="AE35413" s="184"/>
      <c r="AF35413" s="184"/>
    </row>
    <row r="35414" spans="30:32" ht="24.75" customHeight="1">
      <c r="AD35414" s="183"/>
      <c r="AE35414" s="184"/>
      <c r="AF35414" s="184"/>
    </row>
    <row r="35415" spans="30:32" ht="24.75" customHeight="1">
      <c r="AD35415" s="183"/>
      <c r="AE35415" s="184"/>
      <c r="AF35415" s="184"/>
    </row>
    <row r="35416" spans="30:32" ht="24.75" customHeight="1">
      <c r="AD35416" s="183"/>
      <c r="AE35416" s="184"/>
      <c r="AF35416" s="184"/>
    </row>
    <row r="35417" spans="30:32" ht="24.75" customHeight="1">
      <c r="AD35417" s="183"/>
      <c r="AE35417" s="184"/>
      <c r="AF35417" s="184"/>
    </row>
    <row r="35418" spans="30:32" ht="24.75" customHeight="1">
      <c r="AD35418" s="183"/>
      <c r="AE35418" s="184"/>
      <c r="AF35418" s="184"/>
    </row>
    <row r="35419" spans="30:32" ht="24.75" customHeight="1">
      <c r="AD35419" s="183"/>
      <c r="AE35419" s="184"/>
      <c r="AF35419" s="184"/>
    </row>
    <row r="35420" spans="30:32" ht="24.75" customHeight="1">
      <c r="AD35420" s="183"/>
      <c r="AE35420" s="184"/>
      <c r="AF35420" s="184"/>
    </row>
    <row r="35421" spans="30:32" ht="24.75" customHeight="1">
      <c r="AD35421" s="183"/>
      <c r="AE35421" s="184"/>
      <c r="AF35421" s="184"/>
    </row>
    <row r="35422" spans="30:32" ht="24.75" customHeight="1">
      <c r="AD35422" s="183"/>
      <c r="AE35422" s="184"/>
      <c r="AF35422" s="184"/>
    </row>
    <row r="35423" spans="30:32" ht="24.75" customHeight="1">
      <c r="AD35423" s="183"/>
      <c r="AE35423" s="184"/>
      <c r="AF35423" s="184"/>
    </row>
    <row r="35424" spans="30:32" ht="24.75" customHeight="1">
      <c r="AD35424" s="183"/>
      <c r="AE35424" s="184"/>
      <c r="AF35424" s="184"/>
    </row>
    <row r="35425" spans="30:32" ht="24.75" customHeight="1">
      <c r="AD35425" s="183"/>
      <c r="AE35425" s="184"/>
      <c r="AF35425" s="184"/>
    </row>
    <row r="35426" spans="30:32" ht="24.75" customHeight="1">
      <c r="AD35426" s="183"/>
      <c r="AE35426" s="184"/>
      <c r="AF35426" s="184"/>
    </row>
    <row r="35427" spans="30:32" ht="24.75" customHeight="1">
      <c r="AD35427" s="183"/>
      <c r="AE35427" s="184"/>
      <c r="AF35427" s="184"/>
    </row>
    <row r="35428" spans="30:32" ht="24.75" customHeight="1">
      <c r="AD35428" s="183"/>
      <c r="AE35428" s="184"/>
      <c r="AF35428" s="184"/>
    </row>
    <row r="35429" spans="30:32" ht="24.75" customHeight="1">
      <c r="AD35429" s="183"/>
      <c r="AE35429" s="184"/>
      <c r="AF35429" s="184"/>
    </row>
    <row r="35430" spans="30:32" ht="24.75" customHeight="1">
      <c r="AD35430" s="183"/>
      <c r="AE35430" s="184"/>
      <c r="AF35430" s="184"/>
    </row>
    <row r="35431" spans="30:32" ht="24.75" customHeight="1">
      <c r="AD35431" s="183"/>
      <c r="AE35431" s="184"/>
      <c r="AF35431" s="184"/>
    </row>
    <row r="35432" spans="30:32" ht="24.75" customHeight="1">
      <c r="AD35432" s="183"/>
      <c r="AE35432" s="184"/>
      <c r="AF35432" s="184"/>
    </row>
    <row r="35433" spans="30:32" ht="24.75" customHeight="1">
      <c r="AD35433" s="183"/>
      <c r="AE35433" s="184"/>
      <c r="AF35433" s="184"/>
    </row>
    <row r="35434" spans="30:32" ht="24.75" customHeight="1">
      <c r="AD35434" s="183"/>
      <c r="AE35434" s="184"/>
      <c r="AF35434" s="184"/>
    </row>
    <row r="35435" spans="30:32" ht="24.75" customHeight="1">
      <c r="AD35435" s="183"/>
      <c r="AE35435" s="184"/>
      <c r="AF35435" s="184"/>
    </row>
    <row r="35436" spans="30:32" ht="24.75" customHeight="1">
      <c r="AD35436" s="183"/>
      <c r="AE35436" s="184"/>
      <c r="AF35436" s="184"/>
    </row>
    <row r="35437" spans="30:32" ht="24.75" customHeight="1">
      <c r="AD35437" s="183"/>
      <c r="AE35437" s="184"/>
      <c r="AF35437" s="184"/>
    </row>
    <row r="35438" spans="30:32" ht="24.75" customHeight="1">
      <c r="AD35438" s="183"/>
      <c r="AE35438" s="184"/>
      <c r="AF35438" s="184"/>
    </row>
    <row r="35439" spans="30:32" ht="24.75" customHeight="1">
      <c r="AD35439" s="183"/>
      <c r="AE35439" s="184"/>
      <c r="AF35439" s="184"/>
    </row>
    <row r="35440" spans="30:32" ht="24.75" customHeight="1">
      <c r="AD35440" s="183"/>
      <c r="AE35440" s="184"/>
      <c r="AF35440" s="184"/>
    </row>
    <row r="35441" spans="30:32" ht="24.75" customHeight="1">
      <c r="AD35441" s="183"/>
      <c r="AE35441" s="184"/>
      <c r="AF35441" s="184"/>
    </row>
    <row r="35442" spans="30:32" ht="24.75" customHeight="1">
      <c r="AD35442" s="183"/>
      <c r="AE35442" s="184"/>
      <c r="AF35442" s="184"/>
    </row>
    <row r="35443" spans="30:32" ht="24.75" customHeight="1">
      <c r="AD35443" s="183"/>
      <c r="AE35443" s="184"/>
      <c r="AF35443" s="184"/>
    </row>
    <row r="35444" spans="30:32" ht="24.75" customHeight="1">
      <c r="AD35444" s="183"/>
      <c r="AE35444" s="184"/>
      <c r="AF35444" s="184"/>
    </row>
    <row r="35445" spans="30:32" ht="24.75" customHeight="1">
      <c r="AD35445" s="183"/>
      <c r="AE35445" s="184"/>
      <c r="AF35445" s="184"/>
    </row>
    <row r="35446" spans="30:32" ht="24.75" customHeight="1">
      <c r="AD35446" s="183"/>
      <c r="AE35446" s="184"/>
      <c r="AF35446" s="184"/>
    </row>
    <row r="35447" spans="30:32" ht="24.75" customHeight="1">
      <c r="AD35447" s="183"/>
      <c r="AE35447" s="184"/>
      <c r="AF35447" s="184"/>
    </row>
    <row r="35448" spans="30:32" ht="24.75" customHeight="1">
      <c r="AD35448" s="183"/>
      <c r="AE35448" s="184"/>
      <c r="AF35448" s="184"/>
    </row>
    <row r="35449" spans="30:32" ht="24.75" customHeight="1">
      <c r="AD35449" s="183"/>
      <c r="AE35449" s="184"/>
      <c r="AF35449" s="184"/>
    </row>
    <row r="35450" spans="30:32" ht="24.75" customHeight="1">
      <c r="AD35450" s="183"/>
      <c r="AE35450" s="184"/>
      <c r="AF35450" s="184"/>
    </row>
    <row r="35451" spans="30:32" ht="24.75" customHeight="1">
      <c r="AD35451" s="183"/>
      <c r="AE35451" s="184"/>
      <c r="AF35451" s="184"/>
    </row>
    <row r="35452" spans="30:32" ht="24.75" customHeight="1">
      <c r="AD35452" s="183"/>
      <c r="AE35452" s="184"/>
      <c r="AF35452" s="184"/>
    </row>
    <row r="35453" spans="30:32" ht="24.75" customHeight="1">
      <c r="AD35453" s="183"/>
      <c r="AE35453" s="184"/>
      <c r="AF35453" s="184"/>
    </row>
    <row r="35454" spans="30:32" ht="24.75" customHeight="1">
      <c r="AD35454" s="183"/>
      <c r="AE35454" s="184"/>
      <c r="AF35454" s="184"/>
    </row>
    <row r="35455" spans="30:32" ht="24.75" customHeight="1">
      <c r="AD35455" s="183"/>
      <c r="AE35455" s="184"/>
      <c r="AF35455" s="184"/>
    </row>
    <row r="35456" spans="30:32" ht="24.75" customHeight="1">
      <c r="AD35456" s="183"/>
      <c r="AE35456" s="184"/>
      <c r="AF35456" s="184"/>
    </row>
    <row r="35457" spans="30:32" ht="24.75" customHeight="1">
      <c r="AD35457" s="183"/>
      <c r="AE35457" s="184"/>
      <c r="AF35457" s="184"/>
    </row>
    <row r="35458" spans="30:32" ht="24.75" customHeight="1">
      <c r="AD35458" s="183"/>
      <c r="AE35458" s="184"/>
      <c r="AF35458" s="184"/>
    </row>
    <row r="35459" spans="30:32" ht="24.75" customHeight="1">
      <c r="AD35459" s="183"/>
      <c r="AE35459" s="184"/>
      <c r="AF35459" s="184"/>
    </row>
    <row r="35460" spans="30:32" ht="24.75" customHeight="1">
      <c r="AD35460" s="183"/>
      <c r="AE35460" s="184"/>
      <c r="AF35460" s="184"/>
    </row>
    <row r="35461" spans="30:32" ht="24.75" customHeight="1">
      <c r="AD35461" s="183"/>
      <c r="AE35461" s="184"/>
      <c r="AF35461" s="184"/>
    </row>
    <row r="35462" spans="30:32" ht="24.75" customHeight="1">
      <c r="AD35462" s="183"/>
      <c r="AE35462" s="184"/>
      <c r="AF35462" s="184"/>
    </row>
    <row r="35463" spans="30:32" ht="24.75" customHeight="1">
      <c r="AD35463" s="183"/>
      <c r="AE35463" s="184"/>
      <c r="AF35463" s="184"/>
    </row>
    <row r="35464" spans="30:32" ht="24.75" customHeight="1">
      <c r="AD35464" s="183"/>
      <c r="AE35464" s="184"/>
      <c r="AF35464" s="184"/>
    </row>
    <row r="35465" spans="30:32" ht="24.75" customHeight="1">
      <c r="AD35465" s="183"/>
      <c r="AE35465" s="184"/>
      <c r="AF35465" s="184"/>
    </row>
    <row r="35466" spans="30:32" ht="24.75" customHeight="1">
      <c r="AD35466" s="183"/>
      <c r="AE35466" s="184"/>
      <c r="AF35466" s="184"/>
    </row>
    <row r="35467" spans="30:32" ht="24.75" customHeight="1">
      <c r="AD35467" s="183"/>
      <c r="AE35467" s="184"/>
      <c r="AF35467" s="184"/>
    </row>
    <row r="35468" spans="30:32" ht="24.75" customHeight="1">
      <c r="AD35468" s="183"/>
      <c r="AE35468" s="184"/>
      <c r="AF35468" s="184"/>
    </row>
    <row r="35469" spans="30:32" ht="24.75" customHeight="1">
      <c r="AD35469" s="183"/>
      <c r="AE35469" s="184"/>
      <c r="AF35469" s="184"/>
    </row>
    <row r="35470" spans="30:32" ht="24.75" customHeight="1">
      <c r="AD35470" s="183"/>
      <c r="AE35470" s="184"/>
      <c r="AF35470" s="184"/>
    </row>
    <row r="35471" spans="30:32" ht="24.75" customHeight="1">
      <c r="AD35471" s="183"/>
      <c r="AE35471" s="184"/>
      <c r="AF35471" s="184"/>
    </row>
    <row r="35472" spans="30:32" ht="24.75" customHeight="1">
      <c r="AD35472" s="183"/>
      <c r="AE35472" s="184"/>
      <c r="AF35472" s="184"/>
    </row>
    <row r="35473" spans="30:32" ht="24.75" customHeight="1">
      <c r="AD35473" s="183"/>
      <c r="AE35473" s="184"/>
      <c r="AF35473" s="184"/>
    </row>
    <row r="35474" spans="30:32" ht="24.75" customHeight="1">
      <c r="AD35474" s="183"/>
      <c r="AE35474" s="184"/>
      <c r="AF35474" s="184"/>
    </row>
    <row r="35475" spans="30:32" ht="24.75" customHeight="1">
      <c r="AD35475" s="183"/>
      <c r="AE35475" s="184"/>
      <c r="AF35475" s="184"/>
    </row>
    <row r="35476" spans="30:32" ht="24.75" customHeight="1">
      <c r="AD35476" s="183"/>
      <c r="AE35476" s="184"/>
      <c r="AF35476" s="184"/>
    </row>
    <row r="35477" spans="30:32" ht="24.75" customHeight="1">
      <c r="AD35477" s="183"/>
      <c r="AE35477" s="184"/>
      <c r="AF35477" s="184"/>
    </row>
    <row r="35478" spans="30:32" ht="24.75" customHeight="1">
      <c r="AD35478" s="183"/>
      <c r="AE35478" s="184"/>
      <c r="AF35478" s="184"/>
    </row>
    <row r="35479" spans="30:32" ht="24.75" customHeight="1">
      <c r="AD35479" s="183"/>
      <c r="AE35479" s="184"/>
      <c r="AF35479" s="184"/>
    </row>
    <row r="35480" spans="30:32" ht="24.75" customHeight="1">
      <c r="AD35480" s="183"/>
      <c r="AE35480" s="184"/>
      <c r="AF35480" s="184"/>
    </row>
    <row r="35481" spans="30:32" ht="24.75" customHeight="1">
      <c r="AD35481" s="183"/>
      <c r="AE35481" s="184"/>
      <c r="AF35481" s="184"/>
    </row>
    <row r="35482" spans="30:32" ht="24.75" customHeight="1">
      <c r="AD35482" s="183"/>
      <c r="AE35482" s="184"/>
      <c r="AF35482" s="184"/>
    </row>
    <row r="35483" spans="30:32" ht="24.75" customHeight="1">
      <c r="AD35483" s="183"/>
      <c r="AE35483" s="184"/>
      <c r="AF35483" s="184"/>
    </row>
    <row r="35484" spans="30:32" ht="24.75" customHeight="1">
      <c r="AD35484" s="183"/>
      <c r="AE35484" s="184"/>
      <c r="AF35484" s="184"/>
    </row>
    <row r="35485" spans="30:32" ht="24.75" customHeight="1">
      <c r="AD35485" s="183"/>
      <c r="AE35485" s="184"/>
      <c r="AF35485" s="184"/>
    </row>
    <row r="35486" spans="30:32" ht="24.75" customHeight="1">
      <c r="AD35486" s="183"/>
      <c r="AE35486" s="184"/>
      <c r="AF35486" s="184"/>
    </row>
    <row r="35487" spans="30:32" ht="24.75" customHeight="1">
      <c r="AD35487" s="183"/>
      <c r="AE35487" s="184"/>
      <c r="AF35487" s="184"/>
    </row>
    <row r="35488" spans="30:32" ht="24.75" customHeight="1">
      <c r="AD35488" s="183"/>
      <c r="AE35488" s="184"/>
      <c r="AF35488" s="184"/>
    </row>
    <row r="35489" spans="30:32" ht="24.75" customHeight="1">
      <c r="AD35489" s="183"/>
      <c r="AE35489" s="184"/>
      <c r="AF35489" s="184"/>
    </row>
    <row r="35490" spans="30:32" ht="24.75" customHeight="1">
      <c r="AD35490" s="183"/>
      <c r="AE35490" s="184"/>
      <c r="AF35490" s="184"/>
    </row>
    <row r="35491" spans="30:32" ht="24.75" customHeight="1">
      <c r="AD35491" s="183"/>
      <c r="AE35491" s="184"/>
      <c r="AF35491" s="184"/>
    </row>
    <row r="35492" spans="30:32" ht="24.75" customHeight="1">
      <c r="AD35492" s="183"/>
      <c r="AE35492" s="184"/>
      <c r="AF35492" s="184"/>
    </row>
    <row r="35493" spans="30:32" ht="24.75" customHeight="1">
      <c r="AD35493" s="183"/>
      <c r="AE35493" s="184"/>
      <c r="AF35493" s="184"/>
    </row>
    <row r="35494" spans="30:32" ht="24.75" customHeight="1">
      <c r="AD35494" s="183"/>
      <c r="AE35494" s="184"/>
      <c r="AF35494" s="184"/>
    </row>
    <row r="35495" spans="30:32" ht="24.75" customHeight="1">
      <c r="AD35495" s="183"/>
      <c r="AE35495" s="184"/>
      <c r="AF35495" s="184"/>
    </row>
    <row r="35496" spans="30:32" ht="24.75" customHeight="1">
      <c r="AD35496" s="183"/>
      <c r="AE35496" s="184"/>
      <c r="AF35496" s="184"/>
    </row>
    <row r="35497" spans="30:32" ht="24.75" customHeight="1">
      <c r="AD35497" s="183"/>
      <c r="AE35497" s="184"/>
      <c r="AF35497" s="184"/>
    </row>
    <row r="35498" spans="30:32" ht="24.75" customHeight="1">
      <c r="AD35498" s="183"/>
      <c r="AE35498" s="184"/>
      <c r="AF35498" s="184"/>
    </row>
    <row r="35499" spans="30:32" ht="24.75" customHeight="1">
      <c r="AD35499" s="183"/>
      <c r="AE35499" s="184"/>
      <c r="AF35499" s="184"/>
    </row>
    <row r="35500" spans="30:32" ht="24.75" customHeight="1">
      <c r="AD35500" s="183"/>
      <c r="AE35500" s="184"/>
      <c r="AF35500" s="184"/>
    </row>
    <row r="35501" spans="30:32" ht="24.75" customHeight="1">
      <c r="AD35501" s="183"/>
      <c r="AE35501" s="184"/>
      <c r="AF35501" s="184"/>
    </row>
    <row r="35502" spans="30:32" ht="24.75" customHeight="1">
      <c r="AD35502" s="183"/>
      <c r="AE35502" s="184"/>
      <c r="AF35502" s="184"/>
    </row>
    <row r="35503" spans="30:32" ht="24.75" customHeight="1">
      <c r="AD35503" s="183"/>
      <c r="AE35503" s="184"/>
      <c r="AF35503" s="184"/>
    </row>
    <row r="35504" spans="30:32" ht="24.75" customHeight="1">
      <c r="AD35504" s="183"/>
      <c r="AE35504" s="184"/>
      <c r="AF35504" s="184"/>
    </row>
    <row r="35505" spans="30:32" ht="24.75" customHeight="1">
      <c r="AD35505" s="183"/>
      <c r="AE35505" s="184"/>
      <c r="AF35505" s="184"/>
    </row>
    <row r="35506" spans="30:32" ht="24.75" customHeight="1">
      <c r="AD35506" s="183"/>
      <c r="AE35506" s="184"/>
      <c r="AF35506" s="184"/>
    </row>
    <row r="35507" spans="30:32" ht="24.75" customHeight="1">
      <c r="AD35507" s="183"/>
      <c r="AE35507" s="184"/>
      <c r="AF35507" s="184"/>
    </row>
    <row r="35508" spans="30:32" ht="24.75" customHeight="1">
      <c r="AD35508" s="183"/>
      <c r="AE35508" s="184"/>
      <c r="AF35508" s="184"/>
    </row>
    <row r="35509" spans="30:32" ht="24.75" customHeight="1">
      <c r="AD35509" s="183"/>
      <c r="AE35509" s="184"/>
      <c r="AF35509" s="184"/>
    </row>
    <row r="35510" spans="30:32" ht="24.75" customHeight="1">
      <c r="AD35510" s="183"/>
      <c r="AE35510" s="184"/>
      <c r="AF35510" s="184"/>
    </row>
    <row r="35511" spans="30:32" ht="24.75" customHeight="1">
      <c r="AD35511" s="183"/>
      <c r="AE35511" s="184"/>
      <c r="AF35511" s="184"/>
    </row>
    <row r="35512" spans="30:32" ht="24.75" customHeight="1">
      <c r="AD35512" s="183"/>
      <c r="AE35512" s="184"/>
      <c r="AF35512" s="184"/>
    </row>
    <row r="35513" spans="30:32" ht="24.75" customHeight="1">
      <c r="AD35513" s="183"/>
      <c r="AE35513" s="184"/>
      <c r="AF35513" s="184"/>
    </row>
    <row r="35514" spans="30:32" ht="24.75" customHeight="1">
      <c r="AD35514" s="183"/>
      <c r="AE35514" s="184"/>
      <c r="AF35514" s="184"/>
    </row>
    <row r="35515" spans="30:32" ht="24.75" customHeight="1">
      <c r="AD35515" s="183"/>
      <c r="AE35515" s="184"/>
      <c r="AF35515" s="184"/>
    </row>
    <row r="35516" spans="30:32" ht="24.75" customHeight="1">
      <c r="AD35516" s="183"/>
      <c r="AE35516" s="184"/>
      <c r="AF35516" s="184"/>
    </row>
    <row r="35517" spans="30:32" ht="24.75" customHeight="1">
      <c r="AD35517" s="183"/>
      <c r="AE35517" s="184"/>
      <c r="AF35517" s="184"/>
    </row>
    <row r="35518" spans="30:32" ht="24.75" customHeight="1">
      <c r="AD35518" s="183"/>
      <c r="AE35518" s="184"/>
      <c r="AF35518" s="184"/>
    </row>
    <row r="35519" spans="30:32" ht="24.75" customHeight="1">
      <c r="AD35519" s="183"/>
      <c r="AE35519" s="184"/>
      <c r="AF35519" s="184"/>
    </row>
    <row r="35520" spans="30:32" ht="24.75" customHeight="1">
      <c r="AD35520" s="183"/>
      <c r="AE35520" s="184"/>
      <c r="AF35520" s="184"/>
    </row>
    <row r="35521" spans="30:32" ht="24.75" customHeight="1">
      <c r="AD35521" s="183"/>
      <c r="AE35521" s="184"/>
      <c r="AF35521" s="184"/>
    </row>
    <row r="35522" spans="30:32" ht="24.75" customHeight="1">
      <c r="AD35522" s="183"/>
      <c r="AE35522" s="184"/>
      <c r="AF35522" s="184"/>
    </row>
    <row r="35523" spans="30:32" ht="24.75" customHeight="1">
      <c r="AD35523" s="183"/>
      <c r="AE35523" s="184"/>
      <c r="AF35523" s="184"/>
    </row>
    <row r="35524" spans="30:32" ht="24.75" customHeight="1">
      <c r="AD35524" s="183"/>
      <c r="AE35524" s="184"/>
      <c r="AF35524" s="184"/>
    </row>
    <row r="35525" spans="30:32" ht="24.75" customHeight="1">
      <c r="AD35525" s="183"/>
      <c r="AE35525" s="184"/>
      <c r="AF35525" s="184"/>
    </row>
    <row r="35526" spans="30:32" ht="24.75" customHeight="1">
      <c r="AD35526" s="183"/>
      <c r="AE35526" s="184"/>
      <c r="AF35526" s="184"/>
    </row>
    <row r="35527" spans="30:32" ht="24.75" customHeight="1">
      <c r="AD35527" s="183"/>
      <c r="AE35527" s="184"/>
      <c r="AF35527" s="184"/>
    </row>
    <row r="35528" spans="30:32" ht="24.75" customHeight="1">
      <c r="AD35528" s="183"/>
      <c r="AE35528" s="184"/>
      <c r="AF35528" s="184"/>
    </row>
    <row r="35529" spans="30:32" ht="24.75" customHeight="1">
      <c r="AD35529" s="183"/>
      <c r="AE35529" s="184"/>
      <c r="AF35529" s="184"/>
    </row>
    <row r="35530" spans="30:32" ht="24.75" customHeight="1">
      <c r="AD35530" s="183"/>
      <c r="AE35530" s="184"/>
      <c r="AF35530" s="184"/>
    </row>
    <row r="35531" spans="30:32" ht="24.75" customHeight="1">
      <c r="AD35531" s="183"/>
      <c r="AE35531" s="184"/>
      <c r="AF35531" s="184"/>
    </row>
    <row r="35532" spans="30:32" ht="24.75" customHeight="1">
      <c r="AD35532" s="183"/>
      <c r="AE35532" s="184"/>
      <c r="AF35532" s="184"/>
    </row>
    <row r="35533" spans="30:32" ht="24.75" customHeight="1">
      <c r="AD35533" s="183"/>
      <c r="AE35533" s="184"/>
      <c r="AF35533" s="184"/>
    </row>
    <row r="35534" spans="30:32" ht="24.75" customHeight="1">
      <c r="AD35534" s="183"/>
      <c r="AE35534" s="184"/>
      <c r="AF35534" s="184"/>
    </row>
    <row r="35535" spans="30:32" ht="24.75" customHeight="1">
      <c r="AD35535" s="183"/>
      <c r="AE35535" s="184"/>
      <c r="AF35535" s="184"/>
    </row>
    <row r="35536" spans="30:32" ht="24.75" customHeight="1">
      <c r="AD35536" s="183"/>
      <c r="AE35536" s="184"/>
      <c r="AF35536" s="184"/>
    </row>
    <row r="35537" spans="30:32" ht="24.75" customHeight="1">
      <c r="AD35537" s="183"/>
      <c r="AE35537" s="184"/>
      <c r="AF35537" s="184"/>
    </row>
    <row r="35538" spans="30:32" ht="24.75" customHeight="1">
      <c r="AD35538" s="183"/>
      <c r="AE35538" s="184"/>
      <c r="AF35538" s="184"/>
    </row>
    <row r="35539" spans="30:32" ht="24.75" customHeight="1">
      <c r="AD35539" s="183"/>
      <c r="AE35539" s="184"/>
      <c r="AF35539" s="184"/>
    </row>
    <row r="35540" spans="30:32" ht="24.75" customHeight="1">
      <c r="AD35540" s="183"/>
      <c r="AE35540" s="184"/>
      <c r="AF35540" s="184"/>
    </row>
    <row r="35541" spans="30:32" ht="24.75" customHeight="1">
      <c r="AD35541" s="183"/>
      <c r="AE35541" s="184"/>
      <c r="AF35541" s="184"/>
    </row>
    <row r="35542" spans="30:32" ht="24.75" customHeight="1">
      <c r="AD35542" s="183"/>
      <c r="AE35542" s="184"/>
      <c r="AF35542" s="184"/>
    </row>
    <row r="35543" spans="30:32" ht="24.75" customHeight="1">
      <c r="AD35543" s="183"/>
      <c r="AE35543" s="184"/>
      <c r="AF35543" s="184"/>
    </row>
    <row r="35544" spans="30:32" ht="24.75" customHeight="1">
      <c r="AD35544" s="183"/>
      <c r="AE35544" s="184"/>
      <c r="AF35544" s="184"/>
    </row>
    <row r="35545" spans="30:32" ht="24.75" customHeight="1">
      <c r="AD35545" s="183"/>
      <c r="AE35545" s="184"/>
      <c r="AF35545" s="184"/>
    </row>
    <row r="35546" spans="30:32" ht="24.75" customHeight="1">
      <c r="AD35546" s="183"/>
      <c r="AE35546" s="184"/>
      <c r="AF35546" s="184"/>
    </row>
    <row r="35547" spans="30:32" ht="24.75" customHeight="1">
      <c r="AD35547" s="183"/>
      <c r="AE35547" s="184"/>
      <c r="AF35547" s="184"/>
    </row>
    <row r="35548" spans="30:32" ht="24.75" customHeight="1">
      <c r="AD35548" s="183"/>
      <c r="AE35548" s="184"/>
      <c r="AF35548" s="184"/>
    </row>
    <row r="35549" spans="30:32" ht="24.75" customHeight="1">
      <c r="AD35549" s="183"/>
      <c r="AE35549" s="184"/>
      <c r="AF35549" s="184"/>
    </row>
    <row r="35550" spans="30:32" ht="24.75" customHeight="1">
      <c r="AD35550" s="183"/>
      <c r="AE35550" s="184"/>
      <c r="AF35550" s="184"/>
    </row>
    <row r="35551" spans="30:32" ht="24.75" customHeight="1">
      <c r="AD35551" s="183"/>
      <c r="AE35551" s="184"/>
      <c r="AF35551" s="184"/>
    </row>
    <row r="35552" spans="30:32" ht="24.75" customHeight="1">
      <c r="AD35552" s="183"/>
      <c r="AE35552" s="184"/>
      <c r="AF35552" s="184"/>
    </row>
    <row r="35553" spans="30:32" ht="24.75" customHeight="1">
      <c r="AD35553" s="183"/>
      <c r="AE35553" s="184"/>
      <c r="AF35553" s="184"/>
    </row>
    <row r="35554" spans="30:32" ht="24.75" customHeight="1">
      <c r="AD35554" s="183"/>
      <c r="AE35554" s="184"/>
      <c r="AF35554" s="184"/>
    </row>
    <row r="35555" spans="30:32" ht="24.75" customHeight="1">
      <c r="AD35555" s="183"/>
      <c r="AE35555" s="184"/>
      <c r="AF35555" s="184"/>
    </row>
    <row r="35556" spans="30:32" ht="24.75" customHeight="1">
      <c r="AD35556" s="183"/>
      <c r="AE35556" s="184"/>
      <c r="AF35556" s="184"/>
    </row>
    <row r="35557" spans="30:32" ht="24.75" customHeight="1">
      <c r="AD35557" s="183"/>
      <c r="AE35557" s="184"/>
      <c r="AF35557" s="184"/>
    </row>
    <row r="35558" spans="30:32" ht="24.75" customHeight="1">
      <c r="AD35558" s="183"/>
      <c r="AE35558" s="184"/>
      <c r="AF35558" s="184"/>
    </row>
    <row r="35559" spans="30:32" ht="24.75" customHeight="1">
      <c r="AD35559" s="183"/>
      <c r="AE35559" s="184"/>
      <c r="AF35559" s="184"/>
    </row>
    <row r="35560" spans="30:32" ht="24.75" customHeight="1">
      <c r="AD35560" s="183"/>
      <c r="AE35560" s="184"/>
      <c r="AF35560" s="184"/>
    </row>
    <row r="35561" spans="30:32" ht="24.75" customHeight="1">
      <c r="AD35561" s="183"/>
      <c r="AE35561" s="184"/>
      <c r="AF35561" s="184"/>
    </row>
    <row r="35562" spans="30:32" ht="24.75" customHeight="1">
      <c r="AD35562" s="183"/>
      <c r="AE35562" s="184"/>
      <c r="AF35562" s="184"/>
    </row>
    <row r="35563" spans="30:32" ht="24.75" customHeight="1">
      <c r="AD35563" s="183"/>
      <c r="AE35563" s="184"/>
      <c r="AF35563" s="184"/>
    </row>
    <row r="35564" spans="30:32" ht="24.75" customHeight="1">
      <c r="AD35564" s="183"/>
      <c r="AE35564" s="184"/>
      <c r="AF35564" s="184"/>
    </row>
    <row r="35565" spans="30:32" ht="24.75" customHeight="1">
      <c r="AD35565" s="183"/>
      <c r="AE35565" s="184"/>
      <c r="AF35565" s="184"/>
    </row>
    <row r="35566" spans="30:32" ht="24.75" customHeight="1">
      <c r="AD35566" s="183"/>
      <c r="AE35566" s="184"/>
      <c r="AF35566" s="184"/>
    </row>
    <row r="35567" spans="30:32" ht="24.75" customHeight="1">
      <c r="AD35567" s="183"/>
      <c r="AE35567" s="184"/>
      <c r="AF35567" s="184"/>
    </row>
    <row r="35568" spans="30:32" ht="24.75" customHeight="1">
      <c r="AD35568" s="183"/>
      <c r="AE35568" s="184"/>
      <c r="AF35568" s="184"/>
    </row>
    <row r="35569" spans="30:32" ht="24.75" customHeight="1">
      <c r="AD35569" s="183"/>
      <c r="AE35569" s="184"/>
      <c r="AF35569" s="184"/>
    </row>
    <row r="35570" spans="30:32" ht="24.75" customHeight="1">
      <c r="AD35570" s="183"/>
      <c r="AE35570" s="184"/>
      <c r="AF35570" s="184"/>
    </row>
    <row r="35571" spans="30:32" ht="24.75" customHeight="1">
      <c r="AD35571" s="183"/>
      <c r="AE35571" s="184"/>
      <c r="AF35571" s="184"/>
    </row>
    <row r="35572" spans="30:32" ht="24.75" customHeight="1">
      <c r="AD35572" s="183"/>
      <c r="AE35572" s="184"/>
      <c r="AF35572" s="184"/>
    </row>
    <row r="35573" spans="30:32" ht="24.75" customHeight="1">
      <c r="AD35573" s="183"/>
      <c r="AE35573" s="184"/>
      <c r="AF35573" s="184"/>
    </row>
    <row r="35574" spans="30:32" ht="24.75" customHeight="1">
      <c r="AD35574" s="183"/>
      <c r="AE35574" s="184"/>
      <c r="AF35574" s="184"/>
    </row>
    <row r="35575" spans="30:32" ht="24.75" customHeight="1">
      <c r="AD35575" s="183"/>
      <c r="AE35575" s="184"/>
      <c r="AF35575" s="184"/>
    </row>
    <row r="35576" spans="30:32" ht="24.75" customHeight="1">
      <c r="AD35576" s="183"/>
      <c r="AE35576" s="184"/>
      <c r="AF35576" s="184"/>
    </row>
    <row r="35577" spans="30:32" ht="24.75" customHeight="1">
      <c r="AD35577" s="183"/>
      <c r="AE35577" s="184"/>
      <c r="AF35577" s="184"/>
    </row>
    <row r="35578" spans="30:32" ht="24.75" customHeight="1">
      <c r="AD35578" s="183"/>
      <c r="AE35578" s="184"/>
      <c r="AF35578" s="184"/>
    </row>
    <row r="35579" spans="30:32" ht="24.75" customHeight="1">
      <c r="AD35579" s="183"/>
      <c r="AE35579" s="184"/>
      <c r="AF35579" s="184"/>
    </row>
    <row r="35580" spans="30:32" ht="24.75" customHeight="1">
      <c r="AD35580" s="183"/>
      <c r="AE35580" s="184"/>
      <c r="AF35580" s="184"/>
    </row>
    <row r="35581" spans="30:32" ht="24.75" customHeight="1">
      <c r="AD35581" s="183"/>
      <c r="AE35581" s="184"/>
      <c r="AF35581" s="184"/>
    </row>
    <row r="35582" spans="30:32" ht="24.75" customHeight="1">
      <c r="AD35582" s="183"/>
      <c r="AE35582" s="184"/>
      <c r="AF35582" s="184"/>
    </row>
    <row r="35583" spans="30:32" ht="24.75" customHeight="1">
      <c r="AD35583" s="183"/>
      <c r="AE35583" s="184"/>
      <c r="AF35583" s="184"/>
    </row>
    <row r="35584" spans="30:32" ht="24.75" customHeight="1">
      <c r="AD35584" s="183"/>
      <c r="AE35584" s="184"/>
      <c r="AF35584" s="184"/>
    </row>
    <row r="35585" spans="30:32" ht="24.75" customHeight="1">
      <c r="AD35585" s="183"/>
      <c r="AE35585" s="184"/>
      <c r="AF35585" s="184"/>
    </row>
    <row r="35586" spans="30:32" ht="24.75" customHeight="1">
      <c r="AD35586" s="183"/>
      <c r="AE35586" s="184"/>
      <c r="AF35586" s="184"/>
    </row>
    <row r="35587" spans="30:32" ht="24.75" customHeight="1">
      <c r="AD35587" s="183"/>
      <c r="AE35587" s="184"/>
      <c r="AF35587" s="184"/>
    </row>
    <row r="35588" spans="30:32" ht="24.75" customHeight="1">
      <c r="AD35588" s="183"/>
      <c r="AE35588" s="184"/>
      <c r="AF35588" s="184"/>
    </row>
    <row r="35589" spans="30:32" ht="24.75" customHeight="1">
      <c r="AD35589" s="183"/>
      <c r="AE35589" s="184"/>
      <c r="AF35589" s="184"/>
    </row>
    <row r="35590" spans="30:32" ht="24.75" customHeight="1">
      <c r="AD35590" s="183"/>
      <c r="AE35590" s="184"/>
      <c r="AF35590" s="184"/>
    </row>
    <row r="35591" spans="30:32" ht="24.75" customHeight="1">
      <c r="AD35591" s="183"/>
      <c r="AE35591" s="184"/>
      <c r="AF35591" s="184"/>
    </row>
    <row r="35592" spans="30:32" ht="24.75" customHeight="1">
      <c r="AD35592" s="183"/>
      <c r="AE35592" s="184"/>
      <c r="AF35592" s="184"/>
    </row>
    <row r="35593" spans="30:32" ht="24.75" customHeight="1">
      <c r="AD35593" s="183"/>
      <c r="AE35593" s="184"/>
      <c r="AF35593" s="184"/>
    </row>
    <row r="35594" spans="30:32" ht="24.75" customHeight="1">
      <c r="AD35594" s="183"/>
      <c r="AE35594" s="184"/>
      <c r="AF35594" s="184"/>
    </row>
    <row r="35595" spans="30:32" ht="24.75" customHeight="1">
      <c r="AD35595" s="183"/>
      <c r="AE35595" s="184"/>
      <c r="AF35595" s="184"/>
    </row>
    <row r="35596" spans="30:32" ht="24.75" customHeight="1">
      <c r="AD35596" s="183"/>
      <c r="AE35596" s="184"/>
      <c r="AF35596" s="184"/>
    </row>
    <row r="35597" spans="30:32" ht="24.75" customHeight="1">
      <c r="AD35597" s="183"/>
      <c r="AE35597" s="184"/>
      <c r="AF35597" s="184"/>
    </row>
    <row r="35598" spans="30:32" ht="24.75" customHeight="1">
      <c r="AD35598" s="183"/>
      <c r="AE35598" s="184"/>
      <c r="AF35598" s="184"/>
    </row>
    <row r="35599" spans="30:32" ht="24.75" customHeight="1">
      <c r="AD35599" s="183"/>
      <c r="AE35599" s="184"/>
      <c r="AF35599" s="184"/>
    </row>
    <row r="35600" spans="30:32" ht="24.75" customHeight="1">
      <c r="AD35600" s="183"/>
      <c r="AE35600" s="184"/>
      <c r="AF35600" s="184"/>
    </row>
    <row r="35601" spans="30:32" ht="24.75" customHeight="1">
      <c r="AD35601" s="183"/>
      <c r="AE35601" s="184"/>
      <c r="AF35601" s="184"/>
    </row>
    <row r="35602" spans="30:32" ht="24.75" customHeight="1">
      <c r="AD35602" s="183"/>
      <c r="AE35602" s="184"/>
      <c r="AF35602" s="184"/>
    </row>
    <row r="35603" spans="30:32" ht="24.75" customHeight="1">
      <c r="AD35603" s="183"/>
      <c r="AE35603" s="184"/>
      <c r="AF35603" s="184"/>
    </row>
    <row r="35604" spans="30:32" ht="24.75" customHeight="1">
      <c r="AD35604" s="183"/>
      <c r="AE35604" s="184"/>
      <c r="AF35604" s="184"/>
    </row>
    <row r="35605" spans="30:32" ht="24.75" customHeight="1">
      <c r="AD35605" s="183"/>
      <c r="AE35605" s="184"/>
      <c r="AF35605" s="184"/>
    </row>
    <row r="35606" spans="30:32" ht="24.75" customHeight="1">
      <c r="AD35606" s="183"/>
      <c r="AE35606" s="184"/>
      <c r="AF35606" s="184"/>
    </row>
    <row r="35607" spans="30:32" ht="24.75" customHeight="1">
      <c r="AD35607" s="183"/>
      <c r="AE35607" s="184"/>
      <c r="AF35607" s="184"/>
    </row>
    <row r="35608" spans="30:32" ht="24.75" customHeight="1">
      <c r="AD35608" s="183"/>
      <c r="AE35608" s="184"/>
      <c r="AF35608" s="184"/>
    </row>
    <row r="35609" spans="30:32" ht="24.75" customHeight="1">
      <c r="AD35609" s="183"/>
      <c r="AE35609" s="184"/>
      <c r="AF35609" s="184"/>
    </row>
    <row r="35610" spans="30:32" ht="24.75" customHeight="1">
      <c r="AD35610" s="183"/>
      <c r="AE35610" s="184"/>
      <c r="AF35610" s="184"/>
    </row>
    <row r="35611" spans="30:32" ht="24.75" customHeight="1">
      <c r="AD35611" s="183"/>
      <c r="AE35611" s="184"/>
      <c r="AF35611" s="184"/>
    </row>
    <row r="35612" spans="30:32" ht="24.75" customHeight="1">
      <c r="AD35612" s="183"/>
      <c r="AE35612" s="184"/>
      <c r="AF35612" s="184"/>
    </row>
    <row r="35613" spans="30:32" ht="24.75" customHeight="1">
      <c r="AD35613" s="183"/>
      <c r="AE35613" s="184"/>
      <c r="AF35613" s="184"/>
    </row>
    <row r="35614" spans="30:32" ht="24.75" customHeight="1">
      <c r="AD35614" s="183"/>
      <c r="AE35614" s="184"/>
      <c r="AF35614" s="184"/>
    </row>
    <row r="35615" spans="30:32" ht="24.75" customHeight="1">
      <c r="AD35615" s="183"/>
      <c r="AE35615" s="184"/>
      <c r="AF35615" s="184"/>
    </row>
    <row r="35616" spans="30:32" ht="24.75" customHeight="1">
      <c r="AD35616" s="183"/>
      <c r="AE35616" s="184"/>
      <c r="AF35616" s="184"/>
    </row>
    <row r="35617" spans="30:32" ht="24.75" customHeight="1">
      <c r="AD35617" s="183"/>
      <c r="AE35617" s="184"/>
      <c r="AF35617" s="184"/>
    </row>
    <row r="35618" spans="30:32" ht="24.75" customHeight="1">
      <c r="AD35618" s="183"/>
      <c r="AE35618" s="184"/>
      <c r="AF35618" s="184"/>
    </row>
    <row r="35619" spans="30:32" ht="24.75" customHeight="1">
      <c r="AD35619" s="183"/>
      <c r="AE35619" s="184"/>
      <c r="AF35619" s="184"/>
    </row>
    <row r="35620" spans="30:32" ht="24.75" customHeight="1">
      <c r="AD35620" s="183"/>
      <c r="AE35620" s="184"/>
      <c r="AF35620" s="184"/>
    </row>
    <row r="35621" spans="30:32" ht="24.75" customHeight="1">
      <c r="AD35621" s="183"/>
      <c r="AE35621" s="184"/>
      <c r="AF35621" s="184"/>
    </row>
    <row r="35622" spans="30:32" ht="24.75" customHeight="1">
      <c r="AD35622" s="183"/>
      <c r="AE35622" s="184"/>
      <c r="AF35622" s="184"/>
    </row>
    <row r="35623" spans="30:32" ht="24.75" customHeight="1">
      <c r="AD35623" s="183"/>
      <c r="AE35623" s="184"/>
      <c r="AF35623" s="184"/>
    </row>
    <row r="35624" spans="30:32" ht="24.75" customHeight="1">
      <c r="AD35624" s="183"/>
      <c r="AE35624" s="184"/>
      <c r="AF35624" s="184"/>
    </row>
    <row r="35625" spans="30:32" ht="24.75" customHeight="1">
      <c r="AD35625" s="183"/>
      <c r="AE35625" s="184"/>
      <c r="AF35625" s="184"/>
    </row>
    <row r="35626" spans="30:32" ht="24.75" customHeight="1">
      <c r="AD35626" s="183"/>
      <c r="AE35626" s="184"/>
      <c r="AF35626" s="184"/>
    </row>
    <row r="35627" spans="30:32" ht="24.75" customHeight="1">
      <c r="AD35627" s="183"/>
      <c r="AE35627" s="184"/>
      <c r="AF35627" s="184"/>
    </row>
    <row r="35628" spans="30:32" ht="24.75" customHeight="1">
      <c r="AD35628" s="183"/>
      <c r="AE35628" s="184"/>
      <c r="AF35628" s="184"/>
    </row>
    <row r="35629" spans="30:32" ht="24.75" customHeight="1">
      <c r="AD35629" s="183"/>
      <c r="AE35629" s="184"/>
      <c r="AF35629" s="184"/>
    </row>
    <row r="35630" spans="30:32" ht="24.75" customHeight="1">
      <c r="AD35630" s="183"/>
      <c r="AE35630" s="184"/>
      <c r="AF35630" s="184"/>
    </row>
    <row r="35631" spans="30:32" ht="24.75" customHeight="1">
      <c r="AD35631" s="183"/>
      <c r="AE35631" s="184"/>
      <c r="AF35631" s="184"/>
    </row>
    <row r="35632" spans="30:32" ht="24.75" customHeight="1">
      <c r="AD35632" s="183"/>
      <c r="AE35632" s="184"/>
      <c r="AF35632" s="184"/>
    </row>
    <row r="35633" spans="30:32" ht="24.75" customHeight="1">
      <c r="AD35633" s="183"/>
      <c r="AE35633" s="184"/>
      <c r="AF35633" s="184"/>
    </row>
    <row r="35634" spans="30:32" ht="24.75" customHeight="1">
      <c r="AD35634" s="183"/>
      <c r="AE35634" s="184"/>
      <c r="AF35634" s="184"/>
    </row>
    <row r="35635" spans="30:32" ht="24.75" customHeight="1">
      <c r="AD35635" s="183"/>
      <c r="AE35635" s="184"/>
      <c r="AF35635" s="184"/>
    </row>
    <row r="35636" spans="30:32" ht="24.75" customHeight="1">
      <c r="AD35636" s="183"/>
      <c r="AE35636" s="184"/>
      <c r="AF35636" s="184"/>
    </row>
    <row r="35637" spans="30:32" ht="24.75" customHeight="1">
      <c r="AD35637" s="183"/>
      <c r="AE35637" s="184"/>
      <c r="AF35637" s="184"/>
    </row>
    <row r="35638" spans="30:32" ht="24.75" customHeight="1">
      <c r="AD35638" s="183"/>
      <c r="AE35638" s="184"/>
      <c r="AF35638" s="184"/>
    </row>
    <row r="35639" spans="30:32" ht="24.75" customHeight="1">
      <c r="AD35639" s="183"/>
      <c r="AE35639" s="184"/>
      <c r="AF35639" s="184"/>
    </row>
    <row r="35640" spans="30:32" ht="24.75" customHeight="1">
      <c r="AD35640" s="183"/>
      <c r="AE35640" s="184"/>
      <c r="AF35640" s="184"/>
    </row>
    <row r="35641" spans="30:32" ht="24.75" customHeight="1">
      <c r="AD35641" s="183"/>
      <c r="AE35641" s="184"/>
      <c r="AF35641" s="184"/>
    </row>
    <row r="35642" spans="30:32" ht="24.75" customHeight="1">
      <c r="AD35642" s="183"/>
      <c r="AE35642" s="184"/>
      <c r="AF35642" s="184"/>
    </row>
    <row r="35643" spans="30:32" ht="24.75" customHeight="1">
      <c r="AD35643" s="183"/>
      <c r="AE35643" s="184"/>
      <c r="AF35643" s="184"/>
    </row>
    <row r="35644" spans="30:32" ht="24.75" customHeight="1">
      <c r="AD35644" s="183"/>
      <c r="AE35644" s="184"/>
      <c r="AF35644" s="184"/>
    </row>
    <row r="35645" spans="30:32" ht="24.75" customHeight="1">
      <c r="AD35645" s="183"/>
      <c r="AE35645" s="184"/>
      <c r="AF35645" s="184"/>
    </row>
    <row r="35646" spans="30:32" ht="24.75" customHeight="1">
      <c r="AD35646" s="183"/>
      <c r="AE35646" s="184"/>
      <c r="AF35646" s="184"/>
    </row>
    <row r="35647" spans="30:32" ht="24.75" customHeight="1">
      <c r="AD35647" s="183"/>
      <c r="AE35647" s="184"/>
      <c r="AF35647" s="184"/>
    </row>
    <row r="35648" spans="30:32" ht="24.75" customHeight="1">
      <c r="AD35648" s="183"/>
      <c r="AE35648" s="184"/>
      <c r="AF35648" s="184"/>
    </row>
    <row r="35649" spans="30:32" ht="24.75" customHeight="1">
      <c r="AD35649" s="183"/>
      <c r="AE35649" s="184"/>
      <c r="AF35649" s="184"/>
    </row>
    <row r="35650" spans="30:32" ht="24.75" customHeight="1">
      <c r="AD35650" s="183"/>
      <c r="AE35650" s="184"/>
      <c r="AF35650" s="184"/>
    </row>
    <row r="35651" spans="30:32" ht="24.75" customHeight="1">
      <c r="AD35651" s="183"/>
      <c r="AE35651" s="184"/>
      <c r="AF35651" s="184"/>
    </row>
    <row r="35652" spans="30:32" ht="24.75" customHeight="1">
      <c r="AD35652" s="183"/>
      <c r="AE35652" s="184"/>
      <c r="AF35652" s="184"/>
    </row>
    <row r="35653" spans="30:32" ht="24.75" customHeight="1">
      <c r="AD35653" s="183"/>
      <c r="AE35653" s="184"/>
      <c r="AF35653" s="184"/>
    </row>
    <row r="35654" spans="30:32" ht="24.75" customHeight="1">
      <c r="AD35654" s="183"/>
      <c r="AE35654" s="184"/>
      <c r="AF35654" s="184"/>
    </row>
    <row r="35655" spans="30:32" ht="24.75" customHeight="1">
      <c r="AD35655" s="183"/>
      <c r="AE35655" s="184"/>
      <c r="AF35655" s="184"/>
    </row>
    <row r="35656" spans="30:32" ht="24.75" customHeight="1">
      <c r="AD35656" s="183"/>
      <c r="AE35656" s="184"/>
      <c r="AF35656" s="184"/>
    </row>
    <row r="35657" spans="30:32" ht="24.75" customHeight="1">
      <c r="AD35657" s="183"/>
      <c r="AE35657" s="184"/>
      <c r="AF35657" s="184"/>
    </row>
    <row r="35658" spans="30:32" ht="24.75" customHeight="1">
      <c r="AD35658" s="183"/>
      <c r="AE35658" s="184"/>
      <c r="AF35658" s="184"/>
    </row>
    <row r="35659" spans="30:32" ht="24.75" customHeight="1">
      <c r="AD35659" s="183"/>
      <c r="AE35659" s="184"/>
      <c r="AF35659" s="184"/>
    </row>
    <row r="35660" spans="30:32" ht="24.75" customHeight="1">
      <c r="AD35660" s="183"/>
      <c r="AE35660" s="184"/>
      <c r="AF35660" s="184"/>
    </row>
    <row r="35661" spans="30:32" ht="24.75" customHeight="1">
      <c r="AD35661" s="183"/>
      <c r="AE35661" s="184"/>
      <c r="AF35661" s="184"/>
    </row>
    <row r="35662" spans="30:32" ht="24.75" customHeight="1">
      <c r="AD35662" s="183"/>
      <c r="AE35662" s="184"/>
      <c r="AF35662" s="184"/>
    </row>
    <row r="35663" spans="30:32" ht="24.75" customHeight="1">
      <c r="AD35663" s="183"/>
      <c r="AE35663" s="184"/>
      <c r="AF35663" s="184"/>
    </row>
    <row r="35664" spans="30:32" ht="24.75" customHeight="1">
      <c r="AD35664" s="183"/>
      <c r="AE35664" s="184"/>
      <c r="AF35664" s="184"/>
    </row>
    <row r="35665" spans="30:32" ht="24.75" customHeight="1">
      <c r="AD35665" s="183"/>
      <c r="AE35665" s="184"/>
      <c r="AF35665" s="184"/>
    </row>
    <row r="35666" spans="30:32" ht="24.75" customHeight="1">
      <c r="AD35666" s="183"/>
      <c r="AE35666" s="184"/>
      <c r="AF35666" s="184"/>
    </row>
    <row r="35667" spans="30:32" ht="24.75" customHeight="1">
      <c r="AD35667" s="183"/>
      <c r="AE35667" s="184"/>
      <c r="AF35667" s="184"/>
    </row>
    <row r="35668" spans="30:32" ht="24.75" customHeight="1">
      <c r="AD35668" s="183"/>
      <c r="AE35668" s="184"/>
      <c r="AF35668" s="184"/>
    </row>
    <row r="35669" spans="30:32" ht="24.75" customHeight="1">
      <c r="AD35669" s="183"/>
      <c r="AE35669" s="184"/>
      <c r="AF35669" s="184"/>
    </row>
    <row r="35670" spans="30:32" ht="24.75" customHeight="1">
      <c r="AD35670" s="183"/>
      <c r="AE35670" s="184"/>
      <c r="AF35670" s="184"/>
    </row>
    <row r="35671" spans="30:32" ht="24.75" customHeight="1">
      <c r="AD35671" s="183"/>
      <c r="AE35671" s="184"/>
      <c r="AF35671" s="184"/>
    </row>
    <row r="35672" spans="30:32" ht="24.75" customHeight="1">
      <c r="AD35672" s="183"/>
      <c r="AE35672" s="184"/>
      <c r="AF35672" s="184"/>
    </row>
    <row r="35673" spans="30:32" ht="24.75" customHeight="1">
      <c r="AD35673" s="183"/>
      <c r="AE35673" s="184"/>
      <c r="AF35673" s="184"/>
    </row>
    <row r="35674" spans="30:32" ht="24.75" customHeight="1">
      <c r="AD35674" s="183"/>
      <c r="AE35674" s="184"/>
      <c r="AF35674" s="184"/>
    </row>
    <row r="35675" spans="30:32" ht="24.75" customHeight="1">
      <c r="AD35675" s="183"/>
      <c r="AE35675" s="184"/>
      <c r="AF35675" s="184"/>
    </row>
    <row r="35676" spans="30:32" ht="24.75" customHeight="1">
      <c r="AD35676" s="183"/>
      <c r="AE35676" s="184"/>
      <c r="AF35676" s="184"/>
    </row>
    <row r="35677" spans="30:32" ht="24.75" customHeight="1">
      <c r="AD35677" s="183"/>
      <c r="AE35677" s="184"/>
      <c r="AF35677" s="184"/>
    </row>
    <row r="35678" spans="30:32" ht="24.75" customHeight="1">
      <c r="AD35678" s="183"/>
      <c r="AE35678" s="184"/>
      <c r="AF35678" s="184"/>
    </row>
    <row r="35679" spans="30:32" ht="24.75" customHeight="1">
      <c r="AD35679" s="183"/>
      <c r="AE35679" s="184"/>
      <c r="AF35679" s="184"/>
    </row>
    <row r="35680" spans="30:32" ht="24.75" customHeight="1">
      <c r="AD35680" s="183"/>
      <c r="AE35680" s="184"/>
      <c r="AF35680" s="184"/>
    </row>
    <row r="35681" spans="30:32" ht="24.75" customHeight="1">
      <c r="AD35681" s="183"/>
      <c r="AE35681" s="184"/>
      <c r="AF35681" s="184"/>
    </row>
    <row r="35682" spans="30:32" ht="24.75" customHeight="1">
      <c r="AD35682" s="183"/>
      <c r="AE35682" s="184"/>
      <c r="AF35682" s="184"/>
    </row>
    <row r="35683" spans="30:32" ht="24.75" customHeight="1">
      <c r="AD35683" s="183"/>
      <c r="AE35683" s="184"/>
      <c r="AF35683" s="184"/>
    </row>
    <row r="35684" spans="30:32" ht="24.75" customHeight="1">
      <c r="AD35684" s="183"/>
      <c r="AE35684" s="184"/>
      <c r="AF35684" s="184"/>
    </row>
    <row r="35685" spans="30:32" ht="24.75" customHeight="1">
      <c r="AD35685" s="183"/>
      <c r="AE35685" s="184"/>
      <c r="AF35685" s="184"/>
    </row>
    <row r="35686" spans="30:32" ht="24.75" customHeight="1">
      <c r="AD35686" s="183"/>
      <c r="AE35686" s="184"/>
      <c r="AF35686" s="184"/>
    </row>
    <row r="35687" spans="30:32" ht="24.75" customHeight="1">
      <c r="AD35687" s="183"/>
      <c r="AE35687" s="184"/>
      <c r="AF35687" s="184"/>
    </row>
    <row r="35688" spans="30:32" ht="24.75" customHeight="1">
      <c r="AD35688" s="183"/>
      <c r="AE35688" s="184"/>
      <c r="AF35688" s="184"/>
    </row>
    <row r="35689" spans="30:32" ht="24.75" customHeight="1">
      <c r="AD35689" s="183"/>
      <c r="AE35689" s="184"/>
      <c r="AF35689" s="184"/>
    </row>
    <row r="35690" spans="30:32" ht="24.75" customHeight="1">
      <c r="AD35690" s="183"/>
      <c r="AE35690" s="184"/>
      <c r="AF35690" s="184"/>
    </row>
    <row r="35691" spans="30:32" ht="24.75" customHeight="1">
      <c r="AD35691" s="183"/>
      <c r="AE35691" s="184"/>
      <c r="AF35691" s="184"/>
    </row>
    <row r="35692" spans="30:32" ht="24.75" customHeight="1">
      <c r="AD35692" s="183"/>
      <c r="AE35692" s="184"/>
      <c r="AF35692" s="184"/>
    </row>
    <row r="35693" spans="30:32" ht="24.75" customHeight="1">
      <c r="AD35693" s="183"/>
      <c r="AE35693" s="184"/>
      <c r="AF35693" s="184"/>
    </row>
    <row r="35694" spans="30:32" ht="24.75" customHeight="1">
      <c r="AD35694" s="183"/>
      <c r="AE35694" s="184"/>
      <c r="AF35694" s="184"/>
    </row>
    <row r="35695" spans="30:32" ht="24.75" customHeight="1">
      <c r="AD35695" s="183"/>
      <c r="AE35695" s="184"/>
      <c r="AF35695" s="184"/>
    </row>
    <row r="35696" spans="30:32" ht="24.75" customHeight="1">
      <c r="AD35696" s="183"/>
      <c r="AE35696" s="184"/>
      <c r="AF35696" s="184"/>
    </row>
    <row r="35697" spans="30:32" ht="24.75" customHeight="1">
      <c r="AD35697" s="183"/>
      <c r="AE35697" s="184"/>
      <c r="AF35697" s="184"/>
    </row>
    <row r="35698" spans="30:32" ht="24.75" customHeight="1">
      <c r="AD35698" s="183"/>
      <c r="AE35698" s="184"/>
      <c r="AF35698" s="184"/>
    </row>
    <row r="35699" spans="30:32" ht="24.75" customHeight="1">
      <c r="AD35699" s="183"/>
      <c r="AE35699" s="184"/>
      <c r="AF35699" s="184"/>
    </row>
    <row r="35700" spans="30:32" ht="24.75" customHeight="1">
      <c r="AD35700" s="183"/>
      <c r="AE35700" s="184"/>
      <c r="AF35700" s="184"/>
    </row>
    <row r="35701" spans="30:32" ht="24.75" customHeight="1">
      <c r="AD35701" s="183"/>
      <c r="AE35701" s="184"/>
      <c r="AF35701" s="184"/>
    </row>
    <row r="35702" spans="30:32" ht="24.75" customHeight="1">
      <c r="AD35702" s="183"/>
      <c r="AE35702" s="184"/>
      <c r="AF35702" s="184"/>
    </row>
    <row r="35703" spans="30:32" ht="24.75" customHeight="1">
      <c r="AD35703" s="183"/>
      <c r="AE35703" s="184"/>
      <c r="AF35703" s="184"/>
    </row>
    <row r="35704" spans="30:32" ht="24.75" customHeight="1">
      <c r="AD35704" s="183"/>
      <c r="AE35704" s="184"/>
      <c r="AF35704" s="184"/>
    </row>
    <row r="35705" spans="30:32" ht="24.75" customHeight="1">
      <c r="AD35705" s="183"/>
      <c r="AE35705" s="184"/>
      <c r="AF35705" s="184"/>
    </row>
    <row r="35706" spans="30:32" ht="24.75" customHeight="1">
      <c r="AD35706" s="183"/>
      <c r="AE35706" s="184"/>
      <c r="AF35706" s="184"/>
    </row>
    <row r="35707" spans="30:32" ht="24.75" customHeight="1">
      <c r="AD35707" s="183"/>
      <c r="AE35707" s="184"/>
      <c r="AF35707" s="184"/>
    </row>
    <row r="35708" spans="30:32" ht="24.75" customHeight="1">
      <c r="AD35708" s="183"/>
      <c r="AE35708" s="184"/>
      <c r="AF35708" s="184"/>
    </row>
    <row r="35709" spans="30:32" ht="24.75" customHeight="1">
      <c r="AD35709" s="183"/>
      <c r="AE35709" s="184"/>
      <c r="AF35709" s="184"/>
    </row>
    <row r="35710" spans="30:32" ht="24.75" customHeight="1">
      <c r="AD35710" s="183"/>
      <c r="AE35710" s="184"/>
      <c r="AF35710" s="184"/>
    </row>
    <row r="35711" spans="30:32" ht="24.75" customHeight="1">
      <c r="AD35711" s="183"/>
      <c r="AE35711" s="184"/>
      <c r="AF35711" s="184"/>
    </row>
    <row r="35712" spans="30:32" ht="24.75" customHeight="1">
      <c r="AD35712" s="183"/>
      <c r="AE35712" s="184"/>
      <c r="AF35712" s="184"/>
    </row>
    <row r="35713" spans="30:32" ht="24.75" customHeight="1">
      <c r="AD35713" s="183"/>
      <c r="AE35713" s="184"/>
      <c r="AF35713" s="184"/>
    </row>
    <row r="35714" spans="30:32" ht="24.75" customHeight="1">
      <c r="AD35714" s="183"/>
      <c r="AE35714" s="184"/>
      <c r="AF35714" s="184"/>
    </row>
    <row r="35715" spans="30:32" ht="24.75" customHeight="1">
      <c r="AD35715" s="183"/>
      <c r="AE35715" s="184"/>
      <c r="AF35715" s="184"/>
    </row>
    <row r="35716" spans="30:32" ht="24.75" customHeight="1">
      <c r="AD35716" s="183"/>
      <c r="AE35716" s="184"/>
      <c r="AF35716" s="184"/>
    </row>
    <row r="35717" spans="30:32" ht="24.75" customHeight="1">
      <c r="AD35717" s="183"/>
      <c r="AE35717" s="184"/>
      <c r="AF35717" s="184"/>
    </row>
    <row r="35718" spans="30:32" ht="24.75" customHeight="1">
      <c r="AD35718" s="183"/>
      <c r="AE35718" s="184"/>
      <c r="AF35718" s="184"/>
    </row>
    <row r="35719" spans="30:32" ht="24.75" customHeight="1">
      <c r="AD35719" s="183"/>
      <c r="AE35719" s="184"/>
      <c r="AF35719" s="184"/>
    </row>
    <row r="35720" spans="30:32" ht="24.75" customHeight="1">
      <c r="AD35720" s="183"/>
      <c r="AE35720" s="184"/>
      <c r="AF35720" s="184"/>
    </row>
    <row r="35721" spans="30:32" ht="24.75" customHeight="1">
      <c r="AD35721" s="183"/>
      <c r="AE35721" s="184"/>
      <c r="AF35721" s="184"/>
    </row>
    <row r="35722" spans="30:32" ht="24.75" customHeight="1">
      <c r="AD35722" s="183"/>
      <c r="AE35722" s="184"/>
      <c r="AF35722" s="184"/>
    </row>
    <row r="35723" spans="30:32" ht="24.75" customHeight="1">
      <c r="AD35723" s="183"/>
      <c r="AE35723" s="184"/>
      <c r="AF35723" s="184"/>
    </row>
    <row r="35724" spans="30:32" ht="24.75" customHeight="1">
      <c r="AD35724" s="183"/>
      <c r="AE35724" s="184"/>
      <c r="AF35724" s="184"/>
    </row>
    <row r="35725" spans="30:32" ht="24.75" customHeight="1">
      <c r="AD35725" s="183"/>
      <c r="AE35725" s="184"/>
      <c r="AF35725" s="184"/>
    </row>
    <row r="35726" spans="30:32" ht="24.75" customHeight="1">
      <c r="AD35726" s="183"/>
      <c r="AE35726" s="184"/>
      <c r="AF35726" s="184"/>
    </row>
    <row r="35727" spans="30:32" ht="24.75" customHeight="1">
      <c r="AD35727" s="183"/>
      <c r="AE35727" s="184"/>
      <c r="AF35727" s="184"/>
    </row>
    <row r="35728" spans="30:32" ht="24.75" customHeight="1">
      <c r="AD35728" s="183"/>
      <c r="AE35728" s="184"/>
      <c r="AF35728" s="184"/>
    </row>
    <row r="35729" spans="30:32" ht="24.75" customHeight="1">
      <c r="AD35729" s="183"/>
      <c r="AE35729" s="184"/>
      <c r="AF35729" s="184"/>
    </row>
    <row r="35730" spans="30:32" ht="24.75" customHeight="1">
      <c r="AD35730" s="183"/>
      <c r="AE35730" s="184"/>
      <c r="AF35730" s="184"/>
    </row>
    <row r="35731" spans="30:32" ht="24.75" customHeight="1">
      <c r="AD35731" s="183"/>
      <c r="AE35731" s="184"/>
      <c r="AF35731" s="184"/>
    </row>
    <row r="35732" spans="30:32" ht="24.75" customHeight="1">
      <c r="AD35732" s="183"/>
      <c r="AE35732" s="184"/>
      <c r="AF35732" s="184"/>
    </row>
    <row r="35733" spans="30:32" ht="24.75" customHeight="1">
      <c r="AD35733" s="183"/>
      <c r="AE35733" s="184"/>
      <c r="AF35733" s="184"/>
    </row>
    <row r="35734" spans="30:32" ht="24.75" customHeight="1">
      <c r="AD35734" s="183"/>
      <c r="AE35734" s="184"/>
      <c r="AF35734" s="184"/>
    </row>
    <row r="35735" spans="30:32" ht="24.75" customHeight="1">
      <c r="AD35735" s="183"/>
      <c r="AE35735" s="184"/>
      <c r="AF35735" s="184"/>
    </row>
    <row r="35736" spans="30:32" ht="24.75" customHeight="1">
      <c r="AD35736" s="183"/>
      <c r="AE35736" s="184"/>
      <c r="AF35736" s="184"/>
    </row>
    <row r="35737" spans="30:32" ht="24.75" customHeight="1">
      <c r="AD35737" s="183"/>
      <c r="AE35737" s="184"/>
      <c r="AF35737" s="184"/>
    </row>
    <row r="35738" spans="30:32" ht="24.75" customHeight="1">
      <c r="AD35738" s="183"/>
      <c r="AE35738" s="184"/>
      <c r="AF35738" s="184"/>
    </row>
    <row r="35739" spans="30:32" ht="24.75" customHeight="1">
      <c r="AD35739" s="183"/>
      <c r="AE35739" s="184"/>
      <c r="AF35739" s="184"/>
    </row>
    <row r="35740" spans="30:32" ht="24.75" customHeight="1">
      <c r="AD35740" s="183"/>
      <c r="AE35740" s="184"/>
      <c r="AF35740" s="184"/>
    </row>
    <row r="35741" spans="30:32" ht="24.75" customHeight="1">
      <c r="AD35741" s="183"/>
      <c r="AE35741" s="184"/>
      <c r="AF35741" s="184"/>
    </row>
    <row r="35742" spans="30:32" ht="24.75" customHeight="1">
      <c r="AD35742" s="183"/>
      <c r="AE35742" s="184"/>
      <c r="AF35742" s="184"/>
    </row>
    <row r="35743" spans="30:32" ht="24.75" customHeight="1">
      <c r="AD35743" s="183"/>
      <c r="AE35743" s="184"/>
      <c r="AF35743" s="184"/>
    </row>
    <row r="35744" spans="30:32" ht="24.75" customHeight="1">
      <c r="AD35744" s="183"/>
      <c r="AE35744" s="184"/>
      <c r="AF35744" s="184"/>
    </row>
    <row r="35745" spans="30:32" ht="24.75" customHeight="1">
      <c r="AD35745" s="183"/>
      <c r="AE35745" s="184"/>
      <c r="AF35745" s="184"/>
    </row>
    <row r="35746" spans="30:32" ht="24.75" customHeight="1">
      <c r="AD35746" s="183"/>
      <c r="AE35746" s="184"/>
      <c r="AF35746" s="184"/>
    </row>
    <row r="35747" spans="30:32" ht="24.75" customHeight="1">
      <c r="AD35747" s="183"/>
      <c r="AE35747" s="184"/>
      <c r="AF35747" s="184"/>
    </row>
    <row r="35748" spans="30:32" ht="24.75" customHeight="1">
      <c r="AD35748" s="183"/>
      <c r="AE35748" s="184"/>
      <c r="AF35748" s="184"/>
    </row>
    <row r="35749" spans="30:32" ht="24.75" customHeight="1">
      <c r="AD35749" s="183"/>
      <c r="AE35749" s="184"/>
      <c r="AF35749" s="184"/>
    </row>
    <row r="35750" spans="30:32" ht="24.75" customHeight="1">
      <c r="AD35750" s="183"/>
      <c r="AE35750" s="184"/>
      <c r="AF35750" s="184"/>
    </row>
    <row r="35751" spans="30:32" ht="24.75" customHeight="1">
      <c r="AD35751" s="183"/>
      <c r="AE35751" s="184"/>
      <c r="AF35751" s="184"/>
    </row>
    <row r="35752" spans="30:32" ht="24.75" customHeight="1">
      <c r="AD35752" s="183"/>
      <c r="AE35752" s="184"/>
      <c r="AF35752" s="184"/>
    </row>
    <row r="35753" spans="30:32" ht="24.75" customHeight="1">
      <c r="AD35753" s="183"/>
      <c r="AE35753" s="184"/>
      <c r="AF35753" s="184"/>
    </row>
    <row r="35754" spans="30:32" ht="24.75" customHeight="1">
      <c r="AD35754" s="183"/>
      <c r="AE35754" s="184"/>
      <c r="AF35754" s="184"/>
    </row>
    <row r="35755" spans="30:32" ht="24.75" customHeight="1">
      <c r="AD35755" s="183"/>
      <c r="AE35755" s="184"/>
      <c r="AF35755" s="184"/>
    </row>
    <row r="35756" spans="30:32" ht="24.75" customHeight="1">
      <c r="AD35756" s="183"/>
      <c r="AE35756" s="184"/>
      <c r="AF35756" s="184"/>
    </row>
    <row r="35757" spans="30:32" ht="24.75" customHeight="1">
      <c r="AD35757" s="183"/>
      <c r="AE35757" s="184"/>
      <c r="AF35757" s="184"/>
    </row>
    <row r="35758" spans="30:32" ht="24.75" customHeight="1">
      <c r="AD35758" s="183"/>
      <c r="AE35758" s="184"/>
      <c r="AF35758" s="184"/>
    </row>
    <row r="35759" spans="30:32" ht="24.75" customHeight="1">
      <c r="AD35759" s="183"/>
      <c r="AE35759" s="184"/>
      <c r="AF35759" s="184"/>
    </row>
    <row r="35760" spans="30:32" ht="24.75" customHeight="1">
      <c r="AD35760" s="183"/>
      <c r="AE35760" s="184"/>
      <c r="AF35760" s="184"/>
    </row>
    <row r="35761" spans="30:32" ht="24.75" customHeight="1">
      <c r="AD35761" s="183"/>
      <c r="AE35761" s="184"/>
      <c r="AF35761" s="184"/>
    </row>
    <row r="35762" spans="30:32" ht="24.75" customHeight="1">
      <c r="AD35762" s="183"/>
      <c r="AE35762" s="184"/>
      <c r="AF35762" s="184"/>
    </row>
    <row r="35763" spans="30:32" ht="24.75" customHeight="1">
      <c r="AD35763" s="183"/>
      <c r="AE35763" s="184"/>
      <c r="AF35763" s="184"/>
    </row>
    <row r="35764" spans="30:32" ht="24.75" customHeight="1">
      <c r="AD35764" s="183"/>
      <c r="AE35764" s="184"/>
      <c r="AF35764" s="184"/>
    </row>
    <row r="35765" spans="30:32" ht="24.75" customHeight="1">
      <c r="AD35765" s="183"/>
      <c r="AE35765" s="184"/>
      <c r="AF35765" s="184"/>
    </row>
    <row r="35766" spans="30:32" ht="24.75" customHeight="1">
      <c r="AD35766" s="183"/>
      <c r="AE35766" s="184"/>
      <c r="AF35766" s="184"/>
    </row>
    <row r="35767" spans="30:32" ht="24.75" customHeight="1">
      <c r="AD35767" s="183"/>
      <c r="AE35767" s="184"/>
      <c r="AF35767" s="184"/>
    </row>
    <row r="35768" spans="30:32" ht="24.75" customHeight="1">
      <c r="AD35768" s="183"/>
      <c r="AE35768" s="184"/>
      <c r="AF35768" s="184"/>
    </row>
    <row r="35769" spans="30:32" ht="24.75" customHeight="1">
      <c r="AD35769" s="183"/>
      <c r="AE35769" s="184"/>
      <c r="AF35769" s="184"/>
    </row>
    <row r="35770" spans="30:32" ht="24.75" customHeight="1">
      <c r="AD35770" s="183"/>
      <c r="AE35770" s="184"/>
      <c r="AF35770" s="184"/>
    </row>
    <row r="35771" spans="30:32" ht="24.75" customHeight="1">
      <c r="AD35771" s="183"/>
      <c r="AE35771" s="184"/>
      <c r="AF35771" s="184"/>
    </row>
    <row r="35772" spans="30:32" ht="24.75" customHeight="1">
      <c r="AD35772" s="183"/>
      <c r="AE35772" s="184"/>
      <c r="AF35772" s="184"/>
    </row>
    <row r="35773" spans="30:32" ht="24.75" customHeight="1">
      <c r="AD35773" s="183"/>
      <c r="AE35773" s="184"/>
      <c r="AF35773" s="184"/>
    </row>
    <row r="35774" spans="30:32" ht="24.75" customHeight="1">
      <c r="AD35774" s="183"/>
      <c r="AE35774" s="184"/>
      <c r="AF35774" s="184"/>
    </row>
    <row r="35775" spans="30:32" ht="24.75" customHeight="1">
      <c r="AD35775" s="183"/>
      <c r="AE35775" s="184"/>
      <c r="AF35775" s="184"/>
    </row>
    <row r="35776" spans="30:32" ht="24.75" customHeight="1">
      <c r="AD35776" s="183"/>
      <c r="AE35776" s="184"/>
      <c r="AF35776" s="184"/>
    </row>
    <row r="35777" spans="30:32" ht="24.75" customHeight="1">
      <c r="AD35777" s="183"/>
      <c r="AE35777" s="184"/>
      <c r="AF35777" s="184"/>
    </row>
    <row r="35778" spans="30:32" ht="24.75" customHeight="1">
      <c r="AD35778" s="183"/>
      <c r="AE35778" s="184"/>
      <c r="AF35778" s="184"/>
    </row>
    <row r="35779" spans="30:32" ht="24.75" customHeight="1">
      <c r="AD35779" s="183"/>
      <c r="AE35779" s="184"/>
      <c r="AF35779" s="184"/>
    </row>
    <row r="35780" spans="30:32" ht="24.75" customHeight="1">
      <c r="AD35780" s="183"/>
      <c r="AE35780" s="184"/>
      <c r="AF35780" s="184"/>
    </row>
    <row r="35781" spans="30:32" ht="24.75" customHeight="1">
      <c r="AD35781" s="183"/>
      <c r="AE35781" s="184"/>
      <c r="AF35781" s="184"/>
    </row>
    <row r="35782" spans="30:32" ht="24.75" customHeight="1">
      <c r="AD35782" s="183"/>
      <c r="AE35782" s="184"/>
      <c r="AF35782" s="184"/>
    </row>
    <row r="35783" spans="30:32" ht="24.75" customHeight="1">
      <c r="AD35783" s="183"/>
      <c r="AE35783" s="184"/>
      <c r="AF35783" s="184"/>
    </row>
    <row r="35784" spans="30:32" ht="24.75" customHeight="1">
      <c r="AD35784" s="183"/>
      <c r="AE35784" s="184"/>
      <c r="AF35784" s="184"/>
    </row>
    <row r="35785" spans="30:32" ht="24.75" customHeight="1">
      <c r="AD35785" s="183"/>
      <c r="AE35785" s="184"/>
      <c r="AF35785" s="184"/>
    </row>
    <row r="35786" spans="30:32" ht="24.75" customHeight="1">
      <c r="AD35786" s="183"/>
      <c r="AE35786" s="184"/>
      <c r="AF35786" s="184"/>
    </row>
    <row r="35787" spans="30:32" ht="24.75" customHeight="1">
      <c r="AD35787" s="183"/>
      <c r="AE35787" s="184"/>
      <c r="AF35787" s="184"/>
    </row>
    <row r="35788" spans="30:32" ht="24.75" customHeight="1">
      <c r="AD35788" s="183"/>
      <c r="AE35788" s="184"/>
      <c r="AF35788" s="184"/>
    </row>
    <row r="35789" spans="30:32" ht="24.75" customHeight="1">
      <c r="AD35789" s="183"/>
      <c r="AE35789" s="184"/>
      <c r="AF35789" s="184"/>
    </row>
    <row r="35790" spans="30:32" ht="24.75" customHeight="1">
      <c r="AD35790" s="183"/>
      <c r="AE35790" s="184"/>
      <c r="AF35790" s="184"/>
    </row>
    <row r="35791" spans="30:32" ht="24.75" customHeight="1">
      <c r="AD35791" s="183"/>
      <c r="AE35791" s="184"/>
      <c r="AF35791" s="184"/>
    </row>
    <row r="35792" spans="30:32" ht="24.75" customHeight="1">
      <c r="AD35792" s="183"/>
      <c r="AE35792" s="184"/>
      <c r="AF35792" s="184"/>
    </row>
    <row r="35793" spans="30:32" ht="24.75" customHeight="1">
      <c r="AD35793" s="183"/>
      <c r="AE35793" s="184"/>
      <c r="AF35793" s="184"/>
    </row>
    <row r="35794" spans="30:32" ht="24.75" customHeight="1">
      <c r="AD35794" s="183"/>
      <c r="AE35794" s="184"/>
      <c r="AF35794" s="184"/>
    </row>
    <row r="35795" spans="30:32" ht="24.75" customHeight="1">
      <c r="AD35795" s="183"/>
      <c r="AE35795" s="184"/>
      <c r="AF35795" s="184"/>
    </row>
    <row r="35796" spans="30:32" ht="24.75" customHeight="1">
      <c r="AD35796" s="183"/>
      <c r="AE35796" s="184"/>
      <c r="AF35796" s="184"/>
    </row>
    <row r="35797" spans="30:32" ht="24.75" customHeight="1">
      <c r="AD35797" s="183"/>
      <c r="AE35797" s="184"/>
      <c r="AF35797" s="184"/>
    </row>
    <row r="35798" spans="30:32" ht="24.75" customHeight="1">
      <c r="AD35798" s="183"/>
      <c r="AE35798" s="184"/>
      <c r="AF35798" s="184"/>
    </row>
    <row r="35799" spans="30:32" ht="24.75" customHeight="1">
      <c r="AD35799" s="183"/>
      <c r="AE35799" s="184"/>
      <c r="AF35799" s="184"/>
    </row>
    <row r="35800" spans="30:32" ht="24.75" customHeight="1">
      <c r="AD35800" s="183"/>
      <c r="AE35800" s="184"/>
      <c r="AF35800" s="184"/>
    </row>
    <row r="35801" spans="30:32" ht="24.75" customHeight="1">
      <c r="AD35801" s="183"/>
      <c r="AE35801" s="184"/>
      <c r="AF35801" s="184"/>
    </row>
    <row r="35802" spans="30:32" ht="24.75" customHeight="1">
      <c r="AD35802" s="183"/>
      <c r="AE35802" s="184"/>
      <c r="AF35802" s="184"/>
    </row>
    <row r="35803" spans="30:32" ht="24.75" customHeight="1">
      <c r="AD35803" s="183"/>
      <c r="AE35803" s="184"/>
      <c r="AF35803" s="184"/>
    </row>
    <row r="35804" spans="30:32" ht="24.75" customHeight="1">
      <c r="AD35804" s="183"/>
      <c r="AE35804" s="184"/>
      <c r="AF35804" s="184"/>
    </row>
    <row r="35805" spans="30:32" ht="24.75" customHeight="1">
      <c r="AD35805" s="183"/>
      <c r="AE35805" s="184"/>
      <c r="AF35805" s="184"/>
    </row>
    <row r="35806" spans="30:32" ht="24.75" customHeight="1">
      <c r="AD35806" s="183"/>
      <c r="AE35806" s="184"/>
      <c r="AF35806" s="184"/>
    </row>
    <row r="35807" spans="30:32" ht="24.75" customHeight="1">
      <c r="AD35807" s="183"/>
      <c r="AE35807" s="184"/>
      <c r="AF35807" s="184"/>
    </row>
    <row r="35808" spans="30:32" ht="24.75" customHeight="1">
      <c r="AD35808" s="183"/>
      <c r="AE35808" s="184"/>
      <c r="AF35808" s="184"/>
    </row>
    <row r="35809" spans="30:32" ht="24.75" customHeight="1">
      <c r="AD35809" s="183"/>
      <c r="AE35809" s="184"/>
      <c r="AF35809" s="184"/>
    </row>
    <row r="35810" spans="30:32" ht="24.75" customHeight="1">
      <c r="AD35810" s="183"/>
      <c r="AE35810" s="184"/>
      <c r="AF35810" s="184"/>
    </row>
    <row r="35811" spans="30:32" ht="24.75" customHeight="1">
      <c r="AD35811" s="183"/>
      <c r="AE35811" s="184"/>
      <c r="AF35811" s="184"/>
    </row>
    <row r="35812" spans="30:32" ht="24.75" customHeight="1">
      <c r="AD35812" s="183"/>
      <c r="AE35812" s="184"/>
      <c r="AF35812" s="184"/>
    </row>
    <row r="35813" spans="30:32" ht="24.75" customHeight="1">
      <c r="AD35813" s="183"/>
      <c r="AE35813" s="184"/>
      <c r="AF35813" s="184"/>
    </row>
    <row r="35814" spans="30:32" ht="24.75" customHeight="1">
      <c r="AD35814" s="183"/>
      <c r="AE35814" s="184"/>
      <c r="AF35814" s="184"/>
    </row>
    <row r="35815" spans="30:32" ht="24.75" customHeight="1">
      <c r="AD35815" s="183"/>
      <c r="AE35815" s="184"/>
      <c r="AF35815" s="184"/>
    </row>
    <row r="35816" spans="30:32" ht="24.75" customHeight="1">
      <c r="AD35816" s="183"/>
      <c r="AE35816" s="184"/>
      <c r="AF35816" s="184"/>
    </row>
    <row r="35817" spans="30:32" ht="24.75" customHeight="1">
      <c r="AD35817" s="183"/>
      <c r="AE35817" s="184"/>
      <c r="AF35817" s="184"/>
    </row>
    <row r="35818" spans="30:32" ht="24.75" customHeight="1">
      <c r="AD35818" s="183"/>
      <c r="AE35818" s="184"/>
      <c r="AF35818" s="184"/>
    </row>
    <row r="35819" spans="30:32" ht="24.75" customHeight="1">
      <c r="AD35819" s="183"/>
      <c r="AE35819" s="184"/>
      <c r="AF35819" s="184"/>
    </row>
    <row r="35820" spans="30:32" ht="24.75" customHeight="1">
      <c r="AD35820" s="183"/>
      <c r="AE35820" s="184"/>
      <c r="AF35820" s="184"/>
    </row>
    <row r="35821" spans="30:32" ht="24.75" customHeight="1">
      <c r="AD35821" s="183"/>
      <c r="AE35821" s="184"/>
      <c r="AF35821" s="184"/>
    </row>
    <row r="35822" spans="30:32" ht="24.75" customHeight="1">
      <c r="AD35822" s="183"/>
      <c r="AE35822" s="184"/>
      <c r="AF35822" s="184"/>
    </row>
    <row r="35823" spans="30:32" ht="24.75" customHeight="1">
      <c r="AD35823" s="183"/>
      <c r="AE35823" s="184"/>
      <c r="AF35823" s="184"/>
    </row>
    <row r="35824" spans="30:32" ht="24.75" customHeight="1">
      <c r="AD35824" s="183"/>
      <c r="AE35824" s="184"/>
      <c r="AF35824" s="184"/>
    </row>
    <row r="35825" spans="30:32" ht="24.75" customHeight="1">
      <c r="AD35825" s="183"/>
      <c r="AE35825" s="184"/>
      <c r="AF35825" s="184"/>
    </row>
    <row r="35826" spans="30:32" ht="24.75" customHeight="1">
      <c r="AD35826" s="183"/>
      <c r="AE35826" s="184"/>
      <c r="AF35826" s="184"/>
    </row>
    <row r="35827" spans="30:32" ht="24.75" customHeight="1">
      <c r="AD35827" s="183"/>
      <c r="AE35827" s="184"/>
      <c r="AF35827" s="184"/>
    </row>
    <row r="35828" spans="30:32" ht="24.75" customHeight="1">
      <c r="AD35828" s="183"/>
      <c r="AE35828" s="184"/>
      <c r="AF35828" s="184"/>
    </row>
    <row r="35829" spans="30:32" ht="24.75" customHeight="1">
      <c r="AD35829" s="183"/>
      <c r="AE35829" s="184"/>
      <c r="AF35829" s="184"/>
    </row>
    <row r="35830" spans="30:32" ht="24.75" customHeight="1">
      <c r="AD35830" s="183"/>
      <c r="AE35830" s="184"/>
      <c r="AF35830" s="184"/>
    </row>
    <row r="35831" spans="30:32" ht="24.75" customHeight="1">
      <c r="AD35831" s="183"/>
      <c r="AE35831" s="184"/>
      <c r="AF35831" s="184"/>
    </row>
    <row r="35832" spans="30:32" ht="24.75" customHeight="1">
      <c r="AD35832" s="183"/>
      <c r="AE35832" s="184"/>
      <c r="AF35832" s="184"/>
    </row>
    <row r="35833" spans="30:32" ht="24.75" customHeight="1">
      <c r="AD35833" s="183"/>
      <c r="AE35833" s="184"/>
      <c r="AF35833" s="184"/>
    </row>
    <row r="35834" spans="30:32" ht="24.75" customHeight="1">
      <c r="AD35834" s="183"/>
      <c r="AE35834" s="184"/>
      <c r="AF35834" s="184"/>
    </row>
    <row r="35835" spans="30:32" ht="24.75" customHeight="1">
      <c r="AD35835" s="183"/>
      <c r="AE35835" s="184"/>
      <c r="AF35835" s="184"/>
    </row>
    <row r="35836" spans="30:32" ht="24.75" customHeight="1">
      <c r="AD35836" s="183"/>
      <c r="AE35836" s="184"/>
      <c r="AF35836" s="184"/>
    </row>
    <row r="35837" spans="30:32" ht="24.75" customHeight="1">
      <c r="AD35837" s="183"/>
      <c r="AE35837" s="184"/>
      <c r="AF35837" s="184"/>
    </row>
    <row r="35838" spans="30:32" ht="24.75" customHeight="1">
      <c r="AD35838" s="183"/>
      <c r="AE35838" s="184"/>
      <c r="AF35838" s="184"/>
    </row>
    <row r="35839" spans="30:32" ht="24.75" customHeight="1">
      <c r="AD35839" s="183"/>
      <c r="AE35839" s="184"/>
      <c r="AF35839" s="184"/>
    </row>
    <row r="35840" spans="30:32" ht="24.75" customHeight="1">
      <c r="AD35840" s="183"/>
      <c r="AE35840" s="184"/>
      <c r="AF35840" s="184"/>
    </row>
    <row r="35841" spans="30:32" ht="24.75" customHeight="1">
      <c r="AD35841" s="183"/>
      <c r="AE35841" s="184"/>
      <c r="AF35841" s="184"/>
    </row>
    <row r="35842" spans="30:32" ht="24.75" customHeight="1">
      <c r="AD35842" s="183"/>
      <c r="AE35842" s="184"/>
      <c r="AF35842" s="184"/>
    </row>
    <row r="35843" spans="30:32" ht="24.75" customHeight="1">
      <c r="AD35843" s="183"/>
      <c r="AE35843" s="184"/>
      <c r="AF35843" s="184"/>
    </row>
    <row r="35844" spans="30:32" ht="24.75" customHeight="1">
      <c r="AD35844" s="183"/>
      <c r="AE35844" s="184"/>
      <c r="AF35844" s="184"/>
    </row>
    <row r="35845" spans="30:32" ht="24.75" customHeight="1">
      <c r="AD35845" s="183"/>
      <c r="AE35845" s="184"/>
      <c r="AF35845" s="184"/>
    </row>
    <row r="35846" spans="30:32" ht="24.75" customHeight="1">
      <c r="AD35846" s="183"/>
      <c r="AE35846" s="184"/>
      <c r="AF35846" s="184"/>
    </row>
    <row r="35847" spans="30:32" ht="24.75" customHeight="1">
      <c r="AD35847" s="183"/>
      <c r="AE35847" s="184"/>
      <c r="AF35847" s="184"/>
    </row>
    <row r="35848" spans="30:32" ht="24.75" customHeight="1">
      <c r="AD35848" s="183"/>
      <c r="AE35848" s="184"/>
      <c r="AF35848" s="184"/>
    </row>
    <row r="35849" spans="30:32" ht="24.75" customHeight="1">
      <c r="AD35849" s="183"/>
      <c r="AE35849" s="184"/>
      <c r="AF35849" s="184"/>
    </row>
    <row r="35850" spans="30:32" ht="24.75" customHeight="1">
      <c r="AD35850" s="183"/>
      <c r="AE35850" s="184"/>
      <c r="AF35850" s="184"/>
    </row>
    <row r="35851" spans="30:32" ht="24.75" customHeight="1">
      <c r="AD35851" s="183"/>
      <c r="AE35851" s="184"/>
      <c r="AF35851" s="184"/>
    </row>
    <row r="35852" spans="30:32" ht="24.75" customHeight="1">
      <c r="AD35852" s="183"/>
      <c r="AE35852" s="184"/>
      <c r="AF35852" s="184"/>
    </row>
    <row r="35853" spans="30:32" ht="24.75" customHeight="1">
      <c r="AD35853" s="183"/>
      <c r="AE35853" s="184"/>
      <c r="AF35853" s="184"/>
    </row>
    <row r="35854" spans="30:32" ht="24.75" customHeight="1">
      <c r="AD35854" s="183"/>
      <c r="AE35854" s="184"/>
      <c r="AF35854" s="184"/>
    </row>
    <row r="35855" spans="30:32" ht="24.75" customHeight="1">
      <c r="AD35855" s="183"/>
      <c r="AE35855" s="184"/>
      <c r="AF35855" s="184"/>
    </row>
    <row r="35856" spans="30:32" ht="24.75" customHeight="1">
      <c r="AD35856" s="183"/>
      <c r="AE35856" s="184"/>
      <c r="AF35856" s="184"/>
    </row>
    <row r="35857" spans="30:32" ht="24.75" customHeight="1">
      <c r="AD35857" s="183"/>
      <c r="AE35857" s="184"/>
      <c r="AF35857" s="184"/>
    </row>
    <row r="35858" spans="30:32" ht="24.75" customHeight="1">
      <c r="AD35858" s="183"/>
      <c r="AE35858" s="184"/>
      <c r="AF35858" s="184"/>
    </row>
    <row r="35859" spans="30:32" ht="24.75" customHeight="1">
      <c r="AD35859" s="183"/>
      <c r="AE35859" s="184"/>
      <c r="AF35859" s="184"/>
    </row>
    <row r="35860" spans="30:32" ht="24.75" customHeight="1">
      <c r="AD35860" s="183"/>
      <c r="AE35860" s="184"/>
      <c r="AF35860" s="184"/>
    </row>
    <row r="35861" spans="30:32" ht="24.75" customHeight="1">
      <c r="AD35861" s="183"/>
      <c r="AE35861" s="184"/>
      <c r="AF35861" s="184"/>
    </row>
    <row r="35862" spans="30:32" ht="24.75" customHeight="1">
      <c r="AD35862" s="183"/>
      <c r="AE35862" s="184"/>
      <c r="AF35862" s="184"/>
    </row>
    <row r="35863" spans="30:32" ht="24.75" customHeight="1">
      <c r="AD35863" s="183"/>
      <c r="AE35863" s="184"/>
      <c r="AF35863" s="184"/>
    </row>
    <row r="35864" spans="30:32" ht="24.75" customHeight="1">
      <c r="AD35864" s="183"/>
      <c r="AE35864" s="184"/>
      <c r="AF35864" s="184"/>
    </row>
    <row r="35865" spans="30:32" ht="24.75" customHeight="1">
      <c r="AD35865" s="183"/>
      <c r="AE35865" s="184"/>
      <c r="AF35865" s="184"/>
    </row>
    <row r="35866" spans="30:32" ht="24.75" customHeight="1">
      <c r="AD35866" s="183"/>
      <c r="AE35866" s="184"/>
      <c r="AF35866" s="184"/>
    </row>
    <row r="35867" spans="30:32" ht="24.75" customHeight="1">
      <c r="AD35867" s="183"/>
      <c r="AE35867" s="184"/>
      <c r="AF35867" s="184"/>
    </row>
    <row r="35868" spans="30:32" ht="24.75" customHeight="1">
      <c r="AD35868" s="183"/>
      <c r="AE35868" s="184"/>
      <c r="AF35868" s="184"/>
    </row>
    <row r="35869" spans="30:32" ht="24.75" customHeight="1">
      <c r="AD35869" s="183"/>
      <c r="AE35869" s="184"/>
      <c r="AF35869" s="184"/>
    </row>
    <row r="35870" spans="30:32" ht="24.75" customHeight="1">
      <c r="AD35870" s="183"/>
      <c r="AE35870" s="184"/>
      <c r="AF35870" s="184"/>
    </row>
    <row r="35871" spans="30:32" ht="24.75" customHeight="1">
      <c r="AD35871" s="183"/>
      <c r="AE35871" s="184"/>
      <c r="AF35871" s="184"/>
    </row>
    <row r="35872" spans="30:32" ht="24.75" customHeight="1">
      <c r="AD35872" s="183"/>
      <c r="AE35872" s="184"/>
      <c r="AF35872" s="184"/>
    </row>
    <row r="35873" spans="30:32" ht="24.75" customHeight="1">
      <c r="AD35873" s="183"/>
      <c r="AE35873" s="184"/>
      <c r="AF35873" s="184"/>
    </row>
    <row r="35874" spans="30:32" ht="24.75" customHeight="1">
      <c r="AD35874" s="183"/>
      <c r="AE35874" s="184"/>
      <c r="AF35874" s="184"/>
    </row>
    <row r="35875" spans="30:32" ht="24.75" customHeight="1">
      <c r="AD35875" s="183"/>
      <c r="AE35875" s="184"/>
      <c r="AF35875" s="184"/>
    </row>
    <row r="35876" spans="30:32" ht="24.75" customHeight="1">
      <c r="AD35876" s="183"/>
      <c r="AE35876" s="184"/>
      <c r="AF35876" s="184"/>
    </row>
    <row r="35877" spans="30:32" ht="24.75" customHeight="1">
      <c r="AD35877" s="183"/>
      <c r="AE35877" s="184"/>
      <c r="AF35877" s="184"/>
    </row>
    <row r="35878" spans="30:32" ht="24.75" customHeight="1">
      <c r="AD35878" s="183"/>
      <c r="AE35878" s="184"/>
      <c r="AF35878" s="184"/>
    </row>
    <row r="35879" spans="30:32" ht="24.75" customHeight="1">
      <c r="AD35879" s="183"/>
      <c r="AE35879" s="184"/>
      <c r="AF35879" s="184"/>
    </row>
    <row r="35880" spans="30:32" ht="24.75" customHeight="1">
      <c r="AD35880" s="183"/>
      <c r="AE35880" s="184"/>
      <c r="AF35880" s="184"/>
    </row>
    <row r="35881" spans="30:32" ht="24.75" customHeight="1">
      <c r="AD35881" s="183"/>
      <c r="AE35881" s="184"/>
      <c r="AF35881" s="184"/>
    </row>
    <row r="35882" spans="30:32" ht="24.75" customHeight="1">
      <c r="AD35882" s="183"/>
      <c r="AE35882" s="184"/>
      <c r="AF35882" s="184"/>
    </row>
    <row r="35883" spans="30:32" ht="24.75" customHeight="1">
      <c r="AD35883" s="183"/>
      <c r="AE35883" s="184"/>
      <c r="AF35883" s="184"/>
    </row>
    <row r="35884" spans="30:32" ht="24.75" customHeight="1">
      <c r="AD35884" s="183"/>
      <c r="AE35884" s="184"/>
      <c r="AF35884" s="184"/>
    </row>
    <row r="35885" spans="30:32" ht="24.75" customHeight="1">
      <c r="AD35885" s="183"/>
      <c r="AE35885" s="184"/>
      <c r="AF35885" s="184"/>
    </row>
    <row r="35886" spans="30:32" ht="24.75" customHeight="1">
      <c r="AD35886" s="183"/>
      <c r="AE35886" s="184"/>
      <c r="AF35886" s="184"/>
    </row>
    <row r="35887" spans="30:32" ht="24.75" customHeight="1">
      <c r="AD35887" s="183"/>
      <c r="AE35887" s="184"/>
      <c r="AF35887" s="184"/>
    </row>
    <row r="35888" spans="30:32" ht="24.75" customHeight="1">
      <c r="AD35888" s="183"/>
      <c r="AE35888" s="184"/>
      <c r="AF35888" s="184"/>
    </row>
    <row r="35889" spans="30:32" ht="24.75" customHeight="1">
      <c r="AD35889" s="183"/>
      <c r="AE35889" s="184"/>
      <c r="AF35889" s="184"/>
    </row>
    <row r="35890" spans="30:32" ht="24.75" customHeight="1">
      <c r="AD35890" s="183"/>
      <c r="AE35890" s="184"/>
      <c r="AF35890" s="184"/>
    </row>
    <row r="35891" spans="30:32" ht="24.75" customHeight="1">
      <c r="AD35891" s="183"/>
      <c r="AE35891" s="184"/>
      <c r="AF35891" s="184"/>
    </row>
    <row r="35892" spans="30:32" ht="24.75" customHeight="1">
      <c r="AD35892" s="183"/>
      <c r="AE35892" s="184"/>
      <c r="AF35892" s="184"/>
    </row>
    <row r="35893" spans="30:32" ht="24.75" customHeight="1">
      <c r="AD35893" s="183"/>
      <c r="AE35893" s="184"/>
      <c r="AF35893" s="184"/>
    </row>
    <row r="35894" spans="30:32" ht="24.75" customHeight="1">
      <c r="AD35894" s="183"/>
      <c r="AE35894" s="184"/>
      <c r="AF35894" s="184"/>
    </row>
    <row r="35895" spans="30:32" ht="24.75" customHeight="1">
      <c r="AD35895" s="183"/>
      <c r="AE35895" s="184"/>
      <c r="AF35895" s="184"/>
    </row>
    <row r="35896" spans="30:32" ht="24.75" customHeight="1">
      <c r="AD35896" s="183"/>
      <c r="AE35896" s="184"/>
      <c r="AF35896" s="184"/>
    </row>
    <row r="35897" spans="30:32" ht="24.75" customHeight="1">
      <c r="AD35897" s="183"/>
      <c r="AE35897" s="184"/>
      <c r="AF35897" s="184"/>
    </row>
    <row r="35898" spans="30:32" ht="24.75" customHeight="1">
      <c r="AD35898" s="183"/>
      <c r="AE35898" s="184"/>
      <c r="AF35898" s="184"/>
    </row>
    <row r="35899" spans="30:32" ht="24.75" customHeight="1">
      <c r="AD35899" s="183"/>
      <c r="AE35899" s="184"/>
      <c r="AF35899" s="184"/>
    </row>
    <row r="35900" spans="30:32" ht="24.75" customHeight="1">
      <c r="AD35900" s="183"/>
      <c r="AE35900" s="184"/>
      <c r="AF35900" s="184"/>
    </row>
    <row r="35901" spans="30:32" ht="24.75" customHeight="1">
      <c r="AD35901" s="183"/>
      <c r="AE35901" s="184"/>
      <c r="AF35901" s="184"/>
    </row>
    <row r="35902" spans="30:32" ht="24.75" customHeight="1">
      <c r="AD35902" s="183"/>
      <c r="AE35902" s="184"/>
      <c r="AF35902" s="184"/>
    </row>
    <row r="35903" spans="30:32" ht="24.75" customHeight="1">
      <c r="AD35903" s="183"/>
      <c r="AE35903" s="184"/>
      <c r="AF35903" s="184"/>
    </row>
    <row r="35904" spans="30:32" ht="24.75" customHeight="1">
      <c r="AD35904" s="183"/>
      <c r="AE35904" s="184"/>
      <c r="AF35904" s="184"/>
    </row>
    <row r="35905" spans="30:32" ht="24.75" customHeight="1">
      <c r="AD35905" s="183"/>
      <c r="AE35905" s="184"/>
      <c r="AF35905" s="184"/>
    </row>
    <row r="35906" spans="30:32" ht="24.75" customHeight="1">
      <c r="AD35906" s="183"/>
      <c r="AE35906" s="184"/>
      <c r="AF35906" s="184"/>
    </row>
    <row r="35907" spans="30:32" ht="24.75" customHeight="1">
      <c r="AD35907" s="183"/>
      <c r="AE35907" s="184"/>
      <c r="AF35907" s="184"/>
    </row>
    <row r="35908" spans="30:32" ht="24.75" customHeight="1">
      <c r="AD35908" s="183"/>
      <c r="AE35908" s="184"/>
      <c r="AF35908" s="184"/>
    </row>
    <row r="35909" spans="30:32" ht="24.75" customHeight="1">
      <c r="AD35909" s="183"/>
      <c r="AE35909" s="184"/>
      <c r="AF35909" s="184"/>
    </row>
    <row r="35910" spans="30:32" ht="24.75" customHeight="1">
      <c r="AD35910" s="183"/>
      <c r="AE35910" s="184"/>
      <c r="AF35910" s="184"/>
    </row>
    <row r="35911" spans="30:32" ht="24.75" customHeight="1">
      <c r="AD35911" s="183"/>
      <c r="AE35911" s="184"/>
      <c r="AF35911" s="184"/>
    </row>
    <row r="35912" spans="30:32" ht="24.75" customHeight="1">
      <c r="AD35912" s="183"/>
      <c r="AE35912" s="184"/>
      <c r="AF35912" s="184"/>
    </row>
    <row r="35913" spans="30:32" ht="24.75" customHeight="1">
      <c r="AD35913" s="183"/>
      <c r="AE35913" s="184"/>
      <c r="AF35913" s="184"/>
    </row>
    <row r="35914" spans="30:32" ht="24.75" customHeight="1">
      <c r="AD35914" s="183"/>
      <c r="AE35914" s="184"/>
      <c r="AF35914" s="184"/>
    </row>
    <row r="35915" spans="30:32" ht="24.75" customHeight="1">
      <c r="AD35915" s="183"/>
      <c r="AE35915" s="184"/>
      <c r="AF35915" s="184"/>
    </row>
    <row r="35916" spans="30:32" ht="24.75" customHeight="1">
      <c r="AD35916" s="183"/>
      <c r="AE35916" s="184"/>
      <c r="AF35916" s="184"/>
    </row>
    <row r="35917" spans="30:32" ht="24.75" customHeight="1">
      <c r="AD35917" s="183"/>
      <c r="AE35917" s="184"/>
      <c r="AF35917" s="184"/>
    </row>
    <row r="35918" spans="30:32" ht="24.75" customHeight="1">
      <c r="AD35918" s="183"/>
      <c r="AE35918" s="184"/>
      <c r="AF35918" s="184"/>
    </row>
    <row r="35919" spans="30:32" ht="24.75" customHeight="1">
      <c r="AD35919" s="183"/>
      <c r="AE35919" s="184"/>
      <c r="AF35919" s="184"/>
    </row>
    <row r="35920" spans="30:32" ht="24.75" customHeight="1">
      <c r="AD35920" s="183"/>
      <c r="AE35920" s="184"/>
      <c r="AF35920" s="184"/>
    </row>
    <row r="35921" spans="30:32" ht="24.75" customHeight="1">
      <c r="AD35921" s="183"/>
      <c r="AE35921" s="184"/>
      <c r="AF35921" s="184"/>
    </row>
    <row r="35922" spans="30:32" ht="24.75" customHeight="1">
      <c r="AD35922" s="183"/>
      <c r="AE35922" s="184"/>
      <c r="AF35922" s="184"/>
    </row>
    <row r="35923" spans="30:32" ht="24.75" customHeight="1">
      <c r="AD35923" s="183"/>
      <c r="AE35923" s="184"/>
      <c r="AF35923" s="184"/>
    </row>
    <row r="35924" spans="30:32" ht="24.75" customHeight="1">
      <c r="AD35924" s="183"/>
      <c r="AE35924" s="184"/>
      <c r="AF35924" s="184"/>
    </row>
    <row r="35925" spans="30:32" ht="24.75" customHeight="1">
      <c r="AD35925" s="183"/>
      <c r="AE35925" s="184"/>
      <c r="AF35925" s="184"/>
    </row>
    <row r="35926" spans="30:32" ht="24.75" customHeight="1">
      <c r="AD35926" s="183"/>
      <c r="AE35926" s="184"/>
      <c r="AF35926" s="184"/>
    </row>
    <row r="35927" spans="30:32" ht="24.75" customHeight="1">
      <c r="AD35927" s="183"/>
      <c r="AE35927" s="184"/>
      <c r="AF35927" s="184"/>
    </row>
    <row r="35928" spans="30:32" ht="24.75" customHeight="1">
      <c r="AD35928" s="183"/>
      <c r="AE35928" s="184"/>
      <c r="AF35928" s="184"/>
    </row>
    <row r="35929" spans="30:32" ht="24.75" customHeight="1">
      <c r="AD35929" s="183"/>
      <c r="AE35929" s="184"/>
      <c r="AF35929" s="184"/>
    </row>
    <row r="35930" spans="30:32" ht="24.75" customHeight="1">
      <c r="AD35930" s="183"/>
      <c r="AE35930" s="184"/>
      <c r="AF35930" s="184"/>
    </row>
    <row r="35931" spans="30:32" ht="24.75" customHeight="1">
      <c r="AD35931" s="183"/>
      <c r="AE35931" s="184"/>
      <c r="AF35931" s="184"/>
    </row>
    <row r="35932" spans="30:32" ht="24.75" customHeight="1">
      <c r="AD35932" s="183"/>
      <c r="AE35932" s="184"/>
      <c r="AF35932" s="184"/>
    </row>
    <row r="35933" spans="30:32" ht="24.75" customHeight="1">
      <c r="AD35933" s="183"/>
      <c r="AE35933" s="184"/>
      <c r="AF35933" s="184"/>
    </row>
    <row r="35934" spans="30:32" ht="24.75" customHeight="1">
      <c r="AD35934" s="183"/>
      <c r="AE35934" s="184"/>
      <c r="AF35934" s="184"/>
    </row>
    <row r="35935" spans="30:32" ht="24.75" customHeight="1">
      <c r="AD35935" s="183"/>
      <c r="AE35935" s="184"/>
      <c r="AF35935" s="184"/>
    </row>
    <row r="35936" spans="30:32" ht="24.75" customHeight="1">
      <c r="AD35936" s="183"/>
      <c r="AE35936" s="184"/>
      <c r="AF35936" s="184"/>
    </row>
    <row r="35937" spans="30:32" ht="24.75" customHeight="1">
      <c r="AD35937" s="183"/>
      <c r="AE35937" s="184"/>
      <c r="AF35937" s="184"/>
    </row>
    <row r="35938" spans="30:32" ht="24.75" customHeight="1">
      <c r="AD35938" s="183"/>
      <c r="AE35938" s="184"/>
      <c r="AF35938" s="184"/>
    </row>
    <row r="35939" spans="30:32" ht="24.75" customHeight="1">
      <c r="AD35939" s="183"/>
      <c r="AE35939" s="184"/>
      <c r="AF35939" s="184"/>
    </row>
    <row r="35940" spans="30:32" ht="24.75" customHeight="1">
      <c r="AD35940" s="183"/>
      <c r="AE35940" s="184"/>
      <c r="AF35940" s="184"/>
    </row>
    <row r="35941" spans="30:32" ht="24.75" customHeight="1">
      <c r="AD35941" s="183"/>
      <c r="AE35941" s="184"/>
      <c r="AF35941" s="184"/>
    </row>
    <row r="35942" spans="30:32" ht="24.75" customHeight="1">
      <c r="AD35942" s="183"/>
      <c r="AE35942" s="184"/>
      <c r="AF35942" s="184"/>
    </row>
    <row r="35943" spans="30:32" ht="24.75" customHeight="1">
      <c r="AD35943" s="183"/>
      <c r="AE35943" s="184"/>
      <c r="AF35943" s="184"/>
    </row>
    <row r="35944" spans="30:32" ht="24.75" customHeight="1">
      <c r="AD35944" s="183"/>
      <c r="AE35944" s="184"/>
      <c r="AF35944" s="184"/>
    </row>
    <row r="35945" spans="30:32" ht="24.75" customHeight="1">
      <c r="AD35945" s="183"/>
      <c r="AE35945" s="184"/>
      <c r="AF35945" s="184"/>
    </row>
    <row r="35946" spans="30:32" ht="24.75" customHeight="1">
      <c r="AD35946" s="183"/>
      <c r="AE35946" s="184"/>
      <c r="AF35946" s="184"/>
    </row>
    <row r="35947" spans="30:32" ht="24.75" customHeight="1">
      <c r="AD35947" s="183"/>
      <c r="AE35947" s="184"/>
      <c r="AF35947" s="184"/>
    </row>
    <row r="35948" spans="30:32" ht="24.75" customHeight="1">
      <c r="AD35948" s="183"/>
      <c r="AE35948" s="184"/>
      <c r="AF35948" s="184"/>
    </row>
    <row r="35949" spans="30:32" ht="24.75" customHeight="1">
      <c r="AD35949" s="183"/>
      <c r="AE35949" s="184"/>
      <c r="AF35949" s="184"/>
    </row>
    <row r="35950" spans="30:32" ht="24.75" customHeight="1">
      <c r="AD35950" s="183"/>
      <c r="AE35950" s="184"/>
      <c r="AF35950" s="184"/>
    </row>
    <row r="35951" spans="30:32" ht="24.75" customHeight="1">
      <c r="AD35951" s="183"/>
      <c r="AE35951" s="184"/>
      <c r="AF35951" s="184"/>
    </row>
    <row r="35952" spans="30:32" ht="24.75" customHeight="1">
      <c r="AD35952" s="183"/>
      <c r="AE35952" s="184"/>
      <c r="AF35952" s="184"/>
    </row>
    <row r="35953" spans="30:32" ht="24.75" customHeight="1">
      <c r="AD35953" s="183"/>
      <c r="AE35953" s="184"/>
      <c r="AF35953" s="184"/>
    </row>
    <row r="35954" spans="30:32" ht="24.75" customHeight="1">
      <c r="AD35954" s="183"/>
      <c r="AE35954" s="184"/>
      <c r="AF35954" s="184"/>
    </row>
    <row r="35955" spans="30:32" ht="24.75" customHeight="1">
      <c r="AD35955" s="183"/>
      <c r="AE35955" s="184"/>
      <c r="AF35955" s="184"/>
    </row>
    <row r="35956" spans="30:32" ht="24.75" customHeight="1">
      <c r="AD35956" s="183"/>
      <c r="AE35956" s="184"/>
      <c r="AF35956" s="184"/>
    </row>
    <row r="35957" spans="30:32" ht="24.75" customHeight="1">
      <c r="AD35957" s="183"/>
      <c r="AE35957" s="184"/>
      <c r="AF35957" s="184"/>
    </row>
    <row r="35958" spans="30:32" ht="24.75" customHeight="1">
      <c r="AD35958" s="183"/>
      <c r="AE35958" s="184"/>
      <c r="AF35958" s="184"/>
    </row>
    <row r="35959" spans="30:32" ht="24.75" customHeight="1">
      <c r="AD35959" s="183"/>
      <c r="AE35959" s="184"/>
      <c r="AF35959" s="184"/>
    </row>
    <row r="35960" spans="30:32" ht="24.75" customHeight="1">
      <c r="AD35960" s="183"/>
      <c r="AE35960" s="184"/>
      <c r="AF35960" s="184"/>
    </row>
    <row r="35961" spans="30:32" ht="24.75" customHeight="1">
      <c r="AD35961" s="183"/>
      <c r="AE35961" s="184"/>
      <c r="AF35961" s="184"/>
    </row>
    <row r="35962" spans="30:32" ht="24.75" customHeight="1">
      <c r="AD35962" s="183"/>
      <c r="AE35962" s="184"/>
      <c r="AF35962" s="184"/>
    </row>
    <row r="35963" spans="30:32" ht="24.75" customHeight="1">
      <c r="AD35963" s="183"/>
      <c r="AE35963" s="184"/>
      <c r="AF35963" s="184"/>
    </row>
    <row r="35964" spans="30:32" ht="24.75" customHeight="1">
      <c r="AD35964" s="183"/>
      <c r="AE35964" s="184"/>
      <c r="AF35964" s="184"/>
    </row>
    <row r="35965" spans="30:32" ht="24.75" customHeight="1">
      <c r="AD35965" s="183"/>
      <c r="AE35965" s="184"/>
      <c r="AF35965" s="184"/>
    </row>
    <row r="35966" spans="30:32" ht="24.75" customHeight="1">
      <c r="AD35966" s="183"/>
      <c r="AE35966" s="184"/>
      <c r="AF35966" s="184"/>
    </row>
    <row r="35967" spans="30:32" ht="24.75" customHeight="1">
      <c r="AD35967" s="183"/>
      <c r="AE35967" s="184"/>
      <c r="AF35967" s="184"/>
    </row>
    <row r="35968" spans="30:32" ht="24.75" customHeight="1">
      <c r="AD35968" s="183"/>
      <c r="AE35968" s="184"/>
      <c r="AF35968" s="184"/>
    </row>
    <row r="35969" spans="30:32" ht="24.75" customHeight="1">
      <c r="AD35969" s="183"/>
      <c r="AE35969" s="184"/>
      <c r="AF35969" s="184"/>
    </row>
    <row r="35970" spans="30:32" ht="24.75" customHeight="1">
      <c r="AD35970" s="183"/>
      <c r="AE35970" s="184"/>
      <c r="AF35970" s="184"/>
    </row>
    <row r="35971" spans="30:32" ht="24.75" customHeight="1">
      <c r="AD35971" s="183"/>
      <c r="AE35971" s="184"/>
      <c r="AF35971" s="184"/>
    </row>
    <row r="35972" spans="30:32" ht="24.75" customHeight="1">
      <c r="AD35972" s="183"/>
      <c r="AE35972" s="184"/>
      <c r="AF35972" s="184"/>
    </row>
    <row r="35973" spans="30:32" ht="24.75" customHeight="1">
      <c r="AD35973" s="183"/>
      <c r="AE35973" s="184"/>
      <c r="AF35973" s="184"/>
    </row>
    <row r="35974" spans="30:32" ht="24.75" customHeight="1">
      <c r="AD35974" s="183"/>
      <c r="AE35974" s="184"/>
      <c r="AF35974" s="184"/>
    </row>
    <row r="35975" spans="30:32" ht="24.75" customHeight="1">
      <c r="AD35975" s="183"/>
      <c r="AE35975" s="184"/>
      <c r="AF35975" s="184"/>
    </row>
    <row r="35976" spans="30:32" ht="24.75" customHeight="1">
      <c r="AD35976" s="183"/>
      <c r="AE35976" s="184"/>
      <c r="AF35976" s="184"/>
    </row>
    <row r="35977" spans="30:32" ht="24.75" customHeight="1">
      <c r="AD35977" s="183"/>
      <c r="AE35977" s="184"/>
      <c r="AF35977" s="184"/>
    </row>
    <row r="35978" spans="30:32" ht="24.75" customHeight="1">
      <c r="AD35978" s="183"/>
      <c r="AE35978" s="184"/>
      <c r="AF35978" s="184"/>
    </row>
    <row r="35979" spans="30:32" ht="24.75" customHeight="1">
      <c r="AD35979" s="183"/>
      <c r="AE35979" s="184"/>
      <c r="AF35979" s="184"/>
    </row>
    <row r="35980" spans="30:32" ht="24.75" customHeight="1">
      <c r="AD35980" s="183"/>
      <c r="AE35980" s="184"/>
      <c r="AF35980" s="184"/>
    </row>
    <row r="35981" spans="30:32" ht="24.75" customHeight="1">
      <c r="AD35981" s="183"/>
      <c r="AE35981" s="184"/>
      <c r="AF35981" s="184"/>
    </row>
    <row r="35982" spans="30:32" ht="24.75" customHeight="1">
      <c r="AD35982" s="183"/>
      <c r="AE35982" s="184"/>
      <c r="AF35982" s="184"/>
    </row>
    <row r="35983" spans="30:32" ht="24.75" customHeight="1">
      <c r="AD35983" s="183"/>
      <c r="AE35983" s="184"/>
      <c r="AF35983" s="184"/>
    </row>
    <row r="35984" spans="30:32" ht="24.75" customHeight="1">
      <c r="AD35984" s="183"/>
      <c r="AE35984" s="184"/>
      <c r="AF35984" s="184"/>
    </row>
    <row r="35985" spans="30:32" ht="24.75" customHeight="1">
      <c r="AD35985" s="183"/>
      <c r="AE35985" s="184"/>
      <c r="AF35985" s="184"/>
    </row>
    <row r="35986" spans="30:32" ht="24.75" customHeight="1">
      <c r="AD35986" s="183"/>
      <c r="AE35986" s="184"/>
      <c r="AF35986" s="184"/>
    </row>
    <row r="35987" spans="30:32" ht="24.75" customHeight="1">
      <c r="AD35987" s="183"/>
      <c r="AE35987" s="184"/>
      <c r="AF35987" s="184"/>
    </row>
    <row r="35988" spans="30:32" ht="24.75" customHeight="1">
      <c r="AD35988" s="183"/>
      <c r="AE35988" s="184"/>
      <c r="AF35988" s="184"/>
    </row>
    <row r="35989" spans="30:32" ht="24.75" customHeight="1">
      <c r="AD35989" s="183"/>
      <c r="AE35989" s="184"/>
      <c r="AF35989" s="184"/>
    </row>
    <row r="35990" spans="30:32" ht="24.75" customHeight="1">
      <c r="AD35990" s="183"/>
      <c r="AE35990" s="184"/>
      <c r="AF35990" s="184"/>
    </row>
    <row r="35991" spans="30:32" ht="24.75" customHeight="1">
      <c r="AD35991" s="183"/>
      <c r="AE35991" s="184"/>
      <c r="AF35991" s="184"/>
    </row>
    <row r="35992" spans="30:32" ht="24.75" customHeight="1">
      <c r="AD35992" s="183"/>
      <c r="AE35992" s="184"/>
      <c r="AF35992" s="184"/>
    </row>
    <row r="35993" spans="30:32" ht="24.75" customHeight="1">
      <c r="AD35993" s="183"/>
      <c r="AE35993" s="184"/>
      <c r="AF35993" s="184"/>
    </row>
    <row r="35994" spans="30:32" ht="24.75" customHeight="1">
      <c r="AD35994" s="183"/>
      <c r="AE35994" s="184"/>
      <c r="AF35994" s="184"/>
    </row>
    <row r="35995" spans="30:32" ht="24.75" customHeight="1">
      <c r="AD35995" s="183"/>
      <c r="AE35995" s="184"/>
      <c r="AF35995" s="184"/>
    </row>
    <row r="35996" spans="30:32" ht="24.75" customHeight="1">
      <c r="AD35996" s="183"/>
      <c r="AE35996" s="184"/>
      <c r="AF35996" s="184"/>
    </row>
    <row r="35997" spans="30:32" ht="24.75" customHeight="1">
      <c r="AD35997" s="183"/>
      <c r="AE35997" s="184"/>
      <c r="AF35997" s="184"/>
    </row>
    <row r="35998" spans="30:32" ht="24.75" customHeight="1">
      <c r="AD35998" s="183"/>
      <c r="AE35998" s="184"/>
      <c r="AF35998" s="184"/>
    </row>
    <row r="35999" spans="30:32" ht="24.75" customHeight="1">
      <c r="AD35999" s="183"/>
      <c r="AE35999" s="184"/>
      <c r="AF35999" s="184"/>
    </row>
    <row r="36000" spans="30:32" ht="24.75" customHeight="1">
      <c r="AD36000" s="183"/>
      <c r="AE36000" s="184"/>
      <c r="AF36000" s="184"/>
    </row>
    <row r="36001" spans="30:32" ht="24.75" customHeight="1">
      <c r="AD36001" s="183"/>
      <c r="AE36001" s="184"/>
      <c r="AF36001" s="184"/>
    </row>
    <row r="36002" spans="30:32" ht="24.75" customHeight="1">
      <c r="AD36002" s="183"/>
      <c r="AE36002" s="184"/>
      <c r="AF36002" s="184"/>
    </row>
    <row r="36003" spans="30:32" ht="24.75" customHeight="1">
      <c r="AD36003" s="183"/>
      <c r="AE36003" s="184"/>
      <c r="AF36003" s="184"/>
    </row>
    <row r="36004" spans="30:32" ht="24.75" customHeight="1">
      <c r="AD36004" s="183"/>
      <c r="AE36004" s="184"/>
      <c r="AF36004" s="184"/>
    </row>
    <row r="36005" spans="30:32" ht="24.75" customHeight="1">
      <c r="AD36005" s="183"/>
      <c r="AE36005" s="184"/>
      <c r="AF36005" s="184"/>
    </row>
    <row r="36006" spans="30:32" ht="24.75" customHeight="1">
      <c r="AD36006" s="183"/>
      <c r="AE36006" s="184"/>
      <c r="AF36006" s="184"/>
    </row>
    <row r="36007" spans="30:32" ht="24.75" customHeight="1">
      <c r="AD36007" s="183"/>
      <c r="AE36007" s="184"/>
      <c r="AF36007" s="184"/>
    </row>
    <row r="36008" spans="30:32" ht="24.75" customHeight="1">
      <c r="AD36008" s="183"/>
      <c r="AE36008" s="184"/>
      <c r="AF36008" s="184"/>
    </row>
    <row r="36009" spans="30:32" ht="24.75" customHeight="1">
      <c r="AD36009" s="183"/>
      <c r="AE36009" s="184"/>
      <c r="AF36009" s="184"/>
    </row>
    <row r="36010" spans="30:32" ht="24.75" customHeight="1">
      <c r="AD36010" s="183"/>
      <c r="AE36010" s="184"/>
      <c r="AF36010" s="184"/>
    </row>
    <row r="36011" spans="30:32" ht="24.75" customHeight="1">
      <c r="AD36011" s="183"/>
      <c r="AE36011" s="184"/>
      <c r="AF36011" s="184"/>
    </row>
    <row r="36012" spans="30:32" ht="24.75" customHeight="1">
      <c r="AD36012" s="183"/>
      <c r="AE36012" s="184"/>
      <c r="AF36012" s="184"/>
    </row>
    <row r="36013" spans="30:32" ht="24.75" customHeight="1">
      <c r="AD36013" s="183"/>
      <c r="AE36013" s="184"/>
      <c r="AF36013" s="184"/>
    </row>
    <row r="36014" spans="30:32" ht="24.75" customHeight="1">
      <c r="AD36014" s="183"/>
      <c r="AE36014" s="184"/>
      <c r="AF36014" s="184"/>
    </row>
    <row r="36015" spans="30:32" ht="24.75" customHeight="1">
      <c r="AD36015" s="183"/>
      <c r="AE36015" s="184"/>
      <c r="AF36015" s="184"/>
    </row>
    <row r="36016" spans="30:32" ht="24.75" customHeight="1">
      <c r="AD36016" s="183"/>
      <c r="AE36016" s="184"/>
      <c r="AF36016" s="184"/>
    </row>
    <row r="36017" spans="30:32" ht="24.75" customHeight="1">
      <c r="AD36017" s="183"/>
      <c r="AE36017" s="184"/>
      <c r="AF36017" s="184"/>
    </row>
    <row r="36018" spans="30:32" ht="24.75" customHeight="1">
      <c r="AD36018" s="183"/>
      <c r="AE36018" s="184"/>
      <c r="AF36018" s="184"/>
    </row>
    <row r="36019" spans="30:32" ht="24.75" customHeight="1">
      <c r="AD36019" s="183"/>
      <c r="AE36019" s="184"/>
      <c r="AF36019" s="184"/>
    </row>
    <row r="36020" spans="30:32" ht="24.75" customHeight="1">
      <c r="AD36020" s="183"/>
      <c r="AE36020" s="184"/>
      <c r="AF36020" s="184"/>
    </row>
    <row r="36021" spans="30:32" ht="24.75" customHeight="1">
      <c r="AD36021" s="183"/>
      <c r="AE36021" s="184"/>
      <c r="AF36021" s="184"/>
    </row>
    <row r="36022" spans="30:32" ht="24.75" customHeight="1">
      <c r="AD36022" s="183"/>
      <c r="AE36022" s="184"/>
      <c r="AF36022" s="184"/>
    </row>
    <row r="36023" spans="30:32" ht="24.75" customHeight="1">
      <c r="AD36023" s="183"/>
      <c r="AE36023" s="184"/>
      <c r="AF36023" s="184"/>
    </row>
    <row r="36024" spans="30:32" ht="24.75" customHeight="1">
      <c r="AD36024" s="183"/>
      <c r="AE36024" s="184"/>
      <c r="AF36024" s="184"/>
    </row>
    <row r="36025" spans="30:32" ht="24.75" customHeight="1">
      <c r="AD36025" s="183"/>
      <c r="AE36025" s="184"/>
      <c r="AF36025" s="184"/>
    </row>
    <row r="36026" spans="30:32" ht="24.75" customHeight="1">
      <c r="AD36026" s="183"/>
      <c r="AE36026" s="184"/>
      <c r="AF36026" s="184"/>
    </row>
    <row r="36027" spans="30:32" ht="24.75" customHeight="1">
      <c r="AD36027" s="183"/>
      <c r="AE36027" s="184"/>
      <c r="AF36027" s="184"/>
    </row>
    <row r="36028" spans="30:32" ht="24.75" customHeight="1">
      <c r="AD36028" s="183"/>
      <c r="AE36028" s="184"/>
      <c r="AF36028" s="184"/>
    </row>
    <row r="36029" spans="30:32" ht="24.75" customHeight="1">
      <c r="AD36029" s="183"/>
      <c r="AE36029" s="184"/>
      <c r="AF36029" s="184"/>
    </row>
    <row r="36030" spans="30:32" ht="24.75" customHeight="1">
      <c r="AD36030" s="183"/>
      <c r="AE36030" s="184"/>
      <c r="AF36030" s="184"/>
    </row>
    <row r="36031" spans="30:32" ht="24.75" customHeight="1">
      <c r="AD36031" s="183"/>
      <c r="AE36031" s="184"/>
      <c r="AF36031" s="184"/>
    </row>
    <row r="36032" spans="30:32" ht="24.75" customHeight="1">
      <c r="AD36032" s="183"/>
      <c r="AE36032" s="184"/>
      <c r="AF36032" s="184"/>
    </row>
    <row r="36033" spans="30:32" ht="24.75" customHeight="1">
      <c r="AD36033" s="183"/>
      <c r="AE36033" s="184"/>
      <c r="AF36033" s="184"/>
    </row>
    <row r="36034" spans="30:32" ht="24.75" customHeight="1">
      <c r="AD36034" s="183"/>
      <c r="AE36034" s="184"/>
      <c r="AF36034" s="184"/>
    </row>
    <row r="36035" spans="30:32" ht="24.75" customHeight="1">
      <c r="AD36035" s="183"/>
      <c r="AE36035" s="184"/>
      <c r="AF36035" s="184"/>
    </row>
    <row r="36036" spans="30:32" ht="24.75" customHeight="1">
      <c r="AD36036" s="183"/>
      <c r="AE36036" s="184"/>
      <c r="AF36036" s="184"/>
    </row>
    <row r="36037" spans="30:32" ht="24.75" customHeight="1">
      <c r="AD36037" s="183"/>
      <c r="AE36037" s="184"/>
      <c r="AF36037" s="184"/>
    </row>
    <row r="36038" spans="30:32" ht="24.75" customHeight="1">
      <c r="AD36038" s="183"/>
      <c r="AE36038" s="184"/>
      <c r="AF36038" s="184"/>
    </row>
    <row r="36039" spans="30:32" ht="24.75" customHeight="1">
      <c r="AD36039" s="183"/>
      <c r="AE36039" s="184"/>
      <c r="AF36039" s="184"/>
    </row>
    <row r="36040" spans="30:32" ht="24.75" customHeight="1">
      <c r="AD36040" s="183"/>
      <c r="AE36040" s="184"/>
      <c r="AF36040" s="184"/>
    </row>
    <row r="36041" spans="30:32" ht="24.75" customHeight="1">
      <c r="AD36041" s="183"/>
      <c r="AE36041" s="184"/>
      <c r="AF36041" s="184"/>
    </row>
    <row r="36042" spans="30:32" ht="24.75" customHeight="1">
      <c r="AD36042" s="183"/>
      <c r="AE36042" s="184"/>
      <c r="AF36042" s="184"/>
    </row>
    <row r="36043" spans="30:32" ht="24.75" customHeight="1">
      <c r="AD36043" s="183"/>
      <c r="AE36043" s="184"/>
      <c r="AF36043" s="184"/>
    </row>
    <row r="36044" spans="30:32" ht="24.75" customHeight="1">
      <c r="AD36044" s="183"/>
      <c r="AE36044" s="184"/>
      <c r="AF36044" s="184"/>
    </row>
    <row r="36045" spans="30:32" ht="24.75" customHeight="1">
      <c r="AD36045" s="183"/>
      <c r="AE36045" s="184"/>
      <c r="AF36045" s="184"/>
    </row>
    <row r="36046" spans="30:32" ht="24.75" customHeight="1">
      <c r="AD36046" s="183"/>
      <c r="AE36046" s="184"/>
      <c r="AF36046" s="184"/>
    </row>
    <row r="36047" spans="30:32" ht="24.75" customHeight="1">
      <c r="AD36047" s="183"/>
      <c r="AE36047" s="184"/>
      <c r="AF36047" s="184"/>
    </row>
    <row r="36048" spans="30:32" ht="24.75" customHeight="1">
      <c r="AD36048" s="183"/>
      <c r="AE36048" s="184"/>
      <c r="AF36048" s="184"/>
    </row>
    <row r="36049" spans="30:32" ht="24.75" customHeight="1">
      <c r="AD36049" s="183"/>
      <c r="AE36049" s="184"/>
      <c r="AF36049" s="184"/>
    </row>
    <row r="36050" spans="30:32" ht="24.75" customHeight="1">
      <c r="AD36050" s="183"/>
      <c r="AE36050" s="184"/>
      <c r="AF36050" s="184"/>
    </row>
    <row r="36051" spans="30:32" ht="24.75" customHeight="1">
      <c r="AD36051" s="183"/>
      <c r="AE36051" s="184"/>
      <c r="AF36051" s="184"/>
    </row>
    <row r="36052" spans="30:32" ht="24.75" customHeight="1">
      <c r="AD36052" s="183"/>
      <c r="AE36052" s="184"/>
      <c r="AF36052" s="184"/>
    </row>
    <row r="36053" spans="30:32" ht="24.75" customHeight="1">
      <c r="AD36053" s="183"/>
      <c r="AE36053" s="184"/>
      <c r="AF36053" s="184"/>
    </row>
    <row r="36054" spans="30:32" ht="24.75" customHeight="1">
      <c r="AD36054" s="183"/>
      <c r="AE36054" s="184"/>
      <c r="AF36054" s="184"/>
    </row>
    <row r="36055" spans="30:32" ht="24.75" customHeight="1">
      <c r="AD36055" s="183"/>
      <c r="AE36055" s="184"/>
      <c r="AF36055" s="184"/>
    </row>
    <row r="36056" spans="30:32" ht="24.75" customHeight="1">
      <c r="AD36056" s="183"/>
      <c r="AE36056" s="184"/>
      <c r="AF36056" s="184"/>
    </row>
    <row r="36057" spans="30:32" ht="24.75" customHeight="1">
      <c r="AD36057" s="183"/>
      <c r="AE36057" s="184"/>
      <c r="AF36057" s="184"/>
    </row>
    <row r="36058" spans="30:32" ht="24.75" customHeight="1">
      <c r="AD36058" s="183"/>
      <c r="AE36058" s="184"/>
      <c r="AF36058" s="184"/>
    </row>
    <row r="36059" spans="30:32" ht="24.75" customHeight="1">
      <c r="AD36059" s="183"/>
      <c r="AE36059" s="184"/>
      <c r="AF36059" s="184"/>
    </row>
    <row r="36060" spans="30:32" ht="24.75" customHeight="1">
      <c r="AD36060" s="183"/>
      <c r="AE36060" s="184"/>
      <c r="AF36060" s="184"/>
    </row>
    <row r="36061" spans="30:32" ht="24.75" customHeight="1">
      <c r="AD36061" s="183"/>
      <c r="AE36061" s="184"/>
      <c r="AF36061" s="184"/>
    </row>
    <row r="36062" spans="30:32" ht="24.75" customHeight="1">
      <c r="AD36062" s="183"/>
      <c r="AE36062" s="184"/>
      <c r="AF36062" s="184"/>
    </row>
    <row r="36063" spans="30:32" ht="24.75" customHeight="1">
      <c r="AD36063" s="183"/>
      <c r="AE36063" s="184"/>
      <c r="AF36063" s="184"/>
    </row>
    <row r="36064" spans="30:32" ht="24.75" customHeight="1">
      <c r="AD36064" s="183"/>
      <c r="AE36064" s="184"/>
      <c r="AF36064" s="184"/>
    </row>
    <row r="36065" spans="30:32" ht="24.75" customHeight="1">
      <c r="AD36065" s="183"/>
      <c r="AE36065" s="184"/>
      <c r="AF36065" s="184"/>
    </row>
    <row r="36066" spans="30:32" ht="24.75" customHeight="1">
      <c r="AD36066" s="183"/>
      <c r="AE36066" s="184"/>
      <c r="AF36066" s="184"/>
    </row>
    <row r="36067" spans="30:32" ht="24.75" customHeight="1">
      <c r="AD36067" s="183"/>
      <c r="AE36067" s="184"/>
      <c r="AF36067" s="184"/>
    </row>
    <row r="36068" spans="30:32" ht="24.75" customHeight="1">
      <c r="AD36068" s="183"/>
      <c r="AE36068" s="184"/>
      <c r="AF36068" s="184"/>
    </row>
    <row r="36069" spans="30:32" ht="24.75" customHeight="1">
      <c r="AD36069" s="183"/>
      <c r="AE36069" s="184"/>
      <c r="AF36069" s="184"/>
    </row>
    <row r="36070" spans="30:32" ht="24.75" customHeight="1">
      <c r="AD36070" s="183"/>
      <c r="AE36070" s="184"/>
      <c r="AF36070" s="184"/>
    </row>
    <row r="36071" spans="30:32" ht="24.75" customHeight="1">
      <c r="AD36071" s="183"/>
      <c r="AE36071" s="184"/>
      <c r="AF36071" s="184"/>
    </row>
    <row r="36072" spans="30:32" ht="24.75" customHeight="1">
      <c r="AD36072" s="183"/>
      <c r="AE36072" s="184"/>
      <c r="AF36072" s="184"/>
    </row>
    <row r="36073" spans="30:32" ht="24.75" customHeight="1">
      <c r="AD36073" s="183"/>
      <c r="AE36073" s="184"/>
      <c r="AF36073" s="184"/>
    </row>
    <row r="36074" spans="30:32" ht="24.75" customHeight="1">
      <c r="AD36074" s="183"/>
      <c r="AE36074" s="184"/>
      <c r="AF36074" s="184"/>
    </row>
    <row r="36075" spans="30:32" ht="24.75" customHeight="1">
      <c r="AD36075" s="183"/>
      <c r="AE36075" s="184"/>
      <c r="AF36075" s="184"/>
    </row>
    <row r="36076" spans="30:32" ht="24.75" customHeight="1">
      <c r="AD36076" s="183"/>
      <c r="AE36076" s="184"/>
      <c r="AF36076" s="184"/>
    </row>
    <row r="36077" spans="30:32" ht="24.75" customHeight="1">
      <c r="AD36077" s="183"/>
      <c r="AE36077" s="184"/>
      <c r="AF36077" s="184"/>
    </row>
    <row r="36078" spans="30:32" ht="24.75" customHeight="1">
      <c r="AD36078" s="183"/>
      <c r="AE36078" s="184"/>
      <c r="AF36078" s="184"/>
    </row>
    <row r="36079" spans="30:32" ht="24.75" customHeight="1">
      <c r="AD36079" s="183"/>
      <c r="AE36079" s="184"/>
      <c r="AF36079" s="184"/>
    </row>
    <row r="36080" spans="30:32" ht="24.75" customHeight="1">
      <c r="AD36080" s="183"/>
      <c r="AE36080" s="184"/>
      <c r="AF36080" s="184"/>
    </row>
    <row r="36081" spans="30:32" ht="24.75" customHeight="1">
      <c r="AD36081" s="183"/>
      <c r="AE36081" s="184"/>
      <c r="AF36081" s="184"/>
    </row>
    <row r="36082" spans="30:32" ht="24.75" customHeight="1">
      <c r="AD36082" s="183"/>
      <c r="AE36082" s="184"/>
      <c r="AF36082" s="184"/>
    </row>
    <row r="36083" spans="30:32" ht="24.75" customHeight="1">
      <c r="AD36083" s="183"/>
      <c r="AE36083" s="184"/>
      <c r="AF36083" s="184"/>
    </row>
    <row r="36084" spans="30:32" ht="24.75" customHeight="1">
      <c r="AD36084" s="183"/>
      <c r="AE36084" s="184"/>
      <c r="AF36084" s="184"/>
    </row>
    <row r="36085" spans="30:32" ht="24.75" customHeight="1">
      <c r="AD36085" s="183"/>
      <c r="AE36085" s="184"/>
      <c r="AF36085" s="184"/>
    </row>
    <row r="36086" spans="30:32" ht="24.75" customHeight="1">
      <c r="AD36086" s="183"/>
      <c r="AE36086" s="184"/>
      <c r="AF36086" s="184"/>
    </row>
    <row r="36087" spans="30:32" ht="24.75" customHeight="1">
      <c r="AD36087" s="183"/>
      <c r="AE36087" s="184"/>
      <c r="AF36087" s="184"/>
    </row>
    <row r="36088" spans="30:32" ht="24.75" customHeight="1">
      <c r="AD36088" s="183"/>
      <c r="AE36088" s="184"/>
      <c r="AF36088" s="184"/>
    </row>
    <row r="36089" spans="30:32" ht="24.75" customHeight="1">
      <c r="AD36089" s="183"/>
      <c r="AE36089" s="184"/>
      <c r="AF36089" s="184"/>
    </row>
    <row r="36090" spans="30:32" ht="24.75" customHeight="1">
      <c r="AD36090" s="183"/>
      <c r="AE36090" s="184"/>
      <c r="AF36090" s="184"/>
    </row>
    <row r="36091" spans="30:32" ht="24.75" customHeight="1">
      <c r="AD36091" s="183"/>
      <c r="AE36091" s="184"/>
      <c r="AF36091" s="184"/>
    </row>
    <row r="36092" spans="30:32" ht="24.75" customHeight="1">
      <c r="AD36092" s="183"/>
      <c r="AE36092" s="184"/>
      <c r="AF36092" s="184"/>
    </row>
    <row r="36093" spans="30:32" ht="24.75" customHeight="1">
      <c r="AD36093" s="183"/>
      <c r="AE36093" s="184"/>
      <c r="AF36093" s="184"/>
    </row>
    <row r="36094" spans="30:32" ht="24.75" customHeight="1">
      <c r="AD36094" s="183"/>
      <c r="AE36094" s="184"/>
      <c r="AF36094" s="184"/>
    </row>
    <row r="36095" spans="30:32" ht="24.75" customHeight="1">
      <c r="AD36095" s="183"/>
      <c r="AE36095" s="184"/>
      <c r="AF36095" s="184"/>
    </row>
    <row r="36096" spans="30:32" ht="24.75" customHeight="1">
      <c r="AD36096" s="183"/>
      <c r="AE36096" s="184"/>
      <c r="AF36096" s="184"/>
    </row>
    <row r="36097" spans="30:32" ht="24.75" customHeight="1">
      <c r="AD36097" s="183"/>
      <c r="AE36097" s="184"/>
      <c r="AF36097" s="184"/>
    </row>
    <row r="36098" spans="30:32" ht="24.75" customHeight="1">
      <c r="AD36098" s="183"/>
      <c r="AE36098" s="184"/>
      <c r="AF36098" s="184"/>
    </row>
    <row r="36099" spans="30:32" ht="24.75" customHeight="1">
      <c r="AD36099" s="183"/>
      <c r="AE36099" s="184"/>
      <c r="AF36099" s="184"/>
    </row>
    <row r="36100" spans="30:32" ht="24.75" customHeight="1">
      <c r="AD36100" s="183"/>
      <c r="AE36100" s="184"/>
      <c r="AF36100" s="184"/>
    </row>
    <row r="36101" spans="30:32" ht="24.75" customHeight="1">
      <c r="AD36101" s="183"/>
      <c r="AE36101" s="184"/>
      <c r="AF36101" s="184"/>
    </row>
    <row r="36102" spans="30:32" ht="24.75" customHeight="1">
      <c r="AD36102" s="183"/>
      <c r="AE36102" s="184"/>
      <c r="AF36102" s="184"/>
    </row>
    <row r="36103" spans="30:32" ht="24.75" customHeight="1">
      <c r="AD36103" s="183"/>
      <c r="AE36103" s="184"/>
      <c r="AF36103" s="184"/>
    </row>
    <row r="36104" spans="30:32" ht="24.75" customHeight="1">
      <c r="AD36104" s="183"/>
      <c r="AE36104" s="184"/>
      <c r="AF36104" s="184"/>
    </row>
    <row r="36105" spans="30:32" ht="24.75" customHeight="1">
      <c r="AD36105" s="183"/>
      <c r="AE36105" s="184"/>
      <c r="AF36105" s="184"/>
    </row>
    <row r="36106" spans="30:32" ht="24.75" customHeight="1">
      <c r="AD36106" s="183"/>
      <c r="AE36106" s="184"/>
      <c r="AF36106" s="184"/>
    </row>
    <row r="36107" spans="30:32" ht="24.75" customHeight="1">
      <c r="AD36107" s="183"/>
      <c r="AE36107" s="184"/>
      <c r="AF36107" s="184"/>
    </row>
    <row r="36108" spans="30:32" ht="24.75" customHeight="1">
      <c r="AD36108" s="183"/>
      <c r="AE36108" s="184"/>
      <c r="AF36108" s="184"/>
    </row>
    <row r="36109" spans="30:32" ht="24.75" customHeight="1">
      <c r="AD36109" s="183"/>
      <c r="AE36109" s="184"/>
      <c r="AF36109" s="184"/>
    </row>
    <row r="36110" spans="30:32" ht="24.75" customHeight="1">
      <c r="AD36110" s="183"/>
      <c r="AE36110" s="184"/>
      <c r="AF36110" s="184"/>
    </row>
    <row r="36111" spans="30:32" ht="24.75" customHeight="1">
      <c r="AD36111" s="183"/>
      <c r="AE36111" s="184"/>
      <c r="AF36111" s="184"/>
    </row>
    <row r="36112" spans="30:32" ht="24.75" customHeight="1">
      <c r="AD36112" s="183"/>
      <c r="AE36112" s="184"/>
      <c r="AF36112" s="184"/>
    </row>
    <row r="36113" spans="30:32" ht="24.75" customHeight="1">
      <c r="AD36113" s="183"/>
      <c r="AE36113" s="184"/>
      <c r="AF36113" s="184"/>
    </row>
    <row r="36114" spans="30:32" ht="24.75" customHeight="1">
      <c r="AD36114" s="183"/>
      <c r="AE36114" s="184"/>
      <c r="AF36114" s="184"/>
    </row>
    <row r="36115" spans="30:32" ht="24.75" customHeight="1">
      <c r="AD36115" s="183"/>
      <c r="AE36115" s="184"/>
      <c r="AF36115" s="184"/>
    </row>
    <row r="36116" spans="30:32" ht="24.75" customHeight="1">
      <c r="AD36116" s="183"/>
      <c r="AE36116" s="184"/>
      <c r="AF36116" s="184"/>
    </row>
    <row r="36117" spans="30:32" ht="24.75" customHeight="1">
      <c r="AD36117" s="183"/>
      <c r="AE36117" s="184"/>
      <c r="AF36117" s="184"/>
    </row>
    <row r="36118" spans="30:32" ht="24.75" customHeight="1">
      <c r="AD36118" s="183"/>
      <c r="AE36118" s="184"/>
      <c r="AF36118" s="184"/>
    </row>
    <row r="36119" spans="30:32" ht="24.75" customHeight="1">
      <c r="AD36119" s="183"/>
      <c r="AE36119" s="184"/>
      <c r="AF36119" s="184"/>
    </row>
    <row r="36120" spans="30:32" ht="24.75" customHeight="1">
      <c r="AD36120" s="183"/>
      <c r="AE36120" s="184"/>
      <c r="AF36120" s="184"/>
    </row>
    <row r="36121" spans="30:32" ht="24.75" customHeight="1">
      <c r="AD36121" s="183"/>
      <c r="AE36121" s="184"/>
      <c r="AF36121" s="184"/>
    </row>
    <row r="36122" spans="30:32" ht="24.75" customHeight="1">
      <c r="AD36122" s="183"/>
      <c r="AE36122" s="184"/>
      <c r="AF36122" s="184"/>
    </row>
    <row r="36123" spans="30:32" ht="24.75" customHeight="1">
      <c r="AD36123" s="183"/>
      <c r="AE36123" s="184"/>
      <c r="AF36123" s="184"/>
    </row>
    <row r="36124" spans="30:32" ht="24.75" customHeight="1">
      <c r="AD36124" s="183"/>
      <c r="AE36124" s="184"/>
      <c r="AF36124" s="184"/>
    </row>
    <row r="36125" spans="30:32" ht="24.75" customHeight="1">
      <c r="AD36125" s="183"/>
      <c r="AE36125" s="184"/>
      <c r="AF36125" s="184"/>
    </row>
    <row r="36126" spans="30:32" ht="24.75" customHeight="1">
      <c r="AD36126" s="183"/>
      <c r="AE36126" s="184"/>
      <c r="AF36126" s="184"/>
    </row>
    <row r="36127" spans="30:32" ht="24.75" customHeight="1">
      <c r="AD36127" s="183"/>
      <c r="AE36127" s="184"/>
      <c r="AF36127" s="184"/>
    </row>
    <row r="36128" spans="30:32" ht="24.75" customHeight="1">
      <c r="AD36128" s="183"/>
      <c r="AE36128" s="184"/>
      <c r="AF36128" s="184"/>
    </row>
    <row r="36129" spans="30:32" ht="24.75" customHeight="1">
      <c r="AD36129" s="183"/>
      <c r="AE36129" s="184"/>
      <c r="AF36129" s="184"/>
    </row>
    <row r="36130" spans="30:32" ht="24.75" customHeight="1">
      <c r="AD36130" s="183"/>
      <c r="AE36130" s="184"/>
      <c r="AF36130" s="184"/>
    </row>
    <row r="36131" spans="30:32" ht="24.75" customHeight="1">
      <c r="AD36131" s="183"/>
      <c r="AE36131" s="184"/>
      <c r="AF36131" s="184"/>
    </row>
    <row r="36132" spans="30:32" ht="24.75" customHeight="1">
      <c r="AD36132" s="183"/>
      <c r="AE36132" s="184"/>
      <c r="AF36132" s="184"/>
    </row>
    <row r="36133" spans="30:32" ht="24.75" customHeight="1">
      <c r="AD36133" s="183"/>
      <c r="AE36133" s="184"/>
      <c r="AF36133" s="184"/>
    </row>
    <row r="36134" spans="30:32" ht="24.75" customHeight="1">
      <c r="AD36134" s="183"/>
      <c r="AE36134" s="184"/>
      <c r="AF36134" s="184"/>
    </row>
    <row r="36135" spans="30:32" ht="24.75" customHeight="1">
      <c r="AD36135" s="183"/>
      <c r="AE36135" s="184"/>
      <c r="AF36135" s="184"/>
    </row>
    <row r="36136" spans="30:32" ht="24.75" customHeight="1">
      <c r="AD36136" s="183"/>
      <c r="AE36136" s="184"/>
      <c r="AF36136" s="184"/>
    </row>
    <row r="36137" spans="30:32" ht="24.75" customHeight="1">
      <c r="AD36137" s="183"/>
      <c r="AE36137" s="184"/>
      <c r="AF36137" s="184"/>
    </row>
    <row r="36138" spans="30:32" ht="24.75" customHeight="1">
      <c r="AD36138" s="183"/>
      <c r="AE36138" s="184"/>
      <c r="AF36138" s="184"/>
    </row>
    <row r="36139" spans="30:32" ht="24.75" customHeight="1">
      <c r="AD36139" s="183"/>
      <c r="AE36139" s="184"/>
      <c r="AF36139" s="184"/>
    </row>
    <row r="36140" spans="30:32" ht="24.75" customHeight="1">
      <c r="AD36140" s="183"/>
      <c r="AE36140" s="184"/>
      <c r="AF36140" s="184"/>
    </row>
    <row r="36141" spans="30:32" ht="24.75" customHeight="1">
      <c r="AD36141" s="183"/>
      <c r="AE36141" s="184"/>
      <c r="AF36141" s="184"/>
    </row>
    <row r="36142" spans="30:32" ht="24.75" customHeight="1">
      <c r="AD36142" s="183"/>
      <c r="AE36142" s="184"/>
      <c r="AF36142" s="184"/>
    </row>
    <row r="36143" spans="30:32" ht="24.75" customHeight="1">
      <c r="AD36143" s="183"/>
      <c r="AE36143" s="184"/>
      <c r="AF36143" s="184"/>
    </row>
    <row r="36144" spans="30:32" ht="24.75" customHeight="1">
      <c r="AD36144" s="183"/>
      <c r="AE36144" s="184"/>
      <c r="AF36144" s="184"/>
    </row>
    <row r="36145" spans="30:32" ht="24.75" customHeight="1">
      <c r="AD36145" s="183"/>
      <c r="AE36145" s="184"/>
      <c r="AF36145" s="184"/>
    </row>
    <row r="36146" spans="30:32" ht="24.75" customHeight="1">
      <c r="AD36146" s="183"/>
      <c r="AE36146" s="184"/>
      <c r="AF36146" s="184"/>
    </row>
    <row r="36147" spans="30:32" ht="24.75" customHeight="1">
      <c r="AD36147" s="183"/>
      <c r="AE36147" s="184"/>
      <c r="AF36147" s="184"/>
    </row>
    <row r="36148" spans="30:32" ht="24.75" customHeight="1">
      <c r="AD36148" s="183"/>
      <c r="AE36148" s="184"/>
      <c r="AF36148" s="184"/>
    </row>
    <row r="36149" spans="30:32" ht="24.75" customHeight="1">
      <c r="AD36149" s="183"/>
      <c r="AE36149" s="184"/>
      <c r="AF36149" s="184"/>
    </row>
    <row r="36150" spans="30:32" ht="24.75" customHeight="1">
      <c r="AD36150" s="183"/>
      <c r="AE36150" s="184"/>
      <c r="AF36150" s="184"/>
    </row>
    <row r="36151" spans="30:32" ht="24.75" customHeight="1">
      <c r="AD36151" s="183"/>
      <c r="AE36151" s="184"/>
      <c r="AF36151" s="184"/>
    </row>
    <row r="36152" spans="30:32" ht="24.75" customHeight="1">
      <c r="AD36152" s="183"/>
      <c r="AE36152" s="184"/>
      <c r="AF36152" s="184"/>
    </row>
    <row r="36153" spans="30:32" ht="24.75" customHeight="1">
      <c r="AD36153" s="183"/>
      <c r="AE36153" s="184"/>
      <c r="AF36153" s="184"/>
    </row>
    <row r="36154" spans="30:32" ht="24.75" customHeight="1">
      <c r="AD36154" s="183"/>
      <c r="AE36154" s="184"/>
      <c r="AF36154" s="184"/>
    </row>
    <row r="36155" spans="30:32" ht="24.75" customHeight="1">
      <c r="AD36155" s="183"/>
      <c r="AE36155" s="184"/>
      <c r="AF36155" s="184"/>
    </row>
    <row r="36156" spans="30:32" ht="24.75" customHeight="1">
      <c r="AD36156" s="183"/>
      <c r="AE36156" s="184"/>
      <c r="AF36156" s="184"/>
    </row>
    <row r="36157" spans="30:32" ht="24.75" customHeight="1">
      <c r="AD36157" s="183"/>
      <c r="AE36157" s="184"/>
      <c r="AF36157" s="184"/>
    </row>
    <row r="36158" spans="30:32" ht="24.75" customHeight="1">
      <c r="AD36158" s="183"/>
      <c r="AE36158" s="184"/>
      <c r="AF36158" s="184"/>
    </row>
    <row r="36159" spans="30:32" ht="24.75" customHeight="1">
      <c r="AD36159" s="183"/>
      <c r="AE36159" s="184"/>
      <c r="AF36159" s="184"/>
    </row>
    <row r="36160" spans="30:32" ht="24.75" customHeight="1">
      <c r="AD36160" s="183"/>
      <c r="AE36160" s="184"/>
      <c r="AF36160" s="184"/>
    </row>
    <row r="36161" spans="30:32" ht="24.75" customHeight="1">
      <c r="AD36161" s="183"/>
      <c r="AE36161" s="184"/>
      <c r="AF36161" s="184"/>
    </row>
    <row r="36162" spans="30:32" ht="24.75" customHeight="1">
      <c r="AD36162" s="183"/>
      <c r="AE36162" s="184"/>
      <c r="AF36162" s="184"/>
    </row>
    <row r="36163" spans="30:32" ht="24.75" customHeight="1">
      <c r="AD36163" s="183"/>
      <c r="AE36163" s="184"/>
      <c r="AF36163" s="184"/>
    </row>
    <row r="36164" spans="30:32" ht="24.75" customHeight="1">
      <c r="AD36164" s="183"/>
      <c r="AE36164" s="184"/>
      <c r="AF36164" s="184"/>
    </row>
    <row r="36165" spans="30:32" ht="24.75" customHeight="1">
      <c r="AD36165" s="183"/>
      <c r="AE36165" s="184"/>
      <c r="AF36165" s="184"/>
    </row>
    <row r="36166" spans="30:32" ht="24.75" customHeight="1">
      <c r="AD36166" s="183"/>
      <c r="AE36166" s="184"/>
      <c r="AF36166" s="184"/>
    </row>
    <row r="36167" spans="30:32" ht="24.75" customHeight="1">
      <c r="AD36167" s="183"/>
      <c r="AE36167" s="184"/>
      <c r="AF36167" s="184"/>
    </row>
    <row r="36168" spans="30:32" ht="24.75" customHeight="1">
      <c r="AD36168" s="183"/>
      <c r="AE36168" s="184"/>
      <c r="AF36168" s="184"/>
    </row>
    <row r="36169" spans="30:32" ht="24.75" customHeight="1">
      <c r="AD36169" s="183"/>
      <c r="AE36169" s="184"/>
      <c r="AF36169" s="184"/>
    </row>
    <row r="36170" spans="30:32" ht="24.75" customHeight="1">
      <c r="AD36170" s="183"/>
      <c r="AE36170" s="184"/>
      <c r="AF36170" s="184"/>
    </row>
    <row r="36171" spans="30:32" ht="24.75" customHeight="1">
      <c r="AD36171" s="183"/>
      <c r="AE36171" s="184"/>
      <c r="AF36171" s="184"/>
    </row>
    <row r="36172" spans="30:32" ht="24.75" customHeight="1">
      <c r="AD36172" s="183"/>
      <c r="AE36172" s="184"/>
      <c r="AF36172" s="184"/>
    </row>
    <row r="36173" spans="30:32" ht="24.75" customHeight="1">
      <c r="AD36173" s="183"/>
      <c r="AE36173" s="184"/>
      <c r="AF36173" s="184"/>
    </row>
    <row r="36174" spans="30:32" ht="24.75" customHeight="1">
      <c r="AD36174" s="183"/>
      <c r="AE36174" s="184"/>
      <c r="AF36174" s="184"/>
    </row>
    <row r="36175" spans="30:32" ht="24.75" customHeight="1">
      <c r="AD36175" s="183"/>
      <c r="AE36175" s="184"/>
      <c r="AF36175" s="184"/>
    </row>
    <row r="36176" spans="30:32" ht="24.75" customHeight="1">
      <c r="AD36176" s="183"/>
      <c r="AE36176" s="184"/>
      <c r="AF36176" s="184"/>
    </row>
    <row r="36177" spans="30:32" ht="24.75" customHeight="1">
      <c r="AD36177" s="183"/>
      <c r="AE36177" s="184"/>
      <c r="AF36177" s="184"/>
    </row>
    <row r="36178" spans="30:32" ht="24.75" customHeight="1">
      <c r="AD36178" s="183"/>
      <c r="AE36178" s="184"/>
      <c r="AF36178" s="184"/>
    </row>
    <row r="36179" spans="30:32" ht="24.75" customHeight="1">
      <c r="AD36179" s="183"/>
      <c r="AE36179" s="184"/>
      <c r="AF36179" s="184"/>
    </row>
    <row r="36180" spans="30:32" ht="24.75" customHeight="1">
      <c r="AD36180" s="183"/>
      <c r="AE36180" s="184"/>
      <c r="AF36180" s="184"/>
    </row>
    <row r="36181" spans="30:32" ht="24.75" customHeight="1">
      <c r="AD36181" s="183"/>
      <c r="AE36181" s="184"/>
      <c r="AF36181" s="184"/>
    </row>
    <row r="36182" spans="30:32" ht="24.75" customHeight="1">
      <c r="AD36182" s="183"/>
      <c r="AE36182" s="184"/>
      <c r="AF36182" s="184"/>
    </row>
    <row r="36183" spans="30:32" ht="24.75" customHeight="1">
      <c r="AD36183" s="183"/>
      <c r="AE36183" s="184"/>
      <c r="AF36183" s="184"/>
    </row>
    <row r="36184" spans="30:32" ht="24.75" customHeight="1">
      <c r="AD36184" s="183"/>
      <c r="AE36184" s="184"/>
      <c r="AF36184" s="184"/>
    </row>
    <row r="36185" spans="30:32" ht="24.75" customHeight="1">
      <c r="AD36185" s="183"/>
      <c r="AE36185" s="184"/>
      <c r="AF36185" s="184"/>
    </row>
    <row r="36186" spans="30:32" ht="24.75" customHeight="1">
      <c r="AD36186" s="183"/>
      <c r="AE36186" s="184"/>
      <c r="AF36186" s="184"/>
    </row>
    <row r="36187" spans="30:32" ht="24.75" customHeight="1">
      <c r="AD36187" s="183"/>
      <c r="AE36187" s="184"/>
      <c r="AF36187" s="184"/>
    </row>
    <row r="36188" spans="30:32" ht="24.75" customHeight="1">
      <c r="AD36188" s="183"/>
      <c r="AE36188" s="184"/>
      <c r="AF36188" s="184"/>
    </row>
    <row r="36189" spans="30:32" ht="24.75" customHeight="1">
      <c r="AD36189" s="183"/>
      <c r="AE36189" s="184"/>
      <c r="AF36189" s="184"/>
    </row>
    <row r="36190" spans="30:32" ht="24.75" customHeight="1">
      <c r="AD36190" s="183"/>
      <c r="AE36190" s="184"/>
      <c r="AF36190" s="184"/>
    </row>
    <row r="36191" spans="30:32" ht="24.75" customHeight="1">
      <c r="AD36191" s="183"/>
      <c r="AE36191" s="184"/>
      <c r="AF36191" s="184"/>
    </row>
    <row r="36192" spans="30:32" ht="24.75" customHeight="1">
      <c r="AD36192" s="183"/>
      <c r="AE36192" s="184"/>
      <c r="AF36192" s="184"/>
    </row>
    <row r="36193" spans="30:32" ht="24.75" customHeight="1">
      <c r="AD36193" s="183"/>
      <c r="AE36193" s="184"/>
      <c r="AF36193" s="184"/>
    </row>
    <row r="36194" spans="30:32" ht="24.75" customHeight="1">
      <c r="AD36194" s="183"/>
      <c r="AE36194" s="184"/>
      <c r="AF36194" s="184"/>
    </row>
    <row r="36195" spans="30:32" ht="24.75" customHeight="1">
      <c r="AD36195" s="183"/>
      <c r="AE36195" s="184"/>
      <c r="AF36195" s="184"/>
    </row>
    <row r="36196" spans="30:32" ht="24.75" customHeight="1">
      <c r="AD36196" s="183"/>
      <c r="AE36196" s="184"/>
      <c r="AF36196" s="184"/>
    </row>
    <row r="36197" spans="30:32" ht="24.75" customHeight="1">
      <c r="AD36197" s="183"/>
      <c r="AE36197" s="184"/>
      <c r="AF36197" s="184"/>
    </row>
    <row r="36198" spans="30:32" ht="24.75" customHeight="1">
      <c r="AD36198" s="183"/>
      <c r="AE36198" s="184"/>
      <c r="AF36198" s="184"/>
    </row>
    <row r="36199" spans="30:32" ht="24.75" customHeight="1">
      <c r="AD36199" s="183"/>
      <c r="AE36199" s="184"/>
      <c r="AF36199" s="184"/>
    </row>
    <row r="36200" spans="30:32" ht="24.75" customHeight="1">
      <c r="AD36200" s="183"/>
      <c r="AE36200" s="184"/>
      <c r="AF36200" s="184"/>
    </row>
    <row r="36201" spans="30:32" ht="24.75" customHeight="1">
      <c r="AD36201" s="183"/>
      <c r="AE36201" s="184"/>
      <c r="AF36201" s="184"/>
    </row>
    <row r="36202" spans="30:32" ht="24.75" customHeight="1">
      <c r="AD36202" s="183"/>
      <c r="AE36202" s="184"/>
      <c r="AF36202" s="184"/>
    </row>
    <row r="36203" spans="30:32" ht="24.75" customHeight="1">
      <c r="AD36203" s="183"/>
      <c r="AE36203" s="184"/>
      <c r="AF36203" s="184"/>
    </row>
    <row r="36204" spans="30:32" ht="24.75" customHeight="1">
      <c r="AD36204" s="183"/>
      <c r="AE36204" s="184"/>
      <c r="AF36204" s="184"/>
    </row>
    <row r="36205" spans="30:32" ht="24.75" customHeight="1">
      <c r="AD36205" s="183"/>
      <c r="AE36205" s="184"/>
      <c r="AF36205" s="184"/>
    </row>
    <row r="36206" spans="30:32" ht="24.75" customHeight="1">
      <c r="AD36206" s="183"/>
      <c r="AE36206" s="184"/>
      <c r="AF36206" s="184"/>
    </row>
    <row r="36207" spans="30:32" ht="24.75" customHeight="1">
      <c r="AD36207" s="183"/>
      <c r="AE36207" s="184"/>
      <c r="AF36207" s="184"/>
    </row>
    <row r="36208" spans="30:32" ht="24.75" customHeight="1">
      <c r="AD36208" s="183"/>
      <c r="AE36208" s="184"/>
      <c r="AF36208" s="184"/>
    </row>
    <row r="36209" spans="30:32" ht="24.75" customHeight="1">
      <c r="AD36209" s="183"/>
      <c r="AE36209" s="184"/>
      <c r="AF36209" s="184"/>
    </row>
    <row r="36210" spans="30:32" ht="24.75" customHeight="1">
      <c r="AD36210" s="183"/>
      <c r="AE36210" s="184"/>
      <c r="AF36210" s="184"/>
    </row>
    <row r="36211" spans="30:32" ht="24.75" customHeight="1">
      <c r="AD36211" s="183"/>
      <c r="AE36211" s="184"/>
      <c r="AF36211" s="184"/>
    </row>
    <row r="36212" spans="30:32" ht="24.75" customHeight="1">
      <c r="AD36212" s="183"/>
      <c r="AE36212" s="184"/>
      <c r="AF36212" s="184"/>
    </row>
    <row r="36213" spans="30:32" ht="24.75" customHeight="1">
      <c r="AD36213" s="183"/>
      <c r="AE36213" s="184"/>
      <c r="AF36213" s="184"/>
    </row>
    <row r="36214" spans="30:32" ht="24.75" customHeight="1">
      <c r="AD36214" s="183"/>
      <c r="AE36214" s="184"/>
      <c r="AF36214" s="184"/>
    </row>
    <row r="36215" spans="30:32" ht="24.75" customHeight="1">
      <c r="AD36215" s="183"/>
      <c r="AE36215" s="184"/>
      <c r="AF36215" s="184"/>
    </row>
    <row r="36216" spans="30:32" ht="24.75" customHeight="1">
      <c r="AD36216" s="183"/>
      <c r="AE36216" s="184"/>
      <c r="AF36216" s="184"/>
    </row>
    <row r="36217" spans="30:32" ht="24.75" customHeight="1">
      <c r="AD36217" s="183"/>
      <c r="AE36217" s="184"/>
      <c r="AF36217" s="184"/>
    </row>
    <row r="36218" spans="30:32" ht="24.75" customHeight="1">
      <c r="AD36218" s="183"/>
      <c r="AE36218" s="184"/>
      <c r="AF36218" s="184"/>
    </row>
    <row r="36219" spans="30:32" ht="24.75" customHeight="1">
      <c r="AD36219" s="183"/>
      <c r="AE36219" s="184"/>
      <c r="AF36219" s="184"/>
    </row>
    <row r="36220" spans="30:32" ht="24.75" customHeight="1">
      <c r="AD36220" s="183"/>
      <c r="AE36220" s="184"/>
      <c r="AF36220" s="184"/>
    </row>
    <row r="36221" spans="30:32" ht="24.75" customHeight="1">
      <c r="AD36221" s="183"/>
      <c r="AE36221" s="184"/>
      <c r="AF36221" s="184"/>
    </row>
    <row r="36222" spans="30:32" ht="24.75" customHeight="1">
      <c r="AD36222" s="183"/>
      <c r="AE36222" s="184"/>
      <c r="AF36222" s="184"/>
    </row>
    <row r="36223" spans="30:32" ht="24.75" customHeight="1">
      <c r="AD36223" s="183"/>
      <c r="AE36223" s="184"/>
      <c r="AF36223" s="184"/>
    </row>
    <row r="36224" spans="30:32" ht="24.75" customHeight="1">
      <c r="AD36224" s="183"/>
      <c r="AE36224" s="184"/>
      <c r="AF36224" s="184"/>
    </row>
    <row r="36225" spans="30:32" ht="24.75" customHeight="1">
      <c r="AD36225" s="183"/>
      <c r="AE36225" s="184"/>
      <c r="AF36225" s="184"/>
    </row>
    <row r="36226" spans="30:32" ht="24.75" customHeight="1">
      <c r="AD36226" s="183"/>
      <c r="AE36226" s="184"/>
      <c r="AF36226" s="184"/>
    </row>
    <row r="36227" spans="30:32" ht="24.75" customHeight="1">
      <c r="AD36227" s="183"/>
      <c r="AE36227" s="184"/>
      <c r="AF36227" s="184"/>
    </row>
    <row r="36228" spans="30:32" ht="24.75" customHeight="1">
      <c r="AD36228" s="183"/>
      <c r="AE36228" s="184"/>
      <c r="AF36228" s="184"/>
    </row>
    <row r="36229" spans="30:32" ht="24.75" customHeight="1">
      <c r="AD36229" s="183"/>
      <c r="AE36229" s="184"/>
      <c r="AF36229" s="184"/>
    </row>
    <row r="36230" spans="30:32" ht="24.75" customHeight="1">
      <c r="AD36230" s="183"/>
      <c r="AE36230" s="184"/>
      <c r="AF36230" s="184"/>
    </row>
    <row r="36231" spans="30:32" ht="24.75" customHeight="1">
      <c r="AD36231" s="183"/>
      <c r="AE36231" s="184"/>
      <c r="AF36231" s="184"/>
    </row>
    <row r="36232" spans="30:32" ht="24.75" customHeight="1">
      <c r="AD36232" s="183"/>
      <c r="AE36232" s="184"/>
      <c r="AF36232" s="184"/>
    </row>
    <row r="36233" spans="30:32" ht="24.75" customHeight="1">
      <c r="AD36233" s="183"/>
      <c r="AE36233" s="184"/>
      <c r="AF36233" s="184"/>
    </row>
    <row r="36234" spans="30:32" ht="24.75" customHeight="1">
      <c r="AD36234" s="183"/>
      <c r="AE36234" s="184"/>
      <c r="AF36234" s="184"/>
    </row>
    <row r="36235" spans="30:32" ht="24.75" customHeight="1">
      <c r="AD36235" s="183"/>
      <c r="AE36235" s="184"/>
      <c r="AF36235" s="184"/>
    </row>
    <row r="36236" spans="30:32" ht="24.75" customHeight="1">
      <c r="AD36236" s="183"/>
      <c r="AE36236" s="184"/>
      <c r="AF36236" s="184"/>
    </row>
    <row r="36237" spans="30:32" ht="24.75" customHeight="1">
      <c r="AD36237" s="183"/>
      <c r="AE36237" s="184"/>
      <c r="AF36237" s="184"/>
    </row>
    <row r="36238" spans="30:32" ht="24.75" customHeight="1">
      <c r="AD36238" s="183"/>
      <c r="AE36238" s="184"/>
      <c r="AF36238" s="184"/>
    </row>
    <row r="36239" spans="30:32" ht="24.75" customHeight="1">
      <c r="AD36239" s="183"/>
      <c r="AE36239" s="184"/>
      <c r="AF36239" s="184"/>
    </row>
    <row r="36240" spans="30:32" ht="24.75" customHeight="1">
      <c r="AD36240" s="183"/>
      <c r="AE36240" s="184"/>
      <c r="AF36240" s="184"/>
    </row>
    <row r="36241" spans="30:32" ht="24.75" customHeight="1">
      <c r="AD36241" s="183"/>
      <c r="AE36241" s="184"/>
      <c r="AF36241" s="184"/>
    </row>
    <row r="36242" spans="30:32" ht="24.75" customHeight="1">
      <c r="AD36242" s="183"/>
      <c r="AE36242" s="184"/>
      <c r="AF36242" s="184"/>
    </row>
    <row r="36243" spans="30:32" ht="24.75" customHeight="1">
      <c r="AD36243" s="183"/>
      <c r="AE36243" s="184"/>
      <c r="AF36243" s="184"/>
    </row>
    <row r="36244" spans="30:32" ht="24.75" customHeight="1">
      <c r="AD36244" s="183"/>
      <c r="AE36244" s="184"/>
      <c r="AF36244" s="184"/>
    </row>
    <row r="36245" spans="30:32" ht="24.75" customHeight="1">
      <c r="AD36245" s="183"/>
      <c r="AE36245" s="184"/>
      <c r="AF36245" s="184"/>
    </row>
    <row r="36246" spans="30:32" ht="24.75" customHeight="1">
      <c r="AD36246" s="183"/>
      <c r="AE36246" s="184"/>
      <c r="AF36246" s="184"/>
    </row>
    <row r="36247" spans="30:32" ht="24.75" customHeight="1">
      <c r="AD36247" s="183"/>
      <c r="AE36247" s="184"/>
      <c r="AF36247" s="184"/>
    </row>
    <row r="36248" spans="30:32" ht="24.75" customHeight="1">
      <c r="AD36248" s="183"/>
      <c r="AE36248" s="184"/>
      <c r="AF36248" s="184"/>
    </row>
    <row r="36249" spans="30:32" ht="24.75" customHeight="1">
      <c r="AD36249" s="183"/>
      <c r="AE36249" s="184"/>
      <c r="AF36249" s="184"/>
    </row>
    <row r="36250" spans="30:32" ht="24.75" customHeight="1">
      <c r="AD36250" s="183"/>
      <c r="AE36250" s="184"/>
      <c r="AF36250" s="184"/>
    </row>
    <row r="36251" spans="30:32" ht="24.75" customHeight="1">
      <c r="AD36251" s="183"/>
      <c r="AE36251" s="184"/>
      <c r="AF36251" s="184"/>
    </row>
    <row r="36252" spans="30:32" ht="24.75" customHeight="1">
      <c r="AD36252" s="183"/>
      <c r="AE36252" s="184"/>
      <c r="AF36252" s="184"/>
    </row>
    <row r="36253" spans="30:32" ht="24.75" customHeight="1">
      <c r="AD36253" s="183"/>
      <c r="AE36253" s="184"/>
      <c r="AF36253" s="184"/>
    </row>
    <row r="36254" spans="30:32" ht="24.75" customHeight="1">
      <c r="AD36254" s="183"/>
      <c r="AE36254" s="184"/>
      <c r="AF36254" s="184"/>
    </row>
    <row r="36255" spans="30:32" ht="24.75" customHeight="1">
      <c r="AD36255" s="183"/>
      <c r="AE36255" s="184"/>
      <c r="AF36255" s="184"/>
    </row>
    <row r="36256" spans="30:32" ht="24.75" customHeight="1">
      <c r="AD36256" s="183"/>
      <c r="AE36256" s="184"/>
      <c r="AF36256" s="184"/>
    </row>
    <row r="36257" spans="30:32" ht="24.75" customHeight="1">
      <c r="AD36257" s="183"/>
      <c r="AE36257" s="184"/>
      <c r="AF36257" s="184"/>
    </row>
    <row r="36258" spans="30:32" ht="24.75" customHeight="1">
      <c r="AD36258" s="183"/>
      <c r="AE36258" s="184"/>
      <c r="AF36258" s="184"/>
    </row>
    <row r="36259" spans="30:32" ht="24.75" customHeight="1">
      <c r="AD36259" s="183"/>
      <c r="AE36259" s="184"/>
      <c r="AF36259" s="184"/>
    </row>
    <row r="36260" spans="30:32" ht="24.75" customHeight="1">
      <c r="AD36260" s="183"/>
      <c r="AE36260" s="184"/>
      <c r="AF36260" s="184"/>
    </row>
    <row r="36261" spans="30:32" ht="24.75" customHeight="1">
      <c r="AD36261" s="183"/>
      <c r="AE36261" s="184"/>
      <c r="AF36261" s="184"/>
    </row>
    <row r="36262" spans="30:32" ht="24.75" customHeight="1">
      <c r="AD36262" s="183"/>
      <c r="AE36262" s="184"/>
      <c r="AF36262" s="184"/>
    </row>
    <row r="36263" spans="30:32" ht="24.75" customHeight="1">
      <c r="AD36263" s="183"/>
      <c r="AE36263" s="184"/>
      <c r="AF36263" s="184"/>
    </row>
    <row r="36264" spans="30:32" ht="24.75" customHeight="1">
      <c r="AD36264" s="183"/>
      <c r="AE36264" s="184"/>
      <c r="AF36264" s="184"/>
    </row>
    <row r="36265" spans="30:32" ht="24.75" customHeight="1">
      <c r="AD36265" s="183"/>
      <c r="AE36265" s="184"/>
      <c r="AF36265" s="184"/>
    </row>
    <row r="36266" spans="30:32" ht="24.75" customHeight="1">
      <c r="AD36266" s="183"/>
      <c r="AE36266" s="184"/>
      <c r="AF36266" s="184"/>
    </row>
    <row r="36267" spans="30:32" ht="24.75" customHeight="1">
      <c r="AD36267" s="183"/>
      <c r="AE36267" s="184"/>
      <c r="AF36267" s="184"/>
    </row>
    <row r="36268" spans="30:32" ht="24.75" customHeight="1">
      <c r="AD36268" s="183"/>
      <c r="AE36268" s="184"/>
      <c r="AF36268" s="184"/>
    </row>
    <row r="36269" spans="30:32" ht="24.75" customHeight="1">
      <c r="AD36269" s="183"/>
      <c r="AE36269" s="184"/>
      <c r="AF36269" s="184"/>
    </row>
    <row r="36270" spans="30:32" ht="24.75" customHeight="1">
      <c r="AD36270" s="183"/>
      <c r="AE36270" s="184"/>
      <c r="AF36270" s="184"/>
    </row>
    <row r="36271" spans="30:32" ht="24.75" customHeight="1">
      <c r="AD36271" s="183"/>
      <c r="AE36271" s="184"/>
      <c r="AF36271" s="184"/>
    </row>
    <row r="36272" spans="30:32" ht="24.75" customHeight="1">
      <c r="AD36272" s="183"/>
      <c r="AE36272" s="184"/>
      <c r="AF36272" s="184"/>
    </row>
    <row r="36273" spans="30:32" ht="24.75" customHeight="1">
      <c r="AD36273" s="183"/>
      <c r="AE36273" s="184"/>
      <c r="AF36273" s="184"/>
    </row>
    <row r="36274" spans="30:32" ht="24.75" customHeight="1">
      <c r="AD36274" s="183"/>
      <c r="AE36274" s="184"/>
      <c r="AF36274" s="184"/>
    </row>
    <row r="36275" spans="30:32" ht="24.75" customHeight="1">
      <c r="AD36275" s="183"/>
      <c r="AE36275" s="184"/>
      <c r="AF36275" s="184"/>
    </row>
    <row r="36276" spans="30:32" ht="24.75" customHeight="1">
      <c r="AD36276" s="183"/>
      <c r="AE36276" s="184"/>
      <c r="AF36276" s="184"/>
    </row>
    <row r="36277" spans="30:32" ht="24.75" customHeight="1">
      <c r="AD36277" s="183"/>
      <c r="AE36277" s="184"/>
      <c r="AF36277" s="184"/>
    </row>
    <row r="36278" spans="30:32" ht="24.75" customHeight="1">
      <c r="AD36278" s="183"/>
      <c r="AE36278" s="184"/>
      <c r="AF36278" s="184"/>
    </row>
    <row r="36279" spans="30:32" ht="24.75" customHeight="1">
      <c r="AD36279" s="183"/>
      <c r="AE36279" s="184"/>
      <c r="AF36279" s="184"/>
    </row>
    <row r="36280" spans="30:32" ht="24.75" customHeight="1">
      <c r="AD36280" s="183"/>
      <c r="AE36280" s="184"/>
      <c r="AF36280" s="184"/>
    </row>
    <row r="36281" spans="30:32" ht="24.75" customHeight="1">
      <c r="AD36281" s="183"/>
      <c r="AE36281" s="184"/>
      <c r="AF36281" s="184"/>
    </row>
    <row r="36282" spans="30:32" ht="24.75" customHeight="1">
      <c r="AD36282" s="183"/>
      <c r="AE36282" s="184"/>
      <c r="AF36282" s="184"/>
    </row>
    <row r="36283" spans="30:32" ht="24.75" customHeight="1">
      <c r="AD36283" s="183"/>
      <c r="AE36283" s="184"/>
      <c r="AF36283" s="184"/>
    </row>
    <row r="36284" spans="30:32" ht="24.75" customHeight="1">
      <c r="AD36284" s="183"/>
      <c r="AE36284" s="184"/>
      <c r="AF36284" s="184"/>
    </row>
    <row r="36285" spans="30:32" ht="24.75" customHeight="1">
      <c r="AD36285" s="183"/>
      <c r="AE36285" s="184"/>
      <c r="AF36285" s="184"/>
    </row>
    <row r="36286" spans="30:32" ht="24.75" customHeight="1">
      <c r="AD36286" s="183"/>
      <c r="AE36286" s="184"/>
      <c r="AF36286" s="184"/>
    </row>
    <row r="36287" spans="30:32" ht="24.75" customHeight="1">
      <c r="AD36287" s="183"/>
      <c r="AE36287" s="184"/>
      <c r="AF36287" s="184"/>
    </row>
    <row r="36288" spans="30:32" ht="24.75" customHeight="1">
      <c r="AD36288" s="183"/>
      <c r="AE36288" s="184"/>
      <c r="AF36288" s="184"/>
    </row>
    <row r="36289" spans="30:32" ht="24.75" customHeight="1">
      <c r="AD36289" s="183"/>
      <c r="AE36289" s="184"/>
      <c r="AF36289" s="184"/>
    </row>
    <row r="36290" spans="30:32" ht="24.75" customHeight="1">
      <c r="AD36290" s="183"/>
      <c r="AE36290" s="184"/>
      <c r="AF36290" s="184"/>
    </row>
    <row r="36291" spans="30:32" ht="24.75" customHeight="1">
      <c r="AD36291" s="183"/>
      <c r="AE36291" s="184"/>
      <c r="AF36291" s="184"/>
    </row>
    <row r="36292" spans="30:32" ht="24.75" customHeight="1">
      <c r="AD36292" s="183"/>
      <c r="AE36292" s="184"/>
      <c r="AF36292" s="184"/>
    </row>
    <row r="36293" spans="30:32" ht="24.75" customHeight="1">
      <c r="AD36293" s="183"/>
      <c r="AE36293" s="184"/>
      <c r="AF36293" s="184"/>
    </row>
    <row r="36294" spans="30:32" ht="24.75" customHeight="1">
      <c r="AD36294" s="183"/>
      <c r="AE36294" s="184"/>
      <c r="AF36294" s="184"/>
    </row>
    <row r="36295" spans="30:32" ht="24.75" customHeight="1">
      <c r="AD36295" s="183"/>
      <c r="AE36295" s="184"/>
      <c r="AF36295" s="184"/>
    </row>
    <row r="36296" spans="30:32" ht="24.75" customHeight="1">
      <c r="AD36296" s="183"/>
      <c r="AE36296" s="184"/>
      <c r="AF36296" s="184"/>
    </row>
    <row r="36297" spans="30:32" ht="24.75" customHeight="1">
      <c r="AD36297" s="183"/>
      <c r="AE36297" s="184"/>
      <c r="AF36297" s="184"/>
    </row>
    <row r="36298" spans="30:32" ht="24.75" customHeight="1">
      <c r="AD36298" s="183"/>
      <c r="AE36298" s="184"/>
      <c r="AF36298" s="184"/>
    </row>
    <row r="36299" spans="30:32" ht="24.75" customHeight="1">
      <c r="AD36299" s="183"/>
      <c r="AE36299" s="184"/>
      <c r="AF36299" s="184"/>
    </row>
    <row r="36300" spans="30:32" ht="24.75" customHeight="1">
      <c r="AD36300" s="183"/>
      <c r="AE36300" s="184"/>
      <c r="AF36300" s="184"/>
    </row>
    <row r="36301" spans="30:32" ht="24.75" customHeight="1">
      <c r="AD36301" s="183"/>
      <c r="AE36301" s="184"/>
      <c r="AF36301" s="184"/>
    </row>
    <row r="36302" spans="30:32" ht="24.75" customHeight="1">
      <c r="AD36302" s="183"/>
      <c r="AE36302" s="184"/>
      <c r="AF36302" s="184"/>
    </row>
    <row r="36303" spans="30:32" ht="24.75" customHeight="1">
      <c r="AD36303" s="183"/>
      <c r="AE36303" s="184"/>
      <c r="AF36303" s="184"/>
    </row>
    <row r="36304" spans="30:32" ht="24.75" customHeight="1">
      <c r="AD36304" s="183"/>
      <c r="AE36304" s="184"/>
      <c r="AF36304" s="184"/>
    </row>
    <row r="36305" spans="30:32" ht="24.75" customHeight="1">
      <c r="AD36305" s="183"/>
      <c r="AE36305" s="184"/>
      <c r="AF36305" s="184"/>
    </row>
    <row r="36306" spans="30:32" ht="24.75" customHeight="1">
      <c r="AD36306" s="183"/>
      <c r="AE36306" s="184"/>
      <c r="AF36306" s="184"/>
    </row>
    <row r="36307" spans="30:32" ht="24.75" customHeight="1">
      <c r="AD36307" s="183"/>
      <c r="AE36307" s="184"/>
      <c r="AF36307" s="184"/>
    </row>
    <row r="36308" spans="30:32" ht="24.75" customHeight="1">
      <c r="AD36308" s="183"/>
      <c r="AE36308" s="184"/>
      <c r="AF36308" s="184"/>
    </row>
    <row r="36309" spans="30:32" ht="24.75" customHeight="1">
      <c r="AD36309" s="183"/>
      <c r="AE36309" s="184"/>
      <c r="AF36309" s="184"/>
    </row>
    <row r="36310" spans="30:32" ht="24.75" customHeight="1">
      <c r="AD36310" s="183"/>
      <c r="AE36310" s="184"/>
      <c r="AF36310" s="184"/>
    </row>
    <row r="36311" spans="30:32" ht="24.75" customHeight="1">
      <c r="AD36311" s="183"/>
      <c r="AE36311" s="184"/>
      <c r="AF36311" s="184"/>
    </row>
    <row r="36312" spans="30:32" ht="24.75" customHeight="1">
      <c r="AD36312" s="183"/>
      <c r="AE36312" s="184"/>
      <c r="AF36312" s="184"/>
    </row>
    <row r="36313" spans="30:32" ht="24.75" customHeight="1">
      <c r="AD36313" s="183"/>
      <c r="AE36313" s="184"/>
      <c r="AF36313" s="184"/>
    </row>
    <row r="36314" spans="30:32" ht="24.75" customHeight="1">
      <c r="AD36314" s="183"/>
      <c r="AE36314" s="184"/>
      <c r="AF36314" s="184"/>
    </row>
    <row r="36315" spans="30:32" ht="24.75" customHeight="1">
      <c r="AD36315" s="183"/>
      <c r="AE36315" s="184"/>
      <c r="AF36315" s="184"/>
    </row>
    <row r="36316" spans="30:32" ht="24.75" customHeight="1">
      <c r="AD36316" s="183"/>
      <c r="AE36316" s="184"/>
      <c r="AF36316" s="184"/>
    </row>
    <row r="36317" spans="30:32" ht="24.75" customHeight="1">
      <c r="AD36317" s="183"/>
      <c r="AE36317" s="184"/>
      <c r="AF36317" s="184"/>
    </row>
    <row r="36318" spans="30:32" ht="24.75" customHeight="1">
      <c r="AD36318" s="183"/>
      <c r="AE36318" s="184"/>
      <c r="AF36318" s="184"/>
    </row>
    <row r="36319" spans="30:32" ht="24.75" customHeight="1">
      <c r="AD36319" s="183"/>
      <c r="AE36319" s="184"/>
      <c r="AF36319" s="184"/>
    </row>
    <row r="36320" spans="30:32" ht="24.75" customHeight="1">
      <c r="AD36320" s="183"/>
      <c r="AE36320" s="184"/>
      <c r="AF36320" s="184"/>
    </row>
    <row r="36321" spans="30:32" ht="24.75" customHeight="1">
      <c r="AD36321" s="183"/>
      <c r="AE36321" s="184"/>
      <c r="AF36321" s="184"/>
    </row>
    <row r="36322" spans="30:32" ht="24.75" customHeight="1">
      <c r="AD36322" s="183"/>
      <c r="AE36322" s="184"/>
      <c r="AF36322" s="184"/>
    </row>
    <row r="36323" spans="30:32" ht="24.75" customHeight="1">
      <c r="AD36323" s="183"/>
      <c r="AE36323" s="184"/>
      <c r="AF36323" s="184"/>
    </row>
    <row r="36324" spans="30:32" ht="24.75" customHeight="1">
      <c r="AD36324" s="183"/>
      <c r="AE36324" s="184"/>
      <c r="AF36324" s="184"/>
    </row>
    <row r="36325" spans="30:32" ht="24.75" customHeight="1">
      <c r="AD36325" s="183"/>
      <c r="AE36325" s="184"/>
      <c r="AF36325" s="184"/>
    </row>
    <row r="36326" spans="30:32" ht="24.75" customHeight="1">
      <c r="AD36326" s="183"/>
      <c r="AE36326" s="184"/>
      <c r="AF36326" s="184"/>
    </row>
    <row r="36327" spans="30:32" ht="24.75" customHeight="1">
      <c r="AD36327" s="183"/>
      <c r="AE36327" s="184"/>
      <c r="AF36327" s="184"/>
    </row>
    <row r="36328" spans="30:32" ht="24.75" customHeight="1">
      <c r="AD36328" s="183"/>
      <c r="AE36328" s="184"/>
      <c r="AF36328" s="184"/>
    </row>
    <row r="36329" spans="30:32" ht="24.75" customHeight="1">
      <c r="AD36329" s="183"/>
      <c r="AE36329" s="184"/>
      <c r="AF36329" s="184"/>
    </row>
    <row r="36330" spans="30:32" ht="24.75" customHeight="1">
      <c r="AD36330" s="183"/>
      <c r="AE36330" s="184"/>
      <c r="AF36330" s="184"/>
    </row>
    <row r="36331" spans="30:32" ht="24.75" customHeight="1">
      <c r="AD36331" s="183"/>
      <c r="AE36331" s="184"/>
      <c r="AF36331" s="184"/>
    </row>
    <row r="36332" spans="30:32" ht="24.75" customHeight="1">
      <c r="AD36332" s="183"/>
      <c r="AE36332" s="184"/>
      <c r="AF36332" s="184"/>
    </row>
    <row r="36333" spans="30:32" ht="24.75" customHeight="1">
      <c r="AD36333" s="183"/>
      <c r="AE36333" s="184"/>
      <c r="AF36333" s="184"/>
    </row>
    <row r="36334" spans="30:32" ht="24.75" customHeight="1">
      <c r="AD36334" s="183"/>
      <c r="AE36334" s="184"/>
      <c r="AF36334" s="184"/>
    </row>
    <row r="36335" spans="30:32" ht="24.75" customHeight="1">
      <c r="AD36335" s="183"/>
      <c r="AE36335" s="184"/>
      <c r="AF36335" s="184"/>
    </row>
    <row r="36336" spans="30:32" ht="24.75" customHeight="1">
      <c r="AD36336" s="183"/>
      <c r="AE36336" s="184"/>
      <c r="AF36336" s="184"/>
    </row>
    <row r="36337" spans="30:32" ht="24.75" customHeight="1">
      <c r="AD36337" s="183"/>
      <c r="AE36337" s="184"/>
      <c r="AF36337" s="184"/>
    </row>
    <row r="36338" spans="30:32" ht="24.75" customHeight="1">
      <c r="AD36338" s="183"/>
      <c r="AE36338" s="184"/>
      <c r="AF36338" s="184"/>
    </row>
    <row r="36339" spans="30:32" ht="24.75" customHeight="1">
      <c r="AD36339" s="183"/>
      <c r="AE36339" s="184"/>
      <c r="AF36339" s="184"/>
    </row>
    <row r="36340" spans="30:32" ht="24.75" customHeight="1">
      <c r="AD36340" s="183"/>
      <c r="AE36340" s="184"/>
      <c r="AF36340" s="184"/>
    </row>
    <row r="36341" spans="30:32" ht="24.75" customHeight="1">
      <c r="AD36341" s="183"/>
      <c r="AE36341" s="184"/>
      <c r="AF36341" s="184"/>
    </row>
    <row r="36342" spans="30:32" ht="24.75" customHeight="1">
      <c r="AD36342" s="183"/>
      <c r="AE36342" s="184"/>
      <c r="AF36342" s="184"/>
    </row>
    <row r="36343" spans="30:32" ht="24.75" customHeight="1">
      <c r="AD36343" s="183"/>
      <c r="AE36343" s="184"/>
      <c r="AF36343" s="184"/>
    </row>
    <row r="36344" spans="30:32" ht="24.75" customHeight="1">
      <c r="AD36344" s="183"/>
      <c r="AE36344" s="184"/>
      <c r="AF36344" s="184"/>
    </row>
    <row r="36345" spans="30:32" ht="24.75" customHeight="1">
      <c r="AD36345" s="183"/>
      <c r="AE36345" s="184"/>
      <c r="AF36345" s="184"/>
    </row>
    <row r="36346" spans="30:32" ht="24.75" customHeight="1">
      <c r="AD36346" s="183"/>
      <c r="AE36346" s="184"/>
      <c r="AF36346" s="184"/>
    </row>
    <row r="36347" spans="30:32" ht="24.75" customHeight="1">
      <c r="AD36347" s="183"/>
      <c r="AE36347" s="184"/>
      <c r="AF36347" s="184"/>
    </row>
    <row r="36348" spans="30:32" ht="24.75" customHeight="1">
      <c r="AD36348" s="183"/>
      <c r="AE36348" s="184"/>
      <c r="AF36348" s="184"/>
    </row>
    <row r="36349" spans="30:32" ht="24.75" customHeight="1">
      <c r="AD36349" s="183"/>
      <c r="AE36349" s="184"/>
      <c r="AF36349" s="184"/>
    </row>
    <row r="36350" spans="30:32" ht="24.75" customHeight="1">
      <c r="AD36350" s="183"/>
      <c r="AE36350" s="184"/>
      <c r="AF36350" s="184"/>
    </row>
    <row r="36351" spans="30:32" ht="24.75" customHeight="1">
      <c r="AD36351" s="183"/>
      <c r="AE36351" s="184"/>
      <c r="AF36351" s="184"/>
    </row>
    <row r="36352" spans="30:32" ht="24.75" customHeight="1">
      <c r="AD36352" s="183"/>
      <c r="AE36352" s="184"/>
      <c r="AF36352" s="184"/>
    </row>
    <row r="36353" spans="30:32" ht="24.75" customHeight="1">
      <c r="AD36353" s="183"/>
      <c r="AE36353" s="184"/>
      <c r="AF36353" s="184"/>
    </row>
    <row r="36354" spans="30:32" ht="24.75" customHeight="1">
      <c r="AD36354" s="183"/>
      <c r="AE36354" s="184"/>
      <c r="AF36354" s="184"/>
    </row>
    <row r="36355" spans="30:32" ht="24.75" customHeight="1">
      <c r="AD36355" s="183"/>
      <c r="AE36355" s="184"/>
      <c r="AF36355" s="184"/>
    </row>
    <row r="36356" spans="30:32" ht="24.75" customHeight="1">
      <c r="AD36356" s="183"/>
      <c r="AE36356" s="184"/>
      <c r="AF36356" s="184"/>
    </row>
    <row r="36357" spans="30:32" ht="24.75" customHeight="1">
      <c r="AD36357" s="183"/>
      <c r="AE36357" s="184"/>
      <c r="AF36357" s="184"/>
    </row>
    <row r="36358" spans="30:32" ht="24.75" customHeight="1">
      <c r="AD36358" s="183"/>
      <c r="AE36358" s="184"/>
      <c r="AF36358" s="184"/>
    </row>
    <row r="36359" spans="30:32" ht="24.75" customHeight="1">
      <c r="AD36359" s="183"/>
      <c r="AE36359" s="184"/>
      <c r="AF36359" s="184"/>
    </row>
    <row r="36360" spans="30:32" ht="24.75" customHeight="1">
      <c r="AD36360" s="183"/>
      <c r="AE36360" s="184"/>
      <c r="AF36360" s="184"/>
    </row>
    <row r="36361" spans="30:32" ht="24.75" customHeight="1">
      <c r="AD36361" s="183"/>
      <c r="AE36361" s="184"/>
      <c r="AF36361" s="184"/>
    </row>
    <row r="36362" spans="30:32" ht="24.75" customHeight="1">
      <c r="AD36362" s="183"/>
      <c r="AE36362" s="184"/>
      <c r="AF36362" s="184"/>
    </row>
    <row r="36363" spans="30:32" ht="24.75" customHeight="1">
      <c r="AD36363" s="183"/>
      <c r="AE36363" s="184"/>
      <c r="AF36363" s="184"/>
    </row>
    <row r="36364" spans="30:32" ht="24.75" customHeight="1">
      <c r="AD36364" s="183"/>
      <c r="AE36364" s="184"/>
      <c r="AF36364" s="184"/>
    </row>
    <row r="36365" spans="30:32" ht="24.75" customHeight="1">
      <c r="AD36365" s="183"/>
      <c r="AE36365" s="184"/>
      <c r="AF36365" s="184"/>
    </row>
    <row r="36366" spans="30:32" ht="24.75" customHeight="1">
      <c r="AD36366" s="183"/>
      <c r="AE36366" s="184"/>
      <c r="AF36366" s="184"/>
    </row>
    <row r="36367" spans="30:32" ht="24.75" customHeight="1">
      <c r="AD36367" s="183"/>
      <c r="AE36367" s="184"/>
      <c r="AF36367" s="184"/>
    </row>
    <row r="36368" spans="30:32" ht="24.75" customHeight="1">
      <c r="AD36368" s="183"/>
      <c r="AE36368" s="184"/>
      <c r="AF36368" s="184"/>
    </row>
    <row r="36369" spans="30:32" ht="24.75" customHeight="1">
      <c r="AD36369" s="183"/>
      <c r="AE36369" s="184"/>
      <c r="AF36369" s="184"/>
    </row>
    <row r="36370" spans="30:32" ht="24.75" customHeight="1">
      <c r="AD36370" s="183"/>
      <c r="AE36370" s="184"/>
      <c r="AF36370" s="184"/>
    </row>
    <row r="36371" spans="30:32" ht="24.75" customHeight="1">
      <c r="AD36371" s="183"/>
      <c r="AE36371" s="184"/>
      <c r="AF36371" s="184"/>
    </row>
    <row r="36372" spans="30:32" ht="24.75" customHeight="1">
      <c r="AD36372" s="183"/>
      <c r="AE36372" s="184"/>
      <c r="AF36372" s="184"/>
    </row>
    <row r="36373" spans="30:32" ht="24.75" customHeight="1">
      <c r="AD36373" s="183"/>
      <c r="AE36373" s="184"/>
      <c r="AF36373" s="184"/>
    </row>
    <row r="36374" spans="30:32" ht="24.75" customHeight="1">
      <c r="AD36374" s="183"/>
      <c r="AE36374" s="184"/>
      <c r="AF36374" s="184"/>
    </row>
    <row r="36375" spans="30:32" ht="24.75" customHeight="1">
      <c r="AD36375" s="183"/>
      <c r="AE36375" s="184"/>
      <c r="AF36375" s="184"/>
    </row>
    <row r="36376" spans="30:32" ht="24.75" customHeight="1">
      <c r="AD36376" s="183"/>
      <c r="AE36376" s="184"/>
      <c r="AF36376" s="184"/>
    </row>
    <row r="36377" spans="30:32" ht="24.75" customHeight="1">
      <c r="AD36377" s="183"/>
      <c r="AE36377" s="184"/>
      <c r="AF36377" s="184"/>
    </row>
    <row r="36378" spans="30:32" ht="24.75" customHeight="1">
      <c r="AD36378" s="183"/>
      <c r="AE36378" s="184"/>
      <c r="AF36378" s="184"/>
    </row>
    <row r="36379" spans="30:32" ht="24.75" customHeight="1">
      <c r="AD36379" s="183"/>
      <c r="AE36379" s="184"/>
      <c r="AF36379" s="184"/>
    </row>
    <row r="36380" spans="30:32" ht="24.75" customHeight="1">
      <c r="AD36380" s="183"/>
      <c r="AE36380" s="184"/>
      <c r="AF36380" s="184"/>
    </row>
    <row r="36381" spans="30:32" ht="24.75" customHeight="1">
      <c r="AD36381" s="183"/>
      <c r="AE36381" s="184"/>
      <c r="AF36381" s="184"/>
    </row>
    <row r="36382" spans="30:32" ht="24.75" customHeight="1">
      <c r="AD36382" s="183"/>
      <c r="AE36382" s="184"/>
      <c r="AF36382" s="184"/>
    </row>
    <row r="36383" spans="30:32" ht="24.75" customHeight="1">
      <c r="AD36383" s="183"/>
      <c r="AE36383" s="184"/>
      <c r="AF36383" s="184"/>
    </row>
    <row r="36384" spans="30:32" ht="24.75" customHeight="1">
      <c r="AD36384" s="183"/>
      <c r="AE36384" s="184"/>
      <c r="AF36384" s="184"/>
    </row>
    <row r="36385" spans="30:32" ht="24.75" customHeight="1">
      <c r="AD36385" s="183"/>
      <c r="AE36385" s="184"/>
      <c r="AF36385" s="184"/>
    </row>
    <row r="36386" spans="30:32" ht="24.75" customHeight="1">
      <c r="AD36386" s="183"/>
      <c r="AE36386" s="184"/>
      <c r="AF36386" s="184"/>
    </row>
    <row r="36387" spans="30:32" ht="24.75" customHeight="1">
      <c r="AD36387" s="183"/>
      <c r="AE36387" s="184"/>
      <c r="AF36387" s="184"/>
    </row>
    <row r="36388" spans="30:32" ht="24.75" customHeight="1">
      <c r="AD36388" s="183"/>
      <c r="AE36388" s="184"/>
      <c r="AF36388" s="184"/>
    </row>
    <row r="36389" spans="30:32" ht="24.75" customHeight="1">
      <c r="AD36389" s="183"/>
      <c r="AE36389" s="184"/>
      <c r="AF36389" s="184"/>
    </row>
    <row r="36390" spans="30:32" ht="24.75" customHeight="1">
      <c r="AD36390" s="183"/>
      <c r="AE36390" s="184"/>
      <c r="AF36390" s="184"/>
    </row>
    <row r="36391" spans="30:32" ht="24.75" customHeight="1">
      <c r="AD36391" s="183"/>
      <c r="AE36391" s="184"/>
      <c r="AF36391" s="184"/>
    </row>
    <row r="36392" spans="30:32" ht="24.75" customHeight="1">
      <c r="AD36392" s="183"/>
      <c r="AE36392" s="184"/>
      <c r="AF36392" s="184"/>
    </row>
    <row r="36393" spans="30:32" ht="24.75" customHeight="1">
      <c r="AD36393" s="183"/>
      <c r="AE36393" s="184"/>
      <c r="AF36393" s="184"/>
    </row>
    <row r="36394" spans="30:32" ht="24.75" customHeight="1">
      <c r="AD36394" s="183"/>
      <c r="AE36394" s="184"/>
      <c r="AF36394" s="184"/>
    </row>
    <row r="36395" spans="30:32" ht="24.75" customHeight="1">
      <c r="AD36395" s="183"/>
      <c r="AE36395" s="184"/>
      <c r="AF36395" s="184"/>
    </row>
    <row r="36396" spans="30:32" ht="24.75" customHeight="1">
      <c r="AD36396" s="183"/>
      <c r="AE36396" s="184"/>
      <c r="AF36396" s="184"/>
    </row>
    <row r="36397" spans="30:32" ht="24.75" customHeight="1">
      <c r="AD36397" s="183"/>
      <c r="AE36397" s="184"/>
      <c r="AF36397" s="184"/>
    </row>
    <row r="36398" spans="30:32" ht="24.75" customHeight="1">
      <c r="AD36398" s="183"/>
      <c r="AE36398" s="184"/>
      <c r="AF36398" s="184"/>
    </row>
    <row r="36399" spans="30:32" ht="24.75" customHeight="1">
      <c r="AD36399" s="183"/>
      <c r="AE36399" s="184"/>
      <c r="AF36399" s="184"/>
    </row>
    <row r="36400" spans="30:32" ht="24.75" customHeight="1">
      <c r="AD36400" s="183"/>
      <c r="AE36400" s="184"/>
      <c r="AF36400" s="184"/>
    </row>
    <row r="36401" spans="30:32" ht="24.75" customHeight="1">
      <c r="AD36401" s="183"/>
      <c r="AE36401" s="184"/>
      <c r="AF36401" s="184"/>
    </row>
    <row r="36402" spans="30:32" ht="24.75" customHeight="1">
      <c r="AD36402" s="183"/>
      <c r="AE36402" s="184"/>
      <c r="AF36402" s="184"/>
    </row>
    <row r="36403" spans="30:32" ht="24.75" customHeight="1">
      <c r="AD36403" s="183"/>
      <c r="AE36403" s="184"/>
      <c r="AF36403" s="184"/>
    </row>
    <row r="36404" spans="30:32" ht="24.75" customHeight="1">
      <c r="AD36404" s="183"/>
      <c r="AE36404" s="184"/>
      <c r="AF36404" s="184"/>
    </row>
    <row r="36405" spans="30:32" ht="24.75" customHeight="1">
      <c r="AD36405" s="183"/>
      <c r="AE36405" s="184"/>
      <c r="AF36405" s="184"/>
    </row>
    <row r="36406" spans="30:32" ht="24.75" customHeight="1">
      <c r="AD36406" s="183"/>
      <c r="AE36406" s="184"/>
      <c r="AF36406" s="184"/>
    </row>
    <row r="36407" spans="30:32" ht="24.75" customHeight="1">
      <c r="AD36407" s="183"/>
      <c r="AE36407" s="184"/>
      <c r="AF36407" s="184"/>
    </row>
    <row r="36408" spans="30:32" ht="24.75" customHeight="1">
      <c r="AD36408" s="183"/>
      <c r="AE36408" s="184"/>
      <c r="AF36408" s="184"/>
    </row>
    <row r="36409" spans="30:32" ht="24.75" customHeight="1">
      <c r="AD36409" s="183"/>
      <c r="AE36409" s="184"/>
      <c r="AF36409" s="184"/>
    </row>
    <row r="36410" spans="30:32" ht="24.75" customHeight="1">
      <c r="AD36410" s="183"/>
      <c r="AE36410" s="184"/>
      <c r="AF36410" s="184"/>
    </row>
    <row r="36411" spans="30:32" ht="24.75" customHeight="1">
      <c r="AD36411" s="183"/>
      <c r="AE36411" s="184"/>
      <c r="AF36411" s="184"/>
    </row>
    <row r="36412" spans="30:32" ht="24.75" customHeight="1">
      <c r="AD36412" s="183"/>
      <c r="AE36412" s="184"/>
      <c r="AF36412" s="184"/>
    </row>
    <row r="36413" spans="30:32" ht="24.75" customHeight="1">
      <c r="AD36413" s="183"/>
      <c r="AE36413" s="184"/>
      <c r="AF36413" s="184"/>
    </row>
    <row r="36414" spans="30:32" ht="24.75" customHeight="1">
      <c r="AD36414" s="183"/>
      <c r="AE36414" s="184"/>
      <c r="AF36414" s="184"/>
    </row>
    <row r="36415" spans="30:32" ht="24.75" customHeight="1">
      <c r="AD36415" s="183"/>
      <c r="AE36415" s="184"/>
      <c r="AF36415" s="184"/>
    </row>
    <row r="36416" spans="30:32" ht="24.75" customHeight="1">
      <c r="AD36416" s="183"/>
      <c r="AE36416" s="184"/>
      <c r="AF36416" s="184"/>
    </row>
    <row r="36417" spans="30:32" ht="24.75" customHeight="1">
      <c r="AD36417" s="183"/>
      <c r="AE36417" s="184"/>
      <c r="AF36417" s="184"/>
    </row>
    <row r="36418" spans="30:32" ht="24.75" customHeight="1">
      <c r="AD36418" s="183"/>
      <c r="AE36418" s="184"/>
      <c r="AF36418" s="184"/>
    </row>
    <row r="36419" spans="30:32" ht="24.75" customHeight="1">
      <c r="AD36419" s="183"/>
      <c r="AE36419" s="184"/>
      <c r="AF36419" s="184"/>
    </row>
    <row r="36420" spans="30:32" ht="24.75" customHeight="1">
      <c r="AD36420" s="183"/>
      <c r="AE36420" s="184"/>
      <c r="AF36420" s="184"/>
    </row>
    <row r="36421" spans="30:32" ht="24.75" customHeight="1">
      <c r="AD36421" s="183"/>
      <c r="AE36421" s="184"/>
      <c r="AF36421" s="184"/>
    </row>
    <row r="36422" spans="30:32" ht="24.75" customHeight="1">
      <c r="AD36422" s="183"/>
      <c r="AE36422" s="184"/>
      <c r="AF36422" s="184"/>
    </row>
    <row r="36423" spans="30:32" ht="24.75" customHeight="1">
      <c r="AD36423" s="183"/>
      <c r="AE36423" s="184"/>
      <c r="AF36423" s="184"/>
    </row>
    <row r="36424" spans="30:32" ht="24.75" customHeight="1">
      <c r="AD36424" s="183"/>
      <c r="AE36424" s="184"/>
      <c r="AF36424" s="184"/>
    </row>
    <row r="36425" spans="30:32" ht="24.75" customHeight="1">
      <c r="AD36425" s="183"/>
      <c r="AE36425" s="184"/>
      <c r="AF36425" s="184"/>
    </row>
    <row r="36426" spans="30:32" ht="24.75" customHeight="1">
      <c r="AD36426" s="183"/>
      <c r="AE36426" s="184"/>
      <c r="AF36426" s="184"/>
    </row>
    <row r="36427" spans="30:32" ht="24.75" customHeight="1">
      <c r="AD36427" s="183"/>
      <c r="AE36427" s="184"/>
      <c r="AF36427" s="184"/>
    </row>
    <row r="36428" spans="30:32" ht="24.75" customHeight="1">
      <c r="AD36428" s="183"/>
      <c r="AE36428" s="184"/>
      <c r="AF36428" s="184"/>
    </row>
    <row r="36429" spans="30:32" ht="24.75" customHeight="1">
      <c r="AD36429" s="183"/>
      <c r="AE36429" s="184"/>
      <c r="AF36429" s="184"/>
    </row>
    <row r="36430" spans="30:32" ht="24.75" customHeight="1">
      <c r="AD36430" s="183"/>
      <c r="AE36430" s="184"/>
      <c r="AF36430" s="184"/>
    </row>
    <row r="36431" spans="30:32" ht="24.75" customHeight="1">
      <c r="AD36431" s="183"/>
      <c r="AE36431" s="184"/>
      <c r="AF36431" s="184"/>
    </row>
    <row r="36432" spans="30:32" ht="24.75" customHeight="1">
      <c r="AD36432" s="183"/>
      <c r="AE36432" s="184"/>
      <c r="AF36432" s="184"/>
    </row>
    <row r="36433" spans="30:32" ht="24.75" customHeight="1">
      <c r="AD36433" s="183"/>
      <c r="AE36433" s="184"/>
      <c r="AF36433" s="184"/>
    </row>
    <row r="36434" spans="30:32" ht="24.75" customHeight="1">
      <c r="AD36434" s="183"/>
      <c r="AE36434" s="184"/>
      <c r="AF36434" s="184"/>
    </row>
    <row r="36435" spans="30:32" ht="24.75" customHeight="1">
      <c r="AD36435" s="183"/>
      <c r="AE36435" s="184"/>
      <c r="AF36435" s="184"/>
    </row>
    <row r="36436" spans="30:32" ht="24.75" customHeight="1">
      <c r="AD36436" s="183"/>
      <c r="AE36436" s="184"/>
      <c r="AF36436" s="184"/>
    </row>
    <row r="36437" spans="30:32" ht="24.75" customHeight="1">
      <c r="AD36437" s="183"/>
      <c r="AE36437" s="184"/>
      <c r="AF36437" s="184"/>
    </row>
    <row r="36438" spans="30:32" ht="24.75" customHeight="1">
      <c r="AD36438" s="183"/>
      <c r="AE36438" s="184"/>
      <c r="AF36438" s="184"/>
    </row>
    <row r="36439" spans="30:32" ht="24.75" customHeight="1">
      <c r="AD36439" s="183"/>
      <c r="AE36439" s="184"/>
      <c r="AF36439" s="184"/>
    </row>
    <row r="36440" spans="30:32" ht="24.75" customHeight="1">
      <c r="AD36440" s="183"/>
      <c r="AE36440" s="184"/>
      <c r="AF36440" s="184"/>
    </row>
    <row r="36441" spans="30:32" ht="24.75" customHeight="1">
      <c r="AD36441" s="183"/>
      <c r="AE36441" s="184"/>
      <c r="AF36441" s="184"/>
    </row>
    <row r="36442" spans="30:32" ht="24.75" customHeight="1">
      <c r="AD36442" s="183"/>
      <c r="AE36442" s="184"/>
      <c r="AF36442" s="184"/>
    </row>
    <row r="36443" spans="30:32" ht="24.75" customHeight="1">
      <c r="AD36443" s="183"/>
      <c r="AE36443" s="184"/>
      <c r="AF36443" s="184"/>
    </row>
    <row r="36444" spans="30:32" ht="24.75" customHeight="1">
      <c r="AD36444" s="183"/>
      <c r="AE36444" s="184"/>
      <c r="AF36444" s="184"/>
    </row>
    <row r="36445" spans="30:32" ht="24.75" customHeight="1">
      <c r="AD36445" s="183"/>
      <c r="AE36445" s="184"/>
      <c r="AF36445" s="184"/>
    </row>
    <row r="36446" spans="30:32" ht="24.75" customHeight="1">
      <c r="AD36446" s="183"/>
      <c r="AE36446" s="184"/>
      <c r="AF36446" s="184"/>
    </row>
    <row r="36447" spans="30:32" ht="24.75" customHeight="1">
      <c r="AD36447" s="183"/>
      <c r="AE36447" s="184"/>
      <c r="AF36447" s="184"/>
    </row>
    <row r="36448" spans="30:32" ht="24.75" customHeight="1">
      <c r="AD36448" s="183"/>
      <c r="AE36448" s="184"/>
      <c r="AF36448" s="184"/>
    </row>
    <row r="36449" spans="30:32" ht="24.75" customHeight="1">
      <c r="AD36449" s="183"/>
      <c r="AE36449" s="184"/>
      <c r="AF36449" s="184"/>
    </row>
    <row r="36450" spans="30:32" ht="24.75" customHeight="1">
      <c r="AD36450" s="183"/>
      <c r="AE36450" s="184"/>
      <c r="AF36450" s="184"/>
    </row>
    <row r="36451" spans="30:32" ht="24.75" customHeight="1">
      <c r="AD36451" s="183"/>
      <c r="AE36451" s="184"/>
      <c r="AF36451" s="184"/>
    </row>
    <row r="36452" spans="30:32" ht="24.75" customHeight="1">
      <c r="AD36452" s="183"/>
      <c r="AE36452" s="184"/>
      <c r="AF36452" s="184"/>
    </row>
    <row r="36453" spans="30:32" ht="24.75" customHeight="1">
      <c r="AD36453" s="183"/>
      <c r="AE36453" s="184"/>
      <c r="AF36453" s="184"/>
    </row>
    <row r="36454" spans="30:32" ht="24.75" customHeight="1">
      <c r="AD36454" s="183"/>
      <c r="AE36454" s="184"/>
      <c r="AF36454" s="184"/>
    </row>
    <row r="36455" spans="30:32" ht="24.75" customHeight="1">
      <c r="AD36455" s="183"/>
      <c r="AE36455" s="184"/>
      <c r="AF36455" s="184"/>
    </row>
    <row r="36456" spans="30:32" ht="24.75" customHeight="1">
      <c r="AD36456" s="183"/>
      <c r="AE36456" s="184"/>
      <c r="AF36456" s="184"/>
    </row>
    <row r="36457" spans="30:32" ht="24.75" customHeight="1">
      <c r="AD36457" s="183"/>
      <c r="AE36457" s="184"/>
      <c r="AF36457" s="184"/>
    </row>
    <row r="36458" spans="30:32" ht="24.75" customHeight="1">
      <c r="AD36458" s="183"/>
      <c r="AE36458" s="184"/>
      <c r="AF36458" s="184"/>
    </row>
    <row r="36459" spans="30:32" ht="24.75" customHeight="1">
      <c r="AD36459" s="183"/>
      <c r="AE36459" s="184"/>
      <c r="AF36459" s="184"/>
    </row>
    <row r="36460" spans="30:32" ht="24.75" customHeight="1">
      <c r="AD36460" s="183"/>
      <c r="AE36460" s="184"/>
      <c r="AF36460" s="184"/>
    </row>
    <row r="36461" spans="30:32" ht="24.75" customHeight="1">
      <c r="AD36461" s="183"/>
      <c r="AE36461" s="184"/>
      <c r="AF36461" s="184"/>
    </row>
    <row r="36462" spans="30:32" ht="24.75" customHeight="1">
      <c r="AD36462" s="183"/>
      <c r="AE36462" s="184"/>
      <c r="AF36462" s="184"/>
    </row>
    <row r="36463" spans="30:32" ht="24.75" customHeight="1">
      <c r="AD36463" s="183"/>
      <c r="AE36463" s="184"/>
      <c r="AF36463" s="184"/>
    </row>
    <row r="36464" spans="30:32" ht="24.75" customHeight="1">
      <c r="AD36464" s="183"/>
      <c r="AE36464" s="184"/>
      <c r="AF36464" s="184"/>
    </row>
    <row r="36465" spans="30:32" ht="24.75" customHeight="1">
      <c r="AD36465" s="183"/>
      <c r="AE36465" s="184"/>
      <c r="AF36465" s="184"/>
    </row>
    <row r="36466" spans="30:32" ht="24.75" customHeight="1">
      <c r="AD36466" s="183"/>
      <c r="AE36466" s="184"/>
      <c r="AF36466" s="184"/>
    </row>
    <row r="36467" spans="30:32" ht="24.75" customHeight="1">
      <c r="AD36467" s="183"/>
      <c r="AE36467" s="184"/>
      <c r="AF36467" s="184"/>
    </row>
    <row r="36468" spans="30:32" ht="24.75" customHeight="1">
      <c r="AD36468" s="183"/>
      <c r="AE36468" s="184"/>
      <c r="AF36468" s="184"/>
    </row>
    <row r="36469" spans="30:32" ht="24.75" customHeight="1">
      <c r="AD36469" s="183"/>
      <c r="AE36469" s="184"/>
      <c r="AF36469" s="184"/>
    </row>
    <row r="36470" spans="30:32" ht="24.75" customHeight="1">
      <c r="AD36470" s="183"/>
      <c r="AE36470" s="184"/>
      <c r="AF36470" s="184"/>
    </row>
    <row r="36471" spans="30:32" ht="24.75" customHeight="1">
      <c r="AD36471" s="183"/>
      <c r="AE36471" s="184"/>
      <c r="AF36471" s="184"/>
    </row>
    <row r="36472" spans="30:32" ht="24.75" customHeight="1">
      <c r="AD36472" s="183"/>
      <c r="AE36472" s="184"/>
      <c r="AF36472" s="184"/>
    </row>
    <row r="36473" spans="30:32" ht="24.75" customHeight="1">
      <c r="AD36473" s="183"/>
      <c r="AE36473" s="184"/>
      <c r="AF36473" s="184"/>
    </row>
    <row r="36474" spans="30:32" ht="24.75" customHeight="1">
      <c r="AD36474" s="183"/>
      <c r="AE36474" s="184"/>
      <c r="AF36474" s="184"/>
    </row>
    <row r="36475" spans="30:32" ht="24.75" customHeight="1">
      <c r="AD36475" s="183"/>
      <c r="AE36475" s="184"/>
      <c r="AF36475" s="184"/>
    </row>
    <row r="36476" spans="30:32" ht="24.75" customHeight="1">
      <c r="AD36476" s="183"/>
      <c r="AE36476" s="184"/>
      <c r="AF36476" s="184"/>
    </row>
    <row r="36477" spans="30:32" ht="24.75" customHeight="1">
      <c r="AD36477" s="183"/>
      <c r="AE36477" s="184"/>
      <c r="AF36477" s="184"/>
    </row>
    <row r="36478" spans="30:32" ht="24.75" customHeight="1">
      <c r="AD36478" s="183"/>
      <c r="AE36478" s="184"/>
      <c r="AF36478" s="184"/>
    </row>
    <row r="36479" spans="30:32" ht="24.75" customHeight="1">
      <c r="AD36479" s="183"/>
      <c r="AE36479" s="184"/>
      <c r="AF36479" s="184"/>
    </row>
    <row r="36480" spans="30:32" ht="24.75" customHeight="1">
      <c r="AD36480" s="183"/>
      <c r="AE36480" s="184"/>
      <c r="AF36480" s="184"/>
    </row>
    <row r="36481" spans="30:32" ht="24.75" customHeight="1">
      <c r="AD36481" s="183"/>
      <c r="AE36481" s="184"/>
      <c r="AF36481" s="184"/>
    </row>
    <row r="36482" spans="30:32" ht="24.75" customHeight="1">
      <c r="AD36482" s="183"/>
      <c r="AE36482" s="184"/>
      <c r="AF36482" s="184"/>
    </row>
    <row r="36483" spans="30:32" ht="24.75" customHeight="1">
      <c r="AD36483" s="183"/>
      <c r="AE36483" s="184"/>
      <c r="AF36483" s="184"/>
    </row>
    <row r="36484" spans="30:32" ht="24.75" customHeight="1">
      <c r="AD36484" s="183"/>
      <c r="AE36484" s="184"/>
      <c r="AF36484" s="184"/>
    </row>
    <row r="36485" spans="30:32" ht="24.75" customHeight="1">
      <c r="AD36485" s="183"/>
      <c r="AE36485" s="184"/>
      <c r="AF36485" s="184"/>
    </row>
    <row r="36486" spans="30:32" ht="24.75" customHeight="1">
      <c r="AD36486" s="183"/>
      <c r="AE36486" s="184"/>
      <c r="AF36486" s="184"/>
    </row>
    <row r="36487" spans="30:32" ht="24.75" customHeight="1">
      <c r="AD36487" s="183"/>
      <c r="AE36487" s="184"/>
      <c r="AF36487" s="184"/>
    </row>
    <row r="36488" spans="30:32" ht="24.75" customHeight="1">
      <c r="AD36488" s="183"/>
      <c r="AE36488" s="184"/>
      <c r="AF36488" s="184"/>
    </row>
    <row r="36489" spans="30:32" ht="24.75" customHeight="1">
      <c r="AD36489" s="183"/>
      <c r="AE36489" s="184"/>
      <c r="AF36489" s="184"/>
    </row>
    <row r="36490" spans="30:32" ht="24.75" customHeight="1">
      <c r="AD36490" s="183"/>
      <c r="AE36490" s="184"/>
      <c r="AF36490" s="184"/>
    </row>
    <row r="36491" spans="30:32" ht="24.75" customHeight="1">
      <c r="AD36491" s="183"/>
      <c r="AE36491" s="184"/>
      <c r="AF36491" s="184"/>
    </row>
    <row r="36492" spans="30:32" ht="24.75" customHeight="1">
      <c r="AD36492" s="183"/>
      <c r="AE36492" s="184"/>
      <c r="AF36492" s="184"/>
    </row>
    <row r="36493" spans="30:32" ht="24.75" customHeight="1">
      <c r="AD36493" s="183"/>
      <c r="AE36493" s="184"/>
      <c r="AF36493" s="184"/>
    </row>
    <row r="36494" spans="30:32" ht="24.75" customHeight="1">
      <c r="AD36494" s="183"/>
      <c r="AE36494" s="184"/>
      <c r="AF36494" s="184"/>
    </row>
    <row r="36495" spans="30:32" ht="24.75" customHeight="1">
      <c r="AD36495" s="183"/>
      <c r="AE36495" s="184"/>
      <c r="AF36495" s="184"/>
    </row>
    <row r="36496" spans="30:32" ht="24.75" customHeight="1">
      <c r="AD36496" s="183"/>
      <c r="AE36496" s="184"/>
      <c r="AF36496" s="184"/>
    </row>
    <row r="36497" spans="30:32" ht="24.75" customHeight="1">
      <c r="AD36497" s="183"/>
      <c r="AE36497" s="184"/>
      <c r="AF36497" s="184"/>
    </row>
    <row r="36498" spans="30:32" ht="24.75" customHeight="1">
      <c r="AD36498" s="183"/>
      <c r="AE36498" s="184"/>
      <c r="AF36498" s="184"/>
    </row>
    <row r="36499" spans="30:32" ht="24.75" customHeight="1">
      <c r="AD36499" s="183"/>
      <c r="AE36499" s="184"/>
      <c r="AF36499" s="184"/>
    </row>
    <row r="36500" spans="30:32" ht="24.75" customHeight="1">
      <c r="AD36500" s="183"/>
      <c r="AE36500" s="184"/>
      <c r="AF36500" s="184"/>
    </row>
    <row r="36501" spans="30:32" ht="24.75" customHeight="1">
      <c r="AD36501" s="183"/>
      <c r="AE36501" s="184"/>
      <c r="AF36501" s="184"/>
    </row>
    <row r="36502" spans="30:32" ht="24.75" customHeight="1">
      <c r="AD36502" s="183"/>
      <c r="AE36502" s="184"/>
      <c r="AF36502" s="184"/>
    </row>
    <row r="36503" spans="30:32" ht="24.75" customHeight="1">
      <c r="AD36503" s="183"/>
      <c r="AE36503" s="184"/>
      <c r="AF36503" s="184"/>
    </row>
    <row r="36504" spans="30:32" ht="24.75" customHeight="1">
      <c r="AD36504" s="183"/>
      <c r="AE36504" s="184"/>
      <c r="AF36504" s="184"/>
    </row>
    <row r="36505" spans="30:32" ht="24.75" customHeight="1">
      <c r="AD36505" s="183"/>
      <c r="AE36505" s="184"/>
      <c r="AF36505" s="184"/>
    </row>
    <row r="36506" spans="30:32" ht="24.75" customHeight="1">
      <c r="AD36506" s="183"/>
      <c r="AE36506" s="184"/>
      <c r="AF36506" s="184"/>
    </row>
    <row r="36507" spans="30:32" ht="24.75" customHeight="1">
      <c r="AD36507" s="183"/>
      <c r="AE36507" s="184"/>
      <c r="AF36507" s="184"/>
    </row>
    <row r="36508" spans="30:32" ht="24.75" customHeight="1">
      <c r="AD36508" s="183"/>
      <c r="AE36508" s="184"/>
      <c r="AF36508" s="184"/>
    </row>
    <row r="36509" spans="30:32" ht="24.75" customHeight="1">
      <c r="AD36509" s="183"/>
      <c r="AE36509" s="184"/>
      <c r="AF36509" s="184"/>
    </row>
    <row r="36510" spans="30:32" ht="24.75" customHeight="1">
      <c r="AD36510" s="183"/>
      <c r="AE36510" s="184"/>
      <c r="AF36510" s="184"/>
    </row>
    <row r="36511" spans="30:32" ht="24.75" customHeight="1">
      <c r="AD36511" s="183"/>
      <c r="AE36511" s="184"/>
      <c r="AF36511" s="184"/>
    </row>
    <row r="36512" spans="30:32" ht="24.75" customHeight="1">
      <c r="AD36512" s="183"/>
      <c r="AE36512" s="184"/>
      <c r="AF36512" s="184"/>
    </row>
    <row r="36513" spans="30:32" ht="24.75" customHeight="1">
      <c r="AD36513" s="183"/>
      <c r="AE36513" s="184"/>
      <c r="AF36513" s="184"/>
    </row>
    <row r="36514" spans="30:32" ht="24.75" customHeight="1">
      <c r="AD36514" s="183"/>
      <c r="AE36514" s="184"/>
      <c r="AF36514" s="184"/>
    </row>
    <row r="36515" spans="30:32" ht="24.75" customHeight="1">
      <c r="AD36515" s="183"/>
      <c r="AE36515" s="184"/>
      <c r="AF36515" s="184"/>
    </row>
    <row r="36516" spans="30:32" ht="24.75" customHeight="1">
      <c r="AD36516" s="183"/>
      <c r="AE36516" s="184"/>
      <c r="AF36516" s="184"/>
    </row>
    <row r="36517" spans="30:32" ht="24.75" customHeight="1">
      <c r="AD36517" s="183"/>
      <c r="AE36517" s="184"/>
      <c r="AF36517" s="184"/>
    </row>
    <row r="36518" spans="30:32" ht="24.75" customHeight="1">
      <c r="AD36518" s="183"/>
      <c r="AE36518" s="184"/>
      <c r="AF36518" s="184"/>
    </row>
    <row r="36519" spans="30:32" ht="24.75" customHeight="1">
      <c r="AD36519" s="183"/>
      <c r="AE36519" s="184"/>
      <c r="AF36519" s="184"/>
    </row>
    <row r="36520" spans="30:32" ht="24.75" customHeight="1">
      <c r="AD36520" s="183"/>
      <c r="AE36520" s="184"/>
      <c r="AF36520" s="184"/>
    </row>
    <row r="36521" spans="30:32" ht="24.75" customHeight="1">
      <c r="AD36521" s="183"/>
      <c r="AE36521" s="184"/>
      <c r="AF36521" s="184"/>
    </row>
    <row r="36522" spans="30:32" ht="24.75" customHeight="1">
      <c r="AD36522" s="183"/>
      <c r="AE36522" s="184"/>
      <c r="AF36522" s="184"/>
    </row>
    <row r="36523" spans="30:32" ht="24.75" customHeight="1">
      <c r="AD36523" s="183"/>
      <c r="AE36523" s="184"/>
      <c r="AF36523" s="184"/>
    </row>
    <row r="36524" spans="30:32" ht="24.75" customHeight="1">
      <c r="AD36524" s="183"/>
      <c r="AE36524" s="184"/>
      <c r="AF36524" s="184"/>
    </row>
    <row r="36525" spans="30:32" ht="24.75" customHeight="1">
      <c r="AD36525" s="183"/>
      <c r="AE36525" s="184"/>
      <c r="AF36525" s="184"/>
    </row>
    <row r="36526" spans="30:32" ht="24.75" customHeight="1">
      <c r="AD36526" s="183"/>
      <c r="AE36526" s="184"/>
      <c r="AF36526" s="184"/>
    </row>
    <row r="36527" spans="30:32" ht="24.75" customHeight="1">
      <c r="AD36527" s="183"/>
      <c r="AE36527" s="184"/>
      <c r="AF36527" s="184"/>
    </row>
    <row r="36528" spans="30:32" ht="24.75" customHeight="1">
      <c r="AD36528" s="183"/>
      <c r="AE36528" s="184"/>
      <c r="AF36528" s="184"/>
    </row>
    <row r="36529" spans="30:32" ht="24.75" customHeight="1">
      <c r="AD36529" s="183"/>
      <c r="AE36529" s="184"/>
      <c r="AF36529" s="184"/>
    </row>
    <row r="36530" spans="30:32" ht="24.75" customHeight="1">
      <c r="AD36530" s="183"/>
      <c r="AE36530" s="184"/>
      <c r="AF36530" s="184"/>
    </row>
    <row r="36531" spans="30:32" ht="24.75" customHeight="1">
      <c r="AD36531" s="183"/>
      <c r="AE36531" s="184"/>
      <c r="AF36531" s="184"/>
    </row>
    <row r="36532" spans="30:32" ht="24.75" customHeight="1">
      <c r="AD36532" s="183"/>
      <c r="AE36532" s="184"/>
      <c r="AF36532" s="184"/>
    </row>
    <row r="36533" spans="30:32" ht="24.75" customHeight="1">
      <c r="AD36533" s="183"/>
      <c r="AE36533" s="184"/>
      <c r="AF36533" s="184"/>
    </row>
    <row r="36534" spans="30:32" ht="24.75" customHeight="1">
      <c r="AD36534" s="183"/>
      <c r="AE36534" s="184"/>
      <c r="AF36534" s="184"/>
    </row>
    <row r="36535" spans="30:32" ht="24.75" customHeight="1">
      <c r="AD36535" s="183"/>
      <c r="AE36535" s="184"/>
      <c r="AF36535" s="184"/>
    </row>
    <row r="36536" spans="30:32" ht="24.75" customHeight="1">
      <c r="AD36536" s="183"/>
      <c r="AE36536" s="184"/>
      <c r="AF36536" s="184"/>
    </row>
    <row r="36537" spans="30:32" ht="24.75" customHeight="1">
      <c r="AD36537" s="183"/>
      <c r="AE36537" s="184"/>
      <c r="AF36537" s="184"/>
    </row>
    <row r="36538" spans="30:32" ht="24.75" customHeight="1">
      <c r="AD36538" s="183"/>
      <c r="AE36538" s="184"/>
      <c r="AF36538" s="184"/>
    </row>
    <row r="36539" spans="30:32" ht="24.75" customHeight="1">
      <c r="AD36539" s="183"/>
      <c r="AE36539" s="184"/>
      <c r="AF36539" s="184"/>
    </row>
    <row r="36540" spans="30:32" ht="24.75" customHeight="1">
      <c r="AD36540" s="183"/>
      <c r="AE36540" s="184"/>
      <c r="AF36540" s="184"/>
    </row>
    <row r="36541" spans="30:32" ht="24.75" customHeight="1">
      <c r="AD36541" s="183"/>
      <c r="AE36541" s="184"/>
      <c r="AF36541" s="184"/>
    </row>
    <row r="36542" spans="30:32" ht="24.75" customHeight="1">
      <c r="AD36542" s="183"/>
      <c r="AE36542" s="184"/>
      <c r="AF36542" s="184"/>
    </row>
    <row r="36543" spans="30:32" ht="24.75" customHeight="1">
      <c r="AD36543" s="183"/>
      <c r="AE36543" s="184"/>
      <c r="AF36543" s="184"/>
    </row>
    <row r="36544" spans="30:32" ht="24.75" customHeight="1">
      <c r="AD36544" s="183"/>
      <c r="AE36544" s="184"/>
      <c r="AF36544" s="184"/>
    </row>
    <row r="36545" spans="30:32" ht="24.75" customHeight="1">
      <c r="AD36545" s="183"/>
      <c r="AE36545" s="184"/>
      <c r="AF36545" s="184"/>
    </row>
    <row r="36546" spans="30:32" ht="24.75" customHeight="1">
      <c r="AD36546" s="183"/>
      <c r="AE36546" s="184"/>
      <c r="AF36546" s="184"/>
    </row>
    <row r="36547" spans="30:32" ht="24.75" customHeight="1">
      <c r="AD36547" s="183"/>
      <c r="AE36547" s="184"/>
      <c r="AF36547" s="184"/>
    </row>
    <row r="36548" spans="30:32" ht="24.75" customHeight="1">
      <c r="AD36548" s="183"/>
      <c r="AE36548" s="184"/>
      <c r="AF36548" s="184"/>
    </row>
    <row r="36549" spans="30:32" ht="24.75" customHeight="1">
      <c r="AD36549" s="183"/>
      <c r="AE36549" s="184"/>
      <c r="AF36549" s="184"/>
    </row>
    <row r="36550" spans="30:32" ht="24.75" customHeight="1">
      <c r="AD36550" s="183"/>
      <c r="AE36550" s="184"/>
      <c r="AF36550" s="184"/>
    </row>
    <row r="36551" spans="30:32" ht="24.75" customHeight="1">
      <c r="AD36551" s="183"/>
      <c r="AE36551" s="184"/>
      <c r="AF36551" s="184"/>
    </row>
    <row r="36552" spans="30:32" ht="24.75" customHeight="1">
      <c r="AD36552" s="183"/>
      <c r="AE36552" s="184"/>
      <c r="AF36552" s="184"/>
    </row>
    <row r="36553" spans="30:32" ht="24.75" customHeight="1">
      <c r="AD36553" s="183"/>
      <c r="AE36553" s="184"/>
      <c r="AF36553" s="184"/>
    </row>
    <row r="36554" spans="30:32" ht="24.75" customHeight="1">
      <c r="AD36554" s="183"/>
      <c r="AE36554" s="184"/>
      <c r="AF36554" s="184"/>
    </row>
    <row r="36555" spans="30:32" ht="24.75" customHeight="1">
      <c r="AD36555" s="183"/>
      <c r="AE36555" s="184"/>
      <c r="AF36555" s="184"/>
    </row>
    <row r="36556" spans="30:32" ht="24.75" customHeight="1">
      <c r="AD36556" s="183"/>
      <c r="AE36556" s="184"/>
      <c r="AF36556" s="184"/>
    </row>
    <row r="36557" spans="30:32" ht="24.75" customHeight="1">
      <c r="AD36557" s="183"/>
      <c r="AE36557" s="184"/>
      <c r="AF36557" s="184"/>
    </row>
    <row r="36558" spans="30:32" ht="24.75" customHeight="1">
      <c r="AD36558" s="183"/>
      <c r="AE36558" s="184"/>
      <c r="AF36558" s="184"/>
    </row>
    <row r="36559" spans="30:32" ht="24.75" customHeight="1">
      <c r="AD36559" s="183"/>
      <c r="AE36559" s="184"/>
      <c r="AF36559" s="184"/>
    </row>
    <row r="36560" spans="30:32" ht="24.75" customHeight="1">
      <c r="AD36560" s="183"/>
      <c r="AE36560" s="184"/>
      <c r="AF36560" s="184"/>
    </row>
    <row r="36561" spans="30:32" ht="24.75" customHeight="1">
      <c r="AD36561" s="183"/>
      <c r="AE36561" s="184"/>
      <c r="AF36561" s="184"/>
    </row>
    <row r="36562" spans="30:32" ht="24.75" customHeight="1">
      <c r="AD36562" s="183"/>
      <c r="AE36562" s="184"/>
      <c r="AF36562" s="184"/>
    </row>
    <row r="36563" spans="30:32" ht="24.75" customHeight="1">
      <c r="AD36563" s="183"/>
      <c r="AE36563" s="184"/>
      <c r="AF36563" s="184"/>
    </row>
    <row r="36564" spans="30:32" ht="24.75" customHeight="1">
      <c r="AD36564" s="183"/>
      <c r="AE36564" s="184"/>
      <c r="AF36564" s="184"/>
    </row>
    <row r="36565" spans="30:32" ht="24.75" customHeight="1">
      <c r="AD36565" s="183"/>
      <c r="AE36565" s="184"/>
      <c r="AF36565" s="184"/>
    </row>
    <row r="36566" spans="30:32" ht="24.75" customHeight="1">
      <c r="AD36566" s="183"/>
      <c r="AE36566" s="184"/>
      <c r="AF36566" s="184"/>
    </row>
    <row r="36567" spans="30:32" ht="24.75" customHeight="1">
      <c r="AD36567" s="183"/>
      <c r="AE36567" s="184"/>
      <c r="AF36567" s="184"/>
    </row>
    <row r="36568" spans="30:32" ht="24.75" customHeight="1">
      <c r="AD36568" s="183"/>
      <c r="AE36568" s="184"/>
      <c r="AF36568" s="184"/>
    </row>
    <row r="36569" spans="30:32" ht="24.75" customHeight="1">
      <c r="AD36569" s="183"/>
      <c r="AE36569" s="184"/>
      <c r="AF36569" s="184"/>
    </row>
    <row r="36570" spans="30:32" ht="24.75" customHeight="1">
      <c r="AD36570" s="183"/>
      <c r="AE36570" s="184"/>
      <c r="AF36570" s="184"/>
    </row>
    <row r="36571" spans="30:32" ht="24.75" customHeight="1">
      <c r="AD36571" s="183"/>
      <c r="AE36571" s="184"/>
      <c r="AF36571" s="184"/>
    </row>
    <row r="36572" spans="30:32" ht="24.75" customHeight="1">
      <c r="AD36572" s="183"/>
      <c r="AE36572" s="184"/>
      <c r="AF36572" s="184"/>
    </row>
    <row r="36573" spans="30:32" ht="24.75" customHeight="1">
      <c r="AD36573" s="183"/>
      <c r="AE36573" s="184"/>
      <c r="AF36573" s="184"/>
    </row>
    <row r="36574" spans="30:32" ht="24.75" customHeight="1">
      <c r="AD36574" s="183"/>
      <c r="AE36574" s="184"/>
      <c r="AF36574" s="184"/>
    </row>
    <row r="36575" spans="30:32" ht="24.75" customHeight="1">
      <c r="AD36575" s="183"/>
      <c r="AE36575" s="184"/>
      <c r="AF36575" s="184"/>
    </row>
    <row r="36576" spans="30:32" ht="24.75" customHeight="1">
      <c r="AD36576" s="183"/>
      <c r="AE36576" s="184"/>
      <c r="AF36576" s="184"/>
    </row>
    <row r="36577" spans="30:32" ht="24.75" customHeight="1">
      <c r="AD36577" s="183"/>
      <c r="AE36577" s="184"/>
      <c r="AF36577" s="184"/>
    </row>
    <row r="36578" spans="30:32" ht="24.75" customHeight="1">
      <c r="AD36578" s="183"/>
      <c r="AE36578" s="184"/>
      <c r="AF36578" s="184"/>
    </row>
    <row r="36579" spans="30:32" ht="24.75" customHeight="1">
      <c r="AD36579" s="183"/>
      <c r="AE36579" s="184"/>
      <c r="AF36579" s="184"/>
    </row>
    <row r="36580" spans="30:32" ht="24.75" customHeight="1">
      <c r="AD36580" s="183"/>
      <c r="AE36580" s="184"/>
      <c r="AF36580" s="184"/>
    </row>
    <row r="36581" spans="30:32" ht="24.75" customHeight="1">
      <c r="AD36581" s="183"/>
      <c r="AE36581" s="184"/>
      <c r="AF36581" s="184"/>
    </row>
    <row r="36582" spans="30:32" ht="24.75" customHeight="1">
      <c r="AD36582" s="183"/>
      <c r="AE36582" s="184"/>
      <c r="AF36582" s="184"/>
    </row>
    <row r="36583" spans="30:32" ht="24.75" customHeight="1">
      <c r="AD36583" s="183"/>
      <c r="AE36583" s="184"/>
      <c r="AF36583" s="184"/>
    </row>
    <row r="36584" spans="30:32" ht="24.75" customHeight="1">
      <c r="AD36584" s="183"/>
      <c r="AE36584" s="184"/>
      <c r="AF36584" s="184"/>
    </row>
    <row r="36585" spans="30:32" ht="24.75" customHeight="1">
      <c r="AD36585" s="183"/>
      <c r="AE36585" s="184"/>
      <c r="AF36585" s="184"/>
    </row>
    <row r="36586" spans="30:32" ht="24.75" customHeight="1">
      <c r="AD36586" s="183"/>
      <c r="AE36586" s="184"/>
      <c r="AF36586" s="184"/>
    </row>
    <row r="36587" spans="30:32" ht="24.75" customHeight="1">
      <c r="AD36587" s="183"/>
      <c r="AE36587" s="184"/>
      <c r="AF36587" s="184"/>
    </row>
    <row r="36588" spans="30:32" ht="24.75" customHeight="1">
      <c r="AD36588" s="183"/>
      <c r="AE36588" s="184"/>
      <c r="AF36588" s="184"/>
    </row>
    <row r="36589" spans="30:32" ht="24.75" customHeight="1">
      <c r="AD36589" s="183"/>
      <c r="AE36589" s="184"/>
      <c r="AF36589" s="184"/>
    </row>
    <row r="36590" spans="30:32" ht="24.75" customHeight="1">
      <c r="AD36590" s="183"/>
      <c r="AE36590" s="184"/>
      <c r="AF36590" s="184"/>
    </row>
    <row r="36591" spans="30:32" ht="24.75" customHeight="1">
      <c r="AD36591" s="183"/>
      <c r="AE36591" s="184"/>
      <c r="AF36591" s="184"/>
    </row>
    <row r="36592" spans="30:32" ht="24.75" customHeight="1">
      <c r="AD36592" s="183"/>
      <c r="AE36592" s="184"/>
      <c r="AF36592" s="184"/>
    </row>
    <row r="36593" spans="30:32" ht="24.75" customHeight="1">
      <c r="AD36593" s="183"/>
      <c r="AE36593" s="184"/>
      <c r="AF36593" s="184"/>
    </row>
    <row r="36594" spans="30:32" ht="24.75" customHeight="1">
      <c r="AD36594" s="183"/>
      <c r="AE36594" s="184"/>
      <c r="AF36594" s="184"/>
    </row>
    <row r="36595" spans="30:32" ht="24.75" customHeight="1">
      <c r="AD36595" s="183"/>
      <c r="AE36595" s="184"/>
      <c r="AF36595" s="184"/>
    </row>
    <row r="36596" spans="30:32" ht="24.75" customHeight="1">
      <c r="AD36596" s="183"/>
      <c r="AE36596" s="184"/>
      <c r="AF36596" s="184"/>
    </row>
    <row r="36597" spans="30:32" ht="24.75" customHeight="1">
      <c r="AD36597" s="183"/>
      <c r="AE36597" s="184"/>
      <c r="AF36597" s="184"/>
    </row>
    <row r="36598" spans="30:32" ht="24.75" customHeight="1">
      <c r="AD36598" s="183"/>
      <c r="AE36598" s="184"/>
      <c r="AF36598" s="184"/>
    </row>
    <row r="36599" spans="30:32" ht="24.75" customHeight="1">
      <c r="AD36599" s="183"/>
      <c r="AE36599" s="184"/>
      <c r="AF36599" s="184"/>
    </row>
    <row r="36600" spans="30:32" ht="24.75" customHeight="1">
      <c r="AD36600" s="183"/>
      <c r="AE36600" s="184"/>
      <c r="AF36600" s="184"/>
    </row>
    <row r="36601" spans="30:32" ht="24.75" customHeight="1">
      <c r="AD36601" s="183"/>
      <c r="AE36601" s="184"/>
      <c r="AF36601" s="184"/>
    </row>
    <row r="36602" spans="30:32" ht="24.75" customHeight="1">
      <c r="AD36602" s="183"/>
      <c r="AE36602" s="184"/>
      <c r="AF36602" s="184"/>
    </row>
    <row r="36603" spans="30:32" ht="24.75" customHeight="1">
      <c r="AD36603" s="183"/>
      <c r="AE36603" s="184"/>
      <c r="AF36603" s="184"/>
    </row>
    <row r="36604" spans="30:32" ht="24.75" customHeight="1">
      <c r="AD36604" s="183"/>
      <c r="AE36604" s="184"/>
      <c r="AF36604" s="184"/>
    </row>
    <row r="36605" spans="30:32" ht="24.75" customHeight="1">
      <c r="AD36605" s="183"/>
      <c r="AE36605" s="184"/>
      <c r="AF36605" s="184"/>
    </row>
    <row r="36606" spans="30:32" ht="24.75" customHeight="1">
      <c r="AD36606" s="183"/>
      <c r="AE36606" s="184"/>
      <c r="AF36606" s="184"/>
    </row>
    <row r="36607" spans="30:32" ht="24.75" customHeight="1">
      <c r="AD36607" s="183"/>
      <c r="AE36607" s="184"/>
      <c r="AF36607" s="184"/>
    </row>
    <row r="36608" spans="30:32" ht="24.75" customHeight="1">
      <c r="AD36608" s="183"/>
      <c r="AE36608" s="184"/>
      <c r="AF36608" s="184"/>
    </row>
    <row r="36609" spans="30:32" ht="24.75" customHeight="1">
      <c r="AD36609" s="183"/>
      <c r="AE36609" s="184"/>
      <c r="AF36609" s="184"/>
    </row>
    <row r="36610" spans="30:32" ht="24.75" customHeight="1">
      <c r="AD36610" s="183"/>
      <c r="AE36610" s="184"/>
      <c r="AF36610" s="184"/>
    </row>
    <row r="36611" spans="30:32" ht="24.75" customHeight="1">
      <c r="AD36611" s="183"/>
      <c r="AE36611" s="184"/>
      <c r="AF36611" s="184"/>
    </row>
    <row r="36612" spans="30:32" ht="24.75" customHeight="1">
      <c r="AD36612" s="183"/>
      <c r="AE36612" s="184"/>
      <c r="AF36612" s="184"/>
    </row>
    <row r="36613" spans="30:32" ht="24.75" customHeight="1">
      <c r="AD36613" s="183"/>
      <c r="AE36613" s="184"/>
      <c r="AF36613" s="184"/>
    </row>
    <row r="36614" spans="30:32" ht="24.75" customHeight="1">
      <c r="AD36614" s="183"/>
      <c r="AE36614" s="184"/>
      <c r="AF36614" s="184"/>
    </row>
    <row r="36615" spans="30:32" ht="24.75" customHeight="1">
      <c r="AD36615" s="183"/>
      <c r="AE36615" s="184"/>
      <c r="AF36615" s="184"/>
    </row>
    <row r="36616" spans="30:32" ht="24.75" customHeight="1">
      <c r="AD36616" s="183"/>
      <c r="AE36616" s="184"/>
      <c r="AF36616" s="184"/>
    </row>
    <row r="36617" spans="30:32" ht="24.75" customHeight="1">
      <c r="AD36617" s="183"/>
      <c r="AE36617" s="184"/>
      <c r="AF36617" s="184"/>
    </row>
    <row r="36618" spans="30:32" ht="24.75" customHeight="1">
      <c r="AD36618" s="183"/>
      <c r="AE36618" s="184"/>
      <c r="AF36618" s="184"/>
    </row>
    <row r="36619" spans="30:32" ht="24.75" customHeight="1">
      <c r="AD36619" s="183"/>
      <c r="AE36619" s="184"/>
      <c r="AF36619" s="184"/>
    </row>
    <row r="36620" spans="30:32" ht="24.75" customHeight="1">
      <c r="AD36620" s="183"/>
      <c r="AE36620" s="184"/>
      <c r="AF36620" s="184"/>
    </row>
    <row r="36621" spans="30:32" ht="24.75" customHeight="1">
      <c r="AD36621" s="183"/>
      <c r="AE36621" s="184"/>
      <c r="AF36621" s="184"/>
    </row>
    <row r="36622" spans="30:32" ht="24.75" customHeight="1">
      <c r="AD36622" s="183"/>
      <c r="AE36622" s="184"/>
      <c r="AF36622" s="184"/>
    </row>
    <row r="36623" spans="30:32" ht="24.75" customHeight="1">
      <c r="AD36623" s="183"/>
      <c r="AE36623" s="184"/>
      <c r="AF36623" s="184"/>
    </row>
    <row r="36624" spans="30:32" ht="24.75" customHeight="1">
      <c r="AD36624" s="183"/>
      <c r="AE36624" s="184"/>
      <c r="AF36624" s="184"/>
    </row>
    <row r="36625" spans="30:32" ht="24.75" customHeight="1">
      <c r="AD36625" s="183"/>
      <c r="AE36625" s="184"/>
      <c r="AF36625" s="184"/>
    </row>
    <row r="36626" spans="30:32" ht="24.75" customHeight="1">
      <c r="AD36626" s="183"/>
      <c r="AE36626" s="184"/>
      <c r="AF36626" s="184"/>
    </row>
    <row r="36627" spans="30:32" ht="24.75" customHeight="1">
      <c r="AD36627" s="183"/>
      <c r="AE36627" s="184"/>
      <c r="AF36627" s="184"/>
    </row>
    <row r="36628" spans="30:32" ht="24.75" customHeight="1">
      <c r="AD36628" s="183"/>
      <c r="AE36628" s="184"/>
      <c r="AF36628" s="184"/>
    </row>
    <row r="36629" spans="30:32" ht="24.75" customHeight="1">
      <c r="AD36629" s="183"/>
      <c r="AE36629" s="184"/>
      <c r="AF36629" s="184"/>
    </row>
    <row r="36630" spans="30:32" ht="24.75" customHeight="1">
      <c r="AD36630" s="183"/>
      <c r="AE36630" s="184"/>
      <c r="AF36630" s="184"/>
    </row>
    <row r="36631" spans="30:32" ht="24.75" customHeight="1">
      <c r="AD36631" s="183"/>
      <c r="AE36631" s="184"/>
      <c r="AF36631" s="184"/>
    </row>
    <row r="36632" spans="30:32" ht="24.75" customHeight="1">
      <c r="AD36632" s="183"/>
      <c r="AE36632" s="184"/>
      <c r="AF36632" s="184"/>
    </row>
    <row r="36633" spans="30:32" ht="24.75" customHeight="1">
      <c r="AD36633" s="183"/>
      <c r="AE36633" s="184"/>
      <c r="AF36633" s="184"/>
    </row>
    <row r="36634" spans="30:32" ht="24.75" customHeight="1">
      <c r="AD36634" s="183"/>
      <c r="AE36634" s="184"/>
      <c r="AF36634" s="184"/>
    </row>
    <row r="36635" spans="30:32" ht="24.75" customHeight="1">
      <c r="AD36635" s="183"/>
      <c r="AE36635" s="184"/>
      <c r="AF36635" s="184"/>
    </row>
    <row r="36636" spans="30:32" ht="24.75" customHeight="1">
      <c r="AD36636" s="183"/>
      <c r="AE36636" s="184"/>
      <c r="AF36636" s="184"/>
    </row>
    <row r="36637" spans="30:32" ht="24.75" customHeight="1">
      <c r="AD36637" s="183"/>
      <c r="AE36637" s="184"/>
      <c r="AF36637" s="184"/>
    </row>
    <row r="36638" spans="30:32" ht="24.75" customHeight="1">
      <c r="AD36638" s="183"/>
      <c r="AE36638" s="184"/>
      <c r="AF36638" s="184"/>
    </row>
    <row r="36639" spans="30:32" ht="24.75" customHeight="1">
      <c r="AD36639" s="183"/>
      <c r="AE36639" s="184"/>
      <c r="AF36639" s="184"/>
    </row>
    <row r="36640" spans="30:32" ht="24.75" customHeight="1">
      <c r="AD36640" s="183"/>
      <c r="AE36640" s="184"/>
      <c r="AF36640" s="184"/>
    </row>
    <row r="36641" spans="30:32" ht="24.75" customHeight="1">
      <c r="AD36641" s="183"/>
      <c r="AE36641" s="184"/>
      <c r="AF36641" s="184"/>
    </row>
    <row r="36642" spans="30:32" ht="24.75" customHeight="1">
      <c r="AD36642" s="183"/>
      <c r="AE36642" s="184"/>
      <c r="AF36642" s="184"/>
    </row>
    <row r="36643" spans="30:32" ht="24.75" customHeight="1">
      <c r="AD36643" s="183"/>
      <c r="AE36643" s="184"/>
      <c r="AF36643" s="184"/>
    </row>
    <row r="36644" spans="30:32" ht="24.75" customHeight="1">
      <c r="AD36644" s="183"/>
      <c r="AE36644" s="184"/>
      <c r="AF36644" s="184"/>
    </row>
    <row r="36645" spans="30:32" ht="24.75" customHeight="1">
      <c r="AD36645" s="183"/>
      <c r="AE36645" s="184"/>
      <c r="AF36645" s="184"/>
    </row>
    <row r="36646" spans="30:32" ht="24.75" customHeight="1">
      <c r="AD36646" s="183"/>
      <c r="AE36646" s="184"/>
      <c r="AF36646" s="184"/>
    </row>
    <row r="36647" spans="30:32" ht="24.75" customHeight="1">
      <c r="AD36647" s="183"/>
      <c r="AE36647" s="184"/>
      <c r="AF36647" s="184"/>
    </row>
    <row r="36648" spans="30:32" ht="24.75" customHeight="1">
      <c r="AD36648" s="183"/>
      <c r="AE36648" s="184"/>
      <c r="AF36648" s="184"/>
    </row>
    <row r="36649" spans="30:32" ht="24.75" customHeight="1">
      <c r="AD36649" s="183"/>
      <c r="AE36649" s="184"/>
      <c r="AF36649" s="184"/>
    </row>
    <row r="36650" spans="30:32" ht="24.75" customHeight="1">
      <c r="AD36650" s="183"/>
      <c r="AE36650" s="184"/>
      <c r="AF36650" s="184"/>
    </row>
    <row r="36651" spans="30:32" ht="24.75" customHeight="1">
      <c r="AD36651" s="183"/>
      <c r="AE36651" s="184"/>
      <c r="AF36651" s="184"/>
    </row>
    <row r="36652" spans="30:32" ht="24.75" customHeight="1">
      <c r="AD36652" s="183"/>
      <c r="AE36652" s="184"/>
      <c r="AF36652" s="184"/>
    </row>
    <row r="36653" spans="30:32" ht="24.75" customHeight="1">
      <c r="AD36653" s="183"/>
      <c r="AE36653" s="184"/>
      <c r="AF36653" s="184"/>
    </row>
    <row r="36654" spans="30:32" ht="24.75" customHeight="1">
      <c r="AD36654" s="183"/>
      <c r="AE36654" s="184"/>
      <c r="AF36654" s="184"/>
    </row>
    <row r="36655" spans="30:32" ht="24.75" customHeight="1">
      <c r="AD36655" s="183"/>
      <c r="AE36655" s="184"/>
      <c r="AF36655" s="184"/>
    </row>
    <row r="36656" spans="30:32" ht="24.75" customHeight="1">
      <c r="AD36656" s="183"/>
      <c r="AE36656" s="184"/>
      <c r="AF36656" s="184"/>
    </row>
    <row r="36657" spans="30:32" ht="24.75" customHeight="1">
      <c r="AD36657" s="183"/>
      <c r="AE36657" s="184"/>
      <c r="AF36657" s="184"/>
    </row>
    <row r="36658" spans="30:32" ht="24.75" customHeight="1">
      <c r="AD36658" s="183"/>
      <c r="AE36658" s="184"/>
      <c r="AF36658" s="184"/>
    </row>
    <row r="36659" spans="30:32" ht="24.75" customHeight="1">
      <c r="AD36659" s="183"/>
      <c r="AE36659" s="184"/>
      <c r="AF36659" s="184"/>
    </row>
    <row r="36660" spans="30:32" ht="24.75" customHeight="1">
      <c r="AD36660" s="183"/>
      <c r="AE36660" s="184"/>
      <c r="AF36660" s="184"/>
    </row>
    <row r="36661" spans="30:32" ht="24.75" customHeight="1">
      <c r="AD36661" s="183"/>
      <c r="AE36661" s="184"/>
      <c r="AF36661" s="184"/>
    </row>
    <row r="36662" spans="30:32" ht="24.75" customHeight="1">
      <c r="AD36662" s="183"/>
      <c r="AE36662" s="184"/>
      <c r="AF36662" s="184"/>
    </row>
    <row r="36663" spans="30:32" ht="24.75" customHeight="1">
      <c r="AD36663" s="183"/>
      <c r="AE36663" s="184"/>
      <c r="AF36663" s="184"/>
    </row>
    <row r="36664" spans="30:32" ht="24.75" customHeight="1">
      <c r="AD36664" s="183"/>
      <c r="AE36664" s="184"/>
      <c r="AF36664" s="184"/>
    </row>
    <row r="36665" spans="30:32" ht="24.75" customHeight="1">
      <c r="AD36665" s="183"/>
      <c r="AE36665" s="184"/>
      <c r="AF36665" s="184"/>
    </row>
    <row r="36666" spans="30:32" ht="24.75" customHeight="1">
      <c r="AD36666" s="183"/>
      <c r="AE36666" s="184"/>
      <c r="AF36666" s="184"/>
    </row>
    <row r="36667" spans="30:32" ht="24.75" customHeight="1">
      <c r="AD36667" s="183"/>
      <c r="AE36667" s="184"/>
      <c r="AF36667" s="184"/>
    </row>
    <row r="36668" spans="30:32" ht="24.75" customHeight="1">
      <c r="AD36668" s="183"/>
      <c r="AE36668" s="184"/>
      <c r="AF36668" s="184"/>
    </row>
    <row r="36669" spans="30:32" ht="24.75" customHeight="1">
      <c r="AD36669" s="183"/>
      <c r="AE36669" s="184"/>
      <c r="AF36669" s="184"/>
    </row>
    <row r="36670" spans="30:32" ht="24.75" customHeight="1">
      <c r="AD36670" s="183"/>
      <c r="AE36670" s="184"/>
      <c r="AF36670" s="184"/>
    </row>
    <row r="36671" spans="30:32" ht="24.75" customHeight="1">
      <c r="AD36671" s="183"/>
      <c r="AE36671" s="184"/>
      <c r="AF36671" s="184"/>
    </row>
    <row r="36672" spans="30:32" ht="24.75" customHeight="1">
      <c r="AD36672" s="183"/>
      <c r="AE36672" s="184"/>
      <c r="AF36672" s="184"/>
    </row>
    <row r="36673" spans="30:32" ht="24.75" customHeight="1">
      <c r="AD36673" s="183"/>
      <c r="AE36673" s="184"/>
      <c r="AF36673" s="184"/>
    </row>
    <row r="36674" spans="30:32" ht="24.75" customHeight="1">
      <c r="AD36674" s="183"/>
      <c r="AE36674" s="184"/>
      <c r="AF36674" s="184"/>
    </row>
    <row r="36675" spans="30:32" ht="24.75" customHeight="1">
      <c r="AD36675" s="183"/>
      <c r="AE36675" s="184"/>
      <c r="AF36675" s="184"/>
    </row>
    <row r="36676" spans="30:32" ht="24.75" customHeight="1">
      <c r="AD36676" s="183"/>
      <c r="AE36676" s="184"/>
      <c r="AF36676" s="184"/>
    </row>
    <row r="36677" spans="30:32" ht="24.75" customHeight="1">
      <c r="AD36677" s="183"/>
      <c r="AE36677" s="184"/>
      <c r="AF36677" s="184"/>
    </row>
    <row r="36678" spans="30:32" ht="24.75" customHeight="1">
      <c r="AD36678" s="183"/>
      <c r="AE36678" s="184"/>
      <c r="AF36678" s="184"/>
    </row>
    <row r="36679" spans="30:32" ht="24.75" customHeight="1">
      <c r="AD36679" s="183"/>
      <c r="AE36679" s="184"/>
      <c r="AF36679" s="184"/>
    </row>
    <row r="36680" spans="30:32" ht="24.75" customHeight="1">
      <c r="AD36680" s="183"/>
      <c r="AE36680" s="184"/>
      <c r="AF36680" s="184"/>
    </row>
    <row r="36681" spans="30:32" ht="24.75" customHeight="1">
      <c r="AD36681" s="183"/>
      <c r="AE36681" s="184"/>
      <c r="AF36681" s="184"/>
    </row>
    <row r="36682" spans="30:32" ht="24.75" customHeight="1">
      <c r="AD36682" s="183"/>
      <c r="AE36682" s="184"/>
      <c r="AF36682" s="184"/>
    </row>
    <row r="36683" spans="30:32" ht="24.75" customHeight="1">
      <c r="AD36683" s="183"/>
      <c r="AE36683" s="184"/>
      <c r="AF36683" s="184"/>
    </row>
    <row r="36684" spans="30:32" ht="24.75" customHeight="1">
      <c r="AD36684" s="183"/>
      <c r="AE36684" s="184"/>
      <c r="AF36684" s="184"/>
    </row>
    <row r="36685" spans="30:32" ht="24.75" customHeight="1">
      <c r="AD36685" s="183"/>
      <c r="AE36685" s="184"/>
      <c r="AF36685" s="184"/>
    </row>
    <row r="36686" spans="30:32" ht="24.75" customHeight="1">
      <c r="AD36686" s="183"/>
      <c r="AE36686" s="184"/>
      <c r="AF36686" s="184"/>
    </row>
    <row r="36687" spans="30:32" ht="24.75" customHeight="1">
      <c r="AD36687" s="183"/>
      <c r="AE36687" s="184"/>
      <c r="AF36687" s="184"/>
    </row>
    <row r="36688" spans="30:32" ht="24.75" customHeight="1">
      <c r="AD36688" s="183"/>
      <c r="AE36688" s="184"/>
      <c r="AF36688" s="184"/>
    </row>
    <row r="36689" spans="30:32" ht="24.75" customHeight="1">
      <c r="AD36689" s="183"/>
      <c r="AE36689" s="184"/>
      <c r="AF36689" s="184"/>
    </row>
    <row r="36690" spans="30:32" ht="24.75" customHeight="1">
      <c r="AD36690" s="183"/>
      <c r="AE36690" s="184"/>
      <c r="AF36690" s="184"/>
    </row>
    <row r="36691" spans="30:32" ht="24.75" customHeight="1">
      <c r="AD36691" s="183"/>
      <c r="AE36691" s="184"/>
      <c r="AF36691" s="184"/>
    </row>
    <row r="36692" spans="30:32" ht="24.75" customHeight="1">
      <c r="AD36692" s="183"/>
      <c r="AE36692" s="184"/>
      <c r="AF36692" s="184"/>
    </row>
    <row r="36693" spans="30:32" ht="24.75" customHeight="1">
      <c r="AD36693" s="183"/>
      <c r="AE36693" s="184"/>
      <c r="AF36693" s="184"/>
    </row>
    <row r="36694" spans="30:32" ht="24.75" customHeight="1">
      <c r="AD36694" s="183"/>
      <c r="AE36694" s="184"/>
      <c r="AF36694" s="184"/>
    </row>
    <row r="36695" spans="30:32" ht="24.75" customHeight="1">
      <c r="AD36695" s="183"/>
      <c r="AE36695" s="184"/>
      <c r="AF36695" s="184"/>
    </row>
    <row r="36696" spans="30:32" ht="24.75" customHeight="1">
      <c r="AD36696" s="183"/>
      <c r="AE36696" s="184"/>
      <c r="AF36696" s="184"/>
    </row>
    <row r="36697" spans="30:32" ht="24.75" customHeight="1">
      <c r="AD36697" s="183"/>
      <c r="AE36697" s="184"/>
      <c r="AF36697" s="184"/>
    </row>
    <row r="36698" spans="30:32" ht="24.75" customHeight="1">
      <c r="AD36698" s="183"/>
      <c r="AE36698" s="184"/>
      <c r="AF36698" s="184"/>
    </row>
    <row r="36699" spans="30:32" ht="24.75" customHeight="1">
      <c r="AD36699" s="183"/>
      <c r="AE36699" s="184"/>
      <c r="AF36699" s="184"/>
    </row>
    <row r="36700" spans="30:32" ht="24.75" customHeight="1">
      <c r="AD36700" s="183"/>
      <c r="AE36700" s="184"/>
      <c r="AF36700" s="184"/>
    </row>
    <row r="36701" spans="30:32" ht="24.75" customHeight="1">
      <c r="AD36701" s="183"/>
      <c r="AE36701" s="184"/>
      <c r="AF36701" s="184"/>
    </row>
    <row r="36702" spans="30:32" ht="24.75" customHeight="1">
      <c r="AD36702" s="183"/>
      <c r="AE36702" s="184"/>
      <c r="AF36702" s="184"/>
    </row>
    <row r="36703" spans="30:32" ht="24.75" customHeight="1">
      <c r="AD36703" s="183"/>
      <c r="AE36703" s="184"/>
      <c r="AF36703" s="184"/>
    </row>
    <row r="36704" spans="30:32" ht="24.75" customHeight="1">
      <c r="AD36704" s="183"/>
      <c r="AE36704" s="184"/>
      <c r="AF36704" s="184"/>
    </row>
    <row r="36705" spans="30:32" ht="24.75" customHeight="1">
      <c r="AD36705" s="183"/>
      <c r="AE36705" s="184"/>
      <c r="AF36705" s="184"/>
    </row>
    <row r="36706" spans="30:32" ht="24.75" customHeight="1">
      <c r="AD36706" s="183"/>
      <c r="AE36706" s="184"/>
      <c r="AF36706" s="184"/>
    </row>
    <row r="36707" spans="30:32" ht="24.75" customHeight="1">
      <c r="AD36707" s="183"/>
      <c r="AE36707" s="184"/>
      <c r="AF36707" s="184"/>
    </row>
    <row r="36708" spans="30:32" ht="24.75" customHeight="1">
      <c r="AD36708" s="183"/>
      <c r="AE36708" s="184"/>
      <c r="AF36708" s="184"/>
    </row>
    <row r="36709" spans="30:32" ht="24.75" customHeight="1">
      <c r="AD36709" s="183"/>
      <c r="AE36709" s="184"/>
      <c r="AF36709" s="184"/>
    </row>
    <row r="36710" spans="30:32" ht="24.75" customHeight="1">
      <c r="AD36710" s="183"/>
      <c r="AE36710" s="184"/>
      <c r="AF36710" s="184"/>
    </row>
    <row r="36711" spans="30:32" ht="24.75" customHeight="1">
      <c r="AD36711" s="183"/>
      <c r="AE36711" s="184"/>
      <c r="AF36711" s="184"/>
    </row>
    <row r="36712" spans="30:32" ht="24.75" customHeight="1">
      <c r="AD36712" s="183"/>
      <c r="AE36712" s="184"/>
      <c r="AF36712" s="184"/>
    </row>
    <row r="36713" spans="30:32" ht="24.75" customHeight="1">
      <c r="AD36713" s="183"/>
      <c r="AE36713" s="184"/>
      <c r="AF36713" s="184"/>
    </row>
    <row r="36714" spans="30:32" ht="24.75" customHeight="1">
      <c r="AD36714" s="183"/>
      <c r="AE36714" s="184"/>
      <c r="AF36714" s="184"/>
    </row>
    <row r="36715" spans="30:32" ht="24.75" customHeight="1">
      <c r="AD36715" s="183"/>
      <c r="AE36715" s="184"/>
      <c r="AF36715" s="184"/>
    </row>
    <row r="36716" spans="30:32" ht="24.75" customHeight="1">
      <c r="AD36716" s="183"/>
      <c r="AE36716" s="184"/>
      <c r="AF36716" s="184"/>
    </row>
    <row r="36717" spans="30:32" ht="24.75" customHeight="1">
      <c r="AD36717" s="183"/>
      <c r="AE36717" s="184"/>
      <c r="AF36717" s="184"/>
    </row>
    <row r="36718" spans="30:32" ht="24.75" customHeight="1">
      <c r="AD36718" s="183"/>
      <c r="AE36718" s="184"/>
      <c r="AF36718" s="184"/>
    </row>
    <row r="36719" spans="30:32" ht="24.75" customHeight="1">
      <c r="AD36719" s="183"/>
      <c r="AE36719" s="184"/>
      <c r="AF36719" s="184"/>
    </row>
    <row r="36720" spans="30:32" ht="24.75" customHeight="1">
      <c r="AD36720" s="183"/>
      <c r="AE36720" s="184"/>
      <c r="AF36720" s="184"/>
    </row>
    <row r="36721" spans="30:32" ht="24.75" customHeight="1">
      <c r="AD36721" s="183"/>
      <c r="AE36721" s="184"/>
      <c r="AF36721" s="184"/>
    </row>
    <row r="36722" spans="30:32" ht="24.75" customHeight="1">
      <c r="AD36722" s="183"/>
      <c r="AE36722" s="184"/>
      <c r="AF36722" s="184"/>
    </row>
    <row r="36723" spans="30:32" ht="24.75" customHeight="1">
      <c r="AD36723" s="183"/>
      <c r="AE36723" s="184"/>
      <c r="AF36723" s="184"/>
    </row>
    <row r="36724" spans="30:32" ht="24.75" customHeight="1">
      <c r="AD36724" s="183"/>
      <c r="AE36724" s="184"/>
      <c r="AF36724" s="184"/>
    </row>
    <row r="36725" spans="30:32" ht="24.75" customHeight="1">
      <c r="AD36725" s="183"/>
      <c r="AE36725" s="184"/>
      <c r="AF36725" s="184"/>
    </row>
    <row r="36726" spans="30:32" ht="24.75" customHeight="1">
      <c r="AD36726" s="183"/>
      <c r="AE36726" s="184"/>
      <c r="AF36726" s="184"/>
    </row>
    <row r="36727" spans="30:32" ht="24.75" customHeight="1">
      <c r="AD36727" s="183"/>
      <c r="AE36727" s="184"/>
      <c r="AF36727" s="184"/>
    </row>
    <row r="36728" spans="30:32" ht="24.75" customHeight="1">
      <c r="AD36728" s="183"/>
      <c r="AE36728" s="184"/>
      <c r="AF36728" s="184"/>
    </row>
    <row r="36729" spans="30:32" ht="24.75" customHeight="1">
      <c r="AD36729" s="183"/>
      <c r="AE36729" s="184"/>
      <c r="AF36729" s="184"/>
    </row>
    <row r="36730" spans="30:32" ht="24.75" customHeight="1">
      <c r="AD36730" s="183"/>
      <c r="AE36730" s="184"/>
      <c r="AF36730" s="184"/>
    </row>
    <row r="36731" spans="30:32" ht="24.75" customHeight="1">
      <c r="AD36731" s="183"/>
      <c r="AE36731" s="184"/>
      <c r="AF36731" s="184"/>
    </row>
    <row r="36732" spans="30:32" ht="24.75" customHeight="1">
      <c r="AD36732" s="183"/>
      <c r="AE36732" s="184"/>
      <c r="AF36732" s="184"/>
    </row>
    <row r="36733" spans="30:32" ht="24.75" customHeight="1">
      <c r="AD36733" s="183"/>
      <c r="AE36733" s="184"/>
      <c r="AF36733" s="184"/>
    </row>
    <row r="36734" spans="30:32" ht="24.75" customHeight="1">
      <c r="AD36734" s="183"/>
      <c r="AE36734" s="184"/>
      <c r="AF36734" s="184"/>
    </row>
    <row r="36735" spans="30:32" ht="24.75" customHeight="1">
      <c r="AD36735" s="183"/>
      <c r="AE36735" s="184"/>
      <c r="AF36735" s="184"/>
    </row>
    <row r="36736" spans="30:32" ht="24.75" customHeight="1">
      <c r="AD36736" s="183"/>
      <c r="AE36736" s="184"/>
      <c r="AF36736" s="184"/>
    </row>
    <row r="36737" spans="30:32" ht="24.75" customHeight="1">
      <c r="AD36737" s="183"/>
      <c r="AE36737" s="184"/>
      <c r="AF36737" s="184"/>
    </row>
    <row r="36738" spans="30:32" ht="24.75" customHeight="1">
      <c r="AD36738" s="183"/>
      <c r="AE36738" s="184"/>
      <c r="AF36738" s="184"/>
    </row>
    <row r="36739" spans="30:32" ht="24.75" customHeight="1">
      <c r="AD36739" s="183"/>
      <c r="AE36739" s="184"/>
      <c r="AF36739" s="184"/>
    </row>
    <row r="36740" spans="30:32" ht="24.75" customHeight="1">
      <c r="AD36740" s="183"/>
      <c r="AE36740" s="184"/>
      <c r="AF36740" s="184"/>
    </row>
    <row r="36741" spans="30:32" ht="24.75" customHeight="1">
      <c r="AD36741" s="183"/>
      <c r="AE36741" s="184"/>
      <c r="AF36741" s="184"/>
    </row>
    <row r="36742" spans="30:32" ht="24.75" customHeight="1">
      <c r="AD36742" s="183"/>
      <c r="AE36742" s="184"/>
      <c r="AF36742" s="184"/>
    </row>
    <row r="36743" spans="30:32" ht="24.75" customHeight="1">
      <c r="AD36743" s="183"/>
      <c r="AE36743" s="184"/>
      <c r="AF36743" s="184"/>
    </row>
    <row r="36744" spans="30:32" ht="24.75" customHeight="1">
      <c r="AD36744" s="183"/>
      <c r="AE36744" s="184"/>
      <c r="AF36744" s="184"/>
    </row>
    <row r="36745" spans="30:32" ht="24.75" customHeight="1">
      <c r="AD36745" s="183"/>
      <c r="AE36745" s="184"/>
      <c r="AF36745" s="184"/>
    </row>
    <row r="36746" spans="30:32" ht="24.75" customHeight="1">
      <c r="AD36746" s="183"/>
      <c r="AE36746" s="184"/>
      <c r="AF36746" s="184"/>
    </row>
    <row r="36747" spans="30:32" ht="24.75" customHeight="1">
      <c r="AD36747" s="183"/>
      <c r="AE36747" s="184"/>
      <c r="AF36747" s="184"/>
    </row>
    <row r="36748" spans="30:32" ht="24.75" customHeight="1">
      <c r="AD36748" s="183"/>
      <c r="AE36748" s="184"/>
      <c r="AF36748" s="184"/>
    </row>
    <row r="36749" spans="30:32" ht="24.75" customHeight="1">
      <c r="AD36749" s="183"/>
      <c r="AE36749" s="184"/>
      <c r="AF36749" s="184"/>
    </row>
    <row r="36750" spans="30:32" ht="24.75" customHeight="1">
      <c r="AD36750" s="183"/>
      <c r="AE36750" s="184"/>
      <c r="AF36750" s="184"/>
    </row>
    <row r="36751" spans="30:32" ht="24.75" customHeight="1">
      <c r="AD36751" s="183"/>
      <c r="AE36751" s="184"/>
      <c r="AF36751" s="184"/>
    </row>
    <row r="36752" spans="30:32" ht="24.75" customHeight="1">
      <c r="AD36752" s="183"/>
      <c r="AE36752" s="184"/>
      <c r="AF36752" s="184"/>
    </row>
    <row r="36753" spans="30:32" ht="24.75" customHeight="1">
      <c r="AD36753" s="183"/>
      <c r="AE36753" s="184"/>
      <c r="AF36753" s="184"/>
    </row>
    <row r="36754" spans="30:32" ht="24.75" customHeight="1">
      <c r="AD36754" s="183"/>
      <c r="AE36754" s="184"/>
      <c r="AF36754" s="184"/>
    </row>
    <row r="36755" spans="30:32" ht="24.75" customHeight="1">
      <c r="AD36755" s="183"/>
      <c r="AE36755" s="184"/>
      <c r="AF36755" s="184"/>
    </row>
    <row r="36756" spans="30:32" ht="24.75" customHeight="1">
      <c r="AD36756" s="183"/>
      <c r="AE36756" s="184"/>
      <c r="AF36756" s="184"/>
    </row>
    <row r="36757" spans="30:32" ht="24.75" customHeight="1">
      <c r="AD36757" s="183"/>
      <c r="AE36757" s="184"/>
      <c r="AF36757" s="184"/>
    </row>
    <row r="36758" spans="30:32" ht="24.75" customHeight="1">
      <c r="AD36758" s="183"/>
      <c r="AE36758" s="184"/>
      <c r="AF36758" s="184"/>
    </row>
    <row r="36759" spans="30:32" ht="24.75" customHeight="1">
      <c r="AD36759" s="183"/>
      <c r="AE36759" s="184"/>
      <c r="AF36759" s="184"/>
    </row>
    <row r="36760" spans="30:32" ht="24.75" customHeight="1">
      <c r="AD36760" s="183"/>
      <c r="AE36760" s="184"/>
      <c r="AF36760" s="184"/>
    </row>
    <row r="36761" spans="30:32" ht="24.75" customHeight="1">
      <c r="AD36761" s="183"/>
      <c r="AE36761" s="184"/>
      <c r="AF36761" s="184"/>
    </row>
    <row r="36762" spans="30:32" ht="24.75" customHeight="1">
      <c r="AD36762" s="183"/>
      <c r="AE36762" s="184"/>
      <c r="AF36762" s="184"/>
    </row>
    <row r="36763" spans="30:32" ht="24.75" customHeight="1">
      <c r="AD36763" s="183"/>
      <c r="AE36763" s="184"/>
      <c r="AF36763" s="184"/>
    </row>
    <row r="36764" spans="30:32" ht="24.75" customHeight="1">
      <c r="AD36764" s="183"/>
      <c r="AE36764" s="184"/>
      <c r="AF36764" s="184"/>
    </row>
    <row r="36765" spans="30:32" ht="24.75" customHeight="1">
      <c r="AD36765" s="183"/>
      <c r="AE36765" s="184"/>
      <c r="AF36765" s="184"/>
    </row>
    <row r="36766" spans="30:32" ht="24.75" customHeight="1">
      <c r="AD36766" s="183"/>
      <c r="AE36766" s="184"/>
      <c r="AF36766" s="184"/>
    </row>
    <row r="36767" spans="30:32" ht="24.75" customHeight="1">
      <c r="AD36767" s="183"/>
      <c r="AE36767" s="184"/>
      <c r="AF36767" s="184"/>
    </row>
    <row r="36768" spans="30:32" ht="24.75" customHeight="1">
      <c r="AD36768" s="183"/>
      <c r="AE36768" s="184"/>
      <c r="AF36768" s="184"/>
    </row>
    <row r="36769" spans="30:32" ht="24.75" customHeight="1">
      <c r="AD36769" s="183"/>
      <c r="AE36769" s="184"/>
      <c r="AF36769" s="184"/>
    </row>
    <row r="36770" spans="30:32" ht="24.75" customHeight="1">
      <c r="AD36770" s="183"/>
      <c r="AE36770" s="184"/>
      <c r="AF36770" s="184"/>
    </row>
    <row r="36771" spans="30:32" ht="24.75" customHeight="1">
      <c r="AD36771" s="183"/>
      <c r="AE36771" s="184"/>
      <c r="AF36771" s="184"/>
    </row>
    <row r="36772" spans="30:32" ht="24.75" customHeight="1">
      <c r="AD36772" s="183"/>
      <c r="AE36772" s="184"/>
      <c r="AF36772" s="184"/>
    </row>
    <row r="36773" spans="30:32" ht="24.75" customHeight="1">
      <c r="AD36773" s="183"/>
      <c r="AE36773" s="184"/>
      <c r="AF36773" s="184"/>
    </row>
    <row r="36774" spans="30:32" ht="24.75" customHeight="1">
      <c r="AD36774" s="183"/>
      <c r="AE36774" s="184"/>
      <c r="AF36774" s="184"/>
    </row>
    <row r="36775" spans="30:32" ht="24.75" customHeight="1">
      <c r="AD36775" s="183"/>
      <c r="AE36775" s="184"/>
      <c r="AF36775" s="184"/>
    </row>
    <row r="36776" spans="30:32" ht="24.75" customHeight="1">
      <c r="AD36776" s="183"/>
      <c r="AE36776" s="184"/>
      <c r="AF36776" s="184"/>
    </row>
    <row r="36777" spans="30:32" ht="24.75" customHeight="1">
      <c r="AD36777" s="183"/>
      <c r="AE36777" s="184"/>
      <c r="AF36777" s="184"/>
    </row>
    <row r="36778" spans="30:32" ht="24.75" customHeight="1">
      <c r="AD36778" s="183"/>
      <c r="AE36778" s="184"/>
      <c r="AF36778" s="184"/>
    </row>
    <row r="36779" spans="30:32" ht="24.75" customHeight="1">
      <c r="AD36779" s="183"/>
      <c r="AE36779" s="184"/>
      <c r="AF36779" s="184"/>
    </row>
    <row r="36780" spans="30:32" ht="24.75" customHeight="1">
      <c r="AD36780" s="183"/>
      <c r="AE36780" s="184"/>
      <c r="AF36780" s="184"/>
    </row>
    <row r="36781" spans="30:32" ht="24.75" customHeight="1">
      <c r="AD36781" s="183"/>
      <c r="AE36781" s="184"/>
      <c r="AF36781" s="184"/>
    </row>
    <row r="36782" spans="30:32" ht="24.75" customHeight="1">
      <c r="AD36782" s="183"/>
      <c r="AE36782" s="184"/>
      <c r="AF36782" s="184"/>
    </row>
    <row r="36783" spans="30:32" ht="24.75" customHeight="1">
      <c r="AD36783" s="183"/>
      <c r="AE36783" s="184"/>
      <c r="AF36783" s="184"/>
    </row>
    <row r="36784" spans="30:32" ht="24.75" customHeight="1">
      <c r="AD36784" s="183"/>
      <c r="AE36784" s="184"/>
      <c r="AF36784" s="184"/>
    </row>
    <row r="36785" spans="30:32" ht="24.75" customHeight="1">
      <c r="AD36785" s="183"/>
      <c r="AE36785" s="184"/>
      <c r="AF36785" s="184"/>
    </row>
    <row r="36786" spans="30:32" ht="24.75" customHeight="1">
      <c r="AD36786" s="183"/>
      <c r="AE36786" s="184"/>
      <c r="AF36786" s="184"/>
    </row>
    <row r="36787" spans="30:32" ht="24.75" customHeight="1">
      <c r="AD36787" s="183"/>
      <c r="AE36787" s="184"/>
      <c r="AF36787" s="184"/>
    </row>
    <row r="36788" spans="30:32" ht="24.75" customHeight="1">
      <c r="AD36788" s="183"/>
      <c r="AE36788" s="184"/>
      <c r="AF36788" s="184"/>
    </row>
    <row r="36789" spans="30:32" ht="24.75" customHeight="1">
      <c r="AD36789" s="183"/>
      <c r="AE36789" s="184"/>
      <c r="AF36789" s="184"/>
    </row>
    <row r="36790" spans="30:32" ht="24.75" customHeight="1">
      <c r="AD36790" s="183"/>
      <c r="AE36790" s="184"/>
      <c r="AF36790" s="184"/>
    </row>
    <row r="36791" spans="30:32" ht="24.75" customHeight="1">
      <c r="AD36791" s="183"/>
      <c r="AE36791" s="184"/>
      <c r="AF36791" s="184"/>
    </row>
    <row r="36792" spans="30:32" ht="24.75" customHeight="1">
      <c r="AD36792" s="183"/>
      <c r="AE36792" s="184"/>
      <c r="AF36792" s="184"/>
    </row>
    <row r="36793" spans="30:32" ht="24.75" customHeight="1">
      <c r="AD36793" s="183"/>
      <c r="AE36793" s="184"/>
      <c r="AF36793" s="184"/>
    </row>
    <row r="36794" spans="30:32" ht="24.75" customHeight="1">
      <c r="AD36794" s="183"/>
      <c r="AE36794" s="184"/>
      <c r="AF36794" s="184"/>
    </row>
    <row r="36795" spans="30:32" ht="24.75" customHeight="1">
      <c r="AD36795" s="183"/>
      <c r="AE36795" s="184"/>
      <c r="AF36795" s="184"/>
    </row>
    <row r="36796" spans="30:32" ht="24.75" customHeight="1">
      <c r="AD36796" s="183"/>
      <c r="AE36796" s="184"/>
      <c r="AF36796" s="184"/>
    </row>
    <row r="36797" spans="30:32" ht="24.75" customHeight="1">
      <c r="AD36797" s="183"/>
      <c r="AE36797" s="184"/>
      <c r="AF36797" s="184"/>
    </row>
    <row r="36798" spans="30:32" ht="24.75" customHeight="1">
      <c r="AD36798" s="183"/>
      <c r="AE36798" s="184"/>
      <c r="AF36798" s="184"/>
    </row>
    <row r="36799" spans="30:32" ht="24.75" customHeight="1">
      <c r="AD36799" s="183"/>
      <c r="AE36799" s="184"/>
      <c r="AF36799" s="184"/>
    </row>
    <row r="36800" spans="30:32" ht="24.75" customHeight="1">
      <c r="AD36800" s="183"/>
      <c r="AE36800" s="184"/>
      <c r="AF36800" s="184"/>
    </row>
    <row r="36801" spans="30:32" ht="24.75" customHeight="1">
      <c r="AD36801" s="183"/>
      <c r="AE36801" s="184"/>
      <c r="AF36801" s="184"/>
    </row>
    <row r="36802" spans="30:32" ht="24.75" customHeight="1">
      <c r="AD36802" s="183"/>
      <c r="AE36802" s="184"/>
      <c r="AF36802" s="184"/>
    </row>
    <row r="36803" spans="30:32" ht="24.75" customHeight="1">
      <c r="AD36803" s="183"/>
      <c r="AE36803" s="184"/>
      <c r="AF36803" s="184"/>
    </row>
    <row r="36804" spans="30:32" ht="24.75" customHeight="1">
      <c r="AD36804" s="183"/>
      <c r="AE36804" s="184"/>
      <c r="AF36804" s="184"/>
    </row>
    <row r="36805" spans="30:32" ht="24.75" customHeight="1">
      <c r="AD36805" s="183"/>
      <c r="AE36805" s="184"/>
      <c r="AF36805" s="184"/>
    </row>
    <row r="36806" spans="30:32" ht="24.75" customHeight="1">
      <c r="AD36806" s="183"/>
      <c r="AE36806" s="184"/>
      <c r="AF36806" s="184"/>
    </row>
    <row r="36807" spans="30:32" ht="24.75" customHeight="1">
      <c r="AD36807" s="183"/>
      <c r="AE36807" s="184"/>
      <c r="AF36807" s="184"/>
    </row>
    <row r="36808" spans="30:32" ht="24.75" customHeight="1">
      <c r="AD36808" s="183"/>
      <c r="AE36808" s="184"/>
      <c r="AF36808" s="184"/>
    </row>
    <row r="36809" spans="30:32" ht="24.75" customHeight="1">
      <c r="AD36809" s="183"/>
      <c r="AE36809" s="184"/>
      <c r="AF36809" s="184"/>
    </row>
    <row r="36810" spans="30:32" ht="24.75" customHeight="1">
      <c r="AD36810" s="183"/>
      <c r="AE36810" s="184"/>
      <c r="AF36810" s="184"/>
    </row>
    <row r="36811" spans="30:32" ht="24.75" customHeight="1">
      <c r="AD36811" s="183"/>
      <c r="AE36811" s="184"/>
      <c r="AF36811" s="184"/>
    </row>
    <row r="36812" spans="30:32" ht="24.75" customHeight="1">
      <c r="AD36812" s="183"/>
      <c r="AE36812" s="184"/>
      <c r="AF36812" s="184"/>
    </row>
    <row r="36813" spans="30:32" ht="24.75" customHeight="1">
      <c r="AD36813" s="183"/>
      <c r="AE36813" s="184"/>
      <c r="AF36813" s="184"/>
    </row>
    <row r="36814" spans="30:32" ht="24.75" customHeight="1">
      <c r="AD36814" s="183"/>
      <c r="AE36814" s="184"/>
      <c r="AF36814" s="184"/>
    </row>
    <row r="36815" spans="30:32" ht="24.75" customHeight="1">
      <c r="AD36815" s="183"/>
      <c r="AE36815" s="184"/>
      <c r="AF36815" s="184"/>
    </row>
    <row r="36816" spans="30:32" ht="24.75" customHeight="1">
      <c r="AD36816" s="183"/>
      <c r="AE36816" s="184"/>
      <c r="AF36816" s="184"/>
    </row>
    <row r="36817" spans="30:32" ht="24.75" customHeight="1">
      <c r="AD36817" s="183"/>
      <c r="AE36817" s="184"/>
      <c r="AF36817" s="184"/>
    </row>
    <row r="36818" spans="30:32" ht="24.75" customHeight="1">
      <c r="AD36818" s="183"/>
      <c r="AE36818" s="184"/>
      <c r="AF36818" s="184"/>
    </row>
    <row r="36819" spans="30:32" ht="24.75" customHeight="1">
      <c r="AD36819" s="183"/>
      <c r="AE36819" s="184"/>
      <c r="AF36819" s="184"/>
    </row>
    <row r="36820" spans="30:32" ht="24.75" customHeight="1">
      <c r="AD36820" s="183"/>
      <c r="AE36820" s="184"/>
      <c r="AF36820" s="184"/>
    </row>
    <row r="36821" spans="30:32" ht="24.75" customHeight="1">
      <c r="AD36821" s="183"/>
      <c r="AE36821" s="184"/>
      <c r="AF36821" s="184"/>
    </row>
    <row r="36822" spans="30:32" ht="24.75" customHeight="1">
      <c r="AD36822" s="183"/>
      <c r="AE36822" s="184"/>
      <c r="AF36822" s="184"/>
    </row>
    <row r="36823" spans="30:32" ht="24.75" customHeight="1">
      <c r="AD36823" s="183"/>
      <c r="AE36823" s="184"/>
      <c r="AF36823" s="184"/>
    </row>
    <row r="36824" spans="30:32" ht="24.75" customHeight="1">
      <c r="AD36824" s="183"/>
      <c r="AE36824" s="184"/>
      <c r="AF36824" s="184"/>
    </row>
    <row r="36825" spans="30:32" ht="24.75" customHeight="1">
      <c r="AD36825" s="183"/>
      <c r="AE36825" s="184"/>
      <c r="AF36825" s="184"/>
    </row>
    <row r="36826" spans="30:32" ht="24.75" customHeight="1">
      <c r="AD36826" s="183"/>
      <c r="AE36826" s="184"/>
      <c r="AF36826" s="184"/>
    </row>
    <row r="36827" spans="30:32" ht="24.75" customHeight="1">
      <c r="AD36827" s="183"/>
      <c r="AE36827" s="184"/>
      <c r="AF36827" s="184"/>
    </row>
    <row r="36828" spans="30:32" ht="24.75" customHeight="1">
      <c r="AD36828" s="183"/>
      <c r="AE36828" s="184"/>
      <c r="AF36828" s="184"/>
    </row>
    <row r="36829" spans="30:32" ht="24.75" customHeight="1">
      <c r="AD36829" s="183"/>
      <c r="AE36829" s="184"/>
      <c r="AF36829" s="184"/>
    </row>
    <row r="36830" spans="30:32" ht="24.75" customHeight="1">
      <c r="AD36830" s="183"/>
      <c r="AE36830" s="184"/>
      <c r="AF36830" s="184"/>
    </row>
    <row r="36831" spans="30:32" ht="24.75" customHeight="1">
      <c r="AD36831" s="183"/>
      <c r="AE36831" s="184"/>
      <c r="AF36831" s="184"/>
    </row>
    <row r="36832" spans="30:32" ht="24.75" customHeight="1">
      <c r="AD36832" s="183"/>
      <c r="AE36832" s="184"/>
      <c r="AF36832" s="184"/>
    </row>
    <row r="36833" spans="30:32" ht="24.75" customHeight="1">
      <c r="AD36833" s="183"/>
      <c r="AE36833" s="184"/>
      <c r="AF36833" s="184"/>
    </row>
    <row r="36834" spans="30:32" ht="24.75" customHeight="1">
      <c r="AD36834" s="183"/>
      <c r="AE36834" s="184"/>
      <c r="AF36834" s="184"/>
    </row>
    <row r="36835" spans="30:32" ht="24.75" customHeight="1">
      <c r="AD36835" s="183"/>
      <c r="AE36835" s="184"/>
      <c r="AF36835" s="184"/>
    </row>
    <row r="36836" spans="30:32" ht="24.75" customHeight="1">
      <c r="AD36836" s="183"/>
      <c r="AE36836" s="184"/>
      <c r="AF36836" s="184"/>
    </row>
    <row r="36837" spans="30:32" ht="24.75" customHeight="1">
      <c r="AD36837" s="183"/>
      <c r="AE36837" s="184"/>
      <c r="AF36837" s="184"/>
    </row>
    <row r="36838" spans="30:32" ht="24.75" customHeight="1">
      <c r="AD36838" s="183"/>
      <c r="AE36838" s="184"/>
      <c r="AF36838" s="184"/>
    </row>
    <row r="36839" spans="30:32" ht="24.75" customHeight="1">
      <c r="AD36839" s="183"/>
      <c r="AE36839" s="184"/>
      <c r="AF36839" s="184"/>
    </row>
    <row r="36840" spans="30:32" ht="24.75" customHeight="1">
      <c r="AD36840" s="183"/>
      <c r="AE36840" s="184"/>
      <c r="AF36840" s="184"/>
    </row>
    <row r="36841" spans="30:32" ht="24.75" customHeight="1">
      <c r="AD36841" s="183"/>
      <c r="AE36841" s="184"/>
      <c r="AF36841" s="184"/>
    </row>
    <row r="36842" spans="30:32" ht="24.75" customHeight="1">
      <c r="AD36842" s="183"/>
      <c r="AE36842" s="184"/>
      <c r="AF36842" s="184"/>
    </row>
    <row r="36843" spans="30:32" ht="24.75" customHeight="1">
      <c r="AD36843" s="183"/>
      <c r="AE36843" s="184"/>
      <c r="AF36843" s="184"/>
    </row>
    <row r="36844" spans="30:32" ht="24.75" customHeight="1">
      <c r="AD36844" s="183"/>
      <c r="AE36844" s="184"/>
      <c r="AF36844" s="184"/>
    </row>
    <row r="36845" spans="30:32" ht="24.75" customHeight="1">
      <c r="AD36845" s="183"/>
      <c r="AE36845" s="184"/>
      <c r="AF36845" s="184"/>
    </row>
    <row r="36846" spans="30:32" ht="24.75" customHeight="1">
      <c r="AD36846" s="183"/>
      <c r="AE36846" s="184"/>
      <c r="AF36846" s="184"/>
    </row>
    <row r="36847" spans="30:32" ht="24.75" customHeight="1">
      <c r="AD36847" s="183"/>
      <c r="AE36847" s="184"/>
      <c r="AF36847" s="184"/>
    </row>
    <row r="36848" spans="30:32" ht="24.75" customHeight="1">
      <c r="AD36848" s="183"/>
      <c r="AE36848" s="184"/>
      <c r="AF36848" s="184"/>
    </row>
    <row r="36849" spans="30:32" ht="24.75" customHeight="1">
      <c r="AD36849" s="183"/>
      <c r="AE36849" s="184"/>
      <c r="AF36849" s="184"/>
    </row>
    <row r="36850" spans="30:32" ht="24.75" customHeight="1">
      <c r="AD36850" s="183"/>
      <c r="AE36850" s="184"/>
      <c r="AF36850" s="184"/>
    </row>
    <row r="36851" spans="30:32" ht="24.75" customHeight="1">
      <c r="AD36851" s="183"/>
      <c r="AE36851" s="184"/>
      <c r="AF36851" s="184"/>
    </row>
    <row r="36852" spans="30:32" ht="24.75" customHeight="1">
      <c r="AD36852" s="183"/>
      <c r="AE36852" s="184"/>
      <c r="AF36852" s="184"/>
    </row>
    <row r="36853" spans="30:32" ht="24.75" customHeight="1">
      <c r="AD36853" s="183"/>
      <c r="AE36853" s="184"/>
      <c r="AF36853" s="184"/>
    </row>
    <row r="36854" spans="30:32" ht="24.75" customHeight="1">
      <c r="AD36854" s="183"/>
      <c r="AE36854" s="184"/>
      <c r="AF36854" s="184"/>
    </row>
    <row r="36855" spans="30:32" ht="24.75" customHeight="1">
      <c r="AD36855" s="183"/>
      <c r="AE36855" s="184"/>
      <c r="AF36855" s="184"/>
    </row>
    <row r="36856" spans="30:32" ht="24.75" customHeight="1">
      <c r="AD36856" s="183"/>
      <c r="AE36856" s="184"/>
      <c r="AF36856" s="184"/>
    </row>
    <row r="36857" spans="30:32" ht="24.75" customHeight="1">
      <c r="AD36857" s="183"/>
      <c r="AE36857" s="184"/>
      <c r="AF36857" s="184"/>
    </row>
    <row r="36858" spans="30:32" ht="24.75" customHeight="1">
      <c r="AD36858" s="183"/>
      <c r="AE36858" s="184"/>
      <c r="AF36858" s="184"/>
    </row>
    <row r="36859" spans="30:32" ht="24.75" customHeight="1">
      <c r="AD36859" s="183"/>
      <c r="AE36859" s="184"/>
      <c r="AF36859" s="184"/>
    </row>
    <row r="36860" spans="30:32" ht="24.75" customHeight="1">
      <c r="AD36860" s="183"/>
      <c r="AE36860" s="184"/>
      <c r="AF36860" s="184"/>
    </row>
    <row r="36861" spans="30:32" ht="24.75" customHeight="1">
      <c r="AD36861" s="183"/>
      <c r="AE36861" s="184"/>
      <c r="AF36861" s="184"/>
    </row>
    <row r="36862" spans="30:32" ht="24.75" customHeight="1">
      <c r="AD36862" s="183"/>
      <c r="AE36862" s="184"/>
      <c r="AF36862" s="184"/>
    </row>
    <row r="36863" spans="30:32" ht="24.75" customHeight="1">
      <c r="AD36863" s="183"/>
      <c r="AE36863" s="184"/>
      <c r="AF36863" s="184"/>
    </row>
    <row r="36864" spans="30:32" ht="24.75" customHeight="1">
      <c r="AD36864" s="183"/>
      <c r="AE36864" s="184"/>
      <c r="AF36864" s="184"/>
    </row>
    <row r="36865" spans="30:32" ht="24.75" customHeight="1">
      <c r="AD36865" s="183"/>
      <c r="AE36865" s="184"/>
      <c r="AF36865" s="184"/>
    </row>
    <row r="36866" spans="30:32" ht="24.75" customHeight="1">
      <c r="AD36866" s="183"/>
      <c r="AE36866" s="184"/>
      <c r="AF36866" s="184"/>
    </row>
    <row r="36867" spans="30:32" ht="24.75" customHeight="1">
      <c r="AD36867" s="183"/>
      <c r="AE36867" s="184"/>
      <c r="AF36867" s="184"/>
    </row>
    <row r="36868" spans="30:32" ht="24.75" customHeight="1">
      <c r="AD36868" s="183"/>
      <c r="AE36868" s="184"/>
      <c r="AF36868" s="184"/>
    </row>
    <row r="36869" spans="30:32" ht="24.75" customHeight="1">
      <c r="AD36869" s="183"/>
      <c r="AE36869" s="184"/>
      <c r="AF36869" s="184"/>
    </row>
    <row r="36870" spans="30:32" ht="24.75" customHeight="1">
      <c r="AD36870" s="183"/>
      <c r="AE36870" s="184"/>
      <c r="AF36870" s="184"/>
    </row>
    <row r="36871" spans="30:32" ht="24.75" customHeight="1">
      <c r="AD36871" s="183"/>
      <c r="AE36871" s="184"/>
      <c r="AF36871" s="184"/>
    </row>
    <row r="36872" spans="30:32" ht="24.75" customHeight="1">
      <c r="AD36872" s="183"/>
      <c r="AE36872" s="184"/>
      <c r="AF36872" s="184"/>
    </row>
    <row r="36873" spans="30:32" ht="24.75" customHeight="1">
      <c r="AD36873" s="183"/>
      <c r="AE36873" s="184"/>
      <c r="AF36873" s="184"/>
    </row>
    <row r="36874" spans="30:32" ht="24.75" customHeight="1">
      <c r="AD36874" s="183"/>
      <c r="AE36874" s="184"/>
      <c r="AF36874" s="184"/>
    </row>
    <row r="36875" spans="30:32" ht="24.75" customHeight="1">
      <c r="AD36875" s="183"/>
      <c r="AE36875" s="184"/>
      <c r="AF36875" s="184"/>
    </row>
    <row r="36876" spans="30:32" ht="24.75" customHeight="1">
      <c r="AD36876" s="183"/>
      <c r="AE36876" s="184"/>
      <c r="AF36876" s="184"/>
    </row>
    <row r="36877" spans="30:32" ht="24.75" customHeight="1">
      <c r="AD36877" s="183"/>
      <c r="AE36877" s="184"/>
      <c r="AF36877" s="184"/>
    </row>
    <row r="36878" spans="30:32" ht="24.75" customHeight="1">
      <c r="AD36878" s="183"/>
      <c r="AE36878" s="184"/>
      <c r="AF36878" s="184"/>
    </row>
    <row r="36879" spans="30:32" ht="24.75" customHeight="1">
      <c r="AD36879" s="183"/>
      <c r="AE36879" s="184"/>
      <c r="AF36879" s="184"/>
    </row>
    <row r="36880" spans="30:32" ht="24.75" customHeight="1">
      <c r="AD36880" s="183"/>
      <c r="AE36880" s="184"/>
      <c r="AF36880" s="184"/>
    </row>
    <row r="36881" spans="30:32" ht="24.75" customHeight="1">
      <c r="AD36881" s="183"/>
      <c r="AE36881" s="184"/>
      <c r="AF36881" s="184"/>
    </row>
    <row r="36882" spans="30:32" ht="24.75" customHeight="1">
      <c r="AD36882" s="183"/>
      <c r="AE36882" s="184"/>
      <c r="AF36882" s="184"/>
    </row>
    <row r="36883" spans="30:32" ht="24.75" customHeight="1">
      <c r="AD36883" s="183"/>
      <c r="AE36883" s="184"/>
      <c r="AF36883" s="184"/>
    </row>
    <row r="36884" spans="30:32" ht="24.75" customHeight="1">
      <c r="AD36884" s="183"/>
      <c r="AE36884" s="184"/>
      <c r="AF36884" s="184"/>
    </row>
    <row r="36885" spans="30:32" ht="24.75" customHeight="1">
      <c r="AD36885" s="183"/>
      <c r="AE36885" s="184"/>
      <c r="AF36885" s="184"/>
    </row>
    <row r="36886" spans="30:32" ht="24.75" customHeight="1">
      <c r="AD36886" s="183"/>
      <c r="AE36886" s="184"/>
      <c r="AF36886" s="184"/>
    </row>
    <row r="36887" spans="30:32" ht="24.75" customHeight="1">
      <c r="AD36887" s="183"/>
      <c r="AE36887" s="184"/>
      <c r="AF36887" s="184"/>
    </row>
    <row r="36888" spans="30:32" ht="24.75" customHeight="1">
      <c r="AD36888" s="183"/>
      <c r="AE36888" s="184"/>
      <c r="AF36888" s="184"/>
    </row>
    <row r="36889" spans="30:32" ht="24.75" customHeight="1">
      <c r="AD36889" s="183"/>
      <c r="AE36889" s="184"/>
      <c r="AF36889" s="184"/>
    </row>
    <row r="36890" spans="30:32" ht="24.75" customHeight="1">
      <c r="AD36890" s="183"/>
      <c r="AE36890" s="184"/>
      <c r="AF36890" s="184"/>
    </row>
    <row r="36891" spans="30:32" ht="24.75" customHeight="1">
      <c r="AD36891" s="183"/>
      <c r="AE36891" s="184"/>
      <c r="AF36891" s="184"/>
    </row>
    <row r="36892" spans="30:32" ht="24.75" customHeight="1">
      <c r="AD36892" s="183"/>
      <c r="AE36892" s="184"/>
      <c r="AF36892" s="184"/>
    </row>
    <row r="36893" spans="30:32" ht="24.75" customHeight="1">
      <c r="AD36893" s="183"/>
      <c r="AE36893" s="184"/>
      <c r="AF36893" s="184"/>
    </row>
    <row r="36894" spans="30:32" ht="24.75" customHeight="1">
      <c r="AD36894" s="183"/>
      <c r="AE36894" s="184"/>
      <c r="AF36894" s="184"/>
    </row>
    <row r="36895" spans="30:32" ht="24.75" customHeight="1">
      <c r="AD36895" s="183"/>
      <c r="AE36895" s="184"/>
      <c r="AF36895" s="184"/>
    </row>
    <row r="36896" spans="30:32" ht="24.75" customHeight="1">
      <c r="AD36896" s="183"/>
      <c r="AE36896" s="184"/>
      <c r="AF36896" s="184"/>
    </row>
    <row r="36897" spans="30:32" ht="24.75" customHeight="1">
      <c r="AD36897" s="183"/>
      <c r="AE36897" s="184"/>
      <c r="AF36897" s="184"/>
    </row>
    <row r="36898" spans="30:32" ht="24.75" customHeight="1">
      <c r="AD36898" s="183"/>
      <c r="AE36898" s="184"/>
      <c r="AF36898" s="184"/>
    </row>
    <row r="36899" spans="30:32" ht="24.75" customHeight="1">
      <c r="AD36899" s="183"/>
      <c r="AE36899" s="184"/>
      <c r="AF36899" s="184"/>
    </row>
    <row r="36900" spans="30:32" ht="24.75" customHeight="1">
      <c r="AD36900" s="183"/>
      <c r="AE36900" s="184"/>
      <c r="AF36900" s="184"/>
    </row>
    <row r="36901" spans="30:32" ht="24.75" customHeight="1">
      <c r="AD36901" s="183"/>
      <c r="AE36901" s="184"/>
      <c r="AF36901" s="184"/>
    </row>
    <row r="36902" spans="30:32" ht="24.75" customHeight="1">
      <c r="AD36902" s="183"/>
      <c r="AE36902" s="184"/>
      <c r="AF36902" s="184"/>
    </row>
    <row r="36903" spans="30:32" ht="24.75" customHeight="1">
      <c r="AD36903" s="183"/>
      <c r="AE36903" s="184"/>
      <c r="AF36903" s="184"/>
    </row>
    <row r="36904" spans="30:32" ht="24.75" customHeight="1">
      <c r="AD36904" s="183"/>
      <c r="AE36904" s="184"/>
      <c r="AF36904" s="184"/>
    </row>
    <row r="36905" spans="30:32" ht="24.75" customHeight="1">
      <c r="AD36905" s="183"/>
      <c r="AE36905" s="184"/>
      <c r="AF36905" s="184"/>
    </row>
    <row r="36906" spans="30:32" ht="24.75" customHeight="1">
      <c r="AD36906" s="183"/>
      <c r="AE36906" s="184"/>
      <c r="AF36906" s="184"/>
    </row>
    <row r="36907" spans="30:32" ht="24.75" customHeight="1">
      <c r="AD36907" s="183"/>
      <c r="AE36907" s="184"/>
      <c r="AF36907" s="184"/>
    </row>
    <row r="36908" spans="30:32" ht="24.75" customHeight="1">
      <c r="AD36908" s="183"/>
      <c r="AE36908" s="184"/>
      <c r="AF36908" s="184"/>
    </row>
    <row r="36909" spans="30:32" ht="24.75" customHeight="1">
      <c r="AD36909" s="183"/>
      <c r="AE36909" s="184"/>
      <c r="AF36909" s="184"/>
    </row>
    <row r="36910" spans="30:32" ht="24.75" customHeight="1">
      <c r="AD36910" s="183"/>
      <c r="AE36910" s="184"/>
      <c r="AF36910" s="184"/>
    </row>
    <row r="36911" spans="30:32" ht="24.75" customHeight="1">
      <c r="AD36911" s="183"/>
      <c r="AE36911" s="184"/>
      <c r="AF36911" s="184"/>
    </row>
    <row r="36912" spans="30:32" ht="24.75" customHeight="1">
      <c r="AD36912" s="183"/>
      <c r="AE36912" s="184"/>
      <c r="AF36912" s="184"/>
    </row>
    <row r="36913" spans="30:32" ht="24.75" customHeight="1">
      <c r="AD36913" s="183"/>
      <c r="AE36913" s="184"/>
      <c r="AF36913" s="184"/>
    </row>
    <row r="36914" spans="30:32" ht="24.75" customHeight="1">
      <c r="AD36914" s="183"/>
      <c r="AE36914" s="184"/>
      <c r="AF36914" s="184"/>
    </row>
    <row r="36915" spans="30:32" ht="24.75" customHeight="1">
      <c r="AD36915" s="183"/>
      <c r="AE36915" s="184"/>
      <c r="AF36915" s="184"/>
    </row>
    <row r="36916" spans="30:32" ht="24.75" customHeight="1">
      <c r="AD36916" s="183"/>
      <c r="AE36916" s="184"/>
      <c r="AF36916" s="184"/>
    </row>
    <row r="36917" spans="30:32" ht="24.75" customHeight="1">
      <c r="AD36917" s="183"/>
      <c r="AE36917" s="184"/>
      <c r="AF36917" s="184"/>
    </row>
    <row r="36918" spans="30:32" ht="24.75" customHeight="1">
      <c r="AD36918" s="183"/>
      <c r="AE36918" s="184"/>
      <c r="AF36918" s="184"/>
    </row>
    <row r="36919" spans="30:32" ht="24.75" customHeight="1">
      <c r="AD36919" s="183"/>
      <c r="AE36919" s="184"/>
      <c r="AF36919" s="184"/>
    </row>
    <row r="36920" spans="30:32" ht="24.75" customHeight="1">
      <c r="AD36920" s="183"/>
      <c r="AE36920" s="184"/>
      <c r="AF36920" s="184"/>
    </row>
    <row r="36921" spans="30:32" ht="24.75" customHeight="1">
      <c r="AD36921" s="183"/>
      <c r="AE36921" s="184"/>
      <c r="AF36921" s="184"/>
    </row>
    <row r="36922" spans="30:32" ht="24.75" customHeight="1">
      <c r="AD36922" s="183"/>
      <c r="AE36922" s="184"/>
      <c r="AF36922" s="184"/>
    </row>
    <row r="36923" spans="30:32" ht="24.75" customHeight="1">
      <c r="AD36923" s="183"/>
      <c r="AE36923" s="184"/>
      <c r="AF36923" s="184"/>
    </row>
    <row r="36924" spans="30:32" ht="24.75" customHeight="1">
      <c r="AD36924" s="183"/>
      <c r="AE36924" s="184"/>
      <c r="AF36924" s="184"/>
    </row>
    <row r="36925" spans="30:32" ht="24.75" customHeight="1">
      <c r="AD36925" s="183"/>
      <c r="AE36925" s="184"/>
      <c r="AF36925" s="184"/>
    </row>
    <row r="36926" spans="30:32" ht="24.75" customHeight="1">
      <c r="AD36926" s="183"/>
      <c r="AE36926" s="184"/>
      <c r="AF36926" s="184"/>
    </row>
    <row r="36927" spans="30:32" ht="24.75" customHeight="1">
      <c r="AD36927" s="183"/>
      <c r="AE36927" s="184"/>
      <c r="AF36927" s="184"/>
    </row>
    <row r="36928" spans="30:32" ht="24.75" customHeight="1">
      <c r="AD36928" s="183"/>
      <c r="AE36928" s="184"/>
      <c r="AF36928" s="184"/>
    </row>
    <row r="36929" spans="30:32" ht="24.75" customHeight="1">
      <c r="AD36929" s="183"/>
      <c r="AE36929" s="184"/>
      <c r="AF36929" s="184"/>
    </row>
    <row r="36930" spans="30:32" ht="24.75" customHeight="1">
      <c r="AD36930" s="183"/>
      <c r="AE36930" s="184"/>
      <c r="AF36930" s="184"/>
    </row>
    <row r="36931" spans="30:32" ht="24.75" customHeight="1">
      <c r="AD36931" s="183"/>
      <c r="AE36931" s="184"/>
      <c r="AF36931" s="184"/>
    </row>
    <row r="36932" spans="30:32" ht="24.75" customHeight="1">
      <c r="AD36932" s="183"/>
      <c r="AE36932" s="184"/>
      <c r="AF36932" s="184"/>
    </row>
    <row r="36933" spans="30:32" ht="24.75" customHeight="1">
      <c r="AD36933" s="183"/>
      <c r="AE36933" s="184"/>
      <c r="AF36933" s="184"/>
    </row>
    <row r="36934" spans="30:32" ht="24.75" customHeight="1">
      <c r="AD36934" s="183"/>
      <c r="AE36934" s="184"/>
      <c r="AF36934" s="184"/>
    </row>
    <row r="36935" spans="30:32" ht="24.75" customHeight="1">
      <c r="AD36935" s="183"/>
      <c r="AE36935" s="184"/>
      <c r="AF36935" s="184"/>
    </row>
    <row r="36936" spans="30:32" ht="24.75" customHeight="1">
      <c r="AD36936" s="183"/>
      <c r="AE36936" s="184"/>
      <c r="AF36936" s="184"/>
    </row>
    <row r="36937" spans="30:32" ht="24.75" customHeight="1">
      <c r="AD36937" s="183"/>
      <c r="AE36937" s="184"/>
      <c r="AF36937" s="184"/>
    </row>
    <row r="36938" spans="30:32" ht="24.75" customHeight="1">
      <c r="AD36938" s="183"/>
      <c r="AE36938" s="184"/>
      <c r="AF36938" s="184"/>
    </row>
    <row r="36939" spans="30:32" ht="24.75" customHeight="1">
      <c r="AD36939" s="183"/>
      <c r="AE36939" s="184"/>
      <c r="AF36939" s="184"/>
    </row>
    <row r="36940" spans="30:32" ht="24.75" customHeight="1">
      <c r="AD36940" s="183"/>
      <c r="AE36940" s="184"/>
      <c r="AF36940" s="184"/>
    </row>
    <row r="36941" spans="30:32" ht="24.75" customHeight="1">
      <c r="AD36941" s="183"/>
      <c r="AE36941" s="184"/>
      <c r="AF36941" s="184"/>
    </row>
    <row r="36942" spans="30:32" ht="24.75" customHeight="1">
      <c r="AD36942" s="183"/>
      <c r="AE36942" s="184"/>
      <c r="AF36942" s="184"/>
    </row>
    <row r="36943" spans="30:32" ht="24.75" customHeight="1">
      <c r="AD36943" s="183"/>
      <c r="AE36943" s="184"/>
      <c r="AF36943" s="184"/>
    </row>
    <row r="36944" spans="30:32" ht="24.75" customHeight="1">
      <c r="AD36944" s="183"/>
      <c r="AE36944" s="184"/>
      <c r="AF36944" s="184"/>
    </row>
    <row r="36945" spans="30:32" ht="24.75" customHeight="1">
      <c r="AD36945" s="183"/>
      <c r="AE36945" s="184"/>
      <c r="AF36945" s="184"/>
    </row>
    <row r="36946" spans="30:32" ht="24.75" customHeight="1">
      <c r="AD36946" s="183"/>
      <c r="AE36946" s="184"/>
      <c r="AF36946" s="184"/>
    </row>
    <row r="36947" spans="30:32" ht="24.75" customHeight="1">
      <c r="AD36947" s="183"/>
      <c r="AE36947" s="184"/>
      <c r="AF36947" s="184"/>
    </row>
    <row r="36948" spans="30:32" ht="24.75" customHeight="1">
      <c r="AD36948" s="183"/>
      <c r="AE36948" s="184"/>
      <c r="AF36948" s="184"/>
    </row>
    <row r="36949" spans="30:32" ht="24.75" customHeight="1">
      <c r="AD36949" s="183"/>
      <c r="AE36949" s="184"/>
      <c r="AF36949" s="184"/>
    </row>
    <row r="36950" spans="30:32" ht="24.75" customHeight="1">
      <c r="AD36950" s="183"/>
      <c r="AE36950" s="184"/>
      <c r="AF36950" s="184"/>
    </row>
    <row r="36951" spans="30:32" ht="24.75" customHeight="1">
      <c r="AD36951" s="183"/>
      <c r="AE36951" s="184"/>
      <c r="AF36951" s="184"/>
    </row>
    <row r="36952" spans="30:32" ht="24.75" customHeight="1">
      <c r="AD36952" s="183"/>
      <c r="AE36952" s="184"/>
      <c r="AF36952" s="184"/>
    </row>
    <row r="36953" spans="30:32" ht="24.75" customHeight="1">
      <c r="AD36953" s="183"/>
      <c r="AE36953" s="184"/>
      <c r="AF36953" s="184"/>
    </row>
    <row r="36954" spans="30:32" ht="24.75" customHeight="1">
      <c r="AD36954" s="183"/>
      <c r="AE36954" s="184"/>
      <c r="AF36954" s="184"/>
    </row>
    <row r="36955" spans="30:32" ht="24.75" customHeight="1">
      <c r="AD36955" s="183"/>
      <c r="AE36955" s="184"/>
      <c r="AF36955" s="184"/>
    </row>
    <row r="36956" spans="30:32" ht="24.75" customHeight="1">
      <c r="AD36956" s="183"/>
      <c r="AE36956" s="184"/>
      <c r="AF36956" s="184"/>
    </row>
    <row r="36957" spans="30:32" ht="24.75" customHeight="1">
      <c r="AD36957" s="183"/>
      <c r="AE36957" s="184"/>
      <c r="AF36957" s="184"/>
    </row>
    <row r="36958" spans="30:32" ht="24.75" customHeight="1">
      <c r="AD36958" s="183"/>
      <c r="AE36958" s="184"/>
      <c r="AF36958" s="184"/>
    </row>
    <row r="36959" spans="30:32" ht="24.75" customHeight="1">
      <c r="AD36959" s="183"/>
      <c r="AE36959" s="184"/>
      <c r="AF36959" s="184"/>
    </row>
    <row r="36960" spans="30:32" ht="24.75" customHeight="1">
      <c r="AD36960" s="183"/>
      <c r="AE36960" s="184"/>
      <c r="AF36960" s="184"/>
    </row>
    <row r="36961" spans="30:32" ht="24.75" customHeight="1">
      <c r="AD36961" s="183"/>
      <c r="AE36961" s="184"/>
      <c r="AF36961" s="184"/>
    </row>
    <row r="36962" spans="30:32" ht="24.75" customHeight="1">
      <c r="AD36962" s="183"/>
      <c r="AE36962" s="184"/>
      <c r="AF36962" s="184"/>
    </row>
    <row r="36963" spans="30:32" ht="24.75" customHeight="1">
      <c r="AD36963" s="183"/>
      <c r="AE36963" s="184"/>
      <c r="AF36963" s="184"/>
    </row>
    <row r="36964" spans="30:32" ht="24.75" customHeight="1">
      <c r="AD36964" s="183"/>
      <c r="AE36964" s="184"/>
      <c r="AF36964" s="184"/>
    </row>
    <row r="36965" spans="30:32" ht="24.75" customHeight="1">
      <c r="AD36965" s="183"/>
      <c r="AE36965" s="184"/>
      <c r="AF36965" s="184"/>
    </row>
    <row r="36966" spans="30:32" ht="24.75" customHeight="1">
      <c r="AD36966" s="183"/>
      <c r="AE36966" s="184"/>
      <c r="AF36966" s="184"/>
    </row>
    <row r="36967" spans="30:32" ht="24.75" customHeight="1">
      <c r="AD36967" s="183"/>
      <c r="AE36967" s="184"/>
      <c r="AF36967" s="184"/>
    </row>
    <row r="36968" spans="30:32" ht="24.75" customHeight="1">
      <c r="AD36968" s="183"/>
      <c r="AE36968" s="184"/>
      <c r="AF36968" s="184"/>
    </row>
    <row r="36969" spans="30:32" ht="24.75" customHeight="1">
      <c r="AD36969" s="183"/>
      <c r="AE36969" s="184"/>
      <c r="AF36969" s="184"/>
    </row>
    <row r="36970" spans="30:32" ht="24.75" customHeight="1">
      <c r="AD36970" s="183"/>
      <c r="AE36970" s="184"/>
      <c r="AF36970" s="184"/>
    </row>
    <row r="36971" spans="30:32" ht="24.75" customHeight="1">
      <c r="AD36971" s="183"/>
      <c r="AE36971" s="184"/>
      <c r="AF36971" s="184"/>
    </row>
    <row r="36972" spans="30:32" ht="24.75" customHeight="1">
      <c r="AD36972" s="183"/>
      <c r="AE36972" s="184"/>
      <c r="AF36972" s="184"/>
    </row>
    <row r="36973" spans="30:32" ht="24.75" customHeight="1">
      <c r="AD36973" s="183"/>
      <c r="AE36973" s="184"/>
      <c r="AF36973" s="184"/>
    </row>
    <row r="36974" spans="30:32" ht="24.75" customHeight="1">
      <c r="AD36974" s="183"/>
      <c r="AE36974" s="184"/>
      <c r="AF36974" s="184"/>
    </row>
    <row r="36975" spans="30:32" ht="24.75" customHeight="1">
      <c r="AD36975" s="183"/>
      <c r="AE36975" s="184"/>
      <c r="AF36975" s="184"/>
    </row>
    <row r="36976" spans="30:32" ht="24.75" customHeight="1">
      <c r="AD36976" s="183"/>
      <c r="AE36976" s="184"/>
      <c r="AF36976" s="184"/>
    </row>
    <row r="36977" spans="30:32" ht="24.75" customHeight="1">
      <c r="AD36977" s="183"/>
      <c r="AE36977" s="184"/>
      <c r="AF36977" s="184"/>
    </row>
    <row r="36978" spans="30:32" ht="24.75" customHeight="1">
      <c r="AD36978" s="183"/>
      <c r="AE36978" s="184"/>
      <c r="AF36978" s="184"/>
    </row>
    <row r="36979" spans="30:32" ht="24.75" customHeight="1">
      <c r="AD36979" s="183"/>
      <c r="AE36979" s="184"/>
      <c r="AF36979" s="184"/>
    </row>
    <row r="36980" spans="30:32" ht="24.75" customHeight="1">
      <c r="AD36980" s="183"/>
      <c r="AE36980" s="184"/>
      <c r="AF36980" s="184"/>
    </row>
    <row r="36981" spans="30:32" ht="24.75" customHeight="1">
      <c r="AD36981" s="183"/>
      <c r="AE36981" s="184"/>
      <c r="AF36981" s="184"/>
    </row>
    <row r="36982" spans="30:32" ht="24.75" customHeight="1">
      <c r="AD36982" s="183"/>
      <c r="AE36982" s="184"/>
      <c r="AF36982" s="184"/>
    </row>
    <row r="36983" spans="30:32" ht="24.75" customHeight="1">
      <c r="AD36983" s="183"/>
      <c r="AE36983" s="184"/>
      <c r="AF36983" s="184"/>
    </row>
    <row r="36984" spans="30:32" ht="24.75" customHeight="1">
      <c r="AD36984" s="183"/>
      <c r="AE36984" s="184"/>
      <c r="AF36984" s="184"/>
    </row>
    <row r="36985" spans="30:32" ht="24.75" customHeight="1">
      <c r="AD36985" s="183"/>
      <c r="AE36985" s="184"/>
      <c r="AF36985" s="184"/>
    </row>
    <row r="36986" spans="30:32" ht="24.75" customHeight="1">
      <c r="AD36986" s="183"/>
      <c r="AE36986" s="184"/>
      <c r="AF36986" s="184"/>
    </row>
    <row r="36987" spans="30:32" ht="24.75" customHeight="1">
      <c r="AD36987" s="183"/>
      <c r="AE36987" s="184"/>
      <c r="AF36987" s="184"/>
    </row>
    <row r="36988" spans="30:32" ht="24.75" customHeight="1">
      <c r="AD36988" s="183"/>
      <c r="AE36988" s="184"/>
      <c r="AF36988" s="184"/>
    </row>
    <row r="36989" spans="30:32" ht="24.75" customHeight="1">
      <c r="AD36989" s="183"/>
      <c r="AE36989" s="184"/>
      <c r="AF36989" s="184"/>
    </row>
    <row r="36990" spans="30:32" ht="24.75" customHeight="1">
      <c r="AD36990" s="183"/>
      <c r="AE36990" s="184"/>
      <c r="AF36990" s="184"/>
    </row>
    <row r="36991" spans="30:32" ht="24.75" customHeight="1">
      <c r="AD36991" s="183"/>
      <c r="AE36991" s="184"/>
      <c r="AF36991" s="184"/>
    </row>
    <row r="36992" spans="30:32" ht="24.75" customHeight="1">
      <c r="AD36992" s="183"/>
      <c r="AE36992" s="184"/>
      <c r="AF36992" s="184"/>
    </row>
    <row r="36993" spans="30:32" ht="24.75" customHeight="1">
      <c r="AD36993" s="183"/>
      <c r="AE36993" s="184"/>
      <c r="AF36993" s="184"/>
    </row>
    <row r="36994" spans="30:32" ht="24.75" customHeight="1">
      <c r="AD36994" s="183"/>
      <c r="AE36994" s="184"/>
      <c r="AF36994" s="184"/>
    </row>
    <row r="36995" spans="30:32" ht="24.75" customHeight="1">
      <c r="AD36995" s="183"/>
      <c r="AE36995" s="184"/>
      <c r="AF36995" s="184"/>
    </row>
    <row r="36996" spans="30:32" ht="24.75" customHeight="1">
      <c r="AD36996" s="183"/>
      <c r="AE36996" s="184"/>
      <c r="AF36996" s="184"/>
    </row>
    <row r="36997" spans="30:32" ht="24.75" customHeight="1">
      <c r="AD36997" s="183"/>
      <c r="AE36997" s="184"/>
      <c r="AF36997" s="184"/>
    </row>
    <row r="36998" spans="30:32" ht="24.75" customHeight="1">
      <c r="AD36998" s="183"/>
      <c r="AE36998" s="184"/>
      <c r="AF36998" s="184"/>
    </row>
    <row r="36999" spans="30:32" ht="24.75" customHeight="1">
      <c r="AD36999" s="183"/>
      <c r="AE36999" s="184"/>
      <c r="AF36999" s="184"/>
    </row>
    <row r="37000" spans="30:32" ht="24.75" customHeight="1">
      <c r="AD37000" s="183"/>
      <c r="AE37000" s="184"/>
      <c r="AF37000" s="184"/>
    </row>
    <row r="37001" spans="30:32" ht="24.75" customHeight="1">
      <c r="AD37001" s="183"/>
      <c r="AE37001" s="184"/>
      <c r="AF37001" s="184"/>
    </row>
    <row r="37002" spans="30:32" ht="24.75" customHeight="1">
      <c r="AD37002" s="183"/>
      <c r="AE37002" s="184"/>
      <c r="AF37002" s="184"/>
    </row>
    <row r="37003" spans="30:32" ht="24.75" customHeight="1">
      <c r="AD37003" s="183"/>
      <c r="AE37003" s="184"/>
      <c r="AF37003" s="184"/>
    </row>
    <row r="37004" spans="30:32" ht="24.75" customHeight="1">
      <c r="AD37004" s="183"/>
      <c r="AE37004" s="184"/>
      <c r="AF37004" s="184"/>
    </row>
    <row r="37005" spans="30:32" ht="24.75" customHeight="1">
      <c r="AD37005" s="183"/>
      <c r="AE37005" s="184"/>
      <c r="AF37005" s="184"/>
    </row>
    <row r="37006" spans="30:32" ht="24.75" customHeight="1">
      <c r="AD37006" s="183"/>
      <c r="AE37006" s="184"/>
      <c r="AF37006" s="184"/>
    </row>
    <row r="37007" spans="30:32" ht="24.75" customHeight="1">
      <c r="AD37007" s="183"/>
      <c r="AE37007" s="184"/>
      <c r="AF37007" s="184"/>
    </row>
    <row r="37008" spans="30:32" ht="24.75" customHeight="1">
      <c r="AD37008" s="183"/>
      <c r="AE37008" s="184"/>
      <c r="AF37008" s="184"/>
    </row>
    <row r="37009" spans="30:32" ht="24.75" customHeight="1">
      <c r="AD37009" s="183"/>
      <c r="AE37009" s="184"/>
      <c r="AF37009" s="184"/>
    </row>
    <row r="37010" spans="30:32" ht="24.75" customHeight="1">
      <c r="AD37010" s="183"/>
      <c r="AE37010" s="184"/>
      <c r="AF37010" s="184"/>
    </row>
    <row r="37011" spans="30:32" ht="24.75" customHeight="1">
      <c r="AD37011" s="183"/>
      <c r="AE37011" s="184"/>
      <c r="AF37011" s="184"/>
    </row>
    <row r="37012" spans="30:32" ht="24.75" customHeight="1">
      <c r="AD37012" s="183"/>
      <c r="AE37012" s="184"/>
      <c r="AF37012" s="184"/>
    </row>
    <row r="37013" spans="30:32" ht="24.75" customHeight="1">
      <c r="AD37013" s="183"/>
      <c r="AE37013" s="184"/>
      <c r="AF37013" s="184"/>
    </row>
    <row r="37014" spans="30:32" ht="24.75" customHeight="1">
      <c r="AD37014" s="183"/>
      <c r="AE37014" s="184"/>
      <c r="AF37014" s="184"/>
    </row>
    <row r="37015" spans="30:32" ht="24.75" customHeight="1">
      <c r="AD37015" s="183"/>
      <c r="AE37015" s="184"/>
      <c r="AF37015" s="184"/>
    </row>
    <row r="37016" spans="30:32" ht="24.75" customHeight="1">
      <c r="AD37016" s="183"/>
      <c r="AE37016" s="184"/>
      <c r="AF37016" s="184"/>
    </row>
    <row r="37017" spans="30:32" ht="24.75" customHeight="1">
      <c r="AD37017" s="183"/>
      <c r="AE37017" s="184"/>
      <c r="AF37017" s="184"/>
    </row>
    <row r="37018" spans="30:32" ht="24.75" customHeight="1">
      <c r="AD37018" s="183"/>
      <c r="AE37018" s="184"/>
      <c r="AF37018" s="184"/>
    </row>
    <row r="37019" spans="30:32" ht="24.75" customHeight="1">
      <c r="AD37019" s="183"/>
      <c r="AE37019" s="184"/>
      <c r="AF37019" s="184"/>
    </row>
    <row r="37020" spans="30:32" ht="24.75" customHeight="1">
      <c r="AD37020" s="183"/>
      <c r="AE37020" s="184"/>
      <c r="AF37020" s="184"/>
    </row>
    <row r="37021" spans="30:32" ht="24.75" customHeight="1">
      <c r="AD37021" s="183"/>
      <c r="AE37021" s="184"/>
      <c r="AF37021" s="184"/>
    </row>
    <row r="37022" spans="30:32" ht="24.75" customHeight="1">
      <c r="AD37022" s="183"/>
      <c r="AE37022" s="184"/>
      <c r="AF37022" s="184"/>
    </row>
    <row r="37023" spans="30:32" ht="24.75" customHeight="1">
      <c r="AD37023" s="183"/>
      <c r="AE37023" s="184"/>
      <c r="AF37023" s="184"/>
    </row>
    <row r="37024" spans="30:32" ht="24.75" customHeight="1">
      <c r="AD37024" s="183"/>
      <c r="AE37024" s="184"/>
      <c r="AF37024" s="184"/>
    </row>
    <row r="37025" spans="30:32" ht="24.75" customHeight="1">
      <c r="AD37025" s="183"/>
      <c r="AE37025" s="184"/>
      <c r="AF37025" s="184"/>
    </row>
    <row r="37026" spans="30:32" ht="24.75" customHeight="1">
      <c r="AD37026" s="183"/>
      <c r="AE37026" s="184"/>
      <c r="AF37026" s="184"/>
    </row>
    <row r="37027" spans="30:32" ht="24.75" customHeight="1">
      <c r="AD37027" s="183"/>
      <c r="AE37027" s="184"/>
      <c r="AF37027" s="184"/>
    </row>
    <row r="37028" spans="30:32" ht="24.75" customHeight="1">
      <c r="AD37028" s="183"/>
      <c r="AE37028" s="184"/>
      <c r="AF37028" s="184"/>
    </row>
    <row r="37029" spans="30:32" ht="24.75" customHeight="1">
      <c r="AD37029" s="183"/>
      <c r="AE37029" s="184"/>
      <c r="AF37029" s="184"/>
    </row>
    <row r="37030" spans="30:32" ht="24.75" customHeight="1">
      <c r="AD37030" s="183"/>
      <c r="AE37030" s="184"/>
      <c r="AF37030" s="184"/>
    </row>
    <row r="37031" spans="30:32" ht="24.75" customHeight="1">
      <c r="AD37031" s="183"/>
      <c r="AE37031" s="184"/>
      <c r="AF37031" s="184"/>
    </row>
    <row r="37032" spans="30:32" ht="24.75" customHeight="1">
      <c r="AD37032" s="183"/>
      <c r="AE37032" s="184"/>
      <c r="AF37032" s="184"/>
    </row>
    <row r="37033" spans="30:32" ht="24.75" customHeight="1">
      <c r="AD37033" s="183"/>
      <c r="AE37033" s="184"/>
      <c r="AF37033" s="184"/>
    </row>
    <row r="37034" spans="30:32" ht="24.75" customHeight="1">
      <c r="AD37034" s="183"/>
      <c r="AE37034" s="184"/>
      <c r="AF37034" s="184"/>
    </row>
    <row r="37035" spans="30:32" ht="24.75" customHeight="1">
      <c r="AD37035" s="183"/>
      <c r="AE37035" s="184"/>
      <c r="AF37035" s="184"/>
    </row>
    <row r="37036" spans="30:32" ht="24.75" customHeight="1">
      <c r="AD37036" s="183"/>
      <c r="AE37036" s="184"/>
      <c r="AF37036" s="184"/>
    </row>
    <row r="37037" spans="30:32" ht="24.75" customHeight="1">
      <c r="AD37037" s="183"/>
      <c r="AE37037" s="184"/>
      <c r="AF37037" s="184"/>
    </row>
    <row r="37038" spans="30:32" ht="24.75" customHeight="1">
      <c r="AD37038" s="183"/>
      <c r="AE37038" s="184"/>
      <c r="AF37038" s="184"/>
    </row>
    <row r="37039" spans="30:32" ht="24.75" customHeight="1">
      <c r="AD37039" s="183"/>
      <c r="AE37039" s="184"/>
      <c r="AF37039" s="184"/>
    </row>
    <row r="37040" spans="30:32" ht="24.75" customHeight="1">
      <c r="AD37040" s="183"/>
      <c r="AE37040" s="184"/>
      <c r="AF37040" s="184"/>
    </row>
    <row r="37041" spans="30:32" ht="24.75" customHeight="1">
      <c r="AD37041" s="183"/>
      <c r="AE37041" s="184"/>
      <c r="AF37041" s="184"/>
    </row>
    <row r="37042" spans="30:32" ht="24.75" customHeight="1">
      <c r="AD37042" s="183"/>
      <c r="AE37042" s="184"/>
      <c r="AF37042" s="184"/>
    </row>
    <row r="37043" spans="30:32" ht="24.75" customHeight="1">
      <c r="AD37043" s="183"/>
      <c r="AE37043" s="184"/>
      <c r="AF37043" s="184"/>
    </row>
    <row r="37044" spans="30:32" ht="24.75" customHeight="1">
      <c r="AD37044" s="183"/>
      <c r="AE37044" s="184"/>
      <c r="AF37044" s="184"/>
    </row>
    <row r="37045" spans="30:32" ht="24.75" customHeight="1">
      <c r="AD37045" s="183"/>
      <c r="AE37045" s="184"/>
      <c r="AF37045" s="184"/>
    </row>
    <row r="37046" spans="30:32" ht="24.75" customHeight="1">
      <c r="AD37046" s="183"/>
      <c r="AE37046" s="184"/>
      <c r="AF37046" s="184"/>
    </row>
    <row r="37047" spans="30:32" ht="24.75" customHeight="1">
      <c r="AD37047" s="183"/>
      <c r="AE37047" s="184"/>
      <c r="AF37047" s="184"/>
    </row>
    <row r="37048" spans="30:32" ht="24.75" customHeight="1">
      <c r="AD37048" s="183"/>
      <c r="AE37048" s="184"/>
      <c r="AF37048" s="184"/>
    </row>
    <row r="37049" spans="30:32" ht="24.75" customHeight="1">
      <c r="AD37049" s="183"/>
      <c r="AE37049" s="184"/>
      <c r="AF37049" s="184"/>
    </row>
    <row r="37050" spans="30:32" ht="24.75" customHeight="1">
      <c r="AD37050" s="183"/>
      <c r="AE37050" s="184"/>
      <c r="AF37050" s="184"/>
    </row>
    <row r="37051" spans="30:32" ht="24.75" customHeight="1">
      <c r="AD37051" s="183"/>
      <c r="AE37051" s="184"/>
      <c r="AF37051" s="184"/>
    </row>
    <row r="37052" spans="30:32" ht="24.75" customHeight="1">
      <c r="AD37052" s="183"/>
      <c r="AE37052" s="184"/>
      <c r="AF37052" s="184"/>
    </row>
    <row r="37053" spans="30:32" ht="24.75" customHeight="1">
      <c r="AD37053" s="183"/>
      <c r="AE37053" s="184"/>
      <c r="AF37053" s="184"/>
    </row>
    <row r="37054" spans="30:32" ht="24.75" customHeight="1">
      <c r="AD37054" s="183"/>
      <c r="AE37054" s="184"/>
      <c r="AF37054" s="184"/>
    </row>
    <row r="37055" spans="30:32" ht="24.75" customHeight="1">
      <c r="AD37055" s="183"/>
      <c r="AE37055" s="184"/>
      <c r="AF37055" s="184"/>
    </row>
    <row r="37056" spans="30:32" ht="24.75" customHeight="1">
      <c r="AD37056" s="183"/>
      <c r="AE37056" s="184"/>
      <c r="AF37056" s="184"/>
    </row>
    <row r="37057" spans="30:32" ht="24.75" customHeight="1">
      <c r="AD37057" s="183"/>
      <c r="AE37057" s="184"/>
      <c r="AF37057" s="184"/>
    </row>
    <row r="37058" spans="30:32" ht="24.75" customHeight="1">
      <c r="AD37058" s="183"/>
      <c r="AE37058" s="184"/>
      <c r="AF37058" s="184"/>
    </row>
    <row r="37059" spans="30:32" ht="24.75" customHeight="1">
      <c r="AD37059" s="183"/>
      <c r="AE37059" s="184"/>
      <c r="AF37059" s="184"/>
    </row>
    <row r="37060" spans="30:32" ht="24.75" customHeight="1">
      <c r="AD37060" s="183"/>
      <c r="AE37060" s="184"/>
      <c r="AF37060" s="184"/>
    </row>
    <row r="37061" spans="30:32" ht="24.75" customHeight="1">
      <c r="AD37061" s="183"/>
      <c r="AE37061" s="184"/>
      <c r="AF37061" s="184"/>
    </row>
    <row r="37062" spans="30:32" ht="24.75" customHeight="1">
      <c r="AD37062" s="183"/>
      <c r="AE37062" s="184"/>
      <c r="AF37062" s="184"/>
    </row>
    <row r="37063" spans="30:32" ht="24.75" customHeight="1">
      <c r="AD37063" s="183"/>
      <c r="AE37063" s="184"/>
      <c r="AF37063" s="184"/>
    </row>
    <row r="37064" spans="30:32" ht="24.75" customHeight="1">
      <c r="AD37064" s="183"/>
      <c r="AE37064" s="184"/>
      <c r="AF37064" s="184"/>
    </row>
    <row r="37065" spans="30:32" ht="24.75" customHeight="1">
      <c r="AD37065" s="183"/>
      <c r="AE37065" s="184"/>
      <c r="AF37065" s="184"/>
    </row>
    <row r="37066" spans="30:32" ht="24.75" customHeight="1">
      <c r="AD37066" s="183"/>
      <c r="AE37066" s="184"/>
      <c r="AF37066" s="184"/>
    </row>
    <row r="37067" spans="30:32" ht="24.75" customHeight="1">
      <c r="AD37067" s="183"/>
      <c r="AE37067" s="184"/>
      <c r="AF37067" s="184"/>
    </row>
    <row r="37068" spans="30:32" ht="24.75" customHeight="1">
      <c r="AD37068" s="183"/>
      <c r="AE37068" s="184"/>
      <c r="AF37068" s="184"/>
    </row>
    <row r="37069" spans="30:32" ht="24.75" customHeight="1">
      <c r="AD37069" s="183"/>
      <c r="AE37069" s="184"/>
      <c r="AF37069" s="184"/>
    </row>
    <row r="37070" spans="30:32" ht="24.75" customHeight="1">
      <c r="AD37070" s="183"/>
      <c r="AE37070" s="184"/>
      <c r="AF37070" s="184"/>
    </row>
    <row r="37071" spans="30:32" ht="24.75" customHeight="1">
      <c r="AD37071" s="183"/>
      <c r="AE37071" s="184"/>
      <c r="AF37071" s="184"/>
    </row>
    <row r="37072" spans="30:32" ht="24.75" customHeight="1">
      <c r="AD37072" s="183"/>
      <c r="AE37072" s="184"/>
      <c r="AF37072" s="184"/>
    </row>
    <row r="37073" spans="30:32" ht="24.75" customHeight="1">
      <c r="AD37073" s="183"/>
      <c r="AE37073" s="184"/>
      <c r="AF37073" s="184"/>
    </row>
    <row r="37074" spans="30:32" ht="24.75" customHeight="1">
      <c r="AD37074" s="183"/>
      <c r="AE37074" s="184"/>
      <c r="AF37074" s="184"/>
    </row>
    <row r="37075" spans="30:32" ht="24.75" customHeight="1">
      <c r="AD37075" s="183"/>
      <c r="AE37075" s="184"/>
      <c r="AF37075" s="184"/>
    </row>
    <row r="37076" spans="30:32" ht="24.75" customHeight="1">
      <c r="AD37076" s="183"/>
      <c r="AE37076" s="184"/>
      <c r="AF37076" s="184"/>
    </row>
    <row r="37077" spans="30:32" ht="24.75" customHeight="1">
      <c r="AD37077" s="183"/>
      <c r="AE37077" s="184"/>
      <c r="AF37077" s="184"/>
    </row>
    <row r="37078" spans="30:32" ht="24.75" customHeight="1">
      <c r="AD37078" s="183"/>
      <c r="AE37078" s="184"/>
      <c r="AF37078" s="184"/>
    </row>
    <row r="37079" spans="30:32" ht="24.75" customHeight="1">
      <c r="AD37079" s="183"/>
      <c r="AE37079" s="184"/>
      <c r="AF37079" s="184"/>
    </row>
    <row r="37080" spans="30:32" ht="24.75" customHeight="1">
      <c r="AD37080" s="183"/>
      <c r="AE37080" s="184"/>
      <c r="AF37080" s="184"/>
    </row>
    <row r="37081" spans="30:32" ht="24.75" customHeight="1">
      <c r="AD37081" s="183"/>
      <c r="AE37081" s="184"/>
      <c r="AF37081" s="184"/>
    </row>
    <row r="37082" spans="30:32" ht="24.75" customHeight="1">
      <c r="AD37082" s="183"/>
      <c r="AE37082" s="184"/>
      <c r="AF37082" s="184"/>
    </row>
    <row r="37083" spans="30:32" ht="24.75" customHeight="1">
      <c r="AD37083" s="183"/>
      <c r="AE37083" s="184"/>
      <c r="AF37083" s="184"/>
    </row>
    <row r="37084" spans="30:32" ht="24.75" customHeight="1">
      <c r="AD37084" s="183"/>
      <c r="AE37084" s="184"/>
      <c r="AF37084" s="184"/>
    </row>
    <row r="37085" spans="30:32" ht="24.75" customHeight="1">
      <c r="AD37085" s="183"/>
      <c r="AE37085" s="184"/>
      <c r="AF37085" s="184"/>
    </row>
    <row r="37086" spans="30:32" ht="24.75" customHeight="1">
      <c r="AD37086" s="183"/>
      <c r="AE37086" s="184"/>
      <c r="AF37086" s="184"/>
    </row>
    <row r="37087" spans="30:32" ht="24.75" customHeight="1">
      <c r="AD37087" s="183"/>
      <c r="AE37087" s="184"/>
      <c r="AF37087" s="184"/>
    </row>
    <row r="37088" spans="30:32" ht="24.75" customHeight="1">
      <c r="AD37088" s="183"/>
      <c r="AE37088" s="184"/>
      <c r="AF37088" s="184"/>
    </row>
    <row r="37089" spans="30:32" ht="24.75" customHeight="1">
      <c r="AD37089" s="183"/>
      <c r="AE37089" s="184"/>
      <c r="AF37089" s="184"/>
    </row>
    <row r="37090" spans="30:32" ht="24.75" customHeight="1">
      <c r="AD37090" s="183"/>
      <c r="AE37090" s="184"/>
      <c r="AF37090" s="184"/>
    </row>
    <row r="37091" spans="30:32" ht="24.75" customHeight="1">
      <c r="AD37091" s="183"/>
      <c r="AE37091" s="184"/>
      <c r="AF37091" s="184"/>
    </row>
    <row r="37092" spans="30:32" ht="24.75" customHeight="1">
      <c r="AD37092" s="183"/>
      <c r="AE37092" s="184"/>
      <c r="AF37092" s="184"/>
    </row>
    <row r="37093" spans="30:32" ht="24.75" customHeight="1">
      <c r="AD37093" s="183"/>
      <c r="AE37093" s="184"/>
      <c r="AF37093" s="184"/>
    </row>
    <row r="37094" spans="30:32" ht="24.75" customHeight="1">
      <c r="AD37094" s="183"/>
      <c r="AE37094" s="184"/>
      <c r="AF37094" s="184"/>
    </row>
    <row r="37095" spans="30:32" ht="24.75" customHeight="1">
      <c r="AD37095" s="183"/>
      <c r="AE37095" s="184"/>
      <c r="AF37095" s="184"/>
    </row>
    <row r="37096" spans="30:32" ht="24.75" customHeight="1">
      <c r="AD37096" s="183"/>
      <c r="AE37096" s="184"/>
      <c r="AF37096" s="184"/>
    </row>
    <row r="37097" spans="30:32" ht="24.75" customHeight="1">
      <c r="AD37097" s="183"/>
      <c r="AE37097" s="184"/>
      <c r="AF37097" s="184"/>
    </row>
    <row r="37098" spans="30:32" ht="24.75" customHeight="1">
      <c r="AD37098" s="183"/>
      <c r="AE37098" s="184"/>
      <c r="AF37098" s="184"/>
    </row>
    <row r="37099" spans="30:32" ht="24.75" customHeight="1">
      <c r="AD37099" s="183"/>
      <c r="AE37099" s="184"/>
      <c r="AF37099" s="184"/>
    </row>
    <row r="37100" spans="30:32" ht="24.75" customHeight="1">
      <c r="AD37100" s="183"/>
      <c r="AE37100" s="184"/>
      <c r="AF37100" s="184"/>
    </row>
    <row r="37101" spans="30:32" ht="24.75" customHeight="1">
      <c r="AD37101" s="183"/>
      <c r="AE37101" s="184"/>
      <c r="AF37101" s="184"/>
    </row>
    <row r="37102" spans="30:32" ht="24.75" customHeight="1">
      <c r="AD37102" s="183"/>
      <c r="AE37102" s="184"/>
      <c r="AF37102" s="184"/>
    </row>
    <row r="37103" spans="30:32" ht="24.75" customHeight="1">
      <c r="AD37103" s="183"/>
      <c r="AE37103" s="184"/>
      <c r="AF37103" s="184"/>
    </row>
    <row r="37104" spans="30:32" ht="24.75" customHeight="1">
      <c r="AD37104" s="183"/>
      <c r="AE37104" s="184"/>
      <c r="AF37104" s="184"/>
    </row>
    <row r="37105" spans="30:32" ht="24.75" customHeight="1">
      <c r="AD37105" s="183"/>
      <c r="AE37105" s="184"/>
      <c r="AF37105" s="184"/>
    </row>
    <row r="37106" spans="30:32" ht="24.75" customHeight="1">
      <c r="AD37106" s="183"/>
      <c r="AE37106" s="184"/>
      <c r="AF37106" s="184"/>
    </row>
    <row r="37107" spans="30:32" ht="24.75" customHeight="1">
      <c r="AD37107" s="183"/>
      <c r="AE37107" s="184"/>
      <c r="AF37107" s="184"/>
    </row>
    <row r="37108" spans="30:32" ht="24.75" customHeight="1">
      <c r="AD37108" s="183"/>
      <c r="AE37108" s="184"/>
      <c r="AF37108" s="184"/>
    </row>
    <row r="37109" spans="30:32" ht="24.75" customHeight="1">
      <c r="AD37109" s="183"/>
      <c r="AE37109" s="184"/>
      <c r="AF37109" s="184"/>
    </row>
    <row r="37110" spans="30:32" ht="24.75" customHeight="1">
      <c r="AD37110" s="183"/>
      <c r="AE37110" s="184"/>
      <c r="AF37110" s="184"/>
    </row>
    <row r="37111" spans="30:32" ht="24.75" customHeight="1">
      <c r="AD37111" s="183"/>
      <c r="AE37111" s="184"/>
      <c r="AF37111" s="184"/>
    </row>
    <row r="37112" spans="30:32" ht="24.75" customHeight="1">
      <c r="AD37112" s="183"/>
      <c r="AE37112" s="184"/>
      <c r="AF37112" s="184"/>
    </row>
    <row r="37113" spans="30:32" ht="24.75" customHeight="1">
      <c r="AD37113" s="183"/>
      <c r="AE37113" s="184"/>
      <c r="AF37113" s="184"/>
    </row>
    <row r="37114" spans="30:32" ht="24.75" customHeight="1">
      <c r="AD37114" s="183"/>
      <c r="AE37114" s="184"/>
      <c r="AF37114" s="184"/>
    </row>
    <row r="37115" spans="30:32" ht="24.75" customHeight="1">
      <c r="AD37115" s="183"/>
      <c r="AE37115" s="184"/>
      <c r="AF37115" s="184"/>
    </row>
    <row r="37116" spans="30:32" ht="24.75" customHeight="1">
      <c r="AD37116" s="183"/>
      <c r="AE37116" s="184"/>
      <c r="AF37116" s="184"/>
    </row>
    <row r="37117" spans="30:32" ht="24.75" customHeight="1">
      <c r="AD37117" s="183"/>
      <c r="AE37117" s="184"/>
      <c r="AF37117" s="184"/>
    </row>
    <row r="37118" spans="30:32" ht="24.75" customHeight="1">
      <c r="AD37118" s="183"/>
      <c r="AE37118" s="184"/>
      <c r="AF37118" s="184"/>
    </row>
    <row r="37119" spans="30:32" ht="24.75" customHeight="1">
      <c r="AD37119" s="183"/>
      <c r="AE37119" s="184"/>
      <c r="AF37119" s="184"/>
    </row>
    <row r="37120" spans="30:32" ht="24.75" customHeight="1">
      <c r="AD37120" s="183"/>
      <c r="AE37120" s="184"/>
      <c r="AF37120" s="184"/>
    </row>
    <row r="37121" spans="30:32" ht="24.75" customHeight="1">
      <c r="AD37121" s="183"/>
      <c r="AE37121" s="184"/>
      <c r="AF37121" s="184"/>
    </row>
    <row r="37122" spans="30:32" ht="24.75" customHeight="1">
      <c r="AD37122" s="183"/>
      <c r="AE37122" s="184"/>
      <c r="AF37122" s="184"/>
    </row>
    <row r="37123" spans="30:32" ht="24.75" customHeight="1">
      <c r="AD37123" s="183"/>
      <c r="AE37123" s="184"/>
      <c r="AF37123" s="184"/>
    </row>
    <row r="37124" spans="30:32" ht="24.75" customHeight="1">
      <c r="AD37124" s="183"/>
      <c r="AE37124" s="184"/>
      <c r="AF37124" s="184"/>
    </row>
    <row r="37125" spans="30:32" ht="24.75" customHeight="1">
      <c r="AD37125" s="183"/>
      <c r="AE37125" s="184"/>
      <c r="AF37125" s="184"/>
    </row>
    <row r="37126" spans="30:32" ht="24.75" customHeight="1">
      <c r="AD37126" s="183"/>
      <c r="AE37126" s="184"/>
      <c r="AF37126" s="184"/>
    </row>
    <row r="37127" spans="30:32" ht="24.75" customHeight="1">
      <c r="AD37127" s="183"/>
      <c r="AE37127" s="184"/>
      <c r="AF37127" s="184"/>
    </row>
    <row r="37128" spans="30:32" ht="24.75" customHeight="1">
      <c r="AD37128" s="183"/>
      <c r="AE37128" s="184"/>
      <c r="AF37128" s="184"/>
    </row>
    <row r="37129" spans="30:32" ht="24.75" customHeight="1">
      <c r="AD37129" s="183"/>
      <c r="AE37129" s="184"/>
      <c r="AF37129" s="184"/>
    </row>
    <row r="37130" spans="30:32" ht="24.75" customHeight="1">
      <c r="AD37130" s="183"/>
      <c r="AE37130" s="184"/>
      <c r="AF37130" s="184"/>
    </row>
    <row r="37131" spans="30:32" ht="24.75" customHeight="1">
      <c r="AD37131" s="183"/>
      <c r="AE37131" s="184"/>
      <c r="AF37131" s="184"/>
    </row>
    <row r="37132" spans="30:32" ht="24.75" customHeight="1">
      <c r="AD37132" s="183"/>
      <c r="AE37132" s="184"/>
      <c r="AF37132" s="184"/>
    </row>
    <row r="37133" spans="30:32" ht="24.75" customHeight="1">
      <c r="AD37133" s="183"/>
      <c r="AE37133" s="184"/>
      <c r="AF37133" s="184"/>
    </row>
    <row r="37134" spans="30:32" ht="24.75" customHeight="1">
      <c r="AD37134" s="183"/>
      <c r="AE37134" s="184"/>
      <c r="AF37134" s="184"/>
    </row>
    <row r="37135" spans="30:32" ht="24.75" customHeight="1">
      <c r="AD37135" s="183"/>
      <c r="AE37135" s="184"/>
      <c r="AF37135" s="184"/>
    </row>
    <row r="37136" spans="30:32" ht="24.75" customHeight="1">
      <c r="AD37136" s="183"/>
      <c r="AE37136" s="184"/>
      <c r="AF37136" s="184"/>
    </row>
    <row r="37137" spans="30:32" ht="24.75" customHeight="1">
      <c r="AD37137" s="183"/>
      <c r="AE37137" s="184"/>
      <c r="AF37137" s="184"/>
    </row>
    <row r="37138" spans="30:32" ht="24.75" customHeight="1">
      <c r="AD37138" s="183"/>
      <c r="AE37138" s="184"/>
      <c r="AF37138" s="184"/>
    </row>
    <row r="37139" spans="30:32" ht="24.75" customHeight="1">
      <c r="AD37139" s="183"/>
      <c r="AE37139" s="184"/>
      <c r="AF37139" s="184"/>
    </row>
    <row r="37140" spans="30:32" ht="24.75" customHeight="1">
      <c r="AD37140" s="183"/>
      <c r="AE37140" s="184"/>
      <c r="AF37140" s="184"/>
    </row>
    <row r="37141" spans="30:32" ht="24.75" customHeight="1">
      <c r="AD37141" s="183"/>
      <c r="AE37141" s="184"/>
      <c r="AF37141" s="184"/>
    </row>
    <row r="37142" spans="30:32" ht="24.75" customHeight="1">
      <c r="AD37142" s="183"/>
      <c r="AE37142" s="184"/>
      <c r="AF37142" s="184"/>
    </row>
    <row r="37143" spans="30:32" ht="24.75" customHeight="1">
      <c r="AD37143" s="183"/>
      <c r="AE37143" s="184"/>
      <c r="AF37143" s="184"/>
    </row>
    <row r="37144" spans="30:32" ht="24.75" customHeight="1">
      <c r="AD37144" s="183"/>
      <c r="AE37144" s="184"/>
      <c r="AF37144" s="184"/>
    </row>
    <row r="37145" spans="30:32" ht="24.75" customHeight="1">
      <c r="AD37145" s="183"/>
      <c r="AE37145" s="184"/>
      <c r="AF37145" s="184"/>
    </row>
    <row r="37146" spans="30:32" ht="24.75" customHeight="1">
      <c r="AD37146" s="183"/>
      <c r="AE37146" s="184"/>
      <c r="AF37146" s="184"/>
    </row>
    <row r="37147" spans="30:32" ht="24.75" customHeight="1">
      <c r="AD37147" s="183"/>
      <c r="AE37147" s="184"/>
      <c r="AF37147" s="184"/>
    </row>
    <row r="37148" spans="30:32" ht="24.75" customHeight="1">
      <c r="AD37148" s="183"/>
      <c r="AE37148" s="184"/>
      <c r="AF37148" s="184"/>
    </row>
    <row r="37149" spans="30:32" ht="24.75" customHeight="1">
      <c r="AD37149" s="183"/>
      <c r="AE37149" s="184"/>
      <c r="AF37149" s="184"/>
    </row>
    <row r="37150" spans="30:32" ht="24.75" customHeight="1">
      <c r="AD37150" s="183"/>
      <c r="AE37150" s="184"/>
      <c r="AF37150" s="184"/>
    </row>
    <row r="37151" spans="30:32" ht="24.75" customHeight="1">
      <c r="AD37151" s="183"/>
      <c r="AE37151" s="184"/>
      <c r="AF37151" s="184"/>
    </row>
    <row r="37152" spans="30:32" ht="24.75" customHeight="1">
      <c r="AD37152" s="183"/>
      <c r="AE37152" s="184"/>
      <c r="AF37152" s="184"/>
    </row>
    <row r="37153" spans="30:32" ht="24.75" customHeight="1">
      <c r="AD37153" s="183"/>
      <c r="AE37153" s="184"/>
      <c r="AF37153" s="184"/>
    </row>
    <row r="37154" spans="30:32" ht="24.75" customHeight="1">
      <c r="AD37154" s="183"/>
      <c r="AE37154" s="184"/>
      <c r="AF37154" s="184"/>
    </row>
    <row r="37155" spans="30:32" ht="24.75" customHeight="1">
      <c r="AD37155" s="183"/>
      <c r="AE37155" s="184"/>
      <c r="AF37155" s="184"/>
    </row>
    <row r="37156" spans="30:32" ht="24.75" customHeight="1">
      <c r="AD37156" s="183"/>
      <c r="AE37156" s="184"/>
      <c r="AF37156" s="184"/>
    </row>
    <row r="37157" spans="30:32" ht="24.75" customHeight="1">
      <c r="AD37157" s="183"/>
      <c r="AE37157" s="184"/>
      <c r="AF37157" s="184"/>
    </row>
    <row r="37158" spans="30:32" ht="24.75" customHeight="1">
      <c r="AD37158" s="183"/>
      <c r="AE37158" s="184"/>
      <c r="AF37158" s="184"/>
    </row>
    <row r="37159" spans="30:32" ht="24.75" customHeight="1">
      <c r="AD37159" s="183"/>
      <c r="AE37159" s="184"/>
      <c r="AF37159" s="184"/>
    </row>
    <row r="37160" spans="30:32" ht="24.75" customHeight="1">
      <c r="AD37160" s="183"/>
      <c r="AE37160" s="184"/>
      <c r="AF37160" s="184"/>
    </row>
    <row r="37161" spans="30:32" ht="24.75" customHeight="1">
      <c r="AD37161" s="183"/>
      <c r="AE37161" s="184"/>
      <c r="AF37161" s="184"/>
    </row>
    <row r="37162" spans="30:32" ht="24.75" customHeight="1">
      <c r="AD37162" s="183"/>
      <c r="AE37162" s="184"/>
      <c r="AF37162" s="184"/>
    </row>
    <row r="37163" spans="30:32" ht="24.75" customHeight="1">
      <c r="AD37163" s="183"/>
      <c r="AE37163" s="184"/>
      <c r="AF37163" s="184"/>
    </row>
    <row r="37164" spans="30:32" ht="24.75" customHeight="1">
      <c r="AD37164" s="183"/>
      <c r="AE37164" s="184"/>
      <c r="AF37164" s="184"/>
    </row>
    <row r="37165" spans="30:32" ht="24.75" customHeight="1">
      <c r="AD37165" s="183"/>
      <c r="AE37165" s="184"/>
      <c r="AF37165" s="184"/>
    </row>
    <row r="37166" spans="30:32" ht="24.75" customHeight="1">
      <c r="AD37166" s="183"/>
      <c r="AE37166" s="184"/>
      <c r="AF37166" s="184"/>
    </row>
    <row r="37167" spans="30:32" ht="24.75" customHeight="1">
      <c r="AD37167" s="183"/>
      <c r="AE37167" s="184"/>
      <c r="AF37167" s="184"/>
    </row>
    <row r="37168" spans="30:32" ht="24.75" customHeight="1">
      <c r="AD37168" s="183"/>
      <c r="AE37168" s="184"/>
      <c r="AF37168" s="184"/>
    </row>
    <row r="37169" spans="30:32" ht="24.75" customHeight="1">
      <c r="AD37169" s="183"/>
      <c r="AE37169" s="184"/>
      <c r="AF37169" s="184"/>
    </row>
    <row r="37170" spans="30:32" ht="24.75" customHeight="1">
      <c r="AD37170" s="183"/>
      <c r="AE37170" s="184"/>
      <c r="AF37170" s="184"/>
    </row>
    <row r="37171" spans="30:32" ht="24.75" customHeight="1">
      <c r="AD37171" s="183"/>
      <c r="AE37171" s="184"/>
      <c r="AF37171" s="184"/>
    </row>
    <row r="37172" spans="30:32" ht="24.75" customHeight="1">
      <c r="AD37172" s="183"/>
      <c r="AE37172" s="184"/>
      <c r="AF37172" s="184"/>
    </row>
    <row r="37173" spans="30:32" ht="24.75" customHeight="1">
      <c r="AD37173" s="183"/>
      <c r="AE37173" s="184"/>
      <c r="AF37173" s="184"/>
    </row>
    <row r="37174" spans="30:32" ht="24.75" customHeight="1">
      <c r="AD37174" s="183"/>
      <c r="AE37174" s="184"/>
      <c r="AF37174" s="184"/>
    </row>
    <row r="37175" spans="30:32" ht="24.75" customHeight="1">
      <c r="AD37175" s="183"/>
      <c r="AE37175" s="184"/>
      <c r="AF37175" s="184"/>
    </row>
    <row r="37176" spans="30:32" ht="24.75" customHeight="1">
      <c r="AD37176" s="183"/>
      <c r="AE37176" s="184"/>
      <c r="AF37176" s="184"/>
    </row>
    <row r="37177" spans="30:32" ht="24.75" customHeight="1">
      <c r="AD37177" s="183"/>
      <c r="AE37177" s="184"/>
      <c r="AF37177" s="184"/>
    </row>
    <row r="37178" spans="30:32" ht="24.75" customHeight="1">
      <c r="AD37178" s="183"/>
      <c r="AE37178" s="184"/>
      <c r="AF37178" s="184"/>
    </row>
    <row r="37179" spans="30:32" ht="24.75" customHeight="1">
      <c r="AD37179" s="183"/>
      <c r="AE37179" s="184"/>
      <c r="AF37179" s="184"/>
    </row>
    <row r="37180" spans="30:32" ht="24.75" customHeight="1">
      <c r="AD37180" s="183"/>
      <c r="AE37180" s="184"/>
      <c r="AF37180" s="184"/>
    </row>
    <row r="37181" spans="30:32" ht="24.75" customHeight="1">
      <c r="AD37181" s="183"/>
      <c r="AE37181" s="184"/>
      <c r="AF37181" s="184"/>
    </row>
    <row r="37182" spans="30:32" ht="24.75" customHeight="1">
      <c r="AD37182" s="183"/>
      <c r="AE37182" s="184"/>
      <c r="AF37182" s="184"/>
    </row>
    <row r="37183" spans="30:32" ht="24.75" customHeight="1">
      <c r="AD37183" s="183"/>
      <c r="AE37183" s="184"/>
      <c r="AF37183" s="184"/>
    </row>
    <row r="37184" spans="30:32" ht="24.75" customHeight="1">
      <c r="AD37184" s="183"/>
      <c r="AE37184" s="184"/>
      <c r="AF37184" s="184"/>
    </row>
    <row r="37185" spans="30:32" ht="24.75" customHeight="1">
      <c r="AD37185" s="183"/>
      <c r="AE37185" s="184"/>
      <c r="AF37185" s="184"/>
    </row>
    <row r="37186" spans="30:32" ht="24.75" customHeight="1">
      <c r="AD37186" s="183"/>
      <c r="AE37186" s="184"/>
      <c r="AF37186" s="184"/>
    </row>
    <row r="37187" spans="30:32" ht="24.75" customHeight="1">
      <c r="AD37187" s="183"/>
      <c r="AE37187" s="184"/>
      <c r="AF37187" s="184"/>
    </row>
    <row r="37188" spans="30:32" ht="24.75" customHeight="1">
      <c r="AD37188" s="183"/>
      <c r="AE37188" s="184"/>
      <c r="AF37188" s="184"/>
    </row>
    <row r="37189" spans="30:32" ht="24.75" customHeight="1">
      <c r="AD37189" s="183"/>
      <c r="AE37189" s="184"/>
      <c r="AF37189" s="184"/>
    </row>
    <row r="37190" spans="30:32" ht="24.75" customHeight="1">
      <c r="AD37190" s="183"/>
      <c r="AE37190" s="184"/>
      <c r="AF37190" s="184"/>
    </row>
    <row r="37191" spans="30:32" ht="24.75" customHeight="1">
      <c r="AD37191" s="183"/>
      <c r="AE37191" s="184"/>
      <c r="AF37191" s="184"/>
    </row>
    <row r="37192" spans="30:32" ht="24.75" customHeight="1">
      <c r="AD37192" s="183"/>
      <c r="AE37192" s="184"/>
      <c r="AF37192" s="184"/>
    </row>
    <row r="37193" spans="30:32" ht="24.75" customHeight="1">
      <c r="AD37193" s="183"/>
      <c r="AE37193" s="184"/>
      <c r="AF37193" s="184"/>
    </row>
    <row r="37194" spans="30:32" ht="24.75" customHeight="1">
      <c r="AD37194" s="183"/>
      <c r="AE37194" s="184"/>
      <c r="AF37194" s="184"/>
    </row>
    <row r="37195" spans="30:32" ht="24.75" customHeight="1">
      <c r="AD37195" s="183"/>
      <c r="AE37195" s="184"/>
      <c r="AF37195" s="184"/>
    </row>
    <row r="37196" spans="30:32" ht="24.75" customHeight="1">
      <c r="AD37196" s="183"/>
      <c r="AE37196" s="184"/>
      <c r="AF37196" s="184"/>
    </row>
    <row r="37197" spans="30:32" ht="24.75" customHeight="1">
      <c r="AD37197" s="183"/>
      <c r="AE37197" s="184"/>
      <c r="AF37197" s="184"/>
    </row>
    <row r="37198" spans="30:32" ht="24.75" customHeight="1">
      <c r="AD37198" s="183"/>
      <c r="AE37198" s="184"/>
      <c r="AF37198" s="184"/>
    </row>
    <row r="37199" spans="30:32" ht="24.75" customHeight="1">
      <c r="AD37199" s="183"/>
      <c r="AE37199" s="184"/>
      <c r="AF37199" s="184"/>
    </row>
    <row r="37200" spans="30:32" ht="24.75" customHeight="1">
      <c r="AD37200" s="183"/>
      <c r="AE37200" s="184"/>
      <c r="AF37200" s="184"/>
    </row>
    <row r="37201" spans="30:32" ht="24.75" customHeight="1">
      <c r="AD37201" s="183"/>
      <c r="AE37201" s="184"/>
      <c r="AF37201" s="184"/>
    </row>
    <row r="37202" spans="30:32" ht="24.75" customHeight="1">
      <c r="AD37202" s="183"/>
      <c r="AE37202" s="184"/>
      <c r="AF37202" s="184"/>
    </row>
    <row r="37203" spans="30:32" ht="24.75" customHeight="1">
      <c r="AD37203" s="183"/>
      <c r="AE37203" s="184"/>
      <c r="AF37203" s="184"/>
    </row>
    <row r="37204" spans="30:32" ht="24.75" customHeight="1">
      <c r="AD37204" s="183"/>
      <c r="AE37204" s="184"/>
      <c r="AF37204" s="184"/>
    </row>
    <row r="37205" spans="30:32" ht="24.75" customHeight="1">
      <c r="AD37205" s="183"/>
      <c r="AE37205" s="184"/>
      <c r="AF37205" s="184"/>
    </row>
    <row r="37206" spans="30:32" ht="24.75" customHeight="1">
      <c r="AD37206" s="183"/>
      <c r="AE37206" s="184"/>
      <c r="AF37206" s="184"/>
    </row>
    <row r="37207" spans="30:32" ht="24.75" customHeight="1">
      <c r="AD37207" s="183"/>
      <c r="AE37207" s="184"/>
      <c r="AF37207" s="184"/>
    </row>
    <row r="37208" spans="30:32" ht="24.75" customHeight="1">
      <c r="AD37208" s="183"/>
      <c r="AE37208" s="184"/>
      <c r="AF37208" s="184"/>
    </row>
    <row r="37209" spans="30:32" ht="24.75" customHeight="1">
      <c r="AD37209" s="183"/>
      <c r="AE37209" s="184"/>
      <c r="AF37209" s="184"/>
    </row>
    <row r="37210" spans="30:32" ht="24.75" customHeight="1">
      <c r="AD37210" s="183"/>
      <c r="AE37210" s="184"/>
      <c r="AF37210" s="184"/>
    </row>
    <row r="37211" spans="30:32" ht="24.75" customHeight="1">
      <c r="AD37211" s="183"/>
      <c r="AE37211" s="184"/>
      <c r="AF37211" s="184"/>
    </row>
    <row r="37212" spans="30:32" ht="24.75" customHeight="1">
      <c r="AD37212" s="183"/>
      <c r="AE37212" s="184"/>
      <c r="AF37212" s="184"/>
    </row>
    <row r="37213" spans="30:32" ht="24.75" customHeight="1">
      <c r="AD37213" s="183"/>
      <c r="AE37213" s="184"/>
      <c r="AF37213" s="184"/>
    </row>
    <row r="37214" spans="30:32" ht="24.75" customHeight="1">
      <c r="AD37214" s="183"/>
      <c r="AE37214" s="184"/>
      <c r="AF37214" s="184"/>
    </row>
    <row r="37215" spans="30:32" ht="24.75" customHeight="1">
      <c r="AD37215" s="183"/>
      <c r="AE37215" s="184"/>
      <c r="AF37215" s="184"/>
    </row>
    <row r="37216" spans="30:32" ht="24.75" customHeight="1">
      <c r="AD37216" s="183"/>
      <c r="AE37216" s="184"/>
      <c r="AF37216" s="184"/>
    </row>
    <row r="37217" spans="30:32" ht="24.75" customHeight="1">
      <c r="AD37217" s="183"/>
      <c r="AE37217" s="184"/>
      <c r="AF37217" s="184"/>
    </row>
    <row r="37218" spans="30:32" ht="24.75" customHeight="1">
      <c r="AD37218" s="183"/>
      <c r="AE37218" s="184"/>
      <c r="AF37218" s="184"/>
    </row>
    <row r="37219" spans="30:32" ht="24.75" customHeight="1">
      <c r="AD37219" s="183"/>
      <c r="AE37219" s="184"/>
      <c r="AF37219" s="184"/>
    </row>
    <row r="37220" spans="30:32" ht="24.75" customHeight="1">
      <c r="AD37220" s="183"/>
      <c r="AE37220" s="184"/>
      <c r="AF37220" s="184"/>
    </row>
    <row r="37221" spans="30:32" ht="24.75" customHeight="1">
      <c r="AD37221" s="183"/>
      <c r="AE37221" s="184"/>
      <c r="AF37221" s="184"/>
    </row>
    <row r="37222" spans="30:32" ht="24.75" customHeight="1">
      <c r="AD37222" s="183"/>
      <c r="AE37222" s="184"/>
      <c r="AF37222" s="184"/>
    </row>
    <row r="37223" spans="30:32" ht="24.75" customHeight="1">
      <c r="AD37223" s="183"/>
      <c r="AE37223" s="184"/>
      <c r="AF37223" s="184"/>
    </row>
    <row r="37224" spans="30:32" ht="24.75" customHeight="1">
      <c r="AD37224" s="183"/>
      <c r="AE37224" s="184"/>
      <c r="AF37224" s="184"/>
    </row>
    <row r="37225" spans="30:32" ht="24.75" customHeight="1">
      <c r="AD37225" s="183"/>
      <c r="AE37225" s="184"/>
      <c r="AF37225" s="184"/>
    </row>
    <row r="37226" spans="30:32" ht="24.75" customHeight="1">
      <c r="AD37226" s="183"/>
      <c r="AE37226" s="184"/>
      <c r="AF37226" s="184"/>
    </row>
    <row r="37227" spans="30:32" ht="24.75" customHeight="1">
      <c r="AD37227" s="183"/>
      <c r="AE37227" s="184"/>
      <c r="AF37227" s="184"/>
    </row>
    <row r="37228" spans="30:32" ht="24.75" customHeight="1">
      <c r="AD37228" s="183"/>
      <c r="AE37228" s="184"/>
      <c r="AF37228" s="184"/>
    </row>
    <row r="37229" spans="30:32" ht="24.75" customHeight="1">
      <c r="AD37229" s="183"/>
      <c r="AE37229" s="184"/>
      <c r="AF37229" s="184"/>
    </row>
    <row r="37230" spans="30:32" ht="24.75" customHeight="1">
      <c r="AD37230" s="183"/>
      <c r="AE37230" s="184"/>
      <c r="AF37230" s="184"/>
    </row>
    <row r="37231" spans="30:32" ht="24.75" customHeight="1">
      <c r="AD37231" s="183"/>
      <c r="AE37231" s="184"/>
      <c r="AF37231" s="184"/>
    </row>
    <row r="37232" spans="30:32" ht="24.75" customHeight="1">
      <c r="AD37232" s="183"/>
      <c r="AE37232" s="184"/>
      <c r="AF37232" s="184"/>
    </row>
    <row r="37233" spans="30:32" ht="24.75" customHeight="1">
      <c r="AD37233" s="183"/>
      <c r="AE37233" s="184"/>
      <c r="AF37233" s="184"/>
    </row>
    <row r="37234" spans="30:32" ht="24.75" customHeight="1">
      <c r="AD37234" s="183"/>
      <c r="AE37234" s="184"/>
      <c r="AF37234" s="184"/>
    </row>
    <row r="37235" spans="30:32" ht="24.75" customHeight="1">
      <c r="AD37235" s="183"/>
      <c r="AE37235" s="184"/>
      <c r="AF37235" s="184"/>
    </row>
    <row r="37236" spans="30:32" ht="24.75" customHeight="1">
      <c r="AD37236" s="183"/>
      <c r="AE37236" s="184"/>
      <c r="AF37236" s="184"/>
    </row>
    <row r="37237" spans="30:32" ht="24.75" customHeight="1">
      <c r="AD37237" s="183"/>
      <c r="AE37237" s="184"/>
      <c r="AF37237" s="184"/>
    </row>
    <row r="37238" spans="30:32" ht="24.75" customHeight="1">
      <c r="AD37238" s="183"/>
      <c r="AE37238" s="184"/>
      <c r="AF37238" s="184"/>
    </row>
    <row r="37239" spans="30:32" ht="24.75" customHeight="1">
      <c r="AD37239" s="183"/>
      <c r="AE37239" s="184"/>
      <c r="AF37239" s="184"/>
    </row>
    <row r="37240" spans="30:32" ht="24.75" customHeight="1">
      <c r="AD37240" s="183"/>
      <c r="AE37240" s="184"/>
      <c r="AF37240" s="184"/>
    </row>
    <row r="37241" spans="30:32" ht="24.75" customHeight="1">
      <c r="AD37241" s="183"/>
      <c r="AE37241" s="184"/>
      <c r="AF37241" s="184"/>
    </row>
    <row r="37242" spans="30:32" ht="24.75" customHeight="1">
      <c r="AD37242" s="183"/>
      <c r="AE37242" s="184"/>
      <c r="AF37242" s="184"/>
    </row>
    <row r="37243" spans="30:32" ht="24.75" customHeight="1">
      <c r="AD37243" s="183"/>
      <c r="AE37243" s="184"/>
      <c r="AF37243" s="184"/>
    </row>
    <row r="37244" spans="30:32" ht="24.75" customHeight="1">
      <c r="AD37244" s="183"/>
      <c r="AE37244" s="184"/>
      <c r="AF37244" s="184"/>
    </row>
    <row r="37245" spans="30:32" ht="24.75" customHeight="1">
      <c r="AD37245" s="183"/>
      <c r="AE37245" s="184"/>
      <c r="AF37245" s="184"/>
    </row>
    <row r="37246" spans="30:32" ht="24.75" customHeight="1">
      <c r="AD37246" s="183"/>
      <c r="AE37246" s="184"/>
      <c r="AF37246" s="184"/>
    </row>
    <row r="37247" spans="30:32" ht="24.75" customHeight="1">
      <c r="AD37247" s="183"/>
      <c r="AE37247" s="184"/>
      <c r="AF37247" s="184"/>
    </row>
    <row r="37248" spans="30:32" ht="24.75" customHeight="1">
      <c r="AD37248" s="183"/>
      <c r="AE37248" s="184"/>
      <c r="AF37248" s="184"/>
    </row>
    <row r="37249" spans="30:32" ht="24.75" customHeight="1">
      <c r="AD37249" s="183"/>
      <c r="AE37249" s="184"/>
      <c r="AF37249" s="184"/>
    </row>
    <row r="37250" spans="30:32" ht="24.75" customHeight="1">
      <c r="AD37250" s="183"/>
      <c r="AE37250" s="184"/>
      <c r="AF37250" s="184"/>
    </row>
    <row r="37251" spans="30:32" ht="24.75" customHeight="1">
      <c r="AD37251" s="183"/>
      <c r="AE37251" s="184"/>
      <c r="AF37251" s="184"/>
    </row>
    <row r="37252" spans="30:32" ht="24.75" customHeight="1">
      <c r="AD37252" s="183"/>
      <c r="AE37252" s="184"/>
      <c r="AF37252" s="184"/>
    </row>
    <row r="37253" spans="30:32" ht="24.75" customHeight="1">
      <c r="AD37253" s="183"/>
      <c r="AE37253" s="184"/>
      <c r="AF37253" s="184"/>
    </row>
    <row r="37254" spans="30:32" ht="24.75" customHeight="1">
      <c r="AD37254" s="183"/>
      <c r="AE37254" s="184"/>
      <c r="AF37254" s="184"/>
    </row>
    <row r="37255" spans="30:32" ht="24.75" customHeight="1">
      <c r="AD37255" s="183"/>
      <c r="AE37255" s="184"/>
      <c r="AF37255" s="184"/>
    </row>
    <row r="37256" spans="30:32" ht="24.75" customHeight="1">
      <c r="AD37256" s="183"/>
      <c r="AE37256" s="184"/>
      <c r="AF37256" s="184"/>
    </row>
    <row r="37257" spans="30:32" ht="24.75" customHeight="1">
      <c r="AD37257" s="183"/>
      <c r="AE37257" s="184"/>
      <c r="AF37257" s="184"/>
    </row>
    <row r="37258" spans="30:32" ht="24.75" customHeight="1">
      <c r="AD37258" s="183"/>
      <c r="AE37258" s="184"/>
      <c r="AF37258" s="184"/>
    </row>
    <row r="37259" spans="30:32" ht="24.75" customHeight="1">
      <c r="AD37259" s="183"/>
      <c r="AE37259" s="184"/>
      <c r="AF37259" s="184"/>
    </row>
    <row r="37260" spans="30:32" ht="24.75" customHeight="1">
      <c r="AD37260" s="183"/>
      <c r="AE37260" s="184"/>
      <c r="AF37260" s="184"/>
    </row>
    <row r="37261" spans="30:32" ht="24.75" customHeight="1">
      <c r="AD37261" s="183"/>
      <c r="AE37261" s="184"/>
      <c r="AF37261" s="184"/>
    </row>
    <row r="37262" spans="30:32" ht="24.75" customHeight="1">
      <c r="AD37262" s="183"/>
      <c r="AE37262" s="184"/>
      <c r="AF37262" s="184"/>
    </row>
    <row r="37263" spans="30:32" ht="24.75" customHeight="1">
      <c r="AD37263" s="183"/>
      <c r="AE37263" s="184"/>
      <c r="AF37263" s="184"/>
    </row>
    <row r="37264" spans="30:32" ht="24.75" customHeight="1">
      <c r="AD37264" s="183"/>
      <c r="AE37264" s="184"/>
      <c r="AF37264" s="184"/>
    </row>
    <row r="37265" spans="30:32" ht="24.75" customHeight="1">
      <c r="AD37265" s="183"/>
      <c r="AE37265" s="184"/>
      <c r="AF37265" s="184"/>
    </row>
    <row r="37266" spans="30:32" ht="24.75" customHeight="1">
      <c r="AD37266" s="183"/>
      <c r="AE37266" s="184"/>
      <c r="AF37266" s="184"/>
    </row>
    <row r="37267" spans="30:32" ht="24.75" customHeight="1">
      <c r="AD37267" s="183"/>
      <c r="AE37267" s="184"/>
      <c r="AF37267" s="184"/>
    </row>
    <row r="37268" spans="30:32" ht="24.75" customHeight="1">
      <c r="AD37268" s="183"/>
      <c r="AE37268" s="184"/>
      <c r="AF37268" s="184"/>
    </row>
    <row r="37269" spans="30:32" ht="24.75" customHeight="1">
      <c r="AD37269" s="183"/>
      <c r="AE37269" s="184"/>
      <c r="AF37269" s="184"/>
    </row>
    <row r="37270" spans="30:32" ht="24.75" customHeight="1">
      <c r="AD37270" s="183"/>
      <c r="AE37270" s="184"/>
      <c r="AF37270" s="184"/>
    </row>
    <row r="37271" spans="30:32" ht="24.75" customHeight="1">
      <c r="AD37271" s="183"/>
      <c r="AE37271" s="184"/>
      <c r="AF37271" s="184"/>
    </row>
    <row r="37272" spans="30:32" ht="24.75" customHeight="1">
      <c r="AD37272" s="183"/>
      <c r="AE37272" s="184"/>
      <c r="AF37272" s="184"/>
    </row>
    <row r="37273" spans="30:32" ht="24.75" customHeight="1">
      <c r="AD37273" s="183"/>
      <c r="AE37273" s="184"/>
      <c r="AF37273" s="184"/>
    </row>
    <row r="37274" spans="30:32" ht="24.75" customHeight="1">
      <c r="AD37274" s="183"/>
      <c r="AE37274" s="184"/>
      <c r="AF37274" s="184"/>
    </row>
    <row r="37275" spans="30:32" ht="24.75" customHeight="1">
      <c r="AD37275" s="183"/>
      <c r="AE37275" s="184"/>
      <c r="AF37275" s="184"/>
    </row>
    <row r="37276" spans="30:32" ht="24.75" customHeight="1">
      <c r="AD37276" s="183"/>
      <c r="AE37276" s="184"/>
      <c r="AF37276" s="184"/>
    </row>
    <row r="37277" spans="30:32" ht="24.75" customHeight="1">
      <c r="AD37277" s="183"/>
      <c r="AE37277" s="184"/>
      <c r="AF37277" s="184"/>
    </row>
    <row r="37278" spans="30:32" ht="24.75" customHeight="1">
      <c r="AD37278" s="183"/>
      <c r="AE37278" s="184"/>
      <c r="AF37278" s="184"/>
    </row>
    <row r="37279" spans="30:32" ht="24.75" customHeight="1">
      <c r="AD37279" s="183"/>
      <c r="AE37279" s="184"/>
      <c r="AF37279" s="184"/>
    </row>
    <row r="37280" spans="30:32" ht="24.75" customHeight="1">
      <c r="AD37280" s="183"/>
      <c r="AE37280" s="184"/>
      <c r="AF37280" s="184"/>
    </row>
    <row r="37281" spans="30:32" ht="24.75" customHeight="1">
      <c r="AD37281" s="183"/>
      <c r="AE37281" s="184"/>
      <c r="AF37281" s="184"/>
    </row>
    <row r="37282" spans="30:32" ht="24.75" customHeight="1">
      <c r="AD37282" s="183"/>
      <c r="AE37282" s="184"/>
      <c r="AF37282" s="184"/>
    </row>
    <row r="37283" spans="30:32" ht="24.75" customHeight="1">
      <c r="AD37283" s="183"/>
      <c r="AE37283" s="184"/>
      <c r="AF37283" s="184"/>
    </row>
    <row r="37284" spans="30:32" ht="24.75" customHeight="1">
      <c r="AD37284" s="183"/>
      <c r="AE37284" s="184"/>
      <c r="AF37284" s="184"/>
    </row>
    <row r="37285" spans="30:32" ht="24.75" customHeight="1">
      <c r="AD37285" s="183"/>
      <c r="AE37285" s="184"/>
      <c r="AF37285" s="184"/>
    </row>
    <row r="37286" spans="30:32" ht="24.75" customHeight="1">
      <c r="AD37286" s="183"/>
      <c r="AE37286" s="184"/>
      <c r="AF37286" s="184"/>
    </row>
    <row r="37287" spans="30:32" ht="24.75" customHeight="1">
      <c r="AD37287" s="183"/>
      <c r="AE37287" s="184"/>
      <c r="AF37287" s="184"/>
    </row>
    <row r="37288" spans="30:32" ht="24.75" customHeight="1">
      <c r="AD37288" s="183"/>
      <c r="AE37288" s="184"/>
      <c r="AF37288" s="184"/>
    </row>
    <row r="37289" spans="30:32" ht="24.75" customHeight="1">
      <c r="AD37289" s="183"/>
      <c r="AE37289" s="184"/>
      <c r="AF37289" s="184"/>
    </row>
    <row r="37290" spans="30:32" ht="24.75" customHeight="1">
      <c r="AD37290" s="183"/>
      <c r="AE37290" s="184"/>
      <c r="AF37290" s="184"/>
    </row>
    <row r="37291" spans="30:32" ht="24.75" customHeight="1">
      <c r="AD37291" s="183"/>
      <c r="AE37291" s="184"/>
      <c r="AF37291" s="184"/>
    </row>
    <row r="37292" spans="30:32" ht="24.75" customHeight="1">
      <c r="AD37292" s="183"/>
      <c r="AE37292" s="184"/>
      <c r="AF37292" s="184"/>
    </row>
    <row r="37293" spans="30:32" ht="24.75" customHeight="1">
      <c r="AD37293" s="183"/>
      <c r="AE37293" s="184"/>
      <c r="AF37293" s="184"/>
    </row>
    <row r="37294" spans="30:32" ht="24.75" customHeight="1">
      <c r="AD37294" s="183"/>
      <c r="AE37294" s="184"/>
      <c r="AF37294" s="184"/>
    </row>
    <row r="37295" spans="30:32" ht="24.75" customHeight="1">
      <c r="AD37295" s="183"/>
      <c r="AE37295" s="184"/>
      <c r="AF37295" s="184"/>
    </row>
    <row r="37296" spans="30:32" ht="24.75" customHeight="1">
      <c r="AD37296" s="183"/>
      <c r="AE37296" s="184"/>
      <c r="AF37296" s="184"/>
    </row>
    <row r="37297" spans="30:32" ht="24.75" customHeight="1">
      <c r="AD37297" s="183"/>
      <c r="AE37297" s="184"/>
      <c r="AF37297" s="184"/>
    </row>
    <row r="37298" spans="30:32" ht="24.75" customHeight="1">
      <c r="AD37298" s="183"/>
      <c r="AE37298" s="184"/>
      <c r="AF37298" s="184"/>
    </row>
    <row r="37299" spans="30:32" ht="24.75" customHeight="1">
      <c r="AD37299" s="183"/>
      <c r="AE37299" s="184"/>
      <c r="AF37299" s="184"/>
    </row>
    <row r="37300" spans="30:32" ht="24.75" customHeight="1">
      <c r="AD37300" s="183"/>
      <c r="AE37300" s="184"/>
      <c r="AF37300" s="184"/>
    </row>
    <row r="37301" spans="30:32" ht="24.75" customHeight="1">
      <c r="AD37301" s="183"/>
      <c r="AE37301" s="184"/>
      <c r="AF37301" s="184"/>
    </row>
    <row r="37302" spans="30:32" ht="24.75" customHeight="1">
      <c r="AD37302" s="183"/>
      <c r="AE37302" s="184"/>
      <c r="AF37302" s="184"/>
    </row>
    <row r="37303" spans="30:32" ht="24.75" customHeight="1">
      <c r="AD37303" s="183"/>
      <c r="AE37303" s="184"/>
      <c r="AF37303" s="184"/>
    </row>
    <row r="37304" spans="30:32" ht="24.75" customHeight="1">
      <c r="AD37304" s="183"/>
      <c r="AE37304" s="184"/>
      <c r="AF37304" s="184"/>
    </row>
    <row r="37305" spans="30:32" ht="24.75" customHeight="1">
      <c r="AD37305" s="183"/>
      <c r="AE37305" s="184"/>
      <c r="AF37305" s="184"/>
    </row>
    <row r="37306" spans="30:32" ht="24.75" customHeight="1">
      <c r="AD37306" s="183"/>
      <c r="AE37306" s="184"/>
      <c r="AF37306" s="184"/>
    </row>
    <row r="37307" spans="30:32" ht="24.75" customHeight="1">
      <c r="AD37307" s="183"/>
      <c r="AE37307" s="184"/>
      <c r="AF37307" s="184"/>
    </row>
    <row r="37308" spans="30:32" ht="24.75" customHeight="1">
      <c r="AD37308" s="183"/>
      <c r="AE37308" s="184"/>
      <c r="AF37308" s="184"/>
    </row>
    <row r="37309" spans="30:32" ht="24.75" customHeight="1">
      <c r="AD37309" s="183"/>
      <c r="AE37309" s="184"/>
      <c r="AF37309" s="184"/>
    </row>
    <row r="37310" spans="30:32" ht="24.75" customHeight="1">
      <c r="AD37310" s="183"/>
      <c r="AE37310" s="184"/>
      <c r="AF37310" s="184"/>
    </row>
    <row r="37311" spans="30:32" ht="24.75" customHeight="1">
      <c r="AD37311" s="183"/>
      <c r="AE37311" s="184"/>
      <c r="AF37311" s="184"/>
    </row>
    <row r="37312" spans="30:32" ht="24.75" customHeight="1">
      <c r="AD37312" s="183"/>
      <c r="AE37312" s="184"/>
      <c r="AF37312" s="184"/>
    </row>
    <row r="37313" spans="30:32" ht="24.75" customHeight="1">
      <c r="AD37313" s="183"/>
      <c r="AE37313" s="184"/>
      <c r="AF37313" s="184"/>
    </row>
    <row r="37314" spans="30:32" ht="24.75" customHeight="1">
      <c r="AD37314" s="183"/>
      <c r="AE37314" s="184"/>
      <c r="AF37314" s="184"/>
    </row>
    <row r="37315" spans="30:32" ht="24.75" customHeight="1">
      <c r="AD37315" s="183"/>
      <c r="AE37315" s="184"/>
      <c r="AF37315" s="184"/>
    </row>
    <row r="37316" spans="30:32" ht="24.75" customHeight="1">
      <c r="AD37316" s="183"/>
      <c r="AE37316" s="184"/>
      <c r="AF37316" s="184"/>
    </row>
    <row r="37317" spans="30:32" ht="24.75" customHeight="1">
      <c r="AD37317" s="183"/>
      <c r="AE37317" s="184"/>
      <c r="AF37317" s="184"/>
    </row>
    <row r="37318" spans="30:32" ht="24.75" customHeight="1">
      <c r="AD37318" s="183"/>
      <c r="AE37318" s="184"/>
      <c r="AF37318" s="184"/>
    </row>
    <row r="37319" spans="30:32" ht="24.75" customHeight="1">
      <c r="AD37319" s="183"/>
      <c r="AE37319" s="184"/>
      <c r="AF37319" s="184"/>
    </row>
    <row r="37320" spans="30:32" ht="24.75" customHeight="1">
      <c r="AD37320" s="183"/>
      <c r="AE37320" s="184"/>
      <c r="AF37320" s="184"/>
    </row>
    <row r="37321" spans="30:32" ht="24.75" customHeight="1">
      <c r="AD37321" s="183"/>
      <c r="AE37321" s="184"/>
      <c r="AF37321" s="184"/>
    </row>
    <row r="37322" spans="30:32" ht="24.75" customHeight="1">
      <c r="AD37322" s="183"/>
      <c r="AE37322" s="184"/>
      <c r="AF37322" s="184"/>
    </row>
    <row r="37323" spans="30:32" ht="24.75" customHeight="1">
      <c r="AD37323" s="183"/>
      <c r="AE37323" s="184"/>
      <c r="AF37323" s="184"/>
    </row>
    <row r="37324" spans="30:32" ht="24.75" customHeight="1">
      <c r="AD37324" s="183"/>
      <c r="AE37324" s="184"/>
      <c r="AF37324" s="184"/>
    </row>
    <row r="37325" spans="30:32" ht="24.75" customHeight="1">
      <c r="AD37325" s="183"/>
      <c r="AE37325" s="184"/>
      <c r="AF37325" s="184"/>
    </row>
    <row r="37326" spans="30:32" ht="24.75" customHeight="1">
      <c r="AD37326" s="183"/>
      <c r="AE37326" s="184"/>
      <c r="AF37326" s="184"/>
    </row>
    <row r="37327" spans="30:32" ht="24.75" customHeight="1">
      <c r="AD37327" s="183"/>
      <c r="AE37327" s="184"/>
      <c r="AF37327" s="184"/>
    </row>
    <row r="37328" spans="30:32" ht="24.75" customHeight="1">
      <c r="AD37328" s="183"/>
      <c r="AE37328" s="184"/>
      <c r="AF37328" s="184"/>
    </row>
    <row r="37329" spans="30:32" ht="24.75" customHeight="1">
      <c r="AD37329" s="183"/>
      <c r="AE37329" s="184"/>
      <c r="AF37329" s="184"/>
    </row>
    <row r="37330" spans="30:32" ht="24.75" customHeight="1">
      <c r="AD37330" s="183"/>
      <c r="AE37330" s="184"/>
      <c r="AF37330" s="184"/>
    </row>
    <row r="37331" spans="30:32" ht="24.75" customHeight="1">
      <c r="AD37331" s="183"/>
      <c r="AE37331" s="184"/>
      <c r="AF37331" s="184"/>
    </row>
    <row r="37332" spans="30:32" ht="24.75" customHeight="1">
      <c r="AD37332" s="183"/>
      <c r="AE37332" s="184"/>
      <c r="AF37332" s="184"/>
    </row>
    <row r="37333" spans="30:32" ht="24.75" customHeight="1">
      <c r="AD37333" s="183"/>
      <c r="AE37333" s="184"/>
      <c r="AF37333" s="184"/>
    </row>
    <row r="37334" spans="30:32" ht="24.75" customHeight="1">
      <c r="AD37334" s="183"/>
      <c r="AE37334" s="184"/>
      <c r="AF37334" s="184"/>
    </row>
    <row r="37335" spans="30:32" ht="24.75" customHeight="1">
      <c r="AD37335" s="183"/>
      <c r="AE37335" s="184"/>
      <c r="AF37335" s="184"/>
    </row>
    <row r="37336" spans="30:32" ht="24.75" customHeight="1">
      <c r="AD37336" s="183"/>
      <c r="AE37336" s="184"/>
      <c r="AF37336" s="184"/>
    </row>
    <row r="37337" spans="30:32" ht="24.75" customHeight="1">
      <c r="AD37337" s="183"/>
      <c r="AE37337" s="184"/>
      <c r="AF37337" s="184"/>
    </row>
    <row r="37338" spans="30:32" ht="24.75" customHeight="1">
      <c r="AD37338" s="183"/>
      <c r="AE37338" s="184"/>
      <c r="AF37338" s="184"/>
    </row>
    <row r="37339" spans="30:32" ht="24.75" customHeight="1">
      <c r="AD37339" s="183"/>
      <c r="AE37339" s="184"/>
      <c r="AF37339" s="184"/>
    </row>
    <row r="37340" spans="30:32" ht="24.75" customHeight="1">
      <c r="AD37340" s="183"/>
      <c r="AE37340" s="184"/>
      <c r="AF37340" s="184"/>
    </row>
    <row r="37341" spans="30:32" ht="24.75" customHeight="1">
      <c r="AD37341" s="183"/>
      <c r="AE37341" s="184"/>
      <c r="AF37341" s="184"/>
    </row>
    <row r="37342" spans="30:32" ht="24.75" customHeight="1">
      <c r="AD37342" s="183"/>
      <c r="AE37342" s="184"/>
      <c r="AF37342" s="184"/>
    </row>
    <row r="37343" spans="30:32" ht="24.75" customHeight="1">
      <c r="AD37343" s="183"/>
      <c r="AE37343" s="184"/>
      <c r="AF37343" s="184"/>
    </row>
    <row r="37344" spans="30:32" ht="24.75" customHeight="1">
      <c r="AD37344" s="183"/>
      <c r="AE37344" s="184"/>
      <c r="AF37344" s="184"/>
    </row>
    <row r="37345" spans="30:32" ht="24.75" customHeight="1">
      <c r="AD37345" s="183"/>
      <c r="AE37345" s="184"/>
      <c r="AF37345" s="184"/>
    </row>
    <row r="37346" spans="30:32" ht="24.75" customHeight="1">
      <c r="AD37346" s="183"/>
      <c r="AE37346" s="184"/>
      <c r="AF37346" s="184"/>
    </row>
    <row r="37347" spans="30:32" ht="24.75" customHeight="1">
      <c r="AD37347" s="183"/>
      <c r="AE37347" s="184"/>
      <c r="AF37347" s="184"/>
    </row>
    <row r="37348" spans="30:32" ht="24.75" customHeight="1">
      <c r="AD37348" s="183"/>
      <c r="AE37348" s="184"/>
      <c r="AF37348" s="184"/>
    </row>
    <row r="37349" spans="30:32" ht="24.75" customHeight="1">
      <c r="AD37349" s="183"/>
      <c r="AE37349" s="184"/>
      <c r="AF37349" s="184"/>
    </row>
    <row r="37350" spans="30:32" ht="24.75" customHeight="1">
      <c r="AD37350" s="183"/>
      <c r="AE37350" s="184"/>
      <c r="AF37350" s="184"/>
    </row>
    <row r="37351" spans="30:32" ht="24.75" customHeight="1">
      <c r="AD37351" s="183"/>
      <c r="AE37351" s="184"/>
      <c r="AF37351" s="184"/>
    </row>
    <row r="37352" spans="30:32" ht="24.75" customHeight="1">
      <c r="AD37352" s="183"/>
      <c r="AE37352" s="184"/>
      <c r="AF37352" s="184"/>
    </row>
    <row r="37353" spans="30:32" ht="24.75" customHeight="1">
      <c r="AD37353" s="183"/>
      <c r="AE37353" s="184"/>
      <c r="AF37353" s="184"/>
    </row>
    <row r="37354" spans="30:32" ht="24.75" customHeight="1">
      <c r="AD37354" s="183"/>
      <c r="AE37354" s="184"/>
      <c r="AF37354" s="184"/>
    </row>
    <row r="37355" spans="30:32" ht="24.75" customHeight="1">
      <c r="AD37355" s="183"/>
      <c r="AE37355" s="184"/>
      <c r="AF37355" s="184"/>
    </row>
    <row r="37356" spans="30:32" ht="24.75" customHeight="1">
      <c r="AD37356" s="183"/>
      <c r="AE37356" s="184"/>
      <c r="AF37356" s="184"/>
    </row>
    <row r="37357" spans="30:32" ht="24.75" customHeight="1">
      <c r="AD37357" s="183"/>
      <c r="AE37357" s="184"/>
      <c r="AF37357" s="184"/>
    </row>
    <row r="37358" spans="30:32" ht="24.75" customHeight="1">
      <c r="AD37358" s="183"/>
      <c r="AE37358" s="184"/>
      <c r="AF37358" s="184"/>
    </row>
    <row r="37359" spans="30:32" ht="24.75" customHeight="1">
      <c r="AD37359" s="183"/>
      <c r="AE37359" s="184"/>
      <c r="AF37359" s="184"/>
    </row>
    <row r="37360" spans="30:32" ht="24.75" customHeight="1">
      <c r="AD37360" s="183"/>
      <c r="AE37360" s="184"/>
      <c r="AF37360" s="184"/>
    </row>
    <row r="37361" spans="30:32" ht="24.75" customHeight="1">
      <c r="AD37361" s="183"/>
      <c r="AE37361" s="184"/>
      <c r="AF37361" s="184"/>
    </row>
    <row r="37362" spans="30:32" ht="24.75" customHeight="1">
      <c r="AD37362" s="183"/>
      <c r="AE37362" s="184"/>
      <c r="AF37362" s="184"/>
    </row>
    <row r="37363" spans="30:32" ht="24.75" customHeight="1">
      <c r="AD37363" s="183"/>
      <c r="AE37363" s="184"/>
      <c r="AF37363" s="184"/>
    </row>
    <row r="37364" spans="30:32" ht="24.75" customHeight="1">
      <c r="AD37364" s="183"/>
      <c r="AE37364" s="184"/>
      <c r="AF37364" s="184"/>
    </row>
    <row r="37365" spans="30:32" ht="24.75" customHeight="1">
      <c r="AD37365" s="183"/>
      <c r="AE37365" s="184"/>
      <c r="AF37365" s="184"/>
    </row>
    <row r="37366" spans="30:32" ht="24.75" customHeight="1">
      <c r="AD37366" s="183"/>
      <c r="AE37366" s="184"/>
      <c r="AF37366" s="184"/>
    </row>
    <row r="37367" spans="30:32" ht="24.75" customHeight="1">
      <c r="AD37367" s="183"/>
      <c r="AE37367" s="184"/>
      <c r="AF37367" s="184"/>
    </row>
    <row r="37368" spans="30:32" ht="24.75" customHeight="1">
      <c r="AD37368" s="183"/>
      <c r="AE37368" s="184"/>
      <c r="AF37368" s="184"/>
    </row>
    <row r="37369" spans="30:32" ht="24.75" customHeight="1">
      <c r="AD37369" s="183"/>
      <c r="AE37369" s="184"/>
      <c r="AF37369" s="184"/>
    </row>
    <row r="37370" spans="30:32" ht="24.75" customHeight="1">
      <c r="AD37370" s="183"/>
      <c r="AE37370" s="184"/>
      <c r="AF37370" s="184"/>
    </row>
    <row r="37371" spans="30:32" ht="24.75" customHeight="1">
      <c r="AD37371" s="183"/>
      <c r="AE37371" s="184"/>
      <c r="AF37371" s="184"/>
    </row>
    <row r="37372" spans="30:32" ht="24.75" customHeight="1">
      <c r="AD37372" s="183"/>
      <c r="AE37372" s="184"/>
      <c r="AF37372" s="184"/>
    </row>
    <row r="37373" spans="30:32" ht="24.75" customHeight="1">
      <c r="AD37373" s="183"/>
      <c r="AE37373" s="184"/>
      <c r="AF37373" s="184"/>
    </row>
    <row r="37374" spans="30:32" ht="24.75" customHeight="1">
      <c r="AD37374" s="183"/>
      <c r="AE37374" s="184"/>
      <c r="AF37374" s="184"/>
    </row>
    <row r="37375" spans="30:32" ht="24.75" customHeight="1">
      <c r="AD37375" s="183"/>
      <c r="AE37375" s="184"/>
      <c r="AF37375" s="184"/>
    </row>
    <row r="37376" spans="30:32" ht="24.75" customHeight="1">
      <c r="AD37376" s="183"/>
      <c r="AE37376" s="184"/>
      <c r="AF37376" s="184"/>
    </row>
    <row r="37377" spans="30:32" ht="24.75" customHeight="1">
      <c r="AD37377" s="183"/>
      <c r="AE37377" s="184"/>
      <c r="AF37377" s="184"/>
    </row>
    <row r="37378" spans="30:32" ht="24.75" customHeight="1">
      <c r="AD37378" s="183"/>
      <c r="AE37378" s="184"/>
      <c r="AF37378" s="184"/>
    </row>
    <row r="37379" spans="30:32" ht="24.75" customHeight="1">
      <c r="AD37379" s="183"/>
      <c r="AE37379" s="184"/>
      <c r="AF37379" s="184"/>
    </row>
    <row r="37380" spans="30:32" ht="24.75" customHeight="1">
      <c r="AD37380" s="183"/>
      <c r="AE37380" s="184"/>
      <c r="AF37380" s="184"/>
    </row>
    <row r="37381" spans="30:32" ht="24.75" customHeight="1">
      <c r="AD37381" s="183"/>
      <c r="AE37381" s="184"/>
      <c r="AF37381" s="184"/>
    </row>
    <row r="37382" spans="30:32" ht="24.75" customHeight="1">
      <c r="AD37382" s="183"/>
      <c r="AE37382" s="184"/>
      <c r="AF37382" s="184"/>
    </row>
    <row r="37383" spans="30:32" ht="24.75" customHeight="1">
      <c r="AD37383" s="183"/>
      <c r="AE37383" s="184"/>
      <c r="AF37383" s="184"/>
    </row>
    <row r="37384" spans="30:32" ht="24.75" customHeight="1">
      <c r="AD37384" s="183"/>
      <c r="AE37384" s="184"/>
      <c r="AF37384" s="184"/>
    </row>
    <row r="37385" spans="30:32" ht="24.75" customHeight="1">
      <c r="AD37385" s="183"/>
      <c r="AE37385" s="184"/>
      <c r="AF37385" s="184"/>
    </row>
    <row r="37386" spans="30:32" ht="24.75" customHeight="1">
      <c r="AD37386" s="183"/>
      <c r="AE37386" s="184"/>
      <c r="AF37386" s="184"/>
    </row>
    <row r="37387" spans="30:32" ht="24.75" customHeight="1">
      <c r="AD37387" s="183"/>
      <c r="AE37387" s="184"/>
      <c r="AF37387" s="184"/>
    </row>
    <row r="37388" spans="30:32" ht="24.75" customHeight="1">
      <c r="AD37388" s="183"/>
      <c r="AE37388" s="184"/>
      <c r="AF37388" s="184"/>
    </row>
    <row r="37389" spans="30:32" ht="24.75" customHeight="1">
      <c r="AD37389" s="183"/>
      <c r="AE37389" s="184"/>
      <c r="AF37389" s="184"/>
    </row>
    <row r="37390" spans="30:32" ht="24.75" customHeight="1">
      <c r="AD37390" s="183"/>
      <c r="AE37390" s="184"/>
      <c r="AF37390" s="184"/>
    </row>
    <row r="37391" spans="30:32" ht="24.75" customHeight="1">
      <c r="AD37391" s="183"/>
      <c r="AE37391" s="184"/>
      <c r="AF37391" s="184"/>
    </row>
    <row r="37392" spans="30:32" ht="24.75" customHeight="1">
      <c r="AD37392" s="183"/>
      <c r="AE37392" s="184"/>
      <c r="AF37392" s="184"/>
    </row>
    <row r="37393" spans="30:32" ht="24.75" customHeight="1">
      <c r="AD37393" s="183"/>
      <c r="AE37393" s="184"/>
      <c r="AF37393" s="184"/>
    </row>
    <row r="37394" spans="30:32" ht="24.75" customHeight="1">
      <c r="AD37394" s="183"/>
      <c r="AE37394" s="184"/>
      <c r="AF37394" s="184"/>
    </row>
    <row r="37395" spans="30:32" ht="24.75" customHeight="1">
      <c r="AD37395" s="183"/>
      <c r="AE37395" s="184"/>
      <c r="AF37395" s="184"/>
    </row>
    <row r="37396" spans="30:32" ht="24.75" customHeight="1">
      <c r="AD37396" s="183"/>
      <c r="AE37396" s="184"/>
      <c r="AF37396" s="184"/>
    </row>
    <row r="37397" spans="30:32" ht="24.75" customHeight="1">
      <c r="AD37397" s="183"/>
      <c r="AE37397" s="184"/>
      <c r="AF37397" s="184"/>
    </row>
    <row r="37398" spans="30:32" ht="24.75" customHeight="1">
      <c r="AD37398" s="183"/>
      <c r="AE37398" s="184"/>
      <c r="AF37398" s="184"/>
    </row>
    <row r="37399" spans="30:32" ht="24.75" customHeight="1">
      <c r="AD37399" s="183"/>
      <c r="AE37399" s="184"/>
      <c r="AF37399" s="184"/>
    </row>
    <row r="37400" spans="30:32" ht="24.75" customHeight="1">
      <c r="AD37400" s="183"/>
      <c r="AE37400" s="184"/>
      <c r="AF37400" s="184"/>
    </row>
    <row r="37401" spans="30:32" ht="24.75" customHeight="1">
      <c r="AD37401" s="183"/>
      <c r="AE37401" s="184"/>
      <c r="AF37401" s="184"/>
    </row>
    <row r="37402" spans="30:32" ht="24.75" customHeight="1">
      <c r="AD37402" s="183"/>
      <c r="AE37402" s="184"/>
      <c r="AF37402" s="184"/>
    </row>
    <row r="37403" spans="30:32" ht="24.75" customHeight="1">
      <c r="AD37403" s="183"/>
      <c r="AE37403" s="184"/>
      <c r="AF37403" s="184"/>
    </row>
    <row r="37404" spans="30:32" ht="24.75" customHeight="1">
      <c r="AD37404" s="183"/>
      <c r="AE37404" s="184"/>
      <c r="AF37404" s="184"/>
    </row>
    <row r="37405" spans="30:32" ht="24.75" customHeight="1">
      <c r="AD37405" s="183"/>
      <c r="AE37405" s="184"/>
      <c r="AF37405" s="184"/>
    </row>
    <row r="37406" spans="30:32" ht="24.75" customHeight="1">
      <c r="AD37406" s="183"/>
      <c r="AE37406" s="184"/>
      <c r="AF37406" s="184"/>
    </row>
    <row r="37407" spans="30:32" ht="24.75" customHeight="1">
      <c r="AD37407" s="183"/>
      <c r="AE37407" s="184"/>
      <c r="AF37407" s="184"/>
    </row>
    <row r="37408" spans="30:32" ht="24.75" customHeight="1">
      <c r="AD37408" s="183"/>
      <c r="AE37408" s="184"/>
      <c r="AF37408" s="184"/>
    </row>
    <row r="37409" spans="30:32" ht="24.75" customHeight="1">
      <c r="AD37409" s="183"/>
      <c r="AE37409" s="184"/>
      <c r="AF37409" s="184"/>
    </row>
    <row r="37410" spans="30:32" ht="24.75" customHeight="1">
      <c r="AD37410" s="183"/>
      <c r="AE37410" s="184"/>
      <c r="AF37410" s="184"/>
    </row>
    <row r="37411" spans="30:32" ht="24.75" customHeight="1">
      <c r="AD37411" s="183"/>
      <c r="AE37411" s="184"/>
      <c r="AF37411" s="184"/>
    </row>
    <row r="37412" spans="30:32" ht="24.75" customHeight="1">
      <c r="AD37412" s="183"/>
      <c r="AE37412" s="184"/>
      <c r="AF37412" s="184"/>
    </row>
    <row r="37413" spans="30:32" ht="24.75" customHeight="1">
      <c r="AD37413" s="183"/>
      <c r="AE37413" s="184"/>
      <c r="AF37413" s="184"/>
    </row>
    <row r="37414" spans="30:32" ht="24.75" customHeight="1">
      <c r="AD37414" s="183"/>
      <c r="AE37414" s="184"/>
      <c r="AF37414" s="184"/>
    </row>
    <row r="37415" spans="30:32" ht="24.75" customHeight="1">
      <c r="AD37415" s="183"/>
      <c r="AE37415" s="184"/>
      <c r="AF37415" s="184"/>
    </row>
    <row r="37416" spans="30:32" ht="24.75" customHeight="1">
      <c r="AD37416" s="183"/>
      <c r="AE37416" s="184"/>
      <c r="AF37416" s="184"/>
    </row>
    <row r="37417" spans="30:32" ht="24.75" customHeight="1">
      <c r="AD37417" s="183"/>
      <c r="AE37417" s="184"/>
      <c r="AF37417" s="184"/>
    </row>
    <row r="37418" spans="30:32" ht="24.75" customHeight="1">
      <c r="AD37418" s="183"/>
      <c r="AE37418" s="184"/>
      <c r="AF37418" s="184"/>
    </row>
    <row r="37419" spans="30:32" ht="24.75" customHeight="1">
      <c r="AD37419" s="183"/>
      <c r="AE37419" s="184"/>
      <c r="AF37419" s="184"/>
    </row>
    <row r="37420" spans="30:32" ht="24.75" customHeight="1">
      <c r="AD37420" s="183"/>
      <c r="AE37420" s="184"/>
      <c r="AF37420" s="184"/>
    </row>
    <row r="37421" spans="30:32" ht="24.75" customHeight="1">
      <c r="AD37421" s="183"/>
      <c r="AE37421" s="184"/>
      <c r="AF37421" s="184"/>
    </row>
    <row r="37422" spans="30:32" ht="24.75" customHeight="1">
      <c r="AD37422" s="183"/>
      <c r="AE37422" s="184"/>
      <c r="AF37422" s="184"/>
    </row>
    <row r="37423" spans="30:32" ht="24.75" customHeight="1">
      <c r="AD37423" s="183"/>
      <c r="AE37423" s="184"/>
      <c r="AF37423" s="184"/>
    </row>
    <row r="37424" spans="30:32" ht="24.75" customHeight="1">
      <c r="AD37424" s="183"/>
      <c r="AE37424" s="184"/>
      <c r="AF37424" s="184"/>
    </row>
    <row r="37425" spans="30:32" ht="24.75" customHeight="1">
      <c r="AD37425" s="183"/>
      <c r="AE37425" s="184"/>
      <c r="AF37425" s="184"/>
    </row>
    <row r="37426" spans="30:32" ht="24.75" customHeight="1">
      <c r="AD37426" s="183"/>
      <c r="AE37426" s="184"/>
      <c r="AF37426" s="184"/>
    </row>
    <row r="37427" spans="30:32" ht="24.75" customHeight="1">
      <c r="AD37427" s="183"/>
      <c r="AE37427" s="184"/>
      <c r="AF37427" s="184"/>
    </row>
    <row r="37428" spans="30:32" ht="24.75" customHeight="1">
      <c r="AD37428" s="183"/>
      <c r="AE37428" s="184"/>
      <c r="AF37428" s="184"/>
    </row>
    <row r="37429" spans="30:32" ht="24.75" customHeight="1">
      <c r="AD37429" s="183"/>
      <c r="AE37429" s="184"/>
      <c r="AF37429" s="184"/>
    </row>
    <row r="37430" spans="30:32" ht="24.75" customHeight="1">
      <c r="AD37430" s="183"/>
      <c r="AE37430" s="184"/>
      <c r="AF37430" s="184"/>
    </row>
    <row r="37431" spans="30:32" ht="24.75" customHeight="1">
      <c r="AD37431" s="183"/>
      <c r="AE37431" s="184"/>
      <c r="AF37431" s="184"/>
    </row>
    <row r="37432" spans="30:32" ht="24.75" customHeight="1">
      <c r="AD37432" s="183"/>
      <c r="AE37432" s="184"/>
      <c r="AF37432" s="184"/>
    </row>
    <row r="37433" spans="30:32" ht="24.75" customHeight="1">
      <c r="AD37433" s="183"/>
      <c r="AE37433" s="184"/>
      <c r="AF37433" s="184"/>
    </row>
    <row r="37434" spans="30:32" ht="24.75" customHeight="1">
      <c r="AD37434" s="183"/>
      <c r="AE37434" s="184"/>
      <c r="AF37434" s="184"/>
    </row>
    <row r="37435" spans="30:32" ht="24.75" customHeight="1">
      <c r="AD37435" s="183"/>
      <c r="AE37435" s="184"/>
      <c r="AF37435" s="184"/>
    </row>
    <row r="37436" spans="30:32" ht="24.75" customHeight="1">
      <c r="AD37436" s="183"/>
      <c r="AE37436" s="184"/>
      <c r="AF37436" s="184"/>
    </row>
    <row r="37437" spans="30:32" ht="24.75" customHeight="1">
      <c r="AD37437" s="183"/>
      <c r="AE37437" s="184"/>
      <c r="AF37437" s="184"/>
    </row>
    <row r="37438" spans="30:32" ht="24.75" customHeight="1">
      <c r="AD37438" s="183"/>
      <c r="AE37438" s="184"/>
      <c r="AF37438" s="184"/>
    </row>
    <row r="37439" spans="30:32" ht="24.75" customHeight="1">
      <c r="AD37439" s="183"/>
      <c r="AE37439" s="184"/>
      <c r="AF37439" s="184"/>
    </row>
    <row r="37440" spans="30:32" ht="24.75" customHeight="1">
      <c r="AD37440" s="183"/>
      <c r="AE37440" s="184"/>
      <c r="AF37440" s="184"/>
    </row>
    <row r="37441" spans="30:32" ht="24.75" customHeight="1">
      <c r="AD37441" s="183"/>
      <c r="AE37441" s="184"/>
      <c r="AF37441" s="184"/>
    </row>
    <row r="37442" spans="30:32" ht="24.75" customHeight="1">
      <c r="AD37442" s="183"/>
      <c r="AE37442" s="184"/>
      <c r="AF37442" s="184"/>
    </row>
    <row r="37443" spans="30:32" ht="24.75" customHeight="1">
      <c r="AD37443" s="183"/>
      <c r="AE37443" s="184"/>
      <c r="AF37443" s="184"/>
    </row>
    <row r="37444" spans="30:32" ht="24.75" customHeight="1">
      <c r="AD37444" s="183"/>
      <c r="AE37444" s="184"/>
      <c r="AF37444" s="184"/>
    </row>
    <row r="37445" spans="30:32" ht="24.75" customHeight="1">
      <c r="AD37445" s="183"/>
      <c r="AE37445" s="184"/>
      <c r="AF37445" s="184"/>
    </row>
    <row r="37446" spans="30:32" ht="24.75" customHeight="1">
      <c r="AD37446" s="183"/>
      <c r="AE37446" s="184"/>
      <c r="AF37446" s="184"/>
    </row>
    <row r="37447" spans="30:32" ht="24.75" customHeight="1">
      <c r="AD37447" s="183"/>
      <c r="AE37447" s="184"/>
      <c r="AF37447" s="184"/>
    </row>
    <row r="37448" spans="30:32" ht="24.75" customHeight="1">
      <c r="AD37448" s="183"/>
      <c r="AE37448" s="184"/>
      <c r="AF37448" s="184"/>
    </row>
    <row r="37449" spans="30:32" ht="24.75" customHeight="1">
      <c r="AD37449" s="183"/>
      <c r="AE37449" s="184"/>
      <c r="AF37449" s="184"/>
    </row>
    <row r="37450" spans="30:32" ht="24.75" customHeight="1">
      <c r="AD37450" s="183"/>
      <c r="AE37450" s="184"/>
      <c r="AF37450" s="184"/>
    </row>
    <row r="37451" spans="30:32" ht="24.75" customHeight="1">
      <c r="AD37451" s="183"/>
      <c r="AE37451" s="184"/>
      <c r="AF37451" s="184"/>
    </row>
    <row r="37452" spans="30:32" ht="24.75" customHeight="1">
      <c r="AD37452" s="183"/>
      <c r="AE37452" s="184"/>
      <c r="AF37452" s="184"/>
    </row>
    <row r="37453" spans="30:32" ht="24.75" customHeight="1">
      <c r="AD37453" s="183"/>
      <c r="AE37453" s="184"/>
      <c r="AF37453" s="184"/>
    </row>
    <row r="37454" spans="30:32" ht="24.75" customHeight="1">
      <c r="AD37454" s="183"/>
      <c r="AE37454" s="184"/>
      <c r="AF37454" s="184"/>
    </row>
    <row r="37455" spans="30:32" ht="24.75" customHeight="1">
      <c r="AD37455" s="183"/>
      <c r="AE37455" s="184"/>
      <c r="AF37455" s="184"/>
    </row>
    <row r="37456" spans="30:32" ht="24.75" customHeight="1">
      <c r="AD37456" s="183"/>
      <c r="AE37456" s="184"/>
      <c r="AF37456" s="184"/>
    </row>
    <row r="37457" spans="30:32" ht="24.75" customHeight="1">
      <c r="AD37457" s="183"/>
      <c r="AE37457" s="184"/>
      <c r="AF37457" s="184"/>
    </row>
    <row r="37458" spans="30:32" ht="24.75" customHeight="1">
      <c r="AD37458" s="183"/>
      <c r="AE37458" s="184"/>
      <c r="AF37458" s="184"/>
    </row>
    <row r="37459" spans="30:32" ht="24.75" customHeight="1">
      <c r="AD37459" s="183"/>
      <c r="AE37459" s="184"/>
      <c r="AF37459" s="184"/>
    </row>
    <row r="37460" spans="30:32" ht="24.75" customHeight="1">
      <c r="AD37460" s="183"/>
      <c r="AE37460" s="184"/>
      <c r="AF37460" s="184"/>
    </row>
    <row r="37461" spans="30:32" ht="24.75" customHeight="1">
      <c r="AD37461" s="183"/>
      <c r="AE37461" s="184"/>
      <c r="AF37461" s="184"/>
    </row>
    <row r="37462" spans="30:32" ht="24.75" customHeight="1">
      <c r="AD37462" s="183"/>
      <c r="AE37462" s="184"/>
      <c r="AF37462" s="184"/>
    </row>
    <row r="37463" spans="30:32" ht="24.75" customHeight="1">
      <c r="AD37463" s="183"/>
      <c r="AE37463" s="184"/>
      <c r="AF37463" s="184"/>
    </row>
    <row r="37464" spans="30:32" ht="24.75" customHeight="1">
      <c r="AD37464" s="183"/>
      <c r="AE37464" s="184"/>
      <c r="AF37464" s="184"/>
    </row>
    <row r="37465" spans="30:32" ht="24.75" customHeight="1">
      <c r="AD37465" s="183"/>
      <c r="AE37465" s="184"/>
      <c r="AF37465" s="184"/>
    </row>
    <row r="37466" spans="30:32" ht="24.75" customHeight="1">
      <c r="AD37466" s="183"/>
      <c r="AE37466" s="184"/>
      <c r="AF37466" s="184"/>
    </row>
    <row r="37467" spans="30:32" ht="24.75" customHeight="1">
      <c r="AD37467" s="183"/>
      <c r="AE37467" s="184"/>
      <c r="AF37467" s="184"/>
    </row>
    <row r="37468" spans="30:32" ht="24.75" customHeight="1">
      <c r="AD37468" s="183"/>
      <c r="AE37468" s="184"/>
      <c r="AF37468" s="184"/>
    </row>
    <row r="37469" spans="30:32" ht="24.75" customHeight="1">
      <c r="AD37469" s="183"/>
      <c r="AE37469" s="184"/>
      <c r="AF37469" s="184"/>
    </row>
    <row r="37470" spans="30:32" ht="24.75" customHeight="1">
      <c r="AD37470" s="183"/>
      <c r="AE37470" s="184"/>
      <c r="AF37470" s="184"/>
    </row>
    <row r="37471" spans="30:32" ht="24.75" customHeight="1">
      <c r="AD37471" s="183"/>
      <c r="AE37471" s="184"/>
      <c r="AF37471" s="184"/>
    </row>
    <row r="37472" spans="30:32" ht="24.75" customHeight="1">
      <c r="AD37472" s="183"/>
      <c r="AE37472" s="184"/>
      <c r="AF37472" s="184"/>
    </row>
    <row r="37473" spans="30:32" ht="24.75" customHeight="1">
      <c r="AD37473" s="183"/>
      <c r="AE37473" s="184"/>
      <c r="AF37473" s="184"/>
    </row>
    <row r="37474" spans="30:32" ht="24.75" customHeight="1">
      <c r="AD37474" s="183"/>
      <c r="AE37474" s="184"/>
      <c r="AF37474" s="184"/>
    </row>
    <row r="37475" spans="30:32" ht="24.75" customHeight="1">
      <c r="AD37475" s="183"/>
      <c r="AE37475" s="184"/>
      <c r="AF37475" s="184"/>
    </row>
    <row r="37476" spans="30:32" ht="24.75" customHeight="1">
      <c r="AD37476" s="183"/>
      <c r="AE37476" s="184"/>
      <c r="AF37476" s="184"/>
    </row>
    <row r="37477" spans="30:32" ht="24.75" customHeight="1">
      <c r="AD37477" s="183"/>
      <c r="AE37477" s="184"/>
      <c r="AF37477" s="184"/>
    </row>
    <row r="37478" spans="30:32" ht="24.75" customHeight="1">
      <c r="AD37478" s="183"/>
      <c r="AE37478" s="184"/>
      <c r="AF37478" s="184"/>
    </row>
    <row r="37479" spans="30:32" ht="24.75" customHeight="1">
      <c r="AD37479" s="183"/>
      <c r="AE37479" s="184"/>
      <c r="AF37479" s="184"/>
    </row>
    <row r="37480" spans="30:32" ht="24.75" customHeight="1">
      <c r="AD37480" s="183"/>
      <c r="AE37480" s="184"/>
      <c r="AF37480" s="184"/>
    </row>
    <row r="37481" spans="30:32" ht="24.75" customHeight="1">
      <c r="AD37481" s="183"/>
      <c r="AE37481" s="184"/>
      <c r="AF37481" s="184"/>
    </row>
    <row r="37482" spans="30:32" ht="24.75" customHeight="1">
      <c r="AD37482" s="183"/>
      <c r="AE37482" s="184"/>
      <c r="AF37482" s="184"/>
    </row>
    <row r="37483" spans="30:32" ht="24.75" customHeight="1">
      <c r="AD37483" s="183"/>
      <c r="AE37483" s="184"/>
      <c r="AF37483" s="184"/>
    </row>
    <row r="37484" spans="30:32" ht="24.75" customHeight="1">
      <c r="AD37484" s="183"/>
      <c r="AE37484" s="184"/>
      <c r="AF37484" s="184"/>
    </row>
    <row r="37485" spans="30:32" ht="24.75" customHeight="1">
      <c r="AD37485" s="183"/>
      <c r="AE37485" s="184"/>
      <c r="AF37485" s="184"/>
    </row>
    <row r="37486" spans="30:32" ht="24.75" customHeight="1">
      <c r="AD37486" s="183"/>
      <c r="AE37486" s="184"/>
      <c r="AF37486" s="184"/>
    </row>
    <row r="37487" spans="30:32" ht="24.75" customHeight="1">
      <c r="AD37487" s="183"/>
      <c r="AE37487" s="184"/>
      <c r="AF37487" s="184"/>
    </row>
    <row r="37488" spans="30:32" ht="24.75" customHeight="1">
      <c r="AD37488" s="183"/>
      <c r="AE37488" s="184"/>
      <c r="AF37488" s="184"/>
    </row>
    <row r="37489" spans="30:32" ht="24.75" customHeight="1">
      <c r="AD37489" s="183"/>
      <c r="AE37489" s="184"/>
      <c r="AF37489" s="184"/>
    </row>
    <row r="37490" spans="30:32" ht="24.75" customHeight="1">
      <c r="AD37490" s="183"/>
      <c r="AE37490" s="184"/>
      <c r="AF37490" s="184"/>
    </row>
    <row r="37491" spans="30:32" ht="24.75" customHeight="1">
      <c r="AD37491" s="183"/>
      <c r="AE37491" s="184"/>
      <c r="AF37491" s="184"/>
    </row>
    <row r="37492" spans="30:32" ht="24.75" customHeight="1">
      <c r="AD37492" s="183"/>
      <c r="AE37492" s="184"/>
      <c r="AF37492" s="184"/>
    </row>
    <row r="37493" spans="30:32" ht="24.75" customHeight="1">
      <c r="AD37493" s="183"/>
      <c r="AE37493" s="184"/>
      <c r="AF37493" s="184"/>
    </row>
    <row r="37494" spans="30:32" ht="24.75" customHeight="1">
      <c r="AD37494" s="183"/>
      <c r="AE37494" s="184"/>
      <c r="AF37494" s="184"/>
    </row>
    <row r="37495" spans="30:32" ht="24.75" customHeight="1">
      <c r="AD37495" s="183"/>
      <c r="AE37495" s="184"/>
      <c r="AF37495" s="184"/>
    </row>
    <row r="37496" spans="30:32" ht="24.75" customHeight="1">
      <c r="AD37496" s="183"/>
      <c r="AE37496" s="184"/>
      <c r="AF37496" s="184"/>
    </row>
    <row r="37497" spans="30:32" ht="24.75" customHeight="1">
      <c r="AD37497" s="183"/>
      <c r="AE37497" s="184"/>
      <c r="AF37497" s="184"/>
    </row>
    <row r="37498" spans="30:32" ht="24.75" customHeight="1">
      <c r="AD37498" s="183"/>
      <c r="AE37498" s="184"/>
      <c r="AF37498" s="184"/>
    </row>
    <row r="37499" spans="30:32" ht="24.75" customHeight="1">
      <c r="AD37499" s="183"/>
      <c r="AE37499" s="184"/>
      <c r="AF37499" s="184"/>
    </row>
    <row r="37500" spans="30:32" ht="24.75" customHeight="1">
      <c r="AD37500" s="183"/>
      <c r="AE37500" s="184"/>
      <c r="AF37500" s="184"/>
    </row>
    <row r="37501" spans="30:32" ht="24.75" customHeight="1">
      <c r="AD37501" s="183"/>
      <c r="AE37501" s="184"/>
      <c r="AF37501" s="184"/>
    </row>
    <row r="37502" spans="30:32" ht="24.75" customHeight="1">
      <c r="AD37502" s="183"/>
      <c r="AE37502" s="184"/>
      <c r="AF37502" s="184"/>
    </row>
    <row r="37503" spans="30:32" ht="24.75" customHeight="1">
      <c r="AD37503" s="183"/>
      <c r="AE37503" s="184"/>
      <c r="AF37503" s="184"/>
    </row>
    <row r="37504" spans="30:32" ht="24.75" customHeight="1">
      <c r="AD37504" s="183"/>
      <c r="AE37504" s="184"/>
      <c r="AF37504" s="184"/>
    </row>
    <row r="37505" spans="30:32" ht="24.75" customHeight="1">
      <c r="AD37505" s="183"/>
      <c r="AE37505" s="184"/>
      <c r="AF37505" s="184"/>
    </row>
    <row r="37506" spans="30:32" ht="24.75" customHeight="1">
      <c r="AD37506" s="183"/>
      <c r="AE37506" s="184"/>
      <c r="AF37506" s="184"/>
    </row>
    <row r="37507" spans="30:32" ht="24.75" customHeight="1">
      <c r="AD37507" s="183"/>
      <c r="AE37507" s="184"/>
      <c r="AF37507" s="184"/>
    </row>
    <row r="37508" spans="30:32" ht="24.75" customHeight="1">
      <c r="AD37508" s="183"/>
      <c r="AE37508" s="184"/>
      <c r="AF37508" s="184"/>
    </row>
    <row r="37509" spans="30:32" ht="24.75" customHeight="1">
      <c r="AD37509" s="183"/>
      <c r="AE37509" s="184"/>
      <c r="AF37509" s="184"/>
    </row>
    <row r="37510" spans="30:32" ht="24.75" customHeight="1">
      <c r="AD37510" s="183"/>
      <c r="AE37510" s="184"/>
      <c r="AF37510" s="184"/>
    </row>
    <row r="37511" spans="30:32" ht="24.75" customHeight="1">
      <c r="AD37511" s="183"/>
      <c r="AE37511" s="184"/>
      <c r="AF37511" s="184"/>
    </row>
    <row r="37512" spans="30:32" ht="24.75" customHeight="1">
      <c r="AD37512" s="183"/>
      <c r="AE37512" s="184"/>
      <c r="AF37512" s="184"/>
    </row>
    <row r="37513" spans="30:32" ht="24.75" customHeight="1">
      <c r="AD37513" s="183"/>
      <c r="AE37513" s="184"/>
      <c r="AF37513" s="184"/>
    </row>
    <row r="37514" spans="30:32" ht="24.75" customHeight="1">
      <c r="AD37514" s="183"/>
      <c r="AE37514" s="184"/>
      <c r="AF37514" s="184"/>
    </row>
    <row r="37515" spans="30:32" ht="24.75" customHeight="1">
      <c r="AD37515" s="183"/>
      <c r="AE37515" s="184"/>
      <c r="AF37515" s="184"/>
    </row>
    <row r="37516" spans="30:32" ht="24.75" customHeight="1">
      <c r="AD37516" s="183"/>
      <c r="AE37516" s="184"/>
      <c r="AF37516" s="184"/>
    </row>
    <row r="37517" spans="30:32" ht="24.75" customHeight="1">
      <c r="AD37517" s="183"/>
      <c r="AE37517" s="184"/>
      <c r="AF37517" s="184"/>
    </row>
    <row r="37518" spans="30:32" ht="24.75" customHeight="1">
      <c r="AD37518" s="183"/>
      <c r="AE37518" s="184"/>
      <c r="AF37518" s="184"/>
    </row>
    <row r="37519" spans="30:32" ht="24.75" customHeight="1">
      <c r="AD37519" s="183"/>
      <c r="AE37519" s="184"/>
      <c r="AF37519" s="184"/>
    </row>
    <row r="37520" spans="30:32" ht="24.75" customHeight="1">
      <c r="AD37520" s="183"/>
      <c r="AE37520" s="184"/>
      <c r="AF37520" s="184"/>
    </row>
    <row r="37521" spans="30:32" ht="24.75" customHeight="1">
      <c r="AD37521" s="183"/>
      <c r="AE37521" s="184"/>
      <c r="AF37521" s="184"/>
    </row>
    <row r="37522" spans="30:32" ht="24.75" customHeight="1">
      <c r="AD37522" s="183"/>
      <c r="AE37522" s="184"/>
      <c r="AF37522" s="184"/>
    </row>
    <row r="37523" spans="30:32" ht="24.75" customHeight="1">
      <c r="AD37523" s="183"/>
      <c r="AE37523" s="184"/>
      <c r="AF37523" s="184"/>
    </row>
    <row r="37524" spans="30:32" ht="24.75" customHeight="1">
      <c r="AD37524" s="183"/>
      <c r="AE37524" s="184"/>
      <c r="AF37524" s="184"/>
    </row>
    <row r="37525" spans="30:32" ht="24.75" customHeight="1">
      <c r="AD37525" s="183"/>
      <c r="AE37525" s="184"/>
      <c r="AF37525" s="184"/>
    </row>
    <row r="37526" spans="30:32" ht="24.75" customHeight="1">
      <c r="AD37526" s="183"/>
      <c r="AE37526" s="184"/>
      <c r="AF37526" s="184"/>
    </row>
    <row r="37527" spans="30:32" ht="24.75" customHeight="1">
      <c r="AD37527" s="183"/>
      <c r="AE37527" s="184"/>
      <c r="AF37527" s="184"/>
    </row>
    <row r="37528" spans="30:32" ht="24.75" customHeight="1">
      <c r="AD37528" s="183"/>
      <c r="AE37528" s="184"/>
      <c r="AF37528" s="184"/>
    </row>
    <row r="37529" spans="30:32" ht="24.75" customHeight="1">
      <c r="AD37529" s="183"/>
      <c r="AE37529" s="184"/>
      <c r="AF37529" s="184"/>
    </row>
    <row r="37530" spans="30:32" ht="24.75" customHeight="1">
      <c r="AD37530" s="183"/>
      <c r="AE37530" s="184"/>
      <c r="AF37530" s="184"/>
    </row>
    <row r="37531" spans="30:32" ht="24.75" customHeight="1">
      <c r="AD37531" s="183"/>
      <c r="AE37531" s="184"/>
      <c r="AF37531" s="184"/>
    </row>
    <row r="37532" spans="30:32" ht="24.75" customHeight="1">
      <c r="AD37532" s="183"/>
      <c r="AE37532" s="184"/>
      <c r="AF37532" s="184"/>
    </row>
    <row r="37533" spans="30:32" ht="24.75" customHeight="1">
      <c r="AD37533" s="183"/>
      <c r="AE37533" s="184"/>
      <c r="AF37533" s="184"/>
    </row>
    <row r="37534" spans="30:32" ht="24.75" customHeight="1">
      <c r="AD37534" s="183"/>
      <c r="AE37534" s="184"/>
      <c r="AF37534" s="184"/>
    </row>
    <row r="37535" spans="30:32" ht="24.75" customHeight="1">
      <c r="AD37535" s="183"/>
      <c r="AE37535" s="184"/>
      <c r="AF37535" s="184"/>
    </row>
    <row r="37536" spans="30:32" ht="24.75" customHeight="1">
      <c r="AD37536" s="183"/>
      <c r="AE37536" s="184"/>
      <c r="AF37536" s="184"/>
    </row>
    <row r="37537" spans="30:32" ht="24.75" customHeight="1">
      <c r="AD37537" s="183"/>
      <c r="AE37537" s="184"/>
      <c r="AF37537" s="184"/>
    </row>
    <row r="37538" spans="30:32" ht="24.75" customHeight="1">
      <c r="AD37538" s="183"/>
      <c r="AE37538" s="184"/>
      <c r="AF37538" s="184"/>
    </row>
    <row r="37539" spans="30:32" ht="24.75" customHeight="1">
      <c r="AD37539" s="183"/>
      <c r="AE37539" s="184"/>
      <c r="AF37539" s="184"/>
    </row>
    <row r="37540" spans="30:32" ht="24.75" customHeight="1">
      <c r="AD37540" s="183"/>
      <c r="AE37540" s="184"/>
      <c r="AF37540" s="184"/>
    </row>
    <row r="37541" spans="30:32" ht="24.75" customHeight="1">
      <c r="AD37541" s="183"/>
      <c r="AE37541" s="184"/>
      <c r="AF37541" s="184"/>
    </row>
    <row r="37542" spans="30:32" ht="24.75" customHeight="1">
      <c r="AD37542" s="183"/>
      <c r="AE37542" s="184"/>
      <c r="AF37542" s="184"/>
    </row>
    <row r="37543" spans="30:32" ht="24.75" customHeight="1">
      <c r="AD37543" s="183"/>
      <c r="AE37543" s="184"/>
      <c r="AF37543" s="184"/>
    </row>
    <row r="37544" spans="30:32" ht="24.75" customHeight="1">
      <c r="AD37544" s="183"/>
      <c r="AE37544" s="184"/>
      <c r="AF37544" s="184"/>
    </row>
    <row r="37545" spans="30:32" ht="24.75" customHeight="1">
      <c r="AD37545" s="183"/>
      <c r="AE37545" s="184"/>
      <c r="AF37545" s="184"/>
    </row>
    <row r="37546" spans="30:32" ht="24.75" customHeight="1">
      <c r="AD37546" s="183"/>
      <c r="AE37546" s="184"/>
      <c r="AF37546" s="184"/>
    </row>
    <row r="37547" spans="30:32" ht="24.75" customHeight="1">
      <c r="AD37547" s="183"/>
      <c r="AE37547" s="184"/>
      <c r="AF37547" s="184"/>
    </row>
    <row r="37548" spans="30:32" ht="24.75" customHeight="1">
      <c r="AD37548" s="183"/>
      <c r="AE37548" s="184"/>
      <c r="AF37548" s="184"/>
    </row>
    <row r="37549" spans="30:32" ht="24.75" customHeight="1">
      <c r="AD37549" s="183"/>
      <c r="AE37549" s="184"/>
      <c r="AF37549" s="184"/>
    </row>
    <row r="37550" spans="30:32" ht="24.75" customHeight="1">
      <c r="AD37550" s="183"/>
      <c r="AE37550" s="184"/>
      <c r="AF37550" s="184"/>
    </row>
    <row r="37551" spans="30:32" ht="24.75" customHeight="1">
      <c r="AD37551" s="183"/>
      <c r="AE37551" s="184"/>
      <c r="AF37551" s="184"/>
    </row>
    <row r="37552" spans="30:32" ht="24.75" customHeight="1">
      <c r="AD37552" s="183"/>
      <c r="AE37552" s="184"/>
      <c r="AF37552" s="184"/>
    </row>
    <row r="37553" spans="30:32" ht="24.75" customHeight="1">
      <c r="AD37553" s="183"/>
      <c r="AE37553" s="184"/>
      <c r="AF37553" s="184"/>
    </row>
    <row r="37554" spans="30:32" ht="24.75" customHeight="1">
      <c r="AD37554" s="183"/>
      <c r="AE37554" s="184"/>
      <c r="AF37554" s="184"/>
    </row>
    <row r="37555" spans="30:32" ht="24.75" customHeight="1">
      <c r="AD37555" s="183"/>
      <c r="AE37555" s="184"/>
      <c r="AF37555" s="184"/>
    </row>
    <row r="37556" spans="30:32" ht="24.75" customHeight="1">
      <c r="AD37556" s="183"/>
      <c r="AE37556" s="184"/>
      <c r="AF37556" s="184"/>
    </row>
    <row r="37557" spans="30:32" ht="24.75" customHeight="1">
      <c r="AD37557" s="183"/>
      <c r="AE37557" s="184"/>
      <c r="AF37557" s="184"/>
    </row>
    <row r="37558" spans="30:32" ht="24.75" customHeight="1">
      <c r="AD37558" s="183"/>
      <c r="AE37558" s="184"/>
      <c r="AF37558" s="184"/>
    </row>
    <row r="37559" spans="30:32" ht="24.75" customHeight="1">
      <c r="AD37559" s="183"/>
      <c r="AE37559" s="184"/>
      <c r="AF37559" s="184"/>
    </row>
    <row r="37560" spans="30:32" ht="24.75" customHeight="1">
      <c r="AD37560" s="183"/>
      <c r="AE37560" s="184"/>
      <c r="AF37560" s="184"/>
    </row>
    <row r="37561" spans="30:32" ht="24.75" customHeight="1">
      <c r="AD37561" s="183"/>
      <c r="AE37561" s="184"/>
      <c r="AF37561" s="184"/>
    </row>
    <row r="37562" spans="30:32" ht="24.75" customHeight="1">
      <c r="AD37562" s="183"/>
      <c r="AE37562" s="184"/>
      <c r="AF37562" s="184"/>
    </row>
    <row r="37563" spans="30:32" ht="24.75" customHeight="1">
      <c r="AD37563" s="183"/>
      <c r="AE37563" s="184"/>
      <c r="AF37563" s="184"/>
    </row>
    <row r="37564" spans="30:32" ht="24.75" customHeight="1">
      <c r="AD37564" s="183"/>
      <c r="AE37564" s="184"/>
      <c r="AF37564" s="184"/>
    </row>
    <row r="37565" spans="30:32" ht="24.75" customHeight="1">
      <c r="AD37565" s="183"/>
      <c r="AE37565" s="184"/>
      <c r="AF37565" s="184"/>
    </row>
    <row r="37566" spans="30:32" ht="24.75" customHeight="1">
      <c r="AD37566" s="183"/>
      <c r="AE37566" s="184"/>
      <c r="AF37566" s="184"/>
    </row>
    <row r="37567" spans="30:32" ht="24.75" customHeight="1">
      <c r="AD37567" s="183"/>
      <c r="AE37567" s="184"/>
      <c r="AF37567" s="184"/>
    </row>
    <row r="37568" spans="30:32" ht="24.75" customHeight="1">
      <c r="AD37568" s="183"/>
      <c r="AE37568" s="184"/>
      <c r="AF37568" s="184"/>
    </row>
    <row r="37569" spans="30:32" ht="24.75" customHeight="1">
      <c r="AD37569" s="183"/>
      <c r="AE37569" s="184"/>
      <c r="AF37569" s="184"/>
    </row>
    <row r="37570" spans="30:32" ht="24.75" customHeight="1">
      <c r="AD37570" s="183"/>
      <c r="AE37570" s="184"/>
      <c r="AF37570" s="184"/>
    </row>
    <row r="37571" spans="30:32" ht="24.75" customHeight="1">
      <c r="AD37571" s="183"/>
      <c r="AE37571" s="184"/>
      <c r="AF37571" s="184"/>
    </row>
    <row r="37572" spans="30:32" ht="24.75" customHeight="1">
      <c r="AD37572" s="183"/>
      <c r="AE37572" s="184"/>
      <c r="AF37572" s="184"/>
    </row>
    <row r="37573" spans="30:32" ht="24.75" customHeight="1">
      <c r="AD37573" s="183"/>
      <c r="AE37573" s="184"/>
      <c r="AF37573" s="184"/>
    </row>
    <row r="37574" spans="30:32" ht="24.75" customHeight="1">
      <c r="AD37574" s="183"/>
      <c r="AE37574" s="184"/>
      <c r="AF37574" s="184"/>
    </row>
    <row r="37575" spans="30:32" ht="24.75" customHeight="1">
      <c r="AD37575" s="183"/>
      <c r="AE37575" s="184"/>
      <c r="AF37575" s="184"/>
    </row>
    <row r="37576" spans="30:32" ht="24.75" customHeight="1">
      <c r="AD37576" s="183"/>
      <c r="AE37576" s="184"/>
      <c r="AF37576" s="184"/>
    </row>
    <row r="37577" spans="30:32" ht="24.75" customHeight="1">
      <c r="AD37577" s="183"/>
      <c r="AE37577" s="184"/>
      <c r="AF37577" s="184"/>
    </row>
    <row r="37578" spans="30:32" ht="24.75" customHeight="1">
      <c r="AD37578" s="183"/>
      <c r="AE37578" s="184"/>
      <c r="AF37578" s="184"/>
    </row>
    <row r="37579" spans="30:32" ht="24.75" customHeight="1">
      <c r="AD37579" s="183"/>
      <c r="AE37579" s="184"/>
      <c r="AF37579" s="184"/>
    </row>
    <row r="37580" spans="30:32" ht="24.75" customHeight="1">
      <c r="AD37580" s="183"/>
      <c r="AE37580" s="184"/>
      <c r="AF37580" s="184"/>
    </row>
    <row r="37581" spans="30:32" ht="24.75" customHeight="1">
      <c r="AD37581" s="183"/>
      <c r="AE37581" s="184"/>
      <c r="AF37581" s="184"/>
    </row>
    <row r="37582" spans="30:32" ht="24.75" customHeight="1">
      <c r="AD37582" s="183"/>
      <c r="AE37582" s="184"/>
      <c r="AF37582" s="184"/>
    </row>
    <row r="37583" spans="30:32" ht="24.75" customHeight="1">
      <c r="AD37583" s="183"/>
      <c r="AE37583" s="184"/>
      <c r="AF37583" s="184"/>
    </row>
    <row r="37584" spans="30:32" ht="24.75" customHeight="1">
      <c r="AD37584" s="183"/>
      <c r="AE37584" s="184"/>
      <c r="AF37584" s="184"/>
    </row>
    <row r="37585" spans="30:32" ht="24.75" customHeight="1">
      <c r="AD37585" s="183"/>
      <c r="AE37585" s="184"/>
      <c r="AF37585" s="184"/>
    </row>
    <row r="37586" spans="30:32" ht="24.75" customHeight="1">
      <c r="AD37586" s="183"/>
      <c r="AE37586" s="184"/>
      <c r="AF37586" s="184"/>
    </row>
    <row r="37587" spans="30:32" ht="24.75" customHeight="1">
      <c r="AD37587" s="183"/>
      <c r="AE37587" s="184"/>
      <c r="AF37587" s="184"/>
    </row>
    <row r="37588" spans="30:32" ht="24.75" customHeight="1">
      <c r="AD37588" s="183"/>
      <c r="AE37588" s="184"/>
      <c r="AF37588" s="184"/>
    </row>
    <row r="37589" spans="30:32" ht="24.75" customHeight="1">
      <c r="AD37589" s="183"/>
      <c r="AE37589" s="184"/>
      <c r="AF37589" s="184"/>
    </row>
    <row r="37590" spans="30:32" ht="24.75" customHeight="1">
      <c r="AD37590" s="183"/>
      <c r="AE37590" s="184"/>
      <c r="AF37590" s="184"/>
    </row>
    <row r="37591" spans="30:32" ht="24.75" customHeight="1">
      <c r="AD37591" s="183"/>
      <c r="AE37591" s="184"/>
      <c r="AF37591" s="184"/>
    </row>
    <row r="37592" spans="30:32" ht="24.75" customHeight="1">
      <c r="AD37592" s="183"/>
      <c r="AE37592" s="184"/>
      <c r="AF37592" s="184"/>
    </row>
    <row r="37593" spans="30:32" ht="24.75" customHeight="1">
      <c r="AD37593" s="183"/>
      <c r="AE37593" s="184"/>
      <c r="AF37593" s="184"/>
    </row>
    <row r="37594" spans="30:32" ht="24.75" customHeight="1">
      <c r="AD37594" s="183"/>
      <c r="AE37594" s="184"/>
      <c r="AF37594" s="184"/>
    </row>
    <row r="37595" spans="30:32" ht="24.75" customHeight="1">
      <c r="AD37595" s="183"/>
      <c r="AE37595" s="184"/>
      <c r="AF37595" s="184"/>
    </row>
    <row r="37596" spans="30:32" ht="24.75" customHeight="1">
      <c r="AD37596" s="183"/>
      <c r="AE37596" s="184"/>
      <c r="AF37596" s="184"/>
    </row>
    <row r="37597" spans="30:32" ht="24.75" customHeight="1">
      <c r="AD37597" s="183"/>
      <c r="AE37597" s="184"/>
      <c r="AF37597" s="184"/>
    </row>
    <row r="37598" spans="30:32" ht="24.75" customHeight="1">
      <c r="AD37598" s="183"/>
      <c r="AE37598" s="184"/>
      <c r="AF37598" s="184"/>
    </row>
    <row r="37599" spans="30:32" ht="24.75" customHeight="1">
      <c r="AD37599" s="183"/>
      <c r="AE37599" s="184"/>
      <c r="AF37599" s="184"/>
    </row>
    <row r="37600" spans="30:32" ht="24.75" customHeight="1">
      <c r="AD37600" s="183"/>
      <c r="AE37600" s="184"/>
      <c r="AF37600" s="184"/>
    </row>
    <row r="37601" spans="30:32" ht="24.75" customHeight="1">
      <c r="AD37601" s="183"/>
      <c r="AE37601" s="184"/>
      <c r="AF37601" s="184"/>
    </row>
    <row r="37602" spans="30:32" ht="24.75" customHeight="1">
      <c r="AD37602" s="183"/>
      <c r="AE37602" s="184"/>
      <c r="AF37602" s="184"/>
    </row>
    <row r="37603" spans="30:32" ht="24.75" customHeight="1">
      <c r="AD37603" s="183"/>
      <c r="AE37603" s="184"/>
      <c r="AF37603" s="184"/>
    </row>
    <row r="37604" spans="30:32" ht="24.75" customHeight="1">
      <c r="AD37604" s="183"/>
      <c r="AE37604" s="184"/>
      <c r="AF37604" s="184"/>
    </row>
    <row r="37605" spans="30:32" ht="24.75" customHeight="1">
      <c r="AD37605" s="183"/>
      <c r="AE37605" s="184"/>
      <c r="AF37605" s="184"/>
    </row>
    <row r="37606" spans="30:32" ht="24.75" customHeight="1">
      <c r="AD37606" s="183"/>
      <c r="AE37606" s="184"/>
      <c r="AF37606" s="184"/>
    </row>
    <row r="37607" spans="30:32" ht="24.75" customHeight="1">
      <c r="AD37607" s="183"/>
      <c r="AE37607" s="184"/>
      <c r="AF37607" s="184"/>
    </row>
    <row r="37608" spans="30:32" ht="24.75" customHeight="1">
      <c r="AD37608" s="183"/>
      <c r="AE37608" s="184"/>
      <c r="AF37608" s="184"/>
    </row>
    <row r="37609" spans="30:32" ht="24.75" customHeight="1">
      <c r="AD37609" s="183"/>
      <c r="AE37609" s="184"/>
      <c r="AF37609" s="184"/>
    </row>
    <row r="37610" spans="30:32" ht="24.75" customHeight="1">
      <c r="AD37610" s="183"/>
      <c r="AE37610" s="184"/>
      <c r="AF37610" s="184"/>
    </row>
    <row r="37611" spans="30:32" ht="24.75" customHeight="1">
      <c r="AD37611" s="183"/>
      <c r="AE37611" s="184"/>
      <c r="AF37611" s="184"/>
    </row>
    <row r="37612" spans="30:32" ht="24.75" customHeight="1">
      <c r="AD37612" s="183"/>
      <c r="AE37612" s="184"/>
      <c r="AF37612" s="184"/>
    </row>
    <row r="37613" spans="30:32" ht="24.75" customHeight="1">
      <c r="AD37613" s="183"/>
      <c r="AE37613" s="184"/>
      <c r="AF37613" s="184"/>
    </row>
    <row r="37614" spans="30:32" ht="24.75" customHeight="1">
      <c r="AD37614" s="183"/>
      <c r="AE37614" s="184"/>
      <c r="AF37614" s="184"/>
    </row>
    <row r="37615" spans="30:32" ht="24.75" customHeight="1">
      <c r="AD37615" s="183"/>
      <c r="AE37615" s="184"/>
      <c r="AF37615" s="184"/>
    </row>
    <row r="37616" spans="30:32" ht="24.75" customHeight="1">
      <c r="AD37616" s="183"/>
      <c r="AE37616" s="184"/>
      <c r="AF37616" s="184"/>
    </row>
    <row r="37617" spans="30:32" ht="24.75" customHeight="1">
      <c r="AD37617" s="183"/>
      <c r="AE37617" s="184"/>
      <c r="AF37617" s="184"/>
    </row>
    <row r="37618" spans="30:32" ht="24.75" customHeight="1">
      <c r="AD37618" s="183"/>
      <c r="AE37618" s="184"/>
      <c r="AF37618" s="184"/>
    </row>
    <row r="37619" spans="30:32" ht="24.75" customHeight="1">
      <c r="AD37619" s="183"/>
      <c r="AE37619" s="184"/>
      <c r="AF37619" s="184"/>
    </row>
    <row r="37620" spans="30:32" ht="24.75" customHeight="1">
      <c r="AD37620" s="183"/>
      <c r="AE37620" s="184"/>
      <c r="AF37620" s="184"/>
    </row>
    <row r="37621" spans="30:32" ht="24.75" customHeight="1">
      <c r="AD37621" s="183"/>
      <c r="AE37621" s="184"/>
      <c r="AF37621" s="184"/>
    </row>
    <row r="37622" spans="30:32" ht="24.75" customHeight="1">
      <c r="AD37622" s="183"/>
      <c r="AE37622" s="184"/>
      <c r="AF37622" s="184"/>
    </row>
    <row r="37623" spans="30:32" ht="24.75" customHeight="1">
      <c r="AD37623" s="183"/>
      <c r="AE37623" s="184"/>
      <c r="AF37623" s="184"/>
    </row>
    <row r="37624" spans="30:32" ht="24.75" customHeight="1">
      <c r="AD37624" s="183"/>
      <c r="AE37624" s="184"/>
      <c r="AF37624" s="184"/>
    </row>
    <row r="37625" spans="30:32" ht="24.75" customHeight="1">
      <c r="AD37625" s="183"/>
      <c r="AE37625" s="184"/>
      <c r="AF37625" s="184"/>
    </row>
    <row r="37626" spans="30:32" ht="24.75" customHeight="1">
      <c r="AD37626" s="183"/>
      <c r="AE37626" s="184"/>
      <c r="AF37626" s="184"/>
    </row>
    <row r="37627" spans="30:32" ht="24.75" customHeight="1">
      <c r="AD37627" s="183"/>
      <c r="AE37627" s="184"/>
      <c r="AF37627" s="184"/>
    </row>
    <row r="37628" spans="30:32" ht="24.75" customHeight="1">
      <c r="AD37628" s="183"/>
      <c r="AE37628" s="184"/>
      <c r="AF37628" s="184"/>
    </row>
    <row r="37629" spans="30:32" ht="24.75" customHeight="1">
      <c r="AD37629" s="183"/>
      <c r="AE37629" s="184"/>
      <c r="AF37629" s="184"/>
    </row>
    <row r="37630" spans="30:32" ht="24.75" customHeight="1">
      <c r="AD37630" s="183"/>
      <c r="AE37630" s="184"/>
      <c r="AF37630" s="184"/>
    </row>
    <row r="37631" spans="30:32" ht="24.75" customHeight="1">
      <c r="AD37631" s="183"/>
      <c r="AE37631" s="184"/>
      <c r="AF37631" s="184"/>
    </row>
    <row r="37632" spans="30:32" ht="24.75" customHeight="1">
      <c r="AD37632" s="183"/>
      <c r="AE37632" s="184"/>
      <c r="AF37632" s="184"/>
    </row>
    <row r="37633" spans="30:32" ht="24.75" customHeight="1">
      <c r="AD37633" s="183"/>
      <c r="AE37633" s="184"/>
      <c r="AF37633" s="184"/>
    </row>
    <row r="37634" spans="30:32" ht="24.75" customHeight="1">
      <c r="AD37634" s="183"/>
      <c r="AE37634" s="184"/>
      <c r="AF37634" s="184"/>
    </row>
    <row r="37635" spans="30:32" ht="24.75" customHeight="1">
      <c r="AD37635" s="183"/>
      <c r="AE37635" s="184"/>
      <c r="AF37635" s="184"/>
    </row>
    <row r="37636" spans="30:32" ht="24.75" customHeight="1">
      <c r="AD37636" s="183"/>
      <c r="AE37636" s="184"/>
      <c r="AF37636" s="184"/>
    </row>
    <row r="37637" spans="30:32" ht="24.75" customHeight="1">
      <c r="AD37637" s="183"/>
      <c r="AE37637" s="184"/>
      <c r="AF37637" s="184"/>
    </row>
    <row r="37638" spans="30:32" ht="24.75" customHeight="1">
      <c r="AD37638" s="183"/>
      <c r="AE37638" s="184"/>
      <c r="AF37638" s="184"/>
    </row>
    <row r="37639" spans="30:32" ht="24.75" customHeight="1">
      <c r="AD37639" s="183"/>
      <c r="AE37639" s="184"/>
      <c r="AF37639" s="184"/>
    </row>
    <row r="37640" spans="30:32" ht="24.75" customHeight="1">
      <c r="AD37640" s="183"/>
      <c r="AE37640" s="184"/>
      <c r="AF37640" s="184"/>
    </row>
    <row r="37641" spans="30:32" ht="24.75" customHeight="1">
      <c r="AD37641" s="183"/>
      <c r="AE37641" s="184"/>
      <c r="AF37641" s="184"/>
    </row>
    <row r="37642" spans="30:32" ht="24.75" customHeight="1">
      <c r="AD37642" s="183"/>
      <c r="AE37642" s="184"/>
      <c r="AF37642" s="184"/>
    </row>
    <row r="37643" spans="30:32" ht="24.75" customHeight="1">
      <c r="AD37643" s="183"/>
      <c r="AE37643" s="184"/>
      <c r="AF37643" s="184"/>
    </row>
    <row r="37644" spans="30:32" ht="24.75" customHeight="1">
      <c r="AD37644" s="183"/>
      <c r="AE37644" s="184"/>
      <c r="AF37644" s="184"/>
    </row>
    <row r="37645" spans="30:32" ht="24.75" customHeight="1">
      <c r="AD37645" s="183"/>
      <c r="AE37645" s="184"/>
      <c r="AF37645" s="184"/>
    </row>
    <row r="37646" spans="30:32" ht="24.75" customHeight="1">
      <c r="AD37646" s="183"/>
      <c r="AE37646" s="184"/>
      <c r="AF37646" s="184"/>
    </row>
    <row r="37647" spans="30:32" ht="24.75" customHeight="1">
      <c r="AD37647" s="183"/>
      <c r="AE37647" s="184"/>
      <c r="AF37647" s="184"/>
    </row>
    <row r="37648" spans="30:32" ht="24.75" customHeight="1">
      <c r="AD37648" s="183"/>
      <c r="AE37648" s="184"/>
      <c r="AF37648" s="184"/>
    </row>
    <row r="37649" spans="30:32" ht="24.75" customHeight="1">
      <c r="AD37649" s="183"/>
      <c r="AE37649" s="184"/>
      <c r="AF37649" s="184"/>
    </row>
    <row r="37650" spans="30:32" ht="24.75" customHeight="1">
      <c r="AD37650" s="183"/>
      <c r="AE37650" s="184"/>
      <c r="AF37650" s="184"/>
    </row>
    <row r="37651" spans="30:32" ht="24.75" customHeight="1">
      <c r="AD37651" s="183"/>
      <c r="AE37651" s="184"/>
      <c r="AF37651" s="184"/>
    </row>
    <row r="37652" spans="30:32" ht="24.75" customHeight="1">
      <c r="AD37652" s="183"/>
      <c r="AE37652" s="184"/>
      <c r="AF37652" s="184"/>
    </row>
    <row r="37653" spans="30:32" ht="24.75" customHeight="1">
      <c r="AD37653" s="183"/>
      <c r="AE37653" s="184"/>
      <c r="AF37653" s="184"/>
    </row>
    <row r="37654" spans="30:32" ht="24.75" customHeight="1">
      <c r="AD37654" s="183"/>
      <c r="AE37654" s="184"/>
      <c r="AF37654" s="184"/>
    </row>
    <row r="37655" spans="30:32" ht="24.75" customHeight="1">
      <c r="AD37655" s="183"/>
      <c r="AE37655" s="184"/>
      <c r="AF37655" s="184"/>
    </row>
    <row r="37656" spans="30:32" ht="24.75" customHeight="1">
      <c r="AD37656" s="183"/>
      <c r="AE37656" s="184"/>
      <c r="AF37656" s="184"/>
    </row>
    <row r="37657" spans="30:32" ht="24.75" customHeight="1">
      <c r="AD37657" s="183"/>
      <c r="AE37657" s="184"/>
      <c r="AF37657" s="184"/>
    </row>
    <row r="37658" spans="30:32" ht="24.75" customHeight="1">
      <c r="AD37658" s="183"/>
      <c r="AE37658" s="184"/>
      <c r="AF37658" s="184"/>
    </row>
    <row r="37659" spans="30:32" ht="24.75" customHeight="1">
      <c r="AD37659" s="183"/>
      <c r="AE37659" s="184"/>
      <c r="AF37659" s="184"/>
    </row>
    <row r="37660" spans="30:32" ht="24.75" customHeight="1">
      <c r="AD37660" s="183"/>
      <c r="AE37660" s="184"/>
      <c r="AF37660" s="184"/>
    </row>
    <row r="37661" spans="30:32" ht="24.75" customHeight="1">
      <c r="AD37661" s="183"/>
      <c r="AE37661" s="184"/>
      <c r="AF37661" s="184"/>
    </row>
    <row r="37662" spans="30:32" ht="24.75" customHeight="1">
      <c r="AD37662" s="183"/>
      <c r="AE37662" s="184"/>
      <c r="AF37662" s="184"/>
    </row>
    <row r="37663" spans="30:32" ht="24.75" customHeight="1">
      <c r="AD37663" s="183"/>
      <c r="AE37663" s="184"/>
      <c r="AF37663" s="184"/>
    </row>
    <row r="37664" spans="30:32" ht="24.75" customHeight="1">
      <c r="AD37664" s="183"/>
      <c r="AE37664" s="184"/>
      <c r="AF37664" s="184"/>
    </row>
    <row r="37665" spans="30:32" ht="24.75" customHeight="1">
      <c r="AD37665" s="183"/>
      <c r="AE37665" s="184"/>
      <c r="AF37665" s="184"/>
    </row>
    <row r="37666" spans="30:32" ht="24.75" customHeight="1">
      <c r="AD37666" s="183"/>
      <c r="AE37666" s="184"/>
      <c r="AF37666" s="184"/>
    </row>
    <row r="37667" spans="30:32" ht="24.75" customHeight="1">
      <c r="AD37667" s="183"/>
      <c r="AE37667" s="184"/>
      <c r="AF37667" s="184"/>
    </row>
    <row r="37668" spans="30:32" ht="24.75" customHeight="1">
      <c r="AD37668" s="183"/>
      <c r="AE37668" s="184"/>
      <c r="AF37668" s="184"/>
    </row>
    <row r="37669" spans="30:32" ht="24.75" customHeight="1">
      <c r="AD37669" s="183"/>
      <c r="AE37669" s="184"/>
      <c r="AF37669" s="184"/>
    </row>
    <row r="37670" spans="30:32" ht="24.75" customHeight="1">
      <c r="AD37670" s="183"/>
      <c r="AE37670" s="184"/>
      <c r="AF37670" s="184"/>
    </row>
    <row r="37671" spans="30:32" ht="24.75" customHeight="1">
      <c r="AD37671" s="183"/>
      <c r="AE37671" s="184"/>
      <c r="AF37671" s="184"/>
    </row>
    <row r="37672" spans="30:32" ht="24.75" customHeight="1">
      <c r="AD37672" s="183"/>
      <c r="AE37672" s="184"/>
      <c r="AF37672" s="184"/>
    </row>
    <row r="37673" spans="30:32" ht="24.75" customHeight="1">
      <c r="AD37673" s="183"/>
      <c r="AE37673" s="184"/>
      <c r="AF37673" s="184"/>
    </row>
    <row r="37674" spans="30:32" ht="24.75" customHeight="1">
      <c r="AD37674" s="183"/>
      <c r="AE37674" s="184"/>
      <c r="AF37674" s="184"/>
    </row>
    <row r="37675" spans="30:32" ht="24.75" customHeight="1">
      <c r="AD37675" s="183"/>
      <c r="AE37675" s="184"/>
      <c r="AF37675" s="184"/>
    </row>
    <row r="37676" spans="30:32" ht="24.75" customHeight="1">
      <c r="AD37676" s="183"/>
      <c r="AE37676" s="184"/>
      <c r="AF37676" s="184"/>
    </row>
    <row r="37677" spans="30:32" ht="24.75" customHeight="1">
      <c r="AD37677" s="183"/>
      <c r="AE37677" s="184"/>
      <c r="AF37677" s="184"/>
    </row>
    <row r="37678" spans="30:32" ht="24.75" customHeight="1">
      <c r="AD37678" s="183"/>
      <c r="AE37678" s="184"/>
      <c r="AF37678" s="184"/>
    </row>
    <row r="37679" spans="30:32" ht="24.75" customHeight="1">
      <c r="AD37679" s="183"/>
      <c r="AE37679" s="184"/>
      <c r="AF37679" s="184"/>
    </row>
    <row r="37680" spans="30:32" ht="24.75" customHeight="1">
      <c r="AD37680" s="183"/>
      <c r="AE37680" s="184"/>
      <c r="AF37680" s="184"/>
    </row>
    <row r="37681" spans="30:32" ht="24.75" customHeight="1">
      <c r="AD37681" s="183"/>
      <c r="AE37681" s="184"/>
      <c r="AF37681" s="184"/>
    </row>
    <row r="37682" spans="30:32" ht="24.75" customHeight="1">
      <c r="AD37682" s="183"/>
      <c r="AE37682" s="184"/>
      <c r="AF37682" s="184"/>
    </row>
    <row r="37683" spans="30:32" ht="24.75" customHeight="1">
      <c r="AD37683" s="183"/>
      <c r="AE37683" s="184"/>
      <c r="AF37683" s="184"/>
    </row>
    <row r="37684" spans="30:32" ht="24.75" customHeight="1">
      <c r="AD37684" s="183"/>
      <c r="AE37684" s="184"/>
      <c r="AF37684" s="184"/>
    </row>
    <row r="37685" spans="30:32" ht="24.75" customHeight="1">
      <c r="AD37685" s="183"/>
      <c r="AE37685" s="184"/>
      <c r="AF37685" s="184"/>
    </row>
    <row r="37686" spans="30:32" ht="24.75" customHeight="1">
      <c r="AD37686" s="183"/>
      <c r="AE37686" s="184"/>
      <c r="AF37686" s="184"/>
    </row>
    <row r="37687" spans="30:32" ht="24.75" customHeight="1">
      <c r="AD37687" s="183"/>
      <c r="AE37687" s="184"/>
      <c r="AF37687" s="184"/>
    </row>
    <row r="37688" spans="30:32" ht="24.75" customHeight="1">
      <c r="AD37688" s="183"/>
      <c r="AE37688" s="184"/>
      <c r="AF37688" s="184"/>
    </row>
    <row r="37689" spans="30:32" ht="24.75" customHeight="1">
      <c r="AD37689" s="183"/>
      <c r="AE37689" s="184"/>
      <c r="AF37689" s="184"/>
    </row>
    <row r="37690" spans="30:32" ht="24.75" customHeight="1">
      <c r="AD37690" s="183"/>
      <c r="AE37690" s="184"/>
      <c r="AF37690" s="184"/>
    </row>
    <row r="37691" spans="30:32" ht="24.75" customHeight="1">
      <c r="AD37691" s="183"/>
      <c r="AE37691" s="184"/>
      <c r="AF37691" s="184"/>
    </row>
    <row r="37692" spans="30:32" ht="24.75" customHeight="1">
      <c r="AD37692" s="183"/>
      <c r="AE37692" s="184"/>
      <c r="AF37692" s="184"/>
    </row>
    <row r="37693" spans="30:32" ht="24.75" customHeight="1">
      <c r="AD37693" s="183"/>
      <c r="AE37693" s="184"/>
      <c r="AF37693" s="184"/>
    </row>
    <row r="37694" spans="30:32" ht="24.75" customHeight="1">
      <c r="AD37694" s="183"/>
      <c r="AE37694" s="184"/>
      <c r="AF37694" s="184"/>
    </row>
    <row r="37695" spans="30:32" ht="24.75" customHeight="1">
      <c r="AD37695" s="183"/>
      <c r="AE37695" s="184"/>
      <c r="AF37695" s="184"/>
    </row>
    <row r="37696" spans="30:32" ht="24.75" customHeight="1">
      <c r="AD37696" s="183"/>
      <c r="AE37696" s="184"/>
      <c r="AF37696" s="184"/>
    </row>
    <row r="37697" spans="30:32" ht="24.75" customHeight="1">
      <c r="AD37697" s="183"/>
      <c r="AE37697" s="184"/>
      <c r="AF37697" s="184"/>
    </row>
    <row r="37698" spans="30:32" ht="24.75" customHeight="1">
      <c r="AD37698" s="183"/>
      <c r="AE37698" s="184"/>
      <c r="AF37698" s="184"/>
    </row>
    <row r="37699" spans="30:32" ht="24.75" customHeight="1">
      <c r="AD37699" s="183"/>
      <c r="AE37699" s="184"/>
      <c r="AF37699" s="184"/>
    </row>
    <row r="37700" spans="30:32" ht="24.75" customHeight="1">
      <c r="AD37700" s="183"/>
      <c r="AE37700" s="184"/>
      <c r="AF37700" s="184"/>
    </row>
    <row r="37701" spans="30:32" ht="24.75" customHeight="1">
      <c r="AD37701" s="183"/>
      <c r="AE37701" s="184"/>
      <c r="AF37701" s="184"/>
    </row>
    <row r="37702" spans="30:32" ht="24.75" customHeight="1">
      <c r="AD37702" s="183"/>
      <c r="AE37702" s="184"/>
      <c r="AF37702" s="184"/>
    </row>
    <row r="37703" spans="30:32" ht="24.75" customHeight="1">
      <c r="AD37703" s="183"/>
      <c r="AE37703" s="184"/>
      <c r="AF37703" s="184"/>
    </row>
    <row r="37704" spans="30:32" ht="24.75" customHeight="1">
      <c r="AD37704" s="183"/>
      <c r="AE37704" s="184"/>
      <c r="AF37704" s="184"/>
    </row>
    <row r="37705" spans="30:32" ht="24.75" customHeight="1">
      <c r="AD37705" s="183"/>
      <c r="AE37705" s="184"/>
      <c r="AF37705" s="184"/>
    </row>
    <row r="37706" spans="30:32" ht="24.75" customHeight="1">
      <c r="AD37706" s="183"/>
      <c r="AE37706" s="184"/>
      <c r="AF37706" s="184"/>
    </row>
    <row r="37707" spans="30:32" ht="24.75" customHeight="1">
      <c r="AD37707" s="183"/>
      <c r="AE37707" s="184"/>
      <c r="AF37707" s="184"/>
    </row>
    <row r="37708" spans="30:32" ht="24.75" customHeight="1">
      <c r="AD37708" s="183"/>
      <c r="AE37708" s="184"/>
      <c r="AF37708" s="184"/>
    </row>
    <row r="37709" spans="30:32" ht="24.75" customHeight="1">
      <c r="AD37709" s="183"/>
      <c r="AE37709" s="184"/>
      <c r="AF37709" s="184"/>
    </row>
    <row r="37710" spans="30:32" ht="24.75" customHeight="1">
      <c r="AD37710" s="183"/>
      <c r="AE37710" s="184"/>
      <c r="AF37710" s="184"/>
    </row>
    <row r="37711" spans="30:32" ht="24.75" customHeight="1">
      <c r="AD37711" s="183"/>
      <c r="AE37711" s="184"/>
      <c r="AF37711" s="184"/>
    </row>
    <row r="37712" spans="30:32" ht="24.75" customHeight="1">
      <c r="AD37712" s="183"/>
      <c r="AE37712" s="184"/>
      <c r="AF37712" s="184"/>
    </row>
    <row r="37713" spans="30:32" ht="24.75" customHeight="1">
      <c r="AD37713" s="183"/>
      <c r="AE37713" s="184"/>
      <c r="AF37713" s="184"/>
    </row>
    <row r="37714" spans="30:32" ht="24.75" customHeight="1">
      <c r="AD37714" s="183"/>
      <c r="AE37714" s="184"/>
      <c r="AF37714" s="184"/>
    </row>
    <row r="37715" spans="30:32" ht="24.75" customHeight="1">
      <c r="AD37715" s="183"/>
      <c r="AE37715" s="184"/>
      <c r="AF37715" s="184"/>
    </row>
    <row r="37716" spans="30:32" ht="24.75" customHeight="1">
      <c r="AD37716" s="183"/>
      <c r="AE37716" s="184"/>
      <c r="AF37716" s="184"/>
    </row>
    <row r="37717" spans="30:32" ht="24.75" customHeight="1">
      <c r="AD37717" s="183"/>
      <c r="AE37717" s="184"/>
      <c r="AF37717" s="184"/>
    </row>
    <row r="37718" spans="30:32" ht="24.75" customHeight="1">
      <c r="AD37718" s="183"/>
      <c r="AE37718" s="184"/>
      <c r="AF37718" s="184"/>
    </row>
    <row r="37719" spans="30:32" ht="24.75" customHeight="1">
      <c r="AD37719" s="183"/>
      <c r="AE37719" s="184"/>
      <c r="AF37719" s="184"/>
    </row>
    <row r="37720" spans="30:32" ht="24.75" customHeight="1">
      <c r="AD37720" s="183"/>
      <c r="AE37720" s="184"/>
      <c r="AF37720" s="184"/>
    </row>
    <row r="37721" spans="30:32" ht="24.75" customHeight="1">
      <c r="AD37721" s="183"/>
      <c r="AE37721" s="184"/>
      <c r="AF37721" s="184"/>
    </row>
    <row r="37722" spans="30:32" ht="24.75" customHeight="1">
      <c r="AD37722" s="183"/>
      <c r="AE37722" s="184"/>
      <c r="AF37722" s="184"/>
    </row>
    <row r="37723" spans="30:32" ht="24.75" customHeight="1">
      <c r="AD37723" s="183"/>
      <c r="AE37723" s="184"/>
      <c r="AF37723" s="184"/>
    </row>
    <row r="37724" spans="30:32" ht="24.75" customHeight="1">
      <c r="AD37724" s="183"/>
      <c r="AE37724" s="184"/>
      <c r="AF37724" s="184"/>
    </row>
    <row r="37725" spans="30:32" ht="24.75" customHeight="1">
      <c r="AD37725" s="183"/>
      <c r="AE37725" s="184"/>
      <c r="AF37725" s="184"/>
    </row>
    <row r="37726" spans="30:32" ht="24.75" customHeight="1">
      <c r="AD37726" s="183"/>
      <c r="AE37726" s="184"/>
      <c r="AF37726" s="184"/>
    </row>
    <row r="37727" spans="30:32" ht="24.75" customHeight="1">
      <c r="AD37727" s="183"/>
      <c r="AE37727" s="184"/>
      <c r="AF37727" s="184"/>
    </row>
    <row r="37728" spans="30:32" ht="24.75" customHeight="1">
      <c r="AD37728" s="183"/>
      <c r="AE37728" s="184"/>
      <c r="AF37728" s="184"/>
    </row>
    <row r="37729" spans="30:32" ht="24.75" customHeight="1">
      <c r="AD37729" s="183"/>
      <c r="AE37729" s="184"/>
      <c r="AF37729" s="184"/>
    </row>
    <row r="37730" spans="30:32" ht="24.75" customHeight="1">
      <c r="AD37730" s="183"/>
      <c r="AE37730" s="184"/>
      <c r="AF37730" s="184"/>
    </row>
    <row r="37731" spans="30:32" ht="24.75" customHeight="1">
      <c r="AD37731" s="183"/>
      <c r="AE37731" s="184"/>
      <c r="AF37731" s="184"/>
    </row>
    <row r="37732" spans="30:32" ht="24.75" customHeight="1">
      <c r="AD37732" s="183"/>
      <c r="AE37732" s="184"/>
      <c r="AF37732" s="184"/>
    </row>
    <row r="37733" spans="30:32" ht="24.75" customHeight="1">
      <c r="AD37733" s="183"/>
      <c r="AE37733" s="184"/>
      <c r="AF37733" s="184"/>
    </row>
    <row r="37734" spans="30:32" ht="24.75" customHeight="1">
      <c r="AD37734" s="183"/>
      <c r="AE37734" s="184"/>
      <c r="AF37734" s="184"/>
    </row>
    <row r="37735" spans="30:32" ht="24.75" customHeight="1">
      <c r="AD37735" s="183"/>
      <c r="AE37735" s="184"/>
      <c r="AF37735" s="184"/>
    </row>
    <row r="37736" spans="30:32" ht="24.75" customHeight="1">
      <c r="AD37736" s="183"/>
      <c r="AE37736" s="184"/>
      <c r="AF37736" s="184"/>
    </row>
    <row r="37737" spans="30:32" ht="24.75" customHeight="1">
      <c r="AD37737" s="183"/>
      <c r="AE37737" s="184"/>
      <c r="AF37737" s="184"/>
    </row>
    <row r="37738" spans="30:32" ht="24.75" customHeight="1">
      <c r="AD37738" s="183"/>
      <c r="AE37738" s="184"/>
      <c r="AF37738" s="184"/>
    </row>
    <row r="37739" spans="30:32" ht="24.75" customHeight="1">
      <c r="AD37739" s="183"/>
      <c r="AE37739" s="184"/>
      <c r="AF37739" s="184"/>
    </row>
    <row r="37740" spans="30:32" ht="24.75" customHeight="1">
      <c r="AD37740" s="183"/>
      <c r="AE37740" s="184"/>
      <c r="AF37740" s="184"/>
    </row>
    <row r="37741" spans="30:32" ht="24.75" customHeight="1">
      <c r="AD37741" s="183"/>
      <c r="AE37741" s="184"/>
      <c r="AF37741" s="184"/>
    </row>
    <row r="37742" spans="30:32" ht="24.75" customHeight="1">
      <c r="AD37742" s="183"/>
      <c r="AE37742" s="184"/>
      <c r="AF37742" s="184"/>
    </row>
    <row r="37743" spans="30:32" ht="24.75" customHeight="1">
      <c r="AD37743" s="183"/>
      <c r="AE37743" s="184"/>
      <c r="AF37743" s="184"/>
    </row>
    <row r="37744" spans="30:32" ht="24.75" customHeight="1">
      <c r="AD37744" s="183"/>
      <c r="AE37744" s="184"/>
      <c r="AF37744" s="184"/>
    </row>
    <row r="37745" spans="30:32" ht="24.75" customHeight="1">
      <c r="AD37745" s="183"/>
      <c r="AE37745" s="184"/>
      <c r="AF37745" s="184"/>
    </row>
    <row r="37746" spans="30:32" ht="24.75" customHeight="1">
      <c r="AD37746" s="183"/>
      <c r="AE37746" s="184"/>
      <c r="AF37746" s="184"/>
    </row>
    <row r="37747" spans="30:32" ht="24.75" customHeight="1">
      <c r="AD37747" s="183"/>
      <c r="AE37747" s="184"/>
      <c r="AF37747" s="184"/>
    </row>
    <row r="37748" spans="30:32" ht="24.75" customHeight="1">
      <c r="AD37748" s="183"/>
      <c r="AE37748" s="184"/>
      <c r="AF37748" s="184"/>
    </row>
    <row r="37749" spans="30:32" ht="24.75" customHeight="1">
      <c r="AD37749" s="183"/>
      <c r="AE37749" s="184"/>
      <c r="AF37749" s="184"/>
    </row>
    <row r="37750" spans="30:32" ht="24.75" customHeight="1">
      <c r="AD37750" s="183"/>
      <c r="AE37750" s="184"/>
      <c r="AF37750" s="184"/>
    </row>
    <row r="37751" spans="30:32" ht="24.75" customHeight="1">
      <c r="AD37751" s="183"/>
      <c r="AE37751" s="184"/>
      <c r="AF37751" s="184"/>
    </row>
    <row r="37752" spans="30:32" ht="24.75" customHeight="1">
      <c r="AD37752" s="183"/>
      <c r="AE37752" s="184"/>
      <c r="AF37752" s="184"/>
    </row>
    <row r="37753" spans="30:32" ht="24.75" customHeight="1">
      <c r="AD37753" s="183"/>
      <c r="AE37753" s="184"/>
      <c r="AF37753" s="184"/>
    </row>
    <row r="37754" spans="30:32" ht="24.75" customHeight="1">
      <c r="AD37754" s="183"/>
      <c r="AE37754" s="184"/>
      <c r="AF37754" s="184"/>
    </row>
    <row r="37755" spans="30:32" ht="24.75" customHeight="1">
      <c r="AD37755" s="183"/>
      <c r="AE37755" s="184"/>
      <c r="AF37755" s="184"/>
    </row>
    <row r="37756" spans="30:32" ht="24.75" customHeight="1">
      <c r="AD37756" s="183"/>
      <c r="AE37756" s="184"/>
      <c r="AF37756" s="184"/>
    </row>
    <row r="37757" spans="30:32" ht="24.75" customHeight="1">
      <c r="AD37757" s="183"/>
      <c r="AE37757" s="184"/>
      <c r="AF37757" s="184"/>
    </row>
    <row r="37758" spans="30:32" ht="24.75" customHeight="1">
      <c r="AD37758" s="183"/>
      <c r="AE37758" s="184"/>
      <c r="AF37758" s="184"/>
    </row>
    <row r="37759" spans="30:32" ht="24.75" customHeight="1">
      <c r="AD37759" s="183"/>
      <c r="AE37759" s="184"/>
      <c r="AF37759" s="184"/>
    </row>
    <row r="37760" spans="30:32" ht="24.75" customHeight="1">
      <c r="AD37760" s="183"/>
      <c r="AE37760" s="184"/>
      <c r="AF37760" s="184"/>
    </row>
    <row r="37761" spans="30:32" ht="24.75" customHeight="1">
      <c r="AD37761" s="183"/>
      <c r="AE37761" s="184"/>
      <c r="AF37761" s="184"/>
    </row>
    <row r="37762" spans="30:32" ht="24.75" customHeight="1">
      <c r="AD37762" s="183"/>
      <c r="AE37762" s="184"/>
      <c r="AF37762" s="184"/>
    </row>
    <row r="37763" spans="30:32" ht="24.75" customHeight="1">
      <c r="AD37763" s="183"/>
      <c r="AE37763" s="184"/>
      <c r="AF37763" s="184"/>
    </row>
    <row r="37764" spans="30:32" ht="24.75" customHeight="1">
      <c r="AD37764" s="183"/>
      <c r="AE37764" s="184"/>
      <c r="AF37764" s="184"/>
    </row>
    <row r="37765" spans="30:32" ht="24.75" customHeight="1">
      <c r="AD37765" s="183"/>
      <c r="AE37765" s="184"/>
      <c r="AF37765" s="184"/>
    </row>
    <row r="37766" spans="30:32" ht="24.75" customHeight="1">
      <c r="AD37766" s="183"/>
      <c r="AE37766" s="184"/>
      <c r="AF37766" s="184"/>
    </row>
    <row r="37767" spans="30:32" ht="24.75" customHeight="1">
      <c r="AD37767" s="183"/>
      <c r="AE37767" s="184"/>
      <c r="AF37767" s="184"/>
    </row>
    <row r="37768" spans="30:32" ht="24.75" customHeight="1">
      <c r="AD37768" s="183"/>
      <c r="AE37768" s="184"/>
      <c r="AF37768" s="184"/>
    </row>
    <row r="37769" spans="30:32" ht="24.75" customHeight="1">
      <c r="AD37769" s="183"/>
      <c r="AE37769" s="184"/>
      <c r="AF37769" s="184"/>
    </row>
    <row r="37770" spans="30:32" ht="24.75" customHeight="1">
      <c r="AD37770" s="183"/>
      <c r="AE37770" s="184"/>
      <c r="AF37770" s="184"/>
    </row>
    <row r="37771" spans="30:32" ht="24.75" customHeight="1">
      <c r="AD37771" s="183"/>
      <c r="AE37771" s="184"/>
      <c r="AF37771" s="184"/>
    </row>
    <row r="37772" spans="30:32" ht="24.75" customHeight="1">
      <c r="AD37772" s="183"/>
      <c r="AE37772" s="184"/>
      <c r="AF37772" s="184"/>
    </row>
    <row r="37773" spans="30:32" ht="24.75" customHeight="1">
      <c r="AD37773" s="183"/>
      <c r="AE37773" s="184"/>
      <c r="AF37773" s="184"/>
    </row>
    <row r="37774" spans="30:32" ht="24.75" customHeight="1">
      <c r="AD37774" s="183"/>
      <c r="AE37774" s="184"/>
      <c r="AF37774" s="184"/>
    </row>
    <row r="37775" spans="30:32" ht="24.75" customHeight="1">
      <c r="AD37775" s="183"/>
      <c r="AE37775" s="184"/>
      <c r="AF37775" s="184"/>
    </row>
    <row r="37776" spans="30:32" ht="24.75" customHeight="1">
      <c r="AD37776" s="183"/>
      <c r="AE37776" s="184"/>
      <c r="AF37776" s="184"/>
    </row>
    <row r="37777" spans="30:32" ht="24.75" customHeight="1">
      <c r="AD37777" s="183"/>
      <c r="AE37777" s="184"/>
      <c r="AF37777" s="184"/>
    </row>
    <row r="37778" spans="30:32" ht="24.75" customHeight="1">
      <c r="AD37778" s="183"/>
      <c r="AE37778" s="184"/>
      <c r="AF37778" s="184"/>
    </row>
    <row r="37779" spans="30:32" ht="24.75" customHeight="1">
      <c r="AD37779" s="183"/>
      <c r="AE37779" s="184"/>
      <c r="AF37779" s="184"/>
    </row>
    <row r="37780" spans="30:32" ht="24.75" customHeight="1">
      <c r="AD37780" s="183"/>
      <c r="AE37780" s="184"/>
      <c r="AF37780" s="184"/>
    </row>
    <row r="37781" spans="30:32" ht="24.75" customHeight="1">
      <c r="AD37781" s="183"/>
      <c r="AE37781" s="184"/>
      <c r="AF37781" s="184"/>
    </row>
    <row r="37782" spans="30:32" ht="24.75" customHeight="1">
      <c r="AD37782" s="183"/>
      <c r="AE37782" s="184"/>
      <c r="AF37782" s="184"/>
    </row>
    <row r="37783" spans="30:32" ht="24.75" customHeight="1">
      <c r="AD37783" s="183"/>
      <c r="AE37783" s="184"/>
      <c r="AF37783" s="184"/>
    </row>
    <row r="37784" spans="30:32" ht="24.75" customHeight="1">
      <c r="AD37784" s="183"/>
      <c r="AE37784" s="184"/>
      <c r="AF37784" s="184"/>
    </row>
    <row r="37785" spans="30:32" ht="24.75" customHeight="1">
      <c r="AD37785" s="183"/>
      <c r="AE37785" s="184"/>
      <c r="AF37785" s="184"/>
    </row>
    <row r="37786" spans="30:32" ht="24.75" customHeight="1">
      <c r="AD37786" s="183"/>
      <c r="AE37786" s="184"/>
      <c r="AF37786" s="184"/>
    </row>
    <row r="37787" spans="30:32" ht="24.75" customHeight="1">
      <c r="AD37787" s="183"/>
      <c r="AE37787" s="184"/>
      <c r="AF37787" s="184"/>
    </row>
    <row r="37788" spans="30:32" ht="24.75" customHeight="1">
      <c r="AD37788" s="183"/>
      <c r="AE37788" s="184"/>
      <c r="AF37788" s="184"/>
    </row>
    <row r="37789" spans="30:32" ht="24.75" customHeight="1">
      <c r="AD37789" s="183"/>
      <c r="AE37789" s="184"/>
      <c r="AF37789" s="184"/>
    </row>
    <row r="37790" spans="30:32" ht="24.75" customHeight="1">
      <c r="AD37790" s="183"/>
      <c r="AE37790" s="184"/>
      <c r="AF37790" s="184"/>
    </row>
    <row r="37791" spans="30:32" ht="24.75" customHeight="1">
      <c r="AD37791" s="183"/>
      <c r="AE37791" s="184"/>
      <c r="AF37791" s="184"/>
    </row>
    <row r="37792" spans="30:32" ht="24.75" customHeight="1">
      <c r="AD37792" s="183"/>
      <c r="AE37792" s="184"/>
      <c r="AF37792" s="184"/>
    </row>
    <row r="37793" spans="30:32" ht="24.75" customHeight="1">
      <c r="AD37793" s="183"/>
      <c r="AE37793" s="184"/>
      <c r="AF37793" s="184"/>
    </row>
    <row r="37794" spans="30:32" ht="24.75" customHeight="1">
      <c r="AD37794" s="183"/>
      <c r="AE37794" s="184"/>
      <c r="AF37794" s="184"/>
    </row>
    <row r="37795" spans="30:32" ht="24.75" customHeight="1">
      <c r="AD37795" s="183"/>
      <c r="AE37795" s="184"/>
      <c r="AF37795" s="184"/>
    </row>
    <row r="37796" spans="30:32" ht="24.75" customHeight="1">
      <c r="AD37796" s="183"/>
      <c r="AE37796" s="184"/>
      <c r="AF37796" s="184"/>
    </row>
    <row r="37797" spans="30:32" ht="24.75" customHeight="1">
      <c r="AD37797" s="183"/>
      <c r="AE37797" s="184"/>
      <c r="AF37797" s="184"/>
    </row>
    <row r="37798" spans="30:32" ht="24.75" customHeight="1">
      <c r="AD37798" s="183"/>
      <c r="AE37798" s="184"/>
      <c r="AF37798" s="184"/>
    </row>
    <row r="37799" spans="30:32" ht="24.75" customHeight="1">
      <c r="AD37799" s="183"/>
      <c r="AE37799" s="184"/>
      <c r="AF37799" s="184"/>
    </row>
    <row r="37800" spans="30:32" ht="24.75" customHeight="1">
      <c r="AD37800" s="183"/>
      <c r="AE37800" s="184"/>
      <c r="AF37800" s="184"/>
    </row>
    <row r="37801" spans="30:32" ht="24.75" customHeight="1">
      <c r="AD37801" s="183"/>
      <c r="AE37801" s="184"/>
      <c r="AF37801" s="184"/>
    </row>
    <row r="37802" spans="30:32" ht="24.75" customHeight="1">
      <c r="AD37802" s="183"/>
      <c r="AE37802" s="184"/>
      <c r="AF37802" s="184"/>
    </row>
    <row r="37803" spans="30:32" ht="24.75" customHeight="1">
      <c r="AD37803" s="183"/>
      <c r="AE37803" s="184"/>
      <c r="AF37803" s="184"/>
    </row>
    <row r="37804" spans="30:32" ht="24.75" customHeight="1">
      <c r="AD37804" s="183"/>
      <c r="AE37804" s="184"/>
      <c r="AF37804" s="184"/>
    </row>
    <row r="37805" spans="30:32" ht="24.75" customHeight="1">
      <c r="AD37805" s="183"/>
      <c r="AE37805" s="184"/>
      <c r="AF37805" s="184"/>
    </row>
    <row r="37806" spans="30:32" ht="24.75" customHeight="1">
      <c r="AD37806" s="183"/>
      <c r="AE37806" s="184"/>
      <c r="AF37806" s="184"/>
    </row>
    <row r="37807" spans="30:32" ht="24.75" customHeight="1">
      <c r="AD37807" s="183"/>
      <c r="AE37807" s="184"/>
      <c r="AF37807" s="184"/>
    </row>
    <row r="37808" spans="30:32" ht="24.75" customHeight="1">
      <c r="AD37808" s="183"/>
      <c r="AE37808" s="184"/>
      <c r="AF37808" s="184"/>
    </row>
    <row r="37809" spans="30:32" ht="24.75" customHeight="1">
      <c r="AD37809" s="183"/>
      <c r="AE37809" s="184"/>
      <c r="AF37809" s="184"/>
    </row>
    <row r="37810" spans="30:32" ht="24.75" customHeight="1">
      <c r="AD37810" s="183"/>
      <c r="AE37810" s="184"/>
      <c r="AF37810" s="184"/>
    </row>
    <row r="37811" spans="30:32" ht="24.75" customHeight="1">
      <c r="AD37811" s="183"/>
      <c r="AE37811" s="184"/>
      <c r="AF37811" s="184"/>
    </row>
    <row r="37812" spans="30:32" ht="24.75" customHeight="1">
      <c r="AD37812" s="183"/>
      <c r="AE37812" s="184"/>
      <c r="AF37812" s="184"/>
    </row>
    <row r="37813" spans="30:32" ht="24.75" customHeight="1">
      <c r="AD37813" s="183"/>
      <c r="AE37813" s="184"/>
      <c r="AF37813" s="184"/>
    </row>
    <row r="37814" spans="30:32" ht="24.75" customHeight="1">
      <c r="AD37814" s="183"/>
      <c r="AE37814" s="184"/>
      <c r="AF37814" s="184"/>
    </row>
    <row r="37815" spans="30:32" ht="24.75" customHeight="1">
      <c r="AD37815" s="183"/>
      <c r="AE37815" s="184"/>
      <c r="AF37815" s="184"/>
    </row>
    <row r="37816" spans="30:32" ht="24.75" customHeight="1">
      <c r="AD37816" s="183"/>
      <c r="AE37816" s="184"/>
      <c r="AF37816" s="184"/>
    </row>
    <row r="37817" spans="30:32" ht="24.75" customHeight="1">
      <c r="AD37817" s="183"/>
      <c r="AE37817" s="184"/>
      <c r="AF37817" s="184"/>
    </row>
    <row r="37818" spans="30:32" ht="24.75" customHeight="1">
      <c r="AD37818" s="183"/>
      <c r="AE37818" s="184"/>
      <c r="AF37818" s="184"/>
    </row>
    <row r="37819" spans="30:32" ht="24.75" customHeight="1">
      <c r="AD37819" s="183"/>
      <c r="AE37819" s="184"/>
      <c r="AF37819" s="184"/>
    </row>
    <row r="37820" spans="30:32" ht="24.75" customHeight="1">
      <c r="AD37820" s="183"/>
      <c r="AE37820" s="184"/>
      <c r="AF37820" s="184"/>
    </row>
    <row r="37821" spans="30:32" ht="24.75" customHeight="1">
      <c r="AD37821" s="183"/>
      <c r="AE37821" s="184"/>
      <c r="AF37821" s="184"/>
    </row>
    <row r="37822" spans="30:32" ht="24.75" customHeight="1">
      <c r="AD37822" s="183"/>
      <c r="AE37822" s="184"/>
      <c r="AF37822" s="184"/>
    </row>
    <row r="37823" spans="30:32" ht="24.75" customHeight="1">
      <c r="AD37823" s="183"/>
      <c r="AE37823" s="184"/>
      <c r="AF37823" s="184"/>
    </row>
    <row r="37824" spans="30:32" ht="24.75" customHeight="1">
      <c r="AD37824" s="183"/>
      <c r="AE37824" s="184"/>
      <c r="AF37824" s="184"/>
    </row>
    <row r="37825" spans="30:32" ht="24.75" customHeight="1">
      <c r="AD37825" s="183"/>
      <c r="AE37825" s="184"/>
      <c r="AF37825" s="184"/>
    </row>
    <row r="37826" spans="30:32" ht="24.75" customHeight="1">
      <c r="AD37826" s="183"/>
      <c r="AE37826" s="184"/>
      <c r="AF37826" s="184"/>
    </row>
    <row r="37827" spans="30:32" ht="24.75" customHeight="1">
      <c r="AD37827" s="183"/>
      <c r="AE37827" s="184"/>
      <c r="AF37827" s="184"/>
    </row>
    <row r="37828" spans="30:32" ht="24.75" customHeight="1">
      <c r="AD37828" s="183"/>
      <c r="AE37828" s="184"/>
      <c r="AF37828" s="184"/>
    </row>
    <row r="37829" spans="30:32" ht="24.75" customHeight="1">
      <c r="AD37829" s="183"/>
      <c r="AE37829" s="184"/>
      <c r="AF37829" s="184"/>
    </row>
    <row r="37830" spans="30:32" ht="24.75" customHeight="1">
      <c r="AD37830" s="183"/>
      <c r="AE37830" s="184"/>
      <c r="AF37830" s="184"/>
    </row>
    <row r="37831" spans="30:32" ht="24.75" customHeight="1">
      <c r="AD37831" s="183"/>
      <c r="AE37831" s="184"/>
      <c r="AF37831" s="184"/>
    </row>
    <row r="37832" spans="30:32" ht="24.75" customHeight="1">
      <c r="AD37832" s="183"/>
      <c r="AE37832" s="184"/>
      <c r="AF37832" s="184"/>
    </row>
    <row r="37833" spans="30:32" ht="24.75" customHeight="1">
      <c r="AD37833" s="183"/>
      <c r="AE37833" s="184"/>
      <c r="AF37833" s="184"/>
    </row>
    <row r="37834" spans="30:32" ht="24.75" customHeight="1">
      <c r="AD37834" s="183"/>
      <c r="AE37834" s="184"/>
      <c r="AF37834" s="184"/>
    </row>
    <row r="37835" spans="30:32" ht="24.75" customHeight="1">
      <c r="AD37835" s="183"/>
      <c r="AE37835" s="184"/>
      <c r="AF37835" s="184"/>
    </row>
    <row r="37836" spans="30:32" ht="24.75" customHeight="1">
      <c r="AD37836" s="183"/>
      <c r="AE37836" s="184"/>
      <c r="AF37836" s="184"/>
    </row>
    <row r="37837" spans="30:32" ht="24.75" customHeight="1">
      <c r="AD37837" s="183"/>
      <c r="AE37837" s="184"/>
      <c r="AF37837" s="184"/>
    </row>
    <row r="37838" spans="30:32" ht="24.75" customHeight="1">
      <c r="AD37838" s="183"/>
      <c r="AE37838" s="184"/>
      <c r="AF37838" s="184"/>
    </row>
    <row r="37839" spans="30:32" ht="24.75" customHeight="1">
      <c r="AD37839" s="183"/>
      <c r="AE37839" s="184"/>
      <c r="AF37839" s="184"/>
    </row>
    <row r="37840" spans="30:32" ht="24.75" customHeight="1">
      <c r="AD37840" s="183"/>
      <c r="AE37840" s="184"/>
      <c r="AF37840" s="184"/>
    </row>
    <row r="37841" spans="30:32" ht="24.75" customHeight="1">
      <c r="AD37841" s="183"/>
      <c r="AE37841" s="184"/>
      <c r="AF37841" s="184"/>
    </row>
    <row r="37842" spans="30:32" ht="24.75" customHeight="1">
      <c r="AD37842" s="183"/>
      <c r="AE37842" s="184"/>
      <c r="AF37842" s="184"/>
    </row>
    <row r="37843" spans="30:32" ht="24.75" customHeight="1">
      <c r="AD37843" s="183"/>
      <c r="AE37843" s="184"/>
      <c r="AF37843" s="184"/>
    </row>
    <row r="37844" spans="30:32" ht="24.75" customHeight="1">
      <c r="AD37844" s="183"/>
      <c r="AE37844" s="184"/>
      <c r="AF37844" s="184"/>
    </row>
    <row r="37845" spans="30:32" ht="24.75" customHeight="1">
      <c r="AD37845" s="183"/>
      <c r="AE37845" s="184"/>
      <c r="AF37845" s="184"/>
    </row>
    <row r="37846" spans="30:32" ht="24.75" customHeight="1">
      <c r="AD37846" s="183"/>
      <c r="AE37846" s="184"/>
      <c r="AF37846" s="184"/>
    </row>
    <row r="37847" spans="30:32" ht="24.75" customHeight="1">
      <c r="AD37847" s="183"/>
      <c r="AE37847" s="184"/>
      <c r="AF37847" s="184"/>
    </row>
    <row r="37848" spans="30:32" ht="24.75" customHeight="1">
      <c r="AD37848" s="183"/>
      <c r="AE37848" s="184"/>
      <c r="AF37848" s="184"/>
    </row>
    <row r="37849" spans="30:32" ht="24.75" customHeight="1">
      <c r="AD37849" s="183"/>
      <c r="AE37849" s="184"/>
      <c r="AF37849" s="184"/>
    </row>
    <row r="37850" spans="30:32" ht="24.75" customHeight="1">
      <c r="AD37850" s="183"/>
      <c r="AE37850" s="184"/>
      <c r="AF37850" s="184"/>
    </row>
    <row r="37851" spans="30:32" ht="24.75" customHeight="1">
      <c r="AD37851" s="183"/>
      <c r="AE37851" s="184"/>
      <c r="AF37851" s="184"/>
    </row>
    <row r="37852" spans="30:32" ht="24.75" customHeight="1">
      <c r="AD37852" s="183"/>
      <c r="AE37852" s="184"/>
      <c r="AF37852" s="184"/>
    </row>
    <row r="37853" spans="30:32" ht="24.75" customHeight="1">
      <c r="AD37853" s="183"/>
      <c r="AE37853" s="184"/>
      <c r="AF37853" s="184"/>
    </row>
    <row r="37854" spans="30:32" ht="24.75" customHeight="1">
      <c r="AD37854" s="183"/>
      <c r="AE37854" s="184"/>
      <c r="AF37854" s="184"/>
    </row>
    <row r="37855" spans="30:32" ht="24.75" customHeight="1">
      <c r="AD37855" s="183"/>
      <c r="AE37855" s="184"/>
      <c r="AF37855" s="184"/>
    </row>
    <row r="37856" spans="30:32" ht="24.75" customHeight="1">
      <c r="AD37856" s="183"/>
      <c r="AE37856" s="184"/>
      <c r="AF37856" s="184"/>
    </row>
    <row r="37857" spans="30:32" ht="24.75" customHeight="1">
      <c r="AD37857" s="183"/>
      <c r="AE37857" s="184"/>
      <c r="AF37857" s="184"/>
    </row>
    <row r="37858" spans="30:32" ht="24.75" customHeight="1">
      <c r="AD37858" s="183"/>
      <c r="AE37858" s="184"/>
      <c r="AF37858" s="184"/>
    </row>
    <row r="37859" spans="30:32" ht="24.75" customHeight="1">
      <c r="AD37859" s="183"/>
      <c r="AE37859" s="184"/>
      <c r="AF37859" s="184"/>
    </row>
    <row r="37860" spans="30:32" ht="24.75" customHeight="1">
      <c r="AD37860" s="183"/>
      <c r="AE37860" s="184"/>
      <c r="AF37860" s="184"/>
    </row>
    <row r="37861" spans="30:32" ht="24.75" customHeight="1">
      <c r="AD37861" s="183"/>
      <c r="AE37861" s="184"/>
      <c r="AF37861" s="184"/>
    </row>
    <row r="37862" spans="30:32" ht="24.75" customHeight="1">
      <c r="AD37862" s="183"/>
      <c r="AE37862" s="184"/>
      <c r="AF37862" s="184"/>
    </row>
    <row r="37863" spans="30:32" ht="24.75" customHeight="1">
      <c r="AD37863" s="183"/>
      <c r="AE37863" s="184"/>
      <c r="AF37863" s="184"/>
    </row>
    <row r="37864" spans="30:32" ht="24.75" customHeight="1">
      <c r="AD37864" s="183"/>
      <c r="AE37864" s="184"/>
      <c r="AF37864" s="184"/>
    </row>
    <row r="37865" spans="30:32" ht="24.75" customHeight="1">
      <c r="AD37865" s="183"/>
      <c r="AE37865" s="184"/>
      <c r="AF37865" s="184"/>
    </row>
    <row r="37866" spans="30:32" ht="24.75" customHeight="1">
      <c r="AD37866" s="183"/>
      <c r="AE37866" s="184"/>
      <c r="AF37866" s="184"/>
    </row>
    <row r="37867" spans="30:32" ht="24.75" customHeight="1">
      <c r="AD37867" s="183"/>
      <c r="AE37867" s="184"/>
      <c r="AF37867" s="184"/>
    </row>
    <row r="37868" spans="30:32" ht="24.75" customHeight="1">
      <c r="AD37868" s="183"/>
      <c r="AE37868" s="184"/>
      <c r="AF37868" s="184"/>
    </row>
    <row r="37869" spans="30:32" ht="24.75" customHeight="1">
      <c r="AD37869" s="183"/>
      <c r="AE37869" s="184"/>
      <c r="AF37869" s="184"/>
    </row>
    <row r="37870" spans="30:32" ht="24.75" customHeight="1">
      <c r="AD37870" s="183"/>
      <c r="AE37870" s="184"/>
      <c r="AF37870" s="184"/>
    </row>
    <row r="37871" spans="30:32" ht="24.75" customHeight="1">
      <c r="AD37871" s="183"/>
      <c r="AE37871" s="184"/>
      <c r="AF37871" s="184"/>
    </row>
    <row r="37872" spans="30:32" ht="24.75" customHeight="1">
      <c r="AD37872" s="183"/>
      <c r="AE37872" s="184"/>
      <c r="AF37872" s="184"/>
    </row>
    <row r="37873" spans="30:32" ht="24.75" customHeight="1">
      <c r="AD37873" s="183"/>
      <c r="AE37873" s="184"/>
      <c r="AF37873" s="184"/>
    </row>
    <row r="37874" spans="30:32" ht="24.75" customHeight="1">
      <c r="AD37874" s="183"/>
      <c r="AE37874" s="184"/>
      <c r="AF37874" s="184"/>
    </row>
    <row r="37875" spans="30:32" ht="24.75" customHeight="1">
      <c r="AD37875" s="183"/>
      <c r="AE37875" s="184"/>
      <c r="AF37875" s="184"/>
    </row>
    <row r="37876" spans="30:32" ht="24.75" customHeight="1">
      <c r="AD37876" s="183"/>
      <c r="AE37876" s="184"/>
      <c r="AF37876" s="184"/>
    </row>
    <row r="37877" spans="30:32" ht="24.75" customHeight="1">
      <c r="AD37877" s="183"/>
      <c r="AE37877" s="184"/>
      <c r="AF37877" s="184"/>
    </row>
    <row r="37878" spans="30:32" ht="24.75" customHeight="1">
      <c r="AD37878" s="183"/>
      <c r="AE37878" s="184"/>
      <c r="AF37878" s="184"/>
    </row>
    <row r="37879" spans="30:32" ht="24.75" customHeight="1">
      <c r="AD37879" s="183"/>
      <c r="AE37879" s="184"/>
      <c r="AF37879" s="184"/>
    </row>
    <row r="37880" spans="30:32" ht="24.75" customHeight="1">
      <c r="AD37880" s="183"/>
      <c r="AE37880" s="184"/>
      <c r="AF37880" s="184"/>
    </row>
    <row r="37881" spans="30:32" ht="24.75" customHeight="1">
      <c r="AD37881" s="183"/>
      <c r="AE37881" s="184"/>
      <c r="AF37881" s="184"/>
    </row>
    <row r="37882" spans="30:32" ht="24.75" customHeight="1">
      <c r="AD37882" s="183"/>
      <c r="AE37882" s="184"/>
      <c r="AF37882" s="184"/>
    </row>
    <row r="37883" spans="30:32" ht="24.75" customHeight="1">
      <c r="AD37883" s="183"/>
      <c r="AE37883" s="184"/>
      <c r="AF37883" s="184"/>
    </row>
    <row r="37884" spans="30:32" ht="24.75" customHeight="1">
      <c r="AD37884" s="183"/>
      <c r="AE37884" s="184"/>
      <c r="AF37884" s="184"/>
    </row>
    <row r="37885" spans="30:32" ht="24.75" customHeight="1">
      <c r="AD37885" s="183"/>
      <c r="AE37885" s="184"/>
      <c r="AF37885" s="184"/>
    </row>
    <row r="37886" spans="30:32" ht="24.75" customHeight="1">
      <c r="AD37886" s="183"/>
      <c r="AE37886" s="184"/>
      <c r="AF37886" s="184"/>
    </row>
    <row r="37887" spans="30:32" ht="24.75" customHeight="1">
      <c r="AD37887" s="183"/>
      <c r="AE37887" s="184"/>
      <c r="AF37887" s="184"/>
    </row>
    <row r="37888" spans="30:32" ht="24.75" customHeight="1">
      <c r="AD37888" s="183"/>
      <c r="AE37888" s="184"/>
      <c r="AF37888" s="184"/>
    </row>
    <row r="37889" spans="30:32" ht="24.75" customHeight="1">
      <c r="AD37889" s="183"/>
      <c r="AE37889" s="184"/>
      <c r="AF37889" s="184"/>
    </row>
    <row r="37890" spans="30:32" ht="24.75" customHeight="1">
      <c r="AD37890" s="183"/>
      <c r="AE37890" s="184"/>
      <c r="AF37890" s="184"/>
    </row>
    <row r="37891" spans="30:32" ht="24.75" customHeight="1">
      <c r="AD37891" s="183"/>
      <c r="AE37891" s="184"/>
      <c r="AF37891" s="184"/>
    </row>
    <row r="37892" spans="30:32" ht="24.75" customHeight="1">
      <c r="AD37892" s="183"/>
      <c r="AE37892" s="184"/>
      <c r="AF37892" s="184"/>
    </row>
    <row r="37893" spans="30:32" ht="24.75" customHeight="1">
      <c r="AD37893" s="183"/>
      <c r="AE37893" s="184"/>
      <c r="AF37893" s="184"/>
    </row>
    <row r="37894" spans="30:32" ht="24.75" customHeight="1">
      <c r="AD37894" s="183"/>
      <c r="AE37894" s="184"/>
      <c r="AF37894" s="184"/>
    </row>
    <row r="37895" spans="30:32" ht="24.75" customHeight="1">
      <c r="AD37895" s="183"/>
      <c r="AE37895" s="184"/>
      <c r="AF37895" s="184"/>
    </row>
    <row r="37896" spans="30:32" ht="24.75" customHeight="1">
      <c r="AD37896" s="183"/>
      <c r="AE37896" s="184"/>
      <c r="AF37896" s="184"/>
    </row>
    <row r="37897" spans="30:32" ht="24.75" customHeight="1">
      <c r="AD37897" s="183"/>
      <c r="AE37897" s="184"/>
      <c r="AF37897" s="184"/>
    </row>
    <row r="37898" spans="30:32" ht="24.75" customHeight="1">
      <c r="AD37898" s="183"/>
      <c r="AE37898" s="184"/>
      <c r="AF37898" s="184"/>
    </row>
    <row r="37899" spans="30:32" ht="24.75" customHeight="1">
      <c r="AD37899" s="183"/>
      <c r="AE37899" s="184"/>
      <c r="AF37899" s="184"/>
    </row>
    <row r="37900" spans="30:32" ht="24.75" customHeight="1">
      <c r="AD37900" s="183"/>
      <c r="AE37900" s="184"/>
      <c r="AF37900" s="184"/>
    </row>
    <row r="37901" spans="30:32" ht="24.75" customHeight="1">
      <c r="AD37901" s="183"/>
      <c r="AE37901" s="184"/>
      <c r="AF37901" s="184"/>
    </row>
    <row r="37902" spans="30:32" ht="24.75" customHeight="1">
      <c r="AD37902" s="183"/>
      <c r="AE37902" s="184"/>
      <c r="AF37902" s="184"/>
    </row>
    <row r="37903" spans="30:32" ht="24.75" customHeight="1">
      <c r="AD37903" s="183"/>
      <c r="AE37903" s="184"/>
      <c r="AF37903" s="184"/>
    </row>
    <row r="37904" spans="30:32" ht="24.75" customHeight="1">
      <c r="AD37904" s="183"/>
      <c r="AE37904" s="184"/>
      <c r="AF37904" s="184"/>
    </row>
    <row r="37905" spans="30:32" ht="24.75" customHeight="1">
      <c r="AD37905" s="183"/>
      <c r="AE37905" s="184"/>
      <c r="AF37905" s="184"/>
    </row>
    <row r="37906" spans="30:32" ht="24.75" customHeight="1">
      <c r="AD37906" s="183"/>
      <c r="AE37906" s="184"/>
      <c r="AF37906" s="184"/>
    </row>
    <row r="37907" spans="30:32" ht="24.75" customHeight="1">
      <c r="AD37907" s="183"/>
      <c r="AE37907" s="184"/>
      <c r="AF37907" s="184"/>
    </row>
    <row r="37908" spans="30:32" ht="24.75" customHeight="1">
      <c r="AD37908" s="183"/>
      <c r="AE37908" s="184"/>
      <c r="AF37908" s="184"/>
    </row>
    <row r="37909" spans="30:32" ht="24.75" customHeight="1">
      <c r="AD37909" s="183"/>
      <c r="AE37909" s="184"/>
      <c r="AF37909" s="184"/>
    </row>
    <row r="37910" spans="30:32" ht="24.75" customHeight="1">
      <c r="AD37910" s="183"/>
      <c r="AE37910" s="184"/>
      <c r="AF37910" s="184"/>
    </row>
    <row r="37911" spans="30:32" ht="24.75" customHeight="1">
      <c r="AD37911" s="183"/>
      <c r="AE37911" s="184"/>
      <c r="AF37911" s="184"/>
    </row>
    <row r="37912" spans="30:32" ht="24.75" customHeight="1">
      <c r="AD37912" s="183"/>
      <c r="AE37912" s="184"/>
      <c r="AF37912" s="184"/>
    </row>
    <row r="37913" spans="30:32" ht="24.75" customHeight="1">
      <c r="AD37913" s="183"/>
      <c r="AE37913" s="184"/>
      <c r="AF37913" s="184"/>
    </row>
    <row r="37914" spans="30:32" ht="24.75" customHeight="1">
      <c r="AD37914" s="183"/>
      <c r="AE37914" s="184"/>
      <c r="AF37914" s="184"/>
    </row>
    <row r="37915" spans="30:32" ht="24.75" customHeight="1">
      <c r="AD37915" s="183"/>
      <c r="AE37915" s="184"/>
      <c r="AF37915" s="184"/>
    </row>
    <row r="37916" spans="30:32" ht="24.75" customHeight="1">
      <c r="AD37916" s="183"/>
      <c r="AE37916" s="184"/>
      <c r="AF37916" s="184"/>
    </row>
    <row r="37917" spans="30:32" ht="24.75" customHeight="1">
      <c r="AD37917" s="183"/>
      <c r="AE37917" s="184"/>
      <c r="AF37917" s="184"/>
    </row>
    <row r="37918" spans="30:32" ht="24.75" customHeight="1">
      <c r="AD37918" s="183"/>
      <c r="AE37918" s="184"/>
      <c r="AF37918" s="184"/>
    </row>
    <row r="37919" spans="30:32" ht="24.75" customHeight="1">
      <c r="AD37919" s="183"/>
      <c r="AE37919" s="184"/>
      <c r="AF37919" s="184"/>
    </row>
    <row r="37920" spans="30:32" ht="24.75" customHeight="1">
      <c r="AD37920" s="183"/>
      <c r="AE37920" s="184"/>
      <c r="AF37920" s="184"/>
    </row>
    <row r="37921" spans="30:32" ht="24.75" customHeight="1">
      <c r="AD37921" s="183"/>
      <c r="AE37921" s="184"/>
      <c r="AF37921" s="184"/>
    </row>
    <row r="37922" spans="30:32" ht="24.75" customHeight="1">
      <c r="AD37922" s="183"/>
      <c r="AE37922" s="184"/>
      <c r="AF37922" s="184"/>
    </row>
    <row r="37923" spans="30:32" ht="24.75" customHeight="1">
      <c r="AD37923" s="183"/>
      <c r="AE37923" s="184"/>
      <c r="AF37923" s="184"/>
    </row>
    <row r="37924" spans="30:32" ht="24.75" customHeight="1">
      <c r="AD37924" s="183"/>
      <c r="AE37924" s="184"/>
      <c r="AF37924" s="184"/>
    </row>
    <row r="37925" spans="30:32" ht="24.75" customHeight="1">
      <c r="AD37925" s="183"/>
      <c r="AE37925" s="184"/>
      <c r="AF37925" s="184"/>
    </row>
    <row r="37926" spans="30:32" ht="24.75" customHeight="1">
      <c r="AD37926" s="183"/>
      <c r="AE37926" s="184"/>
      <c r="AF37926" s="184"/>
    </row>
    <row r="37927" spans="30:32" ht="24.75" customHeight="1">
      <c r="AD37927" s="183"/>
      <c r="AE37927" s="184"/>
      <c r="AF37927" s="184"/>
    </row>
    <row r="37928" spans="30:32" ht="24.75" customHeight="1">
      <c r="AD37928" s="183"/>
      <c r="AE37928" s="184"/>
      <c r="AF37928" s="184"/>
    </row>
    <row r="37929" spans="30:32" ht="24.75" customHeight="1">
      <c r="AD37929" s="183"/>
      <c r="AE37929" s="184"/>
      <c r="AF37929" s="184"/>
    </row>
    <row r="37930" spans="30:32" ht="24.75" customHeight="1">
      <c r="AD37930" s="183"/>
      <c r="AE37930" s="184"/>
      <c r="AF37930" s="184"/>
    </row>
    <row r="37931" spans="30:32" ht="24.75" customHeight="1">
      <c r="AD37931" s="183"/>
      <c r="AE37931" s="184"/>
      <c r="AF37931" s="184"/>
    </row>
    <row r="37932" spans="30:32" ht="24.75" customHeight="1">
      <c r="AD37932" s="183"/>
      <c r="AE37932" s="184"/>
      <c r="AF37932" s="184"/>
    </row>
    <row r="37933" spans="30:32" ht="24.75" customHeight="1">
      <c r="AD37933" s="183"/>
      <c r="AE37933" s="184"/>
      <c r="AF37933" s="184"/>
    </row>
    <row r="37934" spans="30:32" ht="24.75" customHeight="1">
      <c r="AD37934" s="183"/>
      <c r="AE37934" s="184"/>
      <c r="AF37934" s="184"/>
    </row>
    <row r="37935" spans="30:32" ht="24.75" customHeight="1">
      <c r="AD37935" s="183"/>
      <c r="AE37935" s="184"/>
      <c r="AF37935" s="184"/>
    </row>
    <row r="37936" spans="30:32" ht="24.75" customHeight="1">
      <c r="AD37936" s="183"/>
      <c r="AE37936" s="184"/>
      <c r="AF37936" s="184"/>
    </row>
    <row r="37937" spans="30:32" ht="24.75" customHeight="1">
      <c r="AD37937" s="183"/>
      <c r="AE37937" s="184"/>
      <c r="AF37937" s="184"/>
    </row>
    <row r="37938" spans="30:32" ht="24.75" customHeight="1">
      <c r="AD37938" s="183"/>
      <c r="AE37938" s="184"/>
      <c r="AF37938" s="184"/>
    </row>
    <row r="37939" spans="30:32" ht="24.75" customHeight="1">
      <c r="AD37939" s="183"/>
      <c r="AE37939" s="184"/>
      <c r="AF37939" s="184"/>
    </row>
    <row r="37940" spans="30:32" ht="24.75" customHeight="1">
      <c r="AD37940" s="183"/>
      <c r="AE37940" s="184"/>
      <c r="AF37940" s="184"/>
    </row>
    <row r="37941" spans="30:32" ht="24.75" customHeight="1">
      <c r="AD37941" s="183"/>
      <c r="AE37941" s="184"/>
      <c r="AF37941" s="184"/>
    </row>
    <row r="37942" spans="30:32" ht="24.75" customHeight="1">
      <c r="AD37942" s="183"/>
      <c r="AE37942" s="184"/>
      <c r="AF37942" s="184"/>
    </row>
    <row r="37943" spans="30:32" ht="24.75" customHeight="1">
      <c r="AD37943" s="183"/>
      <c r="AE37943" s="184"/>
      <c r="AF37943" s="184"/>
    </row>
    <row r="37944" spans="30:32" ht="24.75" customHeight="1">
      <c r="AD37944" s="183"/>
      <c r="AE37944" s="184"/>
      <c r="AF37944" s="184"/>
    </row>
    <row r="37945" spans="30:32" ht="24.75" customHeight="1">
      <c r="AD37945" s="183"/>
      <c r="AE37945" s="184"/>
      <c r="AF37945" s="184"/>
    </row>
    <row r="37946" spans="30:32" ht="24.75" customHeight="1">
      <c r="AD37946" s="183"/>
      <c r="AE37946" s="184"/>
      <c r="AF37946" s="184"/>
    </row>
    <row r="37947" spans="30:32" ht="24.75" customHeight="1">
      <c r="AD37947" s="183"/>
      <c r="AE37947" s="184"/>
      <c r="AF37947" s="184"/>
    </row>
    <row r="37948" spans="30:32" ht="24.75" customHeight="1">
      <c r="AD37948" s="183"/>
      <c r="AE37948" s="184"/>
      <c r="AF37948" s="184"/>
    </row>
    <row r="37949" spans="30:32" ht="24.75" customHeight="1">
      <c r="AD37949" s="183"/>
      <c r="AE37949" s="184"/>
      <c r="AF37949" s="184"/>
    </row>
    <row r="37950" spans="30:32" ht="24.75" customHeight="1">
      <c r="AD37950" s="183"/>
      <c r="AE37950" s="184"/>
      <c r="AF37950" s="184"/>
    </row>
    <row r="37951" spans="30:32" ht="24.75" customHeight="1">
      <c r="AD37951" s="183"/>
      <c r="AE37951" s="184"/>
      <c r="AF37951" s="184"/>
    </row>
    <row r="37952" spans="30:32" ht="24.75" customHeight="1">
      <c r="AD37952" s="183"/>
      <c r="AE37952" s="184"/>
      <c r="AF37952" s="184"/>
    </row>
    <row r="37953" spans="30:32" ht="24.75" customHeight="1">
      <c r="AD37953" s="183"/>
      <c r="AE37953" s="184"/>
      <c r="AF37953" s="184"/>
    </row>
    <row r="37954" spans="30:32" ht="24.75" customHeight="1">
      <c r="AD37954" s="183"/>
      <c r="AE37954" s="184"/>
      <c r="AF37954" s="184"/>
    </row>
    <row r="37955" spans="30:32" ht="24.75" customHeight="1">
      <c r="AD37955" s="183"/>
      <c r="AE37955" s="184"/>
      <c r="AF37955" s="184"/>
    </row>
    <row r="37956" spans="30:32" ht="24.75" customHeight="1">
      <c r="AD37956" s="183"/>
      <c r="AE37956" s="184"/>
      <c r="AF37956" s="184"/>
    </row>
    <row r="37957" spans="30:32" ht="24.75" customHeight="1">
      <c r="AD37957" s="183"/>
      <c r="AE37957" s="184"/>
      <c r="AF37957" s="184"/>
    </row>
    <row r="37958" spans="30:32" ht="24.75" customHeight="1">
      <c r="AD37958" s="183"/>
      <c r="AE37958" s="184"/>
      <c r="AF37958" s="184"/>
    </row>
    <row r="37959" spans="30:32" ht="24.75" customHeight="1">
      <c r="AD37959" s="183"/>
      <c r="AE37959" s="184"/>
      <c r="AF37959" s="184"/>
    </row>
    <row r="37960" spans="30:32" ht="24.75" customHeight="1">
      <c r="AD37960" s="183"/>
      <c r="AE37960" s="184"/>
      <c r="AF37960" s="184"/>
    </row>
    <row r="37961" spans="30:32" ht="24.75" customHeight="1">
      <c r="AD37961" s="183"/>
      <c r="AE37961" s="184"/>
      <c r="AF37961" s="184"/>
    </row>
    <row r="37962" spans="30:32" ht="24.75" customHeight="1">
      <c r="AD37962" s="183"/>
      <c r="AE37962" s="184"/>
      <c r="AF37962" s="184"/>
    </row>
    <row r="37963" spans="30:32" ht="24.75" customHeight="1">
      <c r="AD37963" s="183"/>
      <c r="AE37963" s="184"/>
      <c r="AF37963" s="184"/>
    </row>
    <row r="37964" spans="30:32" ht="24.75" customHeight="1">
      <c r="AD37964" s="183"/>
      <c r="AE37964" s="184"/>
      <c r="AF37964" s="184"/>
    </row>
    <row r="37965" spans="30:32" ht="24.75" customHeight="1">
      <c r="AD37965" s="183"/>
      <c r="AE37965" s="184"/>
      <c r="AF37965" s="184"/>
    </row>
    <row r="37966" spans="30:32" ht="24.75" customHeight="1">
      <c r="AD37966" s="183"/>
      <c r="AE37966" s="184"/>
      <c r="AF37966" s="184"/>
    </row>
    <row r="37967" spans="30:32" ht="24.75" customHeight="1">
      <c r="AD37967" s="183"/>
      <c r="AE37967" s="184"/>
      <c r="AF37967" s="184"/>
    </row>
    <row r="37968" spans="30:32" ht="24.75" customHeight="1">
      <c r="AD37968" s="183"/>
      <c r="AE37968" s="184"/>
      <c r="AF37968" s="184"/>
    </row>
    <row r="37969" spans="30:32" ht="24.75" customHeight="1">
      <c r="AD37969" s="183"/>
      <c r="AE37969" s="184"/>
      <c r="AF37969" s="184"/>
    </row>
    <row r="37970" spans="30:32" ht="24.75" customHeight="1">
      <c r="AD37970" s="183"/>
      <c r="AE37970" s="184"/>
      <c r="AF37970" s="184"/>
    </row>
    <row r="37971" spans="30:32" ht="24.75" customHeight="1">
      <c r="AD37971" s="183"/>
      <c r="AE37971" s="184"/>
      <c r="AF37971" s="184"/>
    </row>
    <row r="37972" spans="30:32" ht="24.75" customHeight="1">
      <c r="AD37972" s="183"/>
      <c r="AE37972" s="184"/>
      <c r="AF37972" s="184"/>
    </row>
    <row r="37973" spans="30:32" ht="24.75" customHeight="1">
      <c r="AD37973" s="183"/>
      <c r="AE37973" s="184"/>
      <c r="AF37973" s="184"/>
    </row>
    <row r="37974" spans="30:32" ht="24.75" customHeight="1">
      <c r="AD37974" s="183"/>
      <c r="AE37974" s="184"/>
      <c r="AF37974" s="184"/>
    </row>
    <row r="37975" spans="30:32" ht="24.75" customHeight="1">
      <c r="AD37975" s="183"/>
      <c r="AE37975" s="184"/>
      <c r="AF37975" s="184"/>
    </row>
    <row r="37976" spans="30:32" ht="24.75" customHeight="1">
      <c r="AD37976" s="183"/>
      <c r="AE37976" s="184"/>
      <c r="AF37976" s="184"/>
    </row>
    <row r="37977" spans="30:32" ht="24.75" customHeight="1">
      <c r="AD37977" s="183"/>
      <c r="AE37977" s="184"/>
      <c r="AF37977" s="184"/>
    </row>
    <row r="37978" spans="30:32" ht="24.75" customHeight="1">
      <c r="AD37978" s="183"/>
      <c r="AE37978" s="184"/>
      <c r="AF37978" s="184"/>
    </row>
    <row r="37979" spans="30:32" ht="24.75" customHeight="1">
      <c r="AD37979" s="183"/>
      <c r="AE37979" s="184"/>
      <c r="AF37979" s="184"/>
    </row>
    <row r="37980" spans="30:32" ht="24.75" customHeight="1">
      <c r="AD37980" s="183"/>
      <c r="AE37980" s="184"/>
      <c r="AF37980" s="184"/>
    </row>
    <row r="37981" spans="30:32" ht="24.75" customHeight="1">
      <c r="AD37981" s="183"/>
      <c r="AE37981" s="184"/>
      <c r="AF37981" s="184"/>
    </row>
    <row r="37982" spans="30:32" ht="24.75" customHeight="1">
      <c r="AD37982" s="183"/>
      <c r="AE37982" s="184"/>
      <c r="AF37982" s="184"/>
    </row>
    <row r="37983" spans="30:32" ht="24.75" customHeight="1">
      <c r="AD37983" s="183"/>
      <c r="AE37983" s="184"/>
      <c r="AF37983" s="184"/>
    </row>
    <row r="37984" spans="30:32" ht="24.75" customHeight="1">
      <c r="AD37984" s="183"/>
      <c r="AE37984" s="184"/>
      <c r="AF37984" s="184"/>
    </row>
    <row r="37985" spans="30:32" ht="24.75" customHeight="1">
      <c r="AD37985" s="183"/>
      <c r="AE37985" s="184"/>
      <c r="AF37985" s="184"/>
    </row>
    <row r="37986" spans="30:32" ht="24.75" customHeight="1">
      <c r="AD37986" s="183"/>
      <c r="AE37986" s="184"/>
      <c r="AF37986" s="184"/>
    </row>
    <row r="37987" spans="30:32" ht="24.75" customHeight="1">
      <c r="AD37987" s="183"/>
      <c r="AE37987" s="184"/>
      <c r="AF37987" s="184"/>
    </row>
    <row r="37988" spans="30:32" ht="24.75" customHeight="1">
      <c r="AD37988" s="183"/>
      <c r="AE37988" s="184"/>
      <c r="AF37988" s="184"/>
    </row>
    <row r="37989" spans="30:32" ht="24.75" customHeight="1">
      <c r="AD37989" s="183"/>
      <c r="AE37989" s="184"/>
      <c r="AF37989" s="184"/>
    </row>
    <row r="37990" spans="30:32" ht="24.75" customHeight="1">
      <c r="AD37990" s="183"/>
      <c r="AE37990" s="184"/>
      <c r="AF37990" s="184"/>
    </row>
    <row r="37991" spans="30:32" ht="24.75" customHeight="1">
      <c r="AD37991" s="183"/>
      <c r="AE37991" s="184"/>
      <c r="AF37991" s="184"/>
    </row>
    <row r="37992" spans="30:32" ht="24.75" customHeight="1">
      <c r="AD37992" s="183"/>
      <c r="AE37992" s="184"/>
      <c r="AF37992" s="184"/>
    </row>
    <row r="37993" spans="30:32" ht="24.75" customHeight="1">
      <c r="AD37993" s="183"/>
      <c r="AE37993" s="184"/>
      <c r="AF37993" s="184"/>
    </row>
    <row r="37994" spans="30:32" ht="24.75" customHeight="1">
      <c r="AD37994" s="183"/>
      <c r="AE37994" s="184"/>
      <c r="AF37994" s="184"/>
    </row>
    <row r="37995" spans="30:32" ht="24.75" customHeight="1">
      <c r="AD37995" s="183"/>
      <c r="AE37995" s="184"/>
      <c r="AF37995" s="184"/>
    </row>
    <row r="37996" spans="30:32" ht="24.75" customHeight="1">
      <c r="AD37996" s="183"/>
      <c r="AE37996" s="184"/>
      <c r="AF37996" s="184"/>
    </row>
    <row r="37997" spans="30:32" ht="24.75" customHeight="1">
      <c r="AD37997" s="183"/>
      <c r="AE37997" s="184"/>
      <c r="AF37997" s="184"/>
    </row>
    <row r="37998" spans="30:32" ht="24.75" customHeight="1">
      <c r="AD37998" s="183"/>
      <c r="AE37998" s="184"/>
      <c r="AF37998" s="184"/>
    </row>
    <row r="37999" spans="30:32" ht="24.75" customHeight="1">
      <c r="AD37999" s="183"/>
      <c r="AE37999" s="184"/>
      <c r="AF37999" s="184"/>
    </row>
    <row r="38000" spans="30:32" ht="24.75" customHeight="1">
      <c r="AD38000" s="183"/>
      <c r="AE38000" s="184"/>
      <c r="AF38000" s="184"/>
    </row>
    <row r="38001" spans="30:32" ht="24.75" customHeight="1">
      <c r="AD38001" s="183"/>
      <c r="AE38001" s="184"/>
      <c r="AF38001" s="184"/>
    </row>
    <row r="38002" spans="30:32" ht="24.75" customHeight="1">
      <c r="AD38002" s="183"/>
      <c r="AE38002" s="184"/>
      <c r="AF38002" s="184"/>
    </row>
    <row r="38003" spans="30:32" ht="24.75" customHeight="1">
      <c r="AD38003" s="183"/>
      <c r="AE38003" s="184"/>
      <c r="AF38003" s="184"/>
    </row>
    <row r="38004" spans="30:32" ht="24.75" customHeight="1">
      <c r="AD38004" s="183"/>
      <c r="AE38004" s="184"/>
      <c r="AF38004" s="184"/>
    </row>
    <row r="38005" spans="30:32" ht="24.75" customHeight="1">
      <c r="AD38005" s="183"/>
      <c r="AE38005" s="184"/>
      <c r="AF38005" s="184"/>
    </row>
    <row r="38006" spans="30:32" ht="24.75" customHeight="1">
      <c r="AD38006" s="183"/>
      <c r="AE38006" s="184"/>
      <c r="AF38006" s="184"/>
    </row>
    <row r="38007" spans="30:32" ht="24.75" customHeight="1">
      <c r="AD38007" s="183"/>
      <c r="AE38007" s="184"/>
      <c r="AF38007" s="184"/>
    </row>
    <row r="38008" spans="30:32" ht="24.75" customHeight="1">
      <c r="AD38008" s="183"/>
      <c r="AE38008" s="184"/>
      <c r="AF38008" s="184"/>
    </row>
    <row r="38009" spans="30:32" ht="24.75" customHeight="1">
      <c r="AD38009" s="183"/>
      <c r="AE38009" s="184"/>
      <c r="AF38009" s="184"/>
    </row>
    <row r="38010" spans="30:32" ht="24.75" customHeight="1">
      <c r="AD38010" s="183"/>
      <c r="AE38010" s="184"/>
      <c r="AF38010" s="184"/>
    </row>
    <row r="38011" spans="30:32" ht="24.75" customHeight="1">
      <c r="AD38011" s="183"/>
      <c r="AE38011" s="184"/>
      <c r="AF38011" s="184"/>
    </row>
    <row r="38012" spans="30:32" ht="24.75" customHeight="1">
      <c r="AD38012" s="183"/>
      <c r="AE38012" s="184"/>
      <c r="AF38012" s="184"/>
    </row>
    <row r="38013" spans="30:32" ht="24.75" customHeight="1">
      <c r="AD38013" s="183"/>
      <c r="AE38013" s="184"/>
      <c r="AF38013" s="184"/>
    </row>
    <row r="38014" spans="30:32" ht="24.75" customHeight="1">
      <c r="AD38014" s="183"/>
      <c r="AE38014" s="184"/>
      <c r="AF38014" s="184"/>
    </row>
    <row r="38015" spans="30:32" ht="24.75" customHeight="1">
      <c r="AD38015" s="183"/>
      <c r="AE38015" s="184"/>
      <c r="AF38015" s="184"/>
    </row>
    <row r="38016" spans="30:32" ht="24.75" customHeight="1">
      <c r="AD38016" s="183"/>
      <c r="AE38016" s="184"/>
      <c r="AF38016" s="184"/>
    </row>
    <row r="38017" spans="30:32" ht="24.75" customHeight="1">
      <c r="AD38017" s="183"/>
      <c r="AE38017" s="184"/>
      <c r="AF38017" s="184"/>
    </row>
    <row r="38018" spans="30:32" ht="24.75" customHeight="1">
      <c r="AD38018" s="183"/>
      <c r="AE38018" s="184"/>
      <c r="AF38018" s="184"/>
    </row>
    <row r="38019" spans="30:32" ht="24.75" customHeight="1">
      <c r="AD38019" s="183"/>
      <c r="AE38019" s="184"/>
      <c r="AF38019" s="184"/>
    </row>
    <row r="38020" spans="30:32" ht="24.75" customHeight="1">
      <c r="AD38020" s="183"/>
      <c r="AE38020" s="184"/>
      <c r="AF38020" s="184"/>
    </row>
    <row r="38021" spans="30:32" ht="24.75" customHeight="1">
      <c r="AD38021" s="183"/>
      <c r="AE38021" s="184"/>
      <c r="AF38021" s="184"/>
    </row>
    <row r="38022" spans="30:32" ht="24.75" customHeight="1">
      <c r="AD38022" s="183"/>
      <c r="AE38022" s="184"/>
      <c r="AF38022" s="184"/>
    </row>
    <row r="38023" spans="30:32" ht="24.75" customHeight="1">
      <c r="AD38023" s="183"/>
      <c r="AE38023" s="184"/>
      <c r="AF38023" s="184"/>
    </row>
    <row r="38024" spans="30:32" ht="24.75" customHeight="1">
      <c r="AD38024" s="183"/>
      <c r="AE38024" s="184"/>
      <c r="AF38024" s="184"/>
    </row>
    <row r="38025" spans="30:32" ht="24.75" customHeight="1">
      <c r="AD38025" s="183"/>
      <c r="AE38025" s="184"/>
      <c r="AF38025" s="184"/>
    </row>
    <row r="38026" spans="30:32" ht="24.75" customHeight="1">
      <c r="AD38026" s="183"/>
      <c r="AE38026" s="184"/>
      <c r="AF38026" s="184"/>
    </row>
    <row r="38027" spans="30:32" ht="24.75" customHeight="1">
      <c r="AD38027" s="183"/>
      <c r="AE38027" s="184"/>
      <c r="AF38027" s="184"/>
    </row>
    <row r="38028" spans="30:32" ht="24.75" customHeight="1">
      <c r="AD38028" s="183"/>
      <c r="AE38028" s="184"/>
      <c r="AF38028" s="184"/>
    </row>
    <row r="38029" spans="30:32" ht="24.75" customHeight="1">
      <c r="AD38029" s="183"/>
      <c r="AE38029" s="184"/>
      <c r="AF38029" s="184"/>
    </row>
    <row r="38030" spans="30:32" ht="24.75" customHeight="1">
      <c r="AD38030" s="183"/>
      <c r="AE38030" s="184"/>
      <c r="AF38030" s="184"/>
    </row>
    <row r="38031" spans="30:32" ht="24.75" customHeight="1">
      <c r="AD38031" s="183"/>
      <c r="AE38031" s="184"/>
      <c r="AF38031" s="184"/>
    </row>
    <row r="38032" spans="30:32" ht="24.75" customHeight="1">
      <c r="AD38032" s="183"/>
      <c r="AE38032" s="184"/>
      <c r="AF38032" s="184"/>
    </row>
    <row r="38033" spans="30:32" ht="24.75" customHeight="1">
      <c r="AD38033" s="183"/>
      <c r="AE38033" s="184"/>
      <c r="AF38033" s="184"/>
    </row>
    <row r="38034" spans="30:32" ht="24.75" customHeight="1">
      <c r="AD38034" s="183"/>
      <c r="AE38034" s="184"/>
      <c r="AF38034" s="184"/>
    </row>
    <row r="38035" spans="30:32" ht="24.75" customHeight="1">
      <c r="AD38035" s="183"/>
      <c r="AE38035" s="184"/>
      <c r="AF38035" s="184"/>
    </row>
    <row r="38036" spans="30:32" ht="24.75" customHeight="1">
      <c r="AD38036" s="183"/>
      <c r="AE38036" s="184"/>
      <c r="AF38036" s="184"/>
    </row>
    <row r="38037" spans="30:32" ht="24.75" customHeight="1">
      <c r="AD38037" s="183"/>
      <c r="AE38037" s="184"/>
      <c r="AF38037" s="184"/>
    </row>
    <row r="38038" spans="30:32" ht="24.75" customHeight="1">
      <c r="AD38038" s="183"/>
      <c r="AE38038" s="184"/>
      <c r="AF38038" s="184"/>
    </row>
    <row r="38039" spans="30:32" ht="24.75" customHeight="1">
      <c r="AD38039" s="183"/>
      <c r="AE38039" s="184"/>
      <c r="AF38039" s="184"/>
    </row>
    <row r="38040" spans="30:32" ht="24.75" customHeight="1">
      <c r="AD38040" s="183"/>
      <c r="AE38040" s="184"/>
      <c r="AF38040" s="184"/>
    </row>
    <row r="38041" spans="30:32" ht="24.75" customHeight="1">
      <c r="AD38041" s="183"/>
      <c r="AE38041" s="184"/>
      <c r="AF38041" s="184"/>
    </row>
    <row r="38042" spans="30:32" ht="24.75" customHeight="1">
      <c r="AD38042" s="183"/>
      <c r="AE38042" s="184"/>
      <c r="AF38042" s="184"/>
    </row>
    <row r="38043" spans="30:32" ht="24.75" customHeight="1">
      <c r="AD38043" s="183"/>
      <c r="AE38043" s="184"/>
      <c r="AF38043" s="184"/>
    </row>
    <row r="38044" spans="30:32" ht="24.75" customHeight="1">
      <c r="AD38044" s="183"/>
      <c r="AE38044" s="184"/>
      <c r="AF38044" s="184"/>
    </row>
    <row r="38045" spans="30:32" ht="24.75" customHeight="1">
      <c r="AD38045" s="183"/>
      <c r="AE38045" s="184"/>
      <c r="AF38045" s="184"/>
    </row>
    <row r="38046" spans="30:32" ht="24.75" customHeight="1">
      <c r="AD38046" s="183"/>
      <c r="AE38046" s="184"/>
      <c r="AF38046" s="184"/>
    </row>
    <row r="38047" spans="30:32" ht="24.75" customHeight="1">
      <c r="AD38047" s="183"/>
      <c r="AE38047" s="184"/>
      <c r="AF38047" s="184"/>
    </row>
    <row r="38048" spans="30:32" ht="24.75" customHeight="1">
      <c r="AD38048" s="183"/>
      <c r="AE38048" s="184"/>
      <c r="AF38048" s="184"/>
    </row>
    <row r="38049" spans="30:32" ht="24.75" customHeight="1">
      <c r="AD38049" s="183"/>
      <c r="AE38049" s="184"/>
      <c r="AF38049" s="184"/>
    </row>
    <row r="38050" spans="30:32" ht="24.75" customHeight="1">
      <c r="AD38050" s="183"/>
      <c r="AE38050" s="184"/>
      <c r="AF38050" s="184"/>
    </row>
    <row r="38051" spans="30:32" ht="24.75" customHeight="1">
      <c r="AD38051" s="183"/>
      <c r="AE38051" s="184"/>
      <c r="AF38051" s="184"/>
    </row>
    <row r="38052" spans="30:32" ht="24.75" customHeight="1">
      <c r="AD38052" s="183"/>
      <c r="AE38052" s="184"/>
      <c r="AF38052" s="184"/>
    </row>
    <row r="38053" spans="30:32" ht="24.75" customHeight="1">
      <c r="AD38053" s="183"/>
      <c r="AE38053" s="184"/>
      <c r="AF38053" s="184"/>
    </row>
    <row r="38054" spans="30:32" ht="24.75" customHeight="1">
      <c r="AD38054" s="183"/>
      <c r="AE38054" s="184"/>
      <c r="AF38054" s="184"/>
    </row>
    <row r="38055" spans="30:32" ht="24.75" customHeight="1">
      <c r="AD38055" s="183"/>
      <c r="AE38055" s="184"/>
      <c r="AF38055" s="184"/>
    </row>
    <row r="38056" spans="30:32" ht="24.75" customHeight="1">
      <c r="AD38056" s="183"/>
      <c r="AE38056" s="184"/>
      <c r="AF38056" s="184"/>
    </row>
    <row r="38057" spans="30:32" ht="24.75" customHeight="1">
      <c r="AD38057" s="183"/>
      <c r="AE38057" s="184"/>
      <c r="AF38057" s="184"/>
    </row>
    <row r="38058" spans="30:32" ht="24.75" customHeight="1">
      <c r="AD38058" s="183"/>
      <c r="AE38058" s="184"/>
      <c r="AF38058" s="184"/>
    </row>
    <row r="38059" spans="30:32" ht="24.75" customHeight="1">
      <c r="AD38059" s="183"/>
      <c r="AE38059" s="184"/>
      <c r="AF38059" s="184"/>
    </row>
    <row r="38060" spans="30:32" ht="24.75" customHeight="1">
      <c r="AD38060" s="183"/>
      <c r="AE38060" s="184"/>
      <c r="AF38060" s="184"/>
    </row>
    <row r="38061" spans="30:32" ht="24.75" customHeight="1">
      <c r="AD38061" s="183"/>
      <c r="AE38061" s="184"/>
      <c r="AF38061" s="184"/>
    </row>
    <row r="38062" spans="30:32" ht="24.75" customHeight="1">
      <c r="AD38062" s="183"/>
      <c r="AE38062" s="184"/>
      <c r="AF38062" s="184"/>
    </row>
    <row r="38063" spans="30:32" ht="24.75" customHeight="1">
      <c r="AD38063" s="183"/>
      <c r="AE38063" s="184"/>
      <c r="AF38063" s="184"/>
    </row>
    <row r="38064" spans="30:32" ht="24.75" customHeight="1">
      <c r="AD38064" s="183"/>
      <c r="AE38064" s="184"/>
      <c r="AF38064" s="184"/>
    </row>
    <row r="38065" spans="30:32" ht="24.75" customHeight="1">
      <c r="AD38065" s="183"/>
      <c r="AE38065" s="184"/>
      <c r="AF38065" s="184"/>
    </row>
    <row r="38066" spans="30:32" ht="24.75" customHeight="1">
      <c r="AD38066" s="183"/>
      <c r="AE38066" s="184"/>
      <c r="AF38066" s="184"/>
    </row>
    <row r="38067" spans="30:32" ht="24.75" customHeight="1">
      <c r="AD38067" s="183"/>
      <c r="AE38067" s="184"/>
      <c r="AF38067" s="184"/>
    </row>
    <row r="38068" spans="30:32" ht="24.75" customHeight="1">
      <c r="AD38068" s="183"/>
      <c r="AE38068" s="184"/>
      <c r="AF38068" s="184"/>
    </row>
    <row r="38069" spans="30:32" ht="24.75" customHeight="1">
      <c r="AD38069" s="183"/>
      <c r="AE38069" s="184"/>
      <c r="AF38069" s="184"/>
    </row>
    <row r="38070" spans="30:32" ht="24.75" customHeight="1">
      <c r="AD38070" s="183"/>
      <c r="AE38070" s="184"/>
      <c r="AF38070" s="184"/>
    </row>
    <row r="38071" spans="30:32" ht="24.75" customHeight="1">
      <c r="AD38071" s="183"/>
      <c r="AE38071" s="184"/>
      <c r="AF38071" s="184"/>
    </row>
    <row r="38072" spans="30:32" ht="24.75" customHeight="1">
      <c r="AD38072" s="183"/>
      <c r="AE38072" s="184"/>
      <c r="AF38072" s="184"/>
    </row>
    <row r="38073" spans="30:32" ht="24.75" customHeight="1">
      <c r="AD38073" s="183"/>
      <c r="AE38073" s="184"/>
      <c r="AF38073" s="184"/>
    </row>
    <row r="38074" spans="30:32" ht="24.75" customHeight="1">
      <c r="AD38074" s="183"/>
      <c r="AE38074" s="184"/>
      <c r="AF38074" s="184"/>
    </row>
    <row r="38075" spans="30:32" ht="24.75" customHeight="1">
      <c r="AD38075" s="183"/>
      <c r="AE38075" s="184"/>
      <c r="AF38075" s="184"/>
    </row>
    <row r="38076" spans="30:32" ht="24.75" customHeight="1">
      <c r="AD38076" s="183"/>
      <c r="AE38076" s="184"/>
      <c r="AF38076" s="184"/>
    </row>
    <row r="38077" spans="30:32" ht="24.75" customHeight="1">
      <c r="AD38077" s="183"/>
      <c r="AE38077" s="184"/>
      <c r="AF38077" s="184"/>
    </row>
    <row r="38078" spans="30:32" ht="24.75" customHeight="1">
      <c r="AD38078" s="183"/>
      <c r="AE38078" s="184"/>
      <c r="AF38078" s="184"/>
    </row>
    <row r="38079" spans="30:32" ht="24.75" customHeight="1">
      <c r="AD38079" s="183"/>
      <c r="AE38079" s="184"/>
      <c r="AF38079" s="184"/>
    </row>
    <row r="38080" spans="30:32" ht="24.75" customHeight="1">
      <c r="AD38080" s="183"/>
      <c r="AE38080" s="184"/>
      <c r="AF38080" s="184"/>
    </row>
    <row r="38081" spans="30:32" ht="24.75" customHeight="1">
      <c r="AD38081" s="183"/>
      <c r="AE38081" s="184"/>
      <c r="AF38081" s="184"/>
    </row>
    <row r="38082" spans="30:32" ht="24.75" customHeight="1">
      <c r="AD38082" s="183"/>
      <c r="AE38082" s="184"/>
      <c r="AF38082" s="184"/>
    </row>
    <row r="38083" spans="30:32" ht="24.75" customHeight="1">
      <c r="AD38083" s="183"/>
      <c r="AE38083" s="184"/>
      <c r="AF38083" s="184"/>
    </row>
    <row r="38084" spans="30:32" ht="24.75" customHeight="1">
      <c r="AD38084" s="183"/>
      <c r="AE38084" s="184"/>
      <c r="AF38084" s="184"/>
    </row>
    <row r="38085" spans="30:32" ht="24.75" customHeight="1">
      <c r="AD38085" s="183"/>
      <c r="AE38085" s="184"/>
      <c r="AF38085" s="184"/>
    </row>
    <row r="38086" spans="30:32" ht="24.75" customHeight="1">
      <c r="AD38086" s="183"/>
      <c r="AE38086" s="184"/>
      <c r="AF38086" s="184"/>
    </row>
    <row r="38087" spans="30:32" ht="24.75" customHeight="1">
      <c r="AD38087" s="183"/>
      <c r="AE38087" s="184"/>
      <c r="AF38087" s="184"/>
    </row>
    <row r="38088" spans="30:32" ht="24.75" customHeight="1">
      <c r="AD38088" s="183"/>
      <c r="AE38088" s="184"/>
      <c r="AF38088" s="184"/>
    </row>
    <row r="38089" spans="30:32" ht="24.75" customHeight="1">
      <c r="AD38089" s="183"/>
      <c r="AE38089" s="184"/>
      <c r="AF38089" s="184"/>
    </row>
    <row r="38090" spans="30:32" ht="24.75" customHeight="1">
      <c r="AD38090" s="183"/>
      <c r="AE38090" s="184"/>
      <c r="AF38090" s="184"/>
    </row>
    <row r="38091" spans="30:32" ht="24.75" customHeight="1">
      <c r="AD38091" s="183"/>
      <c r="AE38091" s="184"/>
      <c r="AF38091" s="184"/>
    </row>
    <row r="38092" spans="30:32" ht="24.75" customHeight="1">
      <c r="AD38092" s="183"/>
      <c r="AE38092" s="184"/>
      <c r="AF38092" s="184"/>
    </row>
    <row r="38093" spans="30:32" ht="24.75" customHeight="1">
      <c r="AD38093" s="183"/>
      <c r="AE38093" s="184"/>
      <c r="AF38093" s="184"/>
    </row>
    <row r="38094" spans="30:32" ht="24.75" customHeight="1">
      <c r="AD38094" s="183"/>
      <c r="AE38094" s="184"/>
      <c r="AF38094" s="184"/>
    </row>
    <row r="38095" spans="30:32" ht="24.75" customHeight="1">
      <c r="AD38095" s="183"/>
      <c r="AE38095" s="184"/>
      <c r="AF38095" s="184"/>
    </row>
    <row r="38096" spans="30:32" ht="24.75" customHeight="1">
      <c r="AD38096" s="183"/>
      <c r="AE38096" s="184"/>
      <c r="AF38096" s="184"/>
    </row>
    <row r="38097" spans="30:32" ht="24.75" customHeight="1">
      <c r="AD38097" s="183"/>
      <c r="AE38097" s="184"/>
      <c r="AF38097" s="184"/>
    </row>
    <row r="38098" spans="30:32" ht="24.75" customHeight="1">
      <c r="AD38098" s="183"/>
      <c r="AE38098" s="184"/>
      <c r="AF38098" s="184"/>
    </row>
    <row r="38099" spans="30:32" ht="24.75" customHeight="1">
      <c r="AD38099" s="183"/>
      <c r="AE38099" s="184"/>
      <c r="AF38099" s="184"/>
    </row>
    <row r="38100" spans="30:32" ht="24.75" customHeight="1">
      <c r="AD38100" s="183"/>
      <c r="AE38100" s="184"/>
      <c r="AF38100" s="184"/>
    </row>
    <row r="38101" spans="30:32" ht="24.75" customHeight="1">
      <c r="AD38101" s="183"/>
      <c r="AE38101" s="184"/>
      <c r="AF38101" s="184"/>
    </row>
    <row r="38102" spans="30:32" ht="24.75" customHeight="1">
      <c r="AD38102" s="183"/>
      <c r="AE38102" s="184"/>
      <c r="AF38102" s="184"/>
    </row>
    <row r="38103" spans="30:32" ht="24.75" customHeight="1">
      <c r="AD38103" s="183"/>
      <c r="AE38103" s="184"/>
      <c r="AF38103" s="184"/>
    </row>
    <row r="38104" spans="30:32" ht="24.75" customHeight="1">
      <c r="AD38104" s="183"/>
      <c r="AE38104" s="184"/>
      <c r="AF38104" s="184"/>
    </row>
    <row r="38105" spans="30:32" ht="24.75" customHeight="1">
      <c r="AD38105" s="183"/>
      <c r="AE38105" s="184"/>
      <c r="AF38105" s="184"/>
    </row>
    <row r="38106" spans="30:32" ht="24.75" customHeight="1">
      <c r="AD38106" s="183"/>
      <c r="AE38106" s="184"/>
      <c r="AF38106" s="184"/>
    </row>
    <row r="38107" spans="30:32" ht="24.75" customHeight="1">
      <c r="AD38107" s="183"/>
      <c r="AE38107" s="184"/>
      <c r="AF38107" s="184"/>
    </row>
    <row r="38108" spans="30:32" ht="24.75" customHeight="1">
      <c r="AD38108" s="183"/>
      <c r="AE38108" s="184"/>
      <c r="AF38108" s="184"/>
    </row>
    <row r="38109" spans="30:32" ht="24.75" customHeight="1">
      <c r="AD38109" s="183"/>
      <c r="AE38109" s="184"/>
      <c r="AF38109" s="184"/>
    </row>
    <row r="38110" spans="30:32" ht="24.75" customHeight="1">
      <c r="AD38110" s="183"/>
      <c r="AE38110" s="184"/>
      <c r="AF38110" s="184"/>
    </row>
    <row r="38111" spans="30:32" ht="24.75" customHeight="1">
      <c r="AD38111" s="183"/>
      <c r="AE38111" s="184"/>
      <c r="AF38111" s="184"/>
    </row>
    <row r="38112" spans="30:32" ht="24.75" customHeight="1">
      <c r="AD38112" s="183"/>
      <c r="AE38112" s="184"/>
      <c r="AF38112" s="184"/>
    </row>
    <row r="38113" spans="30:32" ht="24.75" customHeight="1">
      <c r="AD38113" s="183"/>
      <c r="AE38113" s="184"/>
      <c r="AF38113" s="184"/>
    </row>
    <row r="38114" spans="30:32" ht="24.75" customHeight="1">
      <c r="AD38114" s="183"/>
      <c r="AE38114" s="184"/>
      <c r="AF38114" s="184"/>
    </row>
    <row r="38115" spans="30:32" ht="24.75" customHeight="1">
      <c r="AD38115" s="183"/>
      <c r="AE38115" s="184"/>
      <c r="AF38115" s="184"/>
    </row>
    <row r="38116" spans="30:32" ht="24.75" customHeight="1">
      <c r="AD38116" s="183"/>
      <c r="AE38116" s="184"/>
      <c r="AF38116" s="184"/>
    </row>
    <row r="38117" spans="30:32" ht="24.75" customHeight="1">
      <c r="AD38117" s="183"/>
      <c r="AE38117" s="184"/>
      <c r="AF38117" s="184"/>
    </row>
    <row r="38118" spans="30:32" ht="24.75" customHeight="1">
      <c r="AD38118" s="183"/>
      <c r="AE38118" s="184"/>
      <c r="AF38118" s="184"/>
    </row>
    <row r="38119" spans="30:32" ht="24.75" customHeight="1">
      <c r="AD38119" s="183"/>
      <c r="AE38119" s="184"/>
      <c r="AF38119" s="184"/>
    </row>
    <row r="38120" spans="30:32" ht="24.75" customHeight="1">
      <c r="AD38120" s="183"/>
      <c r="AE38120" s="184"/>
      <c r="AF38120" s="184"/>
    </row>
    <row r="38121" spans="30:32" ht="24.75" customHeight="1">
      <c r="AD38121" s="183"/>
      <c r="AE38121" s="184"/>
      <c r="AF38121" s="184"/>
    </row>
    <row r="38122" spans="30:32" ht="24.75" customHeight="1">
      <c r="AD38122" s="183"/>
      <c r="AE38122" s="184"/>
      <c r="AF38122" s="184"/>
    </row>
    <row r="38123" spans="30:32" ht="24.75" customHeight="1">
      <c r="AD38123" s="183"/>
      <c r="AE38123" s="184"/>
      <c r="AF38123" s="184"/>
    </row>
    <row r="38124" spans="30:32" ht="24.75" customHeight="1">
      <c r="AD38124" s="183"/>
      <c r="AE38124" s="184"/>
      <c r="AF38124" s="184"/>
    </row>
    <row r="38125" spans="30:32" ht="24.75" customHeight="1">
      <c r="AD38125" s="183"/>
      <c r="AE38125" s="184"/>
      <c r="AF38125" s="184"/>
    </row>
    <row r="38126" spans="30:32" ht="24.75" customHeight="1">
      <c r="AD38126" s="183"/>
      <c r="AE38126" s="184"/>
      <c r="AF38126" s="184"/>
    </row>
    <row r="38127" spans="30:32" ht="24.75" customHeight="1">
      <c r="AD38127" s="183"/>
      <c r="AE38127" s="184"/>
      <c r="AF38127" s="184"/>
    </row>
    <row r="38128" spans="30:32" ht="24.75" customHeight="1">
      <c r="AD38128" s="183"/>
      <c r="AE38128" s="184"/>
      <c r="AF38128" s="184"/>
    </row>
    <row r="38129" spans="30:32" ht="24.75" customHeight="1">
      <c r="AD38129" s="183"/>
      <c r="AE38129" s="184"/>
      <c r="AF38129" s="184"/>
    </row>
    <row r="38130" spans="30:32" ht="24.75" customHeight="1">
      <c r="AD38130" s="183"/>
      <c r="AE38130" s="184"/>
      <c r="AF38130" s="184"/>
    </row>
    <row r="38131" spans="30:32" ht="24.75" customHeight="1">
      <c r="AD38131" s="183"/>
      <c r="AE38131" s="184"/>
      <c r="AF38131" s="184"/>
    </row>
    <row r="38132" spans="30:32" ht="24.75" customHeight="1">
      <c r="AD38132" s="183"/>
      <c r="AE38132" s="184"/>
      <c r="AF38132" s="184"/>
    </row>
    <row r="38133" spans="30:32" ht="24.75" customHeight="1">
      <c r="AD38133" s="183"/>
      <c r="AE38133" s="184"/>
      <c r="AF38133" s="184"/>
    </row>
    <row r="38134" spans="30:32" ht="24.75" customHeight="1">
      <c r="AD38134" s="183"/>
      <c r="AE38134" s="184"/>
      <c r="AF38134" s="184"/>
    </row>
    <row r="38135" spans="30:32" ht="24.75" customHeight="1">
      <c r="AD38135" s="183"/>
      <c r="AE38135" s="184"/>
      <c r="AF38135" s="184"/>
    </row>
    <row r="38136" spans="30:32" ht="24.75" customHeight="1">
      <c r="AD38136" s="183"/>
      <c r="AE38136" s="184"/>
      <c r="AF38136" s="184"/>
    </row>
    <row r="38137" spans="30:32" ht="24.75" customHeight="1">
      <c r="AD38137" s="183"/>
      <c r="AE38137" s="184"/>
      <c r="AF38137" s="184"/>
    </row>
    <row r="38138" spans="30:32" ht="24.75" customHeight="1">
      <c r="AD38138" s="183"/>
      <c r="AE38138" s="184"/>
      <c r="AF38138" s="184"/>
    </row>
    <row r="38139" spans="30:32" ht="24.75" customHeight="1">
      <c r="AD38139" s="183"/>
      <c r="AE38139" s="184"/>
      <c r="AF38139" s="184"/>
    </row>
    <row r="38140" spans="30:32" ht="24.75" customHeight="1">
      <c r="AD38140" s="183"/>
      <c r="AE38140" s="184"/>
      <c r="AF38140" s="184"/>
    </row>
    <row r="38141" spans="30:32" ht="24.75" customHeight="1">
      <c r="AD38141" s="183"/>
      <c r="AE38141" s="184"/>
      <c r="AF38141" s="184"/>
    </row>
    <row r="38142" spans="30:32" ht="24.75" customHeight="1">
      <c r="AD38142" s="183"/>
      <c r="AE38142" s="184"/>
      <c r="AF38142" s="184"/>
    </row>
    <row r="38143" spans="30:32" ht="24.75" customHeight="1">
      <c r="AD38143" s="183"/>
      <c r="AE38143" s="184"/>
      <c r="AF38143" s="184"/>
    </row>
    <row r="38144" spans="30:32" ht="24.75" customHeight="1">
      <c r="AD38144" s="183"/>
      <c r="AE38144" s="184"/>
      <c r="AF38144" s="184"/>
    </row>
    <row r="38145" spans="30:32" ht="24.75" customHeight="1">
      <c r="AD38145" s="183"/>
      <c r="AE38145" s="184"/>
      <c r="AF38145" s="184"/>
    </row>
    <row r="38146" spans="30:32" ht="24.75" customHeight="1">
      <c r="AD38146" s="183"/>
      <c r="AE38146" s="184"/>
      <c r="AF38146" s="184"/>
    </row>
    <row r="38147" spans="30:32" ht="24.75" customHeight="1">
      <c r="AD38147" s="183"/>
      <c r="AE38147" s="184"/>
      <c r="AF38147" s="184"/>
    </row>
    <row r="38148" spans="30:32" ht="24.75" customHeight="1">
      <c r="AD38148" s="183"/>
      <c r="AE38148" s="184"/>
      <c r="AF38148" s="184"/>
    </row>
    <row r="38149" spans="30:32" ht="24.75" customHeight="1">
      <c r="AD38149" s="183"/>
      <c r="AE38149" s="184"/>
      <c r="AF38149" s="184"/>
    </row>
    <row r="38150" spans="30:32" ht="24.75" customHeight="1">
      <c r="AD38150" s="183"/>
      <c r="AE38150" s="184"/>
      <c r="AF38150" s="184"/>
    </row>
    <row r="38151" spans="30:32" ht="24.75" customHeight="1">
      <c r="AD38151" s="183"/>
      <c r="AE38151" s="184"/>
      <c r="AF38151" s="184"/>
    </row>
    <row r="38152" spans="30:32" ht="24.75" customHeight="1">
      <c r="AD38152" s="183"/>
      <c r="AE38152" s="184"/>
      <c r="AF38152" s="184"/>
    </row>
    <row r="38153" spans="30:32" ht="24.75" customHeight="1">
      <c r="AD38153" s="183"/>
      <c r="AE38153" s="184"/>
      <c r="AF38153" s="184"/>
    </row>
    <row r="38154" spans="30:32" ht="24.75" customHeight="1">
      <c r="AD38154" s="183"/>
      <c r="AE38154" s="184"/>
      <c r="AF38154" s="184"/>
    </row>
    <row r="38155" spans="30:32" ht="24.75" customHeight="1">
      <c r="AD38155" s="183"/>
      <c r="AE38155" s="184"/>
      <c r="AF38155" s="184"/>
    </row>
    <row r="38156" spans="30:32" ht="24.75" customHeight="1">
      <c r="AD38156" s="183"/>
      <c r="AE38156" s="184"/>
      <c r="AF38156" s="184"/>
    </row>
    <row r="38157" spans="30:32" ht="24.75" customHeight="1">
      <c r="AD38157" s="183"/>
      <c r="AE38157" s="184"/>
      <c r="AF38157" s="184"/>
    </row>
    <row r="38158" spans="30:32" ht="24.75" customHeight="1">
      <c r="AD38158" s="183"/>
      <c r="AE38158" s="184"/>
      <c r="AF38158" s="184"/>
    </row>
    <row r="38159" spans="30:32" ht="24.75" customHeight="1">
      <c r="AD38159" s="183"/>
      <c r="AE38159" s="184"/>
      <c r="AF38159" s="184"/>
    </row>
    <row r="38160" spans="30:32" ht="24.75" customHeight="1">
      <c r="AD38160" s="183"/>
      <c r="AE38160" s="184"/>
      <c r="AF38160" s="184"/>
    </row>
    <row r="38161" spans="30:32" ht="24.75" customHeight="1">
      <c r="AD38161" s="183"/>
      <c r="AE38161" s="184"/>
      <c r="AF38161" s="184"/>
    </row>
    <row r="38162" spans="30:32" ht="24.75" customHeight="1">
      <c r="AD38162" s="183"/>
      <c r="AE38162" s="184"/>
      <c r="AF38162" s="184"/>
    </row>
    <row r="38163" spans="30:32" ht="24.75" customHeight="1">
      <c r="AD38163" s="183"/>
      <c r="AE38163" s="184"/>
      <c r="AF38163" s="184"/>
    </row>
    <row r="38164" spans="30:32" ht="24.75" customHeight="1">
      <c r="AD38164" s="183"/>
      <c r="AE38164" s="184"/>
      <c r="AF38164" s="184"/>
    </row>
    <row r="38165" spans="30:32" ht="24.75" customHeight="1">
      <c r="AD38165" s="183"/>
      <c r="AE38165" s="184"/>
      <c r="AF38165" s="184"/>
    </row>
    <row r="38166" spans="30:32" ht="24.75" customHeight="1">
      <c r="AD38166" s="183"/>
      <c r="AE38166" s="184"/>
      <c r="AF38166" s="184"/>
    </row>
    <row r="38167" spans="30:32" ht="24.75" customHeight="1">
      <c r="AD38167" s="183"/>
      <c r="AE38167" s="184"/>
      <c r="AF38167" s="184"/>
    </row>
    <row r="38168" spans="30:32" ht="24.75" customHeight="1">
      <c r="AD38168" s="183"/>
      <c r="AE38168" s="184"/>
      <c r="AF38168" s="184"/>
    </row>
    <row r="38169" spans="30:32" ht="24.75" customHeight="1">
      <c r="AD38169" s="183"/>
      <c r="AE38169" s="184"/>
      <c r="AF38169" s="184"/>
    </row>
    <row r="38170" spans="30:32" ht="24.75" customHeight="1">
      <c r="AD38170" s="183"/>
      <c r="AE38170" s="184"/>
      <c r="AF38170" s="184"/>
    </row>
    <row r="38171" spans="30:32" ht="24.75" customHeight="1">
      <c r="AD38171" s="183"/>
      <c r="AE38171" s="184"/>
      <c r="AF38171" s="184"/>
    </row>
    <row r="38172" spans="30:32" ht="24.75" customHeight="1">
      <c r="AD38172" s="183"/>
      <c r="AE38172" s="184"/>
      <c r="AF38172" s="184"/>
    </row>
    <row r="38173" spans="30:32" ht="24.75" customHeight="1">
      <c r="AD38173" s="183"/>
      <c r="AE38173" s="184"/>
      <c r="AF38173" s="184"/>
    </row>
    <row r="38174" spans="30:32" ht="24.75" customHeight="1">
      <c r="AD38174" s="183"/>
      <c r="AE38174" s="184"/>
      <c r="AF38174" s="184"/>
    </row>
    <row r="38175" spans="30:32" ht="24.75" customHeight="1">
      <c r="AD38175" s="183"/>
      <c r="AE38175" s="184"/>
      <c r="AF38175" s="184"/>
    </row>
    <row r="38176" spans="30:32" ht="24.75" customHeight="1">
      <c r="AD38176" s="183"/>
      <c r="AE38176" s="184"/>
      <c r="AF38176" s="184"/>
    </row>
    <row r="38177" spans="30:32" ht="24.75" customHeight="1">
      <c r="AD38177" s="183"/>
      <c r="AE38177" s="184"/>
      <c r="AF38177" s="184"/>
    </row>
    <row r="38178" spans="30:32" ht="24.75" customHeight="1">
      <c r="AD38178" s="183"/>
      <c r="AE38178" s="184"/>
      <c r="AF38178" s="184"/>
    </row>
    <row r="38179" spans="30:32" ht="24.75" customHeight="1">
      <c r="AD38179" s="183"/>
      <c r="AE38179" s="184"/>
      <c r="AF38179" s="184"/>
    </row>
    <row r="38180" spans="30:32" ht="24.75" customHeight="1">
      <c r="AD38180" s="183"/>
      <c r="AE38180" s="184"/>
      <c r="AF38180" s="184"/>
    </row>
    <row r="38181" spans="30:32" ht="24.75" customHeight="1">
      <c r="AD38181" s="183"/>
      <c r="AE38181" s="184"/>
      <c r="AF38181" s="184"/>
    </row>
    <row r="38182" spans="30:32" ht="24.75" customHeight="1">
      <c r="AD38182" s="183"/>
      <c r="AE38182" s="184"/>
      <c r="AF38182" s="184"/>
    </row>
    <row r="38183" spans="30:32" ht="24.75" customHeight="1">
      <c r="AD38183" s="183"/>
      <c r="AE38183" s="184"/>
      <c r="AF38183" s="184"/>
    </row>
    <row r="38184" spans="30:32" ht="24.75" customHeight="1">
      <c r="AD38184" s="183"/>
      <c r="AE38184" s="184"/>
      <c r="AF38184" s="184"/>
    </row>
    <row r="38185" spans="30:32" ht="24.75" customHeight="1">
      <c r="AD38185" s="183"/>
      <c r="AE38185" s="184"/>
      <c r="AF38185" s="184"/>
    </row>
    <row r="38186" spans="30:32" ht="24.75" customHeight="1">
      <c r="AD38186" s="183"/>
      <c r="AE38186" s="184"/>
      <c r="AF38186" s="184"/>
    </row>
    <row r="38187" spans="30:32" ht="24.75" customHeight="1">
      <c r="AD38187" s="183"/>
      <c r="AE38187" s="184"/>
      <c r="AF38187" s="184"/>
    </row>
    <row r="38188" spans="30:32" ht="24.75" customHeight="1">
      <c r="AD38188" s="183"/>
      <c r="AE38188" s="184"/>
      <c r="AF38188" s="184"/>
    </row>
    <row r="38189" spans="30:32" ht="24.75" customHeight="1">
      <c r="AD38189" s="183"/>
      <c r="AE38189" s="184"/>
      <c r="AF38189" s="184"/>
    </row>
    <row r="38190" spans="30:32" ht="24.75" customHeight="1">
      <c r="AD38190" s="183"/>
      <c r="AE38190" s="184"/>
      <c r="AF38190" s="184"/>
    </row>
    <row r="38191" spans="30:32" ht="24.75" customHeight="1">
      <c r="AD38191" s="183"/>
      <c r="AE38191" s="184"/>
      <c r="AF38191" s="184"/>
    </row>
    <row r="38192" spans="30:32" ht="24.75" customHeight="1">
      <c r="AD38192" s="183"/>
      <c r="AE38192" s="184"/>
      <c r="AF38192" s="184"/>
    </row>
    <row r="38193" spans="30:32" ht="24.75" customHeight="1">
      <c r="AD38193" s="183"/>
      <c r="AE38193" s="184"/>
      <c r="AF38193" s="184"/>
    </row>
    <row r="38194" spans="30:32" ht="24.75" customHeight="1">
      <c r="AD38194" s="183"/>
      <c r="AE38194" s="184"/>
      <c r="AF38194" s="184"/>
    </row>
    <row r="38195" spans="30:32" ht="24.75" customHeight="1">
      <c r="AD38195" s="183"/>
      <c r="AE38195" s="184"/>
      <c r="AF38195" s="184"/>
    </row>
    <row r="38196" spans="30:32" ht="24.75" customHeight="1">
      <c r="AD38196" s="183"/>
      <c r="AE38196" s="184"/>
      <c r="AF38196" s="184"/>
    </row>
    <row r="38197" spans="30:32" ht="24.75" customHeight="1">
      <c r="AD38197" s="183"/>
      <c r="AE38197" s="184"/>
      <c r="AF38197" s="184"/>
    </row>
    <row r="38198" spans="30:32" ht="24.75" customHeight="1">
      <c r="AD38198" s="183"/>
      <c r="AE38198" s="184"/>
      <c r="AF38198" s="184"/>
    </row>
    <row r="38199" spans="30:32" ht="24.75" customHeight="1">
      <c r="AD38199" s="183"/>
      <c r="AE38199" s="184"/>
      <c r="AF38199" s="184"/>
    </row>
    <row r="38200" spans="30:32" ht="24.75" customHeight="1">
      <c r="AD38200" s="183"/>
      <c r="AE38200" s="184"/>
      <c r="AF38200" s="184"/>
    </row>
    <row r="38201" spans="30:32" ht="24.75" customHeight="1">
      <c r="AD38201" s="183"/>
      <c r="AE38201" s="184"/>
      <c r="AF38201" s="184"/>
    </row>
    <row r="38202" spans="30:32" ht="24.75" customHeight="1">
      <c r="AD38202" s="183"/>
      <c r="AE38202" s="184"/>
      <c r="AF38202" s="184"/>
    </row>
    <row r="38203" spans="30:32" ht="24.75" customHeight="1">
      <c r="AD38203" s="183"/>
      <c r="AE38203" s="184"/>
      <c r="AF38203" s="184"/>
    </row>
    <row r="38204" spans="30:32" ht="24.75" customHeight="1">
      <c r="AD38204" s="183"/>
      <c r="AE38204" s="184"/>
      <c r="AF38204" s="184"/>
    </row>
    <row r="38205" spans="30:32" ht="24.75" customHeight="1">
      <c r="AD38205" s="183"/>
      <c r="AE38205" s="184"/>
      <c r="AF38205" s="184"/>
    </row>
    <row r="38206" spans="30:32" ht="24.75" customHeight="1">
      <c r="AD38206" s="183"/>
      <c r="AE38206" s="184"/>
      <c r="AF38206" s="184"/>
    </row>
    <row r="38207" spans="30:32" ht="24.75" customHeight="1">
      <c r="AD38207" s="183"/>
      <c r="AE38207" s="184"/>
      <c r="AF38207" s="184"/>
    </row>
    <row r="38208" spans="30:32" ht="24.75" customHeight="1">
      <c r="AD38208" s="183"/>
      <c r="AE38208" s="184"/>
      <c r="AF38208" s="184"/>
    </row>
    <row r="38209" spans="30:32" ht="24.75" customHeight="1">
      <c r="AD38209" s="183"/>
      <c r="AE38209" s="184"/>
      <c r="AF38209" s="184"/>
    </row>
    <row r="38210" spans="30:32" ht="24.75" customHeight="1">
      <c r="AD38210" s="183"/>
      <c r="AE38210" s="184"/>
      <c r="AF38210" s="184"/>
    </row>
    <row r="38211" spans="30:32" ht="24.75" customHeight="1">
      <c r="AD38211" s="183"/>
      <c r="AE38211" s="184"/>
      <c r="AF38211" s="184"/>
    </row>
    <row r="38212" spans="30:32" ht="24.75" customHeight="1">
      <c r="AD38212" s="183"/>
      <c r="AE38212" s="184"/>
      <c r="AF38212" s="184"/>
    </row>
    <row r="38213" spans="30:32" ht="24.75" customHeight="1">
      <c r="AD38213" s="183"/>
      <c r="AE38213" s="184"/>
      <c r="AF38213" s="184"/>
    </row>
    <row r="38214" spans="30:32" ht="24.75" customHeight="1">
      <c r="AD38214" s="183"/>
      <c r="AE38214" s="184"/>
      <c r="AF38214" s="184"/>
    </row>
    <row r="38215" spans="30:32" ht="24.75" customHeight="1">
      <c r="AD38215" s="183"/>
      <c r="AE38215" s="184"/>
      <c r="AF38215" s="184"/>
    </row>
    <row r="38216" spans="30:32" ht="24.75" customHeight="1">
      <c r="AD38216" s="183"/>
      <c r="AE38216" s="184"/>
      <c r="AF38216" s="184"/>
    </row>
    <row r="38217" spans="30:32" ht="24.75" customHeight="1">
      <c r="AD38217" s="183"/>
      <c r="AE38217" s="184"/>
      <c r="AF38217" s="184"/>
    </row>
    <row r="38218" spans="30:32" ht="24.75" customHeight="1">
      <c r="AD38218" s="183"/>
      <c r="AE38218" s="184"/>
      <c r="AF38218" s="184"/>
    </row>
    <row r="38219" spans="30:32" ht="24.75" customHeight="1">
      <c r="AD38219" s="183"/>
      <c r="AE38219" s="184"/>
      <c r="AF38219" s="184"/>
    </row>
    <row r="38220" spans="30:32" ht="24.75" customHeight="1">
      <c r="AD38220" s="183"/>
      <c r="AE38220" s="184"/>
      <c r="AF38220" s="184"/>
    </row>
    <row r="38221" spans="30:32" ht="24.75" customHeight="1">
      <c r="AD38221" s="183"/>
      <c r="AE38221" s="184"/>
      <c r="AF38221" s="184"/>
    </row>
    <row r="38222" spans="30:32" ht="24.75" customHeight="1">
      <c r="AD38222" s="183"/>
      <c r="AE38222" s="184"/>
      <c r="AF38222" s="184"/>
    </row>
    <row r="38223" spans="30:32" ht="24.75" customHeight="1">
      <c r="AD38223" s="183"/>
      <c r="AE38223" s="184"/>
      <c r="AF38223" s="184"/>
    </row>
    <row r="38224" spans="30:32" ht="24.75" customHeight="1">
      <c r="AD38224" s="183"/>
      <c r="AE38224" s="184"/>
      <c r="AF38224" s="184"/>
    </row>
    <row r="38225" spans="30:32" ht="24.75" customHeight="1">
      <c r="AD38225" s="183"/>
      <c r="AE38225" s="184"/>
      <c r="AF38225" s="184"/>
    </row>
    <row r="38226" spans="30:32" ht="24.75" customHeight="1">
      <c r="AD38226" s="183"/>
      <c r="AE38226" s="184"/>
      <c r="AF38226" s="184"/>
    </row>
    <row r="38227" spans="30:32" ht="24.75" customHeight="1">
      <c r="AD38227" s="183"/>
      <c r="AE38227" s="184"/>
      <c r="AF38227" s="184"/>
    </row>
    <row r="38228" spans="30:32" ht="24.75" customHeight="1">
      <c r="AD38228" s="183"/>
      <c r="AE38228" s="184"/>
      <c r="AF38228" s="184"/>
    </row>
    <row r="38229" spans="30:32" ht="24.75" customHeight="1">
      <c r="AD38229" s="183"/>
      <c r="AE38229" s="184"/>
      <c r="AF38229" s="184"/>
    </row>
    <row r="38230" spans="30:32" ht="24.75" customHeight="1">
      <c r="AD38230" s="183"/>
      <c r="AE38230" s="184"/>
      <c r="AF38230" s="184"/>
    </row>
    <row r="38231" spans="30:32" ht="24.75" customHeight="1">
      <c r="AD38231" s="183"/>
      <c r="AE38231" s="184"/>
      <c r="AF38231" s="184"/>
    </row>
    <row r="38232" spans="30:32" ht="24.75" customHeight="1">
      <c r="AD38232" s="183"/>
      <c r="AE38232" s="184"/>
      <c r="AF38232" s="184"/>
    </row>
    <row r="38233" spans="30:32" ht="24.75" customHeight="1">
      <c r="AD38233" s="183"/>
      <c r="AE38233" s="184"/>
      <c r="AF38233" s="184"/>
    </row>
    <row r="38234" spans="30:32" ht="24.75" customHeight="1">
      <c r="AD38234" s="183"/>
      <c r="AE38234" s="184"/>
      <c r="AF38234" s="184"/>
    </row>
    <row r="38235" spans="30:32" ht="24.75" customHeight="1">
      <c r="AD38235" s="183"/>
      <c r="AE38235" s="184"/>
      <c r="AF38235" s="184"/>
    </row>
    <row r="38236" spans="30:32" ht="24.75" customHeight="1">
      <c r="AD38236" s="183"/>
      <c r="AE38236" s="184"/>
      <c r="AF38236" s="184"/>
    </row>
    <row r="38237" spans="30:32" ht="24.75" customHeight="1">
      <c r="AD38237" s="183"/>
      <c r="AE38237" s="184"/>
      <c r="AF38237" s="184"/>
    </row>
    <row r="38238" spans="30:32" ht="24.75" customHeight="1">
      <c r="AD38238" s="183"/>
      <c r="AE38238" s="184"/>
      <c r="AF38238" s="184"/>
    </row>
    <row r="38239" spans="30:32" ht="24.75" customHeight="1">
      <c r="AD38239" s="183"/>
      <c r="AE38239" s="184"/>
      <c r="AF38239" s="184"/>
    </row>
    <row r="38240" spans="30:32" ht="24.75" customHeight="1">
      <c r="AD38240" s="183"/>
      <c r="AE38240" s="184"/>
      <c r="AF38240" s="184"/>
    </row>
    <row r="38241" spans="30:32" ht="24.75" customHeight="1">
      <c r="AD38241" s="183"/>
      <c r="AE38241" s="184"/>
      <c r="AF38241" s="184"/>
    </row>
    <row r="38242" spans="30:32" ht="24.75" customHeight="1">
      <c r="AD38242" s="183"/>
      <c r="AE38242" s="184"/>
      <c r="AF38242" s="184"/>
    </row>
    <row r="38243" spans="30:32" ht="24.75" customHeight="1">
      <c r="AD38243" s="183"/>
      <c r="AE38243" s="184"/>
      <c r="AF38243" s="184"/>
    </row>
    <row r="38244" spans="30:32" ht="24.75" customHeight="1">
      <c r="AD38244" s="183"/>
      <c r="AE38244" s="184"/>
      <c r="AF38244" s="184"/>
    </row>
    <row r="38245" spans="30:32" ht="24.75" customHeight="1">
      <c r="AD38245" s="183"/>
      <c r="AE38245" s="184"/>
      <c r="AF38245" s="184"/>
    </row>
    <row r="38246" spans="30:32" ht="24.75" customHeight="1">
      <c r="AD38246" s="183"/>
      <c r="AE38246" s="184"/>
      <c r="AF38246" s="184"/>
    </row>
    <row r="38247" spans="30:32" ht="24.75" customHeight="1">
      <c r="AD38247" s="183"/>
      <c r="AE38247" s="184"/>
      <c r="AF38247" s="184"/>
    </row>
    <row r="38248" spans="30:32" ht="24.75" customHeight="1">
      <c r="AD38248" s="183"/>
      <c r="AE38248" s="184"/>
      <c r="AF38248" s="184"/>
    </row>
    <row r="38249" spans="30:32" ht="24.75" customHeight="1">
      <c r="AD38249" s="183"/>
      <c r="AE38249" s="184"/>
      <c r="AF38249" s="184"/>
    </row>
    <row r="38250" spans="30:32" ht="24.75" customHeight="1">
      <c r="AD38250" s="183"/>
      <c r="AE38250" s="184"/>
      <c r="AF38250" s="184"/>
    </row>
    <row r="38251" spans="30:32" ht="24.75" customHeight="1">
      <c r="AD38251" s="183"/>
      <c r="AE38251" s="184"/>
      <c r="AF38251" s="184"/>
    </row>
    <row r="38252" spans="30:32" ht="24.75" customHeight="1">
      <c r="AD38252" s="183"/>
      <c r="AE38252" s="184"/>
      <c r="AF38252" s="184"/>
    </row>
    <row r="38253" spans="30:32" ht="24.75" customHeight="1">
      <c r="AD38253" s="183"/>
      <c r="AE38253" s="184"/>
      <c r="AF38253" s="184"/>
    </row>
    <row r="38254" spans="30:32" ht="24.75" customHeight="1">
      <c r="AD38254" s="183"/>
      <c r="AE38254" s="184"/>
      <c r="AF38254" s="184"/>
    </row>
    <row r="38255" spans="30:32" ht="24.75" customHeight="1">
      <c r="AD38255" s="183"/>
      <c r="AE38255" s="184"/>
      <c r="AF38255" s="184"/>
    </row>
    <row r="38256" spans="30:32" ht="24.75" customHeight="1">
      <c r="AD38256" s="183"/>
      <c r="AE38256" s="184"/>
      <c r="AF38256" s="184"/>
    </row>
    <row r="38257" spans="30:32" ht="24.75" customHeight="1">
      <c r="AD38257" s="183"/>
      <c r="AE38257" s="184"/>
      <c r="AF38257" s="184"/>
    </row>
    <row r="38258" spans="30:32" ht="24.75" customHeight="1">
      <c r="AD38258" s="183"/>
      <c r="AE38258" s="184"/>
      <c r="AF38258" s="184"/>
    </row>
    <row r="38259" spans="30:32" ht="24.75" customHeight="1">
      <c r="AD38259" s="183"/>
      <c r="AE38259" s="184"/>
      <c r="AF38259" s="184"/>
    </row>
    <row r="38260" spans="30:32" ht="24.75" customHeight="1">
      <c r="AD38260" s="183"/>
      <c r="AE38260" s="184"/>
      <c r="AF38260" s="184"/>
    </row>
    <row r="38261" spans="30:32" ht="24.75" customHeight="1">
      <c r="AD38261" s="183"/>
      <c r="AE38261" s="184"/>
      <c r="AF38261" s="184"/>
    </row>
    <row r="38262" spans="30:32" ht="24.75" customHeight="1">
      <c r="AD38262" s="183"/>
      <c r="AE38262" s="184"/>
      <c r="AF38262" s="184"/>
    </row>
    <row r="38263" spans="30:32" ht="24.75" customHeight="1">
      <c r="AD38263" s="183"/>
      <c r="AE38263" s="184"/>
      <c r="AF38263" s="184"/>
    </row>
    <row r="38264" spans="30:32" ht="24.75" customHeight="1">
      <c r="AD38264" s="183"/>
      <c r="AE38264" s="184"/>
      <c r="AF38264" s="184"/>
    </row>
    <row r="38265" spans="30:32" ht="24.75" customHeight="1">
      <c r="AD38265" s="183"/>
      <c r="AE38265" s="184"/>
      <c r="AF38265" s="184"/>
    </row>
    <row r="38266" spans="30:32" ht="24.75" customHeight="1">
      <c r="AD38266" s="183"/>
      <c r="AE38266" s="184"/>
      <c r="AF38266" s="184"/>
    </row>
    <row r="38267" spans="30:32" ht="24.75" customHeight="1">
      <c r="AD38267" s="183"/>
      <c r="AE38267" s="184"/>
      <c r="AF38267" s="184"/>
    </row>
    <row r="38268" spans="30:32" ht="24.75" customHeight="1">
      <c r="AD38268" s="183"/>
      <c r="AE38268" s="184"/>
      <c r="AF38268" s="184"/>
    </row>
    <row r="38269" spans="30:32" ht="24.75" customHeight="1">
      <c r="AD38269" s="183"/>
      <c r="AE38269" s="184"/>
      <c r="AF38269" s="184"/>
    </row>
    <row r="38270" spans="30:32" ht="24.75" customHeight="1">
      <c r="AD38270" s="183"/>
      <c r="AE38270" s="184"/>
      <c r="AF38270" s="184"/>
    </row>
    <row r="38271" spans="30:32" ht="24.75" customHeight="1">
      <c r="AD38271" s="183"/>
      <c r="AE38271" s="184"/>
      <c r="AF38271" s="184"/>
    </row>
    <row r="38272" spans="30:32" ht="24.75" customHeight="1">
      <c r="AD38272" s="183"/>
      <c r="AE38272" s="184"/>
      <c r="AF38272" s="184"/>
    </row>
    <row r="38273" spans="30:32" ht="24.75" customHeight="1">
      <c r="AD38273" s="183"/>
      <c r="AE38273" s="184"/>
      <c r="AF38273" s="184"/>
    </row>
    <row r="38274" spans="30:32" ht="24.75" customHeight="1">
      <c r="AD38274" s="183"/>
      <c r="AE38274" s="184"/>
      <c r="AF38274" s="184"/>
    </row>
    <row r="38275" spans="30:32" ht="24.75" customHeight="1">
      <c r="AD38275" s="183"/>
      <c r="AE38275" s="184"/>
      <c r="AF38275" s="184"/>
    </row>
    <row r="38276" spans="30:32" ht="24.75" customHeight="1">
      <c r="AD38276" s="183"/>
      <c r="AE38276" s="184"/>
      <c r="AF38276" s="184"/>
    </row>
    <row r="38277" spans="30:32" ht="24.75" customHeight="1">
      <c r="AD38277" s="183"/>
      <c r="AE38277" s="184"/>
      <c r="AF38277" s="184"/>
    </row>
    <row r="38278" spans="30:32" ht="24.75" customHeight="1">
      <c r="AD38278" s="183"/>
      <c r="AE38278" s="184"/>
      <c r="AF38278" s="184"/>
    </row>
    <row r="38279" spans="30:32" ht="24.75" customHeight="1">
      <c r="AD38279" s="183"/>
      <c r="AE38279" s="184"/>
      <c r="AF38279" s="184"/>
    </row>
    <row r="38280" spans="30:32" ht="24.75" customHeight="1">
      <c r="AD38280" s="183"/>
      <c r="AE38280" s="184"/>
      <c r="AF38280" s="184"/>
    </row>
    <row r="38281" spans="30:32" ht="24.75" customHeight="1">
      <c r="AD38281" s="183"/>
      <c r="AE38281" s="184"/>
      <c r="AF38281" s="184"/>
    </row>
    <row r="38282" spans="30:32" ht="24.75" customHeight="1">
      <c r="AD38282" s="183"/>
      <c r="AE38282" s="184"/>
      <c r="AF38282" s="184"/>
    </row>
    <row r="38283" spans="30:32" ht="24.75" customHeight="1">
      <c r="AD38283" s="183"/>
      <c r="AE38283" s="184"/>
      <c r="AF38283" s="184"/>
    </row>
    <row r="38284" spans="30:32" ht="24.75" customHeight="1">
      <c r="AD38284" s="183"/>
      <c r="AE38284" s="184"/>
      <c r="AF38284" s="184"/>
    </row>
    <row r="38285" spans="30:32" ht="24.75" customHeight="1">
      <c r="AD38285" s="183"/>
      <c r="AE38285" s="184"/>
      <c r="AF38285" s="184"/>
    </row>
    <row r="38286" spans="30:32" ht="24.75" customHeight="1">
      <c r="AD38286" s="183"/>
      <c r="AE38286" s="184"/>
      <c r="AF38286" s="184"/>
    </row>
    <row r="38287" spans="30:32" ht="24.75" customHeight="1">
      <c r="AD38287" s="183"/>
      <c r="AE38287" s="184"/>
      <c r="AF38287" s="184"/>
    </row>
    <row r="38288" spans="30:32" ht="24.75" customHeight="1">
      <c r="AD38288" s="183"/>
      <c r="AE38288" s="184"/>
      <c r="AF38288" s="184"/>
    </row>
    <row r="38289" spans="30:32" ht="24.75" customHeight="1">
      <c r="AD38289" s="183"/>
      <c r="AE38289" s="184"/>
      <c r="AF38289" s="184"/>
    </row>
    <row r="38290" spans="30:32" ht="24.75" customHeight="1">
      <c r="AD38290" s="183"/>
      <c r="AE38290" s="184"/>
      <c r="AF38290" s="184"/>
    </row>
    <row r="38291" spans="30:32" ht="24.75" customHeight="1">
      <c r="AD38291" s="183"/>
      <c r="AE38291" s="184"/>
      <c r="AF38291" s="184"/>
    </row>
    <row r="38292" spans="30:32" ht="24.75" customHeight="1">
      <c r="AD38292" s="183"/>
      <c r="AE38292" s="184"/>
      <c r="AF38292" s="184"/>
    </row>
    <row r="38293" spans="30:32" ht="24.75" customHeight="1">
      <c r="AD38293" s="183"/>
      <c r="AE38293" s="184"/>
      <c r="AF38293" s="184"/>
    </row>
    <row r="38294" spans="30:32" ht="24.75" customHeight="1">
      <c r="AD38294" s="183"/>
      <c r="AE38294" s="184"/>
      <c r="AF38294" s="184"/>
    </row>
    <row r="38295" spans="30:32" ht="24.75" customHeight="1">
      <c r="AD38295" s="183"/>
      <c r="AE38295" s="184"/>
      <c r="AF38295" s="184"/>
    </row>
    <row r="38296" spans="30:32" ht="24.75" customHeight="1">
      <c r="AD38296" s="183"/>
      <c r="AE38296" s="184"/>
      <c r="AF38296" s="184"/>
    </row>
    <row r="38297" spans="30:32" ht="24.75" customHeight="1">
      <c r="AD38297" s="183"/>
      <c r="AE38297" s="184"/>
      <c r="AF38297" s="184"/>
    </row>
    <row r="38298" spans="30:32" ht="24.75" customHeight="1">
      <c r="AD38298" s="183"/>
      <c r="AE38298" s="184"/>
      <c r="AF38298" s="184"/>
    </row>
    <row r="38299" spans="30:32" ht="24.75" customHeight="1">
      <c r="AD38299" s="183"/>
      <c r="AE38299" s="184"/>
      <c r="AF38299" s="184"/>
    </row>
    <row r="38300" spans="30:32" ht="24.75" customHeight="1">
      <c r="AD38300" s="183"/>
      <c r="AE38300" s="184"/>
      <c r="AF38300" s="184"/>
    </row>
    <row r="38301" spans="30:32" ht="24.75" customHeight="1">
      <c r="AD38301" s="183"/>
      <c r="AE38301" s="184"/>
      <c r="AF38301" s="184"/>
    </row>
    <row r="38302" spans="30:32" ht="24.75" customHeight="1">
      <c r="AD38302" s="183"/>
      <c r="AE38302" s="184"/>
      <c r="AF38302" s="184"/>
    </row>
    <row r="38303" spans="30:32" ht="24.75" customHeight="1">
      <c r="AD38303" s="183"/>
      <c r="AE38303" s="184"/>
      <c r="AF38303" s="184"/>
    </row>
    <row r="38304" spans="30:32" ht="24.75" customHeight="1">
      <c r="AD38304" s="183"/>
      <c r="AE38304" s="184"/>
      <c r="AF38304" s="184"/>
    </row>
    <row r="38305" spans="30:32" ht="24.75" customHeight="1">
      <c r="AD38305" s="183"/>
      <c r="AE38305" s="184"/>
      <c r="AF38305" s="184"/>
    </row>
    <row r="38306" spans="30:32" ht="24.75" customHeight="1">
      <c r="AD38306" s="183"/>
      <c r="AE38306" s="184"/>
      <c r="AF38306" s="184"/>
    </row>
    <row r="38307" spans="30:32" ht="24.75" customHeight="1">
      <c r="AD38307" s="183"/>
      <c r="AE38307" s="184"/>
      <c r="AF38307" s="184"/>
    </row>
    <row r="38308" spans="30:32" ht="24.75" customHeight="1">
      <c r="AD38308" s="183"/>
      <c r="AE38308" s="184"/>
      <c r="AF38308" s="184"/>
    </row>
    <row r="38309" spans="30:32" ht="24.75" customHeight="1">
      <c r="AD38309" s="183"/>
      <c r="AE38309" s="184"/>
      <c r="AF38309" s="184"/>
    </row>
    <row r="38310" spans="30:32" ht="24.75" customHeight="1">
      <c r="AD38310" s="183"/>
      <c r="AE38310" s="184"/>
      <c r="AF38310" s="184"/>
    </row>
    <row r="38311" spans="30:32" ht="24.75" customHeight="1">
      <c r="AD38311" s="183"/>
      <c r="AE38311" s="184"/>
      <c r="AF38311" s="184"/>
    </row>
    <row r="38312" spans="30:32" ht="24.75" customHeight="1">
      <c r="AD38312" s="183"/>
      <c r="AE38312" s="184"/>
      <c r="AF38312" s="184"/>
    </row>
    <row r="38313" spans="30:32" ht="24.75" customHeight="1">
      <c r="AD38313" s="183"/>
      <c r="AE38313" s="184"/>
      <c r="AF38313" s="184"/>
    </row>
    <row r="38314" spans="30:32" ht="24.75" customHeight="1">
      <c r="AD38314" s="183"/>
      <c r="AE38314" s="184"/>
      <c r="AF38314" s="184"/>
    </row>
    <row r="38315" spans="30:32" ht="24.75" customHeight="1">
      <c r="AD38315" s="183"/>
      <c r="AE38315" s="184"/>
      <c r="AF38315" s="184"/>
    </row>
    <row r="38316" spans="30:32" ht="24.75" customHeight="1">
      <c r="AD38316" s="183"/>
      <c r="AE38316" s="184"/>
      <c r="AF38316" s="184"/>
    </row>
    <row r="38317" spans="30:32" ht="24.75" customHeight="1">
      <c r="AD38317" s="183"/>
      <c r="AE38317" s="184"/>
      <c r="AF38317" s="184"/>
    </row>
    <row r="38318" spans="30:32" ht="24.75" customHeight="1">
      <c r="AD38318" s="183"/>
      <c r="AE38318" s="184"/>
      <c r="AF38318" s="184"/>
    </row>
    <row r="38319" spans="30:32" ht="24.75" customHeight="1">
      <c r="AD38319" s="183"/>
      <c r="AE38319" s="184"/>
      <c r="AF38319" s="184"/>
    </row>
    <row r="38320" spans="30:32" ht="24.75" customHeight="1">
      <c r="AD38320" s="183"/>
      <c r="AE38320" s="184"/>
      <c r="AF38320" s="184"/>
    </row>
    <row r="38321" spans="30:32" ht="24.75" customHeight="1">
      <c r="AD38321" s="183"/>
      <c r="AE38321" s="184"/>
      <c r="AF38321" s="184"/>
    </row>
    <row r="38322" spans="30:32" ht="24.75" customHeight="1">
      <c r="AD38322" s="183"/>
      <c r="AE38322" s="184"/>
      <c r="AF38322" s="184"/>
    </row>
    <row r="38323" spans="30:32" ht="24.75" customHeight="1">
      <c r="AD38323" s="183"/>
      <c r="AE38323" s="184"/>
      <c r="AF38323" s="184"/>
    </row>
    <row r="38324" spans="30:32" ht="24.75" customHeight="1">
      <c r="AD38324" s="183"/>
      <c r="AE38324" s="184"/>
      <c r="AF38324" s="184"/>
    </row>
    <row r="38325" spans="30:32" ht="24.75" customHeight="1">
      <c r="AD38325" s="183"/>
      <c r="AE38325" s="184"/>
      <c r="AF38325" s="184"/>
    </row>
    <row r="38326" spans="30:32" ht="24.75" customHeight="1">
      <c r="AD38326" s="183"/>
      <c r="AE38326" s="184"/>
      <c r="AF38326" s="184"/>
    </row>
    <row r="38327" spans="30:32" ht="24.75" customHeight="1">
      <c r="AD38327" s="183"/>
      <c r="AE38327" s="184"/>
      <c r="AF38327" s="184"/>
    </row>
    <row r="38328" spans="30:32" ht="24.75" customHeight="1">
      <c r="AD38328" s="183"/>
      <c r="AE38328" s="184"/>
      <c r="AF38328" s="184"/>
    </row>
    <row r="38329" spans="30:32" ht="24.75" customHeight="1">
      <c r="AD38329" s="183"/>
      <c r="AE38329" s="184"/>
      <c r="AF38329" s="184"/>
    </row>
    <row r="38330" spans="30:32" ht="24.75" customHeight="1">
      <c r="AD38330" s="183"/>
      <c r="AE38330" s="184"/>
      <c r="AF38330" s="184"/>
    </row>
    <row r="38331" spans="30:32" ht="24.75" customHeight="1">
      <c r="AD38331" s="183"/>
      <c r="AE38331" s="184"/>
      <c r="AF38331" s="184"/>
    </row>
    <row r="38332" spans="30:32" ht="24.75" customHeight="1">
      <c r="AD38332" s="183"/>
      <c r="AE38332" s="184"/>
      <c r="AF38332" s="184"/>
    </row>
    <row r="38333" spans="30:32" ht="24.75" customHeight="1">
      <c r="AD38333" s="183"/>
      <c r="AE38333" s="184"/>
      <c r="AF38333" s="184"/>
    </row>
    <row r="38334" spans="30:32" ht="24.75" customHeight="1">
      <c r="AD38334" s="183"/>
      <c r="AE38334" s="184"/>
      <c r="AF38334" s="184"/>
    </row>
    <row r="38335" spans="30:32" ht="24.75" customHeight="1">
      <c r="AD38335" s="183"/>
      <c r="AE38335" s="184"/>
      <c r="AF38335" s="184"/>
    </row>
    <row r="38336" spans="30:32" ht="24.75" customHeight="1">
      <c r="AD38336" s="183"/>
      <c r="AE38336" s="184"/>
      <c r="AF38336" s="184"/>
    </row>
    <row r="38337" spans="30:32" ht="24.75" customHeight="1">
      <c r="AD38337" s="183"/>
      <c r="AE38337" s="184"/>
      <c r="AF38337" s="184"/>
    </row>
    <row r="38338" spans="30:32" ht="24.75" customHeight="1">
      <c r="AD38338" s="183"/>
      <c r="AE38338" s="184"/>
      <c r="AF38338" s="184"/>
    </row>
    <row r="38339" spans="30:32" ht="24.75" customHeight="1">
      <c r="AD38339" s="183"/>
      <c r="AE38339" s="184"/>
      <c r="AF38339" s="184"/>
    </row>
    <row r="38340" spans="30:32" ht="24.75" customHeight="1">
      <c r="AD38340" s="183"/>
      <c r="AE38340" s="184"/>
      <c r="AF38340" s="184"/>
    </row>
    <row r="38341" spans="30:32" ht="24.75" customHeight="1">
      <c r="AD38341" s="183"/>
      <c r="AE38341" s="184"/>
      <c r="AF38341" s="184"/>
    </row>
    <row r="38342" spans="30:32" ht="24.75" customHeight="1">
      <c r="AD38342" s="183"/>
      <c r="AE38342" s="184"/>
      <c r="AF38342" s="184"/>
    </row>
    <row r="38343" spans="30:32" ht="24.75" customHeight="1">
      <c r="AD38343" s="183"/>
      <c r="AE38343" s="184"/>
      <c r="AF38343" s="184"/>
    </row>
    <row r="38344" spans="30:32" ht="24.75" customHeight="1">
      <c r="AD38344" s="183"/>
      <c r="AE38344" s="184"/>
      <c r="AF38344" s="184"/>
    </row>
    <row r="38345" spans="30:32" ht="24.75" customHeight="1">
      <c r="AD38345" s="183"/>
      <c r="AE38345" s="184"/>
      <c r="AF38345" s="184"/>
    </row>
    <row r="38346" spans="30:32" ht="24.75" customHeight="1">
      <c r="AD38346" s="183"/>
      <c r="AE38346" s="184"/>
      <c r="AF38346" s="184"/>
    </row>
    <row r="38347" spans="30:32" ht="24.75" customHeight="1">
      <c r="AD38347" s="183"/>
      <c r="AE38347" s="184"/>
      <c r="AF38347" s="184"/>
    </row>
    <row r="38348" spans="30:32" ht="24.75" customHeight="1">
      <c r="AD38348" s="183"/>
      <c r="AE38348" s="184"/>
      <c r="AF38348" s="184"/>
    </row>
    <row r="38349" spans="30:32" ht="24.75" customHeight="1">
      <c r="AD38349" s="183"/>
      <c r="AE38349" s="184"/>
      <c r="AF38349" s="184"/>
    </row>
    <row r="38350" spans="30:32" ht="24.75" customHeight="1">
      <c r="AD38350" s="183"/>
      <c r="AE38350" s="184"/>
      <c r="AF38350" s="184"/>
    </row>
    <row r="38351" spans="30:32" ht="24.75" customHeight="1">
      <c r="AD38351" s="183"/>
      <c r="AE38351" s="184"/>
      <c r="AF38351" s="184"/>
    </row>
    <row r="38352" spans="30:32" ht="24.75" customHeight="1">
      <c r="AD38352" s="183"/>
      <c r="AE38352" s="184"/>
      <c r="AF38352" s="184"/>
    </row>
    <row r="38353" spans="30:32" ht="24.75" customHeight="1">
      <c r="AD38353" s="183"/>
      <c r="AE38353" s="184"/>
      <c r="AF38353" s="184"/>
    </row>
    <row r="38354" spans="30:32" ht="24.75" customHeight="1">
      <c r="AD38354" s="183"/>
      <c r="AE38354" s="184"/>
      <c r="AF38354" s="184"/>
    </row>
    <row r="38355" spans="30:32" ht="24.75" customHeight="1">
      <c r="AD38355" s="183"/>
      <c r="AE38355" s="184"/>
      <c r="AF38355" s="184"/>
    </row>
    <row r="38356" spans="30:32" ht="24.75" customHeight="1">
      <c r="AD38356" s="183"/>
      <c r="AE38356" s="184"/>
      <c r="AF38356" s="184"/>
    </row>
    <row r="38357" spans="30:32" ht="24.75" customHeight="1">
      <c r="AD38357" s="183"/>
      <c r="AE38357" s="184"/>
      <c r="AF38357" s="184"/>
    </row>
    <row r="38358" spans="30:32" ht="24.75" customHeight="1">
      <c r="AD38358" s="183"/>
      <c r="AE38358" s="184"/>
      <c r="AF38358" s="184"/>
    </row>
    <row r="38359" spans="30:32" ht="24.75" customHeight="1">
      <c r="AD38359" s="183"/>
      <c r="AE38359" s="184"/>
      <c r="AF38359" s="184"/>
    </row>
    <row r="38360" spans="30:32" ht="24.75" customHeight="1">
      <c r="AD38360" s="183"/>
      <c r="AE38360" s="184"/>
      <c r="AF38360" s="184"/>
    </row>
    <row r="38361" spans="30:32" ht="24.75" customHeight="1">
      <c r="AD38361" s="183"/>
      <c r="AE38361" s="184"/>
      <c r="AF38361" s="184"/>
    </row>
    <row r="38362" spans="30:32" ht="24.75" customHeight="1">
      <c r="AD38362" s="183"/>
      <c r="AE38362" s="184"/>
      <c r="AF38362" s="184"/>
    </row>
    <row r="38363" spans="30:32" ht="24.75" customHeight="1">
      <c r="AD38363" s="183"/>
      <c r="AE38363" s="184"/>
      <c r="AF38363" s="184"/>
    </row>
    <row r="38364" spans="30:32" ht="24.75" customHeight="1">
      <c r="AD38364" s="183"/>
      <c r="AE38364" s="184"/>
      <c r="AF38364" s="184"/>
    </row>
    <row r="38365" spans="30:32" ht="24.75" customHeight="1">
      <c r="AD38365" s="183"/>
      <c r="AE38365" s="184"/>
      <c r="AF38365" s="184"/>
    </row>
    <row r="38366" spans="30:32" ht="24.75" customHeight="1">
      <c r="AD38366" s="183"/>
      <c r="AE38366" s="184"/>
      <c r="AF38366" s="184"/>
    </row>
    <row r="38367" spans="30:32" ht="24.75" customHeight="1">
      <c r="AD38367" s="183"/>
      <c r="AE38367" s="184"/>
      <c r="AF38367" s="184"/>
    </row>
    <row r="38368" spans="30:32" ht="24.75" customHeight="1">
      <c r="AD38368" s="183"/>
      <c r="AE38368" s="184"/>
      <c r="AF38368" s="184"/>
    </row>
    <row r="38369" spans="30:32" ht="24.75" customHeight="1">
      <c r="AD38369" s="183"/>
      <c r="AE38369" s="184"/>
      <c r="AF38369" s="184"/>
    </row>
    <row r="38370" spans="30:32" ht="24.75" customHeight="1">
      <c r="AD38370" s="183"/>
      <c r="AE38370" s="184"/>
      <c r="AF38370" s="184"/>
    </row>
    <row r="38371" spans="30:32" ht="24.75" customHeight="1">
      <c r="AD38371" s="183"/>
      <c r="AE38371" s="184"/>
      <c r="AF38371" s="184"/>
    </row>
    <row r="38372" spans="30:32" ht="24.75" customHeight="1">
      <c r="AD38372" s="183"/>
      <c r="AE38372" s="184"/>
      <c r="AF38372" s="184"/>
    </row>
    <row r="38373" spans="30:32" ht="24.75" customHeight="1">
      <c r="AD38373" s="183"/>
      <c r="AE38373" s="184"/>
      <c r="AF38373" s="184"/>
    </row>
    <row r="38374" spans="30:32" ht="24.75" customHeight="1">
      <c r="AD38374" s="183"/>
      <c r="AE38374" s="184"/>
      <c r="AF38374" s="184"/>
    </row>
    <row r="38375" spans="30:32" ht="24.75" customHeight="1">
      <c r="AD38375" s="183"/>
      <c r="AE38375" s="184"/>
      <c r="AF38375" s="184"/>
    </row>
    <row r="38376" spans="30:32" ht="24.75" customHeight="1">
      <c r="AD38376" s="183"/>
      <c r="AE38376" s="184"/>
      <c r="AF38376" s="184"/>
    </row>
    <row r="38377" spans="30:32" ht="24.75" customHeight="1">
      <c r="AD38377" s="183"/>
      <c r="AE38377" s="184"/>
      <c r="AF38377" s="184"/>
    </row>
    <row r="38378" spans="30:32" ht="24.75" customHeight="1">
      <c r="AD38378" s="183"/>
      <c r="AE38378" s="184"/>
      <c r="AF38378" s="184"/>
    </row>
    <row r="38379" spans="30:32" ht="24.75" customHeight="1">
      <c r="AD38379" s="183"/>
      <c r="AE38379" s="184"/>
      <c r="AF38379" s="184"/>
    </row>
    <row r="38380" spans="30:32" ht="24.75" customHeight="1">
      <c r="AD38380" s="183"/>
      <c r="AE38380" s="184"/>
      <c r="AF38380" s="184"/>
    </row>
    <row r="38381" spans="30:32" ht="24.75" customHeight="1">
      <c r="AD38381" s="183"/>
      <c r="AE38381" s="184"/>
      <c r="AF38381" s="184"/>
    </row>
    <row r="38382" spans="30:32" ht="24.75" customHeight="1">
      <c r="AD38382" s="183"/>
      <c r="AE38382" s="184"/>
      <c r="AF38382" s="184"/>
    </row>
    <row r="38383" spans="30:32" ht="24.75" customHeight="1">
      <c r="AD38383" s="183"/>
      <c r="AE38383" s="184"/>
      <c r="AF38383" s="184"/>
    </row>
    <row r="38384" spans="30:32" ht="24.75" customHeight="1">
      <c r="AD38384" s="183"/>
      <c r="AE38384" s="184"/>
      <c r="AF38384" s="184"/>
    </row>
    <row r="38385" spans="30:32" ht="24.75" customHeight="1">
      <c r="AD38385" s="183"/>
      <c r="AE38385" s="184"/>
      <c r="AF38385" s="184"/>
    </row>
    <row r="38386" spans="30:32" ht="24.75" customHeight="1">
      <c r="AD38386" s="183"/>
      <c r="AE38386" s="184"/>
      <c r="AF38386" s="184"/>
    </row>
    <row r="38387" spans="30:32" ht="24.75" customHeight="1">
      <c r="AD38387" s="183"/>
      <c r="AE38387" s="184"/>
      <c r="AF38387" s="184"/>
    </row>
    <row r="38388" spans="30:32" ht="24.75" customHeight="1">
      <c r="AD38388" s="183"/>
      <c r="AE38388" s="184"/>
      <c r="AF38388" s="184"/>
    </row>
    <row r="38389" spans="30:32" ht="24.75" customHeight="1">
      <c r="AD38389" s="183"/>
      <c r="AE38389" s="184"/>
      <c r="AF38389" s="184"/>
    </row>
    <row r="38390" spans="30:32" ht="24.75" customHeight="1">
      <c r="AD38390" s="183"/>
      <c r="AE38390" s="184"/>
      <c r="AF38390" s="184"/>
    </row>
    <row r="38391" spans="30:32" ht="24.75" customHeight="1">
      <c r="AD38391" s="183"/>
      <c r="AE38391" s="184"/>
      <c r="AF38391" s="184"/>
    </row>
    <row r="38392" spans="30:32" ht="24.75" customHeight="1">
      <c r="AD38392" s="183"/>
      <c r="AE38392" s="184"/>
      <c r="AF38392" s="184"/>
    </row>
    <row r="38393" spans="30:32" ht="24.75" customHeight="1">
      <c r="AD38393" s="183"/>
      <c r="AE38393" s="184"/>
      <c r="AF38393" s="184"/>
    </row>
    <row r="38394" spans="30:32" ht="24.75" customHeight="1">
      <c r="AD38394" s="183"/>
      <c r="AE38394" s="184"/>
      <c r="AF38394" s="184"/>
    </row>
    <row r="38395" spans="30:32" ht="24.75" customHeight="1">
      <c r="AD38395" s="183"/>
      <c r="AE38395" s="184"/>
      <c r="AF38395" s="184"/>
    </row>
    <row r="38396" spans="30:32" ht="24.75" customHeight="1">
      <c r="AD38396" s="183"/>
      <c r="AE38396" s="184"/>
      <c r="AF38396" s="184"/>
    </row>
    <row r="38397" spans="30:32" ht="24.75" customHeight="1">
      <c r="AD38397" s="183"/>
      <c r="AE38397" s="184"/>
      <c r="AF38397" s="184"/>
    </row>
    <row r="38398" spans="30:32" ht="24.75" customHeight="1">
      <c r="AD38398" s="183"/>
      <c r="AE38398" s="184"/>
      <c r="AF38398" s="184"/>
    </row>
    <row r="38399" spans="30:32" ht="24.75" customHeight="1">
      <c r="AD38399" s="183"/>
      <c r="AE38399" s="184"/>
      <c r="AF38399" s="184"/>
    </row>
    <row r="38400" spans="30:32" ht="24.75" customHeight="1">
      <c r="AD38400" s="183"/>
      <c r="AE38400" s="184"/>
      <c r="AF38400" s="184"/>
    </row>
    <row r="38401" spans="30:32" ht="24.75" customHeight="1">
      <c r="AD38401" s="183"/>
      <c r="AE38401" s="184"/>
      <c r="AF38401" s="184"/>
    </row>
    <row r="38402" spans="30:32" ht="24.75" customHeight="1">
      <c r="AD38402" s="183"/>
      <c r="AE38402" s="184"/>
      <c r="AF38402" s="184"/>
    </row>
    <row r="38403" spans="30:32" ht="24.75" customHeight="1">
      <c r="AD38403" s="183"/>
      <c r="AE38403" s="184"/>
      <c r="AF38403" s="184"/>
    </row>
    <row r="38404" spans="30:32" ht="24.75" customHeight="1">
      <c r="AD38404" s="183"/>
      <c r="AE38404" s="184"/>
      <c r="AF38404" s="184"/>
    </row>
    <row r="38405" spans="30:32" ht="24.75" customHeight="1">
      <c r="AD38405" s="183"/>
      <c r="AE38405" s="184"/>
      <c r="AF38405" s="184"/>
    </row>
    <row r="38406" spans="30:32" ht="24.75" customHeight="1">
      <c r="AD38406" s="183"/>
      <c r="AE38406" s="184"/>
      <c r="AF38406" s="184"/>
    </row>
    <row r="38407" spans="30:32" ht="24.75" customHeight="1">
      <c r="AD38407" s="183"/>
      <c r="AE38407" s="184"/>
      <c r="AF38407" s="184"/>
    </row>
    <row r="38408" spans="30:32" ht="24.75" customHeight="1">
      <c r="AD38408" s="183"/>
      <c r="AE38408" s="184"/>
      <c r="AF38408" s="184"/>
    </row>
    <row r="38409" spans="30:32" ht="24.75" customHeight="1">
      <c r="AD38409" s="183"/>
      <c r="AE38409" s="184"/>
      <c r="AF38409" s="184"/>
    </row>
    <row r="38410" spans="30:32" ht="24.75" customHeight="1">
      <c r="AD38410" s="183"/>
      <c r="AE38410" s="184"/>
      <c r="AF38410" s="184"/>
    </row>
    <row r="38411" spans="30:32" ht="24.75" customHeight="1">
      <c r="AD38411" s="183"/>
      <c r="AE38411" s="184"/>
      <c r="AF38411" s="184"/>
    </row>
    <row r="38412" spans="30:32" ht="24.75" customHeight="1">
      <c r="AD38412" s="183"/>
      <c r="AE38412" s="184"/>
      <c r="AF38412" s="184"/>
    </row>
    <row r="38413" spans="30:32" ht="24.75" customHeight="1">
      <c r="AD38413" s="183"/>
      <c r="AE38413" s="184"/>
      <c r="AF38413" s="184"/>
    </row>
    <row r="38414" spans="30:32" ht="24.75" customHeight="1">
      <c r="AD38414" s="183"/>
      <c r="AE38414" s="184"/>
      <c r="AF38414" s="184"/>
    </row>
    <row r="38415" spans="30:32" ht="24.75" customHeight="1">
      <c r="AD38415" s="183"/>
      <c r="AE38415" s="184"/>
      <c r="AF38415" s="184"/>
    </row>
    <row r="38416" spans="30:32" ht="24.75" customHeight="1">
      <c r="AD38416" s="183"/>
      <c r="AE38416" s="184"/>
      <c r="AF38416" s="184"/>
    </row>
    <row r="38417" spans="30:32" ht="24.75" customHeight="1">
      <c r="AD38417" s="183"/>
      <c r="AE38417" s="184"/>
      <c r="AF38417" s="184"/>
    </row>
    <row r="38418" spans="30:32" ht="24.75" customHeight="1">
      <c r="AD38418" s="183"/>
      <c r="AE38418" s="184"/>
      <c r="AF38418" s="184"/>
    </row>
    <row r="38419" spans="30:32" ht="24.75" customHeight="1">
      <c r="AD38419" s="183"/>
      <c r="AE38419" s="184"/>
      <c r="AF38419" s="184"/>
    </row>
    <row r="38420" spans="30:32" ht="24.75" customHeight="1">
      <c r="AD38420" s="183"/>
      <c r="AE38420" s="184"/>
      <c r="AF38420" s="184"/>
    </row>
    <row r="38421" spans="30:32" ht="24.75" customHeight="1">
      <c r="AD38421" s="183"/>
      <c r="AE38421" s="184"/>
      <c r="AF38421" s="184"/>
    </row>
    <row r="38422" spans="30:32" ht="24.75" customHeight="1">
      <c r="AD38422" s="183"/>
      <c r="AE38422" s="184"/>
      <c r="AF38422" s="184"/>
    </row>
    <row r="38423" spans="30:32" ht="24.75" customHeight="1">
      <c r="AD38423" s="183"/>
      <c r="AE38423" s="184"/>
      <c r="AF38423" s="184"/>
    </row>
    <row r="38424" spans="30:32" ht="24.75" customHeight="1">
      <c r="AD38424" s="183"/>
      <c r="AE38424" s="184"/>
      <c r="AF38424" s="184"/>
    </row>
    <row r="38425" spans="30:32" ht="24.75" customHeight="1">
      <c r="AD38425" s="183"/>
      <c r="AE38425" s="184"/>
      <c r="AF38425" s="184"/>
    </row>
    <row r="38426" spans="30:32" ht="24.75" customHeight="1">
      <c r="AD38426" s="183"/>
      <c r="AE38426" s="184"/>
      <c r="AF38426" s="184"/>
    </row>
    <row r="38427" spans="30:32" ht="24.75" customHeight="1">
      <c r="AD38427" s="183"/>
      <c r="AE38427" s="184"/>
      <c r="AF38427" s="184"/>
    </row>
    <row r="38428" spans="30:32" ht="24.75" customHeight="1">
      <c r="AD38428" s="183"/>
      <c r="AE38428" s="184"/>
      <c r="AF38428" s="184"/>
    </row>
    <row r="38429" spans="30:32" ht="24.75" customHeight="1">
      <c r="AD38429" s="183"/>
      <c r="AE38429" s="184"/>
      <c r="AF38429" s="184"/>
    </row>
    <row r="38430" spans="30:32" ht="24.75" customHeight="1">
      <c r="AD38430" s="183"/>
      <c r="AE38430" s="184"/>
      <c r="AF38430" s="184"/>
    </row>
    <row r="38431" spans="30:32" ht="24.75" customHeight="1">
      <c r="AD38431" s="183"/>
      <c r="AE38431" s="184"/>
      <c r="AF38431" s="184"/>
    </row>
    <row r="38432" spans="30:32" ht="24.75" customHeight="1">
      <c r="AD38432" s="183"/>
      <c r="AE38432" s="184"/>
      <c r="AF38432" s="184"/>
    </row>
    <row r="38433" spans="30:32" ht="24.75" customHeight="1">
      <c r="AD38433" s="183"/>
      <c r="AE38433" s="184"/>
      <c r="AF38433" s="184"/>
    </row>
    <row r="38434" spans="30:32" ht="24.75" customHeight="1">
      <c r="AD38434" s="183"/>
      <c r="AE38434" s="184"/>
      <c r="AF38434" s="184"/>
    </row>
    <row r="38435" spans="30:32" ht="24.75" customHeight="1">
      <c r="AD38435" s="183"/>
      <c r="AE38435" s="184"/>
      <c r="AF38435" s="184"/>
    </row>
    <row r="38436" spans="30:32" ht="24.75" customHeight="1">
      <c r="AD38436" s="183"/>
      <c r="AE38436" s="184"/>
      <c r="AF38436" s="184"/>
    </row>
    <row r="38437" spans="30:32" ht="24.75" customHeight="1">
      <c r="AD38437" s="183"/>
      <c r="AE38437" s="184"/>
      <c r="AF38437" s="184"/>
    </row>
    <row r="38438" spans="30:32" ht="24.75" customHeight="1">
      <c r="AD38438" s="183"/>
      <c r="AE38438" s="184"/>
      <c r="AF38438" s="184"/>
    </row>
    <row r="38439" spans="30:32" ht="24.75" customHeight="1">
      <c r="AD38439" s="183"/>
      <c r="AE38439" s="184"/>
      <c r="AF38439" s="184"/>
    </row>
    <row r="38440" spans="30:32" ht="24.75" customHeight="1">
      <c r="AD38440" s="183"/>
      <c r="AE38440" s="184"/>
      <c r="AF38440" s="184"/>
    </row>
    <row r="38441" spans="30:32" ht="24.75" customHeight="1">
      <c r="AD38441" s="183"/>
      <c r="AE38441" s="184"/>
      <c r="AF38441" s="184"/>
    </row>
    <row r="38442" spans="30:32" ht="24.75" customHeight="1">
      <c r="AD38442" s="183"/>
      <c r="AE38442" s="184"/>
      <c r="AF38442" s="184"/>
    </row>
    <row r="38443" spans="30:32" ht="24.75" customHeight="1">
      <c r="AD38443" s="183"/>
      <c r="AE38443" s="184"/>
      <c r="AF38443" s="184"/>
    </row>
    <row r="38444" spans="30:32" ht="24.75" customHeight="1">
      <c r="AD38444" s="183"/>
      <c r="AE38444" s="184"/>
      <c r="AF38444" s="184"/>
    </row>
    <row r="38445" spans="30:32" ht="24.75" customHeight="1">
      <c r="AD38445" s="183"/>
      <c r="AE38445" s="184"/>
      <c r="AF38445" s="184"/>
    </row>
    <row r="38446" spans="30:32" ht="24.75" customHeight="1">
      <c r="AD38446" s="183"/>
      <c r="AE38446" s="184"/>
      <c r="AF38446" s="184"/>
    </row>
    <row r="38447" spans="30:32" ht="24.75" customHeight="1">
      <c r="AD38447" s="183"/>
      <c r="AE38447" s="184"/>
      <c r="AF38447" s="184"/>
    </row>
    <row r="38448" spans="30:32" ht="24.75" customHeight="1">
      <c r="AD38448" s="183"/>
      <c r="AE38448" s="184"/>
      <c r="AF38448" s="184"/>
    </row>
    <row r="38449" spans="30:32" ht="24.75" customHeight="1">
      <c r="AD38449" s="183"/>
      <c r="AE38449" s="184"/>
      <c r="AF38449" s="184"/>
    </row>
    <row r="38450" spans="30:32" ht="24.75" customHeight="1">
      <c r="AD38450" s="183"/>
      <c r="AE38450" s="184"/>
      <c r="AF38450" s="184"/>
    </row>
    <row r="38451" spans="30:32" ht="24.75" customHeight="1">
      <c r="AD38451" s="183"/>
      <c r="AE38451" s="184"/>
      <c r="AF38451" s="184"/>
    </row>
    <row r="38452" spans="30:32" ht="24.75" customHeight="1">
      <c r="AD38452" s="183"/>
      <c r="AE38452" s="184"/>
      <c r="AF38452" s="184"/>
    </row>
    <row r="38453" spans="30:32" ht="24.75" customHeight="1">
      <c r="AD38453" s="183"/>
      <c r="AE38453" s="184"/>
      <c r="AF38453" s="184"/>
    </row>
    <row r="38454" spans="30:32" ht="24.75" customHeight="1">
      <c r="AD38454" s="183"/>
      <c r="AE38454" s="184"/>
      <c r="AF38454" s="184"/>
    </row>
    <row r="38455" spans="30:32" ht="24.75" customHeight="1">
      <c r="AD38455" s="183"/>
      <c r="AE38455" s="184"/>
      <c r="AF38455" s="184"/>
    </row>
    <row r="38456" spans="30:32" ht="24.75" customHeight="1">
      <c r="AD38456" s="183"/>
      <c r="AE38456" s="184"/>
      <c r="AF38456" s="184"/>
    </row>
    <row r="38457" spans="30:32" ht="24.75" customHeight="1">
      <c r="AD38457" s="183"/>
      <c r="AE38457" s="184"/>
      <c r="AF38457" s="184"/>
    </row>
    <row r="38458" spans="30:32" ht="24.75" customHeight="1">
      <c r="AD38458" s="183"/>
      <c r="AE38458" s="184"/>
      <c r="AF38458" s="184"/>
    </row>
    <row r="38459" spans="30:32" ht="24.75" customHeight="1">
      <c r="AD38459" s="183"/>
      <c r="AE38459" s="184"/>
      <c r="AF38459" s="184"/>
    </row>
    <row r="38460" spans="30:32" ht="24.75" customHeight="1">
      <c r="AD38460" s="183"/>
      <c r="AE38460" s="184"/>
      <c r="AF38460" s="184"/>
    </row>
    <row r="38461" spans="30:32" ht="24.75" customHeight="1">
      <c r="AD38461" s="183"/>
      <c r="AE38461" s="184"/>
      <c r="AF38461" s="184"/>
    </row>
    <row r="38462" spans="30:32" ht="24.75" customHeight="1">
      <c r="AD38462" s="183"/>
      <c r="AE38462" s="184"/>
      <c r="AF38462" s="184"/>
    </row>
    <row r="38463" spans="30:32" ht="24.75" customHeight="1">
      <c r="AD38463" s="183"/>
      <c r="AE38463" s="184"/>
      <c r="AF38463" s="184"/>
    </row>
    <row r="38464" spans="30:32" ht="24.75" customHeight="1">
      <c r="AD38464" s="183"/>
      <c r="AE38464" s="184"/>
      <c r="AF38464" s="184"/>
    </row>
    <row r="38465" spans="30:32" ht="24.75" customHeight="1">
      <c r="AD38465" s="183"/>
      <c r="AE38465" s="184"/>
      <c r="AF38465" s="184"/>
    </row>
    <row r="38466" spans="30:32" ht="24.75" customHeight="1">
      <c r="AD38466" s="183"/>
      <c r="AE38466" s="184"/>
      <c r="AF38466" s="184"/>
    </row>
    <row r="38467" spans="30:32" ht="24.75" customHeight="1">
      <c r="AD38467" s="183"/>
      <c r="AE38467" s="184"/>
      <c r="AF38467" s="184"/>
    </row>
    <row r="38468" spans="30:32" ht="24.75" customHeight="1">
      <c r="AD38468" s="183"/>
      <c r="AE38468" s="184"/>
      <c r="AF38468" s="184"/>
    </row>
    <row r="38469" spans="30:32" ht="24.75" customHeight="1">
      <c r="AD38469" s="183"/>
      <c r="AE38469" s="184"/>
      <c r="AF38469" s="184"/>
    </row>
    <row r="38470" spans="30:32" ht="24.75" customHeight="1">
      <c r="AD38470" s="183"/>
      <c r="AE38470" s="184"/>
      <c r="AF38470" s="184"/>
    </row>
    <row r="38471" spans="30:32" ht="24.75" customHeight="1">
      <c r="AD38471" s="183"/>
      <c r="AE38471" s="184"/>
      <c r="AF38471" s="184"/>
    </row>
    <row r="38472" spans="30:32" ht="24.75" customHeight="1">
      <c r="AD38472" s="183"/>
      <c r="AE38472" s="184"/>
      <c r="AF38472" s="184"/>
    </row>
    <row r="38473" spans="30:32" ht="24.75" customHeight="1">
      <c r="AD38473" s="183"/>
      <c r="AE38473" s="184"/>
      <c r="AF38473" s="184"/>
    </row>
    <row r="38474" spans="30:32" ht="24.75" customHeight="1">
      <c r="AD38474" s="183"/>
      <c r="AE38474" s="184"/>
      <c r="AF38474" s="184"/>
    </row>
    <row r="38475" spans="30:32" ht="24.75" customHeight="1">
      <c r="AD38475" s="183"/>
      <c r="AE38475" s="184"/>
      <c r="AF38475" s="184"/>
    </row>
    <row r="38476" spans="30:32" ht="24.75" customHeight="1">
      <c r="AD38476" s="183"/>
      <c r="AE38476" s="184"/>
      <c r="AF38476" s="184"/>
    </row>
    <row r="38477" spans="30:32" ht="24.75" customHeight="1">
      <c r="AD38477" s="183"/>
      <c r="AE38477" s="184"/>
      <c r="AF38477" s="184"/>
    </row>
    <row r="38478" spans="30:32" ht="24.75" customHeight="1">
      <c r="AD38478" s="183"/>
      <c r="AE38478" s="184"/>
      <c r="AF38478" s="184"/>
    </row>
    <row r="38479" spans="30:32" ht="24.75" customHeight="1">
      <c r="AD38479" s="183"/>
      <c r="AE38479" s="184"/>
      <c r="AF38479" s="184"/>
    </row>
    <row r="38480" spans="30:32" ht="24.75" customHeight="1">
      <c r="AD38480" s="183"/>
      <c r="AE38480" s="184"/>
      <c r="AF38480" s="184"/>
    </row>
    <row r="38481" spans="30:32" ht="24.75" customHeight="1">
      <c r="AD38481" s="183"/>
      <c r="AE38481" s="184"/>
      <c r="AF38481" s="184"/>
    </row>
    <row r="38482" spans="30:32" ht="24.75" customHeight="1">
      <c r="AD38482" s="183"/>
      <c r="AE38482" s="184"/>
      <c r="AF38482" s="184"/>
    </row>
    <row r="38483" spans="30:32" ht="24.75" customHeight="1">
      <c r="AD38483" s="183"/>
      <c r="AE38483" s="184"/>
      <c r="AF38483" s="184"/>
    </row>
    <row r="38484" spans="30:32" ht="24.75" customHeight="1">
      <c r="AD38484" s="183"/>
      <c r="AE38484" s="184"/>
      <c r="AF38484" s="184"/>
    </row>
    <row r="38485" spans="30:32" ht="24.75" customHeight="1">
      <c r="AD38485" s="183"/>
      <c r="AE38485" s="184"/>
      <c r="AF38485" s="184"/>
    </row>
    <row r="38486" spans="30:32" ht="24.75" customHeight="1">
      <c r="AD38486" s="183"/>
      <c r="AE38486" s="184"/>
      <c r="AF38486" s="184"/>
    </row>
    <row r="38487" spans="30:32" ht="24.75" customHeight="1">
      <c r="AD38487" s="183"/>
      <c r="AE38487" s="184"/>
      <c r="AF38487" s="184"/>
    </row>
    <row r="38488" spans="30:32" ht="24.75" customHeight="1">
      <c r="AD38488" s="183"/>
      <c r="AE38488" s="184"/>
      <c r="AF38488" s="184"/>
    </row>
    <row r="38489" spans="30:32" ht="24.75" customHeight="1">
      <c r="AD38489" s="183"/>
      <c r="AE38489" s="184"/>
      <c r="AF38489" s="184"/>
    </row>
    <row r="38490" spans="30:32" ht="24.75" customHeight="1">
      <c r="AD38490" s="183"/>
      <c r="AE38490" s="184"/>
      <c r="AF38490" s="184"/>
    </row>
    <row r="38491" spans="30:32" ht="24.75" customHeight="1">
      <c r="AD38491" s="183"/>
      <c r="AE38491" s="184"/>
      <c r="AF38491" s="184"/>
    </row>
    <row r="38492" spans="30:32" ht="24.75" customHeight="1">
      <c r="AD38492" s="183"/>
      <c r="AE38492" s="184"/>
      <c r="AF38492" s="184"/>
    </row>
    <row r="38493" spans="30:32" ht="24.75" customHeight="1">
      <c r="AD38493" s="183"/>
      <c r="AE38493" s="184"/>
      <c r="AF38493" s="184"/>
    </row>
    <row r="38494" spans="30:32" ht="24.75" customHeight="1">
      <c r="AD38494" s="183"/>
      <c r="AE38494" s="184"/>
      <c r="AF38494" s="184"/>
    </row>
    <row r="38495" spans="30:32" ht="24.75" customHeight="1">
      <c r="AD38495" s="183"/>
      <c r="AE38495" s="184"/>
      <c r="AF38495" s="184"/>
    </row>
    <row r="38496" spans="30:32" ht="24.75" customHeight="1">
      <c r="AD38496" s="183"/>
      <c r="AE38496" s="184"/>
      <c r="AF38496" s="184"/>
    </row>
    <row r="38497" spans="30:32" ht="24.75" customHeight="1">
      <c r="AD38497" s="183"/>
      <c r="AE38497" s="184"/>
      <c r="AF38497" s="184"/>
    </row>
    <row r="38498" spans="30:32" ht="24.75" customHeight="1">
      <c r="AD38498" s="183"/>
      <c r="AE38498" s="184"/>
      <c r="AF38498" s="184"/>
    </row>
    <row r="38499" spans="30:32" ht="24.75" customHeight="1">
      <c r="AD38499" s="183"/>
      <c r="AE38499" s="184"/>
      <c r="AF38499" s="184"/>
    </row>
    <row r="38500" spans="30:32" ht="24.75" customHeight="1">
      <c r="AD38500" s="183"/>
      <c r="AE38500" s="184"/>
      <c r="AF38500" s="184"/>
    </row>
    <row r="38501" spans="30:32" ht="24.75" customHeight="1">
      <c r="AD38501" s="183"/>
      <c r="AE38501" s="184"/>
      <c r="AF38501" s="184"/>
    </row>
    <row r="38502" spans="30:32" ht="24.75" customHeight="1">
      <c r="AD38502" s="183"/>
      <c r="AE38502" s="184"/>
      <c r="AF38502" s="184"/>
    </row>
    <row r="38503" spans="30:32" ht="24.75" customHeight="1">
      <c r="AD38503" s="183"/>
      <c r="AE38503" s="184"/>
      <c r="AF38503" s="184"/>
    </row>
    <row r="38504" spans="30:32" ht="24.75" customHeight="1">
      <c r="AD38504" s="183"/>
      <c r="AE38504" s="184"/>
      <c r="AF38504" s="184"/>
    </row>
    <row r="38505" spans="30:32" ht="24.75" customHeight="1">
      <c r="AD38505" s="183"/>
      <c r="AE38505" s="184"/>
      <c r="AF38505" s="184"/>
    </row>
    <row r="38506" spans="30:32" ht="24.75" customHeight="1">
      <c r="AD38506" s="183"/>
      <c r="AE38506" s="184"/>
      <c r="AF38506" s="184"/>
    </row>
    <row r="38507" spans="30:32" ht="24.75" customHeight="1">
      <c r="AD38507" s="183"/>
      <c r="AE38507" s="184"/>
      <c r="AF38507" s="184"/>
    </row>
    <row r="38508" spans="30:32" ht="24.75" customHeight="1">
      <c r="AD38508" s="183"/>
      <c r="AE38508" s="184"/>
      <c r="AF38508" s="184"/>
    </row>
    <row r="38509" spans="30:32" ht="24.75" customHeight="1">
      <c r="AD38509" s="183"/>
      <c r="AE38509" s="184"/>
      <c r="AF38509" s="184"/>
    </row>
    <row r="38510" spans="30:32" ht="24.75" customHeight="1">
      <c r="AD38510" s="183"/>
      <c r="AE38510" s="184"/>
      <c r="AF38510" s="184"/>
    </row>
    <row r="38511" spans="30:32" ht="24.75" customHeight="1">
      <c r="AD38511" s="183"/>
      <c r="AE38511" s="184"/>
      <c r="AF38511" s="184"/>
    </row>
    <row r="38512" spans="30:32" ht="24.75" customHeight="1">
      <c r="AD38512" s="183"/>
      <c r="AE38512" s="184"/>
      <c r="AF38512" s="184"/>
    </row>
    <row r="38513" spans="30:32" ht="24.75" customHeight="1">
      <c r="AD38513" s="183"/>
      <c r="AE38513" s="184"/>
      <c r="AF38513" s="184"/>
    </row>
    <row r="38514" spans="30:32" ht="24.75" customHeight="1">
      <c r="AD38514" s="183"/>
      <c r="AE38514" s="184"/>
      <c r="AF38514" s="184"/>
    </row>
    <row r="38515" spans="30:32" ht="24.75" customHeight="1">
      <c r="AD38515" s="183"/>
      <c r="AE38515" s="184"/>
      <c r="AF38515" s="184"/>
    </row>
    <row r="38516" spans="30:32" ht="24.75" customHeight="1">
      <c r="AD38516" s="183"/>
      <c r="AE38516" s="184"/>
      <c r="AF38516" s="184"/>
    </row>
    <row r="38517" spans="30:32" ht="24.75" customHeight="1">
      <c r="AD38517" s="183"/>
      <c r="AE38517" s="184"/>
      <c r="AF38517" s="184"/>
    </row>
    <row r="38518" spans="30:32" ht="24.75" customHeight="1">
      <c r="AD38518" s="183"/>
      <c r="AE38518" s="184"/>
      <c r="AF38518" s="184"/>
    </row>
    <row r="38519" spans="30:32" ht="24.75" customHeight="1">
      <c r="AD38519" s="183"/>
      <c r="AE38519" s="184"/>
      <c r="AF38519" s="184"/>
    </row>
    <row r="38520" spans="30:32" ht="24.75" customHeight="1">
      <c r="AD38520" s="183"/>
      <c r="AE38520" s="184"/>
      <c r="AF38520" s="184"/>
    </row>
    <row r="38521" spans="30:32" ht="24.75" customHeight="1">
      <c r="AD38521" s="183"/>
      <c r="AE38521" s="184"/>
      <c r="AF38521" s="184"/>
    </row>
    <row r="38522" spans="30:32" ht="24.75" customHeight="1">
      <c r="AD38522" s="183"/>
      <c r="AE38522" s="184"/>
      <c r="AF38522" s="184"/>
    </row>
    <row r="38523" spans="30:32" ht="24.75" customHeight="1">
      <c r="AD38523" s="183"/>
      <c r="AE38523" s="184"/>
      <c r="AF38523" s="184"/>
    </row>
    <row r="38524" spans="30:32" ht="24.75" customHeight="1">
      <c r="AD38524" s="183"/>
      <c r="AE38524" s="184"/>
      <c r="AF38524" s="184"/>
    </row>
    <row r="38525" spans="30:32" ht="24.75" customHeight="1">
      <c r="AD38525" s="183"/>
      <c r="AE38525" s="184"/>
      <c r="AF38525" s="184"/>
    </row>
    <row r="38526" spans="30:32" ht="24.75" customHeight="1">
      <c r="AD38526" s="183"/>
      <c r="AE38526" s="184"/>
      <c r="AF38526" s="184"/>
    </row>
    <row r="38527" spans="30:32" ht="24.75" customHeight="1">
      <c r="AD38527" s="183"/>
      <c r="AE38527" s="184"/>
      <c r="AF38527" s="184"/>
    </row>
    <row r="38528" spans="30:32" ht="24.75" customHeight="1">
      <c r="AD38528" s="183"/>
      <c r="AE38528" s="184"/>
      <c r="AF38528" s="184"/>
    </row>
    <row r="38529" spans="30:32" ht="24.75" customHeight="1">
      <c r="AD38529" s="183"/>
      <c r="AE38529" s="184"/>
      <c r="AF38529" s="184"/>
    </row>
    <row r="38530" spans="30:32" ht="24.75" customHeight="1">
      <c r="AD38530" s="183"/>
      <c r="AE38530" s="184"/>
      <c r="AF38530" s="184"/>
    </row>
    <row r="38531" spans="30:32" ht="24.75" customHeight="1">
      <c r="AD38531" s="183"/>
      <c r="AE38531" s="184"/>
      <c r="AF38531" s="184"/>
    </row>
    <row r="38532" spans="30:32" ht="24.75" customHeight="1">
      <c r="AD38532" s="183"/>
      <c r="AE38532" s="184"/>
      <c r="AF38532" s="184"/>
    </row>
    <row r="38533" spans="30:32" ht="24.75" customHeight="1">
      <c r="AD38533" s="183"/>
      <c r="AE38533" s="184"/>
      <c r="AF38533" s="184"/>
    </row>
    <row r="38534" spans="30:32" ht="24.75" customHeight="1">
      <c r="AD38534" s="183"/>
      <c r="AE38534" s="184"/>
      <c r="AF38534" s="184"/>
    </row>
    <row r="38535" spans="30:32" ht="24.75" customHeight="1">
      <c r="AD38535" s="183"/>
      <c r="AE38535" s="184"/>
      <c r="AF38535" s="184"/>
    </row>
    <row r="38536" spans="30:32" ht="24.75" customHeight="1">
      <c r="AD38536" s="183"/>
      <c r="AE38536" s="184"/>
      <c r="AF38536" s="184"/>
    </row>
    <row r="38537" spans="30:32" ht="24.75" customHeight="1">
      <c r="AD38537" s="183"/>
      <c r="AE38537" s="184"/>
      <c r="AF38537" s="184"/>
    </row>
    <row r="38538" spans="30:32" ht="24.75" customHeight="1">
      <c r="AD38538" s="183"/>
      <c r="AE38538" s="184"/>
      <c r="AF38538" s="184"/>
    </row>
    <row r="38539" spans="30:32" ht="24.75" customHeight="1">
      <c r="AD38539" s="183"/>
      <c r="AE38539" s="184"/>
      <c r="AF38539" s="184"/>
    </row>
    <row r="38540" spans="30:32" ht="24.75" customHeight="1">
      <c r="AD38540" s="183"/>
      <c r="AE38540" s="184"/>
      <c r="AF38540" s="184"/>
    </row>
    <row r="38541" spans="30:32" ht="24.75" customHeight="1">
      <c r="AD38541" s="183"/>
      <c r="AE38541" s="184"/>
      <c r="AF38541" s="184"/>
    </row>
    <row r="38542" spans="30:32" ht="24.75" customHeight="1">
      <c r="AD38542" s="183"/>
      <c r="AE38542" s="184"/>
      <c r="AF38542" s="184"/>
    </row>
    <row r="38543" spans="30:32" ht="24.75" customHeight="1">
      <c r="AD38543" s="183"/>
      <c r="AE38543" s="184"/>
      <c r="AF38543" s="184"/>
    </row>
    <row r="38544" spans="30:32" ht="24.75" customHeight="1">
      <c r="AD38544" s="183"/>
      <c r="AE38544" s="184"/>
      <c r="AF38544" s="184"/>
    </row>
    <row r="38545" spans="30:32" ht="24.75" customHeight="1">
      <c r="AD38545" s="183"/>
      <c r="AE38545" s="184"/>
      <c r="AF38545" s="184"/>
    </row>
    <row r="38546" spans="30:32" ht="24.75" customHeight="1">
      <c r="AD38546" s="183"/>
      <c r="AE38546" s="184"/>
      <c r="AF38546" s="184"/>
    </row>
    <row r="38547" spans="30:32" ht="24.75" customHeight="1">
      <c r="AD38547" s="183"/>
      <c r="AE38547" s="184"/>
      <c r="AF38547" s="184"/>
    </row>
    <row r="38548" spans="30:32" ht="24.75" customHeight="1">
      <c r="AD38548" s="183"/>
      <c r="AE38548" s="184"/>
      <c r="AF38548" s="184"/>
    </row>
    <row r="38549" spans="30:32" ht="24.75" customHeight="1">
      <c r="AD38549" s="183"/>
      <c r="AE38549" s="184"/>
      <c r="AF38549" s="184"/>
    </row>
    <row r="38550" spans="30:32" ht="24.75" customHeight="1">
      <c r="AD38550" s="183"/>
      <c r="AE38550" s="184"/>
      <c r="AF38550" s="184"/>
    </row>
    <row r="38551" spans="30:32" ht="24.75" customHeight="1">
      <c r="AD38551" s="183"/>
      <c r="AE38551" s="184"/>
      <c r="AF38551" s="184"/>
    </row>
    <row r="38552" spans="30:32" ht="24.75" customHeight="1">
      <c r="AD38552" s="183"/>
      <c r="AE38552" s="184"/>
      <c r="AF38552" s="184"/>
    </row>
    <row r="38553" spans="30:32" ht="24.75" customHeight="1">
      <c r="AD38553" s="183"/>
      <c r="AE38553" s="184"/>
      <c r="AF38553" s="184"/>
    </row>
    <row r="38554" spans="30:32" ht="24.75" customHeight="1">
      <c r="AD38554" s="183"/>
      <c r="AE38554" s="184"/>
      <c r="AF38554" s="184"/>
    </row>
    <row r="38555" spans="30:32" ht="24.75" customHeight="1">
      <c r="AD38555" s="183"/>
      <c r="AE38555" s="184"/>
      <c r="AF38555" s="184"/>
    </row>
    <row r="38556" spans="30:32" ht="24.75" customHeight="1">
      <c r="AD38556" s="183"/>
      <c r="AE38556" s="184"/>
      <c r="AF38556" s="184"/>
    </row>
    <row r="38557" spans="30:32" ht="24.75" customHeight="1">
      <c r="AD38557" s="183"/>
      <c r="AE38557" s="184"/>
      <c r="AF38557" s="184"/>
    </row>
    <row r="38558" spans="30:32" ht="24.75" customHeight="1">
      <c r="AD38558" s="183"/>
      <c r="AE38558" s="184"/>
      <c r="AF38558" s="184"/>
    </row>
    <row r="38559" spans="30:32" ht="24.75" customHeight="1">
      <c r="AD38559" s="183"/>
      <c r="AE38559" s="184"/>
      <c r="AF38559" s="184"/>
    </row>
    <row r="38560" spans="30:32" ht="24.75" customHeight="1">
      <c r="AD38560" s="183"/>
      <c r="AE38560" s="184"/>
      <c r="AF38560" s="184"/>
    </row>
    <row r="38561" spans="30:32" ht="24.75" customHeight="1">
      <c r="AD38561" s="183"/>
      <c r="AE38561" s="184"/>
      <c r="AF38561" s="184"/>
    </row>
    <row r="38562" spans="30:32" ht="24.75" customHeight="1">
      <c r="AD38562" s="183"/>
      <c r="AE38562" s="184"/>
      <c r="AF38562" s="184"/>
    </row>
    <row r="38563" spans="30:32" ht="24.75" customHeight="1">
      <c r="AD38563" s="183"/>
      <c r="AE38563" s="184"/>
      <c r="AF38563" s="184"/>
    </row>
    <row r="38564" spans="30:32" ht="24.75" customHeight="1">
      <c r="AD38564" s="183"/>
      <c r="AE38564" s="184"/>
      <c r="AF38564" s="184"/>
    </row>
    <row r="38565" spans="30:32" ht="24.75" customHeight="1">
      <c r="AD38565" s="183"/>
      <c r="AE38565" s="184"/>
      <c r="AF38565" s="184"/>
    </row>
    <row r="38566" spans="30:32" ht="24.75" customHeight="1">
      <c r="AD38566" s="183"/>
      <c r="AE38566" s="184"/>
      <c r="AF38566" s="184"/>
    </row>
    <row r="38567" spans="30:32" ht="24.75" customHeight="1">
      <c r="AD38567" s="183"/>
      <c r="AE38567" s="184"/>
      <c r="AF38567" s="184"/>
    </row>
    <row r="38568" spans="30:32" ht="24.75" customHeight="1">
      <c r="AD38568" s="183"/>
      <c r="AE38568" s="184"/>
      <c r="AF38568" s="184"/>
    </row>
    <row r="38569" spans="30:32" ht="24.75" customHeight="1">
      <c r="AD38569" s="183"/>
      <c r="AE38569" s="184"/>
      <c r="AF38569" s="184"/>
    </row>
    <row r="38570" spans="30:32" ht="24.75" customHeight="1">
      <c r="AD38570" s="183"/>
      <c r="AE38570" s="184"/>
      <c r="AF38570" s="184"/>
    </row>
    <row r="38571" spans="30:32" ht="24.75" customHeight="1">
      <c r="AD38571" s="183"/>
      <c r="AE38571" s="184"/>
      <c r="AF38571" s="184"/>
    </row>
    <row r="38572" spans="30:32" ht="24.75" customHeight="1">
      <c r="AD38572" s="183"/>
      <c r="AE38572" s="184"/>
      <c r="AF38572" s="184"/>
    </row>
    <row r="38573" spans="30:32" ht="24.75" customHeight="1">
      <c r="AD38573" s="183"/>
      <c r="AE38573" s="184"/>
      <c r="AF38573" s="184"/>
    </row>
    <row r="38574" spans="30:32" ht="24.75" customHeight="1">
      <c r="AD38574" s="183"/>
      <c r="AE38574" s="184"/>
      <c r="AF38574" s="184"/>
    </row>
    <row r="38575" spans="30:32" ht="24.75" customHeight="1">
      <c r="AD38575" s="183"/>
      <c r="AE38575" s="184"/>
      <c r="AF38575" s="184"/>
    </row>
    <row r="38576" spans="30:32" ht="24.75" customHeight="1">
      <c r="AD38576" s="183"/>
      <c r="AE38576" s="184"/>
      <c r="AF38576" s="184"/>
    </row>
    <row r="38577" spans="30:32" ht="24.75" customHeight="1">
      <c r="AD38577" s="183"/>
      <c r="AE38577" s="184"/>
      <c r="AF38577" s="184"/>
    </row>
    <row r="38578" spans="30:32" ht="24.75" customHeight="1">
      <c r="AD38578" s="183"/>
      <c r="AE38578" s="184"/>
      <c r="AF38578" s="184"/>
    </row>
    <row r="38579" spans="30:32" ht="24.75" customHeight="1">
      <c r="AD38579" s="183"/>
      <c r="AE38579" s="184"/>
      <c r="AF38579" s="184"/>
    </row>
    <row r="38580" spans="30:32" ht="24.75" customHeight="1">
      <c r="AD38580" s="183"/>
      <c r="AE38580" s="184"/>
      <c r="AF38580" s="184"/>
    </row>
    <row r="38581" spans="30:32" ht="24.75" customHeight="1">
      <c r="AD38581" s="183"/>
      <c r="AE38581" s="184"/>
      <c r="AF38581" s="184"/>
    </row>
    <row r="38582" spans="30:32" ht="24.75" customHeight="1">
      <c r="AD38582" s="183"/>
      <c r="AE38582" s="184"/>
      <c r="AF38582" s="184"/>
    </row>
    <row r="38583" spans="30:32" ht="24.75" customHeight="1">
      <c r="AD38583" s="183"/>
      <c r="AE38583" s="184"/>
      <c r="AF38583" s="184"/>
    </row>
    <row r="38584" spans="30:32" ht="24.75" customHeight="1">
      <c r="AD38584" s="183"/>
      <c r="AE38584" s="184"/>
      <c r="AF38584" s="184"/>
    </row>
    <row r="38585" spans="30:32" ht="24.75" customHeight="1">
      <c r="AD38585" s="183"/>
      <c r="AE38585" s="184"/>
      <c r="AF38585" s="184"/>
    </row>
    <row r="38586" spans="30:32" ht="24.75" customHeight="1">
      <c r="AD38586" s="183"/>
      <c r="AE38586" s="184"/>
      <c r="AF38586" s="184"/>
    </row>
    <row r="38587" spans="30:32" ht="24.75" customHeight="1">
      <c r="AD38587" s="183"/>
      <c r="AE38587" s="184"/>
      <c r="AF38587" s="184"/>
    </row>
    <row r="38588" spans="30:32" ht="24.75" customHeight="1">
      <c r="AD38588" s="183"/>
      <c r="AE38588" s="184"/>
      <c r="AF38588" s="184"/>
    </row>
    <row r="38589" spans="30:32" ht="24.75" customHeight="1">
      <c r="AD38589" s="183"/>
      <c r="AE38589" s="184"/>
      <c r="AF38589" s="184"/>
    </row>
    <row r="38590" spans="30:32" ht="24.75" customHeight="1">
      <c r="AD38590" s="183"/>
      <c r="AE38590" s="184"/>
      <c r="AF38590" s="184"/>
    </row>
    <row r="38591" spans="30:32" ht="24.75" customHeight="1">
      <c r="AD38591" s="183"/>
      <c r="AE38591" s="184"/>
      <c r="AF38591" s="184"/>
    </row>
    <row r="38592" spans="30:32" ht="24.75" customHeight="1">
      <c r="AD38592" s="183"/>
      <c r="AE38592" s="184"/>
      <c r="AF38592" s="184"/>
    </row>
    <row r="38593" spans="30:32" ht="24.75" customHeight="1">
      <c r="AD38593" s="183"/>
      <c r="AE38593" s="184"/>
      <c r="AF38593" s="184"/>
    </row>
    <row r="38594" spans="30:32" ht="24.75" customHeight="1">
      <c r="AD38594" s="183"/>
      <c r="AE38594" s="184"/>
      <c r="AF38594" s="184"/>
    </row>
    <row r="38595" spans="30:32" ht="24.75" customHeight="1">
      <c r="AD38595" s="183"/>
      <c r="AE38595" s="184"/>
      <c r="AF38595" s="184"/>
    </row>
    <row r="38596" spans="30:32" ht="24.75" customHeight="1">
      <c r="AD38596" s="183"/>
      <c r="AE38596" s="184"/>
      <c r="AF38596" s="184"/>
    </row>
    <row r="38597" spans="30:32" ht="24.75" customHeight="1">
      <c r="AD38597" s="183"/>
      <c r="AE38597" s="184"/>
      <c r="AF38597" s="184"/>
    </row>
    <row r="38598" spans="30:32" ht="24.75" customHeight="1">
      <c r="AD38598" s="183"/>
      <c r="AE38598" s="184"/>
      <c r="AF38598" s="184"/>
    </row>
    <row r="38599" spans="30:32" ht="24.75" customHeight="1">
      <c r="AD38599" s="183"/>
      <c r="AE38599" s="184"/>
      <c r="AF38599" s="184"/>
    </row>
    <row r="38600" spans="30:32" ht="24.75" customHeight="1">
      <c r="AD38600" s="183"/>
      <c r="AE38600" s="184"/>
      <c r="AF38600" s="184"/>
    </row>
    <row r="38601" spans="30:32" ht="24.75" customHeight="1">
      <c r="AD38601" s="183"/>
      <c r="AE38601" s="184"/>
      <c r="AF38601" s="184"/>
    </row>
    <row r="38602" spans="30:32" ht="24.75" customHeight="1">
      <c r="AD38602" s="183"/>
      <c r="AE38602" s="184"/>
      <c r="AF38602" s="184"/>
    </row>
    <row r="38603" spans="30:32" ht="24.75" customHeight="1">
      <c r="AD38603" s="183"/>
      <c r="AE38603" s="184"/>
      <c r="AF38603" s="184"/>
    </row>
    <row r="38604" spans="30:32" ht="24.75" customHeight="1">
      <c r="AD38604" s="183"/>
      <c r="AE38604" s="184"/>
      <c r="AF38604" s="184"/>
    </row>
    <row r="38605" spans="30:32" ht="24.75" customHeight="1">
      <c r="AD38605" s="183"/>
      <c r="AE38605" s="184"/>
      <c r="AF38605" s="184"/>
    </row>
    <row r="38606" spans="30:32" ht="24.75" customHeight="1">
      <c r="AD38606" s="183"/>
      <c r="AE38606" s="184"/>
      <c r="AF38606" s="184"/>
    </row>
    <row r="38607" spans="30:32" ht="24.75" customHeight="1">
      <c r="AD38607" s="183"/>
      <c r="AE38607" s="184"/>
      <c r="AF38607" s="184"/>
    </row>
    <row r="38608" spans="30:32" ht="24.75" customHeight="1">
      <c r="AD38608" s="183"/>
      <c r="AE38608" s="184"/>
      <c r="AF38608" s="184"/>
    </row>
    <row r="38609" spans="30:32" ht="24.75" customHeight="1">
      <c r="AD38609" s="183"/>
      <c r="AE38609" s="184"/>
      <c r="AF38609" s="184"/>
    </row>
    <row r="38610" spans="30:32" ht="24.75" customHeight="1">
      <c r="AD38610" s="183"/>
      <c r="AE38610" s="184"/>
      <c r="AF38610" s="184"/>
    </row>
    <row r="38611" spans="30:32" ht="24.75" customHeight="1">
      <c r="AD38611" s="183"/>
      <c r="AE38611" s="184"/>
      <c r="AF38611" s="184"/>
    </row>
    <row r="38612" spans="30:32" ht="24.75" customHeight="1">
      <c r="AD38612" s="183"/>
      <c r="AE38612" s="184"/>
      <c r="AF38612" s="184"/>
    </row>
    <row r="38613" spans="30:32" ht="24.75" customHeight="1">
      <c r="AD38613" s="183"/>
      <c r="AE38613" s="184"/>
      <c r="AF38613" s="184"/>
    </row>
    <row r="38614" spans="30:32" ht="24.75" customHeight="1">
      <c r="AD38614" s="183"/>
      <c r="AE38614" s="184"/>
      <c r="AF38614" s="184"/>
    </row>
    <row r="38615" spans="30:32" ht="24.75" customHeight="1">
      <c r="AD38615" s="183"/>
      <c r="AE38615" s="184"/>
      <c r="AF38615" s="184"/>
    </row>
    <row r="38616" spans="30:32" ht="24.75" customHeight="1">
      <c r="AD38616" s="183"/>
      <c r="AE38616" s="184"/>
      <c r="AF38616" s="184"/>
    </row>
    <row r="38617" spans="30:32" ht="24.75" customHeight="1">
      <c r="AD38617" s="183"/>
      <c r="AE38617" s="184"/>
      <c r="AF38617" s="184"/>
    </row>
    <row r="38618" spans="30:32" ht="24.75" customHeight="1">
      <c r="AD38618" s="183"/>
      <c r="AE38618" s="184"/>
      <c r="AF38618" s="184"/>
    </row>
    <row r="38619" spans="30:32" ht="24.75" customHeight="1">
      <c r="AD38619" s="183"/>
      <c r="AE38619" s="184"/>
      <c r="AF38619" s="184"/>
    </row>
    <row r="38620" spans="30:32" ht="24.75" customHeight="1">
      <c r="AD38620" s="183"/>
      <c r="AE38620" s="184"/>
      <c r="AF38620" s="184"/>
    </row>
    <row r="38621" spans="30:32" ht="24.75" customHeight="1">
      <c r="AD38621" s="183"/>
      <c r="AE38621" s="184"/>
      <c r="AF38621" s="184"/>
    </row>
    <row r="38622" spans="30:32" ht="24.75" customHeight="1">
      <c r="AD38622" s="183"/>
      <c r="AE38622" s="184"/>
      <c r="AF38622" s="184"/>
    </row>
    <row r="38623" spans="30:32" ht="24.75" customHeight="1">
      <c r="AD38623" s="183"/>
      <c r="AE38623" s="184"/>
      <c r="AF38623" s="184"/>
    </row>
    <row r="38624" spans="30:32" ht="24.75" customHeight="1">
      <c r="AD38624" s="183"/>
      <c r="AE38624" s="184"/>
      <c r="AF38624" s="184"/>
    </row>
    <row r="38625" spans="30:32" ht="24.75" customHeight="1">
      <c r="AD38625" s="183"/>
      <c r="AE38625" s="184"/>
      <c r="AF38625" s="184"/>
    </row>
    <row r="38626" spans="30:32" ht="24.75" customHeight="1">
      <c r="AD38626" s="183"/>
      <c r="AE38626" s="184"/>
      <c r="AF38626" s="184"/>
    </row>
    <row r="38627" spans="30:32" ht="24.75" customHeight="1">
      <c r="AD38627" s="183"/>
      <c r="AE38627" s="184"/>
      <c r="AF38627" s="184"/>
    </row>
    <row r="38628" spans="30:32" ht="24.75" customHeight="1">
      <c r="AD38628" s="183"/>
      <c r="AE38628" s="184"/>
      <c r="AF38628" s="184"/>
    </row>
    <row r="38629" spans="30:32" ht="24.75" customHeight="1">
      <c r="AD38629" s="183"/>
      <c r="AE38629" s="184"/>
      <c r="AF38629" s="184"/>
    </row>
    <row r="38630" spans="30:32" ht="24.75" customHeight="1">
      <c r="AD38630" s="183"/>
      <c r="AE38630" s="184"/>
      <c r="AF38630" s="184"/>
    </row>
    <row r="38631" spans="30:32" ht="24.75" customHeight="1">
      <c r="AD38631" s="183"/>
      <c r="AE38631" s="184"/>
      <c r="AF38631" s="184"/>
    </row>
    <row r="38632" spans="30:32" ht="24.75" customHeight="1">
      <c r="AD38632" s="183"/>
      <c r="AE38632" s="184"/>
      <c r="AF38632" s="184"/>
    </row>
    <row r="38633" spans="30:32" ht="24.75" customHeight="1">
      <c r="AD38633" s="183"/>
      <c r="AE38633" s="184"/>
      <c r="AF38633" s="184"/>
    </row>
    <row r="38634" spans="30:32" ht="24.75" customHeight="1">
      <c r="AD38634" s="183"/>
      <c r="AE38634" s="184"/>
      <c r="AF38634" s="184"/>
    </row>
    <row r="38635" spans="30:32" ht="24.75" customHeight="1">
      <c r="AD38635" s="183"/>
      <c r="AE38635" s="184"/>
      <c r="AF38635" s="184"/>
    </row>
    <row r="38636" spans="30:32" ht="24.75" customHeight="1">
      <c r="AD38636" s="183"/>
      <c r="AE38636" s="184"/>
      <c r="AF38636" s="184"/>
    </row>
    <row r="38637" spans="30:32" ht="24.75" customHeight="1">
      <c r="AD38637" s="183"/>
      <c r="AE38637" s="184"/>
      <c r="AF38637" s="184"/>
    </row>
    <row r="38638" spans="30:32" ht="24.75" customHeight="1">
      <c r="AD38638" s="183"/>
      <c r="AE38638" s="184"/>
      <c r="AF38638" s="184"/>
    </row>
    <row r="38639" spans="30:32" ht="24.75" customHeight="1">
      <c r="AD38639" s="183"/>
      <c r="AE38639" s="184"/>
      <c r="AF38639" s="184"/>
    </row>
    <row r="38640" spans="30:32" ht="24.75" customHeight="1">
      <c r="AD38640" s="183"/>
      <c r="AE38640" s="184"/>
      <c r="AF38640" s="184"/>
    </row>
    <row r="38641" spans="30:32" ht="24.75" customHeight="1">
      <c r="AD38641" s="183"/>
      <c r="AE38641" s="184"/>
      <c r="AF38641" s="184"/>
    </row>
    <row r="38642" spans="30:32" ht="24.75" customHeight="1">
      <c r="AD38642" s="183"/>
      <c r="AE38642" s="184"/>
      <c r="AF38642" s="184"/>
    </row>
    <row r="38643" spans="30:32" ht="24.75" customHeight="1">
      <c r="AD38643" s="183"/>
      <c r="AE38643" s="184"/>
      <c r="AF38643" s="184"/>
    </row>
    <row r="38644" spans="30:32" ht="24.75" customHeight="1">
      <c r="AD38644" s="183"/>
      <c r="AE38644" s="184"/>
      <c r="AF38644" s="184"/>
    </row>
    <row r="38645" spans="30:32" ht="24.75" customHeight="1">
      <c r="AD38645" s="183"/>
      <c r="AE38645" s="184"/>
      <c r="AF38645" s="184"/>
    </row>
    <row r="38646" spans="30:32" ht="24.75" customHeight="1">
      <c r="AD38646" s="183"/>
      <c r="AE38646" s="184"/>
      <c r="AF38646" s="184"/>
    </row>
    <row r="38647" spans="30:32" ht="24.75" customHeight="1">
      <c r="AD38647" s="183"/>
      <c r="AE38647" s="184"/>
      <c r="AF38647" s="184"/>
    </row>
    <row r="38648" spans="30:32" ht="24.75" customHeight="1">
      <c r="AD38648" s="183"/>
      <c r="AE38648" s="184"/>
      <c r="AF38648" s="184"/>
    </row>
    <row r="38649" spans="30:32" ht="24.75" customHeight="1">
      <c r="AD38649" s="183"/>
      <c r="AE38649" s="184"/>
      <c r="AF38649" s="184"/>
    </row>
    <row r="38650" spans="30:32" ht="24.75" customHeight="1">
      <c r="AD38650" s="183"/>
      <c r="AE38650" s="184"/>
      <c r="AF38650" s="184"/>
    </row>
    <row r="38651" spans="30:32" ht="24.75" customHeight="1">
      <c r="AD38651" s="183"/>
      <c r="AE38651" s="184"/>
      <c r="AF38651" s="184"/>
    </row>
    <row r="38652" spans="30:32" ht="24.75" customHeight="1">
      <c r="AD38652" s="183"/>
      <c r="AE38652" s="184"/>
      <c r="AF38652" s="184"/>
    </row>
    <row r="38653" spans="30:32" ht="24.75" customHeight="1">
      <c r="AD38653" s="183"/>
      <c r="AE38653" s="184"/>
      <c r="AF38653" s="184"/>
    </row>
    <row r="38654" spans="30:32" ht="24.75" customHeight="1">
      <c r="AD38654" s="183"/>
      <c r="AE38654" s="184"/>
      <c r="AF38654" s="184"/>
    </row>
    <row r="38655" spans="30:32" ht="24.75" customHeight="1">
      <c r="AD38655" s="183"/>
      <c r="AE38655" s="184"/>
      <c r="AF38655" s="184"/>
    </row>
    <row r="38656" spans="30:32" ht="24.75" customHeight="1">
      <c r="AD38656" s="183"/>
      <c r="AE38656" s="184"/>
      <c r="AF38656" s="184"/>
    </row>
    <row r="38657" spans="30:32" ht="24.75" customHeight="1">
      <c r="AD38657" s="183"/>
      <c r="AE38657" s="184"/>
      <c r="AF38657" s="184"/>
    </row>
    <row r="38658" spans="30:32" ht="24.75" customHeight="1">
      <c r="AD38658" s="183"/>
      <c r="AE38658" s="184"/>
      <c r="AF38658" s="184"/>
    </row>
    <row r="38659" spans="30:32" ht="24.75" customHeight="1">
      <c r="AD38659" s="183"/>
      <c r="AE38659" s="184"/>
      <c r="AF38659" s="184"/>
    </row>
    <row r="38660" spans="30:32" ht="24.75" customHeight="1">
      <c r="AD38660" s="183"/>
      <c r="AE38660" s="184"/>
      <c r="AF38660" s="184"/>
    </row>
    <row r="38661" spans="30:32" ht="24.75" customHeight="1">
      <c r="AD38661" s="183"/>
      <c r="AE38661" s="184"/>
      <c r="AF38661" s="184"/>
    </row>
    <row r="38662" spans="30:32" ht="24.75" customHeight="1">
      <c r="AD38662" s="183"/>
      <c r="AE38662" s="184"/>
      <c r="AF38662" s="184"/>
    </row>
    <row r="38663" spans="30:32" ht="24.75" customHeight="1">
      <c r="AD38663" s="183"/>
      <c r="AE38663" s="184"/>
      <c r="AF38663" s="184"/>
    </row>
    <row r="38664" spans="30:32" ht="24.75" customHeight="1">
      <c r="AD38664" s="183"/>
      <c r="AE38664" s="184"/>
      <c r="AF38664" s="184"/>
    </row>
    <row r="38665" spans="30:32" ht="24.75" customHeight="1">
      <c r="AD38665" s="183"/>
      <c r="AE38665" s="184"/>
      <c r="AF38665" s="184"/>
    </row>
    <row r="38666" spans="30:32" ht="24.75" customHeight="1">
      <c r="AD38666" s="183"/>
      <c r="AE38666" s="184"/>
      <c r="AF38666" s="184"/>
    </row>
    <row r="38667" spans="30:32" ht="24.75" customHeight="1">
      <c r="AD38667" s="183"/>
      <c r="AE38667" s="184"/>
      <c r="AF38667" s="184"/>
    </row>
    <row r="38668" spans="30:32" ht="24.75" customHeight="1">
      <c r="AD38668" s="183"/>
      <c r="AE38668" s="184"/>
      <c r="AF38668" s="184"/>
    </row>
    <row r="38669" spans="30:32" ht="24.75" customHeight="1">
      <c r="AD38669" s="183"/>
      <c r="AE38669" s="184"/>
      <c r="AF38669" s="184"/>
    </row>
    <row r="38670" spans="30:32" ht="24.75" customHeight="1">
      <c r="AD38670" s="183"/>
      <c r="AE38670" s="184"/>
      <c r="AF38670" s="184"/>
    </row>
    <row r="38671" spans="30:32" ht="24.75" customHeight="1">
      <c r="AD38671" s="183"/>
      <c r="AE38671" s="184"/>
      <c r="AF38671" s="184"/>
    </row>
    <row r="38672" spans="30:32" ht="24.75" customHeight="1">
      <c r="AD38672" s="183"/>
      <c r="AE38672" s="184"/>
      <c r="AF38672" s="184"/>
    </row>
    <row r="38673" spans="30:32" ht="24.75" customHeight="1">
      <c r="AD38673" s="183"/>
      <c r="AE38673" s="184"/>
      <c r="AF38673" s="184"/>
    </row>
    <row r="38674" spans="30:32" ht="24.75" customHeight="1">
      <c r="AD38674" s="183"/>
      <c r="AE38674" s="184"/>
      <c r="AF38674" s="184"/>
    </row>
    <row r="38675" spans="30:32" ht="24.75" customHeight="1">
      <c r="AD38675" s="183"/>
      <c r="AE38675" s="184"/>
      <c r="AF38675" s="184"/>
    </row>
    <row r="38676" spans="30:32" ht="24.75" customHeight="1">
      <c r="AD38676" s="183"/>
      <c r="AE38676" s="184"/>
      <c r="AF38676" s="184"/>
    </row>
    <row r="38677" spans="30:32" ht="24.75" customHeight="1">
      <c r="AD38677" s="183"/>
      <c r="AE38677" s="184"/>
      <c r="AF38677" s="184"/>
    </row>
    <row r="38678" spans="30:32" ht="24.75" customHeight="1">
      <c r="AD38678" s="183"/>
      <c r="AE38678" s="184"/>
      <c r="AF38678" s="184"/>
    </row>
    <row r="38679" spans="30:32" ht="24.75" customHeight="1">
      <c r="AD38679" s="183"/>
      <c r="AE38679" s="184"/>
      <c r="AF38679" s="184"/>
    </row>
    <row r="38680" spans="30:32" ht="24.75" customHeight="1">
      <c r="AD38680" s="183"/>
      <c r="AE38680" s="184"/>
      <c r="AF38680" s="184"/>
    </row>
    <row r="38681" spans="30:32" ht="24.75" customHeight="1">
      <c r="AD38681" s="183"/>
      <c r="AE38681" s="184"/>
      <c r="AF38681" s="184"/>
    </row>
    <row r="38682" spans="30:32" ht="24.75" customHeight="1">
      <c r="AD38682" s="183"/>
      <c r="AE38682" s="184"/>
      <c r="AF38682" s="184"/>
    </row>
    <row r="38683" spans="30:32" ht="24.75" customHeight="1">
      <c r="AD38683" s="183"/>
      <c r="AE38683" s="184"/>
      <c r="AF38683" s="184"/>
    </row>
    <row r="38684" spans="30:32" ht="24.75" customHeight="1">
      <c r="AD38684" s="183"/>
      <c r="AE38684" s="184"/>
      <c r="AF38684" s="184"/>
    </row>
    <row r="38685" spans="30:32" ht="24.75" customHeight="1">
      <c r="AD38685" s="183"/>
      <c r="AE38685" s="184"/>
      <c r="AF38685" s="184"/>
    </row>
    <row r="38686" spans="30:32" ht="24.75" customHeight="1">
      <c r="AD38686" s="183"/>
      <c r="AE38686" s="184"/>
      <c r="AF38686" s="184"/>
    </row>
    <row r="38687" spans="30:32" ht="24.75" customHeight="1">
      <c r="AD38687" s="183"/>
      <c r="AE38687" s="184"/>
      <c r="AF38687" s="184"/>
    </row>
    <row r="38688" spans="30:32" ht="24.75" customHeight="1">
      <c r="AD38688" s="183"/>
      <c r="AE38688" s="184"/>
      <c r="AF38688" s="184"/>
    </row>
    <row r="38689" spans="30:32" ht="24.75" customHeight="1">
      <c r="AD38689" s="183"/>
      <c r="AE38689" s="184"/>
      <c r="AF38689" s="184"/>
    </row>
    <row r="38690" spans="30:32" ht="24.75" customHeight="1">
      <c r="AD38690" s="183"/>
      <c r="AE38690" s="184"/>
      <c r="AF38690" s="184"/>
    </row>
    <row r="38691" spans="30:32" ht="24.75" customHeight="1">
      <c r="AD38691" s="183"/>
      <c r="AE38691" s="184"/>
      <c r="AF38691" s="184"/>
    </row>
    <row r="38692" spans="30:32" ht="24.75" customHeight="1">
      <c r="AD38692" s="183"/>
      <c r="AE38692" s="184"/>
      <c r="AF38692" s="184"/>
    </row>
    <row r="38693" spans="30:32" ht="24.75" customHeight="1">
      <c r="AD38693" s="183"/>
      <c r="AE38693" s="184"/>
      <c r="AF38693" s="184"/>
    </row>
    <row r="38694" spans="30:32" ht="24.75" customHeight="1">
      <c r="AD38694" s="183"/>
      <c r="AE38694" s="184"/>
      <c r="AF38694" s="184"/>
    </row>
    <row r="38695" spans="30:32" ht="24.75" customHeight="1">
      <c r="AD38695" s="183"/>
      <c r="AE38695" s="184"/>
      <c r="AF38695" s="184"/>
    </row>
    <row r="38696" spans="30:32" ht="24.75" customHeight="1">
      <c r="AD38696" s="183"/>
      <c r="AE38696" s="184"/>
      <c r="AF38696" s="184"/>
    </row>
    <row r="38697" spans="30:32" ht="24.75" customHeight="1">
      <c r="AD38697" s="183"/>
      <c r="AE38697" s="184"/>
      <c r="AF38697" s="184"/>
    </row>
    <row r="38698" spans="30:32" ht="24.75" customHeight="1">
      <c r="AD38698" s="183"/>
      <c r="AE38698" s="184"/>
      <c r="AF38698" s="184"/>
    </row>
    <row r="38699" spans="30:32" ht="24.75" customHeight="1">
      <c r="AD38699" s="183"/>
      <c r="AE38699" s="184"/>
      <c r="AF38699" s="184"/>
    </row>
    <row r="38700" spans="30:32" ht="24.75" customHeight="1">
      <c r="AD38700" s="183"/>
      <c r="AE38700" s="184"/>
      <c r="AF38700" s="184"/>
    </row>
    <row r="38701" spans="30:32" ht="24.75" customHeight="1">
      <c r="AD38701" s="183"/>
      <c r="AE38701" s="184"/>
      <c r="AF38701" s="184"/>
    </row>
    <row r="38702" spans="30:32" ht="24.75" customHeight="1">
      <c r="AD38702" s="183"/>
      <c r="AE38702" s="184"/>
      <c r="AF38702" s="184"/>
    </row>
    <row r="38703" spans="30:32" ht="24.75" customHeight="1">
      <c r="AD38703" s="183"/>
      <c r="AE38703" s="184"/>
      <c r="AF38703" s="184"/>
    </row>
    <row r="38704" spans="30:32" ht="24.75" customHeight="1">
      <c r="AD38704" s="183"/>
      <c r="AE38704" s="184"/>
      <c r="AF38704" s="184"/>
    </row>
    <row r="38705" spans="30:32" ht="24.75" customHeight="1">
      <c r="AD38705" s="183"/>
      <c r="AE38705" s="184"/>
      <c r="AF38705" s="184"/>
    </row>
    <row r="38706" spans="30:32" ht="24.75" customHeight="1">
      <c r="AD38706" s="183"/>
      <c r="AE38706" s="184"/>
      <c r="AF38706" s="184"/>
    </row>
    <row r="38707" spans="30:32" ht="24.75" customHeight="1">
      <c r="AD38707" s="183"/>
      <c r="AE38707" s="184"/>
      <c r="AF38707" s="184"/>
    </row>
    <row r="38708" spans="30:32" ht="24.75" customHeight="1">
      <c r="AD38708" s="183"/>
      <c r="AE38708" s="184"/>
      <c r="AF38708" s="184"/>
    </row>
    <row r="38709" spans="30:32" ht="24.75" customHeight="1">
      <c r="AD38709" s="183"/>
      <c r="AE38709" s="184"/>
      <c r="AF38709" s="184"/>
    </row>
    <row r="38710" spans="30:32" ht="24.75" customHeight="1">
      <c r="AD38710" s="183"/>
      <c r="AE38710" s="184"/>
      <c r="AF38710" s="184"/>
    </row>
    <row r="38711" spans="30:32" ht="24.75" customHeight="1">
      <c r="AD38711" s="183"/>
      <c r="AE38711" s="184"/>
      <c r="AF38711" s="184"/>
    </row>
    <row r="38712" spans="30:32" ht="24.75" customHeight="1">
      <c r="AD38712" s="183"/>
      <c r="AE38712" s="184"/>
      <c r="AF38712" s="184"/>
    </row>
    <row r="38713" spans="30:32" ht="24.75" customHeight="1">
      <c r="AD38713" s="183"/>
      <c r="AE38713" s="184"/>
      <c r="AF38713" s="184"/>
    </row>
    <row r="38714" spans="30:32" ht="24.75" customHeight="1">
      <c r="AD38714" s="183"/>
      <c r="AE38714" s="184"/>
      <c r="AF38714" s="184"/>
    </row>
    <row r="38715" spans="30:32" ht="24.75" customHeight="1">
      <c r="AD38715" s="183"/>
      <c r="AE38715" s="184"/>
      <c r="AF38715" s="184"/>
    </row>
    <row r="38716" spans="30:32" ht="24.75" customHeight="1">
      <c r="AD38716" s="183"/>
      <c r="AE38716" s="184"/>
      <c r="AF38716" s="184"/>
    </row>
    <row r="38717" spans="30:32" ht="24.75" customHeight="1">
      <c r="AD38717" s="183"/>
      <c r="AE38717" s="184"/>
      <c r="AF38717" s="184"/>
    </row>
    <row r="38718" spans="30:32" ht="24.75" customHeight="1">
      <c r="AD38718" s="183"/>
      <c r="AE38718" s="184"/>
      <c r="AF38718" s="184"/>
    </row>
    <row r="38719" spans="30:32" ht="24.75" customHeight="1">
      <c r="AD38719" s="183"/>
      <c r="AE38719" s="184"/>
      <c r="AF38719" s="184"/>
    </row>
    <row r="38720" spans="30:32" ht="24.75" customHeight="1">
      <c r="AD38720" s="183"/>
      <c r="AE38720" s="184"/>
      <c r="AF38720" s="184"/>
    </row>
    <row r="38721" spans="30:32" ht="24.75" customHeight="1">
      <c r="AD38721" s="183"/>
      <c r="AE38721" s="184"/>
      <c r="AF38721" s="184"/>
    </row>
    <row r="38722" spans="30:32" ht="24.75" customHeight="1">
      <c r="AD38722" s="183"/>
      <c r="AE38722" s="184"/>
      <c r="AF38722" s="184"/>
    </row>
    <row r="38723" spans="30:32" ht="24.75" customHeight="1">
      <c r="AD38723" s="183"/>
      <c r="AE38723" s="184"/>
      <c r="AF38723" s="184"/>
    </row>
    <row r="38724" spans="30:32" ht="24.75" customHeight="1">
      <c r="AD38724" s="183"/>
      <c r="AE38724" s="184"/>
      <c r="AF38724" s="184"/>
    </row>
    <row r="38725" spans="30:32" ht="24.75" customHeight="1">
      <c r="AD38725" s="183"/>
      <c r="AE38725" s="184"/>
      <c r="AF38725" s="184"/>
    </row>
    <row r="38726" spans="30:32" ht="24.75" customHeight="1">
      <c r="AD38726" s="183"/>
      <c r="AE38726" s="184"/>
      <c r="AF38726" s="184"/>
    </row>
    <row r="38727" spans="30:32" ht="24.75" customHeight="1">
      <c r="AD38727" s="183"/>
      <c r="AE38727" s="184"/>
      <c r="AF38727" s="184"/>
    </row>
    <row r="38728" spans="30:32" ht="24.75" customHeight="1">
      <c r="AD38728" s="183"/>
      <c r="AE38728" s="184"/>
      <c r="AF38728" s="184"/>
    </row>
    <row r="38729" spans="30:32" ht="24.75" customHeight="1">
      <c r="AD38729" s="183"/>
      <c r="AE38729" s="184"/>
      <c r="AF38729" s="184"/>
    </row>
    <row r="38730" spans="30:32" ht="24.75" customHeight="1">
      <c r="AD38730" s="183"/>
      <c r="AE38730" s="184"/>
      <c r="AF38730" s="184"/>
    </row>
    <row r="38731" spans="30:32" ht="24.75" customHeight="1">
      <c r="AD38731" s="183"/>
      <c r="AE38731" s="184"/>
      <c r="AF38731" s="184"/>
    </row>
    <row r="38732" spans="30:32" ht="24.75" customHeight="1">
      <c r="AD38732" s="183"/>
      <c r="AE38732" s="184"/>
      <c r="AF38732" s="184"/>
    </row>
    <row r="38733" spans="30:32" ht="24.75" customHeight="1">
      <c r="AD38733" s="183"/>
      <c r="AE38733" s="184"/>
      <c r="AF38733" s="184"/>
    </row>
    <row r="38734" spans="30:32" ht="24.75" customHeight="1">
      <c r="AD38734" s="183"/>
      <c r="AE38734" s="184"/>
      <c r="AF38734" s="184"/>
    </row>
    <row r="38735" spans="30:32" ht="24.75" customHeight="1">
      <c r="AD38735" s="183"/>
      <c r="AE38735" s="184"/>
      <c r="AF38735" s="184"/>
    </row>
    <row r="38736" spans="30:32" ht="24.75" customHeight="1">
      <c r="AD38736" s="183"/>
      <c r="AE38736" s="184"/>
      <c r="AF38736" s="184"/>
    </row>
    <row r="38737" spans="30:32" ht="24.75" customHeight="1">
      <c r="AD38737" s="183"/>
      <c r="AE38737" s="184"/>
      <c r="AF38737" s="184"/>
    </row>
    <row r="38738" spans="30:32" ht="24.75" customHeight="1">
      <c r="AD38738" s="183"/>
      <c r="AE38738" s="184"/>
      <c r="AF38738" s="184"/>
    </row>
    <row r="38739" spans="30:32" ht="24.75" customHeight="1">
      <c r="AD38739" s="183"/>
      <c r="AE38739" s="184"/>
      <c r="AF38739" s="184"/>
    </row>
    <row r="38740" spans="30:32" ht="24.75" customHeight="1">
      <c r="AD38740" s="183"/>
      <c r="AE38740" s="184"/>
      <c r="AF38740" s="184"/>
    </row>
    <row r="38741" spans="30:32" ht="24.75" customHeight="1">
      <c r="AD38741" s="183"/>
      <c r="AE38741" s="184"/>
      <c r="AF38741" s="184"/>
    </row>
    <row r="38742" spans="30:32" ht="24.75" customHeight="1">
      <c r="AD38742" s="183"/>
      <c r="AE38742" s="184"/>
      <c r="AF38742" s="184"/>
    </row>
    <row r="38743" spans="30:32" ht="24.75" customHeight="1">
      <c r="AD38743" s="183"/>
      <c r="AE38743" s="184"/>
      <c r="AF38743" s="184"/>
    </row>
    <row r="38744" spans="30:32" ht="24.75" customHeight="1">
      <c r="AD38744" s="183"/>
      <c r="AE38744" s="184"/>
      <c r="AF38744" s="184"/>
    </row>
    <row r="38745" spans="30:32" ht="24.75" customHeight="1">
      <c r="AD38745" s="183"/>
      <c r="AE38745" s="184"/>
      <c r="AF38745" s="184"/>
    </row>
    <row r="38746" spans="30:32" ht="24.75" customHeight="1">
      <c r="AD38746" s="183"/>
      <c r="AE38746" s="184"/>
      <c r="AF38746" s="184"/>
    </row>
    <row r="38747" spans="30:32" ht="24.75" customHeight="1">
      <c r="AD38747" s="183"/>
      <c r="AE38747" s="184"/>
      <c r="AF38747" s="184"/>
    </row>
    <row r="38748" spans="30:32" ht="24.75" customHeight="1">
      <c r="AD38748" s="183"/>
      <c r="AE38748" s="184"/>
      <c r="AF38748" s="184"/>
    </row>
    <row r="38749" spans="30:32" ht="24.75" customHeight="1">
      <c r="AD38749" s="183"/>
      <c r="AE38749" s="184"/>
      <c r="AF38749" s="184"/>
    </row>
    <row r="38750" spans="30:32" ht="24.75" customHeight="1">
      <c r="AD38750" s="183"/>
      <c r="AE38750" s="184"/>
      <c r="AF38750" s="184"/>
    </row>
    <row r="38751" spans="30:32" ht="24.75" customHeight="1">
      <c r="AD38751" s="183"/>
      <c r="AE38751" s="184"/>
      <c r="AF38751" s="184"/>
    </row>
    <row r="38752" spans="30:32" ht="24.75" customHeight="1">
      <c r="AD38752" s="183"/>
      <c r="AE38752" s="184"/>
      <c r="AF38752" s="184"/>
    </row>
    <row r="38753" spans="30:32" ht="24.75" customHeight="1">
      <c r="AD38753" s="183"/>
      <c r="AE38753" s="184"/>
      <c r="AF38753" s="184"/>
    </row>
    <row r="38754" spans="30:32" ht="24.75" customHeight="1">
      <c r="AD38754" s="183"/>
      <c r="AE38754" s="184"/>
      <c r="AF38754" s="184"/>
    </row>
    <row r="38755" spans="30:32" ht="24.75" customHeight="1">
      <c r="AD38755" s="183"/>
      <c r="AE38755" s="184"/>
      <c r="AF38755" s="184"/>
    </row>
    <row r="38756" spans="30:32" ht="24.75" customHeight="1">
      <c r="AD38756" s="183"/>
      <c r="AE38756" s="184"/>
      <c r="AF38756" s="184"/>
    </row>
    <row r="38757" spans="30:32" ht="24.75" customHeight="1">
      <c r="AD38757" s="183"/>
      <c r="AE38757" s="184"/>
      <c r="AF38757" s="184"/>
    </row>
    <row r="38758" spans="30:32" ht="24.75" customHeight="1">
      <c r="AD38758" s="183"/>
      <c r="AE38758" s="184"/>
      <c r="AF38758" s="184"/>
    </row>
    <row r="38759" spans="30:32" ht="24.75" customHeight="1">
      <c r="AD38759" s="183"/>
      <c r="AE38759" s="184"/>
      <c r="AF38759" s="184"/>
    </row>
    <row r="38760" spans="30:32" ht="24.75" customHeight="1">
      <c r="AD38760" s="183"/>
      <c r="AE38760" s="184"/>
      <c r="AF38760" s="184"/>
    </row>
    <row r="38761" spans="30:32" ht="24.75" customHeight="1">
      <c r="AD38761" s="183"/>
      <c r="AE38761" s="184"/>
      <c r="AF38761" s="184"/>
    </row>
    <row r="38762" spans="30:32" ht="24.75" customHeight="1">
      <c r="AD38762" s="183"/>
      <c r="AE38762" s="184"/>
      <c r="AF38762" s="184"/>
    </row>
    <row r="38763" spans="30:32" ht="24.75" customHeight="1">
      <c r="AD38763" s="183"/>
      <c r="AE38763" s="184"/>
      <c r="AF38763" s="184"/>
    </row>
    <row r="38764" spans="30:32" ht="24.75" customHeight="1">
      <c r="AD38764" s="183"/>
      <c r="AE38764" s="184"/>
      <c r="AF38764" s="184"/>
    </row>
    <row r="38765" spans="30:32" ht="24.75" customHeight="1">
      <c r="AD38765" s="183"/>
      <c r="AE38765" s="184"/>
      <c r="AF38765" s="184"/>
    </row>
    <row r="38766" spans="30:32" ht="24.75" customHeight="1">
      <c r="AD38766" s="183"/>
      <c r="AE38766" s="184"/>
      <c r="AF38766" s="184"/>
    </row>
    <row r="38767" spans="30:32" ht="24.75" customHeight="1">
      <c r="AD38767" s="183"/>
      <c r="AE38767" s="184"/>
      <c r="AF38767" s="184"/>
    </row>
    <row r="38768" spans="30:32" ht="24.75" customHeight="1">
      <c r="AD38768" s="183"/>
      <c r="AE38768" s="184"/>
      <c r="AF38768" s="184"/>
    </row>
    <row r="38769" spans="30:32" ht="24.75" customHeight="1">
      <c r="AD38769" s="183"/>
      <c r="AE38769" s="184"/>
      <c r="AF38769" s="184"/>
    </row>
    <row r="38770" spans="30:32" ht="24.75" customHeight="1">
      <c r="AD38770" s="183"/>
      <c r="AE38770" s="184"/>
      <c r="AF38770" s="184"/>
    </row>
    <row r="38771" spans="30:32" ht="24.75" customHeight="1">
      <c r="AD38771" s="183"/>
      <c r="AE38771" s="184"/>
      <c r="AF38771" s="184"/>
    </row>
    <row r="38772" spans="30:32" ht="24.75" customHeight="1">
      <c r="AD38772" s="183"/>
      <c r="AE38772" s="184"/>
      <c r="AF38772" s="184"/>
    </row>
    <row r="38773" spans="30:32" ht="24.75" customHeight="1">
      <c r="AD38773" s="183"/>
      <c r="AE38773" s="184"/>
      <c r="AF38773" s="184"/>
    </row>
    <row r="38774" spans="30:32" ht="24.75" customHeight="1">
      <c r="AD38774" s="183"/>
      <c r="AE38774" s="184"/>
      <c r="AF38774" s="184"/>
    </row>
    <row r="38775" spans="30:32" ht="24.75" customHeight="1">
      <c r="AD38775" s="183"/>
      <c r="AE38775" s="184"/>
      <c r="AF38775" s="184"/>
    </row>
    <row r="38776" spans="30:32" ht="24.75" customHeight="1">
      <c r="AD38776" s="183"/>
      <c r="AE38776" s="184"/>
      <c r="AF38776" s="184"/>
    </row>
    <row r="38777" spans="30:32" ht="24.75" customHeight="1">
      <c r="AD38777" s="183"/>
      <c r="AE38777" s="184"/>
      <c r="AF38777" s="184"/>
    </row>
    <row r="38778" spans="30:32" ht="24.75" customHeight="1">
      <c r="AD38778" s="183"/>
      <c r="AE38778" s="184"/>
      <c r="AF38778" s="184"/>
    </row>
    <row r="38779" spans="30:32" ht="24.75" customHeight="1">
      <c r="AD38779" s="183"/>
      <c r="AE38779" s="184"/>
      <c r="AF38779" s="184"/>
    </row>
    <row r="38780" spans="30:32" ht="24.75" customHeight="1">
      <c r="AD38780" s="183"/>
      <c r="AE38780" s="184"/>
      <c r="AF38780" s="184"/>
    </row>
    <row r="38781" spans="30:32" ht="24.75" customHeight="1">
      <c r="AD38781" s="183"/>
      <c r="AE38781" s="184"/>
      <c r="AF38781" s="184"/>
    </row>
    <row r="38782" spans="30:32" ht="24.75" customHeight="1">
      <c r="AD38782" s="183"/>
      <c r="AE38782" s="184"/>
      <c r="AF38782" s="184"/>
    </row>
    <row r="38783" spans="30:32" ht="24.75" customHeight="1">
      <c r="AD38783" s="183"/>
      <c r="AE38783" s="184"/>
      <c r="AF38783" s="184"/>
    </row>
    <row r="38784" spans="30:32" ht="24.75" customHeight="1">
      <c r="AD38784" s="183"/>
      <c r="AE38784" s="184"/>
      <c r="AF38784" s="184"/>
    </row>
    <row r="38785" spans="30:32" ht="24.75" customHeight="1">
      <c r="AD38785" s="183"/>
      <c r="AE38785" s="184"/>
      <c r="AF38785" s="184"/>
    </row>
    <row r="38786" spans="30:32" ht="24.75" customHeight="1">
      <c r="AD38786" s="183"/>
      <c r="AE38786" s="184"/>
      <c r="AF38786" s="184"/>
    </row>
    <row r="38787" spans="30:32" ht="24.75" customHeight="1">
      <c r="AD38787" s="183"/>
      <c r="AE38787" s="184"/>
      <c r="AF38787" s="184"/>
    </row>
    <row r="38788" spans="30:32" ht="24.75" customHeight="1">
      <c r="AD38788" s="183"/>
      <c r="AE38788" s="184"/>
      <c r="AF38788" s="184"/>
    </row>
    <row r="38789" spans="30:32" ht="24.75" customHeight="1">
      <c r="AD38789" s="183"/>
      <c r="AE38789" s="184"/>
      <c r="AF38789" s="184"/>
    </row>
    <row r="38790" spans="30:32" ht="24.75" customHeight="1">
      <c r="AD38790" s="183"/>
      <c r="AE38790" s="184"/>
      <c r="AF38790" s="184"/>
    </row>
    <row r="38791" spans="30:32" ht="24.75" customHeight="1">
      <c r="AD38791" s="183"/>
      <c r="AE38791" s="184"/>
      <c r="AF38791" s="184"/>
    </row>
    <row r="38792" spans="30:32" ht="24.75" customHeight="1">
      <c r="AD38792" s="183"/>
      <c r="AE38792" s="184"/>
      <c r="AF38792" s="184"/>
    </row>
    <row r="38793" spans="30:32" ht="24.75" customHeight="1">
      <c r="AD38793" s="183"/>
      <c r="AE38793" s="184"/>
      <c r="AF38793" s="184"/>
    </row>
    <row r="38794" spans="30:32" ht="24.75" customHeight="1">
      <c r="AD38794" s="183"/>
      <c r="AE38794" s="184"/>
      <c r="AF38794" s="184"/>
    </row>
    <row r="38795" spans="30:32" ht="24.75" customHeight="1">
      <c r="AD38795" s="183"/>
      <c r="AE38795" s="184"/>
      <c r="AF38795" s="184"/>
    </row>
    <row r="38796" spans="30:32" ht="24.75" customHeight="1">
      <c r="AD38796" s="183"/>
      <c r="AE38796" s="184"/>
      <c r="AF38796" s="184"/>
    </row>
    <row r="38797" spans="30:32" ht="24.75" customHeight="1">
      <c r="AD38797" s="183"/>
      <c r="AE38797" s="184"/>
      <c r="AF38797" s="184"/>
    </row>
    <row r="38798" spans="30:32" ht="24.75" customHeight="1">
      <c r="AD38798" s="183"/>
      <c r="AE38798" s="184"/>
      <c r="AF38798" s="184"/>
    </row>
    <row r="38799" spans="30:32" ht="24.75" customHeight="1">
      <c r="AD38799" s="183"/>
      <c r="AE38799" s="184"/>
      <c r="AF38799" s="184"/>
    </row>
    <row r="38800" spans="30:32" ht="24.75" customHeight="1">
      <c r="AD38800" s="183"/>
      <c r="AE38800" s="184"/>
      <c r="AF38800" s="184"/>
    </row>
    <row r="38801" spans="30:32" ht="24.75" customHeight="1">
      <c r="AD38801" s="183"/>
      <c r="AE38801" s="184"/>
      <c r="AF38801" s="184"/>
    </row>
    <row r="38802" spans="30:32" ht="24.75" customHeight="1">
      <c r="AD38802" s="183"/>
      <c r="AE38802" s="184"/>
      <c r="AF38802" s="184"/>
    </row>
    <row r="38803" spans="30:32" ht="24.75" customHeight="1">
      <c r="AD38803" s="183"/>
      <c r="AE38803" s="184"/>
      <c r="AF38803" s="184"/>
    </row>
    <row r="38804" spans="30:32" ht="24.75" customHeight="1">
      <c r="AD38804" s="183"/>
      <c r="AE38804" s="184"/>
      <c r="AF38804" s="184"/>
    </row>
    <row r="38805" spans="30:32" ht="24.75" customHeight="1">
      <c r="AD38805" s="183"/>
      <c r="AE38805" s="184"/>
      <c r="AF38805" s="184"/>
    </row>
    <row r="38806" spans="30:32" ht="24.75" customHeight="1">
      <c r="AD38806" s="183"/>
      <c r="AE38806" s="184"/>
      <c r="AF38806" s="184"/>
    </row>
    <row r="38807" spans="30:32" ht="24.75" customHeight="1">
      <c r="AD38807" s="183"/>
      <c r="AE38807" s="184"/>
      <c r="AF38807" s="184"/>
    </row>
    <row r="38808" spans="30:32" ht="24.75" customHeight="1">
      <c r="AD38808" s="183"/>
      <c r="AE38808" s="184"/>
      <c r="AF38808" s="184"/>
    </row>
    <row r="38809" spans="30:32" ht="24.75" customHeight="1">
      <c r="AD38809" s="183"/>
      <c r="AE38809" s="184"/>
      <c r="AF38809" s="184"/>
    </row>
    <row r="38810" spans="30:32" ht="24.75" customHeight="1">
      <c r="AD38810" s="183"/>
      <c r="AE38810" s="184"/>
      <c r="AF38810" s="184"/>
    </row>
    <row r="38811" spans="30:32" ht="24.75" customHeight="1">
      <c r="AD38811" s="183"/>
      <c r="AE38811" s="184"/>
      <c r="AF38811" s="184"/>
    </row>
    <row r="38812" spans="30:32" ht="24.75" customHeight="1">
      <c r="AD38812" s="183"/>
      <c r="AE38812" s="184"/>
      <c r="AF38812" s="184"/>
    </row>
    <row r="38813" spans="30:32" ht="24.75" customHeight="1">
      <c r="AD38813" s="183"/>
      <c r="AE38813" s="184"/>
      <c r="AF38813" s="184"/>
    </row>
    <row r="38814" spans="30:32" ht="24.75" customHeight="1">
      <c r="AD38814" s="183"/>
      <c r="AE38814" s="184"/>
      <c r="AF38814" s="184"/>
    </row>
    <row r="38815" spans="30:32" ht="24.75" customHeight="1">
      <c r="AD38815" s="183"/>
      <c r="AE38815" s="184"/>
      <c r="AF38815" s="184"/>
    </row>
    <row r="38816" spans="30:32" ht="24.75" customHeight="1">
      <c r="AD38816" s="183"/>
      <c r="AE38816" s="184"/>
      <c r="AF38816" s="184"/>
    </row>
    <row r="38817" spans="30:32" ht="24.75" customHeight="1">
      <c r="AD38817" s="183"/>
      <c r="AE38817" s="184"/>
      <c r="AF38817" s="184"/>
    </row>
    <row r="38818" spans="30:32" ht="24.75" customHeight="1">
      <c r="AD38818" s="183"/>
      <c r="AE38818" s="184"/>
      <c r="AF38818" s="184"/>
    </row>
    <row r="38819" spans="30:32" ht="24.75" customHeight="1">
      <c r="AD38819" s="183"/>
      <c r="AE38819" s="184"/>
      <c r="AF38819" s="184"/>
    </row>
    <row r="38820" spans="30:32" ht="24.75" customHeight="1">
      <c r="AD38820" s="183"/>
      <c r="AE38820" s="184"/>
      <c r="AF38820" s="184"/>
    </row>
    <row r="38821" spans="30:32" ht="24.75" customHeight="1">
      <c r="AD38821" s="183"/>
      <c r="AE38821" s="184"/>
      <c r="AF38821" s="184"/>
    </row>
    <row r="38822" spans="30:32" ht="24.75" customHeight="1">
      <c r="AD38822" s="183"/>
      <c r="AE38822" s="184"/>
      <c r="AF38822" s="184"/>
    </row>
    <row r="38823" spans="30:32" ht="24.75" customHeight="1">
      <c r="AD38823" s="183"/>
      <c r="AE38823" s="184"/>
      <c r="AF38823" s="184"/>
    </row>
    <row r="38824" spans="30:32" ht="24.75" customHeight="1">
      <c r="AD38824" s="183"/>
      <c r="AE38824" s="184"/>
      <c r="AF38824" s="184"/>
    </row>
    <row r="38825" spans="30:32" ht="24.75" customHeight="1">
      <c r="AD38825" s="183"/>
      <c r="AE38825" s="184"/>
      <c r="AF38825" s="184"/>
    </row>
    <row r="38826" spans="30:32" ht="24.75" customHeight="1">
      <c r="AD38826" s="183"/>
      <c r="AE38826" s="184"/>
      <c r="AF38826" s="184"/>
    </row>
    <row r="38827" spans="30:32" ht="24.75" customHeight="1">
      <c r="AD38827" s="183"/>
      <c r="AE38827" s="184"/>
      <c r="AF38827" s="184"/>
    </row>
    <row r="38828" spans="30:32" ht="24.75" customHeight="1">
      <c r="AD38828" s="183"/>
      <c r="AE38828" s="184"/>
      <c r="AF38828" s="184"/>
    </row>
    <row r="38829" spans="30:32" ht="24.75" customHeight="1">
      <c r="AD38829" s="183"/>
      <c r="AE38829" s="184"/>
      <c r="AF38829" s="184"/>
    </row>
    <row r="38830" spans="30:32" ht="24.75" customHeight="1">
      <c r="AD38830" s="183"/>
      <c r="AE38830" s="184"/>
      <c r="AF38830" s="184"/>
    </row>
    <row r="38831" spans="30:32" ht="24.75" customHeight="1">
      <c r="AD38831" s="183"/>
      <c r="AE38831" s="184"/>
      <c r="AF38831" s="184"/>
    </row>
    <row r="38832" spans="30:32" ht="24.75" customHeight="1">
      <c r="AD38832" s="183"/>
      <c r="AE38832" s="184"/>
      <c r="AF38832" s="184"/>
    </row>
    <row r="38833" spans="30:32" ht="24.75" customHeight="1">
      <c r="AD38833" s="183"/>
      <c r="AE38833" s="184"/>
      <c r="AF38833" s="184"/>
    </row>
    <row r="38834" spans="30:32" ht="24.75" customHeight="1">
      <c r="AD38834" s="183"/>
      <c r="AE38834" s="184"/>
      <c r="AF38834" s="184"/>
    </row>
    <row r="38835" spans="30:32" ht="24.75" customHeight="1">
      <c r="AD38835" s="183"/>
      <c r="AE38835" s="184"/>
      <c r="AF38835" s="184"/>
    </row>
    <row r="38836" spans="30:32" ht="24.75" customHeight="1">
      <c r="AD38836" s="183"/>
      <c r="AE38836" s="184"/>
      <c r="AF38836" s="184"/>
    </row>
    <row r="38837" spans="30:32" ht="24.75" customHeight="1">
      <c r="AD38837" s="183"/>
      <c r="AE38837" s="184"/>
      <c r="AF38837" s="184"/>
    </row>
    <row r="38838" spans="30:32" ht="24.75" customHeight="1">
      <c r="AD38838" s="183"/>
      <c r="AE38838" s="184"/>
      <c r="AF38838" s="184"/>
    </row>
    <row r="38839" spans="30:32" ht="24.75" customHeight="1">
      <c r="AD38839" s="183"/>
      <c r="AE38839" s="184"/>
      <c r="AF38839" s="184"/>
    </row>
    <row r="38840" spans="30:32" ht="24.75" customHeight="1">
      <c r="AD38840" s="183"/>
      <c r="AE38840" s="184"/>
      <c r="AF38840" s="184"/>
    </row>
    <row r="38841" spans="30:32" ht="24.75" customHeight="1">
      <c r="AD38841" s="183"/>
      <c r="AE38841" s="184"/>
      <c r="AF38841" s="184"/>
    </row>
    <row r="38842" spans="30:32" ht="24.75" customHeight="1">
      <c r="AD38842" s="183"/>
      <c r="AE38842" s="184"/>
      <c r="AF38842" s="184"/>
    </row>
    <row r="38843" spans="30:32" ht="24.75" customHeight="1">
      <c r="AD38843" s="183"/>
      <c r="AE38843" s="184"/>
      <c r="AF38843" s="184"/>
    </row>
    <row r="38844" spans="30:32" ht="24.75" customHeight="1">
      <c r="AD38844" s="183"/>
      <c r="AE38844" s="184"/>
      <c r="AF38844" s="184"/>
    </row>
    <row r="38845" spans="30:32" ht="24.75" customHeight="1">
      <c r="AD38845" s="183"/>
      <c r="AE38845" s="184"/>
      <c r="AF38845" s="184"/>
    </row>
    <row r="38846" spans="30:32" ht="24.75" customHeight="1">
      <c r="AD38846" s="183"/>
      <c r="AE38846" s="184"/>
      <c r="AF38846" s="184"/>
    </row>
    <row r="38847" spans="30:32" ht="24.75" customHeight="1">
      <c r="AD38847" s="183"/>
      <c r="AE38847" s="184"/>
      <c r="AF38847" s="184"/>
    </row>
    <row r="38848" spans="30:32" ht="24.75" customHeight="1">
      <c r="AD38848" s="183"/>
      <c r="AE38848" s="184"/>
      <c r="AF38848" s="184"/>
    </row>
    <row r="38849" spans="30:32" ht="24.75" customHeight="1">
      <c r="AD38849" s="183"/>
      <c r="AE38849" s="184"/>
      <c r="AF38849" s="184"/>
    </row>
    <row r="38850" spans="30:32" ht="24.75" customHeight="1">
      <c r="AD38850" s="183"/>
      <c r="AE38850" s="184"/>
      <c r="AF38850" s="184"/>
    </row>
    <row r="38851" spans="30:32" ht="24.75" customHeight="1">
      <c r="AD38851" s="183"/>
      <c r="AE38851" s="184"/>
      <c r="AF38851" s="184"/>
    </row>
    <row r="38852" spans="30:32" ht="24.75" customHeight="1">
      <c r="AD38852" s="183"/>
      <c r="AE38852" s="184"/>
      <c r="AF38852" s="184"/>
    </row>
    <row r="38853" spans="30:32" ht="24.75" customHeight="1">
      <c r="AD38853" s="183"/>
      <c r="AE38853" s="184"/>
      <c r="AF38853" s="184"/>
    </row>
    <row r="38854" spans="30:32" ht="24.75" customHeight="1">
      <c r="AD38854" s="183"/>
      <c r="AE38854" s="184"/>
      <c r="AF38854" s="184"/>
    </row>
    <row r="38855" spans="30:32" ht="24.75" customHeight="1">
      <c r="AD38855" s="183"/>
      <c r="AE38855" s="184"/>
      <c r="AF38855" s="184"/>
    </row>
    <row r="38856" spans="30:32" ht="24.75" customHeight="1">
      <c r="AD38856" s="183"/>
      <c r="AE38856" s="184"/>
      <c r="AF38856" s="184"/>
    </row>
    <row r="38857" spans="30:32" ht="24.75" customHeight="1">
      <c r="AD38857" s="183"/>
      <c r="AE38857" s="184"/>
      <c r="AF38857" s="184"/>
    </row>
    <row r="38858" spans="30:32" ht="24.75" customHeight="1">
      <c r="AD38858" s="183"/>
      <c r="AE38858" s="184"/>
      <c r="AF38858" s="184"/>
    </row>
    <row r="38859" spans="30:32" ht="24.75" customHeight="1">
      <c r="AD38859" s="183"/>
      <c r="AE38859" s="184"/>
      <c r="AF38859" s="184"/>
    </row>
    <row r="38860" spans="30:32" ht="24.75" customHeight="1">
      <c r="AD38860" s="183"/>
      <c r="AE38860" s="184"/>
      <c r="AF38860" s="184"/>
    </row>
    <row r="38861" spans="30:32" ht="24.75" customHeight="1">
      <c r="AD38861" s="183"/>
      <c r="AE38861" s="184"/>
      <c r="AF38861" s="184"/>
    </row>
    <row r="38862" spans="30:32" ht="24.75" customHeight="1">
      <c r="AD38862" s="183"/>
      <c r="AE38862" s="184"/>
      <c r="AF38862" s="184"/>
    </row>
    <row r="38863" spans="30:32" ht="24.75" customHeight="1">
      <c r="AD38863" s="183"/>
      <c r="AE38863" s="184"/>
      <c r="AF38863" s="184"/>
    </row>
    <row r="38864" spans="30:32" ht="24.75" customHeight="1">
      <c r="AD38864" s="183"/>
      <c r="AE38864" s="184"/>
      <c r="AF38864" s="184"/>
    </row>
    <row r="38865" spans="30:32" ht="24.75" customHeight="1">
      <c r="AD38865" s="183"/>
      <c r="AE38865" s="184"/>
      <c r="AF38865" s="184"/>
    </row>
    <row r="38866" spans="30:32" ht="24.75" customHeight="1">
      <c r="AD38866" s="183"/>
      <c r="AE38866" s="184"/>
      <c r="AF38866" s="184"/>
    </row>
    <row r="38867" spans="30:32" ht="24.75" customHeight="1">
      <c r="AD38867" s="183"/>
      <c r="AE38867" s="184"/>
      <c r="AF38867" s="184"/>
    </row>
    <row r="38868" spans="30:32" ht="24.75" customHeight="1">
      <c r="AD38868" s="183"/>
      <c r="AE38868" s="184"/>
      <c r="AF38868" s="184"/>
    </row>
    <row r="38869" spans="30:32" ht="24.75" customHeight="1">
      <c r="AD38869" s="183"/>
      <c r="AE38869" s="184"/>
      <c r="AF38869" s="184"/>
    </row>
    <row r="38870" spans="30:32" ht="24.75" customHeight="1">
      <c r="AD38870" s="183"/>
      <c r="AE38870" s="184"/>
      <c r="AF38870" s="184"/>
    </row>
    <row r="38871" spans="30:32" ht="24.75" customHeight="1">
      <c r="AD38871" s="183"/>
      <c r="AE38871" s="184"/>
      <c r="AF38871" s="184"/>
    </row>
    <row r="38872" spans="30:32" ht="24.75" customHeight="1">
      <c r="AD38872" s="183"/>
      <c r="AE38872" s="184"/>
      <c r="AF38872" s="184"/>
    </row>
    <row r="38873" spans="30:32" ht="24.75" customHeight="1">
      <c r="AD38873" s="183"/>
      <c r="AE38873" s="184"/>
      <c r="AF38873" s="184"/>
    </row>
    <row r="38874" spans="30:32" ht="24.75" customHeight="1">
      <c r="AD38874" s="183"/>
      <c r="AE38874" s="184"/>
      <c r="AF38874" s="184"/>
    </row>
    <row r="38875" spans="30:32" ht="24.75" customHeight="1">
      <c r="AD38875" s="183"/>
      <c r="AE38875" s="184"/>
      <c r="AF38875" s="184"/>
    </row>
    <row r="38876" spans="30:32" ht="24.75" customHeight="1">
      <c r="AD38876" s="183"/>
      <c r="AE38876" s="184"/>
      <c r="AF38876" s="184"/>
    </row>
    <row r="38877" spans="30:32" ht="24.75" customHeight="1">
      <c r="AD38877" s="183"/>
      <c r="AE38877" s="184"/>
      <c r="AF38877" s="184"/>
    </row>
    <row r="38878" spans="30:32" ht="24.75" customHeight="1">
      <c r="AD38878" s="183"/>
      <c r="AE38878" s="184"/>
      <c r="AF38878" s="184"/>
    </row>
    <row r="38879" spans="30:32" ht="24.75" customHeight="1">
      <c r="AD38879" s="183"/>
      <c r="AE38879" s="184"/>
      <c r="AF38879" s="184"/>
    </row>
    <row r="38880" spans="30:32" ht="24.75" customHeight="1">
      <c r="AD38880" s="183"/>
      <c r="AE38880" s="184"/>
      <c r="AF38880" s="184"/>
    </row>
    <row r="38881" spans="30:32" ht="24.75" customHeight="1">
      <c r="AD38881" s="183"/>
      <c r="AE38881" s="184"/>
      <c r="AF38881" s="184"/>
    </row>
    <row r="38882" spans="30:32" ht="24.75" customHeight="1">
      <c r="AD38882" s="183"/>
      <c r="AE38882" s="184"/>
      <c r="AF38882" s="184"/>
    </row>
    <row r="38883" spans="30:32" ht="24.75" customHeight="1">
      <c r="AD38883" s="183"/>
      <c r="AE38883" s="184"/>
      <c r="AF38883" s="184"/>
    </row>
    <row r="38884" spans="30:32" ht="24.75" customHeight="1">
      <c r="AD38884" s="183"/>
      <c r="AE38884" s="184"/>
      <c r="AF38884" s="184"/>
    </row>
    <row r="38885" spans="30:32" ht="24.75" customHeight="1">
      <c r="AD38885" s="183"/>
      <c r="AE38885" s="184"/>
      <c r="AF38885" s="184"/>
    </row>
    <row r="38886" spans="30:32" ht="24.75" customHeight="1">
      <c r="AD38886" s="183"/>
      <c r="AE38886" s="184"/>
      <c r="AF38886" s="184"/>
    </row>
    <row r="38887" spans="30:32" ht="24.75" customHeight="1">
      <c r="AD38887" s="183"/>
      <c r="AE38887" s="184"/>
      <c r="AF38887" s="184"/>
    </row>
    <row r="38888" spans="30:32" ht="24.75" customHeight="1">
      <c r="AD38888" s="183"/>
      <c r="AE38888" s="184"/>
      <c r="AF38888" s="184"/>
    </row>
    <row r="38889" spans="30:32" ht="24.75" customHeight="1">
      <c r="AD38889" s="183"/>
      <c r="AE38889" s="184"/>
      <c r="AF38889" s="184"/>
    </row>
    <row r="38890" spans="30:32" ht="24.75" customHeight="1">
      <c r="AD38890" s="183"/>
      <c r="AE38890" s="184"/>
      <c r="AF38890" s="184"/>
    </row>
    <row r="38891" spans="30:32" ht="24.75" customHeight="1">
      <c r="AD38891" s="183"/>
      <c r="AE38891" s="184"/>
      <c r="AF38891" s="184"/>
    </row>
    <row r="38892" spans="30:32" ht="24.75" customHeight="1">
      <c r="AD38892" s="183"/>
      <c r="AE38892" s="184"/>
      <c r="AF38892" s="184"/>
    </row>
    <row r="38893" spans="30:32" ht="24.75" customHeight="1">
      <c r="AD38893" s="183"/>
      <c r="AE38893" s="184"/>
      <c r="AF38893" s="184"/>
    </row>
    <row r="38894" spans="30:32" ht="24.75" customHeight="1">
      <c r="AD38894" s="183"/>
      <c r="AE38894" s="184"/>
      <c r="AF38894" s="184"/>
    </row>
    <row r="38895" spans="30:32" ht="24.75" customHeight="1">
      <c r="AD38895" s="183"/>
      <c r="AE38895" s="184"/>
      <c r="AF38895" s="184"/>
    </row>
    <row r="38896" spans="30:32" ht="24.75" customHeight="1">
      <c r="AD38896" s="183"/>
      <c r="AE38896" s="184"/>
      <c r="AF38896" s="184"/>
    </row>
    <row r="38897" spans="30:32" ht="24.75" customHeight="1">
      <c r="AD38897" s="183"/>
      <c r="AE38897" s="184"/>
      <c r="AF38897" s="184"/>
    </row>
    <row r="38898" spans="30:32" ht="24.75" customHeight="1">
      <c r="AD38898" s="183"/>
      <c r="AE38898" s="184"/>
      <c r="AF38898" s="184"/>
    </row>
    <row r="38899" spans="30:32" ht="24.75" customHeight="1">
      <c r="AD38899" s="183"/>
      <c r="AE38899" s="184"/>
      <c r="AF38899" s="184"/>
    </row>
    <row r="38900" spans="30:32" ht="24.75" customHeight="1">
      <c r="AD38900" s="183"/>
      <c r="AE38900" s="184"/>
      <c r="AF38900" s="184"/>
    </row>
    <row r="38901" spans="30:32" ht="24.75" customHeight="1">
      <c r="AD38901" s="183"/>
      <c r="AE38901" s="184"/>
      <c r="AF38901" s="184"/>
    </row>
    <row r="38902" spans="30:32" ht="24.75" customHeight="1">
      <c r="AD38902" s="183"/>
      <c r="AE38902" s="184"/>
      <c r="AF38902" s="184"/>
    </row>
    <row r="38903" spans="30:32" ht="24.75" customHeight="1">
      <c r="AD38903" s="183"/>
      <c r="AE38903" s="184"/>
      <c r="AF38903" s="184"/>
    </row>
    <row r="38904" spans="30:32" ht="24.75" customHeight="1">
      <c r="AD38904" s="183"/>
      <c r="AE38904" s="184"/>
      <c r="AF38904" s="184"/>
    </row>
    <row r="38905" spans="30:32" ht="24.75" customHeight="1">
      <c r="AD38905" s="183"/>
      <c r="AE38905" s="184"/>
      <c r="AF38905" s="184"/>
    </row>
    <row r="38906" spans="30:32" ht="24.75" customHeight="1">
      <c r="AD38906" s="183"/>
      <c r="AE38906" s="184"/>
      <c r="AF38906" s="184"/>
    </row>
    <row r="38907" spans="30:32" ht="24.75" customHeight="1">
      <c r="AD38907" s="183"/>
      <c r="AE38907" s="184"/>
      <c r="AF38907" s="184"/>
    </row>
    <row r="38908" spans="30:32" ht="24.75" customHeight="1">
      <c r="AD38908" s="183"/>
      <c r="AE38908" s="184"/>
      <c r="AF38908" s="184"/>
    </row>
    <row r="38909" spans="30:32" ht="24.75" customHeight="1">
      <c r="AD38909" s="183"/>
      <c r="AE38909" s="184"/>
      <c r="AF38909" s="184"/>
    </row>
    <row r="38910" spans="30:32" ht="24.75" customHeight="1">
      <c r="AD38910" s="183"/>
      <c r="AE38910" s="184"/>
      <c r="AF38910" s="184"/>
    </row>
    <row r="38911" spans="30:32" ht="24.75" customHeight="1">
      <c r="AD38911" s="183"/>
      <c r="AE38911" s="184"/>
      <c r="AF38911" s="184"/>
    </row>
    <row r="38912" spans="30:32" ht="24.75" customHeight="1">
      <c r="AD38912" s="183"/>
      <c r="AE38912" s="184"/>
      <c r="AF38912" s="184"/>
    </row>
    <row r="38913" spans="30:32" ht="24.75" customHeight="1">
      <c r="AD38913" s="183"/>
      <c r="AE38913" s="184"/>
      <c r="AF38913" s="184"/>
    </row>
    <row r="38914" spans="30:32" ht="24.75" customHeight="1">
      <c r="AD38914" s="183"/>
      <c r="AE38914" s="184"/>
      <c r="AF38914" s="184"/>
    </row>
    <row r="38915" spans="30:32" ht="24.75" customHeight="1">
      <c r="AD38915" s="183"/>
      <c r="AE38915" s="184"/>
      <c r="AF38915" s="184"/>
    </row>
    <row r="38916" spans="30:32" ht="24.75" customHeight="1">
      <c r="AD38916" s="183"/>
      <c r="AE38916" s="184"/>
      <c r="AF38916" s="184"/>
    </row>
    <row r="38917" spans="30:32" ht="24.75" customHeight="1">
      <c r="AD38917" s="183"/>
      <c r="AE38917" s="184"/>
      <c r="AF38917" s="184"/>
    </row>
    <row r="38918" spans="30:32" ht="24.75" customHeight="1">
      <c r="AD38918" s="183"/>
      <c r="AE38918" s="184"/>
      <c r="AF38918" s="184"/>
    </row>
    <row r="38919" spans="30:32" ht="24.75" customHeight="1">
      <c r="AD38919" s="183"/>
      <c r="AE38919" s="184"/>
      <c r="AF38919" s="184"/>
    </row>
    <row r="38920" spans="30:32" ht="24.75" customHeight="1">
      <c r="AD38920" s="183"/>
      <c r="AE38920" s="184"/>
      <c r="AF38920" s="184"/>
    </row>
    <row r="38921" spans="30:32" ht="24.75" customHeight="1">
      <c r="AD38921" s="183"/>
      <c r="AE38921" s="184"/>
      <c r="AF38921" s="184"/>
    </row>
    <row r="38922" spans="30:32" ht="24.75" customHeight="1">
      <c r="AD38922" s="183"/>
      <c r="AE38922" s="184"/>
      <c r="AF38922" s="184"/>
    </row>
    <row r="38923" spans="30:32" ht="24.75" customHeight="1">
      <c r="AD38923" s="183"/>
      <c r="AE38923" s="184"/>
      <c r="AF38923" s="184"/>
    </row>
    <row r="38924" spans="30:32" ht="24.75" customHeight="1">
      <c r="AD38924" s="183"/>
      <c r="AE38924" s="184"/>
      <c r="AF38924" s="184"/>
    </row>
    <row r="38925" spans="30:32" ht="24.75" customHeight="1">
      <c r="AD38925" s="183"/>
      <c r="AE38925" s="184"/>
      <c r="AF38925" s="184"/>
    </row>
    <row r="38926" spans="30:32" ht="24.75" customHeight="1">
      <c r="AD38926" s="183"/>
      <c r="AE38926" s="184"/>
      <c r="AF38926" s="184"/>
    </row>
    <row r="38927" spans="30:32" ht="24.75" customHeight="1">
      <c r="AD38927" s="183"/>
      <c r="AE38927" s="184"/>
      <c r="AF38927" s="184"/>
    </row>
    <row r="38928" spans="30:32" ht="24.75" customHeight="1">
      <c r="AD38928" s="183"/>
      <c r="AE38928" s="184"/>
      <c r="AF38928" s="184"/>
    </row>
    <row r="38929" spans="30:32" ht="24.75" customHeight="1">
      <c r="AD38929" s="183"/>
      <c r="AE38929" s="184"/>
      <c r="AF38929" s="184"/>
    </row>
    <row r="38930" spans="30:32" ht="24.75" customHeight="1">
      <c r="AD38930" s="183"/>
      <c r="AE38930" s="184"/>
      <c r="AF38930" s="184"/>
    </row>
    <row r="38931" spans="30:32" ht="24.75" customHeight="1">
      <c r="AD38931" s="183"/>
      <c r="AE38931" s="184"/>
      <c r="AF38931" s="184"/>
    </row>
    <row r="38932" spans="30:32" ht="24.75" customHeight="1">
      <c r="AD38932" s="183"/>
      <c r="AE38932" s="184"/>
      <c r="AF38932" s="184"/>
    </row>
    <row r="38933" spans="30:32" ht="24.75" customHeight="1">
      <c r="AD38933" s="183"/>
      <c r="AE38933" s="184"/>
      <c r="AF38933" s="184"/>
    </row>
    <row r="38934" spans="30:32" ht="24.75" customHeight="1">
      <c r="AD38934" s="183"/>
      <c r="AE38934" s="184"/>
      <c r="AF38934" s="184"/>
    </row>
    <row r="38935" spans="30:32" ht="24.75" customHeight="1">
      <c r="AD38935" s="183"/>
      <c r="AE38935" s="184"/>
      <c r="AF38935" s="184"/>
    </row>
    <row r="38936" spans="30:32" ht="24.75" customHeight="1">
      <c r="AD38936" s="183"/>
      <c r="AE38936" s="184"/>
      <c r="AF38936" s="184"/>
    </row>
    <row r="38937" spans="30:32" ht="24.75" customHeight="1">
      <c r="AD38937" s="183"/>
      <c r="AE38937" s="184"/>
      <c r="AF38937" s="184"/>
    </row>
    <row r="38938" spans="30:32" ht="24.75" customHeight="1">
      <c r="AD38938" s="183"/>
      <c r="AE38938" s="184"/>
      <c r="AF38938" s="184"/>
    </row>
    <row r="38939" spans="30:32" ht="24.75" customHeight="1">
      <c r="AD38939" s="183"/>
      <c r="AE38939" s="184"/>
      <c r="AF38939" s="184"/>
    </row>
    <row r="38940" spans="30:32" ht="24.75" customHeight="1">
      <c r="AD38940" s="183"/>
      <c r="AE38940" s="184"/>
      <c r="AF38940" s="184"/>
    </row>
    <row r="38941" spans="30:32" ht="24.75" customHeight="1">
      <c r="AD38941" s="183"/>
      <c r="AE38941" s="184"/>
      <c r="AF38941" s="184"/>
    </row>
    <row r="38942" spans="30:32" ht="24.75" customHeight="1">
      <c r="AD38942" s="183"/>
      <c r="AE38942" s="184"/>
      <c r="AF38942" s="184"/>
    </row>
    <row r="38943" spans="30:32" ht="24.75" customHeight="1">
      <c r="AD38943" s="183"/>
      <c r="AE38943" s="184"/>
      <c r="AF38943" s="184"/>
    </row>
    <row r="38944" spans="30:32" ht="24.75" customHeight="1">
      <c r="AD38944" s="183"/>
      <c r="AE38944" s="184"/>
      <c r="AF38944" s="184"/>
    </row>
    <row r="38945" spans="30:32" ht="24.75" customHeight="1">
      <c r="AD38945" s="183"/>
      <c r="AE38945" s="184"/>
      <c r="AF38945" s="184"/>
    </row>
    <row r="38946" spans="30:32" ht="24.75" customHeight="1">
      <c r="AD38946" s="183"/>
      <c r="AE38946" s="184"/>
      <c r="AF38946" s="184"/>
    </row>
    <row r="38947" spans="30:32" ht="24.75" customHeight="1">
      <c r="AD38947" s="183"/>
      <c r="AE38947" s="184"/>
      <c r="AF38947" s="184"/>
    </row>
    <row r="38948" spans="30:32" ht="24.75" customHeight="1">
      <c r="AD38948" s="183"/>
      <c r="AE38948" s="184"/>
      <c r="AF38948" s="184"/>
    </row>
    <row r="38949" spans="30:32" ht="24.75" customHeight="1">
      <c r="AD38949" s="183"/>
      <c r="AE38949" s="184"/>
      <c r="AF38949" s="184"/>
    </row>
    <row r="38950" spans="30:32" ht="24.75" customHeight="1">
      <c r="AD38950" s="183"/>
      <c r="AE38950" s="184"/>
      <c r="AF38950" s="184"/>
    </row>
    <row r="38951" spans="30:32" ht="24.75" customHeight="1">
      <c r="AD38951" s="183"/>
      <c r="AE38951" s="184"/>
      <c r="AF38951" s="184"/>
    </row>
    <row r="38952" spans="30:32" ht="24.75" customHeight="1">
      <c r="AD38952" s="183"/>
      <c r="AE38952" s="184"/>
      <c r="AF38952" s="184"/>
    </row>
    <row r="38953" spans="30:32" ht="24.75" customHeight="1">
      <c r="AD38953" s="183"/>
      <c r="AE38953" s="184"/>
      <c r="AF38953" s="184"/>
    </row>
    <row r="38954" spans="30:32" ht="24.75" customHeight="1">
      <c r="AD38954" s="183"/>
      <c r="AE38954" s="184"/>
      <c r="AF38954" s="184"/>
    </row>
    <row r="38955" spans="30:32" ht="24.75" customHeight="1">
      <c r="AD38955" s="183"/>
      <c r="AE38955" s="184"/>
      <c r="AF38955" s="184"/>
    </row>
    <row r="38956" spans="30:32" ht="24.75" customHeight="1">
      <c r="AD38956" s="183"/>
      <c r="AE38956" s="184"/>
      <c r="AF38956" s="184"/>
    </row>
    <row r="38957" spans="30:32" ht="24.75" customHeight="1">
      <c r="AD38957" s="183"/>
      <c r="AE38957" s="184"/>
      <c r="AF38957" s="184"/>
    </row>
    <row r="38958" spans="30:32" ht="24.75" customHeight="1">
      <c r="AD38958" s="183"/>
      <c r="AE38958" s="184"/>
      <c r="AF38958" s="184"/>
    </row>
    <row r="38959" spans="30:32" ht="24.75" customHeight="1">
      <c r="AD38959" s="183"/>
      <c r="AE38959" s="184"/>
      <c r="AF38959" s="184"/>
    </row>
    <row r="38960" spans="30:32" ht="24.75" customHeight="1">
      <c r="AD38960" s="183"/>
      <c r="AE38960" s="184"/>
      <c r="AF38960" s="184"/>
    </row>
    <row r="38961" spans="30:32" ht="24.75" customHeight="1">
      <c r="AD38961" s="183"/>
      <c r="AE38961" s="184"/>
      <c r="AF38961" s="184"/>
    </row>
    <row r="38962" spans="30:32" ht="24.75" customHeight="1">
      <c r="AD38962" s="183"/>
      <c r="AE38962" s="184"/>
      <c r="AF38962" s="184"/>
    </row>
    <row r="38963" spans="30:32" ht="24.75" customHeight="1">
      <c r="AD38963" s="183"/>
      <c r="AE38963" s="184"/>
      <c r="AF38963" s="184"/>
    </row>
    <row r="38964" spans="30:32" ht="24.75" customHeight="1">
      <c r="AD38964" s="183"/>
      <c r="AE38964" s="184"/>
      <c r="AF38964" s="184"/>
    </row>
    <row r="38965" spans="30:32" ht="24.75" customHeight="1">
      <c r="AD38965" s="183"/>
      <c r="AE38965" s="184"/>
      <c r="AF38965" s="184"/>
    </row>
    <row r="38966" spans="30:32" ht="24.75" customHeight="1">
      <c r="AD38966" s="183"/>
      <c r="AE38966" s="184"/>
      <c r="AF38966" s="184"/>
    </row>
    <row r="38967" spans="30:32" ht="24.75" customHeight="1">
      <c r="AD38967" s="183"/>
      <c r="AE38967" s="184"/>
      <c r="AF38967" s="184"/>
    </row>
    <row r="38968" spans="30:32" ht="24.75" customHeight="1">
      <c r="AD38968" s="183"/>
      <c r="AE38968" s="184"/>
      <c r="AF38968" s="184"/>
    </row>
    <row r="38969" spans="30:32" ht="24.75" customHeight="1">
      <c r="AD38969" s="183"/>
      <c r="AE38969" s="184"/>
      <c r="AF38969" s="184"/>
    </row>
    <row r="38970" spans="30:32" ht="24.75" customHeight="1">
      <c r="AD38970" s="183"/>
      <c r="AE38970" s="184"/>
      <c r="AF38970" s="184"/>
    </row>
    <row r="38971" spans="30:32" ht="24.75" customHeight="1">
      <c r="AD38971" s="183"/>
      <c r="AE38971" s="184"/>
      <c r="AF38971" s="184"/>
    </row>
    <row r="38972" spans="30:32" ht="24.75" customHeight="1">
      <c r="AD38972" s="183"/>
      <c r="AE38972" s="184"/>
      <c r="AF38972" s="184"/>
    </row>
    <row r="38973" spans="30:32" ht="24.75" customHeight="1">
      <c r="AD38973" s="183"/>
      <c r="AE38973" s="184"/>
      <c r="AF38973" s="184"/>
    </row>
    <row r="38974" spans="30:32" ht="24.75" customHeight="1">
      <c r="AD38974" s="183"/>
      <c r="AE38974" s="184"/>
      <c r="AF38974" s="184"/>
    </row>
    <row r="38975" spans="30:32" ht="24.75" customHeight="1">
      <c r="AD38975" s="183"/>
      <c r="AE38975" s="184"/>
      <c r="AF38975" s="184"/>
    </row>
    <row r="38976" spans="30:32" ht="24.75" customHeight="1">
      <c r="AD38976" s="183"/>
      <c r="AE38976" s="184"/>
      <c r="AF38976" s="184"/>
    </row>
    <row r="38977" spans="30:32" ht="24.75" customHeight="1">
      <c r="AD38977" s="183"/>
      <c r="AE38977" s="184"/>
      <c r="AF38977" s="184"/>
    </row>
    <row r="38978" spans="30:32" ht="24.75" customHeight="1">
      <c r="AD38978" s="183"/>
      <c r="AE38978" s="184"/>
      <c r="AF38978" s="184"/>
    </row>
    <row r="38979" spans="30:32" ht="24.75" customHeight="1">
      <c r="AD38979" s="183"/>
      <c r="AE38979" s="184"/>
      <c r="AF38979" s="184"/>
    </row>
    <row r="38980" spans="30:32" ht="24.75" customHeight="1">
      <c r="AD38980" s="183"/>
      <c r="AE38980" s="184"/>
      <c r="AF38980" s="184"/>
    </row>
    <row r="38981" spans="30:32" ht="24.75" customHeight="1">
      <c r="AD38981" s="183"/>
      <c r="AE38981" s="184"/>
      <c r="AF38981" s="184"/>
    </row>
    <row r="38982" spans="30:32" ht="24.75" customHeight="1">
      <c r="AD38982" s="183"/>
      <c r="AE38982" s="184"/>
      <c r="AF38982" s="184"/>
    </row>
    <row r="38983" spans="30:32" ht="24.75" customHeight="1">
      <c r="AD38983" s="183"/>
      <c r="AE38983" s="184"/>
      <c r="AF38983" s="184"/>
    </row>
    <row r="38984" spans="30:32" ht="24.75" customHeight="1">
      <c r="AD38984" s="183"/>
      <c r="AE38984" s="184"/>
      <c r="AF38984" s="184"/>
    </row>
    <row r="38985" spans="30:32" ht="24.75" customHeight="1">
      <c r="AD38985" s="183"/>
      <c r="AE38985" s="184"/>
      <c r="AF38985" s="184"/>
    </row>
    <row r="38986" spans="30:32" ht="24.75" customHeight="1">
      <c r="AD38986" s="183"/>
      <c r="AE38986" s="184"/>
      <c r="AF38986" s="184"/>
    </row>
    <row r="38987" spans="30:32" ht="24.75" customHeight="1">
      <c r="AD38987" s="183"/>
      <c r="AE38987" s="184"/>
      <c r="AF38987" s="184"/>
    </row>
    <row r="38988" spans="30:32" ht="24.75" customHeight="1">
      <c r="AD38988" s="183"/>
      <c r="AE38988" s="184"/>
      <c r="AF38988" s="184"/>
    </row>
    <row r="38989" spans="30:32" ht="24.75" customHeight="1">
      <c r="AD38989" s="183"/>
      <c r="AE38989" s="184"/>
      <c r="AF38989" s="184"/>
    </row>
    <row r="38990" spans="30:32" ht="24.75" customHeight="1">
      <c r="AD38990" s="183"/>
      <c r="AE38990" s="184"/>
      <c r="AF38990" s="184"/>
    </row>
    <row r="38991" spans="30:32" ht="24.75" customHeight="1">
      <c r="AD38991" s="183"/>
      <c r="AE38991" s="184"/>
      <c r="AF38991" s="184"/>
    </row>
    <row r="38992" spans="30:32" ht="24.75" customHeight="1">
      <c r="AD38992" s="183"/>
      <c r="AE38992" s="184"/>
      <c r="AF38992" s="184"/>
    </row>
    <row r="38993" spans="30:32" ht="24.75" customHeight="1">
      <c r="AD38993" s="183"/>
      <c r="AE38993" s="184"/>
      <c r="AF38993" s="184"/>
    </row>
    <row r="38994" spans="30:32" ht="24.75" customHeight="1">
      <c r="AD38994" s="183"/>
      <c r="AE38994" s="184"/>
      <c r="AF38994" s="184"/>
    </row>
    <row r="38995" spans="30:32" ht="24.75" customHeight="1">
      <c r="AD38995" s="183"/>
      <c r="AE38995" s="184"/>
      <c r="AF38995" s="184"/>
    </row>
    <row r="38996" spans="30:32" ht="24.75" customHeight="1">
      <c r="AD38996" s="183"/>
      <c r="AE38996" s="184"/>
      <c r="AF38996" s="184"/>
    </row>
    <row r="38997" spans="30:32" ht="24.75" customHeight="1">
      <c r="AD38997" s="183"/>
      <c r="AE38997" s="184"/>
      <c r="AF38997" s="184"/>
    </row>
    <row r="38998" spans="30:32" ht="24.75" customHeight="1">
      <c r="AD38998" s="183"/>
      <c r="AE38998" s="184"/>
      <c r="AF38998" s="184"/>
    </row>
    <row r="38999" spans="30:32" ht="24.75" customHeight="1">
      <c r="AD38999" s="183"/>
      <c r="AE38999" s="184"/>
      <c r="AF38999" s="184"/>
    </row>
    <row r="39000" spans="30:32" ht="24.75" customHeight="1">
      <c r="AD39000" s="183"/>
      <c r="AE39000" s="184"/>
      <c r="AF39000" s="184"/>
    </row>
    <row r="39001" spans="30:32" ht="24.75" customHeight="1">
      <c r="AD39001" s="183"/>
      <c r="AE39001" s="184"/>
      <c r="AF39001" s="184"/>
    </row>
    <row r="39002" spans="30:32" ht="24.75" customHeight="1">
      <c r="AD39002" s="183"/>
      <c r="AE39002" s="184"/>
      <c r="AF39002" s="184"/>
    </row>
    <row r="39003" spans="30:32" ht="24.75" customHeight="1">
      <c r="AD39003" s="183"/>
      <c r="AE39003" s="184"/>
      <c r="AF39003" s="184"/>
    </row>
    <row r="39004" spans="30:32" ht="24.75" customHeight="1">
      <c r="AD39004" s="183"/>
      <c r="AE39004" s="184"/>
      <c r="AF39004" s="184"/>
    </row>
    <row r="39005" spans="30:32" ht="24.75" customHeight="1">
      <c r="AD39005" s="183"/>
      <c r="AE39005" s="184"/>
      <c r="AF39005" s="184"/>
    </row>
    <row r="39006" spans="30:32" ht="24.75" customHeight="1">
      <c r="AD39006" s="183"/>
      <c r="AE39006" s="184"/>
      <c r="AF39006" s="184"/>
    </row>
    <row r="39007" spans="30:32" ht="24.75" customHeight="1">
      <c r="AD39007" s="183"/>
      <c r="AE39007" s="184"/>
      <c r="AF39007" s="184"/>
    </row>
    <row r="39008" spans="30:32" ht="24.75" customHeight="1">
      <c r="AD39008" s="183"/>
      <c r="AE39008" s="184"/>
      <c r="AF39008" s="184"/>
    </row>
    <row r="39009" spans="30:32" ht="24.75" customHeight="1">
      <c r="AD39009" s="183"/>
      <c r="AE39009" s="184"/>
      <c r="AF39009" s="184"/>
    </row>
    <row r="39010" spans="30:32" ht="24.75" customHeight="1">
      <c r="AD39010" s="183"/>
      <c r="AE39010" s="184"/>
      <c r="AF39010" s="184"/>
    </row>
    <row r="39011" spans="30:32" ht="24.75" customHeight="1">
      <c r="AD39011" s="183"/>
      <c r="AE39011" s="184"/>
      <c r="AF39011" s="184"/>
    </row>
    <row r="39012" spans="30:32" ht="24.75" customHeight="1">
      <c r="AD39012" s="183"/>
      <c r="AE39012" s="184"/>
      <c r="AF39012" s="184"/>
    </row>
    <row r="39013" spans="30:32" ht="24.75" customHeight="1">
      <c r="AD39013" s="183"/>
      <c r="AE39013" s="184"/>
      <c r="AF39013" s="184"/>
    </row>
    <row r="39014" spans="30:32" ht="24.75" customHeight="1">
      <c r="AD39014" s="183"/>
      <c r="AE39014" s="184"/>
      <c r="AF39014" s="184"/>
    </row>
    <row r="39015" spans="30:32" ht="24.75" customHeight="1">
      <c r="AD39015" s="183"/>
      <c r="AE39015" s="184"/>
      <c r="AF39015" s="184"/>
    </row>
    <row r="39016" spans="30:32" ht="24.75" customHeight="1">
      <c r="AD39016" s="183"/>
      <c r="AE39016" s="184"/>
      <c r="AF39016" s="184"/>
    </row>
    <row r="39017" spans="30:32" ht="24.75" customHeight="1">
      <c r="AD39017" s="183"/>
      <c r="AE39017" s="184"/>
      <c r="AF39017" s="184"/>
    </row>
    <row r="39018" spans="30:32" ht="24.75" customHeight="1">
      <c r="AD39018" s="183"/>
      <c r="AE39018" s="184"/>
      <c r="AF39018" s="184"/>
    </row>
    <row r="39019" spans="30:32" ht="24.75" customHeight="1">
      <c r="AD39019" s="183"/>
      <c r="AE39019" s="184"/>
      <c r="AF39019" s="184"/>
    </row>
    <row r="39020" spans="30:32" ht="24.75" customHeight="1">
      <c r="AD39020" s="183"/>
      <c r="AE39020" s="184"/>
      <c r="AF39020" s="184"/>
    </row>
    <row r="39021" spans="30:32" ht="24.75" customHeight="1">
      <c r="AD39021" s="183"/>
      <c r="AE39021" s="184"/>
      <c r="AF39021" s="184"/>
    </row>
    <row r="39022" spans="30:32" ht="24.75" customHeight="1">
      <c r="AD39022" s="183"/>
      <c r="AE39022" s="184"/>
      <c r="AF39022" s="184"/>
    </row>
    <row r="39023" spans="30:32" ht="24.75" customHeight="1">
      <c r="AD39023" s="183"/>
      <c r="AE39023" s="184"/>
      <c r="AF39023" s="184"/>
    </row>
    <row r="39024" spans="30:32" ht="24.75" customHeight="1">
      <c r="AD39024" s="183"/>
      <c r="AE39024" s="184"/>
      <c r="AF39024" s="184"/>
    </row>
    <row r="39025" spans="30:32" ht="24.75" customHeight="1">
      <c r="AD39025" s="183"/>
      <c r="AE39025" s="184"/>
      <c r="AF39025" s="184"/>
    </row>
    <row r="39026" spans="30:32" ht="24.75" customHeight="1">
      <c r="AD39026" s="183"/>
      <c r="AE39026" s="184"/>
      <c r="AF39026" s="184"/>
    </row>
    <row r="39027" spans="30:32" ht="24.75" customHeight="1">
      <c r="AD39027" s="183"/>
      <c r="AE39027" s="184"/>
      <c r="AF39027" s="184"/>
    </row>
    <row r="39028" spans="30:32" ht="24.75" customHeight="1">
      <c r="AD39028" s="183"/>
      <c r="AE39028" s="184"/>
      <c r="AF39028" s="184"/>
    </row>
    <row r="39029" spans="30:32" ht="24.75" customHeight="1">
      <c r="AD39029" s="183"/>
      <c r="AE39029" s="184"/>
      <c r="AF39029" s="184"/>
    </row>
    <row r="39030" spans="30:32" ht="24.75" customHeight="1">
      <c r="AD39030" s="183"/>
      <c r="AE39030" s="184"/>
      <c r="AF39030" s="184"/>
    </row>
    <row r="39031" spans="30:32" ht="24.75" customHeight="1">
      <c r="AD39031" s="183"/>
      <c r="AE39031" s="184"/>
      <c r="AF39031" s="184"/>
    </row>
    <row r="39032" spans="30:32" ht="24.75" customHeight="1">
      <c r="AD39032" s="183"/>
      <c r="AE39032" s="184"/>
      <c r="AF39032" s="184"/>
    </row>
    <row r="39033" spans="30:32" ht="24.75" customHeight="1">
      <c r="AD39033" s="183"/>
      <c r="AE39033" s="184"/>
      <c r="AF39033" s="184"/>
    </row>
    <row r="39034" spans="30:32" ht="24.75" customHeight="1">
      <c r="AD39034" s="183"/>
      <c r="AE39034" s="184"/>
      <c r="AF39034" s="184"/>
    </row>
    <row r="39035" spans="30:32" ht="24.75" customHeight="1">
      <c r="AD39035" s="183"/>
      <c r="AE39035" s="184"/>
      <c r="AF39035" s="184"/>
    </row>
    <row r="39036" spans="30:32" ht="24.75" customHeight="1">
      <c r="AD39036" s="183"/>
      <c r="AE39036" s="184"/>
      <c r="AF39036" s="184"/>
    </row>
    <row r="39037" spans="30:32" ht="24.75" customHeight="1">
      <c r="AD39037" s="183"/>
      <c r="AE39037" s="184"/>
      <c r="AF39037" s="184"/>
    </row>
    <row r="39038" spans="30:32" ht="24.75" customHeight="1">
      <c r="AD39038" s="183"/>
      <c r="AE39038" s="184"/>
      <c r="AF39038" s="184"/>
    </row>
    <row r="39039" spans="30:32" ht="24.75" customHeight="1">
      <c r="AD39039" s="183"/>
      <c r="AE39039" s="184"/>
      <c r="AF39039" s="184"/>
    </row>
    <row r="39040" spans="30:32" ht="24.75" customHeight="1">
      <c r="AD39040" s="183"/>
      <c r="AE39040" s="184"/>
      <c r="AF39040" s="184"/>
    </row>
    <row r="39041" spans="30:32" ht="24.75" customHeight="1">
      <c r="AD39041" s="183"/>
      <c r="AE39041" s="184"/>
      <c r="AF39041" s="184"/>
    </row>
    <row r="39042" spans="30:32" ht="24.75" customHeight="1">
      <c r="AD39042" s="183"/>
      <c r="AE39042" s="184"/>
      <c r="AF39042" s="184"/>
    </row>
    <row r="39043" spans="30:32" ht="24.75" customHeight="1">
      <c r="AD39043" s="183"/>
      <c r="AE39043" s="184"/>
      <c r="AF39043" s="184"/>
    </row>
    <row r="39044" spans="30:32" ht="24.75" customHeight="1">
      <c r="AD39044" s="183"/>
      <c r="AE39044" s="184"/>
      <c r="AF39044" s="184"/>
    </row>
    <row r="39045" spans="30:32" ht="24.75" customHeight="1">
      <c r="AD39045" s="183"/>
      <c r="AE39045" s="184"/>
      <c r="AF39045" s="184"/>
    </row>
    <row r="39046" spans="30:32" ht="24.75" customHeight="1">
      <c r="AD39046" s="183"/>
      <c r="AE39046" s="184"/>
      <c r="AF39046" s="184"/>
    </row>
    <row r="39047" spans="30:32" ht="24.75" customHeight="1">
      <c r="AD39047" s="183"/>
      <c r="AE39047" s="184"/>
      <c r="AF39047" s="184"/>
    </row>
    <row r="39048" spans="30:32" ht="24.75" customHeight="1">
      <c r="AD39048" s="183"/>
      <c r="AE39048" s="184"/>
      <c r="AF39048" s="184"/>
    </row>
    <row r="39049" spans="30:32" ht="24.75" customHeight="1">
      <c r="AD39049" s="183"/>
      <c r="AE39049" s="184"/>
      <c r="AF39049" s="184"/>
    </row>
    <row r="39050" spans="30:32" ht="24.75" customHeight="1">
      <c r="AD39050" s="183"/>
      <c r="AE39050" s="184"/>
      <c r="AF39050" s="184"/>
    </row>
    <row r="39051" spans="30:32" ht="24.75" customHeight="1">
      <c r="AD39051" s="183"/>
      <c r="AE39051" s="184"/>
      <c r="AF39051" s="184"/>
    </row>
    <row r="39052" spans="30:32" ht="24.75" customHeight="1">
      <c r="AD39052" s="183"/>
      <c r="AE39052" s="184"/>
      <c r="AF39052" s="184"/>
    </row>
    <row r="39053" spans="30:32" ht="24.75" customHeight="1">
      <c r="AD39053" s="183"/>
      <c r="AE39053" s="184"/>
      <c r="AF39053" s="184"/>
    </row>
    <row r="39054" spans="30:32" ht="24.75" customHeight="1">
      <c r="AD39054" s="183"/>
      <c r="AE39054" s="184"/>
      <c r="AF39054" s="184"/>
    </row>
    <row r="39055" spans="30:32" ht="24.75" customHeight="1">
      <c r="AD39055" s="183"/>
      <c r="AE39055" s="184"/>
      <c r="AF39055" s="184"/>
    </row>
    <row r="39056" spans="30:32" ht="24.75" customHeight="1">
      <c r="AD39056" s="183"/>
      <c r="AE39056" s="184"/>
      <c r="AF39056" s="184"/>
    </row>
    <row r="39057" spans="30:32" ht="24.75" customHeight="1">
      <c r="AD39057" s="183"/>
      <c r="AE39057" s="184"/>
      <c r="AF39057" s="184"/>
    </row>
    <row r="39058" spans="30:32" ht="24.75" customHeight="1">
      <c r="AD39058" s="183"/>
      <c r="AE39058" s="184"/>
      <c r="AF39058" s="184"/>
    </row>
    <row r="39059" spans="30:32" ht="24.75" customHeight="1">
      <c r="AD39059" s="183"/>
      <c r="AE39059" s="184"/>
      <c r="AF39059" s="184"/>
    </row>
    <row r="39060" spans="30:32" ht="24.75" customHeight="1">
      <c r="AD39060" s="183"/>
      <c r="AE39060" s="184"/>
      <c r="AF39060" s="184"/>
    </row>
    <row r="39061" spans="30:32" ht="24.75" customHeight="1">
      <c r="AD39061" s="183"/>
      <c r="AE39061" s="184"/>
      <c r="AF39061" s="184"/>
    </row>
    <row r="39062" spans="30:32" ht="24.75" customHeight="1">
      <c r="AD39062" s="183"/>
      <c r="AE39062" s="184"/>
      <c r="AF39062" s="184"/>
    </row>
    <row r="39063" spans="30:32" ht="24.75" customHeight="1">
      <c r="AD39063" s="183"/>
      <c r="AE39063" s="184"/>
      <c r="AF39063" s="184"/>
    </row>
    <row r="39064" spans="30:32" ht="24.75" customHeight="1">
      <c r="AD39064" s="183"/>
      <c r="AE39064" s="184"/>
      <c r="AF39064" s="184"/>
    </row>
    <row r="39065" spans="30:32" ht="24.75" customHeight="1">
      <c r="AD39065" s="183"/>
      <c r="AE39065" s="184"/>
      <c r="AF39065" s="184"/>
    </row>
    <row r="39066" spans="30:32" ht="24.75" customHeight="1">
      <c r="AD39066" s="183"/>
      <c r="AE39066" s="184"/>
      <c r="AF39066" s="184"/>
    </row>
    <row r="39067" spans="30:32" ht="24.75" customHeight="1">
      <c r="AD39067" s="183"/>
      <c r="AE39067" s="184"/>
      <c r="AF39067" s="184"/>
    </row>
    <row r="39068" spans="30:32" ht="24.75" customHeight="1">
      <c r="AD39068" s="183"/>
      <c r="AE39068" s="184"/>
      <c r="AF39068" s="184"/>
    </row>
    <row r="39069" spans="30:32" ht="24.75" customHeight="1">
      <c r="AD39069" s="183"/>
      <c r="AE39069" s="184"/>
      <c r="AF39069" s="184"/>
    </row>
    <row r="39070" spans="30:32" ht="24.75" customHeight="1">
      <c r="AD39070" s="183"/>
      <c r="AE39070" s="184"/>
      <c r="AF39070" s="184"/>
    </row>
    <row r="39071" spans="30:32" ht="24.75" customHeight="1">
      <c r="AD39071" s="183"/>
      <c r="AE39071" s="184"/>
      <c r="AF39071" s="184"/>
    </row>
    <row r="39072" spans="30:32" ht="24.75" customHeight="1">
      <c r="AD39072" s="183"/>
      <c r="AE39072" s="184"/>
      <c r="AF39072" s="184"/>
    </row>
    <row r="39073" spans="30:32" ht="24.75" customHeight="1">
      <c r="AD39073" s="183"/>
      <c r="AE39073" s="184"/>
      <c r="AF39073" s="184"/>
    </row>
    <row r="39074" spans="30:32" ht="24.75" customHeight="1">
      <c r="AD39074" s="183"/>
      <c r="AE39074" s="184"/>
      <c r="AF39074" s="184"/>
    </row>
    <row r="39075" spans="30:32" ht="24.75" customHeight="1">
      <c r="AD39075" s="183"/>
      <c r="AE39075" s="184"/>
      <c r="AF39075" s="184"/>
    </row>
    <row r="39076" spans="30:32" ht="24.75" customHeight="1">
      <c r="AD39076" s="183"/>
      <c r="AE39076" s="184"/>
      <c r="AF39076" s="184"/>
    </row>
    <row r="39077" spans="30:32" ht="24.75" customHeight="1">
      <c r="AD39077" s="183"/>
      <c r="AE39077" s="184"/>
      <c r="AF39077" s="184"/>
    </row>
    <row r="39078" spans="30:32" ht="24.75" customHeight="1">
      <c r="AD39078" s="183"/>
      <c r="AE39078" s="184"/>
      <c r="AF39078" s="184"/>
    </row>
    <row r="39079" spans="30:32" ht="24.75" customHeight="1">
      <c r="AD39079" s="183"/>
      <c r="AE39079" s="184"/>
      <c r="AF39079" s="184"/>
    </row>
    <row r="39080" spans="30:32" ht="24.75" customHeight="1">
      <c r="AD39080" s="183"/>
      <c r="AE39080" s="184"/>
      <c r="AF39080" s="184"/>
    </row>
    <row r="39081" spans="30:32" ht="24.75" customHeight="1">
      <c r="AD39081" s="183"/>
      <c r="AE39081" s="184"/>
      <c r="AF39081" s="184"/>
    </row>
    <row r="39082" spans="30:32" ht="24.75" customHeight="1">
      <c r="AD39082" s="183"/>
      <c r="AE39082" s="184"/>
      <c r="AF39082" s="184"/>
    </row>
    <row r="39083" spans="30:32" ht="24.75" customHeight="1">
      <c r="AD39083" s="183"/>
      <c r="AE39083" s="184"/>
      <c r="AF39083" s="184"/>
    </row>
    <row r="39084" spans="30:32" ht="24.75" customHeight="1">
      <c r="AD39084" s="183"/>
      <c r="AE39084" s="184"/>
      <c r="AF39084" s="184"/>
    </row>
    <row r="39085" spans="30:32" ht="24.75" customHeight="1">
      <c r="AD39085" s="183"/>
      <c r="AE39085" s="184"/>
      <c r="AF39085" s="184"/>
    </row>
    <row r="39086" spans="30:32" ht="24.75" customHeight="1">
      <c r="AD39086" s="183"/>
      <c r="AE39086" s="184"/>
      <c r="AF39086" s="184"/>
    </row>
    <row r="39087" spans="30:32" ht="24.75" customHeight="1">
      <c r="AD39087" s="183"/>
      <c r="AE39087" s="184"/>
      <c r="AF39087" s="184"/>
    </row>
    <row r="39088" spans="30:32" ht="24.75" customHeight="1">
      <c r="AD39088" s="183"/>
      <c r="AE39088" s="184"/>
      <c r="AF39088" s="184"/>
    </row>
    <row r="39089" spans="30:32" ht="24.75" customHeight="1">
      <c r="AD39089" s="183"/>
      <c r="AE39089" s="184"/>
      <c r="AF39089" s="184"/>
    </row>
    <row r="39090" spans="30:32" ht="24.75" customHeight="1">
      <c r="AD39090" s="183"/>
      <c r="AE39090" s="184"/>
      <c r="AF39090" s="184"/>
    </row>
    <row r="39091" spans="30:32" ht="24.75" customHeight="1">
      <c r="AD39091" s="183"/>
      <c r="AE39091" s="184"/>
      <c r="AF39091" s="184"/>
    </row>
    <row r="39092" spans="30:32" ht="24.75" customHeight="1">
      <c r="AD39092" s="183"/>
      <c r="AE39092" s="184"/>
      <c r="AF39092" s="184"/>
    </row>
    <row r="39093" spans="30:32" ht="24.75" customHeight="1">
      <c r="AD39093" s="183"/>
      <c r="AE39093" s="184"/>
      <c r="AF39093" s="184"/>
    </row>
    <row r="39094" spans="30:32" ht="24.75" customHeight="1">
      <c r="AD39094" s="183"/>
      <c r="AE39094" s="184"/>
      <c r="AF39094" s="184"/>
    </row>
    <row r="39095" spans="30:32" ht="24.75" customHeight="1">
      <c r="AD39095" s="183"/>
      <c r="AE39095" s="184"/>
      <c r="AF39095" s="184"/>
    </row>
    <row r="39096" spans="30:32" ht="24.75" customHeight="1">
      <c r="AD39096" s="183"/>
      <c r="AE39096" s="184"/>
      <c r="AF39096" s="184"/>
    </row>
    <row r="39097" spans="30:32" ht="24.75" customHeight="1">
      <c r="AD39097" s="183"/>
      <c r="AE39097" s="184"/>
      <c r="AF39097" s="184"/>
    </row>
    <row r="39098" spans="30:32" ht="24.75" customHeight="1">
      <c r="AD39098" s="183"/>
      <c r="AE39098" s="184"/>
      <c r="AF39098" s="184"/>
    </row>
    <row r="39099" spans="30:32" ht="24.75" customHeight="1">
      <c r="AD39099" s="183"/>
      <c r="AE39099" s="184"/>
      <c r="AF39099" s="184"/>
    </row>
    <row r="39100" spans="30:32" ht="24.75" customHeight="1">
      <c r="AD39100" s="183"/>
      <c r="AE39100" s="184"/>
      <c r="AF39100" s="184"/>
    </row>
    <row r="39101" spans="30:32" ht="24.75" customHeight="1">
      <c r="AD39101" s="183"/>
      <c r="AE39101" s="184"/>
      <c r="AF39101" s="184"/>
    </row>
    <row r="39102" spans="30:32" ht="24.75" customHeight="1">
      <c r="AD39102" s="183"/>
      <c r="AE39102" s="184"/>
      <c r="AF39102" s="184"/>
    </row>
    <row r="39103" spans="30:32" ht="24.75" customHeight="1">
      <c r="AD39103" s="183"/>
      <c r="AE39103" s="184"/>
      <c r="AF39103" s="184"/>
    </row>
    <row r="39104" spans="30:32" ht="24.75" customHeight="1">
      <c r="AD39104" s="183"/>
      <c r="AE39104" s="184"/>
      <c r="AF39104" s="184"/>
    </row>
    <row r="39105" spans="30:32" ht="24.75" customHeight="1">
      <c r="AD39105" s="183"/>
      <c r="AE39105" s="184"/>
      <c r="AF39105" s="184"/>
    </row>
    <row r="39106" spans="30:32" ht="24.75" customHeight="1">
      <c r="AD39106" s="183"/>
      <c r="AE39106" s="184"/>
      <c r="AF39106" s="184"/>
    </row>
    <row r="39107" spans="30:32" ht="24.75" customHeight="1">
      <c r="AD39107" s="183"/>
      <c r="AE39107" s="184"/>
      <c r="AF39107" s="184"/>
    </row>
    <row r="39108" spans="30:32" ht="24.75" customHeight="1">
      <c r="AD39108" s="183"/>
      <c r="AE39108" s="184"/>
      <c r="AF39108" s="184"/>
    </row>
    <row r="39109" spans="30:32" ht="24.75" customHeight="1">
      <c r="AD39109" s="183"/>
      <c r="AE39109" s="184"/>
      <c r="AF39109" s="184"/>
    </row>
    <row r="39110" spans="30:32" ht="24.75" customHeight="1">
      <c r="AD39110" s="183"/>
      <c r="AE39110" s="184"/>
      <c r="AF39110" s="184"/>
    </row>
    <row r="39111" spans="30:32" ht="24.75" customHeight="1">
      <c r="AD39111" s="183"/>
      <c r="AE39111" s="184"/>
      <c r="AF39111" s="184"/>
    </row>
    <row r="39112" spans="30:32" ht="24.75" customHeight="1">
      <c r="AD39112" s="183"/>
      <c r="AE39112" s="184"/>
      <c r="AF39112" s="184"/>
    </row>
    <row r="39113" spans="30:32" ht="24.75" customHeight="1">
      <c r="AD39113" s="183"/>
      <c r="AE39113" s="184"/>
      <c r="AF39113" s="184"/>
    </row>
    <row r="39114" spans="30:32" ht="24.75" customHeight="1">
      <c r="AD39114" s="183"/>
      <c r="AE39114" s="184"/>
      <c r="AF39114" s="184"/>
    </row>
    <row r="39115" spans="30:32" ht="24.75" customHeight="1">
      <c r="AD39115" s="183"/>
      <c r="AE39115" s="184"/>
      <c r="AF39115" s="184"/>
    </row>
    <row r="39116" spans="30:32" ht="24.75" customHeight="1">
      <c r="AD39116" s="183"/>
      <c r="AE39116" s="184"/>
      <c r="AF39116" s="184"/>
    </row>
    <row r="39117" spans="30:32" ht="24.75" customHeight="1">
      <c r="AD39117" s="183"/>
      <c r="AE39117" s="184"/>
      <c r="AF39117" s="184"/>
    </row>
    <row r="39118" spans="30:32" ht="24.75" customHeight="1">
      <c r="AD39118" s="183"/>
      <c r="AE39118" s="184"/>
      <c r="AF39118" s="184"/>
    </row>
    <row r="39119" spans="30:32" ht="24.75" customHeight="1">
      <c r="AD39119" s="183"/>
      <c r="AE39119" s="184"/>
      <c r="AF39119" s="184"/>
    </row>
    <row r="39120" spans="30:32" ht="24.75" customHeight="1">
      <c r="AD39120" s="183"/>
      <c r="AE39120" s="184"/>
      <c r="AF39120" s="184"/>
    </row>
    <row r="39121" spans="30:32" ht="24.75" customHeight="1">
      <c r="AD39121" s="183"/>
      <c r="AE39121" s="184"/>
      <c r="AF39121" s="184"/>
    </row>
    <row r="39122" spans="30:32" ht="24.75" customHeight="1">
      <c r="AD39122" s="183"/>
      <c r="AE39122" s="184"/>
      <c r="AF39122" s="184"/>
    </row>
    <row r="39123" spans="30:32" ht="24.75" customHeight="1">
      <c r="AD39123" s="183"/>
      <c r="AE39123" s="184"/>
      <c r="AF39123" s="184"/>
    </row>
    <row r="39124" spans="30:32" ht="24.75" customHeight="1">
      <c r="AD39124" s="183"/>
      <c r="AE39124" s="184"/>
      <c r="AF39124" s="184"/>
    </row>
    <row r="39125" spans="30:32" ht="24.75" customHeight="1">
      <c r="AD39125" s="183"/>
      <c r="AE39125" s="184"/>
      <c r="AF39125" s="184"/>
    </row>
    <row r="39126" spans="30:32" ht="24.75" customHeight="1">
      <c r="AD39126" s="183"/>
      <c r="AE39126" s="184"/>
      <c r="AF39126" s="184"/>
    </row>
    <row r="39127" spans="30:32" ht="24.75" customHeight="1">
      <c r="AD39127" s="183"/>
      <c r="AE39127" s="184"/>
      <c r="AF39127" s="184"/>
    </row>
    <row r="39128" spans="30:32" ht="24.75" customHeight="1">
      <c r="AD39128" s="183"/>
      <c r="AE39128" s="184"/>
      <c r="AF39128" s="184"/>
    </row>
    <row r="39129" spans="30:32" ht="24.75" customHeight="1">
      <c r="AD39129" s="183"/>
      <c r="AE39129" s="184"/>
      <c r="AF39129" s="184"/>
    </row>
    <row r="39130" spans="30:32" ht="24.75" customHeight="1">
      <c r="AD39130" s="183"/>
      <c r="AE39130" s="184"/>
      <c r="AF39130" s="184"/>
    </row>
    <row r="39131" spans="30:32" ht="24.75" customHeight="1">
      <c r="AD39131" s="183"/>
      <c r="AE39131" s="184"/>
      <c r="AF39131" s="184"/>
    </row>
    <row r="39132" spans="30:32" ht="24.75" customHeight="1">
      <c r="AD39132" s="183"/>
      <c r="AE39132" s="184"/>
      <c r="AF39132" s="184"/>
    </row>
    <row r="39133" spans="30:32" ht="24.75" customHeight="1">
      <c r="AD39133" s="183"/>
      <c r="AE39133" s="184"/>
      <c r="AF39133" s="184"/>
    </row>
    <row r="39134" spans="30:32" ht="24.75" customHeight="1">
      <c r="AD39134" s="183"/>
      <c r="AE39134" s="184"/>
      <c r="AF39134" s="184"/>
    </row>
    <row r="39135" spans="30:32" ht="24.75" customHeight="1">
      <c r="AD39135" s="183"/>
      <c r="AE39135" s="184"/>
      <c r="AF39135" s="184"/>
    </row>
    <row r="39136" spans="30:32" ht="24.75" customHeight="1">
      <c r="AD39136" s="183"/>
      <c r="AE39136" s="184"/>
      <c r="AF39136" s="184"/>
    </row>
    <row r="39137" spans="30:32" ht="24.75" customHeight="1">
      <c r="AD39137" s="183"/>
      <c r="AE39137" s="184"/>
      <c r="AF39137" s="184"/>
    </row>
    <row r="39138" spans="30:32" ht="24.75" customHeight="1">
      <c r="AD39138" s="183"/>
      <c r="AE39138" s="184"/>
      <c r="AF39138" s="184"/>
    </row>
    <row r="39139" spans="30:32" ht="24.75" customHeight="1">
      <c r="AD39139" s="183"/>
      <c r="AE39139" s="184"/>
      <c r="AF39139" s="184"/>
    </row>
    <row r="39140" spans="30:32" ht="24.75" customHeight="1">
      <c r="AD39140" s="183"/>
      <c r="AE39140" s="184"/>
      <c r="AF39140" s="184"/>
    </row>
    <row r="39141" spans="30:32" ht="24.75" customHeight="1">
      <c r="AD39141" s="183"/>
      <c r="AE39141" s="184"/>
      <c r="AF39141" s="184"/>
    </row>
    <row r="39142" spans="30:32" ht="24.75" customHeight="1">
      <c r="AD39142" s="183"/>
      <c r="AE39142" s="184"/>
      <c r="AF39142" s="184"/>
    </row>
    <row r="39143" spans="30:32" ht="24.75" customHeight="1">
      <c r="AD39143" s="183"/>
      <c r="AE39143" s="184"/>
      <c r="AF39143" s="184"/>
    </row>
    <row r="39144" spans="30:32" ht="24.75" customHeight="1">
      <c r="AD39144" s="183"/>
      <c r="AE39144" s="184"/>
      <c r="AF39144" s="184"/>
    </row>
    <row r="39145" spans="30:32" ht="24.75" customHeight="1">
      <c r="AD39145" s="183"/>
      <c r="AE39145" s="184"/>
      <c r="AF39145" s="184"/>
    </row>
    <row r="39146" spans="30:32" ht="24.75" customHeight="1">
      <c r="AD39146" s="183"/>
      <c r="AE39146" s="184"/>
      <c r="AF39146" s="184"/>
    </row>
    <row r="39147" spans="30:32" ht="24.75" customHeight="1">
      <c r="AD39147" s="183"/>
      <c r="AE39147" s="184"/>
      <c r="AF39147" s="184"/>
    </row>
    <row r="39148" spans="30:32" ht="24.75" customHeight="1">
      <c r="AD39148" s="183"/>
      <c r="AE39148" s="184"/>
      <c r="AF39148" s="184"/>
    </row>
    <row r="39149" spans="30:32" ht="24.75" customHeight="1">
      <c r="AD39149" s="183"/>
      <c r="AE39149" s="184"/>
      <c r="AF39149" s="184"/>
    </row>
    <row r="39150" spans="30:32" ht="24.75" customHeight="1">
      <c r="AD39150" s="183"/>
      <c r="AE39150" s="184"/>
      <c r="AF39150" s="184"/>
    </row>
    <row r="39151" spans="30:32" ht="24.75" customHeight="1">
      <c r="AD39151" s="183"/>
      <c r="AE39151" s="184"/>
      <c r="AF39151" s="184"/>
    </row>
    <row r="39152" spans="30:32" ht="24.75" customHeight="1">
      <c r="AD39152" s="183"/>
      <c r="AE39152" s="184"/>
      <c r="AF39152" s="184"/>
    </row>
    <row r="39153" spans="30:32" ht="24.75" customHeight="1">
      <c r="AD39153" s="183"/>
      <c r="AE39153" s="184"/>
      <c r="AF39153" s="184"/>
    </row>
    <row r="39154" spans="30:32" ht="24.75" customHeight="1">
      <c r="AD39154" s="183"/>
      <c r="AE39154" s="184"/>
      <c r="AF39154" s="184"/>
    </row>
    <row r="39155" spans="30:32" ht="24.75" customHeight="1">
      <c r="AD39155" s="183"/>
      <c r="AE39155" s="184"/>
      <c r="AF39155" s="184"/>
    </row>
    <row r="39156" spans="30:32" ht="24.75" customHeight="1">
      <c r="AD39156" s="183"/>
      <c r="AE39156" s="184"/>
      <c r="AF39156" s="184"/>
    </row>
    <row r="39157" spans="30:32" ht="24.75" customHeight="1">
      <c r="AD39157" s="183"/>
      <c r="AE39157" s="184"/>
      <c r="AF39157" s="184"/>
    </row>
    <row r="39158" spans="30:32" ht="24.75" customHeight="1">
      <c r="AD39158" s="183"/>
      <c r="AE39158" s="184"/>
      <c r="AF39158" s="184"/>
    </row>
    <row r="39159" spans="30:32" ht="24.75" customHeight="1">
      <c r="AD39159" s="183"/>
      <c r="AE39159" s="184"/>
      <c r="AF39159" s="184"/>
    </row>
    <row r="39160" spans="30:32" ht="24.75" customHeight="1">
      <c r="AD39160" s="183"/>
      <c r="AE39160" s="184"/>
      <c r="AF39160" s="184"/>
    </row>
    <row r="39161" spans="30:32" ht="24.75" customHeight="1">
      <c r="AD39161" s="183"/>
      <c r="AE39161" s="184"/>
      <c r="AF39161" s="184"/>
    </row>
    <row r="39162" spans="30:32" ht="24.75" customHeight="1">
      <c r="AD39162" s="183"/>
      <c r="AE39162" s="184"/>
      <c r="AF39162" s="184"/>
    </row>
    <row r="39163" spans="30:32" ht="24.75" customHeight="1">
      <c r="AD39163" s="183"/>
      <c r="AE39163" s="184"/>
      <c r="AF39163" s="184"/>
    </row>
    <row r="39164" spans="30:32" ht="24.75" customHeight="1">
      <c r="AD39164" s="183"/>
      <c r="AE39164" s="184"/>
      <c r="AF39164" s="184"/>
    </row>
    <row r="39165" spans="30:32" ht="24.75" customHeight="1">
      <c r="AD39165" s="183"/>
      <c r="AE39165" s="184"/>
      <c r="AF39165" s="184"/>
    </row>
    <row r="39166" spans="30:32" ht="24.75" customHeight="1">
      <c r="AD39166" s="183"/>
      <c r="AE39166" s="184"/>
      <c r="AF39166" s="184"/>
    </row>
    <row r="39167" spans="30:32" ht="24.75" customHeight="1">
      <c r="AD39167" s="183"/>
      <c r="AE39167" s="184"/>
      <c r="AF39167" s="184"/>
    </row>
    <row r="39168" spans="30:32" ht="24.75" customHeight="1">
      <c r="AD39168" s="183"/>
      <c r="AE39168" s="184"/>
      <c r="AF39168" s="184"/>
    </row>
    <row r="39169" spans="30:32" ht="24.75" customHeight="1">
      <c r="AD39169" s="183"/>
      <c r="AE39169" s="184"/>
      <c r="AF39169" s="184"/>
    </row>
    <row r="39170" spans="30:32" ht="24.75" customHeight="1">
      <c r="AD39170" s="183"/>
      <c r="AE39170" s="184"/>
      <c r="AF39170" s="184"/>
    </row>
    <row r="39171" spans="30:32" ht="24.75" customHeight="1">
      <c r="AD39171" s="183"/>
      <c r="AE39171" s="184"/>
      <c r="AF39171" s="184"/>
    </row>
    <row r="39172" spans="30:32" ht="24.75" customHeight="1">
      <c r="AD39172" s="183"/>
      <c r="AE39172" s="184"/>
      <c r="AF39172" s="184"/>
    </row>
    <row r="39173" spans="30:32" ht="24.75" customHeight="1">
      <c r="AD39173" s="183"/>
      <c r="AE39173" s="184"/>
      <c r="AF39173" s="184"/>
    </row>
    <row r="39174" spans="30:32" ht="24.75" customHeight="1">
      <c r="AD39174" s="183"/>
      <c r="AE39174" s="184"/>
      <c r="AF39174" s="184"/>
    </row>
    <row r="39175" spans="30:32" ht="24.75" customHeight="1">
      <c r="AD39175" s="183"/>
      <c r="AE39175" s="184"/>
      <c r="AF39175" s="184"/>
    </row>
    <row r="39176" spans="30:32" ht="24.75" customHeight="1">
      <c r="AD39176" s="183"/>
      <c r="AE39176" s="184"/>
      <c r="AF39176" s="184"/>
    </row>
    <row r="39177" spans="30:32" ht="24.75" customHeight="1">
      <c r="AD39177" s="183"/>
      <c r="AE39177" s="184"/>
      <c r="AF39177" s="184"/>
    </row>
    <row r="39178" spans="30:32" ht="24.75" customHeight="1">
      <c r="AD39178" s="183"/>
      <c r="AE39178" s="184"/>
      <c r="AF39178" s="184"/>
    </row>
    <row r="39179" spans="30:32" ht="24.75" customHeight="1">
      <c r="AD39179" s="183"/>
      <c r="AE39179" s="184"/>
      <c r="AF39179" s="184"/>
    </row>
    <row r="39180" spans="30:32" ht="24.75" customHeight="1">
      <c r="AD39180" s="183"/>
      <c r="AE39180" s="184"/>
      <c r="AF39180" s="184"/>
    </row>
    <row r="39181" spans="30:32" ht="24.75" customHeight="1">
      <c r="AD39181" s="183"/>
      <c r="AE39181" s="184"/>
      <c r="AF39181" s="184"/>
    </row>
    <row r="39182" spans="30:32" ht="24.75" customHeight="1">
      <c r="AD39182" s="183"/>
      <c r="AE39182" s="184"/>
      <c r="AF39182" s="184"/>
    </row>
    <row r="39183" spans="30:32" ht="24.75" customHeight="1">
      <c r="AD39183" s="183"/>
      <c r="AE39183" s="184"/>
      <c r="AF39183" s="184"/>
    </row>
    <row r="39184" spans="30:32" ht="24.75" customHeight="1">
      <c r="AD39184" s="183"/>
      <c r="AE39184" s="184"/>
      <c r="AF39184" s="184"/>
    </row>
    <row r="39185" spans="30:32" ht="24.75" customHeight="1">
      <c r="AD39185" s="183"/>
      <c r="AE39185" s="184"/>
      <c r="AF39185" s="184"/>
    </row>
    <row r="39186" spans="30:32" ht="24.75" customHeight="1">
      <c r="AD39186" s="183"/>
      <c r="AE39186" s="184"/>
      <c r="AF39186" s="184"/>
    </row>
    <row r="39187" spans="30:32" ht="24.75" customHeight="1">
      <c r="AD39187" s="183"/>
      <c r="AE39187" s="184"/>
      <c r="AF39187" s="184"/>
    </row>
    <row r="39188" spans="30:32" ht="24.75" customHeight="1">
      <c r="AD39188" s="183"/>
      <c r="AE39188" s="184"/>
      <c r="AF39188" s="184"/>
    </row>
    <row r="39189" spans="30:32" ht="24.75" customHeight="1">
      <c r="AD39189" s="183"/>
      <c r="AE39189" s="184"/>
      <c r="AF39189" s="184"/>
    </row>
    <row r="39190" spans="30:32" ht="24.75" customHeight="1">
      <c r="AD39190" s="183"/>
      <c r="AE39190" s="184"/>
      <c r="AF39190" s="184"/>
    </row>
    <row r="39191" spans="30:32" ht="24.75" customHeight="1">
      <c r="AD39191" s="183"/>
      <c r="AE39191" s="184"/>
      <c r="AF39191" s="184"/>
    </row>
    <row r="39192" spans="30:32" ht="24.75" customHeight="1">
      <c r="AD39192" s="183"/>
      <c r="AE39192" s="184"/>
      <c r="AF39192" s="184"/>
    </row>
    <row r="39193" spans="30:32" ht="24.75" customHeight="1">
      <c r="AD39193" s="183"/>
      <c r="AE39193" s="184"/>
      <c r="AF39193" s="184"/>
    </row>
    <row r="39194" spans="30:32" ht="24.75" customHeight="1">
      <c r="AD39194" s="183"/>
      <c r="AE39194" s="184"/>
      <c r="AF39194" s="184"/>
    </row>
    <row r="39195" spans="30:32" ht="24.75" customHeight="1">
      <c r="AD39195" s="183"/>
      <c r="AE39195" s="184"/>
      <c r="AF39195" s="184"/>
    </row>
    <row r="39196" spans="30:32" ht="24.75" customHeight="1">
      <c r="AD39196" s="183"/>
      <c r="AE39196" s="184"/>
      <c r="AF39196" s="184"/>
    </row>
    <row r="39197" spans="30:32" ht="24.75" customHeight="1">
      <c r="AD39197" s="183"/>
      <c r="AE39197" s="184"/>
      <c r="AF39197" s="184"/>
    </row>
    <row r="39198" spans="30:32" ht="24.75" customHeight="1">
      <c r="AD39198" s="183"/>
      <c r="AE39198" s="184"/>
      <c r="AF39198" s="184"/>
    </row>
    <row r="39199" spans="30:32" ht="24.75" customHeight="1">
      <c r="AD39199" s="183"/>
      <c r="AE39199" s="184"/>
      <c r="AF39199" s="184"/>
    </row>
    <row r="39200" spans="30:32" ht="24.75" customHeight="1">
      <c r="AD39200" s="183"/>
      <c r="AE39200" s="184"/>
      <c r="AF39200" s="184"/>
    </row>
    <row r="39201" spans="30:32" ht="24.75" customHeight="1">
      <c r="AD39201" s="183"/>
      <c r="AE39201" s="184"/>
      <c r="AF39201" s="184"/>
    </row>
    <row r="39202" spans="30:32" ht="24.75" customHeight="1">
      <c r="AD39202" s="183"/>
      <c r="AE39202" s="184"/>
      <c r="AF39202" s="184"/>
    </row>
    <row r="39203" spans="30:32" ht="24.75" customHeight="1">
      <c r="AD39203" s="183"/>
      <c r="AE39203" s="184"/>
      <c r="AF39203" s="184"/>
    </row>
    <row r="39204" spans="30:32" ht="24.75" customHeight="1">
      <c r="AD39204" s="183"/>
      <c r="AE39204" s="184"/>
      <c r="AF39204" s="184"/>
    </row>
    <row r="39205" spans="30:32" ht="24.75" customHeight="1">
      <c r="AD39205" s="183"/>
      <c r="AE39205" s="184"/>
      <c r="AF39205" s="184"/>
    </row>
    <row r="39206" spans="30:32" ht="24.75" customHeight="1">
      <c r="AD39206" s="183"/>
      <c r="AE39206" s="184"/>
      <c r="AF39206" s="184"/>
    </row>
    <row r="39207" spans="30:32" ht="24.75" customHeight="1">
      <c r="AD39207" s="183"/>
      <c r="AE39207" s="184"/>
      <c r="AF39207" s="184"/>
    </row>
    <row r="39208" spans="30:32" ht="24.75" customHeight="1">
      <c r="AD39208" s="183"/>
      <c r="AE39208" s="184"/>
      <c r="AF39208" s="184"/>
    </row>
    <row r="39209" spans="30:32" ht="24.75" customHeight="1">
      <c r="AD39209" s="183"/>
      <c r="AE39209" s="184"/>
      <c r="AF39209" s="184"/>
    </row>
    <row r="39210" spans="30:32" ht="24.75" customHeight="1">
      <c r="AD39210" s="183"/>
      <c r="AE39210" s="184"/>
      <c r="AF39210" s="184"/>
    </row>
    <row r="39211" spans="30:32" ht="24.75" customHeight="1">
      <c r="AD39211" s="183"/>
      <c r="AE39211" s="184"/>
      <c r="AF39211" s="184"/>
    </row>
    <row r="39212" spans="30:32" ht="24.75" customHeight="1">
      <c r="AD39212" s="183"/>
      <c r="AE39212" s="184"/>
      <c r="AF39212" s="184"/>
    </row>
    <row r="39213" spans="30:32" ht="24.75" customHeight="1">
      <c r="AD39213" s="183"/>
      <c r="AE39213" s="184"/>
      <c r="AF39213" s="184"/>
    </row>
    <row r="39214" spans="30:32" ht="24.75" customHeight="1">
      <c r="AD39214" s="183"/>
      <c r="AE39214" s="184"/>
      <c r="AF39214" s="184"/>
    </row>
    <row r="39215" spans="30:32" ht="24.75" customHeight="1">
      <c r="AD39215" s="183"/>
      <c r="AE39215" s="184"/>
      <c r="AF39215" s="184"/>
    </row>
    <row r="39216" spans="30:32" ht="24.75" customHeight="1">
      <c r="AD39216" s="183"/>
      <c r="AE39216" s="184"/>
      <c r="AF39216" s="184"/>
    </row>
    <row r="39217" spans="30:32" ht="24.75" customHeight="1">
      <c r="AD39217" s="183"/>
      <c r="AE39217" s="184"/>
      <c r="AF39217" s="184"/>
    </row>
    <row r="39218" spans="30:32" ht="24.75" customHeight="1">
      <c r="AD39218" s="183"/>
      <c r="AE39218" s="184"/>
      <c r="AF39218" s="184"/>
    </row>
    <row r="39219" spans="30:32" ht="24.75" customHeight="1">
      <c r="AD39219" s="183"/>
      <c r="AE39219" s="184"/>
      <c r="AF39219" s="184"/>
    </row>
    <row r="39220" spans="30:32" ht="24.75" customHeight="1">
      <c r="AD39220" s="183"/>
      <c r="AE39220" s="184"/>
      <c r="AF39220" s="184"/>
    </row>
    <row r="39221" spans="30:32" ht="24.75" customHeight="1">
      <c r="AD39221" s="183"/>
      <c r="AE39221" s="184"/>
      <c r="AF39221" s="184"/>
    </row>
    <row r="39222" spans="30:32" ht="24.75" customHeight="1">
      <c r="AD39222" s="183"/>
      <c r="AE39222" s="184"/>
      <c r="AF39222" s="184"/>
    </row>
    <row r="39223" spans="30:32" ht="24.75" customHeight="1">
      <c r="AD39223" s="183"/>
      <c r="AE39223" s="184"/>
      <c r="AF39223" s="184"/>
    </row>
    <row r="39224" spans="30:32" ht="24.75" customHeight="1">
      <c r="AD39224" s="183"/>
      <c r="AE39224" s="184"/>
      <c r="AF39224" s="184"/>
    </row>
    <row r="39225" spans="30:32" ht="24.75" customHeight="1">
      <c r="AD39225" s="183"/>
      <c r="AE39225" s="184"/>
      <c r="AF39225" s="184"/>
    </row>
    <row r="39226" spans="30:32" ht="24.75" customHeight="1">
      <c r="AD39226" s="183"/>
      <c r="AE39226" s="184"/>
      <c r="AF39226" s="184"/>
    </row>
    <row r="39227" spans="30:32" ht="24.75" customHeight="1">
      <c r="AD39227" s="183"/>
      <c r="AE39227" s="184"/>
      <c r="AF39227" s="184"/>
    </row>
    <row r="39228" spans="30:32" ht="24.75" customHeight="1">
      <c r="AD39228" s="183"/>
      <c r="AE39228" s="184"/>
      <c r="AF39228" s="184"/>
    </row>
    <row r="39229" spans="30:32" ht="24.75" customHeight="1">
      <c r="AD39229" s="183"/>
      <c r="AE39229" s="184"/>
      <c r="AF39229" s="184"/>
    </row>
    <row r="39230" spans="30:32" ht="24.75" customHeight="1">
      <c r="AD39230" s="183"/>
      <c r="AE39230" s="184"/>
      <c r="AF39230" s="184"/>
    </row>
    <row r="39231" spans="30:32" ht="24.75" customHeight="1">
      <c r="AD39231" s="183"/>
      <c r="AE39231" s="184"/>
      <c r="AF39231" s="184"/>
    </row>
    <row r="39232" spans="30:32" ht="24.75" customHeight="1">
      <c r="AD39232" s="183"/>
      <c r="AE39232" s="184"/>
      <c r="AF39232" s="184"/>
    </row>
    <row r="39233" spans="30:32" ht="24.75" customHeight="1">
      <c r="AD39233" s="183"/>
      <c r="AE39233" s="184"/>
      <c r="AF39233" s="184"/>
    </row>
    <row r="39234" spans="30:32" ht="24.75" customHeight="1">
      <c r="AD39234" s="183"/>
      <c r="AE39234" s="184"/>
      <c r="AF39234" s="184"/>
    </row>
    <row r="39235" spans="30:32" ht="24.75" customHeight="1">
      <c r="AD39235" s="183"/>
      <c r="AE39235" s="184"/>
      <c r="AF39235" s="184"/>
    </row>
    <row r="39236" spans="30:32" ht="24.75" customHeight="1">
      <c r="AD39236" s="183"/>
      <c r="AE39236" s="184"/>
      <c r="AF39236" s="184"/>
    </row>
    <row r="39237" spans="30:32" ht="24.75" customHeight="1">
      <c r="AD39237" s="183"/>
      <c r="AE39237" s="184"/>
      <c r="AF39237" s="184"/>
    </row>
    <row r="39238" spans="30:32" ht="24.75" customHeight="1">
      <c r="AD39238" s="183"/>
      <c r="AE39238" s="184"/>
      <c r="AF39238" s="184"/>
    </row>
    <row r="39239" spans="30:32" ht="24.75" customHeight="1">
      <c r="AD39239" s="183"/>
      <c r="AE39239" s="184"/>
      <c r="AF39239" s="184"/>
    </row>
    <row r="39240" spans="30:32" ht="24.75" customHeight="1">
      <c r="AD39240" s="183"/>
      <c r="AE39240" s="184"/>
      <c r="AF39240" s="184"/>
    </row>
    <row r="39241" spans="30:32" ht="24.75" customHeight="1">
      <c r="AD39241" s="183"/>
      <c r="AE39241" s="184"/>
      <c r="AF39241" s="184"/>
    </row>
    <row r="39242" spans="30:32" ht="24.75" customHeight="1">
      <c r="AD39242" s="183"/>
      <c r="AE39242" s="184"/>
      <c r="AF39242" s="184"/>
    </row>
    <row r="39243" spans="30:32" ht="24.75" customHeight="1">
      <c r="AD39243" s="183"/>
      <c r="AE39243" s="184"/>
      <c r="AF39243" s="184"/>
    </row>
    <row r="39244" spans="30:32" ht="24.75" customHeight="1">
      <c r="AD39244" s="183"/>
      <c r="AE39244" s="184"/>
      <c r="AF39244" s="184"/>
    </row>
    <row r="39245" spans="30:32" ht="24.75" customHeight="1">
      <c r="AD39245" s="183"/>
      <c r="AE39245" s="184"/>
      <c r="AF39245" s="184"/>
    </row>
    <row r="39246" spans="30:32" ht="24.75" customHeight="1">
      <c r="AD39246" s="183"/>
      <c r="AE39246" s="184"/>
      <c r="AF39246" s="184"/>
    </row>
    <row r="39247" spans="30:32" ht="24.75" customHeight="1">
      <c r="AD39247" s="183"/>
      <c r="AE39247" s="184"/>
      <c r="AF39247" s="184"/>
    </row>
    <row r="39248" spans="30:32" ht="24.75" customHeight="1">
      <c r="AD39248" s="183"/>
      <c r="AE39248" s="184"/>
      <c r="AF39248" s="184"/>
    </row>
    <row r="39249" spans="30:32" ht="24.75" customHeight="1">
      <c r="AD39249" s="183"/>
      <c r="AE39249" s="184"/>
      <c r="AF39249" s="184"/>
    </row>
    <row r="39250" spans="30:32" ht="24.75" customHeight="1">
      <c r="AD39250" s="183"/>
      <c r="AE39250" s="184"/>
      <c r="AF39250" s="184"/>
    </row>
    <row r="39251" spans="30:32" ht="24.75" customHeight="1">
      <c r="AD39251" s="183"/>
      <c r="AE39251" s="184"/>
      <c r="AF39251" s="184"/>
    </row>
    <row r="39252" spans="30:32" ht="24.75" customHeight="1">
      <c r="AD39252" s="183"/>
      <c r="AE39252" s="184"/>
      <c r="AF39252" s="184"/>
    </row>
    <row r="39253" spans="30:32" ht="24.75" customHeight="1">
      <c r="AD39253" s="183"/>
      <c r="AE39253" s="184"/>
      <c r="AF39253" s="184"/>
    </row>
    <row r="39254" spans="30:32" ht="24.75" customHeight="1">
      <c r="AD39254" s="183"/>
      <c r="AE39254" s="184"/>
      <c r="AF39254" s="184"/>
    </row>
    <row r="39255" spans="30:32" ht="24.75" customHeight="1">
      <c r="AD39255" s="183"/>
      <c r="AE39255" s="184"/>
      <c r="AF39255" s="184"/>
    </row>
    <row r="39256" spans="30:32" ht="24.75" customHeight="1">
      <c r="AD39256" s="183"/>
      <c r="AE39256" s="184"/>
      <c r="AF39256" s="184"/>
    </row>
    <row r="39257" spans="30:32" ht="24.75" customHeight="1">
      <c r="AD39257" s="183"/>
      <c r="AE39257" s="184"/>
      <c r="AF39257" s="184"/>
    </row>
    <row r="39258" spans="30:32" ht="24.75" customHeight="1">
      <c r="AD39258" s="183"/>
      <c r="AE39258" s="184"/>
      <c r="AF39258" s="184"/>
    </row>
    <row r="39259" spans="30:32" ht="24.75" customHeight="1">
      <c r="AD39259" s="183"/>
      <c r="AE39259" s="184"/>
      <c r="AF39259" s="184"/>
    </row>
    <row r="39260" spans="30:32" ht="24.75" customHeight="1">
      <c r="AD39260" s="183"/>
      <c r="AE39260" s="184"/>
      <c r="AF39260" s="184"/>
    </row>
    <row r="39261" spans="30:32" ht="24.75" customHeight="1">
      <c r="AD39261" s="183"/>
      <c r="AE39261" s="184"/>
      <c r="AF39261" s="184"/>
    </row>
    <row r="39262" spans="30:32" ht="24.75" customHeight="1">
      <c r="AD39262" s="183"/>
      <c r="AE39262" s="184"/>
      <c r="AF39262" s="184"/>
    </row>
    <row r="39263" spans="30:32" ht="24.75" customHeight="1">
      <c r="AD39263" s="183"/>
      <c r="AE39263" s="184"/>
      <c r="AF39263" s="184"/>
    </row>
    <row r="39264" spans="30:32" ht="24.75" customHeight="1">
      <c r="AD39264" s="183"/>
      <c r="AE39264" s="184"/>
      <c r="AF39264" s="184"/>
    </row>
    <row r="39265" spans="30:32" ht="24.75" customHeight="1">
      <c r="AD39265" s="183"/>
      <c r="AE39265" s="184"/>
      <c r="AF39265" s="184"/>
    </row>
    <row r="39266" spans="30:32" ht="24.75" customHeight="1">
      <c r="AD39266" s="183"/>
      <c r="AE39266" s="184"/>
      <c r="AF39266" s="184"/>
    </row>
    <row r="39267" spans="30:32" ht="24.75" customHeight="1">
      <c r="AD39267" s="183"/>
      <c r="AE39267" s="184"/>
      <c r="AF39267" s="184"/>
    </row>
    <row r="39268" spans="30:32" ht="24.75" customHeight="1">
      <c r="AD39268" s="183"/>
      <c r="AE39268" s="184"/>
      <c r="AF39268" s="184"/>
    </row>
    <row r="39269" spans="30:32" ht="24.75" customHeight="1">
      <c r="AD39269" s="183"/>
      <c r="AE39269" s="184"/>
      <c r="AF39269" s="184"/>
    </row>
    <row r="39270" spans="30:32" ht="24.75" customHeight="1">
      <c r="AD39270" s="183"/>
      <c r="AE39270" s="184"/>
      <c r="AF39270" s="184"/>
    </row>
    <row r="39271" spans="30:32" ht="24.75" customHeight="1">
      <c r="AD39271" s="183"/>
      <c r="AE39271" s="184"/>
      <c r="AF39271" s="184"/>
    </row>
    <row r="39272" spans="30:32" ht="24.75" customHeight="1">
      <c r="AD39272" s="183"/>
      <c r="AE39272" s="184"/>
      <c r="AF39272" s="184"/>
    </row>
    <row r="39273" spans="30:32" ht="24.75" customHeight="1">
      <c r="AD39273" s="183"/>
      <c r="AE39273" s="184"/>
      <c r="AF39273" s="184"/>
    </row>
    <row r="39274" spans="30:32" ht="24.75" customHeight="1">
      <c r="AD39274" s="183"/>
      <c r="AE39274" s="184"/>
      <c r="AF39274" s="184"/>
    </row>
    <row r="39275" spans="30:32" ht="24.75" customHeight="1">
      <c r="AD39275" s="183"/>
      <c r="AE39275" s="184"/>
      <c r="AF39275" s="184"/>
    </row>
    <row r="39276" spans="30:32" ht="24.75" customHeight="1">
      <c r="AD39276" s="183"/>
      <c r="AE39276" s="184"/>
      <c r="AF39276" s="184"/>
    </row>
    <row r="39277" spans="30:32" ht="24.75" customHeight="1">
      <c r="AD39277" s="183"/>
      <c r="AE39277" s="184"/>
      <c r="AF39277" s="184"/>
    </row>
    <row r="39278" spans="30:32" ht="24.75" customHeight="1">
      <c r="AD39278" s="183"/>
      <c r="AE39278" s="184"/>
      <c r="AF39278" s="184"/>
    </row>
    <row r="39279" spans="30:32" ht="24.75" customHeight="1">
      <c r="AD39279" s="183"/>
      <c r="AE39279" s="184"/>
      <c r="AF39279" s="184"/>
    </row>
    <row r="39280" spans="30:32" ht="24.75" customHeight="1">
      <c r="AD39280" s="183"/>
      <c r="AE39280" s="184"/>
      <c r="AF39280" s="184"/>
    </row>
    <row r="39281" spans="30:32" ht="24.75" customHeight="1">
      <c r="AD39281" s="183"/>
      <c r="AE39281" s="184"/>
      <c r="AF39281" s="184"/>
    </row>
    <row r="39282" spans="30:32" ht="24.75" customHeight="1">
      <c r="AD39282" s="183"/>
      <c r="AE39282" s="184"/>
      <c r="AF39282" s="184"/>
    </row>
    <row r="39283" spans="30:32" ht="24.75" customHeight="1">
      <c r="AD39283" s="183"/>
      <c r="AE39283" s="184"/>
      <c r="AF39283" s="184"/>
    </row>
    <row r="39284" spans="30:32" ht="24.75" customHeight="1">
      <c r="AD39284" s="183"/>
      <c r="AE39284" s="184"/>
      <c r="AF39284" s="184"/>
    </row>
    <row r="39285" spans="30:32" ht="24.75" customHeight="1">
      <c r="AD39285" s="183"/>
      <c r="AE39285" s="184"/>
      <c r="AF39285" s="184"/>
    </row>
    <row r="39286" spans="30:32" ht="24.75" customHeight="1">
      <c r="AD39286" s="183"/>
      <c r="AE39286" s="184"/>
      <c r="AF39286" s="184"/>
    </row>
    <row r="39287" spans="30:32" ht="24.75" customHeight="1">
      <c r="AD39287" s="183"/>
      <c r="AE39287" s="184"/>
      <c r="AF39287" s="184"/>
    </row>
    <row r="39288" spans="30:32" ht="24.75" customHeight="1">
      <c r="AD39288" s="183"/>
      <c r="AE39288" s="184"/>
      <c r="AF39288" s="184"/>
    </row>
    <row r="39289" spans="30:32" ht="24.75" customHeight="1">
      <c r="AD39289" s="183"/>
      <c r="AE39289" s="184"/>
      <c r="AF39289" s="184"/>
    </row>
    <row r="39290" spans="30:32" ht="24.75" customHeight="1">
      <c r="AD39290" s="183"/>
      <c r="AE39290" s="184"/>
      <c r="AF39290" s="184"/>
    </row>
    <row r="39291" spans="30:32" ht="24.75" customHeight="1">
      <c r="AD39291" s="183"/>
      <c r="AE39291" s="184"/>
      <c r="AF39291" s="184"/>
    </row>
    <row r="39292" spans="30:32" ht="24.75" customHeight="1">
      <c r="AD39292" s="183"/>
      <c r="AE39292" s="184"/>
      <c r="AF39292" s="184"/>
    </row>
    <row r="39293" spans="30:32" ht="24.75" customHeight="1">
      <c r="AD39293" s="183"/>
      <c r="AE39293" s="184"/>
      <c r="AF39293" s="184"/>
    </row>
    <row r="39294" spans="30:32" ht="24.75" customHeight="1">
      <c r="AD39294" s="183"/>
      <c r="AE39294" s="184"/>
      <c r="AF39294" s="184"/>
    </row>
    <row r="39295" spans="30:32" ht="24.75" customHeight="1">
      <c r="AD39295" s="183"/>
      <c r="AE39295" s="184"/>
      <c r="AF39295" s="184"/>
    </row>
    <row r="39296" spans="30:32" ht="24.75" customHeight="1">
      <c r="AD39296" s="183"/>
      <c r="AE39296" s="184"/>
      <c r="AF39296" s="184"/>
    </row>
    <row r="39297" spans="30:32" ht="24.75" customHeight="1">
      <c r="AD39297" s="183"/>
      <c r="AE39297" s="184"/>
      <c r="AF39297" s="184"/>
    </row>
    <row r="39298" spans="30:32" ht="24.75" customHeight="1">
      <c r="AD39298" s="183"/>
      <c r="AE39298" s="184"/>
      <c r="AF39298" s="184"/>
    </row>
    <row r="39299" spans="30:32" ht="24.75" customHeight="1">
      <c r="AD39299" s="183"/>
      <c r="AE39299" s="184"/>
      <c r="AF39299" s="184"/>
    </row>
    <row r="39300" spans="30:32" ht="24.75" customHeight="1">
      <c r="AD39300" s="183"/>
      <c r="AE39300" s="184"/>
      <c r="AF39300" s="184"/>
    </row>
    <row r="39301" spans="30:32" ht="24.75" customHeight="1">
      <c r="AD39301" s="183"/>
      <c r="AE39301" s="184"/>
      <c r="AF39301" s="184"/>
    </row>
    <row r="39302" spans="30:32" ht="24.75" customHeight="1">
      <c r="AD39302" s="183"/>
      <c r="AE39302" s="184"/>
      <c r="AF39302" s="184"/>
    </row>
    <row r="39303" spans="30:32" ht="24.75" customHeight="1">
      <c r="AD39303" s="183"/>
      <c r="AE39303" s="184"/>
      <c r="AF39303" s="184"/>
    </row>
    <row r="39304" spans="30:32" ht="24.75" customHeight="1">
      <c r="AD39304" s="183"/>
      <c r="AE39304" s="184"/>
      <c r="AF39304" s="184"/>
    </row>
    <row r="39305" spans="30:32" ht="24.75" customHeight="1">
      <c r="AD39305" s="183"/>
      <c r="AE39305" s="184"/>
      <c r="AF39305" s="184"/>
    </row>
    <row r="39306" spans="30:32" ht="24.75" customHeight="1">
      <c r="AD39306" s="183"/>
      <c r="AE39306" s="184"/>
      <c r="AF39306" s="184"/>
    </row>
    <row r="39307" spans="30:32" ht="24.75" customHeight="1">
      <c r="AD39307" s="183"/>
      <c r="AE39307" s="184"/>
      <c r="AF39307" s="184"/>
    </row>
    <row r="39308" spans="30:32" ht="24.75" customHeight="1">
      <c r="AD39308" s="183"/>
      <c r="AE39308" s="184"/>
      <c r="AF39308" s="184"/>
    </row>
    <row r="39309" spans="30:32" ht="24.75" customHeight="1">
      <c r="AD39309" s="183"/>
      <c r="AE39309" s="184"/>
      <c r="AF39309" s="184"/>
    </row>
    <row r="39310" spans="30:32" ht="24.75" customHeight="1">
      <c r="AD39310" s="183"/>
      <c r="AE39310" s="184"/>
      <c r="AF39310" s="184"/>
    </row>
    <row r="39311" spans="30:32" ht="24.75" customHeight="1">
      <c r="AD39311" s="183"/>
      <c r="AE39311" s="184"/>
      <c r="AF39311" s="184"/>
    </row>
    <row r="39312" spans="30:32" ht="24.75" customHeight="1">
      <c r="AD39312" s="183"/>
      <c r="AE39312" s="184"/>
      <c r="AF39312" s="184"/>
    </row>
    <row r="39313" spans="30:32" ht="24.75" customHeight="1">
      <c r="AD39313" s="183"/>
      <c r="AE39313" s="184"/>
      <c r="AF39313" s="184"/>
    </row>
    <row r="39314" spans="30:32" ht="24.75" customHeight="1">
      <c r="AD39314" s="183"/>
      <c r="AE39314" s="184"/>
      <c r="AF39314" s="184"/>
    </row>
    <row r="39315" spans="30:32" ht="24.75" customHeight="1">
      <c r="AD39315" s="183"/>
      <c r="AE39315" s="184"/>
      <c r="AF39315" s="184"/>
    </row>
    <row r="39316" spans="30:32" ht="24.75" customHeight="1">
      <c r="AD39316" s="183"/>
      <c r="AE39316" s="184"/>
      <c r="AF39316" s="184"/>
    </row>
    <row r="39317" spans="30:32" ht="24.75" customHeight="1">
      <c r="AD39317" s="183"/>
      <c r="AE39317" s="184"/>
      <c r="AF39317" s="184"/>
    </row>
    <row r="39318" spans="30:32" ht="24.75" customHeight="1">
      <c r="AD39318" s="183"/>
      <c r="AE39318" s="184"/>
      <c r="AF39318" s="184"/>
    </row>
    <row r="39319" spans="30:32" ht="24.75" customHeight="1">
      <c r="AD39319" s="183"/>
      <c r="AE39319" s="184"/>
      <c r="AF39319" s="184"/>
    </row>
    <row r="39320" spans="30:32" ht="24.75" customHeight="1">
      <c r="AD39320" s="183"/>
      <c r="AE39320" s="184"/>
      <c r="AF39320" s="184"/>
    </row>
    <row r="39321" spans="30:32" ht="24.75" customHeight="1">
      <c r="AD39321" s="183"/>
      <c r="AE39321" s="184"/>
      <c r="AF39321" s="184"/>
    </row>
    <row r="39322" spans="30:32" ht="24.75" customHeight="1">
      <c r="AD39322" s="183"/>
      <c r="AE39322" s="184"/>
      <c r="AF39322" s="184"/>
    </row>
    <row r="39323" spans="30:32" ht="24.75" customHeight="1">
      <c r="AD39323" s="183"/>
      <c r="AE39323" s="184"/>
      <c r="AF39323" s="184"/>
    </row>
    <row r="39324" spans="30:32" ht="24.75" customHeight="1">
      <c r="AD39324" s="183"/>
      <c r="AE39324" s="184"/>
      <c r="AF39324" s="184"/>
    </row>
    <row r="39325" spans="30:32" ht="24.75" customHeight="1">
      <c r="AD39325" s="183"/>
      <c r="AE39325" s="184"/>
      <c r="AF39325" s="184"/>
    </row>
    <row r="39326" spans="30:32" ht="24.75" customHeight="1">
      <c r="AD39326" s="183"/>
      <c r="AE39326" s="184"/>
      <c r="AF39326" s="184"/>
    </row>
    <row r="39327" spans="30:32" ht="24.75" customHeight="1">
      <c r="AD39327" s="183"/>
      <c r="AE39327" s="184"/>
      <c r="AF39327" s="184"/>
    </row>
    <row r="39328" spans="30:32" ht="24.75" customHeight="1">
      <c r="AD39328" s="183"/>
      <c r="AE39328" s="184"/>
      <c r="AF39328" s="184"/>
    </row>
    <row r="39329" spans="30:32" ht="24.75" customHeight="1">
      <c r="AD39329" s="183"/>
      <c r="AE39329" s="184"/>
      <c r="AF39329" s="184"/>
    </row>
    <row r="39330" spans="30:32" ht="24.75" customHeight="1">
      <c r="AD39330" s="183"/>
      <c r="AE39330" s="184"/>
      <c r="AF39330" s="184"/>
    </row>
    <row r="39331" spans="30:32" ht="24.75" customHeight="1">
      <c r="AD39331" s="183"/>
      <c r="AE39331" s="184"/>
      <c r="AF39331" s="184"/>
    </row>
    <row r="39332" spans="30:32" ht="24.75" customHeight="1">
      <c r="AD39332" s="183"/>
      <c r="AE39332" s="184"/>
      <c r="AF39332" s="184"/>
    </row>
    <row r="39333" spans="30:32" ht="24.75" customHeight="1">
      <c r="AD39333" s="183"/>
      <c r="AE39333" s="184"/>
      <c r="AF39333" s="184"/>
    </row>
    <row r="39334" spans="30:32" ht="24.75" customHeight="1">
      <c r="AD39334" s="183"/>
      <c r="AE39334" s="184"/>
      <c r="AF39334" s="184"/>
    </row>
    <row r="39335" spans="30:32" ht="24.75" customHeight="1">
      <c r="AD39335" s="183"/>
      <c r="AE39335" s="184"/>
      <c r="AF39335" s="184"/>
    </row>
    <row r="39336" spans="30:32" ht="24.75" customHeight="1">
      <c r="AD39336" s="183"/>
      <c r="AE39336" s="184"/>
      <c r="AF39336" s="184"/>
    </row>
    <row r="39337" spans="30:32" ht="24.75" customHeight="1">
      <c r="AD39337" s="183"/>
      <c r="AE39337" s="184"/>
      <c r="AF39337" s="184"/>
    </row>
    <row r="39338" spans="30:32" ht="24.75" customHeight="1">
      <c r="AD39338" s="183"/>
      <c r="AE39338" s="184"/>
      <c r="AF39338" s="184"/>
    </row>
    <row r="39339" spans="30:32" ht="24.75" customHeight="1">
      <c r="AD39339" s="183"/>
      <c r="AE39339" s="184"/>
      <c r="AF39339" s="184"/>
    </row>
    <row r="39340" spans="30:32" ht="24.75" customHeight="1">
      <c r="AD39340" s="183"/>
      <c r="AE39340" s="184"/>
      <c r="AF39340" s="184"/>
    </row>
    <row r="39341" spans="30:32" ht="24.75" customHeight="1">
      <c r="AD39341" s="183"/>
      <c r="AE39341" s="184"/>
      <c r="AF39341" s="184"/>
    </row>
    <row r="39342" spans="30:32" ht="24.75" customHeight="1">
      <c r="AD39342" s="183"/>
      <c r="AE39342" s="184"/>
      <c r="AF39342" s="184"/>
    </row>
    <row r="39343" spans="30:32" ht="24.75" customHeight="1">
      <c r="AD39343" s="183"/>
      <c r="AE39343" s="184"/>
      <c r="AF39343" s="184"/>
    </row>
    <row r="39344" spans="30:32" ht="24.75" customHeight="1">
      <c r="AD39344" s="183"/>
      <c r="AE39344" s="184"/>
      <c r="AF39344" s="184"/>
    </row>
    <row r="39345" spans="30:32" ht="24.75" customHeight="1">
      <c r="AD39345" s="183"/>
      <c r="AE39345" s="184"/>
      <c r="AF39345" s="184"/>
    </row>
    <row r="39346" spans="30:32" ht="24.75" customHeight="1">
      <c r="AD39346" s="183"/>
      <c r="AE39346" s="184"/>
      <c r="AF39346" s="184"/>
    </row>
    <row r="39347" spans="30:32" ht="24.75" customHeight="1">
      <c r="AD39347" s="183"/>
      <c r="AE39347" s="184"/>
      <c r="AF39347" s="184"/>
    </row>
    <row r="39348" spans="30:32" ht="24.75" customHeight="1">
      <c r="AD39348" s="183"/>
      <c r="AE39348" s="184"/>
      <c r="AF39348" s="184"/>
    </row>
    <row r="39349" spans="30:32" ht="24.75" customHeight="1">
      <c r="AD39349" s="183"/>
      <c r="AE39349" s="184"/>
      <c r="AF39349" s="184"/>
    </row>
    <row r="39350" spans="30:32" ht="24.75" customHeight="1">
      <c r="AD39350" s="183"/>
      <c r="AE39350" s="184"/>
      <c r="AF39350" s="184"/>
    </row>
    <row r="39351" spans="30:32" ht="24.75" customHeight="1">
      <c r="AD39351" s="183"/>
      <c r="AE39351" s="184"/>
      <c r="AF39351" s="184"/>
    </row>
    <row r="39352" spans="30:32" ht="24.75" customHeight="1">
      <c r="AD39352" s="183"/>
      <c r="AE39352" s="184"/>
      <c r="AF39352" s="184"/>
    </row>
    <row r="39353" spans="30:32" ht="24.75" customHeight="1">
      <c r="AD39353" s="183"/>
      <c r="AE39353" s="184"/>
      <c r="AF39353" s="184"/>
    </row>
    <row r="39354" spans="30:32" ht="24.75" customHeight="1">
      <c r="AD39354" s="183"/>
      <c r="AE39354" s="184"/>
      <c r="AF39354" s="184"/>
    </row>
    <row r="39355" spans="30:32" ht="24.75" customHeight="1">
      <c r="AD39355" s="183"/>
      <c r="AE39355" s="184"/>
      <c r="AF39355" s="184"/>
    </row>
    <row r="39356" spans="30:32" ht="24.75" customHeight="1">
      <c r="AD39356" s="183"/>
      <c r="AE39356" s="184"/>
      <c r="AF39356" s="184"/>
    </row>
    <row r="39357" spans="30:32" ht="24.75" customHeight="1">
      <c r="AD39357" s="183"/>
      <c r="AE39357" s="184"/>
      <c r="AF39357" s="184"/>
    </row>
    <row r="39358" spans="30:32" ht="24.75" customHeight="1">
      <c r="AD39358" s="183"/>
      <c r="AE39358" s="184"/>
      <c r="AF39358" s="184"/>
    </row>
    <row r="39359" spans="30:32" ht="24.75" customHeight="1">
      <c r="AD39359" s="183"/>
      <c r="AE39359" s="184"/>
      <c r="AF39359" s="184"/>
    </row>
    <row r="39360" spans="30:32" ht="24.75" customHeight="1">
      <c r="AD39360" s="183"/>
      <c r="AE39360" s="184"/>
      <c r="AF39360" s="184"/>
    </row>
    <row r="39361" spans="30:32" ht="24.75" customHeight="1">
      <c r="AD39361" s="183"/>
      <c r="AE39361" s="184"/>
      <c r="AF39361" s="184"/>
    </row>
    <row r="39362" spans="30:32" ht="24.75" customHeight="1">
      <c r="AD39362" s="183"/>
      <c r="AE39362" s="184"/>
      <c r="AF39362" s="184"/>
    </row>
    <row r="39363" spans="30:32" ht="24.75" customHeight="1">
      <c r="AD39363" s="183"/>
      <c r="AE39363" s="184"/>
      <c r="AF39363" s="184"/>
    </row>
    <row r="39364" spans="30:32" ht="24.75" customHeight="1">
      <c r="AD39364" s="183"/>
      <c r="AE39364" s="184"/>
      <c r="AF39364" s="184"/>
    </row>
    <row r="39365" spans="30:32" ht="24.75" customHeight="1">
      <c r="AD39365" s="183"/>
      <c r="AE39365" s="184"/>
      <c r="AF39365" s="184"/>
    </row>
    <row r="39366" spans="30:32" ht="24.75" customHeight="1">
      <c r="AD39366" s="183"/>
      <c r="AE39366" s="184"/>
      <c r="AF39366" s="184"/>
    </row>
    <row r="39367" spans="30:32" ht="24.75" customHeight="1">
      <c r="AD39367" s="183"/>
      <c r="AE39367" s="184"/>
      <c r="AF39367" s="184"/>
    </row>
    <row r="39368" spans="30:32" ht="24.75" customHeight="1">
      <c r="AD39368" s="183"/>
      <c r="AE39368" s="184"/>
      <c r="AF39368" s="184"/>
    </row>
    <row r="39369" spans="30:32" ht="24.75" customHeight="1">
      <c r="AD39369" s="183"/>
      <c r="AE39369" s="184"/>
      <c r="AF39369" s="184"/>
    </row>
    <row r="39370" spans="30:32" ht="24.75" customHeight="1">
      <c r="AD39370" s="183"/>
      <c r="AE39370" s="184"/>
      <c r="AF39370" s="184"/>
    </row>
    <row r="39371" spans="30:32" ht="24.75" customHeight="1">
      <c r="AD39371" s="183"/>
      <c r="AE39371" s="184"/>
      <c r="AF39371" s="184"/>
    </row>
    <row r="39372" spans="30:32" ht="24.75" customHeight="1">
      <c r="AD39372" s="183"/>
      <c r="AE39372" s="184"/>
      <c r="AF39372" s="184"/>
    </row>
    <row r="39373" spans="30:32" ht="24.75" customHeight="1">
      <c r="AD39373" s="183"/>
      <c r="AE39373" s="184"/>
      <c r="AF39373" s="184"/>
    </row>
    <row r="39374" spans="30:32" ht="24.75" customHeight="1">
      <c r="AD39374" s="183"/>
      <c r="AE39374" s="184"/>
      <c r="AF39374" s="184"/>
    </row>
    <row r="39375" spans="30:32" ht="24.75" customHeight="1">
      <c r="AD39375" s="183"/>
      <c r="AE39375" s="184"/>
      <c r="AF39375" s="184"/>
    </row>
    <row r="39376" spans="30:32" ht="24.75" customHeight="1">
      <c r="AD39376" s="183"/>
      <c r="AE39376" s="184"/>
      <c r="AF39376" s="184"/>
    </row>
    <row r="39377" spans="30:32" ht="24.75" customHeight="1">
      <c r="AD39377" s="183"/>
      <c r="AE39377" s="184"/>
      <c r="AF39377" s="184"/>
    </row>
    <row r="39378" spans="30:32" ht="24.75" customHeight="1">
      <c r="AD39378" s="183"/>
      <c r="AE39378" s="184"/>
      <c r="AF39378" s="184"/>
    </row>
    <row r="39379" spans="30:32" ht="24.75" customHeight="1">
      <c r="AD39379" s="183"/>
      <c r="AE39379" s="184"/>
      <c r="AF39379" s="184"/>
    </row>
    <row r="39380" spans="30:32" ht="24.75" customHeight="1">
      <c r="AD39380" s="183"/>
      <c r="AE39380" s="184"/>
      <c r="AF39380" s="184"/>
    </row>
    <row r="39381" spans="30:32" ht="24.75" customHeight="1">
      <c r="AD39381" s="183"/>
      <c r="AE39381" s="184"/>
      <c r="AF39381" s="184"/>
    </row>
    <row r="39382" spans="30:32" ht="24.75" customHeight="1">
      <c r="AD39382" s="183"/>
      <c r="AE39382" s="184"/>
      <c r="AF39382" s="184"/>
    </row>
    <row r="39383" spans="30:32" ht="24.75" customHeight="1">
      <c r="AD39383" s="183"/>
      <c r="AE39383" s="184"/>
      <c r="AF39383" s="184"/>
    </row>
    <row r="39384" spans="30:32" ht="24.75" customHeight="1">
      <c r="AD39384" s="183"/>
      <c r="AE39384" s="184"/>
      <c r="AF39384" s="184"/>
    </row>
    <row r="39385" spans="30:32" ht="24.75" customHeight="1">
      <c r="AD39385" s="183"/>
      <c r="AE39385" s="184"/>
      <c r="AF39385" s="184"/>
    </row>
    <row r="39386" spans="30:32" ht="24.75" customHeight="1">
      <c r="AD39386" s="183"/>
      <c r="AE39386" s="184"/>
      <c r="AF39386" s="184"/>
    </row>
    <row r="39387" spans="30:32" ht="24.75" customHeight="1">
      <c r="AD39387" s="183"/>
      <c r="AE39387" s="184"/>
      <c r="AF39387" s="184"/>
    </row>
    <row r="39388" spans="30:32" ht="24.75" customHeight="1">
      <c r="AD39388" s="183"/>
      <c r="AE39388" s="184"/>
      <c r="AF39388" s="184"/>
    </row>
    <row r="39389" spans="30:32" ht="24.75" customHeight="1">
      <c r="AD39389" s="183"/>
      <c r="AE39389" s="184"/>
      <c r="AF39389" s="184"/>
    </row>
    <row r="39390" spans="30:32" ht="24.75" customHeight="1">
      <c r="AD39390" s="183"/>
      <c r="AE39390" s="184"/>
      <c r="AF39390" s="184"/>
    </row>
    <row r="39391" spans="30:32" ht="24.75" customHeight="1">
      <c r="AD39391" s="183"/>
      <c r="AE39391" s="184"/>
      <c r="AF39391" s="184"/>
    </row>
    <row r="39392" spans="30:32" ht="24.75" customHeight="1">
      <c r="AD39392" s="183"/>
      <c r="AE39392" s="184"/>
      <c r="AF39392" s="184"/>
    </row>
    <row r="39393" spans="30:32" ht="24.75" customHeight="1">
      <c r="AD39393" s="183"/>
      <c r="AE39393" s="184"/>
      <c r="AF39393" s="184"/>
    </row>
    <row r="39394" spans="30:32" ht="24.75" customHeight="1">
      <c r="AD39394" s="183"/>
      <c r="AE39394" s="184"/>
      <c r="AF39394" s="184"/>
    </row>
    <row r="39395" spans="30:32" ht="24.75" customHeight="1">
      <c r="AD39395" s="183"/>
      <c r="AE39395" s="184"/>
      <c r="AF39395" s="184"/>
    </row>
    <row r="39396" spans="30:32" ht="24.75" customHeight="1">
      <c r="AD39396" s="183"/>
      <c r="AE39396" s="184"/>
      <c r="AF39396" s="184"/>
    </row>
    <row r="39397" spans="30:32" ht="24.75" customHeight="1">
      <c r="AD39397" s="183"/>
      <c r="AE39397" s="184"/>
      <c r="AF39397" s="184"/>
    </row>
    <row r="39398" spans="30:32" ht="24.75" customHeight="1">
      <c r="AD39398" s="183"/>
      <c r="AE39398" s="184"/>
      <c r="AF39398" s="184"/>
    </row>
    <row r="39399" spans="30:32" ht="24.75" customHeight="1">
      <c r="AD39399" s="183"/>
      <c r="AE39399" s="184"/>
      <c r="AF39399" s="184"/>
    </row>
    <row r="39400" spans="30:32" ht="24.75" customHeight="1">
      <c r="AD39400" s="183"/>
      <c r="AE39400" s="184"/>
      <c r="AF39400" s="184"/>
    </row>
    <row r="39401" spans="30:32" ht="24.75" customHeight="1">
      <c r="AD39401" s="183"/>
      <c r="AE39401" s="184"/>
      <c r="AF39401" s="184"/>
    </row>
    <row r="39402" spans="30:32" ht="24.75" customHeight="1">
      <c r="AD39402" s="183"/>
      <c r="AE39402" s="184"/>
      <c r="AF39402" s="184"/>
    </row>
    <row r="39403" spans="30:32" ht="24.75" customHeight="1">
      <c r="AD39403" s="183"/>
      <c r="AE39403" s="184"/>
      <c r="AF39403" s="184"/>
    </row>
    <row r="39404" spans="30:32" ht="24.75" customHeight="1">
      <c r="AD39404" s="183"/>
      <c r="AE39404" s="184"/>
      <c r="AF39404" s="184"/>
    </row>
    <row r="39405" spans="30:32" ht="24.75" customHeight="1">
      <c r="AD39405" s="183"/>
      <c r="AE39405" s="184"/>
      <c r="AF39405" s="184"/>
    </row>
    <row r="39406" spans="30:32" ht="24.75" customHeight="1">
      <c r="AD39406" s="183"/>
      <c r="AE39406" s="184"/>
      <c r="AF39406" s="184"/>
    </row>
    <row r="39407" spans="30:32" ht="24.75" customHeight="1">
      <c r="AD39407" s="183"/>
      <c r="AE39407" s="184"/>
      <c r="AF39407" s="184"/>
    </row>
    <row r="39408" spans="30:32" ht="24.75" customHeight="1">
      <c r="AD39408" s="183"/>
      <c r="AE39408" s="184"/>
      <c r="AF39408" s="184"/>
    </row>
    <row r="39409" spans="30:32" ht="24.75" customHeight="1">
      <c r="AD39409" s="183"/>
      <c r="AE39409" s="184"/>
      <c r="AF39409" s="184"/>
    </row>
    <row r="39410" spans="30:32" ht="24.75" customHeight="1">
      <c r="AD39410" s="183"/>
      <c r="AE39410" s="184"/>
      <c r="AF39410" s="184"/>
    </row>
    <row r="39411" spans="30:32" ht="24.75" customHeight="1">
      <c r="AD39411" s="183"/>
      <c r="AE39411" s="184"/>
      <c r="AF39411" s="184"/>
    </row>
    <row r="39412" spans="30:32" ht="24.75" customHeight="1">
      <c r="AD39412" s="183"/>
      <c r="AE39412" s="184"/>
      <c r="AF39412" s="184"/>
    </row>
    <row r="39413" spans="30:32" ht="24.75" customHeight="1">
      <c r="AD39413" s="183"/>
      <c r="AE39413" s="184"/>
      <c r="AF39413" s="184"/>
    </row>
    <row r="39414" spans="30:32" ht="24.75" customHeight="1">
      <c r="AD39414" s="183"/>
      <c r="AE39414" s="184"/>
      <c r="AF39414" s="184"/>
    </row>
    <row r="39415" spans="30:32" ht="24.75" customHeight="1">
      <c r="AD39415" s="183"/>
      <c r="AE39415" s="184"/>
      <c r="AF39415" s="184"/>
    </row>
    <row r="39416" spans="30:32" ht="24.75" customHeight="1">
      <c r="AD39416" s="183"/>
      <c r="AE39416" s="184"/>
      <c r="AF39416" s="184"/>
    </row>
    <row r="39417" spans="30:32" ht="24.75" customHeight="1">
      <c r="AD39417" s="183"/>
      <c r="AE39417" s="184"/>
      <c r="AF39417" s="184"/>
    </row>
    <row r="39418" spans="30:32" ht="24.75" customHeight="1">
      <c r="AD39418" s="183"/>
      <c r="AE39418" s="184"/>
      <c r="AF39418" s="184"/>
    </row>
    <row r="39419" spans="30:32" ht="24.75" customHeight="1">
      <c r="AD39419" s="183"/>
      <c r="AE39419" s="184"/>
      <c r="AF39419" s="184"/>
    </row>
    <row r="39420" spans="30:32" ht="24.75" customHeight="1">
      <c r="AD39420" s="183"/>
      <c r="AE39420" s="184"/>
      <c r="AF39420" s="184"/>
    </row>
    <row r="39421" spans="30:32" ht="24.75" customHeight="1">
      <c r="AD39421" s="183"/>
      <c r="AE39421" s="184"/>
      <c r="AF39421" s="184"/>
    </row>
    <row r="39422" spans="30:32" ht="24.75" customHeight="1">
      <c r="AD39422" s="183"/>
      <c r="AE39422" s="184"/>
      <c r="AF39422" s="184"/>
    </row>
    <row r="39423" spans="30:32" ht="24.75" customHeight="1">
      <c r="AD39423" s="183"/>
      <c r="AE39423" s="184"/>
      <c r="AF39423" s="184"/>
    </row>
    <row r="39424" spans="30:32" ht="24.75" customHeight="1">
      <c r="AD39424" s="183"/>
      <c r="AE39424" s="184"/>
      <c r="AF39424" s="184"/>
    </row>
    <row r="39425" spans="30:32" ht="24.75" customHeight="1">
      <c r="AD39425" s="183"/>
      <c r="AE39425" s="184"/>
      <c r="AF39425" s="184"/>
    </row>
    <row r="39426" spans="30:32" ht="24.75" customHeight="1">
      <c r="AD39426" s="183"/>
      <c r="AE39426" s="184"/>
      <c r="AF39426" s="184"/>
    </row>
    <row r="39427" spans="30:32" ht="24.75" customHeight="1">
      <c r="AD39427" s="183"/>
      <c r="AE39427" s="184"/>
      <c r="AF39427" s="184"/>
    </row>
    <row r="39428" spans="30:32" ht="24.75" customHeight="1">
      <c r="AD39428" s="183"/>
      <c r="AE39428" s="184"/>
      <c r="AF39428" s="184"/>
    </row>
    <row r="39429" spans="30:32" ht="24.75" customHeight="1">
      <c r="AD39429" s="183"/>
      <c r="AE39429" s="184"/>
      <c r="AF39429" s="184"/>
    </row>
    <row r="39430" spans="30:32" ht="24.75" customHeight="1">
      <c r="AD39430" s="183"/>
      <c r="AE39430" s="184"/>
      <c r="AF39430" s="184"/>
    </row>
    <row r="39431" spans="30:32" ht="24.75" customHeight="1">
      <c r="AD39431" s="183"/>
      <c r="AE39431" s="184"/>
      <c r="AF39431" s="184"/>
    </row>
    <row r="39432" spans="30:32" ht="24.75" customHeight="1">
      <c r="AD39432" s="183"/>
      <c r="AE39432" s="184"/>
      <c r="AF39432" s="184"/>
    </row>
    <row r="39433" spans="30:32" ht="24.75" customHeight="1">
      <c r="AD39433" s="183"/>
      <c r="AE39433" s="184"/>
      <c r="AF39433" s="184"/>
    </row>
    <row r="39434" spans="30:32" ht="24.75" customHeight="1">
      <c r="AD39434" s="183"/>
      <c r="AE39434" s="184"/>
      <c r="AF39434" s="184"/>
    </row>
    <row r="39435" spans="30:32" ht="24.75" customHeight="1">
      <c r="AD39435" s="183"/>
      <c r="AE39435" s="184"/>
      <c r="AF39435" s="184"/>
    </row>
    <row r="39436" spans="30:32" ht="24.75" customHeight="1">
      <c r="AD39436" s="183"/>
      <c r="AE39436" s="184"/>
      <c r="AF39436" s="184"/>
    </row>
    <row r="39437" spans="30:32" ht="24.75" customHeight="1">
      <c r="AD39437" s="183"/>
      <c r="AE39437" s="184"/>
      <c r="AF39437" s="184"/>
    </row>
    <row r="39438" spans="30:32" ht="24.75" customHeight="1">
      <c r="AD39438" s="183"/>
      <c r="AE39438" s="184"/>
      <c r="AF39438" s="184"/>
    </row>
    <row r="39439" spans="30:32" ht="24.75" customHeight="1">
      <c r="AD39439" s="183"/>
      <c r="AE39439" s="184"/>
      <c r="AF39439" s="184"/>
    </row>
    <row r="39440" spans="30:32" ht="24.75" customHeight="1">
      <c r="AD39440" s="183"/>
      <c r="AE39440" s="184"/>
      <c r="AF39440" s="184"/>
    </row>
    <row r="39441" spans="30:32" ht="24.75" customHeight="1">
      <c r="AD39441" s="183"/>
      <c r="AE39441" s="184"/>
      <c r="AF39441" s="184"/>
    </row>
    <row r="39442" spans="30:32" ht="24.75" customHeight="1">
      <c r="AD39442" s="183"/>
      <c r="AE39442" s="184"/>
      <c r="AF39442" s="184"/>
    </row>
    <row r="39443" spans="30:32" ht="24.75" customHeight="1">
      <c r="AD39443" s="183"/>
      <c r="AE39443" s="184"/>
      <c r="AF39443" s="184"/>
    </row>
    <row r="39444" spans="30:32" ht="24.75" customHeight="1">
      <c r="AD39444" s="183"/>
      <c r="AE39444" s="184"/>
      <c r="AF39444" s="184"/>
    </row>
    <row r="39445" spans="30:32" ht="24.75" customHeight="1">
      <c r="AD39445" s="183"/>
      <c r="AE39445" s="184"/>
      <c r="AF39445" s="184"/>
    </row>
    <row r="39446" spans="30:32" ht="24.75" customHeight="1">
      <c r="AD39446" s="183"/>
      <c r="AE39446" s="184"/>
      <c r="AF39446" s="184"/>
    </row>
    <row r="39447" spans="30:32" ht="24.75" customHeight="1">
      <c r="AD39447" s="183"/>
      <c r="AE39447" s="184"/>
      <c r="AF39447" s="184"/>
    </row>
    <row r="39448" spans="30:32" ht="24.75" customHeight="1">
      <c r="AD39448" s="183"/>
      <c r="AE39448" s="184"/>
      <c r="AF39448" s="184"/>
    </row>
    <row r="39449" spans="30:32" ht="24.75" customHeight="1">
      <c r="AD39449" s="183"/>
      <c r="AE39449" s="184"/>
      <c r="AF39449" s="184"/>
    </row>
    <row r="39450" spans="30:32" ht="24.75" customHeight="1">
      <c r="AD39450" s="183"/>
      <c r="AE39450" s="184"/>
      <c r="AF39450" s="184"/>
    </row>
    <row r="39451" spans="30:32" ht="24.75" customHeight="1">
      <c r="AD39451" s="183"/>
      <c r="AE39451" s="184"/>
      <c r="AF39451" s="184"/>
    </row>
    <row r="39452" spans="30:32" ht="24.75" customHeight="1">
      <c r="AD39452" s="183"/>
      <c r="AE39452" s="184"/>
      <c r="AF39452" s="184"/>
    </row>
    <row r="39453" spans="30:32" ht="24.75" customHeight="1">
      <c r="AD39453" s="183"/>
      <c r="AE39453" s="184"/>
      <c r="AF39453" s="184"/>
    </row>
    <row r="39454" spans="30:32" ht="24.75" customHeight="1">
      <c r="AD39454" s="183"/>
      <c r="AE39454" s="184"/>
      <c r="AF39454" s="184"/>
    </row>
    <row r="39455" spans="30:32" ht="24.75" customHeight="1">
      <c r="AD39455" s="183"/>
      <c r="AE39455" s="184"/>
      <c r="AF39455" s="184"/>
    </row>
    <row r="39456" spans="30:32" ht="24.75" customHeight="1">
      <c r="AD39456" s="183"/>
      <c r="AE39456" s="184"/>
      <c r="AF39456" s="184"/>
    </row>
    <row r="39457" spans="30:32" ht="24.75" customHeight="1">
      <c r="AD39457" s="183"/>
      <c r="AE39457" s="184"/>
      <c r="AF39457" s="184"/>
    </row>
    <row r="39458" spans="30:32" ht="24.75" customHeight="1">
      <c r="AD39458" s="183"/>
      <c r="AE39458" s="184"/>
      <c r="AF39458" s="184"/>
    </row>
    <row r="39459" spans="30:32" ht="24.75" customHeight="1">
      <c r="AD39459" s="183"/>
      <c r="AE39459" s="184"/>
      <c r="AF39459" s="184"/>
    </row>
    <row r="39460" spans="30:32" ht="24.75" customHeight="1">
      <c r="AD39460" s="183"/>
      <c r="AE39460" s="184"/>
      <c r="AF39460" s="184"/>
    </row>
    <row r="39461" spans="30:32" ht="24.75" customHeight="1">
      <c r="AD39461" s="183"/>
      <c r="AE39461" s="184"/>
      <c r="AF39461" s="184"/>
    </row>
    <row r="39462" spans="30:32" ht="24.75" customHeight="1">
      <c r="AD39462" s="183"/>
      <c r="AE39462" s="184"/>
      <c r="AF39462" s="184"/>
    </row>
    <row r="39463" spans="30:32" ht="24.75" customHeight="1">
      <c r="AD39463" s="183"/>
      <c r="AE39463" s="184"/>
      <c r="AF39463" s="184"/>
    </row>
    <row r="39464" spans="30:32" ht="24.75" customHeight="1">
      <c r="AD39464" s="183"/>
      <c r="AE39464" s="184"/>
      <c r="AF39464" s="184"/>
    </row>
    <row r="39465" spans="30:32" ht="24.75" customHeight="1">
      <c r="AD39465" s="183"/>
      <c r="AE39465" s="184"/>
      <c r="AF39465" s="184"/>
    </row>
    <row r="39466" spans="30:32" ht="24.75" customHeight="1">
      <c r="AD39466" s="183"/>
      <c r="AE39466" s="184"/>
      <c r="AF39466" s="184"/>
    </row>
    <row r="39467" spans="30:32" ht="24.75" customHeight="1">
      <c r="AD39467" s="183"/>
      <c r="AE39467" s="184"/>
      <c r="AF39467" s="184"/>
    </row>
    <row r="39468" spans="30:32" ht="24.75" customHeight="1">
      <c r="AD39468" s="183"/>
      <c r="AE39468" s="184"/>
      <c r="AF39468" s="184"/>
    </row>
    <row r="39469" spans="30:32" ht="24.75" customHeight="1">
      <c r="AD39469" s="183"/>
      <c r="AE39469" s="184"/>
      <c r="AF39469" s="184"/>
    </row>
    <row r="39470" spans="30:32" ht="24.75" customHeight="1">
      <c r="AD39470" s="183"/>
      <c r="AE39470" s="184"/>
      <c r="AF39470" s="184"/>
    </row>
    <row r="39471" spans="30:32" ht="24.75" customHeight="1">
      <c r="AD39471" s="183"/>
      <c r="AE39471" s="184"/>
      <c r="AF39471" s="184"/>
    </row>
    <row r="39472" spans="30:32" ht="24.75" customHeight="1">
      <c r="AD39472" s="183"/>
      <c r="AE39472" s="184"/>
      <c r="AF39472" s="184"/>
    </row>
    <row r="39473" spans="30:32" ht="24.75" customHeight="1">
      <c r="AD39473" s="183"/>
      <c r="AE39473" s="184"/>
      <c r="AF39473" s="184"/>
    </row>
    <row r="39474" spans="30:32" ht="24.75" customHeight="1">
      <c r="AD39474" s="183"/>
      <c r="AE39474" s="184"/>
      <c r="AF39474" s="184"/>
    </row>
    <row r="39475" spans="30:32" ht="24.75" customHeight="1">
      <c r="AD39475" s="183"/>
      <c r="AE39475" s="184"/>
      <c r="AF39475" s="184"/>
    </row>
    <row r="39476" spans="30:32" ht="24.75" customHeight="1">
      <c r="AD39476" s="183"/>
      <c r="AE39476" s="184"/>
      <c r="AF39476" s="184"/>
    </row>
    <row r="39477" spans="30:32" ht="24.75" customHeight="1">
      <c r="AD39477" s="183"/>
      <c r="AE39477" s="184"/>
      <c r="AF39477" s="184"/>
    </row>
    <row r="39478" spans="30:32" ht="24.75" customHeight="1">
      <c r="AD39478" s="183"/>
      <c r="AE39478" s="184"/>
      <c r="AF39478" s="184"/>
    </row>
    <row r="39479" spans="30:32" ht="24.75" customHeight="1">
      <c r="AD39479" s="183"/>
      <c r="AE39479" s="184"/>
      <c r="AF39479" s="184"/>
    </row>
    <row r="39480" spans="30:32" ht="24.75" customHeight="1">
      <c r="AD39480" s="183"/>
      <c r="AE39480" s="184"/>
      <c r="AF39480" s="184"/>
    </row>
    <row r="39481" spans="30:32" ht="24.75" customHeight="1">
      <c r="AD39481" s="183"/>
      <c r="AE39481" s="184"/>
      <c r="AF39481" s="184"/>
    </row>
    <row r="39482" spans="30:32" ht="24.75" customHeight="1">
      <c r="AD39482" s="183"/>
      <c r="AE39482" s="184"/>
      <c r="AF39482" s="184"/>
    </row>
    <row r="39483" spans="30:32" ht="24.75" customHeight="1">
      <c r="AD39483" s="183"/>
      <c r="AE39483" s="184"/>
      <c r="AF39483" s="184"/>
    </row>
    <row r="39484" spans="30:32" ht="24.75" customHeight="1">
      <c r="AD39484" s="183"/>
      <c r="AE39484" s="184"/>
      <c r="AF39484" s="184"/>
    </row>
    <row r="39485" spans="30:32" ht="24.75" customHeight="1">
      <c r="AD39485" s="183"/>
      <c r="AE39485" s="184"/>
      <c r="AF39485" s="184"/>
    </row>
    <row r="39486" spans="30:32" ht="24.75" customHeight="1">
      <c r="AD39486" s="183"/>
      <c r="AE39486" s="184"/>
      <c r="AF39486" s="184"/>
    </row>
    <row r="39487" spans="30:32" ht="24.75" customHeight="1">
      <c r="AD39487" s="183"/>
      <c r="AE39487" s="184"/>
      <c r="AF39487" s="184"/>
    </row>
    <row r="39488" spans="30:32" ht="24.75" customHeight="1">
      <c r="AD39488" s="183"/>
      <c r="AE39488" s="184"/>
      <c r="AF39488" s="184"/>
    </row>
    <row r="39489" spans="30:32" ht="24.75" customHeight="1">
      <c r="AD39489" s="183"/>
      <c r="AE39489" s="184"/>
      <c r="AF39489" s="184"/>
    </row>
    <row r="39490" spans="30:32" ht="24.75" customHeight="1">
      <c r="AD39490" s="183"/>
      <c r="AE39490" s="184"/>
      <c r="AF39490" s="184"/>
    </row>
    <row r="39491" spans="30:32" ht="24.75" customHeight="1">
      <c r="AD39491" s="183"/>
      <c r="AE39491" s="184"/>
      <c r="AF39491" s="184"/>
    </row>
    <row r="39492" spans="30:32" ht="24.75" customHeight="1">
      <c r="AD39492" s="183"/>
      <c r="AE39492" s="184"/>
      <c r="AF39492" s="184"/>
    </row>
    <row r="39493" spans="30:32" ht="24.75" customHeight="1">
      <c r="AD39493" s="183"/>
      <c r="AE39493" s="184"/>
      <c r="AF39493" s="184"/>
    </row>
    <row r="39494" spans="30:32" ht="24.75" customHeight="1">
      <c r="AD39494" s="183"/>
      <c r="AE39494" s="184"/>
      <c r="AF39494" s="184"/>
    </row>
    <row r="39495" spans="30:32" ht="24.75" customHeight="1">
      <c r="AD39495" s="183"/>
      <c r="AE39495" s="184"/>
      <c r="AF39495" s="184"/>
    </row>
    <row r="39496" spans="30:32" ht="24.75" customHeight="1">
      <c r="AD39496" s="183"/>
      <c r="AE39496" s="184"/>
      <c r="AF39496" s="184"/>
    </row>
    <row r="39497" spans="30:32" ht="24.75" customHeight="1">
      <c r="AD39497" s="183"/>
      <c r="AE39497" s="184"/>
      <c r="AF39497" s="184"/>
    </row>
    <row r="39498" spans="30:32" ht="24.75" customHeight="1">
      <c r="AD39498" s="183"/>
      <c r="AE39498" s="184"/>
      <c r="AF39498" s="184"/>
    </row>
    <row r="39499" spans="30:32" ht="24.75" customHeight="1">
      <c r="AD39499" s="183"/>
      <c r="AE39499" s="184"/>
      <c r="AF39499" s="184"/>
    </row>
    <row r="39500" spans="30:32" ht="24.75" customHeight="1">
      <c r="AD39500" s="183"/>
      <c r="AE39500" s="184"/>
      <c r="AF39500" s="184"/>
    </row>
    <row r="39501" spans="30:32" ht="24.75" customHeight="1">
      <c r="AD39501" s="183"/>
      <c r="AE39501" s="184"/>
      <c r="AF39501" s="184"/>
    </row>
    <row r="39502" spans="30:32" ht="24.75" customHeight="1">
      <c r="AD39502" s="183"/>
      <c r="AE39502" s="184"/>
      <c r="AF39502" s="184"/>
    </row>
    <row r="39503" spans="30:32" ht="24.75" customHeight="1">
      <c r="AD39503" s="183"/>
      <c r="AE39503" s="184"/>
      <c r="AF39503" s="184"/>
    </row>
    <row r="39504" spans="30:32" ht="24.75" customHeight="1">
      <c r="AD39504" s="183"/>
      <c r="AE39504" s="184"/>
      <c r="AF39504" s="184"/>
    </row>
    <row r="39505" spans="30:32" ht="24.75" customHeight="1">
      <c r="AD39505" s="183"/>
      <c r="AE39505" s="184"/>
      <c r="AF39505" s="184"/>
    </row>
    <row r="39506" spans="30:32" ht="24.75" customHeight="1">
      <c r="AD39506" s="183"/>
      <c r="AE39506" s="184"/>
      <c r="AF39506" s="184"/>
    </row>
    <row r="39507" spans="30:32" ht="24.75" customHeight="1">
      <c r="AD39507" s="183"/>
      <c r="AE39507" s="184"/>
      <c r="AF39507" s="184"/>
    </row>
    <row r="39508" spans="30:32" ht="24.75" customHeight="1">
      <c r="AD39508" s="183"/>
      <c r="AE39508" s="184"/>
      <c r="AF39508" s="184"/>
    </row>
    <row r="39509" spans="30:32" ht="24.75" customHeight="1">
      <c r="AD39509" s="183"/>
      <c r="AE39509" s="184"/>
      <c r="AF39509" s="184"/>
    </row>
    <row r="39510" spans="30:32" ht="24.75" customHeight="1">
      <c r="AD39510" s="183"/>
      <c r="AE39510" s="184"/>
      <c r="AF39510" s="184"/>
    </row>
    <row r="39511" spans="30:32" ht="24.75" customHeight="1">
      <c r="AD39511" s="183"/>
      <c r="AE39511" s="184"/>
      <c r="AF39511" s="184"/>
    </row>
    <row r="39512" spans="30:32" ht="24.75" customHeight="1">
      <c r="AD39512" s="183"/>
      <c r="AE39512" s="184"/>
      <c r="AF39512" s="184"/>
    </row>
    <row r="39513" spans="30:32" ht="24.75" customHeight="1">
      <c r="AD39513" s="183"/>
      <c r="AE39513" s="184"/>
      <c r="AF39513" s="184"/>
    </row>
    <row r="39514" spans="30:32" ht="24.75" customHeight="1">
      <c r="AD39514" s="183"/>
      <c r="AE39514" s="184"/>
      <c r="AF39514" s="184"/>
    </row>
    <row r="39515" spans="30:32" ht="24.75" customHeight="1">
      <c r="AD39515" s="183"/>
      <c r="AE39515" s="184"/>
      <c r="AF39515" s="184"/>
    </row>
    <row r="39516" spans="30:32" ht="24.75" customHeight="1">
      <c r="AD39516" s="183"/>
      <c r="AE39516" s="184"/>
      <c r="AF39516" s="184"/>
    </row>
    <row r="39517" spans="30:32" ht="24.75" customHeight="1">
      <c r="AD39517" s="183"/>
      <c r="AE39517" s="184"/>
      <c r="AF39517" s="184"/>
    </row>
    <row r="39518" spans="30:32" ht="24.75" customHeight="1">
      <c r="AD39518" s="183"/>
      <c r="AE39518" s="184"/>
      <c r="AF39518" s="184"/>
    </row>
    <row r="39519" spans="30:32" ht="24.75" customHeight="1">
      <c r="AD39519" s="183"/>
      <c r="AE39519" s="184"/>
      <c r="AF39519" s="184"/>
    </row>
    <row r="39520" spans="30:32" ht="24.75" customHeight="1">
      <c r="AD39520" s="183"/>
      <c r="AE39520" s="184"/>
      <c r="AF39520" s="184"/>
    </row>
    <row r="39521" spans="30:32" ht="24.75" customHeight="1">
      <c r="AD39521" s="183"/>
      <c r="AE39521" s="184"/>
      <c r="AF39521" s="184"/>
    </row>
    <row r="39522" spans="30:32" ht="24.75" customHeight="1">
      <c r="AD39522" s="183"/>
      <c r="AE39522" s="184"/>
      <c r="AF39522" s="184"/>
    </row>
    <row r="39523" spans="30:32" ht="24.75" customHeight="1">
      <c r="AD39523" s="183"/>
      <c r="AE39523" s="184"/>
      <c r="AF39523" s="184"/>
    </row>
    <row r="39524" spans="30:32" ht="24.75" customHeight="1">
      <c r="AD39524" s="183"/>
      <c r="AE39524" s="184"/>
      <c r="AF39524" s="184"/>
    </row>
    <row r="39525" spans="30:32" ht="24.75" customHeight="1">
      <c r="AD39525" s="183"/>
      <c r="AE39525" s="184"/>
      <c r="AF39525" s="184"/>
    </row>
    <row r="39526" spans="30:32" ht="24.75" customHeight="1">
      <c r="AD39526" s="183"/>
      <c r="AE39526" s="184"/>
      <c r="AF39526" s="184"/>
    </row>
    <row r="39527" spans="30:32" ht="24.75" customHeight="1">
      <c r="AD39527" s="183"/>
      <c r="AE39527" s="184"/>
      <c r="AF39527" s="184"/>
    </row>
    <row r="39528" spans="30:32" ht="24.75" customHeight="1">
      <c r="AD39528" s="183"/>
      <c r="AE39528" s="184"/>
      <c r="AF39528" s="184"/>
    </row>
    <row r="39529" spans="30:32" ht="24.75" customHeight="1">
      <c r="AD39529" s="183"/>
      <c r="AE39529" s="184"/>
      <c r="AF39529" s="184"/>
    </row>
    <row r="39530" spans="30:32" ht="24.75" customHeight="1">
      <c r="AD39530" s="183"/>
      <c r="AE39530" s="184"/>
      <c r="AF39530" s="184"/>
    </row>
    <row r="39531" spans="30:32" ht="24.75" customHeight="1">
      <c r="AD39531" s="183"/>
      <c r="AE39531" s="184"/>
      <c r="AF39531" s="184"/>
    </row>
    <row r="39532" spans="30:32" ht="24.75" customHeight="1">
      <c r="AD39532" s="183"/>
      <c r="AE39532" s="184"/>
      <c r="AF39532" s="184"/>
    </row>
    <row r="39533" spans="30:32" ht="24.75" customHeight="1">
      <c r="AD39533" s="183"/>
      <c r="AE39533" s="184"/>
      <c r="AF39533" s="184"/>
    </row>
    <row r="39534" spans="30:32" ht="24.75" customHeight="1">
      <c r="AD39534" s="183"/>
      <c r="AE39534" s="184"/>
      <c r="AF39534" s="184"/>
    </row>
    <row r="39535" spans="30:32" ht="24.75" customHeight="1">
      <c r="AD39535" s="183"/>
      <c r="AE39535" s="184"/>
      <c r="AF39535" s="184"/>
    </row>
    <row r="39536" spans="30:32" ht="24.75" customHeight="1">
      <c r="AD39536" s="183"/>
      <c r="AE39536" s="184"/>
      <c r="AF39536" s="184"/>
    </row>
    <row r="39537" spans="30:32" ht="24.75" customHeight="1">
      <c r="AD39537" s="183"/>
      <c r="AE39537" s="184"/>
      <c r="AF39537" s="184"/>
    </row>
    <row r="39538" spans="30:32" ht="24.75" customHeight="1">
      <c r="AD39538" s="183"/>
      <c r="AE39538" s="184"/>
      <c r="AF39538" s="184"/>
    </row>
    <row r="39539" spans="30:32" ht="24.75" customHeight="1">
      <c r="AD39539" s="183"/>
      <c r="AE39539" s="184"/>
      <c r="AF39539" s="184"/>
    </row>
    <row r="39540" spans="30:32" ht="24.75" customHeight="1">
      <c r="AD39540" s="183"/>
      <c r="AE39540" s="184"/>
      <c r="AF39540" s="184"/>
    </row>
    <row r="39541" spans="30:32" ht="24.75" customHeight="1">
      <c r="AD39541" s="183"/>
      <c r="AE39541" s="184"/>
      <c r="AF39541" s="184"/>
    </row>
    <row r="39542" spans="30:32" ht="24.75" customHeight="1">
      <c r="AD39542" s="183"/>
      <c r="AE39542" s="184"/>
      <c r="AF39542" s="184"/>
    </row>
    <row r="39543" spans="30:32" ht="24.75" customHeight="1">
      <c r="AD39543" s="183"/>
      <c r="AE39543" s="184"/>
      <c r="AF39543" s="184"/>
    </row>
    <row r="39544" spans="30:32" ht="24.75" customHeight="1">
      <c r="AD39544" s="183"/>
      <c r="AE39544" s="184"/>
      <c r="AF39544" s="184"/>
    </row>
    <row r="39545" spans="30:32" ht="24.75" customHeight="1">
      <c r="AD39545" s="183"/>
      <c r="AE39545" s="184"/>
      <c r="AF39545" s="184"/>
    </row>
    <row r="39546" spans="30:32" ht="24.75" customHeight="1">
      <c r="AD39546" s="183"/>
      <c r="AE39546" s="184"/>
      <c r="AF39546" s="184"/>
    </row>
    <row r="39547" spans="30:32" ht="24.75" customHeight="1">
      <c r="AD39547" s="183"/>
      <c r="AE39547" s="184"/>
      <c r="AF39547" s="184"/>
    </row>
    <row r="39548" spans="30:32" ht="24.75" customHeight="1">
      <c r="AD39548" s="183"/>
      <c r="AE39548" s="184"/>
      <c r="AF39548" s="184"/>
    </row>
    <row r="39549" spans="30:32" ht="24.75" customHeight="1">
      <c r="AD39549" s="183"/>
      <c r="AE39549" s="184"/>
      <c r="AF39549" s="184"/>
    </row>
    <row r="39550" spans="30:32" ht="24.75" customHeight="1">
      <c r="AD39550" s="183"/>
      <c r="AE39550" s="184"/>
      <c r="AF39550" s="184"/>
    </row>
    <row r="39551" spans="30:32" ht="24.75" customHeight="1">
      <c r="AD39551" s="183"/>
      <c r="AE39551" s="184"/>
      <c r="AF39551" s="184"/>
    </row>
    <row r="39552" spans="30:32" ht="24.75" customHeight="1">
      <c r="AD39552" s="183"/>
      <c r="AE39552" s="184"/>
      <c r="AF39552" s="184"/>
    </row>
    <row r="39553" spans="30:32" ht="24.75" customHeight="1">
      <c r="AD39553" s="183"/>
      <c r="AE39553" s="184"/>
      <c r="AF39553" s="184"/>
    </row>
    <row r="39554" spans="30:32" ht="24.75" customHeight="1">
      <c r="AD39554" s="183"/>
      <c r="AE39554" s="184"/>
      <c r="AF39554" s="184"/>
    </row>
    <row r="39555" spans="30:32" ht="24.75" customHeight="1">
      <c r="AD39555" s="183"/>
      <c r="AE39555" s="184"/>
      <c r="AF39555" s="184"/>
    </row>
    <row r="39556" spans="30:32" ht="24.75" customHeight="1">
      <c r="AD39556" s="183"/>
      <c r="AE39556" s="184"/>
      <c r="AF39556" s="184"/>
    </row>
    <row r="39557" spans="30:32" ht="24.75" customHeight="1">
      <c r="AD39557" s="183"/>
      <c r="AE39557" s="184"/>
      <c r="AF39557" s="184"/>
    </row>
    <row r="39558" spans="30:32" ht="24.75" customHeight="1">
      <c r="AD39558" s="183"/>
      <c r="AE39558" s="184"/>
      <c r="AF39558" s="184"/>
    </row>
    <row r="39559" spans="30:32" ht="24.75" customHeight="1">
      <c r="AD39559" s="183"/>
      <c r="AE39559" s="184"/>
      <c r="AF39559" s="184"/>
    </row>
    <row r="39560" spans="30:32" ht="24.75" customHeight="1">
      <c r="AD39560" s="183"/>
      <c r="AE39560" s="184"/>
      <c r="AF39560" s="184"/>
    </row>
    <row r="39561" spans="30:32" ht="24.75" customHeight="1">
      <c r="AD39561" s="183"/>
      <c r="AE39561" s="184"/>
      <c r="AF39561" s="184"/>
    </row>
    <row r="39562" spans="30:32" ht="24.75" customHeight="1">
      <c r="AD39562" s="183"/>
      <c r="AE39562" s="184"/>
      <c r="AF39562" s="184"/>
    </row>
    <row r="39563" spans="30:32" ht="24.75" customHeight="1">
      <c r="AD39563" s="183"/>
      <c r="AE39563" s="184"/>
      <c r="AF39563" s="184"/>
    </row>
    <row r="39564" spans="30:32" ht="24.75" customHeight="1">
      <c r="AD39564" s="183"/>
      <c r="AE39564" s="184"/>
      <c r="AF39564" s="184"/>
    </row>
    <row r="39565" spans="30:32" ht="24.75" customHeight="1">
      <c r="AD39565" s="183"/>
      <c r="AE39565" s="184"/>
      <c r="AF39565" s="184"/>
    </row>
    <row r="39566" spans="30:32" ht="24.75" customHeight="1">
      <c r="AD39566" s="183"/>
      <c r="AE39566" s="184"/>
      <c r="AF39566" s="184"/>
    </row>
    <row r="39567" spans="30:32" ht="24.75" customHeight="1">
      <c r="AD39567" s="183"/>
      <c r="AE39567" s="184"/>
      <c r="AF39567" s="184"/>
    </row>
    <row r="39568" spans="30:32" ht="24.75" customHeight="1">
      <c r="AD39568" s="183"/>
      <c r="AE39568" s="184"/>
      <c r="AF39568" s="184"/>
    </row>
    <row r="39569" spans="30:32" ht="24.75" customHeight="1">
      <c r="AD39569" s="183"/>
      <c r="AE39569" s="184"/>
      <c r="AF39569" s="184"/>
    </row>
    <row r="39570" spans="30:32" ht="24.75" customHeight="1">
      <c r="AD39570" s="183"/>
      <c r="AE39570" s="184"/>
      <c r="AF39570" s="184"/>
    </row>
    <row r="39571" spans="30:32" ht="24.75" customHeight="1">
      <c r="AD39571" s="183"/>
      <c r="AE39571" s="184"/>
      <c r="AF39571" s="184"/>
    </row>
    <row r="39572" spans="30:32" ht="24.75" customHeight="1">
      <c r="AD39572" s="183"/>
      <c r="AE39572" s="184"/>
      <c r="AF39572" s="184"/>
    </row>
    <row r="39573" spans="30:32" ht="24.75" customHeight="1">
      <c r="AD39573" s="183"/>
      <c r="AE39573" s="184"/>
      <c r="AF39573" s="184"/>
    </row>
    <row r="39574" spans="30:32" ht="24.75" customHeight="1">
      <c r="AD39574" s="183"/>
      <c r="AE39574" s="184"/>
      <c r="AF39574" s="184"/>
    </row>
    <row r="39575" spans="30:32" ht="24.75" customHeight="1">
      <c r="AD39575" s="183"/>
      <c r="AE39575" s="184"/>
      <c r="AF39575" s="184"/>
    </row>
    <row r="39576" spans="30:32" ht="24.75" customHeight="1">
      <c r="AD39576" s="183"/>
      <c r="AE39576" s="184"/>
      <c r="AF39576" s="184"/>
    </row>
    <row r="39577" spans="30:32" ht="24.75" customHeight="1">
      <c r="AD39577" s="183"/>
      <c r="AE39577" s="184"/>
      <c r="AF39577" s="184"/>
    </row>
    <row r="39578" spans="30:32" ht="24.75" customHeight="1">
      <c r="AD39578" s="183"/>
      <c r="AE39578" s="184"/>
      <c r="AF39578" s="184"/>
    </row>
    <row r="39579" spans="30:32" ht="24.75" customHeight="1">
      <c r="AD39579" s="183"/>
      <c r="AE39579" s="184"/>
      <c r="AF39579" s="184"/>
    </row>
    <row r="39580" spans="30:32" ht="24.75" customHeight="1">
      <c r="AD39580" s="183"/>
      <c r="AE39580" s="184"/>
      <c r="AF39580" s="184"/>
    </row>
    <row r="39581" spans="30:32" ht="24.75" customHeight="1">
      <c r="AD39581" s="183"/>
      <c r="AE39581" s="184"/>
      <c r="AF39581" s="184"/>
    </row>
    <row r="39582" spans="30:32" ht="24.75" customHeight="1">
      <c r="AD39582" s="183"/>
      <c r="AE39582" s="184"/>
      <c r="AF39582" s="184"/>
    </row>
    <row r="39583" spans="30:32" ht="24.75" customHeight="1">
      <c r="AD39583" s="183"/>
      <c r="AE39583" s="184"/>
      <c r="AF39583" s="184"/>
    </row>
    <row r="39584" spans="30:32" ht="24.75" customHeight="1">
      <c r="AD39584" s="183"/>
      <c r="AE39584" s="184"/>
      <c r="AF39584" s="184"/>
    </row>
    <row r="39585" spans="30:32" ht="24.75" customHeight="1">
      <c r="AD39585" s="183"/>
      <c r="AE39585" s="184"/>
      <c r="AF39585" s="184"/>
    </row>
    <row r="39586" spans="30:32" ht="24.75" customHeight="1">
      <c r="AD39586" s="183"/>
      <c r="AE39586" s="184"/>
      <c r="AF39586" s="184"/>
    </row>
    <row r="39587" spans="30:32" ht="24.75" customHeight="1">
      <c r="AD39587" s="183"/>
      <c r="AE39587" s="184"/>
      <c r="AF39587" s="184"/>
    </row>
    <row r="39588" spans="30:32" ht="24.75" customHeight="1">
      <c r="AD39588" s="183"/>
      <c r="AE39588" s="184"/>
      <c r="AF39588" s="184"/>
    </row>
    <row r="39589" spans="30:32" ht="24.75" customHeight="1">
      <c r="AD39589" s="183"/>
      <c r="AE39589" s="184"/>
      <c r="AF39589" s="184"/>
    </row>
    <row r="39590" spans="30:32" ht="24.75" customHeight="1">
      <c r="AD39590" s="183"/>
      <c r="AE39590" s="184"/>
      <c r="AF39590" s="184"/>
    </row>
    <row r="39591" spans="30:32" ht="24.75" customHeight="1">
      <c r="AD39591" s="183"/>
      <c r="AE39591" s="184"/>
      <c r="AF39591" s="184"/>
    </row>
    <row r="39592" spans="30:32" ht="24.75" customHeight="1">
      <c r="AD39592" s="183"/>
      <c r="AE39592" s="184"/>
      <c r="AF39592" s="184"/>
    </row>
    <row r="39593" spans="30:32" ht="24.75" customHeight="1">
      <c r="AD39593" s="183"/>
      <c r="AE39593" s="184"/>
      <c r="AF39593" s="184"/>
    </row>
    <row r="39594" spans="30:32" ht="24.75" customHeight="1">
      <c r="AD39594" s="183"/>
      <c r="AE39594" s="184"/>
      <c r="AF39594" s="184"/>
    </row>
    <row r="39595" spans="30:32" ht="24.75" customHeight="1">
      <c r="AD39595" s="183"/>
      <c r="AE39595" s="184"/>
      <c r="AF39595" s="184"/>
    </row>
    <row r="39596" spans="30:32" ht="24.75" customHeight="1">
      <c r="AD39596" s="183"/>
      <c r="AE39596" s="184"/>
      <c r="AF39596" s="184"/>
    </row>
    <row r="39597" spans="30:32" ht="24.75" customHeight="1">
      <c r="AD39597" s="183"/>
      <c r="AE39597" s="184"/>
      <c r="AF39597" s="184"/>
    </row>
    <row r="39598" spans="30:32" ht="24.75" customHeight="1">
      <c r="AD39598" s="183"/>
      <c r="AE39598" s="184"/>
      <c r="AF39598" s="184"/>
    </row>
    <row r="39599" spans="30:32" ht="24.75" customHeight="1">
      <c r="AD39599" s="183"/>
      <c r="AE39599" s="184"/>
      <c r="AF39599" s="184"/>
    </row>
    <row r="39600" spans="30:32" ht="24.75" customHeight="1">
      <c r="AD39600" s="183"/>
      <c r="AE39600" s="184"/>
      <c r="AF39600" s="184"/>
    </row>
    <row r="39601" spans="30:32" ht="24.75" customHeight="1">
      <c r="AD39601" s="183"/>
      <c r="AE39601" s="184"/>
      <c r="AF39601" s="184"/>
    </row>
    <row r="39602" spans="30:32" ht="24.75" customHeight="1">
      <c r="AD39602" s="183"/>
      <c r="AE39602" s="184"/>
      <c r="AF39602" s="184"/>
    </row>
    <row r="39603" spans="30:32" ht="24.75" customHeight="1">
      <c r="AD39603" s="183"/>
      <c r="AE39603" s="184"/>
      <c r="AF39603" s="184"/>
    </row>
    <row r="39604" spans="30:32" ht="24.75" customHeight="1">
      <c r="AD39604" s="183"/>
      <c r="AE39604" s="184"/>
      <c r="AF39604" s="184"/>
    </row>
    <row r="39605" spans="30:32" ht="24.75" customHeight="1">
      <c r="AD39605" s="183"/>
      <c r="AE39605" s="184"/>
      <c r="AF39605" s="184"/>
    </row>
    <row r="39606" spans="30:32" ht="24.75" customHeight="1">
      <c r="AD39606" s="183"/>
      <c r="AE39606" s="184"/>
      <c r="AF39606" s="184"/>
    </row>
    <row r="39607" spans="30:32" ht="24.75" customHeight="1">
      <c r="AD39607" s="183"/>
      <c r="AE39607" s="184"/>
      <c r="AF39607" s="184"/>
    </row>
    <row r="39608" spans="30:32" ht="24.75" customHeight="1">
      <c r="AD39608" s="183"/>
      <c r="AE39608" s="184"/>
      <c r="AF39608" s="184"/>
    </row>
    <row r="39609" spans="30:32" ht="24.75" customHeight="1">
      <c r="AD39609" s="183"/>
      <c r="AE39609" s="184"/>
      <c r="AF39609" s="184"/>
    </row>
    <row r="39610" spans="30:32" ht="24.75" customHeight="1">
      <c r="AD39610" s="183"/>
      <c r="AE39610" s="184"/>
      <c r="AF39610" s="184"/>
    </row>
    <row r="39611" spans="30:32" ht="24.75" customHeight="1">
      <c r="AD39611" s="183"/>
      <c r="AE39611" s="184"/>
      <c r="AF39611" s="184"/>
    </row>
    <row r="39612" spans="30:32" ht="24.75" customHeight="1">
      <c r="AD39612" s="183"/>
      <c r="AE39612" s="184"/>
      <c r="AF39612" s="184"/>
    </row>
    <row r="39613" spans="30:32" ht="24.75" customHeight="1">
      <c r="AD39613" s="183"/>
      <c r="AE39613" s="184"/>
      <c r="AF39613" s="184"/>
    </row>
    <row r="39614" spans="30:32" ht="24.75" customHeight="1">
      <c r="AD39614" s="183"/>
      <c r="AE39614" s="184"/>
      <c r="AF39614" s="184"/>
    </row>
    <row r="39615" spans="30:32" ht="24.75" customHeight="1">
      <c r="AD39615" s="183"/>
      <c r="AE39615" s="184"/>
      <c r="AF39615" s="184"/>
    </row>
    <row r="39616" spans="30:32" ht="24.75" customHeight="1">
      <c r="AD39616" s="183"/>
      <c r="AE39616" s="184"/>
      <c r="AF39616" s="184"/>
    </row>
    <row r="39617" spans="30:32" ht="24.75" customHeight="1">
      <c r="AD39617" s="183"/>
      <c r="AE39617" s="184"/>
      <c r="AF39617" s="184"/>
    </row>
    <row r="39618" spans="30:32" ht="24.75" customHeight="1">
      <c r="AD39618" s="183"/>
      <c r="AE39618" s="184"/>
      <c r="AF39618" s="184"/>
    </row>
    <row r="39619" spans="30:32" ht="24.75" customHeight="1">
      <c r="AD39619" s="183"/>
      <c r="AE39619" s="184"/>
      <c r="AF39619" s="184"/>
    </row>
    <row r="39620" spans="30:32" ht="24.75" customHeight="1">
      <c r="AD39620" s="183"/>
      <c r="AE39620" s="184"/>
      <c r="AF39620" s="184"/>
    </row>
    <row r="39621" spans="30:32" ht="24.75" customHeight="1">
      <c r="AD39621" s="183"/>
      <c r="AE39621" s="184"/>
      <c r="AF39621" s="184"/>
    </row>
    <row r="39622" spans="30:32" ht="24.75" customHeight="1">
      <c r="AD39622" s="183"/>
      <c r="AE39622" s="184"/>
      <c r="AF39622" s="184"/>
    </row>
    <row r="39623" spans="30:32" ht="24.75" customHeight="1">
      <c r="AD39623" s="183"/>
      <c r="AE39623" s="184"/>
      <c r="AF39623" s="184"/>
    </row>
    <row r="39624" spans="30:32" ht="24.75" customHeight="1">
      <c r="AD39624" s="183"/>
      <c r="AE39624" s="184"/>
      <c r="AF39624" s="184"/>
    </row>
    <row r="39625" spans="30:32" ht="24.75" customHeight="1">
      <c r="AD39625" s="183"/>
      <c r="AE39625" s="184"/>
      <c r="AF39625" s="184"/>
    </row>
    <row r="39626" spans="30:32" ht="24.75" customHeight="1">
      <c r="AD39626" s="183"/>
      <c r="AE39626" s="184"/>
      <c r="AF39626" s="184"/>
    </row>
    <row r="39627" spans="30:32" ht="24.75" customHeight="1">
      <c r="AD39627" s="183"/>
      <c r="AE39627" s="184"/>
      <c r="AF39627" s="184"/>
    </row>
    <row r="39628" spans="30:32" ht="24.75" customHeight="1">
      <c r="AD39628" s="183"/>
      <c r="AE39628" s="184"/>
      <c r="AF39628" s="184"/>
    </row>
    <row r="39629" spans="30:32" ht="24.75" customHeight="1">
      <c r="AD39629" s="183"/>
      <c r="AE39629" s="184"/>
      <c r="AF39629" s="184"/>
    </row>
    <row r="39630" spans="30:32" ht="24.75" customHeight="1">
      <c r="AD39630" s="183"/>
      <c r="AE39630" s="184"/>
      <c r="AF39630" s="184"/>
    </row>
    <row r="39631" spans="30:32" ht="24.75" customHeight="1">
      <c r="AD39631" s="183"/>
      <c r="AE39631" s="184"/>
      <c r="AF39631" s="184"/>
    </row>
    <row r="39632" spans="30:32" ht="24.75" customHeight="1">
      <c r="AD39632" s="183"/>
      <c r="AE39632" s="184"/>
      <c r="AF39632" s="184"/>
    </row>
    <row r="39633" spans="30:32" ht="24.75" customHeight="1">
      <c r="AD39633" s="183"/>
      <c r="AE39633" s="184"/>
      <c r="AF39633" s="184"/>
    </row>
    <row r="39634" spans="30:32" ht="24.75" customHeight="1">
      <c r="AD39634" s="183"/>
      <c r="AE39634" s="184"/>
      <c r="AF39634" s="184"/>
    </row>
    <row r="39635" spans="30:32" ht="24.75" customHeight="1">
      <c r="AD39635" s="183"/>
      <c r="AE39635" s="184"/>
      <c r="AF39635" s="184"/>
    </row>
    <row r="39636" spans="30:32" ht="24.75" customHeight="1">
      <c r="AD39636" s="183"/>
      <c r="AE39636" s="184"/>
      <c r="AF39636" s="184"/>
    </row>
    <row r="39637" spans="30:32" ht="24.75" customHeight="1">
      <c r="AD39637" s="183"/>
      <c r="AE39637" s="184"/>
      <c r="AF39637" s="184"/>
    </row>
    <row r="39638" spans="30:32" ht="24.75" customHeight="1">
      <c r="AD39638" s="183"/>
      <c r="AE39638" s="184"/>
      <c r="AF39638" s="184"/>
    </row>
    <row r="39639" spans="30:32" ht="24.75" customHeight="1">
      <c r="AD39639" s="183"/>
      <c r="AE39639" s="184"/>
      <c r="AF39639" s="184"/>
    </row>
    <row r="39640" spans="30:32" ht="24.75" customHeight="1">
      <c r="AD39640" s="183"/>
      <c r="AE39640" s="184"/>
      <c r="AF39640" s="184"/>
    </row>
    <row r="39641" spans="30:32" ht="24.75" customHeight="1">
      <c r="AD39641" s="183"/>
      <c r="AE39641" s="184"/>
      <c r="AF39641" s="184"/>
    </row>
    <row r="39642" spans="30:32" ht="24.75" customHeight="1">
      <c r="AD39642" s="183"/>
      <c r="AE39642" s="184"/>
      <c r="AF39642" s="184"/>
    </row>
    <row r="39643" spans="30:32" ht="24.75" customHeight="1">
      <c r="AD39643" s="183"/>
      <c r="AE39643" s="184"/>
      <c r="AF39643" s="184"/>
    </row>
    <row r="39644" spans="30:32" ht="24.75" customHeight="1">
      <c r="AD39644" s="183"/>
      <c r="AE39644" s="184"/>
      <c r="AF39644" s="184"/>
    </row>
    <row r="39645" spans="30:32" ht="24.75" customHeight="1">
      <c r="AD39645" s="183"/>
      <c r="AE39645" s="184"/>
      <c r="AF39645" s="184"/>
    </row>
    <row r="39646" spans="30:32" ht="24.75" customHeight="1">
      <c r="AD39646" s="183"/>
      <c r="AE39646" s="184"/>
      <c r="AF39646" s="184"/>
    </row>
    <row r="39647" spans="30:32" ht="24.75" customHeight="1">
      <c r="AD39647" s="183"/>
      <c r="AE39647" s="184"/>
      <c r="AF39647" s="184"/>
    </row>
    <row r="39648" spans="30:32" ht="24.75" customHeight="1">
      <c r="AD39648" s="183"/>
      <c r="AE39648" s="184"/>
      <c r="AF39648" s="184"/>
    </row>
    <row r="39649" spans="30:32" ht="24.75" customHeight="1">
      <c r="AD39649" s="183"/>
      <c r="AE39649" s="184"/>
      <c r="AF39649" s="184"/>
    </row>
    <row r="39650" spans="30:32" ht="24.75" customHeight="1">
      <c r="AD39650" s="183"/>
      <c r="AE39650" s="184"/>
      <c r="AF39650" s="184"/>
    </row>
    <row r="39651" spans="30:32" ht="24.75" customHeight="1">
      <c r="AD39651" s="183"/>
      <c r="AE39651" s="184"/>
      <c r="AF39651" s="184"/>
    </row>
    <row r="39652" spans="30:32" ht="24.75" customHeight="1">
      <c r="AD39652" s="183"/>
      <c r="AE39652" s="184"/>
      <c r="AF39652" s="184"/>
    </row>
    <row r="39653" spans="30:32" ht="24.75" customHeight="1">
      <c r="AD39653" s="183"/>
      <c r="AE39653" s="184"/>
      <c r="AF39653" s="184"/>
    </row>
    <row r="39654" spans="30:32" ht="24.75" customHeight="1">
      <c r="AD39654" s="183"/>
      <c r="AE39654" s="184"/>
      <c r="AF39654" s="184"/>
    </row>
    <row r="39655" spans="30:32" ht="24.75" customHeight="1">
      <c r="AD39655" s="183"/>
      <c r="AE39655" s="184"/>
      <c r="AF39655" s="184"/>
    </row>
    <row r="39656" spans="30:32" ht="24.75" customHeight="1">
      <c r="AD39656" s="183"/>
      <c r="AE39656" s="184"/>
      <c r="AF39656" s="184"/>
    </row>
    <row r="39657" spans="30:32" ht="24.75" customHeight="1">
      <c r="AD39657" s="183"/>
      <c r="AE39657" s="184"/>
      <c r="AF39657" s="184"/>
    </row>
    <row r="39658" spans="30:32" ht="24.75" customHeight="1">
      <c r="AD39658" s="183"/>
      <c r="AE39658" s="184"/>
      <c r="AF39658" s="184"/>
    </row>
    <row r="39659" spans="30:32" ht="24.75" customHeight="1">
      <c r="AD39659" s="183"/>
      <c r="AE39659" s="184"/>
      <c r="AF39659" s="184"/>
    </row>
    <row r="39660" spans="30:32" ht="24.75" customHeight="1">
      <c r="AD39660" s="183"/>
      <c r="AE39660" s="184"/>
      <c r="AF39660" s="184"/>
    </row>
    <row r="39661" spans="30:32" ht="24.75" customHeight="1">
      <c r="AD39661" s="183"/>
      <c r="AE39661" s="184"/>
      <c r="AF39661" s="184"/>
    </row>
    <row r="39662" spans="30:32" ht="24.75" customHeight="1">
      <c r="AD39662" s="183"/>
      <c r="AE39662" s="184"/>
      <c r="AF39662" s="184"/>
    </row>
    <row r="39663" spans="30:32" ht="24.75" customHeight="1">
      <c r="AD39663" s="183"/>
      <c r="AE39663" s="184"/>
      <c r="AF39663" s="184"/>
    </row>
    <row r="39664" spans="30:32" ht="24.75" customHeight="1">
      <c r="AD39664" s="183"/>
      <c r="AE39664" s="184"/>
      <c r="AF39664" s="184"/>
    </row>
    <row r="39665" spans="30:32" ht="24.75" customHeight="1">
      <c r="AD39665" s="183"/>
      <c r="AE39665" s="184"/>
      <c r="AF39665" s="184"/>
    </row>
    <row r="39666" spans="30:32" ht="24.75" customHeight="1">
      <c r="AD39666" s="183"/>
      <c r="AE39666" s="184"/>
      <c r="AF39666" s="184"/>
    </row>
    <row r="39667" spans="30:32" ht="24.75" customHeight="1">
      <c r="AD39667" s="183"/>
      <c r="AE39667" s="184"/>
      <c r="AF39667" s="184"/>
    </row>
    <row r="39668" spans="30:32" ht="24.75" customHeight="1">
      <c r="AD39668" s="183"/>
      <c r="AE39668" s="184"/>
      <c r="AF39668" s="184"/>
    </row>
    <row r="39669" spans="30:32" ht="24.75" customHeight="1">
      <c r="AD39669" s="183"/>
      <c r="AE39669" s="184"/>
      <c r="AF39669" s="184"/>
    </row>
    <row r="39670" spans="30:32" ht="24.75" customHeight="1">
      <c r="AD39670" s="183"/>
      <c r="AE39670" s="184"/>
      <c r="AF39670" s="184"/>
    </row>
    <row r="39671" spans="30:32" ht="24.75" customHeight="1">
      <c r="AD39671" s="183"/>
      <c r="AE39671" s="184"/>
      <c r="AF39671" s="184"/>
    </row>
    <row r="39672" spans="30:32" ht="24.75" customHeight="1">
      <c r="AD39672" s="183"/>
      <c r="AE39672" s="184"/>
      <c r="AF39672" s="184"/>
    </row>
    <row r="39673" spans="30:32" ht="24.75" customHeight="1">
      <c r="AD39673" s="183"/>
      <c r="AE39673" s="184"/>
      <c r="AF39673" s="184"/>
    </row>
    <row r="39674" spans="30:32" ht="24.75" customHeight="1">
      <c r="AD39674" s="183"/>
      <c r="AE39674" s="184"/>
      <c r="AF39674" s="184"/>
    </row>
    <row r="39675" spans="30:32" ht="24.75" customHeight="1">
      <c r="AD39675" s="183"/>
      <c r="AE39675" s="184"/>
      <c r="AF39675" s="184"/>
    </row>
    <row r="39676" spans="30:32" ht="24.75" customHeight="1">
      <c r="AD39676" s="183"/>
      <c r="AE39676" s="184"/>
      <c r="AF39676" s="184"/>
    </row>
    <row r="39677" spans="30:32" ht="24.75" customHeight="1">
      <c r="AD39677" s="183"/>
      <c r="AE39677" s="184"/>
      <c r="AF39677" s="184"/>
    </row>
    <row r="39678" spans="30:32" ht="24.75" customHeight="1">
      <c r="AD39678" s="183"/>
      <c r="AE39678" s="184"/>
      <c r="AF39678" s="184"/>
    </row>
    <row r="39679" spans="30:32" ht="24.75" customHeight="1">
      <c r="AD39679" s="183"/>
      <c r="AE39679" s="184"/>
      <c r="AF39679" s="184"/>
    </row>
    <row r="39680" spans="30:32" ht="24.75" customHeight="1">
      <c r="AD39680" s="183"/>
      <c r="AE39680" s="184"/>
      <c r="AF39680" s="184"/>
    </row>
    <row r="39681" spans="30:32" ht="24.75" customHeight="1">
      <c r="AD39681" s="183"/>
      <c r="AE39681" s="184"/>
      <c r="AF39681" s="184"/>
    </row>
    <row r="39682" spans="30:32" ht="24.75" customHeight="1">
      <c r="AD39682" s="183"/>
      <c r="AE39682" s="184"/>
      <c r="AF39682" s="184"/>
    </row>
    <row r="39683" spans="30:32" ht="24.75" customHeight="1">
      <c r="AD39683" s="183"/>
      <c r="AE39683" s="184"/>
      <c r="AF39683" s="184"/>
    </row>
    <row r="39684" spans="30:32" ht="24.75" customHeight="1">
      <c r="AD39684" s="183"/>
      <c r="AE39684" s="184"/>
      <c r="AF39684" s="184"/>
    </row>
    <row r="39685" spans="30:32" ht="24.75" customHeight="1">
      <c r="AD39685" s="183"/>
      <c r="AE39685" s="184"/>
      <c r="AF39685" s="184"/>
    </row>
    <row r="39686" spans="30:32" ht="24.75" customHeight="1">
      <c r="AD39686" s="183"/>
      <c r="AE39686" s="184"/>
      <c r="AF39686" s="184"/>
    </row>
    <row r="39687" spans="30:32" ht="24.75" customHeight="1">
      <c r="AD39687" s="183"/>
      <c r="AE39687" s="184"/>
      <c r="AF39687" s="184"/>
    </row>
    <row r="39688" spans="30:32" ht="24.75" customHeight="1">
      <c r="AD39688" s="183"/>
      <c r="AE39688" s="184"/>
      <c r="AF39688" s="184"/>
    </row>
    <row r="39689" spans="30:32" ht="24.75" customHeight="1">
      <c r="AD39689" s="183"/>
      <c r="AE39689" s="184"/>
      <c r="AF39689" s="184"/>
    </row>
    <row r="39690" spans="30:32" ht="24.75" customHeight="1">
      <c r="AD39690" s="183"/>
      <c r="AE39690" s="184"/>
      <c r="AF39690" s="184"/>
    </row>
    <row r="39691" spans="30:32" ht="24.75" customHeight="1">
      <c r="AD39691" s="183"/>
      <c r="AE39691" s="184"/>
      <c r="AF39691" s="184"/>
    </row>
    <row r="39692" spans="30:32" ht="24.75" customHeight="1">
      <c r="AD39692" s="183"/>
      <c r="AE39692" s="184"/>
      <c r="AF39692" s="184"/>
    </row>
    <row r="39693" spans="30:32" ht="24.75" customHeight="1">
      <c r="AD39693" s="183"/>
      <c r="AE39693" s="184"/>
      <c r="AF39693" s="184"/>
    </row>
    <row r="39694" spans="30:32" ht="24.75" customHeight="1">
      <c r="AD39694" s="183"/>
      <c r="AE39694" s="184"/>
      <c r="AF39694" s="184"/>
    </row>
    <row r="39695" spans="30:32" ht="24.75" customHeight="1">
      <c r="AD39695" s="183"/>
      <c r="AE39695" s="184"/>
      <c r="AF39695" s="184"/>
    </row>
    <row r="39696" spans="30:32" ht="24.75" customHeight="1">
      <c r="AD39696" s="183"/>
      <c r="AE39696" s="184"/>
      <c r="AF39696" s="184"/>
    </row>
    <row r="39697" spans="30:32" ht="24.75" customHeight="1">
      <c r="AD39697" s="183"/>
      <c r="AE39697" s="184"/>
      <c r="AF39697" s="184"/>
    </row>
    <row r="39698" spans="30:32" ht="24.75" customHeight="1">
      <c r="AD39698" s="183"/>
      <c r="AE39698" s="184"/>
      <c r="AF39698" s="184"/>
    </row>
    <row r="39699" spans="30:32" ht="24.75" customHeight="1">
      <c r="AD39699" s="183"/>
      <c r="AE39699" s="184"/>
      <c r="AF39699" s="184"/>
    </row>
    <row r="39700" spans="30:32" ht="24.75" customHeight="1">
      <c r="AD39700" s="183"/>
      <c r="AE39700" s="184"/>
      <c r="AF39700" s="184"/>
    </row>
    <row r="39701" spans="30:32" ht="24.75" customHeight="1">
      <c r="AD39701" s="183"/>
      <c r="AE39701" s="184"/>
      <c r="AF39701" s="184"/>
    </row>
    <row r="39702" spans="30:32" ht="24.75" customHeight="1">
      <c r="AD39702" s="183"/>
      <c r="AE39702" s="184"/>
      <c r="AF39702" s="184"/>
    </row>
    <row r="39703" spans="30:32" ht="24.75" customHeight="1">
      <c r="AD39703" s="183"/>
      <c r="AE39703" s="184"/>
      <c r="AF39703" s="184"/>
    </row>
    <row r="39704" spans="30:32" ht="24.75" customHeight="1">
      <c r="AD39704" s="183"/>
      <c r="AE39704" s="184"/>
      <c r="AF39704" s="184"/>
    </row>
    <row r="39705" spans="30:32" ht="24.75" customHeight="1">
      <c r="AD39705" s="183"/>
      <c r="AE39705" s="184"/>
      <c r="AF39705" s="184"/>
    </row>
    <row r="39706" spans="30:32" ht="24.75" customHeight="1">
      <c r="AD39706" s="183"/>
      <c r="AE39706" s="184"/>
      <c r="AF39706" s="184"/>
    </row>
    <row r="39707" spans="30:32" ht="24.75" customHeight="1">
      <c r="AD39707" s="183"/>
      <c r="AE39707" s="184"/>
      <c r="AF39707" s="184"/>
    </row>
    <row r="39708" spans="30:32" ht="24.75" customHeight="1">
      <c r="AD39708" s="183"/>
      <c r="AE39708" s="184"/>
      <c r="AF39708" s="184"/>
    </row>
    <row r="39709" spans="30:32" ht="24.75" customHeight="1">
      <c r="AD39709" s="183"/>
      <c r="AE39709" s="184"/>
      <c r="AF39709" s="184"/>
    </row>
    <row r="39710" spans="30:32" ht="24.75" customHeight="1">
      <c r="AD39710" s="183"/>
      <c r="AE39710" s="184"/>
      <c r="AF39710" s="184"/>
    </row>
    <row r="39711" spans="30:32" ht="24.75" customHeight="1">
      <c r="AD39711" s="183"/>
      <c r="AE39711" s="184"/>
      <c r="AF39711" s="184"/>
    </row>
    <row r="39712" spans="30:32" ht="24.75" customHeight="1">
      <c r="AD39712" s="183"/>
      <c r="AE39712" s="184"/>
      <c r="AF39712" s="184"/>
    </row>
    <row r="39713" spans="30:32" ht="24.75" customHeight="1">
      <c r="AD39713" s="183"/>
      <c r="AE39713" s="184"/>
      <c r="AF39713" s="184"/>
    </row>
    <row r="39714" spans="30:32" ht="24.75" customHeight="1">
      <c r="AD39714" s="183"/>
      <c r="AE39714" s="184"/>
      <c r="AF39714" s="184"/>
    </row>
    <row r="39715" spans="30:32" ht="24.75" customHeight="1">
      <c r="AD39715" s="183"/>
      <c r="AE39715" s="184"/>
      <c r="AF39715" s="184"/>
    </row>
    <row r="39716" spans="30:32" ht="24.75" customHeight="1">
      <c r="AD39716" s="183"/>
      <c r="AE39716" s="184"/>
      <c r="AF39716" s="184"/>
    </row>
    <row r="39717" spans="30:32" ht="24.75" customHeight="1">
      <c r="AD39717" s="183"/>
      <c r="AE39717" s="184"/>
      <c r="AF39717" s="184"/>
    </row>
    <row r="39718" spans="30:32" ht="24.75" customHeight="1">
      <c r="AD39718" s="183"/>
      <c r="AE39718" s="184"/>
      <c r="AF39718" s="184"/>
    </row>
    <row r="39719" spans="30:32" ht="24.75" customHeight="1">
      <c r="AD39719" s="183"/>
      <c r="AE39719" s="184"/>
      <c r="AF39719" s="184"/>
    </row>
    <row r="39720" spans="30:32" ht="24.75" customHeight="1">
      <c r="AD39720" s="183"/>
      <c r="AE39720" s="184"/>
      <c r="AF39720" s="184"/>
    </row>
    <row r="39721" spans="30:32" ht="24.75" customHeight="1">
      <c r="AD39721" s="183"/>
      <c r="AE39721" s="184"/>
      <c r="AF39721" s="184"/>
    </row>
    <row r="39722" spans="30:32" ht="24.75" customHeight="1">
      <c r="AD39722" s="183"/>
      <c r="AE39722" s="184"/>
      <c r="AF39722" s="184"/>
    </row>
    <row r="39723" spans="30:32" ht="24.75" customHeight="1">
      <c r="AD39723" s="183"/>
      <c r="AE39723" s="184"/>
      <c r="AF39723" s="184"/>
    </row>
    <row r="39724" spans="30:32" ht="24.75" customHeight="1">
      <c r="AD39724" s="183"/>
      <c r="AE39724" s="184"/>
      <c r="AF39724" s="184"/>
    </row>
    <row r="39725" spans="30:32" ht="24.75" customHeight="1">
      <c r="AD39725" s="183"/>
      <c r="AE39725" s="184"/>
      <c r="AF39725" s="184"/>
    </row>
    <row r="39726" spans="30:32" ht="24.75" customHeight="1">
      <c r="AD39726" s="183"/>
      <c r="AE39726" s="184"/>
      <c r="AF39726" s="184"/>
    </row>
    <row r="39727" spans="30:32" ht="24.75" customHeight="1">
      <c r="AD39727" s="183"/>
      <c r="AE39727" s="184"/>
      <c r="AF39727" s="184"/>
    </row>
    <row r="39728" spans="30:32" ht="24.75" customHeight="1">
      <c r="AD39728" s="183"/>
      <c r="AE39728" s="184"/>
      <c r="AF39728" s="184"/>
    </row>
    <row r="39729" spans="30:32" ht="24.75" customHeight="1">
      <c r="AD39729" s="183"/>
      <c r="AE39729" s="184"/>
      <c r="AF39729" s="184"/>
    </row>
    <row r="39730" spans="30:32" ht="24.75" customHeight="1">
      <c r="AD39730" s="183"/>
      <c r="AE39730" s="184"/>
      <c r="AF39730" s="184"/>
    </row>
    <row r="39731" spans="30:32" ht="24.75" customHeight="1">
      <c r="AD39731" s="183"/>
      <c r="AE39731" s="184"/>
      <c r="AF39731" s="184"/>
    </row>
    <row r="39732" spans="30:32" ht="24.75" customHeight="1">
      <c r="AD39732" s="183"/>
      <c r="AE39732" s="184"/>
      <c r="AF39732" s="184"/>
    </row>
    <row r="39733" spans="30:32" ht="24.75" customHeight="1">
      <c r="AD39733" s="183"/>
      <c r="AE39733" s="184"/>
      <c r="AF39733" s="184"/>
    </row>
    <row r="39734" spans="30:32" ht="24.75" customHeight="1">
      <c r="AD39734" s="183"/>
      <c r="AE39734" s="184"/>
      <c r="AF39734" s="184"/>
    </row>
    <row r="39735" spans="30:32" ht="24.75" customHeight="1">
      <c r="AD39735" s="183"/>
      <c r="AE39735" s="184"/>
      <c r="AF39735" s="184"/>
    </row>
    <row r="39736" spans="30:32" ht="24.75" customHeight="1">
      <c r="AD39736" s="183"/>
      <c r="AE39736" s="184"/>
      <c r="AF39736" s="184"/>
    </row>
    <row r="39737" spans="30:32" ht="24.75" customHeight="1">
      <c r="AD39737" s="183"/>
      <c r="AE39737" s="184"/>
      <c r="AF39737" s="184"/>
    </row>
    <row r="39738" spans="30:32" ht="24.75" customHeight="1">
      <c r="AD39738" s="183"/>
      <c r="AE39738" s="184"/>
      <c r="AF39738" s="184"/>
    </row>
    <row r="39739" spans="30:32" ht="24.75" customHeight="1">
      <c r="AD39739" s="183"/>
      <c r="AE39739" s="184"/>
      <c r="AF39739" s="184"/>
    </row>
    <row r="39740" spans="30:32" ht="24.75" customHeight="1">
      <c r="AD39740" s="183"/>
      <c r="AE39740" s="184"/>
      <c r="AF39740" s="184"/>
    </row>
    <row r="39741" spans="30:32" ht="24.75" customHeight="1">
      <c r="AD39741" s="183"/>
      <c r="AE39741" s="184"/>
      <c r="AF39741" s="184"/>
    </row>
    <row r="39742" spans="30:32" ht="24.75" customHeight="1">
      <c r="AD39742" s="183"/>
      <c r="AE39742" s="184"/>
      <c r="AF39742" s="184"/>
    </row>
    <row r="39743" spans="30:32" ht="24.75" customHeight="1">
      <c r="AD39743" s="183"/>
      <c r="AE39743" s="184"/>
      <c r="AF39743" s="184"/>
    </row>
    <row r="39744" spans="30:32" ht="24.75" customHeight="1">
      <c r="AD39744" s="183"/>
      <c r="AE39744" s="184"/>
      <c r="AF39744" s="184"/>
    </row>
    <row r="39745" spans="30:32" ht="24.75" customHeight="1">
      <c r="AD39745" s="183"/>
      <c r="AE39745" s="184"/>
      <c r="AF39745" s="184"/>
    </row>
    <row r="39746" spans="30:32" ht="24.75" customHeight="1">
      <c r="AD39746" s="183"/>
      <c r="AE39746" s="184"/>
      <c r="AF39746" s="184"/>
    </row>
    <row r="39747" spans="30:32" ht="24.75" customHeight="1">
      <c r="AD39747" s="183"/>
      <c r="AE39747" s="184"/>
      <c r="AF39747" s="184"/>
    </row>
    <row r="39748" spans="30:32" ht="24.75" customHeight="1">
      <c r="AD39748" s="183"/>
      <c r="AE39748" s="184"/>
      <c r="AF39748" s="184"/>
    </row>
    <row r="39749" spans="30:32" ht="24.75" customHeight="1">
      <c r="AD39749" s="183"/>
      <c r="AE39749" s="184"/>
      <c r="AF39749" s="184"/>
    </row>
    <row r="39750" spans="30:32" ht="24.75" customHeight="1">
      <c r="AD39750" s="183"/>
      <c r="AE39750" s="184"/>
      <c r="AF39750" s="184"/>
    </row>
    <row r="39751" spans="30:32" ht="24.75" customHeight="1">
      <c r="AD39751" s="183"/>
      <c r="AE39751" s="184"/>
      <c r="AF39751" s="184"/>
    </row>
    <row r="39752" spans="30:32" ht="24.75" customHeight="1">
      <c r="AD39752" s="183"/>
      <c r="AE39752" s="184"/>
      <c r="AF39752" s="184"/>
    </row>
    <row r="39753" spans="30:32" ht="24.75" customHeight="1">
      <c r="AD39753" s="183"/>
      <c r="AE39753" s="184"/>
      <c r="AF39753" s="184"/>
    </row>
    <row r="39754" spans="30:32" ht="24.75" customHeight="1">
      <c r="AD39754" s="183"/>
      <c r="AE39754" s="184"/>
      <c r="AF39754" s="184"/>
    </row>
    <row r="39755" spans="30:32" ht="24.75" customHeight="1">
      <c r="AD39755" s="183"/>
      <c r="AE39755" s="184"/>
      <c r="AF39755" s="184"/>
    </row>
    <row r="39756" spans="30:32" ht="24.75" customHeight="1">
      <c r="AD39756" s="183"/>
      <c r="AE39756" s="184"/>
      <c r="AF39756" s="184"/>
    </row>
    <row r="39757" spans="30:32" ht="24.75" customHeight="1">
      <c r="AD39757" s="183"/>
      <c r="AE39757" s="184"/>
      <c r="AF39757" s="184"/>
    </row>
    <row r="39758" spans="30:32" ht="24.75" customHeight="1">
      <c r="AD39758" s="183"/>
      <c r="AE39758" s="184"/>
      <c r="AF39758" s="184"/>
    </row>
    <row r="39759" spans="30:32" ht="24.75" customHeight="1">
      <c r="AD39759" s="183"/>
      <c r="AE39759" s="184"/>
      <c r="AF39759" s="184"/>
    </row>
    <row r="39760" spans="30:32" ht="24.75" customHeight="1">
      <c r="AD39760" s="183"/>
      <c r="AE39760" s="184"/>
      <c r="AF39760" s="184"/>
    </row>
    <row r="39761" spans="30:32" ht="24.75" customHeight="1">
      <c r="AD39761" s="183"/>
      <c r="AE39761" s="184"/>
      <c r="AF39761" s="184"/>
    </row>
    <row r="39762" spans="30:32" ht="24.75" customHeight="1">
      <c r="AD39762" s="183"/>
      <c r="AE39762" s="184"/>
      <c r="AF39762" s="184"/>
    </row>
    <row r="39763" spans="30:32" ht="24.75" customHeight="1">
      <c r="AD39763" s="183"/>
      <c r="AE39763" s="184"/>
      <c r="AF39763" s="184"/>
    </row>
    <row r="39764" spans="30:32" ht="24.75" customHeight="1">
      <c r="AD39764" s="183"/>
      <c r="AE39764" s="184"/>
      <c r="AF39764" s="184"/>
    </row>
    <row r="39765" spans="30:32" ht="24.75" customHeight="1">
      <c r="AD39765" s="183"/>
      <c r="AE39765" s="184"/>
      <c r="AF39765" s="184"/>
    </row>
    <row r="39766" spans="30:32" ht="24.75" customHeight="1">
      <c r="AD39766" s="183"/>
      <c r="AE39766" s="184"/>
      <c r="AF39766" s="184"/>
    </row>
    <row r="39767" spans="30:32" ht="24.75" customHeight="1">
      <c r="AD39767" s="183"/>
      <c r="AE39767" s="184"/>
      <c r="AF39767" s="184"/>
    </row>
    <row r="39768" spans="30:32" ht="24.75" customHeight="1">
      <c r="AD39768" s="183"/>
      <c r="AE39768" s="184"/>
      <c r="AF39768" s="184"/>
    </row>
    <row r="39769" spans="30:32" ht="24.75" customHeight="1">
      <c r="AD39769" s="183"/>
      <c r="AE39769" s="184"/>
      <c r="AF39769" s="184"/>
    </row>
    <row r="39770" spans="30:32" ht="24.75" customHeight="1">
      <c r="AD39770" s="183"/>
      <c r="AE39770" s="184"/>
      <c r="AF39770" s="184"/>
    </row>
    <row r="39771" spans="30:32" ht="24.75" customHeight="1">
      <c r="AD39771" s="183"/>
      <c r="AE39771" s="184"/>
      <c r="AF39771" s="184"/>
    </row>
    <row r="39772" spans="30:32" ht="24.75" customHeight="1">
      <c r="AD39772" s="183"/>
      <c r="AE39772" s="184"/>
      <c r="AF39772" s="184"/>
    </row>
    <row r="39773" spans="30:32" ht="24.75" customHeight="1">
      <c r="AD39773" s="183"/>
      <c r="AE39773" s="184"/>
      <c r="AF39773" s="184"/>
    </row>
    <row r="39774" spans="30:32" ht="24.75" customHeight="1">
      <c r="AD39774" s="183"/>
      <c r="AE39774" s="184"/>
      <c r="AF39774" s="184"/>
    </row>
    <row r="39775" spans="30:32" ht="24.75" customHeight="1">
      <c r="AD39775" s="183"/>
      <c r="AE39775" s="184"/>
      <c r="AF39775" s="184"/>
    </row>
    <row r="39776" spans="30:32" ht="24.75" customHeight="1">
      <c r="AD39776" s="183"/>
      <c r="AE39776" s="184"/>
      <c r="AF39776" s="184"/>
    </row>
    <row r="39777" spans="30:32" ht="24.75" customHeight="1">
      <c r="AD39777" s="183"/>
      <c r="AE39777" s="184"/>
      <c r="AF39777" s="184"/>
    </row>
    <row r="39778" spans="30:32" ht="24.75" customHeight="1">
      <c r="AD39778" s="183"/>
      <c r="AE39778" s="184"/>
      <c r="AF39778" s="184"/>
    </row>
    <row r="39779" spans="30:32" ht="24.75" customHeight="1">
      <c r="AD39779" s="183"/>
      <c r="AE39779" s="184"/>
      <c r="AF39779" s="184"/>
    </row>
    <row r="39780" spans="30:32" ht="24.75" customHeight="1">
      <c r="AD39780" s="183"/>
      <c r="AE39780" s="184"/>
      <c r="AF39780" s="184"/>
    </row>
    <row r="39781" spans="30:32" ht="24.75" customHeight="1">
      <c r="AD39781" s="183"/>
      <c r="AE39781" s="184"/>
      <c r="AF39781" s="184"/>
    </row>
    <row r="39782" spans="30:32" ht="24.75" customHeight="1">
      <c r="AD39782" s="183"/>
      <c r="AE39782" s="184"/>
      <c r="AF39782" s="184"/>
    </row>
    <row r="39783" spans="30:32" ht="24.75" customHeight="1">
      <c r="AD39783" s="183"/>
      <c r="AE39783" s="184"/>
      <c r="AF39783" s="184"/>
    </row>
    <row r="39784" spans="30:32" ht="24.75" customHeight="1">
      <c r="AD39784" s="183"/>
      <c r="AE39784" s="184"/>
      <c r="AF39784" s="184"/>
    </row>
    <row r="39785" spans="30:32" ht="24.75" customHeight="1">
      <c r="AD39785" s="183"/>
      <c r="AE39785" s="184"/>
      <c r="AF39785" s="184"/>
    </row>
    <row r="39786" spans="30:32" ht="24.75" customHeight="1">
      <c r="AD39786" s="183"/>
      <c r="AE39786" s="184"/>
      <c r="AF39786" s="184"/>
    </row>
    <row r="39787" spans="30:32" ht="24.75" customHeight="1">
      <c r="AD39787" s="183"/>
      <c r="AE39787" s="184"/>
      <c r="AF39787" s="184"/>
    </row>
    <row r="39788" spans="30:32" ht="24.75" customHeight="1">
      <c r="AD39788" s="183"/>
      <c r="AE39788" s="184"/>
      <c r="AF39788" s="184"/>
    </row>
    <row r="39789" spans="30:32" ht="24.75" customHeight="1">
      <c r="AD39789" s="183"/>
      <c r="AE39789" s="184"/>
      <c r="AF39789" s="184"/>
    </row>
    <row r="39790" spans="30:32" ht="24.75" customHeight="1">
      <c r="AD39790" s="183"/>
      <c r="AE39790" s="184"/>
      <c r="AF39790" s="184"/>
    </row>
    <row r="39791" spans="30:32" ht="24.75" customHeight="1">
      <c r="AD39791" s="183"/>
      <c r="AE39791" s="184"/>
      <c r="AF39791" s="184"/>
    </row>
    <row r="39792" spans="30:32" ht="24.75" customHeight="1">
      <c r="AD39792" s="183"/>
      <c r="AE39792" s="184"/>
      <c r="AF39792" s="184"/>
    </row>
    <row r="39793" spans="30:32" ht="24.75" customHeight="1">
      <c r="AD39793" s="183"/>
      <c r="AE39793" s="184"/>
      <c r="AF39793" s="184"/>
    </row>
    <row r="39794" spans="30:32" ht="24.75" customHeight="1">
      <c r="AD39794" s="183"/>
      <c r="AE39794" s="184"/>
      <c r="AF39794" s="184"/>
    </row>
    <row r="39795" spans="30:32" ht="24.75" customHeight="1">
      <c r="AD39795" s="183"/>
      <c r="AE39795" s="184"/>
      <c r="AF39795" s="184"/>
    </row>
    <row r="39796" spans="30:32" ht="24.75" customHeight="1">
      <c r="AD39796" s="183"/>
      <c r="AE39796" s="184"/>
      <c r="AF39796" s="184"/>
    </row>
    <row r="39797" spans="30:32" ht="24.75" customHeight="1">
      <c r="AD39797" s="183"/>
      <c r="AE39797" s="184"/>
      <c r="AF39797" s="184"/>
    </row>
    <row r="39798" spans="30:32" ht="24.75" customHeight="1">
      <c r="AD39798" s="183"/>
      <c r="AE39798" s="184"/>
      <c r="AF39798" s="184"/>
    </row>
    <row r="39799" spans="30:32" ht="24.75" customHeight="1">
      <c r="AD39799" s="183"/>
      <c r="AE39799" s="184"/>
      <c r="AF39799" s="184"/>
    </row>
    <row r="39800" spans="30:32" ht="24.75" customHeight="1">
      <c r="AD39800" s="183"/>
      <c r="AE39800" s="184"/>
      <c r="AF39800" s="184"/>
    </row>
    <row r="39801" spans="30:32" ht="24.75" customHeight="1">
      <c r="AD39801" s="183"/>
      <c r="AE39801" s="184"/>
      <c r="AF39801" s="184"/>
    </row>
    <row r="39802" spans="30:32" ht="24.75" customHeight="1">
      <c r="AD39802" s="183"/>
      <c r="AE39802" s="184"/>
      <c r="AF39802" s="184"/>
    </row>
    <row r="39803" spans="30:32" ht="24.75" customHeight="1">
      <c r="AD39803" s="183"/>
      <c r="AE39803" s="184"/>
      <c r="AF39803" s="184"/>
    </row>
    <row r="39804" spans="30:32" ht="24.75" customHeight="1">
      <c r="AD39804" s="183"/>
      <c r="AE39804" s="184"/>
      <c r="AF39804" s="184"/>
    </row>
    <row r="39805" spans="30:32" ht="24.75" customHeight="1">
      <c r="AD39805" s="183"/>
      <c r="AE39805" s="184"/>
      <c r="AF39805" s="184"/>
    </row>
    <row r="39806" spans="30:32" ht="24.75" customHeight="1">
      <c r="AD39806" s="183"/>
      <c r="AE39806" s="184"/>
      <c r="AF39806" s="184"/>
    </row>
    <row r="39807" spans="30:32" ht="24.75" customHeight="1">
      <c r="AD39807" s="183"/>
      <c r="AE39807" s="184"/>
      <c r="AF39807" s="184"/>
    </row>
    <row r="39808" spans="30:32" ht="24.75" customHeight="1">
      <c r="AD39808" s="183"/>
      <c r="AE39808" s="184"/>
      <c r="AF39808" s="184"/>
    </row>
    <row r="39809" spans="30:32" ht="24.75" customHeight="1">
      <c r="AD39809" s="183"/>
      <c r="AE39809" s="184"/>
      <c r="AF39809" s="184"/>
    </row>
    <row r="39810" spans="30:32" ht="24.75" customHeight="1">
      <c r="AD39810" s="183"/>
      <c r="AE39810" s="184"/>
      <c r="AF39810" s="184"/>
    </row>
    <row r="39811" spans="30:32" ht="24.75" customHeight="1">
      <c r="AD39811" s="183"/>
      <c r="AE39811" s="184"/>
      <c r="AF39811" s="184"/>
    </row>
    <row r="39812" spans="30:32" ht="24.75" customHeight="1">
      <c r="AD39812" s="183"/>
      <c r="AE39812" s="184"/>
      <c r="AF39812" s="184"/>
    </row>
    <row r="39813" spans="30:32" ht="24.75" customHeight="1">
      <c r="AD39813" s="183"/>
      <c r="AE39813" s="184"/>
      <c r="AF39813" s="184"/>
    </row>
    <row r="39814" spans="30:32" ht="24.75" customHeight="1">
      <c r="AD39814" s="183"/>
      <c r="AE39814" s="184"/>
      <c r="AF39814" s="184"/>
    </row>
    <row r="39815" spans="30:32" ht="24.75" customHeight="1">
      <c r="AD39815" s="183"/>
      <c r="AE39815" s="184"/>
      <c r="AF39815" s="184"/>
    </row>
    <row r="39816" spans="30:32" ht="24.75" customHeight="1">
      <c r="AD39816" s="183"/>
      <c r="AE39816" s="184"/>
      <c r="AF39816" s="184"/>
    </row>
    <row r="39817" spans="30:32" ht="24.75" customHeight="1">
      <c r="AD39817" s="183"/>
      <c r="AE39817" s="184"/>
      <c r="AF39817" s="184"/>
    </row>
    <row r="39818" spans="30:32" ht="24.75" customHeight="1">
      <c r="AD39818" s="183"/>
      <c r="AE39818" s="184"/>
      <c r="AF39818" s="184"/>
    </row>
    <row r="39819" spans="30:32" ht="24.75" customHeight="1">
      <c r="AD39819" s="183"/>
      <c r="AE39819" s="184"/>
      <c r="AF39819" s="184"/>
    </row>
    <row r="39820" spans="30:32" ht="24.75" customHeight="1">
      <c r="AD39820" s="183"/>
      <c r="AE39820" s="184"/>
      <c r="AF39820" s="184"/>
    </row>
    <row r="39821" spans="30:32" ht="24.75" customHeight="1">
      <c r="AD39821" s="183"/>
      <c r="AE39821" s="184"/>
      <c r="AF39821" s="184"/>
    </row>
    <row r="39822" spans="30:32" ht="24.75" customHeight="1">
      <c r="AD39822" s="183"/>
      <c r="AE39822" s="184"/>
      <c r="AF39822" s="184"/>
    </row>
    <row r="39823" spans="30:32" ht="24.75" customHeight="1">
      <c r="AD39823" s="183"/>
      <c r="AE39823" s="184"/>
      <c r="AF39823" s="184"/>
    </row>
    <row r="39824" spans="30:32" ht="24.75" customHeight="1">
      <c r="AD39824" s="183"/>
      <c r="AE39824" s="184"/>
      <c r="AF39824" s="184"/>
    </row>
    <row r="39825" spans="30:32" ht="24.75" customHeight="1">
      <c r="AD39825" s="183"/>
      <c r="AE39825" s="184"/>
      <c r="AF39825" s="184"/>
    </row>
    <row r="39826" spans="30:32" ht="24.75" customHeight="1">
      <c r="AD39826" s="183"/>
      <c r="AE39826" s="184"/>
      <c r="AF39826" s="184"/>
    </row>
    <row r="39827" spans="30:32" ht="24.75" customHeight="1">
      <c r="AD39827" s="183"/>
      <c r="AE39827" s="184"/>
      <c r="AF39827" s="184"/>
    </row>
    <row r="39828" spans="30:32" ht="24.75" customHeight="1">
      <c r="AD39828" s="183"/>
      <c r="AE39828" s="184"/>
      <c r="AF39828" s="184"/>
    </row>
    <row r="39829" spans="30:32" ht="24.75" customHeight="1">
      <c r="AD39829" s="183"/>
      <c r="AE39829" s="184"/>
      <c r="AF39829" s="184"/>
    </row>
    <row r="39830" spans="30:32" ht="24.75" customHeight="1">
      <c r="AD39830" s="183"/>
      <c r="AE39830" s="184"/>
      <c r="AF39830" s="184"/>
    </row>
    <row r="39831" spans="30:32" ht="24.75" customHeight="1">
      <c r="AD39831" s="183"/>
      <c r="AE39831" s="184"/>
      <c r="AF39831" s="184"/>
    </row>
    <row r="39832" spans="30:32" ht="24.75" customHeight="1">
      <c r="AD39832" s="183"/>
      <c r="AE39832" s="184"/>
      <c r="AF39832" s="184"/>
    </row>
    <row r="39833" spans="30:32" ht="24.75" customHeight="1">
      <c r="AD39833" s="183"/>
      <c r="AE39833" s="184"/>
      <c r="AF39833" s="184"/>
    </row>
    <row r="39834" spans="30:32" ht="24.75" customHeight="1">
      <c r="AD39834" s="183"/>
      <c r="AE39834" s="184"/>
      <c r="AF39834" s="184"/>
    </row>
    <row r="39835" spans="30:32" ht="24.75" customHeight="1">
      <c r="AD39835" s="183"/>
      <c r="AE39835" s="184"/>
      <c r="AF39835" s="184"/>
    </row>
    <row r="39836" spans="30:32" ht="24.75" customHeight="1">
      <c r="AD39836" s="183"/>
      <c r="AE39836" s="184"/>
      <c r="AF39836" s="184"/>
    </row>
    <row r="39837" spans="30:32" ht="24.75" customHeight="1">
      <c r="AD39837" s="183"/>
      <c r="AE39837" s="184"/>
      <c r="AF39837" s="184"/>
    </row>
    <row r="39838" spans="30:32" ht="24.75" customHeight="1">
      <c r="AD39838" s="183"/>
      <c r="AE39838" s="184"/>
      <c r="AF39838" s="184"/>
    </row>
    <row r="39839" spans="30:32" ht="24.75" customHeight="1">
      <c r="AD39839" s="183"/>
      <c r="AE39839" s="184"/>
      <c r="AF39839" s="184"/>
    </row>
    <row r="39840" spans="30:32" ht="24.75" customHeight="1">
      <c r="AD39840" s="183"/>
      <c r="AE39840" s="184"/>
      <c r="AF39840" s="184"/>
    </row>
    <row r="39841" spans="30:32" ht="24.75" customHeight="1">
      <c r="AD39841" s="183"/>
      <c r="AE39841" s="184"/>
      <c r="AF39841" s="184"/>
    </row>
    <row r="39842" spans="30:32" ht="24.75" customHeight="1">
      <c r="AD39842" s="183"/>
      <c r="AE39842" s="184"/>
      <c r="AF39842" s="184"/>
    </row>
    <row r="39843" spans="30:32" ht="24.75" customHeight="1">
      <c r="AD39843" s="183"/>
      <c r="AE39843" s="184"/>
      <c r="AF39843" s="184"/>
    </row>
    <row r="39844" spans="30:32" ht="24.75" customHeight="1">
      <c r="AD39844" s="183"/>
      <c r="AE39844" s="184"/>
      <c r="AF39844" s="184"/>
    </row>
    <row r="39845" spans="30:32" ht="24.75" customHeight="1">
      <c r="AD39845" s="183"/>
      <c r="AE39845" s="184"/>
      <c r="AF39845" s="184"/>
    </row>
    <row r="39846" spans="30:32" ht="24.75" customHeight="1">
      <c r="AD39846" s="183"/>
      <c r="AE39846" s="184"/>
      <c r="AF39846" s="184"/>
    </row>
    <row r="39847" spans="30:32" ht="24.75" customHeight="1">
      <c r="AD39847" s="183"/>
      <c r="AE39847" s="184"/>
      <c r="AF39847" s="184"/>
    </row>
    <row r="39848" spans="30:32" ht="24.75" customHeight="1">
      <c r="AD39848" s="183"/>
      <c r="AE39848" s="184"/>
      <c r="AF39848" s="184"/>
    </row>
    <row r="39849" spans="30:32" ht="24.75" customHeight="1">
      <c r="AD39849" s="183"/>
      <c r="AE39849" s="184"/>
      <c r="AF39849" s="184"/>
    </row>
    <row r="39850" spans="30:32" ht="24.75" customHeight="1">
      <c r="AD39850" s="183"/>
      <c r="AE39850" s="184"/>
      <c r="AF39850" s="184"/>
    </row>
    <row r="39851" spans="30:32" ht="24.75" customHeight="1">
      <c r="AD39851" s="183"/>
      <c r="AE39851" s="184"/>
      <c r="AF39851" s="184"/>
    </row>
    <row r="39852" spans="30:32" ht="24.75" customHeight="1">
      <c r="AD39852" s="183"/>
      <c r="AE39852" s="184"/>
      <c r="AF39852" s="184"/>
    </row>
    <row r="39853" spans="30:32" ht="24.75" customHeight="1">
      <c r="AD39853" s="183"/>
      <c r="AE39853" s="184"/>
      <c r="AF39853" s="184"/>
    </row>
    <row r="39854" spans="30:32" ht="24.75" customHeight="1">
      <c r="AD39854" s="183"/>
      <c r="AE39854" s="184"/>
      <c r="AF39854" s="184"/>
    </row>
    <row r="39855" spans="30:32" ht="24.75" customHeight="1">
      <c r="AD39855" s="183"/>
      <c r="AE39855" s="184"/>
      <c r="AF39855" s="184"/>
    </row>
    <row r="39856" spans="30:32" ht="24.75" customHeight="1">
      <c r="AD39856" s="183"/>
      <c r="AE39856" s="184"/>
      <c r="AF39856" s="184"/>
    </row>
    <row r="39857" spans="30:32" ht="24.75" customHeight="1">
      <c r="AD39857" s="183"/>
      <c r="AE39857" s="184"/>
      <c r="AF39857" s="184"/>
    </row>
    <row r="39858" spans="30:32" ht="24.75" customHeight="1">
      <c r="AD39858" s="183"/>
      <c r="AE39858" s="184"/>
      <c r="AF39858" s="184"/>
    </row>
    <row r="39859" spans="30:32" ht="24.75" customHeight="1">
      <c r="AD39859" s="183"/>
      <c r="AE39859" s="184"/>
      <c r="AF39859" s="184"/>
    </row>
    <row r="39860" spans="30:32" ht="24.75" customHeight="1">
      <c r="AD39860" s="183"/>
      <c r="AE39860" s="184"/>
      <c r="AF39860" s="184"/>
    </row>
    <row r="39861" spans="30:32" ht="24.75" customHeight="1">
      <c r="AD39861" s="183"/>
      <c r="AE39861" s="184"/>
      <c r="AF39861" s="184"/>
    </row>
    <row r="39862" spans="30:32" ht="24.75" customHeight="1">
      <c r="AD39862" s="183"/>
      <c r="AE39862" s="184"/>
      <c r="AF39862" s="184"/>
    </row>
    <row r="39863" spans="30:32" ht="24.75" customHeight="1">
      <c r="AD39863" s="183"/>
      <c r="AE39863" s="184"/>
      <c r="AF39863" s="184"/>
    </row>
    <row r="39864" spans="30:32" ht="24.75" customHeight="1">
      <c r="AD39864" s="183"/>
      <c r="AE39864" s="184"/>
      <c r="AF39864" s="184"/>
    </row>
    <row r="39865" spans="30:32" ht="24.75" customHeight="1">
      <c r="AD39865" s="183"/>
      <c r="AE39865" s="184"/>
      <c r="AF39865" s="184"/>
    </row>
    <row r="39866" spans="30:32" ht="24.75" customHeight="1">
      <c r="AD39866" s="183"/>
      <c r="AE39866" s="184"/>
      <c r="AF39866" s="184"/>
    </row>
    <row r="39867" spans="30:32" ht="24.75" customHeight="1">
      <c r="AD39867" s="183"/>
      <c r="AE39867" s="184"/>
      <c r="AF39867" s="184"/>
    </row>
    <row r="39868" spans="30:32" ht="24.75" customHeight="1">
      <c r="AD39868" s="183"/>
      <c r="AE39868" s="184"/>
      <c r="AF39868" s="184"/>
    </row>
    <row r="39869" spans="30:32" ht="24.75" customHeight="1">
      <c r="AD39869" s="183"/>
      <c r="AE39869" s="184"/>
      <c r="AF39869" s="184"/>
    </row>
    <row r="39870" spans="30:32" ht="24.75" customHeight="1">
      <c r="AD39870" s="183"/>
      <c r="AE39870" s="184"/>
      <c r="AF39870" s="184"/>
    </row>
    <row r="39871" spans="30:32" ht="24.75" customHeight="1">
      <c r="AD39871" s="183"/>
      <c r="AE39871" s="184"/>
      <c r="AF39871" s="184"/>
    </row>
    <row r="39872" spans="30:32" ht="24.75" customHeight="1">
      <c r="AD39872" s="183"/>
      <c r="AE39872" s="184"/>
      <c r="AF39872" s="184"/>
    </row>
    <row r="39873" spans="30:32" ht="24.75" customHeight="1">
      <c r="AD39873" s="183"/>
      <c r="AE39873" s="184"/>
      <c r="AF39873" s="184"/>
    </row>
    <row r="39874" spans="30:32" ht="24.75" customHeight="1">
      <c r="AD39874" s="183"/>
      <c r="AE39874" s="184"/>
      <c r="AF39874" s="184"/>
    </row>
    <row r="39875" spans="30:32" ht="24.75" customHeight="1">
      <c r="AD39875" s="183"/>
      <c r="AE39875" s="184"/>
      <c r="AF39875" s="184"/>
    </row>
    <row r="39876" spans="30:32" ht="24.75" customHeight="1">
      <c r="AD39876" s="183"/>
      <c r="AE39876" s="184"/>
      <c r="AF39876" s="184"/>
    </row>
    <row r="39877" spans="30:32" ht="24.75" customHeight="1">
      <c r="AD39877" s="183"/>
      <c r="AE39877" s="184"/>
      <c r="AF39877" s="184"/>
    </row>
    <row r="39878" spans="30:32" ht="24.75" customHeight="1">
      <c r="AD39878" s="183"/>
      <c r="AE39878" s="184"/>
      <c r="AF39878" s="184"/>
    </row>
    <row r="39879" spans="30:32" ht="24.75" customHeight="1">
      <c r="AD39879" s="183"/>
      <c r="AE39879" s="184"/>
      <c r="AF39879" s="184"/>
    </row>
    <row r="39880" spans="30:32" ht="24.75" customHeight="1">
      <c r="AD39880" s="183"/>
      <c r="AE39880" s="184"/>
      <c r="AF39880" s="184"/>
    </row>
    <row r="39881" spans="30:32" ht="24.75" customHeight="1">
      <c r="AD39881" s="183"/>
      <c r="AE39881" s="184"/>
      <c r="AF39881" s="184"/>
    </row>
    <row r="39882" spans="30:32" ht="24.75" customHeight="1">
      <c r="AD39882" s="183"/>
      <c r="AE39882" s="184"/>
      <c r="AF39882" s="184"/>
    </row>
    <row r="39883" spans="30:32" ht="24.75" customHeight="1">
      <c r="AD39883" s="183"/>
      <c r="AE39883" s="184"/>
      <c r="AF39883" s="184"/>
    </row>
    <row r="39884" spans="30:32" ht="24.75" customHeight="1">
      <c r="AD39884" s="183"/>
      <c r="AE39884" s="184"/>
      <c r="AF39884" s="184"/>
    </row>
    <row r="39885" spans="30:32" ht="24.75" customHeight="1">
      <c r="AD39885" s="183"/>
      <c r="AE39885" s="184"/>
      <c r="AF39885" s="184"/>
    </row>
    <row r="39886" spans="30:32" ht="24.75" customHeight="1">
      <c r="AD39886" s="183"/>
      <c r="AE39886" s="184"/>
      <c r="AF39886" s="184"/>
    </row>
    <row r="39887" spans="30:32" ht="24.75" customHeight="1">
      <c r="AD39887" s="183"/>
      <c r="AE39887" s="184"/>
      <c r="AF39887" s="184"/>
    </row>
    <row r="39888" spans="30:32" ht="24.75" customHeight="1">
      <c r="AD39888" s="183"/>
      <c r="AE39888" s="184"/>
      <c r="AF39888" s="184"/>
    </row>
    <row r="39889" spans="30:32" ht="24.75" customHeight="1">
      <c r="AD39889" s="183"/>
      <c r="AE39889" s="184"/>
      <c r="AF39889" s="184"/>
    </row>
    <row r="39890" spans="30:32" ht="24.75" customHeight="1">
      <c r="AD39890" s="183"/>
      <c r="AE39890" s="184"/>
      <c r="AF39890" s="184"/>
    </row>
    <row r="39891" spans="30:32" ht="24.75" customHeight="1">
      <c r="AD39891" s="183"/>
      <c r="AE39891" s="184"/>
      <c r="AF39891" s="184"/>
    </row>
    <row r="39892" spans="30:32" ht="24.75" customHeight="1">
      <c r="AD39892" s="183"/>
      <c r="AE39892" s="184"/>
      <c r="AF39892" s="184"/>
    </row>
    <row r="39893" spans="30:32" ht="24.75" customHeight="1">
      <c r="AD39893" s="183"/>
      <c r="AE39893" s="184"/>
      <c r="AF39893" s="184"/>
    </row>
    <row r="39894" spans="30:32" ht="24.75" customHeight="1">
      <c r="AD39894" s="183"/>
      <c r="AE39894" s="184"/>
      <c r="AF39894" s="184"/>
    </row>
    <row r="39895" spans="30:32" ht="24.75" customHeight="1">
      <c r="AD39895" s="183"/>
      <c r="AE39895" s="184"/>
      <c r="AF39895" s="184"/>
    </row>
    <row r="39896" spans="30:32" ht="24.75" customHeight="1">
      <c r="AD39896" s="183"/>
      <c r="AE39896" s="184"/>
      <c r="AF39896" s="184"/>
    </row>
    <row r="39897" spans="30:32" ht="24.75" customHeight="1">
      <c r="AD39897" s="183"/>
      <c r="AE39897" s="184"/>
      <c r="AF39897" s="184"/>
    </row>
    <row r="39898" spans="30:32" ht="24.75" customHeight="1">
      <c r="AD39898" s="183"/>
      <c r="AE39898" s="184"/>
      <c r="AF39898" s="184"/>
    </row>
    <row r="39899" spans="30:32" ht="24.75" customHeight="1">
      <c r="AD39899" s="183"/>
      <c r="AE39899" s="184"/>
      <c r="AF39899" s="184"/>
    </row>
    <row r="39900" spans="30:32" ht="24.75" customHeight="1">
      <c r="AD39900" s="183"/>
      <c r="AE39900" s="184"/>
      <c r="AF39900" s="184"/>
    </row>
    <row r="39901" spans="30:32" ht="24.75" customHeight="1">
      <c r="AD39901" s="183"/>
      <c r="AE39901" s="184"/>
      <c r="AF39901" s="184"/>
    </row>
    <row r="39902" spans="30:32" ht="24.75" customHeight="1">
      <c r="AD39902" s="183"/>
      <c r="AE39902" s="184"/>
      <c r="AF39902" s="184"/>
    </row>
    <row r="39903" spans="30:32" ht="24.75" customHeight="1">
      <c r="AD39903" s="183"/>
      <c r="AE39903" s="184"/>
      <c r="AF39903" s="184"/>
    </row>
    <row r="39904" spans="30:32" ht="24.75" customHeight="1">
      <c r="AD39904" s="183"/>
      <c r="AE39904" s="184"/>
      <c r="AF39904" s="184"/>
    </row>
    <row r="39905" spans="30:32" ht="24.75" customHeight="1">
      <c r="AD39905" s="183"/>
      <c r="AE39905" s="184"/>
      <c r="AF39905" s="184"/>
    </row>
    <row r="39906" spans="30:32" ht="24.75" customHeight="1">
      <c r="AD39906" s="183"/>
      <c r="AE39906" s="184"/>
      <c r="AF39906" s="184"/>
    </row>
    <row r="39907" spans="30:32" ht="24.75" customHeight="1">
      <c r="AD39907" s="183"/>
      <c r="AE39907" s="184"/>
      <c r="AF39907" s="184"/>
    </row>
    <row r="39908" spans="30:32" ht="24.75" customHeight="1">
      <c r="AD39908" s="183"/>
      <c r="AE39908" s="184"/>
      <c r="AF39908" s="184"/>
    </row>
    <row r="39909" spans="30:32" ht="24.75" customHeight="1">
      <c r="AD39909" s="183"/>
      <c r="AE39909" s="184"/>
      <c r="AF39909" s="184"/>
    </row>
    <row r="39910" spans="30:32" ht="24.75" customHeight="1">
      <c r="AD39910" s="183"/>
      <c r="AE39910" s="184"/>
      <c r="AF39910" s="184"/>
    </row>
    <row r="39911" spans="30:32" ht="24.75" customHeight="1">
      <c r="AD39911" s="183"/>
      <c r="AE39911" s="184"/>
      <c r="AF39911" s="184"/>
    </row>
    <row r="39912" spans="30:32" ht="24.75" customHeight="1">
      <c r="AD39912" s="183"/>
      <c r="AE39912" s="184"/>
      <c r="AF39912" s="184"/>
    </row>
    <row r="39913" spans="30:32" ht="24.75" customHeight="1">
      <c r="AD39913" s="183"/>
      <c r="AE39913" s="184"/>
      <c r="AF39913" s="184"/>
    </row>
    <row r="39914" spans="30:32" ht="24.75" customHeight="1">
      <c r="AD39914" s="183"/>
      <c r="AE39914" s="184"/>
      <c r="AF39914" s="184"/>
    </row>
    <row r="39915" spans="30:32" ht="24.75" customHeight="1">
      <c r="AD39915" s="183"/>
      <c r="AE39915" s="184"/>
      <c r="AF39915" s="184"/>
    </row>
    <row r="39916" spans="30:32" ht="24.75" customHeight="1">
      <c r="AD39916" s="183"/>
      <c r="AE39916" s="184"/>
      <c r="AF39916" s="184"/>
    </row>
    <row r="39917" spans="30:32" ht="24.75" customHeight="1">
      <c r="AD39917" s="183"/>
      <c r="AE39917" s="184"/>
      <c r="AF39917" s="184"/>
    </row>
    <row r="39918" spans="30:32" ht="24.75" customHeight="1">
      <c r="AD39918" s="183"/>
      <c r="AE39918" s="184"/>
      <c r="AF39918" s="184"/>
    </row>
    <row r="39919" spans="30:32" ht="24.75" customHeight="1">
      <c r="AD39919" s="183"/>
      <c r="AE39919" s="184"/>
      <c r="AF39919" s="184"/>
    </row>
    <row r="39920" spans="30:32" ht="24.75" customHeight="1">
      <c r="AD39920" s="183"/>
      <c r="AE39920" s="184"/>
      <c r="AF39920" s="184"/>
    </row>
    <row r="39921" spans="30:32" ht="24.75" customHeight="1">
      <c r="AD39921" s="183"/>
      <c r="AE39921" s="184"/>
      <c r="AF39921" s="184"/>
    </row>
    <row r="39922" spans="30:32" ht="24.75" customHeight="1">
      <c r="AD39922" s="183"/>
      <c r="AE39922" s="184"/>
      <c r="AF39922" s="184"/>
    </row>
    <row r="39923" spans="30:32" ht="24.75" customHeight="1">
      <c r="AD39923" s="183"/>
      <c r="AE39923" s="184"/>
      <c r="AF39923" s="184"/>
    </row>
    <row r="39924" spans="30:32" ht="24.75" customHeight="1">
      <c r="AD39924" s="183"/>
      <c r="AE39924" s="184"/>
      <c r="AF39924" s="184"/>
    </row>
    <row r="39925" spans="30:32" ht="24.75" customHeight="1">
      <c r="AD39925" s="183"/>
      <c r="AE39925" s="184"/>
      <c r="AF39925" s="184"/>
    </row>
    <row r="39926" spans="30:32" ht="24.75" customHeight="1">
      <c r="AD39926" s="183"/>
      <c r="AE39926" s="184"/>
      <c r="AF39926" s="184"/>
    </row>
    <row r="39927" spans="30:32" ht="24.75" customHeight="1">
      <c r="AD39927" s="183"/>
      <c r="AE39927" s="184"/>
      <c r="AF39927" s="184"/>
    </row>
    <row r="39928" spans="30:32" ht="24.75" customHeight="1">
      <c r="AD39928" s="183"/>
      <c r="AE39928" s="184"/>
      <c r="AF39928" s="184"/>
    </row>
    <row r="39929" spans="30:32" ht="24.75" customHeight="1">
      <c r="AD39929" s="183"/>
      <c r="AE39929" s="184"/>
      <c r="AF39929" s="184"/>
    </row>
    <row r="39930" spans="30:32" ht="24.75" customHeight="1">
      <c r="AD39930" s="183"/>
      <c r="AE39930" s="184"/>
      <c r="AF39930" s="184"/>
    </row>
    <row r="39931" spans="30:32" ht="24.75" customHeight="1">
      <c r="AD39931" s="183"/>
      <c r="AE39931" s="184"/>
      <c r="AF39931" s="184"/>
    </row>
    <row r="39932" spans="30:32" ht="24.75" customHeight="1">
      <c r="AD39932" s="183"/>
      <c r="AE39932" s="184"/>
      <c r="AF39932" s="184"/>
    </row>
    <row r="39933" spans="30:32" ht="24.75" customHeight="1">
      <c r="AD39933" s="183"/>
      <c r="AE39933" s="184"/>
      <c r="AF39933" s="184"/>
    </row>
    <row r="39934" spans="30:32" ht="24.75" customHeight="1">
      <c r="AD39934" s="183"/>
      <c r="AE39934" s="184"/>
      <c r="AF39934" s="184"/>
    </row>
    <row r="39935" spans="30:32" ht="24.75" customHeight="1">
      <c r="AD39935" s="183"/>
      <c r="AE39935" s="184"/>
      <c r="AF39935" s="184"/>
    </row>
    <row r="39936" spans="30:32" ht="24.75" customHeight="1">
      <c r="AD39936" s="183"/>
      <c r="AE39936" s="184"/>
      <c r="AF39936" s="184"/>
    </row>
    <row r="39937" spans="30:32" ht="24.75" customHeight="1">
      <c r="AD39937" s="183"/>
      <c r="AE39937" s="184"/>
      <c r="AF39937" s="184"/>
    </row>
    <row r="39938" spans="30:32" ht="24.75" customHeight="1">
      <c r="AD39938" s="183"/>
      <c r="AE39938" s="184"/>
      <c r="AF39938" s="184"/>
    </row>
    <row r="39939" spans="30:32" ht="24.75" customHeight="1">
      <c r="AD39939" s="183"/>
      <c r="AE39939" s="184"/>
      <c r="AF39939" s="184"/>
    </row>
    <row r="39940" spans="30:32" ht="24.75" customHeight="1">
      <c r="AD39940" s="183"/>
      <c r="AE39940" s="184"/>
      <c r="AF39940" s="184"/>
    </row>
    <row r="39941" spans="30:32" ht="24.75" customHeight="1">
      <c r="AD39941" s="183"/>
      <c r="AE39941" s="184"/>
      <c r="AF39941" s="184"/>
    </row>
    <row r="39942" spans="30:32" ht="24.75" customHeight="1">
      <c r="AD39942" s="183"/>
      <c r="AE39942" s="184"/>
      <c r="AF39942" s="184"/>
    </row>
    <row r="39943" spans="30:32" ht="24.75" customHeight="1">
      <c r="AD39943" s="183"/>
      <c r="AE39943" s="184"/>
      <c r="AF39943" s="184"/>
    </row>
    <row r="39944" spans="30:32" ht="24.75" customHeight="1">
      <c r="AD39944" s="183"/>
      <c r="AE39944" s="184"/>
      <c r="AF39944" s="184"/>
    </row>
    <row r="39945" spans="30:32" ht="24.75" customHeight="1">
      <c r="AD39945" s="183"/>
      <c r="AE39945" s="184"/>
      <c r="AF39945" s="184"/>
    </row>
    <row r="39946" spans="30:32" ht="24.75" customHeight="1">
      <c r="AD39946" s="183"/>
      <c r="AE39946" s="184"/>
      <c r="AF39946" s="184"/>
    </row>
    <row r="39947" spans="30:32" ht="24.75" customHeight="1">
      <c r="AD39947" s="183"/>
      <c r="AE39947" s="184"/>
      <c r="AF39947" s="184"/>
    </row>
    <row r="39948" spans="30:32" ht="24.75" customHeight="1">
      <c r="AD39948" s="183"/>
      <c r="AE39948" s="184"/>
      <c r="AF39948" s="184"/>
    </row>
    <row r="39949" spans="30:32" ht="24.75" customHeight="1">
      <c r="AD39949" s="183"/>
      <c r="AE39949" s="184"/>
      <c r="AF39949" s="184"/>
    </row>
    <row r="39950" spans="30:32" ht="24.75" customHeight="1">
      <c r="AD39950" s="183"/>
      <c r="AE39950" s="184"/>
      <c r="AF39950" s="184"/>
    </row>
    <row r="39951" spans="30:32" ht="24.75" customHeight="1">
      <c r="AD39951" s="183"/>
      <c r="AE39951" s="184"/>
      <c r="AF39951" s="184"/>
    </row>
    <row r="39952" spans="30:32" ht="24.75" customHeight="1">
      <c r="AD39952" s="183"/>
      <c r="AE39952" s="184"/>
      <c r="AF39952" s="184"/>
    </row>
    <row r="39953" spans="30:32" ht="24.75" customHeight="1">
      <c r="AD39953" s="183"/>
      <c r="AE39953" s="184"/>
      <c r="AF39953" s="184"/>
    </row>
    <row r="39954" spans="30:32" ht="24.75" customHeight="1">
      <c r="AD39954" s="183"/>
      <c r="AE39954" s="184"/>
      <c r="AF39954" s="184"/>
    </row>
    <row r="39955" spans="30:32" ht="24.75" customHeight="1">
      <c r="AD39955" s="183"/>
      <c r="AE39955" s="184"/>
      <c r="AF39955" s="184"/>
    </row>
    <row r="39956" spans="30:32" ht="24.75" customHeight="1">
      <c r="AD39956" s="183"/>
      <c r="AE39956" s="184"/>
      <c r="AF39956" s="184"/>
    </row>
    <row r="39957" spans="30:32" ht="24.75" customHeight="1">
      <c r="AD39957" s="183"/>
      <c r="AE39957" s="184"/>
      <c r="AF39957" s="184"/>
    </row>
    <row r="39958" spans="30:32" ht="24.75" customHeight="1">
      <c r="AD39958" s="183"/>
      <c r="AE39958" s="184"/>
      <c r="AF39958" s="184"/>
    </row>
    <row r="39959" spans="30:32" ht="24.75" customHeight="1">
      <c r="AD39959" s="183"/>
      <c r="AE39959" s="184"/>
      <c r="AF39959" s="184"/>
    </row>
    <row r="39960" spans="30:32" ht="24.75" customHeight="1">
      <c r="AD39960" s="183"/>
      <c r="AE39960" s="184"/>
      <c r="AF39960" s="184"/>
    </row>
    <row r="39961" spans="30:32" ht="24.75" customHeight="1">
      <c r="AD39961" s="183"/>
      <c r="AE39961" s="184"/>
      <c r="AF39961" s="184"/>
    </row>
    <row r="39962" spans="30:32" ht="24.75" customHeight="1">
      <c r="AD39962" s="183"/>
      <c r="AE39962" s="184"/>
      <c r="AF39962" s="184"/>
    </row>
    <row r="39963" spans="30:32" ht="24.75" customHeight="1">
      <c r="AD39963" s="183"/>
      <c r="AE39963" s="184"/>
      <c r="AF39963" s="184"/>
    </row>
    <row r="39964" spans="30:32" ht="24.75" customHeight="1">
      <c r="AD39964" s="183"/>
      <c r="AE39964" s="184"/>
      <c r="AF39964" s="184"/>
    </row>
    <row r="39965" spans="30:32" ht="24.75" customHeight="1">
      <c r="AD39965" s="183"/>
      <c r="AE39965" s="184"/>
      <c r="AF39965" s="184"/>
    </row>
    <row r="39966" spans="30:32" ht="24.75" customHeight="1">
      <c r="AD39966" s="183"/>
      <c r="AE39966" s="184"/>
      <c r="AF39966" s="184"/>
    </row>
    <row r="39967" spans="30:32" ht="24.75" customHeight="1">
      <c r="AD39967" s="183"/>
      <c r="AE39967" s="184"/>
      <c r="AF39967" s="184"/>
    </row>
    <row r="39968" spans="30:32" ht="24.75" customHeight="1">
      <c r="AD39968" s="183"/>
      <c r="AE39968" s="184"/>
      <c r="AF39968" s="184"/>
    </row>
    <row r="39969" spans="30:32" ht="24.75" customHeight="1">
      <c r="AD39969" s="183"/>
      <c r="AE39969" s="184"/>
      <c r="AF39969" s="184"/>
    </row>
    <row r="39970" spans="30:32" ht="24.75" customHeight="1">
      <c r="AD39970" s="183"/>
      <c r="AE39970" s="184"/>
      <c r="AF39970" s="184"/>
    </row>
    <row r="39971" spans="30:32" ht="24.75" customHeight="1">
      <c r="AD39971" s="183"/>
      <c r="AE39971" s="184"/>
      <c r="AF39971" s="184"/>
    </row>
    <row r="39972" spans="30:32" ht="24.75" customHeight="1">
      <c r="AD39972" s="183"/>
      <c r="AE39972" s="184"/>
      <c r="AF39972" s="184"/>
    </row>
    <row r="39973" spans="30:32" ht="24.75" customHeight="1">
      <c r="AD39973" s="183"/>
      <c r="AE39973" s="184"/>
      <c r="AF39973" s="184"/>
    </row>
    <row r="39974" spans="30:32" ht="24.75" customHeight="1">
      <c r="AD39974" s="183"/>
      <c r="AE39974" s="184"/>
      <c r="AF39974" s="184"/>
    </row>
    <row r="39975" spans="30:32" ht="24.75" customHeight="1">
      <c r="AD39975" s="183"/>
      <c r="AE39975" s="184"/>
      <c r="AF39975" s="184"/>
    </row>
    <row r="39976" spans="30:32" ht="24.75" customHeight="1">
      <c r="AD39976" s="183"/>
      <c r="AE39976" s="184"/>
      <c r="AF39976" s="184"/>
    </row>
    <row r="39977" spans="30:32" ht="24.75" customHeight="1">
      <c r="AD39977" s="183"/>
      <c r="AE39977" s="184"/>
      <c r="AF39977" s="184"/>
    </row>
    <row r="39978" spans="30:32" ht="24.75" customHeight="1">
      <c r="AD39978" s="183"/>
      <c r="AE39978" s="184"/>
      <c r="AF39978" s="184"/>
    </row>
    <row r="39979" spans="30:32" ht="24.75" customHeight="1">
      <c r="AD39979" s="183"/>
      <c r="AE39979" s="184"/>
      <c r="AF39979" s="184"/>
    </row>
    <row r="39980" spans="30:32" ht="24.75" customHeight="1">
      <c r="AD39980" s="183"/>
      <c r="AE39980" s="184"/>
      <c r="AF39980" s="184"/>
    </row>
    <row r="39981" spans="30:32" ht="24.75" customHeight="1">
      <c r="AD39981" s="183"/>
      <c r="AE39981" s="184"/>
      <c r="AF39981" s="184"/>
    </row>
    <row r="39982" spans="30:32" ht="24.75" customHeight="1">
      <c r="AD39982" s="183"/>
      <c r="AE39982" s="184"/>
      <c r="AF39982" s="184"/>
    </row>
    <row r="39983" spans="30:32" ht="24.75" customHeight="1">
      <c r="AD39983" s="183"/>
      <c r="AE39983" s="184"/>
      <c r="AF39983" s="184"/>
    </row>
    <row r="39984" spans="30:32" ht="24.75" customHeight="1">
      <c r="AD39984" s="183"/>
      <c r="AE39984" s="184"/>
      <c r="AF39984" s="184"/>
    </row>
    <row r="39985" spans="30:32" ht="24.75" customHeight="1">
      <c r="AD39985" s="183"/>
      <c r="AE39985" s="184"/>
      <c r="AF39985" s="184"/>
    </row>
    <row r="39986" spans="30:32" ht="24.75" customHeight="1">
      <c r="AD39986" s="183"/>
      <c r="AE39986" s="184"/>
      <c r="AF39986" s="184"/>
    </row>
    <row r="39987" spans="30:32" ht="24.75" customHeight="1">
      <c r="AD39987" s="183"/>
      <c r="AE39987" s="184"/>
      <c r="AF39987" s="184"/>
    </row>
    <row r="39988" spans="30:32" ht="24.75" customHeight="1">
      <c r="AD39988" s="183"/>
      <c r="AE39988" s="184"/>
      <c r="AF39988" s="184"/>
    </row>
    <row r="39989" spans="30:32" ht="24.75" customHeight="1">
      <c r="AD39989" s="183"/>
      <c r="AE39989" s="184"/>
      <c r="AF39989" s="184"/>
    </row>
    <row r="39990" spans="30:32" ht="24.75" customHeight="1">
      <c r="AD39990" s="183"/>
      <c r="AE39990" s="184"/>
      <c r="AF39990" s="184"/>
    </row>
    <row r="39991" spans="30:32" ht="24.75" customHeight="1">
      <c r="AD39991" s="183"/>
      <c r="AE39991" s="184"/>
      <c r="AF39991" s="184"/>
    </row>
    <row r="39992" spans="30:32" ht="24.75" customHeight="1">
      <c r="AD39992" s="183"/>
      <c r="AE39992" s="184"/>
      <c r="AF39992" s="184"/>
    </row>
    <row r="39993" spans="30:32" ht="24.75" customHeight="1">
      <c r="AD39993" s="183"/>
      <c r="AE39993" s="184"/>
      <c r="AF39993" s="184"/>
    </row>
    <row r="39994" spans="30:32" ht="24.75" customHeight="1">
      <c r="AD39994" s="183"/>
      <c r="AE39994" s="184"/>
      <c r="AF39994" s="184"/>
    </row>
    <row r="39995" spans="30:32" ht="24.75" customHeight="1">
      <c r="AD39995" s="183"/>
      <c r="AE39995" s="184"/>
      <c r="AF39995" s="184"/>
    </row>
    <row r="39996" spans="30:32" ht="24.75" customHeight="1">
      <c r="AD39996" s="183"/>
      <c r="AE39996" s="184"/>
      <c r="AF39996" s="184"/>
    </row>
    <row r="39997" spans="30:32" ht="24.75" customHeight="1">
      <c r="AD39997" s="183"/>
      <c r="AE39997" s="184"/>
      <c r="AF39997" s="184"/>
    </row>
    <row r="39998" spans="30:32" ht="24.75" customHeight="1">
      <c r="AD39998" s="183"/>
      <c r="AE39998" s="184"/>
      <c r="AF39998" s="184"/>
    </row>
    <row r="39999" spans="30:32" ht="24.75" customHeight="1">
      <c r="AD39999" s="183"/>
      <c r="AE39999" s="184"/>
      <c r="AF39999" s="184"/>
    </row>
    <row r="40000" spans="30:32" ht="24.75" customHeight="1">
      <c r="AD40000" s="183"/>
      <c r="AE40000" s="184"/>
      <c r="AF40000" s="184"/>
    </row>
    <row r="40001" spans="30:32" ht="24.75" customHeight="1">
      <c r="AD40001" s="183"/>
      <c r="AE40001" s="184"/>
      <c r="AF40001" s="184"/>
    </row>
    <row r="40002" spans="30:32" ht="24.75" customHeight="1">
      <c r="AD40002" s="183"/>
      <c r="AE40002" s="184"/>
      <c r="AF40002" s="184"/>
    </row>
    <row r="40003" spans="30:32" ht="24.75" customHeight="1">
      <c r="AD40003" s="183"/>
      <c r="AE40003" s="184"/>
      <c r="AF40003" s="184"/>
    </row>
    <row r="40004" spans="30:32" ht="24.75" customHeight="1">
      <c r="AD40004" s="183"/>
      <c r="AE40004" s="184"/>
      <c r="AF40004" s="184"/>
    </row>
    <row r="40005" spans="30:32" ht="24.75" customHeight="1">
      <c r="AD40005" s="183"/>
      <c r="AE40005" s="184"/>
      <c r="AF40005" s="184"/>
    </row>
    <row r="40006" spans="30:32" ht="24.75" customHeight="1">
      <c r="AD40006" s="183"/>
      <c r="AE40006" s="184"/>
      <c r="AF40006" s="184"/>
    </row>
    <row r="40007" spans="30:32" ht="24.75" customHeight="1">
      <c r="AD40007" s="183"/>
      <c r="AE40007" s="184"/>
      <c r="AF40007" s="184"/>
    </row>
    <row r="40008" spans="30:32" ht="24.75" customHeight="1">
      <c r="AD40008" s="183"/>
      <c r="AE40008" s="184"/>
      <c r="AF40008" s="184"/>
    </row>
    <row r="40009" spans="30:32" ht="24.75" customHeight="1">
      <c r="AD40009" s="183"/>
      <c r="AE40009" s="184"/>
      <c r="AF40009" s="184"/>
    </row>
    <row r="40010" spans="30:32" ht="24.75" customHeight="1">
      <c r="AD40010" s="183"/>
      <c r="AE40010" s="184"/>
      <c r="AF40010" s="184"/>
    </row>
    <row r="40011" spans="30:32" ht="24.75" customHeight="1">
      <c r="AD40011" s="183"/>
      <c r="AE40011" s="184"/>
      <c r="AF40011" s="184"/>
    </row>
    <row r="40012" spans="30:32" ht="24.75" customHeight="1">
      <c r="AD40012" s="183"/>
      <c r="AE40012" s="184"/>
      <c r="AF40012" s="184"/>
    </row>
    <row r="40013" spans="30:32" ht="24.75" customHeight="1">
      <c r="AD40013" s="183"/>
      <c r="AE40013" s="184"/>
      <c r="AF40013" s="184"/>
    </row>
    <row r="40014" spans="30:32" ht="24.75" customHeight="1">
      <c r="AD40014" s="183"/>
      <c r="AE40014" s="184"/>
      <c r="AF40014" s="184"/>
    </row>
    <row r="40015" spans="30:32" ht="24.75" customHeight="1">
      <c r="AD40015" s="183"/>
      <c r="AE40015" s="184"/>
      <c r="AF40015" s="184"/>
    </row>
    <row r="40016" spans="30:32" ht="24.75" customHeight="1">
      <c r="AD40016" s="183"/>
      <c r="AE40016" s="184"/>
      <c r="AF40016" s="184"/>
    </row>
    <row r="40017" spans="30:32" ht="24.75" customHeight="1">
      <c r="AD40017" s="183"/>
      <c r="AE40017" s="184"/>
      <c r="AF40017" s="184"/>
    </row>
    <row r="40018" spans="30:32" ht="24.75" customHeight="1">
      <c r="AD40018" s="183"/>
      <c r="AE40018" s="184"/>
      <c r="AF40018" s="184"/>
    </row>
    <row r="40019" spans="30:32" ht="24.75" customHeight="1">
      <c r="AD40019" s="183"/>
      <c r="AE40019" s="184"/>
      <c r="AF40019" s="184"/>
    </row>
    <row r="40020" spans="30:32" ht="24.75" customHeight="1">
      <c r="AD40020" s="183"/>
      <c r="AE40020" s="184"/>
      <c r="AF40020" s="184"/>
    </row>
    <row r="40021" spans="30:32" ht="24.75" customHeight="1">
      <c r="AD40021" s="183"/>
      <c r="AE40021" s="184"/>
      <c r="AF40021" s="184"/>
    </row>
    <row r="40022" spans="30:32" ht="24.75" customHeight="1">
      <c r="AD40022" s="183"/>
      <c r="AE40022" s="184"/>
      <c r="AF40022" s="184"/>
    </row>
    <row r="40023" spans="30:32" ht="24.75" customHeight="1">
      <c r="AD40023" s="183"/>
      <c r="AE40023" s="184"/>
      <c r="AF40023" s="184"/>
    </row>
    <row r="40024" spans="30:32" ht="24.75" customHeight="1">
      <c r="AD40024" s="183"/>
      <c r="AE40024" s="184"/>
      <c r="AF40024" s="184"/>
    </row>
    <row r="40025" spans="30:32" ht="24.75" customHeight="1">
      <c r="AD40025" s="183"/>
      <c r="AE40025" s="184"/>
      <c r="AF40025" s="184"/>
    </row>
    <row r="40026" spans="30:32" ht="24.75" customHeight="1">
      <c r="AD40026" s="183"/>
      <c r="AE40026" s="184"/>
      <c r="AF40026" s="184"/>
    </row>
    <row r="40027" spans="30:32" ht="24.75" customHeight="1">
      <c r="AD40027" s="183"/>
      <c r="AE40027" s="184"/>
      <c r="AF40027" s="184"/>
    </row>
    <row r="40028" spans="30:32" ht="24.75" customHeight="1">
      <c r="AD40028" s="183"/>
      <c r="AE40028" s="184"/>
      <c r="AF40028" s="184"/>
    </row>
    <row r="40029" spans="30:32" ht="24.75" customHeight="1">
      <c r="AD40029" s="183"/>
      <c r="AE40029" s="184"/>
      <c r="AF40029" s="184"/>
    </row>
    <row r="40030" spans="30:32" ht="24.75" customHeight="1">
      <c r="AD40030" s="183"/>
      <c r="AE40030" s="184"/>
      <c r="AF40030" s="184"/>
    </row>
    <row r="40031" spans="30:32" ht="24.75" customHeight="1">
      <c r="AD40031" s="183"/>
      <c r="AE40031" s="184"/>
      <c r="AF40031" s="184"/>
    </row>
    <row r="40032" spans="30:32" ht="24.75" customHeight="1">
      <c r="AD40032" s="183"/>
      <c r="AE40032" s="184"/>
      <c r="AF40032" s="184"/>
    </row>
    <row r="40033" spans="30:32" ht="24.75" customHeight="1">
      <c r="AD40033" s="183"/>
      <c r="AE40033" s="184"/>
      <c r="AF40033" s="184"/>
    </row>
    <row r="40034" spans="30:32" ht="24.75" customHeight="1">
      <c r="AD40034" s="183"/>
      <c r="AE40034" s="184"/>
      <c r="AF40034" s="184"/>
    </row>
    <row r="40035" spans="30:32" ht="24.75" customHeight="1">
      <c r="AD40035" s="183"/>
      <c r="AE40035" s="184"/>
      <c r="AF40035" s="184"/>
    </row>
    <row r="40036" spans="30:32" ht="24.75" customHeight="1">
      <c r="AD40036" s="183"/>
      <c r="AE40036" s="184"/>
      <c r="AF40036" s="184"/>
    </row>
    <row r="40037" spans="30:32" ht="24.75" customHeight="1">
      <c r="AD40037" s="183"/>
      <c r="AE40037" s="184"/>
      <c r="AF40037" s="184"/>
    </row>
    <row r="40038" spans="30:32" ht="24.75" customHeight="1">
      <c r="AD40038" s="183"/>
      <c r="AE40038" s="184"/>
      <c r="AF40038" s="184"/>
    </row>
    <row r="40039" spans="30:32" ht="24.75" customHeight="1">
      <c r="AD40039" s="183"/>
      <c r="AE40039" s="184"/>
      <c r="AF40039" s="184"/>
    </row>
    <row r="40040" spans="30:32" ht="24.75" customHeight="1">
      <c r="AD40040" s="183"/>
      <c r="AE40040" s="184"/>
      <c r="AF40040" s="184"/>
    </row>
    <row r="40041" spans="30:32" ht="24.75" customHeight="1">
      <c r="AD40041" s="183"/>
      <c r="AE40041" s="184"/>
      <c r="AF40041" s="184"/>
    </row>
    <row r="40042" spans="30:32" ht="24.75" customHeight="1">
      <c r="AD40042" s="183"/>
      <c r="AE40042" s="184"/>
      <c r="AF40042" s="184"/>
    </row>
    <row r="40043" spans="30:32" ht="24.75" customHeight="1">
      <c r="AD40043" s="183"/>
      <c r="AE40043" s="184"/>
      <c r="AF40043" s="184"/>
    </row>
    <row r="40044" spans="30:32" ht="24.75" customHeight="1">
      <c r="AD40044" s="183"/>
      <c r="AE40044" s="184"/>
      <c r="AF40044" s="184"/>
    </row>
    <row r="40045" spans="30:32" ht="24.75" customHeight="1">
      <c r="AD40045" s="183"/>
      <c r="AE40045" s="184"/>
      <c r="AF40045" s="184"/>
    </row>
    <row r="40046" spans="30:32" ht="24.75" customHeight="1">
      <c r="AD40046" s="183"/>
      <c r="AE40046" s="184"/>
      <c r="AF40046" s="184"/>
    </row>
    <row r="40047" spans="30:32" ht="24.75" customHeight="1">
      <c r="AD40047" s="183"/>
      <c r="AE40047" s="184"/>
      <c r="AF40047" s="184"/>
    </row>
    <row r="40048" spans="30:32" ht="24.75" customHeight="1">
      <c r="AD40048" s="183"/>
      <c r="AE40048" s="184"/>
      <c r="AF40048" s="184"/>
    </row>
    <row r="40049" spans="30:32" ht="24.75" customHeight="1">
      <c r="AD40049" s="183"/>
      <c r="AE40049" s="184"/>
      <c r="AF40049" s="184"/>
    </row>
    <row r="40050" spans="30:32" ht="24.75" customHeight="1">
      <c r="AD40050" s="183"/>
      <c r="AE40050" s="184"/>
      <c r="AF40050" s="184"/>
    </row>
    <row r="40051" spans="30:32" ht="24.75" customHeight="1">
      <c r="AD40051" s="183"/>
      <c r="AE40051" s="184"/>
      <c r="AF40051" s="184"/>
    </row>
    <row r="40052" spans="30:32" ht="24.75" customHeight="1">
      <c r="AD40052" s="183"/>
      <c r="AE40052" s="184"/>
      <c r="AF40052" s="184"/>
    </row>
    <row r="40053" spans="30:32" ht="24.75" customHeight="1">
      <c r="AD40053" s="183"/>
      <c r="AE40053" s="184"/>
      <c r="AF40053" s="184"/>
    </row>
    <row r="40054" spans="30:32" ht="24.75" customHeight="1">
      <c r="AD40054" s="183"/>
      <c r="AE40054" s="184"/>
      <c r="AF40054" s="184"/>
    </row>
    <row r="40055" spans="30:32" ht="24.75" customHeight="1">
      <c r="AD40055" s="183"/>
      <c r="AE40055" s="184"/>
      <c r="AF40055" s="184"/>
    </row>
    <row r="40056" spans="30:32" ht="24.75" customHeight="1">
      <c r="AD40056" s="183"/>
      <c r="AE40056" s="184"/>
      <c r="AF40056" s="184"/>
    </row>
    <row r="40057" spans="30:32" ht="24.75" customHeight="1">
      <c r="AD40057" s="183"/>
      <c r="AE40057" s="184"/>
      <c r="AF40057" s="184"/>
    </row>
    <row r="40058" spans="30:32" ht="24.75" customHeight="1">
      <c r="AD40058" s="183"/>
      <c r="AE40058" s="184"/>
      <c r="AF40058" s="184"/>
    </row>
    <row r="40059" spans="30:32" ht="24.75" customHeight="1">
      <c r="AD40059" s="183"/>
      <c r="AE40059" s="184"/>
      <c r="AF40059" s="184"/>
    </row>
    <row r="40060" spans="30:32" ht="24.75" customHeight="1">
      <c r="AD40060" s="183"/>
      <c r="AE40060" s="184"/>
      <c r="AF40060" s="184"/>
    </row>
    <row r="40061" spans="30:32" ht="24.75" customHeight="1">
      <c r="AD40061" s="183"/>
      <c r="AE40061" s="184"/>
      <c r="AF40061" s="184"/>
    </row>
    <row r="40062" spans="30:32" ht="24.75" customHeight="1">
      <c r="AD40062" s="183"/>
      <c r="AE40062" s="184"/>
      <c r="AF40062" s="184"/>
    </row>
    <row r="40063" spans="30:32" ht="24.75" customHeight="1">
      <c r="AD40063" s="183"/>
      <c r="AE40063" s="184"/>
      <c r="AF40063" s="184"/>
    </row>
    <row r="40064" spans="30:32" ht="24.75" customHeight="1">
      <c r="AD40064" s="183"/>
      <c r="AE40064" s="184"/>
      <c r="AF40064" s="184"/>
    </row>
    <row r="40065" spans="30:32" ht="24.75" customHeight="1">
      <c r="AD40065" s="183"/>
      <c r="AE40065" s="184"/>
      <c r="AF40065" s="184"/>
    </row>
    <row r="40066" spans="30:32" ht="24.75" customHeight="1">
      <c r="AD40066" s="183"/>
      <c r="AE40066" s="184"/>
      <c r="AF40066" s="184"/>
    </row>
    <row r="40067" spans="30:32" ht="24.75" customHeight="1">
      <c r="AD40067" s="183"/>
      <c r="AE40067" s="184"/>
      <c r="AF40067" s="184"/>
    </row>
    <row r="40068" spans="30:32" ht="24.75" customHeight="1">
      <c r="AD40068" s="183"/>
      <c r="AE40068" s="184"/>
      <c r="AF40068" s="184"/>
    </row>
    <row r="40069" spans="30:32" ht="24.75" customHeight="1">
      <c r="AD40069" s="183"/>
      <c r="AE40069" s="184"/>
      <c r="AF40069" s="184"/>
    </row>
    <row r="40070" spans="30:32" ht="24.75" customHeight="1">
      <c r="AD40070" s="183"/>
      <c r="AE40070" s="184"/>
      <c r="AF40070" s="184"/>
    </row>
    <row r="40071" spans="30:32" ht="24.75" customHeight="1">
      <c r="AD40071" s="183"/>
      <c r="AE40071" s="184"/>
      <c r="AF40071" s="184"/>
    </row>
    <row r="40072" spans="30:32" ht="24.75" customHeight="1">
      <c r="AD40072" s="183"/>
      <c r="AE40072" s="184"/>
      <c r="AF40072" s="184"/>
    </row>
    <row r="40073" spans="30:32" ht="24.75" customHeight="1">
      <c r="AD40073" s="183"/>
      <c r="AE40073" s="184"/>
      <c r="AF40073" s="184"/>
    </row>
    <row r="40074" spans="30:32" ht="24.75" customHeight="1">
      <c r="AD40074" s="183"/>
      <c r="AE40074" s="184"/>
      <c r="AF40074" s="184"/>
    </row>
    <row r="40075" spans="30:32" ht="24.75" customHeight="1">
      <c r="AD40075" s="183"/>
      <c r="AE40075" s="184"/>
      <c r="AF40075" s="184"/>
    </row>
    <row r="40076" spans="30:32" ht="24.75" customHeight="1">
      <c r="AD40076" s="183"/>
      <c r="AE40076" s="184"/>
      <c r="AF40076" s="184"/>
    </row>
    <row r="40077" spans="30:32" ht="24.75" customHeight="1">
      <c r="AD40077" s="183"/>
      <c r="AE40077" s="184"/>
      <c r="AF40077" s="184"/>
    </row>
    <row r="40078" spans="30:32" ht="24.75" customHeight="1">
      <c r="AD40078" s="183"/>
      <c r="AE40078" s="184"/>
      <c r="AF40078" s="184"/>
    </row>
    <row r="40079" spans="30:32" ht="24.75" customHeight="1">
      <c r="AD40079" s="183"/>
      <c r="AE40079" s="184"/>
      <c r="AF40079" s="184"/>
    </row>
    <row r="40080" spans="30:32" ht="24.75" customHeight="1">
      <c r="AD40080" s="183"/>
      <c r="AE40080" s="184"/>
      <c r="AF40080" s="184"/>
    </row>
    <row r="40081" spans="30:32" ht="24.75" customHeight="1">
      <c r="AD40081" s="183"/>
      <c r="AE40081" s="184"/>
      <c r="AF40081" s="184"/>
    </row>
    <row r="40082" spans="30:32" ht="24.75" customHeight="1">
      <c r="AD40082" s="183"/>
      <c r="AE40082" s="184"/>
      <c r="AF40082" s="184"/>
    </row>
    <row r="40083" spans="30:32" ht="24.75" customHeight="1">
      <c r="AD40083" s="183"/>
      <c r="AE40083" s="184"/>
      <c r="AF40083" s="184"/>
    </row>
    <row r="40084" spans="30:32" ht="24.75" customHeight="1">
      <c r="AD40084" s="183"/>
      <c r="AE40084" s="184"/>
      <c r="AF40084" s="184"/>
    </row>
    <row r="40085" spans="30:32" ht="24.75" customHeight="1">
      <c r="AD40085" s="183"/>
      <c r="AE40085" s="184"/>
      <c r="AF40085" s="184"/>
    </row>
    <row r="40086" spans="30:32" ht="24.75" customHeight="1">
      <c r="AD40086" s="183"/>
      <c r="AE40086" s="184"/>
      <c r="AF40086" s="184"/>
    </row>
    <row r="40087" spans="30:32" ht="24.75" customHeight="1">
      <c r="AD40087" s="183"/>
      <c r="AE40087" s="184"/>
      <c r="AF40087" s="184"/>
    </row>
    <row r="40088" spans="30:32" ht="24.75" customHeight="1">
      <c r="AD40088" s="183"/>
      <c r="AE40088" s="184"/>
      <c r="AF40088" s="184"/>
    </row>
    <row r="40089" spans="30:32" ht="24.75" customHeight="1">
      <c r="AD40089" s="183"/>
      <c r="AE40089" s="184"/>
      <c r="AF40089" s="184"/>
    </row>
    <row r="40090" spans="30:32" ht="24.75" customHeight="1">
      <c r="AD40090" s="183"/>
      <c r="AE40090" s="184"/>
      <c r="AF40090" s="184"/>
    </row>
    <row r="40091" spans="30:32" ht="24.75" customHeight="1">
      <c r="AD40091" s="183"/>
      <c r="AE40091" s="184"/>
      <c r="AF40091" s="184"/>
    </row>
    <row r="40092" spans="30:32" ht="24.75" customHeight="1">
      <c r="AD40092" s="183"/>
      <c r="AE40092" s="184"/>
      <c r="AF40092" s="184"/>
    </row>
    <row r="40093" spans="30:32" ht="24.75" customHeight="1">
      <c r="AD40093" s="183"/>
      <c r="AE40093" s="184"/>
      <c r="AF40093" s="184"/>
    </row>
    <row r="40094" spans="30:32" ht="24.75" customHeight="1">
      <c r="AD40094" s="183"/>
      <c r="AE40094" s="184"/>
      <c r="AF40094" s="184"/>
    </row>
    <row r="40095" spans="30:32" ht="24.75" customHeight="1">
      <c r="AD40095" s="183"/>
      <c r="AE40095" s="184"/>
      <c r="AF40095" s="184"/>
    </row>
    <row r="40096" spans="30:32" ht="24.75" customHeight="1">
      <c r="AD40096" s="183"/>
      <c r="AE40096" s="184"/>
      <c r="AF40096" s="184"/>
    </row>
    <row r="40097" spans="30:32" ht="24.75" customHeight="1">
      <c r="AD40097" s="183"/>
      <c r="AE40097" s="184"/>
      <c r="AF40097" s="184"/>
    </row>
    <row r="40098" spans="30:32" ht="24.75" customHeight="1">
      <c r="AD40098" s="183"/>
      <c r="AE40098" s="184"/>
      <c r="AF40098" s="184"/>
    </row>
    <row r="40099" spans="30:32" ht="24.75" customHeight="1">
      <c r="AD40099" s="183"/>
      <c r="AE40099" s="184"/>
      <c r="AF40099" s="184"/>
    </row>
    <row r="40100" spans="30:32" ht="24.75" customHeight="1">
      <c r="AD40100" s="183"/>
      <c r="AE40100" s="184"/>
      <c r="AF40100" s="184"/>
    </row>
    <row r="40101" spans="30:32" ht="24.75" customHeight="1">
      <c r="AD40101" s="183"/>
      <c r="AE40101" s="184"/>
      <c r="AF40101" s="184"/>
    </row>
    <row r="40102" spans="30:32" ht="24.75" customHeight="1">
      <c r="AD40102" s="183"/>
      <c r="AE40102" s="184"/>
      <c r="AF40102" s="184"/>
    </row>
    <row r="40103" spans="30:32" ht="24.75" customHeight="1">
      <c r="AD40103" s="183"/>
      <c r="AE40103" s="184"/>
      <c r="AF40103" s="184"/>
    </row>
    <row r="40104" spans="30:32" ht="24.75" customHeight="1">
      <c r="AD40104" s="183"/>
      <c r="AE40104" s="184"/>
      <c r="AF40104" s="184"/>
    </row>
    <row r="40105" spans="30:32" ht="24.75" customHeight="1">
      <c r="AD40105" s="183"/>
      <c r="AE40105" s="184"/>
      <c r="AF40105" s="184"/>
    </row>
    <row r="40106" spans="30:32" ht="24.75" customHeight="1">
      <c r="AD40106" s="183"/>
      <c r="AE40106" s="184"/>
      <c r="AF40106" s="184"/>
    </row>
    <row r="40107" spans="30:32" ht="24.75" customHeight="1">
      <c r="AD40107" s="183"/>
      <c r="AE40107" s="184"/>
      <c r="AF40107" s="184"/>
    </row>
    <row r="40108" spans="30:32" ht="24.75" customHeight="1">
      <c r="AD40108" s="183"/>
      <c r="AE40108" s="184"/>
      <c r="AF40108" s="184"/>
    </row>
    <row r="40109" spans="30:32" ht="24.75" customHeight="1">
      <c r="AD40109" s="183"/>
      <c r="AE40109" s="184"/>
      <c r="AF40109" s="184"/>
    </row>
    <row r="40110" spans="30:32" ht="24.75" customHeight="1">
      <c r="AD40110" s="183"/>
      <c r="AE40110" s="184"/>
      <c r="AF40110" s="184"/>
    </row>
    <row r="40111" spans="30:32" ht="24.75" customHeight="1">
      <c r="AD40111" s="183"/>
      <c r="AE40111" s="184"/>
      <c r="AF40111" s="184"/>
    </row>
    <row r="40112" spans="30:32" ht="24.75" customHeight="1">
      <c r="AD40112" s="183"/>
      <c r="AE40112" s="184"/>
      <c r="AF40112" s="184"/>
    </row>
    <row r="40113" spans="30:32" ht="24.75" customHeight="1">
      <c r="AD40113" s="183"/>
      <c r="AE40113" s="184"/>
      <c r="AF40113" s="184"/>
    </row>
    <row r="40114" spans="30:32" ht="24.75" customHeight="1">
      <c r="AD40114" s="183"/>
      <c r="AE40114" s="184"/>
      <c r="AF40114" s="184"/>
    </row>
    <row r="40115" spans="30:32" ht="24.75" customHeight="1">
      <c r="AD40115" s="183"/>
      <c r="AE40115" s="184"/>
      <c r="AF40115" s="184"/>
    </row>
    <row r="40116" spans="30:32" ht="24.75" customHeight="1">
      <c r="AD40116" s="183"/>
      <c r="AE40116" s="184"/>
      <c r="AF40116" s="184"/>
    </row>
    <row r="40117" spans="30:32" ht="24.75" customHeight="1">
      <c r="AD40117" s="183"/>
      <c r="AE40117" s="184"/>
      <c r="AF40117" s="184"/>
    </row>
    <row r="40118" spans="30:32" ht="24.75" customHeight="1">
      <c r="AD40118" s="183"/>
      <c r="AE40118" s="184"/>
      <c r="AF40118" s="184"/>
    </row>
    <row r="40119" spans="30:32" ht="24.75" customHeight="1">
      <c r="AD40119" s="183"/>
      <c r="AE40119" s="184"/>
      <c r="AF40119" s="184"/>
    </row>
    <row r="40120" spans="30:32" ht="24.75" customHeight="1">
      <c r="AD40120" s="183"/>
      <c r="AE40120" s="184"/>
      <c r="AF40120" s="184"/>
    </row>
    <row r="40121" spans="30:32" ht="24.75" customHeight="1">
      <c r="AD40121" s="183"/>
      <c r="AE40121" s="184"/>
      <c r="AF40121" s="184"/>
    </row>
    <row r="40122" spans="30:32" ht="24.75" customHeight="1">
      <c r="AD40122" s="183"/>
      <c r="AE40122" s="184"/>
      <c r="AF40122" s="184"/>
    </row>
    <row r="40123" spans="30:32" ht="24.75" customHeight="1">
      <c r="AD40123" s="183"/>
      <c r="AE40123" s="184"/>
      <c r="AF40123" s="184"/>
    </row>
    <row r="40124" spans="30:32" ht="24.75" customHeight="1">
      <c r="AD40124" s="183"/>
      <c r="AE40124" s="184"/>
      <c r="AF40124" s="184"/>
    </row>
    <row r="40125" spans="30:32" ht="24.75" customHeight="1">
      <c r="AD40125" s="183"/>
      <c r="AE40125" s="184"/>
      <c r="AF40125" s="184"/>
    </row>
    <row r="40126" spans="30:32" ht="24.75" customHeight="1">
      <c r="AD40126" s="183"/>
      <c r="AE40126" s="184"/>
      <c r="AF40126" s="184"/>
    </row>
    <row r="40127" spans="30:32" ht="24.75" customHeight="1">
      <c r="AD40127" s="183"/>
      <c r="AE40127" s="184"/>
      <c r="AF40127" s="184"/>
    </row>
    <row r="40128" spans="30:32" ht="24.75" customHeight="1">
      <c r="AD40128" s="183"/>
      <c r="AE40128" s="184"/>
      <c r="AF40128" s="184"/>
    </row>
    <row r="40129" spans="30:32" ht="24.75" customHeight="1">
      <c r="AD40129" s="183"/>
      <c r="AE40129" s="184"/>
      <c r="AF40129" s="184"/>
    </row>
    <row r="40130" spans="30:32" ht="24.75" customHeight="1">
      <c r="AD40130" s="183"/>
      <c r="AE40130" s="184"/>
      <c r="AF40130" s="184"/>
    </row>
    <row r="40131" spans="30:32" ht="24.75" customHeight="1">
      <c r="AD40131" s="183"/>
      <c r="AE40131" s="184"/>
      <c r="AF40131" s="184"/>
    </row>
    <row r="40132" spans="30:32" ht="24.75" customHeight="1">
      <c r="AD40132" s="183"/>
      <c r="AE40132" s="184"/>
      <c r="AF40132" s="184"/>
    </row>
    <row r="40133" spans="30:32" ht="24.75" customHeight="1">
      <c r="AD40133" s="183"/>
      <c r="AE40133" s="184"/>
      <c r="AF40133" s="184"/>
    </row>
    <row r="40134" spans="30:32" ht="24.75" customHeight="1">
      <c r="AD40134" s="183"/>
      <c r="AE40134" s="184"/>
      <c r="AF40134" s="184"/>
    </row>
    <row r="40135" spans="30:32" ht="24.75" customHeight="1">
      <c r="AD40135" s="183"/>
      <c r="AE40135" s="184"/>
      <c r="AF40135" s="184"/>
    </row>
    <row r="40136" spans="30:32" ht="24.75" customHeight="1">
      <c r="AD40136" s="183"/>
      <c r="AE40136" s="184"/>
      <c r="AF40136" s="184"/>
    </row>
    <row r="40137" spans="30:32" ht="24.75" customHeight="1">
      <c r="AD40137" s="183"/>
      <c r="AE40137" s="184"/>
      <c r="AF40137" s="184"/>
    </row>
    <row r="40138" spans="30:32" ht="24.75" customHeight="1">
      <c r="AD40138" s="183"/>
      <c r="AE40138" s="184"/>
      <c r="AF40138" s="184"/>
    </row>
    <row r="40139" spans="30:32" ht="24.75" customHeight="1">
      <c r="AD40139" s="183"/>
      <c r="AE40139" s="184"/>
      <c r="AF40139" s="184"/>
    </row>
    <row r="40140" spans="30:32" ht="24.75" customHeight="1">
      <c r="AD40140" s="183"/>
      <c r="AE40140" s="184"/>
      <c r="AF40140" s="184"/>
    </row>
    <row r="40141" spans="30:32" ht="24.75" customHeight="1">
      <c r="AD40141" s="183"/>
      <c r="AE40141" s="184"/>
      <c r="AF40141" s="184"/>
    </row>
    <row r="40142" spans="30:32" ht="24.75" customHeight="1">
      <c r="AD40142" s="183"/>
      <c r="AE40142" s="184"/>
      <c r="AF40142" s="184"/>
    </row>
    <row r="40143" spans="30:32" ht="24.75" customHeight="1">
      <c r="AD40143" s="183"/>
      <c r="AE40143" s="184"/>
      <c r="AF40143" s="184"/>
    </row>
    <row r="40144" spans="30:32" ht="24.75" customHeight="1">
      <c r="AD40144" s="183"/>
      <c r="AE40144" s="184"/>
      <c r="AF40144" s="184"/>
    </row>
    <row r="40145" spans="30:32" ht="24.75" customHeight="1">
      <c r="AD40145" s="183"/>
      <c r="AE40145" s="184"/>
      <c r="AF40145" s="184"/>
    </row>
    <row r="40146" spans="30:32" ht="24.75" customHeight="1">
      <c r="AD40146" s="183"/>
      <c r="AE40146" s="184"/>
      <c r="AF40146" s="184"/>
    </row>
    <row r="40147" spans="30:32" ht="24.75" customHeight="1">
      <c r="AD40147" s="183"/>
      <c r="AE40147" s="184"/>
      <c r="AF40147" s="184"/>
    </row>
    <row r="40148" spans="30:32" ht="24.75" customHeight="1">
      <c r="AD40148" s="183"/>
      <c r="AE40148" s="184"/>
      <c r="AF40148" s="184"/>
    </row>
    <row r="40149" spans="30:32" ht="24.75" customHeight="1">
      <c r="AD40149" s="183"/>
      <c r="AE40149" s="184"/>
      <c r="AF40149" s="184"/>
    </row>
    <row r="40150" spans="30:32" ht="24.75" customHeight="1">
      <c r="AD40150" s="183"/>
      <c r="AE40150" s="184"/>
      <c r="AF40150" s="184"/>
    </row>
    <row r="40151" spans="30:32" ht="24.75" customHeight="1">
      <c r="AD40151" s="183"/>
      <c r="AE40151" s="184"/>
      <c r="AF40151" s="184"/>
    </row>
    <row r="40152" spans="30:32" ht="24.75" customHeight="1">
      <c r="AD40152" s="183"/>
      <c r="AE40152" s="184"/>
      <c r="AF40152" s="184"/>
    </row>
    <row r="40153" spans="30:32" ht="24.75" customHeight="1">
      <c r="AD40153" s="183"/>
      <c r="AE40153" s="184"/>
      <c r="AF40153" s="184"/>
    </row>
    <row r="40154" spans="30:32" ht="24.75" customHeight="1">
      <c r="AD40154" s="183"/>
      <c r="AE40154" s="184"/>
      <c r="AF40154" s="184"/>
    </row>
    <row r="40155" spans="30:32" ht="24.75" customHeight="1">
      <c r="AD40155" s="183"/>
      <c r="AE40155" s="184"/>
      <c r="AF40155" s="184"/>
    </row>
    <row r="40156" spans="30:32" ht="24.75" customHeight="1">
      <c r="AD40156" s="183"/>
      <c r="AE40156" s="184"/>
      <c r="AF40156" s="184"/>
    </row>
    <row r="40157" spans="30:32" ht="24.75" customHeight="1">
      <c r="AD40157" s="183"/>
      <c r="AE40157" s="184"/>
      <c r="AF40157" s="184"/>
    </row>
    <row r="40158" spans="30:32" ht="24.75" customHeight="1">
      <c r="AD40158" s="183"/>
      <c r="AE40158" s="184"/>
      <c r="AF40158" s="184"/>
    </row>
    <row r="40159" spans="30:32" ht="24.75" customHeight="1">
      <c r="AD40159" s="183"/>
      <c r="AE40159" s="184"/>
      <c r="AF40159" s="184"/>
    </row>
    <row r="40160" spans="30:32" ht="24.75" customHeight="1">
      <c r="AD40160" s="183"/>
      <c r="AE40160" s="184"/>
      <c r="AF40160" s="184"/>
    </row>
    <row r="40161" spans="30:32" ht="24.75" customHeight="1">
      <c r="AD40161" s="183"/>
      <c r="AE40161" s="184"/>
      <c r="AF40161" s="184"/>
    </row>
    <row r="40162" spans="30:32" ht="24.75" customHeight="1">
      <c r="AD40162" s="183"/>
      <c r="AE40162" s="184"/>
      <c r="AF40162" s="184"/>
    </row>
    <row r="40163" spans="30:32" ht="24.75" customHeight="1">
      <c r="AD40163" s="183"/>
      <c r="AE40163" s="184"/>
      <c r="AF40163" s="184"/>
    </row>
    <row r="40164" spans="30:32" ht="24.75" customHeight="1">
      <c r="AD40164" s="183"/>
      <c r="AE40164" s="184"/>
      <c r="AF40164" s="184"/>
    </row>
    <row r="40165" spans="30:32" ht="24.75" customHeight="1">
      <c r="AD40165" s="183"/>
      <c r="AE40165" s="184"/>
      <c r="AF40165" s="184"/>
    </row>
    <row r="40166" spans="30:32" ht="24.75" customHeight="1">
      <c r="AD40166" s="183"/>
      <c r="AE40166" s="184"/>
      <c r="AF40166" s="184"/>
    </row>
    <row r="40167" spans="30:32" ht="24.75" customHeight="1">
      <c r="AD40167" s="183"/>
      <c r="AE40167" s="184"/>
      <c r="AF40167" s="184"/>
    </row>
    <row r="40168" spans="30:32" ht="24.75" customHeight="1">
      <c r="AD40168" s="183"/>
      <c r="AE40168" s="184"/>
      <c r="AF40168" s="184"/>
    </row>
    <row r="40169" spans="30:32" ht="24.75" customHeight="1">
      <c r="AD40169" s="183"/>
      <c r="AE40169" s="184"/>
      <c r="AF40169" s="184"/>
    </row>
    <row r="40170" spans="30:32" ht="24.75" customHeight="1">
      <c r="AD40170" s="183"/>
      <c r="AE40170" s="184"/>
      <c r="AF40170" s="184"/>
    </row>
    <row r="40171" spans="30:32" ht="24.75" customHeight="1">
      <c r="AD40171" s="183"/>
      <c r="AE40171" s="184"/>
      <c r="AF40171" s="184"/>
    </row>
    <row r="40172" spans="30:32" ht="24.75" customHeight="1">
      <c r="AD40172" s="183"/>
      <c r="AE40172" s="184"/>
      <c r="AF40172" s="184"/>
    </row>
    <row r="40173" spans="30:32" ht="24.75" customHeight="1">
      <c r="AD40173" s="183"/>
      <c r="AE40173" s="184"/>
      <c r="AF40173" s="184"/>
    </row>
    <row r="40174" spans="30:32" ht="24.75" customHeight="1">
      <c r="AD40174" s="183"/>
      <c r="AE40174" s="184"/>
      <c r="AF40174" s="184"/>
    </row>
    <row r="40175" spans="30:32" ht="24.75" customHeight="1">
      <c r="AD40175" s="183"/>
      <c r="AE40175" s="184"/>
      <c r="AF40175" s="184"/>
    </row>
    <row r="40176" spans="30:32" ht="24.75" customHeight="1">
      <c r="AD40176" s="183"/>
      <c r="AE40176" s="184"/>
      <c r="AF40176" s="184"/>
    </row>
    <row r="40177" spans="30:32" ht="24.75" customHeight="1">
      <c r="AD40177" s="183"/>
      <c r="AE40177" s="184"/>
      <c r="AF40177" s="184"/>
    </row>
    <row r="40178" spans="30:32" ht="24.75" customHeight="1">
      <c r="AD40178" s="183"/>
      <c r="AE40178" s="184"/>
      <c r="AF40178" s="184"/>
    </row>
    <row r="40179" spans="30:32" ht="24.75" customHeight="1">
      <c r="AD40179" s="183"/>
      <c r="AE40179" s="184"/>
      <c r="AF40179" s="184"/>
    </row>
    <row r="40180" spans="30:32" ht="24.75" customHeight="1">
      <c r="AD40180" s="183"/>
      <c r="AE40180" s="184"/>
      <c r="AF40180" s="184"/>
    </row>
    <row r="40181" spans="30:32" ht="24.75" customHeight="1">
      <c r="AD40181" s="183"/>
      <c r="AE40181" s="184"/>
      <c r="AF40181" s="184"/>
    </row>
    <row r="40182" spans="30:32" ht="24.75" customHeight="1">
      <c r="AD40182" s="183"/>
      <c r="AE40182" s="184"/>
      <c r="AF40182" s="184"/>
    </row>
    <row r="40183" spans="30:32" ht="24.75" customHeight="1">
      <c r="AD40183" s="183"/>
      <c r="AE40183" s="184"/>
      <c r="AF40183" s="184"/>
    </row>
    <row r="40184" spans="30:32" ht="24.75" customHeight="1">
      <c r="AD40184" s="183"/>
      <c r="AE40184" s="184"/>
      <c r="AF40184" s="184"/>
    </row>
    <row r="40185" spans="30:32" ht="24.75" customHeight="1">
      <c r="AD40185" s="183"/>
      <c r="AE40185" s="184"/>
      <c r="AF40185" s="184"/>
    </row>
    <row r="40186" spans="30:32" ht="24.75" customHeight="1">
      <c r="AD40186" s="183"/>
      <c r="AE40186" s="184"/>
      <c r="AF40186" s="184"/>
    </row>
    <row r="40187" spans="30:32" ht="24.75" customHeight="1">
      <c r="AD40187" s="183"/>
      <c r="AE40187" s="184"/>
      <c r="AF40187" s="184"/>
    </row>
    <row r="40188" spans="30:32" ht="24.75" customHeight="1">
      <c r="AD40188" s="183"/>
      <c r="AE40188" s="184"/>
      <c r="AF40188" s="184"/>
    </row>
    <row r="40189" spans="30:32" ht="24.75" customHeight="1">
      <c r="AD40189" s="183"/>
      <c r="AE40189" s="184"/>
      <c r="AF40189" s="184"/>
    </row>
    <row r="40190" spans="30:32" ht="24.75" customHeight="1">
      <c r="AD40190" s="183"/>
      <c r="AE40190" s="184"/>
      <c r="AF40190" s="184"/>
    </row>
    <row r="40191" spans="30:32" ht="24.75" customHeight="1">
      <c r="AD40191" s="183"/>
      <c r="AE40191" s="184"/>
      <c r="AF40191" s="184"/>
    </row>
    <row r="40192" spans="30:32" ht="24.75" customHeight="1">
      <c r="AD40192" s="183"/>
      <c r="AE40192" s="184"/>
      <c r="AF40192" s="184"/>
    </row>
    <row r="40193" spans="30:32" ht="24.75" customHeight="1">
      <c r="AD40193" s="183"/>
      <c r="AE40193" s="184"/>
      <c r="AF40193" s="184"/>
    </row>
    <row r="40194" spans="30:32" ht="24.75" customHeight="1">
      <c r="AD40194" s="183"/>
      <c r="AE40194" s="184"/>
      <c r="AF40194" s="184"/>
    </row>
    <row r="40195" spans="30:32" ht="24.75" customHeight="1">
      <c r="AD40195" s="183"/>
      <c r="AE40195" s="184"/>
      <c r="AF40195" s="184"/>
    </row>
    <row r="40196" spans="30:32" ht="24.75" customHeight="1">
      <c r="AD40196" s="183"/>
      <c r="AE40196" s="184"/>
      <c r="AF40196" s="184"/>
    </row>
    <row r="40197" spans="30:32" ht="24.75" customHeight="1">
      <c r="AD40197" s="183"/>
      <c r="AE40197" s="184"/>
      <c r="AF40197" s="184"/>
    </row>
    <row r="40198" spans="30:32" ht="24.75" customHeight="1">
      <c r="AD40198" s="183"/>
      <c r="AE40198" s="184"/>
      <c r="AF40198" s="184"/>
    </row>
    <row r="40199" spans="30:32" ht="24.75" customHeight="1">
      <c r="AD40199" s="183"/>
      <c r="AE40199" s="184"/>
      <c r="AF40199" s="184"/>
    </row>
    <row r="40200" spans="30:32" ht="24.75" customHeight="1">
      <c r="AD40200" s="183"/>
      <c r="AE40200" s="184"/>
      <c r="AF40200" s="184"/>
    </row>
    <row r="40201" spans="30:32" ht="24.75" customHeight="1">
      <c r="AD40201" s="183"/>
      <c r="AE40201" s="184"/>
      <c r="AF40201" s="184"/>
    </row>
    <row r="40202" spans="30:32" ht="24.75" customHeight="1">
      <c r="AD40202" s="183"/>
      <c r="AE40202" s="184"/>
      <c r="AF40202" s="184"/>
    </row>
    <row r="40203" spans="30:32" ht="24.75" customHeight="1">
      <c r="AD40203" s="183"/>
      <c r="AE40203" s="184"/>
      <c r="AF40203" s="184"/>
    </row>
    <row r="40204" spans="30:32" ht="24.75" customHeight="1">
      <c r="AD40204" s="183"/>
      <c r="AE40204" s="184"/>
      <c r="AF40204" s="184"/>
    </row>
    <row r="40205" spans="30:32" ht="24.75" customHeight="1">
      <c r="AD40205" s="183"/>
      <c r="AE40205" s="184"/>
      <c r="AF40205" s="184"/>
    </row>
    <row r="40206" spans="30:32" ht="24.75" customHeight="1">
      <c r="AD40206" s="183"/>
      <c r="AE40206" s="184"/>
      <c r="AF40206" s="184"/>
    </row>
    <row r="40207" spans="30:32" ht="24.75" customHeight="1">
      <c r="AD40207" s="183"/>
      <c r="AE40207" s="184"/>
      <c r="AF40207" s="184"/>
    </row>
    <row r="40208" spans="30:32" ht="24.75" customHeight="1">
      <c r="AD40208" s="183"/>
      <c r="AE40208" s="184"/>
      <c r="AF40208" s="184"/>
    </row>
    <row r="40209" spans="30:32" ht="24.75" customHeight="1">
      <c r="AD40209" s="183"/>
      <c r="AE40209" s="184"/>
      <c r="AF40209" s="184"/>
    </row>
    <row r="40210" spans="30:32" ht="24.75" customHeight="1">
      <c r="AD40210" s="183"/>
      <c r="AE40210" s="184"/>
      <c r="AF40210" s="184"/>
    </row>
    <row r="40211" spans="30:32" ht="24.75" customHeight="1">
      <c r="AD40211" s="183"/>
      <c r="AE40211" s="184"/>
      <c r="AF40211" s="184"/>
    </row>
    <row r="40212" spans="30:32" ht="24.75" customHeight="1">
      <c r="AD40212" s="183"/>
      <c r="AE40212" s="184"/>
      <c r="AF40212" s="184"/>
    </row>
    <row r="40213" spans="30:32" ht="24.75" customHeight="1">
      <c r="AD40213" s="183"/>
      <c r="AE40213" s="184"/>
      <c r="AF40213" s="184"/>
    </row>
    <row r="40214" spans="30:32" ht="24.75" customHeight="1">
      <c r="AD40214" s="183"/>
      <c r="AE40214" s="184"/>
      <c r="AF40214" s="184"/>
    </row>
    <row r="40215" spans="30:32" ht="24.75" customHeight="1">
      <c r="AD40215" s="183"/>
      <c r="AE40215" s="184"/>
      <c r="AF40215" s="184"/>
    </row>
    <row r="40216" spans="30:32" ht="24.75" customHeight="1">
      <c r="AD40216" s="183"/>
      <c r="AE40216" s="184"/>
      <c r="AF40216" s="184"/>
    </row>
    <row r="40217" spans="30:32" ht="24.75" customHeight="1">
      <c r="AD40217" s="183"/>
      <c r="AE40217" s="184"/>
      <c r="AF40217" s="184"/>
    </row>
    <row r="40218" spans="30:32" ht="24.75" customHeight="1">
      <c r="AD40218" s="183"/>
      <c r="AE40218" s="184"/>
      <c r="AF40218" s="184"/>
    </row>
    <row r="40219" spans="30:32" ht="24.75" customHeight="1">
      <c r="AD40219" s="183"/>
      <c r="AE40219" s="184"/>
      <c r="AF40219" s="184"/>
    </row>
    <row r="40220" spans="30:32" ht="24.75" customHeight="1">
      <c r="AD40220" s="183"/>
      <c r="AE40220" s="184"/>
      <c r="AF40220" s="184"/>
    </row>
    <row r="40221" spans="30:32" ht="24.75" customHeight="1">
      <c r="AD40221" s="183"/>
      <c r="AE40221" s="184"/>
      <c r="AF40221" s="184"/>
    </row>
    <row r="40222" spans="30:32" ht="24.75" customHeight="1">
      <c r="AD40222" s="183"/>
      <c r="AE40222" s="184"/>
      <c r="AF40222" s="184"/>
    </row>
    <row r="40223" spans="30:32" ht="24.75" customHeight="1">
      <c r="AD40223" s="183"/>
      <c r="AE40223" s="184"/>
      <c r="AF40223" s="184"/>
    </row>
    <row r="40224" spans="30:32" ht="24.75" customHeight="1">
      <c r="AD40224" s="183"/>
      <c r="AE40224" s="184"/>
      <c r="AF40224" s="184"/>
    </row>
    <row r="40225" spans="30:32" ht="24.75" customHeight="1">
      <c r="AD40225" s="183"/>
      <c r="AE40225" s="184"/>
      <c r="AF40225" s="184"/>
    </row>
    <row r="40226" spans="30:32" ht="24.75" customHeight="1">
      <c r="AD40226" s="183"/>
      <c r="AE40226" s="184"/>
      <c r="AF40226" s="184"/>
    </row>
    <row r="40227" spans="30:32" ht="24.75" customHeight="1">
      <c r="AD40227" s="183"/>
      <c r="AE40227" s="184"/>
      <c r="AF40227" s="184"/>
    </row>
    <row r="40228" spans="30:32" ht="24.75" customHeight="1">
      <c r="AD40228" s="183"/>
      <c r="AE40228" s="184"/>
      <c r="AF40228" s="184"/>
    </row>
    <row r="40229" spans="30:32" ht="24.75" customHeight="1">
      <c r="AD40229" s="183"/>
      <c r="AE40229" s="184"/>
      <c r="AF40229" s="184"/>
    </row>
    <row r="40230" spans="30:32" ht="24.75" customHeight="1">
      <c r="AD40230" s="183"/>
      <c r="AE40230" s="184"/>
      <c r="AF40230" s="184"/>
    </row>
    <row r="40231" spans="30:32" ht="24.75" customHeight="1">
      <c r="AD40231" s="183"/>
      <c r="AE40231" s="184"/>
      <c r="AF40231" s="184"/>
    </row>
    <row r="40232" spans="30:32" ht="24.75" customHeight="1">
      <c r="AD40232" s="183"/>
      <c r="AE40232" s="184"/>
      <c r="AF40232" s="184"/>
    </row>
    <row r="40233" spans="30:32" ht="24.75" customHeight="1">
      <c r="AD40233" s="183"/>
      <c r="AE40233" s="184"/>
      <c r="AF40233" s="184"/>
    </row>
    <row r="40234" spans="30:32" ht="24.75" customHeight="1">
      <c r="AD40234" s="183"/>
      <c r="AE40234" s="184"/>
      <c r="AF40234" s="184"/>
    </row>
    <row r="40235" spans="30:32" ht="24.75" customHeight="1">
      <c r="AD40235" s="183"/>
      <c r="AE40235" s="184"/>
      <c r="AF40235" s="184"/>
    </row>
    <row r="40236" spans="30:32" ht="24.75" customHeight="1">
      <c r="AD40236" s="183"/>
      <c r="AE40236" s="184"/>
      <c r="AF40236" s="184"/>
    </row>
    <row r="40237" spans="30:32" ht="24.75" customHeight="1">
      <c r="AD40237" s="183"/>
      <c r="AE40237" s="184"/>
      <c r="AF40237" s="184"/>
    </row>
    <row r="40238" spans="30:32" ht="24.75" customHeight="1">
      <c r="AD40238" s="183"/>
      <c r="AE40238" s="184"/>
      <c r="AF40238" s="184"/>
    </row>
    <row r="40239" spans="30:32" ht="24.75" customHeight="1">
      <c r="AD40239" s="183"/>
      <c r="AE40239" s="184"/>
      <c r="AF40239" s="184"/>
    </row>
    <row r="40240" spans="30:32" ht="24.75" customHeight="1">
      <c r="AD40240" s="183"/>
      <c r="AE40240" s="184"/>
      <c r="AF40240" s="184"/>
    </row>
    <row r="40241" spans="30:32" ht="24.75" customHeight="1">
      <c r="AD40241" s="183"/>
      <c r="AE40241" s="184"/>
      <c r="AF40241" s="184"/>
    </row>
    <row r="40242" spans="30:32" ht="24.75" customHeight="1">
      <c r="AD40242" s="183"/>
      <c r="AE40242" s="184"/>
      <c r="AF40242" s="184"/>
    </row>
    <row r="40243" spans="30:32" ht="24.75" customHeight="1">
      <c r="AD40243" s="183"/>
      <c r="AE40243" s="184"/>
      <c r="AF40243" s="184"/>
    </row>
    <row r="40244" spans="30:32" ht="24.75" customHeight="1">
      <c r="AD40244" s="183"/>
      <c r="AE40244" s="184"/>
      <c r="AF40244" s="184"/>
    </row>
    <row r="40245" spans="30:32" ht="24.75" customHeight="1">
      <c r="AD40245" s="183"/>
      <c r="AE40245" s="184"/>
      <c r="AF40245" s="184"/>
    </row>
    <row r="40246" spans="30:32" ht="24.75" customHeight="1">
      <c r="AD40246" s="183"/>
      <c r="AE40246" s="184"/>
      <c r="AF40246" s="184"/>
    </row>
    <row r="40247" spans="30:32" ht="24.75" customHeight="1">
      <c r="AD40247" s="183"/>
      <c r="AE40247" s="184"/>
      <c r="AF40247" s="184"/>
    </row>
    <row r="40248" spans="30:32" ht="24.75" customHeight="1">
      <c r="AD40248" s="183"/>
      <c r="AE40248" s="184"/>
      <c r="AF40248" s="184"/>
    </row>
    <row r="40249" spans="30:32" ht="24.75" customHeight="1">
      <c r="AD40249" s="183"/>
      <c r="AE40249" s="184"/>
      <c r="AF40249" s="184"/>
    </row>
    <row r="40250" spans="30:32" ht="24.75" customHeight="1">
      <c r="AD40250" s="183"/>
      <c r="AE40250" s="184"/>
      <c r="AF40250" s="184"/>
    </row>
    <row r="40251" spans="30:32" ht="24.75" customHeight="1">
      <c r="AD40251" s="183"/>
      <c r="AE40251" s="184"/>
      <c r="AF40251" s="184"/>
    </row>
    <row r="40252" spans="30:32" ht="24.75" customHeight="1">
      <c r="AD40252" s="183"/>
      <c r="AE40252" s="184"/>
      <c r="AF40252" s="184"/>
    </row>
    <row r="40253" spans="30:32" ht="24.75" customHeight="1">
      <c r="AD40253" s="183"/>
      <c r="AE40253" s="184"/>
      <c r="AF40253" s="184"/>
    </row>
    <row r="40254" spans="30:32" ht="24.75" customHeight="1">
      <c r="AD40254" s="183"/>
      <c r="AE40254" s="184"/>
      <c r="AF40254" s="184"/>
    </row>
    <row r="40255" spans="30:32" ht="24.75" customHeight="1">
      <c r="AD40255" s="183"/>
      <c r="AE40255" s="184"/>
      <c r="AF40255" s="184"/>
    </row>
    <row r="40256" spans="30:32" ht="24.75" customHeight="1">
      <c r="AD40256" s="183"/>
      <c r="AE40256" s="184"/>
      <c r="AF40256" s="184"/>
    </row>
    <row r="40257" spans="30:32" ht="24.75" customHeight="1">
      <c r="AD40257" s="183"/>
      <c r="AE40257" s="184"/>
      <c r="AF40257" s="184"/>
    </row>
    <row r="40258" spans="30:32" ht="24.75" customHeight="1">
      <c r="AD40258" s="183"/>
      <c r="AE40258" s="184"/>
      <c r="AF40258" s="184"/>
    </row>
    <row r="40259" spans="30:32" ht="24.75" customHeight="1">
      <c r="AD40259" s="183"/>
      <c r="AE40259" s="184"/>
      <c r="AF40259" s="184"/>
    </row>
    <row r="40260" spans="30:32" ht="24.75" customHeight="1">
      <c r="AD40260" s="183"/>
      <c r="AE40260" s="184"/>
      <c r="AF40260" s="184"/>
    </row>
    <row r="40261" spans="30:32" ht="24.75" customHeight="1">
      <c r="AD40261" s="183"/>
      <c r="AE40261" s="184"/>
      <c r="AF40261" s="184"/>
    </row>
    <row r="40262" spans="30:32" ht="24.75" customHeight="1">
      <c r="AD40262" s="183"/>
      <c r="AE40262" s="184"/>
      <c r="AF40262" s="184"/>
    </row>
    <row r="40263" spans="30:32" ht="24.75" customHeight="1">
      <c r="AD40263" s="183"/>
      <c r="AE40263" s="184"/>
      <c r="AF40263" s="184"/>
    </row>
    <row r="40264" spans="30:32" ht="24.75" customHeight="1">
      <c r="AD40264" s="183"/>
      <c r="AE40264" s="184"/>
      <c r="AF40264" s="184"/>
    </row>
    <row r="40265" spans="30:32" ht="24.75" customHeight="1">
      <c r="AD40265" s="183"/>
      <c r="AE40265" s="184"/>
      <c r="AF40265" s="184"/>
    </row>
    <row r="40266" spans="30:32" ht="24.75" customHeight="1">
      <c r="AD40266" s="183"/>
      <c r="AE40266" s="184"/>
      <c r="AF40266" s="184"/>
    </row>
    <row r="40267" spans="30:32" ht="24.75" customHeight="1">
      <c r="AD40267" s="183"/>
      <c r="AE40267" s="184"/>
      <c r="AF40267" s="184"/>
    </row>
    <row r="40268" spans="30:32" ht="24.75" customHeight="1">
      <c r="AD40268" s="183"/>
      <c r="AE40268" s="184"/>
      <c r="AF40268" s="184"/>
    </row>
    <row r="40269" spans="30:32" ht="24.75" customHeight="1">
      <c r="AD40269" s="183"/>
      <c r="AE40269" s="184"/>
      <c r="AF40269" s="184"/>
    </row>
    <row r="40270" spans="30:32" ht="24.75" customHeight="1">
      <c r="AD40270" s="183"/>
      <c r="AE40270" s="184"/>
      <c r="AF40270" s="184"/>
    </row>
    <row r="40271" spans="30:32" ht="24.75" customHeight="1">
      <c r="AD40271" s="183"/>
      <c r="AE40271" s="184"/>
      <c r="AF40271" s="184"/>
    </row>
    <row r="40272" spans="30:32" ht="24.75" customHeight="1">
      <c r="AD40272" s="183"/>
      <c r="AE40272" s="184"/>
      <c r="AF40272" s="184"/>
    </row>
    <row r="40273" spans="30:32" ht="24.75" customHeight="1">
      <c r="AD40273" s="183"/>
      <c r="AE40273" s="184"/>
      <c r="AF40273" s="184"/>
    </row>
    <row r="40274" spans="30:32" ht="24.75" customHeight="1">
      <c r="AD40274" s="183"/>
      <c r="AE40274" s="184"/>
      <c r="AF40274" s="184"/>
    </row>
    <row r="40275" spans="30:32" ht="24.75" customHeight="1">
      <c r="AD40275" s="183"/>
      <c r="AE40275" s="184"/>
      <c r="AF40275" s="184"/>
    </row>
    <row r="40276" spans="30:32" ht="24.75" customHeight="1">
      <c r="AD40276" s="183"/>
      <c r="AE40276" s="184"/>
      <c r="AF40276" s="184"/>
    </row>
    <row r="40277" spans="30:32" ht="24.75" customHeight="1">
      <c r="AD40277" s="183"/>
      <c r="AE40277" s="184"/>
      <c r="AF40277" s="184"/>
    </row>
    <row r="40278" spans="30:32" ht="24.75" customHeight="1">
      <c r="AD40278" s="183"/>
      <c r="AE40278" s="184"/>
      <c r="AF40278" s="184"/>
    </row>
    <row r="40279" spans="30:32" ht="24.75" customHeight="1">
      <c r="AD40279" s="183"/>
      <c r="AE40279" s="184"/>
      <c r="AF40279" s="184"/>
    </row>
    <row r="40280" spans="30:32" ht="24.75" customHeight="1">
      <c r="AD40280" s="183"/>
      <c r="AE40280" s="184"/>
      <c r="AF40280" s="184"/>
    </row>
    <row r="40281" spans="30:32" ht="24.75" customHeight="1">
      <c r="AD40281" s="183"/>
      <c r="AE40281" s="184"/>
      <c r="AF40281" s="184"/>
    </row>
    <row r="40282" spans="30:32" ht="24.75" customHeight="1">
      <c r="AD40282" s="183"/>
      <c r="AE40282" s="184"/>
      <c r="AF40282" s="184"/>
    </row>
    <row r="40283" spans="30:32" ht="24.75" customHeight="1">
      <c r="AD40283" s="183"/>
      <c r="AE40283" s="184"/>
      <c r="AF40283" s="184"/>
    </row>
    <row r="40284" spans="30:32" ht="24.75" customHeight="1">
      <c r="AD40284" s="183"/>
      <c r="AE40284" s="184"/>
      <c r="AF40284" s="184"/>
    </row>
    <row r="40285" spans="30:32" ht="24.75" customHeight="1">
      <c r="AD40285" s="183"/>
      <c r="AE40285" s="184"/>
      <c r="AF40285" s="184"/>
    </row>
    <row r="40286" spans="30:32" ht="24.75" customHeight="1">
      <c r="AD40286" s="183"/>
      <c r="AE40286" s="184"/>
      <c r="AF40286" s="184"/>
    </row>
    <row r="40287" spans="30:32" ht="24.75" customHeight="1">
      <c r="AD40287" s="183"/>
      <c r="AE40287" s="184"/>
      <c r="AF40287" s="184"/>
    </row>
    <row r="40288" spans="30:32" ht="24.75" customHeight="1">
      <c r="AD40288" s="183"/>
      <c r="AE40288" s="184"/>
      <c r="AF40288" s="184"/>
    </row>
    <row r="40289" spans="30:32" ht="24.75" customHeight="1">
      <c r="AD40289" s="183"/>
      <c r="AE40289" s="184"/>
      <c r="AF40289" s="184"/>
    </row>
    <row r="40290" spans="30:32" ht="24.75" customHeight="1">
      <c r="AD40290" s="183"/>
      <c r="AE40290" s="184"/>
      <c r="AF40290" s="184"/>
    </row>
    <row r="40291" spans="30:32" ht="24.75" customHeight="1">
      <c r="AD40291" s="183"/>
      <c r="AE40291" s="184"/>
      <c r="AF40291" s="184"/>
    </row>
    <row r="40292" spans="30:32" ht="24.75" customHeight="1">
      <c r="AD40292" s="183"/>
      <c r="AE40292" s="184"/>
      <c r="AF40292" s="184"/>
    </row>
    <row r="40293" spans="30:32" ht="24.75" customHeight="1">
      <c r="AD40293" s="183"/>
      <c r="AE40293" s="184"/>
      <c r="AF40293" s="184"/>
    </row>
    <row r="40294" spans="30:32" ht="24.75" customHeight="1">
      <c r="AD40294" s="183"/>
      <c r="AE40294" s="184"/>
      <c r="AF40294" s="184"/>
    </row>
    <row r="40295" spans="30:32" ht="24.75" customHeight="1">
      <c r="AD40295" s="183"/>
      <c r="AE40295" s="184"/>
      <c r="AF40295" s="184"/>
    </row>
    <row r="40296" spans="30:32" ht="24.75" customHeight="1">
      <c r="AD40296" s="183"/>
      <c r="AE40296" s="184"/>
      <c r="AF40296" s="184"/>
    </row>
    <row r="40297" spans="30:32" ht="24.75" customHeight="1">
      <c r="AD40297" s="183"/>
      <c r="AE40297" s="184"/>
      <c r="AF40297" s="184"/>
    </row>
    <row r="40298" spans="30:32" ht="24.75" customHeight="1">
      <c r="AD40298" s="183"/>
      <c r="AE40298" s="184"/>
      <c r="AF40298" s="184"/>
    </row>
    <row r="40299" spans="30:32" ht="24.75" customHeight="1">
      <c r="AD40299" s="183"/>
      <c r="AE40299" s="184"/>
      <c r="AF40299" s="184"/>
    </row>
    <row r="40300" spans="30:32" ht="24.75" customHeight="1">
      <c r="AD40300" s="183"/>
      <c r="AE40300" s="184"/>
      <c r="AF40300" s="184"/>
    </row>
    <row r="40301" spans="30:32" ht="24.75" customHeight="1">
      <c r="AD40301" s="183"/>
      <c r="AE40301" s="184"/>
      <c r="AF40301" s="184"/>
    </row>
    <row r="40302" spans="30:32" ht="24.75" customHeight="1">
      <c r="AD40302" s="183"/>
      <c r="AE40302" s="184"/>
      <c r="AF40302" s="184"/>
    </row>
    <row r="40303" spans="30:32" ht="24.75" customHeight="1">
      <c r="AD40303" s="183"/>
      <c r="AE40303" s="184"/>
      <c r="AF40303" s="184"/>
    </row>
    <row r="40304" spans="30:32" ht="24.75" customHeight="1">
      <c r="AD40304" s="183"/>
      <c r="AE40304" s="184"/>
      <c r="AF40304" s="184"/>
    </row>
    <row r="40305" spans="30:32" ht="24.75" customHeight="1">
      <c r="AD40305" s="183"/>
      <c r="AE40305" s="184"/>
      <c r="AF40305" s="184"/>
    </row>
    <row r="40306" spans="30:32" ht="24.75" customHeight="1">
      <c r="AD40306" s="183"/>
      <c r="AE40306" s="184"/>
      <c r="AF40306" s="184"/>
    </row>
    <row r="40307" spans="30:32" ht="24.75" customHeight="1">
      <c r="AD40307" s="183"/>
      <c r="AE40307" s="184"/>
      <c r="AF40307" s="184"/>
    </row>
    <row r="40308" spans="30:32" ht="24.75" customHeight="1">
      <c r="AD40308" s="183"/>
      <c r="AE40308" s="184"/>
      <c r="AF40308" s="184"/>
    </row>
    <row r="40309" spans="30:32" ht="24.75" customHeight="1">
      <c r="AD40309" s="183"/>
      <c r="AE40309" s="184"/>
      <c r="AF40309" s="184"/>
    </row>
    <row r="40310" spans="30:32" ht="24.75" customHeight="1">
      <c r="AD40310" s="183"/>
      <c r="AE40310" s="184"/>
      <c r="AF40310" s="184"/>
    </row>
    <row r="40311" spans="30:32" ht="24.75" customHeight="1">
      <c r="AD40311" s="183"/>
      <c r="AE40311" s="184"/>
      <c r="AF40311" s="184"/>
    </row>
    <row r="40312" spans="30:32" ht="24.75" customHeight="1">
      <c r="AD40312" s="183"/>
      <c r="AE40312" s="184"/>
      <c r="AF40312" s="184"/>
    </row>
    <row r="40313" spans="30:32" ht="24.75" customHeight="1">
      <c r="AD40313" s="183"/>
      <c r="AE40313" s="184"/>
      <c r="AF40313" s="184"/>
    </row>
    <row r="40314" spans="30:32" ht="24.75" customHeight="1">
      <c r="AD40314" s="183"/>
      <c r="AE40314" s="184"/>
      <c r="AF40314" s="184"/>
    </row>
    <row r="40315" spans="30:32" ht="24.75" customHeight="1">
      <c r="AD40315" s="183"/>
      <c r="AE40315" s="184"/>
      <c r="AF40315" s="184"/>
    </row>
    <row r="40316" spans="30:32" ht="24.75" customHeight="1">
      <c r="AD40316" s="183"/>
      <c r="AE40316" s="184"/>
      <c r="AF40316" s="184"/>
    </row>
    <row r="40317" spans="30:32" ht="24.75" customHeight="1">
      <c r="AD40317" s="183"/>
      <c r="AE40317" s="184"/>
      <c r="AF40317" s="184"/>
    </row>
    <row r="40318" spans="30:32" ht="24.75" customHeight="1">
      <c r="AD40318" s="183"/>
      <c r="AE40318" s="184"/>
      <c r="AF40318" s="184"/>
    </row>
    <row r="40319" spans="30:32" ht="24.75" customHeight="1">
      <c r="AD40319" s="183"/>
      <c r="AE40319" s="184"/>
      <c r="AF40319" s="184"/>
    </row>
    <row r="40320" spans="30:32" ht="24.75" customHeight="1">
      <c r="AD40320" s="183"/>
      <c r="AE40320" s="184"/>
      <c r="AF40320" s="184"/>
    </row>
    <row r="40321" spans="30:32" ht="24.75" customHeight="1">
      <c r="AD40321" s="183"/>
      <c r="AE40321" s="184"/>
      <c r="AF40321" s="184"/>
    </row>
    <row r="40322" spans="30:32" ht="24.75" customHeight="1">
      <c r="AD40322" s="183"/>
      <c r="AE40322" s="184"/>
      <c r="AF40322" s="184"/>
    </row>
    <row r="40323" spans="30:32" ht="24.75" customHeight="1">
      <c r="AD40323" s="183"/>
      <c r="AE40323" s="184"/>
      <c r="AF40323" s="184"/>
    </row>
    <row r="40324" spans="30:32" ht="24.75" customHeight="1">
      <c r="AD40324" s="183"/>
      <c r="AE40324" s="184"/>
      <c r="AF40324" s="184"/>
    </row>
    <row r="40325" spans="30:32" ht="24.75" customHeight="1">
      <c r="AD40325" s="183"/>
      <c r="AE40325" s="184"/>
      <c r="AF40325" s="184"/>
    </row>
    <row r="40326" spans="30:32" ht="24.75" customHeight="1">
      <c r="AD40326" s="183"/>
      <c r="AE40326" s="184"/>
      <c r="AF40326" s="184"/>
    </row>
    <row r="40327" spans="30:32" ht="24.75" customHeight="1">
      <c r="AD40327" s="183"/>
      <c r="AE40327" s="184"/>
      <c r="AF40327" s="184"/>
    </row>
    <row r="40328" spans="30:32" ht="24.75" customHeight="1">
      <c r="AD40328" s="183"/>
      <c r="AE40328" s="184"/>
      <c r="AF40328" s="184"/>
    </row>
    <row r="40329" spans="30:32" ht="24.75" customHeight="1">
      <c r="AD40329" s="183"/>
      <c r="AE40329" s="184"/>
      <c r="AF40329" s="184"/>
    </row>
    <row r="40330" spans="30:32" ht="24.75" customHeight="1">
      <c r="AD40330" s="183"/>
      <c r="AE40330" s="184"/>
      <c r="AF40330" s="184"/>
    </row>
    <row r="40331" spans="30:32" ht="24.75" customHeight="1">
      <c r="AD40331" s="183"/>
      <c r="AE40331" s="184"/>
      <c r="AF40331" s="184"/>
    </row>
    <row r="40332" spans="30:32" ht="24.75" customHeight="1">
      <c r="AD40332" s="183"/>
      <c r="AE40332" s="184"/>
      <c r="AF40332" s="184"/>
    </row>
    <row r="40333" spans="30:32" ht="24.75" customHeight="1">
      <c r="AD40333" s="183"/>
      <c r="AE40333" s="184"/>
      <c r="AF40333" s="184"/>
    </row>
    <row r="40334" spans="30:32" ht="24.75" customHeight="1">
      <c r="AD40334" s="183"/>
      <c r="AE40334" s="184"/>
      <c r="AF40334" s="184"/>
    </row>
    <row r="40335" spans="30:32" ht="24.75" customHeight="1">
      <c r="AD40335" s="183"/>
      <c r="AE40335" s="184"/>
      <c r="AF40335" s="184"/>
    </row>
    <row r="40336" spans="30:32" ht="24.75" customHeight="1">
      <c r="AD40336" s="183"/>
      <c r="AE40336" s="184"/>
      <c r="AF40336" s="184"/>
    </row>
    <row r="40337" spans="30:32" ht="24.75" customHeight="1">
      <c r="AD40337" s="183"/>
      <c r="AE40337" s="184"/>
      <c r="AF40337" s="184"/>
    </row>
    <row r="40338" spans="30:32" ht="24.75" customHeight="1">
      <c r="AD40338" s="183"/>
      <c r="AE40338" s="184"/>
      <c r="AF40338" s="184"/>
    </row>
    <row r="40339" spans="30:32" ht="24.75" customHeight="1">
      <c r="AD40339" s="183"/>
      <c r="AE40339" s="184"/>
      <c r="AF40339" s="184"/>
    </row>
    <row r="40340" spans="30:32" ht="24.75" customHeight="1">
      <c r="AD40340" s="183"/>
      <c r="AE40340" s="184"/>
      <c r="AF40340" s="184"/>
    </row>
    <row r="40341" spans="30:32" ht="24.75" customHeight="1">
      <c r="AD40341" s="183"/>
      <c r="AE40341" s="184"/>
      <c r="AF40341" s="184"/>
    </row>
    <row r="40342" spans="30:32" ht="24.75" customHeight="1">
      <c r="AD40342" s="183"/>
      <c r="AE40342" s="184"/>
      <c r="AF40342" s="184"/>
    </row>
    <row r="40343" spans="30:32" ht="24.75" customHeight="1">
      <c r="AD40343" s="183"/>
      <c r="AE40343" s="184"/>
      <c r="AF40343" s="184"/>
    </row>
    <row r="40344" spans="30:32" ht="24.75" customHeight="1">
      <c r="AD40344" s="183"/>
      <c r="AE40344" s="184"/>
      <c r="AF40344" s="184"/>
    </row>
    <row r="40345" spans="30:32" ht="24.75" customHeight="1">
      <c r="AD40345" s="183"/>
      <c r="AE40345" s="184"/>
      <c r="AF40345" s="184"/>
    </row>
    <row r="40346" spans="30:32" ht="24.75" customHeight="1">
      <c r="AD40346" s="183"/>
      <c r="AE40346" s="184"/>
      <c r="AF40346" s="184"/>
    </row>
    <row r="40347" spans="30:32" ht="24.75" customHeight="1">
      <c r="AD40347" s="183"/>
      <c r="AE40347" s="184"/>
      <c r="AF40347" s="184"/>
    </row>
    <row r="40348" spans="30:32" ht="24.75" customHeight="1">
      <c r="AD40348" s="183"/>
      <c r="AE40348" s="184"/>
      <c r="AF40348" s="184"/>
    </row>
    <row r="40349" spans="30:32" ht="24.75" customHeight="1">
      <c r="AD40349" s="183"/>
      <c r="AE40349" s="184"/>
      <c r="AF40349" s="184"/>
    </row>
    <row r="40350" spans="30:32" ht="24.75" customHeight="1">
      <c r="AD40350" s="183"/>
      <c r="AE40350" s="184"/>
      <c r="AF40350" s="184"/>
    </row>
    <row r="40351" spans="30:32" ht="24.75" customHeight="1">
      <c r="AD40351" s="183"/>
      <c r="AE40351" s="184"/>
      <c r="AF40351" s="184"/>
    </row>
    <row r="40352" spans="30:32" ht="24.75" customHeight="1">
      <c r="AD40352" s="183"/>
      <c r="AE40352" s="184"/>
      <c r="AF40352" s="184"/>
    </row>
    <row r="40353" spans="30:32" ht="24.75" customHeight="1">
      <c r="AD40353" s="183"/>
      <c r="AE40353" s="184"/>
      <c r="AF40353" s="184"/>
    </row>
    <row r="40354" spans="30:32" ht="24.75" customHeight="1">
      <c r="AD40354" s="183"/>
      <c r="AE40354" s="184"/>
      <c r="AF40354" s="184"/>
    </row>
    <row r="40355" spans="30:32" ht="24.75" customHeight="1">
      <c r="AD40355" s="183"/>
      <c r="AE40355" s="184"/>
      <c r="AF40355" s="184"/>
    </row>
    <row r="40356" spans="30:32" ht="24.75" customHeight="1">
      <c r="AD40356" s="183"/>
      <c r="AE40356" s="184"/>
      <c r="AF40356" s="184"/>
    </row>
    <row r="40357" spans="30:32" ht="24.75" customHeight="1">
      <c r="AD40357" s="183"/>
      <c r="AE40357" s="184"/>
      <c r="AF40357" s="184"/>
    </row>
    <row r="40358" spans="30:32" ht="24.75" customHeight="1">
      <c r="AD40358" s="183"/>
      <c r="AE40358" s="184"/>
      <c r="AF40358" s="184"/>
    </row>
    <row r="40359" spans="30:32" ht="24.75" customHeight="1">
      <c r="AD40359" s="183"/>
      <c r="AE40359" s="184"/>
      <c r="AF40359" s="184"/>
    </row>
    <row r="40360" spans="30:32" ht="24.75" customHeight="1">
      <c r="AD40360" s="183"/>
      <c r="AE40360" s="184"/>
      <c r="AF40360" s="184"/>
    </row>
    <row r="40361" spans="30:32" ht="24.75" customHeight="1">
      <c r="AD40361" s="183"/>
      <c r="AE40361" s="184"/>
      <c r="AF40361" s="184"/>
    </row>
    <row r="40362" spans="30:32" ht="24.75" customHeight="1">
      <c r="AD40362" s="183"/>
      <c r="AE40362" s="184"/>
      <c r="AF40362" s="184"/>
    </row>
    <row r="40363" spans="30:32" ht="24.75" customHeight="1">
      <c r="AD40363" s="183"/>
      <c r="AE40363" s="184"/>
      <c r="AF40363" s="184"/>
    </row>
    <row r="40364" spans="30:32" ht="24.75" customHeight="1">
      <c r="AD40364" s="183"/>
      <c r="AE40364" s="184"/>
      <c r="AF40364" s="184"/>
    </row>
    <row r="40365" spans="30:32" ht="24.75" customHeight="1">
      <c r="AD40365" s="183"/>
      <c r="AE40365" s="184"/>
      <c r="AF40365" s="184"/>
    </row>
    <row r="40366" spans="30:32" ht="24.75" customHeight="1">
      <c r="AD40366" s="183"/>
      <c r="AE40366" s="184"/>
      <c r="AF40366" s="184"/>
    </row>
    <row r="40367" spans="30:32" ht="24.75" customHeight="1">
      <c r="AD40367" s="183"/>
      <c r="AE40367" s="184"/>
      <c r="AF40367" s="184"/>
    </row>
    <row r="40368" spans="30:32" ht="24.75" customHeight="1">
      <c r="AD40368" s="183"/>
      <c r="AE40368" s="184"/>
      <c r="AF40368" s="184"/>
    </row>
    <row r="40369" spans="30:32" ht="24.75" customHeight="1">
      <c r="AD40369" s="183"/>
      <c r="AE40369" s="184"/>
      <c r="AF40369" s="184"/>
    </row>
    <row r="40370" spans="30:32" ht="24.75" customHeight="1">
      <c r="AD40370" s="183"/>
      <c r="AE40370" s="184"/>
      <c r="AF40370" s="184"/>
    </row>
    <row r="40371" spans="30:32" ht="24.75" customHeight="1">
      <c r="AD40371" s="183"/>
      <c r="AE40371" s="184"/>
      <c r="AF40371" s="184"/>
    </row>
    <row r="40372" spans="30:32" ht="24.75" customHeight="1">
      <c r="AD40372" s="183"/>
      <c r="AE40372" s="184"/>
      <c r="AF40372" s="184"/>
    </row>
    <row r="40373" spans="30:32" ht="24.75" customHeight="1">
      <c r="AD40373" s="183"/>
      <c r="AE40373" s="184"/>
      <c r="AF40373" s="184"/>
    </row>
    <row r="40374" spans="30:32" ht="24.75" customHeight="1">
      <c r="AD40374" s="183"/>
      <c r="AE40374" s="184"/>
      <c r="AF40374" s="184"/>
    </row>
    <row r="40375" spans="30:32" ht="24.75" customHeight="1">
      <c r="AD40375" s="183"/>
      <c r="AE40375" s="184"/>
      <c r="AF40375" s="184"/>
    </row>
    <row r="40376" spans="30:32" ht="24.75" customHeight="1">
      <c r="AD40376" s="183"/>
      <c r="AE40376" s="184"/>
      <c r="AF40376" s="184"/>
    </row>
    <row r="40377" spans="30:32" ht="24.75" customHeight="1">
      <c r="AD40377" s="183"/>
      <c r="AE40377" s="184"/>
      <c r="AF40377" s="184"/>
    </row>
    <row r="40378" spans="30:32" ht="24.75" customHeight="1">
      <c r="AD40378" s="183"/>
      <c r="AE40378" s="184"/>
      <c r="AF40378" s="184"/>
    </row>
    <row r="40379" spans="30:32" ht="24.75" customHeight="1">
      <c r="AD40379" s="183"/>
      <c r="AE40379" s="184"/>
      <c r="AF40379" s="184"/>
    </row>
    <row r="40380" spans="30:32" ht="24.75" customHeight="1">
      <c r="AD40380" s="183"/>
      <c r="AE40380" s="184"/>
      <c r="AF40380" s="184"/>
    </row>
    <row r="40381" spans="30:32" ht="24.75" customHeight="1">
      <c r="AD40381" s="183"/>
      <c r="AE40381" s="184"/>
      <c r="AF40381" s="184"/>
    </row>
    <row r="40382" spans="30:32" ht="24.75" customHeight="1">
      <c r="AD40382" s="183"/>
      <c r="AE40382" s="184"/>
      <c r="AF40382" s="184"/>
    </row>
    <row r="40383" spans="30:32" ht="24.75" customHeight="1">
      <c r="AD40383" s="183"/>
      <c r="AE40383" s="184"/>
      <c r="AF40383" s="184"/>
    </row>
    <row r="40384" spans="30:32" ht="24.75" customHeight="1">
      <c r="AD40384" s="183"/>
      <c r="AE40384" s="184"/>
      <c r="AF40384" s="184"/>
    </row>
    <row r="40385" spans="30:32" ht="24.75" customHeight="1">
      <c r="AD40385" s="183"/>
      <c r="AE40385" s="184"/>
      <c r="AF40385" s="184"/>
    </row>
    <row r="40386" spans="30:32" ht="24.75" customHeight="1">
      <c r="AD40386" s="183"/>
      <c r="AE40386" s="184"/>
      <c r="AF40386" s="184"/>
    </row>
    <row r="40387" spans="30:32" ht="24.75" customHeight="1">
      <c r="AD40387" s="183"/>
      <c r="AE40387" s="184"/>
      <c r="AF40387" s="184"/>
    </row>
    <row r="40388" spans="30:32" ht="24.75" customHeight="1">
      <c r="AD40388" s="183"/>
      <c r="AE40388" s="184"/>
      <c r="AF40388" s="184"/>
    </row>
    <row r="40389" spans="30:32" ht="24.75" customHeight="1">
      <c r="AD40389" s="183"/>
      <c r="AE40389" s="184"/>
      <c r="AF40389" s="184"/>
    </row>
    <row r="40390" spans="30:32" ht="24.75" customHeight="1">
      <c r="AD40390" s="183"/>
      <c r="AE40390" s="184"/>
      <c r="AF40390" s="184"/>
    </row>
    <row r="40391" spans="30:32" ht="24.75" customHeight="1">
      <c r="AD40391" s="183"/>
      <c r="AE40391" s="184"/>
      <c r="AF40391" s="184"/>
    </row>
    <row r="40392" spans="30:32" ht="24.75" customHeight="1">
      <c r="AD40392" s="183"/>
      <c r="AE40392" s="184"/>
      <c r="AF40392" s="184"/>
    </row>
    <row r="40393" spans="30:32" ht="24.75" customHeight="1">
      <c r="AD40393" s="183"/>
      <c r="AE40393" s="184"/>
      <c r="AF40393" s="184"/>
    </row>
    <row r="40394" spans="30:32" ht="24.75" customHeight="1">
      <c r="AD40394" s="183"/>
      <c r="AE40394" s="184"/>
      <c r="AF40394" s="184"/>
    </row>
    <row r="40395" spans="30:32" ht="24.75" customHeight="1">
      <c r="AD40395" s="183"/>
      <c r="AE40395" s="184"/>
      <c r="AF40395" s="184"/>
    </row>
    <row r="40396" spans="30:32" ht="24.75" customHeight="1">
      <c r="AD40396" s="183"/>
      <c r="AE40396" s="184"/>
      <c r="AF40396" s="184"/>
    </row>
    <row r="40397" spans="30:32" ht="24.75" customHeight="1">
      <c r="AD40397" s="183"/>
      <c r="AE40397" s="184"/>
      <c r="AF40397" s="184"/>
    </row>
    <row r="40398" spans="30:32" ht="24.75" customHeight="1">
      <c r="AD40398" s="183"/>
      <c r="AE40398" s="184"/>
      <c r="AF40398" s="184"/>
    </row>
    <row r="40399" spans="30:32" ht="24.75" customHeight="1">
      <c r="AD40399" s="183"/>
      <c r="AE40399" s="184"/>
      <c r="AF40399" s="184"/>
    </row>
    <row r="40400" spans="30:32" ht="24.75" customHeight="1">
      <c r="AD40400" s="183"/>
      <c r="AE40400" s="184"/>
      <c r="AF40400" s="184"/>
    </row>
    <row r="40401" spans="30:32" ht="24.75" customHeight="1">
      <c r="AD40401" s="183"/>
      <c r="AE40401" s="184"/>
      <c r="AF40401" s="184"/>
    </row>
    <row r="40402" spans="30:32" ht="24.75" customHeight="1">
      <c r="AD40402" s="183"/>
      <c r="AE40402" s="184"/>
      <c r="AF40402" s="184"/>
    </row>
    <row r="40403" spans="30:32" ht="24.75" customHeight="1">
      <c r="AD40403" s="183"/>
      <c r="AE40403" s="184"/>
      <c r="AF40403" s="184"/>
    </row>
    <row r="40404" spans="30:32" ht="24.75" customHeight="1">
      <c r="AD40404" s="183"/>
      <c r="AE40404" s="184"/>
      <c r="AF40404" s="184"/>
    </row>
    <row r="40405" spans="30:32" ht="24.75" customHeight="1">
      <c r="AD40405" s="183"/>
      <c r="AE40405" s="184"/>
      <c r="AF40405" s="184"/>
    </row>
    <row r="40406" spans="30:32" ht="24.75" customHeight="1">
      <c r="AD40406" s="183"/>
      <c r="AE40406" s="184"/>
      <c r="AF40406" s="184"/>
    </row>
    <row r="40407" spans="30:32" ht="24.75" customHeight="1">
      <c r="AD40407" s="183"/>
      <c r="AE40407" s="184"/>
      <c r="AF40407" s="184"/>
    </row>
    <row r="40408" spans="30:32" ht="24.75" customHeight="1">
      <c r="AD40408" s="183"/>
      <c r="AE40408" s="184"/>
      <c r="AF40408" s="184"/>
    </row>
    <row r="40409" spans="30:32" ht="24.75" customHeight="1">
      <c r="AD40409" s="183"/>
      <c r="AE40409" s="184"/>
      <c r="AF40409" s="184"/>
    </row>
    <row r="40410" spans="30:32" ht="24.75" customHeight="1">
      <c r="AD40410" s="183"/>
      <c r="AE40410" s="184"/>
      <c r="AF40410" s="184"/>
    </row>
    <row r="40411" spans="30:32" ht="24.75" customHeight="1">
      <c r="AD40411" s="183"/>
      <c r="AE40411" s="184"/>
      <c r="AF40411" s="184"/>
    </row>
    <row r="40412" spans="30:32" ht="24.75" customHeight="1">
      <c r="AD40412" s="183"/>
      <c r="AE40412" s="184"/>
      <c r="AF40412" s="184"/>
    </row>
    <row r="40413" spans="30:32" ht="24.75" customHeight="1">
      <c r="AD40413" s="183"/>
      <c r="AE40413" s="184"/>
      <c r="AF40413" s="184"/>
    </row>
    <row r="40414" spans="30:32" ht="24.75" customHeight="1">
      <c r="AD40414" s="183"/>
      <c r="AE40414" s="184"/>
      <c r="AF40414" s="184"/>
    </row>
    <row r="40415" spans="30:32" ht="24.75" customHeight="1">
      <c r="AD40415" s="183"/>
      <c r="AE40415" s="184"/>
      <c r="AF40415" s="184"/>
    </row>
    <row r="40416" spans="30:32" ht="24.75" customHeight="1">
      <c r="AD40416" s="183"/>
      <c r="AE40416" s="184"/>
      <c r="AF40416" s="184"/>
    </row>
    <row r="40417" spans="30:32" ht="24.75" customHeight="1">
      <c r="AD40417" s="183"/>
      <c r="AE40417" s="184"/>
      <c r="AF40417" s="184"/>
    </row>
    <row r="40418" spans="30:32" ht="24.75" customHeight="1">
      <c r="AD40418" s="183"/>
      <c r="AE40418" s="184"/>
      <c r="AF40418" s="184"/>
    </row>
    <row r="40419" spans="30:32" ht="24.75" customHeight="1">
      <c r="AD40419" s="183"/>
      <c r="AE40419" s="184"/>
      <c r="AF40419" s="184"/>
    </row>
    <row r="40420" spans="30:32" ht="24.75" customHeight="1">
      <c r="AD40420" s="183"/>
      <c r="AE40420" s="184"/>
      <c r="AF40420" s="184"/>
    </row>
    <row r="40421" spans="30:32" ht="24.75" customHeight="1">
      <c r="AD40421" s="183"/>
      <c r="AE40421" s="184"/>
      <c r="AF40421" s="184"/>
    </row>
    <row r="40422" spans="30:32" ht="24.75" customHeight="1">
      <c r="AD40422" s="183"/>
      <c r="AE40422" s="184"/>
      <c r="AF40422" s="184"/>
    </row>
    <row r="40423" spans="30:32" ht="24.75" customHeight="1">
      <c r="AD40423" s="183"/>
      <c r="AE40423" s="184"/>
      <c r="AF40423" s="184"/>
    </row>
    <row r="40424" spans="30:32" ht="24.75" customHeight="1">
      <c r="AD40424" s="183"/>
      <c r="AE40424" s="184"/>
      <c r="AF40424" s="184"/>
    </row>
    <row r="40425" spans="30:32" ht="24.75" customHeight="1">
      <c r="AD40425" s="183"/>
      <c r="AE40425" s="184"/>
      <c r="AF40425" s="184"/>
    </row>
    <row r="40426" spans="30:32" ht="24.75" customHeight="1">
      <c r="AD40426" s="183"/>
      <c r="AE40426" s="184"/>
      <c r="AF40426" s="184"/>
    </row>
    <row r="40427" spans="30:32" ht="24.75" customHeight="1">
      <c r="AD40427" s="183"/>
      <c r="AE40427" s="184"/>
      <c r="AF40427" s="184"/>
    </row>
    <row r="40428" spans="30:32" ht="24.75" customHeight="1">
      <c r="AD40428" s="183"/>
      <c r="AE40428" s="184"/>
      <c r="AF40428" s="184"/>
    </row>
    <row r="40429" spans="30:32" ht="24.75" customHeight="1">
      <c r="AD40429" s="183"/>
      <c r="AE40429" s="184"/>
      <c r="AF40429" s="184"/>
    </row>
    <row r="40430" spans="30:32" ht="24.75" customHeight="1">
      <c r="AD40430" s="183"/>
      <c r="AE40430" s="184"/>
      <c r="AF40430" s="184"/>
    </row>
    <row r="40431" spans="30:32" ht="24.75" customHeight="1">
      <c r="AD40431" s="183"/>
      <c r="AE40431" s="184"/>
      <c r="AF40431" s="184"/>
    </row>
    <row r="40432" spans="30:32" ht="24.75" customHeight="1">
      <c r="AD40432" s="183"/>
      <c r="AE40432" s="184"/>
      <c r="AF40432" s="184"/>
    </row>
    <row r="40433" spans="30:32" ht="24.75" customHeight="1">
      <c r="AD40433" s="183"/>
      <c r="AE40433" s="184"/>
      <c r="AF40433" s="184"/>
    </row>
    <row r="40434" spans="30:32" ht="24.75" customHeight="1">
      <c r="AD40434" s="183"/>
      <c r="AE40434" s="184"/>
      <c r="AF40434" s="184"/>
    </row>
    <row r="40435" spans="30:32" ht="24.75" customHeight="1">
      <c r="AD40435" s="183"/>
      <c r="AE40435" s="184"/>
      <c r="AF40435" s="184"/>
    </row>
    <row r="40436" spans="30:32" ht="24.75" customHeight="1">
      <c r="AD40436" s="183"/>
      <c r="AE40436" s="184"/>
      <c r="AF40436" s="184"/>
    </row>
    <row r="40437" spans="30:32" ht="24.75" customHeight="1">
      <c r="AD40437" s="183"/>
      <c r="AE40437" s="184"/>
      <c r="AF40437" s="184"/>
    </row>
    <row r="40438" spans="30:32" ht="24.75" customHeight="1">
      <c r="AD40438" s="183"/>
      <c r="AE40438" s="184"/>
      <c r="AF40438" s="184"/>
    </row>
    <row r="40439" spans="30:32" ht="24.75" customHeight="1">
      <c r="AD40439" s="183"/>
      <c r="AE40439" s="184"/>
      <c r="AF40439" s="184"/>
    </row>
    <row r="40440" spans="30:32" ht="24.75" customHeight="1">
      <c r="AD40440" s="183"/>
      <c r="AE40440" s="184"/>
      <c r="AF40440" s="184"/>
    </row>
    <row r="40441" spans="30:32" ht="24.75" customHeight="1">
      <c r="AD40441" s="183"/>
      <c r="AE40441" s="184"/>
      <c r="AF40441" s="184"/>
    </row>
    <row r="40442" spans="30:32" ht="24.75" customHeight="1">
      <c r="AD40442" s="183"/>
      <c r="AE40442" s="184"/>
      <c r="AF40442" s="184"/>
    </row>
    <row r="40443" spans="30:32" ht="24.75" customHeight="1">
      <c r="AD40443" s="183"/>
      <c r="AE40443" s="184"/>
      <c r="AF40443" s="184"/>
    </row>
    <row r="40444" spans="30:32" ht="24.75" customHeight="1">
      <c r="AD40444" s="183"/>
      <c r="AE40444" s="184"/>
      <c r="AF40444" s="184"/>
    </row>
    <row r="40445" spans="30:32" ht="24.75" customHeight="1">
      <c r="AD40445" s="183"/>
      <c r="AE40445" s="184"/>
      <c r="AF40445" s="184"/>
    </row>
    <row r="40446" spans="30:32" ht="24.75" customHeight="1">
      <c r="AD40446" s="183"/>
      <c r="AE40446" s="184"/>
      <c r="AF40446" s="184"/>
    </row>
    <row r="40447" spans="30:32" ht="24.75" customHeight="1">
      <c r="AD40447" s="183"/>
      <c r="AE40447" s="184"/>
      <c r="AF40447" s="184"/>
    </row>
    <row r="40448" spans="30:32" ht="24.75" customHeight="1">
      <c r="AD40448" s="183"/>
      <c r="AE40448" s="184"/>
      <c r="AF40448" s="184"/>
    </row>
    <row r="40449" spans="30:32" ht="24.75" customHeight="1">
      <c r="AD40449" s="183"/>
      <c r="AE40449" s="184"/>
      <c r="AF40449" s="184"/>
    </row>
    <row r="40450" spans="30:32" ht="24.75" customHeight="1">
      <c r="AD40450" s="183"/>
      <c r="AE40450" s="184"/>
      <c r="AF40450" s="184"/>
    </row>
    <row r="40451" spans="30:32" ht="24.75" customHeight="1">
      <c r="AD40451" s="183"/>
      <c r="AE40451" s="184"/>
      <c r="AF40451" s="184"/>
    </row>
    <row r="40452" spans="30:32" ht="24.75" customHeight="1">
      <c r="AD40452" s="183"/>
      <c r="AE40452" s="184"/>
      <c r="AF40452" s="184"/>
    </row>
    <row r="40453" spans="30:32" ht="24.75" customHeight="1">
      <c r="AD40453" s="183"/>
      <c r="AE40453" s="184"/>
      <c r="AF40453" s="184"/>
    </row>
    <row r="40454" spans="30:32" ht="24.75" customHeight="1">
      <c r="AD40454" s="183"/>
      <c r="AE40454" s="184"/>
      <c r="AF40454" s="184"/>
    </row>
    <row r="40455" spans="30:32" ht="24.75" customHeight="1">
      <c r="AD40455" s="183"/>
      <c r="AE40455" s="184"/>
      <c r="AF40455" s="184"/>
    </row>
    <row r="40456" spans="30:32" ht="24.75" customHeight="1">
      <c r="AD40456" s="183"/>
      <c r="AE40456" s="184"/>
      <c r="AF40456" s="184"/>
    </row>
    <row r="40457" spans="30:32" ht="24.75" customHeight="1">
      <c r="AD40457" s="183"/>
      <c r="AE40457" s="184"/>
      <c r="AF40457" s="184"/>
    </row>
    <row r="40458" spans="30:32" ht="24.75" customHeight="1">
      <c r="AD40458" s="183"/>
      <c r="AE40458" s="184"/>
      <c r="AF40458" s="184"/>
    </row>
    <row r="40459" spans="30:32" ht="24.75" customHeight="1">
      <c r="AD40459" s="183"/>
      <c r="AE40459" s="184"/>
      <c r="AF40459" s="184"/>
    </row>
    <row r="40460" spans="30:32" ht="24.75" customHeight="1">
      <c r="AD40460" s="183"/>
      <c r="AE40460" s="184"/>
      <c r="AF40460" s="184"/>
    </row>
    <row r="40461" spans="30:32" ht="24.75" customHeight="1">
      <c r="AD40461" s="183"/>
      <c r="AE40461" s="184"/>
      <c r="AF40461" s="184"/>
    </row>
    <row r="40462" spans="30:32" ht="24.75" customHeight="1">
      <c r="AD40462" s="183"/>
      <c r="AE40462" s="184"/>
      <c r="AF40462" s="184"/>
    </row>
    <row r="40463" spans="30:32" ht="24.75" customHeight="1">
      <c r="AD40463" s="183"/>
      <c r="AE40463" s="184"/>
      <c r="AF40463" s="184"/>
    </row>
    <row r="40464" spans="30:32" ht="24.75" customHeight="1">
      <c r="AD40464" s="183"/>
      <c r="AE40464" s="184"/>
      <c r="AF40464" s="184"/>
    </row>
    <row r="40465" spans="30:32" ht="24.75" customHeight="1">
      <c r="AD40465" s="183"/>
      <c r="AE40465" s="184"/>
      <c r="AF40465" s="184"/>
    </row>
    <row r="40466" spans="30:32" ht="24.75" customHeight="1">
      <c r="AD40466" s="183"/>
      <c r="AE40466" s="184"/>
      <c r="AF40466" s="184"/>
    </row>
    <row r="40467" spans="30:32" ht="24.75" customHeight="1">
      <c r="AD40467" s="183"/>
      <c r="AE40467" s="184"/>
      <c r="AF40467" s="184"/>
    </row>
    <row r="40468" spans="30:32" ht="24.75" customHeight="1">
      <c r="AD40468" s="183"/>
      <c r="AE40468" s="184"/>
      <c r="AF40468" s="184"/>
    </row>
    <row r="40469" spans="30:32" ht="24.75" customHeight="1">
      <c r="AD40469" s="183"/>
      <c r="AE40469" s="184"/>
      <c r="AF40469" s="184"/>
    </row>
    <row r="40470" spans="30:32" ht="24.75" customHeight="1">
      <c r="AD40470" s="183"/>
      <c r="AE40470" s="184"/>
      <c r="AF40470" s="184"/>
    </row>
    <row r="40471" spans="30:32" ht="24.75" customHeight="1">
      <c r="AD40471" s="183"/>
      <c r="AE40471" s="184"/>
      <c r="AF40471" s="184"/>
    </row>
    <row r="40472" spans="30:32" ht="24.75" customHeight="1">
      <c r="AD40472" s="183"/>
      <c r="AE40472" s="184"/>
      <c r="AF40472" s="184"/>
    </row>
    <row r="40473" spans="30:32" ht="24.75" customHeight="1">
      <c r="AD40473" s="183"/>
      <c r="AE40473" s="184"/>
      <c r="AF40473" s="184"/>
    </row>
    <row r="40474" spans="30:32" ht="24.75" customHeight="1">
      <c r="AD40474" s="183"/>
      <c r="AE40474" s="184"/>
      <c r="AF40474" s="184"/>
    </row>
    <row r="40475" spans="30:32" ht="24.75" customHeight="1">
      <c r="AD40475" s="183"/>
      <c r="AE40475" s="184"/>
      <c r="AF40475" s="184"/>
    </row>
    <row r="40476" spans="30:32" ht="24.75" customHeight="1">
      <c r="AD40476" s="183"/>
      <c r="AE40476" s="184"/>
      <c r="AF40476" s="184"/>
    </row>
    <row r="40477" spans="30:32" ht="24.75" customHeight="1">
      <c r="AD40477" s="183"/>
      <c r="AE40477" s="184"/>
      <c r="AF40477" s="184"/>
    </row>
    <row r="40478" spans="30:32" ht="24.75" customHeight="1">
      <c r="AD40478" s="183"/>
      <c r="AE40478" s="184"/>
      <c r="AF40478" s="184"/>
    </row>
    <row r="40479" spans="30:32" ht="24.75" customHeight="1">
      <c r="AD40479" s="183"/>
      <c r="AE40479" s="184"/>
      <c r="AF40479" s="184"/>
    </row>
    <row r="40480" spans="30:32" ht="24.75" customHeight="1">
      <c r="AD40480" s="183"/>
      <c r="AE40480" s="184"/>
      <c r="AF40480" s="184"/>
    </row>
    <row r="40481" spans="30:32" ht="24.75" customHeight="1">
      <c r="AD40481" s="183"/>
      <c r="AE40481" s="184"/>
      <c r="AF40481" s="184"/>
    </row>
    <row r="40482" spans="30:32" ht="24.75" customHeight="1">
      <c r="AD40482" s="183"/>
      <c r="AE40482" s="184"/>
      <c r="AF40482" s="184"/>
    </row>
    <row r="40483" spans="30:32" ht="24.75" customHeight="1">
      <c r="AD40483" s="183"/>
      <c r="AE40483" s="184"/>
      <c r="AF40483" s="184"/>
    </row>
    <row r="40484" spans="30:32" ht="24.75" customHeight="1">
      <c r="AD40484" s="183"/>
      <c r="AE40484" s="184"/>
      <c r="AF40484" s="184"/>
    </row>
    <row r="40485" spans="30:32" ht="24.75" customHeight="1">
      <c r="AD40485" s="183"/>
      <c r="AE40485" s="184"/>
      <c r="AF40485" s="184"/>
    </row>
    <row r="40486" spans="30:32" ht="24.75" customHeight="1">
      <c r="AD40486" s="183"/>
      <c r="AE40486" s="184"/>
      <c r="AF40486" s="184"/>
    </row>
    <row r="40487" spans="30:32" ht="24.75" customHeight="1">
      <c r="AD40487" s="183"/>
      <c r="AE40487" s="184"/>
      <c r="AF40487" s="184"/>
    </row>
    <row r="40488" spans="30:32" ht="24.75" customHeight="1">
      <c r="AD40488" s="183"/>
      <c r="AE40488" s="184"/>
      <c r="AF40488" s="184"/>
    </row>
    <row r="40489" spans="30:32" ht="24.75" customHeight="1">
      <c r="AD40489" s="183"/>
      <c r="AE40489" s="184"/>
      <c r="AF40489" s="184"/>
    </row>
    <row r="40490" spans="30:32" ht="24.75" customHeight="1">
      <c r="AD40490" s="183"/>
      <c r="AE40490" s="184"/>
      <c r="AF40490" s="184"/>
    </row>
    <row r="40491" spans="30:32" ht="24.75" customHeight="1">
      <c r="AD40491" s="183"/>
      <c r="AE40491" s="184"/>
      <c r="AF40491" s="184"/>
    </row>
    <row r="40492" spans="30:32" ht="24.75" customHeight="1">
      <c r="AD40492" s="183"/>
      <c r="AE40492" s="184"/>
      <c r="AF40492" s="184"/>
    </row>
    <row r="40493" spans="30:32" ht="24.75" customHeight="1">
      <c r="AD40493" s="183"/>
      <c r="AE40493" s="184"/>
      <c r="AF40493" s="184"/>
    </row>
    <row r="40494" spans="30:32" ht="24.75" customHeight="1">
      <c r="AD40494" s="183"/>
      <c r="AE40494" s="184"/>
      <c r="AF40494" s="184"/>
    </row>
    <row r="40495" spans="30:32" ht="24.75" customHeight="1">
      <c r="AD40495" s="183"/>
      <c r="AE40495" s="184"/>
      <c r="AF40495" s="184"/>
    </row>
    <row r="40496" spans="30:32" ht="24.75" customHeight="1">
      <c r="AD40496" s="183"/>
      <c r="AE40496" s="184"/>
      <c r="AF40496" s="184"/>
    </row>
    <row r="40497" spans="30:32" ht="24.75" customHeight="1">
      <c r="AD40497" s="183"/>
      <c r="AE40497" s="184"/>
      <c r="AF40497" s="184"/>
    </row>
    <row r="40498" spans="30:32" ht="24.75" customHeight="1">
      <c r="AD40498" s="183"/>
      <c r="AE40498" s="184"/>
      <c r="AF40498" s="184"/>
    </row>
    <row r="40499" spans="30:32" ht="24.75" customHeight="1">
      <c r="AD40499" s="183"/>
      <c r="AE40499" s="184"/>
      <c r="AF40499" s="184"/>
    </row>
    <row r="40500" spans="30:32" ht="24.75" customHeight="1">
      <c r="AD40500" s="183"/>
      <c r="AE40500" s="184"/>
      <c r="AF40500" s="184"/>
    </row>
    <row r="40501" spans="30:32" ht="24.75" customHeight="1">
      <c r="AD40501" s="183"/>
      <c r="AE40501" s="184"/>
      <c r="AF40501" s="184"/>
    </row>
    <row r="40502" spans="30:32" ht="24.75" customHeight="1">
      <c r="AD40502" s="183"/>
      <c r="AE40502" s="184"/>
      <c r="AF40502" s="184"/>
    </row>
    <row r="40503" spans="30:32" ht="24.75" customHeight="1">
      <c r="AD40503" s="183"/>
      <c r="AE40503" s="184"/>
      <c r="AF40503" s="184"/>
    </row>
    <row r="40504" spans="30:32" ht="24.75" customHeight="1">
      <c r="AD40504" s="183"/>
      <c r="AE40504" s="184"/>
      <c r="AF40504" s="184"/>
    </row>
    <row r="40505" spans="30:32" ht="24.75" customHeight="1">
      <c r="AD40505" s="183"/>
      <c r="AE40505" s="184"/>
      <c r="AF40505" s="184"/>
    </row>
    <row r="40506" spans="30:32" ht="24.75" customHeight="1">
      <c r="AD40506" s="183"/>
      <c r="AE40506" s="184"/>
      <c r="AF40506" s="184"/>
    </row>
    <row r="40507" spans="30:32" ht="24.75" customHeight="1">
      <c r="AD40507" s="183"/>
      <c r="AE40507" s="184"/>
      <c r="AF40507" s="184"/>
    </row>
    <row r="40508" spans="30:32" ht="24.75" customHeight="1">
      <c r="AD40508" s="183"/>
      <c r="AE40508" s="184"/>
      <c r="AF40508" s="184"/>
    </row>
    <row r="40509" spans="30:32" ht="24.75" customHeight="1">
      <c r="AD40509" s="183"/>
      <c r="AE40509" s="184"/>
      <c r="AF40509" s="184"/>
    </row>
    <row r="40510" spans="30:32" ht="24.75" customHeight="1">
      <c r="AD40510" s="183"/>
      <c r="AE40510" s="184"/>
      <c r="AF40510" s="184"/>
    </row>
    <row r="40511" spans="30:32" ht="24.75" customHeight="1">
      <c r="AD40511" s="183"/>
      <c r="AE40511" s="184"/>
      <c r="AF40511" s="184"/>
    </row>
    <row r="40512" spans="30:32" ht="24.75" customHeight="1">
      <c r="AD40512" s="183"/>
      <c r="AE40512" s="184"/>
      <c r="AF40512" s="184"/>
    </row>
    <row r="40513" spans="30:32" ht="24.75" customHeight="1">
      <c r="AD40513" s="183"/>
      <c r="AE40513" s="184"/>
      <c r="AF40513" s="184"/>
    </row>
    <row r="40514" spans="30:32" ht="24.75" customHeight="1">
      <c r="AD40514" s="183"/>
      <c r="AE40514" s="184"/>
      <c r="AF40514" s="184"/>
    </row>
    <row r="40515" spans="30:32" ht="24.75" customHeight="1">
      <c r="AD40515" s="183"/>
      <c r="AE40515" s="184"/>
      <c r="AF40515" s="184"/>
    </row>
    <row r="40516" spans="30:32" ht="24.75" customHeight="1">
      <c r="AD40516" s="183"/>
      <c r="AE40516" s="184"/>
      <c r="AF40516" s="184"/>
    </row>
    <row r="40517" spans="30:32" ht="24.75" customHeight="1">
      <c r="AD40517" s="183"/>
      <c r="AE40517" s="184"/>
      <c r="AF40517" s="184"/>
    </row>
    <row r="40518" spans="30:32" ht="24.75" customHeight="1">
      <c r="AD40518" s="183"/>
      <c r="AE40518" s="184"/>
      <c r="AF40518" s="184"/>
    </row>
    <row r="40519" spans="30:32" ht="24.75" customHeight="1">
      <c r="AD40519" s="183"/>
      <c r="AE40519" s="184"/>
      <c r="AF40519" s="184"/>
    </row>
    <row r="40520" spans="30:32" ht="24.75" customHeight="1">
      <c r="AD40520" s="183"/>
      <c r="AE40520" s="184"/>
      <c r="AF40520" s="184"/>
    </row>
    <row r="40521" spans="30:32" ht="24.75" customHeight="1">
      <c r="AD40521" s="183"/>
      <c r="AE40521" s="184"/>
      <c r="AF40521" s="184"/>
    </row>
    <row r="40522" spans="30:32" ht="24.75" customHeight="1">
      <c r="AD40522" s="183"/>
      <c r="AE40522" s="184"/>
      <c r="AF40522" s="184"/>
    </row>
    <row r="40523" spans="30:32" ht="24.75" customHeight="1">
      <c r="AD40523" s="183"/>
      <c r="AE40523" s="184"/>
      <c r="AF40523" s="184"/>
    </row>
    <row r="40524" spans="30:32" ht="24.75" customHeight="1">
      <c r="AD40524" s="183"/>
      <c r="AE40524" s="184"/>
      <c r="AF40524" s="184"/>
    </row>
    <row r="40525" spans="30:32" ht="24.75" customHeight="1">
      <c r="AD40525" s="183"/>
      <c r="AE40525" s="184"/>
      <c r="AF40525" s="184"/>
    </row>
    <row r="40526" spans="30:32" ht="24.75" customHeight="1">
      <c r="AD40526" s="183"/>
      <c r="AE40526" s="184"/>
      <c r="AF40526" s="184"/>
    </row>
    <row r="40527" spans="30:32" ht="24.75" customHeight="1">
      <c r="AD40527" s="183"/>
      <c r="AE40527" s="184"/>
      <c r="AF40527" s="184"/>
    </row>
    <row r="40528" spans="30:32" ht="24.75" customHeight="1">
      <c r="AD40528" s="183"/>
      <c r="AE40528" s="184"/>
      <c r="AF40528" s="184"/>
    </row>
    <row r="40529" spans="30:32" ht="24.75" customHeight="1">
      <c r="AD40529" s="183"/>
      <c r="AE40529" s="184"/>
      <c r="AF40529" s="184"/>
    </row>
    <row r="40530" spans="30:32" ht="24.75" customHeight="1">
      <c r="AD40530" s="183"/>
      <c r="AE40530" s="184"/>
      <c r="AF40530" s="184"/>
    </row>
    <row r="40531" spans="30:32" ht="24.75" customHeight="1">
      <c r="AD40531" s="183"/>
      <c r="AE40531" s="184"/>
      <c r="AF40531" s="184"/>
    </row>
    <row r="40532" spans="30:32" ht="24.75" customHeight="1">
      <c r="AD40532" s="183"/>
      <c r="AE40532" s="184"/>
      <c r="AF40532" s="184"/>
    </row>
    <row r="40533" spans="30:32" ht="24.75" customHeight="1">
      <c r="AD40533" s="183"/>
      <c r="AE40533" s="184"/>
      <c r="AF40533" s="184"/>
    </row>
    <row r="40534" spans="30:32" ht="24.75" customHeight="1">
      <c r="AD40534" s="183"/>
      <c r="AE40534" s="184"/>
      <c r="AF40534" s="184"/>
    </row>
    <row r="40535" spans="30:32" ht="24.75" customHeight="1">
      <c r="AD40535" s="183"/>
      <c r="AE40535" s="184"/>
      <c r="AF40535" s="184"/>
    </row>
    <row r="40536" spans="30:32" ht="24.75" customHeight="1">
      <c r="AD40536" s="183"/>
      <c r="AE40536" s="184"/>
      <c r="AF40536" s="184"/>
    </row>
    <row r="40537" spans="30:32" ht="24.75" customHeight="1">
      <c r="AD40537" s="183"/>
      <c r="AE40537" s="184"/>
      <c r="AF40537" s="184"/>
    </row>
    <row r="40538" spans="30:32" ht="24.75" customHeight="1">
      <c r="AD40538" s="183"/>
      <c r="AE40538" s="184"/>
      <c r="AF40538" s="184"/>
    </row>
    <row r="40539" spans="30:32" ht="24.75" customHeight="1">
      <c r="AD40539" s="183"/>
      <c r="AE40539" s="184"/>
      <c r="AF40539" s="184"/>
    </row>
    <row r="40540" spans="30:32" ht="24.75" customHeight="1">
      <c r="AD40540" s="183"/>
      <c r="AE40540" s="184"/>
      <c r="AF40540" s="184"/>
    </row>
    <row r="40541" spans="30:32" ht="24.75" customHeight="1">
      <c r="AD40541" s="183"/>
      <c r="AE40541" s="184"/>
      <c r="AF40541" s="184"/>
    </row>
    <row r="40542" spans="30:32" ht="24.75" customHeight="1">
      <c r="AD40542" s="183"/>
      <c r="AE40542" s="184"/>
      <c r="AF40542" s="184"/>
    </row>
    <row r="40543" spans="30:32" ht="24.75" customHeight="1">
      <c r="AD40543" s="183"/>
      <c r="AE40543" s="184"/>
      <c r="AF40543" s="184"/>
    </row>
    <row r="40544" spans="30:32" ht="24.75" customHeight="1">
      <c r="AD40544" s="183"/>
      <c r="AE40544" s="184"/>
      <c r="AF40544" s="184"/>
    </row>
    <row r="40545" spans="30:32" ht="24.75" customHeight="1">
      <c r="AD40545" s="183"/>
      <c r="AE40545" s="184"/>
      <c r="AF40545" s="184"/>
    </row>
    <row r="40546" spans="30:32" ht="24.75" customHeight="1">
      <c r="AD40546" s="183"/>
      <c r="AE40546" s="184"/>
      <c r="AF40546" s="184"/>
    </row>
    <row r="40547" spans="30:32" ht="24.75" customHeight="1">
      <c r="AD40547" s="183"/>
      <c r="AE40547" s="184"/>
      <c r="AF40547" s="184"/>
    </row>
    <row r="40548" spans="30:32" ht="24.75" customHeight="1">
      <c r="AD40548" s="183"/>
      <c r="AE40548" s="184"/>
      <c r="AF40548" s="184"/>
    </row>
    <row r="40549" spans="30:32" ht="24.75" customHeight="1">
      <c r="AD40549" s="183"/>
      <c r="AE40549" s="184"/>
      <c r="AF40549" s="184"/>
    </row>
    <row r="40550" spans="30:32" ht="24.75" customHeight="1">
      <c r="AD40550" s="183"/>
      <c r="AE40550" s="184"/>
      <c r="AF40550" s="184"/>
    </row>
    <row r="40551" spans="30:32" ht="24.75" customHeight="1">
      <c r="AD40551" s="183"/>
      <c r="AE40551" s="184"/>
      <c r="AF40551" s="184"/>
    </row>
    <row r="40552" spans="30:32" ht="24.75" customHeight="1">
      <c r="AD40552" s="183"/>
      <c r="AE40552" s="184"/>
      <c r="AF40552" s="184"/>
    </row>
    <row r="40553" spans="30:32" ht="24.75" customHeight="1">
      <c r="AD40553" s="183"/>
      <c r="AE40553" s="184"/>
      <c r="AF40553" s="184"/>
    </row>
    <row r="40554" spans="30:32" ht="24.75" customHeight="1">
      <c r="AD40554" s="183"/>
      <c r="AE40554" s="184"/>
      <c r="AF40554" s="184"/>
    </row>
    <row r="40555" spans="30:32" ht="24.75" customHeight="1">
      <c r="AD40555" s="183"/>
      <c r="AE40555" s="184"/>
      <c r="AF40555" s="184"/>
    </row>
    <row r="40556" spans="30:32" ht="24.75" customHeight="1">
      <c r="AD40556" s="183"/>
      <c r="AE40556" s="184"/>
      <c r="AF40556" s="184"/>
    </row>
    <row r="40557" spans="30:32" ht="24.75" customHeight="1">
      <c r="AD40557" s="183"/>
      <c r="AE40557" s="184"/>
      <c r="AF40557" s="184"/>
    </row>
    <row r="40558" spans="30:32" ht="24.75" customHeight="1">
      <c r="AD40558" s="183"/>
      <c r="AE40558" s="184"/>
      <c r="AF40558" s="184"/>
    </row>
    <row r="40559" spans="30:32" ht="24.75" customHeight="1">
      <c r="AD40559" s="183"/>
      <c r="AE40559" s="184"/>
      <c r="AF40559" s="184"/>
    </row>
    <row r="40560" spans="30:32" ht="24.75" customHeight="1">
      <c r="AD40560" s="183"/>
      <c r="AE40560" s="184"/>
      <c r="AF40560" s="184"/>
    </row>
    <row r="40561" spans="30:32" ht="24.75" customHeight="1">
      <c r="AD40561" s="183"/>
      <c r="AE40561" s="184"/>
      <c r="AF40561" s="184"/>
    </row>
    <row r="40562" spans="30:32" ht="24.75" customHeight="1">
      <c r="AD40562" s="183"/>
      <c r="AE40562" s="184"/>
      <c r="AF40562" s="184"/>
    </row>
    <row r="40563" spans="30:32" ht="24.75" customHeight="1">
      <c r="AD40563" s="183"/>
      <c r="AE40563" s="184"/>
      <c r="AF40563" s="184"/>
    </row>
    <row r="40564" spans="30:32" ht="24.75" customHeight="1">
      <c r="AD40564" s="183"/>
      <c r="AE40564" s="184"/>
      <c r="AF40564" s="184"/>
    </row>
    <row r="40565" spans="30:32" ht="24.75" customHeight="1">
      <c r="AD40565" s="183"/>
      <c r="AE40565" s="184"/>
      <c r="AF40565" s="184"/>
    </row>
    <row r="40566" spans="30:32" ht="24.75" customHeight="1">
      <c r="AD40566" s="183"/>
      <c r="AE40566" s="184"/>
      <c r="AF40566" s="184"/>
    </row>
    <row r="40567" spans="30:32" ht="24.75" customHeight="1">
      <c r="AD40567" s="183"/>
      <c r="AE40567" s="184"/>
      <c r="AF40567" s="184"/>
    </row>
    <row r="40568" spans="30:32" ht="24.75" customHeight="1">
      <c r="AD40568" s="183"/>
      <c r="AE40568" s="184"/>
      <c r="AF40568" s="184"/>
    </row>
    <row r="40569" spans="30:32" ht="24.75" customHeight="1">
      <c r="AD40569" s="183"/>
      <c r="AE40569" s="184"/>
      <c r="AF40569" s="184"/>
    </row>
    <row r="40570" spans="30:32" ht="24.75" customHeight="1">
      <c r="AD40570" s="183"/>
      <c r="AE40570" s="184"/>
      <c r="AF40570" s="184"/>
    </row>
    <row r="40571" spans="30:32" ht="24.75" customHeight="1">
      <c r="AD40571" s="183"/>
      <c r="AE40571" s="184"/>
      <c r="AF40571" s="184"/>
    </row>
    <row r="40572" spans="30:32" ht="24.75" customHeight="1">
      <c r="AD40572" s="183"/>
      <c r="AE40572" s="184"/>
      <c r="AF40572" s="184"/>
    </row>
    <row r="40573" spans="30:32" ht="24.75" customHeight="1">
      <c r="AD40573" s="183"/>
      <c r="AE40573" s="184"/>
      <c r="AF40573" s="184"/>
    </row>
    <row r="40574" spans="30:32" ht="24.75" customHeight="1">
      <c r="AD40574" s="183"/>
      <c r="AE40574" s="184"/>
      <c r="AF40574" s="184"/>
    </row>
    <row r="40575" spans="30:32" ht="24.75" customHeight="1">
      <c r="AD40575" s="183"/>
      <c r="AE40575" s="184"/>
      <c r="AF40575" s="184"/>
    </row>
    <row r="40576" spans="30:32" ht="24.75" customHeight="1">
      <c r="AD40576" s="183"/>
      <c r="AE40576" s="184"/>
      <c r="AF40576" s="184"/>
    </row>
    <row r="40577" spans="30:32" ht="24.75" customHeight="1">
      <c r="AD40577" s="183"/>
      <c r="AE40577" s="184"/>
      <c r="AF40577" s="184"/>
    </row>
    <row r="40578" spans="30:32" ht="24.75" customHeight="1">
      <c r="AD40578" s="183"/>
      <c r="AE40578" s="184"/>
      <c r="AF40578" s="184"/>
    </row>
    <row r="40579" spans="30:32" ht="24.75" customHeight="1">
      <c r="AD40579" s="183"/>
      <c r="AE40579" s="184"/>
      <c r="AF40579" s="184"/>
    </row>
    <row r="40580" spans="30:32" ht="24.75" customHeight="1">
      <c r="AD40580" s="183"/>
      <c r="AE40580" s="184"/>
      <c r="AF40580" s="184"/>
    </row>
    <row r="40581" spans="30:32" ht="24.75" customHeight="1">
      <c r="AD40581" s="183"/>
      <c r="AE40581" s="184"/>
      <c r="AF40581" s="184"/>
    </row>
    <row r="40582" spans="30:32" ht="24.75" customHeight="1">
      <c r="AD40582" s="183"/>
      <c r="AE40582" s="184"/>
      <c r="AF40582" s="184"/>
    </row>
    <row r="40583" spans="30:32" ht="24.75" customHeight="1">
      <c r="AD40583" s="183"/>
      <c r="AE40583" s="184"/>
      <c r="AF40583" s="184"/>
    </row>
    <row r="40584" spans="30:32" ht="24.75" customHeight="1">
      <c r="AD40584" s="183"/>
      <c r="AE40584" s="184"/>
      <c r="AF40584" s="184"/>
    </row>
    <row r="40585" spans="30:32" ht="24.75" customHeight="1">
      <c r="AD40585" s="183"/>
      <c r="AE40585" s="184"/>
      <c r="AF40585" s="184"/>
    </row>
    <row r="40586" spans="30:32" ht="24.75" customHeight="1">
      <c r="AD40586" s="183"/>
      <c r="AE40586" s="184"/>
      <c r="AF40586" s="184"/>
    </row>
    <row r="40587" spans="30:32" ht="24.75" customHeight="1">
      <c r="AD40587" s="183"/>
      <c r="AE40587" s="184"/>
      <c r="AF40587" s="184"/>
    </row>
    <row r="40588" spans="30:32" ht="24.75" customHeight="1">
      <c r="AD40588" s="183"/>
      <c r="AE40588" s="184"/>
      <c r="AF40588" s="184"/>
    </row>
    <row r="40589" spans="30:32" ht="24.75" customHeight="1">
      <c r="AD40589" s="183"/>
      <c r="AE40589" s="184"/>
      <c r="AF40589" s="184"/>
    </row>
    <row r="40590" spans="30:32" ht="24.75" customHeight="1">
      <c r="AD40590" s="183"/>
      <c r="AE40590" s="184"/>
      <c r="AF40590" s="184"/>
    </row>
    <row r="40591" spans="30:32" ht="24.75" customHeight="1">
      <c r="AD40591" s="183"/>
      <c r="AE40591" s="184"/>
      <c r="AF40591" s="184"/>
    </row>
    <row r="40592" spans="30:32" ht="24.75" customHeight="1">
      <c r="AD40592" s="183"/>
      <c r="AE40592" s="184"/>
      <c r="AF40592" s="184"/>
    </row>
    <row r="40593" spans="30:32" ht="24.75" customHeight="1">
      <c r="AD40593" s="183"/>
      <c r="AE40593" s="184"/>
      <c r="AF40593" s="184"/>
    </row>
    <row r="40594" spans="30:32" ht="24.75" customHeight="1">
      <c r="AD40594" s="183"/>
      <c r="AE40594" s="184"/>
      <c r="AF40594" s="184"/>
    </row>
    <row r="40595" spans="30:32" ht="24.75" customHeight="1">
      <c r="AD40595" s="183"/>
      <c r="AE40595" s="184"/>
      <c r="AF40595" s="184"/>
    </row>
    <row r="40596" spans="30:32" ht="24.75" customHeight="1">
      <c r="AD40596" s="183"/>
      <c r="AE40596" s="184"/>
      <c r="AF40596" s="184"/>
    </row>
    <row r="40597" spans="30:32" ht="24.75" customHeight="1">
      <c r="AD40597" s="183"/>
      <c r="AE40597" s="184"/>
      <c r="AF40597" s="184"/>
    </row>
    <row r="40598" spans="30:32" ht="24.75" customHeight="1">
      <c r="AD40598" s="183"/>
      <c r="AE40598" s="184"/>
      <c r="AF40598" s="184"/>
    </row>
    <row r="40599" spans="30:32" ht="24.75" customHeight="1">
      <c r="AD40599" s="183"/>
      <c r="AE40599" s="184"/>
      <c r="AF40599" s="184"/>
    </row>
    <row r="40600" spans="30:32" ht="24.75" customHeight="1">
      <c r="AD40600" s="183"/>
      <c r="AE40600" s="184"/>
      <c r="AF40600" s="184"/>
    </row>
    <row r="40601" spans="30:32" ht="24.75" customHeight="1">
      <c r="AD40601" s="183"/>
      <c r="AE40601" s="184"/>
      <c r="AF40601" s="184"/>
    </row>
    <row r="40602" spans="30:32" ht="24.75" customHeight="1">
      <c r="AD40602" s="183"/>
      <c r="AE40602" s="184"/>
      <c r="AF40602" s="184"/>
    </row>
    <row r="40603" spans="30:32" ht="24.75" customHeight="1">
      <c r="AD40603" s="183"/>
      <c r="AE40603" s="184"/>
      <c r="AF40603" s="184"/>
    </row>
    <row r="40604" spans="30:32" ht="24.75" customHeight="1">
      <c r="AD40604" s="183"/>
      <c r="AE40604" s="184"/>
      <c r="AF40604" s="184"/>
    </row>
    <row r="40605" spans="30:32" ht="24.75" customHeight="1">
      <c r="AD40605" s="183"/>
      <c r="AE40605" s="184"/>
      <c r="AF40605" s="184"/>
    </row>
    <row r="40606" spans="30:32" ht="24.75" customHeight="1">
      <c r="AD40606" s="183"/>
      <c r="AE40606" s="184"/>
      <c r="AF40606" s="184"/>
    </row>
    <row r="40607" spans="30:32" ht="24.75" customHeight="1">
      <c r="AD40607" s="183"/>
      <c r="AE40607" s="184"/>
      <c r="AF40607" s="184"/>
    </row>
    <row r="40608" spans="30:32" ht="24.75" customHeight="1">
      <c r="AD40608" s="183"/>
      <c r="AE40608" s="184"/>
      <c r="AF40608" s="184"/>
    </row>
    <row r="40609" spans="30:32" ht="24.75" customHeight="1">
      <c r="AD40609" s="183"/>
      <c r="AE40609" s="184"/>
      <c r="AF40609" s="184"/>
    </row>
    <row r="40610" spans="30:32" ht="24.75" customHeight="1">
      <c r="AD40610" s="183"/>
      <c r="AE40610" s="184"/>
      <c r="AF40610" s="184"/>
    </row>
    <row r="40611" spans="30:32" ht="24.75" customHeight="1">
      <c r="AD40611" s="183"/>
      <c r="AE40611" s="184"/>
      <c r="AF40611" s="184"/>
    </row>
    <row r="40612" spans="30:32" ht="24.75" customHeight="1">
      <c r="AD40612" s="183"/>
      <c r="AE40612" s="184"/>
      <c r="AF40612" s="184"/>
    </row>
    <row r="40613" spans="30:32" ht="24.75" customHeight="1">
      <c r="AD40613" s="183"/>
      <c r="AE40613" s="184"/>
      <c r="AF40613" s="184"/>
    </row>
    <row r="40614" spans="30:32" ht="24.75" customHeight="1">
      <c r="AD40614" s="183"/>
      <c r="AE40614" s="184"/>
      <c r="AF40614" s="184"/>
    </row>
    <row r="40615" spans="30:32" ht="24.75" customHeight="1">
      <c r="AD40615" s="183"/>
      <c r="AE40615" s="184"/>
      <c r="AF40615" s="184"/>
    </row>
    <row r="40616" spans="30:32" ht="24.75" customHeight="1">
      <c r="AD40616" s="183"/>
      <c r="AE40616" s="184"/>
      <c r="AF40616" s="184"/>
    </row>
    <row r="40617" spans="30:32" ht="24.75" customHeight="1">
      <c r="AD40617" s="183"/>
      <c r="AE40617" s="184"/>
      <c r="AF40617" s="184"/>
    </row>
    <row r="40618" spans="30:32" ht="24.75" customHeight="1">
      <c r="AD40618" s="183"/>
      <c r="AE40618" s="184"/>
      <c r="AF40618" s="184"/>
    </row>
    <row r="40619" spans="30:32" ht="24.75" customHeight="1">
      <c r="AD40619" s="183"/>
      <c r="AE40619" s="184"/>
      <c r="AF40619" s="184"/>
    </row>
    <row r="40620" spans="30:32" ht="24.75" customHeight="1">
      <c r="AD40620" s="183"/>
      <c r="AE40620" s="184"/>
      <c r="AF40620" s="184"/>
    </row>
    <row r="40621" spans="30:32" ht="24.75" customHeight="1">
      <c r="AD40621" s="183"/>
      <c r="AE40621" s="184"/>
      <c r="AF40621" s="184"/>
    </row>
    <row r="40622" spans="30:32" ht="24.75" customHeight="1">
      <c r="AD40622" s="183"/>
      <c r="AE40622" s="184"/>
      <c r="AF40622" s="184"/>
    </row>
    <row r="40623" spans="30:32" ht="24.75" customHeight="1">
      <c r="AD40623" s="183"/>
      <c r="AE40623" s="184"/>
      <c r="AF40623" s="184"/>
    </row>
    <row r="40624" spans="30:32" ht="24.75" customHeight="1">
      <c r="AD40624" s="183"/>
      <c r="AE40624" s="184"/>
      <c r="AF40624" s="184"/>
    </row>
    <row r="40625" spans="30:32" ht="24.75" customHeight="1">
      <c r="AD40625" s="183"/>
      <c r="AE40625" s="184"/>
      <c r="AF40625" s="184"/>
    </row>
    <row r="40626" spans="30:32" ht="24.75" customHeight="1">
      <c r="AD40626" s="183"/>
      <c r="AE40626" s="184"/>
      <c r="AF40626" s="184"/>
    </row>
    <row r="40627" spans="30:32" ht="24.75" customHeight="1">
      <c r="AD40627" s="183"/>
      <c r="AE40627" s="184"/>
      <c r="AF40627" s="184"/>
    </row>
    <row r="40628" spans="30:32" ht="24.75" customHeight="1">
      <c r="AD40628" s="183"/>
      <c r="AE40628" s="184"/>
      <c r="AF40628" s="184"/>
    </row>
    <row r="40629" spans="30:32" ht="24.75" customHeight="1">
      <c r="AD40629" s="183"/>
      <c r="AE40629" s="184"/>
      <c r="AF40629" s="184"/>
    </row>
    <row r="40630" spans="30:32" ht="24.75" customHeight="1">
      <c r="AD40630" s="183"/>
      <c r="AE40630" s="184"/>
      <c r="AF40630" s="184"/>
    </row>
    <row r="40631" spans="30:32" ht="24.75" customHeight="1">
      <c r="AD40631" s="183"/>
      <c r="AE40631" s="184"/>
      <c r="AF40631" s="184"/>
    </row>
    <row r="40632" spans="30:32" ht="24.75" customHeight="1">
      <c r="AD40632" s="183"/>
      <c r="AE40632" s="184"/>
      <c r="AF40632" s="184"/>
    </row>
    <row r="40633" spans="30:32" ht="24.75" customHeight="1">
      <c r="AD40633" s="183"/>
      <c r="AE40633" s="184"/>
      <c r="AF40633" s="184"/>
    </row>
    <row r="40634" spans="30:32" ht="24.75" customHeight="1">
      <c r="AD40634" s="183"/>
      <c r="AE40634" s="184"/>
      <c r="AF40634" s="184"/>
    </row>
    <row r="40635" spans="30:32" ht="24.75" customHeight="1">
      <c r="AD40635" s="183"/>
      <c r="AE40635" s="184"/>
      <c r="AF40635" s="184"/>
    </row>
    <row r="40636" spans="30:32" ht="24.75" customHeight="1">
      <c r="AD40636" s="183"/>
      <c r="AE40636" s="184"/>
      <c r="AF40636" s="184"/>
    </row>
    <row r="40637" spans="30:32" ht="24.75" customHeight="1">
      <c r="AD40637" s="183"/>
      <c r="AE40637" s="184"/>
      <c r="AF40637" s="184"/>
    </row>
    <row r="40638" spans="30:32" ht="24.75" customHeight="1">
      <c r="AD40638" s="183"/>
      <c r="AE40638" s="184"/>
      <c r="AF40638" s="184"/>
    </row>
    <row r="40639" spans="30:32" ht="24.75" customHeight="1">
      <c r="AD40639" s="183"/>
      <c r="AE40639" s="184"/>
      <c r="AF40639" s="184"/>
    </row>
    <row r="40640" spans="30:32" ht="24.75" customHeight="1">
      <c r="AD40640" s="183"/>
      <c r="AE40640" s="184"/>
      <c r="AF40640" s="184"/>
    </row>
    <row r="40641" spans="30:32" ht="24.75" customHeight="1">
      <c r="AD40641" s="183"/>
      <c r="AE40641" s="184"/>
      <c r="AF40641" s="184"/>
    </row>
    <row r="40642" spans="30:32" ht="24.75" customHeight="1">
      <c r="AD40642" s="183"/>
      <c r="AE40642" s="184"/>
      <c r="AF40642" s="184"/>
    </row>
    <row r="40643" spans="30:32" ht="24.75" customHeight="1">
      <c r="AD40643" s="183"/>
      <c r="AE40643" s="184"/>
      <c r="AF40643" s="184"/>
    </row>
    <row r="40644" spans="30:32" ht="24.75" customHeight="1">
      <c r="AD40644" s="183"/>
      <c r="AE40644" s="184"/>
      <c r="AF40644" s="184"/>
    </row>
    <row r="40645" spans="30:32" ht="24.75" customHeight="1">
      <c r="AD40645" s="183"/>
      <c r="AE40645" s="184"/>
      <c r="AF40645" s="184"/>
    </row>
    <row r="40646" spans="30:32" ht="24.75" customHeight="1">
      <c r="AD40646" s="183"/>
      <c r="AE40646" s="184"/>
      <c r="AF40646" s="184"/>
    </row>
    <row r="40647" spans="30:32" ht="24.75" customHeight="1">
      <c r="AD40647" s="183"/>
      <c r="AE40647" s="184"/>
      <c r="AF40647" s="184"/>
    </row>
    <row r="40648" spans="30:32" ht="24.75" customHeight="1">
      <c r="AD40648" s="183"/>
      <c r="AE40648" s="184"/>
      <c r="AF40648" s="184"/>
    </row>
    <row r="40649" spans="30:32" ht="24.75" customHeight="1">
      <c r="AD40649" s="183"/>
      <c r="AE40649" s="184"/>
      <c r="AF40649" s="184"/>
    </row>
    <row r="40650" spans="30:32" ht="24.75" customHeight="1">
      <c r="AD40650" s="183"/>
      <c r="AE40650" s="184"/>
      <c r="AF40650" s="184"/>
    </row>
    <row r="40651" spans="30:32" ht="24.75" customHeight="1">
      <c r="AD40651" s="183"/>
      <c r="AE40651" s="184"/>
      <c r="AF40651" s="184"/>
    </row>
    <row r="40652" spans="30:32" ht="24.75" customHeight="1">
      <c r="AD40652" s="183"/>
      <c r="AE40652" s="184"/>
      <c r="AF40652" s="184"/>
    </row>
    <row r="40653" spans="30:32" ht="24.75" customHeight="1">
      <c r="AD40653" s="183"/>
      <c r="AE40653" s="184"/>
      <c r="AF40653" s="184"/>
    </row>
    <row r="40654" spans="30:32" ht="24.75" customHeight="1">
      <c r="AD40654" s="183"/>
      <c r="AE40654" s="184"/>
      <c r="AF40654" s="184"/>
    </row>
    <row r="40655" spans="30:32" ht="24.75" customHeight="1">
      <c r="AD40655" s="183"/>
      <c r="AE40655" s="184"/>
      <c r="AF40655" s="184"/>
    </row>
    <row r="40656" spans="30:32" ht="24.75" customHeight="1">
      <c r="AD40656" s="183"/>
      <c r="AE40656" s="184"/>
      <c r="AF40656" s="184"/>
    </row>
    <row r="40657" spans="30:32" ht="24.75" customHeight="1">
      <c r="AD40657" s="183"/>
      <c r="AE40657" s="184"/>
      <c r="AF40657" s="184"/>
    </row>
    <row r="40658" spans="30:32" ht="24.75" customHeight="1">
      <c r="AD40658" s="183"/>
      <c r="AE40658" s="184"/>
      <c r="AF40658" s="184"/>
    </row>
    <row r="40659" spans="30:32" ht="24.75" customHeight="1">
      <c r="AD40659" s="183"/>
      <c r="AE40659" s="184"/>
      <c r="AF40659" s="184"/>
    </row>
    <row r="40660" spans="30:32" ht="24.75" customHeight="1">
      <c r="AD40660" s="183"/>
      <c r="AE40660" s="184"/>
      <c r="AF40660" s="184"/>
    </row>
    <row r="40661" spans="30:32" ht="24.75" customHeight="1">
      <c r="AD40661" s="183"/>
      <c r="AE40661" s="184"/>
      <c r="AF40661" s="184"/>
    </row>
    <row r="40662" spans="30:32" ht="24.75" customHeight="1">
      <c r="AD40662" s="183"/>
      <c r="AE40662" s="184"/>
      <c r="AF40662" s="184"/>
    </row>
    <row r="40663" spans="30:32" ht="24.75" customHeight="1">
      <c r="AD40663" s="183"/>
      <c r="AE40663" s="184"/>
      <c r="AF40663" s="184"/>
    </row>
    <row r="40664" spans="30:32" ht="24.75" customHeight="1">
      <c r="AD40664" s="183"/>
      <c r="AE40664" s="184"/>
      <c r="AF40664" s="184"/>
    </row>
    <row r="40665" spans="30:32" ht="24.75" customHeight="1">
      <c r="AD40665" s="183"/>
      <c r="AE40665" s="184"/>
      <c r="AF40665" s="184"/>
    </row>
    <row r="40666" spans="30:32" ht="24.75" customHeight="1">
      <c r="AD40666" s="183"/>
      <c r="AE40666" s="184"/>
      <c r="AF40666" s="184"/>
    </row>
    <row r="40667" spans="30:32" ht="24.75" customHeight="1">
      <c r="AD40667" s="183"/>
      <c r="AE40667" s="184"/>
      <c r="AF40667" s="184"/>
    </row>
    <row r="40668" spans="30:32" ht="24.75" customHeight="1">
      <c r="AD40668" s="183"/>
      <c r="AE40668" s="184"/>
      <c r="AF40668" s="184"/>
    </row>
    <row r="40669" spans="30:32" ht="24.75" customHeight="1">
      <c r="AD40669" s="183"/>
      <c r="AE40669" s="184"/>
      <c r="AF40669" s="184"/>
    </row>
    <row r="40670" spans="30:32" ht="24.75" customHeight="1">
      <c r="AD40670" s="183"/>
      <c r="AE40670" s="184"/>
      <c r="AF40670" s="184"/>
    </row>
    <row r="40671" spans="30:32" ht="24.75" customHeight="1">
      <c r="AD40671" s="183"/>
      <c r="AE40671" s="184"/>
      <c r="AF40671" s="184"/>
    </row>
    <row r="40672" spans="30:32" ht="24.75" customHeight="1">
      <c r="AD40672" s="183"/>
      <c r="AE40672" s="184"/>
      <c r="AF40672" s="184"/>
    </row>
    <row r="40673" spans="30:32" ht="24.75" customHeight="1">
      <c r="AD40673" s="183"/>
      <c r="AE40673" s="184"/>
      <c r="AF40673" s="184"/>
    </row>
    <row r="40674" spans="30:32" ht="24.75" customHeight="1">
      <c r="AD40674" s="183"/>
      <c r="AE40674" s="184"/>
      <c r="AF40674" s="184"/>
    </row>
    <row r="40675" spans="30:32" ht="24.75" customHeight="1">
      <c r="AD40675" s="183"/>
      <c r="AE40675" s="184"/>
      <c r="AF40675" s="184"/>
    </row>
    <row r="40676" spans="30:32" ht="24.75" customHeight="1">
      <c r="AD40676" s="183"/>
      <c r="AE40676" s="184"/>
      <c r="AF40676" s="184"/>
    </row>
    <row r="40677" spans="30:32" ht="24.75" customHeight="1">
      <c r="AD40677" s="183"/>
      <c r="AE40677" s="184"/>
      <c r="AF40677" s="184"/>
    </row>
    <row r="40678" spans="30:32" ht="24.75" customHeight="1">
      <c r="AD40678" s="183"/>
      <c r="AE40678" s="184"/>
      <c r="AF40678" s="184"/>
    </row>
    <row r="40679" spans="30:32" ht="24.75" customHeight="1">
      <c r="AD40679" s="183"/>
      <c r="AE40679" s="184"/>
      <c r="AF40679" s="184"/>
    </row>
    <row r="40680" spans="30:32" ht="24.75" customHeight="1">
      <c r="AD40680" s="183"/>
      <c r="AE40680" s="184"/>
      <c r="AF40680" s="184"/>
    </row>
    <row r="40681" spans="30:32" ht="24.75" customHeight="1">
      <c r="AD40681" s="183"/>
      <c r="AE40681" s="184"/>
      <c r="AF40681" s="184"/>
    </row>
    <row r="40682" spans="30:32" ht="24.75" customHeight="1">
      <c r="AD40682" s="183"/>
      <c r="AE40682" s="184"/>
      <c r="AF40682" s="184"/>
    </row>
    <row r="40683" spans="30:32" ht="24.75" customHeight="1">
      <c r="AD40683" s="183"/>
      <c r="AE40683" s="184"/>
      <c r="AF40683" s="184"/>
    </row>
    <row r="40684" spans="30:32" ht="24.75" customHeight="1">
      <c r="AD40684" s="183"/>
      <c r="AE40684" s="184"/>
      <c r="AF40684" s="184"/>
    </row>
    <row r="40685" spans="30:32" ht="24.75" customHeight="1">
      <c r="AD40685" s="183"/>
      <c r="AE40685" s="184"/>
      <c r="AF40685" s="184"/>
    </row>
    <row r="40686" spans="30:32" ht="24.75" customHeight="1">
      <c r="AD40686" s="183"/>
      <c r="AE40686" s="184"/>
      <c r="AF40686" s="184"/>
    </row>
    <row r="40687" spans="30:32" ht="24.75" customHeight="1">
      <c r="AD40687" s="183"/>
      <c r="AE40687" s="184"/>
      <c r="AF40687" s="184"/>
    </row>
    <row r="40688" spans="30:32" ht="24.75" customHeight="1">
      <c r="AD40688" s="183"/>
      <c r="AE40688" s="184"/>
      <c r="AF40688" s="184"/>
    </row>
    <row r="40689" spans="30:32" ht="24.75" customHeight="1">
      <c r="AD40689" s="183"/>
      <c r="AE40689" s="184"/>
      <c r="AF40689" s="184"/>
    </row>
    <row r="40690" spans="30:32" ht="24.75" customHeight="1">
      <c r="AD40690" s="183"/>
      <c r="AE40690" s="184"/>
      <c r="AF40690" s="184"/>
    </row>
    <row r="40691" spans="30:32" ht="24.75" customHeight="1">
      <c r="AD40691" s="183"/>
      <c r="AE40691" s="184"/>
      <c r="AF40691" s="184"/>
    </row>
    <row r="40692" spans="30:32" ht="24.75" customHeight="1">
      <c r="AD40692" s="183"/>
      <c r="AE40692" s="184"/>
      <c r="AF40692" s="184"/>
    </row>
    <row r="40693" spans="30:32" ht="24.75" customHeight="1">
      <c r="AD40693" s="183"/>
      <c r="AE40693" s="184"/>
      <c r="AF40693" s="184"/>
    </row>
    <row r="40694" spans="30:32" ht="24.75" customHeight="1">
      <c r="AD40694" s="183"/>
      <c r="AE40694" s="184"/>
      <c r="AF40694" s="184"/>
    </row>
    <row r="40695" spans="30:32" ht="24.75" customHeight="1">
      <c r="AD40695" s="183"/>
      <c r="AE40695" s="184"/>
      <c r="AF40695" s="184"/>
    </row>
    <row r="40696" spans="30:32" ht="24.75" customHeight="1">
      <c r="AD40696" s="183"/>
      <c r="AE40696" s="184"/>
      <c r="AF40696" s="184"/>
    </row>
    <row r="40697" spans="30:32" ht="24.75" customHeight="1">
      <c r="AD40697" s="183"/>
      <c r="AE40697" s="184"/>
      <c r="AF40697" s="184"/>
    </row>
    <row r="40698" spans="30:32" ht="24.75" customHeight="1">
      <c r="AD40698" s="183"/>
      <c r="AE40698" s="184"/>
      <c r="AF40698" s="184"/>
    </row>
    <row r="40699" spans="30:32" ht="24.75" customHeight="1">
      <c r="AD40699" s="183"/>
      <c r="AE40699" s="184"/>
      <c r="AF40699" s="184"/>
    </row>
    <row r="40700" spans="30:32" ht="24.75" customHeight="1">
      <c r="AD40700" s="183"/>
      <c r="AE40700" s="184"/>
      <c r="AF40700" s="184"/>
    </row>
    <row r="40701" spans="30:32" ht="24.75" customHeight="1">
      <c r="AD40701" s="183"/>
      <c r="AE40701" s="184"/>
      <c r="AF40701" s="184"/>
    </row>
    <row r="40702" spans="30:32" ht="24.75" customHeight="1">
      <c r="AD40702" s="183"/>
      <c r="AE40702" s="184"/>
      <c r="AF40702" s="184"/>
    </row>
    <row r="40703" spans="30:32" ht="24.75" customHeight="1">
      <c r="AD40703" s="183"/>
      <c r="AE40703" s="184"/>
      <c r="AF40703" s="184"/>
    </row>
    <row r="40704" spans="30:32" ht="24.75" customHeight="1">
      <c r="AD40704" s="183"/>
      <c r="AE40704" s="184"/>
      <c r="AF40704" s="184"/>
    </row>
    <row r="40705" spans="30:32" ht="24.75" customHeight="1">
      <c r="AD40705" s="183"/>
      <c r="AE40705" s="184"/>
      <c r="AF40705" s="184"/>
    </row>
    <row r="40706" spans="30:32" ht="24.75" customHeight="1">
      <c r="AD40706" s="183"/>
      <c r="AE40706" s="184"/>
      <c r="AF40706" s="184"/>
    </row>
    <row r="40707" spans="30:32" ht="24.75" customHeight="1">
      <c r="AD40707" s="183"/>
      <c r="AE40707" s="184"/>
      <c r="AF40707" s="184"/>
    </row>
    <row r="40708" spans="30:32" ht="24.75" customHeight="1">
      <c r="AD40708" s="183"/>
      <c r="AE40708" s="184"/>
      <c r="AF40708" s="184"/>
    </row>
    <row r="40709" spans="30:32" ht="24.75" customHeight="1">
      <c r="AD40709" s="183"/>
      <c r="AE40709" s="184"/>
      <c r="AF40709" s="184"/>
    </row>
    <row r="40710" spans="30:32" ht="24.75" customHeight="1">
      <c r="AD40710" s="183"/>
      <c r="AE40710" s="184"/>
      <c r="AF40710" s="184"/>
    </row>
    <row r="40711" spans="30:32" ht="24.75" customHeight="1">
      <c r="AD40711" s="183"/>
      <c r="AE40711" s="184"/>
      <c r="AF40711" s="184"/>
    </row>
    <row r="40712" spans="30:32" ht="24.75" customHeight="1">
      <c r="AD40712" s="183"/>
      <c r="AE40712" s="184"/>
      <c r="AF40712" s="184"/>
    </row>
    <row r="40713" spans="30:32" ht="24.75" customHeight="1">
      <c r="AD40713" s="183"/>
      <c r="AE40713" s="184"/>
      <c r="AF40713" s="184"/>
    </row>
    <row r="40714" spans="30:32" ht="24.75" customHeight="1">
      <c r="AD40714" s="183"/>
      <c r="AE40714" s="184"/>
      <c r="AF40714" s="184"/>
    </row>
    <row r="40715" spans="30:32" ht="24.75" customHeight="1">
      <c r="AD40715" s="183"/>
      <c r="AE40715" s="184"/>
      <c r="AF40715" s="184"/>
    </row>
    <row r="40716" spans="30:32" ht="24.75" customHeight="1">
      <c r="AD40716" s="183"/>
      <c r="AE40716" s="184"/>
      <c r="AF40716" s="184"/>
    </row>
    <row r="40717" spans="30:32" ht="24.75" customHeight="1">
      <c r="AD40717" s="183"/>
      <c r="AE40717" s="184"/>
      <c r="AF40717" s="184"/>
    </row>
    <row r="40718" spans="30:32" ht="24.75" customHeight="1">
      <c r="AD40718" s="183"/>
      <c r="AE40718" s="184"/>
      <c r="AF40718" s="184"/>
    </row>
    <row r="40719" spans="30:32" ht="24.75" customHeight="1">
      <c r="AD40719" s="183"/>
      <c r="AE40719" s="184"/>
      <c r="AF40719" s="184"/>
    </row>
    <row r="40720" spans="30:32" ht="24.75" customHeight="1">
      <c r="AD40720" s="183"/>
      <c r="AE40720" s="184"/>
      <c r="AF40720" s="184"/>
    </row>
    <row r="40721" spans="30:32" ht="24.75" customHeight="1">
      <c r="AD40721" s="183"/>
      <c r="AE40721" s="184"/>
      <c r="AF40721" s="184"/>
    </row>
    <row r="40722" spans="30:32" ht="24.75" customHeight="1">
      <c r="AD40722" s="183"/>
      <c r="AE40722" s="184"/>
      <c r="AF40722" s="184"/>
    </row>
    <row r="40723" spans="30:32" ht="24.75" customHeight="1">
      <c r="AD40723" s="183"/>
      <c r="AE40723" s="184"/>
      <c r="AF40723" s="184"/>
    </row>
    <row r="40724" spans="30:32" ht="24.75" customHeight="1">
      <c r="AD40724" s="183"/>
      <c r="AE40724" s="184"/>
      <c r="AF40724" s="184"/>
    </row>
    <row r="40725" spans="30:32" ht="24.75" customHeight="1">
      <c r="AD40725" s="183"/>
      <c r="AE40725" s="184"/>
      <c r="AF40725" s="184"/>
    </row>
    <row r="40726" spans="30:32" ht="24.75" customHeight="1">
      <c r="AD40726" s="183"/>
      <c r="AE40726" s="184"/>
      <c r="AF40726" s="184"/>
    </row>
    <row r="40727" spans="30:32" ht="24.75" customHeight="1">
      <c r="AD40727" s="183"/>
      <c r="AE40727" s="184"/>
      <c r="AF40727" s="184"/>
    </row>
    <row r="40728" spans="30:32" ht="24.75" customHeight="1">
      <c r="AD40728" s="183"/>
      <c r="AE40728" s="184"/>
      <c r="AF40728" s="184"/>
    </row>
    <row r="40729" spans="30:32" ht="24.75" customHeight="1">
      <c r="AD40729" s="183"/>
      <c r="AE40729" s="184"/>
      <c r="AF40729" s="184"/>
    </row>
    <row r="40730" spans="30:32" ht="24.75" customHeight="1">
      <c r="AD40730" s="183"/>
      <c r="AE40730" s="184"/>
      <c r="AF40730" s="184"/>
    </row>
    <row r="40731" spans="30:32" ht="24.75" customHeight="1">
      <c r="AD40731" s="183"/>
      <c r="AE40731" s="184"/>
      <c r="AF40731" s="184"/>
    </row>
    <row r="40732" spans="30:32" ht="24.75" customHeight="1">
      <c r="AD40732" s="183"/>
      <c r="AE40732" s="184"/>
      <c r="AF40732" s="184"/>
    </row>
    <row r="40733" spans="30:32" ht="24.75" customHeight="1">
      <c r="AD40733" s="183"/>
      <c r="AE40733" s="184"/>
      <c r="AF40733" s="184"/>
    </row>
    <row r="40734" spans="30:32" ht="24.75" customHeight="1">
      <c r="AD40734" s="183"/>
      <c r="AE40734" s="184"/>
      <c r="AF40734" s="184"/>
    </row>
    <row r="40735" spans="30:32" ht="24.75" customHeight="1">
      <c r="AD40735" s="183"/>
      <c r="AE40735" s="184"/>
      <c r="AF40735" s="184"/>
    </row>
    <row r="40736" spans="30:32" ht="24.75" customHeight="1">
      <c r="AD40736" s="183"/>
      <c r="AE40736" s="184"/>
      <c r="AF40736" s="184"/>
    </row>
    <row r="40737" spans="30:32" ht="24.75" customHeight="1">
      <c r="AD40737" s="183"/>
      <c r="AE40737" s="184"/>
      <c r="AF40737" s="184"/>
    </row>
    <row r="40738" spans="30:32" ht="24.75" customHeight="1">
      <c r="AD40738" s="183"/>
      <c r="AE40738" s="184"/>
      <c r="AF40738" s="184"/>
    </row>
    <row r="40739" spans="30:32" ht="24.75" customHeight="1">
      <c r="AD40739" s="183"/>
      <c r="AE40739" s="184"/>
      <c r="AF40739" s="184"/>
    </row>
    <row r="40740" spans="30:32" ht="24.75" customHeight="1">
      <c r="AD40740" s="183"/>
      <c r="AE40740" s="184"/>
      <c r="AF40740" s="184"/>
    </row>
    <row r="40741" spans="30:32" ht="24.75" customHeight="1">
      <c r="AD40741" s="183"/>
      <c r="AE40741" s="184"/>
      <c r="AF40741" s="184"/>
    </row>
    <row r="40742" spans="30:32" ht="24.75" customHeight="1">
      <c r="AD40742" s="183"/>
      <c r="AE40742" s="184"/>
      <c r="AF40742" s="184"/>
    </row>
    <row r="40743" spans="30:32" ht="24.75" customHeight="1">
      <c r="AD40743" s="183"/>
      <c r="AE40743" s="184"/>
      <c r="AF40743" s="184"/>
    </row>
    <row r="40744" spans="30:32" ht="24.75" customHeight="1">
      <c r="AD40744" s="183"/>
      <c r="AE40744" s="184"/>
      <c r="AF40744" s="184"/>
    </row>
    <row r="40745" spans="30:32" ht="24.75" customHeight="1">
      <c r="AD40745" s="183"/>
      <c r="AE40745" s="184"/>
      <c r="AF40745" s="184"/>
    </row>
    <row r="40746" spans="30:32" ht="24.75" customHeight="1">
      <c r="AD40746" s="183"/>
      <c r="AE40746" s="184"/>
      <c r="AF40746" s="184"/>
    </row>
    <row r="40747" spans="30:32" ht="24.75" customHeight="1">
      <c r="AD40747" s="183"/>
      <c r="AE40747" s="184"/>
      <c r="AF40747" s="184"/>
    </row>
    <row r="40748" spans="30:32" ht="24.75" customHeight="1">
      <c r="AD40748" s="183"/>
      <c r="AE40748" s="184"/>
      <c r="AF40748" s="184"/>
    </row>
    <row r="40749" spans="30:32" ht="24.75" customHeight="1">
      <c r="AD40749" s="183"/>
      <c r="AE40749" s="184"/>
      <c r="AF40749" s="184"/>
    </row>
    <row r="40750" spans="30:32" ht="24.75" customHeight="1">
      <c r="AD40750" s="183"/>
      <c r="AE40750" s="184"/>
      <c r="AF40750" s="184"/>
    </row>
    <row r="40751" spans="30:32" ht="24.75" customHeight="1">
      <c r="AD40751" s="183"/>
      <c r="AE40751" s="184"/>
      <c r="AF40751" s="184"/>
    </row>
    <row r="40752" spans="30:32" ht="24.75" customHeight="1">
      <c r="AD40752" s="183"/>
      <c r="AE40752" s="184"/>
      <c r="AF40752" s="184"/>
    </row>
    <row r="40753" spans="30:32" ht="24.75" customHeight="1">
      <c r="AD40753" s="183"/>
      <c r="AE40753" s="184"/>
      <c r="AF40753" s="184"/>
    </row>
    <row r="40754" spans="30:32" ht="24.75" customHeight="1">
      <c r="AD40754" s="183"/>
      <c r="AE40754" s="184"/>
      <c r="AF40754" s="184"/>
    </row>
    <row r="40755" spans="30:32" ht="24.75" customHeight="1">
      <c r="AD40755" s="183"/>
      <c r="AE40755" s="184"/>
      <c r="AF40755" s="184"/>
    </row>
    <row r="40756" spans="30:32" ht="24.75" customHeight="1">
      <c r="AD40756" s="183"/>
      <c r="AE40756" s="184"/>
      <c r="AF40756" s="184"/>
    </row>
    <row r="40757" spans="30:32" ht="24.75" customHeight="1">
      <c r="AD40757" s="183"/>
      <c r="AE40757" s="184"/>
      <c r="AF40757" s="184"/>
    </row>
    <row r="40758" spans="30:32" ht="24.75" customHeight="1">
      <c r="AD40758" s="183"/>
      <c r="AE40758" s="184"/>
      <c r="AF40758" s="184"/>
    </row>
    <row r="40759" spans="30:32" ht="24.75" customHeight="1">
      <c r="AD40759" s="183"/>
      <c r="AE40759" s="184"/>
      <c r="AF40759" s="184"/>
    </row>
    <row r="40760" spans="30:32" ht="24.75" customHeight="1">
      <c r="AD40760" s="183"/>
      <c r="AE40760" s="184"/>
      <c r="AF40760" s="184"/>
    </row>
    <row r="40761" spans="30:32" ht="24.75" customHeight="1">
      <c r="AD40761" s="183"/>
      <c r="AE40761" s="184"/>
      <c r="AF40761" s="184"/>
    </row>
    <row r="40762" spans="30:32" ht="24.75" customHeight="1">
      <c r="AD40762" s="183"/>
      <c r="AE40762" s="184"/>
      <c r="AF40762" s="184"/>
    </row>
    <row r="40763" spans="30:32" ht="24.75" customHeight="1">
      <c r="AD40763" s="183"/>
      <c r="AE40763" s="184"/>
      <c r="AF40763" s="184"/>
    </row>
    <row r="40764" spans="30:32" ht="24.75" customHeight="1">
      <c r="AD40764" s="183"/>
      <c r="AE40764" s="184"/>
      <c r="AF40764" s="184"/>
    </row>
    <row r="40765" spans="30:32" ht="24.75" customHeight="1">
      <c r="AD40765" s="183"/>
      <c r="AE40765" s="184"/>
      <c r="AF40765" s="184"/>
    </row>
    <row r="40766" spans="30:32" ht="24.75" customHeight="1">
      <c r="AD40766" s="183"/>
      <c r="AE40766" s="184"/>
      <c r="AF40766" s="184"/>
    </row>
    <row r="40767" spans="30:32" ht="24.75" customHeight="1">
      <c r="AD40767" s="183"/>
      <c r="AE40767" s="184"/>
      <c r="AF40767" s="184"/>
    </row>
    <row r="40768" spans="30:32" ht="24.75" customHeight="1">
      <c r="AD40768" s="183"/>
      <c r="AE40768" s="184"/>
      <c r="AF40768" s="184"/>
    </row>
    <row r="40769" spans="30:32" ht="24.75" customHeight="1">
      <c r="AD40769" s="183"/>
      <c r="AE40769" s="184"/>
      <c r="AF40769" s="184"/>
    </row>
    <row r="40770" spans="30:32" ht="24.75" customHeight="1">
      <c r="AD40770" s="183"/>
      <c r="AE40770" s="184"/>
      <c r="AF40770" s="184"/>
    </row>
    <row r="40771" spans="30:32" ht="24.75" customHeight="1">
      <c r="AD40771" s="183"/>
      <c r="AE40771" s="184"/>
      <c r="AF40771" s="184"/>
    </row>
    <row r="40772" spans="30:32" ht="24.75" customHeight="1">
      <c r="AD40772" s="183"/>
      <c r="AE40772" s="184"/>
      <c r="AF40772" s="184"/>
    </row>
    <row r="40773" spans="30:32" ht="24.75" customHeight="1">
      <c r="AD40773" s="183"/>
      <c r="AE40773" s="184"/>
      <c r="AF40773" s="184"/>
    </row>
    <row r="40774" spans="30:32" ht="24.75" customHeight="1">
      <c r="AD40774" s="183"/>
      <c r="AE40774" s="184"/>
      <c r="AF40774" s="184"/>
    </row>
    <row r="40775" spans="30:32" ht="24.75" customHeight="1">
      <c r="AD40775" s="183"/>
      <c r="AE40775" s="184"/>
      <c r="AF40775" s="184"/>
    </row>
    <row r="40776" spans="30:32" ht="24.75" customHeight="1">
      <c r="AD40776" s="183"/>
      <c r="AE40776" s="184"/>
      <c r="AF40776" s="184"/>
    </row>
    <row r="40777" spans="30:32" ht="24.75" customHeight="1">
      <c r="AD40777" s="183"/>
      <c r="AE40777" s="184"/>
      <c r="AF40777" s="184"/>
    </row>
    <row r="40778" spans="30:32" ht="24.75" customHeight="1">
      <c r="AD40778" s="183"/>
      <c r="AE40778" s="184"/>
      <c r="AF40778" s="184"/>
    </row>
    <row r="40779" spans="30:32" ht="24.75" customHeight="1">
      <c r="AD40779" s="183"/>
      <c r="AE40779" s="184"/>
      <c r="AF40779" s="184"/>
    </row>
    <row r="40780" spans="30:32" ht="24.75" customHeight="1">
      <c r="AD40780" s="183"/>
      <c r="AE40780" s="184"/>
      <c r="AF40780" s="184"/>
    </row>
    <row r="40781" spans="30:32" ht="24.75" customHeight="1">
      <c r="AD40781" s="183"/>
      <c r="AE40781" s="184"/>
      <c r="AF40781" s="184"/>
    </row>
    <row r="40782" spans="30:32" ht="24.75" customHeight="1">
      <c r="AD40782" s="183"/>
      <c r="AE40782" s="184"/>
      <c r="AF40782" s="184"/>
    </row>
    <row r="40783" spans="30:32" ht="24.75" customHeight="1">
      <c r="AD40783" s="183"/>
      <c r="AE40783" s="184"/>
      <c r="AF40783" s="184"/>
    </row>
    <row r="40784" spans="30:32" ht="24.75" customHeight="1">
      <c r="AD40784" s="183"/>
      <c r="AE40784" s="184"/>
      <c r="AF40784" s="184"/>
    </row>
    <row r="40785" spans="30:32" ht="24.75" customHeight="1">
      <c r="AD40785" s="183"/>
      <c r="AE40785" s="184"/>
      <c r="AF40785" s="184"/>
    </row>
    <row r="40786" spans="30:32" ht="24.75" customHeight="1">
      <c r="AD40786" s="183"/>
      <c r="AE40786" s="184"/>
      <c r="AF40786" s="184"/>
    </row>
    <row r="40787" spans="30:32" ht="24.75" customHeight="1">
      <c r="AD40787" s="183"/>
      <c r="AE40787" s="184"/>
      <c r="AF40787" s="184"/>
    </row>
    <row r="40788" spans="30:32" ht="24.75" customHeight="1">
      <c r="AD40788" s="183"/>
      <c r="AE40788" s="184"/>
      <c r="AF40788" s="184"/>
    </row>
    <row r="40789" spans="30:32" ht="24.75" customHeight="1">
      <c r="AD40789" s="183"/>
      <c r="AE40789" s="184"/>
      <c r="AF40789" s="184"/>
    </row>
    <row r="40790" spans="30:32" ht="24.75" customHeight="1">
      <c r="AD40790" s="183"/>
      <c r="AE40790" s="184"/>
      <c r="AF40790" s="184"/>
    </row>
    <row r="40791" spans="30:32" ht="24.75" customHeight="1">
      <c r="AD40791" s="183"/>
      <c r="AE40791" s="184"/>
      <c r="AF40791" s="184"/>
    </row>
    <row r="40792" spans="30:32" ht="24.75" customHeight="1">
      <c r="AD40792" s="183"/>
      <c r="AE40792" s="184"/>
      <c r="AF40792" s="184"/>
    </row>
    <row r="40793" spans="30:32" ht="24.75" customHeight="1">
      <c r="AD40793" s="183"/>
      <c r="AE40793" s="184"/>
      <c r="AF40793" s="184"/>
    </row>
    <row r="40794" spans="30:32" ht="24.75" customHeight="1">
      <c r="AD40794" s="183"/>
      <c r="AE40794" s="184"/>
      <c r="AF40794" s="184"/>
    </row>
    <row r="40795" spans="30:32" ht="24.75" customHeight="1">
      <c r="AD40795" s="183"/>
      <c r="AE40795" s="184"/>
      <c r="AF40795" s="184"/>
    </row>
    <row r="40796" spans="30:32" ht="24.75" customHeight="1">
      <c r="AD40796" s="183"/>
      <c r="AE40796" s="184"/>
      <c r="AF40796" s="184"/>
    </row>
    <row r="40797" spans="30:32" ht="24.75" customHeight="1">
      <c r="AD40797" s="183"/>
      <c r="AE40797" s="184"/>
      <c r="AF40797" s="184"/>
    </row>
    <row r="40798" spans="30:32" ht="24.75" customHeight="1">
      <c r="AD40798" s="183"/>
      <c r="AE40798" s="184"/>
      <c r="AF40798" s="184"/>
    </row>
    <row r="40799" spans="30:32" ht="24.75" customHeight="1">
      <c r="AD40799" s="183"/>
      <c r="AE40799" s="184"/>
      <c r="AF40799" s="184"/>
    </row>
    <row r="40800" spans="30:32" ht="24.75" customHeight="1">
      <c r="AD40800" s="183"/>
      <c r="AE40800" s="184"/>
      <c r="AF40800" s="184"/>
    </row>
    <row r="40801" spans="30:32" ht="24.75" customHeight="1">
      <c r="AD40801" s="183"/>
      <c r="AE40801" s="184"/>
      <c r="AF40801" s="184"/>
    </row>
    <row r="40802" spans="30:32" ht="24.75" customHeight="1">
      <c r="AD40802" s="183"/>
      <c r="AE40802" s="184"/>
      <c r="AF40802" s="184"/>
    </row>
    <row r="40803" spans="30:32" ht="24.75" customHeight="1">
      <c r="AD40803" s="183"/>
      <c r="AE40803" s="184"/>
      <c r="AF40803" s="184"/>
    </row>
    <row r="40804" spans="30:32" ht="24.75" customHeight="1">
      <c r="AD40804" s="183"/>
      <c r="AE40804" s="184"/>
      <c r="AF40804" s="184"/>
    </row>
    <row r="40805" spans="30:32" ht="24.75" customHeight="1">
      <c r="AD40805" s="183"/>
      <c r="AE40805" s="184"/>
      <c r="AF40805" s="184"/>
    </row>
    <row r="40806" spans="30:32" ht="24.75" customHeight="1">
      <c r="AD40806" s="183"/>
      <c r="AE40806" s="184"/>
      <c r="AF40806" s="184"/>
    </row>
    <row r="40807" spans="30:32" ht="24.75" customHeight="1">
      <c r="AD40807" s="183"/>
      <c r="AE40807" s="184"/>
      <c r="AF40807" s="184"/>
    </row>
    <row r="40808" spans="30:32" ht="24.75" customHeight="1">
      <c r="AD40808" s="183"/>
      <c r="AE40808" s="184"/>
      <c r="AF40808" s="184"/>
    </row>
    <row r="40809" spans="30:32" ht="24.75" customHeight="1">
      <c r="AD40809" s="183"/>
      <c r="AE40809" s="184"/>
      <c r="AF40809" s="184"/>
    </row>
    <row r="40810" spans="30:32" ht="24.75" customHeight="1">
      <c r="AD40810" s="183"/>
      <c r="AE40810" s="184"/>
      <c r="AF40810" s="184"/>
    </row>
    <row r="40811" spans="30:32" ht="24.75" customHeight="1">
      <c r="AD40811" s="183"/>
      <c r="AE40811" s="184"/>
      <c r="AF40811" s="184"/>
    </row>
    <row r="40812" spans="30:32" ht="24.75" customHeight="1">
      <c r="AD40812" s="183"/>
      <c r="AE40812" s="184"/>
      <c r="AF40812" s="184"/>
    </row>
    <row r="40813" spans="30:32" ht="24.75" customHeight="1">
      <c r="AD40813" s="183"/>
      <c r="AE40813" s="184"/>
      <c r="AF40813" s="184"/>
    </row>
    <row r="40814" spans="30:32" ht="24.75" customHeight="1">
      <c r="AD40814" s="183"/>
      <c r="AE40814" s="184"/>
      <c r="AF40814" s="184"/>
    </row>
    <row r="40815" spans="30:32" ht="24.75" customHeight="1">
      <c r="AD40815" s="183"/>
      <c r="AE40815" s="184"/>
      <c r="AF40815" s="184"/>
    </row>
    <row r="40816" spans="30:32" ht="24.75" customHeight="1">
      <c r="AD40816" s="183"/>
      <c r="AE40816" s="184"/>
      <c r="AF40816" s="184"/>
    </row>
    <row r="40817" spans="30:32" ht="24.75" customHeight="1">
      <c r="AD40817" s="183"/>
      <c r="AE40817" s="184"/>
      <c r="AF40817" s="184"/>
    </row>
    <row r="40818" spans="30:32" ht="24.75" customHeight="1">
      <c r="AD40818" s="183"/>
      <c r="AE40818" s="184"/>
      <c r="AF40818" s="184"/>
    </row>
    <row r="40819" spans="30:32" ht="24.75" customHeight="1">
      <c r="AD40819" s="183"/>
      <c r="AE40819" s="184"/>
      <c r="AF40819" s="184"/>
    </row>
    <row r="40820" spans="30:32" ht="24.75" customHeight="1">
      <c r="AD40820" s="183"/>
      <c r="AE40820" s="184"/>
      <c r="AF40820" s="184"/>
    </row>
    <row r="40821" spans="30:32" ht="24.75" customHeight="1">
      <c r="AD40821" s="183"/>
      <c r="AE40821" s="184"/>
      <c r="AF40821" s="184"/>
    </row>
    <row r="40822" spans="30:32" ht="24.75" customHeight="1">
      <c r="AD40822" s="183"/>
      <c r="AE40822" s="184"/>
      <c r="AF40822" s="184"/>
    </row>
    <row r="40823" spans="30:32" ht="24.75" customHeight="1">
      <c r="AD40823" s="183"/>
      <c r="AE40823" s="184"/>
      <c r="AF40823" s="184"/>
    </row>
    <row r="40824" spans="30:32" ht="24.75" customHeight="1">
      <c r="AD40824" s="183"/>
      <c r="AE40824" s="184"/>
      <c r="AF40824" s="184"/>
    </row>
    <row r="40825" spans="30:32" ht="24.75" customHeight="1">
      <c r="AD40825" s="183"/>
      <c r="AE40825" s="184"/>
      <c r="AF40825" s="184"/>
    </row>
    <row r="40826" spans="30:32" ht="24.75" customHeight="1">
      <c r="AD40826" s="183"/>
      <c r="AE40826" s="184"/>
      <c r="AF40826" s="184"/>
    </row>
    <row r="40827" spans="30:32" ht="24.75" customHeight="1">
      <c r="AD40827" s="183"/>
      <c r="AE40827" s="184"/>
      <c r="AF40827" s="184"/>
    </row>
    <row r="40828" spans="30:32" ht="24.75" customHeight="1">
      <c r="AD40828" s="183"/>
      <c r="AE40828" s="184"/>
      <c r="AF40828" s="184"/>
    </row>
    <row r="40829" spans="30:32" ht="24.75" customHeight="1">
      <c r="AD40829" s="183"/>
      <c r="AE40829" s="184"/>
      <c r="AF40829" s="184"/>
    </row>
    <row r="40830" spans="30:32" ht="24.75" customHeight="1">
      <c r="AD40830" s="183"/>
      <c r="AE40830" s="184"/>
      <c r="AF40830" s="184"/>
    </row>
    <row r="40831" spans="30:32" ht="24.75" customHeight="1">
      <c r="AD40831" s="183"/>
      <c r="AE40831" s="184"/>
      <c r="AF40831" s="184"/>
    </row>
    <row r="40832" spans="30:32" ht="24.75" customHeight="1">
      <c r="AD40832" s="183"/>
      <c r="AE40832" s="184"/>
      <c r="AF40832" s="184"/>
    </row>
    <row r="40833" spans="30:32" ht="24.75" customHeight="1">
      <c r="AD40833" s="183"/>
      <c r="AE40833" s="184"/>
      <c r="AF40833" s="184"/>
    </row>
    <row r="40834" spans="30:32" ht="24.75" customHeight="1">
      <c r="AD40834" s="183"/>
      <c r="AE40834" s="184"/>
      <c r="AF40834" s="184"/>
    </row>
    <row r="40835" spans="30:32" ht="24.75" customHeight="1">
      <c r="AD40835" s="183"/>
      <c r="AE40835" s="184"/>
      <c r="AF40835" s="184"/>
    </row>
    <row r="40836" spans="30:32" ht="24.75" customHeight="1">
      <c r="AD40836" s="183"/>
      <c r="AE40836" s="184"/>
      <c r="AF40836" s="184"/>
    </row>
    <row r="40837" spans="30:32" ht="24.75" customHeight="1">
      <c r="AD40837" s="183"/>
      <c r="AE40837" s="184"/>
      <c r="AF40837" s="184"/>
    </row>
    <row r="40838" spans="30:32" ht="24.75" customHeight="1">
      <c r="AD40838" s="183"/>
      <c r="AE40838" s="184"/>
      <c r="AF40838" s="184"/>
    </row>
    <row r="40839" spans="30:32" ht="24.75" customHeight="1">
      <c r="AD40839" s="183"/>
      <c r="AE40839" s="184"/>
      <c r="AF40839" s="184"/>
    </row>
    <row r="40840" spans="30:32" ht="24.75" customHeight="1">
      <c r="AD40840" s="183"/>
      <c r="AE40840" s="184"/>
      <c r="AF40840" s="184"/>
    </row>
    <row r="40841" spans="30:32" ht="24.75" customHeight="1">
      <c r="AD40841" s="183"/>
      <c r="AE40841" s="184"/>
      <c r="AF40841" s="184"/>
    </row>
    <row r="40842" spans="30:32" ht="24.75" customHeight="1">
      <c r="AD40842" s="183"/>
      <c r="AE40842" s="184"/>
      <c r="AF40842" s="184"/>
    </row>
    <row r="40843" spans="30:32" ht="24.75" customHeight="1">
      <c r="AD40843" s="183"/>
      <c r="AE40843" s="184"/>
      <c r="AF40843" s="184"/>
    </row>
    <row r="40844" spans="30:32" ht="24.75" customHeight="1">
      <c r="AD40844" s="183"/>
      <c r="AE40844" s="184"/>
      <c r="AF40844" s="184"/>
    </row>
    <row r="40845" spans="30:32" ht="24.75" customHeight="1">
      <c r="AD40845" s="183"/>
      <c r="AE40845" s="184"/>
      <c r="AF40845" s="184"/>
    </row>
    <row r="40846" spans="30:32" ht="24.75" customHeight="1">
      <c r="AD40846" s="183"/>
      <c r="AE40846" s="184"/>
      <c r="AF40846" s="184"/>
    </row>
    <row r="40847" spans="30:32" ht="24.75" customHeight="1">
      <c r="AD40847" s="183"/>
      <c r="AE40847" s="184"/>
      <c r="AF40847" s="184"/>
    </row>
    <row r="40848" spans="30:32" ht="24.75" customHeight="1">
      <c r="AD40848" s="183"/>
      <c r="AE40848" s="184"/>
      <c r="AF40848" s="184"/>
    </row>
    <row r="40849" spans="30:32" ht="24.75" customHeight="1">
      <c r="AD40849" s="183"/>
      <c r="AE40849" s="184"/>
      <c r="AF40849" s="184"/>
    </row>
    <row r="40850" spans="30:32" ht="24.75" customHeight="1">
      <c r="AD40850" s="183"/>
      <c r="AE40850" s="184"/>
      <c r="AF40850" s="184"/>
    </row>
    <row r="40851" spans="30:32" ht="24.75" customHeight="1">
      <c r="AD40851" s="183"/>
      <c r="AE40851" s="184"/>
      <c r="AF40851" s="184"/>
    </row>
    <row r="40852" spans="30:32" ht="24.75" customHeight="1">
      <c r="AD40852" s="183"/>
      <c r="AE40852" s="184"/>
      <c r="AF40852" s="184"/>
    </row>
    <row r="40853" spans="30:32" ht="24.75" customHeight="1">
      <c r="AD40853" s="183"/>
      <c r="AE40853" s="184"/>
      <c r="AF40853" s="184"/>
    </row>
    <row r="40854" spans="30:32" ht="24.75" customHeight="1">
      <c r="AD40854" s="183"/>
      <c r="AE40854" s="184"/>
      <c r="AF40854" s="184"/>
    </row>
    <row r="40855" spans="30:32" ht="24.75" customHeight="1">
      <c r="AD40855" s="183"/>
      <c r="AE40855" s="184"/>
      <c r="AF40855" s="184"/>
    </row>
    <row r="40856" spans="30:32" ht="24.75" customHeight="1">
      <c r="AD40856" s="183"/>
      <c r="AE40856" s="184"/>
      <c r="AF40856" s="184"/>
    </row>
    <row r="40857" spans="30:32" ht="24.75" customHeight="1">
      <c r="AD40857" s="183"/>
      <c r="AE40857" s="184"/>
      <c r="AF40857" s="184"/>
    </row>
    <row r="40858" spans="30:32" ht="24.75" customHeight="1">
      <c r="AD40858" s="183"/>
      <c r="AE40858" s="184"/>
      <c r="AF40858" s="184"/>
    </row>
    <row r="40859" spans="30:32" ht="24.75" customHeight="1">
      <c r="AD40859" s="183"/>
      <c r="AE40859" s="184"/>
      <c r="AF40859" s="184"/>
    </row>
    <row r="40860" spans="30:32" ht="24.75" customHeight="1">
      <c r="AD40860" s="183"/>
      <c r="AE40860" s="184"/>
      <c r="AF40860" s="184"/>
    </row>
    <row r="40861" spans="30:32" ht="24.75" customHeight="1">
      <c r="AD40861" s="183"/>
      <c r="AE40861" s="184"/>
      <c r="AF40861" s="184"/>
    </row>
    <row r="40862" spans="30:32" ht="24.75" customHeight="1">
      <c r="AD40862" s="183"/>
      <c r="AE40862" s="184"/>
      <c r="AF40862" s="184"/>
    </row>
    <row r="40863" spans="30:32" ht="24.75" customHeight="1">
      <c r="AD40863" s="183"/>
      <c r="AE40863" s="184"/>
      <c r="AF40863" s="184"/>
    </row>
    <row r="40864" spans="30:32" ht="24.75" customHeight="1">
      <c r="AD40864" s="183"/>
      <c r="AE40864" s="184"/>
      <c r="AF40864" s="184"/>
    </row>
    <row r="40865" spans="30:32" ht="24.75" customHeight="1">
      <c r="AD40865" s="183"/>
      <c r="AE40865" s="184"/>
      <c r="AF40865" s="184"/>
    </row>
    <row r="40866" spans="30:32" ht="24.75" customHeight="1">
      <c r="AD40866" s="183"/>
      <c r="AE40866" s="184"/>
      <c r="AF40866" s="184"/>
    </row>
    <row r="40867" spans="30:32" ht="24.75" customHeight="1">
      <c r="AD40867" s="183"/>
      <c r="AE40867" s="184"/>
      <c r="AF40867" s="184"/>
    </row>
    <row r="40868" spans="30:32" ht="24.75" customHeight="1">
      <c r="AD40868" s="183"/>
      <c r="AE40868" s="184"/>
      <c r="AF40868" s="184"/>
    </row>
    <row r="40869" spans="30:32" ht="24.75" customHeight="1">
      <c r="AD40869" s="183"/>
      <c r="AE40869" s="184"/>
      <c r="AF40869" s="184"/>
    </row>
    <row r="40870" spans="30:32" ht="24.75" customHeight="1">
      <c r="AD40870" s="183"/>
      <c r="AE40870" s="184"/>
      <c r="AF40870" s="184"/>
    </row>
    <row r="40871" spans="30:32" ht="24.75" customHeight="1">
      <c r="AD40871" s="183"/>
      <c r="AE40871" s="184"/>
      <c r="AF40871" s="184"/>
    </row>
    <row r="40872" spans="30:32" ht="24.75" customHeight="1">
      <c r="AD40872" s="183"/>
      <c r="AE40872" s="184"/>
      <c r="AF40872" s="184"/>
    </row>
    <row r="40873" spans="30:32" ht="24.75" customHeight="1">
      <c r="AD40873" s="183"/>
      <c r="AE40873" s="184"/>
      <c r="AF40873" s="184"/>
    </row>
    <row r="40874" spans="30:32" ht="24.75" customHeight="1">
      <c r="AD40874" s="183"/>
      <c r="AE40874" s="184"/>
      <c r="AF40874" s="184"/>
    </row>
    <row r="40875" spans="30:32" ht="24.75" customHeight="1">
      <c r="AD40875" s="183"/>
      <c r="AE40875" s="184"/>
      <c r="AF40875" s="184"/>
    </row>
    <row r="40876" spans="30:32" ht="24.75" customHeight="1">
      <c r="AD40876" s="183"/>
      <c r="AE40876" s="184"/>
      <c r="AF40876" s="184"/>
    </row>
    <row r="40877" spans="30:32" ht="24.75" customHeight="1">
      <c r="AD40877" s="183"/>
      <c r="AE40877" s="184"/>
      <c r="AF40877" s="184"/>
    </row>
    <row r="40878" spans="30:32" ht="24.75" customHeight="1">
      <c r="AD40878" s="183"/>
      <c r="AE40878" s="184"/>
      <c r="AF40878" s="184"/>
    </row>
    <row r="40879" spans="30:32" ht="24.75" customHeight="1">
      <c r="AD40879" s="183"/>
      <c r="AE40879" s="184"/>
      <c r="AF40879" s="184"/>
    </row>
    <row r="40880" spans="30:32" ht="24.75" customHeight="1">
      <c r="AD40880" s="183"/>
      <c r="AE40880" s="184"/>
      <c r="AF40880" s="184"/>
    </row>
    <row r="40881" spans="30:32" ht="24.75" customHeight="1">
      <c r="AD40881" s="183"/>
      <c r="AE40881" s="184"/>
      <c r="AF40881" s="184"/>
    </row>
    <row r="40882" spans="30:32" ht="24.75" customHeight="1">
      <c r="AD40882" s="183"/>
      <c r="AE40882" s="184"/>
      <c r="AF40882" s="184"/>
    </row>
    <row r="40883" spans="30:32" ht="24.75" customHeight="1">
      <c r="AD40883" s="183"/>
      <c r="AE40883" s="184"/>
      <c r="AF40883" s="184"/>
    </row>
    <row r="40884" spans="30:32" ht="24.75" customHeight="1">
      <c r="AD40884" s="183"/>
      <c r="AE40884" s="184"/>
      <c r="AF40884" s="184"/>
    </row>
    <row r="40885" spans="30:32" ht="24.75" customHeight="1">
      <c r="AD40885" s="183"/>
      <c r="AE40885" s="184"/>
      <c r="AF40885" s="184"/>
    </row>
    <row r="40886" spans="30:32" ht="24.75" customHeight="1">
      <c r="AD40886" s="183"/>
      <c r="AE40886" s="184"/>
      <c r="AF40886" s="184"/>
    </row>
    <row r="40887" spans="30:32" ht="24.75" customHeight="1">
      <c r="AD40887" s="183"/>
      <c r="AE40887" s="184"/>
      <c r="AF40887" s="184"/>
    </row>
    <row r="40888" spans="30:32" ht="24.75" customHeight="1">
      <c r="AD40888" s="183"/>
      <c r="AE40888" s="184"/>
      <c r="AF40888" s="184"/>
    </row>
    <row r="40889" spans="30:32" ht="24.75" customHeight="1">
      <c r="AD40889" s="183"/>
      <c r="AE40889" s="184"/>
      <c r="AF40889" s="184"/>
    </row>
    <row r="40890" spans="30:32" ht="24.75" customHeight="1">
      <c r="AD40890" s="183"/>
      <c r="AE40890" s="184"/>
      <c r="AF40890" s="184"/>
    </row>
    <row r="40891" spans="30:32" ht="24.75" customHeight="1">
      <c r="AD40891" s="183"/>
      <c r="AE40891" s="184"/>
      <c r="AF40891" s="184"/>
    </row>
    <row r="40892" spans="30:32" ht="24.75" customHeight="1">
      <c r="AD40892" s="183"/>
      <c r="AE40892" s="184"/>
      <c r="AF40892" s="184"/>
    </row>
    <row r="40893" spans="30:32" ht="24.75" customHeight="1">
      <c r="AD40893" s="183"/>
      <c r="AE40893" s="184"/>
      <c r="AF40893" s="184"/>
    </row>
    <row r="40894" spans="30:32" ht="24.75" customHeight="1">
      <c r="AD40894" s="183"/>
      <c r="AE40894" s="184"/>
      <c r="AF40894" s="184"/>
    </row>
    <row r="40895" spans="30:32" ht="24.75" customHeight="1">
      <c r="AD40895" s="183"/>
      <c r="AE40895" s="184"/>
      <c r="AF40895" s="184"/>
    </row>
    <row r="40896" spans="30:32" ht="24.75" customHeight="1">
      <c r="AD40896" s="183"/>
      <c r="AE40896" s="184"/>
      <c r="AF40896" s="184"/>
    </row>
    <row r="40897" spans="30:32" ht="24.75" customHeight="1">
      <c r="AD40897" s="183"/>
      <c r="AE40897" s="184"/>
      <c r="AF40897" s="184"/>
    </row>
    <row r="40898" spans="30:32" ht="24.75" customHeight="1">
      <c r="AD40898" s="183"/>
      <c r="AE40898" s="184"/>
      <c r="AF40898" s="184"/>
    </row>
    <row r="40899" spans="30:32" ht="24.75" customHeight="1">
      <c r="AD40899" s="183"/>
      <c r="AE40899" s="184"/>
      <c r="AF40899" s="184"/>
    </row>
    <row r="40900" spans="30:32" ht="24.75" customHeight="1">
      <c r="AD40900" s="183"/>
      <c r="AE40900" s="184"/>
      <c r="AF40900" s="184"/>
    </row>
    <row r="40901" spans="30:32" ht="24.75" customHeight="1">
      <c r="AD40901" s="183"/>
      <c r="AE40901" s="184"/>
      <c r="AF40901" s="184"/>
    </row>
    <row r="40902" spans="30:32" ht="24.75" customHeight="1">
      <c r="AD40902" s="183"/>
      <c r="AE40902" s="184"/>
      <c r="AF40902" s="184"/>
    </row>
    <row r="40903" spans="30:32" ht="24.75" customHeight="1">
      <c r="AD40903" s="183"/>
      <c r="AE40903" s="184"/>
      <c r="AF40903" s="184"/>
    </row>
    <row r="40904" spans="30:32" ht="24.75" customHeight="1">
      <c r="AD40904" s="183"/>
      <c r="AE40904" s="184"/>
      <c r="AF40904" s="184"/>
    </row>
    <row r="40905" spans="30:32" ht="24.75" customHeight="1">
      <c r="AD40905" s="183"/>
      <c r="AE40905" s="184"/>
      <c r="AF40905" s="184"/>
    </row>
    <row r="40906" spans="30:32" ht="24.75" customHeight="1">
      <c r="AD40906" s="183"/>
      <c r="AE40906" s="184"/>
      <c r="AF40906" s="184"/>
    </row>
    <row r="40907" spans="30:32" ht="24.75" customHeight="1">
      <c r="AD40907" s="183"/>
      <c r="AE40907" s="184"/>
      <c r="AF40907" s="184"/>
    </row>
    <row r="40908" spans="30:32" ht="24.75" customHeight="1">
      <c r="AD40908" s="183"/>
      <c r="AE40908" s="184"/>
      <c r="AF40908" s="184"/>
    </row>
    <row r="40909" spans="30:32" ht="24.75" customHeight="1">
      <c r="AD40909" s="183"/>
      <c r="AE40909" s="184"/>
      <c r="AF40909" s="184"/>
    </row>
    <row r="40910" spans="30:32" ht="24.75" customHeight="1">
      <c r="AD40910" s="183"/>
      <c r="AE40910" s="184"/>
      <c r="AF40910" s="184"/>
    </row>
    <row r="40911" spans="30:32" ht="24.75" customHeight="1">
      <c r="AD40911" s="183"/>
      <c r="AE40911" s="184"/>
      <c r="AF40911" s="184"/>
    </row>
    <row r="40912" spans="30:32" ht="24.75" customHeight="1">
      <c r="AD40912" s="183"/>
      <c r="AE40912" s="184"/>
      <c r="AF40912" s="184"/>
    </row>
    <row r="40913" spans="30:32" ht="24.75" customHeight="1">
      <c r="AD40913" s="183"/>
      <c r="AE40913" s="184"/>
      <c r="AF40913" s="184"/>
    </row>
    <row r="40914" spans="30:32" ht="24.75" customHeight="1">
      <c r="AD40914" s="183"/>
      <c r="AE40914" s="184"/>
      <c r="AF40914" s="184"/>
    </row>
    <row r="40915" spans="30:32" ht="24.75" customHeight="1">
      <c r="AD40915" s="183"/>
      <c r="AE40915" s="184"/>
      <c r="AF40915" s="184"/>
    </row>
    <row r="40916" spans="30:32" ht="24.75" customHeight="1">
      <c r="AD40916" s="183"/>
      <c r="AE40916" s="184"/>
      <c r="AF40916" s="184"/>
    </row>
    <row r="40917" spans="30:32" ht="24.75" customHeight="1">
      <c r="AD40917" s="183"/>
      <c r="AE40917" s="184"/>
      <c r="AF40917" s="184"/>
    </row>
    <row r="40918" spans="30:32" ht="24.75" customHeight="1">
      <c r="AD40918" s="183"/>
      <c r="AE40918" s="184"/>
      <c r="AF40918" s="184"/>
    </row>
    <row r="40919" spans="30:32" ht="24.75" customHeight="1">
      <c r="AD40919" s="183"/>
      <c r="AE40919" s="184"/>
      <c r="AF40919" s="184"/>
    </row>
    <row r="40920" spans="30:32" ht="24.75" customHeight="1">
      <c r="AD40920" s="183"/>
      <c r="AE40920" s="184"/>
      <c r="AF40920" s="184"/>
    </row>
    <row r="40921" spans="30:32" ht="24.75" customHeight="1">
      <c r="AD40921" s="183"/>
      <c r="AE40921" s="184"/>
      <c r="AF40921" s="184"/>
    </row>
    <row r="40922" spans="30:32" ht="24.75" customHeight="1">
      <c r="AD40922" s="183"/>
      <c r="AE40922" s="184"/>
      <c r="AF40922" s="184"/>
    </row>
    <row r="40923" spans="30:32" ht="24.75" customHeight="1">
      <c r="AD40923" s="183"/>
      <c r="AE40923" s="184"/>
      <c r="AF40923" s="184"/>
    </row>
    <row r="40924" spans="30:32" ht="24.75" customHeight="1">
      <c r="AD40924" s="183"/>
      <c r="AE40924" s="184"/>
      <c r="AF40924" s="184"/>
    </row>
    <row r="40925" spans="30:32" ht="24.75" customHeight="1">
      <c r="AD40925" s="183"/>
      <c r="AE40925" s="184"/>
      <c r="AF40925" s="184"/>
    </row>
    <row r="40926" spans="30:32" ht="24.75" customHeight="1">
      <c r="AD40926" s="183"/>
      <c r="AE40926" s="184"/>
      <c r="AF40926" s="184"/>
    </row>
    <row r="40927" spans="30:32" ht="24.75" customHeight="1">
      <c r="AD40927" s="183"/>
      <c r="AE40927" s="184"/>
      <c r="AF40927" s="184"/>
    </row>
    <row r="40928" spans="30:32" ht="24.75" customHeight="1">
      <c r="AD40928" s="183"/>
      <c r="AE40928" s="184"/>
      <c r="AF40928" s="184"/>
    </row>
    <row r="40929" spans="30:32" ht="24.75" customHeight="1">
      <c r="AD40929" s="183"/>
      <c r="AE40929" s="184"/>
      <c r="AF40929" s="184"/>
    </row>
    <row r="40930" spans="30:32" ht="24.75" customHeight="1">
      <c r="AD40930" s="183"/>
      <c r="AE40930" s="184"/>
      <c r="AF40930" s="184"/>
    </row>
    <row r="40931" spans="30:32" ht="24.75" customHeight="1">
      <c r="AD40931" s="183"/>
      <c r="AE40931" s="184"/>
      <c r="AF40931" s="184"/>
    </row>
    <row r="40932" spans="30:32" ht="24.75" customHeight="1">
      <c r="AD40932" s="183"/>
      <c r="AE40932" s="184"/>
      <c r="AF40932" s="184"/>
    </row>
    <row r="40933" spans="30:32" ht="24.75" customHeight="1">
      <c r="AD40933" s="183"/>
      <c r="AE40933" s="184"/>
      <c r="AF40933" s="184"/>
    </row>
    <row r="40934" spans="30:32" ht="24.75" customHeight="1">
      <c r="AD40934" s="183"/>
      <c r="AE40934" s="184"/>
      <c r="AF40934" s="184"/>
    </row>
    <row r="40935" spans="30:32" ht="24.75" customHeight="1">
      <c r="AD40935" s="183"/>
      <c r="AE40935" s="184"/>
      <c r="AF40935" s="184"/>
    </row>
    <row r="40936" spans="30:32" ht="24.75" customHeight="1">
      <c r="AD40936" s="183"/>
      <c r="AE40936" s="184"/>
      <c r="AF40936" s="184"/>
    </row>
    <row r="40937" spans="30:32" ht="24.75" customHeight="1">
      <c r="AD40937" s="183"/>
      <c r="AE40937" s="184"/>
      <c r="AF40937" s="184"/>
    </row>
    <row r="40938" spans="30:32" ht="24.75" customHeight="1">
      <c r="AD40938" s="183"/>
      <c r="AE40938" s="184"/>
      <c r="AF40938" s="184"/>
    </row>
    <row r="40939" spans="30:32" ht="24.75" customHeight="1">
      <c r="AD40939" s="183"/>
      <c r="AE40939" s="184"/>
      <c r="AF40939" s="184"/>
    </row>
    <row r="40940" spans="30:32" ht="24.75" customHeight="1">
      <c r="AD40940" s="183"/>
      <c r="AE40940" s="184"/>
      <c r="AF40940" s="184"/>
    </row>
    <row r="40941" spans="30:32" ht="24.75" customHeight="1">
      <c r="AD40941" s="183"/>
      <c r="AE40941" s="184"/>
      <c r="AF40941" s="184"/>
    </row>
    <row r="40942" spans="30:32" ht="24.75" customHeight="1">
      <c r="AD40942" s="183"/>
      <c r="AE40942" s="184"/>
      <c r="AF40942" s="184"/>
    </row>
    <row r="40943" spans="30:32" ht="24.75" customHeight="1">
      <c r="AD40943" s="183"/>
      <c r="AE40943" s="184"/>
      <c r="AF40943" s="184"/>
    </row>
    <row r="40944" spans="30:32" ht="24.75" customHeight="1">
      <c r="AD40944" s="183"/>
      <c r="AE40944" s="184"/>
      <c r="AF40944" s="184"/>
    </row>
    <row r="40945" spans="30:32" ht="24.75" customHeight="1">
      <c r="AD40945" s="183"/>
      <c r="AE40945" s="184"/>
      <c r="AF40945" s="184"/>
    </row>
    <row r="40946" spans="30:32" ht="24.75" customHeight="1">
      <c r="AD40946" s="183"/>
      <c r="AE40946" s="184"/>
      <c r="AF40946" s="184"/>
    </row>
    <row r="40947" spans="30:32" ht="24.75" customHeight="1">
      <c r="AD40947" s="183"/>
      <c r="AE40947" s="184"/>
      <c r="AF40947" s="184"/>
    </row>
    <row r="40948" spans="30:32" ht="24.75" customHeight="1">
      <c r="AD40948" s="183"/>
      <c r="AE40948" s="184"/>
      <c r="AF40948" s="184"/>
    </row>
    <row r="40949" spans="30:32" ht="24.75" customHeight="1">
      <c r="AD40949" s="183"/>
      <c r="AE40949" s="184"/>
      <c r="AF40949" s="184"/>
    </row>
    <row r="40950" spans="30:32" ht="24.75" customHeight="1">
      <c r="AD40950" s="183"/>
      <c r="AE40950" s="184"/>
      <c r="AF40950" s="184"/>
    </row>
    <row r="40951" spans="30:32" ht="24.75" customHeight="1">
      <c r="AD40951" s="183"/>
      <c r="AE40951" s="184"/>
      <c r="AF40951" s="184"/>
    </row>
    <row r="40952" spans="30:32" ht="24.75" customHeight="1">
      <c r="AD40952" s="183"/>
      <c r="AE40952" s="184"/>
      <c r="AF40952" s="184"/>
    </row>
    <row r="40953" spans="30:32" ht="24.75" customHeight="1">
      <c r="AD40953" s="183"/>
      <c r="AE40953" s="184"/>
      <c r="AF40953" s="184"/>
    </row>
    <row r="40954" spans="30:32" ht="24.75" customHeight="1">
      <c r="AD40954" s="183"/>
      <c r="AE40954" s="184"/>
      <c r="AF40954" s="184"/>
    </row>
    <row r="40955" spans="30:32" ht="24.75" customHeight="1">
      <c r="AD40955" s="183"/>
      <c r="AE40955" s="184"/>
      <c r="AF40955" s="184"/>
    </row>
    <row r="40956" spans="30:32" ht="24.75" customHeight="1">
      <c r="AD40956" s="183"/>
      <c r="AE40956" s="184"/>
      <c r="AF40956" s="184"/>
    </row>
    <row r="40957" spans="30:32" ht="24.75" customHeight="1">
      <c r="AD40957" s="183"/>
      <c r="AE40957" s="184"/>
      <c r="AF40957" s="184"/>
    </row>
    <row r="40958" spans="30:32" ht="24.75" customHeight="1">
      <c r="AD40958" s="183"/>
      <c r="AE40958" s="184"/>
      <c r="AF40958" s="184"/>
    </row>
    <row r="40959" spans="30:32" ht="24.75" customHeight="1">
      <c r="AD40959" s="183"/>
      <c r="AE40959" s="184"/>
      <c r="AF40959" s="184"/>
    </row>
    <row r="40960" spans="30:32" ht="24.75" customHeight="1">
      <c r="AD40960" s="183"/>
      <c r="AE40960" s="184"/>
      <c r="AF40960" s="184"/>
    </row>
    <row r="40961" spans="30:32" ht="24.75" customHeight="1">
      <c r="AD40961" s="183"/>
      <c r="AE40961" s="184"/>
      <c r="AF40961" s="184"/>
    </row>
    <row r="40962" spans="30:32" ht="24.75" customHeight="1">
      <c r="AD40962" s="183"/>
      <c r="AE40962" s="184"/>
      <c r="AF40962" s="184"/>
    </row>
    <row r="40963" spans="30:32" ht="24.75" customHeight="1">
      <c r="AD40963" s="183"/>
      <c r="AE40963" s="184"/>
      <c r="AF40963" s="184"/>
    </row>
    <row r="40964" spans="30:32" ht="24.75" customHeight="1">
      <c r="AD40964" s="183"/>
      <c r="AE40964" s="184"/>
      <c r="AF40964" s="184"/>
    </row>
    <row r="40965" spans="30:32" ht="24.75" customHeight="1">
      <c r="AD40965" s="183"/>
      <c r="AE40965" s="184"/>
      <c r="AF40965" s="184"/>
    </row>
    <row r="40966" spans="30:32" ht="24.75" customHeight="1">
      <c r="AD40966" s="183"/>
      <c r="AE40966" s="184"/>
      <c r="AF40966" s="184"/>
    </row>
    <row r="40967" spans="30:32" ht="24.75" customHeight="1">
      <c r="AD40967" s="183"/>
      <c r="AE40967" s="184"/>
      <c r="AF40967" s="184"/>
    </row>
    <row r="40968" spans="30:32" ht="24.75" customHeight="1">
      <c r="AD40968" s="183"/>
      <c r="AE40968" s="184"/>
      <c r="AF40968" s="184"/>
    </row>
    <row r="40969" spans="30:32" ht="24.75" customHeight="1">
      <c r="AD40969" s="183"/>
      <c r="AE40969" s="184"/>
      <c r="AF40969" s="184"/>
    </row>
    <row r="40970" spans="30:32" ht="24.75" customHeight="1">
      <c r="AD40970" s="183"/>
      <c r="AE40970" s="184"/>
      <c r="AF40970" s="184"/>
    </row>
    <row r="40971" spans="30:32" ht="24.75" customHeight="1">
      <c r="AD40971" s="183"/>
      <c r="AE40971" s="184"/>
      <c r="AF40971" s="184"/>
    </row>
    <row r="40972" spans="30:32" ht="24.75" customHeight="1">
      <c r="AD40972" s="183"/>
      <c r="AE40972" s="184"/>
      <c r="AF40972" s="184"/>
    </row>
    <row r="40973" spans="30:32" ht="24.75" customHeight="1">
      <c r="AD40973" s="183"/>
      <c r="AE40973" s="184"/>
      <c r="AF40973" s="184"/>
    </row>
    <row r="40974" spans="30:32" ht="24.75" customHeight="1">
      <c r="AD40974" s="183"/>
      <c r="AE40974" s="184"/>
      <c r="AF40974" s="184"/>
    </row>
    <row r="40975" spans="30:32" ht="24.75" customHeight="1">
      <c r="AD40975" s="183"/>
      <c r="AE40975" s="184"/>
      <c r="AF40975" s="184"/>
    </row>
    <row r="40976" spans="30:32" ht="24.75" customHeight="1">
      <c r="AD40976" s="183"/>
      <c r="AE40976" s="184"/>
      <c r="AF40976" s="184"/>
    </row>
    <row r="40977" spans="30:32" ht="24.75" customHeight="1">
      <c r="AD40977" s="183"/>
      <c r="AE40977" s="184"/>
      <c r="AF40977" s="184"/>
    </row>
    <row r="40978" spans="30:32" ht="24.75" customHeight="1">
      <c r="AD40978" s="183"/>
      <c r="AE40978" s="184"/>
      <c r="AF40978" s="184"/>
    </row>
    <row r="40979" spans="30:32" ht="24.75" customHeight="1">
      <c r="AD40979" s="183"/>
      <c r="AE40979" s="184"/>
      <c r="AF40979" s="184"/>
    </row>
    <row r="40980" spans="30:32" ht="24.75" customHeight="1">
      <c r="AD40980" s="183"/>
      <c r="AE40980" s="184"/>
      <c r="AF40980" s="184"/>
    </row>
    <row r="40981" spans="30:32" ht="24.75" customHeight="1">
      <c r="AD40981" s="183"/>
      <c r="AE40981" s="184"/>
      <c r="AF40981" s="184"/>
    </row>
    <row r="40982" spans="30:32" ht="24.75" customHeight="1">
      <c r="AD40982" s="183"/>
      <c r="AE40982" s="184"/>
      <c r="AF40982" s="184"/>
    </row>
    <row r="40983" spans="30:32" ht="24.75" customHeight="1">
      <c r="AD40983" s="183"/>
      <c r="AE40983" s="184"/>
      <c r="AF40983" s="184"/>
    </row>
    <row r="40984" spans="30:32" ht="24.75" customHeight="1">
      <c r="AD40984" s="183"/>
      <c r="AE40984" s="184"/>
      <c r="AF40984" s="184"/>
    </row>
    <row r="40985" spans="30:32" ht="24.75" customHeight="1">
      <c r="AD40985" s="183"/>
      <c r="AE40985" s="184"/>
      <c r="AF40985" s="184"/>
    </row>
    <row r="40986" spans="30:32" ht="24.75" customHeight="1">
      <c r="AD40986" s="183"/>
      <c r="AE40986" s="184"/>
      <c r="AF40986" s="184"/>
    </row>
    <row r="40987" spans="30:32" ht="24.75" customHeight="1">
      <c r="AD40987" s="183"/>
      <c r="AE40987" s="184"/>
      <c r="AF40987" s="184"/>
    </row>
    <row r="40988" spans="30:32" ht="24.75" customHeight="1">
      <c r="AD40988" s="183"/>
      <c r="AE40988" s="184"/>
      <c r="AF40988" s="184"/>
    </row>
    <row r="40989" spans="30:32" ht="24.75" customHeight="1">
      <c r="AD40989" s="183"/>
      <c r="AE40989" s="184"/>
      <c r="AF40989" s="184"/>
    </row>
    <row r="40990" spans="30:32" ht="24.75" customHeight="1">
      <c r="AD40990" s="183"/>
      <c r="AE40990" s="184"/>
      <c r="AF40990" s="184"/>
    </row>
    <row r="40991" spans="30:32" ht="24.75" customHeight="1">
      <c r="AD40991" s="183"/>
      <c r="AE40991" s="184"/>
      <c r="AF40991" s="184"/>
    </row>
    <row r="40992" spans="30:32" ht="24.75" customHeight="1">
      <c r="AD40992" s="183"/>
      <c r="AE40992" s="184"/>
      <c r="AF40992" s="184"/>
    </row>
    <row r="40993" spans="30:32" ht="24.75" customHeight="1">
      <c r="AD40993" s="183"/>
      <c r="AE40993" s="184"/>
      <c r="AF40993" s="184"/>
    </row>
    <row r="40994" spans="30:32" ht="24.75" customHeight="1">
      <c r="AD40994" s="183"/>
      <c r="AE40994" s="184"/>
      <c r="AF40994" s="184"/>
    </row>
    <row r="40995" spans="30:32" ht="24.75" customHeight="1">
      <c r="AD40995" s="183"/>
      <c r="AE40995" s="184"/>
      <c r="AF40995" s="184"/>
    </row>
    <row r="40996" spans="30:32" ht="24.75" customHeight="1">
      <c r="AD40996" s="183"/>
      <c r="AE40996" s="184"/>
      <c r="AF40996" s="184"/>
    </row>
    <row r="40997" spans="30:32" ht="24.75" customHeight="1">
      <c r="AD40997" s="183"/>
      <c r="AE40997" s="184"/>
      <c r="AF40997" s="184"/>
    </row>
    <row r="40998" spans="30:32" ht="24.75" customHeight="1">
      <c r="AD40998" s="183"/>
      <c r="AE40998" s="184"/>
      <c r="AF40998" s="184"/>
    </row>
    <row r="40999" spans="30:32" ht="24.75" customHeight="1">
      <c r="AD40999" s="183"/>
      <c r="AE40999" s="184"/>
      <c r="AF40999" s="184"/>
    </row>
    <row r="41000" spans="30:32" ht="24.75" customHeight="1">
      <c r="AD41000" s="183"/>
      <c r="AE41000" s="184"/>
      <c r="AF41000" s="184"/>
    </row>
    <row r="41001" spans="30:32" ht="24.75" customHeight="1">
      <c r="AD41001" s="183"/>
      <c r="AE41001" s="184"/>
      <c r="AF41001" s="184"/>
    </row>
    <row r="41002" spans="30:32" ht="24.75" customHeight="1">
      <c r="AD41002" s="183"/>
      <c r="AE41002" s="184"/>
      <c r="AF41002" s="184"/>
    </row>
    <row r="41003" spans="30:32" ht="24.75" customHeight="1">
      <c r="AD41003" s="183"/>
      <c r="AE41003" s="184"/>
      <c r="AF41003" s="184"/>
    </row>
    <row r="41004" spans="30:32" ht="24.75" customHeight="1">
      <c r="AD41004" s="183"/>
      <c r="AE41004" s="184"/>
      <c r="AF41004" s="184"/>
    </row>
    <row r="41005" spans="30:32" ht="24.75" customHeight="1">
      <c r="AD41005" s="183"/>
      <c r="AE41005" s="184"/>
      <c r="AF41005" s="184"/>
    </row>
    <row r="41006" spans="30:32" ht="24.75" customHeight="1">
      <c r="AD41006" s="183"/>
      <c r="AE41006" s="184"/>
      <c r="AF41006" s="184"/>
    </row>
    <row r="41007" spans="30:32" ht="24.75" customHeight="1">
      <c r="AD41007" s="183"/>
      <c r="AE41007" s="184"/>
      <c r="AF41007" s="184"/>
    </row>
    <row r="41008" spans="30:32" ht="24.75" customHeight="1">
      <c r="AD41008" s="183"/>
      <c r="AE41008" s="184"/>
      <c r="AF41008" s="184"/>
    </row>
    <row r="41009" spans="30:32" ht="24.75" customHeight="1">
      <c r="AD41009" s="183"/>
      <c r="AE41009" s="184"/>
      <c r="AF41009" s="184"/>
    </row>
    <row r="41010" spans="30:32" ht="24.75" customHeight="1">
      <c r="AD41010" s="183"/>
      <c r="AE41010" s="184"/>
      <c r="AF41010" s="184"/>
    </row>
    <row r="41011" spans="30:32" ht="24.75" customHeight="1">
      <c r="AD41011" s="183"/>
      <c r="AE41011" s="184"/>
      <c r="AF41011" s="184"/>
    </row>
    <row r="41012" spans="30:32" ht="24.75" customHeight="1">
      <c r="AD41012" s="183"/>
      <c r="AE41012" s="184"/>
      <c r="AF41012" s="184"/>
    </row>
    <row r="41013" spans="30:32" ht="24.75" customHeight="1">
      <c r="AD41013" s="183"/>
      <c r="AE41013" s="184"/>
      <c r="AF41013" s="184"/>
    </row>
    <row r="41014" spans="30:32" ht="24.75" customHeight="1">
      <c r="AD41014" s="183"/>
      <c r="AE41014" s="184"/>
      <c r="AF41014" s="184"/>
    </row>
    <row r="41015" spans="30:32" ht="24.75" customHeight="1">
      <c r="AD41015" s="183"/>
      <c r="AE41015" s="184"/>
      <c r="AF41015" s="184"/>
    </row>
    <row r="41016" spans="30:32" ht="24.75" customHeight="1">
      <c r="AD41016" s="183"/>
      <c r="AE41016" s="184"/>
      <c r="AF41016" s="184"/>
    </row>
    <row r="41017" spans="30:32" ht="24.75" customHeight="1">
      <c r="AD41017" s="183"/>
      <c r="AE41017" s="184"/>
      <c r="AF41017" s="184"/>
    </row>
    <row r="41018" spans="30:32" ht="24.75" customHeight="1">
      <c r="AD41018" s="183"/>
      <c r="AE41018" s="184"/>
      <c r="AF41018" s="184"/>
    </row>
    <row r="41019" spans="30:32" ht="24.75" customHeight="1">
      <c r="AD41019" s="183"/>
      <c r="AE41019" s="184"/>
      <c r="AF41019" s="184"/>
    </row>
    <row r="41020" spans="30:32" ht="24.75" customHeight="1">
      <c r="AD41020" s="183"/>
      <c r="AE41020" s="184"/>
      <c r="AF41020" s="184"/>
    </row>
    <row r="41021" spans="30:32" ht="24.75" customHeight="1">
      <c r="AD41021" s="183"/>
      <c r="AE41021" s="184"/>
      <c r="AF41021" s="184"/>
    </row>
    <row r="41022" spans="30:32" ht="24.75" customHeight="1">
      <c r="AD41022" s="183"/>
      <c r="AE41022" s="184"/>
      <c r="AF41022" s="184"/>
    </row>
    <row r="41023" spans="30:32" ht="24.75" customHeight="1">
      <c r="AD41023" s="183"/>
      <c r="AE41023" s="184"/>
      <c r="AF41023" s="184"/>
    </row>
    <row r="41024" spans="30:32" ht="24.75" customHeight="1">
      <c r="AD41024" s="183"/>
      <c r="AE41024" s="184"/>
      <c r="AF41024" s="184"/>
    </row>
    <row r="41025" spans="30:32" ht="24.75" customHeight="1">
      <c r="AD41025" s="183"/>
      <c r="AE41025" s="184"/>
      <c r="AF41025" s="184"/>
    </row>
    <row r="41026" spans="30:32" ht="24.75" customHeight="1">
      <c r="AD41026" s="183"/>
      <c r="AE41026" s="184"/>
      <c r="AF41026" s="184"/>
    </row>
    <row r="41027" spans="30:32" ht="24.75" customHeight="1">
      <c r="AD41027" s="183"/>
      <c r="AE41027" s="184"/>
      <c r="AF41027" s="184"/>
    </row>
    <row r="41028" spans="30:32" ht="24.75" customHeight="1">
      <c r="AD41028" s="183"/>
      <c r="AE41028" s="184"/>
      <c r="AF41028" s="184"/>
    </row>
    <row r="41029" spans="30:32" ht="24.75" customHeight="1">
      <c r="AD41029" s="183"/>
      <c r="AE41029" s="184"/>
      <c r="AF41029" s="184"/>
    </row>
    <row r="41030" spans="30:32" ht="24.75" customHeight="1">
      <c r="AD41030" s="183"/>
      <c r="AE41030" s="184"/>
      <c r="AF41030" s="184"/>
    </row>
    <row r="41031" spans="30:32" ht="24.75" customHeight="1">
      <c r="AD41031" s="183"/>
      <c r="AE41031" s="184"/>
      <c r="AF41031" s="184"/>
    </row>
    <row r="41032" spans="30:32" ht="24.75" customHeight="1">
      <c r="AD41032" s="183"/>
      <c r="AE41032" s="184"/>
      <c r="AF41032" s="184"/>
    </row>
    <row r="41033" spans="30:32" ht="24.75" customHeight="1">
      <c r="AD41033" s="183"/>
      <c r="AE41033" s="184"/>
      <c r="AF41033" s="184"/>
    </row>
    <row r="41034" spans="30:32" ht="24.75" customHeight="1">
      <c r="AD41034" s="183"/>
      <c r="AE41034" s="184"/>
      <c r="AF41034" s="184"/>
    </row>
    <row r="41035" spans="30:32" ht="24.75" customHeight="1">
      <c r="AD41035" s="183"/>
      <c r="AE41035" s="184"/>
      <c r="AF41035" s="184"/>
    </row>
    <row r="41036" spans="30:32" ht="24.75" customHeight="1">
      <c r="AD41036" s="183"/>
      <c r="AE41036" s="184"/>
      <c r="AF41036" s="184"/>
    </row>
    <row r="41037" spans="30:32" ht="24.75" customHeight="1">
      <c r="AD41037" s="183"/>
      <c r="AE41037" s="184"/>
      <c r="AF41037" s="184"/>
    </row>
    <row r="41038" spans="30:32" ht="24.75" customHeight="1">
      <c r="AD41038" s="183"/>
      <c r="AE41038" s="184"/>
      <c r="AF41038" s="184"/>
    </row>
    <row r="41039" spans="30:32" ht="24.75" customHeight="1">
      <c r="AD41039" s="183"/>
      <c r="AE41039" s="184"/>
      <c r="AF41039" s="184"/>
    </row>
    <row r="41040" spans="30:32" ht="24.75" customHeight="1">
      <c r="AD41040" s="183"/>
      <c r="AE41040" s="184"/>
      <c r="AF41040" s="184"/>
    </row>
    <row r="41041" spans="30:32" ht="24.75" customHeight="1">
      <c r="AD41041" s="183"/>
      <c r="AE41041" s="184"/>
      <c r="AF41041" s="184"/>
    </row>
    <row r="41042" spans="30:32" ht="24.75" customHeight="1">
      <c r="AD41042" s="183"/>
      <c r="AE41042" s="184"/>
      <c r="AF41042" s="184"/>
    </row>
    <row r="41043" spans="30:32" ht="24.75" customHeight="1">
      <c r="AD41043" s="183"/>
      <c r="AE41043" s="184"/>
      <c r="AF41043" s="184"/>
    </row>
    <row r="41044" spans="30:32" ht="24.75" customHeight="1">
      <c r="AD41044" s="183"/>
      <c r="AE41044" s="184"/>
      <c r="AF41044" s="184"/>
    </row>
    <row r="41045" spans="30:32" ht="24.75" customHeight="1">
      <c r="AD41045" s="183"/>
      <c r="AE41045" s="184"/>
      <c r="AF41045" s="184"/>
    </row>
    <row r="41046" spans="30:32" ht="24.75" customHeight="1">
      <c r="AD41046" s="183"/>
      <c r="AE41046" s="184"/>
      <c r="AF41046" s="184"/>
    </row>
    <row r="41047" spans="30:32" ht="24.75" customHeight="1">
      <c r="AD41047" s="183"/>
      <c r="AE41047" s="184"/>
      <c r="AF41047" s="184"/>
    </row>
    <row r="41048" spans="30:32" ht="24.75" customHeight="1">
      <c r="AD41048" s="183"/>
      <c r="AE41048" s="184"/>
      <c r="AF41048" s="184"/>
    </row>
    <row r="41049" spans="30:32" ht="24.75" customHeight="1">
      <c r="AD41049" s="183"/>
      <c r="AE41049" s="184"/>
      <c r="AF41049" s="184"/>
    </row>
    <row r="41050" spans="30:32" ht="24.75" customHeight="1">
      <c r="AD41050" s="183"/>
      <c r="AE41050" s="184"/>
      <c r="AF41050" s="184"/>
    </row>
    <row r="41051" spans="30:32" ht="24.75" customHeight="1">
      <c r="AD41051" s="183"/>
      <c r="AE41051" s="184"/>
      <c r="AF41051" s="184"/>
    </row>
    <row r="41052" spans="30:32" ht="24.75" customHeight="1">
      <c r="AD41052" s="183"/>
      <c r="AE41052" s="184"/>
      <c r="AF41052" s="184"/>
    </row>
    <row r="41053" spans="30:32" ht="24.75" customHeight="1">
      <c r="AD41053" s="183"/>
      <c r="AE41053" s="184"/>
      <c r="AF41053" s="184"/>
    </row>
    <row r="41054" spans="30:32" ht="24.75" customHeight="1">
      <c r="AD41054" s="183"/>
      <c r="AE41054" s="184"/>
      <c r="AF41054" s="184"/>
    </row>
    <row r="41055" spans="30:32" ht="24.75" customHeight="1">
      <c r="AD41055" s="183"/>
      <c r="AE41055" s="184"/>
      <c r="AF41055" s="184"/>
    </row>
    <row r="41056" spans="30:32" ht="24.75" customHeight="1">
      <c r="AD41056" s="183"/>
      <c r="AE41056" s="184"/>
      <c r="AF41056" s="184"/>
    </row>
    <row r="41057" spans="30:32" ht="24.75" customHeight="1">
      <c r="AD41057" s="183"/>
      <c r="AE41057" s="184"/>
      <c r="AF41057" s="184"/>
    </row>
    <row r="41058" spans="30:32" ht="24.75" customHeight="1">
      <c r="AD41058" s="183"/>
      <c r="AE41058" s="184"/>
      <c r="AF41058" s="184"/>
    </row>
    <row r="41059" spans="30:32" ht="24.75" customHeight="1">
      <c r="AD41059" s="183"/>
      <c r="AE41059" s="184"/>
      <c r="AF41059" s="184"/>
    </row>
    <row r="41060" spans="30:32" ht="24.75" customHeight="1">
      <c r="AD41060" s="183"/>
      <c r="AE41060" s="184"/>
      <c r="AF41060" s="184"/>
    </row>
    <row r="41061" spans="30:32" ht="24.75" customHeight="1">
      <c r="AD41061" s="183"/>
      <c r="AE41061" s="184"/>
      <c r="AF41061" s="184"/>
    </row>
    <row r="41062" spans="30:32" ht="24.75" customHeight="1">
      <c r="AD41062" s="183"/>
      <c r="AE41062" s="184"/>
      <c r="AF41062" s="184"/>
    </row>
    <row r="41063" spans="30:32" ht="24.75" customHeight="1">
      <c r="AD41063" s="183"/>
      <c r="AE41063" s="184"/>
      <c r="AF41063" s="184"/>
    </row>
    <row r="41064" spans="30:32" ht="24.75" customHeight="1">
      <c r="AD41064" s="183"/>
      <c r="AE41064" s="184"/>
      <c r="AF41064" s="184"/>
    </row>
    <row r="41065" spans="30:32" ht="24.75" customHeight="1">
      <c r="AD41065" s="183"/>
      <c r="AE41065" s="184"/>
      <c r="AF41065" s="184"/>
    </row>
    <row r="41066" spans="30:32" ht="24.75" customHeight="1">
      <c r="AD41066" s="183"/>
      <c r="AE41066" s="184"/>
      <c r="AF41066" s="184"/>
    </row>
    <row r="41067" spans="30:32" ht="24.75" customHeight="1">
      <c r="AD41067" s="183"/>
      <c r="AE41067" s="184"/>
      <c r="AF41067" s="184"/>
    </row>
    <row r="41068" spans="30:32" ht="24.75" customHeight="1">
      <c r="AD41068" s="183"/>
      <c r="AE41068" s="184"/>
      <c r="AF41068" s="184"/>
    </row>
    <row r="41069" spans="30:32" ht="24.75" customHeight="1">
      <c r="AD41069" s="183"/>
      <c r="AE41069" s="184"/>
      <c r="AF41069" s="184"/>
    </row>
    <row r="41070" spans="30:32" ht="24.75" customHeight="1">
      <c r="AD41070" s="183"/>
      <c r="AE41070" s="184"/>
      <c r="AF41070" s="184"/>
    </row>
    <row r="41071" spans="30:32" ht="24.75" customHeight="1">
      <c r="AD41071" s="183"/>
      <c r="AE41071" s="184"/>
      <c r="AF41071" s="184"/>
    </row>
    <row r="41072" spans="30:32" ht="24.75" customHeight="1">
      <c r="AD41072" s="183"/>
      <c r="AE41072" s="184"/>
      <c r="AF41072" s="184"/>
    </row>
    <row r="41073" spans="30:32" ht="24.75" customHeight="1">
      <c r="AD41073" s="183"/>
      <c r="AE41073" s="184"/>
      <c r="AF41073" s="184"/>
    </row>
    <row r="41074" spans="30:32" ht="24.75" customHeight="1">
      <c r="AD41074" s="183"/>
      <c r="AE41074" s="184"/>
      <c r="AF41074" s="184"/>
    </row>
    <row r="41075" spans="30:32" ht="24.75" customHeight="1">
      <c r="AD41075" s="183"/>
      <c r="AE41075" s="184"/>
      <c r="AF41075" s="184"/>
    </row>
    <row r="41076" spans="30:32" ht="24.75" customHeight="1">
      <c r="AD41076" s="183"/>
      <c r="AE41076" s="184"/>
      <c r="AF41076" s="184"/>
    </row>
    <row r="41077" spans="30:32" ht="24.75" customHeight="1">
      <c r="AD41077" s="183"/>
      <c r="AE41077" s="184"/>
      <c r="AF41077" s="184"/>
    </row>
    <row r="41078" spans="30:32" ht="24.75" customHeight="1">
      <c r="AD41078" s="183"/>
      <c r="AE41078" s="184"/>
      <c r="AF41078" s="184"/>
    </row>
    <row r="41079" spans="30:32" ht="24.75" customHeight="1">
      <c r="AD41079" s="183"/>
      <c r="AE41079" s="184"/>
      <c r="AF41079" s="184"/>
    </row>
    <row r="41080" spans="30:32" ht="24.75" customHeight="1">
      <c r="AD41080" s="183"/>
      <c r="AE41080" s="184"/>
      <c r="AF41080" s="184"/>
    </row>
    <row r="41081" spans="30:32" ht="24.75" customHeight="1">
      <c r="AD41081" s="183"/>
      <c r="AE41081" s="184"/>
      <c r="AF41081" s="184"/>
    </row>
    <row r="41082" spans="30:32" ht="24.75" customHeight="1">
      <c r="AD41082" s="183"/>
      <c r="AE41082" s="184"/>
      <c r="AF41082" s="184"/>
    </row>
    <row r="41083" spans="30:32" ht="24.75" customHeight="1">
      <c r="AD41083" s="183"/>
      <c r="AE41083" s="184"/>
      <c r="AF41083" s="184"/>
    </row>
    <row r="41084" spans="30:32" ht="24.75" customHeight="1">
      <c r="AD41084" s="183"/>
      <c r="AE41084" s="184"/>
      <c r="AF41084" s="184"/>
    </row>
    <row r="41085" spans="30:32" ht="24.75" customHeight="1">
      <c r="AD41085" s="183"/>
      <c r="AE41085" s="184"/>
      <c r="AF41085" s="184"/>
    </row>
    <row r="41086" spans="30:32" ht="24.75" customHeight="1">
      <c r="AD41086" s="183"/>
      <c r="AE41086" s="184"/>
      <c r="AF41086" s="184"/>
    </row>
    <row r="41087" spans="30:32" ht="24.75" customHeight="1">
      <c r="AD41087" s="183"/>
      <c r="AE41087" s="184"/>
      <c r="AF41087" s="184"/>
    </row>
    <row r="41088" spans="30:32" ht="24.75" customHeight="1">
      <c r="AD41088" s="183"/>
      <c r="AE41088" s="184"/>
      <c r="AF41088" s="184"/>
    </row>
    <row r="41089" spans="30:32" ht="24.75" customHeight="1">
      <c r="AD41089" s="183"/>
      <c r="AE41089" s="184"/>
      <c r="AF41089" s="184"/>
    </row>
    <row r="41090" spans="30:32" ht="24.75" customHeight="1">
      <c r="AD41090" s="183"/>
      <c r="AE41090" s="184"/>
      <c r="AF41090" s="184"/>
    </row>
    <row r="41091" spans="30:32" ht="24.75" customHeight="1">
      <c r="AD41091" s="183"/>
      <c r="AE41091" s="184"/>
      <c r="AF41091" s="184"/>
    </row>
    <row r="41092" spans="30:32" ht="24.75" customHeight="1">
      <c r="AD41092" s="183"/>
      <c r="AE41092" s="184"/>
      <c r="AF41092" s="184"/>
    </row>
    <row r="41093" spans="30:32" ht="24.75" customHeight="1">
      <c r="AD41093" s="183"/>
      <c r="AE41093" s="184"/>
      <c r="AF41093" s="184"/>
    </row>
    <row r="41094" spans="30:32" ht="24.75" customHeight="1">
      <c r="AD41094" s="183"/>
      <c r="AE41094" s="184"/>
      <c r="AF41094" s="184"/>
    </row>
    <row r="41095" spans="30:32" ht="24.75" customHeight="1">
      <c r="AD41095" s="183"/>
      <c r="AE41095" s="184"/>
      <c r="AF41095" s="184"/>
    </row>
    <row r="41096" spans="30:32" ht="24.75" customHeight="1">
      <c r="AD41096" s="183"/>
      <c r="AE41096" s="184"/>
      <c r="AF41096" s="184"/>
    </row>
    <row r="41097" spans="30:32" ht="24.75" customHeight="1">
      <c r="AD41097" s="183"/>
      <c r="AE41097" s="184"/>
      <c r="AF41097" s="184"/>
    </row>
    <row r="41098" spans="30:32" ht="24.75" customHeight="1">
      <c r="AD41098" s="183"/>
      <c r="AE41098" s="184"/>
      <c r="AF41098" s="184"/>
    </row>
    <row r="41099" spans="30:32" ht="24.75" customHeight="1">
      <c r="AD41099" s="183"/>
      <c r="AE41099" s="184"/>
      <c r="AF41099" s="184"/>
    </row>
    <row r="41100" spans="30:32" ht="24.75" customHeight="1">
      <c r="AD41100" s="183"/>
      <c r="AE41100" s="184"/>
      <c r="AF41100" s="184"/>
    </row>
    <row r="41101" spans="30:32" ht="24.75" customHeight="1">
      <c r="AD41101" s="183"/>
      <c r="AE41101" s="184"/>
      <c r="AF41101" s="184"/>
    </row>
    <row r="41102" spans="30:32" ht="24.75" customHeight="1">
      <c r="AD41102" s="183"/>
      <c r="AE41102" s="184"/>
      <c r="AF41102" s="184"/>
    </row>
    <row r="41103" spans="30:32" ht="24.75" customHeight="1">
      <c r="AD41103" s="183"/>
      <c r="AE41103" s="184"/>
      <c r="AF41103" s="184"/>
    </row>
    <row r="41104" spans="30:32" ht="24.75" customHeight="1">
      <c r="AD41104" s="183"/>
      <c r="AE41104" s="184"/>
      <c r="AF41104" s="184"/>
    </row>
    <row r="41105" spans="30:32" ht="24.75" customHeight="1">
      <c r="AD41105" s="183"/>
      <c r="AE41105" s="184"/>
      <c r="AF41105" s="184"/>
    </row>
    <row r="41106" spans="30:32" ht="24.75" customHeight="1">
      <c r="AD41106" s="183"/>
      <c r="AE41106" s="184"/>
      <c r="AF41106" s="184"/>
    </row>
    <row r="41107" spans="30:32" ht="24.75" customHeight="1">
      <c r="AD41107" s="183"/>
      <c r="AE41107" s="184"/>
      <c r="AF41107" s="184"/>
    </row>
    <row r="41108" spans="30:32" ht="24.75" customHeight="1">
      <c r="AD41108" s="183"/>
      <c r="AE41108" s="184"/>
      <c r="AF41108" s="184"/>
    </row>
    <row r="41109" spans="30:32" ht="24.75" customHeight="1">
      <c r="AD41109" s="183"/>
      <c r="AE41109" s="184"/>
      <c r="AF41109" s="184"/>
    </row>
    <row r="41110" spans="30:32" ht="24.75" customHeight="1">
      <c r="AD41110" s="183"/>
      <c r="AE41110" s="184"/>
      <c r="AF41110" s="184"/>
    </row>
    <row r="41111" spans="30:32" ht="24.75" customHeight="1">
      <c r="AD41111" s="183"/>
      <c r="AE41111" s="184"/>
      <c r="AF41111" s="184"/>
    </row>
    <row r="41112" spans="30:32" ht="24.75" customHeight="1">
      <c r="AD41112" s="183"/>
      <c r="AE41112" s="184"/>
      <c r="AF41112" s="184"/>
    </row>
    <row r="41113" spans="30:32" ht="24.75" customHeight="1">
      <c r="AD41113" s="183"/>
      <c r="AE41113" s="184"/>
      <c r="AF41113" s="184"/>
    </row>
    <row r="41114" spans="30:32" ht="24.75" customHeight="1">
      <c r="AD41114" s="183"/>
      <c r="AE41114" s="184"/>
      <c r="AF41114" s="184"/>
    </row>
    <row r="41115" spans="30:32" ht="24.75" customHeight="1">
      <c r="AD41115" s="183"/>
      <c r="AE41115" s="184"/>
      <c r="AF41115" s="184"/>
    </row>
    <row r="41116" spans="30:32" ht="24.75" customHeight="1">
      <c r="AD41116" s="183"/>
      <c r="AE41116" s="184"/>
      <c r="AF41116" s="184"/>
    </row>
    <row r="41117" spans="30:32" ht="24.75" customHeight="1">
      <c r="AD41117" s="183"/>
      <c r="AE41117" s="184"/>
      <c r="AF41117" s="184"/>
    </row>
    <row r="41118" spans="30:32" ht="24.75" customHeight="1">
      <c r="AD41118" s="183"/>
      <c r="AE41118" s="184"/>
      <c r="AF41118" s="184"/>
    </row>
    <row r="41119" spans="30:32" ht="24.75" customHeight="1">
      <c r="AD41119" s="183"/>
      <c r="AE41119" s="184"/>
      <c r="AF41119" s="184"/>
    </row>
    <row r="41120" spans="30:32" ht="24.75" customHeight="1">
      <c r="AD41120" s="183"/>
      <c r="AE41120" s="184"/>
      <c r="AF41120" s="184"/>
    </row>
    <row r="41121" spans="30:32" ht="24.75" customHeight="1">
      <c r="AD41121" s="183"/>
      <c r="AE41121" s="184"/>
      <c r="AF41121" s="184"/>
    </row>
    <row r="41122" spans="30:32" ht="24.75" customHeight="1">
      <c r="AD41122" s="183"/>
      <c r="AE41122" s="184"/>
      <c r="AF41122" s="184"/>
    </row>
    <row r="41123" spans="30:32" ht="24.75" customHeight="1">
      <c r="AD41123" s="183"/>
      <c r="AE41123" s="184"/>
      <c r="AF41123" s="184"/>
    </row>
    <row r="41124" spans="30:32" ht="24.75" customHeight="1">
      <c r="AD41124" s="183"/>
      <c r="AE41124" s="184"/>
      <c r="AF41124" s="184"/>
    </row>
    <row r="41125" spans="30:32" ht="24.75" customHeight="1">
      <c r="AD41125" s="183"/>
      <c r="AE41125" s="184"/>
      <c r="AF41125" s="184"/>
    </row>
    <row r="41126" spans="30:32" ht="24.75" customHeight="1">
      <c r="AD41126" s="183"/>
      <c r="AE41126" s="184"/>
      <c r="AF41126" s="184"/>
    </row>
    <row r="41127" spans="30:32" ht="24.75" customHeight="1">
      <c r="AD41127" s="183"/>
      <c r="AE41127" s="184"/>
      <c r="AF41127" s="184"/>
    </row>
    <row r="41128" spans="30:32" ht="24.75" customHeight="1">
      <c r="AD41128" s="183"/>
      <c r="AE41128" s="184"/>
      <c r="AF41128" s="184"/>
    </row>
    <row r="41129" spans="30:32" ht="24.75" customHeight="1">
      <c r="AD41129" s="183"/>
      <c r="AE41129" s="184"/>
      <c r="AF41129" s="184"/>
    </row>
    <row r="41130" spans="30:32" ht="24.75" customHeight="1">
      <c r="AD41130" s="183"/>
      <c r="AE41130" s="184"/>
      <c r="AF41130" s="184"/>
    </row>
    <row r="41131" spans="30:32" ht="24.75" customHeight="1">
      <c r="AD41131" s="183"/>
      <c r="AE41131" s="184"/>
      <c r="AF41131" s="184"/>
    </row>
    <row r="41132" spans="30:32" ht="24.75" customHeight="1">
      <c r="AD41132" s="183"/>
      <c r="AE41132" s="184"/>
      <c r="AF41132" s="184"/>
    </row>
    <row r="41133" spans="30:32" ht="24.75" customHeight="1">
      <c r="AD41133" s="183"/>
      <c r="AE41133" s="184"/>
      <c r="AF41133" s="184"/>
    </row>
    <row r="41134" spans="30:32" ht="24.75" customHeight="1">
      <c r="AD41134" s="183"/>
      <c r="AE41134" s="184"/>
      <c r="AF41134" s="184"/>
    </row>
    <row r="41135" spans="30:32" ht="24.75" customHeight="1">
      <c r="AD41135" s="183"/>
      <c r="AE41135" s="184"/>
      <c r="AF41135" s="184"/>
    </row>
    <row r="41136" spans="30:32" ht="24.75" customHeight="1">
      <c r="AD41136" s="183"/>
      <c r="AE41136" s="184"/>
      <c r="AF41136" s="184"/>
    </row>
    <row r="41137" spans="30:32" ht="24.75" customHeight="1">
      <c r="AD41137" s="183"/>
      <c r="AE41137" s="184"/>
      <c r="AF41137" s="184"/>
    </row>
    <row r="41138" spans="30:32" ht="24.75" customHeight="1">
      <c r="AD41138" s="183"/>
      <c r="AE41138" s="184"/>
      <c r="AF41138" s="184"/>
    </row>
    <row r="41139" spans="30:32" ht="24.75" customHeight="1">
      <c r="AD41139" s="183"/>
      <c r="AE41139" s="184"/>
      <c r="AF41139" s="184"/>
    </row>
    <row r="41140" spans="30:32" ht="24.75" customHeight="1">
      <c r="AD41140" s="183"/>
      <c r="AE41140" s="184"/>
      <c r="AF41140" s="184"/>
    </row>
    <row r="41141" spans="30:32" ht="24.75" customHeight="1">
      <c r="AD41141" s="183"/>
      <c r="AE41141" s="184"/>
      <c r="AF41141" s="184"/>
    </row>
    <row r="41142" spans="30:32" ht="24.75" customHeight="1">
      <c r="AD41142" s="183"/>
      <c r="AE41142" s="184"/>
      <c r="AF41142" s="184"/>
    </row>
    <row r="41143" spans="30:32" ht="24.75" customHeight="1">
      <c r="AD41143" s="183"/>
      <c r="AE41143" s="184"/>
      <c r="AF41143" s="184"/>
    </row>
    <row r="41144" spans="30:32" ht="24.75" customHeight="1">
      <c r="AD41144" s="183"/>
      <c r="AE41144" s="184"/>
      <c r="AF41144" s="184"/>
    </row>
    <row r="41145" spans="30:32" ht="24.75" customHeight="1">
      <c r="AD41145" s="183"/>
      <c r="AE41145" s="184"/>
      <c r="AF41145" s="184"/>
    </row>
    <row r="41146" spans="30:32" ht="24.75" customHeight="1">
      <c r="AD41146" s="183"/>
      <c r="AE41146" s="184"/>
      <c r="AF41146" s="184"/>
    </row>
    <row r="41147" spans="30:32" ht="24.75" customHeight="1">
      <c r="AD41147" s="183"/>
      <c r="AE41147" s="184"/>
      <c r="AF41147" s="184"/>
    </row>
    <row r="41148" spans="30:32" ht="24.75" customHeight="1">
      <c r="AD41148" s="183"/>
      <c r="AE41148" s="184"/>
      <c r="AF41148" s="184"/>
    </row>
    <row r="41149" spans="30:32" ht="24.75" customHeight="1">
      <c r="AD41149" s="183"/>
      <c r="AE41149" s="184"/>
      <c r="AF41149" s="184"/>
    </row>
    <row r="41150" spans="30:32" ht="24.75" customHeight="1">
      <c r="AD41150" s="183"/>
      <c r="AE41150" s="184"/>
      <c r="AF41150" s="184"/>
    </row>
    <row r="41151" spans="30:32" ht="24.75" customHeight="1">
      <c r="AD41151" s="183"/>
      <c r="AE41151" s="184"/>
      <c r="AF41151" s="184"/>
    </row>
    <row r="41152" spans="30:32" ht="24.75" customHeight="1">
      <c r="AD41152" s="183"/>
      <c r="AE41152" s="184"/>
      <c r="AF41152" s="184"/>
    </row>
    <row r="41153" spans="30:32" ht="24.75" customHeight="1">
      <c r="AD41153" s="183"/>
      <c r="AE41153" s="184"/>
      <c r="AF41153" s="184"/>
    </row>
    <row r="41154" spans="30:32" ht="24.75" customHeight="1">
      <c r="AD41154" s="183"/>
      <c r="AE41154" s="184"/>
      <c r="AF41154" s="184"/>
    </row>
    <row r="41155" spans="30:32" ht="24.75" customHeight="1">
      <c r="AD41155" s="183"/>
      <c r="AE41155" s="184"/>
      <c r="AF41155" s="184"/>
    </row>
    <row r="41156" spans="30:32" ht="24.75" customHeight="1">
      <c r="AD41156" s="183"/>
      <c r="AE41156" s="184"/>
      <c r="AF41156" s="184"/>
    </row>
    <row r="41157" spans="30:32" ht="24.75" customHeight="1">
      <c r="AD41157" s="183"/>
      <c r="AE41157" s="184"/>
      <c r="AF41157" s="184"/>
    </row>
    <row r="41158" spans="30:32" ht="24.75" customHeight="1">
      <c r="AD41158" s="183"/>
      <c r="AE41158" s="184"/>
      <c r="AF41158" s="184"/>
    </row>
    <row r="41159" spans="30:32" ht="24.75" customHeight="1">
      <c r="AD41159" s="183"/>
      <c r="AE41159" s="184"/>
      <c r="AF41159" s="184"/>
    </row>
    <row r="41160" spans="30:32" ht="24.75" customHeight="1">
      <c r="AD41160" s="183"/>
      <c r="AE41160" s="184"/>
      <c r="AF41160" s="184"/>
    </row>
    <row r="41161" spans="30:32" ht="24.75" customHeight="1">
      <c r="AD41161" s="183"/>
      <c r="AE41161" s="184"/>
      <c r="AF41161" s="184"/>
    </row>
    <row r="41162" spans="30:32" ht="24.75" customHeight="1">
      <c r="AD41162" s="183"/>
      <c r="AE41162" s="184"/>
      <c r="AF41162" s="184"/>
    </row>
    <row r="41163" spans="30:32" ht="24.75" customHeight="1">
      <c r="AD41163" s="183"/>
      <c r="AE41163" s="184"/>
      <c r="AF41163" s="184"/>
    </row>
    <row r="41164" spans="30:32" ht="24.75" customHeight="1">
      <c r="AD41164" s="183"/>
      <c r="AE41164" s="184"/>
      <c r="AF41164" s="184"/>
    </row>
    <row r="41165" spans="30:32" ht="24.75" customHeight="1">
      <c r="AD41165" s="183"/>
      <c r="AE41165" s="184"/>
      <c r="AF41165" s="184"/>
    </row>
    <row r="41166" spans="30:32" ht="24.75" customHeight="1">
      <c r="AD41166" s="183"/>
      <c r="AE41166" s="184"/>
      <c r="AF41166" s="184"/>
    </row>
    <row r="41167" spans="30:32" ht="24.75" customHeight="1">
      <c r="AD41167" s="183"/>
      <c r="AE41167" s="184"/>
      <c r="AF41167" s="184"/>
    </row>
    <row r="41168" spans="30:32" ht="24.75" customHeight="1">
      <c r="AD41168" s="183"/>
      <c r="AE41168" s="184"/>
      <c r="AF41168" s="184"/>
    </row>
    <row r="41169" spans="30:32" ht="24.75" customHeight="1">
      <c r="AD41169" s="183"/>
      <c r="AE41169" s="184"/>
      <c r="AF41169" s="184"/>
    </row>
    <row r="41170" spans="30:32" ht="24.75" customHeight="1">
      <c r="AD41170" s="183"/>
      <c r="AE41170" s="184"/>
      <c r="AF41170" s="184"/>
    </row>
    <row r="41171" spans="30:32" ht="24.75" customHeight="1">
      <c r="AD41171" s="183"/>
      <c r="AE41171" s="184"/>
      <c r="AF41171" s="184"/>
    </row>
    <row r="41172" spans="30:32" ht="24.75" customHeight="1">
      <c r="AD41172" s="183"/>
      <c r="AE41172" s="184"/>
      <c r="AF41172" s="184"/>
    </row>
    <row r="41173" spans="30:32" ht="24.75" customHeight="1">
      <c r="AD41173" s="183"/>
      <c r="AE41173" s="184"/>
      <c r="AF41173" s="184"/>
    </row>
    <row r="41174" spans="30:32" ht="24.75" customHeight="1">
      <c r="AD41174" s="183"/>
      <c r="AE41174" s="184"/>
      <c r="AF41174" s="184"/>
    </row>
    <row r="41175" spans="30:32" ht="24.75" customHeight="1">
      <c r="AD41175" s="183"/>
      <c r="AE41175" s="184"/>
      <c r="AF41175" s="184"/>
    </row>
    <row r="41176" spans="30:32" ht="24.75" customHeight="1">
      <c r="AD41176" s="183"/>
      <c r="AE41176" s="184"/>
      <c r="AF41176" s="184"/>
    </row>
    <row r="41177" spans="30:32" ht="24.75" customHeight="1">
      <c r="AD41177" s="183"/>
      <c r="AE41177" s="184"/>
      <c r="AF41177" s="184"/>
    </row>
    <row r="41178" spans="30:32" ht="24.75" customHeight="1">
      <c r="AD41178" s="183"/>
      <c r="AE41178" s="184"/>
      <c r="AF41178" s="184"/>
    </row>
    <row r="41179" spans="30:32" ht="24.75" customHeight="1">
      <c r="AD41179" s="183"/>
      <c r="AE41179" s="184"/>
      <c r="AF41179" s="184"/>
    </row>
    <row r="41180" spans="30:32" ht="24.75" customHeight="1">
      <c r="AD41180" s="183"/>
      <c r="AE41180" s="184"/>
      <c r="AF41180" s="184"/>
    </row>
    <row r="41181" spans="30:32" ht="24.75" customHeight="1">
      <c r="AD41181" s="183"/>
      <c r="AE41181" s="184"/>
      <c r="AF41181" s="184"/>
    </row>
    <row r="41182" spans="30:32" ht="24.75" customHeight="1">
      <c r="AD41182" s="183"/>
      <c r="AE41182" s="184"/>
      <c r="AF41182" s="184"/>
    </row>
    <row r="41183" spans="30:32" ht="24.75" customHeight="1">
      <c r="AD41183" s="183"/>
      <c r="AE41183" s="184"/>
      <c r="AF41183" s="184"/>
    </row>
    <row r="41184" spans="30:32" ht="24.75" customHeight="1">
      <c r="AD41184" s="183"/>
      <c r="AE41184" s="184"/>
      <c r="AF41184" s="184"/>
    </row>
    <row r="41185" spans="30:32" ht="24.75" customHeight="1">
      <c r="AD41185" s="183"/>
      <c r="AE41185" s="184"/>
      <c r="AF41185" s="184"/>
    </row>
    <row r="41186" spans="30:32" ht="24.75" customHeight="1">
      <c r="AD41186" s="183"/>
      <c r="AE41186" s="184"/>
      <c r="AF41186" s="184"/>
    </row>
    <row r="41187" spans="30:32" ht="24.75" customHeight="1">
      <c r="AD41187" s="183"/>
      <c r="AE41187" s="184"/>
      <c r="AF41187" s="184"/>
    </row>
    <row r="41188" spans="30:32" ht="24.75" customHeight="1">
      <c r="AD41188" s="183"/>
      <c r="AE41188" s="184"/>
      <c r="AF41188" s="184"/>
    </row>
    <row r="41189" spans="30:32" ht="24.75" customHeight="1">
      <c r="AD41189" s="183"/>
      <c r="AE41189" s="184"/>
      <c r="AF41189" s="184"/>
    </row>
    <row r="41190" spans="30:32" ht="24.75" customHeight="1">
      <c r="AD41190" s="183"/>
      <c r="AE41190" s="184"/>
      <c r="AF41190" s="184"/>
    </row>
    <row r="41191" spans="30:32" ht="24.75" customHeight="1">
      <c r="AD41191" s="183"/>
      <c r="AE41191" s="184"/>
      <c r="AF41191" s="184"/>
    </row>
    <row r="41192" spans="30:32" ht="24.75" customHeight="1">
      <c r="AD41192" s="183"/>
      <c r="AE41192" s="184"/>
      <c r="AF41192" s="184"/>
    </row>
    <row r="41193" spans="30:32" ht="24.75" customHeight="1">
      <c r="AD41193" s="183"/>
      <c r="AE41193" s="184"/>
      <c r="AF41193" s="184"/>
    </row>
    <row r="41194" spans="30:32" ht="24.75" customHeight="1">
      <c r="AD41194" s="183"/>
      <c r="AE41194" s="184"/>
      <c r="AF41194" s="184"/>
    </row>
    <row r="41195" spans="30:32" ht="24.75" customHeight="1">
      <c r="AD41195" s="183"/>
      <c r="AE41195" s="184"/>
      <c r="AF41195" s="184"/>
    </row>
    <row r="41196" spans="30:32" ht="24.75" customHeight="1">
      <c r="AD41196" s="183"/>
      <c r="AE41196" s="184"/>
      <c r="AF41196" s="184"/>
    </row>
    <row r="41197" spans="30:32" ht="24.75" customHeight="1">
      <c r="AD41197" s="183"/>
      <c r="AE41197" s="184"/>
      <c r="AF41197" s="184"/>
    </row>
    <row r="41198" spans="30:32" ht="24.75" customHeight="1">
      <c r="AD41198" s="183"/>
      <c r="AE41198" s="184"/>
      <c r="AF41198" s="184"/>
    </row>
    <row r="41199" spans="30:32" ht="24.75" customHeight="1">
      <c r="AD41199" s="183"/>
      <c r="AE41199" s="184"/>
      <c r="AF41199" s="184"/>
    </row>
    <row r="41200" spans="30:32" ht="24.75" customHeight="1">
      <c r="AD41200" s="183"/>
      <c r="AE41200" s="184"/>
      <c r="AF41200" s="184"/>
    </row>
    <row r="41201" spans="30:32" ht="24.75" customHeight="1">
      <c r="AD41201" s="183"/>
      <c r="AE41201" s="184"/>
      <c r="AF41201" s="184"/>
    </row>
    <row r="41202" spans="30:32" ht="24.75" customHeight="1">
      <c r="AD41202" s="183"/>
      <c r="AE41202" s="184"/>
      <c r="AF41202" s="184"/>
    </row>
    <row r="41203" spans="30:32" ht="24.75" customHeight="1">
      <c r="AD41203" s="183"/>
      <c r="AE41203" s="184"/>
      <c r="AF41203" s="184"/>
    </row>
    <row r="41204" spans="30:32" ht="24.75" customHeight="1">
      <c r="AD41204" s="183"/>
      <c r="AE41204" s="184"/>
      <c r="AF41204" s="184"/>
    </row>
    <row r="41205" spans="30:32" ht="24.75" customHeight="1">
      <c r="AD41205" s="183"/>
      <c r="AE41205" s="184"/>
      <c r="AF41205" s="184"/>
    </row>
    <row r="41206" spans="30:32" ht="24.75" customHeight="1">
      <c r="AD41206" s="183"/>
      <c r="AE41206" s="184"/>
      <c r="AF41206" s="184"/>
    </row>
    <row r="41207" spans="30:32" ht="24.75" customHeight="1">
      <c r="AD41207" s="183"/>
      <c r="AE41207" s="184"/>
      <c r="AF41207" s="184"/>
    </row>
    <row r="41208" spans="30:32" ht="24.75" customHeight="1">
      <c r="AD41208" s="183"/>
      <c r="AE41208" s="184"/>
      <c r="AF41208" s="184"/>
    </row>
    <row r="41209" spans="30:32" ht="24.75" customHeight="1">
      <c r="AD41209" s="183"/>
      <c r="AE41209" s="184"/>
      <c r="AF41209" s="184"/>
    </row>
    <row r="41210" spans="30:32" ht="24.75" customHeight="1">
      <c r="AD41210" s="183"/>
      <c r="AE41210" s="184"/>
      <c r="AF41210" s="184"/>
    </row>
    <row r="41211" spans="30:32" ht="24.75" customHeight="1">
      <c r="AD41211" s="183"/>
      <c r="AE41211" s="184"/>
      <c r="AF41211" s="184"/>
    </row>
    <row r="41212" spans="30:32" ht="24.75" customHeight="1">
      <c r="AD41212" s="183"/>
      <c r="AE41212" s="184"/>
      <c r="AF41212" s="184"/>
    </row>
    <row r="41213" spans="30:32" ht="24.75" customHeight="1">
      <c r="AD41213" s="183"/>
      <c r="AE41213" s="184"/>
      <c r="AF41213" s="184"/>
    </row>
    <row r="41214" spans="30:32" ht="24.75" customHeight="1">
      <c r="AD41214" s="183"/>
      <c r="AE41214" s="184"/>
      <c r="AF41214" s="184"/>
    </row>
    <row r="41215" spans="30:32" ht="24.75" customHeight="1">
      <c r="AD41215" s="183"/>
      <c r="AE41215" s="184"/>
      <c r="AF41215" s="184"/>
    </row>
    <row r="41216" spans="30:32" ht="24.75" customHeight="1">
      <c r="AD41216" s="183"/>
      <c r="AE41216" s="184"/>
      <c r="AF41216" s="184"/>
    </row>
    <row r="41217" spans="30:32" ht="24.75" customHeight="1">
      <c r="AD41217" s="183"/>
      <c r="AE41217" s="184"/>
      <c r="AF41217" s="184"/>
    </row>
    <row r="41218" spans="30:32" ht="24.75" customHeight="1">
      <c r="AD41218" s="183"/>
      <c r="AE41218" s="184"/>
      <c r="AF41218" s="184"/>
    </row>
    <row r="41219" spans="30:32" ht="24.75" customHeight="1">
      <c r="AD41219" s="183"/>
      <c r="AE41219" s="184"/>
      <c r="AF41219" s="184"/>
    </row>
    <row r="41220" spans="30:32" ht="24.75" customHeight="1">
      <c r="AD41220" s="183"/>
      <c r="AE41220" s="184"/>
      <c r="AF41220" s="184"/>
    </row>
    <row r="41221" spans="30:32" ht="24.75" customHeight="1">
      <c r="AD41221" s="183"/>
      <c r="AE41221" s="184"/>
      <c r="AF41221" s="184"/>
    </row>
    <row r="41222" spans="30:32" ht="24.75" customHeight="1">
      <c r="AD41222" s="183"/>
      <c r="AE41222" s="184"/>
      <c r="AF41222" s="184"/>
    </row>
    <row r="41223" spans="30:32" ht="24.75" customHeight="1">
      <c r="AD41223" s="183"/>
      <c r="AE41223" s="184"/>
      <c r="AF41223" s="184"/>
    </row>
    <row r="41224" spans="30:32" ht="24.75" customHeight="1">
      <c r="AD41224" s="183"/>
      <c r="AE41224" s="184"/>
      <c r="AF41224" s="184"/>
    </row>
    <row r="41225" spans="30:32" ht="24.75" customHeight="1">
      <c r="AD41225" s="183"/>
      <c r="AE41225" s="184"/>
      <c r="AF41225" s="184"/>
    </row>
    <row r="41226" spans="30:32" ht="24.75" customHeight="1">
      <c r="AD41226" s="183"/>
      <c r="AE41226" s="184"/>
      <c r="AF41226" s="184"/>
    </row>
    <row r="41227" spans="30:32" ht="24.75" customHeight="1">
      <c r="AD41227" s="183"/>
      <c r="AE41227" s="184"/>
      <c r="AF41227" s="184"/>
    </row>
    <row r="41228" spans="30:32" ht="24.75" customHeight="1">
      <c r="AD41228" s="183"/>
      <c r="AE41228" s="184"/>
      <c r="AF41228" s="184"/>
    </row>
    <row r="41229" spans="30:32" ht="24.75" customHeight="1">
      <c r="AD41229" s="183"/>
      <c r="AE41229" s="184"/>
      <c r="AF41229" s="184"/>
    </row>
    <row r="41230" spans="30:32" ht="24.75" customHeight="1">
      <c r="AD41230" s="183"/>
      <c r="AE41230" s="184"/>
      <c r="AF41230" s="184"/>
    </row>
    <row r="41231" spans="30:32" ht="24.75" customHeight="1">
      <c r="AD41231" s="183"/>
      <c r="AE41231" s="184"/>
      <c r="AF41231" s="184"/>
    </row>
    <row r="41232" spans="30:32" ht="24.75" customHeight="1">
      <c r="AD41232" s="183"/>
      <c r="AE41232" s="184"/>
      <c r="AF41232" s="184"/>
    </row>
    <row r="41233" spans="30:32" ht="24.75" customHeight="1">
      <c r="AD41233" s="183"/>
      <c r="AE41233" s="184"/>
      <c r="AF41233" s="184"/>
    </row>
    <row r="41234" spans="30:32" ht="24.75" customHeight="1">
      <c r="AD41234" s="183"/>
      <c r="AE41234" s="184"/>
      <c r="AF41234" s="184"/>
    </row>
    <row r="41235" spans="30:32" ht="24.75" customHeight="1">
      <c r="AD41235" s="183"/>
      <c r="AE41235" s="184"/>
      <c r="AF41235" s="184"/>
    </row>
    <row r="41236" spans="30:32" ht="24.75" customHeight="1">
      <c r="AD41236" s="183"/>
      <c r="AE41236" s="184"/>
      <c r="AF41236" s="184"/>
    </row>
    <row r="41237" spans="30:32" ht="24.75" customHeight="1">
      <c r="AD41237" s="183"/>
      <c r="AE41237" s="184"/>
      <c r="AF41237" s="184"/>
    </row>
    <row r="41238" spans="30:32" ht="24.75" customHeight="1">
      <c r="AD41238" s="183"/>
      <c r="AE41238" s="184"/>
      <c r="AF41238" s="184"/>
    </row>
    <row r="41239" spans="30:32" ht="24.75" customHeight="1">
      <c r="AD41239" s="183"/>
      <c r="AE41239" s="184"/>
      <c r="AF41239" s="184"/>
    </row>
    <row r="41240" spans="30:32" ht="24.75" customHeight="1">
      <c r="AD41240" s="183"/>
      <c r="AE41240" s="184"/>
      <c r="AF41240" s="184"/>
    </row>
    <row r="41241" spans="30:32" ht="24.75" customHeight="1">
      <c r="AD41241" s="183"/>
      <c r="AE41241" s="184"/>
      <c r="AF41241" s="184"/>
    </row>
    <row r="41242" spans="30:32" ht="24.75" customHeight="1">
      <c r="AD41242" s="183"/>
      <c r="AE41242" s="184"/>
      <c r="AF41242" s="184"/>
    </row>
    <row r="41243" spans="30:32" ht="24.75" customHeight="1">
      <c r="AD41243" s="183"/>
      <c r="AE41243" s="184"/>
      <c r="AF41243" s="184"/>
    </row>
    <row r="41244" spans="30:32" ht="24.75" customHeight="1">
      <c r="AD41244" s="183"/>
      <c r="AE41244" s="184"/>
      <c r="AF41244" s="184"/>
    </row>
    <row r="41245" spans="30:32" ht="24.75" customHeight="1">
      <c r="AD41245" s="183"/>
      <c r="AE41245" s="184"/>
      <c r="AF41245" s="184"/>
    </row>
    <row r="41246" spans="30:32" ht="24.75" customHeight="1">
      <c r="AD41246" s="183"/>
      <c r="AE41246" s="184"/>
      <c r="AF41246" s="184"/>
    </row>
    <row r="41247" spans="30:32" ht="24.75" customHeight="1">
      <c r="AD41247" s="183"/>
      <c r="AE41247" s="184"/>
      <c r="AF41247" s="184"/>
    </row>
    <row r="41248" spans="30:32" ht="24.75" customHeight="1">
      <c r="AD41248" s="183"/>
      <c r="AE41248" s="184"/>
      <c r="AF41248" s="184"/>
    </row>
    <row r="41249" spans="30:32" ht="24.75" customHeight="1">
      <c r="AD41249" s="183"/>
      <c r="AE41249" s="184"/>
      <c r="AF41249" s="184"/>
    </row>
    <row r="41250" spans="30:32" ht="24.75" customHeight="1">
      <c r="AD41250" s="183"/>
      <c r="AE41250" s="184"/>
      <c r="AF41250" s="184"/>
    </row>
    <row r="41251" spans="30:32" ht="24.75" customHeight="1">
      <c r="AD41251" s="183"/>
      <c r="AE41251" s="184"/>
      <c r="AF41251" s="184"/>
    </row>
    <row r="41252" spans="30:32" ht="24.75" customHeight="1">
      <c r="AD41252" s="183"/>
      <c r="AE41252" s="184"/>
      <c r="AF41252" s="184"/>
    </row>
    <row r="41253" spans="30:32" ht="24.75" customHeight="1">
      <c r="AD41253" s="183"/>
      <c r="AE41253" s="184"/>
      <c r="AF41253" s="184"/>
    </row>
    <row r="41254" spans="30:32" ht="24.75" customHeight="1">
      <c r="AD41254" s="183"/>
      <c r="AE41254" s="184"/>
      <c r="AF41254" s="184"/>
    </row>
    <row r="41255" spans="30:32" ht="24.75" customHeight="1">
      <c r="AD41255" s="183"/>
      <c r="AE41255" s="184"/>
      <c r="AF41255" s="184"/>
    </row>
    <row r="41256" spans="30:32" ht="24.75" customHeight="1">
      <c r="AD41256" s="183"/>
      <c r="AE41256" s="184"/>
      <c r="AF41256" s="184"/>
    </row>
    <row r="41257" spans="30:32" ht="24.75" customHeight="1">
      <c r="AD41257" s="183"/>
      <c r="AE41257" s="184"/>
      <c r="AF41257" s="184"/>
    </row>
    <row r="41258" spans="30:32" ht="24.75" customHeight="1">
      <c r="AD41258" s="183"/>
      <c r="AE41258" s="184"/>
      <c r="AF41258" s="184"/>
    </row>
    <row r="41259" spans="30:32" ht="24.75" customHeight="1">
      <c r="AD41259" s="183"/>
      <c r="AE41259" s="184"/>
      <c r="AF41259" s="184"/>
    </row>
    <row r="41260" spans="30:32" ht="24.75" customHeight="1">
      <c r="AD41260" s="183"/>
      <c r="AE41260" s="184"/>
      <c r="AF41260" s="184"/>
    </row>
    <row r="41261" spans="30:32" ht="24.75" customHeight="1">
      <c r="AD41261" s="183"/>
      <c r="AE41261" s="184"/>
      <c r="AF41261" s="184"/>
    </row>
    <row r="41262" spans="30:32" ht="24.75" customHeight="1">
      <c r="AD41262" s="183"/>
      <c r="AE41262" s="184"/>
      <c r="AF41262" s="184"/>
    </row>
    <row r="41263" spans="30:32" ht="24.75" customHeight="1">
      <c r="AD41263" s="183"/>
      <c r="AE41263" s="184"/>
      <c r="AF41263" s="184"/>
    </row>
    <row r="41264" spans="30:32" ht="24.75" customHeight="1">
      <c r="AD41264" s="183"/>
      <c r="AE41264" s="184"/>
      <c r="AF41264" s="184"/>
    </row>
    <row r="41265" spans="30:32" ht="24.75" customHeight="1">
      <c r="AD41265" s="183"/>
      <c r="AE41265" s="184"/>
      <c r="AF41265" s="184"/>
    </row>
    <row r="41266" spans="30:32" ht="24.75" customHeight="1">
      <c r="AD41266" s="183"/>
      <c r="AE41266" s="184"/>
      <c r="AF41266" s="184"/>
    </row>
    <row r="41267" spans="30:32" ht="24.75" customHeight="1">
      <c r="AD41267" s="183"/>
      <c r="AE41267" s="184"/>
      <c r="AF41267" s="184"/>
    </row>
    <row r="41268" spans="30:32" ht="24.75" customHeight="1">
      <c r="AD41268" s="183"/>
      <c r="AE41268" s="184"/>
      <c r="AF41268" s="184"/>
    </row>
    <row r="41269" spans="30:32" ht="24.75" customHeight="1">
      <c r="AD41269" s="183"/>
      <c r="AE41269" s="184"/>
      <c r="AF41269" s="184"/>
    </row>
    <row r="41270" spans="30:32" ht="24.75" customHeight="1">
      <c r="AD41270" s="183"/>
      <c r="AE41270" s="184"/>
      <c r="AF41270" s="184"/>
    </row>
    <row r="41271" spans="30:32" ht="24.75" customHeight="1">
      <c r="AD41271" s="183"/>
      <c r="AE41271" s="184"/>
      <c r="AF41271" s="184"/>
    </row>
    <row r="41272" spans="30:32" ht="24.75" customHeight="1">
      <c r="AD41272" s="183"/>
      <c r="AE41272" s="184"/>
      <c r="AF41272" s="184"/>
    </row>
    <row r="41273" spans="30:32" ht="24.75" customHeight="1">
      <c r="AD41273" s="183"/>
      <c r="AE41273" s="184"/>
      <c r="AF41273" s="184"/>
    </row>
    <row r="41274" spans="30:32" ht="24.75" customHeight="1">
      <c r="AD41274" s="183"/>
      <c r="AE41274" s="184"/>
      <c r="AF41274" s="184"/>
    </row>
    <row r="41275" spans="30:32" ht="24.75" customHeight="1">
      <c r="AD41275" s="183"/>
      <c r="AE41275" s="184"/>
      <c r="AF41275" s="184"/>
    </row>
    <row r="41276" spans="30:32" ht="24.75" customHeight="1">
      <c r="AD41276" s="183"/>
      <c r="AE41276" s="184"/>
      <c r="AF41276" s="184"/>
    </row>
    <row r="41277" spans="30:32" ht="24.75" customHeight="1">
      <c r="AD41277" s="183"/>
      <c r="AE41277" s="184"/>
      <c r="AF41277" s="184"/>
    </row>
    <row r="41278" spans="30:32" ht="24.75" customHeight="1">
      <c r="AD41278" s="183"/>
      <c r="AE41278" s="184"/>
      <c r="AF41278" s="184"/>
    </row>
    <row r="41279" spans="30:32" ht="24.75" customHeight="1">
      <c r="AD41279" s="183"/>
      <c r="AE41279" s="184"/>
      <c r="AF41279" s="184"/>
    </row>
    <row r="41280" spans="30:32" ht="24.75" customHeight="1">
      <c r="AD41280" s="183"/>
      <c r="AE41280" s="184"/>
      <c r="AF41280" s="184"/>
    </row>
    <row r="41281" spans="30:32" ht="24.75" customHeight="1">
      <c r="AD41281" s="183"/>
      <c r="AE41281" s="184"/>
      <c r="AF41281" s="184"/>
    </row>
    <row r="41282" spans="30:32" ht="24.75" customHeight="1">
      <c r="AD41282" s="183"/>
      <c r="AE41282" s="184"/>
      <c r="AF41282" s="184"/>
    </row>
    <row r="41283" spans="30:32" ht="24.75" customHeight="1">
      <c r="AD41283" s="183"/>
      <c r="AE41283" s="184"/>
      <c r="AF41283" s="184"/>
    </row>
    <row r="41284" spans="30:32" ht="24.75" customHeight="1">
      <c r="AD41284" s="183"/>
      <c r="AE41284" s="184"/>
      <c r="AF41284" s="184"/>
    </row>
    <row r="41285" spans="30:32" ht="24.75" customHeight="1">
      <c r="AD41285" s="183"/>
      <c r="AE41285" s="184"/>
      <c r="AF41285" s="184"/>
    </row>
    <row r="41286" spans="30:32" ht="24.75" customHeight="1">
      <c r="AD41286" s="183"/>
      <c r="AE41286" s="184"/>
      <c r="AF41286" s="184"/>
    </row>
    <row r="41287" spans="30:32" ht="24.75" customHeight="1">
      <c r="AD41287" s="183"/>
      <c r="AE41287" s="184"/>
      <c r="AF41287" s="184"/>
    </row>
    <row r="41288" spans="30:32" ht="24.75" customHeight="1">
      <c r="AD41288" s="183"/>
      <c r="AE41288" s="184"/>
      <c r="AF41288" s="184"/>
    </row>
    <row r="41289" spans="30:32" ht="24.75" customHeight="1">
      <c r="AD41289" s="183"/>
      <c r="AE41289" s="184"/>
      <c r="AF41289" s="184"/>
    </row>
    <row r="41290" spans="30:32" ht="24.75" customHeight="1">
      <c r="AD41290" s="183"/>
      <c r="AE41290" s="184"/>
      <c r="AF41290" s="184"/>
    </row>
    <row r="41291" spans="30:32" ht="24.75" customHeight="1">
      <c r="AD41291" s="183"/>
      <c r="AE41291" s="184"/>
      <c r="AF41291" s="184"/>
    </row>
    <row r="41292" spans="30:32" ht="24.75" customHeight="1">
      <c r="AD41292" s="183"/>
      <c r="AE41292" s="184"/>
      <c r="AF41292" s="184"/>
    </row>
    <row r="41293" spans="30:32" ht="24.75" customHeight="1">
      <c r="AD41293" s="183"/>
      <c r="AE41293" s="184"/>
      <c r="AF41293" s="184"/>
    </row>
    <row r="41294" spans="30:32" ht="24.75" customHeight="1">
      <c r="AD41294" s="183"/>
      <c r="AE41294" s="184"/>
      <c r="AF41294" s="184"/>
    </row>
    <row r="41295" spans="30:32" ht="24.75" customHeight="1">
      <c r="AD41295" s="183"/>
      <c r="AE41295" s="184"/>
      <c r="AF41295" s="184"/>
    </row>
    <row r="41296" spans="30:32" ht="24.75" customHeight="1">
      <c r="AD41296" s="183"/>
      <c r="AE41296" s="184"/>
      <c r="AF41296" s="184"/>
    </row>
    <row r="41297" spans="30:32" ht="24.75" customHeight="1">
      <c r="AD41297" s="183"/>
      <c r="AE41297" s="184"/>
      <c r="AF41297" s="184"/>
    </row>
    <row r="41298" spans="30:32" ht="24.75" customHeight="1">
      <c r="AD41298" s="183"/>
      <c r="AE41298" s="184"/>
      <c r="AF41298" s="184"/>
    </row>
    <row r="41299" spans="30:32" ht="24.75" customHeight="1">
      <c r="AD41299" s="183"/>
      <c r="AE41299" s="184"/>
      <c r="AF41299" s="184"/>
    </row>
    <row r="41300" spans="30:32" ht="24.75" customHeight="1">
      <c r="AD41300" s="183"/>
      <c r="AE41300" s="184"/>
      <c r="AF41300" s="184"/>
    </row>
    <row r="41301" spans="30:32" ht="24.75" customHeight="1">
      <c r="AD41301" s="183"/>
      <c r="AE41301" s="184"/>
      <c r="AF41301" s="184"/>
    </row>
    <row r="41302" spans="30:32" ht="24.75" customHeight="1">
      <c r="AD41302" s="183"/>
      <c r="AE41302" s="184"/>
      <c r="AF41302" s="184"/>
    </row>
    <row r="41303" spans="30:32" ht="24.75" customHeight="1">
      <c r="AD41303" s="183"/>
      <c r="AE41303" s="184"/>
      <c r="AF41303" s="184"/>
    </row>
    <row r="41304" spans="30:32" ht="24.75" customHeight="1">
      <c r="AD41304" s="183"/>
      <c r="AE41304" s="184"/>
      <c r="AF41304" s="184"/>
    </row>
    <row r="41305" spans="30:32" ht="24.75" customHeight="1">
      <c r="AD41305" s="183"/>
      <c r="AE41305" s="184"/>
      <c r="AF41305" s="184"/>
    </row>
    <row r="41306" spans="30:32" ht="24.75" customHeight="1">
      <c r="AD41306" s="183"/>
      <c r="AE41306" s="184"/>
      <c r="AF41306" s="184"/>
    </row>
    <row r="41307" spans="30:32" ht="24.75" customHeight="1">
      <c r="AD41307" s="183"/>
      <c r="AE41307" s="184"/>
      <c r="AF41307" s="184"/>
    </row>
    <row r="41308" spans="30:32" ht="24.75" customHeight="1">
      <c r="AD41308" s="183"/>
      <c r="AE41308" s="184"/>
      <c r="AF41308" s="184"/>
    </row>
    <row r="41309" spans="30:32" ht="24.75" customHeight="1">
      <c r="AD41309" s="183"/>
      <c r="AE41309" s="184"/>
      <c r="AF41309" s="184"/>
    </row>
    <row r="41310" spans="30:32" ht="24.75" customHeight="1">
      <c r="AD41310" s="183"/>
      <c r="AE41310" s="184"/>
      <c r="AF41310" s="184"/>
    </row>
    <row r="41311" spans="30:32" ht="24.75" customHeight="1">
      <c r="AD41311" s="183"/>
      <c r="AE41311" s="184"/>
      <c r="AF41311" s="184"/>
    </row>
    <row r="41312" spans="30:32" ht="24.75" customHeight="1">
      <c r="AD41312" s="183"/>
      <c r="AE41312" s="184"/>
      <c r="AF41312" s="184"/>
    </row>
    <row r="41313" spans="30:32" ht="24.75" customHeight="1">
      <c r="AD41313" s="183"/>
      <c r="AE41313" s="184"/>
      <c r="AF41313" s="184"/>
    </row>
    <row r="41314" spans="30:32" ht="24.75" customHeight="1">
      <c r="AD41314" s="183"/>
      <c r="AE41314" s="184"/>
      <c r="AF41314" s="184"/>
    </row>
    <row r="41315" spans="30:32" ht="24.75" customHeight="1">
      <c r="AD41315" s="183"/>
      <c r="AE41315" s="184"/>
      <c r="AF41315" s="184"/>
    </row>
    <row r="41316" spans="30:32" ht="24.75" customHeight="1">
      <c r="AD41316" s="183"/>
      <c r="AE41316" s="184"/>
      <c r="AF41316" s="184"/>
    </row>
    <row r="41317" spans="30:32" ht="24.75" customHeight="1">
      <c r="AD41317" s="183"/>
      <c r="AE41317" s="184"/>
      <c r="AF41317" s="184"/>
    </row>
    <row r="41318" spans="30:32" ht="24.75" customHeight="1">
      <c r="AD41318" s="183"/>
      <c r="AE41318" s="184"/>
      <c r="AF41318" s="184"/>
    </row>
    <row r="41319" spans="30:32" ht="24.75" customHeight="1">
      <c r="AD41319" s="183"/>
      <c r="AE41319" s="184"/>
      <c r="AF41319" s="184"/>
    </row>
    <row r="41320" spans="30:32" ht="24.75" customHeight="1">
      <c r="AD41320" s="183"/>
      <c r="AE41320" s="184"/>
      <c r="AF41320" s="184"/>
    </row>
    <row r="41321" spans="30:32" ht="24.75" customHeight="1">
      <c r="AD41321" s="183"/>
      <c r="AE41321" s="184"/>
      <c r="AF41321" s="184"/>
    </row>
    <row r="41322" spans="30:32" ht="24.75" customHeight="1">
      <c r="AD41322" s="183"/>
      <c r="AE41322" s="184"/>
      <c r="AF41322" s="184"/>
    </row>
    <row r="41323" spans="30:32" ht="24.75" customHeight="1">
      <c r="AD41323" s="183"/>
      <c r="AE41323" s="184"/>
      <c r="AF41323" s="184"/>
    </row>
    <row r="41324" spans="30:32" ht="24.75" customHeight="1">
      <c r="AD41324" s="183"/>
      <c r="AE41324" s="184"/>
      <c r="AF41324" s="184"/>
    </row>
    <row r="41325" spans="30:32" ht="24.75" customHeight="1">
      <c r="AD41325" s="183"/>
      <c r="AE41325" s="184"/>
      <c r="AF41325" s="184"/>
    </row>
    <row r="41326" spans="30:32" ht="24.75" customHeight="1">
      <c r="AD41326" s="183"/>
      <c r="AE41326" s="184"/>
      <c r="AF41326" s="184"/>
    </row>
    <row r="41327" spans="30:32" ht="24.75" customHeight="1">
      <c r="AD41327" s="183"/>
      <c r="AE41327" s="184"/>
      <c r="AF41327" s="184"/>
    </row>
    <row r="41328" spans="30:32" ht="24.75" customHeight="1">
      <c r="AD41328" s="183"/>
      <c r="AE41328" s="184"/>
      <c r="AF41328" s="184"/>
    </row>
    <row r="41329" spans="30:32" ht="24.75" customHeight="1">
      <c r="AD41329" s="183"/>
      <c r="AE41329" s="184"/>
      <c r="AF41329" s="184"/>
    </row>
    <row r="41330" spans="30:32" ht="24.75" customHeight="1">
      <c r="AD41330" s="183"/>
      <c r="AE41330" s="184"/>
      <c r="AF41330" s="184"/>
    </row>
    <row r="41331" spans="30:32" ht="24.75" customHeight="1">
      <c r="AD41331" s="183"/>
      <c r="AE41331" s="184"/>
      <c r="AF41331" s="184"/>
    </row>
    <row r="41332" spans="30:32" ht="24.75" customHeight="1">
      <c r="AD41332" s="183"/>
      <c r="AE41332" s="184"/>
      <c r="AF41332" s="184"/>
    </row>
    <row r="41333" spans="30:32" ht="24.75" customHeight="1">
      <c r="AD41333" s="183"/>
      <c r="AE41333" s="184"/>
      <c r="AF41333" s="184"/>
    </row>
    <row r="41334" spans="30:32" ht="24.75" customHeight="1">
      <c r="AD41334" s="183"/>
      <c r="AE41334" s="184"/>
      <c r="AF41334" s="184"/>
    </row>
    <row r="41335" spans="30:32" ht="24.75" customHeight="1">
      <c r="AD41335" s="183"/>
      <c r="AE41335" s="184"/>
      <c r="AF41335" s="184"/>
    </row>
    <row r="41336" spans="30:32" ht="24.75" customHeight="1">
      <c r="AD41336" s="183"/>
      <c r="AE41336" s="184"/>
      <c r="AF41336" s="184"/>
    </row>
    <row r="41337" spans="30:32" ht="24.75" customHeight="1">
      <c r="AD41337" s="183"/>
      <c r="AE41337" s="184"/>
      <c r="AF41337" s="184"/>
    </row>
    <row r="41338" spans="30:32" ht="24.75" customHeight="1">
      <c r="AD41338" s="183"/>
      <c r="AE41338" s="184"/>
      <c r="AF41338" s="184"/>
    </row>
    <row r="41339" spans="30:32" ht="24.75" customHeight="1">
      <c r="AD41339" s="183"/>
      <c r="AE41339" s="184"/>
      <c r="AF41339" s="184"/>
    </row>
    <row r="41340" spans="30:32" ht="24.75" customHeight="1">
      <c r="AD41340" s="183"/>
      <c r="AE41340" s="184"/>
      <c r="AF41340" s="184"/>
    </row>
    <row r="41341" spans="30:32" ht="24.75" customHeight="1">
      <c r="AD41341" s="183"/>
      <c r="AE41341" s="184"/>
      <c r="AF41341" s="184"/>
    </row>
    <row r="41342" spans="30:32" ht="24.75" customHeight="1">
      <c r="AD41342" s="183"/>
      <c r="AE41342" s="184"/>
      <c r="AF41342" s="184"/>
    </row>
    <row r="41343" spans="30:32" ht="24.75" customHeight="1">
      <c r="AD41343" s="183"/>
      <c r="AE41343" s="184"/>
      <c r="AF41343" s="184"/>
    </row>
    <row r="41344" spans="30:32" ht="24.75" customHeight="1">
      <c r="AD41344" s="183"/>
      <c r="AE41344" s="184"/>
      <c r="AF41344" s="184"/>
    </row>
    <row r="41345" spans="30:32" ht="24.75" customHeight="1">
      <c r="AD41345" s="183"/>
      <c r="AE41345" s="184"/>
      <c r="AF41345" s="184"/>
    </row>
    <row r="41346" spans="30:32" ht="24.75" customHeight="1">
      <c r="AD41346" s="183"/>
      <c r="AE41346" s="184"/>
      <c r="AF41346" s="184"/>
    </row>
    <row r="41347" spans="30:32" ht="24.75" customHeight="1">
      <c r="AD41347" s="183"/>
      <c r="AE41347" s="184"/>
      <c r="AF41347" s="184"/>
    </row>
    <row r="41348" spans="30:32" ht="24.75" customHeight="1">
      <c r="AD41348" s="183"/>
      <c r="AE41348" s="184"/>
      <c r="AF41348" s="184"/>
    </row>
    <row r="41349" spans="30:32" ht="24.75" customHeight="1">
      <c r="AD41349" s="183"/>
      <c r="AE41349" s="184"/>
      <c r="AF41349" s="184"/>
    </row>
    <row r="41350" spans="30:32" ht="24.75" customHeight="1">
      <c r="AD41350" s="183"/>
      <c r="AE41350" s="184"/>
      <c r="AF41350" s="184"/>
    </row>
    <row r="41351" spans="30:32" ht="24.75" customHeight="1">
      <c r="AD41351" s="183"/>
      <c r="AE41351" s="184"/>
      <c r="AF41351" s="184"/>
    </row>
    <row r="41352" spans="30:32" ht="24.75" customHeight="1">
      <c r="AD41352" s="183"/>
      <c r="AE41352" s="184"/>
      <c r="AF41352" s="184"/>
    </row>
    <row r="41353" spans="30:32" ht="24.75" customHeight="1">
      <c r="AD41353" s="183"/>
      <c r="AE41353" s="184"/>
      <c r="AF41353" s="184"/>
    </row>
    <row r="41354" spans="30:32" ht="24.75" customHeight="1">
      <c r="AD41354" s="183"/>
      <c r="AE41354" s="184"/>
      <c r="AF41354" s="184"/>
    </row>
    <row r="41355" spans="30:32" ht="24.75" customHeight="1">
      <c r="AD41355" s="183"/>
      <c r="AE41355" s="184"/>
      <c r="AF41355" s="184"/>
    </row>
    <row r="41356" spans="30:32" ht="24.75" customHeight="1">
      <c r="AD41356" s="183"/>
      <c r="AE41356" s="184"/>
      <c r="AF41356" s="184"/>
    </row>
    <row r="41357" spans="30:32" ht="24.75" customHeight="1">
      <c r="AD41357" s="183"/>
      <c r="AE41357" s="184"/>
      <c r="AF41357" s="184"/>
    </row>
    <row r="41358" spans="30:32" ht="24.75" customHeight="1">
      <c r="AD41358" s="183"/>
      <c r="AE41358" s="184"/>
      <c r="AF41358" s="184"/>
    </row>
    <row r="41359" spans="30:32" ht="24.75" customHeight="1">
      <c r="AD41359" s="183"/>
      <c r="AE41359" s="184"/>
      <c r="AF41359" s="184"/>
    </row>
    <row r="41360" spans="30:32" ht="24.75" customHeight="1">
      <c r="AD41360" s="183"/>
      <c r="AE41360" s="184"/>
      <c r="AF41360" s="184"/>
    </row>
    <row r="41361" spans="30:32" ht="24.75" customHeight="1">
      <c r="AD41361" s="183"/>
      <c r="AE41361" s="184"/>
      <c r="AF41361" s="184"/>
    </row>
    <row r="41362" spans="30:32" ht="24.75" customHeight="1">
      <c r="AD41362" s="183"/>
      <c r="AE41362" s="184"/>
      <c r="AF41362" s="184"/>
    </row>
    <row r="41363" spans="30:32" ht="24.75" customHeight="1">
      <c r="AD41363" s="183"/>
      <c r="AE41363" s="184"/>
      <c r="AF41363" s="184"/>
    </row>
    <row r="41364" spans="30:32" ht="24.75" customHeight="1">
      <c r="AD41364" s="183"/>
      <c r="AE41364" s="184"/>
      <c r="AF41364" s="184"/>
    </row>
    <row r="41365" spans="30:32" ht="24.75" customHeight="1">
      <c r="AD41365" s="183"/>
      <c r="AE41365" s="184"/>
      <c r="AF41365" s="184"/>
    </row>
    <row r="41366" spans="30:32" ht="24.75" customHeight="1">
      <c r="AD41366" s="183"/>
      <c r="AE41366" s="184"/>
      <c r="AF41366" s="184"/>
    </row>
    <row r="41367" spans="30:32" ht="24.75" customHeight="1">
      <c r="AD41367" s="183"/>
      <c r="AE41367" s="184"/>
      <c r="AF41367" s="184"/>
    </row>
    <row r="41368" spans="30:32" ht="24.75" customHeight="1">
      <c r="AD41368" s="183"/>
      <c r="AE41368" s="184"/>
      <c r="AF41368" s="184"/>
    </row>
    <row r="41369" spans="30:32" ht="24.75" customHeight="1">
      <c r="AD41369" s="183"/>
      <c r="AE41369" s="184"/>
      <c r="AF41369" s="184"/>
    </row>
    <row r="41370" spans="30:32" ht="24.75" customHeight="1">
      <c r="AD41370" s="183"/>
      <c r="AE41370" s="184"/>
      <c r="AF41370" s="184"/>
    </row>
    <row r="41371" spans="30:32" ht="24.75" customHeight="1">
      <c r="AD41371" s="183"/>
      <c r="AE41371" s="184"/>
      <c r="AF41371" s="184"/>
    </row>
    <row r="41372" spans="30:32" ht="24.75" customHeight="1">
      <c r="AD41372" s="183"/>
      <c r="AE41372" s="184"/>
      <c r="AF41372" s="184"/>
    </row>
    <row r="41373" spans="30:32" ht="24.75" customHeight="1">
      <c r="AD41373" s="183"/>
      <c r="AE41373" s="184"/>
      <c r="AF41373" s="184"/>
    </row>
    <row r="41374" spans="30:32" ht="24.75" customHeight="1">
      <c r="AD41374" s="183"/>
      <c r="AE41374" s="184"/>
      <c r="AF41374" s="184"/>
    </row>
    <row r="41375" spans="30:32" ht="24.75" customHeight="1">
      <c r="AD41375" s="183"/>
      <c r="AE41375" s="184"/>
      <c r="AF41375" s="184"/>
    </row>
    <row r="41376" spans="30:32" ht="24.75" customHeight="1">
      <c r="AD41376" s="183"/>
      <c r="AE41376" s="184"/>
      <c r="AF41376" s="184"/>
    </row>
    <row r="41377" spans="30:32" ht="24.75" customHeight="1">
      <c r="AD41377" s="183"/>
      <c r="AE41377" s="184"/>
      <c r="AF41377" s="184"/>
    </row>
    <row r="41378" spans="30:32" ht="24.75" customHeight="1">
      <c r="AD41378" s="183"/>
      <c r="AE41378" s="184"/>
      <c r="AF41378" s="184"/>
    </row>
    <row r="41379" spans="30:32" ht="24.75" customHeight="1">
      <c r="AD41379" s="183"/>
      <c r="AE41379" s="184"/>
      <c r="AF41379" s="184"/>
    </row>
    <row r="41380" spans="30:32" ht="24.75" customHeight="1">
      <c r="AD41380" s="183"/>
      <c r="AE41380" s="184"/>
      <c r="AF41380" s="184"/>
    </row>
    <row r="41381" spans="30:32" ht="24.75" customHeight="1">
      <c r="AD41381" s="183"/>
      <c r="AE41381" s="184"/>
      <c r="AF41381" s="184"/>
    </row>
    <row r="41382" spans="30:32" ht="24.75" customHeight="1">
      <c r="AD41382" s="183"/>
      <c r="AE41382" s="184"/>
      <c r="AF41382" s="184"/>
    </row>
    <row r="41383" spans="30:32" ht="24.75" customHeight="1">
      <c r="AD41383" s="183"/>
      <c r="AE41383" s="184"/>
      <c r="AF41383" s="184"/>
    </row>
    <row r="41384" spans="30:32" ht="24.75" customHeight="1">
      <c r="AD41384" s="183"/>
      <c r="AE41384" s="184"/>
      <c r="AF41384" s="184"/>
    </row>
    <row r="41385" spans="30:32" ht="24.75" customHeight="1">
      <c r="AD41385" s="183"/>
      <c r="AE41385" s="184"/>
      <c r="AF41385" s="184"/>
    </row>
    <row r="41386" spans="30:32" ht="24.75" customHeight="1">
      <c r="AD41386" s="183"/>
      <c r="AE41386" s="184"/>
      <c r="AF41386" s="184"/>
    </row>
    <row r="41387" spans="30:32" ht="24.75" customHeight="1">
      <c r="AD41387" s="183"/>
      <c r="AE41387" s="184"/>
      <c r="AF41387" s="184"/>
    </row>
    <row r="41388" spans="30:32" ht="24.75" customHeight="1">
      <c r="AD41388" s="183"/>
      <c r="AE41388" s="184"/>
      <c r="AF41388" s="184"/>
    </row>
    <row r="41389" spans="30:32" ht="24.75" customHeight="1">
      <c r="AD41389" s="183"/>
      <c r="AE41389" s="184"/>
      <c r="AF41389" s="184"/>
    </row>
    <row r="41390" spans="30:32" ht="24.75" customHeight="1">
      <c r="AD41390" s="183"/>
      <c r="AE41390" s="184"/>
      <c r="AF41390" s="184"/>
    </row>
    <row r="41391" spans="30:32" ht="24.75" customHeight="1">
      <c r="AD41391" s="183"/>
      <c r="AE41391" s="184"/>
      <c r="AF41391" s="184"/>
    </row>
    <row r="41392" spans="30:32" ht="24.75" customHeight="1">
      <c r="AD41392" s="183"/>
      <c r="AE41392" s="184"/>
      <c r="AF41392" s="184"/>
    </row>
    <row r="41393" spans="30:32" ht="24.75" customHeight="1">
      <c r="AD41393" s="183"/>
      <c r="AE41393" s="184"/>
      <c r="AF41393" s="184"/>
    </row>
    <row r="41394" spans="30:32" ht="24.75" customHeight="1">
      <c r="AD41394" s="183"/>
      <c r="AE41394" s="184"/>
      <c r="AF41394" s="184"/>
    </row>
    <row r="41395" spans="30:32" ht="24.75" customHeight="1">
      <c r="AD41395" s="183"/>
      <c r="AE41395" s="184"/>
      <c r="AF41395" s="184"/>
    </row>
    <row r="41396" spans="30:32" ht="24.75" customHeight="1">
      <c r="AD41396" s="183"/>
      <c r="AE41396" s="184"/>
      <c r="AF41396" s="184"/>
    </row>
    <row r="41397" spans="30:32" ht="24.75" customHeight="1">
      <c r="AD41397" s="183"/>
      <c r="AE41397" s="184"/>
      <c r="AF41397" s="184"/>
    </row>
    <row r="41398" spans="30:32" ht="24.75" customHeight="1">
      <c r="AD41398" s="183"/>
      <c r="AE41398" s="184"/>
      <c r="AF41398" s="184"/>
    </row>
    <row r="41399" spans="30:32" ht="24.75" customHeight="1">
      <c r="AD41399" s="183"/>
      <c r="AE41399" s="184"/>
      <c r="AF41399" s="184"/>
    </row>
    <row r="41400" spans="30:32" ht="24.75" customHeight="1">
      <c r="AD41400" s="183"/>
      <c r="AE41400" s="184"/>
      <c r="AF41400" s="184"/>
    </row>
    <row r="41401" spans="30:32" ht="24.75" customHeight="1">
      <c r="AD41401" s="183"/>
      <c r="AE41401" s="184"/>
      <c r="AF41401" s="184"/>
    </row>
    <row r="41402" spans="30:32" ht="24.75" customHeight="1">
      <c r="AD41402" s="183"/>
      <c r="AE41402" s="184"/>
      <c r="AF41402" s="184"/>
    </row>
    <row r="41403" spans="30:32" ht="24.75" customHeight="1">
      <c r="AD41403" s="183"/>
      <c r="AE41403" s="184"/>
      <c r="AF41403" s="184"/>
    </row>
    <row r="41404" spans="30:32" ht="24.75" customHeight="1">
      <c r="AD41404" s="183"/>
      <c r="AE41404" s="184"/>
      <c r="AF41404" s="184"/>
    </row>
    <row r="41405" spans="30:32" ht="24.75" customHeight="1">
      <c r="AD41405" s="183"/>
      <c r="AE41405" s="184"/>
      <c r="AF41405" s="184"/>
    </row>
    <row r="41406" spans="30:32" ht="24.75" customHeight="1">
      <c r="AD41406" s="183"/>
      <c r="AE41406" s="184"/>
      <c r="AF41406" s="184"/>
    </row>
    <row r="41407" spans="30:32" ht="24.75" customHeight="1">
      <c r="AD41407" s="183"/>
      <c r="AE41407" s="184"/>
      <c r="AF41407" s="184"/>
    </row>
    <row r="41408" spans="30:32" ht="24.75" customHeight="1">
      <c r="AD41408" s="183"/>
      <c r="AE41408" s="184"/>
      <c r="AF41408" s="184"/>
    </row>
    <row r="41409" spans="30:32" ht="24.75" customHeight="1">
      <c r="AD41409" s="183"/>
      <c r="AE41409" s="184"/>
      <c r="AF41409" s="184"/>
    </row>
    <row r="41410" spans="30:32" ht="24.75" customHeight="1">
      <c r="AD41410" s="183"/>
      <c r="AE41410" s="184"/>
      <c r="AF41410" s="184"/>
    </row>
    <row r="41411" spans="30:32" ht="24.75" customHeight="1">
      <c r="AD41411" s="183"/>
      <c r="AE41411" s="184"/>
      <c r="AF41411" s="184"/>
    </row>
    <row r="41412" spans="30:32" ht="24.75" customHeight="1">
      <c r="AD41412" s="183"/>
      <c r="AE41412" s="184"/>
      <c r="AF41412" s="184"/>
    </row>
    <row r="41413" spans="30:32" ht="24.75" customHeight="1">
      <c r="AD41413" s="183"/>
      <c r="AE41413" s="184"/>
      <c r="AF41413" s="184"/>
    </row>
    <row r="41414" spans="30:32" ht="24.75" customHeight="1">
      <c r="AD41414" s="183"/>
      <c r="AE41414" s="184"/>
      <c r="AF41414" s="184"/>
    </row>
    <row r="41415" spans="30:32" ht="24.75" customHeight="1">
      <c r="AD41415" s="183"/>
      <c r="AE41415" s="184"/>
      <c r="AF41415" s="184"/>
    </row>
    <row r="41416" spans="30:32" ht="24.75" customHeight="1">
      <c r="AD41416" s="183"/>
      <c r="AE41416" s="184"/>
      <c r="AF41416" s="184"/>
    </row>
    <row r="41417" spans="30:32" ht="24.75" customHeight="1">
      <c r="AD41417" s="183"/>
      <c r="AE41417" s="184"/>
      <c r="AF41417" s="184"/>
    </row>
    <row r="41418" spans="30:32" ht="24.75" customHeight="1">
      <c r="AD41418" s="183"/>
      <c r="AE41418" s="184"/>
      <c r="AF41418" s="184"/>
    </row>
    <row r="41419" spans="30:32" ht="24.75" customHeight="1">
      <c r="AD41419" s="183"/>
      <c r="AE41419" s="184"/>
      <c r="AF41419" s="184"/>
    </row>
    <row r="41420" spans="30:32" ht="24.75" customHeight="1">
      <c r="AD41420" s="183"/>
      <c r="AE41420" s="184"/>
      <c r="AF41420" s="184"/>
    </row>
    <row r="41421" spans="30:32" ht="24.75" customHeight="1">
      <c r="AD41421" s="183"/>
      <c r="AE41421" s="184"/>
      <c r="AF41421" s="184"/>
    </row>
    <row r="41422" spans="30:32" ht="24.75" customHeight="1">
      <c r="AD41422" s="183"/>
      <c r="AE41422" s="184"/>
      <c r="AF41422" s="184"/>
    </row>
    <row r="41423" spans="30:32" ht="24.75" customHeight="1">
      <c r="AD41423" s="183"/>
      <c r="AE41423" s="184"/>
      <c r="AF41423" s="184"/>
    </row>
    <row r="41424" spans="30:32" ht="24.75" customHeight="1">
      <c r="AD41424" s="183"/>
      <c r="AE41424" s="184"/>
      <c r="AF41424" s="184"/>
    </row>
    <row r="41425" spans="30:32" ht="24.75" customHeight="1">
      <c r="AD41425" s="183"/>
      <c r="AE41425" s="184"/>
      <c r="AF41425" s="184"/>
    </row>
    <row r="41426" spans="30:32" ht="24.75" customHeight="1">
      <c r="AD41426" s="183"/>
      <c r="AE41426" s="184"/>
      <c r="AF41426" s="184"/>
    </row>
    <row r="41427" spans="30:32" ht="24.75" customHeight="1">
      <c r="AD41427" s="183"/>
      <c r="AE41427" s="184"/>
      <c r="AF41427" s="184"/>
    </row>
    <row r="41428" spans="30:32" ht="24.75" customHeight="1">
      <c r="AD41428" s="183"/>
      <c r="AE41428" s="184"/>
      <c r="AF41428" s="184"/>
    </row>
    <row r="41429" spans="30:32" ht="24.75" customHeight="1">
      <c r="AD41429" s="183"/>
      <c r="AE41429" s="184"/>
      <c r="AF41429" s="184"/>
    </row>
    <row r="41430" spans="30:32" ht="24.75" customHeight="1">
      <c r="AD41430" s="183"/>
      <c r="AE41430" s="184"/>
      <c r="AF41430" s="184"/>
    </row>
    <row r="41431" spans="30:32" ht="24.75" customHeight="1">
      <c r="AD41431" s="183"/>
      <c r="AE41431" s="184"/>
      <c r="AF41431" s="184"/>
    </row>
    <row r="41432" spans="30:32" ht="24.75" customHeight="1">
      <c r="AD41432" s="183"/>
      <c r="AE41432" s="184"/>
      <c r="AF41432" s="184"/>
    </row>
    <row r="41433" spans="30:32" ht="24.75" customHeight="1">
      <c r="AD41433" s="183"/>
      <c r="AE41433" s="184"/>
      <c r="AF41433" s="184"/>
    </row>
    <row r="41434" spans="30:32" ht="24.75" customHeight="1">
      <c r="AD41434" s="183"/>
      <c r="AE41434" s="184"/>
      <c r="AF41434" s="184"/>
    </row>
    <row r="41435" spans="30:32" ht="24.75" customHeight="1">
      <c r="AD41435" s="183"/>
      <c r="AE41435" s="184"/>
      <c r="AF41435" s="184"/>
    </row>
    <row r="41436" spans="30:32" ht="24.75" customHeight="1">
      <c r="AD41436" s="183"/>
      <c r="AE41436" s="184"/>
      <c r="AF41436" s="184"/>
    </row>
    <row r="41437" spans="30:32" ht="24.75" customHeight="1">
      <c r="AD41437" s="183"/>
      <c r="AE41437" s="184"/>
      <c r="AF41437" s="184"/>
    </row>
    <row r="41438" spans="30:32" ht="24.75" customHeight="1">
      <c r="AD41438" s="183"/>
      <c r="AE41438" s="184"/>
      <c r="AF41438" s="184"/>
    </row>
    <row r="41439" spans="30:32" ht="24.75" customHeight="1">
      <c r="AD41439" s="183"/>
      <c r="AE41439" s="184"/>
      <c r="AF41439" s="184"/>
    </row>
    <row r="41440" spans="30:32" ht="24.75" customHeight="1">
      <c r="AD41440" s="183"/>
      <c r="AE41440" s="184"/>
      <c r="AF41440" s="184"/>
    </row>
    <row r="41441" spans="30:32" ht="24.75" customHeight="1">
      <c r="AD41441" s="183"/>
      <c r="AE41441" s="184"/>
      <c r="AF41441" s="184"/>
    </row>
    <row r="41442" spans="30:32" ht="24.75" customHeight="1">
      <c r="AD41442" s="183"/>
      <c r="AE41442" s="184"/>
      <c r="AF41442" s="184"/>
    </row>
    <row r="41443" spans="30:32" ht="24.75" customHeight="1">
      <c r="AD41443" s="183"/>
      <c r="AE41443" s="184"/>
      <c r="AF41443" s="184"/>
    </row>
    <row r="41444" spans="30:32" ht="24.75" customHeight="1">
      <c r="AD41444" s="183"/>
      <c r="AE41444" s="184"/>
      <c r="AF41444" s="184"/>
    </row>
    <row r="41445" spans="30:32" ht="24.75" customHeight="1">
      <c r="AD41445" s="183"/>
      <c r="AE41445" s="184"/>
      <c r="AF41445" s="184"/>
    </row>
    <row r="41446" spans="30:32" ht="24.75" customHeight="1">
      <c r="AD41446" s="183"/>
      <c r="AE41446" s="184"/>
      <c r="AF41446" s="184"/>
    </row>
    <row r="41447" spans="30:32" ht="24.75" customHeight="1">
      <c r="AD41447" s="183"/>
      <c r="AE41447" s="184"/>
      <c r="AF41447" s="184"/>
    </row>
    <row r="41448" spans="30:32" ht="24.75" customHeight="1">
      <c r="AD41448" s="183"/>
      <c r="AE41448" s="184"/>
      <c r="AF41448" s="184"/>
    </row>
    <row r="41449" spans="30:32" ht="24.75" customHeight="1">
      <c r="AD41449" s="183"/>
      <c r="AE41449" s="184"/>
      <c r="AF41449" s="184"/>
    </row>
    <row r="41450" spans="30:32" ht="24.75" customHeight="1">
      <c r="AD41450" s="183"/>
      <c r="AE41450" s="184"/>
      <c r="AF41450" s="184"/>
    </row>
    <row r="41451" spans="30:32" ht="24.75" customHeight="1">
      <c r="AD41451" s="183"/>
      <c r="AE41451" s="184"/>
      <c r="AF41451" s="184"/>
    </row>
    <row r="41452" spans="30:32" ht="24.75" customHeight="1">
      <c r="AD41452" s="183"/>
      <c r="AE41452" s="184"/>
      <c r="AF41452" s="184"/>
    </row>
    <row r="41453" spans="30:32" ht="24.75" customHeight="1">
      <c r="AD41453" s="183"/>
      <c r="AE41453" s="184"/>
      <c r="AF41453" s="184"/>
    </row>
    <row r="41454" spans="30:32" ht="24.75" customHeight="1">
      <c r="AD41454" s="183"/>
      <c r="AE41454" s="184"/>
      <c r="AF41454" s="184"/>
    </row>
    <row r="41455" spans="30:32" ht="24.75" customHeight="1">
      <c r="AD41455" s="183"/>
      <c r="AE41455" s="184"/>
      <c r="AF41455" s="184"/>
    </row>
    <row r="41456" spans="30:32" ht="24.75" customHeight="1">
      <c r="AD41456" s="183"/>
      <c r="AE41456" s="184"/>
      <c r="AF41456" s="184"/>
    </row>
    <row r="41457" spans="30:32" ht="24.75" customHeight="1">
      <c r="AD41457" s="183"/>
      <c r="AE41457" s="184"/>
      <c r="AF41457" s="184"/>
    </row>
    <row r="41458" spans="30:32" ht="24.75" customHeight="1">
      <c r="AD41458" s="183"/>
      <c r="AE41458" s="184"/>
      <c r="AF41458" s="184"/>
    </row>
    <row r="41459" spans="30:32" ht="24.75" customHeight="1">
      <c r="AD41459" s="183"/>
      <c r="AE41459" s="184"/>
      <c r="AF41459" s="184"/>
    </row>
    <row r="41460" spans="30:32" ht="24.75" customHeight="1">
      <c r="AD41460" s="183"/>
      <c r="AE41460" s="184"/>
      <c r="AF41460" s="184"/>
    </row>
    <row r="41461" spans="30:32" ht="24.75" customHeight="1">
      <c r="AD41461" s="183"/>
      <c r="AE41461" s="184"/>
      <c r="AF41461" s="184"/>
    </row>
    <row r="41462" spans="30:32" ht="24.75" customHeight="1">
      <c r="AD41462" s="183"/>
      <c r="AE41462" s="184"/>
      <c r="AF41462" s="184"/>
    </row>
    <row r="41463" spans="30:32" ht="24.75" customHeight="1">
      <c r="AD41463" s="183"/>
      <c r="AE41463" s="184"/>
      <c r="AF41463" s="184"/>
    </row>
    <row r="41464" spans="30:32" ht="24.75" customHeight="1">
      <c r="AD41464" s="183"/>
      <c r="AE41464" s="184"/>
      <c r="AF41464" s="184"/>
    </row>
    <row r="41465" spans="30:32" ht="24.75" customHeight="1">
      <c r="AD41465" s="183"/>
      <c r="AE41465" s="184"/>
      <c r="AF41465" s="184"/>
    </row>
    <row r="41466" spans="30:32" ht="24.75" customHeight="1">
      <c r="AD41466" s="183"/>
      <c r="AE41466" s="184"/>
      <c r="AF41466" s="184"/>
    </row>
    <row r="41467" spans="30:32" ht="24.75" customHeight="1">
      <c r="AD41467" s="183"/>
      <c r="AE41467" s="184"/>
      <c r="AF41467" s="184"/>
    </row>
    <row r="41468" spans="30:32" ht="24.75" customHeight="1">
      <c r="AD41468" s="183"/>
      <c r="AE41468" s="184"/>
      <c r="AF41468" s="184"/>
    </row>
    <row r="41469" spans="30:32" ht="24.75" customHeight="1">
      <c r="AD41469" s="183"/>
      <c r="AE41469" s="184"/>
      <c r="AF41469" s="184"/>
    </row>
    <row r="41470" spans="30:32" ht="24.75" customHeight="1">
      <c r="AD41470" s="183"/>
      <c r="AE41470" s="184"/>
      <c r="AF41470" s="184"/>
    </row>
    <row r="41471" spans="30:32" ht="24.75" customHeight="1">
      <c r="AD41471" s="183"/>
      <c r="AE41471" s="184"/>
      <c r="AF41471" s="184"/>
    </row>
    <row r="41472" spans="30:32" ht="24.75" customHeight="1">
      <c r="AD41472" s="183"/>
      <c r="AE41472" s="184"/>
      <c r="AF41472" s="184"/>
    </row>
    <row r="41473" spans="30:32" ht="24.75" customHeight="1">
      <c r="AD41473" s="183"/>
      <c r="AE41473" s="184"/>
      <c r="AF41473" s="184"/>
    </row>
    <row r="41474" spans="30:32" ht="24.75" customHeight="1">
      <c r="AD41474" s="183"/>
      <c r="AE41474" s="184"/>
      <c r="AF41474" s="184"/>
    </row>
    <row r="41475" spans="30:32" ht="24.75" customHeight="1">
      <c r="AD41475" s="183"/>
      <c r="AE41475" s="184"/>
      <c r="AF41475" s="184"/>
    </row>
    <row r="41476" spans="30:32" ht="24.75" customHeight="1">
      <c r="AD41476" s="183"/>
      <c r="AE41476" s="184"/>
      <c r="AF41476" s="184"/>
    </row>
    <row r="41477" spans="30:32" ht="24.75" customHeight="1">
      <c r="AD41477" s="183"/>
      <c r="AE41477" s="184"/>
      <c r="AF41477" s="184"/>
    </row>
    <row r="41478" spans="30:32" ht="24.75" customHeight="1">
      <c r="AD41478" s="183"/>
      <c r="AE41478" s="184"/>
      <c r="AF41478" s="184"/>
    </row>
    <row r="41479" spans="30:32" ht="24.75" customHeight="1">
      <c r="AD41479" s="183"/>
      <c r="AE41479" s="184"/>
      <c r="AF41479" s="184"/>
    </row>
    <row r="41480" spans="30:32" ht="24.75" customHeight="1">
      <c r="AD41480" s="183"/>
      <c r="AE41480" s="184"/>
      <c r="AF41480" s="184"/>
    </row>
    <row r="41481" spans="30:32" ht="24.75" customHeight="1">
      <c r="AD41481" s="183"/>
      <c r="AE41481" s="184"/>
      <c r="AF41481" s="184"/>
    </row>
    <row r="41482" spans="30:32" ht="24.75" customHeight="1">
      <c r="AD41482" s="183"/>
      <c r="AE41482" s="184"/>
      <c r="AF41482" s="184"/>
    </row>
    <row r="41483" spans="30:32" ht="24.75" customHeight="1">
      <c r="AD41483" s="183"/>
      <c r="AE41483" s="184"/>
      <c r="AF41483" s="184"/>
    </row>
    <row r="41484" spans="30:32" ht="24.75" customHeight="1">
      <c r="AD41484" s="183"/>
      <c r="AE41484" s="184"/>
      <c r="AF41484" s="184"/>
    </row>
    <row r="41485" spans="30:32" ht="24.75" customHeight="1">
      <c r="AD41485" s="183"/>
      <c r="AE41485" s="184"/>
      <c r="AF41485" s="184"/>
    </row>
    <row r="41486" spans="30:32" ht="24.75" customHeight="1">
      <c r="AD41486" s="183"/>
      <c r="AE41486" s="184"/>
      <c r="AF41486" s="184"/>
    </row>
    <row r="41487" spans="30:32" ht="24.75" customHeight="1">
      <c r="AD41487" s="183"/>
      <c r="AE41487" s="184"/>
      <c r="AF41487" s="184"/>
    </row>
    <row r="41488" spans="30:32" ht="24.75" customHeight="1">
      <c r="AD41488" s="183"/>
      <c r="AE41488" s="184"/>
      <c r="AF41488" s="184"/>
    </row>
    <row r="41489" spans="30:32" ht="24.75" customHeight="1">
      <c r="AD41489" s="183"/>
      <c r="AE41489" s="184"/>
      <c r="AF41489" s="184"/>
    </row>
    <row r="41490" spans="30:32" ht="24.75" customHeight="1">
      <c r="AD41490" s="183"/>
      <c r="AE41490" s="184"/>
      <c r="AF41490" s="184"/>
    </row>
    <row r="41491" spans="30:32" ht="24.75" customHeight="1">
      <c r="AD41491" s="183"/>
      <c r="AE41491" s="184"/>
      <c r="AF41491" s="184"/>
    </row>
    <row r="41492" spans="30:32" ht="24.75" customHeight="1">
      <c r="AD41492" s="183"/>
      <c r="AE41492" s="184"/>
      <c r="AF41492" s="184"/>
    </row>
    <row r="41493" spans="30:32" ht="24.75" customHeight="1">
      <c r="AD41493" s="183"/>
      <c r="AE41493" s="184"/>
      <c r="AF41493" s="184"/>
    </row>
    <row r="41494" spans="30:32" ht="24.75" customHeight="1">
      <c r="AD41494" s="183"/>
      <c r="AE41494" s="184"/>
      <c r="AF41494" s="184"/>
    </row>
    <row r="41495" spans="30:32" ht="24.75" customHeight="1">
      <c r="AD41495" s="183"/>
      <c r="AE41495" s="184"/>
      <c r="AF41495" s="184"/>
    </row>
    <row r="41496" spans="30:32" ht="24.75" customHeight="1">
      <c r="AD41496" s="183"/>
      <c r="AE41496" s="184"/>
      <c r="AF41496" s="184"/>
    </row>
    <row r="41497" spans="30:32" ht="24.75" customHeight="1">
      <c r="AD41497" s="183"/>
      <c r="AE41497" s="184"/>
      <c r="AF41497" s="184"/>
    </row>
    <row r="41498" spans="30:32" ht="24.75" customHeight="1">
      <c r="AD41498" s="183"/>
      <c r="AE41498" s="184"/>
      <c r="AF41498" s="184"/>
    </row>
    <row r="41499" spans="30:32" ht="24.75" customHeight="1">
      <c r="AD41499" s="183"/>
      <c r="AE41499" s="184"/>
      <c r="AF41499" s="184"/>
    </row>
    <row r="41500" spans="30:32" ht="24.75" customHeight="1">
      <c r="AD41500" s="183"/>
      <c r="AE41500" s="184"/>
      <c r="AF41500" s="184"/>
    </row>
    <row r="41501" spans="30:32" ht="24.75" customHeight="1">
      <c r="AD41501" s="183"/>
      <c r="AE41501" s="184"/>
      <c r="AF41501" s="184"/>
    </row>
    <row r="41502" spans="30:32" ht="24.75" customHeight="1">
      <c r="AD41502" s="183"/>
      <c r="AE41502" s="184"/>
      <c r="AF41502" s="184"/>
    </row>
    <row r="41503" spans="30:32" ht="24.75" customHeight="1">
      <c r="AD41503" s="183"/>
      <c r="AE41503" s="184"/>
      <c r="AF41503" s="184"/>
    </row>
    <row r="41504" spans="30:32" ht="24.75" customHeight="1">
      <c r="AD41504" s="183"/>
      <c r="AE41504" s="184"/>
      <c r="AF41504" s="184"/>
    </row>
    <row r="41505" spans="30:32" ht="24.75" customHeight="1">
      <c r="AD41505" s="183"/>
      <c r="AE41505" s="184"/>
      <c r="AF41505" s="184"/>
    </row>
    <row r="41506" spans="30:32" ht="24.75" customHeight="1">
      <c r="AD41506" s="183"/>
      <c r="AE41506" s="184"/>
      <c r="AF41506" s="184"/>
    </row>
    <row r="41507" spans="30:32" ht="24.75" customHeight="1">
      <c r="AD41507" s="183"/>
      <c r="AE41507" s="184"/>
      <c r="AF41507" s="184"/>
    </row>
    <row r="41508" spans="30:32" ht="24.75" customHeight="1">
      <c r="AD41508" s="183"/>
      <c r="AE41508" s="184"/>
      <c r="AF41508" s="184"/>
    </row>
    <row r="41509" spans="30:32" ht="24.75" customHeight="1">
      <c r="AD41509" s="183"/>
      <c r="AE41509" s="184"/>
      <c r="AF41509" s="184"/>
    </row>
    <row r="41510" spans="30:32" ht="24.75" customHeight="1">
      <c r="AD41510" s="183"/>
      <c r="AE41510" s="184"/>
      <c r="AF41510" s="184"/>
    </row>
    <row r="41511" spans="30:32" ht="24.75" customHeight="1">
      <c r="AD41511" s="183"/>
      <c r="AE41511" s="184"/>
      <c r="AF41511" s="184"/>
    </row>
    <row r="41512" spans="30:32" ht="24.75" customHeight="1">
      <c r="AD41512" s="183"/>
      <c r="AE41512" s="184"/>
      <c r="AF41512" s="184"/>
    </row>
    <row r="41513" spans="30:32" ht="24.75" customHeight="1">
      <c r="AD41513" s="183"/>
      <c r="AE41513" s="184"/>
      <c r="AF41513" s="184"/>
    </row>
    <row r="41514" spans="30:32" ht="24.75" customHeight="1">
      <c r="AD41514" s="183"/>
      <c r="AE41514" s="184"/>
      <c r="AF41514" s="184"/>
    </row>
    <row r="41515" spans="30:32" ht="24.75" customHeight="1">
      <c r="AD41515" s="183"/>
      <c r="AE41515" s="184"/>
      <c r="AF41515" s="184"/>
    </row>
    <row r="41516" spans="30:32" ht="24.75" customHeight="1">
      <c r="AD41516" s="183"/>
      <c r="AE41516" s="184"/>
      <c r="AF41516" s="184"/>
    </row>
    <row r="41517" spans="30:32" ht="24.75" customHeight="1">
      <c r="AD41517" s="183"/>
      <c r="AE41517" s="184"/>
      <c r="AF41517" s="184"/>
    </row>
    <row r="41518" spans="30:32" ht="24.75" customHeight="1">
      <c r="AD41518" s="183"/>
      <c r="AE41518" s="184"/>
      <c r="AF41518" s="184"/>
    </row>
    <row r="41519" spans="30:32" ht="24.75" customHeight="1">
      <c r="AD41519" s="183"/>
      <c r="AE41519" s="184"/>
      <c r="AF41519" s="184"/>
    </row>
    <row r="41520" spans="30:32" ht="24.75" customHeight="1">
      <c r="AD41520" s="183"/>
      <c r="AE41520" s="184"/>
      <c r="AF41520" s="184"/>
    </row>
    <row r="41521" spans="30:32" ht="24.75" customHeight="1">
      <c r="AD41521" s="183"/>
      <c r="AE41521" s="184"/>
      <c r="AF41521" s="184"/>
    </row>
    <row r="41522" spans="30:32" ht="24.75" customHeight="1">
      <c r="AD41522" s="183"/>
      <c r="AE41522" s="184"/>
      <c r="AF41522" s="184"/>
    </row>
    <row r="41523" spans="30:32" ht="24.75" customHeight="1">
      <c r="AD41523" s="183"/>
      <c r="AE41523" s="184"/>
      <c r="AF41523" s="184"/>
    </row>
    <row r="41524" spans="30:32" ht="24.75" customHeight="1">
      <c r="AD41524" s="183"/>
      <c r="AE41524" s="184"/>
      <c r="AF41524" s="184"/>
    </row>
    <row r="41525" spans="30:32" ht="24.75" customHeight="1">
      <c r="AD41525" s="183"/>
      <c r="AE41525" s="184"/>
      <c r="AF41525" s="184"/>
    </row>
    <row r="41526" spans="30:32" ht="24.75" customHeight="1">
      <c r="AD41526" s="183"/>
      <c r="AE41526" s="184"/>
      <c r="AF41526" s="184"/>
    </row>
    <row r="41527" spans="30:32" ht="24.75" customHeight="1">
      <c r="AD41527" s="183"/>
      <c r="AE41527" s="184"/>
      <c r="AF41527" s="184"/>
    </row>
    <row r="41528" spans="30:32" ht="24.75" customHeight="1">
      <c r="AD41528" s="183"/>
      <c r="AE41528" s="184"/>
      <c r="AF41528" s="184"/>
    </row>
    <row r="41529" spans="30:32" ht="24.75" customHeight="1">
      <c r="AD41529" s="183"/>
      <c r="AE41529" s="184"/>
      <c r="AF41529" s="184"/>
    </row>
    <row r="41530" spans="30:32" ht="24.75" customHeight="1">
      <c r="AD41530" s="183"/>
      <c r="AE41530" s="184"/>
      <c r="AF41530" s="184"/>
    </row>
    <row r="41531" spans="30:32" ht="24.75" customHeight="1">
      <c r="AD41531" s="183"/>
      <c r="AE41531" s="184"/>
      <c r="AF41531" s="184"/>
    </row>
    <row r="41532" spans="30:32" ht="24.75" customHeight="1">
      <c r="AD41532" s="183"/>
      <c r="AE41532" s="184"/>
      <c r="AF41532" s="184"/>
    </row>
    <row r="41533" spans="30:32" ht="24.75" customHeight="1">
      <c r="AD41533" s="183"/>
      <c r="AE41533" s="184"/>
      <c r="AF41533" s="184"/>
    </row>
    <row r="41534" spans="30:32" ht="24.75" customHeight="1">
      <c r="AD41534" s="183"/>
      <c r="AE41534" s="184"/>
      <c r="AF41534" s="184"/>
    </row>
    <row r="41535" spans="30:32" ht="24.75" customHeight="1">
      <c r="AD41535" s="183"/>
      <c r="AE41535" s="184"/>
      <c r="AF41535" s="184"/>
    </row>
    <row r="41536" spans="30:32" ht="24.75" customHeight="1">
      <c r="AD41536" s="183"/>
      <c r="AE41536" s="184"/>
      <c r="AF41536" s="184"/>
    </row>
    <row r="41537" spans="30:32" ht="24.75" customHeight="1">
      <c r="AD41537" s="183"/>
      <c r="AE41537" s="184"/>
      <c r="AF41537" s="184"/>
    </row>
    <row r="41538" spans="30:32" ht="24.75" customHeight="1">
      <c r="AD41538" s="183"/>
      <c r="AE41538" s="184"/>
      <c r="AF41538" s="184"/>
    </row>
    <row r="41539" spans="30:32" ht="24.75" customHeight="1">
      <c r="AD41539" s="183"/>
      <c r="AE41539" s="184"/>
      <c r="AF41539" s="184"/>
    </row>
    <row r="41540" spans="30:32" ht="24.75" customHeight="1">
      <c r="AD41540" s="183"/>
      <c r="AE41540" s="184"/>
      <c r="AF41540" s="184"/>
    </row>
    <row r="41541" spans="30:32" ht="24.75" customHeight="1">
      <c r="AD41541" s="183"/>
      <c r="AE41541" s="184"/>
      <c r="AF41541" s="184"/>
    </row>
    <row r="41542" spans="30:32" ht="24.75" customHeight="1">
      <c r="AD41542" s="183"/>
      <c r="AE41542" s="184"/>
      <c r="AF41542" s="184"/>
    </row>
    <row r="41543" spans="30:32" ht="24.75" customHeight="1">
      <c r="AD41543" s="183"/>
      <c r="AE41543" s="184"/>
      <c r="AF41543" s="184"/>
    </row>
    <row r="41544" spans="30:32" ht="24.75" customHeight="1">
      <c r="AD41544" s="183"/>
      <c r="AE41544" s="184"/>
      <c r="AF41544" s="184"/>
    </row>
    <row r="41545" spans="30:32" ht="24.75" customHeight="1">
      <c r="AD41545" s="183"/>
      <c r="AE41545" s="184"/>
      <c r="AF41545" s="184"/>
    </row>
    <row r="41546" spans="30:32" ht="24.75" customHeight="1">
      <c r="AD41546" s="183"/>
      <c r="AE41546" s="184"/>
      <c r="AF41546" s="184"/>
    </row>
    <row r="41547" spans="30:32" ht="24.75" customHeight="1">
      <c r="AD41547" s="183"/>
      <c r="AE41547" s="184"/>
      <c r="AF41547" s="184"/>
    </row>
    <row r="41548" spans="30:32" ht="24.75" customHeight="1">
      <c r="AD41548" s="183"/>
      <c r="AE41548" s="184"/>
      <c r="AF41548" s="184"/>
    </row>
    <row r="41549" spans="30:32" ht="24.75" customHeight="1">
      <c r="AD41549" s="183"/>
      <c r="AE41549" s="184"/>
      <c r="AF41549" s="184"/>
    </row>
    <row r="41550" spans="30:32" ht="24.75" customHeight="1">
      <c r="AD41550" s="183"/>
      <c r="AE41550" s="184"/>
      <c r="AF41550" s="184"/>
    </row>
    <row r="41551" spans="30:32" ht="24.75" customHeight="1">
      <c r="AD41551" s="183"/>
      <c r="AE41551" s="184"/>
      <c r="AF41551" s="184"/>
    </row>
    <row r="41552" spans="30:32" ht="24.75" customHeight="1">
      <c r="AD41552" s="183"/>
      <c r="AE41552" s="184"/>
      <c r="AF41552" s="184"/>
    </row>
    <row r="41553" spans="30:32" ht="24.75" customHeight="1">
      <c r="AD41553" s="183"/>
      <c r="AE41553" s="184"/>
      <c r="AF41553" s="184"/>
    </row>
    <row r="41554" spans="30:32" ht="24.75" customHeight="1">
      <c r="AD41554" s="183"/>
      <c r="AE41554" s="184"/>
      <c r="AF41554" s="184"/>
    </row>
    <row r="41555" spans="30:32" ht="24.75" customHeight="1">
      <c r="AD41555" s="183"/>
      <c r="AE41555" s="184"/>
      <c r="AF41555" s="184"/>
    </row>
    <row r="41556" spans="30:32" ht="24.75" customHeight="1">
      <c r="AD41556" s="183"/>
      <c r="AE41556" s="184"/>
      <c r="AF41556" s="184"/>
    </row>
    <row r="41557" spans="30:32" ht="24.75" customHeight="1">
      <c r="AD41557" s="183"/>
      <c r="AE41557" s="184"/>
      <c r="AF41557" s="184"/>
    </row>
    <row r="41558" spans="30:32" ht="24.75" customHeight="1">
      <c r="AD41558" s="183"/>
      <c r="AE41558" s="184"/>
      <c r="AF41558" s="184"/>
    </row>
    <row r="41559" spans="30:32" ht="24.75" customHeight="1">
      <c r="AD41559" s="183"/>
      <c r="AE41559" s="184"/>
      <c r="AF41559" s="184"/>
    </row>
    <row r="41560" spans="30:32" ht="24.75" customHeight="1">
      <c r="AD41560" s="183"/>
      <c r="AE41560" s="184"/>
      <c r="AF41560" s="184"/>
    </row>
    <row r="41561" spans="30:32" ht="24.75" customHeight="1">
      <c r="AD41561" s="183"/>
      <c r="AE41561" s="184"/>
      <c r="AF41561" s="184"/>
    </row>
    <row r="41562" spans="30:32" ht="24.75" customHeight="1">
      <c r="AD41562" s="183"/>
      <c r="AE41562" s="184"/>
      <c r="AF41562" s="184"/>
    </row>
    <row r="41563" spans="30:32" ht="24.75" customHeight="1">
      <c r="AD41563" s="183"/>
      <c r="AE41563" s="184"/>
      <c r="AF41563" s="184"/>
    </row>
    <row r="41564" spans="30:32" ht="24.75" customHeight="1">
      <c r="AD41564" s="183"/>
      <c r="AE41564" s="184"/>
      <c r="AF41564" s="184"/>
    </row>
    <row r="41565" spans="30:32" ht="24.75" customHeight="1">
      <c r="AD41565" s="183"/>
      <c r="AE41565" s="184"/>
      <c r="AF41565" s="184"/>
    </row>
    <row r="41566" spans="30:32" ht="24.75" customHeight="1">
      <c r="AD41566" s="183"/>
      <c r="AE41566" s="184"/>
      <c r="AF41566" s="184"/>
    </row>
    <row r="41567" spans="30:32" ht="24.75" customHeight="1">
      <c r="AD41567" s="183"/>
      <c r="AE41567" s="184"/>
      <c r="AF41567" s="184"/>
    </row>
    <row r="41568" spans="30:32" ht="24.75" customHeight="1">
      <c r="AD41568" s="183"/>
      <c r="AE41568" s="184"/>
      <c r="AF41568" s="184"/>
    </row>
    <row r="41569" spans="30:32" ht="24.75" customHeight="1">
      <c r="AD41569" s="183"/>
      <c r="AE41569" s="184"/>
      <c r="AF41569" s="184"/>
    </row>
    <row r="41570" spans="30:32" ht="24.75" customHeight="1">
      <c r="AD41570" s="183"/>
      <c r="AE41570" s="184"/>
      <c r="AF41570" s="184"/>
    </row>
    <row r="41571" spans="30:32" ht="24.75" customHeight="1">
      <c r="AD41571" s="183"/>
      <c r="AE41571" s="184"/>
      <c r="AF41571" s="184"/>
    </row>
    <row r="41572" spans="30:32" ht="24.75" customHeight="1">
      <c r="AD41572" s="183"/>
      <c r="AE41572" s="184"/>
      <c r="AF41572" s="184"/>
    </row>
    <row r="41573" spans="30:32" ht="24.75" customHeight="1">
      <c r="AD41573" s="183"/>
      <c r="AE41573" s="184"/>
      <c r="AF41573" s="184"/>
    </row>
    <row r="41574" spans="30:32" ht="24.75" customHeight="1">
      <c r="AD41574" s="183"/>
      <c r="AE41574" s="184"/>
      <c r="AF41574" s="184"/>
    </row>
    <row r="41575" spans="30:32" ht="24.75" customHeight="1">
      <c r="AD41575" s="183"/>
      <c r="AE41575" s="184"/>
      <c r="AF41575" s="184"/>
    </row>
    <row r="41576" spans="30:32" ht="24.75" customHeight="1">
      <c r="AD41576" s="183"/>
      <c r="AE41576" s="184"/>
      <c r="AF41576" s="184"/>
    </row>
    <row r="41577" spans="30:32" ht="24.75" customHeight="1">
      <c r="AD41577" s="183"/>
      <c r="AE41577" s="184"/>
      <c r="AF41577" s="184"/>
    </row>
    <row r="41578" spans="30:32" ht="24.75" customHeight="1">
      <c r="AD41578" s="183"/>
      <c r="AE41578" s="184"/>
      <c r="AF41578" s="184"/>
    </row>
    <row r="41579" spans="30:32" ht="24.75" customHeight="1">
      <c r="AD41579" s="183"/>
      <c r="AE41579" s="184"/>
      <c r="AF41579" s="184"/>
    </row>
    <row r="41580" spans="30:32" ht="24.75" customHeight="1">
      <c r="AD41580" s="183"/>
      <c r="AE41580" s="184"/>
      <c r="AF41580" s="184"/>
    </row>
    <row r="41581" spans="30:32" ht="24.75" customHeight="1">
      <c r="AD41581" s="183"/>
      <c r="AE41581" s="184"/>
      <c r="AF41581" s="184"/>
    </row>
    <row r="41582" spans="30:32" ht="24.75" customHeight="1">
      <c r="AD41582" s="183"/>
      <c r="AE41582" s="184"/>
      <c r="AF41582" s="184"/>
    </row>
    <row r="41583" spans="30:32" ht="24.75" customHeight="1">
      <c r="AD41583" s="183"/>
      <c r="AE41583" s="184"/>
      <c r="AF41583" s="184"/>
    </row>
    <row r="41584" spans="30:32" ht="24.75" customHeight="1">
      <c r="AD41584" s="183"/>
      <c r="AE41584" s="184"/>
      <c r="AF41584" s="184"/>
    </row>
    <row r="41585" spans="30:32" ht="24.75" customHeight="1">
      <c r="AD41585" s="183"/>
      <c r="AE41585" s="184"/>
      <c r="AF41585" s="184"/>
    </row>
    <row r="41586" spans="30:32" ht="24.75" customHeight="1">
      <c r="AD41586" s="183"/>
      <c r="AE41586" s="184"/>
      <c r="AF41586" s="184"/>
    </row>
    <row r="41587" spans="30:32" ht="24.75" customHeight="1">
      <c r="AD41587" s="183"/>
      <c r="AE41587" s="184"/>
      <c r="AF41587" s="184"/>
    </row>
    <row r="41588" spans="30:32" ht="24.75" customHeight="1">
      <c r="AD41588" s="183"/>
      <c r="AE41588" s="184"/>
      <c r="AF41588" s="184"/>
    </row>
    <row r="41589" spans="30:32" ht="24.75" customHeight="1">
      <c r="AD41589" s="183"/>
      <c r="AE41589" s="184"/>
      <c r="AF41589" s="184"/>
    </row>
    <row r="41590" spans="30:32" ht="24.75" customHeight="1">
      <c r="AD41590" s="183"/>
      <c r="AE41590" s="184"/>
      <c r="AF41590" s="184"/>
    </row>
    <row r="41591" spans="30:32" ht="24.75" customHeight="1">
      <c r="AD41591" s="183"/>
      <c r="AE41591" s="184"/>
      <c r="AF41591" s="184"/>
    </row>
    <row r="41592" spans="30:32" ht="24.75" customHeight="1">
      <c r="AD41592" s="183"/>
      <c r="AE41592" s="184"/>
      <c r="AF41592" s="184"/>
    </row>
    <row r="41593" spans="30:32" ht="24.75" customHeight="1">
      <c r="AD41593" s="183"/>
      <c r="AE41593" s="184"/>
      <c r="AF41593" s="184"/>
    </row>
    <row r="41594" spans="30:32" ht="24.75" customHeight="1">
      <c r="AD41594" s="183"/>
      <c r="AE41594" s="184"/>
      <c r="AF41594" s="184"/>
    </row>
    <row r="41595" spans="30:32" ht="24.75" customHeight="1">
      <c r="AD41595" s="183"/>
      <c r="AE41595" s="184"/>
      <c r="AF41595" s="184"/>
    </row>
    <row r="41596" spans="30:32" ht="24.75" customHeight="1">
      <c r="AD41596" s="183"/>
      <c r="AE41596" s="184"/>
      <c r="AF41596" s="184"/>
    </row>
    <row r="41597" spans="30:32" ht="24.75" customHeight="1">
      <c r="AD41597" s="183"/>
      <c r="AE41597" s="184"/>
      <c r="AF41597" s="184"/>
    </row>
    <row r="41598" spans="30:32" ht="24.75" customHeight="1">
      <c r="AD41598" s="183"/>
      <c r="AE41598" s="184"/>
      <c r="AF41598" s="184"/>
    </row>
    <row r="41599" spans="30:32" ht="24.75" customHeight="1">
      <c r="AD41599" s="183"/>
      <c r="AE41599" s="184"/>
      <c r="AF41599" s="184"/>
    </row>
    <row r="41600" spans="30:32" ht="24.75" customHeight="1">
      <c r="AD41600" s="183"/>
      <c r="AE41600" s="184"/>
      <c r="AF41600" s="184"/>
    </row>
    <row r="41601" spans="30:32" ht="24.75" customHeight="1">
      <c r="AD41601" s="183"/>
      <c r="AE41601" s="184"/>
      <c r="AF41601" s="184"/>
    </row>
    <row r="41602" spans="30:32" ht="24.75" customHeight="1">
      <c r="AD41602" s="183"/>
      <c r="AE41602" s="184"/>
      <c r="AF41602" s="184"/>
    </row>
    <row r="41603" spans="30:32" ht="24.75" customHeight="1">
      <c r="AD41603" s="183"/>
      <c r="AE41603" s="184"/>
      <c r="AF41603" s="184"/>
    </row>
    <row r="41604" spans="30:32" ht="24.75" customHeight="1">
      <c r="AD41604" s="183"/>
      <c r="AE41604" s="184"/>
      <c r="AF41604" s="184"/>
    </row>
    <row r="41605" spans="30:32" ht="24.75" customHeight="1">
      <c r="AD41605" s="183"/>
      <c r="AE41605" s="184"/>
      <c r="AF41605" s="184"/>
    </row>
    <row r="41606" spans="30:32" ht="24.75" customHeight="1">
      <c r="AD41606" s="183"/>
      <c r="AE41606" s="184"/>
      <c r="AF41606" s="184"/>
    </row>
    <row r="41607" spans="30:32" ht="24.75" customHeight="1">
      <c r="AD41607" s="183"/>
      <c r="AE41607" s="184"/>
      <c r="AF41607" s="184"/>
    </row>
    <row r="41608" spans="30:32" ht="24.75" customHeight="1">
      <c r="AD41608" s="183"/>
      <c r="AE41608" s="184"/>
      <c r="AF41608" s="184"/>
    </row>
    <row r="41609" spans="30:32" ht="24.75" customHeight="1">
      <c r="AD41609" s="183"/>
      <c r="AE41609" s="184"/>
      <c r="AF41609" s="184"/>
    </row>
    <row r="41610" spans="30:32" ht="24.75" customHeight="1">
      <c r="AD41610" s="183"/>
      <c r="AE41610" s="184"/>
      <c r="AF41610" s="184"/>
    </row>
    <row r="41611" spans="30:32" ht="24.75" customHeight="1">
      <c r="AD41611" s="183"/>
      <c r="AE41611" s="184"/>
      <c r="AF41611" s="184"/>
    </row>
    <row r="41612" spans="30:32" ht="24.75" customHeight="1">
      <c r="AD41612" s="183"/>
      <c r="AE41612" s="184"/>
      <c r="AF41612" s="184"/>
    </row>
    <row r="41613" spans="30:32" ht="24.75" customHeight="1">
      <c r="AD41613" s="183"/>
      <c r="AE41613" s="184"/>
      <c r="AF41613" s="184"/>
    </row>
    <row r="41614" spans="30:32" ht="24.75" customHeight="1">
      <c r="AD41614" s="183"/>
      <c r="AE41614" s="184"/>
      <c r="AF41614" s="184"/>
    </row>
    <row r="41615" spans="30:32" ht="24.75" customHeight="1">
      <c r="AD41615" s="183"/>
      <c r="AE41615" s="184"/>
      <c r="AF41615" s="184"/>
    </row>
    <row r="41616" spans="30:32" ht="24.75" customHeight="1">
      <c r="AD41616" s="183"/>
      <c r="AE41616" s="184"/>
      <c r="AF41616" s="184"/>
    </row>
    <row r="41617" spans="30:32" ht="24.75" customHeight="1">
      <c r="AD41617" s="183"/>
      <c r="AE41617" s="184"/>
      <c r="AF41617" s="184"/>
    </row>
    <row r="41618" spans="30:32" ht="24.75" customHeight="1">
      <c r="AD41618" s="183"/>
      <c r="AE41618" s="184"/>
      <c r="AF41618" s="184"/>
    </row>
    <row r="41619" spans="30:32" ht="24.75" customHeight="1">
      <c r="AD41619" s="183"/>
      <c r="AE41619" s="184"/>
      <c r="AF41619" s="184"/>
    </row>
    <row r="41620" spans="30:32" ht="24.75" customHeight="1">
      <c r="AD41620" s="183"/>
      <c r="AE41620" s="184"/>
      <c r="AF41620" s="184"/>
    </row>
    <row r="41621" spans="30:32" ht="24.75" customHeight="1">
      <c r="AD41621" s="183"/>
      <c r="AE41621" s="184"/>
      <c r="AF41621" s="184"/>
    </row>
    <row r="41622" spans="30:32" ht="24.75" customHeight="1">
      <c r="AD41622" s="183"/>
      <c r="AE41622" s="184"/>
      <c r="AF41622" s="184"/>
    </row>
    <row r="41623" spans="30:32" ht="24.75" customHeight="1">
      <c r="AD41623" s="183"/>
      <c r="AE41623" s="184"/>
      <c r="AF41623" s="184"/>
    </row>
    <row r="41624" spans="30:32" ht="24.75" customHeight="1">
      <c r="AD41624" s="183"/>
      <c r="AE41624" s="184"/>
      <c r="AF41624" s="184"/>
    </row>
    <row r="41625" spans="30:32" ht="24.75" customHeight="1">
      <c r="AD41625" s="183"/>
      <c r="AE41625" s="184"/>
      <c r="AF41625" s="184"/>
    </row>
    <row r="41626" spans="30:32" ht="24.75" customHeight="1">
      <c r="AD41626" s="183"/>
      <c r="AE41626" s="184"/>
      <c r="AF41626" s="184"/>
    </row>
    <row r="41627" spans="30:32" ht="24.75" customHeight="1">
      <c r="AD41627" s="183"/>
      <c r="AE41627" s="184"/>
      <c r="AF41627" s="184"/>
    </row>
    <row r="41628" spans="30:32" ht="24.75" customHeight="1">
      <c r="AD41628" s="183"/>
      <c r="AE41628" s="184"/>
      <c r="AF41628" s="184"/>
    </row>
    <row r="41629" spans="30:32" ht="24.75" customHeight="1">
      <c r="AD41629" s="183"/>
      <c r="AE41629" s="184"/>
      <c r="AF41629" s="184"/>
    </row>
    <row r="41630" spans="30:32" ht="24.75" customHeight="1">
      <c r="AD41630" s="183"/>
      <c r="AE41630" s="184"/>
      <c r="AF41630" s="184"/>
    </row>
    <row r="41631" spans="30:32" ht="24.75" customHeight="1">
      <c r="AD41631" s="183"/>
      <c r="AE41631" s="184"/>
      <c r="AF41631" s="184"/>
    </row>
    <row r="41632" spans="30:32" ht="24.75" customHeight="1">
      <c r="AD41632" s="183"/>
      <c r="AE41632" s="184"/>
      <c r="AF41632" s="184"/>
    </row>
    <row r="41633" spans="30:32" ht="24.75" customHeight="1">
      <c r="AD41633" s="183"/>
      <c r="AE41633" s="184"/>
      <c r="AF41633" s="184"/>
    </row>
    <row r="41634" spans="30:32" ht="24.75" customHeight="1">
      <c r="AD41634" s="183"/>
      <c r="AE41634" s="184"/>
      <c r="AF41634" s="184"/>
    </row>
    <row r="41635" spans="30:32" ht="24.75" customHeight="1">
      <c r="AD41635" s="183"/>
      <c r="AE41635" s="184"/>
      <c r="AF41635" s="184"/>
    </row>
    <row r="41636" spans="30:32" ht="24.75" customHeight="1">
      <c r="AD41636" s="183"/>
      <c r="AE41636" s="184"/>
      <c r="AF41636" s="184"/>
    </row>
    <row r="41637" spans="30:32" ht="24.75" customHeight="1">
      <c r="AD41637" s="183"/>
      <c r="AE41637" s="184"/>
      <c r="AF41637" s="184"/>
    </row>
    <row r="41638" spans="30:32" ht="24.75" customHeight="1">
      <c r="AD41638" s="183"/>
      <c r="AE41638" s="184"/>
      <c r="AF41638" s="184"/>
    </row>
    <row r="41639" spans="30:32" ht="24.75" customHeight="1">
      <c r="AD41639" s="183"/>
      <c r="AE41639" s="184"/>
      <c r="AF41639" s="184"/>
    </row>
    <row r="41640" spans="30:32" ht="24.75" customHeight="1">
      <c r="AD41640" s="183"/>
      <c r="AE41640" s="184"/>
      <c r="AF41640" s="184"/>
    </row>
    <row r="41641" spans="30:32" ht="24.75" customHeight="1">
      <c r="AD41641" s="183"/>
      <c r="AE41641" s="184"/>
      <c r="AF41641" s="184"/>
    </row>
    <row r="41642" spans="30:32" ht="24.75" customHeight="1">
      <c r="AD41642" s="183"/>
      <c r="AE41642" s="184"/>
      <c r="AF41642" s="184"/>
    </row>
    <row r="41643" spans="30:32" ht="24.75" customHeight="1">
      <c r="AD41643" s="183"/>
      <c r="AE41643" s="184"/>
      <c r="AF41643" s="184"/>
    </row>
    <row r="41644" spans="30:32" ht="24.75" customHeight="1">
      <c r="AD41644" s="183"/>
      <c r="AE41644" s="184"/>
      <c r="AF41644" s="184"/>
    </row>
    <row r="41645" spans="30:32" ht="24.75" customHeight="1">
      <c r="AD41645" s="183"/>
      <c r="AE41645" s="184"/>
      <c r="AF41645" s="184"/>
    </row>
    <row r="41646" spans="30:32" ht="24.75" customHeight="1">
      <c r="AD41646" s="183"/>
      <c r="AE41646" s="184"/>
      <c r="AF41646" s="184"/>
    </row>
    <row r="41647" spans="30:32" ht="24.75" customHeight="1">
      <c r="AD41647" s="183"/>
      <c r="AE41647" s="184"/>
      <c r="AF41647" s="184"/>
    </row>
    <row r="41648" spans="30:32" ht="24.75" customHeight="1">
      <c r="AD41648" s="183"/>
      <c r="AE41648" s="184"/>
      <c r="AF41648" s="184"/>
    </row>
    <row r="41649" spans="30:32" ht="24.75" customHeight="1">
      <c r="AD41649" s="183"/>
      <c r="AE41649" s="184"/>
      <c r="AF41649" s="184"/>
    </row>
    <row r="41650" spans="30:32" ht="24.75" customHeight="1">
      <c r="AD41650" s="183"/>
      <c r="AE41650" s="184"/>
      <c r="AF41650" s="184"/>
    </row>
    <row r="41651" spans="30:32" ht="24.75" customHeight="1">
      <c r="AD41651" s="183"/>
      <c r="AE41651" s="184"/>
      <c r="AF41651" s="184"/>
    </row>
    <row r="41652" spans="30:32" ht="24.75" customHeight="1">
      <c r="AD41652" s="183"/>
      <c r="AE41652" s="184"/>
      <c r="AF41652" s="184"/>
    </row>
    <row r="41653" spans="30:32" ht="24.75" customHeight="1">
      <c r="AD41653" s="183"/>
      <c r="AE41653" s="184"/>
      <c r="AF41653" s="184"/>
    </row>
    <row r="41654" spans="30:32" ht="24.75" customHeight="1">
      <c r="AD41654" s="183"/>
      <c r="AE41654" s="184"/>
      <c r="AF41654" s="184"/>
    </row>
    <row r="41655" spans="30:32" ht="24.75" customHeight="1">
      <c r="AD41655" s="183"/>
      <c r="AE41655" s="184"/>
      <c r="AF41655" s="184"/>
    </row>
    <row r="41656" spans="30:32" ht="24.75" customHeight="1">
      <c r="AD41656" s="183"/>
      <c r="AE41656" s="184"/>
      <c r="AF41656" s="184"/>
    </row>
    <row r="41657" spans="30:32" ht="24.75" customHeight="1">
      <c r="AD41657" s="183"/>
      <c r="AE41657" s="184"/>
      <c r="AF41657" s="184"/>
    </row>
    <row r="41658" spans="30:32" ht="24.75" customHeight="1">
      <c r="AD41658" s="183"/>
      <c r="AE41658" s="184"/>
      <c r="AF41658" s="184"/>
    </row>
    <row r="41659" spans="30:32" ht="24.75" customHeight="1">
      <c r="AD41659" s="183"/>
      <c r="AE41659" s="184"/>
      <c r="AF41659" s="184"/>
    </row>
    <row r="41660" spans="30:32" ht="24.75" customHeight="1">
      <c r="AD41660" s="183"/>
      <c r="AE41660" s="184"/>
      <c r="AF41660" s="184"/>
    </row>
    <row r="41661" spans="30:32" ht="24.75" customHeight="1">
      <c r="AD41661" s="183"/>
      <c r="AE41661" s="184"/>
      <c r="AF41661" s="184"/>
    </row>
    <row r="41662" spans="30:32" ht="24.75" customHeight="1">
      <c r="AD41662" s="183"/>
      <c r="AE41662" s="184"/>
      <c r="AF41662" s="184"/>
    </row>
    <row r="41663" spans="30:32" ht="24.75" customHeight="1">
      <c r="AD41663" s="183"/>
      <c r="AE41663" s="184"/>
      <c r="AF41663" s="184"/>
    </row>
    <row r="41664" spans="30:32" ht="24.75" customHeight="1">
      <c r="AD41664" s="183"/>
      <c r="AE41664" s="184"/>
      <c r="AF41664" s="184"/>
    </row>
    <row r="41665" spans="30:32" ht="24.75" customHeight="1">
      <c r="AD41665" s="183"/>
      <c r="AE41665" s="184"/>
      <c r="AF41665" s="184"/>
    </row>
    <row r="41666" spans="30:32" ht="24.75" customHeight="1">
      <c r="AD41666" s="183"/>
      <c r="AE41666" s="184"/>
      <c r="AF41666" s="184"/>
    </row>
    <row r="41667" spans="30:32" ht="24.75" customHeight="1">
      <c r="AD41667" s="183"/>
      <c r="AE41667" s="184"/>
      <c r="AF41667" s="184"/>
    </row>
    <row r="41668" spans="30:32" ht="24.75" customHeight="1">
      <c r="AD41668" s="183"/>
      <c r="AE41668" s="184"/>
      <c r="AF41668" s="184"/>
    </row>
    <row r="41669" spans="30:32" ht="24.75" customHeight="1">
      <c r="AD41669" s="183"/>
      <c r="AE41669" s="184"/>
      <c r="AF41669" s="184"/>
    </row>
    <row r="41670" spans="30:32" ht="24.75" customHeight="1">
      <c r="AD41670" s="183"/>
      <c r="AE41670" s="184"/>
      <c r="AF41670" s="184"/>
    </row>
    <row r="41671" spans="30:32" ht="24.75" customHeight="1">
      <c r="AD41671" s="183"/>
      <c r="AE41671" s="184"/>
      <c r="AF41671" s="184"/>
    </row>
    <row r="41672" spans="30:32" ht="24.75" customHeight="1">
      <c r="AD41672" s="183"/>
      <c r="AE41672" s="184"/>
      <c r="AF41672" s="184"/>
    </row>
    <row r="41673" spans="30:32" ht="24.75" customHeight="1">
      <c r="AD41673" s="183"/>
      <c r="AE41673" s="184"/>
      <c r="AF41673" s="184"/>
    </row>
    <row r="41674" spans="30:32" ht="24.75" customHeight="1">
      <c r="AD41674" s="183"/>
      <c r="AE41674" s="184"/>
      <c r="AF41674" s="184"/>
    </row>
    <row r="41675" spans="30:32" ht="24.75" customHeight="1">
      <c r="AD41675" s="183"/>
      <c r="AE41675" s="184"/>
      <c r="AF41675" s="184"/>
    </row>
    <row r="41676" spans="30:32" ht="24.75" customHeight="1">
      <c r="AD41676" s="183"/>
      <c r="AE41676" s="184"/>
      <c r="AF41676" s="184"/>
    </row>
    <row r="41677" spans="30:32" ht="24.75" customHeight="1">
      <c r="AD41677" s="183"/>
      <c r="AE41677" s="184"/>
      <c r="AF41677" s="184"/>
    </row>
    <row r="41678" spans="30:32" ht="24.75" customHeight="1">
      <c r="AD41678" s="183"/>
      <c r="AE41678" s="184"/>
      <c r="AF41678" s="184"/>
    </row>
    <row r="41679" spans="30:32" ht="24.75" customHeight="1">
      <c r="AD41679" s="183"/>
      <c r="AE41679" s="184"/>
      <c r="AF41679" s="184"/>
    </row>
    <row r="41680" spans="30:32" ht="24.75" customHeight="1">
      <c r="AD41680" s="183"/>
      <c r="AE41680" s="184"/>
      <c r="AF41680" s="184"/>
    </row>
    <row r="41681" spans="30:32" ht="24.75" customHeight="1">
      <c r="AD41681" s="183"/>
      <c r="AE41681" s="184"/>
      <c r="AF41681" s="184"/>
    </row>
    <row r="41682" spans="30:32" ht="24.75" customHeight="1">
      <c r="AD41682" s="183"/>
      <c r="AE41682" s="184"/>
      <c r="AF41682" s="184"/>
    </row>
    <row r="41683" spans="30:32" ht="24.75" customHeight="1">
      <c r="AD41683" s="183"/>
      <c r="AE41683" s="184"/>
      <c r="AF41683" s="184"/>
    </row>
    <row r="41684" spans="30:32" ht="24.75" customHeight="1">
      <c r="AD41684" s="183"/>
      <c r="AE41684" s="184"/>
      <c r="AF41684" s="184"/>
    </row>
    <row r="41685" spans="30:32" ht="24.75" customHeight="1">
      <c r="AD41685" s="183"/>
      <c r="AE41685" s="184"/>
      <c r="AF41685" s="184"/>
    </row>
    <row r="41686" spans="30:32" ht="24.75" customHeight="1">
      <c r="AD41686" s="183"/>
      <c r="AE41686" s="184"/>
      <c r="AF41686" s="184"/>
    </row>
    <row r="41687" spans="30:32" ht="24.75" customHeight="1">
      <c r="AD41687" s="183"/>
      <c r="AE41687" s="184"/>
      <c r="AF41687" s="184"/>
    </row>
    <row r="41688" spans="30:32" ht="24.75" customHeight="1">
      <c r="AD41688" s="183"/>
      <c r="AE41688" s="184"/>
      <c r="AF41688" s="184"/>
    </row>
    <row r="41689" spans="30:32" ht="24.75" customHeight="1">
      <c r="AD41689" s="183"/>
      <c r="AE41689" s="184"/>
      <c r="AF41689" s="184"/>
    </row>
    <row r="41690" spans="30:32" ht="24.75" customHeight="1">
      <c r="AD41690" s="183"/>
      <c r="AE41690" s="184"/>
      <c r="AF41690" s="184"/>
    </row>
    <row r="41691" spans="30:32" ht="24.75" customHeight="1">
      <c r="AD41691" s="183"/>
      <c r="AE41691" s="184"/>
      <c r="AF41691" s="184"/>
    </row>
    <row r="41692" spans="30:32" ht="24.75" customHeight="1">
      <c r="AD41692" s="183"/>
      <c r="AE41692" s="184"/>
      <c r="AF41692" s="184"/>
    </row>
    <row r="41693" spans="30:32" ht="24.75" customHeight="1">
      <c r="AD41693" s="183"/>
      <c r="AE41693" s="184"/>
      <c r="AF41693" s="184"/>
    </row>
    <row r="41694" spans="30:32" ht="24.75" customHeight="1">
      <c r="AD41694" s="183"/>
      <c r="AE41694" s="184"/>
      <c r="AF41694" s="184"/>
    </row>
    <row r="41695" spans="30:32" ht="24.75" customHeight="1">
      <c r="AD41695" s="183"/>
      <c r="AE41695" s="184"/>
      <c r="AF41695" s="184"/>
    </row>
    <row r="41696" spans="30:32" ht="24.75" customHeight="1">
      <c r="AD41696" s="183"/>
      <c r="AE41696" s="184"/>
      <c r="AF41696" s="184"/>
    </row>
    <row r="41697" spans="30:32" ht="24.75" customHeight="1">
      <c r="AD41697" s="183"/>
      <c r="AE41697" s="184"/>
      <c r="AF41697" s="184"/>
    </row>
    <row r="41698" spans="30:32" ht="24.75" customHeight="1">
      <c r="AD41698" s="183"/>
      <c r="AE41698" s="184"/>
      <c r="AF41698" s="184"/>
    </row>
    <row r="41699" spans="30:32" ht="24.75" customHeight="1">
      <c r="AD41699" s="183"/>
      <c r="AE41699" s="184"/>
      <c r="AF41699" s="184"/>
    </row>
    <row r="41700" spans="30:32" ht="24.75" customHeight="1">
      <c r="AD41700" s="183"/>
      <c r="AE41700" s="184"/>
      <c r="AF41700" s="184"/>
    </row>
    <row r="41701" spans="30:32" ht="24.75" customHeight="1">
      <c r="AD41701" s="183"/>
      <c r="AE41701" s="184"/>
      <c r="AF41701" s="184"/>
    </row>
    <row r="41702" spans="30:32" ht="24.75" customHeight="1">
      <c r="AD41702" s="183"/>
      <c r="AE41702" s="184"/>
      <c r="AF41702" s="184"/>
    </row>
    <row r="41703" spans="30:32" ht="24.75" customHeight="1">
      <c r="AD41703" s="183"/>
      <c r="AE41703" s="184"/>
      <c r="AF41703" s="184"/>
    </row>
    <row r="41704" spans="30:32" ht="24.75" customHeight="1">
      <c r="AD41704" s="183"/>
      <c r="AE41704" s="184"/>
      <c r="AF41704" s="184"/>
    </row>
    <row r="41705" spans="30:32" ht="24.75" customHeight="1">
      <c r="AD41705" s="183"/>
      <c r="AE41705" s="184"/>
      <c r="AF41705" s="184"/>
    </row>
    <row r="41706" spans="30:32" ht="24.75" customHeight="1">
      <c r="AD41706" s="183"/>
      <c r="AE41706" s="184"/>
      <c r="AF41706" s="184"/>
    </row>
    <row r="41707" spans="30:32" ht="24.75" customHeight="1">
      <c r="AD41707" s="183"/>
      <c r="AE41707" s="184"/>
      <c r="AF41707" s="184"/>
    </row>
    <row r="41708" spans="30:32" ht="24.75" customHeight="1">
      <c r="AD41708" s="183"/>
      <c r="AE41708" s="184"/>
      <c r="AF41708" s="184"/>
    </row>
    <row r="41709" spans="30:32" ht="24.75" customHeight="1">
      <c r="AD41709" s="183"/>
      <c r="AE41709" s="184"/>
      <c r="AF41709" s="184"/>
    </row>
    <row r="41710" spans="30:32" ht="24.75" customHeight="1">
      <c r="AD41710" s="183"/>
      <c r="AE41710" s="184"/>
      <c r="AF41710" s="184"/>
    </row>
    <row r="41711" spans="30:32" ht="24.75" customHeight="1">
      <c r="AD41711" s="183"/>
      <c r="AE41711" s="184"/>
      <c r="AF41711" s="184"/>
    </row>
    <row r="41712" spans="30:32" ht="24.75" customHeight="1">
      <c r="AD41712" s="183"/>
      <c r="AE41712" s="184"/>
      <c r="AF41712" s="184"/>
    </row>
    <row r="41713" spans="30:32" ht="24.75" customHeight="1">
      <c r="AD41713" s="183"/>
      <c r="AE41713" s="184"/>
      <c r="AF41713" s="184"/>
    </row>
    <row r="41714" spans="30:32" ht="24.75" customHeight="1">
      <c r="AD41714" s="183"/>
      <c r="AE41714" s="184"/>
      <c r="AF41714" s="184"/>
    </row>
    <row r="41715" spans="30:32" ht="24.75" customHeight="1">
      <c r="AD41715" s="183"/>
      <c r="AE41715" s="184"/>
      <c r="AF41715" s="184"/>
    </row>
    <row r="41716" spans="30:32" ht="24.75" customHeight="1">
      <c r="AD41716" s="183"/>
      <c r="AE41716" s="184"/>
      <c r="AF41716" s="184"/>
    </row>
    <row r="41717" spans="30:32" ht="24.75" customHeight="1">
      <c r="AD41717" s="183"/>
      <c r="AE41717" s="184"/>
      <c r="AF41717" s="184"/>
    </row>
    <row r="41718" spans="30:32" ht="24.75" customHeight="1">
      <c r="AD41718" s="183"/>
      <c r="AE41718" s="184"/>
      <c r="AF41718" s="184"/>
    </row>
    <row r="41719" spans="30:32" ht="24.75" customHeight="1">
      <c r="AD41719" s="183"/>
      <c r="AE41719" s="184"/>
      <c r="AF41719" s="184"/>
    </row>
    <row r="41720" spans="30:32" ht="24.75" customHeight="1">
      <c r="AD41720" s="183"/>
      <c r="AE41720" s="184"/>
      <c r="AF41720" s="184"/>
    </row>
    <row r="41721" spans="30:32" ht="24.75" customHeight="1">
      <c r="AD41721" s="183"/>
      <c r="AE41721" s="184"/>
      <c r="AF41721" s="184"/>
    </row>
    <row r="41722" spans="30:32" ht="24.75" customHeight="1">
      <c r="AD41722" s="183"/>
      <c r="AE41722" s="184"/>
      <c r="AF41722" s="184"/>
    </row>
    <row r="41723" spans="30:32" ht="24.75" customHeight="1">
      <c r="AD41723" s="183"/>
      <c r="AE41723" s="184"/>
      <c r="AF41723" s="184"/>
    </row>
    <row r="41724" spans="30:32" ht="24.75" customHeight="1">
      <c r="AD41724" s="183"/>
      <c r="AE41724" s="184"/>
      <c r="AF41724" s="184"/>
    </row>
    <row r="41725" spans="30:32" ht="24.75" customHeight="1">
      <c r="AD41725" s="183"/>
      <c r="AE41725" s="184"/>
      <c r="AF41725" s="184"/>
    </row>
    <row r="41726" spans="30:32" ht="24.75" customHeight="1">
      <c r="AD41726" s="183"/>
      <c r="AE41726" s="184"/>
      <c r="AF41726" s="184"/>
    </row>
    <row r="41727" spans="30:32" ht="24.75" customHeight="1">
      <c r="AD41727" s="183"/>
      <c r="AE41727" s="184"/>
      <c r="AF41727" s="184"/>
    </row>
    <row r="41728" spans="30:32" ht="24.75" customHeight="1">
      <c r="AD41728" s="183"/>
      <c r="AE41728" s="184"/>
      <c r="AF41728" s="184"/>
    </row>
    <row r="41729" spans="30:32" ht="24.75" customHeight="1">
      <c r="AD41729" s="183"/>
      <c r="AE41729" s="184"/>
      <c r="AF41729" s="184"/>
    </row>
    <row r="41730" spans="30:32" ht="24.75" customHeight="1">
      <c r="AD41730" s="183"/>
      <c r="AE41730" s="184"/>
      <c r="AF41730" s="184"/>
    </row>
    <row r="41731" spans="30:32" ht="24.75" customHeight="1">
      <c r="AD41731" s="183"/>
      <c r="AE41731" s="184"/>
      <c r="AF41731" s="184"/>
    </row>
    <row r="41732" spans="30:32" ht="24.75" customHeight="1">
      <c r="AD41732" s="183"/>
      <c r="AE41732" s="184"/>
      <c r="AF41732" s="184"/>
    </row>
    <row r="41733" spans="30:32" ht="24.75" customHeight="1">
      <c r="AD41733" s="183"/>
      <c r="AE41733" s="184"/>
      <c r="AF41733" s="184"/>
    </row>
    <row r="41734" spans="30:32" ht="24.75" customHeight="1">
      <c r="AD41734" s="183"/>
      <c r="AE41734" s="184"/>
      <c r="AF41734" s="184"/>
    </row>
    <row r="41735" spans="30:32" ht="24.75" customHeight="1">
      <c r="AD41735" s="183"/>
      <c r="AE41735" s="184"/>
      <c r="AF41735" s="184"/>
    </row>
    <row r="41736" spans="30:32" ht="24.75" customHeight="1">
      <c r="AD41736" s="183"/>
      <c r="AE41736" s="184"/>
      <c r="AF41736" s="184"/>
    </row>
    <row r="41737" spans="30:32" ht="24.75" customHeight="1">
      <c r="AD41737" s="183"/>
      <c r="AE41737" s="184"/>
      <c r="AF41737" s="184"/>
    </row>
    <row r="41738" spans="30:32" ht="24.75" customHeight="1">
      <c r="AD41738" s="183"/>
      <c r="AE41738" s="184"/>
      <c r="AF41738" s="184"/>
    </row>
    <row r="41739" spans="30:32" ht="24.75" customHeight="1">
      <c r="AD41739" s="183"/>
      <c r="AE41739" s="184"/>
      <c r="AF41739" s="184"/>
    </row>
    <row r="41740" spans="30:32" ht="24.75" customHeight="1">
      <c r="AD41740" s="183"/>
      <c r="AE41740" s="184"/>
      <c r="AF41740" s="184"/>
    </row>
    <row r="41741" spans="30:32" ht="24.75" customHeight="1">
      <c r="AD41741" s="183"/>
      <c r="AE41741" s="184"/>
      <c r="AF41741" s="184"/>
    </row>
    <row r="41742" spans="30:32" ht="24.75" customHeight="1">
      <c r="AD41742" s="183"/>
      <c r="AE41742" s="184"/>
      <c r="AF41742" s="184"/>
    </row>
    <row r="41743" spans="30:32" ht="24.75" customHeight="1">
      <c r="AD41743" s="183"/>
      <c r="AE41743" s="184"/>
      <c r="AF41743" s="184"/>
    </row>
    <row r="41744" spans="30:32" ht="24.75" customHeight="1">
      <c r="AD41744" s="183"/>
      <c r="AE41744" s="184"/>
      <c r="AF41744" s="184"/>
    </row>
    <row r="41745" spans="30:32" ht="24.75" customHeight="1">
      <c r="AD41745" s="183"/>
      <c r="AE41745" s="184"/>
      <c r="AF41745" s="184"/>
    </row>
    <row r="41746" spans="30:32" ht="24.75" customHeight="1">
      <c r="AD41746" s="183"/>
      <c r="AE41746" s="184"/>
      <c r="AF41746" s="184"/>
    </row>
    <row r="41747" spans="30:32" ht="24.75" customHeight="1">
      <c r="AD41747" s="183"/>
      <c r="AE41747" s="184"/>
      <c r="AF41747" s="184"/>
    </row>
    <row r="41748" spans="30:32" ht="24.75" customHeight="1">
      <c r="AD41748" s="183"/>
      <c r="AE41748" s="184"/>
      <c r="AF41748" s="184"/>
    </row>
    <row r="41749" spans="30:32" ht="24.75" customHeight="1">
      <c r="AD41749" s="183"/>
      <c r="AE41749" s="184"/>
      <c r="AF41749" s="184"/>
    </row>
    <row r="41750" spans="30:32" ht="24.75" customHeight="1">
      <c r="AD41750" s="183"/>
      <c r="AE41750" s="184"/>
      <c r="AF41750" s="184"/>
    </row>
    <row r="41751" spans="30:32" ht="24.75" customHeight="1">
      <c r="AD41751" s="183"/>
      <c r="AE41751" s="184"/>
      <c r="AF41751" s="184"/>
    </row>
    <row r="41752" spans="30:32" ht="24.75" customHeight="1">
      <c r="AD41752" s="183"/>
      <c r="AE41752" s="184"/>
      <c r="AF41752" s="184"/>
    </row>
    <row r="41753" spans="30:32" ht="24.75" customHeight="1">
      <c r="AD41753" s="183"/>
      <c r="AE41753" s="184"/>
      <c r="AF41753" s="184"/>
    </row>
    <row r="41754" spans="30:32" ht="24.75" customHeight="1">
      <c r="AD41754" s="183"/>
      <c r="AE41754" s="184"/>
      <c r="AF41754" s="184"/>
    </row>
    <row r="41755" spans="30:32" ht="24.75" customHeight="1">
      <c r="AD41755" s="183"/>
      <c r="AE41755" s="184"/>
      <c r="AF41755" s="184"/>
    </row>
    <row r="41756" spans="30:32" ht="24.75" customHeight="1">
      <c r="AD41756" s="183"/>
      <c r="AE41756" s="184"/>
      <c r="AF41756" s="184"/>
    </row>
    <row r="41757" spans="30:32" ht="24.75" customHeight="1">
      <c r="AD41757" s="183"/>
      <c r="AE41757" s="184"/>
      <c r="AF41757" s="184"/>
    </row>
    <row r="41758" spans="30:32" ht="24.75" customHeight="1">
      <c r="AD41758" s="183"/>
      <c r="AE41758" s="184"/>
      <c r="AF41758" s="184"/>
    </row>
    <row r="41759" spans="30:32" ht="24.75" customHeight="1">
      <c r="AD41759" s="183"/>
      <c r="AE41759" s="184"/>
      <c r="AF41759" s="184"/>
    </row>
    <row r="41760" spans="30:32" ht="24.75" customHeight="1">
      <c r="AD41760" s="183"/>
      <c r="AE41760" s="184"/>
      <c r="AF41760" s="184"/>
    </row>
    <row r="41761" spans="30:32" ht="24.75" customHeight="1">
      <c r="AD41761" s="183"/>
      <c r="AE41761" s="184"/>
      <c r="AF41761" s="184"/>
    </row>
    <row r="41762" spans="30:32" ht="24.75" customHeight="1">
      <c r="AD41762" s="183"/>
      <c r="AE41762" s="184"/>
      <c r="AF41762" s="184"/>
    </row>
    <row r="41763" spans="30:32" ht="24.75" customHeight="1">
      <c r="AD41763" s="183"/>
      <c r="AE41763" s="184"/>
      <c r="AF41763" s="184"/>
    </row>
    <row r="41764" spans="30:32" ht="24.75" customHeight="1">
      <c r="AD41764" s="183"/>
      <c r="AE41764" s="184"/>
      <c r="AF41764" s="184"/>
    </row>
    <row r="41765" spans="30:32" ht="24.75" customHeight="1">
      <c r="AD41765" s="183"/>
      <c r="AE41765" s="184"/>
      <c r="AF41765" s="184"/>
    </row>
    <row r="41766" spans="30:32" ht="24.75" customHeight="1">
      <c r="AD41766" s="183"/>
      <c r="AE41766" s="184"/>
      <c r="AF41766" s="184"/>
    </row>
    <row r="41767" spans="30:32" ht="24.75" customHeight="1">
      <c r="AD41767" s="183"/>
      <c r="AE41767" s="184"/>
      <c r="AF41767" s="184"/>
    </row>
    <row r="41768" spans="30:32" ht="24.75" customHeight="1">
      <c r="AD41768" s="183"/>
      <c r="AE41768" s="184"/>
      <c r="AF41768" s="184"/>
    </row>
    <row r="41769" spans="30:32" ht="24.75" customHeight="1">
      <c r="AD41769" s="183"/>
      <c r="AE41769" s="184"/>
      <c r="AF41769" s="184"/>
    </row>
    <row r="41770" spans="30:32" ht="24.75" customHeight="1">
      <c r="AD41770" s="183"/>
      <c r="AE41770" s="184"/>
      <c r="AF41770" s="184"/>
    </row>
    <row r="41771" spans="30:32" ht="24.75" customHeight="1">
      <c r="AD41771" s="183"/>
      <c r="AE41771" s="184"/>
      <c r="AF41771" s="184"/>
    </row>
    <row r="41772" spans="30:32" ht="24.75" customHeight="1">
      <c r="AD41772" s="183"/>
      <c r="AE41772" s="184"/>
      <c r="AF41772" s="184"/>
    </row>
    <row r="41773" spans="30:32" ht="24.75" customHeight="1">
      <c r="AD41773" s="183"/>
      <c r="AE41773" s="184"/>
      <c r="AF41773" s="184"/>
    </row>
    <row r="41774" spans="30:32" ht="24.75" customHeight="1">
      <c r="AD41774" s="183"/>
      <c r="AE41774" s="184"/>
      <c r="AF41774" s="184"/>
    </row>
    <row r="41775" spans="30:32" ht="24.75" customHeight="1">
      <c r="AD41775" s="183"/>
      <c r="AE41775" s="184"/>
      <c r="AF41775" s="184"/>
    </row>
    <row r="41776" spans="30:32" ht="24.75" customHeight="1">
      <c r="AD41776" s="183"/>
      <c r="AE41776" s="184"/>
      <c r="AF41776" s="184"/>
    </row>
    <row r="41777" spans="30:32" ht="24.75" customHeight="1">
      <c r="AD41777" s="183"/>
      <c r="AE41777" s="184"/>
      <c r="AF41777" s="184"/>
    </row>
    <row r="41778" spans="30:32" ht="24.75" customHeight="1">
      <c r="AD41778" s="183"/>
      <c r="AE41778" s="184"/>
      <c r="AF41778" s="184"/>
    </row>
    <row r="41779" spans="30:32" ht="24.75" customHeight="1">
      <c r="AD41779" s="183"/>
      <c r="AE41779" s="184"/>
      <c r="AF41779" s="184"/>
    </row>
    <row r="41780" spans="30:32" ht="24.75" customHeight="1">
      <c r="AD41780" s="183"/>
      <c r="AE41780" s="184"/>
      <c r="AF41780" s="184"/>
    </row>
    <row r="41781" spans="30:32" ht="24.75" customHeight="1">
      <c r="AD41781" s="183"/>
      <c r="AE41781" s="184"/>
      <c r="AF41781" s="184"/>
    </row>
    <row r="41782" spans="30:32" ht="24.75" customHeight="1">
      <c r="AD41782" s="183"/>
      <c r="AE41782" s="184"/>
      <c r="AF41782" s="184"/>
    </row>
    <row r="41783" spans="30:32" ht="24.75" customHeight="1">
      <c r="AD41783" s="183"/>
      <c r="AE41783" s="184"/>
      <c r="AF41783" s="184"/>
    </row>
    <row r="41784" spans="30:32" ht="24.75" customHeight="1">
      <c r="AD41784" s="183"/>
      <c r="AE41784" s="184"/>
      <c r="AF41784" s="184"/>
    </row>
    <row r="41785" spans="30:32" ht="24.75" customHeight="1">
      <c r="AD41785" s="183"/>
      <c r="AE41785" s="184"/>
      <c r="AF41785" s="184"/>
    </row>
    <row r="41786" spans="30:32" ht="24.75" customHeight="1">
      <c r="AD41786" s="183"/>
      <c r="AE41786" s="184"/>
      <c r="AF41786" s="184"/>
    </row>
    <row r="41787" spans="30:32" ht="24.75" customHeight="1">
      <c r="AD41787" s="183"/>
      <c r="AE41787" s="184"/>
      <c r="AF41787" s="184"/>
    </row>
    <row r="41788" spans="30:32" ht="24.75" customHeight="1">
      <c r="AD41788" s="183"/>
      <c r="AE41788" s="184"/>
      <c r="AF41788" s="184"/>
    </row>
    <row r="41789" spans="30:32" ht="24.75" customHeight="1">
      <c r="AD41789" s="183"/>
      <c r="AE41789" s="184"/>
      <c r="AF41789" s="184"/>
    </row>
    <row r="41790" spans="30:32" ht="24.75" customHeight="1">
      <c r="AD41790" s="183"/>
      <c r="AE41790" s="184"/>
      <c r="AF41790" s="184"/>
    </row>
    <row r="41791" spans="30:32" ht="24.75" customHeight="1">
      <c r="AD41791" s="183"/>
      <c r="AE41791" s="184"/>
      <c r="AF41791" s="184"/>
    </row>
    <row r="41792" spans="30:32" ht="24.75" customHeight="1">
      <c r="AD41792" s="183"/>
      <c r="AE41792" s="184"/>
      <c r="AF41792" s="184"/>
    </row>
    <row r="41793" spans="30:32" ht="24.75" customHeight="1">
      <c r="AD41793" s="183"/>
      <c r="AE41793" s="184"/>
      <c r="AF41793" s="184"/>
    </row>
    <row r="41794" spans="30:32" ht="24.75" customHeight="1">
      <c r="AD41794" s="183"/>
      <c r="AE41794" s="184"/>
      <c r="AF41794" s="184"/>
    </row>
    <row r="41795" spans="30:32" ht="24.75" customHeight="1">
      <c r="AD41795" s="183"/>
      <c r="AE41795" s="184"/>
      <c r="AF41795" s="184"/>
    </row>
    <row r="41796" spans="30:32" ht="24.75" customHeight="1">
      <c r="AD41796" s="183"/>
      <c r="AE41796" s="184"/>
      <c r="AF41796" s="184"/>
    </row>
    <row r="41797" spans="30:32" ht="24.75" customHeight="1">
      <c r="AD41797" s="183"/>
      <c r="AE41797" s="184"/>
      <c r="AF41797" s="184"/>
    </row>
    <row r="41798" spans="30:32" ht="24.75" customHeight="1">
      <c r="AD41798" s="183"/>
      <c r="AE41798" s="184"/>
      <c r="AF41798" s="184"/>
    </row>
    <row r="41799" spans="30:32" ht="24.75" customHeight="1">
      <c r="AD41799" s="183"/>
      <c r="AE41799" s="184"/>
      <c r="AF41799" s="184"/>
    </row>
    <row r="41800" spans="30:32" ht="24.75" customHeight="1">
      <c r="AD41800" s="183"/>
      <c r="AE41800" s="184"/>
      <c r="AF41800" s="184"/>
    </row>
    <row r="41801" spans="30:32" ht="24.75" customHeight="1">
      <c r="AD41801" s="183"/>
      <c r="AE41801" s="184"/>
      <c r="AF41801" s="184"/>
    </row>
    <row r="41802" spans="30:32" ht="24.75" customHeight="1">
      <c r="AD41802" s="183"/>
      <c r="AE41802" s="184"/>
      <c r="AF41802" s="184"/>
    </row>
    <row r="41803" spans="30:32" ht="24.75" customHeight="1">
      <c r="AD41803" s="183"/>
      <c r="AE41803" s="184"/>
      <c r="AF41803" s="184"/>
    </row>
    <row r="41804" spans="30:32" ht="24.75" customHeight="1">
      <c r="AD41804" s="183"/>
      <c r="AE41804" s="184"/>
      <c r="AF41804" s="184"/>
    </row>
    <row r="41805" spans="30:32" ht="24.75" customHeight="1">
      <c r="AD41805" s="183"/>
      <c r="AE41805" s="184"/>
      <c r="AF41805" s="184"/>
    </row>
    <row r="41806" spans="30:32" ht="24.75" customHeight="1">
      <c r="AD41806" s="183"/>
      <c r="AE41806" s="184"/>
      <c r="AF41806" s="184"/>
    </row>
    <row r="41807" spans="30:32" ht="24.75" customHeight="1">
      <c r="AD41807" s="183"/>
      <c r="AE41807" s="184"/>
      <c r="AF41807" s="184"/>
    </row>
    <row r="41808" spans="30:32" ht="24.75" customHeight="1">
      <c r="AD41808" s="183"/>
      <c r="AE41808" s="184"/>
      <c r="AF41808" s="184"/>
    </row>
    <row r="41809" spans="30:32" ht="24.75" customHeight="1">
      <c r="AD41809" s="183"/>
      <c r="AE41809" s="184"/>
      <c r="AF41809" s="184"/>
    </row>
    <row r="41810" spans="30:32" ht="24.75" customHeight="1">
      <c r="AD41810" s="183"/>
      <c r="AE41810" s="184"/>
      <c r="AF41810" s="184"/>
    </row>
    <row r="41811" spans="30:32" ht="24.75" customHeight="1">
      <c r="AD41811" s="183"/>
      <c r="AE41811" s="184"/>
      <c r="AF41811" s="184"/>
    </row>
    <row r="41812" spans="30:32" ht="24.75" customHeight="1">
      <c r="AD41812" s="183"/>
      <c r="AE41812" s="184"/>
      <c r="AF41812" s="184"/>
    </row>
    <row r="41813" spans="30:32" ht="24.75" customHeight="1">
      <c r="AD41813" s="183"/>
      <c r="AE41813" s="184"/>
      <c r="AF41813" s="184"/>
    </row>
    <row r="41814" spans="30:32" ht="24.75" customHeight="1">
      <c r="AD41814" s="183"/>
      <c r="AE41814" s="184"/>
      <c r="AF41814" s="184"/>
    </row>
    <row r="41815" spans="30:32" ht="24.75" customHeight="1">
      <c r="AD41815" s="183"/>
      <c r="AE41815" s="184"/>
      <c r="AF41815" s="184"/>
    </row>
    <row r="41816" spans="30:32" ht="24.75" customHeight="1">
      <c r="AD41816" s="183"/>
      <c r="AE41816" s="184"/>
      <c r="AF41816" s="184"/>
    </row>
    <row r="41817" spans="30:32" ht="24.75" customHeight="1">
      <c r="AD41817" s="183"/>
      <c r="AE41817" s="184"/>
      <c r="AF41817" s="184"/>
    </row>
    <row r="41818" spans="30:32" ht="24.75" customHeight="1">
      <c r="AD41818" s="183"/>
      <c r="AE41818" s="184"/>
      <c r="AF41818" s="184"/>
    </row>
    <row r="41819" spans="30:32" ht="24.75" customHeight="1">
      <c r="AD41819" s="183"/>
      <c r="AE41819" s="184"/>
      <c r="AF41819" s="184"/>
    </row>
    <row r="41820" spans="30:32" ht="24.75" customHeight="1">
      <c r="AD41820" s="183"/>
      <c r="AE41820" s="184"/>
      <c r="AF41820" s="184"/>
    </row>
    <row r="41821" spans="30:32" ht="24.75" customHeight="1">
      <c r="AD41821" s="183"/>
      <c r="AE41821" s="184"/>
      <c r="AF41821" s="184"/>
    </row>
    <row r="41822" spans="30:32" ht="24.75" customHeight="1">
      <c r="AD41822" s="183"/>
      <c r="AE41822" s="184"/>
      <c r="AF41822" s="184"/>
    </row>
    <row r="41823" spans="30:32" ht="24.75" customHeight="1">
      <c r="AD41823" s="183"/>
      <c r="AE41823" s="184"/>
      <c r="AF41823" s="184"/>
    </row>
    <row r="41824" spans="30:32" ht="24.75" customHeight="1">
      <c r="AD41824" s="183"/>
      <c r="AE41824" s="184"/>
      <c r="AF41824" s="184"/>
    </row>
    <row r="41825" spans="30:32" ht="24.75" customHeight="1">
      <c r="AD41825" s="183"/>
      <c r="AE41825" s="184"/>
      <c r="AF41825" s="184"/>
    </row>
    <row r="41826" spans="30:32" ht="24.75" customHeight="1">
      <c r="AD41826" s="183"/>
      <c r="AE41826" s="184"/>
      <c r="AF41826" s="184"/>
    </row>
    <row r="41827" spans="30:32" ht="24.75" customHeight="1">
      <c r="AD41827" s="183"/>
      <c r="AE41827" s="184"/>
      <c r="AF41827" s="184"/>
    </row>
    <row r="41828" spans="30:32" ht="24.75" customHeight="1">
      <c r="AD41828" s="183"/>
      <c r="AE41828" s="184"/>
      <c r="AF41828" s="184"/>
    </row>
    <row r="41829" spans="30:32" ht="24.75" customHeight="1">
      <c r="AD41829" s="183"/>
      <c r="AE41829" s="184"/>
      <c r="AF41829" s="184"/>
    </row>
    <row r="41830" spans="30:32" ht="24.75" customHeight="1">
      <c r="AD41830" s="183"/>
      <c r="AE41830" s="184"/>
      <c r="AF41830" s="184"/>
    </row>
    <row r="41831" spans="30:32" ht="24.75" customHeight="1">
      <c r="AD41831" s="183"/>
      <c r="AE41831" s="184"/>
      <c r="AF41831" s="184"/>
    </row>
    <row r="41832" spans="30:32" ht="24.75" customHeight="1">
      <c r="AD41832" s="183"/>
      <c r="AE41832" s="184"/>
      <c r="AF41832" s="184"/>
    </row>
    <row r="41833" spans="30:32" ht="24.75" customHeight="1">
      <c r="AD41833" s="183"/>
      <c r="AE41833" s="184"/>
      <c r="AF41833" s="184"/>
    </row>
    <row r="41834" spans="30:32" ht="24.75" customHeight="1">
      <c r="AD41834" s="183"/>
      <c r="AE41834" s="184"/>
      <c r="AF41834" s="184"/>
    </row>
    <row r="41835" spans="30:32" ht="24.75" customHeight="1">
      <c r="AD41835" s="183"/>
      <c r="AE41835" s="184"/>
      <c r="AF41835" s="184"/>
    </row>
    <row r="41836" spans="30:32" ht="24.75" customHeight="1">
      <c r="AD41836" s="183"/>
      <c r="AE41836" s="184"/>
      <c r="AF41836" s="184"/>
    </row>
    <row r="41837" spans="30:32" ht="24.75" customHeight="1">
      <c r="AD41837" s="183"/>
      <c r="AE41837" s="184"/>
      <c r="AF41837" s="184"/>
    </row>
    <row r="41838" spans="30:32" ht="24.75" customHeight="1">
      <c r="AD41838" s="183"/>
      <c r="AE41838" s="184"/>
      <c r="AF41838" s="184"/>
    </row>
    <row r="41839" spans="30:32" ht="24.75" customHeight="1">
      <c r="AD41839" s="183"/>
      <c r="AE41839" s="184"/>
      <c r="AF41839" s="184"/>
    </row>
    <row r="41840" spans="30:32" ht="24.75" customHeight="1">
      <c r="AD41840" s="183"/>
      <c r="AE41840" s="184"/>
      <c r="AF41840" s="184"/>
    </row>
    <row r="41841" spans="30:32" ht="24.75" customHeight="1">
      <c r="AD41841" s="183"/>
      <c r="AE41841" s="184"/>
      <c r="AF41841" s="184"/>
    </row>
    <row r="41842" spans="30:32" ht="24.75" customHeight="1">
      <c r="AD41842" s="183"/>
      <c r="AE41842" s="184"/>
      <c r="AF41842" s="184"/>
    </row>
    <row r="41843" spans="30:32" ht="24.75" customHeight="1">
      <c r="AD41843" s="183"/>
      <c r="AE41843" s="184"/>
      <c r="AF41843" s="184"/>
    </row>
    <row r="41844" spans="30:32" ht="24.75" customHeight="1">
      <c r="AD41844" s="183"/>
      <c r="AE41844" s="184"/>
      <c r="AF41844" s="184"/>
    </row>
    <row r="41845" spans="30:32" ht="24.75" customHeight="1">
      <c r="AD41845" s="183"/>
      <c r="AE41845" s="184"/>
      <c r="AF41845" s="184"/>
    </row>
    <row r="41846" spans="30:32" ht="24.75" customHeight="1">
      <c r="AD41846" s="183"/>
      <c r="AE41846" s="184"/>
      <c r="AF41846" s="184"/>
    </row>
    <row r="41847" spans="30:32" ht="24.75" customHeight="1">
      <c r="AD41847" s="183"/>
      <c r="AE41847" s="184"/>
      <c r="AF41847" s="184"/>
    </row>
    <row r="41848" spans="30:32" ht="24.75" customHeight="1">
      <c r="AD41848" s="183"/>
      <c r="AE41848" s="184"/>
      <c r="AF41848" s="184"/>
    </row>
    <row r="41849" spans="30:32" ht="24.75" customHeight="1">
      <c r="AD41849" s="183"/>
      <c r="AE41849" s="184"/>
      <c r="AF41849" s="184"/>
    </row>
    <row r="41850" spans="30:32" ht="24.75" customHeight="1">
      <c r="AD41850" s="183"/>
      <c r="AE41850" s="184"/>
      <c r="AF41850" s="184"/>
    </row>
    <row r="41851" spans="30:32" ht="24.75" customHeight="1">
      <c r="AD41851" s="183"/>
      <c r="AE41851" s="184"/>
      <c r="AF41851" s="184"/>
    </row>
    <row r="41852" spans="30:32" ht="24.75" customHeight="1">
      <c r="AD41852" s="183"/>
      <c r="AE41852" s="184"/>
      <c r="AF41852" s="184"/>
    </row>
    <row r="41853" spans="30:32" ht="24.75" customHeight="1">
      <c r="AD41853" s="183"/>
      <c r="AE41853" s="184"/>
      <c r="AF41853" s="184"/>
    </row>
    <row r="41854" spans="30:32" ht="24.75" customHeight="1">
      <c r="AD41854" s="183"/>
      <c r="AE41854" s="184"/>
      <c r="AF41854" s="184"/>
    </row>
    <row r="41855" spans="30:32" ht="24.75" customHeight="1">
      <c r="AD41855" s="183"/>
      <c r="AE41855" s="184"/>
      <c r="AF41855" s="184"/>
    </row>
    <row r="41856" spans="30:32" ht="24.75" customHeight="1">
      <c r="AD41856" s="183"/>
      <c r="AE41856" s="184"/>
      <c r="AF41856" s="184"/>
    </row>
    <row r="41857" spans="30:32" ht="24.75" customHeight="1">
      <c r="AD41857" s="183"/>
      <c r="AE41857" s="184"/>
      <c r="AF41857" s="184"/>
    </row>
    <row r="41858" spans="30:32" ht="24.75" customHeight="1">
      <c r="AD41858" s="183"/>
      <c r="AE41858" s="184"/>
      <c r="AF41858" s="184"/>
    </row>
    <row r="41859" spans="30:32" ht="24.75" customHeight="1">
      <c r="AD41859" s="183"/>
      <c r="AE41859" s="184"/>
      <c r="AF41859" s="184"/>
    </row>
    <row r="41860" spans="30:32" ht="24.75" customHeight="1">
      <c r="AD41860" s="183"/>
      <c r="AE41860" s="184"/>
      <c r="AF41860" s="184"/>
    </row>
    <row r="41861" spans="30:32" ht="24.75" customHeight="1">
      <c r="AD41861" s="183"/>
      <c r="AE41861" s="184"/>
      <c r="AF41861" s="184"/>
    </row>
    <row r="41862" spans="30:32" ht="24.75" customHeight="1">
      <c r="AD41862" s="183"/>
      <c r="AE41862" s="184"/>
      <c r="AF41862" s="184"/>
    </row>
    <row r="41863" spans="30:32" ht="24.75" customHeight="1">
      <c r="AD41863" s="183"/>
      <c r="AE41863" s="184"/>
      <c r="AF41863" s="184"/>
    </row>
    <row r="41864" spans="30:32" ht="24.75" customHeight="1">
      <c r="AD41864" s="183"/>
      <c r="AE41864" s="184"/>
      <c r="AF41864" s="184"/>
    </row>
    <row r="41865" spans="30:32" ht="24.75" customHeight="1">
      <c r="AD41865" s="183"/>
      <c r="AE41865" s="184"/>
      <c r="AF41865" s="184"/>
    </row>
    <row r="41866" spans="30:32" ht="24.75" customHeight="1">
      <c r="AD41866" s="183"/>
      <c r="AE41866" s="184"/>
      <c r="AF41866" s="184"/>
    </row>
    <row r="41867" spans="30:32" ht="24.75" customHeight="1">
      <c r="AD41867" s="183"/>
      <c r="AE41867" s="184"/>
      <c r="AF41867" s="184"/>
    </row>
    <row r="41868" spans="30:32" ht="24.75" customHeight="1">
      <c r="AD41868" s="183"/>
      <c r="AE41868" s="184"/>
      <c r="AF41868" s="184"/>
    </row>
    <row r="41869" spans="30:32" ht="24.75" customHeight="1">
      <c r="AD41869" s="183"/>
      <c r="AE41869" s="184"/>
      <c r="AF41869" s="184"/>
    </row>
    <row r="41870" spans="30:32" ht="24.75" customHeight="1">
      <c r="AD41870" s="183"/>
      <c r="AE41870" s="184"/>
      <c r="AF41870" s="184"/>
    </row>
    <row r="41871" spans="30:32" ht="24.75" customHeight="1">
      <c r="AD41871" s="183"/>
      <c r="AE41871" s="184"/>
      <c r="AF41871" s="184"/>
    </row>
    <row r="41872" spans="30:32" ht="24.75" customHeight="1">
      <c r="AD41872" s="183"/>
      <c r="AE41872" s="184"/>
      <c r="AF41872" s="184"/>
    </row>
    <row r="41873" spans="30:32" ht="24.75" customHeight="1">
      <c r="AD41873" s="183"/>
      <c r="AE41873" s="184"/>
      <c r="AF41873" s="184"/>
    </row>
    <row r="41874" spans="30:32" ht="24.75" customHeight="1">
      <c r="AD41874" s="183"/>
      <c r="AE41874" s="184"/>
      <c r="AF41874" s="184"/>
    </row>
    <row r="41875" spans="30:32" ht="24.75" customHeight="1">
      <c r="AD41875" s="183"/>
      <c r="AE41875" s="184"/>
      <c r="AF41875" s="184"/>
    </row>
    <row r="41876" spans="30:32" ht="24.75" customHeight="1">
      <c r="AD41876" s="183"/>
      <c r="AE41876" s="184"/>
      <c r="AF41876" s="184"/>
    </row>
    <row r="41877" spans="30:32" ht="24.75" customHeight="1">
      <c r="AD41877" s="183"/>
      <c r="AE41877" s="184"/>
      <c r="AF41877" s="184"/>
    </row>
    <row r="41878" spans="30:32" ht="24.75" customHeight="1">
      <c r="AD41878" s="183"/>
      <c r="AE41878" s="184"/>
      <c r="AF41878" s="184"/>
    </row>
    <row r="41879" spans="30:32" ht="24.75" customHeight="1">
      <c r="AD41879" s="183"/>
      <c r="AE41879" s="184"/>
      <c r="AF41879" s="184"/>
    </row>
    <row r="41880" spans="30:32" ht="24.75" customHeight="1">
      <c r="AD41880" s="183"/>
      <c r="AE41880" s="184"/>
      <c r="AF41880" s="184"/>
    </row>
    <row r="41881" spans="30:32" ht="24.75" customHeight="1">
      <c r="AD41881" s="183"/>
      <c r="AE41881" s="184"/>
      <c r="AF41881" s="184"/>
    </row>
    <row r="41882" spans="30:32" ht="24.75" customHeight="1">
      <c r="AD41882" s="183"/>
      <c r="AE41882" s="184"/>
      <c r="AF41882" s="184"/>
    </row>
    <row r="41883" spans="30:32" ht="24.75" customHeight="1">
      <c r="AD41883" s="183"/>
      <c r="AE41883" s="184"/>
      <c r="AF41883" s="184"/>
    </row>
    <row r="41884" spans="30:32" ht="24.75" customHeight="1">
      <c r="AD41884" s="183"/>
      <c r="AE41884" s="184"/>
      <c r="AF41884" s="184"/>
    </row>
    <row r="41885" spans="30:32" ht="24.75" customHeight="1">
      <c r="AD41885" s="183"/>
      <c r="AE41885" s="184"/>
      <c r="AF41885" s="184"/>
    </row>
    <row r="41886" spans="30:32" ht="24.75" customHeight="1">
      <c r="AD41886" s="183"/>
      <c r="AE41886" s="184"/>
      <c r="AF41886" s="184"/>
    </row>
    <row r="41887" spans="30:32" ht="24.75" customHeight="1">
      <c r="AD41887" s="183"/>
      <c r="AE41887" s="184"/>
      <c r="AF41887" s="184"/>
    </row>
    <row r="41888" spans="30:32" ht="24.75" customHeight="1">
      <c r="AD41888" s="183"/>
      <c r="AE41888" s="184"/>
      <c r="AF41888" s="184"/>
    </row>
    <row r="41889" spans="30:32" ht="24.75" customHeight="1">
      <c r="AD41889" s="183"/>
      <c r="AE41889" s="184"/>
      <c r="AF41889" s="184"/>
    </row>
    <row r="41890" spans="30:32" ht="24.75" customHeight="1">
      <c r="AD41890" s="183"/>
      <c r="AE41890" s="184"/>
      <c r="AF41890" s="184"/>
    </row>
    <row r="41891" spans="30:32" ht="24.75" customHeight="1">
      <c r="AD41891" s="183"/>
      <c r="AE41891" s="184"/>
      <c r="AF41891" s="184"/>
    </row>
    <row r="41892" spans="30:32" ht="24.75" customHeight="1">
      <c r="AD41892" s="183"/>
      <c r="AE41892" s="184"/>
      <c r="AF41892" s="184"/>
    </row>
    <row r="41893" spans="30:32" ht="24.75" customHeight="1">
      <c r="AD41893" s="183"/>
      <c r="AE41893" s="184"/>
      <c r="AF41893" s="184"/>
    </row>
    <row r="41894" spans="30:32" ht="24.75" customHeight="1">
      <c r="AD41894" s="183"/>
      <c r="AE41894" s="184"/>
      <c r="AF41894" s="184"/>
    </row>
    <row r="41895" spans="30:32" ht="24.75" customHeight="1">
      <c r="AD41895" s="183"/>
      <c r="AE41895" s="184"/>
      <c r="AF41895" s="184"/>
    </row>
    <row r="41896" spans="30:32" ht="24.75" customHeight="1">
      <c r="AD41896" s="183"/>
      <c r="AE41896" s="184"/>
      <c r="AF41896" s="184"/>
    </row>
    <row r="41897" spans="30:32" ht="24.75" customHeight="1">
      <c r="AD41897" s="183"/>
      <c r="AE41897" s="184"/>
      <c r="AF41897" s="184"/>
    </row>
    <row r="41898" spans="30:32" ht="24.75" customHeight="1">
      <c r="AD41898" s="183"/>
      <c r="AE41898" s="184"/>
      <c r="AF41898" s="184"/>
    </row>
    <row r="41899" spans="30:32" ht="24.75" customHeight="1">
      <c r="AD41899" s="183"/>
      <c r="AE41899" s="184"/>
      <c r="AF41899" s="184"/>
    </row>
    <row r="41900" spans="30:32" ht="24.75" customHeight="1">
      <c r="AD41900" s="183"/>
      <c r="AE41900" s="184"/>
      <c r="AF41900" s="184"/>
    </row>
    <row r="41901" spans="30:32" ht="24.75" customHeight="1">
      <c r="AD41901" s="183"/>
      <c r="AE41901" s="184"/>
      <c r="AF41901" s="184"/>
    </row>
    <row r="41902" spans="30:32" ht="24.75" customHeight="1">
      <c r="AD41902" s="183"/>
      <c r="AE41902" s="184"/>
      <c r="AF41902" s="184"/>
    </row>
    <row r="41903" spans="30:32" ht="24.75" customHeight="1">
      <c r="AD41903" s="183"/>
      <c r="AE41903" s="184"/>
      <c r="AF41903" s="184"/>
    </row>
    <row r="41904" spans="30:32" ht="24.75" customHeight="1">
      <c r="AD41904" s="183"/>
      <c r="AE41904" s="184"/>
      <c r="AF41904" s="184"/>
    </row>
    <row r="41905" spans="30:32" ht="24.75" customHeight="1">
      <c r="AD41905" s="183"/>
      <c r="AE41905" s="184"/>
      <c r="AF41905" s="184"/>
    </row>
    <row r="41906" spans="30:32" ht="24.75" customHeight="1">
      <c r="AD41906" s="183"/>
      <c r="AE41906" s="184"/>
      <c r="AF41906" s="184"/>
    </row>
    <row r="41907" spans="30:32" ht="24.75" customHeight="1">
      <c r="AD41907" s="183"/>
      <c r="AE41907" s="184"/>
      <c r="AF41907" s="184"/>
    </row>
    <row r="41908" spans="30:32" ht="24.75" customHeight="1">
      <c r="AD41908" s="183"/>
      <c r="AE41908" s="184"/>
      <c r="AF41908" s="184"/>
    </row>
    <row r="41909" spans="30:32" ht="24.75" customHeight="1">
      <c r="AD41909" s="183"/>
      <c r="AE41909" s="184"/>
      <c r="AF41909" s="184"/>
    </row>
    <row r="41910" spans="30:32" ht="24.75" customHeight="1">
      <c r="AD41910" s="183"/>
      <c r="AE41910" s="184"/>
      <c r="AF41910" s="184"/>
    </row>
    <row r="41911" spans="30:32" ht="24.75" customHeight="1">
      <c r="AD41911" s="183"/>
      <c r="AE41911" s="184"/>
      <c r="AF41911" s="184"/>
    </row>
    <row r="41912" spans="30:32" ht="24.75" customHeight="1">
      <c r="AD41912" s="183"/>
      <c r="AE41912" s="184"/>
      <c r="AF41912" s="184"/>
    </row>
    <row r="41913" spans="30:32" ht="24.75" customHeight="1">
      <c r="AD41913" s="183"/>
      <c r="AE41913" s="184"/>
      <c r="AF41913" s="184"/>
    </row>
    <row r="41914" spans="30:32" ht="24.75" customHeight="1">
      <c r="AD41914" s="183"/>
      <c r="AE41914" s="184"/>
      <c r="AF41914" s="184"/>
    </row>
    <row r="41915" spans="30:32" ht="24.75" customHeight="1">
      <c r="AD41915" s="183"/>
      <c r="AE41915" s="184"/>
      <c r="AF41915" s="184"/>
    </row>
    <row r="41916" spans="30:32" ht="24.75" customHeight="1">
      <c r="AD41916" s="183"/>
      <c r="AE41916" s="184"/>
      <c r="AF41916" s="184"/>
    </row>
    <row r="41917" spans="30:32" ht="24.75" customHeight="1">
      <c r="AD41917" s="183"/>
      <c r="AE41917" s="184"/>
      <c r="AF41917" s="184"/>
    </row>
    <row r="41918" spans="30:32" ht="24.75" customHeight="1">
      <c r="AD41918" s="183"/>
      <c r="AE41918" s="184"/>
      <c r="AF41918" s="184"/>
    </row>
    <row r="41919" spans="30:32" ht="24.75" customHeight="1">
      <c r="AD41919" s="183"/>
      <c r="AE41919" s="184"/>
      <c r="AF41919" s="184"/>
    </row>
    <row r="41920" spans="30:32" ht="24.75" customHeight="1">
      <c r="AD41920" s="183"/>
      <c r="AE41920" s="184"/>
      <c r="AF41920" s="184"/>
    </row>
    <row r="41921" spans="30:32" ht="24.75" customHeight="1">
      <c r="AD41921" s="183"/>
      <c r="AE41921" s="184"/>
      <c r="AF41921" s="184"/>
    </row>
    <row r="41922" spans="30:32" ht="24.75" customHeight="1">
      <c r="AD41922" s="183"/>
      <c r="AE41922" s="184"/>
      <c r="AF41922" s="184"/>
    </row>
    <row r="41923" spans="30:32" ht="24.75" customHeight="1">
      <c r="AD41923" s="183"/>
      <c r="AE41923" s="184"/>
      <c r="AF41923" s="184"/>
    </row>
    <row r="41924" spans="30:32" ht="24.75" customHeight="1">
      <c r="AD41924" s="183"/>
      <c r="AE41924" s="184"/>
      <c r="AF41924" s="184"/>
    </row>
    <row r="41925" spans="30:32" ht="24.75" customHeight="1">
      <c r="AD41925" s="183"/>
      <c r="AE41925" s="184"/>
      <c r="AF41925" s="184"/>
    </row>
    <row r="41926" spans="30:32" ht="24.75" customHeight="1">
      <c r="AD41926" s="183"/>
      <c r="AE41926" s="184"/>
      <c r="AF41926" s="184"/>
    </row>
    <row r="41927" spans="30:32" ht="24.75" customHeight="1">
      <c r="AD41927" s="183"/>
      <c r="AE41927" s="184"/>
      <c r="AF41927" s="184"/>
    </row>
    <row r="41928" spans="30:32" ht="24.75" customHeight="1">
      <c r="AD41928" s="183"/>
      <c r="AE41928" s="184"/>
      <c r="AF41928" s="184"/>
    </row>
    <row r="41929" spans="30:32" ht="24.75" customHeight="1">
      <c r="AD41929" s="183"/>
      <c r="AE41929" s="184"/>
      <c r="AF41929" s="184"/>
    </row>
    <row r="41930" spans="30:32" ht="24.75" customHeight="1">
      <c r="AD41930" s="183"/>
      <c r="AE41930" s="184"/>
      <c r="AF41930" s="184"/>
    </row>
    <row r="41931" spans="30:32" ht="24.75" customHeight="1">
      <c r="AD41931" s="183"/>
      <c r="AE41931" s="184"/>
      <c r="AF41931" s="184"/>
    </row>
    <row r="41932" spans="30:32" ht="24.75" customHeight="1">
      <c r="AD41932" s="183"/>
      <c r="AE41932" s="184"/>
      <c r="AF41932" s="184"/>
    </row>
    <row r="41933" spans="30:32" ht="24.75" customHeight="1">
      <c r="AD41933" s="183"/>
      <c r="AE41933" s="184"/>
      <c r="AF41933" s="184"/>
    </row>
    <row r="41934" spans="30:32" ht="24.75" customHeight="1">
      <c r="AD41934" s="183"/>
      <c r="AE41934" s="184"/>
      <c r="AF41934" s="184"/>
    </row>
    <row r="41935" spans="30:32" ht="24.75" customHeight="1">
      <c r="AD41935" s="183"/>
      <c r="AE41935" s="184"/>
      <c r="AF41935" s="184"/>
    </row>
    <row r="41936" spans="30:32" ht="24.75" customHeight="1">
      <c r="AD41936" s="183"/>
      <c r="AE41936" s="184"/>
      <c r="AF41936" s="184"/>
    </row>
    <row r="41937" spans="30:32" ht="24.75" customHeight="1">
      <c r="AD41937" s="183"/>
      <c r="AE41937" s="184"/>
      <c r="AF41937" s="184"/>
    </row>
    <row r="41938" spans="30:32" ht="24.75" customHeight="1">
      <c r="AD41938" s="183"/>
      <c r="AE41938" s="184"/>
      <c r="AF41938" s="184"/>
    </row>
    <row r="41939" spans="30:32" ht="24.75" customHeight="1">
      <c r="AD41939" s="183"/>
      <c r="AE41939" s="184"/>
      <c r="AF41939" s="184"/>
    </row>
    <row r="41940" spans="30:32" ht="24.75" customHeight="1">
      <c r="AD41940" s="183"/>
      <c r="AE41940" s="184"/>
      <c r="AF41940" s="184"/>
    </row>
    <row r="41941" spans="30:32" ht="24.75" customHeight="1">
      <c r="AD41941" s="183"/>
      <c r="AE41941" s="184"/>
      <c r="AF41941" s="184"/>
    </row>
    <row r="41942" spans="30:32" ht="24.75" customHeight="1">
      <c r="AD41942" s="183"/>
      <c r="AE41942" s="184"/>
      <c r="AF41942" s="184"/>
    </row>
    <row r="41943" spans="30:32" ht="24.75" customHeight="1">
      <c r="AD41943" s="183"/>
      <c r="AE41943" s="184"/>
      <c r="AF41943" s="184"/>
    </row>
    <row r="41944" spans="30:32" ht="24.75" customHeight="1">
      <c r="AD41944" s="183"/>
      <c r="AE41944" s="184"/>
      <c r="AF41944" s="184"/>
    </row>
    <row r="41945" spans="30:32" ht="24.75" customHeight="1">
      <c r="AD41945" s="183"/>
      <c r="AE41945" s="184"/>
      <c r="AF41945" s="184"/>
    </row>
    <row r="41946" spans="30:32" ht="24.75" customHeight="1">
      <c r="AD41946" s="183"/>
      <c r="AE41946" s="184"/>
      <c r="AF41946" s="184"/>
    </row>
    <row r="41947" spans="30:32" ht="24.75" customHeight="1">
      <c r="AD41947" s="183"/>
      <c r="AE41947" s="184"/>
      <c r="AF41947" s="184"/>
    </row>
    <row r="41948" spans="30:32" ht="24.75" customHeight="1">
      <c r="AD41948" s="183"/>
      <c r="AE41948" s="184"/>
      <c r="AF41948" s="184"/>
    </row>
    <row r="41949" spans="30:32" ht="24.75" customHeight="1">
      <c r="AD41949" s="183"/>
      <c r="AE41949" s="184"/>
      <c r="AF41949" s="184"/>
    </row>
    <row r="41950" spans="30:32" ht="24.75" customHeight="1">
      <c r="AD41950" s="183"/>
      <c r="AE41950" s="184"/>
      <c r="AF41950" s="184"/>
    </row>
    <row r="41951" spans="30:32" ht="24.75" customHeight="1">
      <c r="AD41951" s="183"/>
      <c r="AE41951" s="184"/>
      <c r="AF41951" s="184"/>
    </row>
    <row r="41952" spans="30:32" ht="24.75" customHeight="1">
      <c r="AD41952" s="183"/>
      <c r="AE41952" s="184"/>
      <c r="AF41952" s="184"/>
    </row>
    <row r="41953" spans="30:32" ht="24.75" customHeight="1">
      <c r="AD41953" s="183"/>
      <c r="AE41953" s="184"/>
      <c r="AF41953" s="184"/>
    </row>
    <row r="41954" spans="30:32" ht="24.75" customHeight="1">
      <c r="AD41954" s="183"/>
      <c r="AE41954" s="184"/>
      <c r="AF41954" s="184"/>
    </row>
    <row r="41955" spans="30:32" ht="24.75" customHeight="1">
      <c r="AD41955" s="183"/>
      <c r="AE41955" s="184"/>
      <c r="AF41955" s="184"/>
    </row>
    <row r="41956" spans="30:32" ht="24.75" customHeight="1">
      <c r="AD41956" s="183"/>
      <c r="AE41956" s="184"/>
      <c r="AF41956" s="184"/>
    </row>
    <row r="41957" spans="30:32" ht="24.75" customHeight="1">
      <c r="AD41957" s="183"/>
      <c r="AE41957" s="184"/>
      <c r="AF41957" s="184"/>
    </row>
    <row r="41958" spans="30:32" ht="24.75" customHeight="1">
      <c r="AD41958" s="183"/>
      <c r="AE41958" s="184"/>
      <c r="AF41958" s="184"/>
    </row>
    <row r="41959" spans="30:32" ht="24.75" customHeight="1">
      <c r="AD41959" s="183"/>
      <c r="AE41959" s="184"/>
      <c r="AF41959" s="184"/>
    </row>
    <row r="41960" spans="30:32" ht="24.75" customHeight="1">
      <c r="AD41960" s="183"/>
      <c r="AE41960" s="184"/>
      <c r="AF41960" s="184"/>
    </row>
    <row r="41961" spans="30:32" ht="24.75" customHeight="1">
      <c r="AD41961" s="183"/>
      <c r="AE41961" s="184"/>
      <c r="AF41961" s="184"/>
    </row>
    <row r="41962" spans="30:32" ht="24.75" customHeight="1">
      <c r="AD41962" s="183"/>
      <c r="AE41962" s="184"/>
      <c r="AF41962" s="184"/>
    </row>
    <row r="41963" spans="30:32" ht="24.75" customHeight="1">
      <c r="AD41963" s="183"/>
      <c r="AE41963" s="184"/>
      <c r="AF41963" s="184"/>
    </row>
    <row r="41964" spans="30:32" ht="24.75" customHeight="1">
      <c r="AD41964" s="183"/>
      <c r="AE41964" s="184"/>
      <c r="AF41964" s="184"/>
    </row>
    <row r="41965" spans="30:32" ht="24.75" customHeight="1">
      <c r="AD41965" s="183"/>
      <c r="AE41965" s="184"/>
      <c r="AF41965" s="184"/>
    </row>
    <row r="41966" spans="30:32" ht="24.75" customHeight="1">
      <c r="AD41966" s="183"/>
      <c r="AE41966" s="184"/>
      <c r="AF41966" s="184"/>
    </row>
    <row r="41967" spans="30:32" ht="24.75" customHeight="1">
      <c r="AD41967" s="183"/>
      <c r="AE41967" s="184"/>
      <c r="AF41967" s="184"/>
    </row>
    <row r="41968" spans="30:32" ht="24.75" customHeight="1">
      <c r="AD41968" s="183"/>
      <c r="AE41968" s="184"/>
      <c r="AF41968" s="184"/>
    </row>
    <row r="41969" spans="30:32" ht="24.75" customHeight="1">
      <c r="AD41969" s="183"/>
      <c r="AE41969" s="184"/>
      <c r="AF41969" s="184"/>
    </row>
    <row r="41970" spans="30:32" ht="24.75" customHeight="1">
      <c r="AD41970" s="183"/>
      <c r="AE41970" s="184"/>
      <c r="AF41970" s="184"/>
    </row>
    <row r="41971" spans="30:32" ht="24.75" customHeight="1">
      <c r="AD41971" s="183"/>
      <c r="AE41971" s="184"/>
      <c r="AF41971" s="184"/>
    </row>
    <row r="41972" spans="30:32" ht="24.75" customHeight="1">
      <c r="AD41972" s="183"/>
      <c r="AE41972" s="184"/>
      <c r="AF41972" s="184"/>
    </row>
    <row r="41973" spans="30:32" ht="24.75" customHeight="1">
      <c r="AD41973" s="183"/>
      <c r="AE41973" s="184"/>
      <c r="AF41973" s="184"/>
    </row>
    <row r="41974" spans="30:32" ht="24.75" customHeight="1">
      <c r="AD41974" s="183"/>
      <c r="AE41974" s="184"/>
      <c r="AF41974" s="184"/>
    </row>
    <row r="41975" spans="30:32" ht="24.75" customHeight="1">
      <c r="AD41975" s="183"/>
      <c r="AE41975" s="184"/>
      <c r="AF41975" s="184"/>
    </row>
    <row r="41976" spans="30:32" ht="24.75" customHeight="1">
      <c r="AD41976" s="183"/>
      <c r="AE41976" s="184"/>
      <c r="AF41976" s="184"/>
    </row>
    <row r="41977" spans="30:32" ht="24.75" customHeight="1">
      <c r="AD41977" s="183"/>
      <c r="AE41977" s="184"/>
      <c r="AF41977" s="184"/>
    </row>
    <row r="41978" spans="30:32" ht="24.75" customHeight="1">
      <c r="AD41978" s="183"/>
      <c r="AE41978" s="184"/>
      <c r="AF41978" s="184"/>
    </row>
    <row r="41979" spans="30:32" ht="24.75" customHeight="1">
      <c r="AD41979" s="183"/>
      <c r="AE41979" s="184"/>
      <c r="AF41979" s="184"/>
    </row>
    <row r="41980" spans="30:32" ht="24.75" customHeight="1">
      <c r="AD41980" s="183"/>
      <c r="AE41980" s="184"/>
      <c r="AF41980" s="184"/>
    </row>
    <row r="41981" spans="30:32" ht="24.75" customHeight="1">
      <c r="AD41981" s="183"/>
      <c r="AE41981" s="184"/>
      <c r="AF41981" s="184"/>
    </row>
    <row r="41982" spans="30:32" ht="24.75" customHeight="1">
      <c r="AD41982" s="183"/>
      <c r="AE41982" s="184"/>
      <c r="AF41982" s="184"/>
    </row>
    <row r="41983" spans="30:32" ht="24.75" customHeight="1">
      <c r="AD41983" s="183"/>
      <c r="AE41983" s="184"/>
      <c r="AF41983" s="184"/>
    </row>
    <row r="41984" spans="30:32" ht="24.75" customHeight="1">
      <c r="AD41984" s="183"/>
      <c r="AE41984" s="184"/>
      <c r="AF41984" s="184"/>
    </row>
    <row r="41985" spans="30:32" ht="24.75" customHeight="1">
      <c r="AD41985" s="183"/>
      <c r="AE41985" s="184"/>
      <c r="AF41985" s="184"/>
    </row>
    <row r="41986" spans="30:32" ht="24.75" customHeight="1">
      <c r="AD41986" s="183"/>
      <c r="AE41986" s="184"/>
      <c r="AF41986" s="184"/>
    </row>
    <row r="41987" spans="30:32" ht="24.75" customHeight="1">
      <c r="AD41987" s="183"/>
      <c r="AE41987" s="184"/>
      <c r="AF41987" s="184"/>
    </row>
    <row r="41988" spans="30:32" ht="24.75" customHeight="1">
      <c r="AD41988" s="183"/>
      <c r="AE41988" s="184"/>
      <c r="AF41988" s="184"/>
    </row>
    <row r="41989" spans="30:32" ht="24.75" customHeight="1">
      <c r="AD41989" s="183"/>
      <c r="AE41989" s="184"/>
      <c r="AF41989" s="184"/>
    </row>
    <row r="41990" spans="30:32" ht="24.75" customHeight="1">
      <c r="AD41990" s="183"/>
      <c r="AE41990" s="184"/>
      <c r="AF41990" s="184"/>
    </row>
    <row r="41991" spans="30:32" ht="24.75" customHeight="1">
      <c r="AD41991" s="183"/>
      <c r="AE41991" s="184"/>
      <c r="AF41991" s="184"/>
    </row>
    <row r="41992" spans="30:32" ht="24.75" customHeight="1">
      <c r="AD41992" s="183"/>
      <c r="AE41992" s="184"/>
      <c r="AF41992" s="184"/>
    </row>
    <row r="41993" spans="30:32" ht="24.75" customHeight="1">
      <c r="AD41993" s="183"/>
      <c r="AE41993" s="184"/>
      <c r="AF41993" s="184"/>
    </row>
    <row r="41994" spans="30:32" ht="24.75" customHeight="1">
      <c r="AD41994" s="183"/>
      <c r="AE41994" s="184"/>
      <c r="AF41994" s="184"/>
    </row>
    <row r="41995" spans="30:32" ht="24.75" customHeight="1">
      <c r="AD41995" s="183"/>
      <c r="AE41995" s="184"/>
      <c r="AF41995" s="184"/>
    </row>
    <row r="41996" spans="30:32" ht="24.75" customHeight="1">
      <c r="AD41996" s="183"/>
      <c r="AE41996" s="184"/>
      <c r="AF41996" s="184"/>
    </row>
    <row r="41997" spans="30:32" ht="24.75" customHeight="1">
      <c r="AD41997" s="183"/>
      <c r="AE41997" s="184"/>
      <c r="AF41997" s="184"/>
    </row>
    <row r="41998" spans="30:32" ht="24.75" customHeight="1">
      <c r="AD41998" s="183"/>
      <c r="AE41998" s="184"/>
      <c r="AF41998" s="184"/>
    </row>
    <row r="41999" spans="30:32" ht="24.75" customHeight="1">
      <c r="AD41999" s="183"/>
      <c r="AE41999" s="184"/>
      <c r="AF41999" s="184"/>
    </row>
    <row r="42000" spans="30:32" ht="24.75" customHeight="1">
      <c r="AD42000" s="183"/>
      <c r="AE42000" s="184"/>
      <c r="AF42000" s="184"/>
    </row>
    <row r="42001" spans="30:32" ht="24.75" customHeight="1">
      <c r="AD42001" s="183"/>
      <c r="AE42001" s="184"/>
      <c r="AF42001" s="184"/>
    </row>
    <row r="42002" spans="30:32" ht="24.75" customHeight="1">
      <c r="AD42002" s="183"/>
      <c r="AE42002" s="184"/>
      <c r="AF42002" s="184"/>
    </row>
    <row r="42003" spans="30:32" ht="24.75" customHeight="1">
      <c r="AD42003" s="183"/>
      <c r="AE42003" s="184"/>
      <c r="AF42003" s="184"/>
    </row>
    <row r="42004" spans="30:32" ht="24.75" customHeight="1">
      <c r="AD42004" s="183"/>
      <c r="AE42004" s="184"/>
      <c r="AF42004" s="184"/>
    </row>
    <row r="42005" spans="30:32" ht="24.75" customHeight="1">
      <c r="AD42005" s="183"/>
      <c r="AE42005" s="184"/>
      <c r="AF42005" s="184"/>
    </row>
    <row r="42006" spans="30:32" ht="24.75" customHeight="1">
      <c r="AD42006" s="183"/>
      <c r="AE42006" s="184"/>
      <c r="AF42006" s="184"/>
    </row>
    <row r="42007" spans="30:32" ht="24.75" customHeight="1">
      <c r="AD42007" s="183"/>
      <c r="AE42007" s="184"/>
      <c r="AF42007" s="184"/>
    </row>
    <row r="42008" spans="30:32" ht="24.75" customHeight="1">
      <c r="AD42008" s="183"/>
      <c r="AE42008" s="184"/>
      <c r="AF42008" s="184"/>
    </row>
    <row r="42009" spans="30:32" ht="24.75" customHeight="1">
      <c r="AD42009" s="183"/>
      <c r="AE42009" s="184"/>
      <c r="AF42009" s="184"/>
    </row>
    <row r="42010" spans="30:32" ht="24.75" customHeight="1">
      <c r="AD42010" s="183"/>
      <c r="AE42010" s="184"/>
      <c r="AF42010" s="184"/>
    </row>
    <row r="42011" spans="30:32" ht="24.75" customHeight="1">
      <c r="AD42011" s="183"/>
      <c r="AE42011" s="184"/>
      <c r="AF42011" s="184"/>
    </row>
    <row r="42012" spans="30:32" ht="24.75" customHeight="1">
      <c r="AD42012" s="183"/>
      <c r="AE42012" s="184"/>
      <c r="AF42012" s="184"/>
    </row>
    <row r="42013" spans="30:32" ht="24.75" customHeight="1">
      <c r="AD42013" s="183"/>
      <c r="AE42013" s="184"/>
      <c r="AF42013" s="184"/>
    </row>
    <row r="42014" spans="30:32" ht="24.75" customHeight="1">
      <c r="AD42014" s="183"/>
      <c r="AE42014" s="184"/>
      <c r="AF42014" s="184"/>
    </row>
    <row r="42015" spans="30:32" ht="24.75" customHeight="1">
      <c r="AD42015" s="183"/>
      <c r="AE42015" s="184"/>
      <c r="AF42015" s="184"/>
    </row>
    <row r="42016" spans="30:32" ht="24.75" customHeight="1">
      <c r="AD42016" s="183"/>
      <c r="AE42016" s="184"/>
      <c r="AF42016" s="184"/>
    </row>
    <row r="42017" spans="30:32" ht="24.75" customHeight="1">
      <c r="AD42017" s="183"/>
      <c r="AE42017" s="184"/>
      <c r="AF42017" s="184"/>
    </row>
    <row r="42018" spans="30:32" ht="24.75" customHeight="1">
      <c r="AD42018" s="183"/>
      <c r="AE42018" s="184"/>
      <c r="AF42018" s="184"/>
    </row>
    <row r="42019" spans="30:32" ht="24.75" customHeight="1">
      <c r="AD42019" s="183"/>
      <c r="AE42019" s="184"/>
      <c r="AF42019" s="184"/>
    </row>
    <row r="42020" spans="30:32" ht="24.75" customHeight="1">
      <c r="AD42020" s="183"/>
      <c r="AE42020" s="184"/>
      <c r="AF42020" s="184"/>
    </row>
    <row r="42021" spans="30:32" ht="24.75" customHeight="1">
      <c r="AD42021" s="183"/>
      <c r="AE42021" s="184"/>
      <c r="AF42021" s="184"/>
    </row>
    <row r="42022" spans="30:32" ht="24.75" customHeight="1">
      <c r="AD42022" s="183"/>
      <c r="AE42022" s="184"/>
      <c r="AF42022" s="184"/>
    </row>
    <row r="42023" spans="30:32" ht="24.75" customHeight="1">
      <c r="AD42023" s="183"/>
      <c r="AE42023" s="184"/>
      <c r="AF42023" s="184"/>
    </row>
    <row r="42024" spans="30:32" ht="24.75" customHeight="1">
      <c r="AD42024" s="183"/>
      <c r="AE42024" s="184"/>
      <c r="AF42024" s="184"/>
    </row>
    <row r="42025" spans="30:32" ht="24.75" customHeight="1">
      <c r="AD42025" s="183"/>
      <c r="AE42025" s="184"/>
      <c r="AF42025" s="184"/>
    </row>
    <row r="42026" spans="30:32" ht="24.75" customHeight="1">
      <c r="AD42026" s="183"/>
      <c r="AE42026" s="184"/>
      <c r="AF42026" s="184"/>
    </row>
    <row r="42027" spans="30:32" ht="24.75" customHeight="1">
      <c r="AD42027" s="183"/>
      <c r="AE42027" s="184"/>
      <c r="AF42027" s="184"/>
    </row>
    <row r="42028" spans="30:32" ht="24.75" customHeight="1">
      <c r="AD42028" s="183"/>
      <c r="AE42028" s="184"/>
      <c r="AF42028" s="184"/>
    </row>
    <row r="42029" spans="30:32" ht="24.75" customHeight="1">
      <c r="AD42029" s="183"/>
      <c r="AE42029" s="184"/>
      <c r="AF42029" s="184"/>
    </row>
    <row r="42030" spans="30:32" ht="24.75" customHeight="1">
      <c r="AD42030" s="183"/>
      <c r="AE42030" s="184"/>
      <c r="AF42030" s="184"/>
    </row>
    <row r="42031" spans="30:32" ht="24.75" customHeight="1">
      <c r="AD42031" s="183"/>
      <c r="AE42031" s="184"/>
      <c r="AF42031" s="184"/>
    </row>
    <row r="42032" spans="30:32" ht="24.75" customHeight="1">
      <c r="AD42032" s="183"/>
      <c r="AE42032" s="184"/>
      <c r="AF42032" s="184"/>
    </row>
    <row r="42033" spans="30:32" ht="24.75" customHeight="1">
      <c r="AD42033" s="183"/>
      <c r="AE42033" s="184"/>
      <c r="AF42033" s="184"/>
    </row>
    <row r="42034" spans="30:32" ht="24.75" customHeight="1">
      <c r="AD42034" s="183"/>
      <c r="AE42034" s="184"/>
      <c r="AF42034" s="184"/>
    </row>
    <row r="42035" spans="30:32" ht="24.75" customHeight="1">
      <c r="AD42035" s="183"/>
      <c r="AE42035" s="184"/>
      <c r="AF42035" s="184"/>
    </row>
    <row r="42036" spans="30:32" ht="24.75" customHeight="1">
      <c r="AD42036" s="183"/>
      <c r="AE42036" s="184"/>
      <c r="AF42036" s="184"/>
    </row>
    <row r="42037" spans="30:32" ht="24.75" customHeight="1">
      <c r="AD42037" s="183"/>
      <c r="AE42037" s="184"/>
      <c r="AF42037" s="184"/>
    </row>
    <row r="42038" spans="30:32" ht="24.75" customHeight="1">
      <c r="AD42038" s="183"/>
      <c r="AE42038" s="184"/>
      <c r="AF42038" s="184"/>
    </row>
    <row r="42039" spans="30:32" ht="24.75" customHeight="1">
      <c r="AD42039" s="183"/>
      <c r="AE42039" s="184"/>
      <c r="AF42039" s="184"/>
    </row>
    <row r="42040" spans="30:32" ht="24.75" customHeight="1">
      <c r="AD42040" s="183"/>
      <c r="AE42040" s="184"/>
      <c r="AF42040" s="184"/>
    </row>
    <row r="42041" spans="30:32" ht="24.75" customHeight="1">
      <c r="AD42041" s="183"/>
      <c r="AE42041" s="184"/>
      <c r="AF42041" s="184"/>
    </row>
    <row r="42042" spans="30:32" ht="24.75" customHeight="1">
      <c r="AD42042" s="183"/>
      <c r="AE42042" s="184"/>
      <c r="AF42042" s="184"/>
    </row>
    <row r="42043" spans="30:32" ht="24.75" customHeight="1">
      <c r="AD42043" s="183"/>
      <c r="AE42043" s="184"/>
      <c r="AF42043" s="184"/>
    </row>
    <row r="42044" spans="30:32" ht="24.75" customHeight="1">
      <c r="AD42044" s="183"/>
      <c r="AE42044" s="184"/>
      <c r="AF42044" s="184"/>
    </row>
    <row r="42045" spans="30:32" ht="24.75" customHeight="1">
      <c r="AD42045" s="183"/>
      <c r="AE42045" s="184"/>
      <c r="AF42045" s="184"/>
    </row>
    <row r="42046" spans="30:32" ht="24.75" customHeight="1">
      <c r="AD42046" s="183"/>
      <c r="AE42046" s="184"/>
      <c r="AF42046" s="184"/>
    </row>
    <row r="42047" spans="30:32" ht="24.75" customHeight="1">
      <c r="AD42047" s="183"/>
      <c r="AE42047" s="184"/>
      <c r="AF42047" s="184"/>
    </row>
    <row r="42048" spans="30:32" ht="24.75" customHeight="1">
      <c r="AD42048" s="183"/>
      <c r="AE42048" s="184"/>
      <c r="AF42048" s="184"/>
    </row>
    <row r="42049" spans="30:32" ht="24.75" customHeight="1">
      <c r="AD42049" s="183"/>
      <c r="AE42049" s="184"/>
      <c r="AF42049" s="184"/>
    </row>
    <row r="42050" spans="30:32" ht="24.75" customHeight="1">
      <c r="AD42050" s="183"/>
      <c r="AE42050" s="184"/>
      <c r="AF42050" s="184"/>
    </row>
    <row r="42051" spans="30:32" ht="24.75" customHeight="1">
      <c r="AD42051" s="183"/>
      <c r="AE42051" s="184"/>
      <c r="AF42051" s="184"/>
    </row>
    <row r="42052" spans="30:32" ht="24.75" customHeight="1">
      <c r="AD42052" s="183"/>
      <c r="AE42052" s="184"/>
      <c r="AF42052" s="184"/>
    </row>
    <row r="42053" spans="30:32" ht="24.75" customHeight="1">
      <c r="AD42053" s="183"/>
      <c r="AE42053" s="184"/>
      <c r="AF42053" s="184"/>
    </row>
    <row r="42054" spans="30:32" ht="24.75" customHeight="1">
      <c r="AD42054" s="183"/>
      <c r="AE42054" s="184"/>
      <c r="AF42054" s="184"/>
    </row>
    <row r="42055" spans="30:32" ht="24.75" customHeight="1">
      <c r="AD42055" s="183"/>
      <c r="AE42055" s="184"/>
      <c r="AF42055" s="184"/>
    </row>
    <row r="42056" spans="30:32" ht="24.75" customHeight="1">
      <c r="AD42056" s="183"/>
      <c r="AE42056" s="184"/>
      <c r="AF42056" s="184"/>
    </row>
    <row r="42057" spans="30:32" ht="24.75" customHeight="1">
      <c r="AD42057" s="183"/>
      <c r="AE42057" s="184"/>
      <c r="AF42057" s="184"/>
    </row>
    <row r="42058" spans="30:32" ht="24.75" customHeight="1">
      <c r="AD42058" s="183"/>
      <c r="AE42058" s="184"/>
      <c r="AF42058" s="184"/>
    </row>
    <row r="42059" spans="30:32" ht="24.75" customHeight="1">
      <c r="AD42059" s="183"/>
      <c r="AE42059" s="184"/>
      <c r="AF42059" s="184"/>
    </row>
    <row r="42060" spans="30:32" ht="24.75" customHeight="1">
      <c r="AD42060" s="183"/>
      <c r="AE42060" s="184"/>
      <c r="AF42060" s="184"/>
    </row>
    <row r="42061" spans="30:32" ht="24.75" customHeight="1">
      <c r="AD42061" s="183"/>
      <c r="AE42061" s="184"/>
      <c r="AF42061" s="184"/>
    </row>
    <row r="42062" spans="30:32" ht="24.75" customHeight="1">
      <c r="AD42062" s="183"/>
      <c r="AE42062" s="184"/>
      <c r="AF42062" s="184"/>
    </row>
    <row r="42063" spans="30:32" ht="24.75" customHeight="1">
      <c r="AD42063" s="183"/>
      <c r="AE42063" s="184"/>
      <c r="AF42063" s="184"/>
    </row>
    <row r="42064" spans="30:32" ht="24.75" customHeight="1">
      <c r="AD42064" s="183"/>
      <c r="AE42064" s="184"/>
      <c r="AF42064" s="184"/>
    </row>
    <row r="42065" spans="30:32" ht="24.75" customHeight="1">
      <c r="AD42065" s="183"/>
      <c r="AE42065" s="184"/>
      <c r="AF42065" s="184"/>
    </row>
    <row r="42066" spans="30:32" ht="24.75" customHeight="1">
      <c r="AD42066" s="183"/>
      <c r="AE42066" s="184"/>
      <c r="AF42066" s="184"/>
    </row>
    <row r="42067" spans="30:32" ht="24.75" customHeight="1">
      <c r="AD42067" s="183"/>
      <c r="AE42067" s="184"/>
      <c r="AF42067" s="184"/>
    </row>
    <row r="42068" spans="30:32" ht="24.75" customHeight="1">
      <c r="AD42068" s="183"/>
      <c r="AE42068" s="184"/>
      <c r="AF42068" s="184"/>
    </row>
    <row r="42069" spans="30:32" ht="24.75" customHeight="1">
      <c r="AD42069" s="183"/>
      <c r="AE42069" s="184"/>
      <c r="AF42069" s="184"/>
    </row>
    <row r="42070" spans="30:32" ht="24.75" customHeight="1">
      <c r="AD42070" s="183"/>
      <c r="AE42070" s="184"/>
      <c r="AF42070" s="184"/>
    </row>
    <row r="42071" spans="30:32" ht="24.75" customHeight="1">
      <c r="AD42071" s="183"/>
      <c r="AE42071" s="184"/>
      <c r="AF42071" s="184"/>
    </row>
    <row r="42072" spans="30:32" ht="24.75" customHeight="1">
      <c r="AD42072" s="183"/>
      <c r="AE42072" s="184"/>
      <c r="AF42072" s="184"/>
    </row>
    <row r="42073" spans="30:32" ht="24.75" customHeight="1">
      <c r="AD42073" s="183"/>
      <c r="AE42073" s="184"/>
      <c r="AF42073" s="184"/>
    </row>
    <row r="42074" spans="30:32" ht="24.75" customHeight="1">
      <c r="AD42074" s="183"/>
      <c r="AE42074" s="184"/>
      <c r="AF42074" s="184"/>
    </row>
    <row r="42075" spans="30:32" ht="24.75" customHeight="1">
      <c r="AD42075" s="183"/>
      <c r="AE42075" s="184"/>
      <c r="AF42075" s="184"/>
    </row>
    <row r="42076" spans="30:32" ht="24.75" customHeight="1">
      <c r="AD42076" s="183"/>
      <c r="AE42076" s="184"/>
      <c r="AF42076" s="184"/>
    </row>
    <row r="42077" spans="30:32" ht="24.75" customHeight="1">
      <c r="AD42077" s="183"/>
      <c r="AE42077" s="184"/>
      <c r="AF42077" s="184"/>
    </row>
    <row r="42078" spans="30:32" ht="24.75" customHeight="1">
      <c r="AD42078" s="183"/>
      <c r="AE42078" s="184"/>
      <c r="AF42078" s="184"/>
    </row>
    <row r="42079" spans="30:32" ht="24.75" customHeight="1">
      <c r="AD42079" s="183"/>
      <c r="AE42079" s="184"/>
      <c r="AF42079" s="184"/>
    </row>
    <row r="42080" spans="30:32" ht="24.75" customHeight="1">
      <c r="AD42080" s="183"/>
      <c r="AE42080" s="184"/>
      <c r="AF42080" s="184"/>
    </row>
    <row r="42081" spans="30:32" ht="24.75" customHeight="1">
      <c r="AD42081" s="183"/>
      <c r="AE42081" s="184"/>
      <c r="AF42081" s="184"/>
    </row>
    <row r="42082" spans="30:32" ht="24.75" customHeight="1">
      <c r="AD42082" s="183"/>
      <c r="AE42082" s="184"/>
      <c r="AF42082" s="184"/>
    </row>
    <row r="42083" spans="30:32" ht="24.75" customHeight="1">
      <c r="AD42083" s="183"/>
      <c r="AE42083" s="184"/>
      <c r="AF42083" s="184"/>
    </row>
    <row r="42084" spans="30:32" ht="24.75" customHeight="1">
      <c r="AD42084" s="183"/>
      <c r="AE42084" s="184"/>
      <c r="AF42084" s="184"/>
    </row>
    <row r="42085" spans="30:32" ht="24.75" customHeight="1">
      <c r="AD42085" s="183"/>
      <c r="AE42085" s="184"/>
      <c r="AF42085" s="184"/>
    </row>
    <row r="42086" spans="30:32" ht="24.75" customHeight="1">
      <c r="AD42086" s="183"/>
      <c r="AE42086" s="184"/>
      <c r="AF42086" s="184"/>
    </row>
    <row r="42087" spans="30:32" ht="24.75" customHeight="1">
      <c r="AD42087" s="183"/>
      <c r="AE42087" s="184"/>
      <c r="AF42087" s="184"/>
    </row>
    <row r="42088" spans="30:32" ht="24.75" customHeight="1">
      <c r="AD42088" s="183"/>
      <c r="AE42088" s="184"/>
      <c r="AF42088" s="184"/>
    </row>
    <row r="42089" spans="30:32" ht="24.75" customHeight="1">
      <c r="AD42089" s="183"/>
      <c r="AE42089" s="184"/>
      <c r="AF42089" s="184"/>
    </row>
    <row r="42090" spans="30:32" ht="24.75" customHeight="1">
      <c r="AD42090" s="183"/>
      <c r="AE42090" s="184"/>
      <c r="AF42090" s="184"/>
    </row>
    <row r="42091" spans="30:32" ht="24.75" customHeight="1">
      <c r="AD42091" s="183"/>
      <c r="AE42091" s="184"/>
      <c r="AF42091" s="184"/>
    </row>
    <row r="42092" spans="30:32" ht="24.75" customHeight="1">
      <c r="AD42092" s="183"/>
      <c r="AE42092" s="184"/>
      <c r="AF42092" s="184"/>
    </row>
    <row r="42093" spans="30:32" ht="24.75" customHeight="1">
      <c r="AD42093" s="183"/>
      <c r="AE42093" s="184"/>
      <c r="AF42093" s="184"/>
    </row>
    <row r="42094" spans="30:32" ht="24.75" customHeight="1">
      <c r="AD42094" s="183"/>
      <c r="AE42094" s="184"/>
      <c r="AF42094" s="184"/>
    </row>
    <row r="42095" spans="30:32" ht="24.75" customHeight="1">
      <c r="AD42095" s="183"/>
      <c r="AE42095" s="184"/>
      <c r="AF42095" s="184"/>
    </row>
    <row r="42096" spans="30:32" ht="24.75" customHeight="1">
      <c r="AD42096" s="183"/>
      <c r="AE42096" s="184"/>
      <c r="AF42096" s="184"/>
    </row>
    <row r="42097" spans="30:32" ht="24.75" customHeight="1">
      <c r="AD42097" s="183"/>
      <c r="AE42097" s="184"/>
      <c r="AF42097" s="184"/>
    </row>
    <row r="42098" spans="30:32" ht="24.75" customHeight="1">
      <c r="AD42098" s="183"/>
      <c r="AE42098" s="184"/>
      <c r="AF42098" s="184"/>
    </row>
    <row r="42099" spans="30:32" ht="24.75" customHeight="1">
      <c r="AD42099" s="183"/>
      <c r="AE42099" s="184"/>
      <c r="AF42099" s="184"/>
    </row>
    <row r="42100" spans="30:32" ht="24.75" customHeight="1">
      <c r="AD42100" s="183"/>
      <c r="AE42100" s="184"/>
      <c r="AF42100" s="184"/>
    </row>
    <row r="42101" spans="30:32" ht="24.75" customHeight="1">
      <c r="AD42101" s="183"/>
      <c r="AE42101" s="184"/>
      <c r="AF42101" s="184"/>
    </row>
    <row r="42102" spans="30:32" ht="24.75" customHeight="1">
      <c r="AD42102" s="183"/>
      <c r="AE42102" s="184"/>
      <c r="AF42102" s="184"/>
    </row>
    <row r="42103" spans="30:32" ht="24.75" customHeight="1">
      <c r="AD42103" s="183"/>
      <c r="AE42103" s="184"/>
      <c r="AF42103" s="184"/>
    </row>
    <row r="42104" spans="30:32" ht="24.75" customHeight="1">
      <c r="AD42104" s="183"/>
      <c r="AE42104" s="184"/>
      <c r="AF42104" s="184"/>
    </row>
    <row r="42105" spans="30:32" ht="24.75" customHeight="1">
      <c r="AD42105" s="183"/>
      <c r="AE42105" s="184"/>
      <c r="AF42105" s="184"/>
    </row>
    <row r="42106" spans="30:32" ht="24.75" customHeight="1">
      <c r="AD42106" s="183"/>
      <c r="AE42106" s="184"/>
      <c r="AF42106" s="184"/>
    </row>
    <row r="42107" spans="30:32" ht="24.75" customHeight="1">
      <c r="AD42107" s="183"/>
      <c r="AE42107" s="184"/>
      <c r="AF42107" s="184"/>
    </row>
    <row r="42108" spans="30:32" ht="24.75" customHeight="1">
      <c r="AD42108" s="183"/>
      <c r="AE42108" s="184"/>
      <c r="AF42108" s="184"/>
    </row>
    <row r="42109" spans="30:32" ht="24.75" customHeight="1">
      <c r="AD42109" s="183"/>
      <c r="AE42109" s="184"/>
      <c r="AF42109" s="184"/>
    </row>
    <row r="42110" spans="30:32" ht="24.75" customHeight="1">
      <c r="AD42110" s="183"/>
      <c r="AE42110" s="184"/>
      <c r="AF42110" s="184"/>
    </row>
    <row r="42111" spans="30:32" ht="24.75" customHeight="1">
      <c r="AD42111" s="183"/>
      <c r="AE42111" s="184"/>
      <c r="AF42111" s="184"/>
    </row>
    <row r="42112" spans="30:32" ht="24.75" customHeight="1">
      <c r="AD42112" s="183"/>
      <c r="AE42112" s="184"/>
      <c r="AF42112" s="184"/>
    </row>
    <row r="42113" spans="30:32" ht="24.75" customHeight="1">
      <c r="AD42113" s="183"/>
      <c r="AE42113" s="184"/>
      <c r="AF42113" s="184"/>
    </row>
    <row r="42114" spans="30:32" ht="24.75" customHeight="1">
      <c r="AD42114" s="183"/>
      <c r="AE42114" s="184"/>
      <c r="AF42114" s="184"/>
    </row>
    <row r="42115" spans="30:32" ht="24.75" customHeight="1">
      <c r="AD42115" s="183"/>
      <c r="AE42115" s="184"/>
      <c r="AF42115" s="184"/>
    </row>
    <row r="42116" spans="30:32" ht="24.75" customHeight="1">
      <c r="AD42116" s="183"/>
      <c r="AE42116" s="184"/>
      <c r="AF42116" s="184"/>
    </row>
    <row r="42117" spans="30:32" ht="24.75" customHeight="1">
      <c r="AD42117" s="183"/>
      <c r="AE42117" s="184"/>
      <c r="AF42117" s="184"/>
    </row>
    <row r="42118" spans="30:32" ht="24.75" customHeight="1">
      <c r="AD42118" s="183"/>
      <c r="AE42118" s="184"/>
      <c r="AF42118" s="184"/>
    </row>
    <row r="42119" spans="30:32" ht="24.75" customHeight="1">
      <c r="AD42119" s="183"/>
      <c r="AE42119" s="184"/>
      <c r="AF42119" s="184"/>
    </row>
    <row r="42120" spans="30:32" ht="24.75" customHeight="1">
      <c r="AD42120" s="183"/>
      <c r="AE42120" s="184"/>
      <c r="AF42120" s="184"/>
    </row>
    <row r="42121" spans="30:32" ht="24.75" customHeight="1">
      <c r="AD42121" s="183"/>
      <c r="AE42121" s="184"/>
      <c r="AF42121" s="184"/>
    </row>
    <row r="42122" spans="30:32" ht="24.75" customHeight="1">
      <c r="AD42122" s="183"/>
      <c r="AE42122" s="184"/>
      <c r="AF42122" s="184"/>
    </row>
    <row r="42123" spans="30:32" ht="24.75" customHeight="1">
      <c r="AD42123" s="183"/>
      <c r="AE42123" s="184"/>
      <c r="AF42123" s="184"/>
    </row>
    <row r="42124" spans="30:32" ht="24.75" customHeight="1">
      <c r="AD42124" s="183"/>
      <c r="AE42124" s="184"/>
      <c r="AF42124" s="184"/>
    </row>
    <row r="42125" spans="30:32" ht="24.75" customHeight="1">
      <c r="AD42125" s="183"/>
      <c r="AE42125" s="184"/>
      <c r="AF42125" s="184"/>
    </row>
    <row r="42126" spans="30:32" ht="24.75" customHeight="1">
      <c r="AD42126" s="183"/>
      <c r="AE42126" s="184"/>
      <c r="AF42126" s="184"/>
    </row>
    <row r="42127" spans="30:32" ht="24.75" customHeight="1">
      <c r="AD42127" s="183"/>
      <c r="AE42127" s="184"/>
      <c r="AF42127" s="184"/>
    </row>
    <row r="42128" spans="30:32" ht="24.75" customHeight="1">
      <c r="AD42128" s="183"/>
      <c r="AE42128" s="184"/>
      <c r="AF42128" s="184"/>
    </row>
    <row r="42129" spans="30:32" ht="24.75" customHeight="1">
      <c r="AD42129" s="183"/>
      <c r="AE42129" s="184"/>
      <c r="AF42129" s="184"/>
    </row>
    <row r="42130" spans="30:32" ht="24.75" customHeight="1">
      <c r="AD42130" s="183"/>
      <c r="AE42130" s="184"/>
      <c r="AF42130" s="184"/>
    </row>
    <row r="42131" spans="30:32" ht="24.75" customHeight="1">
      <c r="AD42131" s="183"/>
      <c r="AE42131" s="184"/>
      <c r="AF42131" s="184"/>
    </row>
    <row r="42132" spans="30:32" ht="24.75" customHeight="1">
      <c r="AD42132" s="183"/>
      <c r="AE42132" s="184"/>
      <c r="AF42132" s="184"/>
    </row>
    <row r="42133" spans="30:32" ht="24.75" customHeight="1">
      <c r="AD42133" s="183"/>
      <c r="AE42133" s="184"/>
      <c r="AF42133" s="184"/>
    </row>
    <row r="42134" spans="30:32" ht="24.75" customHeight="1">
      <c r="AD42134" s="183"/>
      <c r="AE42134" s="184"/>
      <c r="AF42134" s="184"/>
    </row>
    <row r="42135" spans="30:32" ht="24.75" customHeight="1">
      <c r="AD42135" s="183"/>
      <c r="AE42135" s="184"/>
      <c r="AF42135" s="184"/>
    </row>
    <row r="42136" spans="30:32" ht="24.75" customHeight="1">
      <c r="AD42136" s="183"/>
      <c r="AE42136" s="184"/>
      <c r="AF42136" s="184"/>
    </row>
    <row r="42137" spans="30:32" ht="24.75" customHeight="1">
      <c r="AD42137" s="183"/>
      <c r="AE42137" s="184"/>
      <c r="AF42137" s="184"/>
    </row>
    <row r="42138" spans="30:32" ht="24.75" customHeight="1">
      <c r="AD42138" s="183"/>
      <c r="AE42138" s="184"/>
      <c r="AF42138" s="184"/>
    </row>
    <row r="42139" spans="30:32" ht="24.75" customHeight="1">
      <c r="AD42139" s="183"/>
      <c r="AE42139" s="184"/>
      <c r="AF42139" s="184"/>
    </row>
    <row r="42140" spans="30:32" ht="24.75" customHeight="1">
      <c r="AD42140" s="183"/>
      <c r="AE42140" s="184"/>
      <c r="AF42140" s="184"/>
    </row>
    <row r="42141" spans="30:32" ht="24.75" customHeight="1">
      <c r="AD42141" s="183"/>
      <c r="AE42141" s="184"/>
      <c r="AF42141" s="184"/>
    </row>
    <row r="42142" spans="30:32" ht="24.75" customHeight="1">
      <c r="AD42142" s="183"/>
      <c r="AE42142" s="184"/>
      <c r="AF42142" s="184"/>
    </row>
    <row r="42143" spans="30:32" ht="24.75" customHeight="1">
      <c r="AD42143" s="183"/>
      <c r="AE42143" s="184"/>
      <c r="AF42143" s="184"/>
    </row>
    <row r="42144" spans="30:32" ht="24.75" customHeight="1">
      <c r="AD42144" s="183"/>
      <c r="AE42144" s="184"/>
      <c r="AF42144" s="184"/>
    </row>
    <row r="42145" spans="30:32" ht="24.75" customHeight="1">
      <c r="AD42145" s="183"/>
      <c r="AE42145" s="184"/>
      <c r="AF42145" s="184"/>
    </row>
    <row r="42146" spans="30:32" ht="24.75" customHeight="1">
      <c r="AD42146" s="183"/>
      <c r="AE42146" s="184"/>
      <c r="AF42146" s="184"/>
    </row>
    <row r="42147" spans="30:32" ht="24.75" customHeight="1">
      <c r="AD42147" s="183"/>
      <c r="AE42147" s="184"/>
      <c r="AF42147" s="184"/>
    </row>
    <row r="42148" spans="30:32" ht="24.75" customHeight="1">
      <c r="AD42148" s="183"/>
      <c r="AE42148" s="184"/>
      <c r="AF42148" s="184"/>
    </row>
    <row r="42149" spans="30:32" ht="24.75" customHeight="1">
      <c r="AD42149" s="183"/>
      <c r="AE42149" s="184"/>
      <c r="AF42149" s="184"/>
    </row>
    <row r="42150" spans="30:32" ht="24.75" customHeight="1">
      <c r="AD42150" s="183"/>
      <c r="AE42150" s="184"/>
      <c r="AF42150" s="184"/>
    </row>
    <row r="42151" spans="30:32" ht="24.75" customHeight="1">
      <c r="AD42151" s="183"/>
      <c r="AE42151" s="184"/>
      <c r="AF42151" s="184"/>
    </row>
    <row r="42152" spans="30:32" ht="24.75" customHeight="1">
      <c r="AD42152" s="183"/>
      <c r="AE42152" s="184"/>
      <c r="AF42152" s="184"/>
    </row>
    <row r="42153" spans="30:32" ht="24.75" customHeight="1">
      <c r="AD42153" s="183"/>
      <c r="AE42153" s="184"/>
      <c r="AF42153" s="184"/>
    </row>
    <row r="42154" spans="30:32" ht="24.75" customHeight="1">
      <c r="AD42154" s="183"/>
      <c r="AE42154" s="184"/>
      <c r="AF42154" s="184"/>
    </row>
    <row r="42155" spans="30:32" ht="24.75" customHeight="1">
      <c r="AD42155" s="183"/>
      <c r="AE42155" s="184"/>
      <c r="AF42155" s="184"/>
    </row>
    <row r="42156" spans="30:32" ht="24.75" customHeight="1">
      <c r="AD42156" s="183"/>
      <c r="AE42156" s="184"/>
      <c r="AF42156" s="184"/>
    </row>
    <row r="42157" spans="30:32" ht="24.75" customHeight="1">
      <c r="AD42157" s="183"/>
      <c r="AE42157" s="184"/>
      <c r="AF42157" s="184"/>
    </row>
    <row r="42158" spans="30:32" ht="24.75" customHeight="1">
      <c r="AD42158" s="183"/>
      <c r="AE42158" s="184"/>
      <c r="AF42158" s="184"/>
    </row>
    <row r="42159" spans="30:32" ht="24.75" customHeight="1">
      <c r="AD42159" s="183"/>
      <c r="AE42159" s="184"/>
      <c r="AF42159" s="184"/>
    </row>
    <row r="42160" spans="30:32" ht="24.75" customHeight="1">
      <c r="AD42160" s="183"/>
      <c r="AE42160" s="184"/>
      <c r="AF42160" s="184"/>
    </row>
    <row r="42161" spans="30:32" ht="24.75" customHeight="1">
      <c r="AD42161" s="183"/>
      <c r="AE42161" s="184"/>
      <c r="AF42161" s="184"/>
    </row>
    <row r="42162" spans="30:32" ht="24.75" customHeight="1">
      <c r="AD42162" s="183"/>
      <c r="AE42162" s="184"/>
      <c r="AF42162" s="184"/>
    </row>
    <row r="42163" spans="30:32" ht="24.75" customHeight="1">
      <c r="AD42163" s="183"/>
      <c r="AE42163" s="184"/>
      <c r="AF42163" s="184"/>
    </row>
    <row r="42164" spans="30:32" ht="24.75" customHeight="1">
      <c r="AD42164" s="183"/>
      <c r="AE42164" s="184"/>
      <c r="AF42164" s="184"/>
    </row>
    <row r="42165" spans="30:32" ht="24.75" customHeight="1">
      <c r="AD42165" s="183"/>
      <c r="AE42165" s="184"/>
      <c r="AF42165" s="184"/>
    </row>
    <row r="42166" spans="30:32" ht="24.75" customHeight="1">
      <c r="AD42166" s="183"/>
      <c r="AE42166" s="184"/>
      <c r="AF42166" s="184"/>
    </row>
    <row r="42167" spans="30:32" ht="24.75" customHeight="1">
      <c r="AD42167" s="183"/>
      <c r="AE42167" s="184"/>
      <c r="AF42167" s="184"/>
    </row>
    <row r="42168" spans="30:32" ht="24.75" customHeight="1">
      <c r="AD42168" s="183"/>
      <c r="AE42168" s="184"/>
      <c r="AF42168" s="184"/>
    </row>
    <row r="42169" spans="30:32" ht="24.75" customHeight="1">
      <c r="AD42169" s="183"/>
      <c r="AE42169" s="184"/>
      <c r="AF42169" s="184"/>
    </row>
    <row r="42170" spans="30:32" ht="24.75" customHeight="1">
      <c r="AD42170" s="183"/>
      <c r="AE42170" s="184"/>
      <c r="AF42170" s="184"/>
    </row>
    <row r="42171" spans="30:32" ht="24.75" customHeight="1">
      <c r="AD42171" s="183"/>
      <c r="AE42171" s="184"/>
      <c r="AF42171" s="184"/>
    </row>
    <row r="42172" spans="30:32" ht="24.75" customHeight="1">
      <c r="AD42172" s="183"/>
      <c r="AE42172" s="184"/>
      <c r="AF42172" s="184"/>
    </row>
    <row r="42173" spans="30:32" ht="24.75" customHeight="1">
      <c r="AD42173" s="183"/>
      <c r="AE42173" s="184"/>
      <c r="AF42173" s="184"/>
    </row>
    <row r="42174" spans="30:32" ht="24.75" customHeight="1">
      <c r="AD42174" s="183"/>
      <c r="AE42174" s="184"/>
      <c r="AF42174" s="184"/>
    </row>
    <row r="42175" spans="30:32" ht="24.75" customHeight="1">
      <c r="AD42175" s="183"/>
      <c r="AE42175" s="184"/>
      <c r="AF42175" s="184"/>
    </row>
    <row r="42176" spans="30:32" ht="24.75" customHeight="1">
      <c r="AD42176" s="183"/>
      <c r="AE42176" s="184"/>
      <c r="AF42176" s="184"/>
    </row>
    <row r="42177" spans="30:32" ht="24.75" customHeight="1">
      <c r="AD42177" s="183"/>
      <c r="AE42177" s="184"/>
      <c r="AF42177" s="184"/>
    </row>
    <row r="42178" spans="30:32" ht="24.75" customHeight="1">
      <c r="AD42178" s="183"/>
      <c r="AE42178" s="184"/>
      <c r="AF42178" s="184"/>
    </row>
    <row r="42179" spans="30:32" ht="24.75" customHeight="1">
      <c r="AD42179" s="183"/>
      <c r="AE42179" s="184"/>
      <c r="AF42179" s="184"/>
    </row>
    <row r="42180" spans="30:32" ht="24.75" customHeight="1">
      <c r="AD42180" s="183"/>
      <c r="AE42180" s="184"/>
      <c r="AF42180" s="184"/>
    </row>
    <row r="42181" spans="30:32" ht="24.75" customHeight="1">
      <c r="AD42181" s="183"/>
      <c r="AE42181" s="184"/>
      <c r="AF42181" s="184"/>
    </row>
    <row r="42182" spans="30:32" ht="24.75" customHeight="1">
      <c r="AD42182" s="183"/>
      <c r="AE42182" s="184"/>
      <c r="AF42182" s="184"/>
    </row>
    <row r="42183" spans="30:32" ht="24.75" customHeight="1">
      <c r="AD42183" s="183"/>
      <c r="AE42183" s="184"/>
      <c r="AF42183" s="184"/>
    </row>
    <row r="42184" spans="30:32" ht="24.75" customHeight="1">
      <c r="AD42184" s="183"/>
      <c r="AE42184" s="184"/>
      <c r="AF42184" s="184"/>
    </row>
    <row r="42185" spans="30:32" ht="24.75" customHeight="1">
      <c r="AD42185" s="183"/>
      <c r="AE42185" s="184"/>
      <c r="AF42185" s="184"/>
    </row>
    <row r="42186" spans="30:32" ht="24.75" customHeight="1">
      <c r="AD42186" s="183"/>
      <c r="AE42186" s="184"/>
      <c r="AF42186" s="184"/>
    </row>
    <row r="42187" spans="30:32" ht="24.75" customHeight="1">
      <c r="AD42187" s="183"/>
      <c r="AE42187" s="184"/>
      <c r="AF42187" s="184"/>
    </row>
    <row r="42188" spans="30:32" ht="24.75" customHeight="1">
      <c r="AD42188" s="183"/>
      <c r="AE42188" s="184"/>
      <c r="AF42188" s="184"/>
    </row>
    <row r="42189" spans="30:32" ht="24.75" customHeight="1">
      <c r="AD42189" s="183"/>
      <c r="AE42189" s="184"/>
      <c r="AF42189" s="184"/>
    </row>
    <row r="42190" spans="30:32" ht="24.75" customHeight="1">
      <c r="AD42190" s="183"/>
      <c r="AE42190" s="184"/>
      <c r="AF42190" s="184"/>
    </row>
    <row r="42191" spans="30:32" ht="24.75" customHeight="1">
      <c r="AD42191" s="183"/>
      <c r="AE42191" s="184"/>
      <c r="AF42191" s="184"/>
    </row>
    <row r="42192" spans="30:32" ht="24.75" customHeight="1">
      <c r="AD42192" s="183"/>
      <c r="AE42192" s="184"/>
      <c r="AF42192" s="184"/>
    </row>
    <row r="42193" spans="30:32" ht="24.75" customHeight="1">
      <c r="AD42193" s="183"/>
      <c r="AE42193" s="184"/>
      <c r="AF42193" s="184"/>
    </row>
    <row r="42194" spans="30:32" ht="24.75" customHeight="1">
      <c r="AD42194" s="183"/>
      <c r="AE42194" s="184"/>
      <c r="AF42194" s="184"/>
    </row>
    <row r="42195" spans="30:32" ht="24.75" customHeight="1">
      <c r="AD42195" s="183"/>
      <c r="AE42195" s="184"/>
      <c r="AF42195" s="184"/>
    </row>
    <row r="42196" spans="30:32" ht="24.75" customHeight="1">
      <c r="AD42196" s="183"/>
      <c r="AE42196" s="184"/>
      <c r="AF42196" s="184"/>
    </row>
    <row r="42197" spans="30:32" ht="24.75" customHeight="1">
      <c r="AD42197" s="183"/>
      <c r="AE42197" s="184"/>
      <c r="AF42197" s="184"/>
    </row>
    <row r="42198" spans="30:32" ht="24.75" customHeight="1">
      <c r="AD42198" s="183"/>
      <c r="AE42198" s="184"/>
      <c r="AF42198" s="184"/>
    </row>
    <row r="42199" spans="30:32" ht="24.75" customHeight="1">
      <c r="AD42199" s="183"/>
      <c r="AE42199" s="184"/>
      <c r="AF42199" s="184"/>
    </row>
    <row r="42200" spans="30:32" ht="24.75" customHeight="1">
      <c r="AD42200" s="183"/>
      <c r="AE42200" s="184"/>
      <c r="AF42200" s="184"/>
    </row>
    <row r="42201" spans="30:32" ht="24.75" customHeight="1">
      <c r="AD42201" s="183"/>
      <c r="AE42201" s="184"/>
      <c r="AF42201" s="184"/>
    </row>
    <row r="42202" spans="30:32" ht="24.75" customHeight="1">
      <c r="AD42202" s="183"/>
      <c r="AE42202" s="184"/>
      <c r="AF42202" s="184"/>
    </row>
    <row r="42203" spans="30:32" ht="24.75" customHeight="1">
      <c r="AD42203" s="183"/>
      <c r="AE42203" s="184"/>
      <c r="AF42203" s="184"/>
    </row>
    <row r="42204" spans="30:32" ht="24.75" customHeight="1">
      <c r="AD42204" s="183"/>
      <c r="AE42204" s="184"/>
      <c r="AF42204" s="184"/>
    </row>
    <row r="42205" spans="30:32" ht="24.75" customHeight="1">
      <c r="AD42205" s="183"/>
      <c r="AE42205" s="184"/>
      <c r="AF42205" s="184"/>
    </row>
    <row r="42206" spans="30:32" ht="24.75" customHeight="1">
      <c r="AD42206" s="183"/>
      <c r="AE42206" s="184"/>
      <c r="AF42206" s="184"/>
    </row>
    <row r="42207" spans="30:32" ht="24.75" customHeight="1">
      <c r="AD42207" s="183"/>
      <c r="AE42207" s="184"/>
      <c r="AF42207" s="184"/>
    </row>
    <row r="42208" spans="30:32" ht="24.75" customHeight="1">
      <c r="AD42208" s="183"/>
      <c r="AE42208" s="184"/>
      <c r="AF42208" s="184"/>
    </row>
    <row r="42209" spans="30:32" ht="24.75" customHeight="1">
      <c r="AD42209" s="183"/>
      <c r="AE42209" s="184"/>
      <c r="AF42209" s="184"/>
    </row>
    <row r="42210" spans="30:32" ht="24.75" customHeight="1">
      <c r="AD42210" s="183"/>
      <c r="AE42210" s="184"/>
      <c r="AF42210" s="184"/>
    </row>
    <row r="42211" spans="30:32" ht="24.75" customHeight="1">
      <c r="AD42211" s="183"/>
      <c r="AE42211" s="184"/>
      <c r="AF42211" s="184"/>
    </row>
    <row r="42212" spans="30:32" ht="24.75" customHeight="1">
      <c r="AD42212" s="183"/>
      <c r="AE42212" s="184"/>
      <c r="AF42212" s="184"/>
    </row>
    <row r="42213" spans="30:32" ht="24.75" customHeight="1">
      <c r="AD42213" s="183"/>
      <c r="AE42213" s="184"/>
      <c r="AF42213" s="184"/>
    </row>
    <row r="42214" spans="30:32" ht="24.75" customHeight="1">
      <c r="AD42214" s="183"/>
      <c r="AE42214" s="184"/>
      <c r="AF42214" s="184"/>
    </row>
    <row r="42215" spans="30:32" ht="24.75" customHeight="1">
      <c r="AD42215" s="183"/>
      <c r="AE42215" s="184"/>
      <c r="AF42215" s="184"/>
    </row>
    <row r="42216" spans="30:32" ht="24.75" customHeight="1">
      <c r="AD42216" s="183"/>
      <c r="AE42216" s="184"/>
      <c r="AF42216" s="184"/>
    </row>
    <row r="42217" spans="30:32" ht="24.75" customHeight="1">
      <c r="AD42217" s="183"/>
      <c r="AE42217" s="184"/>
      <c r="AF42217" s="184"/>
    </row>
    <row r="42218" spans="30:32" ht="24.75" customHeight="1">
      <c r="AD42218" s="183"/>
      <c r="AE42218" s="184"/>
      <c r="AF42218" s="184"/>
    </row>
    <row r="42219" spans="30:32" ht="24.75" customHeight="1">
      <c r="AD42219" s="183"/>
      <c r="AE42219" s="184"/>
      <c r="AF42219" s="184"/>
    </row>
    <row r="42220" spans="30:32" ht="24.75" customHeight="1">
      <c r="AD42220" s="183"/>
      <c r="AE42220" s="184"/>
      <c r="AF42220" s="184"/>
    </row>
    <row r="42221" spans="30:32" ht="24.75" customHeight="1">
      <c r="AD42221" s="183"/>
      <c r="AE42221" s="184"/>
      <c r="AF42221" s="184"/>
    </row>
    <row r="42222" spans="30:32" ht="24.75" customHeight="1">
      <c r="AD42222" s="183"/>
      <c r="AE42222" s="184"/>
      <c r="AF42222" s="184"/>
    </row>
    <row r="42223" spans="30:32" ht="24.75" customHeight="1">
      <c r="AD42223" s="183"/>
      <c r="AE42223" s="184"/>
      <c r="AF42223" s="184"/>
    </row>
    <row r="42224" spans="30:32" ht="24.75" customHeight="1">
      <c r="AD42224" s="183"/>
      <c r="AE42224" s="184"/>
      <c r="AF42224" s="184"/>
    </row>
    <row r="42225" spans="30:32" ht="24.75" customHeight="1">
      <c r="AD42225" s="183"/>
      <c r="AE42225" s="184"/>
      <c r="AF42225" s="184"/>
    </row>
    <row r="42226" spans="30:32" ht="24.75" customHeight="1">
      <c r="AD42226" s="183"/>
      <c r="AE42226" s="184"/>
      <c r="AF42226" s="184"/>
    </row>
    <row r="42227" spans="30:32" ht="24.75" customHeight="1">
      <c r="AD42227" s="183"/>
      <c r="AE42227" s="184"/>
      <c r="AF42227" s="184"/>
    </row>
    <row r="42228" spans="30:32" ht="24.75" customHeight="1">
      <c r="AD42228" s="183"/>
      <c r="AE42228" s="184"/>
      <c r="AF42228" s="184"/>
    </row>
    <row r="42229" spans="30:32" ht="24.75" customHeight="1">
      <c r="AD42229" s="183"/>
      <c r="AE42229" s="184"/>
      <c r="AF42229" s="184"/>
    </row>
    <row r="42230" spans="30:32" ht="24.75" customHeight="1">
      <c r="AD42230" s="183"/>
      <c r="AE42230" s="184"/>
      <c r="AF42230" s="184"/>
    </row>
    <row r="42231" spans="30:32" ht="24.75" customHeight="1">
      <c r="AD42231" s="183"/>
      <c r="AE42231" s="184"/>
      <c r="AF42231" s="184"/>
    </row>
    <row r="42232" spans="30:32" ht="24.75" customHeight="1">
      <c r="AD42232" s="183"/>
      <c r="AE42232" s="184"/>
      <c r="AF42232" s="184"/>
    </row>
    <row r="42233" spans="30:32" ht="24.75" customHeight="1">
      <c r="AD42233" s="183"/>
      <c r="AE42233" s="184"/>
      <c r="AF42233" s="184"/>
    </row>
    <row r="42234" spans="30:32" ht="24.75" customHeight="1">
      <c r="AD42234" s="183"/>
      <c r="AE42234" s="184"/>
      <c r="AF42234" s="184"/>
    </row>
    <row r="42235" spans="30:32" ht="24.75" customHeight="1">
      <c r="AD42235" s="183"/>
      <c r="AE42235" s="184"/>
      <c r="AF42235" s="184"/>
    </row>
    <row r="42236" spans="30:32" ht="24.75" customHeight="1">
      <c r="AD42236" s="183"/>
      <c r="AE42236" s="184"/>
      <c r="AF42236" s="184"/>
    </row>
    <row r="42237" spans="30:32" ht="24.75" customHeight="1">
      <c r="AD42237" s="183"/>
      <c r="AE42237" s="184"/>
      <c r="AF42237" s="184"/>
    </row>
    <row r="42238" spans="30:32" ht="24.75" customHeight="1">
      <c r="AD42238" s="183"/>
      <c r="AE42238" s="184"/>
      <c r="AF42238" s="184"/>
    </row>
    <row r="42239" spans="30:32" ht="24.75" customHeight="1">
      <c r="AD42239" s="183"/>
      <c r="AE42239" s="184"/>
      <c r="AF42239" s="184"/>
    </row>
    <row r="42240" spans="30:32" ht="24.75" customHeight="1">
      <c r="AD42240" s="183"/>
      <c r="AE42240" s="184"/>
      <c r="AF42240" s="184"/>
    </row>
    <row r="42241" spans="30:32" ht="24.75" customHeight="1">
      <c r="AD42241" s="183"/>
      <c r="AE42241" s="184"/>
      <c r="AF42241" s="184"/>
    </row>
    <row r="42242" spans="30:32" ht="24.75" customHeight="1">
      <c r="AD42242" s="183"/>
      <c r="AE42242" s="184"/>
      <c r="AF42242" s="184"/>
    </row>
    <row r="42243" spans="30:32" ht="24.75" customHeight="1">
      <c r="AD42243" s="183"/>
      <c r="AE42243" s="184"/>
      <c r="AF42243" s="184"/>
    </row>
    <row r="42244" spans="30:32" ht="24.75" customHeight="1">
      <c r="AD42244" s="183"/>
      <c r="AE42244" s="184"/>
      <c r="AF42244" s="184"/>
    </row>
    <row r="42245" spans="30:32" ht="24.75" customHeight="1">
      <c r="AD42245" s="183"/>
      <c r="AE42245" s="184"/>
      <c r="AF42245" s="184"/>
    </row>
    <row r="42246" spans="30:32" ht="24.75" customHeight="1">
      <c r="AD42246" s="183"/>
      <c r="AE42246" s="184"/>
      <c r="AF42246" s="184"/>
    </row>
    <row r="42247" spans="30:32" ht="24.75" customHeight="1">
      <c r="AD42247" s="183"/>
      <c r="AE42247" s="184"/>
      <c r="AF42247" s="184"/>
    </row>
    <row r="42248" spans="30:32" ht="24.75" customHeight="1">
      <c r="AD42248" s="183"/>
      <c r="AE42248" s="184"/>
      <c r="AF42248" s="184"/>
    </row>
    <row r="42249" spans="30:32" ht="24.75" customHeight="1">
      <c r="AD42249" s="183"/>
      <c r="AE42249" s="184"/>
      <c r="AF42249" s="184"/>
    </row>
    <row r="42250" spans="30:32" ht="24.75" customHeight="1">
      <c r="AD42250" s="183"/>
      <c r="AE42250" s="184"/>
      <c r="AF42250" s="184"/>
    </row>
    <row r="42251" spans="30:32" ht="24.75" customHeight="1">
      <c r="AD42251" s="183"/>
      <c r="AE42251" s="184"/>
      <c r="AF42251" s="184"/>
    </row>
    <row r="42252" spans="30:32" ht="24.75" customHeight="1">
      <c r="AD42252" s="183"/>
      <c r="AE42252" s="184"/>
      <c r="AF42252" s="184"/>
    </row>
    <row r="42253" spans="30:32" ht="24.75" customHeight="1">
      <c r="AD42253" s="183"/>
      <c r="AE42253" s="184"/>
      <c r="AF42253" s="184"/>
    </row>
    <row r="42254" spans="30:32" ht="24.75" customHeight="1">
      <c r="AD42254" s="183"/>
      <c r="AE42254" s="184"/>
      <c r="AF42254" s="184"/>
    </row>
    <row r="42255" spans="30:32" ht="24.75" customHeight="1">
      <c r="AD42255" s="183"/>
      <c r="AE42255" s="184"/>
      <c r="AF42255" s="184"/>
    </row>
    <row r="42256" spans="30:32" ht="24.75" customHeight="1">
      <c r="AD42256" s="183"/>
      <c r="AE42256" s="184"/>
      <c r="AF42256" s="184"/>
    </row>
    <row r="42257" spans="30:32" ht="24.75" customHeight="1">
      <c r="AD42257" s="183"/>
      <c r="AE42257" s="184"/>
      <c r="AF42257" s="184"/>
    </row>
    <row r="42258" spans="30:32" ht="24.75" customHeight="1">
      <c r="AD42258" s="183"/>
      <c r="AE42258" s="184"/>
      <c r="AF42258" s="184"/>
    </row>
    <row r="42259" spans="30:32" ht="24.75" customHeight="1">
      <c r="AD42259" s="183"/>
      <c r="AE42259" s="184"/>
      <c r="AF42259" s="184"/>
    </row>
    <row r="42260" spans="30:32" ht="24.75" customHeight="1">
      <c r="AD42260" s="183"/>
      <c r="AE42260" s="184"/>
      <c r="AF42260" s="184"/>
    </row>
    <row r="42261" spans="30:32" ht="24.75" customHeight="1">
      <c r="AD42261" s="183"/>
      <c r="AE42261" s="184"/>
      <c r="AF42261" s="184"/>
    </row>
    <row r="42262" spans="30:32" ht="24.75" customHeight="1">
      <c r="AD42262" s="183"/>
      <c r="AE42262" s="184"/>
      <c r="AF42262" s="184"/>
    </row>
    <row r="42263" spans="30:32" ht="24.75" customHeight="1">
      <c r="AD42263" s="183"/>
      <c r="AE42263" s="184"/>
      <c r="AF42263" s="184"/>
    </row>
    <row r="42264" spans="30:32" ht="24.75" customHeight="1">
      <c r="AD42264" s="183"/>
      <c r="AE42264" s="184"/>
      <c r="AF42264" s="184"/>
    </row>
    <row r="42265" spans="30:32" ht="24.75" customHeight="1">
      <c r="AD42265" s="183"/>
      <c r="AE42265" s="184"/>
      <c r="AF42265" s="184"/>
    </row>
    <row r="42266" spans="30:32" ht="24.75" customHeight="1">
      <c r="AD42266" s="183"/>
      <c r="AE42266" s="184"/>
      <c r="AF42266" s="184"/>
    </row>
    <row r="42267" spans="30:32" ht="24.75" customHeight="1">
      <c r="AD42267" s="183"/>
      <c r="AE42267" s="184"/>
      <c r="AF42267" s="184"/>
    </row>
    <row r="42268" spans="30:32" ht="24.75" customHeight="1">
      <c r="AD42268" s="183"/>
      <c r="AE42268" s="184"/>
      <c r="AF42268" s="184"/>
    </row>
    <row r="42269" spans="30:32" ht="24.75" customHeight="1">
      <c r="AD42269" s="183"/>
      <c r="AE42269" s="184"/>
      <c r="AF42269" s="184"/>
    </row>
    <row r="42270" spans="30:32" ht="24.75" customHeight="1">
      <c r="AD42270" s="183"/>
      <c r="AE42270" s="184"/>
      <c r="AF42270" s="184"/>
    </row>
    <row r="42271" spans="30:32" ht="24.75" customHeight="1">
      <c r="AD42271" s="183"/>
      <c r="AE42271" s="184"/>
      <c r="AF42271" s="184"/>
    </row>
    <row r="42272" spans="30:32" ht="24.75" customHeight="1">
      <c r="AD42272" s="183"/>
      <c r="AE42272" s="184"/>
      <c r="AF42272" s="184"/>
    </row>
    <row r="42273" spans="30:32" ht="24.75" customHeight="1">
      <c r="AD42273" s="183"/>
      <c r="AE42273" s="184"/>
      <c r="AF42273" s="184"/>
    </row>
    <row r="42274" spans="30:32" ht="24.75" customHeight="1">
      <c r="AD42274" s="183"/>
      <c r="AE42274" s="184"/>
      <c r="AF42274" s="184"/>
    </row>
    <row r="42275" spans="30:32" ht="24.75" customHeight="1">
      <c r="AD42275" s="183"/>
      <c r="AE42275" s="184"/>
      <c r="AF42275" s="184"/>
    </row>
    <row r="42276" spans="30:32" ht="24.75" customHeight="1">
      <c r="AD42276" s="183"/>
      <c r="AE42276" s="184"/>
      <c r="AF42276" s="184"/>
    </row>
    <row r="42277" spans="30:32" ht="24.75" customHeight="1">
      <c r="AD42277" s="183"/>
      <c r="AE42277" s="184"/>
      <c r="AF42277" s="184"/>
    </row>
    <row r="42278" spans="30:32" ht="24.75" customHeight="1">
      <c r="AD42278" s="183"/>
      <c r="AE42278" s="184"/>
      <c r="AF42278" s="184"/>
    </row>
    <row r="42279" spans="30:32" ht="24.75" customHeight="1">
      <c r="AD42279" s="183"/>
      <c r="AE42279" s="184"/>
      <c r="AF42279" s="184"/>
    </row>
    <row r="42280" spans="30:32" ht="24.75" customHeight="1">
      <c r="AD42280" s="183"/>
      <c r="AE42280" s="184"/>
      <c r="AF42280" s="184"/>
    </row>
    <row r="42281" spans="30:32" ht="24.75" customHeight="1">
      <c r="AD42281" s="183"/>
      <c r="AE42281" s="184"/>
      <c r="AF42281" s="184"/>
    </row>
    <row r="42282" spans="30:32" ht="24.75" customHeight="1">
      <c r="AD42282" s="183"/>
      <c r="AE42282" s="184"/>
      <c r="AF42282" s="184"/>
    </row>
    <row r="42283" spans="30:32" ht="24.75" customHeight="1">
      <c r="AD42283" s="183"/>
      <c r="AE42283" s="184"/>
      <c r="AF42283" s="184"/>
    </row>
    <row r="42284" spans="30:32" ht="24.75" customHeight="1">
      <c r="AD42284" s="183"/>
      <c r="AE42284" s="184"/>
      <c r="AF42284" s="184"/>
    </row>
    <row r="42285" spans="30:32" ht="24.75" customHeight="1">
      <c r="AD42285" s="183"/>
      <c r="AE42285" s="184"/>
      <c r="AF42285" s="184"/>
    </row>
    <row r="42286" spans="30:32" ht="24.75" customHeight="1">
      <c r="AD42286" s="183"/>
      <c r="AE42286" s="184"/>
      <c r="AF42286" s="184"/>
    </row>
    <row r="42287" spans="30:32" ht="24.75" customHeight="1">
      <c r="AD42287" s="183"/>
      <c r="AE42287" s="184"/>
      <c r="AF42287" s="184"/>
    </row>
    <row r="42288" spans="30:32" ht="24.75" customHeight="1">
      <c r="AD42288" s="183"/>
      <c r="AE42288" s="184"/>
      <c r="AF42288" s="184"/>
    </row>
    <row r="42289" spans="30:32" ht="24.75" customHeight="1">
      <c r="AD42289" s="183"/>
      <c r="AE42289" s="184"/>
      <c r="AF42289" s="184"/>
    </row>
    <row r="42290" spans="30:32" ht="24.75" customHeight="1">
      <c r="AD42290" s="183"/>
      <c r="AE42290" s="184"/>
      <c r="AF42290" s="184"/>
    </row>
    <row r="42291" spans="30:32" ht="24.75" customHeight="1">
      <c r="AD42291" s="183"/>
      <c r="AE42291" s="184"/>
      <c r="AF42291" s="184"/>
    </row>
    <row r="42292" spans="30:32" ht="24.75" customHeight="1">
      <c r="AD42292" s="183"/>
      <c r="AE42292" s="184"/>
      <c r="AF42292" s="184"/>
    </row>
    <row r="42293" spans="30:32" ht="24.75" customHeight="1">
      <c r="AD42293" s="183"/>
      <c r="AE42293" s="184"/>
      <c r="AF42293" s="184"/>
    </row>
    <row r="42294" spans="30:32" ht="24.75" customHeight="1">
      <c r="AD42294" s="183"/>
      <c r="AE42294" s="184"/>
      <c r="AF42294" s="184"/>
    </row>
    <row r="42295" spans="30:32" ht="24.75" customHeight="1">
      <c r="AD42295" s="183"/>
      <c r="AE42295" s="184"/>
      <c r="AF42295" s="184"/>
    </row>
    <row r="42296" spans="30:32" ht="24.75" customHeight="1">
      <c r="AD42296" s="183"/>
      <c r="AE42296" s="184"/>
      <c r="AF42296" s="184"/>
    </row>
    <row r="42297" spans="30:32" ht="24.75" customHeight="1">
      <c r="AD42297" s="183"/>
      <c r="AE42297" s="184"/>
      <c r="AF42297" s="184"/>
    </row>
    <row r="42298" spans="30:32" ht="24.75" customHeight="1">
      <c r="AD42298" s="183"/>
      <c r="AE42298" s="184"/>
      <c r="AF42298" s="184"/>
    </row>
    <row r="42299" spans="30:32" ht="24.75" customHeight="1">
      <c r="AD42299" s="183"/>
      <c r="AE42299" s="184"/>
      <c r="AF42299" s="184"/>
    </row>
    <row r="42300" spans="30:32" ht="24.75" customHeight="1">
      <c r="AD42300" s="183"/>
      <c r="AE42300" s="184"/>
      <c r="AF42300" s="184"/>
    </row>
    <row r="42301" spans="30:32" ht="24.75" customHeight="1">
      <c r="AD42301" s="183"/>
      <c r="AE42301" s="184"/>
      <c r="AF42301" s="184"/>
    </row>
    <row r="42302" spans="30:32" ht="24.75" customHeight="1">
      <c r="AD42302" s="183"/>
      <c r="AE42302" s="184"/>
      <c r="AF42302" s="184"/>
    </row>
    <row r="42303" spans="30:32" ht="24.75" customHeight="1">
      <c r="AD42303" s="183"/>
      <c r="AE42303" s="184"/>
      <c r="AF42303" s="184"/>
    </row>
    <row r="42304" spans="30:32" ht="24.75" customHeight="1">
      <c r="AD42304" s="183"/>
      <c r="AE42304" s="184"/>
      <c r="AF42304" s="184"/>
    </row>
    <row r="42305" spans="30:32" ht="24.75" customHeight="1">
      <c r="AD42305" s="183"/>
      <c r="AE42305" s="184"/>
      <c r="AF42305" s="184"/>
    </row>
    <row r="42306" spans="30:32" ht="24.75" customHeight="1">
      <c r="AD42306" s="183"/>
      <c r="AE42306" s="184"/>
      <c r="AF42306" s="184"/>
    </row>
    <row r="42307" spans="30:32" ht="24.75" customHeight="1">
      <c r="AD42307" s="183"/>
      <c r="AE42307" s="184"/>
      <c r="AF42307" s="184"/>
    </row>
    <row r="42308" spans="30:32" ht="24.75" customHeight="1">
      <c r="AD42308" s="183"/>
      <c r="AE42308" s="184"/>
      <c r="AF42308" s="184"/>
    </row>
    <row r="42309" spans="30:32" ht="24.75" customHeight="1">
      <c r="AD42309" s="183"/>
      <c r="AE42309" s="184"/>
      <c r="AF42309" s="184"/>
    </row>
    <row r="42310" spans="30:32" ht="24.75" customHeight="1">
      <c r="AD42310" s="183"/>
      <c r="AE42310" s="184"/>
      <c r="AF42310" s="184"/>
    </row>
    <row r="42311" spans="30:32" ht="24.75" customHeight="1">
      <c r="AD42311" s="183"/>
      <c r="AE42311" s="184"/>
      <c r="AF42311" s="184"/>
    </row>
    <row r="42312" spans="30:32" ht="24.75" customHeight="1">
      <c r="AD42312" s="183"/>
      <c r="AE42312" s="184"/>
      <c r="AF42312" s="184"/>
    </row>
    <row r="42313" spans="30:32" ht="24.75" customHeight="1">
      <c r="AD42313" s="183"/>
      <c r="AE42313" s="184"/>
      <c r="AF42313" s="184"/>
    </row>
    <row r="42314" spans="30:32" ht="24.75" customHeight="1">
      <c r="AD42314" s="183"/>
      <c r="AE42314" s="184"/>
      <c r="AF42314" s="184"/>
    </row>
    <row r="42315" spans="30:32" ht="24.75" customHeight="1">
      <c r="AD42315" s="183"/>
      <c r="AE42315" s="184"/>
      <c r="AF42315" s="184"/>
    </row>
    <row r="42316" spans="30:32" ht="24.75" customHeight="1">
      <c r="AD42316" s="183"/>
      <c r="AE42316" s="184"/>
      <c r="AF42316" s="184"/>
    </row>
    <row r="42317" spans="30:32" ht="24.75" customHeight="1">
      <c r="AD42317" s="183"/>
      <c r="AE42317" s="184"/>
      <c r="AF42317" s="184"/>
    </row>
    <row r="42318" spans="30:32" ht="24.75" customHeight="1">
      <c r="AD42318" s="183"/>
      <c r="AE42318" s="184"/>
      <c r="AF42318" s="184"/>
    </row>
    <row r="42319" spans="30:32" ht="24.75" customHeight="1">
      <c r="AD42319" s="183"/>
      <c r="AE42319" s="184"/>
      <c r="AF42319" s="184"/>
    </row>
    <row r="42320" spans="30:32" ht="24.75" customHeight="1">
      <c r="AD42320" s="183"/>
      <c r="AE42320" s="184"/>
      <c r="AF42320" s="184"/>
    </row>
    <row r="42321" spans="30:32" ht="24.75" customHeight="1">
      <c r="AD42321" s="183"/>
      <c r="AE42321" s="184"/>
      <c r="AF42321" s="184"/>
    </row>
    <row r="42322" spans="30:32" ht="24.75" customHeight="1">
      <c r="AD42322" s="183"/>
      <c r="AE42322" s="184"/>
      <c r="AF42322" s="184"/>
    </row>
    <row r="42323" spans="30:32" ht="24.75" customHeight="1">
      <c r="AD42323" s="183"/>
      <c r="AE42323" s="184"/>
      <c r="AF42323" s="184"/>
    </row>
    <row r="42324" spans="30:32" ht="24.75" customHeight="1">
      <c r="AD42324" s="183"/>
      <c r="AE42324" s="184"/>
      <c r="AF42324" s="184"/>
    </row>
    <row r="42325" spans="30:32" ht="24.75" customHeight="1">
      <c r="AD42325" s="183"/>
      <c r="AE42325" s="184"/>
      <c r="AF42325" s="184"/>
    </row>
    <row r="42326" spans="30:32" ht="24.75" customHeight="1">
      <c r="AD42326" s="183"/>
      <c r="AE42326" s="184"/>
      <c r="AF42326" s="184"/>
    </row>
    <row r="42327" spans="30:32" ht="24.75" customHeight="1">
      <c r="AD42327" s="183"/>
      <c r="AE42327" s="184"/>
      <c r="AF42327" s="184"/>
    </row>
    <row r="42328" spans="30:32" ht="24.75" customHeight="1">
      <c r="AD42328" s="183"/>
      <c r="AE42328" s="184"/>
      <c r="AF42328" s="184"/>
    </row>
    <row r="42329" spans="30:32" ht="24.75" customHeight="1">
      <c r="AD42329" s="183"/>
      <c r="AE42329" s="184"/>
      <c r="AF42329" s="184"/>
    </row>
    <row r="42330" spans="30:32" ht="24.75" customHeight="1">
      <c r="AD42330" s="183"/>
      <c r="AE42330" s="184"/>
      <c r="AF42330" s="184"/>
    </row>
    <row r="42331" spans="30:32" ht="24.75" customHeight="1">
      <c r="AD42331" s="183"/>
      <c r="AE42331" s="184"/>
      <c r="AF42331" s="184"/>
    </row>
    <row r="42332" spans="30:32" ht="24.75" customHeight="1">
      <c r="AD42332" s="183"/>
      <c r="AE42332" s="184"/>
      <c r="AF42332" s="184"/>
    </row>
    <row r="42333" spans="30:32" ht="24.75" customHeight="1">
      <c r="AD42333" s="183"/>
      <c r="AE42333" s="184"/>
      <c r="AF42333" s="184"/>
    </row>
    <row r="42334" spans="30:32" ht="24.75" customHeight="1">
      <c r="AD42334" s="183"/>
      <c r="AE42334" s="184"/>
      <c r="AF42334" s="184"/>
    </row>
    <row r="42335" spans="30:32" ht="24.75" customHeight="1">
      <c r="AD42335" s="183"/>
      <c r="AE42335" s="184"/>
      <c r="AF42335" s="184"/>
    </row>
    <row r="42336" spans="30:32" ht="24.75" customHeight="1">
      <c r="AD42336" s="183"/>
      <c r="AE42336" s="184"/>
      <c r="AF42336" s="184"/>
    </row>
    <row r="42337" spans="30:32" ht="24.75" customHeight="1">
      <c r="AD42337" s="183"/>
      <c r="AE42337" s="184"/>
      <c r="AF42337" s="184"/>
    </row>
    <row r="42338" spans="30:32" ht="24.75" customHeight="1">
      <c r="AD42338" s="183"/>
      <c r="AE42338" s="184"/>
      <c r="AF42338" s="184"/>
    </row>
    <row r="42339" spans="30:32" ht="24.75" customHeight="1">
      <c r="AD42339" s="183"/>
      <c r="AE42339" s="184"/>
      <c r="AF42339" s="184"/>
    </row>
    <row r="42340" spans="30:32" ht="24.75" customHeight="1">
      <c r="AD42340" s="183"/>
      <c r="AE42340" s="184"/>
      <c r="AF42340" s="184"/>
    </row>
    <row r="42341" spans="30:32" ht="24.75" customHeight="1">
      <c r="AD42341" s="183"/>
      <c r="AE42341" s="184"/>
      <c r="AF42341" s="184"/>
    </row>
    <row r="42342" spans="30:32" ht="24.75" customHeight="1">
      <c r="AD42342" s="183"/>
      <c r="AE42342" s="184"/>
      <c r="AF42342" s="184"/>
    </row>
    <row r="42343" spans="30:32" ht="24.75" customHeight="1">
      <c r="AD42343" s="183"/>
      <c r="AE42343" s="184"/>
      <c r="AF42343" s="184"/>
    </row>
    <row r="42344" spans="30:32" ht="24.75" customHeight="1">
      <c r="AD42344" s="183"/>
      <c r="AE42344" s="184"/>
      <c r="AF42344" s="184"/>
    </row>
    <row r="42345" spans="30:32" ht="24.75" customHeight="1">
      <c r="AD42345" s="183"/>
      <c r="AE42345" s="184"/>
      <c r="AF42345" s="184"/>
    </row>
    <row r="42346" spans="30:32" ht="24.75" customHeight="1">
      <c r="AD42346" s="183"/>
      <c r="AE42346" s="184"/>
      <c r="AF42346" s="184"/>
    </row>
    <row r="42347" spans="30:32" ht="24.75" customHeight="1">
      <c r="AD42347" s="183"/>
      <c r="AE42347" s="184"/>
      <c r="AF42347" s="184"/>
    </row>
    <row r="42348" spans="30:32" ht="24.75" customHeight="1">
      <c r="AD42348" s="183"/>
      <c r="AE42348" s="184"/>
      <c r="AF42348" s="184"/>
    </row>
    <row r="42349" spans="30:32" ht="24.75" customHeight="1">
      <c r="AD42349" s="183"/>
      <c r="AE42349" s="184"/>
      <c r="AF42349" s="184"/>
    </row>
    <row r="42350" spans="30:32" ht="24.75" customHeight="1">
      <c r="AD42350" s="183"/>
      <c r="AE42350" s="184"/>
      <c r="AF42350" s="184"/>
    </row>
    <row r="42351" spans="30:32" ht="24.75" customHeight="1">
      <c r="AD42351" s="183"/>
      <c r="AE42351" s="184"/>
      <c r="AF42351" s="184"/>
    </row>
    <row r="42352" spans="30:32" ht="24.75" customHeight="1">
      <c r="AD42352" s="183"/>
      <c r="AE42352" s="184"/>
      <c r="AF42352" s="184"/>
    </row>
    <row r="42353" spans="30:32" ht="24.75" customHeight="1">
      <c r="AD42353" s="183"/>
      <c r="AE42353" s="184"/>
      <c r="AF42353" s="184"/>
    </row>
    <row r="42354" spans="30:32" ht="24.75" customHeight="1">
      <c r="AD42354" s="183"/>
      <c r="AE42354" s="184"/>
      <c r="AF42354" s="184"/>
    </row>
    <row r="42355" spans="30:32" ht="24.75" customHeight="1">
      <c r="AD42355" s="183"/>
      <c r="AE42355" s="184"/>
      <c r="AF42355" s="184"/>
    </row>
    <row r="42356" spans="30:32" ht="24.75" customHeight="1">
      <c r="AD42356" s="183"/>
      <c r="AE42356" s="184"/>
      <c r="AF42356" s="184"/>
    </row>
    <row r="42357" spans="30:32" ht="24.75" customHeight="1">
      <c r="AD42357" s="183"/>
      <c r="AE42357" s="184"/>
      <c r="AF42357" s="184"/>
    </row>
    <row r="42358" spans="30:32" ht="24.75" customHeight="1">
      <c r="AD42358" s="183"/>
      <c r="AE42358" s="184"/>
      <c r="AF42358" s="184"/>
    </row>
    <row r="42359" spans="30:32" ht="24.75" customHeight="1">
      <c r="AD42359" s="183"/>
      <c r="AE42359" s="184"/>
      <c r="AF42359" s="184"/>
    </row>
    <row r="42360" spans="30:32" ht="24.75" customHeight="1">
      <c r="AD42360" s="183"/>
      <c r="AE42360" s="184"/>
      <c r="AF42360" s="184"/>
    </row>
    <row r="42361" spans="30:32" ht="24.75" customHeight="1">
      <c r="AD42361" s="183"/>
      <c r="AE42361" s="184"/>
      <c r="AF42361" s="184"/>
    </row>
    <row r="42362" spans="30:32" ht="24.75" customHeight="1">
      <c r="AD42362" s="183"/>
      <c r="AE42362" s="184"/>
      <c r="AF42362" s="184"/>
    </row>
    <row r="42363" spans="30:32" ht="24.75" customHeight="1">
      <c r="AD42363" s="183"/>
      <c r="AE42363" s="184"/>
      <c r="AF42363" s="184"/>
    </row>
    <row r="42364" spans="30:32" ht="24.75" customHeight="1">
      <c r="AD42364" s="183"/>
      <c r="AE42364" s="184"/>
      <c r="AF42364" s="184"/>
    </row>
    <row r="42365" spans="30:32" ht="24.75" customHeight="1">
      <c r="AD42365" s="183"/>
      <c r="AE42365" s="184"/>
      <c r="AF42365" s="184"/>
    </row>
    <row r="42366" spans="30:32" ht="24.75" customHeight="1">
      <c r="AD42366" s="183"/>
      <c r="AE42366" s="184"/>
      <c r="AF42366" s="184"/>
    </row>
    <row r="42367" spans="30:32" ht="24.75" customHeight="1">
      <c r="AD42367" s="183"/>
      <c r="AE42367" s="184"/>
      <c r="AF42367" s="184"/>
    </row>
    <row r="42368" spans="30:32" ht="24.75" customHeight="1">
      <c r="AD42368" s="183"/>
      <c r="AE42368" s="184"/>
      <c r="AF42368" s="184"/>
    </row>
    <row r="42369" spans="30:32" ht="24.75" customHeight="1">
      <c r="AD42369" s="183"/>
      <c r="AE42369" s="184"/>
      <c r="AF42369" s="184"/>
    </row>
    <row r="42370" spans="30:32" ht="24.75" customHeight="1">
      <c r="AD42370" s="183"/>
      <c r="AE42370" s="184"/>
      <c r="AF42370" s="184"/>
    </row>
    <row r="42371" spans="30:32" ht="24.75" customHeight="1">
      <c r="AD42371" s="183"/>
      <c r="AE42371" s="184"/>
      <c r="AF42371" s="184"/>
    </row>
    <row r="42372" spans="30:32" ht="24.75" customHeight="1">
      <c r="AD42372" s="183"/>
      <c r="AE42372" s="184"/>
      <c r="AF42372" s="184"/>
    </row>
    <row r="42373" spans="30:32" ht="24.75" customHeight="1">
      <c r="AD42373" s="183"/>
      <c r="AE42373" s="184"/>
      <c r="AF42373" s="184"/>
    </row>
    <row r="42374" spans="30:32" ht="24.75" customHeight="1">
      <c r="AD42374" s="183"/>
      <c r="AE42374" s="184"/>
      <c r="AF42374" s="184"/>
    </row>
    <row r="42375" spans="30:32" ht="24.75" customHeight="1">
      <c r="AD42375" s="183"/>
      <c r="AE42375" s="184"/>
      <c r="AF42375" s="184"/>
    </row>
    <row r="42376" spans="30:32" ht="24.75" customHeight="1">
      <c r="AD42376" s="183"/>
      <c r="AE42376" s="184"/>
      <c r="AF42376" s="184"/>
    </row>
    <row r="42377" spans="30:32" ht="24.75" customHeight="1">
      <c r="AD42377" s="183"/>
      <c r="AE42377" s="184"/>
      <c r="AF42377" s="184"/>
    </row>
    <row r="42378" spans="30:32" ht="24.75" customHeight="1">
      <c r="AD42378" s="183"/>
      <c r="AE42378" s="184"/>
      <c r="AF42378" s="184"/>
    </row>
    <row r="42379" spans="30:32" ht="24.75" customHeight="1">
      <c r="AD42379" s="183"/>
      <c r="AE42379" s="184"/>
      <c r="AF42379" s="184"/>
    </row>
    <row r="42380" spans="30:32" ht="24.75" customHeight="1">
      <c r="AD42380" s="183"/>
      <c r="AE42380" s="184"/>
      <c r="AF42380" s="184"/>
    </row>
    <row r="42381" spans="30:32" ht="24.75" customHeight="1">
      <c r="AD42381" s="183"/>
      <c r="AE42381" s="184"/>
      <c r="AF42381" s="184"/>
    </row>
    <row r="42382" spans="30:32" ht="24.75" customHeight="1">
      <c r="AD42382" s="183"/>
      <c r="AE42382" s="184"/>
      <c r="AF42382" s="184"/>
    </row>
    <row r="42383" spans="30:32" ht="24.75" customHeight="1">
      <c r="AD42383" s="183"/>
      <c r="AE42383" s="184"/>
      <c r="AF42383" s="184"/>
    </row>
    <row r="42384" spans="30:32" ht="24.75" customHeight="1">
      <c r="AD42384" s="183"/>
      <c r="AE42384" s="184"/>
      <c r="AF42384" s="184"/>
    </row>
    <row r="42385" spans="30:32" ht="24.75" customHeight="1">
      <c r="AD42385" s="183"/>
      <c r="AE42385" s="184"/>
      <c r="AF42385" s="184"/>
    </row>
    <row r="42386" spans="30:32" ht="24.75" customHeight="1">
      <c r="AD42386" s="183"/>
      <c r="AE42386" s="184"/>
      <c r="AF42386" s="184"/>
    </row>
    <row r="42387" spans="30:32" ht="24.75" customHeight="1">
      <c r="AD42387" s="183"/>
      <c r="AE42387" s="184"/>
      <c r="AF42387" s="184"/>
    </row>
    <row r="42388" spans="30:32" ht="24.75" customHeight="1">
      <c r="AD42388" s="183"/>
      <c r="AE42388" s="184"/>
      <c r="AF42388" s="184"/>
    </row>
    <row r="42389" spans="30:32" ht="24.75" customHeight="1">
      <c r="AD42389" s="183"/>
      <c r="AE42389" s="184"/>
      <c r="AF42389" s="184"/>
    </row>
    <row r="42390" spans="30:32" ht="24.75" customHeight="1">
      <c r="AD42390" s="183"/>
      <c r="AE42390" s="184"/>
      <c r="AF42390" s="184"/>
    </row>
    <row r="42391" spans="30:32" ht="24.75" customHeight="1">
      <c r="AD42391" s="183"/>
      <c r="AE42391" s="184"/>
      <c r="AF42391" s="184"/>
    </row>
    <row r="42392" spans="30:32" ht="24.75" customHeight="1">
      <c r="AD42392" s="183"/>
      <c r="AE42392" s="184"/>
      <c r="AF42392" s="184"/>
    </row>
    <row r="42393" spans="30:32" ht="24.75" customHeight="1">
      <c r="AD42393" s="183"/>
      <c r="AE42393" s="184"/>
      <c r="AF42393" s="184"/>
    </row>
    <row r="42394" spans="30:32" ht="24.75" customHeight="1">
      <c r="AD42394" s="183"/>
      <c r="AE42394" s="184"/>
      <c r="AF42394" s="184"/>
    </row>
    <row r="42395" spans="30:32" ht="24.75" customHeight="1">
      <c r="AD42395" s="183"/>
      <c r="AE42395" s="184"/>
      <c r="AF42395" s="184"/>
    </row>
    <row r="42396" spans="30:32" ht="24.75" customHeight="1">
      <c r="AD42396" s="183"/>
      <c r="AE42396" s="184"/>
      <c r="AF42396" s="184"/>
    </row>
    <row r="42397" spans="30:32" ht="24.75" customHeight="1">
      <c r="AD42397" s="183"/>
      <c r="AE42397" s="184"/>
      <c r="AF42397" s="184"/>
    </row>
    <row r="42398" spans="30:32" ht="24.75" customHeight="1">
      <c r="AD42398" s="183"/>
      <c r="AE42398" s="184"/>
      <c r="AF42398" s="184"/>
    </row>
    <row r="42399" spans="30:32" ht="24.75" customHeight="1">
      <c r="AD42399" s="183"/>
      <c r="AE42399" s="184"/>
      <c r="AF42399" s="184"/>
    </row>
    <row r="42400" spans="30:32" ht="24.75" customHeight="1">
      <c r="AD42400" s="183"/>
      <c r="AE42400" s="184"/>
      <c r="AF42400" s="184"/>
    </row>
    <row r="42401" spans="30:32" ht="24.75" customHeight="1">
      <c r="AD42401" s="183"/>
      <c r="AE42401" s="184"/>
      <c r="AF42401" s="184"/>
    </row>
    <row r="42402" spans="30:32" ht="24.75" customHeight="1">
      <c r="AD42402" s="183"/>
      <c r="AE42402" s="184"/>
      <c r="AF42402" s="184"/>
    </row>
    <row r="42403" spans="30:32" ht="24.75" customHeight="1">
      <c r="AD42403" s="183"/>
      <c r="AE42403" s="184"/>
      <c r="AF42403" s="184"/>
    </row>
    <row r="42404" spans="30:32" ht="24.75" customHeight="1">
      <c r="AD42404" s="183"/>
      <c r="AE42404" s="184"/>
      <c r="AF42404" s="184"/>
    </row>
    <row r="42405" spans="30:32" ht="24.75" customHeight="1">
      <c r="AD42405" s="183"/>
      <c r="AE42405" s="184"/>
      <c r="AF42405" s="184"/>
    </row>
    <row r="42406" spans="30:32" ht="24.75" customHeight="1">
      <c r="AD42406" s="183"/>
      <c r="AE42406" s="184"/>
      <c r="AF42406" s="184"/>
    </row>
    <row r="42407" spans="30:32" ht="24.75" customHeight="1">
      <c r="AD42407" s="183"/>
      <c r="AE42407" s="184"/>
      <c r="AF42407" s="184"/>
    </row>
    <row r="42408" spans="30:32" ht="24.75" customHeight="1">
      <c r="AD42408" s="183"/>
      <c r="AE42408" s="184"/>
      <c r="AF42408" s="184"/>
    </row>
    <row r="42409" spans="30:32" ht="24.75" customHeight="1">
      <c r="AD42409" s="183"/>
      <c r="AE42409" s="184"/>
      <c r="AF42409" s="184"/>
    </row>
    <row r="42410" spans="30:32" ht="24.75" customHeight="1">
      <c r="AD42410" s="183"/>
      <c r="AE42410" s="184"/>
      <c r="AF42410" s="184"/>
    </row>
    <row r="42411" spans="30:32" ht="24.75" customHeight="1">
      <c r="AD42411" s="183"/>
      <c r="AE42411" s="184"/>
      <c r="AF42411" s="184"/>
    </row>
    <row r="42412" spans="30:32" ht="24.75" customHeight="1">
      <c r="AD42412" s="183"/>
      <c r="AE42412" s="184"/>
      <c r="AF42412" s="184"/>
    </row>
    <row r="42413" spans="30:32" ht="24.75" customHeight="1">
      <c r="AD42413" s="183"/>
      <c r="AE42413" s="184"/>
      <c r="AF42413" s="184"/>
    </row>
    <row r="42414" spans="30:32" ht="24.75" customHeight="1">
      <c r="AD42414" s="183"/>
      <c r="AE42414" s="184"/>
      <c r="AF42414" s="184"/>
    </row>
    <row r="42415" spans="30:32" ht="24.75" customHeight="1">
      <c r="AD42415" s="183"/>
      <c r="AE42415" s="184"/>
      <c r="AF42415" s="184"/>
    </row>
    <row r="42416" spans="30:32" ht="24.75" customHeight="1">
      <c r="AD42416" s="183"/>
      <c r="AE42416" s="184"/>
      <c r="AF42416" s="184"/>
    </row>
    <row r="42417" spans="30:32" ht="24.75" customHeight="1">
      <c r="AD42417" s="183"/>
      <c r="AE42417" s="184"/>
      <c r="AF42417" s="184"/>
    </row>
    <row r="42418" spans="30:32" ht="24.75" customHeight="1">
      <c r="AD42418" s="183"/>
      <c r="AE42418" s="184"/>
      <c r="AF42418" s="184"/>
    </row>
    <row r="42419" spans="30:32" ht="24.75" customHeight="1">
      <c r="AD42419" s="183"/>
      <c r="AE42419" s="184"/>
      <c r="AF42419" s="184"/>
    </row>
    <row r="42420" spans="30:32" ht="24.75" customHeight="1">
      <c r="AD42420" s="183"/>
      <c r="AE42420" s="184"/>
      <c r="AF42420" s="184"/>
    </row>
    <row r="42421" spans="30:32" ht="24.75" customHeight="1">
      <c r="AD42421" s="183"/>
      <c r="AE42421" s="184"/>
      <c r="AF42421" s="184"/>
    </row>
    <row r="42422" spans="30:32" ht="24.75" customHeight="1">
      <c r="AD42422" s="183"/>
      <c r="AE42422" s="184"/>
      <c r="AF42422" s="184"/>
    </row>
    <row r="42423" spans="30:32" ht="24.75" customHeight="1">
      <c r="AD42423" s="183"/>
      <c r="AE42423" s="184"/>
      <c r="AF42423" s="184"/>
    </row>
    <row r="42424" spans="30:32" ht="24.75" customHeight="1">
      <c r="AD42424" s="183"/>
      <c r="AE42424" s="184"/>
      <c r="AF42424" s="184"/>
    </row>
    <row r="42425" spans="30:32" ht="24.75" customHeight="1">
      <c r="AD42425" s="183"/>
      <c r="AE42425" s="184"/>
      <c r="AF42425" s="184"/>
    </row>
    <row r="42426" spans="30:32" ht="24.75" customHeight="1">
      <c r="AD42426" s="183"/>
      <c r="AE42426" s="184"/>
      <c r="AF42426" s="184"/>
    </row>
    <row r="42427" spans="30:32" ht="24.75" customHeight="1">
      <c r="AD42427" s="183"/>
      <c r="AE42427" s="184"/>
      <c r="AF42427" s="184"/>
    </row>
    <row r="42428" spans="30:32" ht="24.75" customHeight="1">
      <c r="AD42428" s="183"/>
      <c r="AE42428" s="184"/>
      <c r="AF42428" s="184"/>
    </row>
    <row r="42429" spans="30:32" ht="24.75" customHeight="1">
      <c r="AD42429" s="183"/>
      <c r="AE42429" s="184"/>
      <c r="AF42429" s="184"/>
    </row>
    <row r="42430" spans="30:32" ht="24.75" customHeight="1">
      <c r="AD42430" s="183"/>
      <c r="AE42430" s="184"/>
      <c r="AF42430" s="184"/>
    </row>
    <row r="42431" spans="30:32" ht="24.75" customHeight="1">
      <c r="AD42431" s="183"/>
      <c r="AE42431" s="184"/>
      <c r="AF42431" s="184"/>
    </row>
    <row r="42432" spans="30:32" ht="24.75" customHeight="1">
      <c r="AD42432" s="183"/>
      <c r="AE42432" s="184"/>
      <c r="AF42432" s="184"/>
    </row>
    <row r="42433" spans="30:32" ht="24.75" customHeight="1">
      <c r="AD42433" s="183"/>
      <c r="AE42433" s="184"/>
      <c r="AF42433" s="184"/>
    </row>
    <row r="42434" spans="30:32" ht="24.75" customHeight="1">
      <c r="AD42434" s="183"/>
      <c r="AE42434" s="184"/>
      <c r="AF42434" s="184"/>
    </row>
    <row r="42435" spans="30:32" ht="24.75" customHeight="1">
      <c r="AD42435" s="183"/>
      <c r="AE42435" s="184"/>
      <c r="AF42435" s="184"/>
    </row>
    <row r="42436" spans="30:32" ht="24.75" customHeight="1">
      <c r="AD42436" s="183"/>
      <c r="AE42436" s="184"/>
      <c r="AF42436" s="184"/>
    </row>
    <row r="42437" spans="30:32" ht="24.75" customHeight="1">
      <c r="AD42437" s="183"/>
      <c r="AE42437" s="184"/>
      <c r="AF42437" s="184"/>
    </row>
    <row r="42438" spans="30:32" ht="24.75" customHeight="1">
      <c r="AD42438" s="183"/>
      <c r="AE42438" s="184"/>
      <c r="AF42438" s="184"/>
    </row>
    <row r="42439" spans="30:32" ht="24.75" customHeight="1">
      <c r="AD42439" s="183"/>
      <c r="AE42439" s="184"/>
      <c r="AF42439" s="184"/>
    </row>
    <row r="42440" spans="30:32" ht="24.75" customHeight="1">
      <c r="AD42440" s="183"/>
      <c r="AE42440" s="184"/>
      <c r="AF42440" s="184"/>
    </row>
    <row r="42441" spans="30:32" ht="24.75" customHeight="1">
      <c r="AD42441" s="183"/>
      <c r="AE42441" s="184"/>
      <c r="AF42441" s="184"/>
    </row>
    <row r="42442" spans="30:32" ht="24.75" customHeight="1">
      <c r="AD42442" s="183"/>
      <c r="AE42442" s="184"/>
      <c r="AF42442" s="184"/>
    </row>
    <row r="42443" spans="30:32" ht="24.75" customHeight="1">
      <c r="AD42443" s="183"/>
      <c r="AE42443" s="184"/>
      <c r="AF42443" s="184"/>
    </row>
    <row r="42444" spans="30:32" ht="24.75" customHeight="1">
      <c r="AD42444" s="183"/>
      <c r="AE42444" s="184"/>
      <c r="AF42444" s="184"/>
    </row>
    <row r="42445" spans="30:32" ht="24.75" customHeight="1">
      <c r="AD42445" s="183"/>
      <c r="AE42445" s="184"/>
      <c r="AF42445" s="184"/>
    </row>
    <row r="42446" spans="30:32" ht="24.75" customHeight="1">
      <c r="AD42446" s="183"/>
      <c r="AE42446" s="184"/>
      <c r="AF42446" s="184"/>
    </row>
    <row r="42447" spans="30:32" ht="24.75" customHeight="1">
      <c r="AD42447" s="183"/>
      <c r="AE42447" s="184"/>
      <c r="AF42447" s="184"/>
    </row>
    <row r="42448" spans="30:32" ht="24.75" customHeight="1">
      <c r="AD42448" s="183"/>
      <c r="AE42448" s="184"/>
      <c r="AF42448" s="184"/>
    </row>
    <row r="42449" spans="30:32" ht="24.75" customHeight="1">
      <c r="AD42449" s="183"/>
      <c r="AE42449" s="184"/>
      <c r="AF42449" s="184"/>
    </row>
    <row r="42450" spans="30:32" ht="24.75" customHeight="1">
      <c r="AD42450" s="183"/>
      <c r="AE42450" s="184"/>
      <c r="AF42450" s="184"/>
    </row>
    <row r="42451" spans="30:32" ht="24.75" customHeight="1">
      <c r="AD42451" s="183"/>
      <c r="AE42451" s="184"/>
      <c r="AF42451" s="184"/>
    </row>
    <row r="42452" spans="30:32" ht="24.75" customHeight="1">
      <c r="AD42452" s="183"/>
      <c r="AE42452" s="184"/>
      <c r="AF42452" s="184"/>
    </row>
    <row r="42453" spans="30:32" ht="24.75" customHeight="1">
      <c r="AD42453" s="183"/>
      <c r="AE42453" s="184"/>
      <c r="AF42453" s="184"/>
    </row>
    <row r="42454" spans="30:32" ht="24.75" customHeight="1">
      <c r="AD42454" s="183"/>
      <c r="AE42454" s="184"/>
      <c r="AF42454" s="184"/>
    </row>
    <row r="42455" spans="30:32" ht="24.75" customHeight="1">
      <c r="AD42455" s="183"/>
      <c r="AE42455" s="184"/>
      <c r="AF42455" s="184"/>
    </row>
    <row r="42456" spans="30:32" ht="24.75" customHeight="1">
      <c r="AD42456" s="183"/>
      <c r="AE42456" s="184"/>
      <c r="AF42456" s="184"/>
    </row>
    <row r="42457" spans="30:32" ht="24.75" customHeight="1">
      <c r="AD42457" s="183"/>
      <c r="AE42457" s="184"/>
      <c r="AF42457" s="184"/>
    </row>
    <row r="42458" spans="30:32" ht="24.75" customHeight="1">
      <c r="AD42458" s="183"/>
      <c r="AE42458" s="184"/>
      <c r="AF42458" s="184"/>
    </row>
    <row r="42459" spans="30:32" ht="24.75" customHeight="1">
      <c r="AD42459" s="183"/>
      <c r="AE42459" s="184"/>
      <c r="AF42459" s="184"/>
    </row>
    <row r="42460" spans="30:32" ht="24.75" customHeight="1">
      <c r="AD42460" s="183"/>
      <c r="AE42460" s="184"/>
      <c r="AF42460" s="184"/>
    </row>
    <row r="42461" spans="30:32" ht="24.75" customHeight="1">
      <c r="AD42461" s="183"/>
      <c r="AE42461" s="184"/>
      <c r="AF42461" s="184"/>
    </row>
    <row r="42462" spans="30:32" ht="24.75" customHeight="1">
      <c r="AD42462" s="183"/>
      <c r="AE42462" s="184"/>
      <c r="AF42462" s="184"/>
    </row>
    <row r="42463" spans="30:32" ht="24.75" customHeight="1">
      <c r="AD42463" s="183"/>
      <c r="AE42463" s="184"/>
      <c r="AF42463" s="184"/>
    </row>
    <row r="42464" spans="30:32" ht="24.75" customHeight="1">
      <c r="AD42464" s="183"/>
      <c r="AE42464" s="184"/>
      <c r="AF42464" s="184"/>
    </row>
    <row r="42465" spans="30:32" ht="24.75" customHeight="1">
      <c r="AD42465" s="183"/>
      <c r="AE42465" s="184"/>
      <c r="AF42465" s="184"/>
    </row>
    <row r="42466" spans="30:32" ht="24.75" customHeight="1">
      <c r="AD42466" s="183"/>
      <c r="AE42466" s="184"/>
      <c r="AF42466" s="184"/>
    </row>
    <row r="42467" spans="30:32" ht="24.75" customHeight="1">
      <c r="AD42467" s="183"/>
      <c r="AE42467" s="184"/>
      <c r="AF42467" s="184"/>
    </row>
    <row r="42468" spans="30:32" ht="24.75" customHeight="1">
      <c r="AD42468" s="183"/>
      <c r="AE42468" s="184"/>
      <c r="AF42468" s="184"/>
    </row>
    <row r="42469" spans="30:32" ht="24.75" customHeight="1">
      <c r="AD42469" s="183"/>
      <c r="AE42469" s="184"/>
      <c r="AF42469" s="184"/>
    </row>
    <row r="42470" spans="30:32" ht="24.75" customHeight="1">
      <c r="AD42470" s="183"/>
      <c r="AE42470" s="184"/>
      <c r="AF42470" s="184"/>
    </row>
    <row r="42471" spans="30:32" ht="24.75" customHeight="1">
      <c r="AD42471" s="183"/>
      <c r="AE42471" s="184"/>
      <c r="AF42471" s="184"/>
    </row>
    <row r="42472" spans="30:32" ht="24.75" customHeight="1">
      <c r="AD42472" s="183"/>
      <c r="AE42472" s="184"/>
      <c r="AF42472" s="184"/>
    </row>
    <row r="42473" spans="30:32" ht="24.75" customHeight="1">
      <c r="AD42473" s="183"/>
      <c r="AE42473" s="184"/>
      <c r="AF42473" s="184"/>
    </row>
    <row r="42474" spans="30:32" ht="24.75" customHeight="1">
      <c r="AD42474" s="183"/>
      <c r="AE42474" s="184"/>
      <c r="AF42474" s="184"/>
    </row>
    <row r="42475" spans="30:32" ht="24.75" customHeight="1">
      <c r="AD42475" s="183"/>
      <c r="AE42475" s="184"/>
      <c r="AF42475" s="184"/>
    </row>
    <row r="42476" spans="30:32" ht="24.75" customHeight="1">
      <c r="AD42476" s="183"/>
      <c r="AE42476" s="184"/>
      <c r="AF42476" s="184"/>
    </row>
    <row r="42477" spans="30:32" ht="24.75" customHeight="1">
      <c r="AD42477" s="183"/>
      <c r="AE42477" s="184"/>
      <c r="AF42477" s="184"/>
    </row>
    <row r="42478" spans="30:32" ht="24.75" customHeight="1">
      <c r="AD42478" s="183"/>
      <c r="AE42478" s="184"/>
      <c r="AF42478" s="184"/>
    </row>
    <row r="42479" spans="30:32" ht="24.75" customHeight="1">
      <c r="AD42479" s="183"/>
      <c r="AE42479" s="184"/>
      <c r="AF42479" s="184"/>
    </row>
    <row r="42480" spans="30:32" ht="24.75" customHeight="1">
      <c r="AD42480" s="183"/>
      <c r="AE42480" s="184"/>
      <c r="AF42480" s="184"/>
    </row>
    <row r="42481" spans="30:32" ht="24.75" customHeight="1">
      <c r="AD42481" s="183"/>
      <c r="AE42481" s="184"/>
      <c r="AF42481" s="184"/>
    </row>
    <row r="42482" spans="30:32" ht="24.75" customHeight="1">
      <c r="AD42482" s="183"/>
      <c r="AE42482" s="184"/>
      <c r="AF42482" s="184"/>
    </row>
    <row r="42483" spans="30:32" ht="24.75" customHeight="1">
      <c r="AD42483" s="183"/>
      <c r="AE42483" s="184"/>
      <c r="AF42483" s="184"/>
    </row>
    <row r="42484" spans="30:32" ht="24.75" customHeight="1">
      <c r="AD42484" s="183"/>
      <c r="AE42484" s="184"/>
      <c r="AF42484" s="184"/>
    </row>
    <row r="42485" spans="30:32" ht="24.75" customHeight="1">
      <c r="AD42485" s="183"/>
      <c r="AE42485" s="184"/>
      <c r="AF42485" s="184"/>
    </row>
    <row r="42486" spans="30:32" ht="24.75" customHeight="1">
      <c r="AD42486" s="183"/>
      <c r="AE42486" s="184"/>
      <c r="AF42486" s="184"/>
    </row>
    <row r="42487" spans="30:32" ht="24.75" customHeight="1">
      <c r="AD42487" s="183"/>
      <c r="AE42487" s="184"/>
      <c r="AF42487" s="184"/>
    </row>
    <row r="42488" spans="30:32" ht="24.75" customHeight="1">
      <c r="AD42488" s="183"/>
      <c r="AE42488" s="184"/>
      <c r="AF42488" s="184"/>
    </row>
    <row r="42489" spans="30:32" ht="24.75" customHeight="1">
      <c r="AD42489" s="183"/>
      <c r="AE42489" s="184"/>
      <c r="AF42489" s="184"/>
    </row>
    <row r="42490" spans="30:32" ht="24.75" customHeight="1">
      <c r="AD42490" s="183"/>
      <c r="AE42490" s="184"/>
      <c r="AF42490" s="184"/>
    </row>
    <row r="42491" spans="30:32" ht="24.75" customHeight="1">
      <c r="AD42491" s="183"/>
      <c r="AE42491" s="184"/>
      <c r="AF42491" s="184"/>
    </row>
    <row r="42492" spans="30:32" ht="24.75" customHeight="1">
      <c r="AD42492" s="183"/>
      <c r="AE42492" s="184"/>
      <c r="AF42492" s="184"/>
    </row>
    <row r="42493" spans="30:32" ht="24.75" customHeight="1">
      <c r="AD42493" s="183"/>
      <c r="AE42493" s="184"/>
      <c r="AF42493" s="184"/>
    </row>
    <row r="42494" spans="30:32" ht="24.75" customHeight="1">
      <c r="AD42494" s="183"/>
      <c r="AE42494" s="184"/>
      <c r="AF42494" s="184"/>
    </row>
    <row r="42495" spans="30:32" ht="24.75" customHeight="1">
      <c r="AD42495" s="183"/>
      <c r="AE42495" s="184"/>
      <c r="AF42495" s="184"/>
    </row>
    <row r="42496" spans="30:32" ht="24.75" customHeight="1">
      <c r="AD42496" s="183"/>
      <c r="AE42496" s="184"/>
      <c r="AF42496" s="184"/>
    </row>
    <row r="42497" spans="30:32" ht="24.75" customHeight="1">
      <c r="AD42497" s="183"/>
      <c r="AE42497" s="184"/>
      <c r="AF42497" s="184"/>
    </row>
    <row r="42498" spans="30:32" ht="24.75" customHeight="1">
      <c r="AD42498" s="183"/>
      <c r="AE42498" s="184"/>
      <c r="AF42498" s="184"/>
    </row>
    <row r="42499" spans="30:32" ht="24.75" customHeight="1">
      <c r="AD42499" s="183"/>
      <c r="AE42499" s="184"/>
      <c r="AF42499" s="184"/>
    </row>
    <row r="42500" spans="30:32" ht="24.75" customHeight="1">
      <c r="AD42500" s="183"/>
      <c r="AE42500" s="184"/>
      <c r="AF42500" s="184"/>
    </row>
    <row r="42501" spans="30:32" ht="24.75" customHeight="1">
      <c r="AD42501" s="183"/>
      <c r="AE42501" s="184"/>
      <c r="AF42501" s="184"/>
    </row>
    <row r="42502" spans="30:32" ht="24.75" customHeight="1">
      <c r="AD42502" s="183"/>
      <c r="AE42502" s="184"/>
      <c r="AF42502" s="184"/>
    </row>
    <row r="42503" spans="30:32" ht="24.75" customHeight="1">
      <c r="AD42503" s="183"/>
      <c r="AE42503" s="184"/>
      <c r="AF42503" s="184"/>
    </row>
    <row r="42504" spans="30:32" ht="24.75" customHeight="1">
      <c r="AD42504" s="183"/>
      <c r="AE42504" s="184"/>
      <c r="AF42504" s="184"/>
    </row>
    <row r="42505" spans="30:32" ht="24.75" customHeight="1">
      <c r="AD42505" s="183"/>
      <c r="AE42505" s="184"/>
      <c r="AF42505" s="184"/>
    </row>
    <row r="42506" spans="30:32" ht="24.75" customHeight="1">
      <c r="AD42506" s="183"/>
      <c r="AE42506" s="184"/>
      <c r="AF42506" s="184"/>
    </row>
    <row r="42507" spans="30:32" ht="24.75" customHeight="1">
      <c r="AD42507" s="183"/>
      <c r="AE42507" s="184"/>
      <c r="AF42507" s="184"/>
    </row>
    <row r="42508" spans="30:32" ht="24.75" customHeight="1">
      <c r="AD42508" s="183"/>
      <c r="AE42508" s="184"/>
      <c r="AF42508" s="184"/>
    </row>
    <row r="42509" spans="30:32" ht="24.75" customHeight="1">
      <c r="AD42509" s="183"/>
      <c r="AE42509" s="184"/>
      <c r="AF42509" s="184"/>
    </row>
    <row r="42510" spans="30:32" ht="24.75" customHeight="1">
      <c r="AD42510" s="183"/>
      <c r="AE42510" s="184"/>
      <c r="AF42510" s="184"/>
    </row>
    <row r="42511" spans="30:32" ht="24.75" customHeight="1">
      <c r="AD42511" s="183"/>
      <c r="AE42511" s="184"/>
      <c r="AF42511" s="184"/>
    </row>
    <row r="42512" spans="30:32" ht="24.75" customHeight="1">
      <c r="AD42512" s="183"/>
      <c r="AE42512" s="184"/>
      <c r="AF42512" s="184"/>
    </row>
    <row r="42513" spans="30:32" ht="24.75" customHeight="1">
      <c r="AD42513" s="183"/>
      <c r="AE42513" s="184"/>
      <c r="AF42513" s="184"/>
    </row>
    <row r="42514" spans="30:32" ht="24.75" customHeight="1">
      <c r="AD42514" s="183"/>
      <c r="AE42514" s="184"/>
      <c r="AF42514" s="184"/>
    </row>
    <row r="42515" spans="30:32" ht="24.75" customHeight="1">
      <c r="AD42515" s="183"/>
      <c r="AE42515" s="184"/>
      <c r="AF42515" s="184"/>
    </row>
    <row r="42516" spans="30:32" ht="24.75" customHeight="1">
      <c r="AD42516" s="183"/>
      <c r="AE42516" s="184"/>
      <c r="AF42516" s="184"/>
    </row>
    <row r="42517" spans="30:32" ht="24.75" customHeight="1">
      <c r="AD42517" s="183"/>
      <c r="AE42517" s="184"/>
      <c r="AF42517" s="184"/>
    </row>
    <row r="42518" spans="30:32" ht="24.75" customHeight="1">
      <c r="AD42518" s="183"/>
      <c r="AE42518" s="184"/>
      <c r="AF42518" s="184"/>
    </row>
    <row r="42519" spans="30:32" ht="24.75" customHeight="1">
      <c r="AD42519" s="183"/>
      <c r="AE42519" s="184"/>
      <c r="AF42519" s="184"/>
    </row>
    <row r="42520" spans="30:32" ht="24.75" customHeight="1">
      <c r="AD42520" s="183"/>
      <c r="AE42520" s="184"/>
      <c r="AF42520" s="184"/>
    </row>
    <row r="42521" spans="30:32" ht="24.75" customHeight="1">
      <c r="AD42521" s="183"/>
      <c r="AE42521" s="184"/>
      <c r="AF42521" s="184"/>
    </row>
    <row r="42522" spans="30:32" ht="24.75" customHeight="1">
      <c r="AD42522" s="183"/>
      <c r="AE42522" s="184"/>
      <c r="AF42522" s="184"/>
    </row>
    <row r="42523" spans="30:32" ht="24.75" customHeight="1">
      <c r="AD42523" s="183"/>
      <c r="AE42523" s="184"/>
      <c r="AF42523" s="184"/>
    </row>
    <row r="42524" spans="30:32" ht="24.75" customHeight="1">
      <c r="AD42524" s="183"/>
      <c r="AE42524" s="184"/>
      <c r="AF42524" s="184"/>
    </row>
    <row r="42525" spans="30:32" ht="24.75" customHeight="1">
      <c r="AD42525" s="183"/>
      <c r="AE42525" s="184"/>
      <c r="AF42525" s="184"/>
    </row>
    <row r="42526" spans="30:32" ht="24.75" customHeight="1">
      <c r="AD42526" s="183"/>
      <c r="AE42526" s="184"/>
      <c r="AF42526" s="184"/>
    </row>
    <row r="42527" spans="30:32" ht="24.75" customHeight="1">
      <c r="AD42527" s="183"/>
      <c r="AE42527" s="184"/>
      <c r="AF42527" s="184"/>
    </row>
    <row r="42528" spans="30:32" ht="24.75" customHeight="1">
      <c r="AD42528" s="183"/>
      <c r="AE42528" s="184"/>
      <c r="AF42528" s="184"/>
    </row>
    <row r="42529" spans="30:32" ht="24.75" customHeight="1">
      <c r="AD42529" s="183"/>
      <c r="AE42529" s="184"/>
      <c r="AF42529" s="184"/>
    </row>
    <row r="42530" spans="30:32" ht="24.75" customHeight="1">
      <c r="AD42530" s="183"/>
      <c r="AE42530" s="184"/>
      <c r="AF42530" s="184"/>
    </row>
    <row r="42531" spans="30:32" ht="24.75" customHeight="1">
      <c r="AD42531" s="183"/>
      <c r="AE42531" s="184"/>
      <c r="AF42531" s="184"/>
    </row>
    <row r="42532" spans="30:32" ht="24.75" customHeight="1">
      <c r="AD42532" s="183"/>
      <c r="AE42532" s="184"/>
      <c r="AF42532" s="184"/>
    </row>
    <row r="42533" spans="30:32" ht="24.75" customHeight="1">
      <c r="AD42533" s="183"/>
      <c r="AE42533" s="184"/>
      <c r="AF42533" s="184"/>
    </row>
    <row r="42534" spans="30:32" ht="24.75" customHeight="1">
      <c r="AD42534" s="183"/>
      <c r="AE42534" s="184"/>
      <c r="AF42534" s="184"/>
    </row>
    <row r="42535" spans="30:32" ht="24.75" customHeight="1">
      <c r="AD42535" s="183"/>
      <c r="AE42535" s="184"/>
      <c r="AF42535" s="184"/>
    </row>
    <row r="42536" spans="30:32" ht="24.75" customHeight="1">
      <c r="AD42536" s="183"/>
      <c r="AE42536" s="184"/>
      <c r="AF42536" s="184"/>
    </row>
    <row r="42537" spans="30:32" ht="24.75" customHeight="1">
      <c r="AD42537" s="183"/>
      <c r="AE42537" s="184"/>
      <c r="AF42537" s="184"/>
    </row>
    <row r="42538" spans="30:32" ht="24.75" customHeight="1">
      <c r="AD42538" s="183"/>
      <c r="AE42538" s="184"/>
      <c r="AF42538" s="184"/>
    </row>
    <row r="42539" spans="30:32" ht="24.75" customHeight="1">
      <c r="AD42539" s="183"/>
      <c r="AE42539" s="184"/>
      <c r="AF42539" s="184"/>
    </row>
    <row r="42540" spans="30:32" ht="24.75" customHeight="1">
      <c r="AD42540" s="183"/>
      <c r="AE42540" s="184"/>
      <c r="AF42540" s="184"/>
    </row>
    <row r="42541" spans="30:32" ht="24.75" customHeight="1">
      <c r="AD42541" s="183"/>
      <c r="AE42541" s="184"/>
      <c r="AF42541" s="184"/>
    </row>
    <row r="42542" spans="30:32" ht="24.75" customHeight="1">
      <c r="AD42542" s="183"/>
      <c r="AE42542" s="184"/>
      <c r="AF42542" s="184"/>
    </row>
    <row r="42543" spans="30:32" ht="24.75" customHeight="1">
      <c r="AD42543" s="183"/>
      <c r="AE42543" s="184"/>
      <c r="AF42543" s="184"/>
    </row>
    <row r="42544" spans="30:32" ht="24.75" customHeight="1">
      <c r="AD42544" s="183"/>
      <c r="AE42544" s="184"/>
      <c r="AF42544" s="184"/>
    </row>
    <row r="42545" spans="30:32" ht="24.75" customHeight="1">
      <c r="AD42545" s="183"/>
      <c r="AE42545" s="184"/>
      <c r="AF42545" s="184"/>
    </row>
    <row r="42546" spans="30:32" ht="24.75" customHeight="1">
      <c r="AD42546" s="183"/>
      <c r="AE42546" s="184"/>
      <c r="AF42546" s="184"/>
    </row>
    <row r="42547" spans="30:32" ht="24.75" customHeight="1">
      <c r="AD42547" s="183"/>
      <c r="AE42547" s="184"/>
      <c r="AF42547" s="184"/>
    </row>
    <row r="42548" spans="30:32" ht="24.75" customHeight="1">
      <c r="AD42548" s="183"/>
      <c r="AE42548" s="184"/>
      <c r="AF42548" s="184"/>
    </row>
    <row r="42549" spans="30:32" ht="24.75" customHeight="1">
      <c r="AD42549" s="183"/>
      <c r="AE42549" s="184"/>
      <c r="AF42549" s="184"/>
    </row>
    <row r="42550" spans="30:32" ht="24.75" customHeight="1">
      <c r="AD42550" s="183"/>
      <c r="AE42550" s="184"/>
      <c r="AF42550" s="184"/>
    </row>
    <row r="42551" spans="30:32" ht="24.75" customHeight="1">
      <c r="AD42551" s="183"/>
      <c r="AE42551" s="184"/>
      <c r="AF42551" s="184"/>
    </row>
    <row r="42552" spans="30:32" ht="24.75" customHeight="1">
      <c r="AD42552" s="183"/>
      <c r="AE42552" s="184"/>
      <c r="AF42552" s="184"/>
    </row>
    <row r="42553" spans="30:32" ht="24.75" customHeight="1">
      <c r="AD42553" s="183"/>
      <c r="AE42553" s="184"/>
      <c r="AF42553" s="184"/>
    </row>
    <row r="42554" spans="30:32" ht="24.75" customHeight="1">
      <c r="AD42554" s="183"/>
      <c r="AE42554" s="184"/>
      <c r="AF42554" s="184"/>
    </row>
    <row r="42555" spans="30:32" ht="24.75" customHeight="1">
      <c r="AD42555" s="183"/>
      <c r="AE42555" s="184"/>
      <c r="AF42555" s="184"/>
    </row>
    <row r="42556" spans="30:32" ht="24.75" customHeight="1">
      <c r="AD42556" s="183"/>
      <c r="AE42556" s="184"/>
      <c r="AF42556" s="184"/>
    </row>
    <row r="42557" spans="30:32" ht="24.75" customHeight="1">
      <c r="AD42557" s="183"/>
      <c r="AE42557" s="184"/>
      <c r="AF42557" s="184"/>
    </row>
    <row r="42558" spans="30:32" ht="24.75" customHeight="1">
      <c r="AD42558" s="183"/>
      <c r="AE42558" s="184"/>
      <c r="AF42558" s="184"/>
    </row>
    <row r="42559" spans="30:32" ht="24.75" customHeight="1">
      <c r="AD42559" s="183"/>
      <c r="AE42559" s="184"/>
      <c r="AF42559" s="184"/>
    </row>
    <row r="42560" spans="30:32" ht="24.75" customHeight="1">
      <c r="AD42560" s="183"/>
      <c r="AE42560" s="184"/>
      <c r="AF42560" s="184"/>
    </row>
    <row r="42561" spans="30:32" ht="24.75" customHeight="1">
      <c r="AD42561" s="183"/>
      <c r="AE42561" s="184"/>
      <c r="AF42561" s="184"/>
    </row>
    <row r="42562" spans="30:32" ht="24.75" customHeight="1">
      <c r="AD42562" s="183"/>
      <c r="AE42562" s="184"/>
      <c r="AF42562" s="184"/>
    </row>
    <row r="42563" spans="30:32" ht="24.75" customHeight="1">
      <c r="AD42563" s="183"/>
      <c r="AE42563" s="184"/>
      <c r="AF42563" s="184"/>
    </row>
    <row r="42564" spans="30:32" ht="24.75" customHeight="1">
      <c r="AD42564" s="183"/>
      <c r="AE42564" s="184"/>
      <c r="AF42564" s="184"/>
    </row>
    <row r="42565" spans="30:32" ht="24.75" customHeight="1">
      <c r="AD42565" s="183"/>
      <c r="AE42565" s="184"/>
      <c r="AF42565" s="184"/>
    </row>
    <row r="42566" spans="30:32" ht="24.75" customHeight="1">
      <c r="AD42566" s="183"/>
      <c r="AE42566" s="184"/>
      <c r="AF42566" s="184"/>
    </row>
    <row r="42567" spans="30:32" ht="24.75" customHeight="1">
      <c r="AD42567" s="183"/>
      <c r="AE42567" s="184"/>
      <c r="AF42567" s="184"/>
    </row>
    <row r="42568" spans="30:32" ht="24.75" customHeight="1">
      <c r="AD42568" s="183"/>
      <c r="AE42568" s="184"/>
      <c r="AF42568" s="184"/>
    </row>
    <row r="42569" spans="30:32" ht="24.75" customHeight="1">
      <c r="AD42569" s="183"/>
      <c r="AE42569" s="184"/>
      <c r="AF42569" s="184"/>
    </row>
    <row r="42570" spans="30:32" ht="24.75" customHeight="1">
      <c r="AD42570" s="183"/>
      <c r="AE42570" s="184"/>
      <c r="AF42570" s="184"/>
    </row>
    <row r="42571" spans="30:32" ht="24.75" customHeight="1">
      <c r="AD42571" s="183"/>
      <c r="AE42571" s="184"/>
      <c r="AF42571" s="184"/>
    </row>
    <row r="42572" spans="30:32" ht="24.75" customHeight="1">
      <c r="AD42572" s="183"/>
      <c r="AE42572" s="184"/>
      <c r="AF42572" s="184"/>
    </row>
    <row r="42573" spans="30:32" ht="24.75" customHeight="1">
      <c r="AD42573" s="183"/>
      <c r="AE42573" s="184"/>
      <c r="AF42573" s="184"/>
    </row>
    <row r="42574" spans="30:32" ht="24.75" customHeight="1">
      <c r="AD42574" s="183"/>
      <c r="AE42574" s="184"/>
      <c r="AF42574" s="184"/>
    </row>
    <row r="42575" spans="30:32" ht="24.75" customHeight="1">
      <c r="AD42575" s="183"/>
      <c r="AE42575" s="184"/>
      <c r="AF42575" s="184"/>
    </row>
    <row r="42576" spans="30:32" ht="24.75" customHeight="1">
      <c r="AD42576" s="183"/>
      <c r="AE42576" s="184"/>
      <c r="AF42576" s="184"/>
    </row>
    <row r="42577" spans="30:32" ht="24.75" customHeight="1">
      <c r="AD42577" s="183"/>
      <c r="AE42577" s="184"/>
      <c r="AF42577" s="184"/>
    </row>
    <row r="42578" spans="30:32" ht="24.75" customHeight="1">
      <c r="AD42578" s="183"/>
      <c r="AE42578" s="184"/>
      <c r="AF42578" s="184"/>
    </row>
    <row r="42579" spans="30:32" ht="24.75" customHeight="1">
      <c r="AD42579" s="183"/>
      <c r="AE42579" s="184"/>
      <c r="AF42579" s="184"/>
    </row>
    <row r="42580" spans="30:32" ht="24.75" customHeight="1">
      <c r="AD42580" s="183"/>
      <c r="AE42580" s="184"/>
      <c r="AF42580" s="184"/>
    </row>
    <row r="42581" spans="30:32" ht="24.75" customHeight="1">
      <c r="AD42581" s="183"/>
      <c r="AE42581" s="184"/>
      <c r="AF42581" s="184"/>
    </row>
    <row r="42582" spans="30:32" ht="24.75" customHeight="1">
      <c r="AD42582" s="183"/>
      <c r="AE42582" s="184"/>
      <c r="AF42582" s="184"/>
    </row>
    <row r="42583" spans="30:32" ht="24.75" customHeight="1">
      <c r="AD42583" s="183"/>
      <c r="AE42583" s="184"/>
      <c r="AF42583" s="184"/>
    </row>
    <row r="42584" spans="30:32" ht="24.75" customHeight="1">
      <c r="AD42584" s="183"/>
      <c r="AE42584" s="184"/>
      <c r="AF42584" s="184"/>
    </row>
    <row r="42585" spans="30:32" ht="24.75" customHeight="1">
      <c r="AD42585" s="183"/>
      <c r="AE42585" s="184"/>
      <c r="AF42585" s="184"/>
    </row>
    <row r="42586" spans="30:32" ht="24.75" customHeight="1">
      <c r="AD42586" s="183"/>
      <c r="AE42586" s="184"/>
      <c r="AF42586" s="184"/>
    </row>
    <row r="42587" spans="30:32" ht="24.75" customHeight="1">
      <c r="AD42587" s="183"/>
      <c r="AE42587" s="184"/>
      <c r="AF42587" s="184"/>
    </row>
    <row r="42588" spans="30:32" ht="24.75" customHeight="1">
      <c r="AD42588" s="183"/>
      <c r="AE42588" s="184"/>
      <c r="AF42588" s="184"/>
    </row>
    <row r="42589" spans="30:32" ht="24.75" customHeight="1">
      <c r="AD42589" s="183"/>
      <c r="AE42589" s="184"/>
      <c r="AF42589" s="184"/>
    </row>
    <row r="42590" spans="30:32" ht="24.75" customHeight="1">
      <c r="AD42590" s="183"/>
      <c r="AE42590" s="184"/>
      <c r="AF42590" s="184"/>
    </row>
    <row r="42591" spans="30:32" ht="24.75" customHeight="1">
      <c r="AD42591" s="183"/>
      <c r="AE42591" s="184"/>
      <c r="AF42591" s="184"/>
    </row>
    <row r="42592" spans="30:32" ht="24.75" customHeight="1">
      <c r="AD42592" s="183"/>
      <c r="AE42592" s="184"/>
      <c r="AF42592" s="184"/>
    </row>
    <row r="42593" spans="30:32" ht="24.75" customHeight="1">
      <c r="AD42593" s="183"/>
      <c r="AE42593" s="184"/>
      <c r="AF42593" s="184"/>
    </row>
    <row r="42594" spans="30:32" ht="24.75" customHeight="1">
      <c r="AD42594" s="183"/>
      <c r="AE42594" s="184"/>
      <c r="AF42594" s="184"/>
    </row>
    <row r="42595" spans="30:32" ht="24.75" customHeight="1">
      <c r="AD42595" s="183"/>
      <c r="AE42595" s="184"/>
      <c r="AF42595" s="184"/>
    </row>
    <row r="42596" spans="30:32" ht="24.75" customHeight="1">
      <c r="AD42596" s="183"/>
      <c r="AE42596" s="184"/>
      <c r="AF42596" s="184"/>
    </row>
    <row r="42597" spans="30:32" ht="24.75" customHeight="1">
      <c r="AD42597" s="183"/>
      <c r="AE42597" s="184"/>
      <c r="AF42597" s="184"/>
    </row>
    <row r="42598" spans="30:32" ht="24.75" customHeight="1">
      <c r="AD42598" s="183"/>
      <c r="AE42598" s="184"/>
      <c r="AF42598" s="184"/>
    </row>
    <row r="42599" spans="30:32" ht="24.75" customHeight="1">
      <c r="AD42599" s="183"/>
      <c r="AE42599" s="184"/>
      <c r="AF42599" s="184"/>
    </row>
    <row r="42600" spans="30:32" ht="24.75" customHeight="1">
      <c r="AD42600" s="183"/>
      <c r="AE42600" s="184"/>
      <c r="AF42600" s="184"/>
    </row>
    <row r="42601" spans="30:32" ht="24.75" customHeight="1">
      <c r="AD42601" s="183"/>
      <c r="AE42601" s="184"/>
      <c r="AF42601" s="184"/>
    </row>
    <row r="42602" spans="30:32" ht="24.75" customHeight="1">
      <c r="AD42602" s="183"/>
      <c r="AE42602" s="184"/>
      <c r="AF42602" s="184"/>
    </row>
    <row r="42603" spans="30:32" ht="24.75" customHeight="1">
      <c r="AD42603" s="183"/>
      <c r="AE42603" s="184"/>
      <c r="AF42603" s="184"/>
    </row>
    <row r="42604" spans="30:32" ht="24.75" customHeight="1">
      <c r="AD42604" s="183"/>
      <c r="AE42604" s="184"/>
      <c r="AF42604" s="184"/>
    </row>
    <row r="42605" spans="30:32" ht="24.75" customHeight="1">
      <c r="AD42605" s="183"/>
      <c r="AE42605" s="184"/>
      <c r="AF42605" s="184"/>
    </row>
    <row r="42606" spans="30:32" ht="24.75" customHeight="1">
      <c r="AD42606" s="183"/>
      <c r="AE42606" s="184"/>
      <c r="AF42606" s="184"/>
    </row>
    <row r="42607" spans="30:32" ht="24.75" customHeight="1">
      <c r="AD42607" s="183"/>
      <c r="AE42607" s="184"/>
      <c r="AF42607" s="184"/>
    </row>
    <row r="42608" spans="30:32" ht="24.75" customHeight="1">
      <c r="AD42608" s="183"/>
      <c r="AE42608" s="184"/>
      <c r="AF42608" s="184"/>
    </row>
    <row r="42609" spans="30:32" ht="24.75" customHeight="1">
      <c r="AD42609" s="183"/>
      <c r="AE42609" s="184"/>
      <c r="AF42609" s="184"/>
    </row>
    <row r="42610" spans="30:32" ht="24.75" customHeight="1">
      <c r="AD42610" s="183"/>
      <c r="AE42610" s="184"/>
      <c r="AF42610" s="184"/>
    </row>
    <row r="42611" spans="30:32" ht="24.75" customHeight="1">
      <c r="AD42611" s="183"/>
      <c r="AE42611" s="184"/>
      <c r="AF42611" s="184"/>
    </row>
    <row r="42612" spans="30:32" ht="24.75" customHeight="1">
      <c r="AD42612" s="183"/>
      <c r="AE42612" s="184"/>
      <c r="AF42612" s="184"/>
    </row>
    <row r="42613" spans="30:32" ht="24.75" customHeight="1">
      <c r="AD42613" s="183"/>
      <c r="AE42613" s="184"/>
      <c r="AF42613" s="184"/>
    </row>
    <row r="42614" spans="30:32" ht="24.75" customHeight="1">
      <c r="AD42614" s="183"/>
      <c r="AE42614" s="184"/>
      <c r="AF42614" s="184"/>
    </row>
    <row r="42615" spans="30:32" ht="24.75" customHeight="1">
      <c r="AD42615" s="183"/>
      <c r="AE42615" s="184"/>
      <c r="AF42615" s="184"/>
    </row>
    <row r="42616" spans="30:32" ht="24.75" customHeight="1">
      <c r="AD42616" s="183"/>
      <c r="AE42616" s="184"/>
      <c r="AF42616" s="184"/>
    </row>
    <row r="42617" spans="30:32" ht="24.75" customHeight="1">
      <c r="AD42617" s="183"/>
      <c r="AE42617" s="184"/>
      <c r="AF42617" s="184"/>
    </row>
    <row r="42618" spans="30:32" ht="24.75" customHeight="1">
      <c r="AD42618" s="183"/>
      <c r="AE42618" s="184"/>
      <c r="AF42618" s="184"/>
    </row>
    <row r="42619" spans="30:32" ht="24.75" customHeight="1">
      <c r="AD42619" s="183"/>
      <c r="AE42619" s="184"/>
      <c r="AF42619" s="184"/>
    </row>
    <row r="42620" spans="30:32" ht="24.75" customHeight="1">
      <c r="AD42620" s="183"/>
      <c r="AE42620" s="184"/>
      <c r="AF42620" s="184"/>
    </row>
    <row r="42621" spans="30:32" ht="24.75" customHeight="1">
      <c r="AD42621" s="183"/>
      <c r="AE42621" s="184"/>
      <c r="AF42621" s="184"/>
    </row>
    <row r="42622" spans="30:32" ht="24.75" customHeight="1">
      <c r="AD42622" s="183"/>
      <c r="AE42622" s="184"/>
      <c r="AF42622" s="184"/>
    </row>
    <row r="42623" spans="30:32" ht="24.75" customHeight="1">
      <c r="AD42623" s="183"/>
      <c r="AE42623" s="184"/>
      <c r="AF42623" s="184"/>
    </row>
    <row r="42624" spans="30:32" ht="24.75" customHeight="1">
      <c r="AD42624" s="183"/>
      <c r="AE42624" s="184"/>
      <c r="AF42624" s="184"/>
    </row>
    <row r="42625" spans="30:32" ht="24.75" customHeight="1">
      <c r="AD42625" s="183"/>
      <c r="AE42625" s="184"/>
      <c r="AF42625" s="184"/>
    </row>
    <row r="42626" spans="30:32" ht="24.75" customHeight="1">
      <c r="AD42626" s="183"/>
      <c r="AE42626" s="184"/>
      <c r="AF42626" s="184"/>
    </row>
    <row r="42627" spans="30:32" ht="24.75" customHeight="1">
      <c r="AD42627" s="183"/>
      <c r="AE42627" s="184"/>
      <c r="AF42627" s="184"/>
    </row>
    <row r="42628" spans="30:32" ht="24.75" customHeight="1">
      <c r="AD42628" s="183"/>
      <c r="AE42628" s="184"/>
      <c r="AF42628" s="184"/>
    </row>
    <row r="42629" spans="30:32" ht="24.75" customHeight="1">
      <c r="AD42629" s="183"/>
      <c r="AE42629" s="184"/>
      <c r="AF42629" s="184"/>
    </row>
    <row r="42630" spans="30:32" ht="24.75" customHeight="1">
      <c r="AD42630" s="183"/>
      <c r="AE42630" s="184"/>
      <c r="AF42630" s="184"/>
    </row>
    <row r="42631" spans="30:32" ht="24.75" customHeight="1">
      <c r="AD42631" s="183"/>
      <c r="AE42631" s="184"/>
      <c r="AF42631" s="184"/>
    </row>
    <row r="42632" spans="30:32" ht="24.75" customHeight="1">
      <c r="AD42632" s="183"/>
      <c r="AE42632" s="184"/>
      <c r="AF42632" s="184"/>
    </row>
    <row r="42633" spans="30:32" ht="24.75" customHeight="1">
      <c r="AD42633" s="183"/>
      <c r="AE42633" s="184"/>
      <c r="AF42633" s="184"/>
    </row>
    <row r="42634" spans="30:32" ht="24.75" customHeight="1">
      <c r="AD42634" s="183"/>
      <c r="AE42634" s="184"/>
      <c r="AF42634" s="184"/>
    </row>
    <row r="42635" spans="30:32" ht="24.75" customHeight="1">
      <c r="AD42635" s="183"/>
      <c r="AE42635" s="184"/>
      <c r="AF42635" s="184"/>
    </row>
    <row r="42636" spans="30:32" ht="24.75" customHeight="1">
      <c r="AD42636" s="183"/>
      <c r="AE42636" s="184"/>
      <c r="AF42636" s="184"/>
    </row>
    <row r="42637" spans="30:32" ht="24.75" customHeight="1">
      <c r="AD42637" s="183"/>
      <c r="AE42637" s="184"/>
      <c r="AF42637" s="184"/>
    </row>
    <row r="42638" spans="30:32" ht="24.75" customHeight="1">
      <c r="AD42638" s="183"/>
      <c r="AE42638" s="184"/>
      <c r="AF42638" s="184"/>
    </row>
    <row r="42639" spans="30:32" ht="24.75" customHeight="1">
      <c r="AD42639" s="183"/>
      <c r="AE42639" s="184"/>
      <c r="AF42639" s="184"/>
    </row>
    <row r="42640" spans="30:32" ht="24.75" customHeight="1">
      <c r="AD42640" s="183"/>
      <c r="AE42640" s="184"/>
      <c r="AF42640" s="184"/>
    </row>
    <row r="42641" spans="30:32" ht="24.75" customHeight="1">
      <c r="AD42641" s="183"/>
      <c r="AE42641" s="184"/>
      <c r="AF42641" s="184"/>
    </row>
    <row r="42642" spans="30:32" ht="24.75" customHeight="1">
      <c r="AD42642" s="183"/>
      <c r="AE42642" s="184"/>
      <c r="AF42642" s="184"/>
    </row>
    <row r="42643" spans="30:32" ht="24.75" customHeight="1">
      <c r="AD42643" s="183"/>
      <c r="AE42643" s="184"/>
      <c r="AF42643" s="184"/>
    </row>
    <row r="42644" spans="30:32" ht="24.75" customHeight="1">
      <c r="AD42644" s="183"/>
      <c r="AE42644" s="184"/>
      <c r="AF42644" s="184"/>
    </row>
    <row r="42645" spans="30:32" ht="24.75" customHeight="1">
      <c r="AD42645" s="183"/>
      <c r="AE42645" s="184"/>
      <c r="AF42645" s="184"/>
    </row>
    <row r="42646" spans="30:32" ht="24.75" customHeight="1">
      <c r="AD42646" s="183"/>
      <c r="AE42646" s="184"/>
      <c r="AF42646" s="184"/>
    </row>
    <row r="42647" spans="30:32" ht="24.75" customHeight="1">
      <c r="AD42647" s="183"/>
      <c r="AE42647" s="184"/>
      <c r="AF42647" s="184"/>
    </row>
    <row r="42648" spans="30:32" ht="24.75" customHeight="1">
      <c r="AD42648" s="183"/>
      <c r="AE42648" s="184"/>
      <c r="AF42648" s="184"/>
    </row>
    <row r="42649" spans="30:32" ht="24.75" customHeight="1">
      <c r="AD42649" s="183"/>
      <c r="AE42649" s="184"/>
      <c r="AF42649" s="184"/>
    </row>
    <row r="42650" spans="30:32" ht="24.75" customHeight="1">
      <c r="AD42650" s="183"/>
      <c r="AE42650" s="184"/>
      <c r="AF42650" s="184"/>
    </row>
    <row r="42651" spans="30:32" ht="24.75" customHeight="1">
      <c r="AD42651" s="183"/>
      <c r="AE42651" s="184"/>
      <c r="AF42651" s="184"/>
    </row>
    <row r="42652" spans="30:32" ht="24.75" customHeight="1">
      <c r="AD42652" s="183"/>
      <c r="AE42652" s="184"/>
      <c r="AF42652" s="184"/>
    </row>
    <row r="42653" spans="30:32" ht="24.75" customHeight="1">
      <c r="AD42653" s="183"/>
      <c r="AE42653" s="184"/>
      <c r="AF42653" s="184"/>
    </row>
    <row r="42654" spans="30:32" ht="24.75" customHeight="1">
      <c r="AD42654" s="183"/>
      <c r="AE42654" s="184"/>
      <c r="AF42654" s="184"/>
    </row>
    <row r="42655" spans="30:32" ht="24.75" customHeight="1">
      <c r="AD42655" s="183"/>
      <c r="AE42655" s="184"/>
      <c r="AF42655" s="184"/>
    </row>
    <row r="42656" spans="30:32" ht="24.75" customHeight="1">
      <c r="AD42656" s="183"/>
      <c r="AE42656" s="184"/>
      <c r="AF42656" s="184"/>
    </row>
    <row r="42657" spans="30:32" ht="24.75" customHeight="1">
      <c r="AD42657" s="183"/>
      <c r="AE42657" s="184"/>
      <c r="AF42657" s="184"/>
    </row>
    <row r="42658" spans="30:32" ht="24.75" customHeight="1">
      <c r="AD42658" s="183"/>
      <c r="AE42658" s="184"/>
      <c r="AF42658" s="184"/>
    </row>
    <row r="42659" spans="30:32" ht="24.75" customHeight="1">
      <c r="AD42659" s="183"/>
      <c r="AE42659" s="184"/>
      <c r="AF42659" s="184"/>
    </row>
    <row r="42660" spans="30:32" ht="24.75" customHeight="1">
      <c r="AD42660" s="183"/>
      <c r="AE42660" s="184"/>
      <c r="AF42660" s="184"/>
    </row>
    <row r="42661" spans="30:32" ht="24.75" customHeight="1">
      <c r="AD42661" s="183"/>
      <c r="AE42661" s="184"/>
      <c r="AF42661" s="184"/>
    </row>
    <row r="42662" spans="30:32" ht="24.75" customHeight="1">
      <c r="AD42662" s="183"/>
      <c r="AE42662" s="184"/>
      <c r="AF42662" s="184"/>
    </row>
    <row r="42663" spans="30:32" ht="24.75" customHeight="1">
      <c r="AD42663" s="183"/>
      <c r="AE42663" s="184"/>
      <c r="AF42663" s="184"/>
    </row>
    <row r="42664" spans="30:32" ht="24.75" customHeight="1">
      <c r="AD42664" s="183"/>
      <c r="AE42664" s="184"/>
      <c r="AF42664" s="184"/>
    </row>
    <row r="42665" spans="30:32" ht="24.75" customHeight="1">
      <c r="AD42665" s="183"/>
      <c r="AE42665" s="184"/>
      <c r="AF42665" s="184"/>
    </row>
    <row r="42666" spans="30:32" ht="24.75" customHeight="1">
      <c r="AD42666" s="183"/>
      <c r="AE42666" s="184"/>
      <c r="AF42666" s="184"/>
    </row>
    <row r="42667" spans="30:32" ht="24.75" customHeight="1">
      <c r="AD42667" s="183"/>
      <c r="AE42667" s="184"/>
      <c r="AF42667" s="184"/>
    </row>
    <row r="42668" spans="30:32" ht="24.75" customHeight="1">
      <c r="AD42668" s="183"/>
      <c r="AE42668" s="184"/>
      <c r="AF42668" s="184"/>
    </row>
    <row r="42669" spans="30:32" ht="24.75" customHeight="1">
      <c r="AD42669" s="183"/>
      <c r="AE42669" s="184"/>
      <c r="AF42669" s="184"/>
    </row>
    <row r="42670" spans="30:32" ht="24.75" customHeight="1">
      <c r="AD42670" s="183"/>
      <c r="AE42670" s="184"/>
      <c r="AF42670" s="184"/>
    </row>
    <row r="42671" spans="30:32" ht="24.75" customHeight="1">
      <c r="AD42671" s="183"/>
      <c r="AE42671" s="184"/>
      <c r="AF42671" s="184"/>
    </row>
    <row r="42672" spans="30:32" ht="24.75" customHeight="1">
      <c r="AD42672" s="183"/>
      <c r="AE42672" s="184"/>
      <c r="AF42672" s="184"/>
    </row>
    <row r="42673" spans="30:32" ht="24.75" customHeight="1">
      <c r="AD42673" s="183"/>
      <c r="AE42673" s="184"/>
      <c r="AF42673" s="184"/>
    </row>
    <row r="42674" spans="30:32" ht="24.75" customHeight="1">
      <c r="AD42674" s="183"/>
      <c r="AE42674" s="184"/>
      <c r="AF42674" s="184"/>
    </row>
    <row r="42675" spans="30:32" ht="24.75" customHeight="1">
      <c r="AD42675" s="183"/>
      <c r="AE42675" s="184"/>
      <c r="AF42675" s="184"/>
    </row>
    <row r="42676" spans="30:32" ht="24.75" customHeight="1">
      <c r="AD42676" s="183"/>
      <c r="AE42676" s="184"/>
      <c r="AF42676" s="184"/>
    </row>
    <row r="42677" spans="30:32" ht="24.75" customHeight="1">
      <c r="AD42677" s="183"/>
      <c r="AE42677" s="184"/>
      <c r="AF42677" s="184"/>
    </row>
    <row r="42678" spans="30:32" ht="24.75" customHeight="1">
      <c r="AD42678" s="183"/>
      <c r="AE42678" s="184"/>
      <c r="AF42678" s="184"/>
    </row>
    <row r="42679" spans="30:32" ht="24.75" customHeight="1">
      <c r="AD42679" s="183"/>
      <c r="AE42679" s="184"/>
      <c r="AF42679" s="184"/>
    </row>
    <row r="42680" spans="30:32" ht="24.75" customHeight="1">
      <c r="AD42680" s="183"/>
      <c r="AE42680" s="184"/>
      <c r="AF42680" s="184"/>
    </row>
    <row r="42681" spans="30:32" ht="24.75" customHeight="1">
      <c r="AD42681" s="183"/>
      <c r="AE42681" s="184"/>
      <c r="AF42681" s="184"/>
    </row>
    <row r="42682" spans="30:32" ht="24.75" customHeight="1">
      <c r="AD42682" s="183"/>
      <c r="AE42682" s="184"/>
      <c r="AF42682" s="184"/>
    </row>
    <row r="42683" spans="30:32" ht="24.75" customHeight="1">
      <c r="AD42683" s="183"/>
      <c r="AE42683" s="184"/>
      <c r="AF42683" s="184"/>
    </row>
    <row r="42684" spans="30:32" ht="24.75" customHeight="1">
      <c r="AD42684" s="183"/>
      <c r="AE42684" s="184"/>
      <c r="AF42684" s="184"/>
    </row>
    <row r="42685" spans="30:32" ht="24.75" customHeight="1">
      <c r="AD42685" s="183"/>
      <c r="AE42685" s="184"/>
      <c r="AF42685" s="184"/>
    </row>
    <row r="42686" spans="30:32" ht="24.75" customHeight="1">
      <c r="AD42686" s="183"/>
      <c r="AE42686" s="184"/>
      <c r="AF42686" s="184"/>
    </row>
    <row r="42687" spans="30:32" ht="24.75" customHeight="1">
      <c r="AD42687" s="183"/>
      <c r="AE42687" s="184"/>
      <c r="AF42687" s="184"/>
    </row>
    <row r="42688" spans="30:32" ht="24.75" customHeight="1">
      <c r="AD42688" s="183"/>
      <c r="AE42688" s="184"/>
      <c r="AF42688" s="184"/>
    </row>
    <row r="42689" spans="30:32" ht="24.75" customHeight="1">
      <c r="AD42689" s="183"/>
      <c r="AE42689" s="184"/>
      <c r="AF42689" s="184"/>
    </row>
    <row r="42690" spans="30:32" ht="24.75" customHeight="1">
      <c r="AD42690" s="183"/>
      <c r="AE42690" s="184"/>
      <c r="AF42690" s="184"/>
    </row>
    <row r="42691" spans="30:32" ht="24.75" customHeight="1">
      <c r="AD42691" s="183"/>
      <c r="AE42691" s="184"/>
      <c r="AF42691" s="184"/>
    </row>
    <row r="42692" spans="30:32" ht="24.75" customHeight="1">
      <c r="AD42692" s="183"/>
      <c r="AE42692" s="184"/>
      <c r="AF42692" s="184"/>
    </row>
    <row r="42693" spans="30:32" ht="24.75" customHeight="1">
      <c r="AD42693" s="183"/>
      <c r="AE42693" s="184"/>
      <c r="AF42693" s="184"/>
    </row>
    <row r="42694" spans="30:32" ht="24.75" customHeight="1">
      <c r="AD42694" s="183"/>
      <c r="AE42694" s="184"/>
      <c r="AF42694" s="184"/>
    </row>
    <row r="42695" spans="30:32" ht="24.75" customHeight="1">
      <c r="AD42695" s="183"/>
      <c r="AE42695" s="184"/>
      <c r="AF42695" s="184"/>
    </row>
    <row r="42696" spans="30:32" ht="24.75" customHeight="1">
      <c r="AD42696" s="183"/>
      <c r="AE42696" s="184"/>
      <c r="AF42696" s="184"/>
    </row>
    <row r="42697" spans="30:32" ht="24.75" customHeight="1">
      <c r="AD42697" s="183"/>
      <c r="AE42697" s="184"/>
      <c r="AF42697" s="184"/>
    </row>
    <row r="42698" spans="30:32" ht="24.75" customHeight="1">
      <c r="AD42698" s="183"/>
      <c r="AE42698" s="184"/>
      <c r="AF42698" s="184"/>
    </row>
    <row r="42699" spans="30:32" ht="24.75" customHeight="1">
      <c r="AD42699" s="183"/>
      <c r="AE42699" s="184"/>
      <c r="AF42699" s="184"/>
    </row>
    <row r="42700" spans="30:32" ht="24.75" customHeight="1">
      <c r="AD42700" s="183"/>
      <c r="AE42700" s="184"/>
      <c r="AF42700" s="184"/>
    </row>
    <row r="42701" spans="30:32" ht="24.75" customHeight="1">
      <c r="AD42701" s="183"/>
      <c r="AE42701" s="184"/>
      <c r="AF42701" s="184"/>
    </row>
    <row r="42702" spans="30:32" ht="24.75" customHeight="1">
      <c r="AD42702" s="183"/>
      <c r="AE42702" s="184"/>
      <c r="AF42702" s="184"/>
    </row>
    <row r="42703" spans="30:32" ht="24.75" customHeight="1">
      <c r="AD42703" s="183"/>
      <c r="AE42703" s="184"/>
      <c r="AF42703" s="184"/>
    </row>
    <row r="42704" spans="30:32" ht="24.75" customHeight="1">
      <c r="AD42704" s="183"/>
      <c r="AE42704" s="184"/>
      <c r="AF42704" s="184"/>
    </row>
    <row r="42705" spans="30:32" ht="24.75" customHeight="1">
      <c r="AD42705" s="183"/>
      <c r="AE42705" s="184"/>
      <c r="AF42705" s="184"/>
    </row>
    <row r="42706" spans="30:32" ht="24.75" customHeight="1">
      <c r="AD42706" s="183"/>
      <c r="AE42706" s="184"/>
      <c r="AF42706" s="184"/>
    </row>
    <row r="42707" spans="30:32" ht="24.75" customHeight="1">
      <c r="AD42707" s="183"/>
      <c r="AE42707" s="184"/>
      <c r="AF42707" s="184"/>
    </row>
    <row r="42708" spans="30:32" ht="24.75" customHeight="1">
      <c r="AD42708" s="183"/>
      <c r="AE42708" s="184"/>
      <c r="AF42708" s="184"/>
    </row>
    <row r="42709" spans="30:32" ht="24.75" customHeight="1">
      <c r="AD42709" s="183"/>
      <c r="AE42709" s="184"/>
      <c r="AF42709" s="184"/>
    </row>
    <row r="42710" spans="30:32" ht="24.75" customHeight="1">
      <c r="AD42710" s="183"/>
      <c r="AE42710" s="184"/>
      <c r="AF42710" s="184"/>
    </row>
    <row r="42711" spans="30:32" ht="24.75" customHeight="1">
      <c r="AD42711" s="183"/>
      <c r="AE42711" s="184"/>
      <c r="AF42711" s="184"/>
    </row>
    <row r="42712" spans="30:32" ht="24.75" customHeight="1">
      <c r="AD42712" s="183"/>
      <c r="AE42712" s="184"/>
      <c r="AF42712" s="184"/>
    </row>
    <row r="42713" spans="30:32" ht="24.75" customHeight="1">
      <c r="AD42713" s="183"/>
      <c r="AE42713" s="184"/>
      <c r="AF42713" s="184"/>
    </row>
    <row r="42714" spans="30:32" ht="24.75" customHeight="1">
      <c r="AD42714" s="183"/>
      <c r="AE42714" s="184"/>
      <c r="AF42714" s="184"/>
    </row>
    <row r="42715" spans="30:32" ht="24.75" customHeight="1">
      <c r="AD42715" s="183"/>
      <c r="AE42715" s="184"/>
      <c r="AF42715" s="184"/>
    </row>
    <row r="42716" spans="30:32" ht="24.75" customHeight="1">
      <c r="AD42716" s="183"/>
      <c r="AE42716" s="184"/>
      <c r="AF42716" s="184"/>
    </row>
    <row r="42717" spans="30:32" ht="24.75" customHeight="1">
      <c r="AD42717" s="183"/>
      <c r="AE42717" s="184"/>
      <c r="AF42717" s="184"/>
    </row>
    <row r="42718" spans="30:32" ht="24.75" customHeight="1">
      <c r="AD42718" s="183"/>
      <c r="AE42718" s="184"/>
      <c r="AF42718" s="184"/>
    </row>
    <row r="42719" spans="30:32" ht="24.75" customHeight="1">
      <c r="AD42719" s="183"/>
      <c r="AE42719" s="184"/>
      <c r="AF42719" s="184"/>
    </row>
    <row r="42720" spans="30:32" ht="24.75" customHeight="1">
      <c r="AD42720" s="183"/>
      <c r="AE42720" s="184"/>
      <c r="AF42720" s="184"/>
    </row>
    <row r="42721" spans="30:32" ht="24.75" customHeight="1">
      <c r="AD42721" s="183"/>
      <c r="AE42721" s="184"/>
      <c r="AF42721" s="184"/>
    </row>
    <row r="42722" spans="30:32" ht="24.75" customHeight="1">
      <c r="AD42722" s="183"/>
      <c r="AE42722" s="184"/>
      <c r="AF42722" s="184"/>
    </row>
    <row r="42723" spans="30:32" ht="24.75" customHeight="1">
      <c r="AD42723" s="183"/>
      <c r="AE42723" s="184"/>
      <c r="AF42723" s="184"/>
    </row>
    <row r="42724" spans="30:32" ht="24.75" customHeight="1">
      <c r="AD42724" s="183"/>
      <c r="AE42724" s="184"/>
      <c r="AF42724" s="184"/>
    </row>
    <row r="42725" spans="30:32" ht="24.75" customHeight="1">
      <c r="AD42725" s="183"/>
      <c r="AE42725" s="184"/>
      <c r="AF42725" s="184"/>
    </row>
    <row r="42726" spans="30:32" ht="24.75" customHeight="1">
      <c r="AD42726" s="183"/>
      <c r="AE42726" s="184"/>
      <c r="AF42726" s="184"/>
    </row>
    <row r="42727" spans="30:32" ht="24.75" customHeight="1">
      <c r="AD42727" s="183"/>
      <c r="AE42727" s="184"/>
      <c r="AF42727" s="184"/>
    </row>
    <row r="42728" spans="30:32" ht="24.75" customHeight="1">
      <c r="AD42728" s="183"/>
      <c r="AE42728" s="184"/>
      <c r="AF42728" s="184"/>
    </row>
    <row r="42729" spans="30:32" ht="24.75" customHeight="1">
      <c r="AD42729" s="183"/>
      <c r="AE42729" s="184"/>
      <c r="AF42729" s="184"/>
    </row>
    <row r="42730" spans="30:32" ht="24.75" customHeight="1">
      <c r="AD42730" s="183"/>
      <c r="AE42730" s="184"/>
      <c r="AF42730" s="184"/>
    </row>
    <row r="42731" spans="30:32" ht="24.75" customHeight="1">
      <c r="AD42731" s="183"/>
      <c r="AE42731" s="184"/>
      <c r="AF42731" s="184"/>
    </row>
    <row r="42732" spans="30:32" ht="24.75" customHeight="1">
      <c r="AD42732" s="183"/>
      <c r="AE42732" s="184"/>
      <c r="AF42732" s="184"/>
    </row>
    <row r="42733" spans="30:32" ht="24.75" customHeight="1">
      <c r="AD42733" s="183"/>
      <c r="AE42733" s="184"/>
      <c r="AF42733" s="184"/>
    </row>
    <row r="42734" spans="30:32" ht="24.75" customHeight="1">
      <c r="AD42734" s="183"/>
      <c r="AE42734" s="184"/>
      <c r="AF42734" s="184"/>
    </row>
    <row r="42735" spans="30:32" ht="24.75" customHeight="1">
      <c r="AD42735" s="183"/>
      <c r="AE42735" s="184"/>
      <c r="AF42735" s="184"/>
    </row>
    <row r="42736" spans="30:32" ht="24.75" customHeight="1">
      <c r="AD42736" s="183"/>
      <c r="AE42736" s="184"/>
      <c r="AF42736" s="184"/>
    </row>
    <row r="42737" spans="30:32" ht="24.75" customHeight="1">
      <c r="AD42737" s="183"/>
      <c r="AE42737" s="184"/>
      <c r="AF42737" s="184"/>
    </row>
    <row r="42738" spans="30:32" ht="24.75" customHeight="1">
      <c r="AD42738" s="183"/>
      <c r="AE42738" s="184"/>
      <c r="AF42738" s="184"/>
    </row>
    <row r="42739" spans="30:32" ht="24.75" customHeight="1">
      <c r="AD42739" s="183"/>
      <c r="AE42739" s="184"/>
      <c r="AF42739" s="184"/>
    </row>
    <row r="42740" spans="30:32" ht="24.75" customHeight="1">
      <c r="AD42740" s="183"/>
      <c r="AE42740" s="184"/>
      <c r="AF42740" s="184"/>
    </row>
    <row r="42741" spans="30:32" ht="24.75" customHeight="1">
      <c r="AD42741" s="183"/>
      <c r="AE42741" s="184"/>
      <c r="AF42741" s="184"/>
    </row>
    <row r="42742" spans="30:32" ht="24.75" customHeight="1">
      <c r="AD42742" s="183"/>
      <c r="AE42742" s="184"/>
      <c r="AF42742" s="184"/>
    </row>
    <row r="42743" spans="30:32" ht="24.75" customHeight="1">
      <c r="AD42743" s="183"/>
      <c r="AE42743" s="184"/>
      <c r="AF42743" s="184"/>
    </row>
    <row r="42744" spans="30:32" ht="24.75" customHeight="1">
      <c r="AD42744" s="183"/>
      <c r="AE42744" s="184"/>
      <c r="AF42744" s="184"/>
    </row>
    <row r="42745" spans="30:32" ht="24.75" customHeight="1">
      <c r="AD42745" s="183"/>
      <c r="AE42745" s="184"/>
      <c r="AF42745" s="184"/>
    </row>
    <row r="42746" spans="30:32" ht="24.75" customHeight="1">
      <c r="AD42746" s="183"/>
      <c r="AE42746" s="184"/>
      <c r="AF42746" s="184"/>
    </row>
    <row r="42747" spans="30:32" ht="24.75" customHeight="1">
      <c r="AD42747" s="183"/>
      <c r="AE42747" s="184"/>
      <c r="AF42747" s="184"/>
    </row>
    <row r="42748" spans="30:32" ht="24.75" customHeight="1">
      <c r="AD42748" s="183"/>
      <c r="AE42748" s="184"/>
      <c r="AF42748" s="184"/>
    </row>
    <row r="42749" spans="30:32" ht="24.75" customHeight="1">
      <c r="AD42749" s="183"/>
      <c r="AE42749" s="184"/>
      <c r="AF42749" s="184"/>
    </row>
    <row r="42750" spans="30:32" ht="24.75" customHeight="1">
      <c r="AD42750" s="183"/>
      <c r="AE42750" s="184"/>
      <c r="AF42750" s="184"/>
    </row>
    <row r="42751" spans="30:32" ht="24.75" customHeight="1">
      <c r="AD42751" s="183"/>
      <c r="AE42751" s="184"/>
      <c r="AF42751" s="184"/>
    </row>
    <row r="42752" spans="30:32" ht="24.75" customHeight="1">
      <c r="AD42752" s="183"/>
      <c r="AE42752" s="184"/>
      <c r="AF42752" s="184"/>
    </row>
    <row r="42753" spans="30:32" ht="24.75" customHeight="1">
      <c r="AD42753" s="183"/>
      <c r="AE42753" s="184"/>
      <c r="AF42753" s="184"/>
    </row>
    <row r="42754" spans="30:32" ht="24.75" customHeight="1">
      <c r="AD42754" s="183"/>
      <c r="AE42754" s="184"/>
      <c r="AF42754" s="184"/>
    </row>
    <row r="42755" spans="30:32" ht="24.75" customHeight="1">
      <c r="AD42755" s="183"/>
      <c r="AE42755" s="184"/>
      <c r="AF42755" s="184"/>
    </row>
    <row r="42756" spans="30:32" ht="24.75" customHeight="1">
      <c r="AD42756" s="183"/>
      <c r="AE42756" s="184"/>
      <c r="AF42756" s="184"/>
    </row>
    <row r="42757" spans="30:32" ht="24.75" customHeight="1">
      <c r="AD42757" s="183"/>
      <c r="AE42757" s="184"/>
      <c r="AF42757" s="184"/>
    </row>
    <row r="42758" spans="30:32" ht="24.75" customHeight="1">
      <c r="AD42758" s="183"/>
      <c r="AE42758" s="184"/>
      <c r="AF42758" s="184"/>
    </row>
    <row r="42759" spans="30:32" ht="24.75" customHeight="1">
      <c r="AD42759" s="183"/>
      <c r="AE42759" s="184"/>
      <c r="AF42759" s="184"/>
    </row>
    <row r="42760" spans="30:32" ht="24.75" customHeight="1">
      <c r="AD42760" s="183"/>
      <c r="AE42760" s="184"/>
      <c r="AF42760" s="184"/>
    </row>
    <row r="42761" spans="30:32" ht="24.75" customHeight="1">
      <c r="AD42761" s="183"/>
      <c r="AE42761" s="184"/>
      <c r="AF42761" s="184"/>
    </row>
    <row r="42762" spans="30:32" ht="24.75" customHeight="1">
      <c r="AD42762" s="183"/>
      <c r="AE42762" s="184"/>
      <c r="AF42762" s="184"/>
    </row>
    <row r="42763" spans="30:32" ht="24.75" customHeight="1">
      <c r="AD42763" s="183"/>
      <c r="AE42763" s="184"/>
      <c r="AF42763" s="184"/>
    </row>
    <row r="42764" spans="30:32" ht="24.75" customHeight="1">
      <c r="AD42764" s="183"/>
      <c r="AE42764" s="184"/>
      <c r="AF42764" s="184"/>
    </row>
    <row r="42765" spans="30:32" ht="24.75" customHeight="1">
      <c r="AD42765" s="183"/>
      <c r="AE42765" s="184"/>
      <c r="AF42765" s="184"/>
    </row>
    <row r="42766" spans="30:32" ht="24.75" customHeight="1">
      <c r="AD42766" s="183"/>
      <c r="AE42766" s="184"/>
      <c r="AF42766" s="184"/>
    </row>
    <row r="42767" spans="30:32" ht="24.75" customHeight="1">
      <c r="AD42767" s="183"/>
      <c r="AE42767" s="184"/>
      <c r="AF42767" s="184"/>
    </row>
    <row r="42768" spans="30:32" ht="24.75" customHeight="1">
      <c r="AD42768" s="183"/>
      <c r="AE42768" s="184"/>
      <c r="AF42768" s="184"/>
    </row>
    <row r="42769" spans="30:32" ht="24.75" customHeight="1">
      <c r="AD42769" s="183"/>
      <c r="AE42769" s="184"/>
      <c r="AF42769" s="184"/>
    </row>
    <row r="42770" spans="30:32" ht="24.75" customHeight="1">
      <c r="AD42770" s="183"/>
      <c r="AE42770" s="184"/>
      <c r="AF42770" s="184"/>
    </row>
    <row r="42771" spans="30:32" ht="24.75" customHeight="1">
      <c r="AD42771" s="183"/>
      <c r="AE42771" s="184"/>
      <c r="AF42771" s="184"/>
    </row>
    <row r="42772" spans="30:32" ht="24.75" customHeight="1">
      <c r="AD42772" s="183"/>
      <c r="AE42772" s="184"/>
      <c r="AF42772" s="184"/>
    </row>
    <row r="42773" spans="30:32" ht="24.75" customHeight="1">
      <c r="AD42773" s="183"/>
      <c r="AE42773" s="184"/>
      <c r="AF42773" s="184"/>
    </row>
    <row r="42774" spans="30:32" ht="24.75" customHeight="1">
      <c r="AD42774" s="183"/>
      <c r="AE42774" s="184"/>
      <c r="AF42774" s="184"/>
    </row>
    <row r="42775" spans="30:32" ht="24.75" customHeight="1">
      <c r="AD42775" s="183"/>
      <c r="AE42775" s="184"/>
      <c r="AF42775" s="184"/>
    </row>
    <row r="42776" spans="30:32" ht="24.75" customHeight="1">
      <c r="AD42776" s="183"/>
      <c r="AE42776" s="184"/>
      <c r="AF42776" s="184"/>
    </row>
    <row r="42777" spans="30:32" ht="24.75" customHeight="1">
      <c r="AD42777" s="183"/>
      <c r="AE42777" s="184"/>
      <c r="AF42777" s="184"/>
    </row>
    <row r="42778" spans="30:32" ht="24.75" customHeight="1">
      <c r="AD42778" s="183"/>
      <c r="AE42778" s="184"/>
      <c r="AF42778" s="184"/>
    </row>
    <row r="42779" spans="30:32" ht="24.75" customHeight="1">
      <c r="AD42779" s="183"/>
      <c r="AE42779" s="184"/>
      <c r="AF42779" s="184"/>
    </row>
    <row r="42780" spans="30:32" ht="24.75" customHeight="1">
      <c r="AD42780" s="183"/>
      <c r="AE42780" s="184"/>
      <c r="AF42780" s="184"/>
    </row>
    <row r="42781" spans="30:32" ht="24.75" customHeight="1">
      <c r="AD42781" s="183"/>
      <c r="AE42781" s="184"/>
      <c r="AF42781" s="184"/>
    </row>
    <row r="42782" spans="30:32" ht="24.75" customHeight="1">
      <c r="AD42782" s="183"/>
      <c r="AE42782" s="184"/>
      <c r="AF42782" s="184"/>
    </row>
    <row r="42783" spans="30:32" ht="24.75" customHeight="1">
      <c r="AD42783" s="183"/>
      <c r="AE42783" s="184"/>
      <c r="AF42783" s="184"/>
    </row>
    <row r="42784" spans="30:32" ht="24.75" customHeight="1">
      <c r="AD42784" s="183"/>
      <c r="AE42784" s="184"/>
      <c r="AF42784" s="184"/>
    </row>
    <row r="42785" spans="30:32" ht="24.75" customHeight="1">
      <c r="AD42785" s="183"/>
      <c r="AE42785" s="184"/>
      <c r="AF42785" s="184"/>
    </row>
    <row r="42786" spans="30:32" ht="24.75" customHeight="1">
      <c r="AD42786" s="183"/>
      <c r="AE42786" s="184"/>
      <c r="AF42786" s="184"/>
    </row>
    <row r="42787" spans="30:32" ht="24.75" customHeight="1">
      <c r="AD42787" s="183"/>
      <c r="AE42787" s="184"/>
      <c r="AF42787" s="184"/>
    </row>
    <row r="42788" spans="30:32" ht="24.75" customHeight="1">
      <c r="AD42788" s="183"/>
      <c r="AE42788" s="184"/>
      <c r="AF42788" s="184"/>
    </row>
    <row r="42789" spans="30:32" ht="24.75" customHeight="1">
      <c r="AD42789" s="183"/>
      <c r="AE42789" s="184"/>
      <c r="AF42789" s="184"/>
    </row>
    <row r="42790" spans="30:32" ht="24.75" customHeight="1">
      <c r="AD42790" s="183"/>
      <c r="AE42790" s="184"/>
      <c r="AF42790" s="184"/>
    </row>
    <row r="42791" spans="30:32" ht="24.75" customHeight="1">
      <c r="AD42791" s="183"/>
      <c r="AE42791" s="184"/>
      <c r="AF42791" s="184"/>
    </row>
    <row r="42792" spans="30:32" ht="24.75" customHeight="1">
      <c r="AD42792" s="183"/>
      <c r="AE42792" s="184"/>
      <c r="AF42792" s="184"/>
    </row>
    <row r="42793" spans="30:32" ht="24.75" customHeight="1">
      <c r="AD42793" s="183"/>
      <c r="AE42793" s="184"/>
      <c r="AF42793" s="184"/>
    </row>
    <row r="42794" spans="30:32" ht="24.75" customHeight="1">
      <c r="AD42794" s="183"/>
      <c r="AE42794" s="184"/>
      <c r="AF42794" s="184"/>
    </row>
    <row r="42795" spans="30:32" ht="24.75" customHeight="1">
      <c r="AD42795" s="183"/>
      <c r="AE42795" s="184"/>
      <c r="AF42795" s="184"/>
    </row>
    <row r="42796" spans="30:32" ht="24.75" customHeight="1">
      <c r="AD42796" s="183"/>
      <c r="AE42796" s="184"/>
      <c r="AF42796" s="184"/>
    </row>
    <row r="42797" spans="30:32" ht="24.75" customHeight="1">
      <c r="AD42797" s="183"/>
      <c r="AE42797" s="184"/>
      <c r="AF42797" s="184"/>
    </row>
    <row r="42798" spans="30:32" ht="24.75" customHeight="1">
      <c r="AD42798" s="183"/>
      <c r="AE42798" s="184"/>
      <c r="AF42798" s="184"/>
    </row>
    <row r="42799" spans="30:32" ht="24.75" customHeight="1">
      <c r="AD42799" s="183"/>
      <c r="AE42799" s="184"/>
      <c r="AF42799" s="184"/>
    </row>
    <row r="42800" spans="30:32" ht="24.75" customHeight="1">
      <c r="AD42800" s="183"/>
      <c r="AE42800" s="184"/>
      <c r="AF42800" s="184"/>
    </row>
    <row r="42801" spans="30:32" ht="24.75" customHeight="1">
      <c r="AD42801" s="183"/>
      <c r="AE42801" s="184"/>
      <c r="AF42801" s="184"/>
    </row>
    <row r="42802" spans="30:32" ht="24.75" customHeight="1">
      <c r="AD42802" s="183"/>
      <c r="AE42802" s="184"/>
      <c r="AF42802" s="184"/>
    </row>
    <row r="42803" spans="30:32" ht="24.75" customHeight="1">
      <c r="AD42803" s="183"/>
      <c r="AE42803" s="184"/>
      <c r="AF42803" s="184"/>
    </row>
    <row r="42804" spans="30:32" ht="24.75" customHeight="1">
      <c r="AD42804" s="183"/>
      <c r="AE42804" s="184"/>
      <c r="AF42804" s="184"/>
    </row>
    <row r="42805" spans="30:32" ht="24.75" customHeight="1">
      <c r="AD42805" s="183"/>
      <c r="AE42805" s="184"/>
      <c r="AF42805" s="184"/>
    </row>
    <row r="42806" spans="30:32" ht="24.75" customHeight="1">
      <c r="AD42806" s="183"/>
      <c r="AE42806" s="184"/>
      <c r="AF42806" s="184"/>
    </row>
    <row r="42807" spans="30:32" ht="24.75" customHeight="1">
      <c r="AD42807" s="183"/>
      <c r="AE42807" s="184"/>
      <c r="AF42807" s="184"/>
    </row>
    <row r="42808" spans="30:32" ht="24.75" customHeight="1">
      <c r="AD42808" s="183"/>
      <c r="AE42808" s="184"/>
      <c r="AF42808" s="184"/>
    </row>
    <row r="42809" spans="30:32" ht="24.75" customHeight="1">
      <c r="AD42809" s="183"/>
      <c r="AE42809" s="184"/>
      <c r="AF42809" s="184"/>
    </row>
    <row r="42810" spans="30:32" ht="24.75" customHeight="1">
      <c r="AD42810" s="183"/>
      <c r="AE42810" s="184"/>
      <c r="AF42810" s="184"/>
    </row>
    <row r="42811" spans="30:32" ht="24.75" customHeight="1">
      <c r="AD42811" s="183"/>
      <c r="AE42811" s="184"/>
      <c r="AF42811" s="184"/>
    </row>
    <row r="42812" spans="30:32" ht="24.75" customHeight="1">
      <c r="AD42812" s="183"/>
      <c r="AE42812" s="184"/>
      <c r="AF42812" s="184"/>
    </row>
    <row r="42813" spans="30:32" ht="24.75" customHeight="1">
      <c r="AD42813" s="183"/>
      <c r="AE42813" s="184"/>
      <c r="AF42813" s="184"/>
    </row>
    <row r="42814" spans="30:32" ht="24.75" customHeight="1">
      <c r="AD42814" s="183"/>
      <c r="AE42814" s="184"/>
      <c r="AF42814" s="184"/>
    </row>
    <row r="42815" spans="30:32" ht="24.75" customHeight="1">
      <c r="AD42815" s="183"/>
      <c r="AE42815" s="184"/>
      <c r="AF42815" s="184"/>
    </row>
    <row r="42816" spans="30:32" ht="24.75" customHeight="1">
      <c r="AD42816" s="183"/>
      <c r="AE42816" s="184"/>
      <c r="AF42816" s="184"/>
    </row>
    <row r="42817" spans="30:32" ht="24.75" customHeight="1">
      <c r="AD42817" s="183"/>
      <c r="AE42817" s="184"/>
      <c r="AF42817" s="184"/>
    </row>
    <row r="42818" spans="30:32" ht="24.75" customHeight="1">
      <c r="AD42818" s="183"/>
      <c r="AE42818" s="184"/>
      <c r="AF42818" s="184"/>
    </row>
    <row r="42819" spans="30:32" ht="24.75" customHeight="1">
      <c r="AD42819" s="183"/>
      <c r="AE42819" s="184"/>
      <c r="AF42819" s="184"/>
    </row>
    <row r="42820" spans="30:32" ht="24.75" customHeight="1">
      <c r="AD42820" s="183"/>
      <c r="AE42820" s="184"/>
      <c r="AF42820" s="184"/>
    </row>
    <row r="42821" spans="30:32" ht="24.75" customHeight="1">
      <c r="AD42821" s="183"/>
      <c r="AE42821" s="184"/>
      <c r="AF42821" s="184"/>
    </row>
    <row r="42822" spans="30:32" ht="24.75" customHeight="1">
      <c r="AD42822" s="183"/>
      <c r="AE42822" s="184"/>
      <c r="AF42822" s="184"/>
    </row>
    <row r="42823" spans="30:32" ht="24.75" customHeight="1">
      <c r="AD42823" s="183"/>
      <c r="AE42823" s="184"/>
      <c r="AF42823" s="184"/>
    </row>
    <row r="42824" spans="30:32" ht="24.75" customHeight="1">
      <c r="AD42824" s="183"/>
      <c r="AE42824" s="184"/>
      <c r="AF42824" s="184"/>
    </row>
    <row r="42825" spans="30:32" ht="24.75" customHeight="1">
      <c r="AD42825" s="183"/>
      <c r="AE42825" s="184"/>
      <c r="AF42825" s="184"/>
    </row>
    <row r="42826" spans="30:32" ht="24.75" customHeight="1">
      <c r="AD42826" s="183"/>
      <c r="AE42826" s="184"/>
      <c r="AF42826" s="184"/>
    </row>
    <row r="42827" spans="30:32" ht="24.75" customHeight="1">
      <c r="AD42827" s="183"/>
      <c r="AE42827" s="184"/>
      <c r="AF42827" s="184"/>
    </row>
    <row r="42828" spans="30:32" ht="24.75" customHeight="1">
      <c r="AD42828" s="183"/>
      <c r="AE42828" s="184"/>
      <c r="AF42828" s="184"/>
    </row>
    <row r="42829" spans="30:32" ht="24.75" customHeight="1">
      <c r="AD42829" s="183"/>
      <c r="AE42829" s="184"/>
      <c r="AF42829" s="184"/>
    </row>
    <row r="42830" spans="30:32" ht="24.75" customHeight="1">
      <c r="AD42830" s="183"/>
      <c r="AE42830" s="184"/>
      <c r="AF42830" s="184"/>
    </row>
    <row r="42831" spans="30:32" ht="24.75" customHeight="1">
      <c r="AD42831" s="183"/>
      <c r="AE42831" s="184"/>
      <c r="AF42831" s="184"/>
    </row>
    <row r="42832" spans="30:32" ht="24.75" customHeight="1">
      <c r="AD42832" s="183"/>
      <c r="AE42832" s="184"/>
      <c r="AF42832" s="184"/>
    </row>
    <row r="42833" spans="30:32" ht="24.75" customHeight="1">
      <c r="AD42833" s="183"/>
      <c r="AE42833" s="184"/>
      <c r="AF42833" s="184"/>
    </row>
    <row r="42834" spans="30:32" ht="24.75" customHeight="1">
      <c r="AD42834" s="183"/>
      <c r="AE42834" s="184"/>
      <c r="AF42834" s="184"/>
    </row>
    <row r="42835" spans="30:32" ht="24.75" customHeight="1">
      <c r="AD42835" s="183"/>
      <c r="AE42835" s="184"/>
      <c r="AF42835" s="184"/>
    </row>
    <row r="42836" spans="30:32" ht="24.75" customHeight="1">
      <c r="AD42836" s="183"/>
      <c r="AE42836" s="184"/>
      <c r="AF42836" s="184"/>
    </row>
    <row r="42837" spans="30:32" ht="24.75" customHeight="1">
      <c r="AD42837" s="183"/>
      <c r="AE42837" s="184"/>
      <c r="AF42837" s="184"/>
    </row>
    <row r="42838" spans="30:32" ht="24.75" customHeight="1">
      <c r="AD42838" s="183"/>
      <c r="AE42838" s="184"/>
      <c r="AF42838" s="184"/>
    </row>
    <row r="42839" spans="30:32" ht="24.75" customHeight="1">
      <c r="AD42839" s="183"/>
      <c r="AE42839" s="184"/>
      <c r="AF42839" s="184"/>
    </row>
    <row r="42840" spans="30:32" ht="24.75" customHeight="1">
      <c r="AD42840" s="183"/>
      <c r="AE42840" s="184"/>
      <c r="AF42840" s="184"/>
    </row>
    <row r="42841" spans="30:32" ht="24.75" customHeight="1">
      <c r="AD42841" s="183"/>
      <c r="AE42841" s="184"/>
      <c r="AF42841" s="184"/>
    </row>
    <row r="42842" spans="30:32" ht="24.75" customHeight="1">
      <c r="AD42842" s="183"/>
      <c r="AE42842" s="184"/>
      <c r="AF42842" s="184"/>
    </row>
    <row r="42843" spans="30:32" ht="24.75" customHeight="1">
      <c r="AD42843" s="183"/>
      <c r="AE42843" s="184"/>
      <c r="AF42843" s="184"/>
    </row>
    <row r="42844" spans="30:32" ht="24.75" customHeight="1">
      <c r="AD42844" s="183"/>
      <c r="AE42844" s="184"/>
      <c r="AF42844" s="184"/>
    </row>
    <row r="42845" spans="30:32" ht="24.75" customHeight="1">
      <c r="AD42845" s="183"/>
      <c r="AE42845" s="184"/>
      <c r="AF42845" s="184"/>
    </row>
    <row r="42846" spans="30:32" ht="24.75" customHeight="1">
      <c r="AD42846" s="183"/>
      <c r="AE42846" s="184"/>
      <c r="AF42846" s="184"/>
    </row>
    <row r="42847" spans="30:32" ht="24.75" customHeight="1">
      <c r="AD42847" s="183"/>
      <c r="AE42847" s="184"/>
      <c r="AF42847" s="184"/>
    </row>
    <row r="42848" spans="30:32" ht="24.75" customHeight="1">
      <c r="AD42848" s="183"/>
      <c r="AE42848" s="184"/>
      <c r="AF42848" s="184"/>
    </row>
    <row r="42849" spans="30:32" ht="24.75" customHeight="1">
      <c r="AD42849" s="183"/>
      <c r="AE42849" s="184"/>
      <c r="AF42849" s="184"/>
    </row>
    <row r="42850" spans="30:32" ht="24.75" customHeight="1">
      <c r="AD42850" s="183"/>
      <c r="AE42850" s="184"/>
      <c r="AF42850" s="184"/>
    </row>
    <row r="42851" spans="30:32" ht="24.75" customHeight="1">
      <c r="AD42851" s="183"/>
      <c r="AE42851" s="184"/>
      <c r="AF42851" s="184"/>
    </row>
    <row r="42852" spans="30:32" ht="24.75" customHeight="1">
      <c r="AD42852" s="183"/>
      <c r="AE42852" s="184"/>
      <c r="AF42852" s="184"/>
    </row>
    <row r="42853" spans="30:32" ht="24.75" customHeight="1">
      <c r="AD42853" s="183"/>
      <c r="AE42853" s="184"/>
      <c r="AF42853" s="184"/>
    </row>
    <row r="42854" spans="30:32" ht="24.75" customHeight="1">
      <c r="AD42854" s="183"/>
      <c r="AE42854" s="184"/>
      <c r="AF42854" s="184"/>
    </row>
    <row r="42855" spans="30:32" ht="24.75" customHeight="1">
      <c r="AD42855" s="183"/>
      <c r="AE42855" s="184"/>
      <c r="AF42855" s="184"/>
    </row>
    <row r="42856" spans="30:32" ht="24.75" customHeight="1">
      <c r="AD42856" s="183"/>
      <c r="AE42856" s="184"/>
      <c r="AF42856" s="184"/>
    </row>
    <row r="42857" spans="30:32" ht="24.75" customHeight="1">
      <c r="AD42857" s="183"/>
      <c r="AE42857" s="184"/>
      <c r="AF42857" s="184"/>
    </row>
    <row r="42858" spans="30:32" ht="24.75" customHeight="1">
      <c r="AD42858" s="183"/>
      <c r="AE42858" s="184"/>
      <c r="AF42858" s="184"/>
    </row>
    <row r="42859" spans="30:32" ht="24.75" customHeight="1">
      <c r="AD42859" s="183"/>
      <c r="AE42859" s="184"/>
      <c r="AF42859" s="184"/>
    </row>
    <row r="42860" spans="30:32" ht="24.75" customHeight="1">
      <c r="AD42860" s="183"/>
      <c r="AE42860" s="184"/>
      <c r="AF42860" s="184"/>
    </row>
    <row r="42861" spans="30:32" ht="24.75" customHeight="1">
      <c r="AD42861" s="183"/>
      <c r="AE42861" s="184"/>
      <c r="AF42861" s="184"/>
    </row>
    <row r="42862" spans="30:32" ht="24.75" customHeight="1">
      <c r="AD42862" s="183"/>
      <c r="AE42862" s="184"/>
      <c r="AF42862" s="184"/>
    </row>
    <row r="42863" spans="30:32" ht="24.75" customHeight="1">
      <c r="AD42863" s="183"/>
      <c r="AE42863" s="184"/>
      <c r="AF42863" s="184"/>
    </row>
    <row r="42864" spans="30:32" ht="24.75" customHeight="1">
      <c r="AD42864" s="183"/>
      <c r="AE42864" s="184"/>
      <c r="AF42864" s="184"/>
    </row>
    <row r="42865" spans="30:32" ht="24.75" customHeight="1">
      <c r="AD42865" s="183"/>
      <c r="AE42865" s="184"/>
      <c r="AF42865" s="184"/>
    </row>
    <row r="42866" spans="30:32" ht="24.75" customHeight="1">
      <c r="AD42866" s="183"/>
      <c r="AE42866" s="184"/>
      <c r="AF42866" s="184"/>
    </row>
    <row r="42867" spans="30:32" ht="24.75" customHeight="1">
      <c r="AD42867" s="183"/>
      <c r="AE42867" s="184"/>
      <c r="AF42867" s="184"/>
    </row>
    <row r="42868" spans="30:32" ht="24.75" customHeight="1">
      <c r="AD42868" s="183"/>
      <c r="AE42868" s="184"/>
      <c r="AF42868" s="184"/>
    </row>
    <row r="42869" spans="30:32" ht="24.75" customHeight="1">
      <c r="AD42869" s="183"/>
      <c r="AE42869" s="184"/>
      <c r="AF42869" s="184"/>
    </row>
    <row r="42870" spans="30:32" ht="24.75" customHeight="1">
      <c r="AD42870" s="183"/>
      <c r="AE42870" s="184"/>
      <c r="AF42870" s="184"/>
    </row>
    <row r="42871" spans="30:32" ht="24.75" customHeight="1">
      <c r="AD42871" s="183"/>
      <c r="AE42871" s="184"/>
      <c r="AF42871" s="184"/>
    </row>
    <row r="42872" spans="30:32" ht="24.75" customHeight="1">
      <c r="AD42872" s="183"/>
      <c r="AE42872" s="184"/>
      <c r="AF42872" s="184"/>
    </row>
    <row r="42873" spans="30:32" ht="24.75" customHeight="1">
      <c r="AD42873" s="183"/>
      <c r="AE42873" s="184"/>
      <c r="AF42873" s="184"/>
    </row>
    <row r="42874" spans="30:32" ht="24.75" customHeight="1">
      <c r="AD42874" s="183"/>
      <c r="AE42874" s="184"/>
      <c r="AF42874" s="184"/>
    </row>
    <row r="42875" spans="30:32" ht="24.75" customHeight="1">
      <c r="AD42875" s="183"/>
      <c r="AE42875" s="184"/>
      <c r="AF42875" s="184"/>
    </row>
    <row r="42876" spans="30:32" ht="24.75" customHeight="1">
      <c r="AD42876" s="183"/>
      <c r="AE42876" s="184"/>
      <c r="AF42876" s="184"/>
    </row>
    <row r="42877" spans="30:32" ht="24.75" customHeight="1">
      <c r="AD42877" s="183"/>
      <c r="AE42877" s="184"/>
      <c r="AF42877" s="184"/>
    </row>
    <row r="42878" spans="30:32" ht="24.75" customHeight="1">
      <c r="AD42878" s="183"/>
      <c r="AE42878" s="184"/>
      <c r="AF42878" s="184"/>
    </row>
    <row r="42879" spans="30:32" ht="24.75" customHeight="1">
      <c r="AD42879" s="183"/>
      <c r="AE42879" s="184"/>
      <c r="AF42879" s="184"/>
    </row>
    <row r="42880" spans="30:32" ht="24.75" customHeight="1">
      <c r="AD42880" s="183"/>
      <c r="AE42880" s="184"/>
      <c r="AF42880" s="184"/>
    </row>
    <row r="42881" spans="30:32" ht="24.75" customHeight="1">
      <c r="AD42881" s="183"/>
      <c r="AE42881" s="184"/>
      <c r="AF42881" s="184"/>
    </row>
    <row r="42882" spans="30:32" ht="24.75" customHeight="1">
      <c r="AD42882" s="183"/>
      <c r="AE42882" s="184"/>
      <c r="AF42882" s="184"/>
    </row>
    <row r="42883" spans="30:32" ht="24.75" customHeight="1">
      <c r="AD42883" s="183"/>
      <c r="AE42883" s="184"/>
      <c r="AF42883" s="184"/>
    </row>
    <row r="42884" spans="30:32" ht="24.75" customHeight="1">
      <c r="AD42884" s="183"/>
      <c r="AE42884" s="184"/>
      <c r="AF42884" s="184"/>
    </row>
    <row r="42885" spans="30:32" ht="24.75" customHeight="1">
      <c r="AD42885" s="183"/>
      <c r="AE42885" s="184"/>
      <c r="AF42885" s="184"/>
    </row>
    <row r="42886" spans="30:32" ht="24.75" customHeight="1">
      <c r="AD42886" s="183"/>
      <c r="AE42886" s="184"/>
      <c r="AF42886" s="184"/>
    </row>
    <row r="42887" spans="30:32" ht="24.75" customHeight="1">
      <c r="AD42887" s="183"/>
      <c r="AE42887" s="184"/>
      <c r="AF42887" s="184"/>
    </row>
    <row r="42888" spans="30:32" ht="24.75" customHeight="1">
      <c r="AD42888" s="183"/>
      <c r="AE42888" s="184"/>
      <c r="AF42888" s="184"/>
    </row>
    <row r="42889" spans="30:32" ht="24.75" customHeight="1">
      <c r="AD42889" s="183"/>
      <c r="AE42889" s="184"/>
      <c r="AF42889" s="184"/>
    </row>
    <row r="42890" spans="30:32" ht="24.75" customHeight="1">
      <c r="AD42890" s="183"/>
      <c r="AE42890" s="184"/>
      <c r="AF42890" s="184"/>
    </row>
    <row r="42891" spans="30:32" ht="24.75" customHeight="1">
      <c r="AD42891" s="183"/>
      <c r="AE42891" s="184"/>
      <c r="AF42891" s="184"/>
    </row>
    <row r="42892" spans="30:32" ht="24.75" customHeight="1">
      <c r="AD42892" s="183"/>
      <c r="AE42892" s="184"/>
      <c r="AF42892" s="184"/>
    </row>
    <row r="42893" spans="30:32" ht="24.75" customHeight="1">
      <c r="AD42893" s="183"/>
      <c r="AE42893" s="184"/>
      <c r="AF42893" s="184"/>
    </row>
    <row r="42894" spans="30:32" ht="24.75" customHeight="1">
      <c r="AD42894" s="183"/>
      <c r="AE42894" s="184"/>
      <c r="AF42894" s="184"/>
    </row>
    <row r="42895" spans="30:32" ht="24.75" customHeight="1">
      <c r="AD42895" s="183"/>
      <c r="AE42895" s="184"/>
      <c r="AF42895" s="184"/>
    </row>
    <row r="42896" spans="30:32" ht="24.75" customHeight="1">
      <c r="AD42896" s="183"/>
      <c r="AE42896" s="184"/>
      <c r="AF42896" s="184"/>
    </row>
    <row r="42897" spans="30:32" ht="24.75" customHeight="1">
      <c r="AD42897" s="183"/>
      <c r="AE42897" s="184"/>
      <c r="AF42897" s="184"/>
    </row>
    <row r="42898" spans="30:32" ht="24.75" customHeight="1">
      <c r="AD42898" s="183"/>
      <c r="AE42898" s="184"/>
      <c r="AF42898" s="184"/>
    </row>
    <row r="42899" spans="30:32" ht="24.75" customHeight="1">
      <c r="AD42899" s="183"/>
      <c r="AE42899" s="184"/>
      <c r="AF42899" s="184"/>
    </row>
    <row r="42900" spans="30:32" ht="24.75" customHeight="1">
      <c r="AD42900" s="183"/>
      <c r="AE42900" s="184"/>
      <c r="AF42900" s="184"/>
    </row>
    <row r="42901" spans="30:32" ht="24.75" customHeight="1">
      <c r="AD42901" s="183"/>
      <c r="AE42901" s="184"/>
      <c r="AF42901" s="184"/>
    </row>
    <row r="42902" spans="30:32" ht="24.75" customHeight="1">
      <c r="AD42902" s="183"/>
      <c r="AE42902" s="184"/>
      <c r="AF42902" s="184"/>
    </row>
    <row r="42903" spans="30:32" ht="24.75" customHeight="1">
      <c r="AD42903" s="183"/>
      <c r="AE42903" s="184"/>
      <c r="AF42903" s="184"/>
    </row>
    <row r="42904" spans="30:32" ht="24.75" customHeight="1">
      <c r="AD42904" s="183"/>
      <c r="AE42904" s="184"/>
      <c r="AF42904" s="184"/>
    </row>
    <row r="42905" spans="30:32" ht="24.75" customHeight="1">
      <c r="AD42905" s="183"/>
      <c r="AE42905" s="184"/>
      <c r="AF42905" s="184"/>
    </row>
    <row r="42906" spans="30:32" ht="24.75" customHeight="1">
      <c r="AD42906" s="183"/>
      <c r="AE42906" s="184"/>
      <c r="AF42906" s="184"/>
    </row>
    <row r="42907" spans="30:32" ht="24.75" customHeight="1">
      <c r="AD42907" s="183"/>
      <c r="AE42907" s="184"/>
      <c r="AF42907" s="184"/>
    </row>
    <row r="42908" spans="30:32" ht="24.75" customHeight="1">
      <c r="AD42908" s="183"/>
      <c r="AE42908" s="184"/>
      <c r="AF42908" s="184"/>
    </row>
    <row r="42909" spans="30:32" ht="24.75" customHeight="1">
      <c r="AD42909" s="183"/>
      <c r="AE42909" s="184"/>
      <c r="AF42909" s="184"/>
    </row>
    <row r="42910" spans="30:32" ht="24.75" customHeight="1">
      <c r="AD42910" s="183"/>
      <c r="AE42910" s="184"/>
      <c r="AF42910" s="184"/>
    </row>
    <row r="42911" spans="30:32" ht="24.75" customHeight="1">
      <c r="AD42911" s="183"/>
      <c r="AE42911" s="184"/>
      <c r="AF42911" s="184"/>
    </row>
    <row r="42912" spans="30:32" ht="24.75" customHeight="1">
      <c r="AD42912" s="183"/>
      <c r="AE42912" s="184"/>
      <c r="AF42912" s="184"/>
    </row>
    <row r="42913" spans="30:32" ht="24.75" customHeight="1">
      <c r="AD42913" s="183"/>
      <c r="AE42913" s="184"/>
      <c r="AF42913" s="184"/>
    </row>
    <row r="42914" spans="30:32" ht="24.75" customHeight="1">
      <c r="AD42914" s="183"/>
      <c r="AE42914" s="184"/>
      <c r="AF42914" s="184"/>
    </row>
    <row r="42915" spans="30:32" ht="24.75" customHeight="1">
      <c r="AD42915" s="183"/>
      <c r="AE42915" s="184"/>
      <c r="AF42915" s="184"/>
    </row>
    <row r="42916" spans="30:32" ht="24.75" customHeight="1">
      <c r="AD42916" s="183"/>
      <c r="AE42916" s="184"/>
      <c r="AF42916" s="184"/>
    </row>
    <row r="42917" spans="30:32" ht="24.75" customHeight="1">
      <c r="AD42917" s="183"/>
      <c r="AE42917" s="184"/>
      <c r="AF42917" s="184"/>
    </row>
    <row r="42918" spans="30:32" ht="24.75" customHeight="1">
      <c r="AD42918" s="183"/>
      <c r="AE42918" s="184"/>
      <c r="AF42918" s="184"/>
    </row>
    <row r="42919" spans="30:32" ht="24.75" customHeight="1">
      <c r="AD42919" s="183"/>
      <c r="AE42919" s="184"/>
      <c r="AF42919" s="184"/>
    </row>
    <row r="42920" spans="30:32" ht="24.75" customHeight="1">
      <c r="AD42920" s="183"/>
      <c r="AE42920" s="184"/>
      <c r="AF42920" s="184"/>
    </row>
    <row r="42921" spans="30:32" ht="24.75" customHeight="1">
      <c r="AD42921" s="183"/>
      <c r="AE42921" s="184"/>
      <c r="AF42921" s="184"/>
    </row>
    <row r="42922" spans="30:32" ht="24.75" customHeight="1">
      <c r="AD42922" s="183"/>
      <c r="AE42922" s="184"/>
      <c r="AF42922" s="184"/>
    </row>
    <row r="42923" spans="30:32" ht="24.75" customHeight="1">
      <c r="AD42923" s="183"/>
      <c r="AE42923" s="184"/>
      <c r="AF42923" s="184"/>
    </row>
    <row r="42924" spans="30:32" ht="24.75" customHeight="1">
      <c r="AD42924" s="183"/>
      <c r="AE42924" s="184"/>
      <c r="AF42924" s="184"/>
    </row>
    <row r="42925" spans="30:32" ht="24.75" customHeight="1">
      <c r="AD42925" s="183"/>
      <c r="AE42925" s="184"/>
      <c r="AF42925" s="184"/>
    </row>
    <row r="42926" spans="30:32" ht="24.75" customHeight="1">
      <c r="AD42926" s="183"/>
      <c r="AE42926" s="184"/>
      <c r="AF42926" s="184"/>
    </row>
    <row r="42927" spans="30:32" ht="24.75" customHeight="1">
      <c r="AD42927" s="183"/>
      <c r="AE42927" s="184"/>
      <c r="AF42927" s="184"/>
    </row>
    <row r="42928" spans="30:32" ht="24.75" customHeight="1">
      <c r="AD42928" s="183"/>
      <c r="AE42928" s="184"/>
      <c r="AF42928" s="184"/>
    </row>
    <row r="42929" spans="30:32" ht="24.75" customHeight="1">
      <c r="AD42929" s="183"/>
      <c r="AE42929" s="184"/>
      <c r="AF42929" s="184"/>
    </row>
    <row r="42930" spans="30:32" ht="24.75" customHeight="1">
      <c r="AD42930" s="183"/>
      <c r="AE42930" s="184"/>
      <c r="AF42930" s="184"/>
    </row>
    <row r="42931" spans="30:32" ht="24.75" customHeight="1">
      <c r="AD42931" s="183"/>
      <c r="AE42931" s="184"/>
      <c r="AF42931" s="184"/>
    </row>
    <row r="42932" spans="30:32" ht="24.75" customHeight="1">
      <c r="AD42932" s="183"/>
      <c r="AE42932" s="184"/>
      <c r="AF42932" s="184"/>
    </row>
    <row r="42933" spans="30:32" ht="24.75" customHeight="1">
      <c r="AD42933" s="183"/>
      <c r="AE42933" s="184"/>
      <c r="AF42933" s="184"/>
    </row>
    <row r="42934" spans="30:32" ht="24.75" customHeight="1">
      <c r="AD42934" s="183"/>
      <c r="AE42934" s="184"/>
      <c r="AF42934" s="184"/>
    </row>
    <row r="42935" spans="30:32" ht="24.75" customHeight="1">
      <c r="AD42935" s="183"/>
      <c r="AE42935" s="184"/>
      <c r="AF42935" s="184"/>
    </row>
    <row r="42936" spans="30:32" ht="24.75" customHeight="1">
      <c r="AD42936" s="183"/>
      <c r="AE42936" s="184"/>
      <c r="AF42936" s="184"/>
    </row>
    <row r="42937" spans="30:32" ht="24.75" customHeight="1">
      <c r="AD42937" s="183"/>
      <c r="AE42937" s="184"/>
      <c r="AF42937" s="184"/>
    </row>
    <row r="42938" spans="30:32" ht="24.75" customHeight="1">
      <c r="AD42938" s="183"/>
      <c r="AE42938" s="184"/>
      <c r="AF42938" s="184"/>
    </row>
    <row r="42939" spans="30:32" ht="24.75" customHeight="1">
      <c r="AD42939" s="183"/>
      <c r="AE42939" s="184"/>
      <c r="AF42939" s="184"/>
    </row>
    <row r="42940" spans="30:32" ht="24.75" customHeight="1">
      <c r="AD42940" s="183"/>
      <c r="AE42940" s="184"/>
      <c r="AF42940" s="184"/>
    </row>
    <row r="42941" spans="30:32" ht="24.75" customHeight="1">
      <c r="AD42941" s="183"/>
      <c r="AE42941" s="184"/>
      <c r="AF42941" s="184"/>
    </row>
    <row r="42942" spans="30:32" ht="24.75" customHeight="1">
      <c r="AD42942" s="183"/>
      <c r="AE42942" s="184"/>
      <c r="AF42942" s="184"/>
    </row>
    <row r="42943" spans="30:32" ht="24.75" customHeight="1">
      <c r="AD42943" s="183"/>
      <c r="AE42943" s="184"/>
      <c r="AF42943" s="184"/>
    </row>
    <row r="42944" spans="30:32" ht="24.75" customHeight="1">
      <c r="AD42944" s="183"/>
      <c r="AE42944" s="184"/>
      <c r="AF42944" s="184"/>
    </row>
    <row r="42945" spans="30:32" ht="24.75" customHeight="1">
      <c r="AD42945" s="183"/>
      <c r="AE42945" s="184"/>
      <c r="AF42945" s="184"/>
    </row>
    <row r="42946" spans="30:32" ht="24.75" customHeight="1">
      <c r="AD42946" s="183"/>
      <c r="AE42946" s="184"/>
      <c r="AF42946" s="184"/>
    </row>
    <row r="42947" spans="30:32" ht="24.75" customHeight="1">
      <c r="AD42947" s="183"/>
      <c r="AE42947" s="184"/>
      <c r="AF42947" s="184"/>
    </row>
    <row r="42948" spans="30:32" ht="24.75" customHeight="1">
      <c r="AD42948" s="183"/>
      <c r="AE42948" s="184"/>
      <c r="AF42948" s="184"/>
    </row>
    <row r="42949" spans="30:32" ht="24.75" customHeight="1">
      <c r="AD42949" s="183"/>
      <c r="AE42949" s="184"/>
      <c r="AF42949" s="184"/>
    </row>
    <row r="42950" spans="30:32" ht="24.75" customHeight="1">
      <c r="AD42950" s="183"/>
      <c r="AE42950" s="184"/>
      <c r="AF42950" s="184"/>
    </row>
    <row r="42951" spans="30:32" ht="24.75" customHeight="1">
      <c r="AD42951" s="183"/>
      <c r="AE42951" s="184"/>
      <c r="AF42951" s="184"/>
    </row>
    <row r="42952" spans="30:32" ht="24.75" customHeight="1">
      <c r="AD42952" s="183"/>
      <c r="AE42952" s="184"/>
      <c r="AF42952" s="184"/>
    </row>
    <row r="42953" spans="30:32" ht="24.75" customHeight="1">
      <c r="AD42953" s="183"/>
      <c r="AE42953" s="184"/>
      <c r="AF42953" s="184"/>
    </row>
    <row r="42954" spans="30:32" ht="24.75" customHeight="1">
      <c r="AD42954" s="183"/>
      <c r="AE42954" s="184"/>
      <c r="AF42954" s="184"/>
    </row>
    <row r="42955" spans="30:32" ht="24.75" customHeight="1">
      <c r="AD42955" s="183"/>
      <c r="AE42955" s="184"/>
      <c r="AF42955" s="184"/>
    </row>
    <row r="42956" spans="30:32" ht="24.75" customHeight="1">
      <c r="AD42956" s="183"/>
      <c r="AE42956" s="184"/>
      <c r="AF42956" s="184"/>
    </row>
    <row r="42957" spans="30:32" ht="24.75" customHeight="1">
      <c r="AD42957" s="183"/>
      <c r="AE42957" s="184"/>
      <c r="AF42957" s="184"/>
    </row>
    <row r="42958" spans="30:32" ht="24.75" customHeight="1">
      <c r="AD42958" s="183"/>
      <c r="AE42958" s="184"/>
      <c r="AF42958" s="184"/>
    </row>
    <row r="42959" spans="30:32" ht="24.75" customHeight="1">
      <c r="AD42959" s="183"/>
      <c r="AE42959" s="184"/>
      <c r="AF42959" s="184"/>
    </row>
    <row r="42960" spans="30:32" ht="24.75" customHeight="1">
      <c r="AD42960" s="183"/>
      <c r="AE42960" s="184"/>
      <c r="AF42960" s="184"/>
    </row>
    <row r="42961" spans="30:32" ht="24.75" customHeight="1">
      <c r="AD42961" s="183"/>
      <c r="AE42961" s="184"/>
      <c r="AF42961" s="184"/>
    </row>
    <row r="42962" spans="30:32" ht="24.75" customHeight="1">
      <c r="AD42962" s="183"/>
      <c r="AE42962" s="184"/>
      <c r="AF42962" s="184"/>
    </row>
    <row r="42963" spans="30:32" ht="24.75" customHeight="1">
      <c r="AD42963" s="183"/>
      <c r="AE42963" s="184"/>
      <c r="AF42963" s="184"/>
    </row>
    <row r="42964" spans="30:32" ht="24.75" customHeight="1">
      <c r="AD42964" s="183"/>
      <c r="AE42964" s="184"/>
      <c r="AF42964" s="184"/>
    </row>
    <row r="42965" spans="30:32" ht="24.75" customHeight="1">
      <c r="AD42965" s="183"/>
      <c r="AE42965" s="184"/>
      <c r="AF42965" s="184"/>
    </row>
    <row r="42966" spans="30:32" ht="24.75" customHeight="1">
      <c r="AD42966" s="183"/>
      <c r="AE42966" s="184"/>
      <c r="AF42966" s="184"/>
    </row>
    <row r="42967" spans="30:32" ht="24.75" customHeight="1">
      <c r="AD42967" s="183"/>
      <c r="AE42967" s="184"/>
      <c r="AF42967" s="184"/>
    </row>
    <row r="42968" spans="30:32" ht="24.75" customHeight="1">
      <c r="AD42968" s="183"/>
      <c r="AE42968" s="184"/>
      <c r="AF42968" s="184"/>
    </row>
    <row r="42969" spans="30:32" ht="24.75" customHeight="1">
      <c r="AD42969" s="183"/>
      <c r="AE42969" s="184"/>
      <c r="AF42969" s="184"/>
    </row>
    <row r="42970" spans="30:32" ht="24.75" customHeight="1">
      <c r="AD42970" s="183"/>
      <c r="AE42970" s="184"/>
      <c r="AF42970" s="184"/>
    </row>
    <row r="42971" spans="30:32" ht="24.75" customHeight="1">
      <c r="AD42971" s="183"/>
      <c r="AE42971" s="184"/>
      <c r="AF42971" s="184"/>
    </row>
    <row r="42972" spans="30:32" ht="24.75" customHeight="1">
      <c r="AD42972" s="183"/>
      <c r="AE42972" s="184"/>
      <c r="AF42972" s="184"/>
    </row>
    <row r="42973" spans="30:32" ht="24.75" customHeight="1">
      <c r="AD42973" s="183"/>
      <c r="AE42973" s="184"/>
      <c r="AF42973" s="184"/>
    </row>
    <row r="42974" spans="30:32" ht="24.75" customHeight="1">
      <c r="AD42974" s="183"/>
      <c r="AE42974" s="184"/>
      <c r="AF42974" s="184"/>
    </row>
    <row r="42975" spans="30:32" ht="24.75" customHeight="1">
      <c r="AD42975" s="183"/>
      <c r="AE42975" s="184"/>
      <c r="AF42975" s="184"/>
    </row>
    <row r="42976" spans="30:32" ht="24.75" customHeight="1">
      <c r="AD42976" s="183"/>
      <c r="AE42976" s="184"/>
      <c r="AF42976" s="184"/>
    </row>
    <row r="42977" spans="30:32" ht="24.75" customHeight="1">
      <c r="AD42977" s="183"/>
      <c r="AE42977" s="184"/>
      <c r="AF42977" s="184"/>
    </row>
    <row r="42978" spans="30:32" ht="24.75" customHeight="1">
      <c r="AD42978" s="183"/>
      <c r="AE42978" s="184"/>
      <c r="AF42978" s="184"/>
    </row>
    <row r="42979" spans="30:32" ht="24.75" customHeight="1">
      <c r="AD42979" s="183"/>
      <c r="AE42979" s="184"/>
      <c r="AF42979" s="184"/>
    </row>
    <row r="42980" spans="30:32" ht="24.75" customHeight="1">
      <c r="AD42980" s="183"/>
      <c r="AE42980" s="184"/>
      <c r="AF42980" s="184"/>
    </row>
    <row r="42981" spans="30:32" ht="24.75" customHeight="1">
      <c r="AD42981" s="183"/>
      <c r="AE42981" s="184"/>
      <c r="AF42981" s="184"/>
    </row>
    <row r="42982" spans="30:32" ht="24.75" customHeight="1">
      <c r="AD42982" s="183"/>
      <c r="AE42982" s="184"/>
      <c r="AF42982" s="184"/>
    </row>
    <row r="42983" spans="30:32" ht="24.75" customHeight="1">
      <c r="AD42983" s="183"/>
      <c r="AE42983" s="184"/>
      <c r="AF42983" s="184"/>
    </row>
    <row r="42984" spans="30:32" ht="24.75" customHeight="1">
      <c r="AD42984" s="183"/>
      <c r="AE42984" s="184"/>
      <c r="AF42984" s="184"/>
    </row>
    <row r="42985" spans="30:32" ht="24.75" customHeight="1">
      <c r="AD42985" s="183"/>
      <c r="AE42985" s="184"/>
      <c r="AF42985" s="184"/>
    </row>
    <row r="42986" spans="30:32" ht="24.75" customHeight="1">
      <c r="AD42986" s="183"/>
      <c r="AE42986" s="184"/>
      <c r="AF42986" s="184"/>
    </row>
    <row r="42987" spans="30:32" ht="24.75" customHeight="1">
      <c r="AD42987" s="183"/>
      <c r="AE42987" s="184"/>
      <c r="AF42987" s="184"/>
    </row>
    <row r="42988" spans="30:32" ht="24.75" customHeight="1">
      <c r="AD42988" s="183"/>
      <c r="AE42988" s="184"/>
      <c r="AF42988" s="184"/>
    </row>
    <row r="42989" spans="30:32" ht="24.75" customHeight="1">
      <c r="AD42989" s="183"/>
      <c r="AE42989" s="184"/>
      <c r="AF42989" s="184"/>
    </row>
    <row r="42990" spans="30:32" ht="24.75" customHeight="1">
      <c r="AD42990" s="183"/>
      <c r="AE42990" s="184"/>
      <c r="AF42990" s="184"/>
    </row>
    <row r="42991" spans="30:32" ht="24.75" customHeight="1">
      <c r="AD42991" s="183"/>
      <c r="AE42991" s="184"/>
      <c r="AF42991" s="184"/>
    </row>
    <row r="42992" spans="30:32" ht="24.75" customHeight="1">
      <c r="AD42992" s="183"/>
      <c r="AE42992" s="184"/>
      <c r="AF42992" s="184"/>
    </row>
    <row r="42993" spans="30:32" ht="24.75" customHeight="1">
      <c r="AD42993" s="183"/>
      <c r="AE42993" s="184"/>
      <c r="AF42993" s="184"/>
    </row>
    <row r="42994" spans="30:32" ht="24.75" customHeight="1">
      <c r="AD42994" s="183"/>
      <c r="AE42994" s="184"/>
      <c r="AF42994" s="184"/>
    </row>
    <row r="42995" spans="30:32" ht="24.75" customHeight="1">
      <c r="AD42995" s="183"/>
      <c r="AE42995" s="184"/>
      <c r="AF42995" s="184"/>
    </row>
    <row r="42996" spans="30:32" ht="24.75" customHeight="1">
      <c r="AD42996" s="183"/>
      <c r="AE42996" s="184"/>
      <c r="AF42996" s="184"/>
    </row>
    <row r="42997" spans="30:32" ht="24.75" customHeight="1">
      <c r="AD42997" s="183"/>
      <c r="AE42997" s="184"/>
      <c r="AF42997" s="184"/>
    </row>
    <row r="42998" spans="30:32" ht="24.75" customHeight="1">
      <c r="AD42998" s="183"/>
      <c r="AE42998" s="184"/>
      <c r="AF42998" s="184"/>
    </row>
    <row r="42999" spans="30:32" ht="24.75" customHeight="1">
      <c r="AD42999" s="183"/>
      <c r="AE42999" s="184"/>
      <c r="AF42999" s="184"/>
    </row>
    <row r="43000" spans="30:32" ht="24.75" customHeight="1">
      <c r="AD43000" s="183"/>
      <c r="AE43000" s="184"/>
      <c r="AF43000" s="184"/>
    </row>
    <row r="43001" spans="30:32" ht="24.75" customHeight="1">
      <c r="AD43001" s="183"/>
      <c r="AE43001" s="184"/>
      <c r="AF43001" s="184"/>
    </row>
    <row r="43002" spans="30:32" ht="24.75" customHeight="1">
      <c r="AD43002" s="183"/>
      <c r="AE43002" s="184"/>
      <c r="AF43002" s="184"/>
    </row>
    <row r="43003" spans="30:32" ht="24.75" customHeight="1">
      <c r="AD43003" s="183"/>
      <c r="AE43003" s="184"/>
      <c r="AF43003" s="184"/>
    </row>
    <row r="43004" spans="30:32" ht="24.75" customHeight="1">
      <c r="AD43004" s="183"/>
      <c r="AE43004" s="184"/>
      <c r="AF43004" s="184"/>
    </row>
    <row r="43005" spans="30:32" ht="24.75" customHeight="1">
      <c r="AD43005" s="183"/>
      <c r="AE43005" s="184"/>
      <c r="AF43005" s="184"/>
    </row>
    <row r="43006" spans="30:32" ht="24.75" customHeight="1">
      <c r="AD43006" s="183"/>
      <c r="AE43006" s="184"/>
      <c r="AF43006" s="184"/>
    </row>
    <row r="43007" spans="30:32" ht="24.75" customHeight="1">
      <c r="AD43007" s="183"/>
      <c r="AE43007" s="184"/>
      <c r="AF43007" s="184"/>
    </row>
    <row r="43008" spans="30:32" ht="24.75" customHeight="1">
      <c r="AD43008" s="183"/>
      <c r="AE43008" s="184"/>
      <c r="AF43008" s="184"/>
    </row>
    <row r="43009" spans="30:32" ht="24.75" customHeight="1">
      <c r="AD43009" s="183"/>
      <c r="AE43009" s="184"/>
      <c r="AF43009" s="184"/>
    </row>
    <row r="43010" spans="30:32" ht="24.75" customHeight="1">
      <c r="AD43010" s="183"/>
      <c r="AE43010" s="184"/>
      <c r="AF43010" s="184"/>
    </row>
    <row r="43011" spans="30:32" ht="24.75" customHeight="1">
      <c r="AD43011" s="183"/>
      <c r="AE43011" s="184"/>
      <c r="AF43011" s="184"/>
    </row>
    <row r="43012" spans="30:32" ht="24.75" customHeight="1">
      <c r="AD43012" s="183"/>
      <c r="AE43012" s="184"/>
      <c r="AF43012" s="184"/>
    </row>
    <row r="43013" spans="30:32" ht="24.75" customHeight="1">
      <c r="AD43013" s="183"/>
      <c r="AE43013" s="184"/>
      <c r="AF43013" s="184"/>
    </row>
    <row r="43014" spans="30:32" ht="24.75" customHeight="1">
      <c r="AD43014" s="183"/>
      <c r="AE43014" s="184"/>
      <c r="AF43014" s="184"/>
    </row>
    <row r="43015" spans="30:32" ht="24.75" customHeight="1">
      <c r="AD43015" s="183"/>
      <c r="AE43015" s="184"/>
      <c r="AF43015" s="184"/>
    </row>
    <row r="43016" spans="30:32" ht="24.75" customHeight="1">
      <c r="AD43016" s="183"/>
      <c r="AE43016" s="184"/>
      <c r="AF43016" s="184"/>
    </row>
    <row r="43017" spans="30:32" ht="24.75" customHeight="1">
      <c r="AD43017" s="183"/>
      <c r="AE43017" s="184"/>
      <c r="AF43017" s="184"/>
    </row>
    <row r="43018" spans="30:32" ht="24.75" customHeight="1">
      <c r="AD43018" s="183"/>
      <c r="AE43018" s="184"/>
      <c r="AF43018" s="184"/>
    </row>
    <row r="43019" spans="30:32" ht="24.75" customHeight="1">
      <c r="AD43019" s="183"/>
      <c r="AE43019" s="184"/>
      <c r="AF43019" s="184"/>
    </row>
    <row r="43020" spans="30:32" ht="24.75" customHeight="1">
      <c r="AD43020" s="183"/>
      <c r="AE43020" s="184"/>
      <c r="AF43020" s="184"/>
    </row>
    <row r="43021" spans="30:32" ht="24.75" customHeight="1">
      <c r="AD43021" s="183"/>
      <c r="AE43021" s="184"/>
      <c r="AF43021" s="184"/>
    </row>
    <row r="43022" spans="30:32" ht="24.75" customHeight="1">
      <c r="AD43022" s="183"/>
      <c r="AE43022" s="184"/>
      <c r="AF43022" s="184"/>
    </row>
    <row r="43023" spans="30:32" ht="24.75" customHeight="1">
      <c r="AD43023" s="183"/>
      <c r="AE43023" s="184"/>
      <c r="AF43023" s="184"/>
    </row>
    <row r="43024" spans="30:32" ht="24.75" customHeight="1">
      <c r="AD43024" s="183"/>
      <c r="AE43024" s="184"/>
      <c r="AF43024" s="184"/>
    </row>
    <row r="43025" spans="30:32" ht="24.75" customHeight="1">
      <c r="AD43025" s="183"/>
      <c r="AE43025" s="184"/>
      <c r="AF43025" s="184"/>
    </row>
    <row r="43026" spans="30:32" ht="24.75" customHeight="1">
      <c r="AD43026" s="183"/>
      <c r="AE43026" s="184"/>
      <c r="AF43026" s="184"/>
    </row>
    <row r="43027" spans="30:32" ht="24.75" customHeight="1">
      <c r="AD43027" s="183"/>
      <c r="AE43027" s="184"/>
      <c r="AF43027" s="184"/>
    </row>
    <row r="43028" spans="30:32" ht="24.75" customHeight="1">
      <c r="AD43028" s="183"/>
      <c r="AE43028" s="184"/>
      <c r="AF43028" s="184"/>
    </row>
    <row r="43029" spans="30:32" ht="24.75" customHeight="1">
      <c r="AD43029" s="183"/>
      <c r="AE43029" s="184"/>
      <c r="AF43029" s="184"/>
    </row>
    <row r="43030" spans="30:32" ht="24.75" customHeight="1">
      <c r="AD43030" s="183"/>
      <c r="AE43030" s="184"/>
      <c r="AF43030" s="184"/>
    </row>
    <row r="43031" spans="30:32" ht="24.75" customHeight="1">
      <c r="AD43031" s="183"/>
      <c r="AE43031" s="184"/>
      <c r="AF43031" s="184"/>
    </row>
    <row r="43032" spans="30:32" ht="24.75" customHeight="1">
      <c r="AD43032" s="183"/>
      <c r="AE43032" s="184"/>
      <c r="AF43032" s="184"/>
    </row>
    <row r="43033" spans="30:32" ht="24.75" customHeight="1">
      <c r="AD43033" s="183"/>
      <c r="AE43033" s="184"/>
      <c r="AF43033" s="184"/>
    </row>
    <row r="43034" spans="30:32" ht="24.75" customHeight="1">
      <c r="AD43034" s="183"/>
      <c r="AE43034" s="184"/>
      <c r="AF43034" s="184"/>
    </row>
    <row r="43035" spans="30:32" ht="24.75" customHeight="1">
      <c r="AD43035" s="183"/>
      <c r="AE43035" s="184"/>
      <c r="AF43035" s="184"/>
    </row>
    <row r="43036" spans="30:32" ht="24.75" customHeight="1">
      <c r="AD43036" s="183"/>
      <c r="AE43036" s="184"/>
      <c r="AF43036" s="184"/>
    </row>
    <row r="43037" spans="30:32" ht="24.75" customHeight="1">
      <c r="AD43037" s="183"/>
      <c r="AE43037" s="184"/>
      <c r="AF43037" s="184"/>
    </row>
    <row r="43038" spans="30:32" ht="24.75" customHeight="1">
      <c r="AD43038" s="183"/>
      <c r="AE43038" s="184"/>
      <c r="AF43038" s="184"/>
    </row>
    <row r="43039" spans="30:32" ht="24.75" customHeight="1">
      <c r="AD43039" s="183"/>
      <c r="AE43039" s="184"/>
      <c r="AF43039" s="184"/>
    </row>
    <row r="43040" spans="30:32" ht="24.75" customHeight="1">
      <c r="AD43040" s="183"/>
      <c r="AE43040" s="184"/>
      <c r="AF43040" s="184"/>
    </row>
    <row r="43041" spans="30:32" ht="24.75" customHeight="1">
      <c r="AD43041" s="183"/>
      <c r="AE43041" s="184"/>
      <c r="AF43041" s="184"/>
    </row>
    <row r="43042" spans="30:32" ht="24.75" customHeight="1">
      <c r="AD43042" s="183"/>
      <c r="AE43042" s="184"/>
      <c r="AF43042" s="184"/>
    </row>
    <row r="43043" spans="30:32" ht="24.75" customHeight="1">
      <c r="AD43043" s="183"/>
      <c r="AE43043" s="184"/>
      <c r="AF43043" s="184"/>
    </row>
    <row r="43044" spans="30:32" ht="24.75" customHeight="1">
      <c r="AD43044" s="183"/>
      <c r="AE43044" s="184"/>
      <c r="AF43044" s="184"/>
    </row>
    <row r="43045" spans="30:32" ht="24.75" customHeight="1">
      <c r="AD43045" s="183"/>
      <c r="AE43045" s="184"/>
      <c r="AF43045" s="184"/>
    </row>
    <row r="43046" spans="30:32" ht="24.75" customHeight="1">
      <c r="AD43046" s="183"/>
      <c r="AE43046" s="184"/>
      <c r="AF43046" s="184"/>
    </row>
    <row r="43047" spans="30:32" ht="24.75" customHeight="1">
      <c r="AD43047" s="183"/>
      <c r="AE43047" s="184"/>
      <c r="AF43047" s="184"/>
    </row>
    <row r="43048" spans="30:32" ht="24.75" customHeight="1">
      <c r="AD43048" s="183"/>
      <c r="AE43048" s="184"/>
      <c r="AF43048" s="184"/>
    </row>
    <row r="43049" spans="30:32" ht="24.75" customHeight="1">
      <c r="AD43049" s="183"/>
      <c r="AE43049" s="184"/>
      <c r="AF43049" s="184"/>
    </row>
    <row r="43050" spans="30:32" ht="24.75" customHeight="1">
      <c r="AD43050" s="183"/>
      <c r="AE43050" s="184"/>
      <c r="AF43050" s="184"/>
    </row>
    <row r="43051" spans="30:32" ht="24.75" customHeight="1">
      <c r="AD43051" s="183"/>
      <c r="AE43051" s="184"/>
      <c r="AF43051" s="184"/>
    </row>
    <row r="43052" spans="30:32" ht="24.75" customHeight="1">
      <c r="AD43052" s="183"/>
      <c r="AE43052" s="184"/>
      <c r="AF43052" s="184"/>
    </row>
    <row r="43053" spans="30:32" ht="24.75" customHeight="1">
      <c r="AD43053" s="183"/>
      <c r="AE43053" s="184"/>
      <c r="AF43053" s="184"/>
    </row>
    <row r="43054" spans="30:32" ht="24.75" customHeight="1">
      <c r="AD43054" s="183"/>
      <c r="AE43054" s="184"/>
      <c r="AF43054" s="184"/>
    </row>
    <row r="43055" spans="30:32" ht="24.75" customHeight="1">
      <c r="AD43055" s="183"/>
      <c r="AE43055" s="184"/>
      <c r="AF43055" s="184"/>
    </row>
    <row r="43056" spans="30:32" ht="24.75" customHeight="1">
      <c r="AD43056" s="183"/>
      <c r="AE43056" s="184"/>
      <c r="AF43056" s="184"/>
    </row>
    <row r="43057" spans="30:32" ht="24.75" customHeight="1">
      <c r="AD43057" s="183"/>
      <c r="AE43057" s="184"/>
      <c r="AF43057" s="184"/>
    </row>
    <row r="43058" spans="30:32" ht="24.75" customHeight="1">
      <c r="AD43058" s="183"/>
      <c r="AE43058" s="184"/>
      <c r="AF43058" s="184"/>
    </row>
    <row r="43059" spans="30:32" ht="24.75" customHeight="1">
      <c r="AD43059" s="183"/>
      <c r="AE43059" s="184"/>
      <c r="AF43059" s="184"/>
    </row>
    <row r="43060" spans="30:32" ht="24.75" customHeight="1">
      <c r="AD43060" s="183"/>
      <c r="AE43060" s="184"/>
      <c r="AF43060" s="184"/>
    </row>
    <row r="43061" spans="30:32" ht="24.75" customHeight="1">
      <c r="AD43061" s="183"/>
      <c r="AE43061" s="184"/>
      <c r="AF43061" s="184"/>
    </row>
    <row r="43062" spans="30:32" ht="24.75" customHeight="1">
      <c r="AD43062" s="183"/>
      <c r="AE43062" s="184"/>
      <c r="AF43062" s="184"/>
    </row>
    <row r="43063" spans="30:32" ht="24.75" customHeight="1">
      <c r="AD43063" s="183"/>
      <c r="AE43063" s="184"/>
      <c r="AF43063" s="184"/>
    </row>
    <row r="43064" spans="30:32" ht="24.75" customHeight="1">
      <c r="AD43064" s="183"/>
      <c r="AE43064" s="184"/>
      <c r="AF43064" s="184"/>
    </row>
    <row r="43065" spans="30:32" ht="24.75" customHeight="1">
      <c r="AD43065" s="183"/>
      <c r="AE43065" s="184"/>
      <c r="AF43065" s="184"/>
    </row>
    <row r="43066" spans="30:32" ht="24.75" customHeight="1">
      <c r="AD43066" s="183"/>
      <c r="AE43066" s="184"/>
      <c r="AF43066" s="184"/>
    </row>
    <row r="43067" spans="30:32" ht="24.75" customHeight="1">
      <c r="AD43067" s="183"/>
      <c r="AE43067" s="184"/>
      <c r="AF43067" s="184"/>
    </row>
    <row r="43068" spans="30:32" ht="24.75" customHeight="1">
      <c r="AD43068" s="183"/>
      <c r="AE43068" s="184"/>
      <c r="AF43068" s="184"/>
    </row>
    <row r="43069" spans="30:32" ht="24.75" customHeight="1">
      <c r="AD43069" s="183"/>
      <c r="AE43069" s="184"/>
      <c r="AF43069" s="184"/>
    </row>
    <row r="43070" spans="30:32" ht="24.75" customHeight="1">
      <c r="AD43070" s="183"/>
      <c r="AE43070" s="184"/>
      <c r="AF43070" s="184"/>
    </row>
    <row r="43071" spans="30:32" ht="24.75" customHeight="1">
      <c r="AD43071" s="183"/>
      <c r="AE43071" s="184"/>
      <c r="AF43071" s="184"/>
    </row>
    <row r="43072" spans="30:32" ht="24.75" customHeight="1">
      <c r="AD43072" s="183"/>
      <c r="AE43072" s="184"/>
      <c r="AF43072" s="184"/>
    </row>
    <row r="43073" spans="30:32" ht="24.75" customHeight="1">
      <c r="AD43073" s="183"/>
      <c r="AE43073" s="184"/>
      <c r="AF43073" s="184"/>
    </row>
    <row r="43074" spans="30:32" ht="24.75" customHeight="1">
      <c r="AD43074" s="183"/>
      <c r="AE43074" s="184"/>
      <c r="AF43074" s="184"/>
    </row>
    <row r="43075" spans="30:32" ht="24.75" customHeight="1">
      <c r="AD43075" s="183"/>
      <c r="AE43075" s="184"/>
      <c r="AF43075" s="184"/>
    </row>
    <row r="43076" spans="30:32" ht="24.75" customHeight="1">
      <c r="AD43076" s="183"/>
      <c r="AE43076" s="184"/>
      <c r="AF43076" s="184"/>
    </row>
    <row r="43077" spans="30:32" ht="24.75" customHeight="1">
      <c r="AD43077" s="183"/>
      <c r="AE43077" s="184"/>
      <c r="AF43077" s="184"/>
    </row>
    <row r="43078" spans="30:32" ht="24.75" customHeight="1">
      <c r="AD43078" s="183"/>
      <c r="AE43078" s="184"/>
      <c r="AF43078" s="184"/>
    </row>
    <row r="43079" spans="30:32" ht="24.75" customHeight="1">
      <c r="AD43079" s="183"/>
      <c r="AE43079" s="184"/>
      <c r="AF43079" s="184"/>
    </row>
    <row r="43080" spans="30:32" ht="24.75" customHeight="1">
      <c r="AD43080" s="183"/>
      <c r="AE43080" s="184"/>
      <c r="AF43080" s="184"/>
    </row>
    <row r="43081" spans="30:32" ht="24.75" customHeight="1">
      <c r="AD43081" s="183"/>
      <c r="AE43081" s="184"/>
      <c r="AF43081" s="184"/>
    </row>
    <row r="43082" spans="30:32" ht="24.75" customHeight="1">
      <c r="AD43082" s="183"/>
      <c r="AE43082" s="184"/>
      <c r="AF43082" s="184"/>
    </row>
    <row r="43083" spans="30:32" ht="24.75" customHeight="1">
      <c r="AD43083" s="183"/>
      <c r="AE43083" s="184"/>
      <c r="AF43083" s="184"/>
    </row>
    <row r="43084" spans="30:32" ht="24.75" customHeight="1">
      <c r="AD43084" s="183"/>
      <c r="AE43084" s="184"/>
      <c r="AF43084" s="184"/>
    </row>
    <row r="43085" spans="30:32" ht="24.75" customHeight="1">
      <c r="AD43085" s="183"/>
      <c r="AE43085" s="184"/>
      <c r="AF43085" s="184"/>
    </row>
    <row r="43086" spans="30:32" ht="24.75" customHeight="1">
      <c r="AD43086" s="183"/>
      <c r="AE43086" s="184"/>
      <c r="AF43086" s="184"/>
    </row>
    <row r="43087" spans="30:32" ht="24.75" customHeight="1">
      <c r="AD43087" s="183"/>
      <c r="AE43087" s="184"/>
      <c r="AF43087" s="184"/>
    </row>
    <row r="43088" spans="30:32" ht="24.75" customHeight="1">
      <c r="AD43088" s="183"/>
      <c r="AE43088" s="184"/>
      <c r="AF43088" s="184"/>
    </row>
    <row r="43089" spans="30:32" ht="24.75" customHeight="1">
      <c r="AD43089" s="183"/>
      <c r="AE43089" s="184"/>
      <c r="AF43089" s="184"/>
    </row>
    <row r="43090" spans="30:32" ht="24.75" customHeight="1">
      <c r="AD43090" s="183"/>
      <c r="AE43090" s="184"/>
      <c r="AF43090" s="184"/>
    </row>
    <row r="43091" spans="30:32" ht="24.75" customHeight="1">
      <c r="AD43091" s="183"/>
      <c r="AE43091" s="184"/>
      <c r="AF43091" s="184"/>
    </row>
    <row r="43092" spans="30:32" ht="24.75" customHeight="1">
      <c r="AD43092" s="183"/>
      <c r="AE43092" s="184"/>
      <c r="AF43092" s="184"/>
    </row>
    <row r="43093" spans="30:32" ht="24.75" customHeight="1">
      <c r="AD43093" s="183"/>
      <c r="AE43093" s="184"/>
      <c r="AF43093" s="184"/>
    </row>
    <row r="43094" spans="30:32" ht="24.75" customHeight="1">
      <c r="AD43094" s="183"/>
      <c r="AE43094" s="184"/>
      <c r="AF43094" s="184"/>
    </row>
    <row r="43095" spans="30:32" ht="24.75" customHeight="1">
      <c r="AD43095" s="183"/>
      <c r="AE43095" s="184"/>
      <c r="AF43095" s="184"/>
    </row>
    <row r="43096" spans="30:32" ht="24.75" customHeight="1">
      <c r="AD43096" s="183"/>
      <c r="AE43096" s="184"/>
      <c r="AF43096" s="184"/>
    </row>
    <row r="43097" spans="30:32" ht="24.75" customHeight="1">
      <c r="AD43097" s="183"/>
      <c r="AE43097" s="184"/>
      <c r="AF43097" s="184"/>
    </row>
    <row r="43098" spans="30:32" ht="24.75" customHeight="1">
      <c r="AD43098" s="183"/>
      <c r="AE43098" s="184"/>
      <c r="AF43098" s="184"/>
    </row>
    <row r="43099" spans="30:32" ht="24.75" customHeight="1">
      <c r="AD43099" s="183"/>
      <c r="AE43099" s="184"/>
      <c r="AF43099" s="184"/>
    </row>
    <row r="43100" spans="30:32" ht="24.75" customHeight="1">
      <c r="AD43100" s="183"/>
      <c r="AE43100" s="184"/>
      <c r="AF43100" s="184"/>
    </row>
    <row r="43101" spans="30:32" ht="24.75" customHeight="1">
      <c r="AD43101" s="183"/>
      <c r="AE43101" s="184"/>
      <c r="AF43101" s="184"/>
    </row>
    <row r="43102" spans="30:32" ht="24.75" customHeight="1">
      <c r="AD43102" s="183"/>
      <c r="AE43102" s="184"/>
      <c r="AF43102" s="184"/>
    </row>
    <row r="43103" spans="30:32" ht="24.75" customHeight="1">
      <c r="AD43103" s="183"/>
      <c r="AE43103" s="184"/>
      <c r="AF43103" s="184"/>
    </row>
    <row r="43104" spans="30:32" ht="24.75" customHeight="1">
      <c r="AD43104" s="183"/>
      <c r="AE43104" s="184"/>
      <c r="AF43104" s="184"/>
    </row>
    <row r="43105" spans="30:32" ht="24.75" customHeight="1">
      <c r="AD43105" s="183"/>
      <c r="AE43105" s="184"/>
      <c r="AF43105" s="184"/>
    </row>
    <row r="43106" spans="30:32" ht="24.75" customHeight="1">
      <c r="AD43106" s="183"/>
      <c r="AE43106" s="184"/>
      <c r="AF43106" s="184"/>
    </row>
    <row r="43107" spans="30:32" ht="24.75" customHeight="1">
      <c r="AD43107" s="183"/>
      <c r="AE43107" s="184"/>
      <c r="AF43107" s="184"/>
    </row>
    <row r="43108" spans="30:32" ht="24.75" customHeight="1">
      <c r="AD43108" s="183"/>
      <c r="AE43108" s="184"/>
      <c r="AF43108" s="184"/>
    </row>
    <row r="43109" spans="30:32" ht="24.75" customHeight="1">
      <c r="AD43109" s="183"/>
      <c r="AE43109" s="184"/>
      <c r="AF43109" s="184"/>
    </row>
    <row r="43110" spans="30:32" ht="24.75" customHeight="1">
      <c r="AD43110" s="183"/>
      <c r="AE43110" s="184"/>
      <c r="AF43110" s="184"/>
    </row>
    <row r="43111" spans="30:32" ht="24.75" customHeight="1">
      <c r="AD43111" s="183"/>
      <c r="AE43111" s="184"/>
      <c r="AF43111" s="184"/>
    </row>
    <row r="43112" spans="30:32" ht="24.75" customHeight="1">
      <c r="AD43112" s="183"/>
      <c r="AE43112" s="184"/>
      <c r="AF43112" s="184"/>
    </row>
    <row r="43113" spans="30:32" ht="24.75" customHeight="1">
      <c r="AD43113" s="183"/>
      <c r="AE43113" s="184"/>
      <c r="AF43113" s="184"/>
    </row>
    <row r="43114" spans="30:32" ht="24.75" customHeight="1">
      <c r="AD43114" s="183"/>
      <c r="AE43114" s="184"/>
      <c r="AF43114" s="184"/>
    </row>
    <row r="43115" spans="30:32" ht="24.75" customHeight="1">
      <c r="AD43115" s="183"/>
      <c r="AE43115" s="184"/>
      <c r="AF43115" s="184"/>
    </row>
    <row r="43116" spans="30:32" ht="24.75" customHeight="1">
      <c r="AD43116" s="183"/>
      <c r="AE43116" s="184"/>
      <c r="AF43116" s="184"/>
    </row>
    <row r="43117" spans="30:32" ht="24.75" customHeight="1">
      <c r="AD43117" s="183"/>
      <c r="AE43117" s="184"/>
      <c r="AF43117" s="184"/>
    </row>
    <row r="43118" spans="30:32" ht="24.75" customHeight="1">
      <c r="AD43118" s="183"/>
      <c r="AE43118" s="184"/>
      <c r="AF43118" s="184"/>
    </row>
    <row r="43119" spans="30:32" ht="24.75" customHeight="1">
      <c r="AD43119" s="183"/>
      <c r="AE43119" s="184"/>
      <c r="AF43119" s="184"/>
    </row>
    <row r="43120" spans="30:32" ht="24.75" customHeight="1">
      <c r="AD43120" s="183"/>
      <c r="AE43120" s="184"/>
      <c r="AF43120" s="184"/>
    </row>
    <row r="43121" spans="30:32" ht="24.75" customHeight="1">
      <c r="AD43121" s="183"/>
      <c r="AE43121" s="184"/>
      <c r="AF43121" s="184"/>
    </row>
    <row r="43122" spans="30:32" ht="24.75" customHeight="1">
      <c r="AD43122" s="183"/>
      <c r="AE43122" s="184"/>
      <c r="AF43122" s="184"/>
    </row>
    <row r="43123" spans="30:32" ht="24.75" customHeight="1">
      <c r="AD43123" s="183"/>
      <c r="AE43123" s="184"/>
      <c r="AF43123" s="184"/>
    </row>
    <row r="43124" spans="30:32" ht="24.75" customHeight="1">
      <c r="AD43124" s="183"/>
      <c r="AE43124" s="184"/>
      <c r="AF43124" s="184"/>
    </row>
    <row r="43125" spans="30:32" ht="24.75" customHeight="1">
      <c r="AD43125" s="183"/>
      <c r="AE43125" s="184"/>
      <c r="AF43125" s="184"/>
    </row>
    <row r="43126" spans="30:32" ht="24.75" customHeight="1">
      <c r="AD43126" s="183"/>
      <c r="AE43126" s="184"/>
      <c r="AF43126" s="184"/>
    </row>
    <row r="43127" spans="30:32" ht="24.75" customHeight="1">
      <c r="AD43127" s="183"/>
      <c r="AE43127" s="184"/>
      <c r="AF43127" s="184"/>
    </row>
    <row r="43128" spans="30:32" ht="24.75" customHeight="1">
      <c r="AD43128" s="183"/>
      <c r="AE43128" s="184"/>
      <c r="AF43128" s="184"/>
    </row>
    <row r="43129" spans="30:32" ht="24.75" customHeight="1">
      <c r="AD43129" s="183"/>
      <c r="AE43129" s="184"/>
      <c r="AF43129" s="184"/>
    </row>
    <row r="43130" spans="30:32" ht="24.75" customHeight="1">
      <c r="AD43130" s="183"/>
      <c r="AE43130" s="184"/>
      <c r="AF43130" s="184"/>
    </row>
    <row r="43131" spans="30:32" ht="24.75" customHeight="1">
      <c r="AD43131" s="183"/>
      <c r="AE43131" s="184"/>
      <c r="AF43131" s="184"/>
    </row>
    <row r="43132" spans="30:32" ht="24.75" customHeight="1">
      <c r="AD43132" s="183"/>
      <c r="AE43132" s="184"/>
      <c r="AF43132" s="184"/>
    </row>
    <row r="43133" spans="30:32" ht="24.75" customHeight="1">
      <c r="AD43133" s="183"/>
      <c r="AE43133" s="184"/>
      <c r="AF43133" s="184"/>
    </row>
    <row r="43134" spans="30:32" ht="24.75" customHeight="1">
      <c r="AD43134" s="183"/>
      <c r="AE43134" s="184"/>
      <c r="AF43134" s="184"/>
    </row>
    <row r="43135" spans="30:32" ht="24.75" customHeight="1">
      <c r="AD43135" s="183"/>
      <c r="AE43135" s="184"/>
      <c r="AF43135" s="184"/>
    </row>
    <row r="43136" spans="30:32" ht="24.75" customHeight="1">
      <c r="AD43136" s="183"/>
      <c r="AE43136" s="184"/>
      <c r="AF43136" s="184"/>
    </row>
    <row r="43137" spans="30:32" ht="24.75" customHeight="1">
      <c r="AD43137" s="183"/>
      <c r="AE43137" s="184"/>
      <c r="AF43137" s="184"/>
    </row>
    <row r="43138" spans="30:32" ht="24.75" customHeight="1">
      <c r="AD43138" s="183"/>
      <c r="AE43138" s="184"/>
      <c r="AF43138" s="184"/>
    </row>
    <row r="43139" spans="30:32" ht="24.75" customHeight="1">
      <c r="AD43139" s="183"/>
      <c r="AE43139" s="184"/>
      <c r="AF43139" s="184"/>
    </row>
    <row r="43140" spans="30:32" ht="24.75" customHeight="1">
      <c r="AD43140" s="183"/>
      <c r="AE43140" s="184"/>
      <c r="AF43140" s="184"/>
    </row>
    <row r="43141" spans="30:32" ht="24.75" customHeight="1">
      <c r="AD43141" s="183"/>
      <c r="AE43141" s="184"/>
      <c r="AF43141" s="184"/>
    </row>
    <row r="43142" spans="30:32" ht="24.75" customHeight="1">
      <c r="AD43142" s="183"/>
      <c r="AE43142" s="184"/>
      <c r="AF43142" s="184"/>
    </row>
    <row r="43143" spans="30:32" ht="24.75" customHeight="1">
      <c r="AD43143" s="183"/>
      <c r="AE43143" s="184"/>
      <c r="AF43143" s="184"/>
    </row>
    <row r="43144" spans="30:32" ht="24.75" customHeight="1">
      <c r="AD43144" s="183"/>
      <c r="AE43144" s="184"/>
      <c r="AF43144" s="184"/>
    </row>
    <row r="43145" spans="30:32" ht="24.75" customHeight="1">
      <c r="AD43145" s="183"/>
      <c r="AE43145" s="184"/>
      <c r="AF43145" s="184"/>
    </row>
    <row r="43146" spans="30:32" ht="24.75" customHeight="1">
      <c r="AD43146" s="183"/>
      <c r="AE43146" s="184"/>
      <c r="AF43146" s="184"/>
    </row>
    <row r="43147" spans="30:32" ht="24.75" customHeight="1">
      <c r="AD43147" s="183"/>
      <c r="AE43147" s="184"/>
      <c r="AF43147" s="184"/>
    </row>
    <row r="43148" spans="30:32" ht="24.75" customHeight="1">
      <c r="AD43148" s="183"/>
      <c r="AE43148" s="184"/>
      <c r="AF43148" s="184"/>
    </row>
    <row r="43149" spans="30:32" ht="24.75" customHeight="1">
      <c r="AD43149" s="183"/>
      <c r="AE43149" s="184"/>
      <c r="AF43149" s="184"/>
    </row>
    <row r="43150" spans="30:32" ht="24.75" customHeight="1">
      <c r="AD43150" s="183"/>
      <c r="AE43150" s="184"/>
      <c r="AF43150" s="184"/>
    </row>
    <row r="43151" spans="30:32" ht="24.75" customHeight="1">
      <c r="AD43151" s="183"/>
      <c r="AE43151" s="184"/>
      <c r="AF43151" s="184"/>
    </row>
    <row r="43152" spans="30:32" ht="24.75" customHeight="1">
      <c r="AD43152" s="183"/>
      <c r="AE43152" s="184"/>
      <c r="AF43152" s="184"/>
    </row>
    <row r="43153" spans="30:32" ht="24.75" customHeight="1">
      <c r="AD43153" s="183"/>
      <c r="AE43153" s="184"/>
      <c r="AF43153" s="184"/>
    </row>
    <row r="43154" spans="30:32" ht="24.75" customHeight="1">
      <c r="AD43154" s="183"/>
      <c r="AE43154" s="184"/>
      <c r="AF43154" s="184"/>
    </row>
    <row r="43155" spans="30:32" ht="24.75" customHeight="1">
      <c r="AD43155" s="183"/>
      <c r="AE43155" s="184"/>
      <c r="AF43155" s="184"/>
    </row>
    <row r="43156" spans="30:32" ht="24.75" customHeight="1">
      <c r="AD43156" s="183"/>
      <c r="AE43156" s="184"/>
      <c r="AF43156" s="184"/>
    </row>
    <row r="43157" spans="30:32" ht="24.75" customHeight="1">
      <c r="AD43157" s="183"/>
      <c r="AE43157" s="184"/>
      <c r="AF43157" s="184"/>
    </row>
    <row r="43158" spans="30:32" ht="24.75" customHeight="1">
      <c r="AD43158" s="183"/>
      <c r="AE43158" s="184"/>
      <c r="AF43158" s="184"/>
    </row>
    <row r="43159" spans="30:32" ht="24.75" customHeight="1">
      <c r="AD43159" s="183"/>
      <c r="AE43159" s="184"/>
      <c r="AF43159" s="184"/>
    </row>
    <row r="43160" spans="30:32" ht="24.75" customHeight="1">
      <c r="AD43160" s="183"/>
      <c r="AE43160" s="184"/>
      <c r="AF43160" s="184"/>
    </row>
    <row r="43161" spans="30:32" ht="24.75" customHeight="1">
      <c r="AD43161" s="183"/>
      <c r="AE43161" s="184"/>
      <c r="AF43161" s="184"/>
    </row>
    <row r="43162" spans="30:32" ht="24.75" customHeight="1">
      <c r="AD43162" s="183"/>
      <c r="AE43162" s="184"/>
      <c r="AF43162" s="184"/>
    </row>
    <row r="43163" spans="30:32" ht="24.75" customHeight="1">
      <c r="AD43163" s="183"/>
      <c r="AE43163" s="184"/>
      <c r="AF43163" s="184"/>
    </row>
    <row r="43164" spans="30:32" ht="24.75" customHeight="1">
      <c r="AD43164" s="183"/>
      <c r="AE43164" s="184"/>
      <c r="AF43164" s="184"/>
    </row>
    <row r="43165" spans="30:32" ht="24.75" customHeight="1">
      <c r="AD43165" s="183"/>
      <c r="AE43165" s="184"/>
      <c r="AF43165" s="184"/>
    </row>
    <row r="43166" spans="30:32" ht="24.75" customHeight="1">
      <c r="AD43166" s="183"/>
      <c r="AE43166" s="184"/>
      <c r="AF43166" s="184"/>
    </row>
    <row r="43167" spans="30:32" ht="24.75" customHeight="1">
      <c r="AD43167" s="183"/>
      <c r="AE43167" s="184"/>
      <c r="AF43167" s="184"/>
    </row>
    <row r="43168" spans="30:32" ht="24.75" customHeight="1">
      <c r="AD43168" s="183"/>
      <c r="AE43168" s="184"/>
      <c r="AF43168" s="184"/>
    </row>
    <row r="43169" spans="30:32" ht="24.75" customHeight="1">
      <c r="AD43169" s="183"/>
      <c r="AE43169" s="184"/>
      <c r="AF43169" s="184"/>
    </row>
    <row r="43170" spans="30:32" ht="24.75" customHeight="1">
      <c r="AD43170" s="183"/>
      <c r="AE43170" s="184"/>
      <c r="AF43170" s="184"/>
    </row>
    <row r="43171" spans="30:32" ht="24.75" customHeight="1">
      <c r="AD43171" s="183"/>
      <c r="AE43171" s="184"/>
      <c r="AF43171" s="184"/>
    </row>
    <row r="43172" spans="30:32" ht="24.75" customHeight="1">
      <c r="AD43172" s="183"/>
      <c r="AE43172" s="184"/>
      <c r="AF43172" s="184"/>
    </row>
    <row r="43173" spans="30:32" ht="24.75" customHeight="1">
      <c r="AD43173" s="183"/>
      <c r="AE43173" s="184"/>
      <c r="AF43173" s="184"/>
    </row>
    <row r="43174" spans="30:32" ht="24.75" customHeight="1">
      <c r="AD43174" s="183"/>
      <c r="AE43174" s="184"/>
      <c r="AF43174" s="184"/>
    </row>
    <row r="43175" spans="30:32" ht="24.75" customHeight="1">
      <c r="AD43175" s="183"/>
      <c r="AE43175" s="184"/>
      <c r="AF43175" s="184"/>
    </row>
    <row r="43176" spans="30:32" ht="24.75" customHeight="1">
      <c r="AD43176" s="183"/>
      <c r="AE43176" s="184"/>
      <c r="AF43176" s="184"/>
    </row>
    <row r="43177" spans="30:32" ht="24.75" customHeight="1">
      <c r="AD43177" s="183"/>
      <c r="AE43177" s="184"/>
      <c r="AF43177" s="184"/>
    </row>
    <row r="43178" spans="30:32" ht="24.75" customHeight="1">
      <c r="AD43178" s="183"/>
      <c r="AE43178" s="184"/>
      <c r="AF43178" s="184"/>
    </row>
    <row r="43179" spans="30:32" ht="24.75" customHeight="1">
      <c r="AD43179" s="183"/>
      <c r="AE43179" s="184"/>
      <c r="AF43179" s="184"/>
    </row>
    <row r="43180" spans="30:32" ht="24.75" customHeight="1">
      <c r="AD43180" s="183"/>
      <c r="AE43180" s="184"/>
      <c r="AF43180" s="184"/>
    </row>
    <row r="43181" spans="30:32" ht="24.75" customHeight="1">
      <c r="AD43181" s="183"/>
      <c r="AE43181" s="184"/>
      <c r="AF43181" s="184"/>
    </row>
    <row r="43182" spans="30:32" ht="24.75" customHeight="1">
      <c r="AD43182" s="183"/>
      <c r="AE43182" s="184"/>
      <c r="AF43182" s="184"/>
    </row>
    <row r="43183" spans="30:32" ht="24.75" customHeight="1">
      <c r="AD43183" s="183"/>
      <c r="AE43183" s="184"/>
      <c r="AF43183" s="184"/>
    </row>
    <row r="43184" spans="30:32" ht="24.75" customHeight="1">
      <c r="AD43184" s="183"/>
      <c r="AE43184" s="184"/>
      <c r="AF43184" s="184"/>
    </row>
    <row r="43185" spans="30:32" ht="24.75" customHeight="1">
      <c r="AD43185" s="183"/>
      <c r="AE43185" s="184"/>
      <c r="AF43185" s="184"/>
    </row>
    <row r="43186" spans="30:32" ht="24.75" customHeight="1">
      <c r="AD43186" s="183"/>
      <c r="AE43186" s="184"/>
      <c r="AF43186" s="184"/>
    </row>
    <row r="43187" spans="30:32" ht="24.75" customHeight="1">
      <c r="AD43187" s="183"/>
      <c r="AE43187" s="184"/>
      <c r="AF43187" s="184"/>
    </row>
    <row r="43188" spans="30:32" ht="24.75" customHeight="1">
      <c r="AD43188" s="183"/>
      <c r="AE43188" s="184"/>
      <c r="AF43188" s="184"/>
    </row>
    <row r="43189" spans="30:32" ht="24.75" customHeight="1">
      <c r="AD43189" s="183"/>
      <c r="AE43189" s="184"/>
      <c r="AF43189" s="184"/>
    </row>
    <row r="43190" spans="30:32" ht="24.75" customHeight="1">
      <c r="AD43190" s="183"/>
      <c r="AE43190" s="184"/>
      <c r="AF43190" s="184"/>
    </row>
    <row r="43191" spans="30:32" ht="24.75" customHeight="1">
      <c r="AD43191" s="183"/>
      <c r="AE43191" s="184"/>
      <c r="AF43191" s="184"/>
    </row>
    <row r="43192" spans="30:32" ht="24.75" customHeight="1">
      <c r="AD43192" s="183"/>
      <c r="AE43192" s="184"/>
      <c r="AF43192" s="184"/>
    </row>
    <row r="43193" spans="30:32" ht="24.75" customHeight="1">
      <c r="AD43193" s="183"/>
      <c r="AE43193" s="184"/>
      <c r="AF43193" s="184"/>
    </row>
    <row r="43194" spans="30:32" ht="24.75" customHeight="1">
      <c r="AD43194" s="183"/>
      <c r="AE43194" s="184"/>
      <c r="AF43194" s="184"/>
    </row>
    <row r="43195" spans="30:32" ht="24.75" customHeight="1">
      <c r="AD43195" s="183"/>
      <c r="AE43195" s="184"/>
      <c r="AF43195" s="184"/>
    </row>
    <row r="43196" spans="30:32" ht="24.75" customHeight="1">
      <c r="AD43196" s="183"/>
      <c r="AE43196" s="184"/>
      <c r="AF43196" s="184"/>
    </row>
    <row r="43197" spans="30:32" ht="24.75" customHeight="1">
      <c r="AD43197" s="183"/>
      <c r="AE43197" s="184"/>
      <c r="AF43197" s="184"/>
    </row>
    <row r="43198" spans="30:32" ht="24.75" customHeight="1">
      <c r="AD43198" s="183"/>
      <c r="AE43198" s="184"/>
      <c r="AF43198" s="184"/>
    </row>
    <row r="43199" spans="30:32" ht="24.75" customHeight="1">
      <c r="AD43199" s="183"/>
      <c r="AE43199" s="184"/>
      <c r="AF43199" s="184"/>
    </row>
    <row r="43200" spans="30:32" ht="24.75" customHeight="1">
      <c r="AD43200" s="183"/>
      <c r="AE43200" s="184"/>
      <c r="AF43200" s="184"/>
    </row>
    <row r="43201" spans="30:32" ht="24.75" customHeight="1">
      <c r="AD43201" s="183"/>
      <c r="AE43201" s="184"/>
      <c r="AF43201" s="184"/>
    </row>
    <row r="43202" spans="30:32" ht="24.75" customHeight="1">
      <c r="AD43202" s="183"/>
      <c r="AE43202" s="184"/>
      <c r="AF43202" s="184"/>
    </row>
    <row r="43203" spans="30:32" ht="24.75" customHeight="1">
      <c r="AD43203" s="183"/>
      <c r="AE43203" s="184"/>
      <c r="AF43203" s="184"/>
    </row>
    <row r="43204" spans="30:32" ht="24.75" customHeight="1">
      <c r="AD43204" s="183"/>
      <c r="AE43204" s="184"/>
      <c r="AF43204" s="184"/>
    </row>
    <row r="43205" spans="30:32" ht="24.75" customHeight="1">
      <c r="AD43205" s="183"/>
      <c r="AE43205" s="184"/>
      <c r="AF43205" s="184"/>
    </row>
    <row r="43206" spans="30:32" ht="24.75" customHeight="1">
      <c r="AD43206" s="183"/>
      <c r="AE43206" s="184"/>
      <c r="AF43206" s="184"/>
    </row>
    <row r="43207" spans="30:32" ht="24.75" customHeight="1">
      <c r="AD43207" s="183"/>
      <c r="AE43207" s="184"/>
      <c r="AF43207" s="184"/>
    </row>
    <row r="43208" spans="30:32" ht="24.75" customHeight="1">
      <c r="AD43208" s="183"/>
      <c r="AE43208" s="184"/>
      <c r="AF43208" s="184"/>
    </row>
    <row r="43209" spans="30:32" ht="24.75" customHeight="1">
      <c r="AD43209" s="183"/>
      <c r="AE43209" s="184"/>
      <c r="AF43209" s="184"/>
    </row>
    <row r="43210" spans="30:32" ht="24.75" customHeight="1">
      <c r="AD43210" s="183"/>
      <c r="AE43210" s="184"/>
      <c r="AF43210" s="184"/>
    </row>
    <row r="43211" spans="30:32" ht="24.75" customHeight="1">
      <c r="AD43211" s="183"/>
      <c r="AE43211" s="184"/>
      <c r="AF43211" s="184"/>
    </row>
    <row r="43212" spans="30:32" ht="24.75" customHeight="1">
      <c r="AD43212" s="183"/>
      <c r="AE43212" s="184"/>
      <c r="AF43212" s="184"/>
    </row>
    <row r="43213" spans="30:32" ht="24.75" customHeight="1">
      <c r="AD43213" s="183"/>
      <c r="AE43213" s="184"/>
      <c r="AF43213" s="184"/>
    </row>
    <row r="43214" spans="30:32" ht="24.75" customHeight="1">
      <c r="AD43214" s="183"/>
      <c r="AE43214" s="184"/>
      <c r="AF43214" s="184"/>
    </row>
    <row r="43215" spans="30:32" ht="24.75" customHeight="1">
      <c r="AD43215" s="183"/>
      <c r="AE43215" s="184"/>
      <c r="AF43215" s="184"/>
    </row>
    <row r="43216" spans="30:32" ht="24.75" customHeight="1">
      <c r="AD43216" s="183"/>
      <c r="AE43216" s="184"/>
      <c r="AF43216" s="184"/>
    </row>
    <row r="43217" spans="30:32" ht="24.75" customHeight="1">
      <c r="AD43217" s="183"/>
      <c r="AE43217" s="184"/>
      <c r="AF43217" s="184"/>
    </row>
    <row r="43218" spans="30:32" ht="24.75" customHeight="1">
      <c r="AD43218" s="183"/>
      <c r="AE43218" s="184"/>
      <c r="AF43218" s="184"/>
    </row>
    <row r="43219" spans="30:32" ht="24.75" customHeight="1">
      <c r="AD43219" s="183"/>
      <c r="AE43219" s="184"/>
      <c r="AF43219" s="184"/>
    </row>
    <row r="43220" spans="30:32" ht="24.75" customHeight="1">
      <c r="AD43220" s="183"/>
      <c r="AE43220" s="184"/>
      <c r="AF43220" s="184"/>
    </row>
    <row r="43221" spans="30:32" ht="24.75" customHeight="1">
      <c r="AD43221" s="183"/>
      <c r="AE43221" s="184"/>
      <c r="AF43221" s="184"/>
    </row>
    <row r="43222" spans="30:32" ht="24.75" customHeight="1">
      <c r="AD43222" s="183"/>
      <c r="AE43222" s="184"/>
      <c r="AF43222" s="184"/>
    </row>
    <row r="43223" spans="30:32" ht="24.75" customHeight="1">
      <c r="AD43223" s="183"/>
      <c r="AE43223" s="184"/>
      <c r="AF43223" s="184"/>
    </row>
    <row r="43224" spans="30:32" ht="24.75" customHeight="1">
      <c r="AD43224" s="183"/>
      <c r="AE43224" s="184"/>
      <c r="AF43224" s="184"/>
    </row>
    <row r="43225" spans="30:32" ht="24.75" customHeight="1">
      <c r="AD43225" s="183"/>
      <c r="AE43225" s="184"/>
      <c r="AF43225" s="184"/>
    </row>
    <row r="43226" spans="30:32" ht="24.75" customHeight="1">
      <c r="AD43226" s="183"/>
      <c r="AE43226" s="184"/>
      <c r="AF43226" s="184"/>
    </row>
    <row r="43227" spans="30:32" ht="24.75" customHeight="1">
      <c r="AD43227" s="183"/>
      <c r="AE43227" s="184"/>
      <c r="AF43227" s="184"/>
    </row>
    <row r="43228" spans="30:32" ht="24.75" customHeight="1">
      <c r="AD43228" s="183"/>
      <c r="AE43228" s="184"/>
      <c r="AF43228" s="184"/>
    </row>
    <row r="43229" spans="30:32" ht="24.75" customHeight="1">
      <c r="AD43229" s="183"/>
      <c r="AE43229" s="184"/>
      <c r="AF43229" s="184"/>
    </row>
    <row r="43230" spans="30:32" ht="24.75" customHeight="1">
      <c r="AD43230" s="183"/>
      <c r="AE43230" s="184"/>
      <c r="AF43230" s="184"/>
    </row>
    <row r="43231" spans="30:32" ht="24.75" customHeight="1">
      <c r="AD43231" s="183"/>
      <c r="AE43231" s="184"/>
      <c r="AF43231" s="184"/>
    </row>
    <row r="43232" spans="30:32" ht="24.75" customHeight="1">
      <c r="AD43232" s="183"/>
      <c r="AE43232" s="184"/>
      <c r="AF43232" s="184"/>
    </row>
    <row r="43233" spans="30:32" ht="24.75" customHeight="1">
      <c r="AD43233" s="183"/>
      <c r="AE43233" s="184"/>
      <c r="AF43233" s="184"/>
    </row>
    <row r="43234" spans="30:32" ht="24.75" customHeight="1">
      <c r="AD43234" s="183"/>
      <c r="AE43234" s="184"/>
      <c r="AF43234" s="184"/>
    </row>
    <row r="43235" spans="30:32" ht="24.75" customHeight="1">
      <c r="AD43235" s="183"/>
      <c r="AE43235" s="184"/>
      <c r="AF43235" s="184"/>
    </row>
    <row r="43236" spans="30:32" ht="24.75" customHeight="1">
      <c r="AD43236" s="183"/>
      <c r="AE43236" s="184"/>
      <c r="AF43236" s="184"/>
    </row>
    <row r="43237" spans="30:32" ht="24.75" customHeight="1">
      <c r="AD43237" s="183"/>
      <c r="AE43237" s="184"/>
      <c r="AF43237" s="184"/>
    </row>
    <row r="43238" spans="30:32" ht="24.75" customHeight="1">
      <c r="AD43238" s="183"/>
      <c r="AE43238" s="184"/>
      <c r="AF43238" s="184"/>
    </row>
    <row r="43239" spans="30:32" ht="24.75" customHeight="1">
      <c r="AD43239" s="183"/>
      <c r="AE43239" s="184"/>
      <c r="AF43239" s="184"/>
    </row>
    <row r="43240" spans="30:32" ht="24.75" customHeight="1">
      <c r="AD43240" s="183"/>
      <c r="AE43240" s="184"/>
      <c r="AF43240" s="184"/>
    </row>
    <row r="43241" spans="30:32" ht="24.75" customHeight="1">
      <c r="AD43241" s="183"/>
      <c r="AE43241" s="184"/>
      <c r="AF43241" s="184"/>
    </row>
    <row r="43242" spans="30:32" ht="24.75" customHeight="1">
      <c r="AD43242" s="183"/>
      <c r="AE43242" s="184"/>
      <c r="AF43242" s="184"/>
    </row>
    <row r="43243" spans="30:32" ht="24.75" customHeight="1">
      <c r="AD43243" s="183"/>
      <c r="AE43243" s="184"/>
      <c r="AF43243" s="184"/>
    </row>
    <row r="43244" spans="30:32" ht="24.75" customHeight="1">
      <c r="AD43244" s="183"/>
      <c r="AE43244" s="184"/>
      <c r="AF43244" s="184"/>
    </row>
    <row r="43245" spans="30:32" ht="24.75" customHeight="1">
      <c r="AD43245" s="183"/>
      <c r="AE43245" s="184"/>
      <c r="AF43245" s="184"/>
    </row>
    <row r="43246" spans="30:32" ht="24.75" customHeight="1">
      <c r="AD43246" s="183"/>
      <c r="AE43246" s="184"/>
      <c r="AF43246" s="184"/>
    </row>
    <row r="43247" spans="30:32" ht="24.75" customHeight="1">
      <c r="AD43247" s="183"/>
      <c r="AE43247" s="184"/>
      <c r="AF43247" s="184"/>
    </row>
    <row r="43248" spans="30:32" ht="24.75" customHeight="1">
      <c r="AD43248" s="183"/>
      <c r="AE43248" s="184"/>
      <c r="AF43248" s="184"/>
    </row>
    <row r="43249" spans="30:32" ht="24.75" customHeight="1">
      <c r="AD43249" s="183"/>
      <c r="AE43249" s="184"/>
      <c r="AF43249" s="184"/>
    </row>
    <row r="43250" spans="30:32" ht="24.75" customHeight="1">
      <c r="AD43250" s="183"/>
      <c r="AE43250" s="184"/>
      <c r="AF43250" s="184"/>
    </row>
    <row r="43251" spans="30:32" ht="24.75" customHeight="1">
      <c r="AD43251" s="183"/>
      <c r="AE43251" s="184"/>
      <c r="AF43251" s="184"/>
    </row>
    <row r="43252" spans="30:32" ht="24.75" customHeight="1">
      <c r="AD43252" s="183"/>
      <c r="AE43252" s="184"/>
      <c r="AF43252" s="184"/>
    </row>
    <row r="43253" spans="30:32" ht="24.75" customHeight="1">
      <c r="AD43253" s="183"/>
      <c r="AE43253" s="184"/>
      <c r="AF43253" s="184"/>
    </row>
    <row r="43254" spans="30:32" ht="24.75" customHeight="1">
      <c r="AD43254" s="183"/>
      <c r="AE43254" s="184"/>
      <c r="AF43254" s="184"/>
    </row>
    <row r="43255" spans="30:32" ht="24.75" customHeight="1">
      <c r="AD43255" s="183"/>
      <c r="AE43255" s="184"/>
      <c r="AF43255" s="184"/>
    </row>
    <row r="43256" spans="30:32" ht="24.75" customHeight="1">
      <c r="AD43256" s="183"/>
      <c r="AE43256" s="184"/>
      <c r="AF43256" s="184"/>
    </row>
    <row r="43257" spans="30:32" ht="24.75" customHeight="1">
      <c r="AD43257" s="183"/>
      <c r="AE43257" s="184"/>
      <c r="AF43257" s="184"/>
    </row>
    <row r="43258" spans="30:32" ht="24.75" customHeight="1">
      <c r="AD43258" s="183"/>
      <c r="AE43258" s="184"/>
      <c r="AF43258" s="184"/>
    </row>
    <row r="43259" spans="30:32" ht="24.75" customHeight="1">
      <c r="AD43259" s="183"/>
      <c r="AE43259" s="184"/>
      <c r="AF43259" s="184"/>
    </row>
    <row r="43260" spans="30:32" ht="24.75" customHeight="1">
      <c r="AD43260" s="183"/>
      <c r="AE43260" s="184"/>
      <c r="AF43260" s="184"/>
    </row>
    <row r="43261" spans="30:32" ht="24.75" customHeight="1">
      <c r="AD43261" s="183"/>
      <c r="AE43261" s="184"/>
      <c r="AF43261" s="184"/>
    </row>
    <row r="43262" spans="30:32" ht="24.75" customHeight="1">
      <c r="AD43262" s="183"/>
      <c r="AE43262" s="184"/>
      <c r="AF43262" s="184"/>
    </row>
    <row r="43263" spans="30:32" ht="24.75" customHeight="1">
      <c r="AD43263" s="183"/>
      <c r="AE43263" s="184"/>
      <c r="AF43263" s="184"/>
    </row>
    <row r="43264" spans="30:32" ht="24.75" customHeight="1">
      <c r="AD43264" s="183"/>
      <c r="AE43264" s="184"/>
      <c r="AF43264" s="184"/>
    </row>
    <row r="43265" spans="30:32" ht="24.75" customHeight="1">
      <c r="AD43265" s="183"/>
      <c r="AE43265" s="184"/>
      <c r="AF43265" s="184"/>
    </row>
    <row r="43266" spans="30:32" ht="24.75" customHeight="1">
      <c r="AD43266" s="183"/>
      <c r="AE43266" s="184"/>
      <c r="AF43266" s="184"/>
    </row>
    <row r="43267" spans="30:32" ht="24.75" customHeight="1">
      <c r="AD43267" s="183"/>
      <c r="AE43267" s="184"/>
      <c r="AF43267" s="184"/>
    </row>
    <row r="43268" spans="30:32" ht="24.75" customHeight="1">
      <c r="AD43268" s="183"/>
      <c r="AE43268" s="184"/>
      <c r="AF43268" s="184"/>
    </row>
    <row r="43269" spans="30:32" ht="24.75" customHeight="1">
      <c r="AD43269" s="183"/>
      <c r="AE43269" s="184"/>
      <c r="AF43269" s="184"/>
    </row>
    <row r="43270" spans="30:32" ht="24.75" customHeight="1">
      <c r="AD43270" s="183"/>
      <c r="AE43270" s="184"/>
      <c r="AF43270" s="184"/>
    </row>
    <row r="43271" spans="30:32" ht="24.75" customHeight="1">
      <c r="AD43271" s="183"/>
      <c r="AE43271" s="184"/>
      <c r="AF43271" s="184"/>
    </row>
    <row r="43272" spans="30:32" ht="24.75" customHeight="1">
      <c r="AD43272" s="183"/>
      <c r="AE43272" s="184"/>
      <c r="AF43272" s="184"/>
    </row>
    <row r="43273" spans="30:32" ht="24.75" customHeight="1">
      <c r="AD43273" s="183"/>
      <c r="AE43273" s="184"/>
      <c r="AF43273" s="184"/>
    </row>
    <row r="43274" spans="30:32" ht="24.75" customHeight="1">
      <c r="AD43274" s="183"/>
      <c r="AE43274" s="184"/>
      <c r="AF43274" s="184"/>
    </row>
    <row r="43275" spans="30:32" ht="24.75" customHeight="1">
      <c r="AD43275" s="183"/>
      <c r="AE43275" s="184"/>
      <c r="AF43275" s="184"/>
    </row>
    <row r="43276" spans="30:32" ht="24.75" customHeight="1">
      <c r="AD43276" s="183"/>
      <c r="AE43276" s="184"/>
      <c r="AF43276" s="184"/>
    </row>
    <row r="43277" spans="30:32" ht="24.75" customHeight="1">
      <c r="AD43277" s="183"/>
      <c r="AE43277" s="184"/>
      <c r="AF43277" s="184"/>
    </row>
    <row r="43278" spans="30:32" ht="24.75" customHeight="1">
      <c r="AD43278" s="183"/>
      <c r="AE43278" s="184"/>
      <c r="AF43278" s="184"/>
    </row>
    <row r="43279" spans="30:32" ht="24.75" customHeight="1">
      <c r="AD43279" s="183"/>
      <c r="AE43279" s="184"/>
      <c r="AF43279" s="184"/>
    </row>
    <row r="43280" spans="30:32" ht="24.75" customHeight="1">
      <c r="AD43280" s="183"/>
      <c r="AE43280" s="184"/>
      <c r="AF43280" s="184"/>
    </row>
    <row r="43281" spans="30:32" ht="24.75" customHeight="1">
      <c r="AD43281" s="183"/>
      <c r="AE43281" s="184"/>
      <c r="AF43281" s="184"/>
    </row>
    <row r="43282" spans="30:32" ht="24.75" customHeight="1">
      <c r="AD43282" s="183"/>
      <c r="AE43282" s="184"/>
      <c r="AF43282" s="184"/>
    </row>
    <row r="43283" spans="30:32" ht="24.75" customHeight="1">
      <c r="AD43283" s="183"/>
      <c r="AE43283" s="184"/>
      <c r="AF43283" s="184"/>
    </row>
    <row r="43284" spans="30:32" ht="24.75" customHeight="1">
      <c r="AD43284" s="183"/>
      <c r="AE43284" s="184"/>
      <c r="AF43284" s="184"/>
    </row>
    <row r="43285" spans="30:32" ht="24.75" customHeight="1">
      <c r="AD43285" s="183"/>
      <c r="AE43285" s="184"/>
      <c r="AF43285" s="184"/>
    </row>
    <row r="43286" spans="30:32" ht="24.75" customHeight="1">
      <c r="AD43286" s="183"/>
      <c r="AE43286" s="184"/>
      <c r="AF43286" s="184"/>
    </row>
    <row r="43287" spans="30:32" ht="24.75" customHeight="1">
      <c r="AD43287" s="183"/>
      <c r="AE43287" s="184"/>
      <c r="AF43287" s="184"/>
    </row>
    <row r="43288" spans="30:32" ht="24.75" customHeight="1">
      <c r="AD43288" s="183"/>
      <c r="AE43288" s="184"/>
      <c r="AF43288" s="184"/>
    </row>
    <row r="43289" spans="30:32" ht="24.75" customHeight="1">
      <c r="AD43289" s="183"/>
      <c r="AE43289" s="184"/>
      <c r="AF43289" s="184"/>
    </row>
    <row r="43290" spans="30:32" ht="24.75" customHeight="1">
      <c r="AD43290" s="183"/>
      <c r="AE43290" s="184"/>
      <c r="AF43290" s="184"/>
    </row>
    <row r="43291" spans="30:32" ht="24.75" customHeight="1">
      <c r="AD43291" s="183"/>
      <c r="AE43291" s="184"/>
      <c r="AF43291" s="184"/>
    </row>
    <row r="43292" spans="30:32" ht="24.75" customHeight="1">
      <c r="AD43292" s="183"/>
      <c r="AE43292" s="184"/>
      <c r="AF43292" s="184"/>
    </row>
    <row r="43293" spans="30:32" ht="24.75" customHeight="1">
      <c r="AD43293" s="183"/>
      <c r="AE43293" s="184"/>
      <c r="AF43293" s="184"/>
    </row>
    <row r="43294" spans="30:32" ht="24.75" customHeight="1">
      <c r="AD43294" s="183"/>
      <c r="AE43294" s="184"/>
      <c r="AF43294" s="184"/>
    </row>
    <row r="43295" spans="30:32" ht="24.75" customHeight="1">
      <c r="AD43295" s="183"/>
      <c r="AE43295" s="184"/>
      <c r="AF43295" s="184"/>
    </row>
    <row r="43296" spans="30:32" ht="24.75" customHeight="1">
      <c r="AD43296" s="183"/>
      <c r="AE43296" s="184"/>
      <c r="AF43296" s="184"/>
    </row>
    <row r="43297" spans="30:32" ht="24.75" customHeight="1">
      <c r="AD43297" s="183"/>
      <c r="AE43297" s="184"/>
      <c r="AF43297" s="184"/>
    </row>
    <row r="43298" spans="30:32" ht="24.75" customHeight="1">
      <c r="AD43298" s="183"/>
      <c r="AE43298" s="184"/>
      <c r="AF43298" s="184"/>
    </row>
    <row r="43299" spans="30:32" ht="24.75" customHeight="1">
      <c r="AD43299" s="183"/>
      <c r="AE43299" s="184"/>
      <c r="AF43299" s="184"/>
    </row>
    <row r="43300" spans="30:32" ht="24.75" customHeight="1">
      <c r="AD43300" s="183"/>
      <c r="AE43300" s="184"/>
      <c r="AF43300" s="184"/>
    </row>
    <row r="43301" spans="30:32" ht="24.75" customHeight="1">
      <c r="AD43301" s="183"/>
      <c r="AE43301" s="184"/>
      <c r="AF43301" s="184"/>
    </row>
    <row r="43302" spans="30:32" ht="24.75" customHeight="1">
      <c r="AD43302" s="183"/>
      <c r="AE43302" s="184"/>
      <c r="AF43302" s="184"/>
    </row>
    <row r="43303" spans="30:32" ht="24.75" customHeight="1">
      <c r="AD43303" s="183"/>
      <c r="AE43303" s="184"/>
      <c r="AF43303" s="184"/>
    </row>
    <row r="43304" spans="30:32" ht="24.75" customHeight="1">
      <c r="AD43304" s="183"/>
      <c r="AE43304" s="184"/>
      <c r="AF43304" s="184"/>
    </row>
    <row r="43305" spans="30:32" ht="24.75" customHeight="1">
      <c r="AD43305" s="183"/>
      <c r="AE43305" s="184"/>
      <c r="AF43305" s="184"/>
    </row>
    <row r="43306" spans="30:32" ht="24.75" customHeight="1">
      <c r="AD43306" s="183"/>
      <c r="AE43306" s="184"/>
      <c r="AF43306" s="184"/>
    </row>
    <row r="43307" spans="30:32" ht="24.75" customHeight="1">
      <c r="AD43307" s="183"/>
      <c r="AE43307" s="184"/>
      <c r="AF43307" s="184"/>
    </row>
    <row r="43308" spans="30:32" ht="24.75" customHeight="1">
      <c r="AD43308" s="183"/>
      <c r="AE43308" s="184"/>
      <c r="AF43308" s="184"/>
    </row>
    <row r="43309" spans="30:32" ht="24.75" customHeight="1">
      <c r="AD43309" s="183"/>
      <c r="AE43309" s="184"/>
      <c r="AF43309" s="184"/>
    </row>
    <row r="43310" spans="30:32" ht="24.75" customHeight="1">
      <c r="AD43310" s="183"/>
      <c r="AE43310" s="184"/>
      <c r="AF43310" s="184"/>
    </row>
    <row r="43311" spans="30:32" ht="24.75" customHeight="1">
      <c r="AD43311" s="183"/>
      <c r="AE43311" s="184"/>
      <c r="AF43311" s="184"/>
    </row>
    <row r="43312" spans="30:32" ht="24.75" customHeight="1">
      <c r="AD43312" s="183"/>
      <c r="AE43312" s="184"/>
      <c r="AF43312" s="184"/>
    </row>
    <row r="43313" spans="30:32" ht="24.75" customHeight="1">
      <c r="AD43313" s="183"/>
      <c r="AE43313" s="184"/>
      <c r="AF43313" s="184"/>
    </row>
    <row r="43314" spans="30:32" ht="24.75" customHeight="1">
      <c r="AD43314" s="183"/>
      <c r="AE43314" s="184"/>
      <c r="AF43314" s="184"/>
    </row>
    <row r="43315" spans="30:32" ht="24.75" customHeight="1">
      <c r="AD43315" s="183"/>
      <c r="AE43315" s="184"/>
      <c r="AF43315" s="184"/>
    </row>
    <row r="43316" spans="30:32" ht="24.75" customHeight="1">
      <c r="AD43316" s="183"/>
      <c r="AE43316" s="184"/>
      <c r="AF43316" s="184"/>
    </row>
    <row r="43317" spans="30:32" ht="24.75" customHeight="1">
      <c r="AD43317" s="183"/>
      <c r="AE43317" s="184"/>
      <c r="AF43317" s="184"/>
    </row>
    <row r="43318" spans="30:32" ht="24.75" customHeight="1">
      <c r="AD43318" s="183"/>
      <c r="AE43318" s="184"/>
      <c r="AF43318" s="184"/>
    </row>
    <row r="43319" spans="30:32" ht="24.75" customHeight="1">
      <c r="AD43319" s="183"/>
      <c r="AE43319" s="184"/>
      <c r="AF43319" s="184"/>
    </row>
    <row r="43320" spans="30:32" ht="24.75" customHeight="1">
      <c r="AD43320" s="183"/>
      <c r="AE43320" s="184"/>
      <c r="AF43320" s="184"/>
    </row>
    <row r="43321" spans="30:32" ht="24.75" customHeight="1">
      <c r="AD43321" s="183"/>
      <c r="AE43321" s="184"/>
      <c r="AF43321" s="184"/>
    </row>
    <row r="43322" spans="30:32" ht="24.75" customHeight="1">
      <c r="AD43322" s="183"/>
      <c r="AE43322" s="184"/>
      <c r="AF43322" s="184"/>
    </row>
    <row r="43323" spans="30:32" ht="24.75" customHeight="1">
      <c r="AD43323" s="183"/>
      <c r="AE43323" s="184"/>
      <c r="AF43323" s="184"/>
    </row>
    <row r="43324" spans="30:32" ht="24.75" customHeight="1">
      <c r="AD43324" s="183"/>
      <c r="AE43324" s="184"/>
      <c r="AF43324" s="184"/>
    </row>
    <row r="43325" spans="30:32" ht="24.75" customHeight="1">
      <c r="AD43325" s="183"/>
      <c r="AE43325" s="184"/>
      <c r="AF43325" s="184"/>
    </row>
    <row r="43326" spans="30:32" ht="24.75" customHeight="1">
      <c r="AD43326" s="183"/>
      <c r="AE43326" s="184"/>
      <c r="AF43326" s="184"/>
    </row>
    <row r="43327" spans="30:32" ht="24.75" customHeight="1">
      <c r="AD43327" s="183"/>
      <c r="AE43327" s="184"/>
      <c r="AF43327" s="184"/>
    </row>
    <row r="43328" spans="30:32" ht="24.75" customHeight="1">
      <c r="AD43328" s="183"/>
      <c r="AE43328" s="184"/>
      <c r="AF43328" s="184"/>
    </row>
    <row r="43329" spans="30:32" ht="24.75" customHeight="1">
      <c r="AD43329" s="183"/>
      <c r="AE43329" s="184"/>
      <c r="AF43329" s="184"/>
    </row>
    <row r="43330" spans="30:32" ht="24.75" customHeight="1">
      <c r="AD43330" s="183"/>
      <c r="AE43330" s="184"/>
      <c r="AF43330" s="184"/>
    </row>
    <row r="43331" spans="30:32" ht="24.75" customHeight="1">
      <c r="AD43331" s="183"/>
      <c r="AE43331" s="184"/>
      <c r="AF43331" s="184"/>
    </row>
    <row r="43332" spans="30:32" ht="24.75" customHeight="1">
      <c r="AD43332" s="183"/>
      <c r="AE43332" s="184"/>
      <c r="AF43332" s="184"/>
    </row>
    <row r="43333" spans="30:32" ht="24.75" customHeight="1">
      <c r="AD43333" s="183"/>
      <c r="AE43333" s="184"/>
      <c r="AF43333" s="184"/>
    </row>
    <row r="43334" spans="30:32" ht="24.75" customHeight="1">
      <c r="AD43334" s="183"/>
      <c r="AE43334" s="184"/>
      <c r="AF43334" s="184"/>
    </row>
    <row r="43335" spans="30:32" ht="24.75" customHeight="1">
      <c r="AD43335" s="183"/>
      <c r="AE43335" s="184"/>
      <c r="AF43335" s="184"/>
    </row>
    <row r="43336" spans="30:32" ht="24.75" customHeight="1">
      <c r="AD43336" s="183"/>
      <c r="AE43336" s="184"/>
      <c r="AF43336" s="184"/>
    </row>
    <row r="43337" spans="30:32" ht="24.75" customHeight="1">
      <c r="AD43337" s="183"/>
      <c r="AE43337" s="184"/>
      <c r="AF43337" s="184"/>
    </row>
    <row r="43338" spans="30:32" ht="24.75" customHeight="1">
      <c r="AD43338" s="183"/>
      <c r="AE43338" s="184"/>
      <c r="AF43338" s="184"/>
    </row>
    <row r="43339" spans="30:32" ht="24.75" customHeight="1">
      <c r="AD43339" s="183"/>
      <c r="AE43339" s="184"/>
      <c r="AF43339" s="184"/>
    </row>
    <row r="43340" spans="30:32" ht="24.75" customHeight="1">
      <c r="AD43340" s="183"/>
      <c r="AE43340" s="184"/>
      <c r="AF43340" s="184"/>
    </row>
    <row r="43341" spans="30:32" ht="24.75" customHeight="1">
      <c r="AD43341" s="183"/>
      <c r="AE43341" s="184"/>
      <c r="AF43341" s="184"/>
    </row>
    <row r="43342" spans="30:32" ht="24.75" customHeight="1">
      <c r="AD43342" s="183"/>
      <c r="AE43342" s="184"/>
      <c r="AF43342" s="184"/>
    </row>
    <row r="43343" spans="30:32" ht="24.75" customHeight="1">
      <c r="AD43343" s="183"/>
      <c r="AE43343" s="184"/>
      <c r="AF43343" s="184"/>
    </row>
    <row r="43344" spans="30:32" ht="24.75" customHeight="1">
      <c r="AD43344" s="183"/>
      <c r="AE43344" s="184"/>
      <c r="AF43344" s="184"/>
    </row>
    <row r="43345" spans="30:32" ht="24.75" customHeight="1">
      <c r="AD43345" s="183"/>
      <c r="AE43345" s="184"/>
      <c r="AF43345" s="184"/>
    </row>
    <row r="43346" spans="30:32" ht="24.75" customHeight="1">
      <c r="AD43346" s="183"/>
      <c r="AE43346" s="184"/>
      <c r="AF43346" s="184"/>
    </row>
    <row r="43347" spans="30:32" ht="24.75" customHeight="1">
      <c r="AD43347" s="183"/>
      <c r="AE43347" s="184"/>
      <c r="AF43347" s="184"/>
    </row>
    <row r="43348" spans="30:32" ht="24.75" customHeight="1">
      <c r="AD43348" s="183"/>
      <c r="AE43348" s="184"/>
      <c r="AF43348" s="184"/>
    </row>
    <row r="43349" spans="30:32" ht="24.75" customHeight="1">
      <c r="AD43349" s="183"/>
      <c r="AE43349" s="184"/>
      <c r="AF43349" s="184"/>
    </row>
    <row r="43350" spans="30:32" ht="24.75" customHeight="1">
      <c r="AD43350" s="183"/>
      <c r="AE43350" s="184"/>
      <c r="AF43350" s="184"/>
    </row>
    <row r="43351" spans="30:32" ht="24.75" customHeight="1">
      <c r="AD43351" s="183"/>
      <c r="AE43351" s="184"/>
      <c r="AF43351" s="184"/>
    </row>
    <row r="43352" spans="30:32" ht="24.75" customHeight="1">
      <c r="AD43352" s="183"/>
      <c r="AE43352" s="184"/>
      <c r="AF43352" s="184"/>
    </row>
    <row r="43353" spans="30:32" ht="24.75" customHeight="1">
      <c r="AD43353" s="183"/>
      <c r="AE43353" s="184"/>
      <c r="AF43353" s="184"/>
    </row>
    <row r="43354" spans="30:32" ht="24.75" customHeight="1">
      <c r="AD43354" s="183"/>
      <c r="AE43354" s="184"/>
      <c r="AF43354" s="184"/>
    </row>
    <row r="43355" spans="30:32" ht="24.75" customHeight="1">
      <c r="AD43355" s="183"/>
      <c r="AE43355" s="184"/>
      <c r="AF43355" s="184"/>
    </row>
    <row r="43356" spans="30:32" ht="24.75" customHeight="1">
      <c r="AD43356" s="183"/>
      <c r="AE43356" s="184"/>
      <c r="AF43356" s="184"/>
    </row>
    <row r="43357" spans="30:32" ht="24.75" customHeight="1">
      <c r="AD43357" s="183"/>
      <c r="AE43357" s="184"/>
      <c r="AF43357" s="184"/>
    </row>
    <row r="43358" spans="30:32" ht="24.75" customHeight="1">
      <c r="AD43358" s="183"/>
      <c r="AE43358" s="184"/>
      <c r="AF43358" s="184"/>
    </row>
    <row r="43359" spans="30:32" ht="24.75" customHeight="1">
      <c r="AD43359" s="183"/>
      <c r="AE43359" s="184"/>
      <c r="AF43359" s="184"/>
    </row>
    <row r="43360" spans="30:32" ht="24.75" customHeight="1">
      <c r="AD43360" s="183"/>
      <c r="AE43360" s="184"/>
      <c r="AF43360" s="184"/>
    </row>
    <row r="43361" spans="30:32" ht="24.75" customHeight="1">
      <c r="AD43361" s="183"/>
      <c r="AE43361" s="184"/>
      <c r="AF43361" s="184"/>
    </row>
    <row r="43362" spans="30:32" ht="24.75" customHeight="1">
      <c r="AD43362" s="183"/>
      <c r="AE43362" s="184"/>
      <c r="AF43362" s="184"/>
    </row>
    <row r="43363" spans="30:32" ht="24.75" customHeight="1">
      <c r="AD43363" s="183"/>
      <c r="AE43363" s="184"/>
      <c r="AF43363" s="184"/>
    </row>
    <row r="43364" spans="30:32" ht="24.75" customHeight="1">
      <c r="AD43364" s="183"/>
      <c r="AE43364" s="184"/>
      <c r="AF43364" s="184"/>
    </row>
    <row r="43365" spans="30:32" ht="24.75" customHeight="1">
      <c r="AD43365" s="183"/>
      <c r="AE43365" s="184"/>
      <c r="AF43365" s="184"/>
    </row>
    <row r="43366" spans="30:32" ht="24.75" customHeight="1">
      <c r="AD43366" s="183"/>
      <c r="AE43366" s="184"/>
      <c r="AF43366" s="184"/>
    </row>
    <row r="43367" spans="30:32" ht="24.75" customHeight="1">
      <c r="AD43367" s="183"/>
      <c r="AE43367" s="184"/>
      <c r="AF43367" s="184"/>
    </row>
    <row r="43368" spans="30:32" ht="24.75" customHeight="1">
      <c r="AD43368" s="183"/>
      <c r="AE43368" s="184"/>
      <c r="AF43368" s="184"/>
    </row>
    <row r="43369" spans="30:32" ht="24.75" customHeight="1">
      <c r="AD43369" s="183"/>
      <c r="AE43369" s="184"/>
      <c r="AF43369" s="184"/>
    </row>
    <row r="43370" spans="30:32" ht="24.75" customHeight="1">
      <c r="AD43370" s="183"/>
      <c r="AE43370" s="184"/>
      <c r="AF43370" s="184"/>
    </row>
    <row r="43371" spans="30:32" ht="24.75" customHeight="1">
      <c r="AD43371" s="183"/>
      <c r="AE43371" s="184"/>
      <c r="AF43371" s="184"/>
    </row>
    <row r="43372" spans="30:32" ht="24.75" customHeight="1">
      <c r="AD43372" s="183"/>
      <c r="AE43372" s="184"/>
      <c r="AF43372" s="184"/>
    </row>
    <row r="43373" spans="30:32" ht="24.75" customHeight="1">
      <c r="AD43373" s="183"/>
      <c r="AE43373" s="184"/>
      <c r="AF43373" s="184"/>
    </row>
    <row r="43374" spans="30:32" ht="24.75" customHeight="1">
      <c r="AD43374" s="183"/>
      <c r="AE43374" s="184"/>
      <c r="AF43374" s="184"/>
    </row>
    <row r="43375" spans="30:32" ht="24.75" customHeight="1">
      <c r="AD43375" s="183"/>
      <c r="AE43375" s="184"/>
      <c r="AF43375" s="184"/>
    </row>
    <row r="43376" spans="30:32" ht="24.75" customHeight="1">
      <c r="AD43376" s="183"/>
      <c r="AE43376" s="184"/>
      <c r="AF43376" s="184"/>
    </row>
    <row r="43377" spans="30:32" ht="24.75" customHeight="1">
      <c r="AD43377" s="183"/>
      <c r="AE43377" s="184"/>
      <c r="AF43377" s="184"/>
    </row>
    <row r="43378" spans="30:32" ht="24.75" customHeight="1">
      <c r="AD43378" s="183"/>
      <c r="AE43378" s="184"/>
      <c r="AF43378" s="184"/>
    </row>
    <row r="43379" spans="30:32" ht="24.75" customHeight="1">
      <c r="AD43379" s="183"/>
      <c r="AE43379" s="184"/>
      <c r="AF43379" s="184"/>
    </row>
    <row r="43380" spans="30:32" ht="24.75" customHeight="1">
      <c r="AD43380" s="183"/>
      <c r="AE43380" s="184"/>
      <c r="AF43380" s="184"/>
    </row>
    <row r="43381" spans="30:32" ht="24.75" customHeight="1">
      <c r="AD43381" s="183"/>
      <c r="AE43381" s="184"/>
      <c r="AF43381" s="184"/>
    </row>
    <row r="43382" spans="30:32" ht="24.75" customHeight="1">
      <c r="AD43382" s="183"/>
      <c r="AE43382" s="184"/>
      <c r="AF43382" s="184"/>
    </row>
    <row r="43383" spans="30:32" ht="24.75" customHeight="1">
      <c r="AD43383" s="183"/>
      <c r="AE43383" s="184"/>
      <c r="AF43383" s="184"/>
    </row>
    <row r="43384" spans="30:32" ht="24.75" customHeight="1">
      <c r="AD43384" s="183"/>
      <c r="AE43384" s="184"/>
      <c r="AF43384" s="184"/>
    </row>
    <row r="43385" spans="30:32" ht="24.75" customHeight="1">
      <c r="AD43385" s="183"/>
      <c r="AE43385" s="184"/>
      <c r="AF43385" s="184"/>
    </row>
    <row r="43386" spans="30:32" ht="24.75" customHeight="1">
      <c r="AD43386" s="183"/>
      <c r="AE43386" s="184"/>
      <c r="AF43386" s="184"/>
    </row>
    <row r="43387" spans="30:32" ht="24.75" customHeight="1">
      <c r="AD43387" s="183"/>
      <c r="AE43387" s="184"/>
      <c r="AF43387" s="184"/>
    </row>
    <row r="43388" spans="30:32" ht="24.75" customHeight="1">
      <c r="AD43388" s="183"/>
      <c r="AE43388" s="184"/>
      <c r="AF43388" s="184"/>
    </row>
    <row r="43389" spans="30:32" ht="24.75" customHeight="1">
      <c r="AD43389" s="183"/>
      <c r="AE43389" s="184"/>
      <c r="AF43389" s="184"/>
    </row>
    <row r="43390" spans="30:32" ht="24.75" customHeight="1">
      <c r="AD43390" s="183"/>
      <c r="AE43390" s="184"/>
      <c r="AF43390" s="184"/>
    </row>
    <row r="43391" spans="30:32" ht="24.75" customHeight="1">
      <c r="AD43391" s="183"/>
      <c r="AE43391" s="184"/>
      <c r="AF43391" s="184"/>
    </row>
    <row r="43392" spans="30:32" ht="24.75" customHeight="1">
      <c r="AD43392" s="183"/>
      <c r="AE43392" s="184"/>
      <c r="AF43392" s="184"/>
    </row>
    <row r="43393" spans="30:32" ht="24.75" customHeight="1">
      <c r="AD43393" s="183"/>
      <c r="AE43393" s="184"/>
      <c r="AF43393" s="184"/>
    </row>
    <row r="43394" spans="30:32" ht="24.75" customHeight="1">
      <c r="AD43394" s="183"/>
      <c r="AE43394" s="184"/>
      <c r="AF43394" s="184"/>
    </row>
    <row r="43395" spans="30:32" ht="24.75" customHeight="1">
      <c r="AD43395" s="183"/>
      <c r="AE43395" s="184"/>
      <c r="AF43395" s="184"/>
    </row>
    <row r="43396" spans="30:32" ht="24.75" customHeight="1">
      <c r="AD43396" s="183"/>
      <c r="AE43396" s="184"/>
      <c r="AF43396" s="184"/>
    </row>
    <row r="43397" spans="30:32" ht="24.75" customHeight="1">
      <c r="AD43397" s="183"/>
      <c r="AE43397" s="184"/>
      <c r="AF43397" s="184"/>
    </row>
    <row r="43398" spans="30:32" ht="24.75" customHeight="1">
      <c r="AD43398" s="183"/>
      <c r="AE43398" s="184"/>
      <c r="AF43398" s="184"/>
    </row>
    <row r="43399" spans="30:32" ht="24.75" customHeight="1">
      <c r="AD43399" s="183"/>
      <c r="AE43399" s="184"/>
      <c r="AF43399" s="184"/>
    </row>
    <row r="43400" spans="30:32" ht="24.75" customHeight="1">
      <c r="AD43400" s="183"/>
      <c r="AE43400" s="184"/>
      <c r="AF43400" s="184"/>
    </row>
    <row r="43401" spans="30:32" ht="24.75" customHeight="1">
      <c r="AD43401" s="183"/>
      <c r="AE43401" s="184"/>
      <c r="AF43401" s="184"/>
    </row>
    <row r="43402" spans="30:32" ht="24.75" customHeight="1">
      <c r="AD43402" s="183"/>
      <c r="AE43402" s="184"/>
      <c r="AF43402" s="184"/>
    </row>
    <row r="43403" spans="30:32" ht="24.75" customHeight="1">
      <c r="AD43403" s="183"/>
      <c r="AE43403" s="184"/>
      <c r="AF43403" s="184"/>
    </row>
    <row r="43404" spans="30:32" ht="24.75" customHeight="1">
      <c r="AD43404" s="183"/>
      <c r="AE43404" s="184"/>
      <c r="AF43404" s="184"/>
    </row>
    <row r="43405" spans="30:32" ht="24.75" customHeight="1">
      <c r="AD43405" s="183"/>
      <c r="AE43405" s="184"/>
      <c r="AF43405" s="184"/>
    </row>
    <row r="43406" spans="30:32" ht="24.75" customHeight="1">
      <c r="AD43406" s="183"/>
      <c r="AE43406" s="184"/>
      <c r="AF43406" s="184"/>
    </row>
    <row r="43407" spans="30:32" ht="24.75" customHeight="1">
      <c r="AD43407" s="183"/>
      <c r="AE43407" s="184"/>
      <c r="AF43407" s="184"/>
    </row>
    <row r="43408" spans="30:32" ht="24.75" customHeight="1">
      <c r="AD43408" s="183"/>
      <c r="AE43408" s="184"/>
      <c r="AF43408" s="184"/>
    </row>
    <row r="43409" spans="30:32" ht="24.75" customHeight="1">
      <c r="AD43409" s="183"/>
      <c r="AE43409" s="184"/>
      <c r="AF43409" s="184"/>
    </row>
    <row r="43410" spans="30:32" ht="24.75" customHeight="1">
      <c r="AD43410" s="183"/>
      <c r="AE43410" s="184"/>
      <c r="AF43410" s="184"/>
    </row>
    <row r="43411" spans="30:32" ht="24.75" customHeight="1">
      <c r="AD43411" s="183"/>
      <c r="AE43411" s="184"/>
      <c r="AF43411" s="184"/>
    </row>
    <row r="43412" spans="30:32" ht="24.75" customHeight="1">
      <c r="AD43412" s="183"/>
      <c r="AE43412" s="184"/>
      <c r="AF43412" s="184"/>
    </row>
    <row r="43413" spans="30:32" ht="24.75" customHeight="1">
      <c r="AD43413" s="183"/>
      <c r="AE43413" s="184"/>
      <c r="AF43413" s="184"/>
    </row>
    <row r="43414" spans="30:32" ht="24.75" customHeight="1">
      <c r="AD43414" s="183"/>
      <c r="AE43414" s="184"/>
      <c r="AF43414" s="184"/>
    </row>
    <row r="43415" spans="30:32" ht="24.75" customHeight="1">
      <c r="AD43415" s="183"/>
      <c r="AE43415" s="184"/>
      <c r="AF43415" s="184"/>
    </row>
    <row r="43416" spans="30:32" ht="24.75" customHeight="1">
      <c r="AD43416" s="183"/>
      <c r="AE43416" s="184"/>
      <c r="AF43416" s="184"/>
    </row>
    <row r="43417" spans="30:32" ht="24.75" customHeight="1">
      <c r="AD43417" s="183"/>
      <c r="AE43417" s="184"/>
      <c r="AF43417" s="184"/>
    </row>
    <row r="43418" spans="30:32" ht="24.75" customHeight="1">
      <c r="AD43418" s="183"/>
      <c r="AE43418" s="184"/>
      <c r="AF43418" s="184"/>
    </row>
    <row r="43419" spans="30:32" ht="24.75" customHeight="1">
      <c r="AD43419" s="183"/>
      <c r="AE43419" s="184"/>
      <c r="AF43419" s="184"/>
    </row>
    <row r="43420" spans="30:32" ht="24.75" customHeight="1">
      <c r="AD43420" s="183"/>
      <c r="AE43420" s="184"/>
      <c r="AF43420" s="184"/>
    </row>
    <row r="43421" spans="30:32" ht="24.75" customHeight="1">
      <c r="AD43421" s="183"/>
      <c r="AE43421" s="184"/>
      <c r="AF43421" s="184"/>
    </row>
    <row r="43422" spans="30:32" ht="24.75" customHeight="1">
      <c r="AD43422" s="183"/>
      <c r="AE43422" s="184"/>
      <c r="AF43422" s="184"/>
    </row>
    <row r="43423" spans="30:32" ht="24.75" customHeight="1">
      <c r="AD43423" s="183"/>
      <c r="AE43423" s="184"/>
      <c r="AF43423" s="184"/>
    </row>
    <row r="43424" spans="30:32" ht="24.75" customHeight="1">
      <c r="AD43424" s="183"/>
      <c r="AE43424" s="184"/>
      <c r="AF43424" s="184"/>
    </row>
    <row r="43425" spans="30:32" ht="24.75" customHeight="1">
      <c r="AD43425" s="183"/>
      <c r="AE43425" s="184"/>
      <c r="AF43425" s="184"/>
    </row>
    <row r="43426" spans="30:32" ht="24.75" customHeight="1">
      <c r="AD43426" s="183"/>
      <c r="AE43426" s="184"/>
      <c r="AF43426" s="184"/>
    </row>
    <row r="43427" spans="30:32" ht="24.75" customHeight="1">
      <c r="AD43427" s="183"/>
      <c r="AE43427" s="184"/>
      <c r="AF43427" s="184"/>
    </row>
    <row r="43428" spans="30:32" ht="24.75" customHeight="1">
      <c r="AD43428" s="183"/>
      <c r="AE43428" s="184"/>
      <c r="AF43428" s="184"/>
    </row>
    <row r="43429" spans="30:32" ht="24.75" customHeight="1">
      <c r="AD43429" s="183"/>
      <c r="AE43429" s="184"/>
      <c r="AF43429" s="184"/>
    </row>
    <row r="43430" spans="30:32" ht="24.75" customHeight="1">
      <c r="AD43430" s="183"/>
      <c r="AE43430" s="184"/>
      <c r="AF43430" s="184"/>
    </row>
    <row r="43431" spans="30:32" ht="24.75" customHeight="1">
      <c r="AD43431" s="183"/>
      <c r="AE43431" s="184"/>
      <c r="AF43431" s="184"/>
    </row>
    <row r="43432" spans="30:32" ht="24.75" customHeight="1">
      <c r="AD43432" s="183"/>
      <c r="AE43432" s="184"/>
      <c r="AF43432" s="184"/>
    </row>
    <row r="43433" spans="30:32" ht="24.75" customHeight="1">
      <c r="AD43433" s="183"/>
      <c r="AE43433" s="184"/>
      <c r="AF43433" s="184"/>
    </row>
    <row r="43434" spans="30:32" ht="24.75" customHeight="1">
      <c r="AD43434" s="183"/>
      <c r="AE43434" s="184"/>
      <c r="AF43434" s="184"/>
    </row>
    <row r="43435" spans="30:32" ht="24.75" customHeight="1">
      <c r="AD43435" s="183"/>
      <c r="AE43435" s="184"/>
      <c r="AF43435" s="184"/>
    </row>
    <row r="43436" spans="30:32" ht="24.75" customHeight="1">
      <c r="AD43436" s="183"/>
      <c r="AE43436" s="184"/>
      <c r="AF43436" s="184"/>
    </row>
    <row r="43437" spans="30:32" ht="24.75" customHeight="1">
      <c r="AD43437" s="183"/>
      <c r="AE43437" s="184"/>
      <c r="AF43437" s="184"/>
    </row>
    <row r="43438" spans="30:32" ht="24.75" customHeight="1">
      <c r="AD43438" s="183"/>
      <c r="AE43438" s="184"/>
      <c r="AF43438" s="184"/>
    </row>
    <row r="43439" spans="30:32" ht="24.75" customHeight="1">
      <c r="AD43439" s="183"/>
      <c r="AE43439" s="184"/>
      <c r="AF43439" s="184"/>
    </row>
    <row r="43440" spans="30:32" ht="24.75" customHeight="1">
      <c r="AD43440" s="183"/>
      <c r="AE43440" s="184"/>
      <c r="AF43440" s="184"/>
    </row>
    <row r="43441" spans="30:32" ht="24.75" customHeight="1">
      <c r="AD43441" s="183"/>
      <c r="AE43441" s="184"/>
      <c r="AF43441" s="184"/>
    </row>
    <row r="43442" spans="30:32" ht="24.75" customHeight="1">
      <c r="AD43442" s="183"/>
      <c r="AE43442" s="184"/>
      <c r="AF43442" s="184"/>
    </row>
    <row r="43443" spans="30:32" ht="24.75" customHeight="1">
      <c r="AD43443" s="183"/>
      <c r="AE43443" s="184"/>
      <c r="AF43443" s="184"/>
    </row>
    <row r="43444" spans="30:32" ht="24.75" customHeight="1">
      <c r="AD43444" s="183"/>
      <c r="AE43444" s="184"/>
      <c r="AF43444" s="184"/>
    </row>
    <row r="43445" spans="30:32" ht="24.75" customHeight="1">
      <c r="AD43445" s="183"/>
      <c r="AE43445" s="184"/>
      <c r="AF43445" s="184"/>
    </row>
    <row r="43446" spans="30:32" ht="24.75" customHeight="1">
      <c r="AD43446" s="183"/>
      <c r="AE43446" s="184"/>
      <c r="AF43446" s="184"/>
    </row>
    <row r="43447" spans="30:32" ht="24.75" customHeight="1">
      <c r="AD43447" s="183"/>
      <c r="AE43447" s="184"/>
      <c r="AF43447" s="184"/>
    </row>
    <row r="43448" spans="30:32" ht="24.75" customHeight="1">
      <c r="AD43448" s="183"/>
      <c r="AE43448" s="184"/>
      <c r="AF43448" s="184"/>
    </row>
    <row r="43449" spans="30:32" ht="24.75" customHeight="1">
      <c r="AD43449" s="183"/>
      <c r="AE43449" s="184"/>
      <c r="AF43449" s="184"/>
    </row>
    <row r="43450" spans="30:32" ht="24.75" customHeight="1">
      <c r="AD43450" s="183"/>
      <c r="AE43450" s="184"/>
      <c r="AF43450" s="184"/>
    </row>
    <row r="43451" spans="30:32" ht="24.75" customHeight="1">
      <c r="AD43451" s="183"/>
      <c r="AE43451" s="184"/>
      <c r="AF43451" s="184"/>
    </row>
    <row r="43452" spans="30:32" ht="24.75" customHeight="1">
      <c r="AD43452" s="183"/>
      <c r="AE43452" s="184"/>
      <c r="AF43452" s="184"/>
    </row>
    <row r="43453" spans="30:32" ht="24.75" customHeight="1">
      <c r="AD43453" s="183"/>
      <c r="AE43453" s="184"/>
      <c r="AF43453" s="184"/>
    </row>
    <row r="43454" spans="30:32" ht="24.75" customHeight="1">
      <c r="AD43454" s="183"/>
      <c r="AE43454" s="184"/>
      <c r="AF43454" s="184"/>
    </row>
    <row r="43455" spans="30:32" ht="24.75" customHeight="1">
      <c r="AD43455" s="183"/>
      <c r="AE43455" s="184"/>
      <c r="AF43455" s="184"/>
    </row>
    <row r="43456" spans="30:32" ht="24.75" customHeight="1">
      <c r="AD43456" s="183"/>
      <c r="AE43456" s="184"/>
      <c r="AF43456" s="184"/>
    </row>
    <row r="43457" spans="30:32" ht="24.75" customHeight="1">
      <c r="AD43457" s="183"/>
      <c r="AE43457" s="184"/>
      <c r="AF43457" s="184"/>
    </row>
    <row r="43458" spans="30:32" ht="24.75" customHeight="1">
      <c r="AD43458" s="183"/>
      <c r="AE43458" s="184"/>
      <c r="AF43458" s="184"/>
    </row>
    <row r="43459" spans="30:32" ht="24.75" customHeight="1">
      <c r="AD43459" s="183"/>
      <c r="AE43459" s="184"/>
      <c r="AF43459" s="184"/>
    </row>
    <row r="43460" spans="30:32" ht="24.75" customHeight="1">
      <c r="AD43460" s="183"/>
      <c r="AE43460" s="184"/>
      <c r="AF43460" s="184"/>
    </row>
    <row r="43461" spans="30:32" ht="24.75" customHeight="1">
      <c r="AD43461" s="183"/>
      <c r="AE43461" s="184"/>
      <c r="AF43461" s="184"/>
    </row>
    <row r="43462" spans="30:32" ht="24.75" customHeight="1">
      <c r="AD43462" s="183"/>
      <c r="AE43462" s="184"/>
      <c r="AF43462" s="184"/>
    </row>
    <row r="43463" spans="30:32" ht="24.75" customHeight="1">
      <c r="AD43463" s="183"/>
      <c r="AE43463" s="184"/>
      <c r="AF43463" s="184"/>
    </row>
    <row r="43464" spans="30:32" ht="24.75" customHeight="1">
      <c r="AD43464" s="183"/>
      <c r="AE43464" s="184"/>
      <c r="AF43464" s="184"/>
    </row>
    <row r="43465" spans="30:32" ht="24.75" customHeight="1">
      <c r="AD43465" s="183"/>
      <c r="AE43465" s="184"/>
      <c r="AF43465" s="184"/>
    </row>
    <row r="43466" spans="30:32" ht="24.75" customHeight="1">
      <c r="AD43466" s="183"/>
      <c r="AE43466" s="184"/>
      <c r="AF43466" s="184"/>
    </row>
    <row r="43467" spans="30:32" ht="24.75" customHeight="1">
      <c r="AD43467" s="183"/>
      <c r="AE43467" s="184"/>
      <c r="AF43467" s="184"/>
    </row>
    <row r="43468" spans="30:32" ht="24.75" customHeight="1">
      <c r="AD43468" s="183"/>
      <c r="AE43468" s="184"/>
      <c r="AF43468" s="184"/>
    </row>
    <row r="43469" spans="30:32" ht="24.75" customHeight="1">
      <c r="AD43469" s="183"/>
      <c r="AE43469" s="184"/>
      <c r="AF43469" s="184"/>
    </row>
    <row r="43470" spans="30:32" ht="24.75" customHeight="1">
      <c r="AD43470" s="183"/>
      <c r="AE43470" s="184"/>
      <c r="AF43470" s="184"/>
    </row>
    <row r="43471" spans="30:32" ht="24.75" customHeight="1">
      <c r="AD43471" s="183"/>
      <c r="AE43471" s="184"/>
      <c r="AF43471" s="184"/>
    </row>
    <row r="43472" spans="30:32" ht="24.75" customHeight="1">
      <c r="AD43472" s="183"/>
      <c r="AE43472" s="184"/>
      <c r="AF43472" s="184"/>
    </row>
    <row r="43473" spans="30:32" ht="24.75" customHeight="1">
      <c r="AD43473" s="183"/>
      <c r="AE43473" s="184"/>
      <c r="AF43473" s="184"/>
    </row>
    <row r="43474" spans="30:32" ht="24.75" customHeight="1">
      <c r="AD43474" s="183"/>
      <c r="AE43474" s="184"/>
      <c r="AF43474" s="184"/>
    </row>
    <row r="43475" spans="30:32" ht="24.75" customHeight="1">
      <c r="AD43475" s="183"/>
      <c r="AE43475" s="184"/>
      <c r="AF43475" s="184"/>
    </row>
    <row r="43476" spans="30:32" ht="24.75" customHeight="1">
      <c r="AD43476" s="183"/>
      <c r="AE43476" s="184"/>
      <c r="AF43476" s="184"/>
    </row>
    <row r="43477" spans="30:32" ht="24.75" customHeight="1">
      <c r="AD43477" s="183"/>
      <c r="AE43477" s="184"/>
      <c r="AF43477" s="184"/>
    </row>
    <row r="43478" spans="30:32" ht="24.75" customHeight="1">
      <c r="AD43478" s="183"/>
      <c r="AE43478" s="184"/>
      <c r="AF43478" s="184"/>
    </row>
    <row r="43479" spans="30:32" ht="24.75" customHeight="1">
      <c r="AD43479" s="183"/>
      <c r="AE43479" s="184"/>
      <c r="AF43479" s="184"/>
    </row>
    <row r="43480" spans="30:32" ht="24.75" customHeight="1">
      <c r="AD43480" s="183"/>
      <c r="AE43480" s="184"/>
      <c r="AF43480" s="184"/>
    </row>
    <row r="43481" spans="30:32" ht="24.75" customHeight="1">
      <c r="AD43481" s="183"/>
      <c r="AE43481" s="184"/>
      <c r="AF43481" s="184"/>
    </row>
    <row r="43482" spans="30:32" ht="24.75" customHeight="1">
      <c r="AD43482" s="183"/>
      <c r="AE43482" s="184"/>
      <c r="AF43482" s="184"/>
    </row>
    <row r="43483" spans="30:32" ht="24.75" customHeight="1">
      <c r="AD43483" s="183"/>
      <c r="AE43483" s="184"/>
      <c r="AF43483" s="184"/>
    </row>
    <row r="43484" spans="30:32" ht="24.75" customHeight="1">
      <c r="AD43484" s="183"/>
      <c r="AE43484" s="184"/>
      <c r="AF43484" s="184"/>
    </row>
    <row r="43485" spans="30:32" ht="24.75" customHeight="1">
      <c r="AD43485" s="183"/>
      <c r="AE43485" s="184"/>
      <c r="AF43485" s="184"/>
    </row>
    <row r="43486" spans="30:32" ht="24.75" customHeight="1">
      <c r="AD43486" s="183"/>
      <c r="AE43486" s="184"/>
      <c r="AF43486" s="184"/>
    </row>
    <row r="43487" spans="30:32" ht="24.75" customHeight="1">
      <c r="AD43487" s="183"/>
      <c r="AE43487" s="184"/>
      <c r="AF43487" s="184"/>
    </row>
    <row r="43488" spans="30:32" ht="24.75" customHeight="1">
      <c r="AD43488" s="183"/>
      <c r="AE43488" s="184"/>
      <c r="AF43488" s="184"/>
    </row>
    <row r="43489" spans="30:32" ht="24.75" customHeight="1">
      <c r="AD43489" s="183"/>
      <c r="AE43489" s="184"/>
      <c r="AF43489" s="184"/>
    </row>
    <row r="43490" spans="30:32" ht="24.75" customHeight="1">
      <c r="AD43490" s="183"/>
      <c r="AE43490" s="184"/>
      <c r="AF43490" s="184"/>
    </row>
    <row r="43491" spans="30:32" ht="24.75" customHeight="1">
      <c r="AD43491" s="183"/>
      <c r="AE43491" s="184"/>
      <c r="AF43491" s="184"/>
    </row>
    <row r="43492" spans="30:32" ht="24.75" customHeight="1">
      <c r="AD43492" s="183"/>
      <c r="AE43492" s="184"/>
      <c r="AF43492" s="184"/>
    </row>
    <row r="43493" spans="30:32" ht="24.75" customHeight="1">
      <c r="AD43493" s="183"/>
      <c r="AE43493" s="184"/>
      <c r="AF43493" s="184"/>
    </row>
    <row r="43494" spans="30:32" ht="24.75" customHeight="1">
      <c r="AD43494" s="183"/>
      <c r="AE43494" s="184"/>
      <c r="AF43494" s="184"/>
    </row>
    <row r="43495" spans="30:32" ht="24.75" customHeight="1">
      <c r="AD43495" s="183"/>
      <c r="AE43495" s="184"/>
      <c r="AF43495" s="184"/>
    </row>
    <row r="43496" spans="30:32" ht="24.75" customHeight="1">
      <c r="AD43496" s="183"/>
      <c r="AE43496" s="184"/>
      <c r="AF43496" s="184"/>
    </row>
    <row r="43497" spans="30:32" ht="24.75" customHeight="1">
      <c r="AD43497" s="183"/>
      <c r="AE43497" s="184"/>
      <c r="AF43497" s="184"/>
    </row>
    <row r="43498" spans="30:32" ht="24.75" customHeight="1">
      <c r="AD43498" s="183"/>
      <c r="AE43498" s="184"/>
      <c r="AF43498" s="184"/>
    </row>
    <row r="43499" spans="30:32" ht="24.75" customHeight="1">
      <c r="AD43499" s="183"/>
      <c r="AE43499" s="184"/>
      <c r="AF43499" s="184"/>
    </row>
    <row r="43500" spans="30:32" ht="24.75" customHeight="1">
      <c r="AD43500" s="183"/>
      <c r="AE43500" s="184"/>
      <c r="AF43500" s="184"/>
    </row>
    <row r="43501" spans="30:32" ht="24.75" customHeight="1">
      <c r="AD43501" s="183"/>
      <c r="AE43501" s="184"/>
      <c r="AF43501" s="184"/>
    </row>
    <row r="43502" spans="30:32" ht="24.75" customHeight="1">
      <c r="AD43502" s="183"/>
      <c r="AE43502" s="184"/>
      <c r="AF43502" s="184"/>
    </row>
    <row r="43503" spans="30:32" ht="24.75" customHeight="1">
      <c r="AD43503" s="183"/>
      <c r="AE43503" s="184"/>
      <c r="AF43503" s="184"/>
    </row>
    <row r="43504" spans="30:32" ht="24.75" customHeight="1">
      <c r="AD43504" s="183"/>
      <c r="AE43504" s="184"/>
      <c r="AF43504" s="184"/>
    </row>
    <row r="43505" spans="30:32" ht="24.75" customHeight="1">
      <c r="AD43505" s="183"/>
      <c r="AE43505" s="184"/>
      <c r="AF43505" s="184"/>
    </row>
    <row r="43506" spans="30:32" ht="24.75" customHeight="1">
      <c r="AD43506" s="183"/>
      <c r="AE43506" s="184"/>
      <c r="AF43506" s="184"/>
    </row>
    <row r="43507" spans="30:32" ht="24.75" customHeight="1">
      <c r="AD43507" s="183"/>
      <c r="AE43507" s="184"/>
      <c r="AF43507" s="184"/>
    </row>
    <row r="43508" spans="30:32" ht="24.75" customHeight="1">
      <c r="AD43508" s="183"/>
      <c r="AE43508" s="184"/>
      <c r="AF43508" s="184"/>
    </row>
    <row r="43509" spans="30:32" ht="24.75" customHeight="1">
      <c r="AD43509" s="183"/>
      <c r="AE43509" s="184"/>
      <c r="AF43509" s="184"/>
    </row>
    <row r="43510" spans="30:32" ht="24.75" customHeight="1">
      <c r="AD43510" s="183"/>
      <c r="AE43510" s="184"/>
      <c r="AF43510" s="184"/>
    </row>
    <row r="43511" spans="30:32" ht="24.75" customHeight="1">
      <c r="AD43511" s="183"/>
      <c r="AE43511" s="184"/>
      <c r="AF43511" s="184"/>
    </row>
    <row r="43512" spans="30:32" ht="24.75" customHeight="1">
      <c r="AD43512" s="183"/>
      <c r="AE43512" s="184"/>
      <c r="AF43512" s="184"/>
    </row>
    <row r="43513" spans="30:32" ht="24.75" customHeight="1">
      <c r="AD43513" s="183"/>
      <c r="AE43513" s="184"/>
      <c r="AF43513" s="184"/>
    </row>
    <row r="43514" spans="30:32" ht="24.75" customHeight="1">
      <c r="AD43514" s="183"/>
      <c r="AE43514" s="184"/>
      <c r="AF43514" s="184"/>
    </row>
    <row r="43515" spans="30:32" ht="24.75" customHeight="1">
      <c r="AD43515" s="183"/>
      <c r="AE43515" s="184"/>
      <c r="AF43515" s="184"/>
    </row>
    <row r="43516" spans="30:32" ht="24.75" customHeight="1">
      <c r="AD43516" s="183"/>
      <c r="AE43516" s="184"/>
      <c r="AF43516" s="184"/>
    </row>
    <row r="43517" spans="30:32" ht="24.75" customHeight="1">
      <c r="AD43517" s="183"/>
      <c r="AE43517" s="184"/>
      <c r="AF43517" s="184"/>
    </row>
    <row r="43518" spans="30:32" ht="24.75" customHeight="1">
      <c r="AD43518" s="183"/>
      <c r="AE43518" s="184"/>
      <c r="AF43518" s="184"/>
    </row>
    <row r="43519" spans="30:32" ht="24.75" customHeight="1">
      <c r="AD43519" s="183"/>
      <c r="AE43519" s="184"/>
      <c r="AF43519" s="184"/>
    </row>
    <row r="43520" spans="30:32" ht="24.75" customHeight="1">
      <c r="AD43520" s="183"/>
      <c r="AE43520" s="184"/>
      <c r="AF43520" s="184"/>
    </row>
    <row r="43521" spans="30:32" ht="24.75" customHeight="1">
      <c r="AD43521" s="183"/>
      <c r="AE43521" s="184"/>
      <c r="AF43521" s="184"/>
    </row>
    <row r="43522" spans="30:32" ht="24.75" customHeight="1">
      <c r="AD43522" s="183"/>
      <c r="AE43522" s="184"/>
      <c r="AF43522" s="184"/>
    </row>
    <row r="43523" spans="30:32" ht="24.75" customHeight="1">
      <c r="AD43523" s="183"/>
      <c r="AE43523" s="184"/>
      <c r="AF43523" s="184"/>
    </row>
    <row r="43524" spans="30:32" ht="24.75" customHeight="1">
      <c r="AD43524" s="183"/>
      <c r="AE43524" s="184"/>
      <c r="AF43524" s="184"/>
    </row>
    <row r="43525" spans="30:32" ht="24.75" customHeight="1">
      <c r="AD43525" s="183"/>
      <c r="AE43525" s="184"/>
      <c r="AF43525" s="184"/>
    </row>
    <row r="43526" spans="30:32" ht="24.75" customHeight="1">
      <c r="AD43526" s="183"/>
      <c r="AE43526" s="184"/>
      <c r="AF43526" s="184"/>
    </row>
    <row r="43527" spans="30:32" ht="24.75" customHeight="1">
      <c r="AD43527" s="183"/>
      <c r="AE43527" s="184"/>
      <c r="AF43527" s="184"/>
    </row>
    <row r="43528" spans="30:32" ht="24.75" customHeight="1">
      <c r="AD43528" s="183"/>
      <c r="AE43528" s="184"/>
      <c r="AF43528" s="184"/>
    </row>
    <row r="43529" spans="30:32" ht="24.75" customHeight="1">
      <c r="AD43529" s="183"/>
      <c r="AE43529" s="184"/>
      <c r="AF43529" s="184"/>
    </row>
    <row r="43530" spans="30:32" ht="24.75" customHeight="1">
      <c r="AD43530" s="183"/>
      <c r="AE43530" s="184"/>
      <c r="AF43530" s="184"/>
    </row>
    <row r="43531" spans="30:32" ht="24.75" customHeight="1">
      <c r="AD43531" s="183"/>
      <c r="AE43531" s="184"/>
      <c r="AF43531" s="184"/>
    </row>
    <row r="43532" spans="30:32" ht="24.75" customHeight="1">
      <c r="AD43532" s="183"/>
      <c r="AE43532" s="184"/>
      <c r="AF43532" s="184"/>
    </row>
    <row r="43533" spans="30:32" ht="24.75" customHeight="1">
      <c r="AD43533" s="183"/>
      <c r="AE43533" s="184"/>
      <c r="AF43533" s="184"/>
    </row>
    <row r="43534" spans="30:32" ht="24.75" customHeight="1">
      <c r="AD43534" s="183"/>
      <c r="AE43534" s="184"/>
      <c r="AF43534" s="184"/>
    </row>
    <row r="43535" spans="30:32" ht="24.75" customHeight="1">
      <c r="AD43535" s="183"/>
      <c r="AE43535" s="184"/>
      <c r="AF43535" s="184"/>
    </row>
    <row r="43536" spans="30:32" ht="24.75" customHeight="1">
      <c r="AD43536" s="183"/>
      <c r="AE43536" s="184"/>
      <c r="AF43536" s="184"/>
    </row>
    <row r="43537" spans="30:32" ht="24.75" customHeight="1">
      <c r="AD43537" s="183"/>
      <c r="AE43537" s="184"/>
      <c r="AF43537" s="184"/>
    </row>
    <row r="43538" spans="30:32" ht="24.75" customHeight="1">
      <c r="AD43538" s="183"/>
      <c r="AE43538" s="184"/>
      <c r="AF43538" s="184"/>
    </row>
    <row r="43539" spans="30:32" ht="24.75" customHeight="1">
      <c r="AD43539" s="183"/>
      <c r="AE43539" s="184"/>
      <c r="AF43539" s="184"/>
    </row>
    <row r="43540" spans="30:32" ht="24.75" customHeight="1">
      <c r="AD43540" s="183"/>
      <c r="AE43540" s="184"/>
      <c r="AF43540" s="184"/>
    </row>
    <row r="43541" spans="30:32" ht="24.75" customHeight="1">
      <c r="AD43541" s="183"/>
      <c r="AE43541" s="184"/>
      <c r="AF43541" s="184"/>
    </row>
    <row r="43542" spans="30:32" ht="24.75" customHeight="1">
      <c r="AD43542" s="183"/>
      <c r="AE43542" s="184"/>
      <c r="AF43542" s="184"/>
    </row>
    <row r="43543" spans="30:32" ht="24.75" customHeight="1">
      <c r="AD43543" s="183"/>
      <c r="AE43543" s="184"/>
      <c r="AF43543" s="184"/>
    </row>
    <row r="43544" spans="30:32" ht="24.75" customHeight="1">
      <c r="AD43544" s="183"/>
      <c r="AE43544" s="184"/>
      <c r="AF43544" s="184"/>
    </row>
    <row r="43545" spans="30:32" ht="24.75" customHeight="1">
      <c r="AD43545" s="183"/>
      <c r="AE43545" s="184"/>
      <c r="AF43545" s="184"/>
    </row>
    <row r="43546" spans="30:32" ht="24.75" customHeight="1">
      <c r="AD43546" s="183"/>
      <c r="AE43546" s="184"/>
      <c r="AF43546" s="184"/>
    </row>
    <row r="43547" spans="30:32" ht="24.75" customHeight="1">
      <c r="AD43547" s="183"/>
      <c r="AE43547" s="184"/>
      <c r="AF43547" s="184"/>
    </row>
    <row r="43548" spans="30:32" ht="24.75" customHeight="1">
      <c r="AD43548" s="183"/>
      <c r="AE43548" s="184"/>
      <c r="AF43548" s="184"/>
    </row>
    <row r="43549" spans="30:32" ht="24.75" customHeight="1">
      <c r="AD43549" s="183"/>
      <c r="AE43549" s="184"/>
      <c r="AF43549" s="184"/>
    </row>
    <row r="43550" spans="30:32" ht="24.75" customHeight="1">
      <c r="AD43550" s="183"/>
      <c r="AE43550" s="184"/>
      <c r="AF43550" s="184"/>
    </row>
    <row r="43551" spans="30:32" ht="24.75" customHeight="1">
      <c r="AD43551" s="183"/>
      <c r="AE43551" s="184"/>
      <c r="AF43551" s="184"/>
    </row>
    <row r="43552" spans="30:32" ht="24.75" customHeight="1">
      <c r="AD43552" s="183"/>
      <c r="AE43552" s="184"/>
      <c r="AF43552" s="184"/>
    </row>
    <row r="43553" spans="30:32" ht="24.75" customHeight="1">
      <c r="AD43553" s="183"/>
      <c r="AE43553" s="184"/>
      <c r="AF43553" s="184"/>
    </row>
    <row r="43554" spans="30:32" ht="24.75" customHeight="1">
      <c r="AD43554" s="183"/>
      <c r="AE43554" s="184"/>
      <c r="AF43554" s="184"/>
    </row>
    <row r="43555" spans="30:32" ht="24.75" customHeight="1">
      <c r="AD43555" s="183"/>
      <c r="AE43555" s="184"/>
      <c r="AF43555" s="184"/>
    </row>
    <row r="43556" spans="30:32" ht="24.75" customHeight="1">
      <c r="AD43556" s="183"/>
      <c r="AE43556" s="184"/>
      <c r="AF43556" s="184"/>
    </row>
    <row r="43557" spans="30:32" ht="24.75" customHeight="1">
      <c r="AD43557" s="183"/>
      <c r="AE43557" s="184"/>
      <c r="AF43557" s="184"/>
    </row>
    <row r="43558" spans="30:32" ht="24.75" customHeight="1">
      <c r="AD43558" s="183"/>
      <c r="AE43558" s="184"/>
      <c r="AF43558" s="184"/>
    </row>
    <row r="43559" spans="30:32" ht="24.75" customHeight="1">
      <c r="AD43559" s="183"/>
      <c r="AE43559" s="184"/>
      <c r="AF43559" s="184"/>
    </row>
    <row r="43560" spans="30:32" ht="24.75" customHeight="1">
      <c r="AD43560" s="183"/>
      <c r="AE43560" s="184"/>
      <c r="AF43560" s="184"/>
    </row>
    <row r="43561" spans="30:32" ht="24.75" customHeight="1">
      <c r="AD43561" s="183"/>
      <c r="AE43561" s="184"/>
      <c r="AF43561" s="184"/>
    </row>
    <row r="43562" spans="30:32" ht="24.75" customHeight="1">
      <c r="AD43562" s="183"/>
      <c r="AE43562" s="184"/>
      <c r="AF43562" s="184"/>
    </row>
    <row r="43563" spans="30:32" ht="24.75" customHeight="1">
      <c r="AD43563" s="183"/>
      <c r="AE43563" s="184"/>
      <c r="AF43563" s="184"/>
    </row>
    <row r="43564" spans="30:32" ht="24.75" customHeight="1">
      <c r="AD43564" s="183"/>
      <c r="AE43564" s="184"/>
      <c r="AF43564" s="184"/>
    </row>
    <row r="43565" spans="30:32" ht="24.75" customHeight="1">
      <c r="AD43565" s="183"/>
      <c r="AE43565" s="184"/>
      <c r="AF43565" s="184"/>
    </row>
    <row r="43566" spans="30:32" ht="24.75" customHeight="1">
      <c r="AD43566" s="183"/>
      <c r="AE43566" s="184"/>
      <c r="AF43566" s="184"/>
    </row>
    <row r="43567" spans="30:32" ht="24.75" customHeight="1">
      <c r="AD43567" s="183"/>
      <c r="AE43567" s="184"/>
      <c r="AF43567" s="184"/>
    </row>
    <row r="43568" spans="30:32" ht="24.75" customHeight="1">
      <c r="AD43568" s="183"/>
      <c r="AE43568" s="184"/>
      <c r="AF43568" s="184"/>
    </row>
    <row r="43569" spans="30:32" ht="24.75" customHeight="1">
      <c r="AD43569" s="183"/>
      <c r="AE43569" s="184"/>
      <c r="AF43569" s="184"/>
    </row>
    <row r="43570" spans="30:32" ht="24.75" customHeight="1">
      <c r="AD43570" s="183"/>
      <c r="AE43570" s="184"/>
      <c r="AF43570" s="184"/>
    </row>
    <row r="43571" spans="30:32" ht="24.75" customHeight="1">
      <c r="AD43571" s="183"/>
      <c r="AE43571" s="184"/>
      <c r="AF43571" s="184"/>
    </row>
    <row r="43572" spans="30:32" ht="24.75" customHeight="1">
      <c r="AD43572" s="183"/>
      <c r="AE43572" s="184"/>
      <c r="AF43572" s="184"/>
    </row>
    <row r="43573" spans="30:32" ht="24.75" customHeight="1">
      <c r="AD43573" s="183"/>
      <c r="AE43573" s="184"/>
      <c r="AF43573" s="184"/>
    </row>
    <row r="43574" spans="30:32" ht="24.75" customHeight="1">
      <c r="AD43574" s="183"/>
      <c r="AE43574" s="184"/>
      <c r="AF43574" s="184"/>
    </row>
    <row r="43575" spans="30:32" ht="24.75" customHeight="1">
      <c r="AD43575" s="183"/>
      <c r="AE43575" s="184"/>
      <c r="AF43575" s="184"/>
    </row>
    <row r="43576" spans="30:32" ht="24.75" customHeight="1">
      <c r="AD43576" s="183"/>
      <c r="AE43576" s="184"/>
      <c r="AF43576" s="184"/>
    </row>
    <row r="43577" spans="30:32" ht="24.75" customHeight="1">
      <c r="AD43577" s="183"/>
      <c r="AE43577" s="184"/>
      <c r="AF43577" s="184"/>
    </row>
    <row r="43578" spans="30:32" ht="24.75" customHeight="1">
      <c r="AD43578" s="183"/>
      <c r="AE43578" s="184"/>
      <c r="AF43578" s="184"/>
    </row>
    <row r="43579" spans="30:32" ht="24.75" customHeight="1">
      <c r="AD43579" s="183"/>
      <c r="AE43579" s="184"/>
      <c r="AF43579" s="184"/>
    </row>
    <row r="43580" spans="30:32" ht="24.75" customHeight="1">
      <c r="AD43580" s="183"/>
      <c r="AE43580" s="184"/>
      <c r="AF43580" s="184"/>
    </row>
    <row r="43581" spans="30:32" ht="24.75" customHeight="1">
      <c r="AD43581" s="183"/>
      <c r="AE43581" s="184"/>
      <c r="AF43581" s="184"/>
    </row>
    <row r="43582" spans="30:32" ht="24.75" customHeight="1">
      <c r="AD43582" s="183"/>
      <c r="AE43582" s="184"/>
      <c r="AF43582" s="184"/>
    </row>
    <row r="43583" spans="30:32" ht="24.75" customHeight="1">
      <c r="AD43583" s="183"/>
      <c r="AE43583" s="184"/>
      <c r="AF43583" s="184"/>
    </row>
    <row r="43584" spans="30:32" ht="24.75" customHeight="1">
      <c r="AD43584" s="183"/>
      <c r="AE43584" s="184"/>
      <c r="AF43584" s="184"/>
    </row>
    <row r="43585" spans="30:32" ht="24.75" customHeight="1">
      <c r="AD43585" s="183"/>
      <c r="AE43585" s="184"/>
      <c r="AF43585" s="184"/>
    </row>
    <row r="43586" spans="30:32" ht="24.75" customHeight="1">
      <c r="AD43586" s="183"/>
      <c r="AE43586" s="184"/>
      <c r="AF43586" s="184"/>
    </row>
    <row r="43587" spans="30:32" ht="24.75" customHeight="1">
      <c r="AD43587" s="183"/>
      <c r="AE43587" s="184"/>
      <c r="AF43587" s="184"/>
    </row>
    <row r="43588" spans="30:32" ht="24.75" customHeight="1">
      <c r="AD43588" s="183"/>
      <c r="AE43588" s="184"/>
      <c r="AF43588" s="184"/>
    </row>
    <row r="43589" spans="30:32" ht="24.75" customHeight="1">
      <c r="AD43589" s="183"/>
      <c r="AE43589" s="184"/>
      <c r="AF43589" s="184"/>
    </row>
    <row r="43590" spans="30:32" ht="24.75" customHeight="1">
      <c r="AD43590" s="183"/>
      <c r="AE43590" s="184"/>
      <c r="AF43590" s="184"/>
    </row>
    <row r="43591" spans="30:32" ht="24.75" customHeight="1">
      <c r="AD43591" s="183"/>
      <c r="AE43591" s="184"/>
      <c r="AF43591" s="184"/>
    </row>
    <row r="43592" spans="30:32" ht="24.75" customHeight="1">
      <c r="AD43592" s="183"/>
      <c r="AE43592" s="184"/>
      <c r="AF43592" s="184"/>
    </row>
    <row r="43593" spans="30:32" ht="24.75" customHeight="1">
      <c r="AD43593" s="183"/>
      <c r="AE43593" s="184"/>
      <c r="AF43593" s="184"/>
    </row>
    <row r="43594" spans="30:32" ht="24.75" customHeight="1">
      <c r="AD43594" s="183"/>
      <c r="AE43594" s="184"/>
      <c r="AF43594" s="184"/>
    </row>
    <row r="43595" spans="30:32" ht="24.75" customHeight="1">
      <c r="AD43595" s="183"/>
      <c r="AE43595" s="184"/>
      <c r="AF43595" s="184"/>
    </row>
    <row r="43596" spans="30:32" ht="24.75" customHeight="1">
      <c r="AD43596" s="183"/>
      <c r="AE43596" s="184"/>
      <c r="AF43596" s="184"/>
    </row>
    <row r="43597" spans="30:32" ht="24.75" customHeight="1">
      <c r="AD43597" s="183"/>
      <c r="AE43597" s="184"/>
      <c r="AF43597" s="184"/>
    </row>
    <row r="43598" spans="30:32" ht="24.75" customHeight="1">
      <c r="AD43598" s="183"/>
      <c r="AE43598" s="184"/>
      <c r="AF43598" s="184"/>
    </row>
    <row r="43599" spans="30:32" ht="24.75" customHeight="1">
      <c r="AD43599" s="183"/>
      <c r="AE43599" s="184"/>
      <c r="AF43599" s="184"/>
    </row>
    <row r="43600" spans="30:32" ht="24.75" customHeight="1">
      <c r="AD43600" s="183"/>
      <c r="AE43600" s="184"/>
      <c r="AF43600" s="184"/>
    </row>
    <row r="43601" spans="30:32" ht="24.75" customHeight="1">
      <c r="AD43601" s="183"/>
      <c r="AE43601" s="184"/>
      <c r="AF43601" s="184"/>
    </row>
    <row r="43602" spans="30:32" ht="24.75" customHeight="1">
      <c r="AD43602" s="183"/>
      <c r="AE43602" s="184"/>
      <c r="AF43602" s="184"/>
    </row>
    <row r="43603" spans="30:32" ht="24.75" customHeight="1">
      <c r="AD43603" s="183"/>
      <c r="AE43603" s="184"/>
      <c r="AF43603" s="184"/>
    </row>
    <row r="43604" spans="30:32" ht="24.75" customHeight="1">
      <c r="AD43604" s="183"/>
      <c r="AE43604" s="184"/>
      <c r="AF43604" s="184"/>
    </row>
    <row r="43605" spans="30:32" ht="24.75" customHeight="1">
      <c r="AD43605" s="183"/>
      <c r="AE43605" s="184"/>
      <c r="AF43605" s="184"/>
    </row>
    <row r="43606" spans="30:32" ht="24.75" customHeight="1">
      <c r="AD43606" s="183"/>
      <c r="AE43606" s="184"/>
      <c r="AF43606" s="184"/>
    </row>
    <row r="43607" spans="30:32" ht="24.75" customHeight="1">
      <c r="AD43607" s="183"/>
      <c r="AE43607" s="184"/>
      <c r="AF43607" s="184"/>
    </row>
    <row r="43608" spans="30:32" ht="24.75" customHeight="1">
      <c r="AD43608" s="183"/>
      <c r="AE43608" s="184"/>
      <c r="AF43608" s="184"/>
    </row>
    <row r="43609" spans="30:32" ht="24.75" customHeight="1">
      <c r="AD43609" s="183"/>
      <c r="AE43609" s="184"/>
      <c r="AF43609" s="184"/>
    </row>
    <row r="43610" spans="30:32" ht="24.75" customHeight="1">
      <c r="AD43610" s="183"/>
      <c r="AE43610" s="184"/>
      <c r="AF43610" s="184"/>
    </row>
    <row r="43611" spans="30:32" ht="24.75" customHeight="1">
      <c r="AD43611" s="183"/>
      <c r="AE43611" s="184"/>
      <c r="AF43611" s="184"/>
    </row>
    <row r="43612" spans="30:32" ht="24.75" customHeight="1">
      <c r="AD43612" s="183"/>
      <c r="AE43612" s="184"/>
      <c r="AF43612" s="184"/>
    </row>
    <row r="43613" spans="30:32" ht="24.75" customHeight="1">
      <c r="AD43613" s="183"/>
      <c r="AE43613" s="184"/>
      <c r="AF43613" s="184"/>
    </row>
    <row r="43614" spans="30:32" ht="24.75" customHeight="1">
      <c r="AD43614" s="183"/>
      <c r="AE43614" s="184"/>
      <c r="AF43614" s="184"/>
    </row>
    <row r="43615" spans="30:32" ht="24.75" customHeight="1">
      <c r="AD43615" s="183"/>
      <c r="AE43615" s="184"/>
      <c r="AF43615" s="184"/>
    </row>
    <row r="43616" spans="30:32" ht="24.75" customHeight="1">
      <c r="AD43616" s="183"/>
      <c r="AE43616" s="184"/>
      <c r="AF43616" s="184"/>
    </row>
    <row r="43617" spans="30:32" ht="24.75" customHeight="1">
      <c r="AD43617" s="183"/>
      <c r="AE43617" s="184"/>
      <c r="AF43617" s="184"/>
    </row>
    <row r="43618" spans="30:32" ht="24.75" customHeight="1">
      <c r="AD43618" s="183"/>
      <c r="AE43618" s="184"/>
      <c r="AF43618" s="184"/>
    </row>
    <row r="43619" spans="30:32" ht="24.75" customHeight="1">
      <c r="AD43619" s="183"/>
      <c r="AE43619" s="184"/>
      <c r="AF43619" s="184"/>
    </row>
    <row r="43620" spans="30:32" ht="24.75" customHeight="1">
      <c r="AD43620" s="183"/>
      <c r="AE43620" s="184"/>
      <c r="AF43620" s="184"/>
    </row>
    <row r="43621" spans="30:32" ht="24.75" customHeight="1">
      <c r="AD43621" s="183"/>
      <c r="AE43621" s="184"/>
      <c r="AF43621" s="184"/>
    </row>
    <row r="43622" spans="30:32" ht="24.75" customHeight="1">
      <c r="AD43622" s="183"/>
      <c r="AE43622" s="184"/>
      <c r="AF43622" s="184"/>
    </row>
    <row r="43623" spans="30:32" ht="24.75" customHeight="1">
      <c r="AD43623" s="183"/>
      <c r="AE43623" s="184"/>
      <c r="AF43623" s="184"/>
    </row>
    <row r="43624" spans="30:32" ht="24.75" customHeight="1">
      <c r="AD43624" s="183"/>
      <c r="AE43624" s="184"/>
      <c r="AF43624" s="184"/>
    </row>
    <row r="43625" spans="30:32" ht="24.75" customHeight="1">
      <c r="AD43625" s="183"/>
      <c r="AE43625" s="184"/>
      <c r="AF43625" s="184"/>
    </row>
    <row r="43626" spans="30:32" ht="24.75" customHeight="1">
      <c r="AD43626" s="183"/>
      <c r="AE43626" s="184"/>
      <c r="AF43626" s="184"/>
    </row>
    <row r="43627" spans="30:32" ht="24.75" customHeight="1">
      <c r="AD43627" s="183"/>
      <c r="AE43627" s="184"/>
      <c r="AF43627" s="184"/>
    </row>
    <row r="43628" spans="30:32" ht="24.75" customHeight="1">
      <c r="AD43628" s="183"/>
      <c r="AE43628" s="184"/>
      <c r="AF43628" s="184"/>
    </row>
    <row r="43629" spans="30:32" ht="24.75" customHeight="1">
      <c r="AD43629" s="183"/>
      <c r="AE43629" s="184"/>
      <c r="AF43629" s="184"/>
    </row>
    <row r="43630" spans="30:32" ht="24.75" customHeight="1">
      <c r="AD43630" s="183"/>
      <c r="AE43630" s="184"/>
      <c r="AF43630" s="184"/>
    </row>
    <row r="43631" spans="30:32" ht="24.75" customHeight="1">
      <c r="AD43631" s="183"/>
      <c r="AE43631" s="184"/>
      <c r="AF43631" s="184"/>
    </row>
    <row r="43632" spans="30:32" ht="24.75" customHeight="1">
      <c r="AD43632" s="183"/>
      <c r="AE43632" s="184"/>
      <c r="AF43632" s="184"/>
    </row>
    <row r="43633" spans="30:32" ht="24.75" customHeight="1">
      <c r="AD43633" s="183"/>
      <c r="AE43633" s="184"/>
      <c r="AF43633" s="184"/>
    </row>
    <row r="43634" spans="30:32" ht="24.75" customHeight="1">
      <c r="AD43634" s="183"/>
      <c r="AE43634" s="184"/>
      <c r="AF43634" s="184"/>
    </row>
    <row r="43635" spans="30:32" ht="24.75" customHeight="1">
      <c r="AD43635" s="183"/>
      <c r="AE43635" s="184"/>
      <c r="AF43635" s="184"/>
    </row>
    <row r="43636" spans="30:32" ht="24.75" customHeight="1">
      <c r="AD43636" s="183"/>
      <c r="AE43636" s="184"/>
      <c r="AF43636" s="184"/>
    </row>
    <row r="43637" spans="30:32" ht="24.75" customHeight="1">
      <c r="AD43637" s="183"/>
      <c r="AE43637" s="184"/>
      <c r="AF43637" s="184"/>
    </row>
    <row r="43638" spans="30:32" ht="24.75" customHeight="1">
      <c r="AD43638" s="183"/>
      <c r="AE43638" s="184"/>
      <c r="AF43638" s="184"/>
    </row>
    <row r="43639" spans="30:32" ht="24.75" customHeight="1">
      <c r="AD43639" s="183"/>
      <c r="AE43639" s="184"/>
      <c r="AF43639" s="184"/>
    </row>
    <row r="43640" spans="30:32" ht="24.75" customHeight="1">
      <c r="AD43640" s="183"/>
      <c r="AE43640" s="184"/>
      <c r="AF43640" s="184"/>
    </row>
    <row r="43641" spans="30:32" ht="24.75" customHeight="1">
      <c r="AD43641" s="183"/>
      <c r="AE43641" s="184"/>
      <c r="AF43641" s="184"/>
    </row>
    <row r="43642" spans="30:32" ht="24.75" customHeight="1">
      <c r="AD43642" s="183"/>
      <c r="AE43642" s="184"/>
      <c r="AF43642" s="184"/>
    </row>
    <row r="43643" spans="30:32" ht="24.75" customHeight="1">
      <c r="AD43643" s="183"/>
      <c r="AE43643" s="184"/>
      <c r="AF43643" s="184"/>
    </row>
    <row r="43644" spans="30:32" ht="24.75" customHeight="1">
      <c r="AD43644" s="183"/>
      <c r="AE43644" s="184"/>
      <c r="AF43644" s="184"/>
    </row>
    <row r="43645" spans="30:32" ht="24.75" customHeight="1">
      <c r="AD43645" s="183"/>
      <c r="AE43645" s="184"/>
      <c r="AF43645" s="184"/>
    </row>
    <row r="43646" spans="30:32" ht="24.75" customHeight="1">
      <c r="AD43646" s="183"/>
      <c r="AE43646" s="184"/>
      <c r="AF43646" s="184"/>
    </row>
    <row r="43647" spans="30:32" ht="24.75" customHeight="1">
      <c r="AD43647" s="183"/>
      <c r="AE43647" s="184"/>
      <c r="AF43647" s="184"/>
    </row>
    <row r="43648" spans="30:32" ht="24.75" customHeight="1">
      <c r="AD43648" s="183"/>
      <c r="AE43648" s="184"/>
      <c r="AF43648" s="184"/>
    </row>
    <row r="43649" spans="30:32" ht="24.75" customHeight="1">
      <c r="AD43649" s="183"/>
      <c r="AE43649" s="184"/>
      <c r="AF43649" s="184"/>
    </row>
    <row r="43650" spans="30:32" ht="24.75" customHeight="1">
      <c r="AD43650" s="183"/>
      <c r="AE43650" s="184"/>
      <c r="AF43650" s="184"/>
    </row>
    <row r="43651" spans="30:32" ht="24.75" customHeight="1">
      <c r="AD43651" s="183"/>
      <c r="AE43651" s="184"/>
      <c r="AF43651" s="184"/>
    </row>
    <row r="43652" spans="30:32" ht="24.75" customHeight="1">
      <c r="AD43652" s="183"/>
      <c r="AE43652" s="184"/>
      <c r="AF43652" s="184"/>
    </row>
    <row r="43653" spans="30:32" ht="24.75" customHeight="1">
      <c r="AD43653" s="183"/>
      <c r="AE43653" s="184"/>
      <c r="AF43653" s="184"/>
    </row>
    <row r="43654" spans="30:32" ht="24.75" customHeight="1">
      <c r="AD43654" s="183"/>
      <c r="AE43654" s="184"/>
      <c r="AF43654" s="184"/>
    </row>
    <row r="43655" spans="30:32" ht="24.75" customHeight="1">
      <c r="AD43655" s="183"/>
      <c r="AE43655" s="184"/>
      <c r="AF43655" s="184"/>
    </row>
    <row r="43656" spans="30:32" ht="24.75" customHeight="1">
      <c r="AD43656" s="183"/>
      <c r="AE43656" s="184"/>
      <c r="AF43656" s="184"/>
    </row>
    <row r="43657" spans="30:32" ht="24.75" customHeight="1">
      <c r="AD43657" s="183"/>
      <c r="AE43657" s="184"/>
      <c r="AF43657" s="184"/>
    </row>
    <row r="43658" spans="30:32" ht="24.75" customHeight="1">
      <c r="AD43658" s="183"/>
      <c r="AE43658" s="184"/>
      <c r="AF43658" s="184"/>
    </row>
    <row r="43659" spans="30:32" ht="24.75" customHeight="1">
      <c r="AD43659" s="183"/>
      <c r="AE43659" s="184"/>
      <c r="AF43659" s="184"/>
    </row>
    <row r="43660" spans="30:32" ht="24.75" customHeight="1">
      <c r="AD43660" s="183"/>
      <c r="AE43660" s="184"/>
      <c r="AF43660" s="184"/>
    </row>
    <row r="43661" spans="30:32" ht="24.75" customHeight="1">
      <c r="AD43661" s="183"/>
      <c r="AE43661" s="184"/>
      <c r="AF43661" s="184"/>
    </row>
    <row r="43662" spans="30:32" ht="24.75" customHeight="1">
      <c r="AD43662" s="183"/>
      <c r="AE43662" s="184"/>
      <c r="AF43662" s="184"/>
    </row>
    <row r="43663" spans="30:32" ht="24.75" customHeight="1">
      <c r="AD43663" s="183"/>
      <c r="AE43663" s="184"/>
      <c r="AF43663" s="184"/>
    </row>
    <row r="43664" spans="30:32" ht="24.75" customHeight="1">
      <c r="AD43664" s="183"/>
      <c r="AE43664" s="184"/>
      <c r="AF43664" s="184"/>
    </row>
    <row r="43665" spans="30:32" ht="24.75" customHeight="1">
      <c r="AD43665" s="183"/>
      <c r="AE43665" s="184"/>
      <c r="AF43665" s="184"/>
    </row>
    <row r="43666" spans="30:32" ht="24.75" customHeight="1">
      <c r="AD43666" s="183"/>
      <c r="AE43666" s="184"/>
      <c r="AF43666" s="184"/>
    </row>
    <row r="43667" spans="30:32" ht="24.75" customHeight="1">
      <c r="AD43667" s="183"/>
      <c r="AE43667" s="184"/>
      <c r="AF43667" s="184"/>
    </row>
    <row r="43668" spans="30:32" ht="24.75" customHeight="1">
      <c r="AD43668" s="183"/>
      <c r="AE43668" s="184"/>
      <c r="AF43668" s="184"/>
    </row>
    <row r="43669" spans="30:32" ht="24.75" customHeight="1">
      <c r="AD43669" s="183"/>
      <c r="AE43669" s="184"/>
      <c r="AF43669" s="184"/>
    </row>
    <row r="43670" spans="30:32" ht="24.75" customHeight="1">
      <c r="AD43670" s="183"/>
      <c r="AE43670" s="184"/>
      <c r="AF43670" s="184"/>
    </row>
    <row r="43671" spans="30:32" ht="24.75" customHeight="1">
      <c r="AD43671" s="183"/>
      <c r="AE43671" s="184"/>
      <c r="AF43671" s="184"/>
    </row>
    <row r="43672" spans="30:32" ht="24.75" customHeight="1">
      <c r="AD43672" s="183"/>
      <c r="AE43672" s="184"/>
      <c r="AF43672" s="184"/>
    </row>
    <row r="43673" spans="30:32" ht="24.75" customHeight="1">
      <c r="AD43673" s="183"/>
      <c r="AE43673" s="184"/>
      <c r="AF43673" s="184"/>
    </row>
    <row r="43674" spans="30:32" ht="24.75" customHeight="1">
      <c r="AD43674" s="183"/>
      <c r="AE43674" s="184"/>
      <c r="AF43674" s="184"/>
    </row>
    <row r="43675" spans="30:32" ht="24.75" customHeight="1">
      <c r="AD43675" s="183"/>
      <c r="AE43675" s="184"/>
      <c r="AF43675" s="184"/>
    </row>
    <row r="43676" spans="30:32" ht="24.75" customHeight="1">
      <c r="AD43676" s="183"/>
      <c r="AE43676" s="184"/>
      <c r="AF43676" s="184"/>
    </row>
    <row r="43677" spans="30:32" ht="24.75" customHeight="1">
      <c r="AD43677" s="183"/>
      <c r="AE43677" s="184"/>
      <c r="AF43677" s="184"/>
    </row>
    <row r="43678" spans="30:32" ht="24.75" customHeight="1">
      <c r="AD43678" s="183"/>
      <c r="AE43678" s="184"/>
      <c r="AF43678" s="184"/>
    </row>
    <row r="43679" spans="30:32" ht="24.75" customHeight="1">
      <c r="AD43679" s="183"/>
      <c r="AE43679" s="184"/>
      <c r="AF43679" s="184"/>
    </row>
    <row r="43680" spans="30:32" ht="24.75" customHeight="1">
      <c r="AD43680" s="183"/>
      <c r="AE43680" s="184"/>
      <c r="AF43680" s="184"/>
    </row>
    <row r="43681" spans="30:32" ht="24.75" customHeight="1">
      <c r="AD43681" s="183"/>
      <c r="AE43681" s="184"/>
      <c r="AF43681" s="184"/>
    </row>
    <row r="43682" spans="30:32" ht="24.75" customHeight="1">
      <c r="AD43682" s="183"/>
      <c r="AE43682" s="184"/>
      <c r="AF43682" s="184"/>
    </row>
    <row r="43683" spans="30:32" ht="24.75" customHeight="1">
      <c r="AD43683" s="183"/>
      <c r="AE43683" s="184"/>
      <c r="AF43683" s="184"/>
    </row>
    <row r="43684" spans="30:32" ht="24.75" customHeight="1">
      <c r="AD43684" s="183"/>
      <c r="AE43684" s="184"/>
      <c r="AF43684" s="184"/>
    </row>
    <row r="43685" spans="30:32" ht="24.75" customHeight="1">
      <c r="AD43685" s="183"/>
      <c r="AE43685" s="184"/>
      <c r="AF43685" s="184"/>
    </row>
    <row r="43686" spans="30:32" ht="24.75" customHeight="1">
      <c r="AD43686" s="183"/>
      <c r="AE43686" s="184"/>
      <c r="AF43686" s="184"/>
    </row>
    <row r="43687" spans="30:32" ht="24.75" customHeight="1">
      <c r="AD43687" s="183"/>
      <c r="AE43687" s="184"/>
      <c r="AF43687" s="184"/>
    </row>
    <row r="43688" spans="30:32" ht="24.75" customHeight="1">
      <c r="AD43688" s="183"/>
      <c r="AE43688" s="184"/>
      <c r="AF43688" s="184"/>
    </row>
    <row r="43689" spans="30:32" ht="24.75" customHeight="1">
      <c r="AD43689" s="183"/>
      <c r="AE43689" s="184"/>
      <c r="AF43689" s="184"/>
    </row>
    <row r="43690" spans="30:32" ht="24.75" customHeight="1">
      <c r="AD43690" s="183"/>
      <c r="AE43690" s="184"/>
      <c r="AF43690" s="184"/>
    </row>
    <row r="43691" spans="30:32" ht="24.75" customHeight="1">
      <c r="AD43691" s="183"/>
      <c r="AE43691" s="184"/>
      <c r="AF43691" s="184"/>
    </row>
    <row r="43692" spans="30:32" ht="24.75" customHeight="1">
      <c r="AD43692" s="183"/>
      <c r="AE43692" s="184"/>
      <c r="AF43692" s="184"/>
    </row>
    <row r="43693" spans="30:32" ht="24.75" customHeight="1">
      <c r="AD43693" s="183"/>
      <c r="AE43693" s="184"/>
      <c r="AF43693" s="184"/>
    </row>
    <row r="43694" spans="30:32" ht="24.75" customHeight="1">
      <c r="AD43694" s="183"/>
      <c r="AE43694" s="184"/>
      <c r="AF43694" s="184"/>
    </row>
    <row r="43695" spans="30:32" ht="24.75" customHeight="1">
      <c r="AD43695" s="183"/>
      <c r="AE43695" s="184"/>
      <c r="AF43695" s="184"/>
    </row>
    <row r="43696" spans="30:32" ht="24.75" customHeight="1">
      <c r="AD43696" s="183"/>
      <c r="AE43696" s="184"/>
      <c r="AF43696" s="184"/>
    </row>
    <row r="43697" spans="30:32" ht="24.75" customHeight="1">
      <c r="AD43697" s="183"/>
      <c r="AE43697" s="184"/>
      <c r="AF43697" s="184"/>
    </row>
    <row r="43698" spans="30:32" ht="24.75" customHeight="1">
      <c r="AD43698" s="183"/>
      <c r="AE43698" s="184"/>
      <c r="AF43698" s="184"/>
    </row>
    <row r="43699" spans="30:32" ht="24.75" customHeight="1">
      <c r="AD43699" s="183"/>
      <c r="AE43699" s="184"/>
      <c r="AF43699" s="184"/>
    </row>
    <row r="43700" spans="30:32" ht="24.75" customHeight="1">
      <c r="AD43700" s="183"/>
      <c r="AE43700" s="184"/>
      <c r="AF43700" s="184"/>
    </row>
    <row r="43701" spans="30:32" ht="24.75" customHeight="1">
      <c r="AD43701" s="183"/>
      <c r="AE43701" s="184"/>
      <c r="AF43701" s="184"/>
    </row>
    <row r="43702" spans="30:32" ht="24.75" customHeight="1">
      <c r="AD43702" s="183"/>
      <c r="AE43702" s="184"/>
      <c r="AF43702" s="184"/>
    </row>
    <row r="43703" spans="30:32" ht="24.75" customHeight="1">
      <c r="AD43703" s="183"/>
      <c r="AE43703" s="184"/>
      <c r="AF43703" s="184"/>
    </row>
    <row r="43704" spans="30:32" ht="24.75" customHeight="1">
      <c r="AD43704" s="183"/>
      <c r="AE43704" s="184"/>
      <c r="AF43704" s="184"/>
    </row>
    <row r="43705" spans="30:32" ht="24.75" customHeight="1">
      <c r="AD43705" s="183"/>
      <c r="AE43705" s="184"/>
      <c r="AF43705" s="184"/>
    </row>
    <row r="43706" spans="30:32" ht="24.75" customHeight="1">
      <c r="AD43706" s="183"/>
      <c r="AE43706" s="184"/>
      <c r="AF43706" s="184"/>
    </row>
    <row r="43707" spans="30:32" ht="24.75" customHeight="1">
      <c r="AD43707" s="183"/>
      <c r="AE43707" s="184"/>
      <c r="AF43707" s="184"/>
    </row>
    <row r="43708" spans="30:32" ht="24.75" customHeight="1">
      <c r="AD43708" s="183"/>
      <c r="AE43708" s="184"/>
      <c r="AF43708" s="184"/>
    </row>
    <row r="43709" spans="30:32" ht="24.75" customHeight="1">
      <c r="AD43709" s="183"/>
      <c r="AE43709" s="184"/>
      <c r="AF43709" s="184"/>
    </row>
    <row r="43710" spans="30:32" ht="24.75" customHeight="1">
      <c r="AD43710" s="183"/>
      <c r="AE43710" s="184"/>
      <c r="AF43710" s="184"/>
    </row>
    <row r="43711" spans="30:32" ht="24.75" customHeight="1">
      <c r="AD43711" s="183"/>
      <c r="AE43711" s="184"/>
      <c r="AF43711" s="184"/>
    </row>
    <row r="43712" spans="30:32" ht="24.75" customHeight="1">
      <c r="AD43712" s="183"/>
      <c r="AE43712" s="184"/>
      <c r="AF43712" s="184"/>
    </row>
    <row r="43713" spans="30:32" ht="24.75" customHeight="1">
      <c r="AD43713" s="183"/>
      <c r="AE43713" s="184"/>
      <c r="AF43713" s="184"/>
    </row>
    <row r="43714" spans="30:32" ht="24.75" customHeight="1">
      <c r="AD43714" s="183"/>
      <c r="AE43714" s="184"/>
      <c r="AF43714" s="184"/>
    </row>
    <row r="43715" spans="30:32" ht="24.75" customHeight="1">
      <c r="AD43715" s="183"/>
      <c r="AE43715" s="184"/>
      <c r="AF43715" s="184"/>
    </row>
    <row r="43716" spans="30:32" ht="24.75" customHeight="1">
      <c r="AD43716" s="183"/>
      <c r="AE43716" s="184"/>
      <c r="AF43716" s="184"/>
    </row>
    <row r="43717" spans="30:32" ht="24.75" customHeight="1">
      <c r="AD43717" s="183"/>
      <c r="AE43717" s="184"/>
      <c r="AF43717" s="184"/>
    </row>
    <row r="43718" spans="30:32" ht="24.75" customHeight="1">
      <c r="AD43718" s="183"/>
      <c r="AE43718" s="184"/>
      <c r="AF43718" s="184"/>
    </row>
    <row r="43719" spans="30:32" ht="24.75" customHeight="1">
      <c r="AD43719" s="183"/>
      <c r="AE43719" s="184"/>
      <c r="AF43719" s="184"/>
    </row>
    <row r="43720" spans="30:32" ht="24.75" customHeight="1">
      <c r="AD43720" s="183"/>
      <c r="AE43720" s="184"/>
      <c r="AF43720" s="184"/>
    </row>
    <row r="43721" spans="30:32" ht="24.75" customHeight="1">
      <c r="AD43721" s="183"/>
      <c r="AE43721" s="184"/>
      <c r="AF43721" s="184"/>
    </row>
    <row r="43722" spans="30:32" ht="24.75" customHeight="1">
      <c r="AD43722" s="183"/>
      <c r="AE43722" s="184"/>
      <c r="AF43722" s="184"/>
    </row>
    <row r="43723" spans="30:32" ht="24.75" customHeight="1">
      <c r="AD43723" s="183"/>
      <c r="AE43723" s="184"/>
      <c r="AF43723" s="184"/>
    </row>
    <row r="43724" spans="30:32" ht="24.75" customHeight="1">
      <c r="AD43724" s="183"/>
      <c r="AE43724" s="184"/>
      <c r="AF43724" s="184"/>
    </row>
    <row r="43725" spans="30:32" ht="24.75" customHeight="1">
      <c r="AD43725" s="183"/>
      <c r="AE43725" s="184"/>
      <c r="AF43725" s="184"/>
    </row>
    <row r="43726" spans="30:32" ht="24.75" customHeight="1">
      <c r="AD43726" s="183"/>
      <c r="AE43726" s="184"/>
      <c r="AF43726" s="184"/>
    </row>
    <row r="43727" spans="30:32" ht="24.75" customHeight="1">
      <c r="AD43727" s="183"/>
      <c r="AE43727" s="184"/>
      <c r="AF43727" s="184"/>
    </row>
    <row r="43728" spans="30:32" ht="24.75" customHeight="1">
      <c r="AD43728" s="183"/>
      <c r="AE43728" s="184"/>
      <c r="AF43728" s="184"/>
    </row>
    <row r="43729" spans="30:32" ht="24.75" customHeight="1">
      <c r="AD43729" s="183"/>
      <c r="AE43729" s="184"/>
      <c r="AF43729" s="184"/>
    </row>
    <row r="43730" spans="30:32" ht="24.75" customHeight="1">
      <c r="AD43730" s="183"/>
      <c r="AE43730" s="184"/>
      <c r="AF43730" s="184"/>
    </row>
    <row r="43731" spans="30:32" ht="24.75" customHeight="1">
      <c r="AD43731" s="183"/>
      <c r="AE43731" s="184"/>
      <c r="AF43731" s="184"/>
    </row>
    <row r="43732" spans="30:32" ht="24.75" customHeight="1">
      <c r="AD43732" s="183"/>
      <c r="AE43732" s="184"/>
      <c r="AF43732" s="184"/>
    </row>
    <row r="43733" spans="30:32" ht="24.75" customHeight="1">
      <c r="AD43733" s="183"/>
      <c r="AE43733" s="184"/>
      <c r="AF43733" s="184"/>
    </row>
    <row r="43734" spans="30:32" ht="24.75" customHeight="1">
      <c r="AD43734" s="183"/>
      <c r="AE43734" s="184"/>
      <c r="AF43734" s="184"/>
    </row>
    <row r="43735" spans="30:32" ht="24.75" customHeight="1">
      <c r="AD43735" s="183"/>
      <c r="AE43735" s="184"/>
      <c r="AF43735" s="184"/>
    </row>
    <row r="43736" spans="30:32" ht="24.75" customHeight="1">
      <c r="AD43736" s="183"/>
      <c r="AE43736" s="184"/>
      <c r="AF43736" s="184"/>
    </row>
    <row r="43737" spans="30:32" ht="24.75" customHeight="1">
      <c r="AD43737" s="183"/>
      <c r="AE43737" s="184"/>
      <c r="AF43737" s="184"/>
    </row>
    <row r="43738" spans="30:32" ht="24.75" customHeight="1">
      <c r="AD43738" s="183"/>
      <c r="AE43738" s="184"/>
      <c r="AF43738" s="184"/>
    </row>
    <row r="43739" spans="30:32" ht="24.75" customHeight="1">
      <c r="AD43739" s="183"/>
      <c r="AE43739" s="184"/>
      <c r="AF43739" s="184"/>
    </row>
    <row r="43740" spans="30:32" ht="24.75" customHeight="1">
      <c r="AD43740" s="183"/>
      <c r="AE43740" s="184"/>
      <c r="AF43740" s="184"/>
    </row>
    <row r="43741" spans="30:32" ht="24.75" customHeight="1">
      <c r="AD43741" s="183"/>
      <c r="AE43741" s="184"/>
      <c r="AF43741" s="184"/>
    </row>
    <row r="43742" spans="30:32" ht="24.75" customHeight="1">
      <c r="AD43742" s="183"/>
      <c r="AE43742" s="184"/>
      <c r="AF43742" s="184"/>
    </row>
    <row r="43743" spans="30:32" ht="24.75" customHeight="1">
      <c r="AD43743" s="183"/>
      <c r="AE43743" s="184"/>
      <c r="AF43743" s="184"/>
    </row>
    <row r="43744" spans="30:32" ht="24.75" customHeight="1">
      <c r="AD43744" s="183"/>
      <c r="AE43744" s="184"/>
      <c r="AF43744" s="184"/>
    </row>
    <row r="43745" spans="30:32" ht="24.75" customHeight="1">
      <c r="AD43745" s="183"/>
      <c r="AE43745" s="184"/>
      <c r="AF43745" s="184"/>
    </row>
    <row r="43746" spans="30:32" ht="24.75" customHeight="1">
      <c r="AD43746" s="183"/>
      <c r="AE43746" s="184"/>
      <c r="AF43746" s="184"/>
    </row>
    <row r="43747" spans="30:32" ht="24.75" customHeight="1">
      <c r="AD43747" s="183"/>
      <c r="AE43747" s="184"/>
      <c r="AF43747" s="184"/>
    </row>
    <row r="43748" spans="30:32" ht="24.75" customHeight="1">
      <c r="AD43748" s="183"/>
      <c r="AE43748" s="184"/>
      <c r="AF43748" s="184"/>
    </row>
    <row r="43749" spans="30:32" ht="24.75" customHeight="1">
      <c r="AD43749" s="183"/>
      <c r="AE43749" s="184"/>
      <c r="AF43749" s="184"/>
    </row>
    <row r="43750" spans="30:32" ht="24.75" customHeight="1">
      <c r="AD43750" s="183"/>
      <c r="AE43750" s="184"/>
      <c r="AF43750" s="184"/>
    </row>
    <row r="43751" spans="30:32" ht="24.75" customHeight="1">
      <c r="AD43751" s="183"/>
      <c r="AE43751" s="184"/>
      <c r="AF43751" s="184"/>
    </row>
    <row r="43752" spans="30:32" ht="24.75" customHeight="1">
      <c r="AD43752" s="183"/>
      <c r="AE43752" s="184"/>
      <c r="AF43752" s="184"/>
    </row>
    <row r="43753" spans="30:32" ht="24.75" customHeight="1">
      <c r="AD43753" s="183"/>
      <c r="AE43753" s="184"/>
      <c r="AF43753" s="184"/>
    </row>
    <row r="43754" spans="30:32" ht="24.75" customHeight="1">
      <c r="AD43754" s="183"/>
      <c r="AE43754" s="184"/>
      <c r="AF43754" s="184"/>
    </row>
    <row r="43755" spans="30:32" ht="24.75" customHeight="1">
      <c r="AD43755" s="183"/>
      <c r="AE43755" s="184"/>
      <c r="AF43755" s="184"/>
    </row>
    <row r="43756" spans="30:32" ht="24.75" customHeight="1">
      <c r="AD43756" s="183"/>
      <c r="AE43756" s="184"/>
      <c r="AF43756" s="184"/>
    </row>
    <row r="43757" spans="30:32" ht="24.75" customHeight="1">
      <c r="AD43757" s="183"/>
      <c r="AE43757" s="184"/>
      <c r="AF43757" s="184"/>
    </row>
    <row r="43758" spans="30:32" ht="24.75" customHeight="1">
      <c r="AD43758" s="183"/>
      <c r="AE43758" s="184"/>
      <c r="AF43758" s="184"/>
    </row>
    <row r="43759" spans="30:32" ht="24.75" customHeight="1">
      <c r="AD43759" s="183"/>
      <c r="AE43759" s="184"/>
      <c r="AF43759" s="184"/>
    </row>
    <row r="43760" spans="30:32" ht="24.75" customHeight="1">
      <c r="AD43760" s="183"/>
      <c r="AE43760" s="184"/>
      <c r="AF43760" s="184"/>
    </row>
    <row r="43761" spans="30:32" ht="24.75" customHeight="1">
      <c r="AD43761" s="183"/>
      <c r="AE43761" s="184"/>
      <c r="AF43761" s="184"/>
    </row>
    <row r="43762" spans="30:32" ht="24.75" customHeight="1">
      <c r="AD43762" s="183"/>
      <c r="AE43762" s="184"/>
      <c r="AF43762" s="184"/>
    </row>
    <row r="43763" spans="30:32" ht="24.75" customHeight="1">
      <c r="AD43763" s="183"/>
      <c r="AE43763" s="184"/>
      <c r="AF43763" s="184"/>
    </row>
    <row r="43764" spans="30:32" ht="24.75" customHeight="1">
      <c r="AD43764" s="183"/>
      <c r="AE43764" s="184"/>
      <c r="AF43764" s="184"/>
    </row>
    <row r="43765" spans="30:32" ht="24.75" customHeight="1">
      <c r="AD43765" s="183"/>
      <c r="AE43765" s="184"/>
      <c r="AF43765" s="184"/>
    </row>
    <row r="43766" spans="30:32" ht="24.75" customHeight="1">
      <c r="AD43766" s="183"/>
      <c r="AE43766" s="184"/>
      <c r="AF43766" s="184"/>
    </row>
    <row r="43767" spans="30:32" ht="24.75" customHeight="1">
      <c r="AD43767" s="183"/>
      <c r="AE43767" s="184"/>
      <c r="AF43767" s="184"/>
    </row>
    <row r="43768" spans="30:32" ht="24.75" customHeight="1">
      <c r="AD43768" s="183"/>
      <c r="AE43768" s="184"/>
      <c r="AF43768" s="184"/>
    </row>
    <row r="43769" spans="30:32" ht="24.75" customHeight="1">
      <c r="AD43769" s="183"/>
      <c r="AE43769" s="184"/>
      <c r="AF43769" s="184"/>
    </row>
    <row r="43770" spans="30:32" ht="24.75" customHeight="1">
      <c r="AD43770" s="183"/>
      <c r="AE43770" s="184"/>
      <c r="AF43770" s="184"/>
    </row>
    <row r="43771" spans="30:32" ht="24.75" customHeight="1">
      <c r="AD43771" s="183"/>
      <c r="AE43771" s="184"/>
      <c r="AF43771" s="184"/>
    </row>
    <row r="43772" spans="30:32" ht="24.75" customHeight="1">
      <c r="AD43772" s="183"/>
      <c r="AE43772" s="184"/>
      <c r="AF43772" s="184"/>
    </row>
    <row r="43773" spans="30:32" ht="24.75" customHeight="1">
      <c r="AD43773" s="183"/>
      <c r="AE43773" s="184"/>
      <c r="AF43773" s="184"/>
    </row>
    <row r="43774" spans="30:32" ht="24.75" customHeight="1">
      <c r="AD43774" s="183"/>
      <c r="AE43774" s="184"/>
      <c r="AF43774" s="184"/>
    </row>
    <row r="43775" spans="30:32" ht="24.75" customHeight="1">
      <c r="AD43775" s="183"/>
      <c r="AE43775" s="184"/>
      <c r="AF43775" s="184"/>
    </row>
    <row r="43776" spans="30:32" ht="24.75" customHeight="1">
      <c r="AD43776" s="183"/>
      <c r="AE43776" s="184"/>
      <c r="AF43776" s="184"/>
    </row>
    <row r="43777" spans="30:32" ht="24.75" customHeight="1">
      <c r="AD43777" s="183"/>
      <c r="AE43777" s="184"/>
      <c r="AF43777" s="184"/>
    </row>
    <row r="43778" spans="30:32" ht="24.75" customHeight="1">
      <c r="AD43778" s="183"/>
      <c r="AE43778" s="184"/>
      <c r="AF43778" s="184"/>
    </row>
    <row r="43779" spans="30:32" ht="24.75" customHeight="1">
      <c r="AD43779" s="183"/>
      <c r="AE43779" s="184"/>
      <c r="AF43779" s="184"/>
    </row>
    <row r="43780" spans="30:32" ht="24.75" customHeight="1">
      <c r="AD43780" s="183"/>
      <c r="AE43780" s="184"/>
      <c r="AF43780" s="184"/>
    </row>
    <row r="43781" spans="30:32" ht="24.75" customHeight="1">
      <c r="AD43781" s="183"/>
      <c r="AE43781" s="184"/>
      <c r="AF43781" s="184"/>
    </row>
    <row r="43782" spans="30:32" ht="24.75" customHeight="1">
      <c r="AD43782" s="183"/>
      <c r="AE43782" s="184"/>
      <c r="AF43782" s="184"/>
    </row>
    <row r="43783" spans="30:32" ht="24.75" customHeight="1">
      <c r="AD43783" s="183"/>
      <c r="AE43783" s="184"/>
      <c r="AF43783" s="184"/>
    </row>
    <row r="43784" spans="30:32" ht="24.75" customHeight="1">
      <c r="AD43784" s="183"/>
      <c r="AE43784" s="184"/>
      <c r="AF43784" s="184"/>
    </row>
    <row r="43785" spans="30:32" ht="24.75" customHeight="1">
      <c r="AD43785" s="183"/>
      <c r="AE43785" s="184"/>
      <c r="AF43785" s="184"/>
    </row>
    <row r="43786" spans="30:32" ht="24.75" customHeight="1">
      <c r="AD43786" s="183"/>
      <c r="AE43786" s="184"/>
      <c r="AF43786" s="184"/>
    </row>
    <row r="43787" spans="30:32" ht="24.75" customHeight="1">
      <c r="AD43787" s="183"/>
      <c r="AE43787" s="184"/>
      <c r="AF43787" s="184"/>
    </row>
    <row r="43788" spans="30:32" ht="24.75" customHeight="1">
      <c r="AD43788" s="183"/>
      <c r="AE43788" s="184"/>
      <c r="AF43788" s="184"/>
    </row>
    <row r="43789" spans="30:32" ht="24.75" customHeight="1">
      <c r="AD43789" s="183"/>
      <c r="AE43789" s="184"/>
      <c r="AF43789" s="184"/>
    </row>
    <row r="43790" spans="30:32" ht="24.75" customHeight="1">
      <c r="AD43790" s="183"/>
      <c r="AE43790" s="184"/>
      <c r="AF43790" s="184"/>
    </row>
    <row r="43791" spans="30:32" ht="24.75" customHeight="1">
      <c r="AD43791" s="183"/>
      <c r="AE43791" s="184"/>
      <c r="AF43791" s="184"/>
    </row>
    <row r="43792" spans="30:32" ht="24.75" customHeight="1">
      <c r="AD43792" s="183"/>
      <c r="AE43792" s="184"/>
      <c r="AF43792" s="184"/>
    </row>
    <row r="43793" spans="30:32" ht="24.75" customHeight="1">
      <c r="AD43793" s="183"/>
      <c r="AE43793" s="184"/>
      <c r="AF43793" s="184"/>
    </row>
    <row r="43794" spans="30:32" ht="24.75" customHeight="1">
      <c r="AD43794" s="183"/>
      <c r="AE43794" s="184"/>
      <c r="AF43794" s="184"/>
    </row>
    <row r="43795" spans="30:32" ht="24.75" customHeight="1">
      <c r="AD43795" s="183"/>
      <c r="AE43795" s="184"/>
      <c r="AF43795" s="184"/>
    </row>
    <row r="43796" spans="30:32" ht="24.75" customHeight="1">
      <c r="AD43796" s="183"/>
      <c r="AE43796" s="184"/>
      <c r="AF43796" s="184"/>
    </row>
    <row r="43797" spans="30:32" ht="24.75" customHeight="1">
      <c r="AD43797" s="183"/>
      <c r="AE43797" s="184"/>
      <c r="AF43797" s="184"/>
    </row>
    <row r="43798" spans="30:32" ht="24.75" customHeight="1">
      <c r="AD43798" s="183"/>
      <c r="AE43798" s="184"/>
      <c r="AF43798" s="184"/>
    </row>
    <row r="43799" spans="30:32" ht="24.75" customHeight="1">
      <c r="AD43799" s="183"/>
      <c r="AE43799" s="184"/>
      <c r="AF43799" s="184"/>
    </row>
    <row r="43800" spans="30:32" ht="24.75" customHeight="1">
      <c r="AD43800" s="183"/>
      <c r="AE43800" s="184"/>
      <c r="AF43800" s="184"/>
    </row>
    <row r="43801" spans="30:32" ht="24.75" customHeight="1">
      <c r="AD43801" s="183"/>
      <c r="AE43801" s="184"/>
      <c r="AF43801" s="184"/>
    </row>
    <row r="43802" spans="30:32" ht="24.75" customHeight="1">
      <c r="AD43802" s="183"/>
      <c r="AE43802" s="184"/>
      <c r="AF43802" s="184"/>
    </row>
    <row r="43803" spans="30:32" ht="24.75" customHeight="1">
      <c r="AD43803" s="183"/>
      <c r="AE43803" s="184"/>
      <c r="AF43803" s="184"/>
    </row>
    <row r="43804" spans="30:32" ht="24.75" customHeight="1">
      <c r="AD43804" s="183"/>
      <c r="AE43804" s="184"/>
      <c r="AF43804" s="184"/>
    </row>
    <row r="43805" spans="30:32" ht="24.75" customHeight="1">
      <c r="AD43805" s="183"/>
      <c r="AE43805" s="184"/>
      <c r="AF43805" s="184"/>
    </row>
    <row r="43806" spans="30:32" ht="24.75" customHeight="1">
      <c r="AD43806" s="183"/>
      <c r="AE43806" s="184"/>
      <c r="AF43806" s="184"/>
    </row>
    <row r="43807" spans="30:32" ht="24.75" customHeight="1">
      <c r="AD43807" s="183"/>
      <c r="AE43807" s="184"/>
      <c r="AF43807" s="184"/>
    </row>
    <row r="43808" spans="30:32" ht="24.75" customHeight="1">
      <c r="AD43808" s="183"/>
      <c r="AE43808" s="184"/>
      <c r="AF43808" s="184"/>
    </row>
    <row r="43809" spans="30:32" ht="24.75" customHeight="1">
      <c r="AD43809" s="183"/>
      <c r="AE43809" s="184"/>
      <c r="AF43809" s="184"/>
    </row>
    <row r="43810" spans="30:32" ht="24.75" customHeight="1">
      <c r="AD43810" s="183"/>
      <c r="AE43810" s="184"/>
      <c r="AF43810" s="184"/>
    </row>
    <row r="43811" spans="30:32" ht="24.75" customHeight="1">
      <c r="AD43811" s="183"/>
      <c r="AE43811" s="184"/>
      <c r="AF43811" s="184"/>
    </row>
    <row r="43812" spans="30:32" ht="24.75" customHeight="1">
      <c r="AD43812" s="183"/>
      <c r="AE43812" s="184"/>
      <c r="AF43812" s="184"/>
    </row>
    <row r="43813" spans="30:32" ht="24.75" customHeight="1">
      <c r="AD43813" s="183"/>
      <c r="AE43813" s="184"/>
      <c r="AF43813" s="184"/>
    </row>
    <row r="43814" spans="30:32" ht="24.75" customHeight="1">
      <c r="AD43814" s="183"/>
      <c r="AE43814" s="184"/>
      <c r="AF43814" s="184"/>
    </row>
    <row r="43815" spans="30:32" ht="24.75" customHeight="1">
      <c r="AD43815" s="183"/>
      <c r="AE43815" s="184"/>
      <c r="AF43815" s="184"/>
    </row>
    <row r="43816" spans="30:32" ht="24.75" customHeight="1">
      <c r="AD43816" s="183"/>
      <c r="AE43816" s="184"/>
      <c r="AF43816" s="184"/>
    </row>
    <row r="43817" spans="30:32" ht="24.75" customHeight="1">
      <c r="AD43817" s="183"/>
      <c r="AE43817" s="184"/>
      <c r="AF43817" s="184"/>
    </row>
    <row r="43818" spans="30:32" ht="24.75" customHeight="1">
      <c r="AD43818" s="183"/>
      <c r="AE43818" s="184"/>
      <c r="AF43818" s="184"/>
    </row>
    <row r="43819" spans="30:32" ht="24.75" customHeight="1">
      <c r="AD43819" s="183"/>
      <c r="AE43819" s="184"/>
      <c r="AF43819" s="184"/>
    </row>
    <row r="43820" spans="30:32" ht="24.75" customHeight="1">
      <c r="AD43820" s="183"/>
      <c r="AE43820" s="184"/>
      <c r="AF43820" s="184"/>
    </row>
    <row r="43821" spans="30:32" ht="24.75" customHeight="1">
      <c r="AD43821" s="183"/>
      <c r="AE43821" s="184"/>
      <c r="AF43821" s="184"/>
    </row>
    <row r="43822" spans="30:32" ht="24.75" customHeight="1">
      <c r="AD43822" s="183"/>
      <c r="AE43822" s="184"/>
      <c r="AF43822" s="184"/>
    </row>
    <row r="43823" spans="30:32" ht="24.75" customHeight="1">
      <c r="AD43823" s="183"/>
      <c r="AE43823" s="184"/>
      <c r="AF43823" s="184"/>
    </row>
    <row r="43824" spans="30:32" ht="24.75" customHeight="1">
      <c r="AD43824" s="183"/>
      <c r="AE43824" s="184"/>
      <c r="AF43824" s="184"/>
    </row>
    <row r="43825" spans="30:32" ht="24.75" customHeight="1">
      <c r="AD43825" s="183"/>
      <c r="AE43825" s="184"/>
      <c r="AF43825" s="184"/>
    </row>
    <row r="43826" spans="30:32" ht="24.75" customHeight="1">
      <c r="AD43826" s="183"/>
      <c r="AE43826" s="184"/>
      <c r="AF43826" s="184"/>
    </row>
    <row r="43827" spans="30:32" ht="24.75" customHeight="1">
      <c r="AD43827" s="183"/>
      <c r="AE43827" s="184"/>
      <c r="AF43827" s="184"/>
    </row>
    <row r="43828" spans="30:32" ht="24.75" customHeight="1">
      <c r="AD43828" s="183"/>
      <c r="AE43828" s="184"/>
      <c r="AF43828" s="184"/>
    </row>
    <row r="43829" spans="30:32" ht="24.75" customHeight="1">
      <c r="AD43829" s="183"/>
      <c r="AE43829" s="184"/>
      <c r="AF43829" s="184"/>
    </row>
    <row r="43830" spans="30:32" ht="24.75" customHeight="1">
      <c r="AD43830" s="183"/>
      <c r="AE43830" s="184"/>
      <c r="AF43830" s="184"/>
    </row>
    <row r="43831" spans="30:32" ht="24.75" customHeight="1">
      <c r="AD43831" s="183"/>
      <c r="AE43831" s="184"/>
      <c r="AF43831" s="184"/>
    </row>
    <row r="43832" spans="30:32" ht="24.75" customHeight="1">
      <c r="AD43832" s="183"/>
      <c r="AE43832" s="184"/>
      <c r="AF43832" s="184"/>
    </row>
    <row r="43833" spans="30:32" ht="24.75" customHeight="1">
      <c r="AD43833" s="183"/>
      <c r="AE43833" s="184"/>
      <c r="AF43833" s="184"/>
    </row>
    <row r="43834" spans="30:32" ht="24.75" customHeight="1">
      <c r="AD43834" s="183"/>
      <c r="AE43834" s="184"/>
      <c r="AF43834" s="184"/>
    </row>
    <row r="43835" spans="30:32" ht="24.75" customHeight="1">
      <c r="AD43835" s="183"/>
      <c r="AE43835" s="184"/>
      <c r="AF43835" s="184"/>
    </row>
    <row r="43836" spans="30:32" ht="24.75" customHeight="1">
      <c r="AD43836" s="183"/>
      <c r="AE43836" s="184"/>
      <c r="AF43836" s="184"/>
    </row>
    <row r="43837" spans="30:32" ht="24.75" customHeight="1">
      <c r="AD43837" s="183"/>
      <c r="AE43837" s="184"/>
      <c r="AF43837" s="184"/>
    </row>
    <row r="43838" spans="30:32" ht="24.75" customHeight="1">
      <c r="AD43838" s="183"/>
      <c r="AE43838" s="184"/>
      <c r="AF43838" s="184"/>
    </row>
    <row r="43839" spans="30:32" ht="24.75" customHeight="1">
      <c r="AD43839" s="183"/>
      <c r="AE43839" s="184"/>
      <c r="AF43839" s="184"/>
    </row>
    <row r="43840" spans="30:32" ht="24.75" customHeight="1">
      <c r="AD43840" s="183"/>
      <c r="AE43840" s="184"/>
      <c r="AF43840" s="184"/>
    </row>
    <row r="43841" spans="30:32" ht="24.75" customHeight="1">
      <c r="AD43841" s="183"/>
      <c r="AE43841" s="184"/>
      <c r="AF43841" s="184"/>
    </row>
    <row r="43842" spans="30:32" ht="24.75" customHeight="1">
      <c r="AD43842" s="183"/>
      <c r="AE43842" s="184"/>
      <c r="AF43842" s="184"/>
    </row>
    <row r="43843" spans="30:32" ht="24.75" customHeight="1">
      <c r="AD43843" s="183"/>
      <c r="AE43843" s="184"/>
      <c r="AF43843" s="184"/>
    </row>
    <row r="43844" spans="30:32" ht="24.75" customHeight="1">
      <c r="AD43844" s="183"/>
      <c r="AE43844" s="184"/>
      <c r="AF43844" s="184"/>
    </row>
    <row r="43845" spans="30:32" ht="24.75" customHeight="1">
      <c r="AD43845" s="183"/>
      <c r="AE43845" s="184"/>
      <c r="AF43845" s="184"/>
    </row>
    <row r="43846" spans="30:32" ht="24.75" customHeight="1">
      <c r="AD43846" s="183"/>
      <c r="AE43846" s="184"/>
      <c r="AF43846" s="184"/>
    </row>
    <row r="43847" spans="30:32" ht="24.75" customHeight="1">
      <c r="AD43847" s="183"/>
      <c r="AE43847" s="184"/>
      <c r="AF43847" s="184"/>
    </row>
    <row r="43848" spans="30:32" ht="24.75" customHeight="1">
      <c r="AD43848" s="183"/>
      <c r="AE43848" s="184"/>
      <c r="AF43848" s="184"/>
    </row>
    <row r="43849" spans="30:32" ht="24.75" customHeight="1">
      <c r="AD43849" s="183"/>
      <c r="AE43849" s="184"/>
      <c r="AF43849" s="184"/>
    </row>
    <row r="43850" spans="30:32" ht="24.75" customHeight="1">
      <c r="AD43850" s="183"/>
      <c r="AE43850" s="184"/>
      <c r="AF43850" s="184"/>
    </row>
    <row r="43851" spans="30:32" ht="24.75" customHeight="1">
      <c r="AD43851" s="183"/>
      <c r="AE43851" s="184"/>
      <c r="AF43851" s="184"/>
    </row>
    <row r="43852" spans="30:32" ht="24.75" customHeight="1">
      <c r="AD43852" s="183"/>
      <c r="AE43852" s="184"/>
      <c r="AF43852" s="184"/>
    </row>
    <row r="43853" spans="30:32" ht="24.75" customHeight="1">
      <c r="AD43853" s="183"/>
      <c r="AE43853" s="184"/>
      <c r="AF43853" s="184"/>
    </row>
    <row r="43854" spans="30:32" ht="24.75" customHeight="1">
      <c r="AD43854" s="183"/>
      <c r="AE43854" s="184"/>
      <c r="AF43854" s="184"/>
    </row>
    <row r="43855" spans="30:32" ht="24.75" customHeight="1">
      <c r="AD43855" s="183"/>
      <c r="AE43855" s="184"/>
      <c r="AF43855" s="184"/>
    </row>
    <row r="43856" spans="30:32" ht="24.75" customHeight="1">
      <c r="AD43856" s="183"/>
      <c r="AE43856" s="184"/>
      <c r="AF43856" s="184"/>
    </row>
    <row r="43857" spans="30:32" ht="24.75" customHeight="1">
      <c r="AD43857" s="183"/>
      <c r="AE43857" s="184"/>
      <c r="AF43857" s="184"/>
    </row>
    <row r="43858" spans="30:32" ht="24.75" customHeight="1">
      <c r="AD43858" s="183"/>
      <c r="AE43858" s="184"/>
      <c r="AF43858" s="184"/>
    </row>
    <row r="43859" spans="30:32" ht="24.75" customHeight="1">
      <c r="AD43859" s="183"/>
      <c r="AE43859" s="184"/>
      <c r="AF43859" s="184"/>
    </row>
    <row r="43860" spans="30:32" ht="24.75" customHeight="1">
      <c r="AD43860" s="183"/>
      <c r="AE43860" s="184"/>
      <c r="AF43860" s="184"/>
    </row>
    <row r="43861" spans="30:32" ht="24.75" customHeight="1">
      <c r="AD43861" s="183"/>
      <c r="AE43861" s="184"/>
      <c r="AF43861" s="184"/>
    </row>
    <row r="43862" spans="30:32" ht="24.75" customHeight="1">
      <c r="AD43862" s="183"/>
      <c r="AE43862" s="184"/>
      <c r="AF43862" s="184"/>
    </row>
    <row r="43863" spans="30:32" ht="24.75" customHeight="1">
      <c r="AD43863" s="183"/>
      <c r="AE43863" s="184"/>
      <c r="AF43863" s="184"/>
    </row>
    <row r="43864" spans="30:32" ht="24.75" customHeight="1">
      <c r="AD43864" s="183"/>
      <c r="AE43864" s="184"/>
      <c r="AF43864" s="184"/>
    </row>
    <row r="43865" spans="30:32" ht="24.75" customHeight="1">
      <c r="AD43865" s="183"/>
      <c r="AE43865" s="184"/>
      <c r="AF43865" s="184"/>
    </row>
    <row r="43866" spans="30:32" ht="24.75" customHeight="1">
      <c r="AD43866" s="183"/>
      <c r="AE43866" s="184"/>
      <c r="AF43866" s="184"/>
    </row>
    <row r="43867" spans="30:32" ht="24.75" customHeight="1">
      <c r="AD43867" s="183"/>
      <c r="AE43867" s="184"/>
      <c r="AF43867" s="184"/>
    </row>
    <row r="43868" spans="30:32" ht="24.75" customHeight="1">
      <c r="AD43868" s="183"/>
      <c r="AE43868" s="184"/>
      <c r="AF43868" s="184"/>
    </row>
    <row r="43869" spans="30:32" ht="24.75" customHeight="1">
      <c r="AD43869" s="183"/>
      <c r="AE43869" s="184"/>
      <c r="AF43869" s="184"/>
    </row>
    <row r="43870" spans="30:32" ht="24.75" customHeight="1">
      <c r="AD43870" s="183"/>
      <c r="AE43870" s="184"/>
      <c r="AF43870" s="184"/>
    </row>
    <row r="43871" spans="30:32" ht="24.75" customHeight="1">
      <c r="AD43871" s="183"/>
      <c r="AE43871" s="184"/>
      <c r="AF43871" s="184"/>
    </row>
    <row r="43872" spans="30:32" ht="24.75" customHeight="1">
      <c r="AD43872" s="183"/>
      <c r="AE43872" s="184"/>
      <c r="AF43872" s="184"/>
    </row>
    <row r="43873" spans="30:32" ht="24.75" customHeight="1">
      <c r="AD43873" s="183"/>
      <c r="AE43873" s="184"/>
      <c r="AF43873" s="184"/>
    </row>
    <row r="43874" spans="30:32" ht="24.75" customHeight="1">
      <c r="AD43874" s="183"/>
      <c r="AE43874" s="184"/>
      <c r="AF43874" s="184"/>
    </row>
    <row r="43875" spans="30:32" ht="24.75" customHeight="1">
      <c r="AD43875" s="183"/>
      <c r="AE43875" s="184"/>
      <c r="AF43875" s="184"/>
    </row>
    <row r="43876" spans="30:32" ht="24.75" customHeight="1">
      <c r="AD43876" s="183"/>
      <c r="AE43876" s="184"/>
      <c r="AF43876" s="184"/>
    </row>
    <row r="43877" spans="30:32" ht="24.75" customHeight="1">
      <c r="AD43877" s="183"/>
      <c r="AE43877" s="184"/>
      <c r="AF43877" s="184"/>
    </row>
    <row r="43878" spans="30:32" ht="24.75" customHeight="1">
      <c r="AD43878" s="183"/>
      <c r="AE43878" s="184"/>
      <c r="AF43878" s="184"/>
    </row>
    <row r="43879" spans="30:32" ht="24.75" customHeight="1">
      <c r="AD43879" s="183"/>
      <c r="AE43879" s="184"/>
      <c r="AF43879" s="184"/>
    </row>
    <row r="43880" spans="30:32" ht="24.75" customHeight="1">
      <c r="AD43880" s="183"/>
      <c r="AE43880" s="184"/>
      <c r="AF43880" s="184"/>
    </row>
    <row r="43881" spans="30:32" ht="24.75" customHeight="1">
      <c r="AD43881" s="183"/>
      <c r="AE43881" s="184"/>
      <c r="AF43881" s="184"/>
    </row>
    <row r="43882" spans="30:32" ht="24.75" customHeight="1">
      <c r="AD43882" s="183"/>
      <c r="AE43882" s="184"/>
      <c r="AF43882" s="184"/>
    </row>
    <row r="43883" spans="30:32" ht="24.75" customHeight="1">
      <c r="AD43883" s="183"/>
      <c r="AE43883" s="184"/>
      <c r="AF43883" s="184"/>
    </row>
    <row r="43884" spans="30:32" ht="24.75" customHeight="1">
      <c r="AD43884" s="183"/>
      <c r="AE43884" s="184"/>
      <c r="AF43884" s="184"/>
    </row>
    <row r="43885" spans="30:32" ht="24.75" customHeight="1">
      <c r="AD43885" s="183"/>
      <c r="AE43885" s="184"/>
      <c r="AF43885" s="184"/>
    </row>
    <row r="43886" spans="30:32" ht="24.75" customHeight="1">
      <c r="AD43886" s="183"/>
      <c r="AE43886" s="184"/>
      <c r="AF43886" s="184"/>
    </row>
    <row r="43887" spans="30:32" ht="24.75" customHeight="1">
      <c r="AD43887" s="183"/>
      <c r="AE43887" s="184"/>
      <c r="AF43887" s="184"/>
    </row>
    <row r="43888" spans="30:32" ht="24.75" customHeight="1">
      <c r="AD43888" s="183"/>
      <c r="AE43888" s="184"/>
      <c r="AF43888" s="184"/>
    </row>
    <row r="43889" spans="30:32" ht="24.75" customHeight="1">
      <c r="AD43889" s="183"/>
      <c r="AE43889" s="184"/>
      <c r="AF43889" s="184"/>
    </row>
    <row r="43890" spans="30:32" ht="24.75" customHeight="1">
      <c r="AD43890" s="183"/>
      <c r="AE43890" s="184"/>
      <c r="AF43890" s="184"/>
    </row>
    <row r="43891" spans="30:32" ht="24.75" customHeight="1">
      <c r="AD43891" s="183"/>
      <c r="AE43891" s="184"/>
      <c r="AF43891" s="184"/>
    </row>
    <row r="43892" spans="30:32" ht="24.75" customHeight="1">
      <c r="AD43892" s="183"/>
      <c r="AE43892" s="184"/>
      <c r="AF43892" s="184"/>
    </row>
    <row r="43893" spans="30:32" ht="24.75" customHeight="1">
      <c r="AD43893" s="183"/>
      <c r="AE43893" s="184"/>
      <c r="AF43893" s="184"/>
    </row>
    <row r="43894" spans="30:32" ht="24.75" customHeight="1">
      <c r="AD43894" s="183"/>
      <c r="AE43894" s="184"/>
      <c r="AF43894" s="184"/>
    </row>
    <row r="43895" spans="30:32" ht="24.75" customHeight="1">
      <c r="AD43895" s="183"/>
      <c r="AE43895" s="184"/>
      <c r="AF43895" s="184"/>
    </row>
    <row r="43896" spans="30:32" ht="24.75" customHeight="1">
      <c r="AD43896" s="183"/>
      <c r="AE43896" s="184"/>
      <c r="AF43896" s="184"/>
    </row>
    <row r="43897" spans="30:32" ht="24.75" customHeight="1">
      <c r="AD43897" s="183"/>
      <c r="AE43897" s="184"/>
      <c r="AF43897" s="184"/>
    </row>
    <row r="43898" spans="30:32" ht="24.75" customHeight="1">
      <c r="AD43898" s="183"/>
      <c r="AE43898" s="184"/>
      <c r="AF43898" s="184"/>
    </row>
    <row r="43899" spans="30:32" ht="24.75" customHeight="1">
      <c r="AD43899" s="183"/>
      <c r="AE43899" s="184"/>
      <c r="AF43899" s="184"/>
    </row>
    <row r="43900" spans="30:32" ht="24.75" customHeight="1">
      <c r="AD43900" s="183"/>
      <c r="AE43900" s="184"/>
      <c r="AF43900" s="184"/>
    </row>
    <row r="43901" spans="30:32" ht="24.75" customHeight="1">
      <c r="AD43901" s="183"/>
      <c r="AE43901" s="184"/>
      <c r="AF43901" s="184"/>
    </row>
    <row r="43902" spans="30:32" ht="24.75" customHeight="1">
      <c r="AD43902" s="183"/>
      <c r="AE43902" s="184"/>
      <c r="AF43902" s="184"/>
    </row>
    <row r="43903" spans="30:32" ht="24.75" customHeight="1">
      <c r="AD43903" s="183"/>
      <c r="AE43903" s="184"/>
      <c r="AF43903" s="184"/>
    </row>
    <row r="43904" spans="30:32" ht="24.75" customHeight="1">
      <c r="AD43904" s="183"/>
      <c r="AE43904" s="184"/>
      <c r="AF43904" s="184"/>
    </row>
    <row r="43905" spans="30:32" ht="24.75" customHeight="1">
      <c r="AD43905" s="183"/>
      <c r="AE43905" s="184"/>
      <c r="AF43905" s="184"/>
    </row>
    <row r="43906" spans="30:32" ht="24.75" customHeight="1">
      <c r="AD43906" s="183"/>
      <c r="AE43906" s="184"/>
      <c r="AF43906" s="184"/>
    </row>
    <row r="43907" spans="30:32" ht="24.75" customHeight="1">
      <c r="AD43907" s="183"/>
      <c r="AE43907" s="184"/>
      <c r="AF43907" s="184"/>
    </row>
    <row r="43908" spans="30:32" ht="24.75" customHeight="1">
      <c r="AD43908" s="183"/>
      <c r="AE43908" s="184"/>
      <c r="AF43908" s="184"/>
    </row>
    <row r="43909" spans="30:32" ht="24.75" customHeight="1">
      <c r="AD43909" s="183"/>
      <c r="AE43909" s="184"/>
      <c r="AF43909" s="184"/>
    </row>
    <row r="43910" spans="30:32" ht="24.75" customHeight="1">
      <c r="AD43910" s="183"/>
      <c r="AE43910" s="184"/>
      <c r="AF43910" s="184"/>
    </row>
    <row r="43911" spans="30:32" ht="24.75" customHeight="1">
      <c r="AD43911" s="183"/>
      <c r="AE43911" s="184"/>
      <c r="AF43911" s="184"/>
    </row>
    <row r="43912" spans="30:32" ht="24.75" customHeight="1">
      <c r="AD43912" s="183"/>
      <c r="AE43912" s="184"/>
      <c r="AF43912" s="184"/>
    </row>
    <row r="43913" spans="30:32" ht="24.75" customHeight="1">
      <c r="AD43913" s="183"/>
      <c r="AE43913" s="184"/>
      <c r="AF43913" s="184"/>
    </row>
    <row r="43914" spans="30:32" ht="24.75" customHeight="1">
      <c r="AD43914" s="183"/>
      <c r="AE43914" s="184"/>
      <c r="AF43914" s="184"/>
    </row>
    <row r="43915" spans="30:32" ht="24.75" customHeight="1">
      <c r="AD43915" s="183"/>
      <c r="AE43915" s="184"/>
      <c r="AF43915" s="184"/>
    </row>
    <row r="43916" spans="30:32" ht="24.75" customHeight="1">
      <c r="AD43916" s="183"/>
      <c r="AE43916" s="184"/>
      <c r="AF43916" s="184"/>
    </row>
    <row r="43917" spans="30:32" ht="24.75" customHeight="1">
      <c r="AD43917" s="183"/>
      <c r="AE43917" s="184"/>
      <c r="AF43917" s="184"/>
    </row>
    <row r="43918" spans="30:32" ht="24.75" customHeight="1">
      <c r="AD43918" s="183"/>
      <c r="AE43918" s="184"/>
      <c r="AF43918" s="184"/>
    </row>
    <row r="43919" spans="30:32" ht="24.75" customHeight="1">
      <c r="AD43919" s="183"/>
      <c r="AE43919" s="184"/>
      <c r="AF43919" s="184"/>
    </row>
    <row r="43920" spans="30:32" ht="24.75" customHeight="1">
      <c r="AD43920" s="183"/>
      <c r="AE43920" s="184"/>
      <c r="AF43920" s="184"/>
    </row>
    <row r="43921" spans="30:32" ht="24.75" customHeight="1">
      <c r="AD43921" s="183"/>
      <c r="AE43921" s="184"/>
      <c r="AF43921" s="184"/>
    </row>
    <row r="43922" spans="30:32" ht="24.75" customHeight="1">
      <c r="AD43922" s="183"/>
      <c r="AE43922" s="184"/>
      <c r="AF43922" s="184"/>
    </row>
    <row r="43923" spans="30:32" ht="24.75" customHeight="1">
      <c r="AD43923" s="183"/>
      <c r="AE43923" s="184"/>
      <c r="AF43923" s="184"/>
    </row>
    <row r="43924" spans="30:32" ht="24.75" customHeight="1">
      <c r="AD43924" s="183"/>
      <c r="AE43924" s="184"/>
      <c r="AF43924" s="184"/>
    </row>
    <row r="43925" spans="30:32" ht="24.75" customHeight="1">
      <c r="AD43925" s="183"/>
      <c r="AE43925" s="184"/>
      <c r="AF43925" s="184"/>
    </row>
    <row r="43926" spans="30:32" ht="24.75" customHeight="1">
      <c r="AD43926" s="183"/>
      <c r="AE43926" s="184"/>
      <c r="AF43926" s="184"/>
    </row>
    <row r="43927" spans="30:32" ht="24.75" customHeight="1">
      <c r="AD43927" s="183"/>
      <c r="AE43927" s="184"/>
      <c r="AF43927" s="184"/>
    </row>
    <row r="43928" spans="30:32" ht="24.75" customHeight="1">
      <c r="AD43928" s="183"/>
      <c r="AE43928" s="184"/>
      <c r="AF43928" s="184"/>
    </row>
    <row r="43929" spans="30:32" ht="24.75" customHeight="1">
      <c r="AD43929" s="183"/>
      <c r="AE43929" s="184"/>
      <c r="AF43929" s="184"/>
    </row>
    <row r="43930" spans="30:32" ht="24.75" customHeight="1">
      <c r="AD43930" s="183"/>
      <c r="AE43930" s="184"/>
      <c r="AF43930" s="184"/>
    </row>
    <row r="43931" spans="30:32" ht="24.75" customHeight="1">
      <c r="AD43931" s="183"/>
      <c r="AE43931" s="184"/>
      <c r="AF43931" s="184"/>
    </row>
    <row r="43932" spans="30:32" ht="24.75" customHeight="1">
      <c r="AD43932" s="183"/>
      <c r="AE43932" s="184"/>
      <c r="AF43932" s="184"/>
    </row>
    <row r="43933" spans="30:32" ht="24.75" customHeight="1">
      <c r="AD43933" s="183"/>
      <c r="AE43933" s="184"/>
      <c r="AF43933" s="184"/>
    </row>
    <row r="43934" spans="30:32" ht="24.75" customHeight="1">
      <c r="AD43934" s="183"/>
      <c r="AE43934" s="184"/>
      <c r="AF43934" s="184"/>
    </row>
    <row r="43935" spans="30:32" ht="24.75" customHeight="1">
      <c r="AD43935" s="183"/>
      <c r="AE43935" s="184"/>
      <c r="AF43935" s="184"/>
    </row>
    <row r="43936" spans="30:32" ht="24.75" customHeight="1">
      <c r="AD43936" s="183"/>
      <c r="AE43936" s="184"/>
      <c r="AF43936" s="184"/>
    </row>
    <row r="43937" spans="30:32" ht="24.75" customHeight="1">
      <c r="AD43937" s="183"/>
      <c r="AE43937" s="184"/>
      <c r="AF43937" s="184"/>
    </row>
    <row r="43938" spans="30:32" ht="24.75" customHeight="1">
      <c r="AD43938" s="183"/>
      <c r="AE43938" s="184"/>
      <c r="AF43938" s="184"/>
    </row>
    <row r="43939" spans="30:32" ht="24.75" customHeight="1">
      <c r="AD43939" s="183"/>
      <c r="AE43939" s="184"/>
      <c r="AF43939" s="184"/>
    </row>
    <row r="43940" spans="30:32" ht="24.75" customHeight="1">
      <c r="AD43940" s="183"/>
      <c r="AE43940" s="184"/>
      <c r="AF43940" s="184"/>
    </row>
    <row r="43941" spans="30:32" ht="24.75" customHeight="1">
      <c r="AD43941" s="183"/>
      <c r="AE43941" s="184"/>
      <c r="AF43941" s="184"/>
    </row>
    <row r="43942" spans="30:32" ht="24.75" customHeight="1">
      <c r="AD43942" s="183"/>
      <c r="AE43942" s="184"/>
      <c r="AF43942" s="184"/>
    </row>
    <row r="43943" spans="30:32" ht="24.75" customHeight="1">
      <c r="AD43943" s="183"/>
      <c r="AE43943" s="184"/>
      <c r="AF43943" s="184"/>
    </row>
    <row r="43944" spans="30:32" ht="24.75" customHeight="1">
      <c r="AD43944" s="183"/>
      <c r="AE43944" s="184"/>
      <c r="AF43944" s="184"/>
    </row>
    <row r="43945" spans="30:32" ht="24.75" customHeight="1">
      <c r="AD43945" s="183"/>
      <c r="AE43945" s="184"/>
      <c r="AF43945" s="184"/>
    </row>
    <row r="43946" spans="30:32" ht="24.75" customHeight="1">
      <c r="AD43946" s="183"/>
      <c r="AE43946" s="184"/>
      <c r="AF43946" s="184"/>
    </row>
    <row r="43947" spans="30:32" ht="24.75" customHeight="1">
      <c r="AD43947" s="183"/>
      <c r="AE43947" s="184"/>
      <c r="AF43947" s="184"/>
    </row>
    <row r="43948" spans="30:32" ht="24.75" customHeight="1">
      <c r="AD43948" s="183"/>
      <c r="AE43948" s="184"/>
      <c r="AF43948" s="184"/>
    </row>
    <row r="43949" spans="30:32" ht="24.75" customHeight="1">
      <c r="AD43949" s="183"/>
      <c r="AE43949" s="184"/>
      <c r="AF43949" s="184"/>
    </row>
    <row r="43950" spans="30:32" ht="24.75" customHeight="1">
      <c r="AD43950" s="183"/>
      <c r="AE43950" s="184"/>
      <c r="AF43950" s="184"/>
    </row>
    <row r="43951" spans="30:32" ht="24.75" customHeight="1">
      <c r="AD43951" s="183"/>
      <c r="AE43951" s="184"/>
      <c r="AF43951" s="184"/>
    </row>
    <row r="43952" spans="30:32" ht="24.75" customHeight="1">
      <c r="AD43952" s="183"/>
      <c r="AE43952" s="184"/>
      <c r="AF43952" s="184"/>
    </row>
    <row r="43953" spans="30:32" ht="24.75" customHeight="1">
      <c r="AD43953" s="183"/>
      <c r="AE43953" s="184"/>
      <c r="AF43953" s="184"/>
    </row>
    <row r="43954" spans="30:32" ht="24.75" customHeight="1">
      <c r="AD43954" s="183"/>
      <c r="AE43954" s="184"/>
      <c r="AF43954" s="184"/>
    </row>
    <row r="43955" spans="30:32" ht="24.75" customHeight="1">
      <c r="AD43955" s="183"/>
      <c r="AE43955" s="184"/>
      <c r="AF43955" s="184"/>
    </row>
    <row r="43956" spans="30:32" ht="24.75" customHeight="1">
      <c r="AD43956" s="183"/>
      <c r="AE43956" s="184"/>
      <c r="AF43956" s="184"/>
    </row>
    <row r="43957" spans="30:32" ht="24.75" customHeight="1">
      <c r="AD43957" s="183"/>
      <c r="AE43957" s="184"/>
      <c r="AF43957" s="184"/>
    </row>
    <row r="43958" spans="30:32" ht="24.75" customHeight="1">
      <c r="AD43958" s="183"/>
      <c r="AE43958" s="184"/>
      <c r="AF43958" s="184"/>
    </row>
    <row r="43959" spans="30:32" ht="24.75" customHeight="1">
      <c r="AD43959" s="183"/>
      <c r="AE43959" s="184"/>
      <c r="AF43959" s="184"/>
    </row>
    <row r="43960" spans="30:32" ht="24.75" customHeight="1">
      <c r="AD43960" s="183"/>
      <c r="AE43960" s="184"/>
      <c r="AF43960" s="184"/>
    </row>
    <row r="43961" spans="30:32" ht="24.75" customHeight="1">
      <c r="AD43961" s="183"/>
      <c r="AE43961" s="184"/>
      <c r="AF43961" s="184"/>
    </row>
    <row r="43962" spans="30:32" ht="24.75" customHeight="1">
      <c r="AD43962" s="183"/>
      <c r="AE43962" s="184"/>
      <c r="AF43962" s="184"/>
    </row>
    <row r="43963" spans="30:32" ht="24.75" customHeight="1">
      <c r="AD43963" s="183"/>
      <c r="AE43963" s="184"/>
      <c r="AF43963" s="184"/>
    </row>
    <row r="43964" spans="30:32" ht="24.75" customHeight="1">
      <c r="AD43964" s="183"/>
      <c r="AE43964" s="184"/>
      <c r="AF43964" s="184"/>
    </row>
    <row r="43965" spans="30:32" ht="24.75" customHeight="1">
      <c r="AD43965" s="183"/>
      <c r="AE43965" s="184"/>
      <c r="AF43965" s="184"/>
    </row>
    <row r="43966" spans="30:32" ht="24.75" customHeight="1">
      <c r="AD43966" s="183"/>
      <c r="AE43966" s="184"/>
      <c r="AF43966" s="184"/>
    </row>
    <row r="43967" spans="30:32" ht="24.75" customHeight="1">
      <c r="AD43967" s="183"/>
      <c r="AE43967" s="184"/>
      <c r="AF43967" s="184"/>
    </row>
    <row r="43968" spans="30:32" ht="24.75" customHeight="1">
      <c r="AD43968" s="183"/>
      <c r="AE43968" s="184"/>
      <c r="AF43968" s="184"/>
    </row>
    <row r="43969" spans="30:32" ht="24.75" customHeight="1">
      <c r="AD43969" s="183"/>
      <c r="AE43969" s="184"/>
      <c r="AF43969" s="184"/>
    </row>
    <row r="43970" spans="30:32" ht="24.75" customHeight="1">
      <c r="AD43970" s="183"/>
      <c r="AE43970" s="184"/>
      <c r="AF43970" s="184"/>
    </row>
    <row r="43971" spans="30:32" ht="24.75" customHeight="1">
      <c r="AD43971" s="183"/>
      <c r="AE43971" s="184"/>
      <c r="AF43971" s="184"/>
    </row>
    <row r="43972" spans="30:32" ht="24.75" customHeight="1">
      <c r="AD43972" s="183"/>
      <c r="AE43972" s="184"/>
      <c r="AF43972" s="184"/>
    </row>
    <row r="43973" spans="30:32" ht="24.75" customHeight="1">
      <c r="AD43973" s="183"/>
      <c r="AE43973" s="184"/>
      <c r="AF43973" s="184"/>
    </row>
    <row r="43974" spans="30:32" ht="24.75" customHeight="1">
      <c r="AD43974" s="183"/>
      <c r="AE43974" s="184"/>
      <c r="AF43974" s="184"/>
    </row>
    <row r="43975" spans="30:32" ht="24.75" customHeight="1">
      <c r="AD43975" s="183"/>
      <c r="AE43975" s="184"/>
      <c r="AF43975" s="184"/>
    </row>
    <row r="43976" spans="30:32" ht="24.75" customHeight="1">
      <c r="AD43976" s="183"/>
      <c r="AE43976" s="184"/>
      <c r="AF43976" s="184"/>
    </row>
    <row r="43977" spans="30:32" ht="24.75" customHeight="1">
      <c r="AD43977" s="183"/>
      <c r="AE43977" s="184"/>
      <c r="AF43977" s="184"/>
    </row>
    <row r="43978" spans="30:32" ht="24.75" customHeight="1">
      <c r="AD43978" s="183"/>
      <c r="AE43978" s="184"/>
      <c r="AF43978" s="184"/>
    </row>
    <row r="43979" spans="30:32" ht="24.75" customHeight="1">
      <c r="AD43979" s="183"/>
      <c r="AE43979" s="184"/>
      <c r="AF43979" s="184"/>
    </row>
    <row r="43980" spans="30:32" ht="24.75" customHeight="1">
      <c r="AD43980" s="183"/>
      <c r="AE43980" s="184"/>
      <c r="AF43980" s="184"/>
    </row>
    <row r="43981" spans="30:32" ht="24.75" customHeight="1">
      <c r="AD43981" s="183"/>
      <c r="AE43981" s="184"/>
      <c r="AF43981" s="184"/>
    </row>
    <row r="43982" spans="30:32" ht="24.75" customHeight="1">
      <c r="AD43982" s="183"/>
      <c r="AE43982" s="184"/>
      <c r="AF43982" s="184"/>
    </row>
    <row r="43983" spans="30:32" ht="24.75" customHeight="1">
      <c r="AD43983" s="183"/>
      <c r="AE43983" s="184"/>
      <c r="AF43983" s="184"/>
    </row>
    <row r="43984" spans="30:32" ht="24.75" customHeight="1">
      <c r="AD43984" s="183"/>
      <c r="AE43984" s="184"/>
      <c r="AF43984" s="184"/>
    </row>
    <row r="43985" spans="30:32" ht="24.75" customHeight="1">
      <c r="AD43985" s="183"/>
      <c r="AE43985" s="184"/>
      <c r="AF43985" s="184"/>
    </row>
    <row r="43986" spans="30:32" ht="24.75" customHeight="1">
      <c r="AD43986" s="183"/>
      <c r="AE43986" s="184"/>
      <c r="AF43986" s="184"/>
    </row>
    <row r="43987" spans="30:32" ht="24.75" customHeight="1">
      <c r="AD43987" s="183"/>
      <c r="AE43987" s="184"/>
      <c r="AF43987" s="184"/>
    </row>
    <row r="43988" spans="30:32" ht="24.75" customHeight="1">
      <c r="AD43988" s="183"/>
      <c r="AE43988" s="184"/>
      <c r="AF43988" s="184"/>
    </row>
    <row r="43989" spans="30:32" ht="24.75" customHeight="1">
      <c r="AD43989" s="183"/>
      <c r="AE43989" s="184"/>
      <c r="AF43989" s="184"/>
    </row>
    <row r="43990" spans="30:32" ht="24.75" customHeight="1">
      <c r="AD43990" s="183"/>
      <c r="AE43990" s="184"/>
      <c r="AF43990" s="184"/>
    </row>
    <row r="43991" spans="30:32" ht="24.75" customHeight="1">
      <c r="AD43991" s="183"/>
      <c r="AE43991" s="184"/>
      <c r="AF43991" s="184"/>
    </row>
    <row r="43992" spans="30:32" ht="24.75" customHeight="1">
      <c r="AD43992" s="183"/>
      <c r="AE43992" s="184"/>
      <c r="AF43992" s="184"/>
    </row>
    <row r="43993" spans="30:32" ht="24.75" customHeight="1">
      <c r="AD43993" s="183"/>
      <c r="AE43993" s="184"/>
      <c r="AF43993" s="184"/>
    </row>
    <row r="43994" spans="30:32" ht="24.75" customHeight="1">
      <c r="AD43994" s="183"/>
      <c r="AE43994" s="184"/>
      <c r="AF43994" s="184"/>
    </row>
    <row r="43995" spans="30:32" ht="24.75" customHeight="1">
      <c r="AD43995" s="183"/>
      <c r="AE43995" s="184"/>
      <c r="AF43995" s="184"/>
    </row>
    <row r="43996" spans="30:32" ht="24.75" customHeight="1">
      <c r="AD43996" s="183"/>
      <c r="AE43996" s="184"/>
      <c r="AF43996" s="184"/>
    </row>
    <row r="43997" spans="30:32" ht="24.75" customHeight="1">
      <c r="AD43997" s="183"/>
      <c r="AE43997" s="184"/>
      <c r="AF43997" s="184"/>
    </row>
    <row r="43998" spans="30:32" ht="24.75" customHeight="1">
      <c r="AD43998" s="183"/>
      <c r="AE43998" s="184"/>
      <c r="AF43998" s="184"/>
    </row>
    <row r="43999" spans="30:32" ht="24.75" customHeight="1">
      <c r="AD43999" s="183"/>
      <c r="AE43999" s="184"/>
      <c r="AF43999" s="184"/>
    </row>
    <row r="44000" spans="30:32" ht="24.75" customHeight="1">
      <c r="AD44000" s="183"/>
      <c r="AE44000" s="184"/>
      <c r="AF44000" s="184"/>
    </row>
    <row r="44001" spans="30:32" ht="24.75" customHeight="1">
      <c r="AD44001" s="183"/>
      <c r="AE44001" s="184"/>
      <c r="AF44001" s="184"/>
    </row>
    <row r="44002" spans="30:32" ht="24.75" customHeight="1">
      <c r="AD44002" s="183"/>
      <c r="AE44002" s="184"/>
      <c r="AF44002" s="184"/>
    </row>
    <row r="44003" spans="30:32" ht="24.75" customHeight="1">
      <c r="AD44003" s="183"/>
      <c r="AE44003" s="184"/>
      <c r="AF44003" s="184"/>
    </row>
    <row r="44004" spans="30:32" ht="24.75" customHeight="1">
      <c r="AD44004" s="183"/>
      <c r="AE44004" s="184"/>
      <c r="AF44004" s="184"/>
    </row>
    <row r="44005" spans="30:32" ht="24.75" customHeight="1">
      <c r="AD44005" s="183"/>
      <c r="AE44005" s="184"/>
      <c r="AF44005" s="184"/>
    </row>
    <row r="44006" spans="30:32" ht="24.75" customHeight="1">
      <c r="AD44006" s="183"/>
      <c r="AE44006" s="184"/>
      <c r="AF44006" s="184"/>
    </row>
    <row r="44007" spans="30:32" ht="24.75" customHeight="1">
      <c r="AD44007" s="183"/>
      <c r="AE44007" s="184"/>
      <c r="AF44007" s="184"/>
    </row>
    <row r="44008" spans="30:32" ht="24.75" customHeight="1">
      <c r="AD44008" s="183"/>
      <c r="AE44008" s="184"/>
      <c r="AF44008" s="184"/>
    </row>
    <row r="44009" spans="30:32" ht="24.75" customHeight="1">
      <c r="AD44009" s="183"/>
      <c r="AE44009" s="184"/>
      <c r="AF44009" s="184"/>
    </row>
    <row r="44010" spans="30:32" ht="24.75" customHeight="1">
      <c r="AD44010" s="183"/>
      <c r="AE44010" s="184"/>
      <c r="AF44010" s="184"/>
    </row>
    <row r="44011" spans="30:32" ht="24.75" customHeight="1">
      <c r="AD44011" s="183"/>
      <c r="AE44011" s="184"/>
      <c r="AF44011" s="184"/>
    </row>
    <row r="44012" spans="30:32" ht="24.75" customHeight="1">
      <c r="AD44012" s="183"/>
      <c r="AE44012" s="184"/>
      <c r="AF44012" s="184"/>
    </row>
    <row r="44013" spans="30:32" ht="24.75" customHeight="1">
      <c r="AD44013" s="183"/>
      <c r="AE44013" s="184"/>
      <c r="AF44013" s="184"/>
    </row>
    <row r="44014" spans="30:32" ht="24.75" customHeight="1">
      <c r="AD44014" s="183"/>
      <c r="AE44014" s="184"/>
      <c r="AF44014" s="184"/>
    </row>
    <row r="44015" spans="30:32" ht="24.75" customHeight="1">
      <c r="AD44015" s="183"/>
      <c r="AE44015" s="184"/>
      <c r="AF44015" s="184"/>
    </row>
    <row r="44016" spans="30:32" ht="24.75" customHeight="1">
      <c r="AD44016" s="183"/>
      <c r="AE44016" s="184"/>
      <c r="AF44016" s="184"/>
    </row>
    <row r="44017" spans="30:32" ht="24.75" customHeight="1">
      <c r="AD44017" s="183"/>
      <c r="AE44017" s="184"/>
      <c r="AF44017" s="184"/>
    </row>
    <row r="44018" spans="30:32" ht="24.75" customHeight="1">
      <c r="AD44018" s="183"/>
      <c r="AE44018" s="184"/>
      <c r="AF44018" s="184"/>
    </row>
    <row r="44019" spans="30:32" ht="24.75" customHeight="1">
      <c r="AD44019" s="183"/>
      <c r="AE44019" s="184"/>
      <c r="AF44019" s="184"/>
    </row>
    <row r="44020" spans="30:32" ht="24.75" customHeight="1">
      <c r="AD44020" s="183"/>
      <c r="AE44020" s="184"/>
      <c r="AF44020" s="184"/>
    </row>
    <row r="44021" spans="30:32" ht="24.75" customHeight="1">
      <c r="AD44021" s="183"/>
      <c r="AE44021" s="184"/>
      <c r="AF44021" s="184"/>
    </row>
    <row r="44022" spans="30:32" ht="24.75" customHeight="1">
      <c r="AD44022" s="183"/>
      <c r="AE44022" s="184"/>
      <c r="AF44022" s="184"/>
    </row>
    <row r="44023" spans="30:32" ht="24.75" customHeight="1">
      <c r="AD44023" s="183"/>
      <c r="AE44023" s="184"/>
      <c r="AF44023" s="184"/>
    </row>
    <row r="44024" spans="30:32" ht="24.75" customHeight="1">
      <c r="AD44024" s="183"/>
      <c r="AE44024" s="184"/>
      <c r="AF44024" s="184"/>
    </row>
    <row r="44025" spans="30:32" ht="24.75" customHeight="1">
      <c r="AD44025" s="183"/>
      <c r="AE44025" s="184"/>
      <c r="AF44025" s="184"/>
    </row>
    <row r="44026" spans="30:32" ht="24.75" customHeight="1">
      <c r="AD44026" s="183"/>
      <c r="AE44026" s="184"/>
      <c r="AF44026" s="184"/>
    </row>
    <row r="44027" spans="30:32" ht="24.75" customHeight="1">
      <c r="AD44027" s="183"/>
      <c r="AE44027" s="184"/>
      <c r="AF44027" s="184"/>
    </row>
    <row r="44028" spans="30:32" ht="24.75" customHeight="1">
      <c r="AD44028" s="183"/>
      <c r="AE44028" s="184"/>
      <c r="AF44028" s="184"/>
    </row>
    <row r="44029" spans="30:32" ht="24.75" customHeight="1">
      <c r="AD44029" s="183"/>
      <c r="AE44029" s="184"/>
      <c r="AF44029" s="184"/>
    </row>
    <row r="44030" spans="30:32" ht="24.75" customHeight="1">
      <c r="AD44030" s="183"/>
      <c r="AE44030" s="184"/>
      <c r="AF44030" s="184"/>
    </row>
    <row r="44031" spans="30:32" ht="24.75" customHeight="1">
      <c r="AD44031" s="183"/>
      <c r="AE44031" s="184"/>
      <c r="AF44031" s="184"/>
    </row>
    <row r="44032" spans="30:32" ht="24.75" customHeight="1">
      <c r="AD44032" s="183"/>
      <c r="AE44032" s="184"/>
      <c r="AF44032" s="184"/>
    </row>
    <row r="44033" spans="30:32" ht="24.75" customHeight="1">
      <c r="AD44033" s="183"/>
      <c r="AE44033" s="184"/>
      <c r="AF44033" s="184"/>
    </row>
    <row r="44034" spans="30:32" ht="24.75" customHeight="1">
      <c r="AD44034" s="183"/>
      <c r="AE44034" s="184"/>
      <c r="AF44034" s="184"/>
    </row>
    <row r="44035" spans="30:32" ht="24.75" customHeight="1">
      <c r="AD44035" s="183"/>
      <c r="AE44035" s="184"/>
      <c r="AF44035" s="184"/>
    </row>
    <row r="44036" spans="30:32" ht="24.75" customHeight="1">
      <c r="AD44036" s="183"/>
      <c r="AE44036" s="184"/>
      <c r="AF44036" s="184"/>
    </row>
    <row r="44037" spans="30:32" ht="24.75" customHeight="1">
      <c r="AD44037" s="183"/>
      <c r="AE44037" s="184"/>
      <c r="AF44037" s="184"/>
    </row>
    <row r="44038" spans="30:32" ht="24.75" customHeight="1">
      <c r="AD44038" s="183"/>
      <c r="AE44038" s="184"/>
      <c r="AF44038" s="184"/>
    </row>
    <row r="44039" spans="30:32" ht="24.75" customHeight="1">
      <c r="AD44039" s="183"/>
      <c r="AE44039" s="184"/>
      <c r="AF44039" s="184"/>
    </row>
    <row r="44040" spans="30:32" ht="24.75" customHeight="1">
      <c r="AD44040" s="183"/>
      <c r="AE44040" s="184"/>
      <c r="AF44040" s="184"/>
    </row>
    <row r="44041" spans="30:32" ht="24.75" customHeight="1">
      <c r="AD44041" s="183"/>
      <c r="AE44041" s="184"/>
      <c r="AF44041" s="184"/>
    </row>
    <row r="44042" spans="30:32" ht="24.75" customHeight="1">
      <c r="AD44042" s="183"/>
      <c r="AE44042" s="184"/>
      <c r="AF44042" s="184"/>
    </row>
    <row r="44043" spans="30:32" ht="24.75" customHeight="1">
      <c r="AD44043" s="183"/>
      <c r="AE44043" s="184"/>
      <c r="AF44043" s="184"/>
    </row>
    <row r="44044" spans="30:32" ht="24.75" customHeight="1">
      <c r="AD44044" s="183"/>
      <c r="AE44044" s="184"/>
      <c r="AF44044" s="184"/>
    </row>
    <row r="44045" spans="30:32" ht="24.75" customHeight="1">
      <c r="AD44045" s="183"/>
      <c r="AE44045" s="184"/>
      <c r="AF44045" s="184"/>
    </row>
    <row r="44046" spans="30:32" ht="24.75" customHeight="1">
      <c r="AD44046" s="183"/>
      <c r="AE44046" s="184"/>
      <c r="AF44046" s="184"/>
    </row>
    <row r="44047" spans="30:32" ht="24.75" customHeight="1">
      <c r="AD44047" s="183"/>
      <c r="AE44047" s="184"/>
      <c r="AF44047" s="184"/>
    </row>
    <row r="44048" spans="30:32" ht="24.75" customHeight="1">
      <c r="AD44048" s="183"/>
      <c r="AE44048" s="184"/>
      <c r="AF44048" s="184"/>
    </row>
    <row r="44049" spans="30:32" ht="24.75" customHeight="1">
      <c r="AD44049" s="183"/>
      <c r="AE44049" s="184"/>
      <c r="AF44049" s="184"/>
    </row>
    <row r="44050" spans="30:32" ht="24.75" customHeight="1">
      <c r="AD44050" s="183"/>
      <c r="AE44050" s="184"/>
      <c r="AF44050" s="184"/>
    </row>
    <row r="44051" spans="30:32" ht="24.75" customHeight="1">
      <c r="AD44051" s="183"/>
      <c r="AE44051" s="184"/>
      <c r="AF44051" s="184"/>
    </row>
    <row r="44052" spans="30:32" ht="24.75" customHeight="1">
      <c r="AD44052" s="183"/>
      <c r="AE44052" s="184"/>
      <c r="AF44052" s="184"/>
    </row>
    <row r="44053" spans="30:32" ht="24.75" customHeight="1">
      <c r="AD44053" s="183"/>
      <c r="AE44053" s="184"/>
      <c r="AF44053" s="184"/>
    </row>
    <row r="44054" spans="30:32" ht="24.75" customHeight="1">
      <c r="AD44054" s="183"/>
      <c r="AE44054" s="184"/>
      <c r="AF44054" s="184"/>
    </row>
    <row r="44055" spans="30:32" ht="24.75" customHeight="1">
      <c r="AD44055" s="183"/>
      <c r="AE44055" s="184"/>
      <c r="AF44055" s="184"/>
    </row>
    <row r="44056" spans="30:32" ht="24.75" customHeight="1">
      <c r="AD44056" s="183"/>
      <c r="AE44056" s="184"/>
      <c r="AF44056" s="184"/>
    </row>
    <row r="44057" spans="30:32" ht="24.75" customHeight="1">
      <c r="AD44057" s="183"/>
      <c r="AE44057" s="184"/>
      <c r="AF44057" s="184"/>
    </row>
    <row r="44058" spans="30:32" ht="24.75" customHeight="1">
      <c r="AD44058" s="183"/>
      <c r="AE44058" s="184"/>
      <c r="AF44058" s="184"/>
    </row>
    <row r="44059" spans="30:32" ht="24.75" customHeight="1">
      <c r="AD44059" s="183"/>
      <c r="AE44059" s="184"/>
      <c r="AF44059" s="184"/>
    </row>
    <row r="44060" spans="30:32" ht="24.75" customHeight="1">
      <c r="AD44060" s="183"/>
      <c r="AE44060" s="184"/>
      <c r="AF44060" s="184"/>
    </row>
    <row r="44061" spans="30:32" ht="24.75" customHeight="1">
      <c r="AD44061" s="183"/>
      <c r="AE44061" s="184"/>
      <c r="AF44061" s="184"/>
    </row>
    <row r="44062" spans="30:32" ht="24.75" customHeight="1">
      <c r="AD44062" s="183"/>
      <c r="AE44062" s="184"/>
      <c r="AF44062" s="184"/>
    </row>
    <row r="44063" spans="30:32" ht="24.75" customHeight="1">
      <c r="AD44063" s="183"/>
      <c r="AE44063" s="184"/>
      <c r="AF44063" s="184"/>
    </row>
    <row r="44064" spans="30:32" ht="24.75" customHeight="1">
      <c r="AD44064" s="183"/>
      <c r="AE44064" s="184"/>
      <c r="AF44064" s="184"/>
    </row>
    <row r="44065" spans="30:32" ht="24.75" customHeight="1">
      <c r="AD44065" s="183"/>
      <c r="AE44065" s="184"/>
      <c r="AF44065" s="184"/>
    </row>
    <row r="44066" spans="30:32" ht="24.75" customHeight="1">
      <c r="AD44066" s="183"/>
      <c r="AE44066" s="184"/>
      <c r="AF44066" s="184"/>
    </row>
    <row r="44067" spans="30:32" ht="24.75" customHeight="1">
      <c r="AD44067" s="183"/>
      <c r="AE44067" s="184"/>
      <c r="AF44067" s="184"/>
    </row>
    <row r="44068" spans="30:32" ht="24.75" customHeight="1">
      <c r="AD44068" s="183"/>
      <c r="AE44068" s="184"/>
      <c r="AF44068" s="184"/>
    </row>
    <row r="44069" spans="30:32" ht="24.75" customHeight="1">
      <c r="AD44069" s="183"/>
      <c r="AE44069" s="184"/>
      <c r="AF44069" s="184"/>
    </row>
    <row r="44070" spans="30:32" ht="24.75" customHeight="1">
      <c r="AD44070" s="183"/>
      <c r="AE44070" s="184"/>
      <c r="AF44070" s="184"/>
    </row>
    <row r="44071" spans="30:32" ht="24.75" customHeight="1">
      <c r="AD44071" s="183"/>
      <c r="AE44071" s="184"/>
      <c r="AF44071" s="184"/>
    </row>
    <row r="44072" spans="30:32" ht="24.75" customHeight="1">
      <c r="AD44072" s="183"/>
      <c r="AE44072" s="184"/>
      <c r="AF44072" s="184"/>
    </row>
    <row r="44073" spans="30:32" ht="24.75" customHeight="1">
      <c r="AD44073" s="183"/>
      <c r="AE44073" s="184"/>
      <c r="AF44073" s="184"/>
    </row>
    <row r="44074" spans="30:32" ht="24.75" customHeight="1">
      <c r="AD44074" s="183"/>
      <c r="AE44074" s="184"/>
      <c r="AF44074" s="184"/>
    </row>
    <row r="44075" spans="30:32" ht="24.75" customHeight="1">
      <c r="AD44075" s="183"/>
      <c r="AE44075" s="184"/>
      <c r="AF44075" s="184"/>
    </row>
    <row r="44076" spans="30:32" ht="24.75" customHeight="1">
      <c r="AD44076" s="183"/>
      <c r="AE44076" s="184"/>
      <c r="AF44076" s="184"/>
    </row>
    <row r="44077" spans="30:32" ht="24.75" customHeight="1">
      <c r="AD44077" s="183"/>
      <c r="AE44077" s="184"/>
      <c r="AF44077" s="184"/>
    </row>
    <row r="44078" spans="30:32" ht="24.75" customHeight="1">
      <c r="AD44078" s="183"/>
      <c r="AE44078" s="184"/>
      <c r="AF44078" s="184"/>
    </row>
    <row r="44079" spans="30:32" ht="24.75" customHeight="1">
      <c r="AD44079" s="183"/>
      <c r="AE44079" s="184"/>
      <c r="AF44079" s="184"/>
    </row>
    <row r="44080" spans="30:32" ht="24.75" customHeight="1">
      <c r="AD44080" s="183"/>
      <c r="AE44080" s="184"/>
      <c r="AF44080" s="184"/>
    </row>
    <row r="44081" spans="30:32" ht="24.75" customHeight="1">
      <c r="AD44081" s="183"/>
      <c r="AE44081" s="184"/>
      <c r="AF44081" s="184"/>
    </row>
    <row r="44082" spans="30:32" ht="24.75" customHeight="1">
      <c r="AD44082" s="183"/>
      <c r="AE44082" s="184"/>
      <c r="AF44082" s="184"/>
    </row>
    <row r="44083" spans="30:32" ht="24.75" customHeight="1">
      <c r="AD44083" s="183"/>
      <c r="AE44083" s="184"/>
      <c r="AF44083" s="184"/>
    </row>
    <row r="44084" spans="30:32" ht="24.75" customHeight="1">
      <c r="AD44084" s="183"/>
      <c r="AE44084" s="184"/>
      <c r="AF44084" s="184"/>
    </row>
    <row r="44085" spans="30:32" ht="24.75" customHeight="1">
      <c r="AD44085" s="183"/>
      <c r="AE44085" s="184"/>
      <c r="AF44085" s="184"/>
    </row>
    <row r="44086" spans="30:32" ht="24.75" customHeight="1">
      <c r="AD44086" s="183"/>
      <c r="AE44086" s="184"/>
      <c r="AF44086" s="184"/>
    </row>
    <row r="44087" spans="30:32" ht="24.75" customHeight="1">
      <c r="AD44087" s="183"/>
      <c r="AE44087" s="184"/>
      <c r="AF44087" s="184"/>
    </row>
    <row r="44088" spans="30:32" ht="24.75" customHeight="1">
      <c r="AD44088" s="183"/>
      <c r="AE44088" s="184"/>
      <c r="AF44088" s="184"/>
    </row>
    <row r="44089" spans="30:32" ht="24.75" customHeight="1">
      <c r="AD44089" s="183"/>
      <c r="AE44089" s="184"/>
      <c r="AF44089" s="184"/>
    </row>
    <row r="44090" spans="30:32" ht="24.75" customHeight="1">
      <c r="AD44090" s="183"/>
      <c r="AE44090" s="184"/>
      <c r="AF44090" s="184"/>
    </row>
    <row r="44091" spans="30:32" ht="24.75" customHeight="1">
      <c r="AD44091" s="183"/>
      <c r="AE44091" s="184"/>
      <c r="AF44091" s="184"/>
    </row>
    <row r="44092" spans="30:32" ht="24.75" customHeight="1">
      <c r="AD44092" s="183"/>
      <c r="AE44092" s="184"/>
      <c r="AF44092" s="184"/>
    </row>
    <row r="44093" spans="30:32" ht="24.75" customHeight="1">
      <c r="AD44093" s="183"/>
      <c r="AE44093" s="184"/>
      <c r="AF44093" s="184"/>
    </row>
    <row r="44094" spans="30:32" ht="24.75" customHeight="1">
      <c r="AD44094" s="183"/>
      <c r="AE44094" s="184"/>
      <c r="AF44094" s="184"/>
    </row>
    <row r="44095" spans="30:32" ht="24.75" customHeight="1">
      <c r="AD44095" s="183"/>
      <c r="AE44095" s="184"/>
      <c r="AF44095" s="184"/>
    </row>
    <row r="44096" spans="30:32" ht="24.75" customHeight="1">
      <c r="AD44096" s="183"/>
      <c r="AE44096" s="184"/>
      <c r="AF44096" s="184"/>
    </row>
    <row r="44097" spans="30:32" ht="24.75" customHeight="1">
      <c r="AD44097" s="183"/>
      <c r="AE44097" s="184"/>
      <c r="AF44097" s="184"/>
    </row>
    <row r="44098" spans="30:32" ht="24.75" customHeight="1">
      <c r="AD44098" s="183"/>
      <c r="AE44098" s="184"/>
      <c r="AF44098" s="184"/>
    </row>
    <row r="44099" spans="30:32" ht="24.75" customHeight="1">
      <c r="AD44099" s="183"/>
      <c r="AE44099" s="184"/>
      <c r="AF44099" s="184"/>
    </row>
    <row r="44100" spans="30:32" ht="24.75" customHeight="1">
      <c r="AD44100" s="183"/>
      <c r="AE44100" s="184"/>
      <c r="AF44100" s="184"/>
    </row>
    <row r="44101" spans="30:32" ht="24.75" customHeight="1">
      <c r="AD44101" s="183"/>
      <c r="AE44101" s="184"/>
      <c r="AF44101" s="184"/>
    </row>
    <row r="44102" spans="30:32" ht="24.75" customHeight="1">
      <c r="AD44102" s="183"/>
      <c r="AE44102" s="184"/>
      <c r="AF44102" s="184"/>
    </row>
    <row r="44103" spans="30:32" ht="24.75" customHeight="1">
      <c r="AD44103" s="183"/>
      <c r="AE44103" s="184"/>
      <c r="AF44103" s="184"/>
    </row>
    <row r="44104" spans="30:32" ht="24.75" customHeight="1">
      <c r="AD44104" s="183"/>
      <c r="AE44104" s="184"/>
      <c r="AF44104" s="184"/>
    </row>
    <row r="44105" spans="30:32" ht="24.75" customHeight="1">
      <c r="AD44105" s="183"/>
      <c r="AE44105" s="184"/>
      <c r="AF44105" s="184"/>
    </row>
    <row r="44106" spans="30:32" ht="24.75" customHeight="1">
      <c r="AD44106" s="183"/>
      <c r="AE44106" s="184"/>
      <c r="AF44106" s="184"/>
    </row>
    <row r="44107" spans="30:32" ht="24.75" customHeight="1">
      <c r="AD44107" s="183"/>
      <c r="AE44107" s="184"/>
      <c r="AF44107" s="184"/>
    </row>
    <row r="44108" spans="30:32" ht="24.75" customHeight="1">
      <c r="AD44108" s="183"/>
      <c r="AE44108" s="184"/>
      <c r="AF44108" s="184"/>
    </row>
    <row r="44109" spans="30:32" ht="24.75" customHeight="1">
      <c r="AD44109" s="183"/>
      <c r="AE44109" s="184"/>
      <c r="AF44109" s="184"/>
    </row>
    <row r="44110" spans="30:32" ht="24.75" customHeight="1">
      <c r="AD44110" s="183"/>
      <c r="AE44110" s="184"/>
      <c r="AF44110" s="184"/>
    </row>
    <row r="44111" spans="30:32" ht="24.75" customHeight="1">
      <c r="AD44111" s="183"/>
      <c r="AE44111" s="184"/>
      <c r="AF44111" s="184"/>
    </row>
    <row r="44112" spans="30:32" ht="24.75" customHeight="1">
      <c r="AD44112" s="183"/>
      <c r="AE44112" s="184"/>
      <c r="AF44112" s="184"/>
    </row>
    <row r="44113" spans="30:32" ht="24.75" customHeight="1">
      <c r="AD44113" s="183"/>
      <c r="AE44113" s="184"/>
      <c r="AF44113" s="184"/>
    </row>
    <row r="44114" spans="30:32" ht="24.75" customHeight="1">
      <c r="AD44114" s="183"/>
      <c r="AE44114" s="184"/>
      <c r="AF44114" s="184"/>
    </row>
    <row r="44115" spans="30:32" ht="24.75" customHeight="1">
      <c r="AD44115" s="183"/>
      <c r="AE44115" s="184"/>
      <c r="AF44115" s="184"/>
    </row>
    <row r="44116" spans="30:32" ht="24.75" customHeight="1">
      <c r="AD44116" s="183"/>
      <c r="AE44116" s="184"/>
      <c r="AF44116" s="184"/>
    </row>
    <row r="44117" spans="30:32" ht="24.75" customHeight="1">
      <c r="AD44117" s="183"/>
      <c r="AE44117" s="184"/>
      <c r="AF44117" s="184"/>
    </row>
    <row r="44118" spans="30:32" ht="24.75" customHeight="1">
      <c r="AD44118" s="183"/>
      <c r="AE44118" s="184"/>
      <c r="AF44118" s="184"/>
    </row>
    <row r="44119" spans="30:32" ht="24.75" customHeight="1">
      <c r="AD44119" s="183"/>
      <c r="AE44119" s="184"/>
      <c r="AF44119" s="184"/>
    </row>
    <row r="44120" spans="30:32" ht="24.75" customHeight="1">
      <c r="AD44120" s="183"/>
      <c r="AE44120" s="184"/>
      <c r="AF44120" s="184"/>
    </row>
    <row r="44121" spans="30:32" ht="24.75" customHeight="1">
      <c r="AD44121" s="183"/>
      <c r="AE44121" s="184"/>
      <c r="AF44121" s="184"/>
    </row>
    <row r="44122" spans="30:32" ht="24.75" customHeight="1">
      <c r="AD44122" s="183"/>
      <c r="AE44122" s="184"/>
      <c r="AF44122" s="184"/>
    </row>
    <row r="44123" spans="30:32" ht="24.75" customHeight="1">
      <c r="AD44123" s="183"/>
      <c r="AE44123" s="184"/>
      <c r="AF44123" s="184"/>
    </row>
    <row r="44124" spans="30:32" ht="24.75" customHeight="1">
      <c r="AD44124" s="183"/>
      <c r="AE44124" s="184"/>
      <c r="AF44124" s="184"/>
    </row>
    <row r="44125" spans="30:32" ht="24.75" customHeight="1">
      <c r="AD44125" s="183"/>
      <c r="AE44125" s="184"/>
      <c r="AF44125" s="184"/>
    </row>
    <row r="44126" spans="30:32" ht="24.75" customHeight="1">
      <c r="AD44126" s="183"/>
      <c r="AE44126" s="184"/>
      <c r="AF44126" s="184"/>
    </row>
    <row r="44127" spans="30:32" ht="24.75" customHeight="1">
      <c r="AD44127" s="183"/>
      <c r="AE44127" s="184"/>
      <c r="AF44127" s="184"/>
    </row>
    <row r="44128" spans="30:32" ht="24.75" customHeight="1">
      <c r="AD44128" s="183"/>
      <c r="AE44128" s="184"/>
      <c r="AF44128" s="184"/>
    </row>
    <row r="44129" spans="30:32" ht="24.75" customHeight="1">
      <c r="AD44129" s="183"/>
      <c r="AE44129" s="184"/>
      <c r="AF44129" s="184"/>
    </row>
    <row r="44130" spans="30:32" ht="24.75" customHeight="1">
      <c r="AD44130" s="183"/>
      <c r="AE44130" s="184"/>
      <c r="AF44130" s="184"/>
    </row>
    <row r="44131" spans="30:32" ht="24.75" customHeight="1">
      <c r="AD44131" s="183"/>
      <c r="AE44131" s="184"/>
      <c r="AF44131" s="184"/>
    </row>
    <row r="44132" spans="30:32" ht="24.75" customHeight="1">
      <c r="AD44132" s="183"/>
      <c r="AE44132" s="184"/>
      <c r="AF44132" s="184"/>
    </row>
    <row r="44133" spans="30:32" ht="24.75" customHeight="1">
      <c r="AD44133" s="183"/>
      <c r="AE44133" s="184"/>
      <c r="AF44133" s="184"/>
    </row>
    <row r="44134" spans="30:32" ht="24.75" customHeight="1">
      <c r="AD44134" s="183"/>
      <c r="AE44134" s="184"/>
      <c r="AF44134" s="184"/>
    </row>
    <row r="44135" spans="30:32" ht="24.75" customHeight="1">
      <c r="AD44135" s="183"/>
      <c r="AE44135" s="184"/>
      <c r="AF44135" s="184"/>
    </row>
    <row r="44136" spans="30:32" ht="24.75" customHeight="1">
      <c r="AD44136" s="183"/>
      <c r="AE44136" s="184"/>
      <c r="AF44136" s="184"/>
    </row>
    <row r="44137" spans="30:32" ht="24.75" customHeight="1">
      <c r="AD44137" s="183"/>
      <c r="AE44137" s="184"/>
      <c r="AF44137" s="184"/>
    </row>
    <row r="44138" spans="30:32" ht="24.75" customHeight="1">
      <c r="AD44138" s="183"/>
      <c r="AE44138" s="184"/>
      <c r="AF44138" s="184"/>
    </row>
    <row r="44139" spans="30:32" ht="24.75" customHeight="1">
      <c r="AD44139" s="183"/>
      <c r="AE44139" s="184"/>
      <c r="AF44139" s="184"/>
    </row>
    <row r="44140" spans="30:32" ht="24.75" customHeight="1">
      <c r="AD44140" s="183"/>
      <c r="AE44140" s="184"/>
      <c r="AF44140" s="184"/>
    </row>
    <row r="44141" spans="30:32" ht="24.75" customHeight="1">
      <c r="AD44141" s="183"/>
      <c r="AE44141" s="184"/>
      <c r="AF44141" s="184"/>
    </row>
    <row r="44142" spans="30:32" ht="24.75" customHeight="1">
      <c r="AD44142" s="183"/>
      <c r="AE44142" s="184"/>
      <c r="AF44142" s="184"/>
    </row>
    <row r="44143" spans="30:32" ht="24.75" customHeight="1">
      <c r="AD44143" s="183"/>
      <c r="AE44143" s="184"/>
      <c r="AF44143" s="184"/>
    </row>
    <row r="44144" spans="30:32" ht="24.75" customHeight="1">
      <c r="AD44144" s="183"/>
      <c r="AE44144" s="184"/>
      <c r="AF44144" s="184"/>
    </row>
    <row r="44145" spans="30:32" ht="24.75" customHeight="1">
      <c r="AD44145" s="183"/>
      <c r="AE44145" s="184"/>
      <c r="AF44145" s="184"/>
    </row>
    <row r="44146" spans="30:32" ht="24.75" customHeight="1">
      <c r="AD44146" s="183"/>
      <c r="AE44146" s="184"/>
      <c r="AF44146" s="184"/>
    </row>
    <row r="44147" spans="30:32" ht="24.75" customHeight="1">
      <c r="AD44147" s="183"/>
      <c r="AE44147" s="184"/>
      <c r="AF44147" s="184"/>
    </row>
    <row r="44148" spans="30:32" ht="24.75" customHeight="1">
      <c r="AD44148" s="183"/>
      <c r="AE44148" s="184"/>
      <c r="AF44148" s="184"/>
    </row>
    <row r="44149" spans="30:32" ht="24.75" customHeight="1">
      <c r="AD44149" s="183"/>
      <c r="AE44149" s="184"/>
      <c r="AF44149" s="184"/>
    </row>
    <row r="44150" spans="30:32" ht="24.75" customHeight="1">
      <c r="AD44150" s="183"/>
      <c r="AE44150" s="184"/>
      <c r="AF44150" s="184"/>
    </row>
    <row r="44151" spans="30:32" ht="24.75" customHeight="1">
      <c r="AD44151" s="183"/>
      <c r="AE44151" s="184"/>
      <c r="AF44151" s="184"/>
    </row>
    <row r="44152" spans="30:32" ht="24.75" customHeight="1">
      <c r="AD44152" s="183"/>
      <c r="AE44152" s="184"/>
      <c r="AF44152" s="184"/>
    </row>
    <row r="44153" spans="30:32" ht="24.75" customHeight="1">
      <c r="AD44153" s="183"/>
      <c r="AE44153" s="184"/>
      <c r="AF44153" s="184"/>
    </row>
    <row r="44154" spans="30:32" ht="24.75" customHeight="1">
      <c r="AD44154" s="183"/>
      <c r="AE44154" s="184"/>
      <c r="AF44154" s="184"/>
    </row>
    <row r="44155" spans="30:32" ht="24.75" customHeight="1">
      <c r="AD44155" s="183"/>
      <c r="AE44155" s="184"/>
      <c r="AF44155" s="184"/>
    </row>
    <row r="44156" spans="30:32" ht="24.75" customHeight="1">
      <c r="AD44156" s="183"/>
      <c r="AE44156" s="184"/>
      <c r="AF44156" s="184"/>
    </row>
    <row r="44157" spans="30:32" ht="24.75" customHeight="1">
      <c r="AD44157" s="183"/>
      <c r="AE44157" s="184"/>
      <c r="AF44157" s="184"/>
    </row>
    <row r="44158" spans="30:32" ht="24.75" customHeight="1">
      <c r="AD44158" s="183"/>
      <c r="AE44158" s="184"/>
      <c r="AF44158" s="184"/>
    </row>
    <row r="44159" spans="30:32" ht="24.75" customHeight="1">
      <c r="AD44159" s="183"/>
      <c r="AE44159" s="184"/>
      <c r="AF44159" s="184"/>
    </row>
    <row r="44160" spans="30:32" ht="24.75" customHeight="1">
      <c r="AD44160" s="183"/>
      <c r="AE44160" s="184"/>
      <c r="AF44160" s="184"/>
    </row>
    <row r="44161" spans="30:32" ht="24.75" customHeight="1">
      <c r="AD44161" s="183"/>
      <c r="AE44161" s="184"/>
      <c r="AF44161" s="184"/>
    </row>
    <row r="44162" spans="30:32" ht="24.75" customHeight="1">
      <c r="AD44162" s="183"/>
      <c r="AE44162" s="184"/>
      <c r="AF44162" s="184"/>
    </row>
    <row r="44163" spans="30:32" ht="24.75" customHeight="1">
      <c r="AD44163" s="183"/>
      <c r="AE44163" s="184"/>
      <c r="AF44163" s="184"/>
    </row>
    <row r="44164" spans="30:32" ht="24.75" customHeight="1">
      <c r="AD44164" s="183"/>
      <c r="AE44164" s="184"/>
      <c r="AF44164" s="184"/>
    </row>
    <row r="44165" spans="30:32" ht="24.75" customHeight="1">
      <c r="AD44165" s="183"/>
      <c r="AE44165" s="184"/>
      <c r="AF44165" s="184"/>
    </row>
    <row r="44166" spans="30:32" ht="24.75" customHeight="1">
      <c r="AD44166" s="183"/>
      <c r="AE44166" s="184"/>
      <c r="AF44166" s="184"/>
    </row>
    <row r="44167" spans="30:32" ht="24.75" customHeight="1">
      <c r="AD44167" s="183"/>
      <c r="AE44167" s="184"/>
      <c r="AF44167" s="184"/>
    </row>
    <row r="44168" spans="30:32" ht="24.75" customHeight="1">
      <c r="AD44168" s="183"/>
      <c r="AE44168" s="184"/>
      <c r="AF44168" s="184"/>
    </row>
    <row r="44169" spans="30:32" ht="24.75" customHeight="1">
      <c r="AD44169" s="183"/>
      <c r="AE44169" s="184"/>
      <c r="AF44169" s="184"/>
    </row>
    <row r="44170" spans="30:32" ht="24.75" customHeight="1">
      <c r="AD44170" s="183"/>
      <c r="AE44170" s="184"/>
      <c r="AF44170" s="184"/>
    </row>
    <row r="44171" spans="30:32" ht="24.75" customHeight="1">
      <c r="AD44171" s="183"/>
      <c r="AE44171" s="184"/>
      <c r="AF44171" s="184"/>
    </row>
    <row r="44172" spans="30:32" ht="24.75" customHeight="1">
      <c r="AD44172" s="183"/>
      <c r="AE44172" s="184"/>
      <c r="AF44172" s="184"/>
    </row>
    <row r="44173" spans="30:32" ht="24.75" customHeight="1">
      <c r="AD44173" s="183"/>
      <c r="AE44173" s="184"/>
      <c r="AF44173" s="184"/>
    </row>
    <row r="44174" spans="30:32" ht="24.75" customHeight="1">
      <c r="AD44174" s="183"/>
      <c r="AE44174" s="184"/>
      <c r="AF44174" s="184"/>
    </row>
    <row r="44175" spans="30:32" ht="24.75" customHeight="1">
      <c r="AD44175" s="183"/>
      <c r="AE44175" s="184"/>
      <c r="AF44175" s="184"/>
    </row>
    <row r="44176" spans="30:32" ht="24.75" customHeight="1">
      <c r="AD44176" s="183"/>
      <c r="AE44176" s="184"/>
      <c r="AF44176" s="184"/>
    </row>
    <row r="44177" spans="30:32" ht="24.75" customHeight="1">
      <c r="AD44177" s="183"/>
      <c r="AE44177" s="184"/>
      <c r="AF44177" s="184"/>
    </row>
    <row r="44178" spans="30:32" ht="24.75" customHeight="1">
      <c r="AD44178" s="183"/>
      <c r="AE44178" s="184"/>
      <c r="AF44178" s="184"/>
    </row>
    <row r="44179" spans="30:32" ht="24.75" customHeight="1">
      <c r="AD44179" s="183"/>
      <c r="AE44179" s="184"/>
      <c r="AF44179" s="184"/>
    </row>
    <row r="44180" spans="30:32" ht="24.75" customHeight="1">
      <c r="AD44180" s="183"/>
      <c r="AE44180" s="184"/>
      <c r="AF44180" s="184"/>
    </row>
    <row r="44181" spans="30:32" ht="24.75" customHeight="1">
      <c r="AD44181" s="183"/>
      <c r="AE44181" s="184"/>
      <c r="AF44181" s="184"/>
    </row>
    <row r="44182" spans="30:32" ht="24.75" customHeight="1">
      <c r="AD44182" s="183"/>
      <c r="AE44182" s="184"/>
      <c r="AF44182" s="184"/>
    </row>
    <row r="44183" spans="30:32" ht="24.75" customHeight="1">
      <c r="AD44183" s="183"/>
      <c r="AE44183" s="184"/>
      <c r="AF44183" s="184"/>
    </row>
    <row r="44184" spans="30:32" ht="24.75" customHeight="1">
      <c r="AD44184" s="183"/>
      <c r="AE44184" s="184"/>
      <c r="AF44184" s="184"/>
    </row>
    <row r="44185" spans="30:32" ht="24.75" customHeight="1">
      <c r="AD44185" s="183"/>
      <c r="AE44185" s="184"/>
      <c r="AF44185" s="184"/>
    </row>
    <row r="44186" spans="30:32" ht="24.75" customHeight="1">
      <c r="AD44186" s="183"/>
      <c r="AE44186" s="184"/>
      <c r="AF44186" s="184"/>
    </row>
    <row r="44187" spans="30:32" ht="24.75" customHeight="1">
      <c r="AD44187" s="183"/>
      <c r="AE44187" s="184"/>
      <c r="AF44187" s="184"/>
    </row>
    <row r="44188" spans="30:32" ht="24.75" customHeight="1">
      <c r="AD44188" s="183"/>
      <c r="AE44188" s="184"/>
      <c r="AF44188" s="184"/>
    </row>
    <row r="44189" spans="30:32" ht="24.75" customHeight="1">
      <c r="AD44189" s="183"/>
      <c r="AE44189" s="184"/>
      <c r="AF44189" s="184"/>
    </row>
    <row r="44190" spans="30:32" ht="24.75" customHeight="1">
      <c r="AD44190" s="183"/>
      <c r="AE44190" s="184"/>
      <c r="AF44190" s="184"/>
    </row>
    <row r="44191" spans="30:32" ht="24.75" customHeight="1">
      <c r="AD44191" s="183"/>
      <c r="AE44191" s="184"/>
      <c r="AF44191" s="184"/>
    </row>
    <row r="44192" spans="30:32" ht="24.75" customHeight="1">
      <c r="AD44192" s="183"/>
      <c r="AE44192" s="184"/>
      <c r="AF44192" s="184"/>
    </row>
    <row r="44193" spans="30:32" ht="24.75" customHeight="1">
      <c r="AD44193" s="183"/>
      <c r="AE44193" s="184"/>
      <c r="AF44193" s="184"/>
    </row>
    <row r="44194" spans="30:32" ht="24.75" customHeight="1">
      <c r="AD44194" s="183"/>
      <c r="AE44194" s="184"/>
      <c r="AF44194" s="184"/>
    </row>
    <row r="44195" spans="30:32" ht="24.75" customHeight="1">
      <c r="AD44195" s="183"/>
      <c r="AE44195" s="184"/>
      <c r="AF44195" s="184"/>
    </row>
    <row r="44196" spans="30:32" ht="24.75" customHeight="1">
      <c r="AD44196" s="183"/>
      <c r="AE44196" s="184"/>
      <c r="AF44196" s="184"/>
    </row>
    <row r="44197" spans="30:32" ht="24.75" customHeight="1">
      <c r="AD44197" s="183"/>
      <c r="AE44197" s="184"/>
      <c r="AF44197" s="184"/>
    </row>
    <row r="44198" spans="30:32" ht="24.75" customHeight="1">
      <c r="AD44198" s="183"/>
      <c r="AE44198" s="184"/>
      <c r="AF44198" s="184"/>
    </row>
    <row r="44199" spans="30:32" ht="24.75" customHeight="1">
      <c r="AD44199" s="183"/>
      <c r="AE44199" s="184"/>
      <c r="AF44199" s="184"/>
    </row>
    <row r="44200" spans="30:32" ht="24.75" customHeight="1">
      <c r="AD44200" s="183"/>
      <c r="AE44200" s="184"/>
      <c r="AF44200" s="184"/>
    </row>
    <row r="44201" spans="30:32" ht="24.75" customHeight="1">
      <c r="AD44201" s="183"/>
      <c r="AE44201" s="184"/>
      <c r="AF44201" s="184"/>
    </row>
    <row r="44202" spans="30:32" ht="24.75" customHeight="1">
      <c r="AD44202" s="183"/>
      <c r="AE44202" s="184"/>
      <c r="AF44202" s="184"/>
    </row>
    <row r="44203" spans="30:32" ht="24.75" customHeight="1">
      <c r="AD44203" s="183"/>
      <c r="AE44203" s="184"/>
      <c r="AF44203" s="184"/>
    </row>
    <row r="44204" spans="30:32" ht="24.75" customHeight="1">
      <c r="AD44204" s="183"/>
      <c r="AE44204" s="184"/>
      <c r="AF44204" s="184"/>
    </row>
    <row r="44205" spans="30:32" ht="24.75" customHeight="1">
      <c r="AD44205" s="183"/>
      <c r="AE44205" s="184"/>
      <c r="AF44205" s="184"/>
    </row>
    <row r="44206" spans="30:32" ht="24.75" customHeight="1">
      <c r="AD44206" s="183"/>
      <c r="AE44206" s="184"/>
      <c r="AF44206" s="184"/>
    </row>
    <row r="44207" spans="30:32" ht="24.75" customHeight="1">
      <c r="AD44207" s="183"/>
      <c r="AE44207" s="184"/>
      <c r="AF44207" s="184"/>
    </row>
    <row r="44208" spans="30:32" ht="24.75" customHeight="1">
      <c r="AD44208" s="183"/>
      <c r="AE44208" s="184"/>
      <c r="AF44208" s="184"/>
    </row>
    <row r="44209" spans="30:32" ht="24.75" customHeight="1">
      <c r="AD44209" s="183"/>
      <c r="AE44209" s="184"/>
      <c r="AF44209" s="184"/>
    </row>
    <row r="44210" spans="30:32" ht="24.75" customHeight="1">
      <c r="AD44210" s="183"/>
      <c r="AE44210" s="184"/>
      <c r="AF44210" s="184"/>
    </row>
    <row r="44211" spans="30:32" ht="24.75" customHeight="1">
      <c r="AD44211" s="183"/>
      <c r="AE44211" s="184"/>
      <c r="AF44211" s="184"/>
    </row>
    <row r="44212" spans="30:32" ht="24.75" customHeight="1">
      <c r="AD44212" s="183"/>
      <c r="AE44212" s="184"/>
      <c r="AF44212" s="184"/>
    </row>
    <row r="44213" spans="30:32" ht="24.75" customHeight="1">
      <c r="AD44213" s="183"/>
      <c r="AE44213" s="184"/>
      <c r="AF44213" s="184"/>
    </row>
    <row r="44214" spans="30:32" ht="24.75" customHeight="1">
      <c r="AD44214" s="183"/>
      <c r="AE44214" s="184"/>
      <c r="AF44214" s="184"/>
    </row>
    <row r="44215" spans="30:32" ht="24.75" customHeight="1">
      <c r="AD44215" s="183"/>
      <c r="AE44215" s="184"/>
      <c r="AF44215" s="184"/>
    </row>
    <row r="44216" spans="30:32" ht="24.75" customHeight="1">
      <c r="AD44216" s="183"/>
      <c r="AE44216" s="184"/>
      <c r="AF44216" s="184"/>
    </row>
    <row r="44217" spans="30:32" ht="24.75" customHeight="1">
      <c r="AD44217" s="183"/>
      <c r="AE44217" s="184"/>
      <c r="AF44217" s="184"/>
    </row>
    <row r="44218" spans="30:32" ht="24.75" customHeight="1">
      <c r="AD44218" s="183"/>
      <c r="AE44218" s="184"/>
      <c r="AF44218" s="184"/>
    </row>
    <row r="44219" spans="30:32" ht="24.75" customHeight="1">
      <c r="AD44219" s="183"/>
      <c r="AE44219" s="184"/>
      <c r="AF44219" s="184"/>
    </row>
    <row r="44220" spans="30:32" ht="24.75" customHeight="1">
      <c r="AD44220" s="183"/>
      <c r="AE44220" s="184"/>
      <c r="AF44220" s="184"/>
    </row>
    <row r="44221" spans="30:32" ht="24.75" customHeight="1">
      <c r="AD44221" s="183"/>
      <c r="AE44221" s="184"/>
      <c r="AF44221" s="184"/>
    </row>
    <row r="44222" spans="30:32" ht="24.75" customHeight="1">
      <c r="AD44222" s="183"/>
      <c r="AE44222" s="184"/>
      <c r="AF44222" s="184"/>
    </row>
    <row r="44223" spans="30:32" ht="24.75" customHeight="1">
      <c r="AD44223" s="183"/>
      <c r="AE44223" s="184"/>
      <c r="AF44223" s="184"/>
    </row>
    <row r="44224" spans="30:32" ht="24.75" customHeight="1">
      <c r="AD44224" s="183"/>
      <c r="AE44224" s="184"/>
      <c r="AF44224" s="184"/>
    </row>
    <row r="44225" spans="30:32" ht="24.75" customHeight="1">
      <c r="AD44225" s="183"/>
      <c r="AE44225" s="184"/>
      <c r="AF44225" s="184"/>
    </row>
    <row r="44226" spans="30:32" ht="24.75" customHeight="1">
      <c r="AD44226" s="183"/>
      <c r="AE44226" s="184"/>
      <c r="AF44226" s="184"/>
    </row>
    <row r="44227" spans="30:32" ht="24.75" customHeight="1">
      <c r="AD44227" s="183"/>
      <c r="AE44227" s="184"/>
      <c r="AF44227" s="184"/>
    </row>
    <row r="44228" spans="30:32" ht="24.75" customHeight="1">
      <c r="AD44228" s="183"/>
      <c r="AE44228" s="184"/>
      <c r="AF44228" s="184"/>
    </row>
    <row r="44229" spans="30:32" ht="24.75" customHeight="1">
      <c r="AD44229" s="183"/>
      <c r="AE44229" s="184"/>
      <c r="AF44229" s="184"/>
    </row>
    <row r="44230" spans="30:32" ht="24.75" customHeight="1">
      <c r="AD44230" s="183"/>
      <c r="AE44230" s="184"/>
      <c r="AF44230" s="184"/>
    </row>
    <row r="44231" spans="30:32" ht="24.75" customHeight="1">
      <c r="AD44231" s="183"/>
      <c r="AE44231" s="184"/>
      <c r="AF44231" s="184"/>
    </row>
    <row r="44232" spans="30:32" ht="24.75" customHeight="1">
      <c r="AD44232" s="183"/>
      <c r="AE44232" s="184"/>
      <c r="AF44232" s="184"/>
    </row>
    <row r="44233" spans="30:32" ht="24.75" customHeight="1">
      <c r="AD44233" s="183"/>
      <c r="AE44233" s="184"/>
      <c r="AF44233" s="184"/>
    </row>
    <row r="44234" spans="30:32" ht="24.75" customHeight="1">
      <c r="AD44234" s="183"/>
      <c r="AE44234" s="184"/>
      <c r="AF44234" s="184"/>
    </row>
    <row r="44235" spans="30:32" ht="24.75" customHeight="1">
      <c r="AD44235" s="183"/>
      <c r="AE44235" s="184"/>
      <c r="AF44235" s="184"/>
    </row>
    <row r="44236" spans="30:32" ht="24.75" customHeight="1">
      <c r="AD44236" s="183"/>
      <c r="AE44236" s="184"/>
      <c r="AF44236" s="184"/>
    </row>
    <row r="44237" spans="30:32" ht="24.75" customHeight="1">
      <c r="AD44237" s="183"/>
      <c r="AE44237" s="184"/>
      <c r="AF44237" s="184"/>
    </row>
    <row r="44238" spans="30:32" ht="24.75" customHeight="1">
      <c r="AD44238" s="183"/>
      <c r="AE44238" s="184"/>
      <c r="AF44238" s="184"/>
    </row>
    <row r="44239" spans="30:32" ht="24.75" customHeight="1">
      <c r="AD44239" s="183"/>
      <c r="AE44239" s="184"/>
      <c r="AF44239" s="184"/>
    </row>
    <row r="44240" spans="30:32" ht="24.75" customHeight="1">
      <c r="AD44240" s="183"/>
      <c r="AE44240" s="184"/>
      <c r="AF44240" s="184"/>
    </row>
    <row r="44241" spans="30:32" ht="24.75" customHeight="1">
      <c r="AD44241" s="183"/>
      <c r="AE44241" s="184"/>
      <c r="AF44241" s="184"/>
    </row>
    <row r="44242" spans="30:32" ht="24.75" customHeight="1">
      <c r="AD44242" s="183"/>
      <c r="AE44242" s="184"/>
      <c r="AF44242" s="184"/>
    </row>
    <row r="44243" spans="30:32" ht="24.75" customHeight="1">
      <c r="AD44243" s="183"/>
      <c r="AE44243" s="184"/>
      <c r="AF44243" s="184"/>
    </row>
    <row r="44244" spans="30:32" ht="24.75" customHeight="1">
      <c r="AD44244" s="183"/>
      <c r="AE44244" s="184"/>
      <c r="AF44244" s="184"/>
    </row>
    <row r="44245" spans="30:32" ht="24.75" customHeight="1">
      <c r="AD44245" s="183"/>
      <c r="AE44245" s="184"/>
      <c r="AF44245" s="184"/>
    </row>
    <row r="44246" spans="30:32" ht="24.75" customHeight="1">
      <c r="AD44246" s="183"/>
      <c r="AE44246" s="184"/>
      <c r="AF44246" s="184"/>
    </row>
    <row r="44247" spans="30:32" ht="24.75" customHeight="1">
      <c r="AD44247" s="183"/>
      <c r="AE44247" s="184"/>
      <c r="AF44247" s="184"/>
    </row>
    <row r="44248" spans="30:32" ht="24.75" customHeight="1">
      <c r="AD44248" s="183"/>
      <c r="AE44248" s="184"/>
      <c r="AF44248" s="184"/>
    </row>
    <row r="44249" spans="30:32" ht="24.75" customHeight="1">
      <c r="AD44249" s="183"/>
      <c r="AE44249" s="184"/>
      <c r="AF44249" s="184"/>
    </row>
    <row r="44250" spans="30:32" ht="24.75" customHeight="1">
      <c r="AD44250" s="183"/>
      <c r="AE44250" s="184"/>
      <c r="AF44250" s="184"/>
    </row>
    <row r="44251" spans="30:32" ht="24.75" customHeight="1">
      <c r="AD44251" s="183"/>
      <c r="AE44251" s="184"/>
      <c r="AF44251" s="184"/>
    </row>
    <row r="44252" spans="30:32" ht="24.75" customHeight="1">
      <c r="AD44252" s="183"/>
      <c r="AE44252" s="184"/>
      <c r="AF44252" s="184"/>
    </row>
    <row r="44253" spans="30:32" ht="24.75" customHeight="1">
      <c r="AD44253" s="183"/>
      <c r="AE44253" s="184"/>
      <c r="AF44253" s="184"/>
    </row>
    <row r="44254" spans="30:32" ht="24.75" customHeight="1">
      <c r="AD44254" s="183"/>
      <c r="AE44254" s="184"/>
      <c r="AF44254" s="184"/>
    </row>
    <row r="44255" spans="30:32" ht="24.75" customHeight="1">
      <c r="AD44255" s="183"/>
      <c r="AE44255" s="184"/>
      <c r="AF44255" s="184"/>
    </row>
    <row r="44256" spans="30:32" ht="24.75" customHeight="1">
      <c r="AD44256" s="183"/>
      <c r="AE44256" s="184"/>
      <c r="AF44256" s="184"/>
    </row>
    <row r="44257" spans="30:32" ht="24.75" customHeight="1">
      <c r="AD44257" s="183"/>
      <c r="AE44257" s="184"/>
      <c r="AF44257" s="184"/>
    </row>
    <row r="44258" spans="30:32" ht="24.75" customHeight="1">
      <c r="AD44258" s="183"/>
      <c r="AE44258" s="184"/>
      <c r="AF44258" s="184"/>
    </row>
    <row r="44259" spans="30:32" ht="24.75" customHeight="1">
      <c r="AD44259" s="183"/>
      <c r="AE44259" s="184"/>
      <c r="AF44259" s="184"/>
    </row>
    <row r="44260" spans="30:32" ht="24.75" customHeight="1">
      <c r="AD44260" s="183"/>
      <c r="AE44260" s="184"/>
      <c r="AF44260" s="184"/>
    </row>
    <row r="44261" spans="30:32" ht="24.75" customHeight="1">
      <c r="AD44261" s="183"/>
      <c r="AE44261" s="184"/>
      <c r="AF44261" s="184"/>
    </row>
    <row r="44262" spans="30:32" ht="24.75" customHeight="1">
      <c r="AD44262" s="183"/>
      <c r="AE44262" s="184"/>
      <c r="AF44262" s="184"/>
    </row>
    <row r="44263" spans="30:32" ht="24.75" customHeight="1">
      <c r="AD44263" s="183"/>
      <c r="AE44263" s="184"/>
      <c r="AF44263" s="184"/>
    </row>
    <row r="44264" spans="30:32" ht="24.75" customHeight="1">
      <c r="AD44264" s="183"/>
      <c r="AE44264" s="184"/>
      <c r="AF44264" s="184"/>
    </row>
    <row r="44265" spans="30:32" ht="24.75" customHeight="1">
      <c r="AD44265" s="183"/>
      <c r="AE44265" s="184"/>
      <c r="AF44265" s="184"/>
    </row>
    <row r="44266" spans="30:32" ht="24.75" customHeight="1">
      <c r="AD44266" s="183"/>
      <c r="AE44266" s="184"/>
      <c r="AF44266" s="184"/>
    </row>
    <row r="44267" spans="30:32" ht="24.75" customHeight="1">
      <c r="AD44267" s="183"/>
      <c r="AE44267" s="184"/>
      <c r="AF44267" s="184"/>
    </row>
    <row r="44268" spans="30:32" ht="24.75" customHeight="1">
      <c r="AD44268" s="183"/>
      <c r="AE44268" s="184"/>
      <c r="AF44268" s="184"/>
    </row>
    <row r="44269" spans="30:32" ht="24.75" customHeight="1">
      <c r="AD44269" s="183"/>
      <c r="AE44269" s="184"/>
      <c r="AF44269" s="184"/>
    </row>
    <row r="44270" spans="30:32" ht="24.75" customHeight="1">
      <c r="AD44270" s="183"/>
      <c r="AE44270" s="184"/>
      <c r="AF44270" s="184"/>
    </row>
    <row r="44271" spans="30:32" ht="24.75" customHeight="1">
      <c r="AD44271" s="183"/>
      <c r="AE44271" s="184"/>
      <c r="AF44271" s="184"/>
    </row>
    <row r="44272" spans="30:32" ht="24.75" customHeight="1">
      <c r="AD44272" s="183"/>
      <c r="AE44272" s="184"/>
      <c r="AF44272" s="184"/>
    </row>
    <row r="44273" spans="30:32" ht="24.75" customHeight="1">
      <c r="AD44273" s="183"/>
      <c r="AE44273" s="184"/>
      <c r="AF44273" s="184"/>
    </row>
    <row r="44274" spans="30:32" ht="24.75" customHeight="1">
      <c r="AD44274" s="183"/>
      <c r="AE44274" s="184"/>
      <c r="AF44274" s="184"/>
    </row>
    <row r="44275" spans="30:32" ht="24.75" customHeight="1">
      <c r="AD44275" s="183"/>
      <c r="AE44275" s="184"/>
      <c r="AF44275" s="184"/>
    </row>
    <row r="44276" spans="30:32" ht="24.75" customHeight="1">
      <c r="AD44276" s="183"/>
      <c r="AE44276" s="184"/>
      <c r="AF44276" s="184"/>
    </row>
    <row r="44277" spans="30:32" ht="24.75" customHeight="1">
      <c r="AD44277" s="183"/>
      <c r="AE44277" s="184"/>
      <c r="AF44277" s="184"/>
    </row>
    <row r="44278" spans="30:32" ht="24.75" customHeight="1">
      <c r="AD44278" s="183"/>
      <c r="AE44278" s="184"/>
      <c r="AF44278" s="184"/>
    </row>
    <row r="44279" spans="30:32" ht="24.75" customHeight="1">
      <c r="AD44279" s="183"/>
      <c r="AE44279" s="184"/>
      <c r="AF44279" s="184"/>
    </row>
    <row r="44280" spans="30:32" ht="24.75" customHeight="1">
      <c r="AD44280" s="183"/>
      <c r="AE44280" s="184"/>
      <c r="AF44280" s="184"/>
    </row>
    <row r="44281" spans="30:32" ht="24.75" customHeight="1">
      <c r="AD44281" s="183"/>
      <c r="AE44281" s="184"/>
      <c r="AF44281" s="184"/>
    </row>
    <row r="44282" spans="30:32" ht="24.75" customHeight="1">
      <c r="AD44282" s="183"/>
      <c r="AE44282" s="184"/>
      <c r="AF44282" s="184"/>
    </row>
    <row r="44283" spans="30:32" ht="24.75" customHeight="1">
      <c r="AD44283" s="183"/>
      <c r="AE44283" s="184"/>
      <c r="AF44283" s="184"/>
    </row>
    <row r="44284" spans="30:32" ht="24.75" customHeight="1">
      <c r="AD44284" s="183"/>
      <c r="AE44284" s="184"/>
      <c r="AF44284" s="184"/>
    </row>
    <row r="44285" spans="30:32" ht="24.75" customHeight="1">
      <c r="AD44285" s="183"/>
      <c r="AE44285" s="184"/>
      <c r="AF44285" s="184"/>
    </row>
    <row r="44286" spans="30:32" ht="24.75" customHeight="1">
      <c r="AD44286" s="183"/>
      <c r="AE44286" s="184"/>
      <c r="AF44286" s="184"/>
    </row>
    <row r="44287" spans="30:32" ht="24.75" customHeight="1">
      <c r="AD44287" s="183"/>
      <c r="AE44287" s="184"/>
      <c r="AF44287" s="184"/>
    </row>
    <row r="44288" spans="30:32" ht="24.75" customHeight="1">
      <c r="AD44288" s="183"/>
      <c r="AE44288" s="184"/>
      <c r="AF44288" s="184"/>
    </row>
    <row r="44289" spans="30:32" ht="24.75" customHeight="1">
      <c r="AD44289" s="183"/>
      <c r="AE44289" s="184"/>
      <c r="AF44289" s="184"/>
    </row>
    <row r="44290" spans="30:32" ht="24.75" customHeight="1">
      <c r="AD44290" s="183"/>
      <c r="AE44290" s="184"/>
      <c r="AF44290" s="184"/>
    </row>
    <row r="44291" spans="30:32" ht="24.75" customHeight="1">
      <c r="AD44291" s="183"/>
      <c r="AE44291" s="184"/>
      <c r="AF44291" s="184"/>
    </row>
    <row r="44292" spans="30:32" ht="24.75" customHeight="1">
      <c r="AD44292" s="183"/>
      <c r="AE44292" s="184"/>
      <c r="AF44292" s="184"/>
    </row>
    <row r="44293" spans="30:32" ht="24.75" customHeight="1">
      <c r="AD44293" s="183"/>
      <c r="AE44293" s="184"/>
      <c r="AF44293" s="184"/>
    </row>
    <row r="44294" spans="30:32" ht="24.75" customHeight="1">
      <c r="AD44294" s="183"/>
      <c r="AE44294" s="184"/>
      <c r="AF44294" s="184"/>
    </row>
    <row r="44295" spans="30:32" ht="24.75" customHeight="1">
      <c r="AD44295" s="183"/>
      <c r="AE44295" s="184"/>
      <c r="AF44295" s="184"/>
    </row>
    <row r="44296" spans="30:32" ht="24.75" customHeight="1">
      <c r="AD44296" s="183"/>
      <c r="AE44296" s="184"/>
      <c r="AF44296" s="184"/>
    </row>
    <row r="44297" spans="30:32" ht="24.75" customHeight="1">
      <c r="AD44297" s="183"/>
      <c r="AE44297" s="184"/>
      <c r="AF44297" s="184"/>
    </row>
    <row r="44298" spans="30:32" ht="24.75" customHeight="1">
      <c r="AD44298" s="183"/>
      <c r="AE44298" s="184"/>
      <c r="AF44298" s="184"/>
    </row>
    <row r="44299" spans="30:32" ht="24.75" customHeight="1">
      <c r="AD44299" s="183"/>
      <c r="AE44299" s="184"/>
      <c r="AF44299" s="184"/>
    </row>
    <row r="44300" spans="30:32" ht="24.75" customHeight="1">
      <c r="AD44300" s="183"/>
      <c r="AE44300" s="184"/>
      <c r="AF44300" s="184"/>
    </row>
    <row r="44301" spans="30:32" ht="24.75" customHeight="1">
      <c r="AD44301" s="183"/>
      <c r="AE44301" s="184"/>
      <c r="AF44301" s="184"/>
    </row>
    <row r="44302" spans="30:32" ht="24.75" customHeight="1">
      <c r="AD44302" s="183"/>
      <c r="AE44302" s="184"/>
      <c r="AF44302" s="184"/>
    </row>
    <row r="44303" spans="30:32" ht="24.75" customHeight="1">
      <c r="AD44303" s="183"/>
      <c r="AE44303" s="184"/>
      <c r="AF44303" s="184"/>
    </row>
    <row r="44304" spans="30:32" ht="24.75" customHeight="1">
      <c r="AD44304" s="183"/>
      <c r="AE44304" s="184"/>
      <c r="AF44304" s="184"/>
    </row>
    <row r="44305" spans="30:32" ht="24.75" customHeight="1">
      <c r="AD44305" s="183"/>
      <c r="AE44305" s="184"/>
      <c r="AF44305" s="184"/>
    </row>
    <row r="44306" spans="30:32" ht="24.75" customHeight="1">
      <c r="AD44306" s="183"/>
      <c r="AE44306" s="184"/>
      <c r="AF44306" s="184"/>
    </row>
    <row r="44307" spans="30:32" ht="24.75" customHeight="1">
      <c r="AD44307" s="183"/>
      <c r="AE44307" s="184"/>
      <c r="AF44307" s="184"/>
    </row>
    <row r="44308" spans="30:32" ht="24.75" customHeight="1">
      <c r="AD44308" s="183"/>
      <c r="AE44308" s="184"/>
      <c r="AF44308" s="184"/>
    </row>
    <row r="44309" spans="30:32" ht="24.75" customHeight="1">
      <c r="AD44309" s="183"/>
      <c r="AE44309" s="184"/>
      <c r="AF44309" s="184"/>
    </row>
    <row r="44310" spans="30:32" ht="24.75" customHeight="1">
      <c r="AD44310" s="183"/>
      <c r="AE44310" s="184"/>
      <c r="AF44310" s="184"/>
    </row>
    <row r="44311" spans="30:32" ht="24.75" customHeight="1">
      <c r="AD44311" s="183"/>
      <c r="AE44311" s="184"/>
      <c r="AF44311" s="184"/>
    </row>
    <row r="44312" spans="30:32" ht="24.75" customHeight="1">
      <c r="AD44312" s="183"/>
      <c r="AE44312" s="184"/>
      <c r="AF44312" s="184"/>
    </row>
    <row r="44313" spans="30:32" ht="24.75" customHeight="1">
      <c r="AD44313" s="183"/>
      <c r="AE44313" s="184"/>
      <c r="AF44313" s="184"/>
    </row>
    <row r="44314" spans="30:32" ht="24.75" customHeight="1">
      <c r="AD44314" s="183"/>
      <c r="AE44314" s="184"/>
      <c r="AF44314" s="184"/>
    </row>
    <row r="44315" spans="30:32" ht="24.75" customHeight="1">
      <c r="AD44315" s="183"/>
      <c r="AE44315" s="184"/>
      <c r="AF44315" s="184"/>
    </row>
    <row r="44316" spans="30:32" ht="24.75" customHeight="1">
      <c r="AD44316" s="183"/>
      <c r="AE44316" s="184"/>
      <c r="AF44316" s="184"/>
    </row>
    <row r="44317" spans="30:32" ht="24.75" customHeight="1">
      <c r="AD44317" s="183"/>
      <c r="AE44317" s="184"/>
      <c r="AF44317" s="184"/>
    </row>
    <row r="44318" spans="30:32" ht="24.75" customHeight="1">
      <c r="AD44318" s="183"/>
      <c r="AE44318" s="184"/>
      <c r="AF44318" s="184"/>
    </row>
    <row r="44319" spans="30:32" ht="24.75" customHeight="1">
      <c r="AD44319" s="183"/>
      <c r="AE44319" s="184"/>
      <c r="AF44319" s="184"/>
    </row>
    <row r="44320" spans="30:32" ht="24.75" customHeight="1">
      <c r="AD44320" s="183"/>
      <c r="AE44320" s="184"/>
      <c r="AF44320" s="184"/>
    </row>
    <row r="44321" spans="30:32" ht="24.75" customHeight="1">
      <c r="AD44321" s="183"/>
      <c r="AE44321" s="184"/>
      <c r="AF44321" s="184"/>
    </row>
    <row r="44322" spans="30:32" ht="24.75" customHeight="1">
      <c r="AD44322" s="183"/>
      <c r="AE44322" s="184"/>
      <c r="AF44322" s="184"/>
    </row>
    <row r="44323" spans="30:32" ht="24.75" customHeight="1">
      <c r="AD44323" s="183"/>
      <c r="AE44323" s="184"/>
      <c r="AF44323" s="184"/>
    </row>
    <row r="44324" spans="30:32" ht="24.75" customHeight="1">
      <c r="AD44324" s="183"/>
      <c r="AE44324" s="184"/>
      <c r="AF44324" s="184"/>
    </row>
    <row r="44325" spans="30:32" ht="24.75" customHeight="1">
      <c r="AD44325" s="183"/>
      <c r="AE44325" s="184"/>
      <c r="AF44325" s="184"/>
    </row>
    <row r="44326" spans="30:32" ht="24.75" customHeight="1">
      <c r="AD44326" s="183"/>
      <c r="AE44326" s="184"/>
      <c r="AF44326" s="184"/>
    </row>
    <row r="44327" spans="30:32" ht="24.75" customHeight="1">
      <c r="AD44327" s="183"/>
      <c r="AE44327" s="184"/>
      <c r="AF44327" s="184"/>
    </row>
    <row r="44328" spans="30:32" ht="24.75" customHeight="1">
      <c r="AD44328" s="183"/>
      <c r="AE44328" s="184"/>
      <c r="AF44328" s="184"/>
    </row>
    <row r="44329" spans="30:32" ht="24.75" customHeight="1">
      <c r="AD44329" s="183"/>
      <c r="AE44329" s="184"/>
      <c r="AF44329" s="184"/>
    </row>
    <row r="44330" spans="30:32" ht="24.75" customHeight="1">
      <c r="AD44330" s="183"/>
      <c r="AE44330" s="184"/>
      <c r="AF44330" s="184"/>
    </row>
    <row r="44331" spans="30:32" ht="24.75" customHeight="1">
      <c r="AD44331" s="183"/>
      <c r="AE44331" s="184"/>
      <c r="AF44331" s="184"/>
    </row>
    <row r="44332" spans="30:32" ht="24.75" customHeight="1">
      <c r="AD44332" s="183"/>
      <c r="AE44332" s="184"/>
      <c r="AF44332" s="184"/>
    </row>
    <row r="44333" spans="30:32" ht="24.75" customHeight="1">
      <c r="AD44333" s="183"/>
      <c r="AE44333" s="184"/>
      <c r="AF44333" s="184"/>
    </row>
    <row r="44334" spans="30:32" ht="24.75" customHeight="1">
      <c r="AD44334" s="183"/>
      <c r="AE44334" s="184"/>
      <c r="AF44334" s="184"/>
    </row>
    <row r="44335" spans="30:32" ht="24.75" customHeight="1">
      <c r="AD44335" s="183"/>
      <c r="AE44335" s="184"/>
      <c r="AF44335" s="184"/>
    </row>
    <row r="44336" spans="30:32" ht="24.75" customHeight="1">
      <c r="AD44336" s="183"/>
      <c r="AE44336" s="184"/>
      <c r="AF44336" s="184"/>
    </row>
    <row r="44337" spans="30:32" ht="24.75" customHeight="1">
      <c r="AD44337" s="183"/>
      <c r="AE44337" s="184"/>
      <c r="AF44337" s="184"/>
    </row>
    <row r="44338" spans="30:32" ht="24.75" customHeight="1">
      <c r="AD44338" s="183"/>
      <c r="AE44338" s="184"/>
      <c r="AF44338" s="184"/>
    </row>
    <row r="44339" spans="30:32" ht="24.75" customHeight="1">
      <c r="AD44339" s="183"/>
      <c r="AE44339" s="184"/>
      <c r="AF44339" s="184"/>
    </row>
    <row r="44340" spans="30:32" ht="24.75" customHeight="1">
      <c r="AD44340" s="183"/>
      <c r="AE44340" s="184"/>
      <c r="AF44340" s="184"/>
    </row>
    <row r="44341" spans="30:32" ht="24.75" customHeight="1">
      <c r="AD44341" s="183"/>
      <c r="AE44341" s="184"/>
      <c r="AF44341" s="184"/>
    </row>
    <row r="44342" spans="30:32" ht="24.75" customHeight="1">
      <c r="AD44342" s="183"/>
      <c r="AE44342" s="184"/>
      <c r="AF44342" s="184"/>
    </row>
    <row r="44343" spans="30:32" ht="24.75" customHeight="1">
      <c r="AD44343" s="183"/>
      <c r="AE44343" s="184"/>
      <c r="AF44343" s="184"/>
    </row>
    <row r="44344" spans="30:32" ht="24.75" customHeight="1">
      <c r="AD44344" s="183"/>
      <c r="AE44344" s="184"/>
      <c r="AF44344" s="184"/>
    </row>
    <row r="44345" spans="30:32" ht="24.75" customHeight="1">
      <c r="AD44345" s="183"/>
      <c r="AE44345" s="184"/>
      <c r="AF44345" s="184"/>
    </row>
    <row r="44346" spans="30:32" ht="24.75" customHeight="1">
      <c r="AD44346" s="183"/>
      <c r="AE44346" s="184"/>
      <c r="AF44346" s="184"/>
    </row>
    <row r="44347" spans="30:32" ht="24.75" customHeight="1">
      <c r="AD44347" s="183"/>
      <c r="AE44347" s="184"/>
      <c r="AF44347" s="184"/>
    </row>
    <row r="44348" spans="30:32" ht="24.75" customHeight="1">
      <c r="AD44348" s="183"/>
      <c r="AE44348" s="184"/>
      <c r="AF44348" s="184"/>
    </row>
    <row r="44349" spans="30:32" ht="24.75" customHeight="1">
      <c r="AD44349" s="183"/>
      <c r="AE44349" s="184"/>
      <c r="AF44349" s="184"/>
    </row>
    <row r="44350" spans="30:32" ht="24.75" customHeight="1">
      <c r="AD44350" s="183"/>
      <c r="AE44350" s="184"/>
      <c r="AF44350" s="184"/>
    </row>
    <row r="44351" spans="30:32" ht="24.75" customHeight="1">
      <c r="AD44351" s="183"/>
      <c r="AE44351" s="184"/>
      <c r="AF44351" s="184"/>
    </row>
    <row r="44352" spans="30:32" ht="24.75" customHeight="1">
      <c r="AD44352" s="183"/>
      <c r="AE44352" s="184"/>
      <c r="AF44352" s="184"/>
    </row>
    <row r="44353" spans="30:32" ht="24.75" customHeight="1">
      <c r="AD44353" s="183"/>
      <c r="AE44353" s="184"/>
      <c r="AF44353" s="184"/>
    </row>
    <row r="44354" spans="30:32" ht="24.75" customHeight="1">
      <c r="AD44354" s="183"/>
      <c r="AE44354" s="184"/>
      <c r="AF44354" s="184"/>
    </row>
    <row r="44355" spans="30:32" ht="24.75" customHeight="1">
      <c r="AD44355" s="183"/>
      <c r="AE44355" s="184"/>
      <c r="AF44355" s="184"/>
    </row>
    <row r="44356" spans="30:32" ht="24.75" customHeight="1">
      <c r="AD44356" s="183"/>
      <c r="AE44356" s="184"/>
      <c r="AF44356" s="184"/>
    </row>
    <row r="44357" spans="30:32" ht="24.75" customHeight="1">
      <c r="AD44357" s="183"/>
      <c r="AE44357" s="184"/>
      <c r="AF44357" s="184"/>
    </row>
    <row r="44358" spans="30:32" ht="24.75" customHeight="1">
      <c r="AD44358" s="183"/>
      <c r="AE44358" s="184"/>
      <c r="AF44358" s="184"/>
    </row>
    <row r="44359" spans="30:32" ht="24.75" customHeight="1">
      <c r="AD44359" s="183"/>
      <c r="AE44359" s="184"/>
      <c r="AF44359" s="184"/>
    </row>
    <row r="44360" spans="30:32" ht="24.75" customHeight="1">
      <c r="AD44360" s="183"/>
      <c r="AE44360" s="184"/>
      <c r="AF44360" s="184"/>
    </row>
    <row r="44361" spans="30:32" ht="24.75" customHeight="1">
      <c r="AD44361" s="183"/>
      <c r="AE44361" s="184"/>
      <c r="AF44361" s="184"/>
    </row>
    <row r="44362" spans="30:32" ht="24.75" customHeight="1">
      <c r="AD44362" s="183"/>
      <c r="AE44362" s="184"/>
      <c r="AF44362" s="184"/>
    </row>
    <row r="44363" spans="30:32" ht="24.75" customHeight="1">
      <c r="AD44363" s="183"/>
      <c r="AE44363" s="184"/>
      <c r="AF44363" s="184"/>
    </row>
    <row r="44364" spans="30:32" ht="24.75" customHeight="1">
      <c r="AD44364" s="183"/>
      <c r="AE44364" s="184"/>
      <c r="AF44364" s="184"/>
    </row>
    <row r="44365" spans="30:32" ht="24.75" customHeight="1">
      <c r="AD44365" s="183"/>
      <c r="AE44365" s="184"/>
      <c r="AF44365" s="184"/>
    </row>
    <row r="44366" spans="30:32" ht="24.75" customHeight="1">
      <c r="AD44366" s="183"/>
      <c r="AE44366" s="184"/>
      <c r="AF44366" s="184"/>
    </row>
    <row r="44367" spans="30:32" ht="24.75" customHeight="1">
      <c r="AD44367" s="183"/>
      <c r="AE44367" s="184"/>
      <c r="AF44367" s="184"/>
    </row>
    <row r="44368" spans="30:32" ht="24.75" customHeight="1">
      <c r="AD44368" s="183"/>
      <c r="AE44368" s="184"/>
      <c r="AF44368" s="184"/>
    </row>
    <row r="44369" spans="30:32" ht="24.75" customHeight="1">
      <c r="AD44369" s="183"/>
      <c r="AE44369" s="184"/>
      <c r="AF44369" s="184"/>
    </row>
    <row r="44370" spans="30:32" ht="24.75" customHeight="1">
      <c r="AD44370" s="183"/>
      <c r="AE44370" s="184"/>
      <c r="AF44370" s="184"/>
    </row>
    <row r="44371" spans="30:32" ht="24.75" customHeight="1">
      <c r="AD44371" s="183"/>
      <c r="AE44371" s="184"/>
      <c r="AF44371" s="184"/>
    </row>
    <row r="44372" spans="30:32" ht="24.75" customHeight="1">
      <c r="AD44372" s="183"/>
      <c r="AE44372" s="184"/>
      <c r="AF44372" s="184"/>
    </row>
    <row r="44373" spans="30:32" ht="24.75" customHeight="1">
      <c r="AD44373" s="183"/>
      <c r="AE44373" s="184"/>
      <c r="AF44373" s="184"/>
    </row>
    <row r="44374" spans="30:32" ht="24.75" customHeight="1">
      <c r="AD44374" s="183"/>
      <c r="AE44374" s="184"/>
      <c r="AF44374" s="184"/>
    </row>
    <row r="44375" spans="30:32" ht="24.75" customHeight="1">
      <c r="AD44375" s="183"/>
      <c r="AE44375" s="184"/>
      <c r="AF44375" s="184"/>
    </row>
    <row r="44376" spans="30:32" ht="24.75" customHeight="1">
      <c r="AD44376" s="183"/>
      <c r="AE44376" s="184"/>
      <c r="AF44376" s="184"/>
    </row>
    <row r="44377" spans="30:32" ht="24.75" customHeight="1">
      <c r="AD44377" s="183"/>
      <c r="AE44377" s="184"/>
      <c r="AF44377" s="184"/>
    </row>
    <row r="44378" spans="30:32" ht="24.75" customHeight="1">
      <c r="AD44378" s="183"/>
      <c r="AE44378" s="184"/>
      <c r="AF44378" s="184"/>
    </row>
    <row r="44379" spans="30:32" ht="24.75" customHeight="1">
      <c r="AD44379" s="183"/>
      <c r="AE44379" s="184"/>
      <c r="AF44379" s="184"/>
    </row>
    <row r="44380" spans="30:32" ht="24.75" customHeight="1">
      <c r="AD44380" s="183"/>
      <c r="AE44380" s="184"/>
      <c r="AF44380" s="184"/>
    </row>
    <row r="44381" spans="30:32" ht="24.75" customHeight="1">
      <c r="AD44381" s="183"/>
      <c r="AE44381" s="184"/>
      <c r="AF44381" s="184"/>
    </row>
    <row r="44382" spans="30:32" ht="24.75" customHeight="1">
      <c r="AD44382" s="183"/>
      <c r="AE44382" s="184"/>
      <c r="AF44382" s="184"/>
    </row>
    <row r="44383" spans="30:32" ht="24.75" customHeight="1">
      <c r="AD44383" s="183"/>
      <c r="AE44383" s="184"/>
      <c r="AF44383" s="184"/>
    </row>
    <row r="44384" spans="30:32" ht="24.75" customHeight="1">
      <c r="AD44384" s="183"/>
      <c r="AE44384" s="184"/>
      <c r="AF44384" s="184"/>
    </row>
    <row r="44385" spans="30:32" ht="24.75" customHeight="1">
      <c r="AD44385" s="183"/>
      <c r="AE44385" s="184"/>
      <c r="AF44385" s="184"/>
    </row>
    <row r="44386" spans="30:32" ht="24.75" customHeight="1">
      <c r="AD44386" s="183"/>
      <c r="AE44386" s="184"/>
      <c r="AF44386" s="184"/>
    </row>
    <row r="44387" spans="30:32" ht="24.75" customHeight="1">
      <c r="AD44387" s="183"/>
      <c r="AE44387" s="184"/>
      <c r="AF44387" s="184"/>
    </row>
    <row r="44388" spans="30:32" ht="24.75" customHeight="1">
      <c r="AD44388" s="183"/>
      <c r="AE44388" s="184"/>
      <c r="AF44388" s="184"/>
    </row>
    <row r="44389" spans="30:32" ht="24.75" customHeight="1">
      <c r="AD44389" s="183"/>
      <c r="AE44389" s="184"/>
      <c r="AF44389" s="184"/>
    </row>
    <row r="44390" spans="30:32" ht="24.75" customHeight="1">
      <c r="AD44390" s="183"/>
      <c r="AE44390" s="184"/>
      <c r="AF44390" s="184"/>
    </row>
    <row r="44391" spans="30:32" ht="24.75" customHeight="1">
      <c r="AD44391" s="183"/>
      <c r="AE44391" s="184"/>
      <c r="AF44391" s="184"/>
    </row>
    <row r="44392" spans="30:32" ht="24.75" customHeight="1">
      <c r="AD44392" s="183"/>
      <c r="AE44392" s="184"/>
      <c r="AF44392" s="184"/>
    </row>
    <row r="44393" spans="30:32" ht="24.75" customHeight="1">
      <c r="AD44393" s="183"/>
      <c r="AE44393" s="184"/>
      <c r="AF44393" s="184"/>
    </row>
    <row r="44394" spans="30:32" ht="24.75" customHeight="1">
      <c r="AD44394" s="183"/>
      <c r="AE44394" s="184"/>
      <c r="AF44394" s="184"/>
    </row>
    <row r="44395" spans="30:32" ht="24.75" customHeight="1">
      <c r="AD44395" s="183"/>
      <c r="AE44395" s="184"/>
      <c r="AF44395" s="184"/>
    </row>
    <row r="44396" spans="30:32" ht="24.75" customHeight="1">
      <c r="AD44396" s="183"/>
      <c r="AE44396" s="184"/>
      <c r="AF44396" s="184"/>
    </row>
    <row r="44397" spans="30:32" ht="24.75" customHeight="1">
      <c r="AD44397" s="183"/>
      <c r="AE44397" s="184"/>
      <c r="AF44397" s="184"/>
    </row>
    <row r="44398" spans="30:32" ht="24.75" customHeight="1">
      <c r="AD44398" s="183"/>
      <c r="AE44398" s="184"/>
      <c r="AF44398" s="184"/>
    </row>
    <row r="44399" spans="30:32" ht="24.75" customHeight="1">
      <c r="AD44399" s="183"/>
      <c r="AE44399" s="184"/>
      <c r="AF44399" s="184"/>
    </row>
    <row r="44400" spans="30:32" ht="24.75" customHeight="1">
      <c r="AD44400" s="183"/>
      <c r="AE44400" s="184"/>
      <c r="AF44400" s="184"/>
    </row>
    <row r="44401" spans="30:32" ht="24.75" customHeight="1">
      <c r="AD44401" s="183"/>
      <c r="AE44401" s="184"/>
      <c r="AF44401" s="184"/>
    </row>
    <row r="44402" spans="30:32" ht="24.75" customHeight="1">
      <c r="AD44402" s="183"/>
      <c r="AE44402" s="184"/>
      <c r="AF44402" s="184"/>
    </row>
    <row r="44403" spans="30:32" ht="24.75" customHeight="1">
      <c r="AD44403" s="183"/>
      <c r="AE44403" s="184"/>
      <c r="AF44403" s="184"/>
    </row>
    <row r="44404" spans="30:32" ht="24.75" customHeight="1">
      <c r="AD44404" s="183"/>
      <c r="AE44404" s="184"/>
      <c r="AF44404" s="184"/>
    </row>
    <row r="44405" spans="30:32" ht="24.75" customHeight="1">
      <c r="AD44405" s="183"/>
      <c r="AE44405" s="184"/>
      <c r="AF44405" s="184"/>
    </row>
    <row r="44406" spans="30:32" ht="24.75" customHeight="1">
      <c r="AD44406" s="183"/>
      <c r="AE44406" s="184"/>
      <c r="AF44406" s="184"/>
    </row>
    <row r="44407" spans="30:32" ht="24.75" customHeight="1">
      <c r="AD44407" s="183"/>
      <c r="AE44407" s="184"/>
      <c r="AF44407" s="184"/>
    </row>
    <row r="44408" spans="30:32" ht="24.75" customHeight="1">
      <c r="AD44408" s="183"/>
      <c r="AE44408" s="184"/>
      <c r="AF44408" s="184"/>
    </row>
    <row r="44409" spans="30:32" ht="24.75" customHeight="1">
      <c r="AD44409" s="183"/>
      <c r="AE44409" s="184"/>
      <c r="AF44409" s="184"/>
    </row>
    <row r="44410" spans="30:32" ht="24.75" customHeight="1">
      <c r="AD44410" s="183"/>
      <c r="AE44410" s="184"/>
      <c r="AF44410" s="184"/>
    </row>
    <row r="44411" spans="30:32" ht="24.75" customHeight="1">
      <c r="AD44411" s="183"/>
      <c r="AE44411" s="184"/>
      <c r="AF44411" s="184"/>
    </row>
    <row r="44412" spans="30:32" ht="24.75" customHeight="1">
      <c r="AD44412" s="183"/>
      <c r="AE44412" s="184"/>
      <c r="AF44412" s="184"/>
    </row>
    <row r="44413" spans="30:32" ht="24.75" customHeight="1">
      <c r="AD44413" s="183"/>
      <c r="AE44413" s="184"/>
      <c r="AF44413" s="184"/>
    </row>
    <row r="44414" spans="30:32" ht="24.75" customHeight="1">
      <c r="AD44414" s="183"/>
      <c r="AE44414" s="184"/>
      <c r="AF44414" s="184"/>
    </row>
    <row r="44415" spans="30:32" ht="24.75" customHeight="1">
      <c r="AD44415" s="183"/>
      <c r="AE44415" s="184"/>
      <c r="AF44415" s="184"/>
    </row>
    <row r="44416" spans="30:32" ht="24.75" customHeight="1">
      <c r="AD44416" s="183"/>
      <c r="AE44416" s="184"/>
      <c r="AF44416" s="184"/>
    </row>
    <row r="44417" spans="30:32" ht="24.75" customHeight="1">
      <c r="AD44417" s="183"/>
      <c r="AE44417" s="184"/>
      <c r="AF44417" s="184"/>
    </row>
    <row r="44418" spans="30:32" ht="24.75" customHeight="1">
      <c r="AD44418" s="183"/>
      <c r="AE44418" s="184"/>
      <c r="AF44418" s="184"/>
    </row>
    <row r="44419" spans="30:32" ht="24.75" customHeight="1">
      <c r="AD44419" s="183"/>
      <c r="AE44419" s="184"/>
      <c r="AF44419" s="184"/>
    </row>
    <row r="44420" spans="30:32" ht="24.75" customHeight="1">
      <c r="AD44420" s="183"/>
      <c r="AE44420" s="184"/>
      <c r="AF44420" s="184"/>
    </row>
    <row r="44421" spans="30:32" ht="24.75" customHeight="1">
      <c r="AD44421" s="183"/>
      <c r="AE44421" s="184"/>
      <c r="AF44421" s="184"/>
    </row>
    <row r="44422" spans="30:32" ht="24.75" customHeight="1">
      <c r="AD44422" s="183"/>
      <c r="AE44422" s="184"/>
      <c r="AF44422" s="184"/>
    </row>
    <row r="44423" spans="30:32" ht="24.75" customHeight="1">
      <c r="AD44423" s="183"/>
      <c r="AE44423" s="184"/>
      <c r="AF44423" s="184"/>
    </row>
    <row r="44424" spans="30:32" ht="24.75" customHeight="1">
      <c r="AD44424" s="183"/>
      <c r="AE44424" s="184"/>
      <c r="AF44424" s="184"/>
    </row>
    <row r="44425" spans="30:32" ht="24.75" customHeight="1">
      <c r="AD44425" s="183"/>
      <c r="AE44425" s="184"/>
      <c r="AF44425" s="184"/>
    </row>
    <row r="44426" spans="30:32" ht="24.75" customHeight="1">
      <c r="AD44426" s="183"/>
      <c r="AE44426" s="184"/>
      <c r="AF44426" s="184"/>
    </row>
    <row r="44427" spans="30:32" ht="24.75" customHeight="1">
      <c r="AD44427" s="183"/>
      <c r="AE44427" s="184"/>
      <c r="AF44427" s="184"/>
    </row>
    <row r="44428" spans="30:32" ht="24.75" customHeight="1">
      <c r="AD44428" s="183"/>
      <c r="AE44428" s="184"/>
      <c r="AF44428" s="184"/>
    </row>
    <row r="44429" spans="30:32" ht="24.75" customHeight="1">
      <c r="AD44429" s="183"/>
      <c r="AE44429" s="184"/>
      <c r="AF44429" s="184"/>
    </row>
    <row r="44430" spans="30:32" ht="24.75" customHeight="1">
      <c r="AD44430" s="183"/>
      <c r="AE44430" s="184"/>
      <c r="AF44430" s="184"/>
    </row>
    <row r="44431" spans="30:32" ht="24.75" customHeight="1">
      <c r="AD44431" s="183"/>
      <c r="AE44431" s="184"/>
      <c r="AF44431" s="184"/>
    </row>
    <row r="44432" spans="30:32" ht="24.75" customHeight="1">
      <c r="AD44432" s="183"/>
      <c r="AE44432" s="184"/>
      <c r="AF44432" s="184"/>
    </row>
    <row r="44433" spans="30:32" ht="24.75" customHeight="1">
      <c r="AD44433" s="183"/>
      <c r="AE44433" s="184"/>
      <c r="AF44433" s="184"/>
    </row>
    <row r="44434" spans="30:32" ht="24.75" customHeight="1">
      <c r="AD44434" s="183"/>
      <c r="AE44434" s="184"/>
      <c r="AF44434" s="184"/>
    </row>
    <row r="44435" spans="30:32" ht="24.75" customHeight="1">
      <c r="AD44435" s="183"/>
      <c r="AE44435" s="184"/>
      <c r="AF44435" s="184"/>
    </row>
    <row r="44436" spans="30:32" ht="24.75" customHeight="1">
      <c r="AD44436" s="183"/>
      <c r="AE44436" s="184"/>
      <c r="AF44436" s="184"/>
    </row>
    <row r="44437" spans="30:32" ht="24.75" customHeight="1">
      <c r="AD44437" s="183"/>
      <c r="AE44437" s="184"/>
      <c r="AF44437" s="184"/>
    </row>
    <row r="44438" spans="30:32" ht="24.75" customHeight="1">
      <c r="AD44438" s="183"/>
      <c r="AE44438" s="184"/>
      <c r="AF44438" s="184"/>
    </row>
    <row r="44439" spans="30:32" ht="24.75" customHeight="1">
      <c r="AD44439" s="183"/>
      <c r="AE44439" s="184"/>
      <c r="AF44439" s="184"/>
    </row>
    <row r="44440" spans="30:32" ht="24.75" customHeight="1">
      <c r="AD44440" s="183"/>
      <c r="AE44440" s="184"/>
      <c r="AF44440" s="184"/>
    </row>
    <row r="44441" spans="30:32" ht="24.75" customHeight="1">
      <c r="AD44441" s="183"/>
      <c r="AE44441" s="184"/>
      <c r="AF44441" s="184"/>
    </row>
    <row r="44442" spans="30:32" ht="24.75" customHeight="1">
      <c r="AD44442" s="183"/>
      <c r="AE44442" s="184"/>
      <c r="AF44442" s="184"/>
    </row>
    <row r="44443" spans="30:32" ht="24.75" customHeight="1">
      <c r="AD44443" s="183"/>
      <c r="AE44443" s="184"/>
      <c r="AF44443" s="184"/>
    </row>
    <row r="44444" spans="30:32" ht="24.75" customHeight="1">
      <c r="AD44444" s="183"/>
      <c r="AE44444" s="184"/>
      <c r="AF44444" s="184"/>
    </row>
    <row r="44445" spans="30:32" ht="24.75" customHeight="1">
      <c r="AD44445" s="183"/>
      <c r="AE44445" s="184"/>
      <c r="AF44445" s="184"/>
    </row>
    <row r="44446" spans="30:32" ht="24.75" customHeight="1">
      <c r="AD44446" s="183"/>
      <c r="AE44446" s="184"/>
      <c r="AF44446" s="184"/>
    </row>
    <row r="44447" spans="30:32" ht="24.75" customHeight="1">
      <c r="AD44447" s="183"/>
      <c r="AE44447" s="184"/>
      <c r="AF44447" s="184"/>
    </row>
    <row r="44448" spans="30:32" ht="24.75" customHeight="1">
      <c r="AD44448" s="183"/>
      <c r="AE44448" s="184"/>
      <c r="AF44448" s="184"/>
    </row>
    <row r="44449" spans="30:32" ht="24.75" customHeight="1">
      <c r="AD44449" s="183"/>
      <c r="AE44449" s="184"/>
      <c r="AF44449" s="184"/>
    </row>
    <row r="44450" spans="30:32" ht="24.75" customHeight="1">
      <c r="AD44450" s="183"/>
      <c r="AE44450" s="184"/>
      <c r="AF44450" s="184"/>
    </row>
    <row r="44451" spans="30:32" ht="24.75" customHeight="1">
      <c r="AD44451" s="183"/>
      <c r="AE44451" s="184"/>
      <c r="AF44451" s="184"/>
    </row>
    <row r="44452" spans="30:32" ht="24.75" customHeight="1">
      <c r="AD44452" s="183"/>
      <c r="AE44452" s="184"/>
      <c r="AF44452" s="184"/>
    </row>
    <row r="44453" spans="30:32" ht="24.75" customHeight="1">
      <c r="AD44453" s="183"/>
      <c r="AE44453" s="184"/>
      <c r="AF44453" s="184"/>
    </row>
    <row r="44454" spans="30:32" ht="24.75" customHeight="1">
      <c r="AD44454" s="183"/>
      <c r="AE44454" s="184"/>
      <c r="AF44454" s="184"/>
    </row>
    <row r="44455" spans="30:32" ht="24.75" customHeight="1">
      <c r="AD44455" s="183"/>
      <c r="AE44455" s="184"/>
      <c r="AF44455" s="184"/>
    </row>
    <row r="44456" spans="30:32" ht="24.75" customHeight="1">
      <c r="AD44456" s="183"/>
      <c r="AE44456" s="184"/>
      <c r="AF44456" s="184"/>
    </row>
    <row r="44457" spans="30:32" ht="24.75" customHeight="1">
      <c r="AD44457" s="183"/>
      <c r="AE44457" s="184"/>
      <c r="AF44457" s="184"/>
    </row>
    <row r="44458" spans="30:32" ht="24.75" customHeight="1">
      <c r="AD44458" s="183"/>
      <c r="AE44458" s="184"/>
      <c r="AF44458" s="184"/>
    </row>
    <row r="44459" spans="30:32" ht="24.75" customHeight="1">
      <c r="AD44459" s="183"/>
      <c r="AE44459" s="184"/>
      <c r="AF44459" s="184"/>
    </row>
    <row r="44460" spans="30:32" ht="24.75" customHeight="1">
      <c r="AD44460" s="183"/>
      <c r="AE44460" s="184"/>
      <c r="AF44460" s="184"/>
    </row>
    <row r="44461" spans="30:32" ht="24.75" customHeight="1">
      <c r="AD44461" s="183"/>
      <c r="AE44461" s="184"/>
      <c r="AF44461" s="184"/>
    </row>
    <row r="44462" spans="30:32" ht="24.75" customHeight="1">
      <c r="AD44462" s="183"/>
      <c r="AE44462" s="184"/>
      <c r="AF44462" s="184"/>
    </row>
    <row r="44463" spans="30:32" ht="24.75" customHeight="1">
      <c r="AD44463" s="183"/>
      <c r="AE44463" s="184"/>
      <c r="AF44463" s="184"/>
    </row>
    <row r="44464" spans="30:32" ht="24.75" customHeight="1">
      <c r="AD44464" s="183"/>
      <c r="AE44464" s="184"/>
      <c r="AF44464" s="184"/>
    </row>
    <row r="44465" spans="30:32" ht="24.75" customHeight="1">
      <c r="AD44465" s="183"/>
      <c r="AE44465" s="184"/>
      <c r="AF44465" s="184"/>
    </row>
    <row r="44466" spans="30:32" ht="24.75" customHeight="1">
      <c r="AD44466" s="183"/>
      <c r="AE44466" s="184"/>
      <c r="AF44466" s="184"/>
    </row>
    <row r="44467" spans="30:32" ht="24.75" customHeight="1">
      <c r="AD44467" s="183"/>
      <c r="AE44467" s="184"/>
      <c r="AF44467" s="184"/>
    </row>
    <row r="44468" spans="30:32" ht="24.75" customHeight="1">
      <c r="AD44468" s="183"/>
      <c r="AE44468" s="184"/>
      <c r="AF44468" s="184"/>
    </row>
    <row r="44469" spans="30:32" ht="24.75" customHeight="1">
      <c r="AD44469" s="183"/>
      <c r="AE44469" s="184"/>
      <c r="AF44469" s="184"/>
    </row>
    <row r="44470" spans="30:32" ht="24.75" customHeight="1">
      <c r="AD44470" s="183"/>
      <c r="AE44470" s="184"/>
      <c r="AF44470" s="184"/>
    </row>
    <row r="44471" spans="30:32" ht="24.75" customHeight="1">
      <c r="AD44471" s="183"/>
      <c r="AE44471" s="184"/>
      <c r="AF44471" s="184"/>
    </row>
    <row r="44472" spans="30:32" ht="24.75" customHeight="1">
      <c r="AD44472" s="183"/>
      <c r="AE44472" s="184"/>
      <c r="AF44472" s="184"/>
    </row>
    <row r="44473" spans="30:32" ht="24.75" customHeight="1">
      <c r="AD44473" s="183"/>
      <c r="AE44473" s="184"/>
      <c r="AF44473" s="184"/>
    </row>
    <row r="44474" spans="30:32" ht="24.75" customHeight="1">
      <c r="AD44474" s="183"/>
      <c r="AE44474" s="184"/>
      <c r="AF44474" s="184"/>
    </row>
    <row r="44475" spans="30:32" ht="24.75" customHeight="1">
      <c r="AD44475" s="183"/>
      <c r="AE44475" s="184"/>
      <c r="AF44475" s="184"/>
    </row>
    <row r="44476" spans="30:32" ht="24.75" customHeight="1">
      <c r="AD44476" s="183"/>
      <c r="AE44476" s="184"/>
      <c r="AF44476" s="184"/>
    </row>
    <row r="44477" spans="30:32" ht="24.75" customHeight="1">
      <c r="AD44477" s="183"/>
      <c r="AE44477" s="184"/>
      <c r="AF44477" s="184"/>
    </row>
    <row r="44478" spans="30:32" ht="24.75" customHeight="1">
      <c r="AD44478" s="183"/>
      <c r="AE44478" s="184"/>
      <c r="AF44478" s="184"/>
    </row>
    <row r="44479" spans="30:32" ht="24.75" customHeight="1">
      <c r="AD44479" s="183"/>
      <c r="AE44479" s="184"/>
      <c r="AF44479" s="184"/>
    </row>
    <row r="44480" spans="30:32" ht="24.75" customHeight="1">
      <c r="AD44480" s="183"/>
      <c r="AE44480" s="184"/>
      <c r="AF44480" s="184"/>
    </row>
    <row r="44481" spans="30:32" ht="24.75" customHeight="1">
      <c r="AD44481" s="183"/>
      <c r="AE44481" s="184"/>
      <c r="AF44481" s="184"/>
    </row>
    <row r="44482" spans="30:32" ht="24.75" customHeight="1">
      <c r="AD44482" s="183"/>
      <c r="AE44482" s="184"/>
      <c r="AF44482" s="184"/>
    </row>
    <row r="44483" spans="30:32" ht="24.75" customHeight="1">
      <c r="AD44483" s="183"/>
      <c r="AE44483" s="184"/>
      <c r="AF44483" s="184"/>
    </row>
    <row r="44484" spans="30:32" ht="24.75" customHeight="1">
      <c r="AD44484" s="183"/>
      <c r="AE44484" s="184"/>
      <c r="AF44484" s="184"/>
    </row>
    <row r="44485" spans="30:32" ht="24.75" customHeight="1">
      <c r="AD44485" s="183"/>
      <c r="AE44485" s="184"/>
      <c r="AF44485" s="184"/>
    </row>
    <row r="44486" spans="30:32" ht="24.75" customHeight="1">
      <c r="AD44486" s="183"/>
      <c r="AE44486" s="184"/>
      <c r="AF44486" s="184"/>
    </row>
    <row r="44487" spans="30:32" ht="24.75" customHeight="1">
      <c r="AD44487" s="183"/>
      <c r="AE44487" s="184"/>
      <c r="AF44487" s="184"/>
    </row>
    <row r="44488" spans="30:32" ht="24.75" customHeight="1">
      <c r="AD44488" s="183"/>
      <c r="AE44488" s="184"/>
      <c r="AF44488" s="184"/>
    </row>
    <row r="44489" spans="30:32" ht="24.75" customHeight="1">
      <c r="AD44489" s="183"/>
      <c r="AE44489" s="184"/>
      <c r="AF44489" s="184"/>
    </row>
    <row r="44490" spans="30:32" ht="24.75" customHeight="1">
      <c r="AD44490" s="183"/>
      <c r="AE44490" s="184"/>
      <c r="AF44490" s="184"/>
    </row>
    <row r="44491" spans="30:32" ht="24.75" customHeight="1">
      <c r="AD44491" s="183"/>
      <c r="AE44491" s="184"/>
      <c r="AF44491" s="184"/>
    </row>
    <row r="44492" spans="30:32" ht="24.75" customHeight="1">
      <c r="AD44492" s="183"/>
      <c r="AE44492" s="184"/>
      <c r="AF44492" s="184"/>
    </row>
    <row r="44493" spans="30:32" ht="24.75" customHeight="1">
      <c r="AD44493" s="183"/>
      <c r="AE44493" s="184"/>
      <c r="AF44493" s="184"/>
    </row>
    <row r="44494" spans="30:32" ht="24.75" customHeight="1">
      <c r="AD44494" s="183"/>
      <c r="AE44494" s="184"/>
      <c r="AF44494" s="184"/>
    </row>
    <row r="44495" spans="30:32" ht="24.75" customHeight="1">
      <c r="AD44495" s="183"/>
      <c r="AE44495" s="184"/>
      <c r="AF44495" s="184"/>
    </row>
    <row r="44496" spans="30:32" ht="24.75" customHeight="1">
      <c r="AD44496" s="183"/>
      <c r="AE44496" s="184"/>
      <c r="AF44496" s="184"/>
    </row>
    <row r="44497" spans="30:32" ht="24.75" customHeight="1">
      <c r="AD44497" s="183"/>
      <c r="AE44497" s="184"/>
      <c r="AF44497" s="184"/>
    </row>
    <row r="44498" spans="30:32" ht="24.75" customHeight="1">
      <c r="AD44498" s="183"/>
      <c r="AE44498" s="184"/>
      <c r="AF44498" s="184"/>
    </row>
    <row r="44499" spans="30:32" ht="24.75" customHeight="1">
      <c r="AD44499" s="183"/>
      <c r="AE44499" s="184"/>
      <c r="AF44499" s="184"/>
    </row>
    <row r="44500" spans="30:32" ht="24.75" customHeight="1">
      <c r="AD44500" s="183"/>
      <c r="AE44500" s="184"/>
      <c r="AF44500" s="184"/>
    </row>
    <row r="44501" spans="30:32" ht="24.75" customHeight="1">
      <c r="AD44501" s="183"/>
      <c r="AE44501" s="184"/>
      <c r="AF44501" s="184"/>
    </row>
    <row r="44502" spans="30:32" ht="24.75" customHeight="1">
      <c r="AD44502" s="183"/>
      <c r="AE44502" s="184"/>
      <c r="AF44502" s="184"/>
    </row>
    <row r="44503" spans="30:32" ht="24.75" customHeight="1">
      <c r="AD44503" s="183"/>
      <c r="AE44503" s="184"/>
      <c r="AF44503" s="184"/>
    </row>
    <row r="44504" spans="30:32" ht="24.75" customHeight="1">
      <c r="AD44504" s="183"/>
      <c r="AE44504" s="184"/>
      <c r="AF44504" s="184"/>
    </row>
    <row r="44505" spans="30:32" ht="24.75" customHeight="1">
      <c r="AD44505" s="183"/>
      <c r="AE44505" s="184"/>
      <c r="AF44505" s="184"/>
    </row>
    <row r="44506" spans="30:32" ht="24.75" customHeight="1">
      <c r="AD44506" s="183"/>
      <c r="AE44506" s="184"/>
      <c r="AF44506" s="184"/>
    </row>
    <row r="44507" spans="30:32" ht="24.75" customHeight="1">
      <c r="AD44507" s="183"/>
      <c r="AE44507" s="184"/>
      <c r="AF44507" s="184"/>
    </row>
    <row r="44508" spans="30:32" ht="24.75" customHeight="1">
      <c r="AD44508" s="183"/>
      <c r="AE44508" s="184"/>
      <c r="AF44508" s="184"/>
    </row>
    <row r="44509" spans="30:32" ht="24.75" customHeight="1">
      <c r="AD44509" s="183"/>
      <c r="AE44509" s="184"/>
      <c r="AF44509" s="184"/>
    </row>
    <row r="44510" spans="30:32" ht="24.75" customHeight="1">
      <c r="AD44510" s="183"/>
      <c r="AE44510" s="184"/>
      <c r="AF44510" s="184"/>
    </row>
    <row r="44511" spans="30:32" ht="24.75" customHeight="1">
      <c r="AD44511" s="183"/>
      <c r="AE44511" s="184"/>
      <c r="AF44511" s="184"/>
    </row>
    <row r="44512" spans="30:32" ht="24.75" customHeight="1">
      <c r="AD44512" s="183"/>
      <c r="AE44512" s="184"/>
      <c r="AF44512" s="184"/>
    </row>
    <row r="44513" spans="30:32" ht="24.75" customHeight="1">
      <c r="AD44513" s="183"/>
      <c r="AE44513" s="184"/>
      <c r="AF44513" s="184"/>
    </row>
    <row r="44514" spans="30:32" ht="24.75" customHeight="1">
      <c r="AD44514" s="183"/>
      <c r="AE44514" s="184"/>
      <c r="AF44514" s="184"/>
    </row>
    <row r="44515" spans="30:32" ht="24.75" customHeight="1">
      <c r="AD44515" s="183"/>
      <c r="AE44515" s="184"/>
      <c r="AF44515" s="184"/>
    </row>
    <row r="44516" spans="30:32" ht="24.75" customHeight="1">
      <c r="AD44516" s="183"/>
      <c r="AE44516" s="184"/>
      <c r="AF44516" s="184"/>
    </row>
    <row r="44517" spans="30:32" ht="24.75" customHeight="1">
      <c r="AD44517" s="183"/>
      <c r="AE44517" s="184"/>
      <c r="AF44517" s="184"/>
    </row>
    <row r="44518" spans="30:32" ht="24.75" customHeight="1">
      <c r="AD44518" s="183"/>
      <c r="AE44518" s="184"/>
      <c r="AF44518" s="184"/>
    </row>
    <row r="44519" spans="30:32" ht="24.75" customHeight="1">
      <c r="AD44519" s="183"/>
      <c r="AE44519" s="184"/>
      <c r="AF44519" s="184"/>
    </row>
    <row r="44520" spans="30:32" ht="24.75" customHeight="1">
      <c r="AD44520" s="183"/>
      <c r="AE44520" s="184"/>
      <c r="AF44520" s="184"/>
    </row>
    <row r="44521" spans="30:32" ht="24.75" customHeight="1">
      <c r="AD44521" s="183"/>
      <c r="AE44521" s="184"/>
      <c r="AF44521" s="184"/>
    </row>
    <row r="44522" spans="30:32" ht="24.75" customHeight="1">
      <c r="AD44522" s="183"/>
      <c r="AE44522" s="184"/>
      <c r="AF44522" s="184"/>
    </row>
    <row r="44523" spans="30:32" ht="24.75" customHeight="1">
      <c r="AD44523" s="183"/>
      <c r="AE44523" s="184"/>
      <c r="AF44523" s="184"/>
    </row>
    <row r="44524" spans="30:32" ht="24.75" customHeight="1">
      <c r="AD44524" s="183"/>
      <c r="AE44524" s="184"/>
      <c r="AF44524" s="184"/>
    </row>
    <row r="44525" spans="30:32" ht="24.75" customHeight="1">
      <c r="AD44525" s="183"/>
      <c r="AE44525" s="184"/>
      <c r="AF44525" s="184"/>
    </row>
    <row r="44526" spans="30:32" ht="24.75" customHeight="1">
      <c r="AD44526" s="183"/>
      <c r="AE44526" s="184"/>
      <c r="AF44526" s="184"/>
    </row>
    <row r="44527" spans="30:32" ht="24.75" customHeight="1">
      <c r="AD44527" s="183"/>
      <c r="AE44527" s="184"/>
      <c r="AF44527" s="184"/>
    </row>
    <row r="44528" spans="30:32" ht="24.75" customHeight="1">
      <c r="AD44528" s="183"/>
      <c r="AE44528" s="184"/>
      <c r="AF44528" s="184"/>
    </row>
    <row r="44529" spans="30:32" ht="24.75" customHeight="1">
      <c r="AD44529" s="183"/>
      <c r="AE44529" s="184"/>
      <c r="AF44529" s="184"/>
    </row>
    <row r="44530" spans="30:32" ht="24.75" customHeight="1">
      <c r="AD44530" s="183"/>
      <c r="AE44530" s="184"/>
      <c r="AF44530" s="184"/>
    </row>
    <row r="44531" spans="30:32" ht="24.75" customHeight="1">
      <c r="AD44531" s="183"/>
      <c r="AE44531" s="184"/>
      <c r="AF44531" s="184"/>
    </row>
    <row r="44532" spans="30:32" ht="24.75" customHeight="1">
      <c r="AD44532" s="183"/>
      <c r="AE44532" s="184"/>
      <c r="AF44532" s="184"/>
    </row>
    <row r="44533" spans="30:32" ht="24.75" customHeight="1">
      <c r="AD44533" s="183"/>
      <c r="AE44533" s="184"/>
      <c r="AF44533" s="184"/>
    </row>
    <row r="44534" spans="30:32" ht="24.75" customHeight="1">
      <c r="AD44534" s="183"/>
      <c r="AE44534" s="184"/>
      <c r="AF44534" s="184"/>
    </row>
    <row r="44535" spans="30:32" ht="24.75" customHeight="1">
      <c r="AD44535" s="183"/>
      <c r="AE44535" s="184"/>
      <c r="AF44535" s="184"/>
    </row>
    <row r="44536" spans="30:32" ht="24.75" customHeight="1">
      <c r="AD44536" s="183"/>
      <c r="AE44536" s="184"/>
      <c r="AF44536" s="184"/>
    </row>
    <row r="44537" spans="30:32" ht="24.75" customHeight="1">
      <c r="AD44537" s="183"/>
      <c r="AE44537" s="184"/>
      <c r="AF44537" s="184"/>
    </row>
    <row r="44538" spans="30:32" ht="24.75" customHeight="1">
      <c r="AD44538" s="183"/>
      <c r="AE44538" s="184"/>
      <c r="AF44538" s="184"/>
    </row>
    <row r="44539" spans="30:32" ht="24.75" customHeight="1">
      <c r="AD44539" s="183"/>
      <c r="AE44539" s="184"/>
      <c r="AF44539" s="184"/>
    </row>
    <row r="44540" spans="30:32" ht="24.75" customHeight="1">
      <c r="AD44540" s="183"/>
      <c r="AE44540" s="184"/>
      <c r="AF44540" s="184"/>
    </row>
    <row r="44541" spans="30:32" ht="24.75" customHeight="1">
      <c r="AD44541" s="183"/>
      <c r="AE44541" s="184"/>
      <c r="AF44541" s="184"/>
    </row>
    <row r="44542" spans="30:32" ht="24.75" customHeight="1">
      <c r="AD44542" s="183"/>
      <c r="AE44542" s="184"/>
      <c r="AF44542" s="184"/>
    </row>
    <row r="44543" spans="30:32" ht="24.75" customHeight="1">
      <c r="AD44543" s="183"/>
      <c r="AE44543" s="184"/>
      <c r="AF44543" s="184"/>
    </row>
    <row r="44544" spans="30:32" ht="24.75" customHeight="1">
      <c r="AD44544" s="183"/>
      <c r="AE44544" s="184"/>
      <c r="AF44544" s="184"/>
    </row>
    <row r="44545" spans="30:32" ht="24.75" customHeight="1">
      <c r="AD44545" s="183"/>
      <c r="AE44545" s="184"/>
      <c r="AF44545" s="184"/>
    </row>
    <row r="44546" spans="30:32" ht="24.75" customHeight="1">
      <c r="AD44546" s="183"/>
      <c r="AE44546" s="184"/>
      <c r="AF44546" s="184"/>
    </row>
    <row r="44547" spans="30:32" ht="24.75" customHeight="1">
      <c r="AD44547" s="183"/>
      <c r="AE44547" s="184"/>
      <c r="AF44547" s="184"/>
    </row>
    <row r="44548" spans="30:32" ht="24.75" customHeight="1">
      <c r="AD44548" s="183"/>
      <c r="AE44548" s="184"/>
      <c r="AF44548" s="184"/>
    </row>
    <row r="44549" spans="30:32" ht="24.75" customHeight="1">
      <c r="AD44549" s="183"/>
      <c r="AE44549" s="184"/>
      <c r="AF44549" s="184"/>
    </row>
    <row r="44550" spans="30:32" ht="24.75" customHeight="1">
      <c r="AD44550" s="183"/>
      <c r="AE44550" s="184"/>
      <c r="AF44550" s="184"/>
    </row>
    <row r="44551" spans="30:32" ht="24.75" customHeight="1">
      <c r="AD44551" s="183"/>
      <c r="AE44551" s="184"/>
      <c r="AF44551" s="184"/>
    </row>
    <row r="44552" spans="30:32" ht="24.75" customHeight="1">
      <c r="AD44552" s="183"/>
      <c r="AE44552" s="184"/>
      <c r="AF44552" s="184"/>
    </row>
    <row r="44553" spans="30:32" ht="24.75" customHeight="1">
      <c r="AD44553" s="183"/>
      <c r="AE44553" s="184"/>
      <c r="AF44553" s="184"/>
    </row>
    <row r="44554" spans="30:32" ht="24.75" customHeight="1">
      <c r="AD44554" s="183"/>
      <c r="AE44554" s="184"/>
      <c r="AF44554" s="184"/>
    </row>
    <row r="44555" spans="30:32" ht="24.75" customHeight="1">
      <c r="AD44555" s="183"/>
      <c r="AE44555" s="184"/>
      <c r="AF44555" s="184"/>
    </row>
    <row r="44556" spans="30:32" ht="24.75" customHeight="1">
      <c r="AD44556" s="183"/>
      <c r="AE44556" s="184"/>
      <c r="AF44556" s="184"/>
    </row>
    <row r="44557" spans="30:32" ht="24.75" customHeight="1">
      <c r="AD44557" s="183"/>
      <c r="AE44557" s="184"/>
      <c r="AF44557" s="184"/>
    </row>
    <row r="44558" spans="30:32" ht="24.75" customHeight="1">
      <c r="AD44558" s="183"/>
      <c r="AE44558" s="184"/>
      <c r="AF44558" s="184"/>
    </row>
    <row r="44559" spans="30:32" ht="24.75" customHeight="1">
      <c r="AD44559" s="183"/>
      <c r="AE44559" s="184"/>
      <c r="AF44559" s="184"/>
    </row>
    <row r="44560" spans="30:32" ht="24.75" customHeight="1">
      <c r="AD44560" s="183"/>
      <c r="AE44560" s="184"/>
      <c r="AF44560" s="184"/>
    </row>
    <row r="44561" spans="30:32" ht="24.75" customHeight="1">
      <c r="AD44561" s="183"/>
      <c r="AE44561" s="184"/>
      <c r="AF44561" s="184"/>
    </row>
    <row r="44562" spans="30:32" ht="24.75" customHeight="1">
      <c r="AD44562" s="183"/>
      <c r="AE44562" s="184"/>
      <c r="AF44562" s="184"/>
    </row>
    <row r="44563" spans="30:32" ht="24.75" customHeight="1">
      <c r="AD44563" s="183"/>
      <c r="AE44563" s="184"/>
      <c r="AF44563" s="184"/>
    </row>
    <row r="44564" spans="30:32" ht="24.75" customHeight="1">
      <c r="AD44564" s="183"/>
      <c r="AE44564" s="184"/>
      <c r="AF44564" s="184"/>
    </row>
    <row r="44565" spans="30:32" ht="24.75" customHeight="1">
      <c r="AD44565" s="183"/>
      <c r="AE44565" s="184"/>
      <c r="AF44565" s="184"/>
    </row>
    <row r="44566" spans="30:32" ht="24.75" customHeight="1">
      <c r="AD44566" s="183"/>
      <c r="AE44566" s="184"/>
      <c r="AF44566" s="184"/>
    </row>
    <row r="44567" spans="30:32" ht="24.75" customHeight="1">
      <c r="AD44567" s="183"/>
      <c r="AE44567" s="184"/>
      <c r="AF44567" s="184"/>
    </row>
    <row r="44568" spans="30:32" ht="24.75" customHeight="1">
      <c r="AD44568" s="183"/>
      <c r="AE44568" s="184"/>
      <c r="AF44568" s="184"/>
    </row>
    <row r="44569" spans="30:32" ht="24.75" customHeight="1">
      <c r="AD44569" s="183"/>
      <c r="AE44569" s="184"/>
      <c r="AF44569" s="184"/>
    </row>
    <row r="44570" spans="30:32" ht="24.75" customHeight="1">
      <c r="AD44570" s="183"/>
      <c r="AE44570" s="184"/>
      <c r="AF44570" s="184"/>
    </row>
    <row r="44571" spans="30:32" ht="24.75" customHeight="1">
      <c r="AD44571" s="183"/>
      <c r="AE44571" s="184"/>
      <c r="AF44571" s="184"/>
    </row>
    <row r="44572" spans="30:32" ht="24.75" customHeight="1">
      <c r="AD44572" s="183"/>
      <c r="AE44572" s="184"/>
      <c r="AF44572" s="184"/>
    </row>
    <row r="44573" spans="30:32" ht="24.75" customHeight="1">
      <c r="AD44573" s="183"/>
      <c r="AE44573" s="184"/>
      <c r="AF44573" s="184"/>
    </row>
    <row r="44574" spans="30:32" ht="24.75" customHeight="1">
      <c r="AD44574" s="183"/>
      <c r="AE44574" s="184"/>
      <c r="AF44574" s="184"/>
    </row>
    <row r="44575" spans="30:32" ht="24.75" customHeight="1">
      <c r="AD44575" s="183"/>
      <c r="AE44575" s="184"/>
      <c r="AF44575" s="184"/>
    </row>
    <row r="44576" spans="30:32" ht="24.75" customHeight="1">
      <c r="AD44576" s="183"/>
      <c r="AE44576" s="184"/>
      <c r="AF44576" s="184"/>
    </row>
    <row r="44577" spans="30:32" ht="24.75" customHeight="1">
      <c r="AD44577" s="183"/>
      <c r="AE44577" s="184"/>
      <c r="AF44577" s="184"/>
    </row>
    <row r="44578" spans="30:32" ht="24.75" customHeight="1">
      <c r="AD44578" s="183"/>
      <c r="AE44578" s="184"/>
      <c r="AF44578" s="184"/>
    </row>
    <row r="44579" spans="30:32" ht="24.75" customHeight="1">
      <c r="AD44579" s="183"/>
      <c r="AE44579" s="184"/>
      <c r="AF44579" s="184"/>
    </row>
    <row r="44580" spans="30:32" ht="24.75" customHeight="1">
      <c r="AD44580" s="183"/>
      <c r="AE44580" s="184"/>
      <c r="AF44580" s="184"/>
    </row>
    <row r="44581" spans="30:32" ht="24.75" customHeight="1">
      <c r="AD44581" s="183"/>
      <c r="AE44581" s="184"/>
      <c r="AF44581" s="184"/>
    </row>
    <row r="44582" spans="30:32" ht="24.75" customHeight="1">
      <c r="AD44582" s="183"/>
      <c r="AE44582" s="184"/>
      <c r="AF44582" s="184"/>
    </row>
    <row r="44583" spans="30:32" ht="24.75" customHeight="1">
      <c r="AD44583" s="183"/>
      <c r="AE44583" s="184"/>
      <c r="AF44583" s="184"/>
    </row>
    <row r="44584" spans="30:32" ht="24.75" customHeight="1">
      <c r="AD44584" s="183"/>
      <c r="AE44584" s="184"/>
      <c r="AF44584" s="184"/>
    </row>
    <row r="44585" spans="30:32" ht="24.75" customHeight="1">
      <c r="AD44585" s="183"/>
      <c r="AE44585" s="184"/>
      <c r="AF44585" s="184"/>
    </row>
    <row r="44586" spans="30:32" ht="24.75" customHeight="1">
      <c r="AD44586" s="183"/>
      <c r="AE44586" s="184"/>
      <c r="AF44586" s="184"/>
    </row>
    <row r="44587" spans="30:32" ht="24.75" customHeight="1">
      <c r="AD44587" s="183"/>
      <c r="AE44587" s="184"/>
      <c r="AF44587" s="184"/>
    </row>
    <row r="44588" spans="30:32" ht="24.75" customHeight="1">
      <c r="AD44588" s="183"/>
      <c r="AE44588" s="184"/>
      <c r="AF44588" s="184"/>
    </row>
    <row r="44589" spans="30:32" ht="24.75" customHeight="1">
      <c r="AD44589" s="183"/>
      <c r="AE44589" s="184"/>
      <c r="AF44589" s="184"/>
    </row>
    <row r="44590" spans="30:32" ht="24.75" customHeight="1">
      <c r="AD44590" s="183"/>
      <c r="AE44590" s="184"/>
      <c r="AF44590" s="184"/>
    </row>
    <row r="44591" spans="30:32" ht="24.75" customHeight="1">
      <c r="AD44591" s="183"/>
      <c r="AE44591" s="184"/>
      <c r="AF44591" s="184"/>
    </row>
    <row r="44592" spans="30:32" ht="24.75" customHeight="1">
      <c r="AD44592" s="183"/>
      <c r="AE44592" s="184"/>
      <c r="AF44592" s="184"/>
    </row>
    <row r="44593" spans="30:32" ht="24.75" customHeight="1">
      <c r="AD44593" s="183"/>
      <c r="AE44593" s="184"/>
      <c r="AF44593" s="184"/>
    </row>
    <row r="44594" spans="30:32" ht="24.75" customHeight="1">
      <c r="AD44594" s="183"/>
      <c r="AE44594" s="184"/>
      <c r="AF44594" s="184"/>
    </row>
    <row r="44595" spans="30:32" ht="24.75" customHeight="1">
      <c r="AD44595" s="183"/>
      <c r="AE44595" s="184"/>
      <c r="AF44595" s="184"/>
    </row>
    <row r="44596" spans="30:32" ht="24.75" customHeight="1">
      <c r="AD44596" s="183"/>
      <c r="AE44596" s="184"/>
      <c r="AF44596" s="184"/>
    </row>
    <row r="44597" spans="30:32" ht="24.75" customHeight="1">
      <c r="AD44597" s="183"/>
      <c r="AE44597" s="184"/>
      <c r="AF44597" s="184"/>
    </row>
    <row r="44598" spans="30:32" ht="24.75" customHeight="1">
      <c r="AD44598" s="183"/>
      <c r="AE44598" s="184"/>
      <c r="AF44598" s="184"/>
    </row>
    <row r="44599" spans="30:32" ht="24.75" customHeight="1">
      <c r="AD44599" s="183"/>
      <c r="AE44599" s="184"/>
      <c r="AF44599" s="184"/>
    </row>
    <row r="44600" spans="30:32" ht="24.75" customHeight="1">
      <c r="AD44600" s="183"/>
      <c r="AE44600" s="184"/>
      <c r="AF44600" s="184"/>
    </row>
    <row r="44601" spans="30:32" ht="24.75" customHeight="1">
      <c r="AD44601" s="183"/>
      <c r="AE44601" s="184"/>
      <c r="AF44601" s="184"/>
    </row>
    <row r="44602" spans="30:32" ht="24.75" customHeight="1">
      <c r="AD44602" s="183"/>
      <c r="AE44602" s="184"/>
      <c r="AF44602" s="184"/>
    </row>
    <row r="44603" spans="30:32" ht="24.75" customHeight="1">
      <c r="AD44603" s="183"/>
      <c r="AE44603" s="184"/>
      <c r="AF44603" s="184"/>
    </row>
    <row r="44604" spans="30:32" ht="24.75" customHeight="1">
      <c r="AD44604" s="183"/>
      <c r="AE44604" s="184"/>
      <c r="AF44604" s="184"/>
    </row>
    <row r="44605" spans="30:32" ht="24.75" customHeight="1">
      <c r="AD44605" s="183"/>
      <c r="AE44605" s="184"/>
      <c r="AF44605" s="184"/>
    </row>
    <row r="44606" spans="30:32" ht="24.75" customHeight="1">
      <c r="AD44606" s="183"/>
      <c r="AE44606" s="184"/>
      <c r="AF44606" s="184"/>
    </row>
    <row r="44607" spans="30:32" ht="24.75" customHeight="1">
      <c r="AD44607" s="183"/>
      <c r="AE44607" s="184"/>
      <c r="AF44607" s="184"/>
    </row>
    <row r="44608" spans="30:32" ht="24.75" customHeight="1">
      <c r="AD44608" s="183"/>
      <c r="AE44608" s="184"/>
      <c r="AF44608" s="184"/>
    </row>
    <row r="44609" spans="30:32" ht="24.75" customHeight="1">
      <c r="AD44609" s="183"/>
      <c r="AE44609" s="184"/>
      <c r="AF44609" s="184"/>
    </row>
    <row r="44610" spans="30:32" ht="24.75" customHeight="1">
      <c r="AD44610" s="183"/>
      <c r="AE44610" s="184"/>
      <c r="AF44610" s="184"/>
    </row>
    <row r="44611" spans="30:32" ht="24.75" customHeight="1">
      <c r="AD44611" s="183"/>
      <c r="AE44611" s="184"/>
      <c r="AF44611" s="184"/>
    </row>
    <row r="44612" spans="30:32" ht="24.75" customHeight="1">
      <c r="AD44612" s="183"/>
      <c r="AE44612" s="184"/>
      <c r="AF44612" s="184"/>
    </row>
    <row r="44613" spans="30:32" ht="24.75" customHeight="1">
      <c r="AD44613" s="183"/>
      <c r="AE44613" s="184"/>
      <c r="AF44613" s="184"/>
    </row>
    <row r="44614" spans="30:32" ht="24.75" customHeight="1">
      <c r="AD44614" s="183"/>
      <c r="AE44614" s="184"/>
      <c r="AF44614" s="184"/>
    </row>
    <row r="44615" spans="30:32" ht="24.75" customHeight="1">
      <c r="AD44615" s="183"/>
      <c r="AE44615" s="184"/>
      <c r="AF44615" s="184"/>
    </row>
    <row r="44616" spans="30:32" ht="24.75" customHeight="1">
      <c r="AD44616" s="183"/>
      <c r="AE44616" s="184"/>
      <c r="AF44616" s="184"/>
    </row>
    <row r="44617" spans="30:32" ht="24.75" customHeight="1">
      <c r="AD44617" s="183"/>
      <c r="AE44617" s="184"/>
      <c r="AF44617" s="184"/>
    </row>
    <row r="44618" spans="30:32" ht="24.75" customHeight="1">
      <c r="AD44618" s="183"/>
      <c r="AE44618" s="184"/>
      <c r="AF44618" s="184"/>
    </row>
    <row r="44619" spans="30:32" ht="24.75" customHeight="1">
      <c r="AD44619" s="183"/>
      <c r="AE44619" s="184"/>
      <c r="AF44619" s="184"/>
    </row>
    <row r="44620" spans="30:32" ht="24.75" customHeight="1">
      <c r="AD44620" s="183"/>
      <c r="AE44620" s="184"/>
      <c r="AF44620" s="184"/>
    </row>
    <row r="44621" spans="30:32" ht="24.75" customHeight="1">
      <c r="AD44621" s="183"/>
      <c r="AE44621" s="184"/>
      <c r="AF44621" s="184"/>
    </row>
    <row r="44622" spans="30:32" ht="24.75" customHeight="1">
      <c r="AD44622" s="183"/>
      <c r="AE44622" s="184"/>
      <c r="AF44622" s="184"/>
    </row>
    <row r="44623" spans="30:32" ht="24.75" customHeight="1">
      <c r="AD44623" s="183"/>
      <c r="AE44623" s="184"/>
      <c r="AF44623" s="184"/>
    </row>
    <row r="44624" spans="30:32" ht="24.75" customHeight="1">
      <c r="AD44624" s="183"/>
      <c r="AE44624" s="184"/>
      <c r="AF44624" s="184"/>
    </row>
    <row r="44625" spans="30:32" ht="24.75" customHeight="1">
      <c r="AD44625" s="183"/>
      <c r="AE44625" s="184"/>
      <c r="AF44625" s="184"/>
    </row>
    <row r="44626" spans="30:32" ht="24.75" customHeight="1">
      <c r="AD44626" s="183"/>
      <c r="AE44626" s="184"/>
      <c r="AF44626" s="184"/>
    </row>
    <row r="44627" spans="30:32" ht="24.75" customHeight="1">
      <c r="AD44627" s="183"/>
      <c r="AE44627" s="184"/>
      <c r="AF44627" s="184"/>
    </row>
    <row r="44628" spans="30:32" ht="24.75" customHeight="1">
      <c r="AD44628" s="183"/>
      <c r="AE44628" s="184"/>
      <c r="AF44628" s="184"/>
    </row>
    <row r="44629" spans="30:32" ht="24.75" customHeight="1">
      <c r="AD44629" s="183"/>
      <c r="AE44629" s="184"/>
      <c r="AF44629" s="184"/>
    </row>
    <row r="44630" spans="30:32" ht="24.75" customHeight="1">
      <c r="AD44630" s="183"/>
      <c r="AE44630" s="184"/>
      <c r="AF44630" s="184"/>
    </row>
    <row r="44631" spans="30:32" ht="24.75" customHeight="1">
      <c r="AD44631" s="183"/>
      <c r="AE44631" s="184"/>
      <c r="AF44631" s="184"/>
    </row>
    <row r="44632" spans="30:32" ht="24.75" customHeight="1">
      <c r="AD44632" s="183"/>
      <c r="AE44632" s="184"/>
      <c r="AF44632" s="184"/>
    </row>
    <row r="44633" spans="30:32" ht="24.75" customHeight="1">
      <c r="AD44633" s="183"/>
      <c r="AE44633" s="184"/>
      <c r="AF44633" s="184"/>
    </row>
    <row r="44634" spans="30:32" ht="24.75" customHeight="1">
      <c r="AD44634" s="183"/>
      <c r="AE44634" s="184"/>
      <c r="AF44634" s="184"/>
    </row>
    <row r="44635" spans="30:32" ht="24.75" customHeight="1">
      <c r="AD44635" s="183"/>
      <c r="AE44635" s="184"/>
      <c r="AF44635" s="184"/>
    </row>
    <row r="44636" spans="30:32" ht="24.75" customHeight="1">
      <c r="AD44636" s="183"/>
      <c r="AE44636" s="184"/>
      <c r="AF44636" s="184"/>
    </row>
    <row r="44637" spans="30:32" ht="24.75" customHeight="1">
      <c r="AD44637" s="183"/>
      <c r="AE44637" s="184"/>
      <c r="AF44637" s="184"/>
    </row>
    <row r="44638" spans="30:32" ht="24.75" customHeight="1">
      <c r="AD44638" s="183"/>
      <c r="AE44638" s="184"/>
      <c r="AF44638" s="184"/>
    </row>
    <row r="44639" spans="30:32" ht="24.75" customHeight="1">
      <c r="AD44639" s="183"/>
      <c r="AE44639" s="184"/>
      <c r="AF44639" s="184"/>
    </row>
    <row r="44640" spans="30:32" ht="24.75" customHeight="1">
      <c r="AD44640" s="183"/>
      <c r="AE44640" s="184"/>
      <c r="AF44640" s="184"/>
    </row>
    <row r="44641" spans="30:32" ht="24.75" customHeight="1">
      <c r="AD44641" s="183"/>
      <c r="AE44641" s="184"/>
      <c r="AF44641" s="184"/>
    </row>
    <row r="44642" spans="30:32" ht="24.75" customHeight="1">
      <c r="AD44642" s="183"/>
      <c r="AE44642" s="184"/>
      <c r="AF44642" s="184"/>
    </row>
    <row r="44643" spans="30:32" ht="24.75" customHeight="1">
      <c r="AD44643" s="183"/>
      <c r="AE44643" s="184"/>
      <c r="AF44643" s="184"/>
    </row>
    <row r="44644" spans="30:32" ht="24.75" customHeight="1">
      <c r="AD44644" s="183"/>
      <c r="AE44644" s="184"/>
      <c r="AF44644" s="184"/>
    </row>
    <row r="44645" spans="30:32" ht="24.75" customHeight="1">
      <c r="AD44645" s="183"/>
      <c r="AE44645" s="184"/>
      <c r="AF44645" s="184"/>
    </row>
    <row r="44646" spans="30:32" ht="24.75" customHeight="1">
      <c r="AD44646" s="183"/>
      <c r="AE44646" s="184"/>
      <c r="AF44646" s="184"/>
    </row>
    <row r="44647" spans="30:32" ht="24.75" customHeight="1">
      <c r="AD44647" s="183"/>
      <c r="AE44647" s="184"/>
      <c r="AF44647" s="184"/>
    </row>
    <row r="44648" spans="30:32" ht="24.75" customHeight="1">
      <c r="AD44648" s="183"/>
      <c r="AE44648" s="184"/>
      <c r="AF44648" s="184"/>
    </row>
    <row r="44649" spans="30:32" ht="24.75" customHeight="1">
      <c r="AD44649" s="183"/>
      <c r="AE44649" s="184"/>
      <c r="AF44649" s="184"/>
    </row>
    <row r="44650" spans="30:32" ht="24.75" customHeight="1">
      <c r="AD44650" s="183"/>
      <c r="AE44650" s="184"/>
      <c r="AF44650" s="184"/>
    </row>
    <row r="44651" spans="30:32" ht="24.75" customHeight="1">
      <c r="AD44651" s="183"/>
      <c r="AE44651" s="184"/>
      <c r="AF44651" s="184"/>
    </row>
    <row r="44652" spans="30:32" ht="24.75" customHeight="1">
      <c r="AD44652" s="183"/>
      <c r="AE44652" s="184"/>
      <c r="AF44652" s="184"/>
    </row>
    <row r="44653" spans="30:32" ht="24.75" customHeight="1">
      <c r="AD44653" s="183"/>
      <c r="AE44653" s="184"/>
      <c r="AF44653" s="184"/>
    </row>
    <row r="44654" spans="30:32" ht="24.75" customHeight="1">
      <c r="AD44654" s="183"/>
      <c r="AE44654" s="184"/>
      <c r="AF44654" s="184"/>
    </row>
    <row r="44655" spans="30:32" ht="24.75" customHeight="1">
      <c r="AD44655" s="183"/>
      <c r="AE44655" s="184"/>
      <c r="AF44655" s="184"/>
    </row>
    <row r="44656" spans="30:32" ht="24.75" customHeight="1">
      <c r="AD44656" s="183"/>
      <c r="AE44656" s="184"/>
      <c r="AF44656" s="184"/>
    </row>
    <row r="44657" spans="30:32" ht="24.75" customHeight="1">
      <c r="AD44657" s="183"/>
      <c r="AE44657" s="184"/>
      <c r="AF44657" s="184"/>
    </row>
    <row r="44658" spans="30:32" ht="24.75" customHeight="1">
      <c r="AD44658" s="183"/>
      <c r="AE44658" s="184"/>
      <c r="AF44658" s="184"/>
    </row>
    <row r="44659" spans="30:32" ht="24.75" customHeight="1">
      <c r="AD44659" s="183"/>
      <c r="AE44659" s="184"/>
      <c r="AF44659" s="184"/>
    </row>
    <row r="44660" spans="30:32" ht="24.75" customHeight="1">
      <c r="AD44660" s="183"/>
      <c r="AE44660" s="184"/>
      <c r="AF44660" s="184"/>
    </row>
    <row r="44661" spans="30:32" ht="24.75" customHeight="1">
      <c r="AD44661" s="183"/>
      <c r="AE44661" s="184"/>
      <c r="AF44661" s="184"/>
    </row>
    <row r="44662" spans="30:32" ht="24.75" customHeight="1">
      <c r="AD44662" s="183"/>
      <c r="AE44662" s="184"/>
      <c r="AF44662" s="184"/>
    </row>
    <row r="44663" spans="30:32" ht="24.75" customHeight="1">
      <c r="AD44663" s="183"/>
      <c r="AE44663" s="184"/>
      <c r="AF44663" s="184"/>
    </row>
    <row r="44664" spans="30:32" ht="24.75" customHeight="1">
      <c r="AD44664" s="183"/>
      <c r="AE44664" s="184"/>
      <c r="AF44664" s="184"/>
    </row>
    <row r="44665" spans="30:32" ht="24.75" customHeight="1">
      <c r="AD44665" s="183"/>
      <c r="AE44665" s="184"/>
      <c r="AF44665" s="184"/>
    </row>
    <row r="44666" spans="30:32" ht="24.75" customHeight="1">
      <c r="AD44666" s="183"/>
      <c r="AE44666" s="184"/>
      <c r="AF44666" s="184"/>
    </row>
    <row r="44667" spans="30:32" ht="24.75" customHeight="1">
      <c r="AD44667" s="183"/>
      <c r="AE44667" s="184"/>
      <c r="AF44667" s="184"/>
    </row>
    <row r="44668" spans="30:32" ht="24.75" customHeight="1">
      <c r="AD44668" s="183"/>
      <c r="AE44668" s="184"/>
      <c r="AF44668" s="184"/>
    </row>
    <row r="44669" spans="30:32" ht="24.75" customHeight="1">
      <c r="AD44669" s="183"/>
      <c r="AE44669" s="184"/>
      <c r="AF44669" s="184"/>
    </row>
    <row r="44670" spans="30:32" ht="24.75" customHeight="1">
      <c r="AD44670" s="183"/>
      <c r="AE44670" s="184"/>
      <c r="AF44670" s="184"/>
    </row>
    <row r="44671" spans="30:32" ht="24.75" customHeight="1">
      <c r="AD44671" s="183"/>
      <c r="AE44671" s="184"/>
      <c r="AF44671" s="184"/>
    </row>
    <row r="44672" spans="30:32" ht="24.75" customHeight="1">
      <c r="AD44672" s="183"/>
      <c r="AE44672" s="184"/>
      <c r="AF44672" s="184"/>
    </row>
    <row r="44673" spans="30:32" ht="24.75" customHeight="1">
      <c r="AD44673" s="183"/>
      <c r="AE44673" s="184"/>
      <c r="AF44673" s="184"/>
    </row>
    <row r="44674" spans="30:32" ht="24.75" customHeight="1">
      <c r="AD44674" s="183"/>
      <c r="AE44674" s="184"/>
      <c r="AF44674" s="184"/>
    </row>
    <row r="44675" spans="30:32" ht="24.75" customHeight="1">
      <c r="AD44675" s="183"/>
      <c r="AE44675" s="184"/>
      <c r="AF44675" s="184"/>
    </row>
    <row r="44676" spans="30:32" ht="24.75" customHeight="1">
      <c r="AD44676" s="183"/>
      <c r="AE44676" s="184"/>
      <c r="AF44676" s="184"/>
    </row>
    <row r="44677" spans="30:32" ht="24.75" customHeight="1">
      <c r="AD44677" s="183"/>
      <c r="AE44677" s="184"/>
      <c r="AF44677" s="184"/>
    </row>
    <row r="44678" spans="30:32" ht="24.75" customHeight="1">
      <c r="AD44678" s="183"/>
      <c r="AE44678" s="184"/>
      <c r="AF44678" s="184"/>
    </row>
    <row r="44679" spans="30:32" ht="24.75" customHeight="1">
      <c r="AD44679" s="183"/>
      <c r="AE44679" s="184"/>
      <c r="AF44679" s="184"/>
    </row>
    <row r="44680" spans="30:32" ht="24.75" customHeight="1">
      <c r="AD44680" s="183"/>
      <c r="AE44680" s="184"/>
      <c r="AF44680" s="184"/>
    </row>
    <row r="44681" spans="30:32" ht="24.75" customHeight="1">
      <c r="AD44681" s="183"/>
      <c r="AE44681" s="184"/>
      <c r="AF44681" s="184"/>
    </row>
    <row r="44682" spans="30:32" ht="24.75" customHeight="1">
      <c r="AD44682" s="183"/>
      <c r="AE44682" s="184"/>
      <c r="AF44682" s="184"/>
    </row>
    <row r="44683" spans="30:32" ht="24.75" customHeight="1">
      <c r="AD44683" s="183"/>
      <c r="AE44683" s="184"/>
      <c r="AF44683" s="184"/>
    </row>
    <row r="44684" spans="30:32" ht="24.75" customHeight="1">
      <c r="AD44684" s="183"/>
      <c r="AE44684" s="184"/>
      <c r="AF44684" s="184"/>
    </row>
    <row r="44685" spans="30:32" ht="24.75" customHeight="1">
      <c r="AD44685" s="183"/>
      <c r="AE44685" s="184"/>
      <c r="AF44685" s="184"/>
    </row>
    <row r="44686" spans="30:32" ht="24.75" customHeight="1">
      <c r="AD44686" s="183"/>
      <c r="AE44686" s="184"/>
      <c r="AF44686" s="184"/>
    </row>
    <row r="44687" spans="30:32" ht="24.75" customHeight="1">
      <c r="AD44687" s="183"/>
      <c r="AE44687" s="184"/>
      <c r="AF44687" s="184"/>
    </row>
    <row r="44688" spans="30:32" ht="24.75" customHeight="1">
      <c r="AD44688" s="183"/>
      <c r="AE44688" s="184"/>
      <c r="AF44688" s="184"/>
    </row>
    <row r="44689" spans="30:32" ht="24.75" customHeight="1">
      <c r="AD44689" s="183"/>
      <c r="AE44689" s="184"/>
      <c r="AF44689" s="184"/>
    </row>
    <row r="44690" spans="30:32" ht="24.75" customHeight="1">
      <c r="AD44690" s="183"/>
      <c r="AE44690" s="184"/>
      <c r="AF44690" s="184"/>
    </row>
    <row r="44691" spans="30:32" ht="24.75" customHeight="1">
      <c r="AD44691" s="183"/>
      <c r="AE44691" s="184"/>
      <c r="AF44691" s="184"/>
    </row>
    <row r="44692" spans="30:32" ht="24.75" customHeight="1">
      <c r="AD44692" s="183"/>
      <c r="AE44692" s="184"/>
      <c r="AF44692" s="184"/>
    </row>
    <row r="44693" spans="30:32" ht="24.75" customHeight="1">
      <c r="AD44693" s="183"/>
      <c r="AE44693" s="184"/>
      <c r="AF44693" s="184"/>
    </row>
    <row r="44694" spans="30:32" ht="24.75" customHeight="1">
      <c r="AD44694" s="183"/>
      <c r="AE44694" s="184"/>
      <c r="AF44694" s="184"/>
    </row>
    <row r="44695" spans="30:32" ht="24.75" customHeight="1">
      <c r="AD44695" s="183"/>
      <c r="AE44695" s="184"/>
      <c r="AF44695" s="184"/>
    </row>
    <row r="44696" spans="30:32" ht="24.75" customHeight="1">
      <c r="AD44696" s="183"/>
      <c r="AE44696" s="184"/>
      <c r="AF44696" s="184"/>
    </row>
    <row r="44697" spans="30:32" ht="24.75" customHeight="1">
      <c r="AD44697" s="183"/>
      <c r="AE44697" s="184"/>
      <c r="AF44697" s="184"/>
    </row>
    <row r="44698" spans="30:32" ht="24.75" customHeight="1">
      <c r="AD44698" s="183"/>
      <c r="AE44698" s="184"/>
      <c r="AF44698" s="184"/>
    </row>
    <row r="44699" spans="30:32" ht="24.75" customHeight="1">
      <c r="AD44699" s="183"/>
      <c r="AE44699" s="184"/>
      <c r="AF44699" s="184"/>
    </row>
    <row r="44700" spans="30:32" ht="24.75" customHeight="1">
      <c r="AD44700" s="183"/>
      <c r="AE44700" s="184"/>
      <c r="AF44700" s="184"/>
    </row>
    <row r="44701" spans="30:32" ht="24.75" customHeight="1">
      <c r="AD44701" s="183"/>
      <c r="AE44701" s="184"/>
      <c r="AF44701" s="184"/>
    </row>
    <row r="44702" spans="30:32" ht="24.75" customHeight="1">
      <c r="AD44702" s="183"/>
      <c r="AE44702" s="184"/>
      <c r="AF44702" s="184"/>
    </row>
    <row r="44703" spans="30:32" ht="24.75" customHeight="1">
      <c r="AD44703" s="183"/>
      <c r="AE44703" s="184"/>
      <c r="AF44703" s="184"/>
    </row>
    <row r="44704" spans="30:32" ht="24.75" customHeight="1">
      <c r="AD44704" s="183"/>
      <c r="AE44704" s="184"/>
      <c r="AF44704" s="184"/>
    </row>
    <row r="44705" spans="30:32" ht="24.75" customHeight="1">
      <c r="AD44705" s="183"/>
      <c r="AE44705" s="184"/>
      <c r="AF44705" s="184"/>
    </row>
    <row r="44706" spans="30:32" ht="24.75" customHeight="1">
      <c r="AD44706" s="183"/>
      <c r="AE44706" s="184"/>
      <c r="AF44706" s="184"/>
    </row>
    <row r="44707" spans="30:32" ht="24.75" customHeight="1">
      <c r="AD44707" s="183"/>
      <c r="AE44707" s="184"/>
      <c r="AF44707" s="184"/>
    </row>
    <row r="44708" spans="30:32" ht="24.75" customHeight="1">
      <c r="AD44708" s="183"/>
      <c r="AE44708" s="184"/>
      <c r="AF44708" s="184"/>
    </row>
    <row r="44709" spans="30:32" ht="24.75" customHeight="1">
      <c r="AD44709" s="183"/>
      <c r="AE44709" s="184"/>
      <c r="AF44709" s="184"/>
    </row>
    <row r="44710" spans="30:32" ht="24.75" customHeight="1">
      <c r="AD44710" s="183"/>
      <c r="AE44710" s="184"/>
      <c r="AF44710" s="184"/>
    </row>
    <row r="44711" spans="30:32" ht="24.75" customHeight="1">
      <c r="AD44711" s="183"/>
      <c r="AE44711" s="184"/>
      <c r="AF44711" s="184"/>
    </row>
    <row r="44712" spans="30:32" ht="24.75" customHeight="1">
      <c r="AD44712" s="183"/>
      <c r="AE44712" s="184"/>
      <c r="AF44712" s="184"/>
    </row>
    <row r="44713" spans="30:32" ht="24.75" customHeight="1">
      <c r="AD44713" s="183"/>
      <c r="AE44713" s="184"/>
      <c r="AF44713" s="184"/>
    </row>
    <row r="44714" spans="30:32" ht="24.75" customHeight="1">
      <c r="AD44714" s="183"/>
      <c r="AE44714" s="184"/>
      <c r="AF44714" s="184"/>
    </row>
    <row r="44715" spans="30:32" ht="24.75" customHeight="1">
      <c r="AD44715" s="183"/>
      <c r="AE44715" s="184"/>
      <c r="AF44715" s="184"/>
    </row>
    <row r="44716" spans="30:32" ht="24.75" customHeight="1">
      <c r="AD44716" s="183"/>
      <c r="AE44716" s="184"/>
      <c r="AF44716" s="184"/>
    </row>
    <row r="44717" spans="30:32" ht="24.75" customHeight="1">
      <c r="AD44717" s="183"/>
      <c r="AE44717" s="184"/>
      <c r="AF44717" s="184"/>
    </row>
    <row r="44718" spans="30:32" ht="24.75" customHeight="1">
      <c r="AD44718" s="183"/>
      <c r="AE44718" s="184"/>
      <c r="AF44718" s="184"/>
    </row>
    <row r="44719" spans="30:32" ht="24.75" customHeight="1">
      <c r="AD44719" s="183"/>
      <c r="AE44719" s="184"/>
      <c r="AF44719" s="184"/>
    </row>
    <row r="44720" spans="30:32" ht="24.75" customHeight="1">
      <c r="AD44720" s="183"/>
      <c r="AE44720" s="184"/>
      <c r="AF44720" s="184"/>
    </row>
    <row r="44721" spans="30:32" ht="24.75" customHeight="1">
      <c r="AD44721" s="183"/>
      <c r="AE44721" s="184"/>
      <c r="AF44721" s="184"/>
    </row>
    <row r="44722" spans="30:32" ht="24.75" customHeight="1">
      <c r="AD44722" s="183"/>
      <c r="AE44722" s="184"/>
      <c r="AF44722" s="184"/>
    </row>
    <row r="44723" spans="30:32" ht="24.75" customHeight="1">
      <c r="AD44723" s="183"/>
      <c r="AE44723" s="184"/>
      <c r="AF44723" s="184"/>
    </row>
    <row r="44724" spans="30:32" ht="24.75" customHeight="1">
      <c r="AD44724" s="183"/>
      <c r="AE44724" s="184"/>
      <c r="AF44724" s="184"/>
    </row>
    <row r="44725" spans="30:32" ht="24.75" customHeight="1">
      <c r="AD44725" s="183"/>
      <c r="AE44725" s="184"/>
      <c r="AF44725" s="184"/>
    </row>
    <row r="44726" spans="30:32" ht="24.75" customHeight="1">
      <c r="AD44726" s="183"/>
      <c r="AE44726" s="184"/>
      <c r="AF44726" s="184"/>
    </row>
    <row r="44727" spans="30:32" ht="24.75" customHeight="1">
      <c r="AD44727" s="183"/>
      <c r="AE44727" s="184"/>
      <c r="AF44727" s="184"/>
    </row>
    <row r="44728" spans="30:32" ht="24.75" customHeight="1">
      <c r="AD44728" s="183"/>
      <c r="AE44728" s="184"/>
      <c r="AF44728" s="184"/>
    </row>
    <row r="44729" spans="30:32" ht="24.75" customHeight="1">
      <c r="AD44729" s="183"/>
      <c r="AE44729" s="184"/>
      <c r="AF44729" s="184"/>
    </row>
    <row r="44730" spans="30:32" ht="24.75" customHeight="1">
      <c r="AD44730" s="183"/>
      <c r="AE44730" s="184"/>
      <c r="AF44730" s="184"/>
    </row>
    <row r="44731" spans="30:32" ht="24.75" customHeight="1">
      <c r="AD44731" s="183"/>
      <c r="AE44731" s="184"/>
      <c r="AF44731" s="184"/>
    </row>
    <row r="44732" spans="30:32" ht="24.75" customHeight="1">
      <c r="AD44732" s="183"/>
      <c r="AE44732" s="184"/>
      <c r="AF44732" s="184"/>
    </row>
    <row r="44733" spans="30:32" ht="24.75" customHeight="1">
      <c r="AD44733" s="183"/>
      <c r="AE44733" s="184"/>
      <c r="AF44733" s="184"/>
    </row>
    <row r="44734" spans="30:32" ht="24.75" customHeight="1">
      <c r="AD44734" s="183"/>
      <c r="AE44734" s="184"/>
      <c r="AF44734" s="184"/>
    </row>
    <row r="44735" spans="30:32" ht="24.75" customHeight="1">
      <c r="AD44735" s="183"/>
      <c r="AE44735" s="184"/>
      <c r="AF44735" s="184"/>
    </row>
    <row r="44736" spans="30:32" ht="24.75" customHeight="1">
      <c r="AD44736" s="183"/>
      <c r="AE44736" s="184"/>
      <c r="AF44736" s="184"/>
    </row>
    <row r="44737" spans="30:32" ht="24.75" customHeight="1">
      <c r="AD44737" s="183"/>
      <c r="AE44737" s="184"/>
      <c r="AF44737" s="184"/>
    </row>
    <row r="44738" spans="30:32" ht="24.75" customHeight="1">
      <c r="AD44738" s="183"/>
      <c r="AE44738" s="184"/>
      <c r="AF44738" s="184"/>
    </row>
    <row r="44739" spans="30:32" ht="24.75" customHeight="1">
      <c r="AD44739" s="183"/>
      <c r="AE44739" s="184"/>
      <c r="AF44739" s="184"/>
    </row>
    <row r="44740" spans="30:32" ht="24.75" customHeight="1">
      <c r="AD44740" s="183"/>
      <c r="AE44740" s="184"/>
      <c r="AF44740" s="184"/>
    </row>
    <row r="44741" spans="30:32" ht="24.75" customHeight="1">
      <c r="AD44741" s="183"/>
      <c r="AE44741" s="184"/>
      <c r="AF44741" s="184"/>
    </row>
    <row r="44742" spans="30:32" ht="24.75" customHeight="1">
      <c r="AD44742" s="183"/>
      <c r="AE44742" s="184"/>
      <c r="AF44742" s="184"/>
    </row>
    <row r="44743" spans="30:32" ht="24.75" customHeight="1">
      <c r="AD44743" s="183"/>
      <c r="AE44743" s="184"/>
      <c r="AF44743" s="184"/>
    </row>
    <row r="44744" spans="30:32" ht="24.75" customHeight="1">
      <c r="AD44744" s="183"/>
      <c r="AE44744" s="184"/>
      <c r="AF44744" s="184"/>
    </row>
    <row r="44745" spans="30:32" ht="24.75" customHeight="1">
      <c r="AD44745" s="183"/>
      <c r="AE44745" s="184"/>
      <c r="AF44745" s="184"/>
    </row>
    <row r="44746" spans="30:32" ht="24.75" customHeight="1">
      <c r="AD44746" s="183"/>
      <c r="AE44746" s="184"/>
      <c r="AF44746" s="184"/>
    </row>
    <row r="44747" spans="30:32" ht="24.75" customHeight="1">
      <c r="AD44747" s="183"/>
      <c r="AE44747" s="184"/>
      <c r="AF44747" s="184"/>
    </row>
    <row r="44748" spans="30:32" ht="24.75" customHeight="1">
      <c r="AD44748" s="183"/>
      <c r="AE44748" s="184"/>
      <c r="AF44748" s="184"/>
    </row>
    <row r="44749" spans="30:32" ht="24.75" customHeight="1">
      <c r="AD44749" s="183"/>
      <c r="AE44749" s="184"/>
      <c r="AF44749" s="184"/>
    </row>
    <row r="44750" spans="30:32" ht="24.75" customHeight="1">
      <c r="AD44750" s="183"/>
      <c r="AE44750" s="184"/>
      <c r="AF44750" s="184"/>
    </row>
    <row r="44751" spans="30:32" ht="24.75" customHeight="1">
      <c r="AD44751" s="183"/>
      <c r="AE44751" s="184"/>
      <c r="AF44751" s="184"/>
    </row>
    <row r="44752" spans="30:32" ht="24.75" customHeight="1">
      <c r="AD44752" s="183"/>
      <c r="AE44752" s="184"/>
      <c r="AF44752" s="184"/>
    </row>
    <row r="44753" spans="30:32" ht="24.75" customHeight="1">
      <c r="AD44753" s="183"/>
      <c r="AE44753" s="184"/>
      <c r="AF44753" s="184"/>
    </row>
    <row r="44754" spans="30:32" ht="24.75" customHeight="1">
      <c r="AD44754" s="183"/>
      <c r="AE44754" s="184"/>
      <c r="AF44754" s="184"/>
    </row>
    <row r="44755" spans="30:32" ht="24.75" customHeight="1">
      <c r="AD44755" s="183"/>
      <c r="AE44755" s="184"/>
      <c r="AF44755" s="184"/>
    </row>
    <row r="44756" spans="30:32" ht="24.75" customHeight="1">
      <c r="AD44756" s="183"/>
      <c r="AE44756" s="184"/>
      <c r="AF44756" s="184"/>
    </row>
    <row r="44757" spans="30:32" ht="24.75" customHeight="1">
      <c r="AD44757" s="183"/>
      <c r="AE44757" s="184"/>
      <c r="AF44757" s="184"/>
    </row>
    <row r="44758" spans="30:32" ht="24.75" customHeight="1">
      <c r="AD44758" s="183"/>
      <c r="AE44758" s="184"/>
      <c r="AF44758" s="184"/>
    </row>
    <row r="44759" spans="30:32" ht="24.75" customHeight="1">
      <c r="AD44759" s="183"/>
      <c r="AE44759" s="184"/>
      <c r="AF44759" s="184"/>
    </row>
    <row r="44760" spans="30:32" ht="24.75" customHeight="1">
      <c r="AD44760" s="183"/>
      <c r="AE44760" s="184"/>
      <c r="AF44760" s="184"/>
    </row>
    <row r="44761" spans="30:32" ht="24.75" customHeight="1">
      <c r="AD44761" s="183"/>
      <c r="AE44761" s="184"/>
      <c r="AF44761" s="184"/>
    </row>
    <row r="44762" spans="30:32" ht="24.75" customHeight="1">
      <c r="AD44762" s="183"/>
      <c r="AE44762" s="184"/>
      <c r="AF44762" s="184"/>
    </row>
    <row r="44763" spans="30:32" ht="24.75" customHeight="1">
      <c r="AD44763" s="183"/>
      <c r="AE44763" s="184"/>
      <c r="AF44763" s="184"/>
    </row>
    <row r="44764" spans="30:32" ht="24.75" customHeight="1">
      <c r="AD44764" s="183"/>
      <c r="AE44764" s="184"/>
      <c r="AF44764" s="184"/>
    </row>
    <row r="44765" spans="30:32" ht="24.75" customHeight="1">
      <c r="AD44765" s="183"/>
      <c r="AE44765" s="184"/>
      <c r="AF44765" s="184"/>
    </row>
    <row r="44766" spans="30:32" ht="24.75" customHeight="1">
      <c r="AD44766" s="183"/>
      <c r="AE44766" s="184"/>
      <c r="AF44766" s="184"/>
    </row>
    <row r="44767" spans="30:32" ht="24.75" customHeight="1">
      <c r="AD44767" s="183"/>
      <c r="AE44767" s="184"/>
      <c r="AF44767" s="184"/>
    </row>
    <row r="44768" spans="30:32" ht="24.75" customHeight="1">
      <c r="AD44768" s="183"/>
      <c r="AE44768" s="184"/>
      <c r="AF44768" s="184"/>
    </row>
    <row r="44769" spans="30:32" ht="24.75" customHeight="1">
      <c r="AD44769" s="183"/>
      <c r="AE44769" s="184"/>
      <c r="AF44769" s="184"/>
    </row>
    <row r="44770" spans="30:32" ht="24.75" customHeight="1">
      <c r="AD44770" s="183"/>
      <c r="AE44770" s="184"/>
      <c r="AF44770" s="184"/>
    </row>
    <row r="44771" spans="30:32" ht="24.75" customHeight="1">
      <c r="AD44771" s="183"/>
      <c r="AE44771" s="184"/>
      <c r="AF44771" s="184"/>
    </row>
    <row r="44772" spans="30:32" ht="24.75" customHeight="1">
      <c r="AD44772" s="183"/>
      <c r="AE44772" s="184"/>
      <c r="AF44772" s="184"/>
    </row>
    <row r="44773" spans="30:32" ht="24.75" customHeight="1">
      <c r="AD44773" s="183"/>
      <c r="AE44773" s="184"/>
      <c r="AF44773" s="184"/>
    </row>
    <row r="44774" spans="30:32" ht="24.75" customHeight="1">
      <c r="AD44774" s="183"/>
      <c r="AE44774" s="184"/>
      <c r="AF44774" s="184"/>
    </row>
    <row r="44775" spans="30:32" ht="24.75" customHeight="1">
      <c r="AD44775" s="183"/>
      <c r="AE44775" s="184"/>
      <c r="AF44775" s="184"/>
    </row>
    <row r="44776" spans="30:32" ht="24.75" customHeight="1">
      <c r="AD44776" s="183"/>
      <c r="AE44776" s="184"/>
      <c r="AF44776" s="184"/>
    </row>
    <row r="44777" spans="30:32" ht="24.75" customHeight="1">
      <c r="AD44777" s="183"/>
      <c r="AE44777" s="184"/>
      <c r="AF44777" s="184"/>
    </row>
    <row r="44778" spans="30:32" ht="24.75" customHeight="1">
      <c r="AD44778" s="183"/>
      <c r="AE44778" s="184"/>
      <c r="AF44778" s="184"/>
    </row>
    <row r="44779" spans="30:32" ht="24.75" customHeight="1">
      <c r="AD44779" s="183"/>
      <c r="AE44779" s="184"/>
      <c r="AF44779" s="184"/>
    </row>
    <row r="44780" spans="30:32" ht="24.75" customHeight="1">
      <c r="AD44780" s="183"/>
      <c r="AE44780" s="184"/>
      <c r="AF44780" s="184"/>
    </row>
    <row r="44781" spans="30:32" ht="24.75" customHeight="1">
      <c r="AD44781" s="183"/>
      <c r="AE44781" s="184"/>
      <c r="AF44781" s="184"/>
    </row>
    <row r="44782" spans="30:32" ht="24.75" customHeight="1">
      <c r="AD44782" s="183"/>
      <c r="AE44782" s="184"/>
      <c r="AF44782" s="184"/>
    </row>
    <row r="44783" spans="30:32" ht="24.75" customHeight="1">
      <c r="AD44783" s="183"/>
      <c r="AE44783" s="184"/>
      <c r="AF44783" s="184"/>
    </row>
    <row r="44784" spans="30:32" ht="24.75" customHeight="1">
      <c r="AD44784" s="183"/>
      <c r="AE44784" s="184"/>
      <c r="AF44784" s="184"/>
    </row>
    <row r="44785" spans="30:32" ht="24.75" customHeight="1">
      <c r="AD44785" s="183"/>
      <c r="AE44785" s="184"/>
      <c r="AF44785" s="184"/>
    </row>
    <row r="44786" spans="30:32" ht="24.75" customHeight="1">
      <c r="AD44786" s="183"/>
      <c r="AE44786" s="184"/>
      <c r="AF44786" s="184"/>
    </row>
    <row r="44787" spans="30:32" ht="24.75" customHeight="1">
      <c r="AD44787" s="183"/>
      <c r="AE44787" s="184"/>
      <c r="AF44787" s="184"/>
    </row>
    <row r="44788" spans="30:32" ht="24.75" customHeight="1">
      <c r="AD44788" s="183"/>
      <c r="AE44788" s="184"/>
      <c r="AF44788" s="184"/>
    </row>
    <row r="44789" spans="30:32" ht="24.75" customHeight="1">
      <c r="AD44789" s="183"/>
      <c r="AE44789" s="184"/>
      <c r="AF44789" s="184"/>
    </row>
    <row r="44790" spans="30:32" ht="24.75" customHeight="1">
      <c r="AD44790" s="183"/>
      <c r="AE44790" s="184"/>
      <c r="AF44790" s="184"/>
    </row>
    <row r="44791" spans="30:32" ht="24.75" customHeight="1">
      <c r="AD44791" s="183"/>
      <c r="AE44791" s="184"/>
      <c r="AF44791" s="184"/>
    </row>
    <row r="44792" spans="30:32" ht="24.75" customHeight="1">
      <c r="AD44792" s="183"/>
      <c r="AE44792" s="184"/>
      <c r="AF44792" s="184"/>
    </row>
    <row r="44793" spans="30:32" ht="24.75" customHeight="1">
      <c r="AD44793" s="183"/>
      <c r="AE44793" s="184"/>
      <c r="AF44793" s="184"/>
    </row>
    <row r="44794" spans="30:32" ht="24.75" customHeight="1">
      <c r="AD44794" s="183"/>
      <c r="AE44794" s="184"/>
      <c r="AF44794" s="184"/>
    </row>
    <row r="44795" spans="30:32" ht="24.75" customHeight="1">
      <c r="AD44795" s="183"/>
      <c r="AE44795" s="184"/>
      <c r="AF44795" s="184"/>
    </row>
    <row r="44796" spans="30:32" ht="24.75" customHeight="1">
      <c r="AD44796" s="183"/>
      <c r="AE44796" s="184"/>
      <c r="AF44796" s="184"/>
    </row>
    <row r="44797" spans="30:32" ht="24.75" customHeight="1">
      <c r="AD44797" s="183"/>
      <c r="AE44797" s="184"/>
      <c r="AF44797" s="184"/>
    </row>
    <row r="44798" spans="30:32" ht="24.75" customHeight="1">
      <c r="AD44798" s="183"/>
      <c r="AE44798" s="184"/>
      <c r="AF44798" s="184"/>
    </row>
    <row r="44799" spans="30:32" ht="24.75" customHeight="1">
      <c r="AD44799" s="183"/>
      <c r="AE44799" s="184"/>
      <c r="AF44799" s="184"/>
    </row>
    <row r="44800" spans="30:32" ht="24.75" customHeight="1">
      <c r="AD44800" s="183"/>
      <c r="AE44800" s="184"/>
      <c r="AF44800" s="184"/>
    </row>
    <row r="44801" spans="30:32" ht="24.75" customHeight="1">
      <c r="AD44801" s="183"/>
      <c r="AE44801" s="184"/>
      <c r="AF44801" s="184"/>
    </row>
    <row r="44802" spans="30:32" ht="24.75" customHeight="1">
      <c r="AD44802" s="183"/>
      <c r="AE44802" s="184"/>
      <c r="AF44802" s="184"/>
    </row>
    <row r="44803" spans="30:32" ht="24.75" customHeight="1">
      <c r="AD44803" s="183"/>
      <c r="AE44803" s="184"/>
      <c r="AF44803" s="184"/>
    </row>
    <row r="44804" spans="30:32" ht="24.75" customHeight="1">
      <c r="AD44804" s="183"/>
      <c r="AE44804" s="184"/>
      <c r="AF44804" s="184"/>
    </row>
    <row r="44805" spans="30:32" ht="24.75" customHeight="1">
      <c r="AD44805" s="183"/>
      <c r="AE44805" s="184"/>
      <c r="AF44805" s="184"/>
    </row>
    <row r="44806" spans="30:32" ht="24.75" customHeight="1">
      <c r="AD44806" s="183"/>
      <c r="AE44806" s="184"/>
      <c r="AF44806" s="184"/>
    </row>
    <row r="44807" spans="30:32" ht="24.75" customHeight="1">
      <c r="AD44807" s="183"/>
      <c r="AE44807" s="184"/>
      <c r="AF44807" s="184"/>
    </row>
    <row r="44808" spans="30:32" ht="24.75" customHeight="1">
      <c r="AD44808" s="183"/>
      <c r="AE44808" s="184"/>
      <c r="AF44808" s="184"/>
    </row>
    <row r="44809" spans="30:32" ht="24.75" customHeight="1">
      <c r="AD44809" s="183"/>
      <c r="AE44809" s="184"/>
      <c r="AF44809" s="184"/>
    </row>
    <row r="44810" spans="30:32" ht="24.75" customHeight="1">
      <c r="AD44810" s="183"/>
      <c r="AE44810" s="184"/>
      <c r="AF44810" s="184"/>
    </row>
    <row r="44811" spans="30:32" ht="24.75" customHeight="1">
      <c r="AD44811" s="183"/>
      <c r="AE44811" s="184"/>
      <c r="AF44811" s="184"/>
    </row>
    <row r="44812" spans="30:32" ht="24.75" customHeight="1">
      <c r="AD44812" s="183"/>
      <c r="AE44812" s="184"/>
      <c r="AF44812" s="184"/>
    </row>
    <row r="44813" spans="30:32" ht="24.75" customHeight="1">
      <c r="AD44813" s="183"/>
      <c r="AE44813" s="184"/>
      <c r="AF44813" s="184"/>
    </row>
    <row r="44814" spans="30:32" ht="24.75" customHeight="1">
      <c r="AD44814" s="183"/>
      <c r="AE44814" s="184"/>
      <c r="AF44814" s="184"/>
    </row>
    <row r="44815" spans="30:32" ht="24.75" customHeight="1">
      <c r="AD44815" s="183"/>
      <c r="AE44815" s="184"/>
      <c r="AF44815" s="184"/>
    </row>
    <row r="44816" spans="30:32" ht="24.75" customHeight="1">
      <c r="AD44816" s="183"/>
      <c r="AE44816" s="184"/>
      <c r="AF44816" s="184"/>
    </row>
    <row r="44817" spans="30:32" ht="24.75" customHeight="1">
      <c r="AD44817" s="183"/>
      <c r="AE44817" s="184"/>
      <c r="AF44817" s="184"/>
    </row>
    <row r="44818" spans="30:32" ht="24.75" customHeight="1">
      <c r="AD44818" s="183"/>
      <c r="AE44818" s="184"/>
      <c r="AF44818" s="184"/>
    </row>
    <row r="44819" spans="30:32" ht="24.75" customHeight="1">
      <c r="AD44819" s="183"/>
      <c r="AE44819" s="184"/>
      <c r="AF44819" s="184"/>
    </row>
    <row r="44820" spans="30:32" ht="24.75" customHeight="1">
      <c r="AD44820" s="183"/>
      <c r="AE44820" s="184"/>
      <c r="AF44820" s="184"/>
    </row>
    <row r="44821" spans="30:32" ht="24.75" customHeight="1">
      <c r="AD44821" s="183"/>
      <c r="AE44821" s="184"/>
      <c r="AF44821" s="184"/>
    </row>
    <row r="44822" spans="30:32" ht="24.75" customHeight="1">
      <c r="AD44822" s="183"/>
      <c r="AE44822" s="184"/>
      <c r="AF44822" s="184"/>
    </row>
    <row r="44823" spans="30:32" ht="24.75" customHeight="1">
      <c r="AD44823" s="183"/>
      <c r="AE44823" s="184"/>
      <c r="AF44823" s="184"/>
    </row>
    <row r="44824" spans="30:32" ht="24.75" customHeight="1">
      <c r="AD44824" s="183"/>
      <c r="AE44824" s="184"/>
      <c r="AF44824" s="184"/>
    </row>
    <row r="44825" spans="30:32" ht="24.75" customHeight="1">
      <c r="AD44825" s="183"/>
      <c r="AE44825" s="184"/>
      <c r="AF44825" s="184"/>
    </row>
    <row r="44826" spans="30:32" ht="24.75" customHeight="1">
      <c r="AD44826" s="183"/>
      <c r="AE44826" s="184"/>
      <c r="AF44826" s="184"/>
    </row>
    <row r="44827" spans="30:32" ht="24.75" customHeight="1">
      <c r="AD44827" s="183"/>
      <c r="AE44827" s="184"/>
      <c r="AF44827" s="184"/>
    </row>
    <row r="44828" spans="30:32" ht="24.75" customHeight="1">
      <c r="AD44828" s="183"/>
      <c r="AE44828" s="184"/>
      <c r="AF44828" s="184"/>
    </row>
    <row r="44829" spans="30:32" ht="24.75" customHeight="1">
      <c r="AD44829" s="183"/>
      <c r="AE44829" s="184"/>
      <c r="AF44829" s="184"/>
    </row>
    <row r="44830" spans="30:32" ht="24.75" customHeight="1">
      <c r="AD44830" s="183"/>
      <c r="AE44830" s="184"/>
      <c r="AF44830" s="184"/>
    </row>
    <row r="44831" spans="30:32" ht="24.75" customHeight="1">
      <c r="AD44831" s="183"/>
      <c r="AE44831" s="184"/>
      <c r="AF44831" s="184"/>
    </row>
    <row r="44832" spans="30:32" ht="24.75" customHeight="1">
      <c r="AD44832" s="183"/>
      <c r="AE44832" s="184"/>
      <c r="AF44832" s="184"/>
    </row>
    <row r="44833" spans="30:32" ht="24.75" customHeight="1">
      <c r="AD44833" s="183"/>
      <c r="AE44833" s="184"/>
      <c r="AF44833" s="184"/>
    </row>
    <row r="44834" spans="30:32" ht="24.75" customHeight="1">
      <c r="AD44834" s="183"/>
      <c r="AE44834" s="184"/>
      <c r="AF44834" s="184"/>
    </row>
    <row r="44835" spans="30:32" ht="24.75" customHeight="1">
      <c r="AD44835" s="183"/>
      <c r="AE44835" s="184"/>
      <c r="AF44835" s="184"/>
    </row>
    <row r="44836" spans="30:32" ht="24.75" customHeight="1">
      <c r="AD44836" s="183"/>
      <c r="AE44836" s="184"/>
      <c r="AF44836" s="184"/>
    </row>
    <row r="44837" spans="30:32" ht="24.75" customHeight="1">
      <c r="AD44837" s="183"/>
      <c r="AE44837" s="184"/>
      <c r="AF44837" s="184"/>
    </row>
    <row r="44838" spans="30:32" ht="24.75" customHeight="1">
      <c r="AD44838" s="183"/>
      <c r="AE44838" s="184"/>
      <c r="AF44838" s="184"/>
    </row>
    <row r="44839" spans="30:32" ht="24.75" customHeight="1">
      <c r="AD44839" s="183"/>
      <c r="AE44839" s="184"/>
      <c r="AF44839" s="184"/>
    </row>
    <row r="44840" spans="30:32" ht="24.75" customHeight="1">
      <c r="AD44840" s="183"/>
      <c r="AE44840" s="184"/>
      <c r="AF44840" s="184"/>
    </row>
    <row r="44841" spans="30:32" ht="24.75" customHeight="1">
      <c r="AD44841" s="183"/>
      <c r="AE44841" s="184"/>
      <c r="AF44841" s="184"/>
    </row>
    <row r="44842" spans="30:32" ht="24.75" customHeight="1">
      <c r="AD44842" s="183"/>
      <c r="AE44842" s="184"/>
      <c r="AF44842" s="184"/>
    </row>
    <row r="44843" spans="30:32" ht="24.75" customHeight="1">
      <c r="AD44843" s="183"/>
      <c r="AE44843" s="184"/>
      <c r="AF44843" s="184"/>
    </row>
    <row r="44844" spans="30:32" ht="24.75" customHeight="1">
      <c r="AD44844" s="183"/>
      <c r="AE44844" s="184"/>
      <c r="AF44844" s="184"/>
    </row>
    <row r="44845" spans="30:32" ht="24.75" customHeight="1">
      <c r="AD44845" s="183"/>
      <c r="AE44845" s="184"/>
      <c r="AF44845" s="184"/>
    </row>
    <row r="44846" spans="30:32" ht="24.75" customHeight="1">
      <c r="AD44846" s="183"/>
      <c r="AE44846" s="184"/>
      <c r="AF44846" s="184"/>
    </row>
    <row r="44847" spans="30:32" ht="24.75" customHeight="1">
      <c r="AD44847" s="183"/>
      <c r="AE44847" s="184"/>
      <c r="AF44847" s="184"/>
    </row>
    <row r="44848" spans="30:32" ht="24.75" customHeight="1">
      <c r="AD44848" s="183"/>
      <c r="AE44848" s="184"/>
      <c r="AF44848" s="184"/>
    </row>
    <row r="44849" spans="30:32" ht="24.75" customHeight="1">
      <c r="AD44849" s="183"/>
      <c r="AE44849" s="184"/>
      <c r="AF44849" s="184"/>
    </row>
    <row r="44850" spans="30:32" ht="24.75" customHeight="1">
      <c r="AD44850" s="183"/>
      <c r="AE44850" s="184"/>
      <c r="AF44850" s="184"/>
    </row>
    <row r="44851" spans="30:32" ht="24.75" customHeight="1">
      <c r="AD44851" s="183"/>
      <c r="AE44851" s="184"/>
      <c r="AF44851" s="184"/>
    </row>
    <row r="44852" spans="30:32" ht="24.75" customHeight="1">
      <c r="AD44852" s="183"/>
      <c r="AE44852" s="184"/>
      <c r="AF44852" s="184"/>
    </row>
    <row r="44853" spans="30:32" ht="24.75" customHeight="1">
      <c r="AD44853" s="183"/>
      <c r="AE44853" s="184"/>
      <c r="AF44853" s="184"/>
    </row>
    <row r="44854" spans="30:32" ht="24.75" customHeight="1">
      <c r="AD44854" s="183"/>
      <c r="AE44854" s="184"/>
      <c r="AF44854" s="184"/>
    </row>
    <row r="44855" spans="30:32" ht="24.75" customHeight="1">
      <c r="AD44855" s="183"/>
      <c r="AE44855" s="184"/>
      <c r="AF44855" s="184"/>
    </row>
    <row r="44856" spans="30:32" ht="24.75" customHeight="1">
      <c r="AD44856" s="183"/>
      <c r="AE44856" s="184"/>
      <c r="AF44856" s="184"/>
    </row>
    <row r="44857" spans="30:32" ht="24.75" customHeight="1">
      <c r="AD44857" s="183"/>
      <c r="AE44857" s="184"/>
      <c r="AF44857" s="184"/>
    </row>
    <row r="44858" spans="30:32" ht="24.75" customHeight="1">
      <c r="AD44858" s="183"/>
      <c r="AE44858" s="184"/>
      <c r="AF44858" s="184"/>
    </row>
    <row r="44859" spans="30:32" ht="24.75" customHeight="1">
      <c r="AD44859" s="183"/>
      <c r="AE44859" s="184"/>
      <c r="AF44859" s="184"/>
    </row>
    <row r="44860" spans="30:32" ht="24.75" customHeight="1">
      <c r="AD44860" s="183"/>
      <c r="AE44860" s="184"/>
      <c r="AF44860" s="184"/>
    </row>
    <row r="44861" spans="30:32" ht="24.75" customHeight="1">
      <c r="AD44861" s="183"/>
      <c r="AE44861" s="184"/>
      <c r="AF44861" s="184"/>
    </row>
    <row r="44862" spans="30:32" ht="24.75" customHeight="1">
      <c r="AD44862" s="183"/>
      <c r="AE44862" s="184"/>
      <c r="AF44862" s="184"/>
    </row>
    <row r="44863" spans="30:32" ht="24.75" customHeight="1">
      <c r="AD44863" s="183"/>
      <c r="AE44863" s="184"/>
      <c r="AF44863" s="184"/>
    </row>
    <row r="44864" spans="30:32" ht="24.75" customHeight="1">
      <c r="AD44864" s="183"/>
      <c r="AE44864" s="184"/>
      <c r="AF44864" s="184"/>
    </row>
    <row r="44865" spans="30:32" ht="24.75" customHeight="1">
      <c r="AD44865" s="183"/>
      <c r="AE44865" s="184"/>
      <c r="AF44865" s="184"/>
    </row>
    <row r="44866" spans="30:32" ht="24.75" customHeight="1">
      <c r="AD44866" s="183"/>
      <c r="AE44866" s="184"/>
      <c r="AF44866" s="184"/>
    </row>
    <row r="44867" spans="30:32" ht="24.75" customHeight="1">
      <c r="AD44867" s="183"/>
      <c r="AE44867" s="184"/>
      <c r="AF44867" s="184"/>
    </row>
    <row r="44868" spans="30:32" ht="24.75" customHeight="1">
      <c r="AD44868" s="183"/>
      <c r="AE44868" s="184"/>
      <c r="AF44868" s="184"/>
    </row>
    <row r="44869" spans="30:32" ht="24.75" customHeight="1">
      <c r="AD44869" s="183"/>
      <c r="AE44869" s="184"/>
      <c r="AF44869" s="184"/>
    </row>
    <row r="44870" spans="30:32" ht="24.75" customHeight="1">
      <c r="AD44870" s="183"/>
      <c r="AE44870" s="184"/>
      <c r="AF44870" s="184"/>
    </row>
    <row r="44871" spans="30:32" ht="24.75" customHeight="1">
      <c r="AD44871" s="183"/>
      <c r="AE44871" s="184"/>
      <c r="AF44871" s="184"/>
    </row>
    <row r="44872" spans="30:32" ht="24.75" customHeight="1">
      <c r="AD44872" s="183"/>
      <c r="AE44872" s="184"/>
      <c r="AF44872" s="184"/>
    </row>
    <row r="44873" spans="30:32" ht="24.75" customHeight="1">
      <c r="AD44873" s="183"/>
      <c r="AE44873" s="184"/>
      <c r="AF44873" s="184"/>
    </row>
    <row r="44874" spans="30:32" ht="24.75" customHeight="1">
      <c r="AD44874" s="183"/>
      <c r="AE44874" s="184"/>
      <c r="AF44874" s="184"/>
    </row>
    <row r="44875" spans="30:32" ht="24.75" customHeight="1">
      <c r="AD44875" s="183"/>
      <c r="AE44875" s="184"/>
      <c r="AF44875" s="184"/>
    </row>
    <row r="44876" spans="30:32" ht="24.75" customHeight="1">
      <c r="AD44876" s="183"/>
      <c r="AE44876" s="184"/>
      <c r="AF44876" s="184"/>
    </row>
    <row r="44877" spans="30:32" ht="24.75" customHeight="1">
      <c r="AD44877" s="183"/>
      <c r="AE44877" s="184"/>
      <c r="AF44877" s="184"/>
    </row>
    <row r="44878" spans="30:32" ht="24.75" customHeight="1">
      <c r="AD44878" s="183"/>
      <c r="AE44878" s="184"/>
      <c r="AF44878" s="184"/>
    </row>
    <row r="44879" spans="30:32" ht="24.75" customHeight="1">
      <c r="AD44879" s="183"/>
      <c r="AE44879" s="184"/>
      <c r="AF44879" s="184"/>
    </row>
    <row r="44880" spans="30:32" ht="24.75" customHeight="1">
      <c r="AD44880" s="183"/>
      <c r="AE44880" s="184"/>
      <c r="AF44880" s="184"/>
    </row>
    <row r="44881" spans="30:32" ht="24.75" customHeight="1">
      <c r="AD44881" s="183"/>
      <c r="AE44881" s="184"/>
      <c r="AF44881" s="184"/>
    </row>
    <row r="44882" spans="30:32" ht="24.75" customHeight="1">
      <c r="AD44882" s="183"/>
      <c r="AE44882" s="184"/>
      <c r="AF44882" s="184"/>
    </row>
    <row r="44883" spans="30:32" ht="24.75" customHeight="1">
      <c r="AD44883" s="183"/>
      <c r="AE44883" s="184"/>
      <c r="AF44883" s="184"/>
    </row>
    <row r="44884" spans="30:32" ht="24.75" customHeight="1">
      <c r="AD44884" s="183"/>
      <c r="AE44884" s="184"/>
      <c r="AF44884" s="184"/>
    </row>
    <row r="44885" spans="30:32" ht="24.75" customHeight="1">
      <c r="AD44885" s="183"/>
      <c r="AE44885" s="184"/>
      <c r="AF44885" s="184"/>
    </row>
    <row r="44886" spans="30:32" ht="24.75" customHeight="1">
      <c r="AD44886" s="183"/>
      <c r="AE44886" s="184"/>
      <c r="AF44886" s="184"/>
    </row>
    <row r="44887" spans="30:32" ht="24.75" customHeight="1">
      <c r="AD44887" s="183"/>
      <c r="AE44887" s="184"/>
      <c r="AF44887" s="184"/>
    </row>
    <row r="44888" spans="30:32" ht="24.75" customHeight="1">
      <c r="AD44888" s="183"/>
      <c r="AE44888" s="184"/>
      <c r="AF44888" s="184"/>
    </row>
    <row r="44889" spans="30:32" ht="24.75" customHeight="1">
      <c r="AD44889" s="183"/>
      <c r="AE44889" s="184"/>
      <c r="AF44889" s="184"/>
    </row>
    <row r="44890" spans="30:32" ht="24.75" customHeight="1">
      <c r="AD44890" s="183"/>
      <c r="AE44890" s="184"/>
      <c r="AF44890" s="184"/>
    </row>
    <row r="44891" spans="30:32" ht="24.75" customHeight="1">
      <c r="AD44891" s="183"/>
      <c r="AE44891" s="184"/>
      <c r="AF44891" s="184"/>
    </row>
    <row r="44892" spans="30:32" ht="24.75" customHeight="1">
      <c r="AD44892" s="183"/>
      <c r="AE44892" s="184"/>
      <c r="AF44892" s="184"/>
    </row>
    <row r="44893" spans="30:32" ht="24.75" customHeight="1">
      <c r="AD44893" s="183"/>
      <c r="AE44893" s="184"/>
      <c r="AF44893" s="184"/>
    </row>
    <row r="44894" spans="30:32" ht="24.75" customHeight="1">
      <c r="AD44894" s="183"/>
      <c r="AE44894" s="184"/>
      <c r="AF44894" s="184"/>
    </row>
    <row r="44895" spans="30:32" ht="24.75" customHeight="1">
      <c r="AD44895" s="183"/>
      <c r="AE44895" s="184"/>
      <c r="AF44895" s="184"/>
    </row>
    <row r="44896" spans="30:32" ht="24.75" customHeight="1">
      <c r="AD44896" s="183"/>
      <c r="AE44896" s="184"/>
      <c r="AF44896" s="184"/>
    </row>
    <row r="44897" spans="30:32" ht="24.75" customHeight="1">
      <c r="AD44897" s="183"/>
      <c r="AE44897" s="184"/>
      <c r="AF44897" s="184"/>
    </row>
    <row r="44898" spans="30:32" ht="24.75" customHeight="1">
      <c r="AD44898" s="183"/>
      <c r="AE44898" s="184"/>
      <c r="AF44898" s="184"/>
    </row>
    <row r="44899" spans="30:32" ht="24.75" customHeight="1">
      <c r="AD44899" s="183"/>
      <c r="AE44899" s="184"/>
      <c r="AF44899" s="184"/>
    </row>
    <row r="44900" spans="30:32" ht="24.75" customHeight="1">
      <c r="AD44900" s="183"/>
      <c r="AE44900" s="184"/>
      <c r="AF44900" s="184"/>
    </row>
    <row r="44901" spans="30:32" ht="24.75" customHeight="1">
      <c r="AD44901" s="183"/>
      <c r="AE44901" s="184"/>
      <c r="AF44901" s="184"/>
    </row>
    <row r="44902" spans="30:32" ht="24.75" customHeight="1">
      <c r="AD44902" s="183"/>
      <c r="AE44902" s="184"/>
      <c r="AF44902" s="184"/>
    </row>
    <row r="44903" spans="30:32" ht="24.75" customHeight="1">
      <c r="AD44903" s="183"/>
      <c r="AE44903" s="184"/>
      <c r="AF44903" s="184"/>
    </row>
    <row r="44904" spans="30:32" ht="24.75" customHeight="1">
      <c r="AD44904" s="183"/>
      <c r="AE44904" s="184"/>
      <c r="AF44904" s="184"/>
    </row>
    <row r="44905" spans="30:32" ht="24.75" customHeight="1">
      <c r="AD44905" s="183"/>
      <c r="AE44905" s="184"/>
      <c r="AF44905" s="184"/>
    </row>
    <row r="44906" spans="30:32" ht="24.75" customHeight="1">
      <c r="AD44906" s="183"/>
      <c r="AE44906" s="184"/>
      <c r="AF44906" s="184"/>
    </row>
    <row r="44907" spans="30:32" ht="24.75" customHeight="1">
      <c r="AD44907" s="183"/>
      <c r="AE44907" s="184"/>
      <c r="AF44907" s="184"/>
    </row>
    <row r="44908" spans="30:32" ht="24.75" customHeight="1">
      <c r="AD44908" s="183"/>
      <c r="AE44908" s="184"/>
      <c r="AF44908" s="184"/>
    </row>
    <row r="44909" spans="30:32" ht="24.75" customHeight="1">
      <c r="AD44909" s="183"/>
      <c r="AE44909" s="184"/>
      <c r="AF44909" s="184"/>
    </row>
    <row r="44910" spans="30:32" ht="24.75" customHeight="1">
      <c r="AD44910" s="183"/>
      <c r="AE44910" s="184"/>
      <c r="AF44910" s="184"/>
    </row>
    <row r="44911" spans="30:32" ht="24.75" customHeight="1">
      <c r="AD44911" s="183"/>
      <c r="AE44911" s="184"/>
      <c r="AF44911" s="184"/>
    </row>
    <row r="44912" spans="30:32" ht="24.75" customHeight="1">
      <c r="AD44912" s="183"/>
      <c r="AE44912" s="184"/>
      <c r="AF44912" s="184"/>
    </row>
    <row r="44913" spans="30:32" ht="24.75" customHeight="1">
      <c r="AD44913" s="183"/>
      <c r="AE44913" s="184"/>
      <c r="AF44913" s="184"/>
    </row>
    <row r="44914" spans="30:32" ht="24.75" customHeight="1">
      <c r="AD44914" s="183"/>
      <c r="AE44914" s="184"/>
      <c r="AF44914" s="184"/>
    </row>
    <row r="44915" spans="30:32" ht="24.75" customHeight="1">
      <c r="AD44915" s="183"/>
      <c r="AE44915" s="184"/>
      <c r="AF44915" s="184"/>
    </row>
    <row r="44916" spans="30:32" ht="24.75" customHeight="1">
      <c r="AD44916" s="183"/>
      <c r="AE44916" s="184"/>
      <c r="AF44916" s="184"/>
    </row>
    <row r="44917" spans="30:32" ht="24.75" customHeight="1">
      <c r="AD44917" s="183"/>
      <c r="AE44917" s="184"/>
      <c r="AF44917" s="184"/>
    </row>
    <row r="44918" spans="30:32" ht="24.75" customHeight="1">
      <c r="AD44918" s="183"/>
      <c r="AE44918" s="184"/>
      <c r="AF44918" s="184"/>
    </row>
    <row r="44919" spans="30:32" ht="24.75" customHeight="1">
      <c r="AD44919" s="183"/>
      <c r="AE44919" s="184"/>
      <c r="AF44919" s="184"/>
    </row>
    <row r="44920" spans="30:32" ht="24.75" customHeight="1">
      <c r="AD44920" s="183"/>
      <c r="AE44920" s="184"/>
      <c r="AF44920" s="184"/>
    </row>
    <row r="44921" spans="30:32" ht="24.75" customHeight="1">
      <c r="AD44921" s="183"/>
      <c r="AE44921" s="184"/>
      <c r="AF44921" s="184"/>
    </row>
    <row r="44922" spans="30:32" ht="24.75" customHeight="1">
      <c r="AD44922" s="183"/>
      <c r="AE44922" s="184"/>
      <c r="AF44922" s="184"/>
    </row>
    <row r="44923" spans="30:32" ht="24.75" customHeight="1">
      <c r="AD44923" s="183"/>
      <c r="AE44923" s="184"/>
      <c r="AF44923" s="184"/>
    </row>
    <row r="44924" spans="30:32" ht="24.75" customHeight="1">
      <c r="AD44924" s="183"/>
      <c r="AE44924" s="184"/>
      <c r="AF44924" s="184"/>
    </row>
    <row r="44925" spans="30:32" ht="24.75" customHeight="1">
      <c r="AD44925" s="183"/>
      <c r="AE44925" s="184"/>
      <c r="AF44925" s="184"/>
    </row>
    <row r="44926" spans="30:32" ht="24.75" customHeight="1">
      <c r="AD44926" s="183"/>
      <c r="AE44926" s="184"/>
      <c r="AF44926" s="184"/>
    </row>
    <row r="44927" spans="30:32" ht="24.75" customHeight="1">
      <c r="AD44927" s="183"/>
      <c r="AE44927" s="184"/>
      <c r="AF44927" s="184"/>
    </row>
    <row r="44928" spans="30:32" ht="24.75" customHeight="1">
      <c r="AD44928" s="183"/>
      <c r="AE44928" s="184"/>
      <c r="AF44928" s="184"/>
    </row>
    <row r="44929" spans="30:32" ht="24.75" customHeight="1">
      <c r="AD44929" s="183"/>
      <c r="AE44929" s="184"/>
      <c r="AF44929" s="184"/>
    </row>
    <row r="44930" spans="30:32" ht="24.75" customHeight="1">
      <c r="AD44930" s="183"/>
      <c r="AE44930" s="184"/>
      <c r="AF44930" s="184"/>
    </row>
    <row r="44931" spans="30:32" ht="24.75" customHeight="1">
      <c r="AD44931" s="183"/>
      <c r="AE44931" s="184"/>
      <c r="AF44931" s="184"/>
    </row>
    <row r="44932" spans="30:32" ht="24.75" customHeight="1">
      <c r="AD44932" s="183"/>
      <c r="AE44932" s="184"/>
      <c r="AF44932" s="184"/>
    </row>
    <row r="44933" spans="30:32" ht="24.75" customHeight="1">
      <c r="AD44933" s="183"/>
      <c r="AE44933" s="184"/>
      <c r="AF44933" s="184"/>
    </row>
    <row r="44934" spans="30:32" ht="24.75" customHeight="1">
      <c r="AD44934" s="183"/>
      <c r="AE44934" s="184"/>
      <c r="AF44934" s="184"/>
    </row>
    <row r="44935" spans="30:32" ht="24.75" customHeight="1">
      <c r="AD44935" s="183"/>
      <c r="AE44935" s="184"/>
      <c r="AF44935" s="184"/>
    </row>
    <row r="44936" spans="30:32" ht="24.75" customHeight="1">
      <c r="AD44936" s="183"/>
      <c r="AE44936" s="184"/>
      <c r="AF44936" s="184"/>
    </row>
    <row r="44937" spans="30:32" ht="24.75" customHeight="1">
      <c r="AD44937" s="183"/>
      <c r="AE44937" s="184"/>
      <c r="AF44937" s="184"/>
    </row>
    <row r="44938" spans="30:32" ht="24.75" customHeight="1">
      <c r="AD44938" s="183"/>
      <c r="AE44938" s="184"/>
      <c r="AF44938" s="184"/>
    </row>
    <row r="44939" spans="30:32" ht="24.75" customHeight="1">
      <c r="AD44939" s="183"/>
      <c r="AE44939" s="184"/>
      <c r="AF44939" s="184"/>
    </row>
    <row r="44940" spans="30:32" ht="24.75" customHeight="1">
      <c r="AD44940" s="183"/>
      <c r="AE44940" s="184"/>
      <c r="AF44940" s="184"/>
    </row>
    <row r="44941" spans="30:32" ht="24.75" customHeight="1">
      <c r="AD44941" s="183"/>
      <c r="AE44941" s="184"/>
      <c r="AF44941" s="184"/>
    </row>
    <row r="44942" spans="30:32" ht="24.75" customHeight="1">
      <c r="AD44942" s="183"/>
      <c r="AE44942" s="184"/>
      <c r="AF44942" s="184"/>
    </row>
    <row r="44943" spans="30:32" ht="24.75" customHeight="1">
      <c r="AD44943" s="183"/>
      <c r="AE44943" s="184"/>
      <c r="AF44943" s="184"/>
    </row>
    <row r="44944" spans="30:32" ht="24.75" customHeight="1">
      <c r="AD44944" s="183"/>
      <c r="AE44944" s="184"/>
      <c r="AF44944" s="184"/>
    </row>
    <row r="44945" spans="30:32" ht="24.75" customHeight="1">
      <c r="AD44945" s="183"/>
      <c r="AE44945" s="184"/>
      <c r="AF44945" s="184"/>
    </row>
    <row r="44946" spans="30:32" ht="24.75" customHeight="1">
      <c r="AD44946" s="183"/>
      <c r="AE44946" s="184"/>
      <c r="AF44946" s="184"/>
    </row>
    <row r="44947" spans="30:32" ht="24.75" customHeight="1">
      <c r="AD44947" s="183"/>
      <c r="AE44947" s="184"/>
      <c r="AF44947" s="184"/>
    </row>
    <row r="44948" spans="30:32" ht="24.75" customHeight="1">
      <c r="AD44948" s="183"/>
      <c r="AE44948" s="184"/>
      <c r="AF44948" s="184"/>
    </row>
    <row r="44949" spans="30:32" ht="24.75" customHeight="1">
      <c r="AD44949" s="183"/>
      <c r="AE44949" s="184"/>
      <c r="AF44949" s="184"/>
    </row>
    <row r="44950" spans="30:32" ht="24.75" customHeight="1">
      <c r="AD44950" s="183"/>
      <c r="AE44950" s="184"/>
      <c r="AF44950" s="184"/>
    </row>
    <row r="44951" spans="30:32" ht="24.75" customHeight="1">
      <c r="AD44951" s="183"/>
      <c r="AE44951" s="184"/>
      <c r="AF44951" s="184"/>
    </row>
    <row r="44952" spans="30:32" ht="24.75" customHeight="1">
      <c r="AD44952" s="183"/>
      <c r="AE44952" s="184"/>
      <c r="AF44952" s="184"/>
    </row>
    <row r="44953" spans="30:32" ht="24.75" customHeight="1">
      <c r="AD44953" s="183"/>
      <c r="AE44953" s="184"/>
      <c r="AF44953" s="184"/>
    </row>
    <row r="44954" spans="30:32" ht="24.75" customHeight="1">
      <c r="AD44954" s="183"/>
      <c r="AE44954" s="184"/>
      <c r="AF44954" s="184"/>
    </row>
    <row r="44955" spans="30:32" ht="24.75" customHeight="1">
      <c r="AD44955" s="183"/>
      <c r="AE44955" s="184"/>
      <c r="AF44955" s="184"/>
    </row>
    <row r="44956" spans="30:32" ht="24.75" customHeight="1">
      <c r="AD44956" s="183"/>
      <c r="AE44956" s="184"/>
      <c r="AF44956" s="184"/>
    </row>
    <row r="44957" spans="30:32" ht="24.75" customHeight="1">
      <c r="AD44957" s="183"/>
      <c r="AE44957" s="184"/>
      <c r="AF44957" s="184"/>
    </row>
    <row r="44958" spans="30:32" ht="24.75" customHeight="1">
      <c r="AD44958" s="183"/>
      <c r="AE44958" s="184"/>
      <c r="AF44958" s="184"/>
    </row>
    <row r="44959" spans="30:32" ht="24.75" customHeight="1">
      <c r="AD44959" s="183"/>
      <c r="AE44959" s="184"/>
      <c r="AF44959" s="184"/>
    </row>
    <row r="44960" spans="30:32" ht="24.75" customHeight="1">
      <c r="AD44960" s="183"/>
      <c r="AE44960" s="184"/>
      <c r="AF44960" s="184"/>
    </row>
    <row r="44961" spans="30:32" ht="24.75" customHeight="1">
      <c r="AD44961" s="183"/>
      <c r="AE44961" s="184"/>
      <c r="AF44961" s="184"/>
    </row>
    <row r="44962" spans="30:32" ht="24.75" customHeight="1">
      <c r="AD44962" s="183"/>
      <c r="AE44962" s="184"/>
      <c r="AF44962" s="184"/>
    </row>
    <row r="44963" spans="30:32" ht="24.75" customHeight="1">
      <c r="AD44963" s="183"/>
      <c r="AE44963" s="184"/>
      <c r="AF44963" s="184"/>
    </row>
    <row r="44964" spans="30:32" ht="24.75" customHeight="1">
      <c r="AD44964" s="183"/>
      <c r="AE44964" s="184"/>
      <c r="AF44964" s="184"/>
    </row>
    <row r="44965" spans="30:32" ht="24.75" customHeight="1">
      <c r="AD44965" s="183"/>
      <c r="AE44965" s="184"/>
      <c r="AF44965" s="184"/>
    </row>
    <row r="44966" spans="30:32" ht="24.75" customHeight="1">
      <c r="AD44966" s="183"/>
      <c r="AE44966" s="184"/>
      <c r="AF44966" s="184"/>
    </row>
    <row r="44967" spans="30:32" ht="24.75" customHeight="1">
      <c r="AD44967" s="183"/>
      <c r="AE44967" s="184"/>
      <c r="AF44967" s="184"/>
    </row>
    <row r="44968" spans="30:32" ht="24.75" customHeight="1">
      <c r="AD44968" s="183"/>
      <c r="AE44968" s="184"/>
      <c r="AF44968" s="184"/>
    </row>
    <row r="44969" spans="30:32" ht="24.75" customHeight="1">
      <c r="AD44969" s="183"/>
      <c r="AE44969" s="184"/>
      <c r="AF44969" s="184"/>
    </row>
    <row r="44970" spans="30:32" ht="24.75" customHeight="1">
      <c r="AD44970" s="183"/>
      <c r="AE44970" s="184"/>
      <c r="AF44970" s="184"/>
    </row>
    <row r="44971" spans="30:32" ht="24.75" customHeight="1">
      <c r="AD44971" s="183"/>
      <c r="AE44971" s="184"/>
      <c r="AF44971" s="184"/>
    </row>
    <row r="44972" spans="30:32" ht="24.75" customHeight="1">
      <c r="AD44972" s="183"/>
      <c r="AE44972" s="184"/>
      <c r="AF44972" s="184"/>
    </row>
    <row r="44973" spans="30:32" ht="24.75" customHeight="1">
      <c r="AD44973" s="183"/>
      <c r="AE44973" s="184"/>
      <c r="AF44973" s="184"/>
    </row>
    <row r="44974" spans="30:32" ht="24.75" customHeight="1">
      <c r="AD44974" s="183"/>
      <c r="AE44974" s="184"/>
      <c r="AF44974" s="184"/>
    </row>
    <row r="44975" spans="30:32" ht="24.75" customHeight="1">
      <c r="AD44975" s="183"/>
      <c r="AE44975" s="184"/>
      <c r="AF44975" s="184"/>
    </row>
    <row r="44976" spans="30:32" ht="24.75" customHeight="1">
      <c r="AD44976" s="183"/>
      <c r="AE44976" s="184"/>
      <c r="AF44976" s="184"/>
    </row>
    <row r="44977" spans="30:32" ht="24.75" customHeight="1">
      <c r="AD44977" s="183"/>
      <c r="AE44977" s="184"/>
      <c r="AF44977" s="184"/>
    </row>
    <row r="44978" spans="30:32" ht="24.75" customHeight="1">
      <c r="AD44978" s="183"/>
      <c r="AE44978" s="184"/>
      <c r="AF44978" s="184"/>
    </row>
    <row r="44979" spans="30:32" ht="24.75" customHeight="1">
      <c r="AD44979" s="183"/>
      <c r="AE44979" s="184"/>
      <c r="AF44979" s="184"/>
    </row>
    <row r="44980" spans="30:32" ht="24.75" customHeight="1">
      <c r="AD44980" s="183"/>
      <c r="AE44980" s="184"/>
      <c r="AF44980" s="184"/>
    </row>
    <row r="44981" spans="30:32" ht="24.75" customHeight="1">
      <c r="AD44981" s="183"/>
      <c r="AE44981" s="184"/>
      <c r="AF44981" s="184"/>
    </row>
    <row r="44982" spans="30:32" ht="24.75" customHeight="1">
      <c r="AD44982" s="183"/>
      <c r="AE44982" s="184"/>
      <c r="AF44982" s="184"/>
    </row>
    <row r="44983" spans="30:32" ht="24.75" customHeight="1">
      <c r="AD44983" s="183"/>
      <c r="AE44983" s="184"/>
      <c r="AF44983" s="184"/>
    </row>
    <row r="44984" spans="30:32" ht="24.75" customHeight="1">
      <c r="AD44984" s="183"/>
      <c r="AE44984" s="184"/>
      <c r="AF44984" s="184"/>
    </row>
    <row r="44985" spans="30:32" ht="24.75" customHeight="1">
      <c r="AD44985" s="183"/>
      <c r="AE44985" s="184"/>
      <c r="AF44985" s="184"/>
    </row>
    <row r="44986" spans="30:32" ht="24.75" customHeight="1">
      <c r="AD44986" s="183"/>
      <c r="AE44986" s="184"/>
      <c r="AF44986" s="184"/>
    </row>
    <row r="44987" spans="30:32" ht="24.75" customHeight="1">
      <c r="AD44987" s="183"/>
      <c r="AE44987" s="184"/>
      <c r="AF44987" s="184"/>
    </row>
    <row r="44988" spans="30:32" ht="24.75" customHeight="1">
      <c r="AD44988" s="183"/>
      <c r="AE44988" s="184"/>
      <c r="AF44988" s="184"/>
    </row>
    <row r="44989" spans="30:32" ht="24.75" customHeight="1">
      <c r="AD44989" s="183"/>
      <c r="AE44989" s="184"/>
      <c r="AF44989" s="184"/>
    </row>
    <row r="44990" spans="30:32" ht="24.75" customHeight="1">
      <c r="AD44990" s="183"/>
      <c r="AE44990" s="184"/>
      <c r="AF44990" s="184"/>
    </row>
    <row r="44991" spans="30:32" ht="24.75" customHeight="1">
      <c r="AD44991" s="183"/>
      <c r="AE44991" s="184"/>
      <c r="AF44991" s="184"/>
    </row>
    <row r="44992" spans="30:32" ht="24.75" customHeight="1">
      <c r="AD44992" s="183"/>
      <c r="AE44992" s="184"/>
      <c r="AF44992" s="184"/>
    </row>
    <row r="44993" spans="30:32" ht="24.75" customHeight="1">
      <c r="AD44993" s="183"/>
      <c r="AE44993" s="184"/>
      <c r="AF44993" s="184"/>
    </row>
    <row r="44994" spans="30:32" ht="24.75" customHeight="1">
      <c r="AD44994" s="183"/>
      <c r="AE44994" s="184"/>
      <c r="AF44994" s="184"/>
    </row>
    <row r="44995" spans="30:32" ht="24.75" customHeight="1">
      <c r="AD44995" s="183"/>
      <c r="AE44995" s="184"/>
      <c r="AF44995" s="184"/>
    </row>
    <row r="44996" spans="30:32" ht="24.75" customHeight="1">
      <c r="AD44996" s="183"/>
      <c r="AE44996" s="184"/>
      <c r="AF44996" s="184"/>
    </row>
    <row r="44997" spans="30:32" ht="24.75" customHeight="1">
      <c r="AD44997" s="183"/>
      <c r="AE44997" s="184"/>
      <c r="AF44997" s="184"/>
    </row>
    <row r="44998" spans="30:32" ht="24.75" customHeight="1">
      <c r="AD44998" s="183"/>
      <c r="AE44998" s="184"/>
      <c r="AF44998" s="184"/>
    </row>
    <row r="44999" spans="30:32" ht="24.75" customHeight="1">
      <c r="AD44999" s="183"/>
      <c r="AE44999" s="184"/>
      <c r="AF44999" s="184"/>
    </row>
    <row r="45000" spans="30:32" ht="24.75" customHeight="1">
      <c r="AD45000" s="183"/>
      <c r="AE45000" s="184"/>
      <c r="AF45000" s="184"/>
    </row>
    <row r="45001" spans="30:32" ht="24.75" customHeight="1">
      <c r="AD45001" s="183"/>
      <c r="AE45001" s="184"/>
      <c r="AF45001" s="184"/>
    </row>
    <row r="45002" spans="30:32" ht="24.75" customHeight="1">
      <c r="AD45002" s="183"/>
      <c r="AE45002" s="184"/>
      <c r="AF45002" s="184"/>
    </row>
    <row r="45003" spans="30:32" ht="24.75" customHeight="1">
      <c r="AD45003" s="183"/>
      <c r="AE45003" s="184"/>
      <c r="AF45003" s="184"/>
    </row>
    <row r="45004" spans="30:32" ht="24.75" customHeight="1">
      <c r="AD45004" s="183"/>
      <c r="AE45004" s="184"/>
      <c r="AF45004" s="184"/>
    </row>
    <row r="45005" spans="30:32" ht="24.75" customHeight="1">
      <c r="AD45005" s="183"/>
      <c r="AE45005" s="184"/>
      <c r="AF45005" s="184"/>
    </row>
    <row r="45006" spans="30:32" ht="24.75" customHeight="1">
      <c r="AD45006" s="183"/>
      <c r="AE45006" s="184"/>
      <c r="AF45006" s="184"/>
    </row>
    <row r="45007" spans="30:32" ht="24.75" customHeight="1">
      <c r="AD45007" s="183"/>
      <c r="AE45007" s="184"/>
      <c r="AF45007" s="184"/>
    </row>
    <row r="45008" spans="30:32" ht="24.75" customHeight="1">
      <c r="AD45008" s="183"/>
      <c r="AE45008" s="184"/>
      <c r="AF45008" s="184"/>
    </row>
    <row r="45009" spans="30:32" ht="24.75" customHeight="1">
      <c r="AD45009" s="183"/>
      <c r="AE45009" s="184"/>
      <c r="AF45009" s="184"/>
    </row>
    <row r="45010" spans="30:32" ht="24.75" customHeight="1">
      <c r="AD45010" s="183"/>
      <c r="AE45010" s="184"/>
      <c r="AF45010" s="184"/>
    </row>
    <row r="45011" spans="30:32" ht="24.75" customHeight="1">
      <c r="AD45011" s="183"/>
      <c r="AE45011" s="184"/>
      <c r="AF45011" s="184"/>
    </row>
    <row r="45012" spans="30:32" ht="24.75" customHeight="1">
      <c r="AD45012" s="183"/>
      <c r="AE45012" s="184"/>
      <c r="AF45012" s="184"/>
    </row>
    <row r="45013" spans="30:32" ht="24.75" customHeight="1">
      <c r="AD45013" s="183"/>
      <c r="AE45013" s="184"/>
      <c r="AF45013" s="184"/>
    </row>
    <row r="45014" spans="30:32" ht="24.75" customHeight="1">
      <c r="AD45014" s="183"/>
      <c r="AE45014" s="184"/>
      <c r="AF45014" s="184"/>
    </row>
    <row r="45015" spans="30:32" ht="24.75" customHeight="1">
      <c r="AD45015" s="183"/>
      <c r="AE45015" s="184"/>
      <c r="AF45015" s="184"/>
    </row>
    <row r="45016" spans="30:32" ht="24.75" customHeight="1">
      <c r="AD45016" s="183"/>
      <c r="AE45016" s="184"/>
      <c r="AF45016" s="184"/>
    </row>
    <row r="45017" spans="30:32" ht="24.75" customHeight="1">
      <c r="AD45017" s="183"/>
      <c r="AE45017" s="184"/>
      <c r="AF45017" s="184"/>
    </row>
    <row r="45018" spans="30:32" ht="24.75" customHeight="1">
      <c r="AD45018" s="183"/>
      <c r="AE45018" s="184"/>
      <c r="AF45018" s="184"/>
    </row>
    <row r="45019" spans="30:32" ht="24.75" customHeight="1">
      <c r="AD45019" s="183"/>
      <c r="AE45019" s="184"/>
      <c r="AF45019" s="184"/>
    </row>
    <row r="45020" spans="30:32" ht="24.75" customHeight="1">
      <c r="AD45020" s="183"/>
      <c r="AE45020" s="184"/>
      <c r="AF45020" s="184"/>
    </row>
    <row r="45021" spans="30:32" ht="24.75" customHeight="1">
      <c r="AD45021" s="183"/>
      <c r="AE45021" s="184"/>
      <c r="AF45021" s="184"/>
    </row>
    <row r="45022" spans="30:32" ht="24.75" customHeight="1">
      <c r="AD45022" s="183"/>
      <c r="AE45022" s="184"/>
      <c r="AF45022" s="184"/>
    </row>
    <row r="45023" spans="30:32" ht="24.75" customHeight="1">
      <c r="AD45023" s="183"/>
      <c r="AE45023" s="184"/>
      <c r="AF45023" s="184"/>
    </row>
    <row r="45024" spans="30:32" ht="24.75" customHeight="1">
      <c r="AD45024" s="183"/>
      <c r="AE45024" s="184"/>
      <c r="AF45024" s="184"/>
    </row>
    <row r="45025" spans="30:32" ht="24.75" customHeight="1">
      <c r="AD45025" s="183"/>
      <c r="AE45025" s="184"/>
      <c r="AF45025" s="184"/>
    </row>
    <row r="45026" spans="30:32" ht="24.75" customHeight="1">
      <c r="AD45026" s="183"/>
      <c r="AE45026" s="184"/>
      <c r="AF45026" s="184"/>
    </row>
    <row r="45027" spans="30:32" ht="24.75" customHeight="1">
      <c r="AD45027" s="183"/>
      <c r="AE45027" s="184"/>
      <c r="AF45027" s="184"/>
    </row>
    <row r="45028" spans="30:32" ht="24.75" customHeight="1">
      <c r="AD45028" s="183"/>
      <c r="AE45028" s="184"/>
      <c r="AF45028" s="184"/>
    </row>
    <row r="45029" spans="30:32" ht="24.75" customHeight="1">
      <c r="AD45029" s="183"/>
      <c r="AE45029" s="184"/>
      <c r="AF45029" s="184"/>
    </row>
    <row r="45030" spans="30:32" ht="24.75" customHeight="1">
      <c r="AD45030" s="183"/>
      <c r="AE45030" s="184"/>
      <c r="AF45030" s="184"/>
    </row>
    <row r="45031" spans="30:32" ht="24.75" customHeight="1">
      <c r="AD45031" s="183"/>
      <c r="AE45031" s="184"/>
      <c r="AF45031" s="184"/>
    </row>
    <row r="45032" spans="30:32" ht="24.75" customHeight="1">
      <c r="AD45032" s="183"/>
      <c r="AE45032" s="184"/>
      <c r="AF45032" s="184"/>
    </row>
    <row r="45033" spans="30:32" ht="24.75" customHeight="1">
      <c r="AD45033" s="183"/>
      <c r="AE45033" s="184"/>
      <c r="AF45033" s="184"/>
    </row>
    <row r="45034" spans="30:32" ht="24.75" customHeight="1">
      <c r="AD45034" s="183"/>
      <c r="AE45034" s="184"/>
      <c r="AF45034" s="184"/>
    </row>
    <row r="45035" spans="30:32" ht="24.75" customHeight="1">
      <c r="AD45035" s="183"/>
      <c r="AE45035" s="184"/>
      <c r="AF45035" s="184"/>
    </row>
    <row r="45036" spans="30:32" ht="24.75" customHeight="1">
      <c r="AD45036" s="183"/>
      <c r="AE45036" s="184"/>
      <c r="AF45036" s="184"/>
    </row>
    <row r="45037" spans="30:32" ht="24.75" customHeight="1">
      <c r="AD45037" s="183"/>
      <c r="AE45037" s="184"/>
      <c r="AF45037" s="184"/>
    </row>
    <row r="45038" spans="30:32" ht="24.75" customHeight="1">
      <c r="AD45038" s="183"/>
      <c r="AE45038" s="184"/>
      <c r="AF45038" s="184"/>
    </row>
    <row r="45039" spans="30:32" ht="24.75" customHeight="1">
      <c r="AD45039" s="183"/>
      <c r="AE45039" s="184"/>
      <c r="AF45039" s="184"/>
    </row>
    <row r="45040" spans="30:32" ht="24.75" customHeight="1">
      <c r="AD45040" s="183"/>
      <c r="AE45040" s="184"/>
      <c r="AF45040" s="184"/>
    </row>
    <row r="45041" spans="30:32" ht="24.75" customHeight="1">
      <c r="AD45041" s="183"/>
      <c r="AE45041" s="184"/>
      <c r="AF45041" s="184"/>
    </row>
    <row r="45042" spans="30:32" ht="24.75" customHeight="1">
      <c r="AD45042" s="183"/>
      <c r="AE45042" s="184"/>
      <c r="AF45042" s="184"/>
    </row>
    <row r="45043" spans="30:32" ht="24.75" customHeight="1">
      <c r="AD45043" s="183"/>
      <c r="AE45043" s="184"/>
      <c r="AF45043" s="184"/>
    </row>
    <row r="45044" spans="30:32" ht="24.75" customHeight="1">
      <c r="AD45044" s="183"/>
      <c r="AE45044" s="184"/>
      <c r="AF45044" s="184"/>
    </row>
    <row r="45045" spans="30:32" ht="24.75" customHeight="1">
      <c r="AD45045" s="183"/>
      <c r="AE45045" s="184"/>
      <c r="AF45045" s="184"/>
    </row>
    <row r="45046" spans="30:32" ht="24.75" customHeight="1">
      <c r="AD45046" s="183"/>
      <c r="AE45046" s="184"/>
      <c r="AF45046" s="184"/>
    </row>
    <row r="45047" spans="30:32" ht="24.75" customHeight="1">
      <c r="AD45047" s="183"/>
      <c r="AE45047" s="184"/>
      <c r="AF45047" s="184"/>
    </row>
    <row r="45048" spans="30:32" ht="24.75" customHeight="1">
      <c r="AD45048" s="183"/>
      <c r="AE45048" s="184"/>
      <c r="AF45048" s="184"/>
    </row>
    <row r="45049" spans="30:32" ht="24.75" customHeight="1">
      <c r="AD45049" s="183"/>
      <c r="AE45049" s="184"/>
      <c r="AF45049" s="184"/>
    </row>
    <row r="45050" spans="30:32" ht="24.75" customHeight="1">
      <c r="AD45050" s="183"/>
      <c r="AE45050" s="184"/>
      <c r="AF45050" s="184"/>
    </row>
    <row r="45051" spans="30:32" ht="24.75" customHeight="1">
      <c r="AD45051" s="183"/>
      <c r="AE45051" s="184"/>
      <c r="AF45051" s="184"/>
    </row>
    <row r="45052" spans="30:32" ht="24.75" customHeight="1">
      <c r="AD45052" s="183"/>
      <c r="AE45052" s="184"/>
      <c r="AF45052" s="184"/>
    </row>
    <row r="45053" spans="30:32" ht="24.75" customHeight="1">
      <c r="AD45053" s="183"/>
      <c r="AE45053" s="184"/>
      <c r="AF45053" s="184"/>
    </row>
    <row r="45054" spans="30:32" ht="24.75" customHeight="1">
      <c r="AD45054" s="183"/>
      <c r="AE45054" s="184"/>
      <c r="AF45054" s="184"/>
    </row>
    <row r="45055" spans="30:32" ht="24.75" customHeight="1">
      <c r="AD45055" s="183"/>
      <c r="AE45055" s="184"/>
      <c r="AF45055" s="184"/>
    </row>
    <row r="45056" spans="30:32" ht="24.75" customHeight="1">
      <c r="AD45056" s="183"/>
      <c r="AE45056" s="184"/>
      <c r="AF45056" s="184"/>
    </row>
    <row r="45057" spans="30:32" ht="24.75" customHeight="1">
      <c r="AD45057" s="183"/>
      <c r="AE45057" s="184"/>
      <c r="AF45057" s="184"/>
    </row>
    <row r="45058" spans="30:32" ht="24.75" customHeight="1">
      <c r="AD45058" s="183"/>
      <c r="AE45058" s="184"/>
      <c r="AF45058" s="184"/>
    </row>
    <row r="45059" spans="30:32" ht="24.75" customHeight="1">
      <c r="AD45059" s="183"/>
      <c r="AE45059" s="184"/>
      <c r="AF45059" s="184"/>
    </row>
    <row r="45060" spans="30:32" ht="24.75" customHeight="1">
      <c r="AD45060" s="183"/>
      <c r="AE45060" s="184"/>
      <c r="AF45060" s="184"/>
    </row>
    <row r="45061" spans="30:32" ht="24.75" customHeight="1">
      <c r="AD45061" s="183"/>
      <c r="AE45061" s="184"/>
      <c r="AF45061" s="184"/>
    </row>
    <row r="45062" spans="30:32" ht="24.75" customHeight="1">
      <c r="AD45062" s="183"/>
      <c r="AE45062" s="184"/>
      <c r="AF45062" s="184"/>
    </row>
    <row r="45063" spans="30:32" ht="24.75" customHeight="1">
      <c r="AD45063" s="183"/>
      <c r="AE45063" s="184"/>
      <c r="AF45063" s="184"/>
    </row>
    <row r="45064" spans="30:32" ht="24.75" customHeight="1">
      <c r="AD45064" s="183"/>
      <c r="AE45064" s="184"/>
      <c r="AF45064" s="184"/>
    </row>
    <row r="45065" spans="30:32" ht="24.75" customHeight="1">
      <c r="AD45065" s="183"/>
      <c r="AE45065" s="184"/>
      <c r="AF45065" s="184"/>
    </row>
    <row r="45066" spans="30:32" ht="24.75" customHeight="1">
      <c r="AD45066" s="183"/>
      <c r="AE45066" s="184"/>
      <c r="AF45066" s="184"/>
    </row>
    <row r="45067" spans="30:32" ht="24.75" customHeight="1">
      <c r="AD45067" s="183"/>
      <c r="AE45067" s="184"/>
      <c r="AF45067" s="184"/>
    </row>
    <row r="45068" spans="30:32" ht="24.75" customHeight="1">
      <c r="AD45068" s="183"/>
      <c r="AE45068" s="184"/>
      <c r="AF45068" s="184"/>
    </row>
    <row r="45069" spans="30:32" ht="24.75" customHeight="1">
      <c r="AD45069" s="183"/>
      <c r="AE45069" s="184"/>
      <c r="AF45069" s="184"/>
    </row>
    <row r="45070" spans="30:32" ht="24.75" customHeight="1">
      <c r="AD45070" s="183"/>
      <c r="AE45070" s="184"/>
      <c r="AF45070" s="184"/>
    </row>
    <row r="45071" spans="30:32" ht="24.75" customHeight="1">
      <c r="AD45071" s="183"/>
      <c r="AE45071" s="184"/>
      <c r="AF45071" s="184"/>
    </row>
    <row r="45072" spans="30:32" ht="24.75" customHeight="1">
      <c r="AD45072" s="183"/>
      <c r="AE45072" s="184"/>
      <c r="AF45072" s="184"/>
    </row>
    <row r="45073" spans="30:32" ht="24.75" customHeight="1">
      <c r="AD45073" s="183"/>
      <c r="AE45073" s="184"/>
      <c r="AF45073" s="184"/>
    </row>
    <row r="45074" spans="30:32" ht="24.75" customHeight="1">
      <c r="AD45074" s="183"/>
      <c r="AE45074" s="184"/>
      <c r="AF45074" s="184"/>
    </row>
    <row r="45075" spans="30:32" ht="24.75" customHeight="1">
      <c r="AD45075" s="183"/>
      <c r="AE45075" s="184"/>
      <c r="AF45075" s="184"/>
    </row>
    <row r="45076" spans="30:32" ht="24.75" customHeight="1">
      <c r="AD45076" s="183"/>
      <c r="AE45076" s="184"/>
      <c r="AF45076" s="184"/>
    </row>
    <row r="45077" spans="30:32" ht="24.75" customHeight="1">
      <c r="AD45077" s="183"/>
      <c r="AE45077" s="184"/>
      <c r="AF45077" s="184"/>
    </row>
    <row r="45078" spans="30:32" ht="24.75" customHeight="1">
      <c r="AD45078" s="183"/>
      <c r="AE45078" s="184"/>
      <c r="AF45078" s="184"/>
    </row>
    <row r="45079" spans="30:32" ht="24.75" customHeight="1">
      <c r="AD45079" s="183"/>
      <c r="AE45079" s="184"/>
      <c r="AF45079" s="184"/>
    </row>
    <row r="45080" spans="30:32" ht="24.75" customHeight="1">
      <c r="AD45080" s="183"/>
      <c r="AE45080" s="184"/>
      <c r="AF45080" s="184"/>
    </row>
    <row r="45081" spans="30:32" ht="24.75" customHeight="1">
      <c r="AD45081" s="183"/>
      <c r="AE45081" s="184"/>
      <c r="AF45081" s="184"/>
    </row>
    <row r="45082" spans="30:32" ht="24.75" customHeight="1">
      <c r="AD45082" s="183"/>
      <c r="AE45082" s="184"/>
      <c r="AF45082" s="184"/>
    </row>
    <row r="45083" spans="30:32" ht="24.75" customHeight="1">
      <c r="AD45083" s="183"/>
      <c r="AE45083" s="184"/>
      <c r="AF45083" s="184"/>
    </row>
    <row r="45084" spans="30:32" ht="24.75" customHeight="1">
      <c r="AD45084" s="183"/>
      <c r="AE45084" s="184"/>
      <c r="AF45084" s="184"/>
    </row>
    <row r="45085" spans="30:32" ht="24.75" customHeight="1">
      <c r="AD45085" s="183"/>
      <c r="AE45085" s="184"/>
      <c r="AF45085" s="184"/>
    </row>
    <row r="45086" spans="30:32" ht="24.75" customHeight="1">
      <c r="AD45086" s="183"/>
      <c r="AE45086" s="184"/>
      <c r="AF45086" s="184"/>
    </row>
    <row r="45087" spans="30:32" ht="24.75" customHeight="1">
      <c r="AD45087" s="183"/>
      <c r="AE45087" s="184"/>
      <c r="AF45087" s="184"/>
    </row>
    <row r="45088" spans="30:32" ht="24.75" customHeight="1">
      <c r="AD45088" s="183"/>
      <c r="AE45088" s="184"/>
      <c r="AF45088" s="184"/>
    </row>
    <row r="45089" spans="30:32" ht="24.75" customHeight="1">
      <c r="AD45089" s="183"/>
      <c r="AE45089" s="184"/>
      <c r="AF45089" s="184"/>
    </row>
    <row r="45090" spans="30:32" ht="24.75" customHeight="1">
      <c r="AD45090" s="183"/>
      <c r="AE45090" s="184"/>
      <c r="AF45090" s="184"/>
    </row>
    <row r="45091" spans="30:32" ht="24.75" customHeight="1">
      <c r="AD45091" s="183"/>
      <c r="AE45091" s="184"/>
      <c r="AF45091" s="184"/>
    </row>
    <row r="45092" spans="30:32" ht="24.75" customHeight="1">
      <c r="AD45092" s="183"/>
      <c r="AE45092" s="184"/>
      <c r="AF45092" s="184"/>
    </row>
    <row r="45093" spans="30:32" ht="24.75" customHeight="1">
      <c r="AD45093" s="183"/>
      <c r="AE45093" s="184"/>
      <c r="AF45093" s="184"/>
    </row>
    <row r="45094" spans="30:32" ht="24.75" customHeight="1">
      <c r="AD45094" s="183"/>
      <c r="AE45094" s="184"/>
      <c r="AF45094" s="184"/>
    </row>
    <row r="45095" spans="30:32" ht="24.75" customHeight="1">
      <c r="AD45095" s="183"/>
      <c r="AE45095" s="184"/>
      <c r="AF45095" s="184"/>
    </row>
    <row r="45096" spans="30:32" ht="24.75" customHeight="1">
      <c r="AD45096" s="183"/>
      <c r="AE45096" s="184"/>
      <c r="AF45096" s="184"/>
    </row>
    <row r="45097" spans="30:32" ht="24.75" customHeight="1">
      <c r="AD45097" s="183"/>
      <c r="AE45097" s="184"/>
      <c r="AF45097" s="184"/>
    </row>
    <row r="45098" spans="30:32" ht="24.75" customHeight="1">
      <c r="AD45098" s="183"/>
      <c r="AE45098" s="184"/>
      <c r="AF45098" s="184"/>
    </row>
    <row r="45099" spans="30:32" ht="24.75" customHeight="1">
      <c r="AD45099" s="183"/>
      <c r="AE45099" s="184"/>
      <c r="AF45099" s="184"/>
    </row>
    <row r="45100" spans="30:32" ht="24.75" customHeight="1">
      <c r="AD45100" s="183"/>
      <c r="AE45100" s="184"/>
      <c r="AF45100" s="184"/>
    </row>
    <row r="45101" spans="30:32" ht="24.75" customHeight="1">
      <c r="AD45101" s="183"/>
      <c r="AE45101" s="184"/>
      <c r="AF45101" s="184"/>
    </row>
    <row r="45102" spans="30:32" ht="24.75" customHeight="1">
      <c r="AD45102" s="183"/>
      <c r="AE45102" s="184"/>
      <c r="AF45102" s="184"/>
    </row>
    <row r="45103" spans="30:32" ht="24.75" customHeight="1">
      <c r="AD45103" s="183"/>
      <c r="AE45103" s="184"/>
      <c r="AF45103" s="184"/>
    </row>
    <row r="45104" spans="30:32" ht="24.75" customHeight="1">
      <c r="AD45104" s="183"/>
      <c r="AE45104" s="184"/>
      <c r="AF45104" s="184"/>
    </row>
    <row r="45105" spans="30:32" ht="24.75" customHeight="1">
      <c r="AD45105" s="183"/>
      <c r="AE45105" s="184"/>
      <c r="AF45105" s="184"/>
    </row>
    <row r="45106" spans="30:32" ht="24.75" customHeight="1">
      <c r="AD45106" s="183"/>
      <c r="AE45106" s="184"/>
      <c r="AF45106" s="184"/>
    </row>
    <row r="45107" spans="30:32" ht="24.75" customHeight="1">
      <c r="AD45107" s="183"/>
      <c r="AE45107" s="184"/>
      <c r="AF45107" s="184"/>
    </row>
    <row r="45108" spans="30:32" ht="24.75" customHeight="1">
      <c r="AD45108" s="183"/>
      <c r="AE45108" s="184"/>
      <c r="AF45108" s="184"/>
    </row>
    <row r="45109" spans="30:32" ht="24.75" customHeight="1">
      <c r="AD45109" s="183"/>
      <c r="AE45109" s="184"/>
      <c r="AF45109" s="184"/>
    </row>
    <row r="45110" spans="30:32" ht="24.75" customHeight="1">
      <c r="AD45110" s="183"/>
      <c r="AE45110" s="184"/>
      <c r="AF45110" s="184"/>
    </row>
    <row r="45111" spans="30:32" ht="24.75" customHeight="1">
      <c r="AD45111" s="183"/>
      <c r="AE45111" s="184"/>
      <c r="AF45111" s="184"/>
    </row>
    <row r="45112" spans="30:32" ht="24.75" customHeight="1">
      <c r="AD45112" s="183"/>
      <c r="AE45112" s="184"/>
      <c r="AF45112" s="184"/>
    </row>
    <row r="45113" spans="30:32" ht="24.75" customHeight="1">
      <c r="AD45113" s="183"/>
      <c r="AE45113" s="184"/>
      <c r="AF45113" s="184"/>
    </row>
    <row r="45114" spans="30:32" ht="24.75" customHeight="1">
      <c r="AD45114" s="183"/>
      <c r="AE45114" s="184"/>
      <c r="AF45114" s="184"/>
    </row>
    <row r="45115" spans="30:32" ht="24.75" customHeight="1">
      <c r="AD45115" s="183"/>
      <c r="AE45115" s="184"/>
      <c r="AF45115" s="184"/>
    </row>
    <row r="45116" spans="30:32" ht="24.75" customHeight="1">
      <c r="AD45116" s="183"/>
      <c r="AE45116" s="184"/>
      <c r="AF45116" s="184"/>
    </row>
    <row r="45117" spans="30:32" ht="24.75" customHeight="1">
      <c r="AD45117" s="183"/>
      <c r="AE45117" s="184"/>
      <c r="AF45117" s="184"/>
    </row>
    <row r="45118" spans="30:32" ht="24.75" customHeight="1">
      <c r="AD45118" s="183"/>
      <c r="AE45118" s="184"/>
      <c r="AF45118" s="184"/>
    </row>
    <row r="45119" spans="30:32" ht="24.75" customHeight="1">
      <c r="AD45119" s="183"/>
      <c r="AE45119" s="184"/>
      <c r="AF45119" s="184"/>
    </row>
    <row r="45120" spans="30:32" ht="24.75" customHeight="1">
      <c r="AD45120" s="183"/>
      <c r="AE45120" s="184"/>
      <c r="AF45120" s="184"/>
    </row>
    <row r="45121" spans="30:32" ht="24.75" customHeight="1">
      <c r="AD45121" s="183"/>
      <c r="AE45121" s="184"/>
      <c r="AF45121" s="184"/>
    </row>
    <row r="45122" spans="30:32" ht="24.75" customHeight="1">
      <c r="AD45122" s="183"/>
      <c r="AE45122" s="184"/>
      <c r="AF45122" s="184"/>
    </row>
    <row r="45123" spans="30:32" ht="24.75" customHeight="1">
      <c r="AD45123" s="183"/>
      <c r="AE45123" s="184"/>
      <c r="AF45123" s="184"/>
    </row>
    <row r="45124" spans="30:32" ht="24.75" customHeight="1">
      <c r="AD45124" s="183"/>
      <c r="AE45124" s="184"/>
      <c r="AF45124" s="184"/>
    </row>
    <row r="45125" spans="30:32" ht="24.75" customHeight="1">
      <c r="AD45125" s="183"/>
      <c r="AE45125" s="184"/>
      <c r="AF45125" s="184"/>
    </row>
    <row r="45126" spans="30:32" ht="24.75" customHeight="1">
      <c r="AD45126" s="183"/>
      <c r="AE45126" s="184"/>
      <c r="AF45126" s="184"/>
    </row>
    <row r="45127" spans="30:32" ht="24.75" customHeight="1">
      <c r="AD45127" s="183"/>
      <c r="AE45127" s="184"/>
      <c r="AF45127" s="184"/>
    </row>
    <row r="45128" spans="30:32" ht="24.75" customHeight="1">
      <c r="AD45128" s="183"/>
      <c r="AE45128" s="184"/>
      <c r="AF45128" s="184"/>
    </row>
    <row r="45129" spans="30:32" ht="24.75" customHeight="1">
      <c r="AD45129" s="183"/>
      <c r="AE45129" s="184"/>
      <c r="AF45129" s="184"/>
    </row>
    <row r="45130" spans="30:32" ht="24.75" customHeight="1">
      <c r="AD45130" s="183"/>
      <c r="AE45130" s="184"/>
      <c r="AF45130" s="184"/>
    </row>
    <row r="45131" spans="30:32" ht="24.75" customHeight="1">
      <c r="AD45131" s="183"/>
      <c r="AE45131" s="184"/>
      <c r="AF45131" s="184"/>
    </row>
    <row r="45132" spans="30:32" ht="24.75" customHeight="1">
      <c r="AD45132" s="183"/>
      <c r="AE45132" s="184"/>
      <c r="AF45132" s="184"/>
    </row>
    <row r="45133" spans="30:32" ht="24.75" customHeight="1">
      <c r="AD45133" s="183"/>
      <c r="AE45133" s="184"/>
      <c r="AF45133" s="184"/>
    </row>
    <row r="45134" spans="30:32" ht="24.75" customHeight="1">
      <c r="AD45134" s="183"/>
      <c r="AE45134" s="184"/>
      <c r="AF45134" s="184"/>
    </row>
    <row r="45135" spans="30:32" ht="24.75" customHeight="1">
      <c r="AD45135" s="183"/>
      <c r="AE45135" s="184"/>
      <c r="AF45135" s="184"/>
    </row>
    <row r="45136" spans="30:32" ht="24.75" customHeight="1">
      <c r="AD45136" s="183"/>
      <c r="AE45136" s="184"/>
      <c r="AF45136" s="184"/>
    </row>
    <row r="45137" spans="30:32" ht="24.75" customHeight="1">
      <c r="AD45137" s="183"/>
      <c r="AE45137" s="184"/>
      <c r="AF45137" s="184"/>
    </row>
    <row r="45138" spans="30:32" ht="24.75" customHeight="1">
      <c r="AD45138" s="183"/>
      <c r="AE45138" s="184"/>
      <c r="AF45138" s="184"/>
    </row>
    <row r="45139" spans="30:32" ht="24.75" customHeight="1">
      <c r="AD45139" s="183"/>
      <c r="AE45139" s="184"/>
      <c r="AF45139" s="184"/>
    </row>
    <row r="45140" spans="30:32" ht="24.75" customHeight="1">
      <c r="AD45140" s="183"/>
      <c r="AE45140" s="184"/>
      <c r="AF45140" s="184"/>
    </row>
    <row r="45141" spans="30:32" ht="24.75" customHeight="1">
      <c r="AD45141" s="183"/>
      <c r="AE45141" s="184"/>
      <c r="AF45141" s="184"/>
    </row>
    <row r="45142" spans="30:32" ht="24.75" customHeight="1">
      <c r="AD45142" s="183"/>
      <c r="AE45142" s="184"/>
      <c r="AF45142" s="184"/>
    </row>
    <row r="45143" spans="30:32" ht="24.75" customHeight="1">
      <c r="AD45143" s="183"/>
      <c r="AE45143" s="184"/>
      <c r="AF45143" s="184"/>
    </row>
    <row r="45144" spans="30:32" ht="24.75" customHeight="1">
      <c r="AD45144" s="183"/>
      <c r="AE45144" s="184"/>
      <c r="AF45144" s="184"/>
    </row>
    <row r="45145" spans="30:32" ht="24.75" customHeight="1">
      <c r="AD45145" s="183"/>
      <c r="AE45145" s="184"/>
      <c r="AF45145" s="184"/>
    </row>
    <row r="45146" spans="30:32" ht="24.75" customHeight="1">
      <c r="AD45146" s="183"/>
      <c r="AE45146" s="184"/>
      <c r="AF45146" s="184"/>
    </row>
    <row r="45147" spans="30:32" ht="24.75" customHeight="1">
      <c r="AD45147" s="183"/>
      <c r="AE45147" s="184"/>
      <c r="AF45147" s="184"/>
    </row>
    <row r="45148" spans="30:32" ht="24.75" customHeight="1">
      <c r="AD45148" s="183"/>
      <c r="AE45148" s="184"/>
      <c r="AF45148" s="184"/>
    </row>
    <row r="45149" spans="30:32" ht="24.75" customHeight="1">
      <c r="AD45149" s="183"/>
      <c r="AE45149" s="184"/>
      <c r="AF45149" s="184"/>
    </row>
    <row r="45150" spans="30:32" ht="24.75" customHeight="1">
      <c r="AD45150" s="183"/>
      <c r="AE45150" s="184"/>
      <c r="AF45150" s="184"/>
    </row>
    <row r="45151" spans="30:32" ht="24.75" customHeight="1">
      <c r="AD45151" s="183"/>
      <c r="AE45151" s="184"/>
      <c r="AF45151" s="184"/>
    </row>
    <row r="45152" spans="30:32" ht="24.75" customHeight="1">
      <c r="AD45152" s="183"/>
      <c r="AE45152" s="184"/>
      <c r="AF45152" s="184"/>
    </row>
    <row r="45153" spans="30:32" ht="24.75" customHeight="1">
      <c r="AD45153" s="183"/>
      <c r="AE45153" s="184"/>
      <c r="AF45153" s="184"/>
    </row>
    <row r="45154" spans="30:32" ht="24.75" customHeight="1">
      <c r="AD45154" s="183"/>
      <c r="AE45154" s="184"/>
      <c r="AF45154" s="184"/>
    </row>
    <row r="45155" spans="30:32" ht="24.75" customHeight="1">
      <c r="AD45155" s="183"/>
      <c r="AE45155" s="184"/>
      <c r="AF45155" s="184"/>
    </row>
    <row r="45156" spans="30:32" ht="24.75" customHeight="1">
      <c r="AD45156" s="183"/>
      <c r="AE45156" s="184"/>
      <c r="AF45156" s="184"/>
    </row>
    <row r="45157" spans="30:32" ht="24.75" customHeight="1">
      <c r="AD45157" s="183"/>
      <c r="AE45157" s="184"/>
      <c r="AF45157" s="184"/>
    </row>
    <row r="45158" spans="30:32" ht="24.75" customHeight="1">
      <c r="AD45158" s="183"/>
      <c r="AE45158" s="184"/>
      <c r="AF45158" s="184"/>
    </row>
    <row r="45159" spans="30:32" ht="24.75" customHeight="1">
      <c r="AD45159" s="183"/>
      <c r="AE45159" s="184"/>
      <c r="AF45159" s="184"/>
    </row>
    <row r="45160" spans="30:32" ht="24.75" customHeight="1">
      <c r="AD45160" s="183"/>
      <c r="AE45160" s="184"/>
      <c r="AF45160" s="184"/>
    </row>
    <row r="45161" spans="30:32" ht="24.75" customHeight="1">
      <c r="AD45161" s="183"/>
      <c r="AE45161" s="184"/>
      <c r="AF45161" s="184"/>
    </row>
    <row r="45162" spans="30:32" ht="24.75" customHeight="1">
      <c r="AD45162" s="183"/>
      <c r="AE45162" s="184"/>
      <c r="AF45162" s="184"/>
    </row>
    <row r="45163" spans="30:32" ht="24.75" customHeight="1">
      <c r="AD45163" s="183"/>
      <c r="AE45163" s="184"/>
      <c r="AF45163" s="184"/>
    </row>
    <row r="45164" spans="30:32" ht="24.75" customHeight="1">
      <c r="AD45164" s="183"/>
      <c r="AE45164" s="184"/>
      <c r="AF45164" s="184"/>
    </row>
    <row r="45165" spans="30:32" ht="24.75" customHeight="1">
      <c r="AD45165" s="183"/>
      <c r="AE45165" s="184"/>
      <c r="AF45165" s="184"/>
    </row>
    <row r="45166" spans="30:32" ht="24.75" customHeight="1">
      <c r="AD45166" s="183"/>
      <c r="AE45166" s="184"/>
      <c r="AF45166" s="184"/>
    </row>
    <row r="45167" spans="30:32" ht="24.75" customHeight="1">
      <c r="AD45167" s="183"/>
      <c r="AE45167" s="184"/>
      <c r="AF45167" s="184"/>
    </row>
    <row r="45168" spans="30:32" ht="24.75" customHeight="1">
      <c r="AD45168" s="183"/>
      <c r="AE45168" s="184"/>
      <c r="AF45168" s="184"/>
    </row>
    <row r="45169" spans="30:32" ht="24.75" customHeight="1">
      <c r="AD45169" s="183"/>
      <c r="AE45169" s="184"/>
      <c r="AF45169" s="184"/>
    </row>
    <row r="45170" spans="30:32" ht="24.75" customHeight="1">
      <c r="AD45170" s="183"/>
      <c r="AE45170" s="184"/>
      <c r="AF45170" s="184"/>
    </row>
    <row r="45171" spans="30:32" ht="24.75" customHeight="1">
      <c r="AD45171" s="183"/>
      <c r="AE45171" s="184"/>
      <c r="AF45171" s="184"/>
    </row>
    <row r="45172" spans="30:32" ht="24.75" customHeight="1">
      <c r="AD45172" s="183"/>
      <c r="AE45172" s="184"/>
      <c r="AF45172" s="184"/>
    </row>
    <row r="45173" spans="30:32" ht="24.75" customHeight="1">
      <c r="AD45173" s="183"/>
      <c r="AE45173" s="184"/>
      <c r="AF45173" s="184"/>
    </row>
    <row r="45174" spans="30:32" ht="24.75" customHeight="1">
      <c r="AD45174" s="183"/>
      <c r="AE45174" s="184"/>
      <c r="AF45174" s="184"/>
    </row>
    <row r="45175" spans="30:32" ht="24.75" customHeight="1">
      <c r="AD45175" s="183"/>
      <c r="AE45175" s="184"/>
      <c r="AF45175" s="184"/>
    </row>
    <row r="45176" spans="30:32" ht="24.75" customHeight="1">
      <c r="AD45176" s="183"/>
      <c r="AE45176" s="184"/>
      <c r="AF45176" s="184"/>
    </row>
    <row r="45177" spans="30:32" ht="24.75" customHeight="1">
      <c r="AD45177" s="183"/>
      <c r="AE45177" s="184"/>
      <c r="AF45177" s="184"/>
    </row>
    <row r="45178" spans="30:32" ht="24.75" customHeight="1">
      <c r="AD45178" s="183"/>
      <c r="AE45178" s="184"/>
      <c r="AF45178" s="184"/>
    </row>
    <row r="45179" spans="30:32" ht="24.75" customHeight="1">
      <c r="AD45179" s="183"/>
      <c r="AE45179" s="184"/>
      <c r="AF45179" s="184"/>
    </row>
    <row r="45180" spans="30:32" ht="24.75" customHeight="1">
      <c r="AD45180" s="183"/>
      <c r="AE45180" s="184"/>
      <c r="AF45180" s="184"/>
    </row>
    <row r="45181" spans="30:32" ht="24.75" customHeight="1">
      <c r="AD45181" s="183"/>
      <c r="AE45181" s="184"/>
      <c r="AF45181" s="184"/>
    </row>
    <row r="45182" spans="30:32" ht="24.75" customHeight="1">
      <c r="AD45182" s="183"/>
      <c r="AE45182" s="184"/>
      <c r="AF45182" s="184"/>
    </row>
    <row r="45183" spans="30:32" ht="24.75" customHeight="1">
      <c r="AD45183" s="183"/>
      <c r="AE45183" s="184"/>
      <c r="AF45183" s="184"/>
    </row>
    <row r="45184" spans="30:32" ht="24.75" customHeight="1">
      <c r="AD45184" s="183"/>
      <c r="AE45184" s="184"/>
      <c r="AF45184" s="184"/>
    </row>
    <row r="45185" spans="30:32" ht="24.75" customHeight="1">
      <c r="AD45185" s="183"/>
      <c r="AE45185" s="184"/>
      <c r="AF45185" s="184"/>
    </row>
    <row r="45186" spans="30:32" ht="24.75" customHeight="1">
      <c r="AD45186" s="183"/>
      <c r="AE45186" s="184"/>
      <c r="AF45186" s="184"/>
    </row>
    <row r="45187" spans="30:32" ht="24.75" customHeight="1">
      <c r="AD45187" s="183"/>
      <c r="AE45187" s="184"/>
      <c r="AF45187" s="184"/>
    </row>
    <row r="45188" spans="30:32" ht="24.75" customHeight="1">
      <c r="AD45188" s="183"/>
      <c r="AE45188" s="184"/>
      <c r="AF45188" s="184"/>
    </row>
    <row r="45189" spans="30:32" ht="24.75" customHeight="1">
      <c r="AD45189" s="183"/>
      <c r="AE45189" s="184"/>
      <c r="AF45189" s="184"/>
    </row>
    <row r="45190" spans="30:32" ht="24.75" customHeight="1">
      <c r="AD45190" s="183"/>
      <c r="AE45190" s="184"/>
      <c r="AF45190" s="184"/>
    </row>
    <row r="45191" spans="30:32" ht="24.75" customHeight="1">
      <c r="AD45191" s="183"/>
      <c r="AE45191" s="184"/>
      <c r="AF45191" s="184"/>
    </row>
    <row r="45192" spans="30:32" ht="24.75" customHeight="1">
      <c r="AD45192" s="183"/>
      <c r="AE45192" s="184"/>
      <c r="AF45192" s="184"/>
    </row>
    <row r="45193" spans="30:32" ht="24.75" customHeight="1">
      <c r="AD45193" s="183"/>
      <c r="AE45193" s="184"/>
      <c r="AF45193" s="184"/>
    </row>
    <row r="45194" spans="30:32" ht="24.75" customHeight="1">
      <c r="AD45194" s="183"/>
      <c r="AE45194" s="184"/>
      <c r="AF45194" s="184"/>
    </row>
    <row r="45195" spans="30:32" ht="24.75" customHeight="1">
      <c r="AD45195" s="183"/>
      <c r="AE45195" s="184"/>
      <c r="AF45195" s="184"/>
    </row>
    <row r="45196" spans="30:32" ht="24.75" customHeight="1">
      <c r="AD45196" s="183"/>
      <c r="AE45196" s="184"/>
      <c r="AF45196" s="184"/>
    </row>
    <row r="45197" spans="30:32" ht="24.75" customHeight="1">
      <c r="AD45197" s="183"/>
      <c r="AE45197" s="184"/>
      <c r="AF45197" s="184"/>
    </row>
    <row r="45198" spans="30:32" ht="24.75" customHeight="1">
      <c r="AD45198" s="183"/>
      <c r="AE45198" s="184"/>
      <c r="AF45198" s="184"/>
    </row>
    <row r="45199" spans="30:32" ht="24.75" customHeight="1">
      <c r="AD45199" s="183"/>
      <c r="AE45199" s="184"/>
      <c r="AF45199" s="184"/>
    </row>
    <row r="45200" spans="30:32" ht="24.75" customHeight="1">
      <c r="AD45200" s="183"/>
      <c r="AE45200" s="184"/>
      <c r="AF45200" s="184"/>
    </row>
    <row r="45201" spans="30:32" ht="24.75" customHeight="1">
      <c r="AD45201" s="183"/>
      <c r="AE45201" s="184"/>
      <c r="AF45201" s="184"/>
    </row>
    <row r="45202" spans="30:32" ht="24.75" customHeight="1">
      <c r="AD45202" s="183"/>
      <c r="AE45202" s="184"/>
      <c r="AF45202" s="184"/>
    </row>
    <row r="45203" spans="30:32" ht="24.75" customHeight="1">
      <c r="AD45203" s="183"/>
      <c r="AE45203" s="184"/>
      <c r="AF45203" s="184"/>
    </row>
    <row r="45204" spans="30:32" ht="24.75" customHeight="1">
      <c r="AD45204" s="183"/>
      <c r="AE45204" s="184"/>
      <c r="AF45204" s="184"/>
    </row>
    <row r="45205" spans="30:32" ht="24.75" customHeight="1">
      <c r="AD45205" s="183"/>
      <c r="AE45205" s="184"/>
      <c r="AF45205" s="184"/>
    </row>
    <row r="45206" spans="30:32" ht="24.75" customHeight="1">
      <c r="AD45206" s="183"/>
      <c r="AE45206" s="184"/>
      <c r="AF45206" s="184"/>
    </row>
    <row r="45207" spans="30:32" ht="24.75" customHeight="1">
      <c r="AD45207" s="183"/>
      <c r="AE45207" s="184"/>
      <c r="AF45207" s="184"/>
    </row>
    <row r="45208" spans="30:32" ht="24.75" customHeight="1">
      <c r="AD45208" s="183"/>
      <c r="AE45208" s="184"/>
      <c r="AF45208" s="184"/>
    </row>
    <row r="45209" spans="30:32" ht="24.75" customHeight="1">
      <c r="AD45209" s="183"/>
      <c r="AE45209" s="184"/>
      <c r="AF45209" s="184"/>
    </row>
    <row r="45210" spans="30:32" ht="24.75" customHeight="1">
      <c r="AD45210" s="183"/>
      <c r="AE45210" s="184"/>
      <c r="AF45210" s="184"/>
    </row>
    <row r="45211" spans="30:32" ht="24.75" customHeight="1">
      <c r="AD45211" s="183"/>
      <c r="AE45211" s="184"/>
      <c r="AF45211" s="184"/>
    </row>
    <row r="45212" spans="30:32" ht="24.75" customHeight="1">
      <c r="AD45212" s="183"/>
      <c r="AE45212" s="184"/>
      <c r="AF45212" s="184"/>
    </row>
    <row r="45213" spans="30:32" ht="24.75" customHeight="1">
      <c r="AD45213" s="183"/>
      <c r="AE45213" s="184"/>
      <c r="AF45213" s="184"/>
    </row>
    <row r="45214" spans="30:32" ht="24.75" customHeight="1">
      <c r="AD45214" s="183"/>
      <c r="AE45214" s="184"/>
      <c r="AF45214" s="184"/>
    </row>
    <row r="45215" spans="30:32" ht="24.75" customHeight="1">
      <c r="AD45215" s="183"/>
      <c r="AE45215" s="184"/>
      <c r="AF45215" s="184"/>
    </row>
    <row r="45216" spans="30:32" ht="24.75" customHeight="1">
      <c r="AD45216" s="183"/>
      <c r="AE45216" s="184"/>
      <c r="AF45216" s="184"/>
    </row>
    <row r="45217" spans="30:32" ht="24.75" customHeight="1">
      <c r="AD45217" s="183"/>
      <c r="AE45217" s="184"/>
      <c r="AF45217" s="184"/>
    </row>
    <row r="45218" spans="30:32" ht="24.75" customHeight="1">
      <c r="AD45218" s="183"/>
      <c r="AE45218" s="184"/>
      <c r="AF45218" s="184"/>
    </row>
    <row r="45219" spans="30:32" ht="24.75" customHeight="1">
      <c r="AD45219" s="183"/>
      <c r="AE45219" s="184"/>
      <c r="AF45219" s="184"/>
    </row>
    <row r="45220" spans="30:32" ht="24.75" customHeight="1">
      <c r="AD45220" s="183"/>
      <c r="AE45220" s="184"/>
      <c r="AF45220" s="184"/>
    </row>
    <row r="45221" spans="30:32" ht="24.75" customHeight="1">
      <c r="AD45221" s="183"/>
      <c r="AE45221" s="184"/>
      <c r="AF45221" s="184"/>
    </row>
    <row r="45222" spans="30:32" ht="24.75" customHeight="1">
      <c r="AD45222" s="183"/>
      <c r="AE45222" s="184"/>
      <c r="AF45222" s="184"/>
    </row>
    <row r="45223" spans="30:32" ht="24.75" customHeight="1">
      <c r="AD45223" s="183"/>
      <c r="AE45223" s="184"/>
      <c r="AF45223" s="184"/>
    </row>
    <row r="45224" spans="30:32" ht="24.75" customHeight="1">
      <c r="AD45224" s="183"/>
      <c r="AE45224" s="184"/>
      <c r="AF45224" s="184"/>
    </row>
    <row r="45225" spans="30:32" ht="24.75" customHeight="1">
      <c r="AD45225" s="183"/>
      <c r="AE45225" s="184"/>
      <c r="AF45225" s="184"/>
    </row>
    <row r="45226" spans="30:32" ht="24.75" customHeight="1">
      <c r="AD45226" s="183"/>
      <c r="AE45226" s="184"/>
      <c r="AF45226" s="184"/>
    </row>
    <row r="45227" spans="30:32" ht="24.75" customHeight="1">
      <c r="AD45227" s="183"/>
      <c r="AE45227" s="184"/>
      <c r="AF45227" s="184"/>
    </row>
    <row r="45228" spans="30:32" ht="24.75" customHeight="1">
      <c r="AD45228" s="183"/>
      <c r="AE45228" s="184"/>
      <c r="AF45228" s="184"/>
    </row>
    <row r="45229" spans="30:32" ht="24.75" customHeight="1">
      <c r="AD45229" s="183"/>
      <c r="AE45229" s="184"/>
      <c r="AF45229" s="184"/>
    </row>
    <row r="45230" spans="30:32" ht="24.75" customHeight="1">
      <c r="AD45230" s="183"/>
      <c r="AE45230" s="184"/>
      <c r="AF45230" s="184"/>
    </row>
    <row r="45231" spans="30:32" ht="24.75" customHeight="1">
      <c r="AD45231" s="183"/>
      <c r="AE45231" s="184"/>
      <c r="AF45231" s="184"/>
    </row>
    <row r="45232" spans="30:32" ht="24.75" customHeight="1">
      <c r="AD45232" s="183"/>
      <c r="AE45232" s="184"/>
      <c r="AF45232" s="184"/>
    </row>
    <row r="45233" spans="30:32" ht="24.75" customHeight="1">
      <c r="AD45233" s="183"/>
      <c r="AE45233" s="184"/>
      <c r="AF45233" s="184"/>
    </row>
    <row r="45234" spans="30:32" ht="24.75" customHeight="1">
      <c r="AD45234" s="183"/>
      <c r="AE45234" s="184"/>
      <c r="AF45234" s="184"/>
    </row>
    <row r="45235" spans="30:32" ht="24.75" customHeight="1">
      <c r="AD45235" s="183"/>
      <c r="AE45235" s="184"/>
      <c r="AF45235" s="184"/>
    </row>
    <row r="45236" spans="30:32" ht="24.75" customHeight="1">
      <c r="AD45236" s="183"/>
      <c r="AE45236" s="184"/>
      <c r="AF45236" s="184"/>
    </row>
    <row r="45237" spans="30:32" ht="24.75" customHeight="1">
      <c r="AD45237" s="183"/>
      <c r="AE45237" s="184"/>
      <c r="AF45237" s="184"/>
    </row>
    <row r="45238" spans="30:32" ht="24.75" customHeight="1">
      <c r="AD45238" s="183"/>
      <c r="AE45238" s="184"/>
      <c r="AF45238" s="184"/>
    </row>
    <row r="45239" spans="30:32" ht="24.75" customHeight="1">
      <c r="AD45239" s="183"/>
      <c r="AE45239" s="184"/>
      <c r="AF45239" s="184"/>
    </row>
    <row r="45240" spans="30:32" ht="24.75" customHeight="1">
      <c r="AD45240" s="183"/>
      <c r="AE45240" s="184"/>
      <c r="AF45240" s="184"/>
    </row>
    <row r="45241" spans="30:32" ht="24.75" customHeight="1">
      <c r="AD45241" s="183"/>
      <c r="AE45241" s="184"/>
      <c r="AF45241" s="184"/>
    </row>
    <row r="45242" spans="30:32" ht="24.75" customHeight="1">
      <c r="AD45242" s="183"/>
      <c r="AE45242" s="184"/>
      <c r="AF45242" s="184"/>
    </row>
    <row r="45243" spans="30:32" ht="24.75" customHeight="1">
      <c r="AD45243" s="183"/>
      <c r="AE45243" s="184"/>
      <c r="AF45243" s="184"/>
    </row>
    <row r="45244" spans="30:32" ht="24.75" customHeight="1">
      <c r="AD45244" s="183"/>
      <c r="AE45244" s="184"/>
      <c r="AF45244" s="184"/>
    </row>
    <row r="45245" spans="30:32" ht="24.75" customHeight="1">
      <c r="AD45245" s="183"/>
      <c r="AE45245" s="184"/>
      <c r="AF45245" s="184"/>
    </row>
    <row r="45246" spans="30:32" ht="24.75" customHeight="1">
      <c r="AD45246" s="183"/>
      <c r="AE45246" s="184"/>
      <c r="AF45246" s="184"/>
    </row>
    <row r="45247" spans="30:32" ht="24.75" customHeight="1">
      <c r="AD45247" s="183"/>
      <c r="AE45247" s="184"/>
      <c r="AF45247" s="184"/>
    </row>
    <row r="45248" spans="30:32" ht="24.75" customHeight="1">
      <c r="AD45248" s="183"/>
      <c r="AE45248" s="184"/>
      <c r="AF45248" s="184"/>
    </row>
    <row r="45249" spans="30:32" ht="24.75" customHeight="1">
      <c r="AD45249" s="183"/>
      <c r="AE45249" s="184"/>
      <c r="AF45249" s="184"/>
    </row>
    <row r="45250" spans="30:32" ht="24.75" customHeight="1">
      <c r="AD45250" s="183"/>
      <c r="AE45250" s="184"/>
      <c r="AF45250" s="184"/>
    </row>
    <row r="45251" spans="30:32" ht="24.75" customHeight="1">
      <c r="AD45251" s="183"/>
      <c r="AE45251" s="184"/>
      <c r="AF45251" s="184"/>
    </row>
    <row r="45252" spans="30:32" ht="24.75" customHeight="1">
      <c r="AD45252" s="183"/>
      <c r="AE45252" s="184"/>
      <c r="AF45252" s="184"/>
    </row>
    <row r="45253" spans="30:32" ht="24.75" customHeight="1">
      <c r="AD45253" s="183"/>
      <c r="AE45253" s="184"/>
      <c r="AF45253" s="184"/>
    </row>
    <row r="45254" spans="30:32" ht="24.75" customHeight="1">
      <c r="AD45254" s="183"/>
      <c r="AE45254" s="184"/>
      <c r="AF45254" s="184"/>
    </row>
    <row r="45255" spans="30:32" ht="24.75" customHeight="1">
      <c r="AD45255" s="183"/>
      <c r="AE45255" s="184"/>
      <c r="AF45255" s="184"/>
    </row>
    <row r="45256" spans="30:32" ht="24.75" customHeight="1">
      <c r="AD45256" s="183"/>
      <c r="AE45256" s="184"/>
      <c r="AF45256" s="184"/>
    </row>
    <row r="45257" spans="30:32" ht="24.75" customHeight="1">
      <c r="AD45257" s="183"/>
      <c r="AE45257" s="184"/>
      <c r="AF45257" s="184"/>
    </row>
    <row r="45258" spans="30:32" ht="24.75" customHeight="1">
      <c r="AD45258" s="183"/>
      <c r="AE45258" s="184"/>
      <c r="AF45258" s="184"/>
    </row>
    <row r="45259" spans="30:32" ht="24.75" customHeight="1">
      <c r="AD45259" s="183"/>
      <c r="AE45259" s="184"/>
      <c r="AF45259" s="184"/>
    </row>
    <row r="45260" spans="30:32" ht="24.75" customHeight="1">
      <c r="AD45260" s="183"/>
      <c r="AE45260" s="184"/>
      <c r="AF45260" s="184"/>
    </row>
    <row r="45261" spans="30:32" ht="24.75" customHeight="1">
      <c r="AD45261" s="183"/>
      <c r="AE45261" s="184"/>
      <c r="AF45261" s="184"/>
    </row>
    <row r="45262" spans="30:32" ht="24.75" customHeight="1">
      <c r="AD45262" s="183"/>
      <c r="AE45262" s="184"/>
      <c r="AF45262" s="184"/>
    </row>
    <row r="45263" spans="30:32" ht="24.75" customHeight="1">
      <c r="AD45263" s="183"/>
      <c r="AE45263" s="184"/>
      <c r="AF45263" s="184"/>
    </row>
    <row r="45264" spans="30:32" ht="24.75" customHeight="1">
      <c r="AD45264" s="183"/>
      <c r="AE45264" s="184"/>
      <c r="AF45264" s="184"/>
    </row>
    <row r="45265" spans="30:32" ht="24.75" customHeight="1">
      <c r="AD45265" s="183"/>
      <c r="AE45265" s="184"/>
      <c r="AF45265" s="184"/>
    </row>
    <row r="45266" spans="30:32" ht="24.75" customHeight="1">
      <c r="AD45266" s="183"/>
      <c r="AE45266" s="184"/>
      <c r="AF45266" s="184"/>
    </row>
    <row r="45267" spans="30:32" ht="24.75" customHeight="1">
      <c r="AD45267" s="183"/>
      <c r="AE45267" s="184"/>
      <c r="AF45267" s="184"/>
    </row>
    <row r="45268" spans="30:32" ht="24.75" customHeight="1">
      <c r="AD45268" s="183"/>
      <c r="AE45268" s="184"/>
      <c r="AF45268" s="184"/>
    </row>
    <row r="45269" spans="30:32" ht="24.75" customHeight="1">
      <c r="AD45269" s="183"/>
      <c r="AE45269" s="184"/>
      <c r="AF45269" s="184"/>
    </row>
    <row r="45270" spans="30:32" ht="24.75" customHeight="1">
      <c r="AD45270" s="183"/>
      <c r="AE45270" s="184"/>
      <c r="AF45270" s="184"/>
    </row>
    <row r="45271" spans="30:32" ht="24.75" customHeight="1">
      <c r="AD45271" s="183"/>
      <c r="AE45271" s="184"/>
      <c r="AF45271" s="184"/>
    </row>
    <row r="45272" spans="30:32" ht="24.75" customHeight="1">
      <c r="AD45272" s="183"/>
      <c r="AE45272" s="184"/>
      <c r="AF45272" s="184"/>
    </row>
    <row r="45273" spans="30:32" ht="24.75" customHeight="1">
      <c r="AD45273" s="183"/>
      <c r="AE45273" s="184"/>
      <c r="AF45273" s="184"/>
    </row>
    <row r="45274" spans="30:32" ht="24.75" customHeight="1">
      <c r="AD45274" s="183"/>
      <c r="AE45274" s="184"/>
      <c r="AF45274" s="184"/>
    </row>
    <row r="45275" spans="30:32" ht="24.75" customHeight="1">
      <c r="AD45275" s="183"/>
      <c r="AE45275" s="184"/>
      <c r="AF45275" s="184"/>
    </row>
    <row r="45276" spans="30:32" ht="24.75" customHeight="1">
      <c r="AD45276" s="183"/>
      <c r="AE45276" s="184"/>
      <c r="AF45276" s="184"/>
    </row>
    <row r="45277" spans="30:32" ht="24.75" customHeight="1">
      <c r="AD45277" s="183"/>
      <c r="AE45277" s="184"/>
      <c r="AF45277" s="184"/>
    </row>
    <row r="45278" spans="30:32" ht="24.75" customHeight="1">
      <c r="AD45278" s="183"/>
      <c r="AE45278" s="184"/>
      <c r="AF45278" s="184"/>
    </row>
    <row r="45279" spans="30:32" ht="24.75" customHeight="1">
      <c r="AD45279" s="183"/>
      <c r="AE45279" s="184"/>
      <c r="AF45279" s="184"/>
    </row>
    <row r="45280" spans="30:32" ht="24.75" customHeight="1">
      <c r="AD45280" s="183"/>
      <c r="AE45280" s="184"/>
      <c r="AF45280" s="184"/>
    </row>
    <row r="45281" spans="30:32" ht="24.75" customHeight="1">
      <c r="AD45281" s="183"/>
      <c r="AE45281" s="184"/>
      <c r="AF45281" s="184"/>
    </row>
    <row r="45282" spans="30:32" ht="24.75" customHeight="1">
      <c r="AD45282" s="183"/>
      <c r="AE45282" s="184"/>
      <c r="AF45282" s="184"/>
    </row>
    <row r="45283" spans="30:32" ht="24.75" customHeight="1">
      <c r="AD45283" s="183"/>
      <c r="AE45283" s="184"/>
      <c r="AF45283" s="184"/>
    </row>
    <row r="45284" spans="30:32" ht="24.75" customHeight="1">
      <c r="AD45284" s="183"/>
      <c r="AE45284" s="184"/>
      <c r="AF45284" s="184"/>
    </row>
    <row r="45285" spans="30:32" ht="24.75" customHeight="1">
      <c r="AD45285" s="183"/>
      <c r="AE45285" s="184"/>
      <c r="AF45285" s="184"/>
    </row>
    <row r="45286" spans="30:32" ht="24.75" customHeight="1">
      <c r="AD45286" s="183"/>
      <c r="AE45286" s="184"/>
      <c r="AF45286" s="184"/>
    </row>
    <row r="45287" spans="30:32" ht="24.75" customHeight="1">
      <c r="AD45287" s="183"/>
      <c r="AE45287" s="184"/>
      <c r="AF45287" s="184"/>
    </row>
    <row r="45288" spans="30:32" ht="24.75" customHeight="1">
      <c r="AD45288" s="183"/>
      <c r="AE45288" s="184"/>
      <c r="AF45288" s="184"/>
    </row>
    <row r="45289" spans="30:32" ht="24.75" customHeight="1">
      <c r="AD45289" s="183"/>
      <c r="AE45289" s="184"/>
      <c r="AF45289" s="184"/>
    </row>
    <row r="45290" spans="30:32" ht="24.75" customHeight="1">
      <c r="AD45290" s="183"/>
      <c r="AE45290" s="184"/>
      <c r="AF45290" s="184"/>
    </row>
    <row r="45291" spans="30:32" ht="24.75" customHeight="1">
      <c r="AD45291" s="183"/>
      <c r="AE45291" s="184"/>
      <c r="AF45291" s="184"/>
    </row>
    <row r="45292" spans="30:32" ht="24.75" customHeight="1">
      <c r="AD45292" s="183"/>
      <c r="AE45292" s="184"/>
      <c r="AF45292" s="184"/>
    </row>
    <row r="45293" spans="30:32" ht="24.75" customHeight="1">
      <c r="AD45293" s="183"/>
      <c r="AE45293" s="184"/>
      <c r="AF45293" s="184"/>
    </row>
    <row r="45294" spans="30:32" ht="24.75" customHeight="1">
      <c r="AD45294" s="183"/>
      <c r="AE45294" s="184"/>
      <c r="AF45294" s="184"/>
    </row>
    <row r="45295" spans="30:32" ht="24.75" customHeight="1">
      <c r="AD45295" s="183"/>
      <c r="AE45295" s="184"/>
      <c r="AF45295" s="184"/>
    </row>
    <row r="45296" spans="30:32" ht="24.75" customHeight="1">
      <c r="AD45296" s="183"/>
      <c r="AE45296" s="184"/>
      <c r="AF45296" s="184"/>
    </row>
    <row r="45297" spans="30:32" ht="24.75" customHeight="1">
      <c r="AD45297" s="183"/>
      <c r="AE45297" s="184"/>
      <c r="AF45297" s="184"/>
    </row>
    <row r="45298" spans="30:32" ht="24.75" customHeight="1">
      <c r="AD45298" s="183"/>
      <c r="AE45298" s="184"/>
      <c r="AF45298" s="184"/>
    </row>
    <row r="45299" spans="30:32" ht="24.75" customHeight="1">
      <c r="AD45299" s="183"/>
      <c r="AE45299" s="184"/>
      <c r="AF45299" s="184"/>
    </row>
    <row r="45300" spans="30:32" ht="24.75" customHeight="1">
      <c r="AD45300" s="183"/>
      <c r="AE45300" s="184"/>
      <c r="AF45300" s="184"/>
    </row>
    <row r="45301" spans="30:32" ht="24.75" customHeight="1">
      <c r="AD45301" s="183"/>
      <c r="AE45301" s="184"/>
      <c r="AF45301" s="184"/>
    </row>
    <row r="45302" spans="30:32" ht="24.75" customHeight="1">
      <c r="AD45302" s="183"/>
      <c r="AE45302" s="184"/>
      <c r="AF45302" s="184"/>
    </row>
    <row r="45303" spans="30:32" ht="24.75" customHeight="1">
      <c r="AD45303" s="183"/>
      <c r="AE45303" s="184"/>
      <c r="AF45303" s="184"/>
    </row>
    <row r="45304" spans="30:32" ht="24.75" customHeight="1">
      <c r="AD45304" s="183"/>
      <c r="AE45304" s="184"/>
      <c r="AF45304" s="184"/>
    </row>
    <row r="45305" spans="30:32" ht="24.75" customHeight="1">
      <c r="AD45305" s="183"/>
      <c r="AE45305" s="184"/>
      <c r="AF45305" s="184"/>
    </row>
    <row r="45306" spans="30:32" ht="24.75" customHeight="1">
      <c r="AD45306" s="183"/>
      <c r="AE45306" s="184"/>
      <c r="AF45306" s="184"/>
    </row>
    <row r="45307" spans="30:32" ht="24.75" customHeight="1">
      <c r="AD45307" s="183"/>
      <c r="AE45307" s="184"/>
      <c r="AF45307" s="184"/>
    </row>
    <row r="45308" spans="30:32" ht="24.75" customHeight="1">
      <c r="AD45308" s="183"/>
      <c r="AE45308" s="184"/>
      <c r="AF45308" s="184"/>
    </row>
    <row r="45309" spans="30:32" ht="24.75" customHeight="1">
      <c r="AD45309" s="183"/>
      <c r="AE45309" s="184"/>
      <c r="AF45309" s="184"/>
    </row>
    <row r="45310" spans="30:32" ht="24.75" customHeight="1">
      <c r="AD45310" s="183"/>
      <c r="AE45310" s="184"/>
      <c r="AF45310" s="184"/>
    </row>
    <row r="45311" spans="30:32" ht="24.75" customHeight="1">
      <c r="AD45311" s="183"/>
      <c r="AE45311" s="184"/>
      <c r="AF45311" s="184"/>
    </row>
    <row r="45312" spans="30:32" ht="24.75" customHeight="1">
      <c r="AD45312" s="183"/>
      <c r="AE45312" s="184"/>
      <c r="AF45312" s="184"/>
    </row>
    <row r="45313" spans="30:32" ht="24.75" customHeight="1">
      <c r="AD45313" s="183"/>
      <c r="AE45313" s="184"/>
      <c r="AF45313" s="184"/>
    </row>
    <row r="45314" spans="30:32" ht="24.75" customHeight="1">
      <c r="AD45314" s="183"/>
      <c r="AE45314" s="184"/>
      <c r="AF45314" s="184"/>
    </row>
    <row r="45315" spans="30:32" ht="24.75" customHeight="1">
      <c r="AD45315" s="183"/>
      <c r="AE45315" s="184"/>
      <c r="AF45315" s="184"/>
    </row>
    <row r="45316" spans="30:32" ht="24.75" customHeight="1">
      <c r="AD45316" s="183"/>
      <c r="AE45316" s="184"/>
      <c r="AF45316" s="184"/>
    </row>
    <row r="45317" spans="30:32" ht="24.75" customHeight="1">
      <c r="AD45317" s="183"/>
      <c r="AE45317" s="184"/>
      <c r="AF45317" s="184"/>
    </row>
    <row r="45318" spans="30:32" ht="24.75" customHeight="1">
      <c r="AD45318" s="183"/>
      <c r="AE45318" s="184"/>
      <c r="AF45318" s="184"/>
    </row>
    <row r="45319" spans="30:32" ht="24.75" customHeight="1">
      <c r="AD45319" s="183"/>
      <c r="AE45319" s="184"/>
      <c r="AF45319" s="184"/>
    </row>
    <row r="45320" spans="30:32" ht="24.75" customHeight="1">
      <c r="AD45320" s="183"/>
      <c r="AE45320" s="184"/>
      <c r="AF45320" s="184"/>
    </row>
    <row r="45321" spans="30:32" ht="24.75" customHeight="1">
      <c r="AD45321" s="183"/>
      <c r="AE45321" s="184"/>
      <c r="AF45321" s="184"/>
    </row>
    <row r="45322" spans="30:32" ht="24.75" customHeight="1">
      <c r="AD45322" s="183"/>
      <c r="AE45322" s="184"/>
      <c r="AF45322" s="184"/>
    </row>
    <row r="45323" spans="30:32" ht="24.75" customHeight="1">
      <c r="AD45323" s="183"/>
      <c r="AE45323" s="184"/>
      <c r="AF45323" s="184"/>
    </row>
    <row r="45324" spans="30:32" ht="24.75" customHeight="1">
      <c r="AD45324" s="183"/>
      <c r="AE45324" s="184"/>
      <c r="AF45324" s="184"/>
    </row>
    <row r="45325" spans="30:32" ht="24.75" customHeight="1">
      <c r="AD45325" s="183"/>
      <c r="AE45325" s="184"/>
      <c r="AF45325" s="184"/>
    </row>
    <row r="45326" spans="30:32" ht="24.75" customHeight="1">
      <c r="AD45326" s="183"/>
      <c r="AE45326" s="184"/>
      <c r="AF45326" s="184"/>
    </row>
    <row r="45327" spans="30:32" ht="24.75" customHeight="1">
      <c r="AD45327" s="183"/>
      <c r="AE45327" s="184"/>
      <c r="AF45327" s="184"/>
    </row>
    <row r="45328" spans="30:32" ht="24.75" customHeight="1">
      <c r="AD45328" s="183"/>
      <c r="AE45328" s="184"/>
      <c r="AF45328" s="184"/>
    </row>
    <row r="45329" spans="30:32" ht="24.75" customHeight="1">
      <c r="AD45329" s="183"/>
      <c r="AE45329" s="184"/>
      <c r="AF45329" s="184"/>
    </row>
    <row r="45330" spans="30:32" ht="24.75" customHeight="1">
      <c r="AD45330" s="183"/>
      <c r="AE45330" s="184"/>
      <c r="AF45330" s="184"/>
    </row>
    <row r="45331" spans="30:32" ht="24.75" customHeight="1">
      <c r="AD45331" s="183"/>
      <c r="AE45331" s="184"/>
      <c r="AF45331" s="184"/>
    </row>
    <row r="45332" spans="30:32" ht="24.75" customHeight="1">
      <c r="AD45332" s="183"/>
      <c r="AE45332" s="184"/>
      <c r="AF45332" s="184"/>
    </row>
    <row r="45333" spans="30:32" ht="24.75" customHeight="1">
      <c r="AD45333" s="183"/>
      <c r="AE45333" s="184"/>
      <c r="AF45333" s="184"/>
    </row>
    <row r="45334" spans="30:32" ht="24.75" customHeight="1">
      <c r="AD45334" s="183"/>
      <c r="AE45334" s="184"/>
      <c r="AF45334" s="184"/>
    </row>
    <row r="45335" spans="30:32" ht="24.75" customHeight="1">
      <c r="AD45335" s="183"/>
      <c r="AE45335" s="184"/>
      <c r="AF45335" s="184"/>
    </row>
    <row r="45336" spans="30:32" ht="24.75" customHeight="1">
      <c r="AD45336" s="183"/>
      <c r="AE45336" s="184"/>
      <c r="AF45336" s="184"/>
    </row>
    <row r="45337" spans="30:32" ht="24.75" customHeight="1">
      <c r="AD45337" s="183"/>
      <c r="AE45337" s="184"/>
      <c r="AF45337" s="184"/>
    </row>
    <row r="45338" spans="30:32" ht="24.75" customHeight="1">
      <c r="AD45338" s="183"/>
      <c r="AE45338" s="184"/>
      <c r="AF45338" s="184"/>
    </row>
    <row r="45339" spans="30:32" ht="24.75" customHeight="1">
      <c r="AD45339" s="183"/>
      <c r="AE45339" s="184"/>
      <c r="AF45339" s="184"/>
    </row>
    <row r="45340" spans="30:32" ht="24.75" customHeight="1">
      <c r="AD45340" s="183"/>
      <c r="AE45340" s="184"/>
      <c r="AF45340" s="184"/>
    </row>
    <row r="45341" spans="30:32" ht="24.75" customHeight="1">
      <c r="AD45341" s="183"/>
      <c r="AE45341" s="184"/>
      <c r="AF45341" s="184"/>
    </row>
    <row r="45342" spans="30:32" ht="24.75" customHeight="1">
      <c r="AD45342" s="183"/>
      <c r="AE45342" s="184"/>
      <c r="AF45342" s="184"/>
    </row>
    <row r="45343" spans="30:32" ht="24.75" customHeight="1">
      <c r="AD45343" s="183"/>
      <c r="AE45343" s="184"/>
      <c r="AF45343" s="184"/>
    </row>
    <row r="45344" spans="30:32" ht="24.75" customHeight="1">
      <c r="AD45344" s="183"/>
      <c r="AE45344" s="184"/>
      <c r="AF45344" s="184"/>
    </row>
    <row r="45345" spans="30:32" ht="24.75" customHeight="1">
      <c r="AD45345" s="183"/>
      <c r="AE45345" s="184"/>
      <c r="AF45345" s="184"/>
    </row>
    <row r="45346" spans="30:32" ht="24.75" customHeight="1">
      <c r="AD45346" s="183"/>
      <c r="AE45346" s="184"/>
      <c r="AF45346" s="184"/>
    </row>
    <row r="45347" spans="30:32" ht="24.75" customHeight="1">
      <c r="AD45347" s="183"/>
      <c r="AE45347" s="184"/>
      <c r="AF45347" s="184"/>
    </row>
    <row r="45348" spans="30:32" ht="24.75" customHeight="1">
      <c r="AD45348" s="183"/>
      <c r="AE45348" s="184"/>
      <c r="AF45348" s="184"/>
    </row>
    <row r="45349" spans="30:32" ht="24.75" customHeight="1">
      <c r="AD45349" s="183"/>
      <c r="AE45349" s="184"/>
      <c r="AF45349" s="184"/>
    </row>
    <row r="45350" spans="30:32" ht="24.75" customHeight="1">
      <c r="AD45350" s="183"/>
      <c r="AE45350" s="184"/>
      <c r="AF45350" s="184"/>
    </row>
    <row r="45351" spans="30:32" ht="24.75" customHeight="1">
      <c r="AD45351" s="183"/>
      <c r="AE45351" s="184"/>
      <c r="AF45351" s="184"/>
    </row>
    <row r="45352" spans="30:32" ht="24.75" customHeight="1">
      <c r="AD45352" s="183"/>
      <c r="AE45352" s="184"/>
      <c r="AF45352" s="184"/>
    </row>
    <row r="45353" spans="30:32" ht="24.75" customHeight="1">
      <c r="AD45353" s="183"/>
      <c r="AE45353" s="184"/>
      <c r="AF45353" s="184"/>
    </row>
    <row r="45354" spans="30:32" ht="24.75" customHeight="1">
      <c r="AD45354" s="183"/>
      <c r="AE45354" s="184"/>
      <c r="AF45354" s="184"/>
    </row>
    <row r="45355" spans="30:32" ht="24.75" customHeight="1">
      <c r="AD45355" s="183"/>
      <c r="AE45355" s="184"/>
      <c r="AF45355" s="184"/>
    </row>
    <row r="45356" spans="30:32" ht="24.75" customHeight="1">
      <c r="AD45356" s="183"/>
      <c r="AE45356" s="184"/>
      <c r="AF45356" s="184"/>
    </row>
    <row r="45357" spans="30:32" ht="24.75" customHeight="1">
      <c r="AD45357" s="183"/>
      <c r="AE45357" s="184"/>
      <c r="AF45357" s="184"/>
    </row>
    <row r="45358" spans="30:32" ht="24.75" customHeight="1">
      <c r="AD45358" s="183"/>
      <c r="AE45358" s="184"/>
      <c r="AF45358" s="184"/>
    </row>
    <row r="45359" spans="30:32" ht="24.75" customHeight="1">
      <c r="AD45359" s="183"/>
      <c r="AE45359" s="184"/>
      <c r="AF45359" s="184"/>
    </row>
    <row r="45360" spans="30:32" ht="24.75" customHeight="1">
      <c r="AD45360" s="183"/>
      <c r="AE45360" s="184"/>
      <c r="AF45360" s="184"/>
    </row>
    <row r="45361" spans="30:32" ht="24.75" customHeight="1">
      <c r="AD45361" s="183"/>
      <c r="AE45361" s="184"/>
      <c r="AF45361" s="184"/>
    </row>
    <row r="45362" spans="30:32" ht="24.75" customHeight="1">
      <c r="AD45362" s="183"/>
      <c r="AE45362" s="184"/>
      <c r="AF45362" s="184"/>
    </row>
    <row r="45363" spans="30:32" ht="24.75" customHeight="1">
      <c r="AD45363" s="183"/>
      <c r="AE45363" s="184"/>
      <c r="AF45363" s="184"/>
    </row>
    <row r="45364" spans="30:32" ht="24.75" customHeight="1">
      <c r="AD45364" s="183"/>
      <c r="AE45364" s="184"/>
      <c r="AF45364" s="184"/>
    </row>
    <row r="45365" spans="30:32" ht="24.75" customHeight="1">
      <c r="AD45365" s="183"/>
      <c r="AE45365" s="184"/>
      <c r="AF45365" s="184"/>
    </row>
    <row r="45366" spans="30:32" ht="24.75" customHeight="1">
      <c r="AD45366" s="183"/>
      <c r="AE45366" s="184"/>
      <c r="AF45366" s="184"/>
    </row>
    <row r="45367" spans="30:32" ht="24.75" customHeight="1">
      <c r="AD45367" s="183"/>
      <c r="AE45367" s="184"/>
      <c r="AF45367" s="184"/>
    </row>
    <row r="45368" spans="30:32" ht="24.75" customHeight="1">
      <c r="AD45368" s="183"/>
      <c r="AE45368" s="184"/>
      <c r="AF45368" s="184"/>
    </row>
    <row r="45369" spans="30:32" ht="24.75" customHeight="1">
      <c r="AD45369" s="183"/>
      <c r="AE45369" s="184"/>
      <c r="AF45369" s="184"/>
    </row>
    <row r="45370" spans="30:32" ht="24.75" customHeight="1">
      <c r="AD45370" s="183"/>
      <c r="AE45370" s="184"/>
      <c r="AF45370" s="184"/>
    </row>
    <row r="45371" spans="30:32" ht="24.75" customHeight="1">
      <c r="AD45371" s="183"/>
      <c r="AE45371" s="184"/>
      <c r="AF45371" s="184"/>
    </row>
    <row r="45372" spans="30:32" ht="24.75" customHeight="1">
      <c r="AD45372" s="183"/>
      <c r="AE45372" s="184"/>
      <c r="AF45372" s="184"/>
    </row>
    <row r="45373" spans="30:32" ht="24.75" customHeight="1">
      <c r="AD45373" s="183"/>
      <c r="AE45373" s="184"/>
      <c r="AF45373" s="184"/>
    </row>
    <row r="45374" spans="30:32" ht="24.75" customHeight="1">
      <c r="AD45374" s="183"/>
      <c r="AE45374" s="184"/>
      <c r="AF45374" s="184"/>
    </row>
    <row r="45375" spans="30:32" ht="24.75" customHeight="1">
      <c r="AD45375" s="183"/>
      <c r="AE45375" s="184"/>
      <c r="AF45375" s="184"/>
    </row>
    <row r="45376" spans="30:32" ht="24.75" customHeight="1">
      <c r="AD45376" s="183"/>
      <c r="AE45376" s="184"/>
      <c r="AF45376" s="184"/>
    </row>
    <row r="45377" spans="30:32" ht="24.75" customHeight="1">
      <c r="AD45377" s="183"/>
      <c r="AE45377" s="184"/>
      <c r="AF45377" s="184"/>
    </row>
    <row r="45378" spans="30:32" ht="24.75" customHeight="1">
      <c r="AD45378" s="183"/>
      <c r="AE45378" s="184"/>
      <c r="AF45378" s="184"/>
    </row>
    <row r="45379" spans="30:32" ht="24.75" customHeight="1">
      <c r="AD45379" s="183"/>
      <c r="AE45379" s="184"/>
      <c r="AF45379" s="184"/>
    </row>
    <row r="45380" spans="30:32" ht="24.75" customHeight="1">
      <c r="AD45380" s="183"/>
      <c r="AE45380" s="184"/>
      <c r="AF45380" s="184"/>
    </row>
    <row r="45381" spans="30:32" ht="24.75" customHeight="1">
      <c r="AD45381" s="183"/>
      <c r="AE45381" s="184"/>
      <c r="AF45381" s="184"/>
    </row>
    <row r="45382" spans="30:32" ht="24.75" customHeight="1">
      <c r="AD45382" s="183"/>
      <c r="AE45382" s="184"/>
      <c r="AF45382" s="184"/>
    </row>
    <row r="45383" spans="30:32" ht="24.75" customHeight="1">
      <c r="AD45383" s="183"/>
      <c r="AE45383" s="184"/>
      <c r="AF45383" s="184"/>
    </row>
    <row r="45384" spans="30:32" ht="24.75" customHeight="1">
      <c r="AD45384" s="183"/>
      <c r="AE45384" s="184"/>
      <c r="AF45384" s="184"/>
    </row>
    <row r="45385" spans="30:32" ht="24.75" customHeight="1">
      <c r="AD45385" s="183"/>
      <c r="AE45385" s="184"/>
      <c r="AF45385" s="184"/>
    </row>
    <row r="45386" spans="30:32" ht="24.75" customHeight="1">
      <c r="AD45386" s="183"/>
      <c r="AE45386" s="184"/>
      <c r="AF45386" s="184"/>
    </row>
    <row r="45387" spans="30:32" ht="24.75" customHeight="1">
      <c r="AD45387" s="183"/>
      <c r="AE45387" s="184"/>
      <c r="AF45387" s="184"/>
    </row>
    <row r="45388" spans="30:32" ht="24.75" customHeight="1">
      <c r="AD45388" s="183"/>
      <c r="AE45388" s="184"/>
      <c r="AF45388" s="184"/>
    </row>
    <row r="45389" spans="30:32" ht="24.75" customHeight="1">
      <c r="AD45389" s="183"/>
      <c r="AE45389" s="184"/>
      <c r="AF45389" s="184"/>
    </row>
    <row r="45390" spans="30:32" ht="24.75" customHeight="1">
      <c r="AD45390" s="183"/>
      <c r="AE45390" s="184"/>
      <c r="AF45390" s="184"/>
    </row>
    <row r="45391" spans="30:32" ht="24.75" customHeight="1">
      <c r="AD45391" s="183"/>
      <c r="AE45391" s="184"/>
      <c r="AF45391" s="184"/>
    </row>
    <row r="45392" spans="30:32" ht="24.75" customHeight="1">
      <c r="AD45392" s="183"/>
      <c r="AE45392" s="184"/>
      <c r="AF45392" s="184"/>
    </row>
    <row r="45393" spans="30:32" ht="24.75" customHeight="1">
      <c r="AD45393" s="183"/>
      <c r="AE45393" s="184"/>
      <c r="AF45393" s="184"/>
    </row>
    <row r="45394" spans="30:32" ht="24.75" customHeight="1">
      <c r="AD45394" s="183"/>
      <c r="AE45394" s="184"/>
      <c r="AF45394" s="184"/>
    </row>
    <row r="45395" spans="30:32" ht="24.75" customHeight="1">
      <c r="AD45395" s="183"/>
      <c r="AE45395" s="184"/>
      <c r="AF45395" s="184"/>
    </row>
    <row r="45396" spans="30:32" ht="24.75" customHeight="1">
      <c r="AD45396" s="183"/>
      <c r="AE45396" s="184"/>
      <c r="AF45396" s="184"/>
    </row>
    <row r="45397" spans="30:32" ht="24.75" customHeight="1">
      <c r="AD45397" s="183"/>
      <c r="AE45397" s="184"/>
      <c r="AF45397" s="184"/>
    </row>
    <row r="45398" spans="30:32" ht="24.75" customHeight="1">
      <c r="AD45398" s="183"/>
      <c r="AE45398" s="184"/>
      <c r="AF45398" s="184"/>
    </row>
    <row r="45399" spans="30:32" ht="24.75" customHeight="1">
      <c r="AD45399" s="183"/>
      <c r="AE45399" s="184"/>
      <c r="AF45399" s="184"/>
    </row>
    <row r="45400" spans="30:32" ht="24.75" customHeight="1">
      <c r="AD45400" s="183"/>
      <c r="AE45400" s="184"/>
      <c r="AF45400" s="184"/>
    </row>
    <row r="45401" spans="30:32" ht="24.75" customHeight="1">
      <c r="AD45401" s="183"/>
      <c r="AE45401" s="184"/>
      <c r="AF45401" s="184"/>
    </row>
    <row r="45402" spans="30:32" ht="24.75" customHeight="1">
      <c r="AD45402" s="183"/>
      <c r="AE45402" s="184"/>
      <c r="AF45402" s="184"/>
    </row>
    <row r="45403" spans="30:32" ht="24.75" customHeight="1">
      <c r="AD45403" s="183"/>
      <c r="AE45403" s="184"/>
      <c r="AF45403" s="184"/>
    </row>
    <row r="45404" spans="30:32" ht="24.75" customHeight="1">
      <c r="AD45404" s="183"/>
      <c r="AE45404" s="184"/>
      <c r="AF45404" s="184"/>
    </row>
    <row r="45405" spans="30:32" ht="24.75" customHeight="1">
      <c r="AD45405" s="183"/>
      <c r="AE45405" s="184"/>
      <c r="AF45405" s="184"/>
    </row>
    <row r="45406" spans="30:32" ht="24.75" customHeight="1">
      <c r="AD45406" s="183"/>
      <c r="AE45406" s="184"/>
      <c r="AF45406" s="184"/>
    </row>
    <row r="45407" spans="30:32" ht="24.75" customHeight="1">
      <c r="AD45407" s="183"/>
      <c r="AE45407" s="184"/>
      <c r="AF45407" s="184"/>
    </row>
    <row r="45408" spans="30:32" ht="24.75" customHeight="1">
      <c r="AD45408" s="183"/>
      <c r="AE45408" s="184"/>
      <c r="AF45408" s="184"/>
    </row>
    <row r="45409" spans="30:32" ht="24.75" customHeight="1">
      <c r="AD45409" s="183"/>
      <c r="AE45409" s="184"/>
      <c r="AF45409" s="184"/>
    </row>
    <row r="45410" spans="30:32" ht="24.75" customHeight="1">
      <c r="AD45410" s="183"/>
      <c r="AE45410" s="184"/>
      <c r="AF45410" s="184"/>
    </row>
    <row r="45411" spans="30:32" ht="24.75" customHeight="1">
      <c r="AD45411" s="183"/>
      <c r="AE45411" s="184"/>
      <c r="AF45411" s="184"/>
    </row>
    <row r="45412" spans="30:32" ht="24.75" customHeight="1">
      <c r="AD45412" s="183"/>
      <c r="AE45412" s="184"/>
      <c r="AF45412" s="184"/>
    </row>
    <row r="45413" spans="30:32" ht="24.75" customHeight="1">
      <c r="AD45413" s="183"/>
      <c r="AE45413" s="184"/>
      <c r="AF45413" s="184"/>
    </row>
    <row r="45414" spans="30:32" ht="24.75" customHeight="1">
      <c r="AD45414" s="183"/>
      <c r="AE45414" s="184"/>
      <c r="AF45414" s="184"/>
    </row>
    <row r="45415" spans="30:32" ht="24.75" customHeight="1">
      <c r="AD45415" s="183"/>
      <c r="AE45415" s="184"/>
      <c r="AF45415" s="184"/>
    </row>
    <row r="45416" spans="30:32" ht="24.75" customHeight="1">
      <c r="AD45416" s="183"/>
      <c r="AE45416" s="184"/>
      <c r="AF45416" s="184"/>
    </row>
    <row r="45417" spans="30:32" ht="24.75" customHeight="1">
      <c r="AD45417" s="183"/>
      <c r="AE45417" s="184"/>
      <c r="AF45417" s="184"/>
    </row>
    <row r="45418" spans="30:32" ht="24.75" customHeight="1">
      <c r="AD45418" s="183"/>
      <c r="AE45418" s="184"/>
      <c r="AF45418" s="184"/>
    </row>
    <row r="45419" spans="30:32" ht="24.75" customHeight="1">
      <c r="AD45419" s="183"/>
      <c r="AE45419" s="184"/>
      <c r="AF45419" s="184"/>
    </row>
    <row r="45420" spans="30:32" ht="24.75" customHeight="1">
      <c r="AD45420" s="183"/>
      <c r="AE45420" s="184"/>
      <c r="AF45420" s="184"/>
    </row>
    <row r="45421" spans="30:32" ht="24.75" customHeight="1">
      <c r="AD45421" s="183"/>
      <c r="AE45421" s="184"/>
      <c r="AF45421" s="184"/>
    </row>
    <row r="45422" spans="30:32" ht="24.75" customHeight="1">
      <c r="AD45422" s="183"/>
      <c r="AE45422" s="184"/>
      <c r="AF45422" s="184"/>
    </row>
    <row r="45423" spans="30:32" ht="24.75" customHeight="1">
      <c r="AD45423" s="183"/>
      <c r="AE45423" s="184"/>
      <c r="AF45423" s="184"/>
    </row>
    <row r="45424" spans="30:32" ht="24.75" customHeight="1">
      <c r="AD45424" s="183"/>
      <c r="AE45424" s="184"/>
      <c r="AF45424" s="184"/>
    </row>
    <row r="45425" spans="30:32" ht="24.75" customHeight="1">
      <c r="AD45425" s="183"/>
      <c r="AE45425" s="184"/>
      <c r="AF45425" s="184"/>
    </row>
    <row r="45426" spans="30:32" ht="24.75" customHeight="1">
      <c r="AD45426" s="183"/>
      <c r="AE45426" s="184"/>
      <c r="AF45426" s="184"/>
    </row>
    <row r="45427" spans="30:32" ht="24.75" customHeight="1">
      <c r="AD45427" s="183"/>
      <c r="AE45427" s="184"/>
      <c r="AF45427" s="184"/>
    </row>
    <row r="45428" spans="30:32" ht="24.75" customHeight="1">
      <c r="AD45428" s="183"/>
      <c r="AE45428" s="184"/>
      <c r="AF45428" s="184"/>
    </row>
    <row r="45429" spans="30:32" ht="24.75" customHeight="1">
      <c r="AD45429" s="183"/>
      <c r="AE45429" s="184"/>
      <c r="AF45429" s="184"/>
    </row>
    <row r="45430" spans="30:32" ht="24.75" customHeight="1">
      <c r="AD45430" s="183"/>
      <c r="AE45430" s="184"/>
      <c r="AF45430" s="184"/>
    </row>
    <row r="45431" spans="30:32" ht="24.75" customHeight="1">
      <c r="AD45431" s="183"/>
      <c r="AE45431" s="184"/>
      <c r="AF45431" s="184"/>
    </row>
    <row r="45432" spans="30:32" ht="24.75" customHeight="1">
      <c r="AD45432" s="183"/>
      <c r="AE45432" s="184"/>
      <c r="AF45432" s="184"/>
    </row>
    <row r="45433" spans="30:32" ht="24.75" customHeight="1">
      <c r="AD45433" s="183"/>
      <c r="AE45433" s="184"/>
      <c r="AF45433" s="184"/>
    </row>
    <row r="45434" spans="30:32" ht="24.75" customHeight="1">
      <c r="AD45434" s="183"/>
      <c r="AE45434" s="184"/>
      <c r="AF45434" s="184"/>
    </row>
    <row r="45435" spans="30:32" ht="24.75" customHeight="1">
      <c r="AD45435" s="183"/>
      <c r="AE45435" s="184"/>
      <c r="AF45435" s="184"/>
    </row>
    <row r="45436" spans="30:32" ht="24.75" customHeight="1">
      <c r="AD45436" s="183"/>
      <c r="AE45436" s="184"/>
      <c r="AF45436" s="184"/>
    </row>
    <row r="45437" spans="30:32" ht="24.75" customHeight="1">
      <c r="AD45437" s="183"/>
      <c r="AE45437" s="184"/>
      <c r="AF45437" s="184"/>
    </row>
    <row r="45438" spans="30:32" ht="24.75" customHeight="1">
      <c r="AD45438" s="183"/>
      <c r="AE45438" s="184"/>
      <c r="AF45438" s="184"/>
    </row>
    <row r="45439" spans="30:32" ht="24.75" customHeight="1">
      <c r="AD45439" s="183"/>
      <c r="AE45439" s="184"/>
      <c r="AF45439" s="184"/>
    </row>
    <row r="45440" spans="30:32" ht="24.75" customHeight="1">
      <c r="AD45440" s="183"/>
      <c r="AE45440" s="184"/>
      <c r="AF45440" s="184"/>
    </row>
    <row r="45441" spans="30:32" ht="24.75" customHeight="1">
      <c r="AD45441" s="183"/>
      <c r="AE45441" s="184"/>
      <c r="AF45441" s="184"/>
    </row>
    <row r="45442" spans="30:32" ht="24.75" customHeight="1">
      <c r="AD45442" s="183"/>
      <c r="AE45442" s="184"/>
      <c r="AF45442" s="184"/>
    </row>
    <row r="45443" spans="30:32" ht="24.75" customHeight="1">
      <c r="AD45443" s="183"/>
      <c r="AE45443" s="184"/>
      <c r="AF45443" s="184"/>
    </row>
    <row r="45444" spans="30:32" ht="24.75" customHeight="1">
      <c r="AD45444" s="183"/>
      <c r="AE45444" s="184"/>
      <c r="AF45444" s="184"/>
    </row>
    <row r="45445" spans="30:32" ht="24.75" customHeight="1">
      <c r="AD45445" s="183"/>
      <c r="AE45445" s="184"/>
      <c r="AF45445" s="184"/>
    </row>
    <row r="45446" spans="30:32" ht="24.75" customHeight="1">
      <c r="AD45446" s="183"/>
      <c r="AE45446" s="184"/>
      <c r="AF45446" s="184"/>
    </row>
    <row r="45447" spans="30:32" ht="24.75" customHeight="1">
      <c r="AD45447" s="183"/>
      <c r="AE45447" s="184"/>
      <c r="AF45447" s="184"/>
    </row>
    <row r="45448" spans="30:32" ht="24.75" customHeight="1">
      <c r="AD45448" s="183"/>
      <c r="AE45448" s="184"/>
      <c r="AF45448" s="184"/>
    </row>
    <row r="45449" spans="30:32" ht="24.75" customHeight="1">
      <c r="AD45449" s="183"/>
      <c r="AE45449" s="184"/>
      <c r="AF45449" s="184"/>
    </row>
    <row r="45450" spans="30:32" ht="24.75" customHeight="1">
      <c r="AD45450" s="183"/>
      <c r="AE45450" s="184"/>
      <c r="AF45450" s="184"/>
    </row>
    <row r="45451" spans="30:32" ht="24.75" customHeight="1">
      <c r="AD45451" s="183"/>
      <c r="AE45451" s="184"/>
      <c r="AF45451" s="184"/>
    </row>
    <row r="45452" spans="30:32" ht="24.75" customHeight="1">
      <c r="AD45452" s="183"/>
      <c r="AE45452" s="184"/>
      <c r="AF45452" s="184"/>
    </row>
    <row r="45453" spans="30:32" ht="24.75" customHeight="1">
      <c r="AD45453" s="183"/>
      <c r="AE45453" s="184"/>
      <c r="AF45453" s="184"/>
    </row>
    <row r="45454" spans="30:32" ht="24.75" customHeight="1">
      <c r="AD45454" s="183"/>
      <c r="AE45454" s="184"/>
      <c r="AF45454" s="184"/>
    </row>
    <row r="45455" spans="30:32" ht="24.75" customHeight="1">
      <c r="AD45455" s="183"/>
      <c r="AE45455" s="184"/>
      <c r="AF45455" s="184"/>
    </row>
    <row r="45456" spans="30:32" ht="24.75" customHeight="1">
      <c r="AD45456" s="183"/>
      <c r="AE45456" s="184"/>
      <c r="AF45456" s="184"/>
    </row>
    <row r="45457" spans="30:32" ht="24.75" customHeight="1">
      <c r="AD45457" s="183"/>
      <c r="AE45457" s="184"/>
      <c r="AF45457" s="184"/>
    </row>
    <row r="45458" spans="30:32" ht="24.75" customHeight="1">
      <c r="AD45458" s="183"/>
      <c r="AE45458" s="184"/>
      <c r="AF45458" s="184"/>
    </row>
    <row r="45459" spans="30:32" ht="24.75" customHeight="1">
      <c r="AD45459" s="183"/>
      <c r="AE45459" s="184"/>
      <c r="AF45459" s="184"/>
    </row>
    <row r="45460" spans="30:32" ht="24.75" customHeight="1">
      <c r="AD45460" s="183"/>
      <c r="AE45460" s="184"/>
      <c r="AF45460" s="184"/>
    </row>
    <row r="45461" spans="30:32" ht="24.75" customHeight="1">
      <c r="AD45461" s="183"/>
      <c r="AE45461" s="184"/>
      <c r="AF45461" s="184"/>
    </row>
    <row r="45462" spans="30:32" ht="24.75" customHeight="1">
      <c r="AD45462" s="183"/>
      <c r="AE45462" s="184"/>
      <c r="AF45462" s="184"/>
    </row>
    <row r="45463" spans="30:32" ht="24.75" customHeight="1">
      <c r="AD45463" s="183"/>
      <c r="AE45463" s="184"/>
      <c r="AF45463" s="184"/>
    </row>
    <row r="45464" spans="30:32" ht="24.75" customHeight="1">
      <c r="AD45464" s="183"/>
      <c r="AE45464" s="184"/>
      <c r="AF45464" s="184"/>
    </row>
    <row r="45465" spans="30:32" ht="24.75" customHeight="1">
      <c r="AD45465" s="183"/>
      <c r="AE45465" s="184"/>
      <c r="AF45465" s="184"/>
    </row>
    <row r="45466" spans="30:32" ht="24.75" customHeight="1">
      <c r="AD45466" s="183"/>
      <c r="AE45466" s="184"/>
      <c r="AF45466" s="184"/>
    </row>
    <row r="45467" spans="30:32" ht="24.75" customHeight="1">
      <c r="AD45467" s="183"/>
      <c r="AE45467" s="184"/>
      <c r="AF45467" s="184"/>
    </row>
    <row r="45468" spans="30:32" ht="24.75" customHeight="1">
      <c r="AD45468" s="183"/>
      <c r="AE45468" s="184"/>
      <c r="AF45468" s="184"/>
    </row>
    <row r="45469" spans="30:32" ht="24.75" customHeight="1">
      <c r="AD45469" s="183"/>
      <c r="AE45469" s="184"/>
      <c r="AF45469" s="184"/>
    </row>
    <row r="45470" spans="30:32" ht="24.75" customHeight="1">
      <c r="AD45470" s="183"/>
      <c r="AE45470" s="184"/>
      <c r="AF45470" s="184"/>
    </row>
    <row r="45471" spans="30:32" ht="24.75" customHeight="1">
      <c r="AD45471" s="183"/>
      <c r="AE45471" s="184"/>
      <c r="AF45471" s="184"/>
    </row>
    <row r="45472" spans="30:32" ht="24.75" customHeight="1">
      <c r="AD45472" s="183"/>
      <c r="AE45472" s="184"/>
      <c r="AF45472" s="184"/>
    </row>
    <row r="45473" spans="30:32" ht="24.75" customHeight="1">
      <c r="AD45473" s="183"/>
      <c r="AE45473" s="184"/>
      <c r="AF45473" s="184"/>
    </row>
    <row r="45474" spans="30:32" ht="24.75" customHeight="1">
      <c r="AD45474" s="183"/>
      <c r="AE45474" s="184"/>
      <c r="AF45474" s="184"/>
    </row>
    <row r="45475" spans="30:32" ht="24.75" customHeight="1">
      <c r="AD45475" s="183"/>
      <c r="AE45475" s="184"/>
      <c r="AF45475" s="184"/>
    </row>
    <row r="45476" spans="30:32" ht="24.75" customHeight="1">
      <c r="AD45476" s="183"/>
      <c r="AE45476" s="184"/>
      <c r="AF45476" s="184"/>
    </row>
    <row r="45477" spans="30:32" ht="24.75" customHeight="1">
      <c r="AD45477" s="183"/>
      <c r="AE45477" s="184"/>
      <c r="AF45477" s="184"/>
    </row>
    <row r="45478" spans="30:32" ht="24.75" customHeight="1">
      <c r="AD45478" s="183"/>
      <c r="AE45478" s="184"/>
      <c r="AF45478" s="184"/>
    </row>
    <row r="45479" spans="30:32" ht="24.75" customHeight="1">
      <c r="AD45479" s="183"/>
      <c r="AE45479" s="184"/>
      <c r="AF45479" s="184"/>
    </row>
    <row r="45480" spans="30:32" ht="24.75" customHeight="1">
      <c r="AD45480" s="183"/>
      <c r="AE45480" s="184"/>
      <c r="AF45480" s="184"/>
    </row>
    <row r="45481" spans="30:32" ht="24.75" customHeight="1">
      <c r="AD45481" s="183"/>
      <c r="AE45481" s="184"/>
      <c r="AF45481" s="184"/>
    </row>
    <row r="45482" spans="30:32" ht="24.75" customHeight="1">
      <c r="AD45482" s="183"/>
      <c r="AE45482" s="184"/>
      <c r="AF45482" s="184"/>
    </row>
    <row r="45483" spans="30:32" ht="24.75" customHeight="1">
      <c r="AD45483" s="183"/>
      <c r="AE45483" s="184"/>
      <c r="AF45483" s="184"/>
    </row>
    <row r="45484" spans="30:32" ht="24.75" customHeight="1">
      <c r="AD45484" s="183"/>
      <c r="AE45484" s="184"/>
      <c r="AF45484" s="184"/>
    </row>
    <row r="45485" spans="30:32" ht="24.75" customHeight="1">
      <c r="AD45485" s="183"/>
      <c r="AE45485" s="184"/>
      <c r="AF45485" s="184"/>
    </row>
    <row r="45486" spans="30:32" ht="24.75" customHeight="1">
      <c r="AD45486" s="183"/>
      <c r="AE45486" s="184"/>
      <c r="AF45486" s="184"/>
    </row>
    <row r="45487" spans="30:32" ht="24.75" customHeight="1">
      <c r="AD45487" s="183"/>
      <c r="AE45487" s="184"/>
      <c r="AF45487" s="184"/>
    </row>
    <row r="45488" spans="30:32" ht="24.75" customHeight="1">
      <c r="AD45488" s="183"/>
      <c r="AE45488" s="184"/>
      <c r="AF45488" s="184"/>
    </row>
    <row r="45489" spans="30:32" ht="24.75" customHeight="1">
      <c r="AD45489" s="183"/>
      <c r="AE45489" s="184"/>
      <c r="AF45489" s="184"/>
    </row>
    <row r="45490" spans="30:32" ht="24.75" customHeight="1">
      <c r="AD45490" s="183"/>
      <c r="AE45490" s="184"/>
      <c r="AF45490" s="184"/>
    </row>
    <row r="45491" spans="30:32" ht="24.75" customHeight="1">
      <c r="AD45491" s="183"/>
      <c r="AE45491" s="184"/>
      <c r="AF45491" s="184"/>
    </row>
    <row r="45492" spans="30:32" ht="24.75" customHeight="1">
      <c r="AD45492" s="183"/>
      <c r="AE45492" s="184"/>
      <c r="AF45492" s="184"/>
    </row>
    <row r="45493" spans="30:32" ht="24.75" customHeight="1">
      <c r="AD45493" s="183"/>
      <c r="AE45493" s="184"/>
      <c r="AF45493" s="184"/>
    </row>
    <row r="45494" spans="30:32" ht="24.75" customHeight="1">
      <c r="AD45494" s="183"/>
      <c r="AE45494" s="184"/>
      <c r="AF45494" s="184"/>
    </row>
    <row r="45495" spans="30:32" ht="24.75" customHeight="1">
      <c r="AD45495" s="183"/>
      <c r="AE45495" s="184"/>
      <c r="AF45495" s="184"/>
    </row>
    <row r="45496" spans="30:32" ht="24.75" customHeight="1">
      <c r="AD45496" s="183"/>
      <c r="AE45496" s="184"/>
      <c r="AF45496" s="184"/>
    </row>
    <row r="45497" spans="30:32" ht="24.75" customHeight="1">
      <c r="AD45497" s="183"/>
      <c r="AE45497" s="184"/>
      <c r="AF45497" s="184"/>
    </row>
    <row r="45498" spans="30:32" ht="24.75" customHeight="1">
      <c r="AD45498" s="183"/>
      <c r="AE45498" s="184"/>
      <c r="AF45498" s="184"/>
    </row>
    <row r="45499" spans="30:32" ht="24.75" customHeight="1">
      <c r="AD45499" s="183"/>
      <c r="AE45499" s="184"/>
      <c r="AF45499" s="184"/>
    </row>
    <row r="45500" spans="30:32" ht="24.75" customHeight="1">
      <c r="AD45500" s="183"/>
      <c r="AE45500" s="184"/>
      <c r="AF45500" s="184"/>
    </row>
    <row r="45501" spans="30:32" ht="24.75" customHeight="1">
      <c r="AD45501" s="183"/>
      <c r="AE45501" s="184"/>
      <c r="AF45501" s="184"/>
    </row>
    <row r="45502" spans="30:32" ht="24.75" customHeight="1">
      <c r="AD45502" s="183"/>
      <c r="AE45502" s="184"/>
      <c r="AF45502" s="184"/>
    </row>
    <row r="45503" spans="30:32" ht="24.75" customHeight="1">
      <c r="AD45503" s="183"/>
      <c r="AE45503" s="184"/>
      <c r="AF45503" s="184"/>
    </row>
    <row r="45504" spans="30:32" ht="24.75" customHeight="1">
      <c r="AD45504" s="183"/>
      <c r="AE45504" s="184"/>
      <c r="AF45504" s="184"/>
    </row>
    <row r="45505" spans="30:32" ht="24.75" customHeight="1">
      <c r="AD45505" s="183"/>
      <c r="AE45505" s="184"/>
      <c r="AF45505" s="184"/>
    </row>
    <row r="45506" spans="30:32" ht="24.75" customHeight="1">
      <c r="AD45506" s="183"/>
      <c r="AE45506" s="184"/>
      <c r="AF45506" s="184"/>
    </row>
    <row r="45507" spans="30:32" ht="24.75" customHeight="1">
      <c r="AD45507" s="183"/>
      <c r="AE45507" s="184"/>
      <c r="AF45507" s="184"/>
    </row>
    <row r="45508" spans="30:32" ht="24.75" customHeight="1">
      <c r="AD45508" s="183"/>
      <c r="AE45508" s="184"/>
      <c r="AF45508" s="184"/>
    </row>
    <row r="45509" spans="30:32" ht="24.75" customHeight="1">
      <c r="AD45509" s="183"/>
      <c r="AE45509" s="184"/>
      <c r="AF45509" s="184"/>
    </row>
    <row r="45510" spans="30:32" ht="24.75" customHeight="1">
      <c r="AD45510" s="183"/>
      <c r="AE45510" s="184"/>
      <c r="AF45510" s="184"/>
    </row>
    <row r="45511" spans="30:32" ht="24.75" customHeight="1">
      <c r="AD45511" s="183"/>
      <c r="AE45511" s="184"/>
      <c r="AF45511" s="184"/>
    </row>
    <row r="45512" spans="30:32" ht="24.75" customHeight="1">
      <c r="AD45512" s="183"/>
      <c r="AE45512" s="184"/>
      <c r="AF45512" s="184"/>
    </row>
    <row r="45513" spans="30:32" ht="24.75" customHeight="1">
      <c r="AD45513" s="183"/>
      <c r="AE45513" s="184"/>
      <c r="AF45513" s="184"/>
    </row>
    <row r="45514" spans="30:32" ht="24.75" customHeight="1">
      <c r="AD45514" s="183"/>
      <c r="AE45514" s="184"/>
      <c r="AF45514" s="184"/>
    </row>
    <row r="45515" spans="30:32" ht="24.75" customHeight="1">
      <c r="AD45515" s="183"/>
      <c r="AE45515" s="184"/>
      <c r="AF45515" s="184"/>
    </row>
    <row r="45516" spans="30:32" ht="24.75" customHeight="1">
      <c r="AD45516" s="183"/>
      <c r="AE45516" s="184"/>
      <c r="AF45516" s="184"/>
    </row>
    <row r="45517" spans="30:32" ht="24.75" customHeight="1">
      <c r="AD45517" s="183"/>
      <c r="AE45517" s="184"/>
      <c r="AF45517" s="184"/>
    </row>
    <row r="45518" spans="30:32" ht="24.75" customHeight="1">
      <c r="AD45518" s="183"/>
      <c r="AE45518" s="184"/>
      <c r="AF45518" s="184"/>
    </row>
    <row r="45519" spans="30:32" ht="24.75" customHeight="1">
      <c r="AD45519" s="183"/>
      <c r="AE45519" s="184"/>
      <c r="AF45519" s="184"/>
    </row>
    <row r="45520" spans="30:32" ht="24.75" customHeight="1">
      <c r="AD45520" s="183"/>
      <c r="AE45520" s="184"/>
      <c r="AF45520" s="184"/>
    </row>
    <row r="45521" spans="30:32" ht="24.75" customHeight="1">
      <c r="AD45521" s="183"/>
      <c r="AE45521" s="184"/>
      <c r="AF45521" s="184"/>
    </row>
    <row r="45522" spans="30:32" ht="24.75" customHeight="1">
      <c r="AD45522" s="183"/>
      <c r="AE45522" s="184"/>
      <c r="AF45522" s="184"/>
    </row>
    <row r="45523" spans="30:32" ht="24.75" customHeight="1">
      <c r="AD45523" s="183"/>
      <c r="AE45523" s="184"/>
      <c r="AF45523" s="184"/>
    </row>
    <row r="45524" spans="30:32" ht="24.75" customHeight="1">
      <c r="AD45524" s="183"/>
      <c r="AE45524" s="184"/>
      <c r="AF45524" s="184"/>
    </row>
    <row r="45525" spans="30:32" ht="24.75" customHeight="1">
      <c r="AD45525" s="183"/>
      <c r="AE45525" s="184"/>
      <c r="AF45525" s="184"/>
    </row>
    <row r="45526" spans="30:32" ht="24.75" customHeight="1">
      <c r="AD45526" s="183"/>
      <c r="AE45526" s="184"/>
      <c r="AF45526" s="184"/>
    </row>
    <row r="45527" spans="30:32" ht="24.75" customHeight="1">
      <c r="AD45527" s="183"/>
      <c r="AE45527" s="184"/>
      <c r="AF45527" s="184"/>
    </row>
    <row r="45528" spans="30:32" ht="24.75" customHeight="1">
      <c r="AD45528" s="183"/>
      <c r="AE45528" s="184"/>
      <c r="AF45528" s="184"/>
    </row>
    <row r="45529" spans="30:32" ht="24.75" customHeight="1">
      <c r="AD45529" s="183"/>
      <c r="AE45529" s="184"/>
      <c r="AF45529" s="184"/>
    </row>
    <row r="45530" spans="30:32" ht="24.75" customHeight="1">
      <c r="AD45530" s="183"/>
      <c r="AE45530" s="184"/>
      <c r="AF45530" s="184"/>
    </row>
    <row r="45531" spans="30:32" ht="24.75" customHeight="1">
      <c r="AD45531" s="183"/>
      <c r="AE45531" s="184"/>
      <c r="AF45531" s="184"/>
    </row>
    <row r="45532" spans="30:32" ht="24.75" customHeight="1">
      <c r="AD45532" s="183"/>
      <c r="AE45532" s="184"/>
      <c r="AF45532" s="184"/>
    </row>
    <row r="45533" spans="30:32" ht="24.75" customHeight="1">
      <c r="AD45533" s="183"/>
      <c r="AE45533" s="184"/>
      <c r="AF45533" s="184"/>
    </row>
    <row r="45534" spans="30:32" ht="24.75" customHeight="1">
      <c r="AD45534" s="183"/>
      <c r="AE45534" s="184"/>
      <c r="AF45534" s="184"/>
    </row>
    <row r="45535" spans="30:32" ht="24.75" customHeight="1">
      <c r="AD45535" s="183"/>
      <c r="AE45535" s="184"/>
      <c r="AF45535" s="184"/>
    </row>
    <row r="45536" spans="30:32" ht="24.75" customHeight="1">
      <c r="AD45536" s="183"/>
      <c r="AE45536" s="184"/>
      <c r="AF45536" s="184"/>
    </row>
    <row r="45537" spans="30:32" ht="24.75" customHeight="1">
      <c r="AD45537" s="183"/>
      <c r="AE45537" s="184"/>
      <c r="AF45537" s="184"/>
    </row>
    <row r="45538" spans="30:32" ht="24.75" customHeight="1">
      <c r="AD45538" s="183"/>
      <c r="AE45538" s="184"/>
      <c r="AF45538" s="184"/>
    </row>
    <row r="45539" spans="30:32" ht="24.75" customHeight="1">
      <c r="AD45539" s="183"/>
      <c r="AE45539" s="184"/>
      <c r="AF45539" s="184"/>
    </row>
    <row r="45540" spans="30:32" ht="24.75" customHeight="1">
      <c r="AD45540" s="183"/>
      <c r="AE45540" s="184"/>
      <c r="AF45540" s="184"/>
    </row>
    <row r="45541" spans="30:32" ht="24.75" customHeight="1">
      <c r="AD45541" s="183"/>
      <c r="AE45541" s="184"/>
      <c r="AF45541" s="184"/>
    </row>
    <row r="45542" spans="30:32" ht="24.75" customHeight="1">
      <c r="AD45542" s="183"/>
      <c r="AE45542" s="184"/>
      <c r="AF45542" s="184"/>
    </row>
    <row r="45543" spans="30:32" ht="24.75" customHeight="1">
      <c r="AD45543" s="183"/>
      <c r="AE45543" s="184"/>
      <c r="AF45543" s="184"/>
    </row>
    <row r="45544" spans="30:32" ht="24.75" customHeight="1">
      <c r="AD45544" s="183"/>
      <c r="AE45544" s="184"/>
      <c r="AF45544" s="184"/>
    </row>
    <row r="45545" spans="30:32" ht="24.75" customHeight="1">
      <c r="AD45545" s="183"/>
      <c r="AE45545" s="184"/>
      <c r="AF45545" s="184"/>
    </row>
    <row r="45546" spans="30:32" ht="24.75" customHeight="1">
      <c r="AD45546" s="183"/>
      <c r="AE45546" s="184"/>
      <c r="AF45546" s="184"/>
    </row>
    <row r="45547" spans="30:32" ht="24.75" customHeight="1">
      <c r="AD45547" s="183"/>
      <c r="AE45547" s="184"/>
      <c r="AF45547" s="184"/>
    </row>
    <row r="45548" spans="30:32" ht="24.75" customHeight="1">
      <c r="AD45548" s="183"/>
      <c r="AE45548" s="184"/>
      <c r="AF45548" s="184"/>
    </row>
    <row r="45549" spans="30:32" ht="24.75" customHeight="1">
      <c r="AD45549" s="183"/>
      <c r="AE45549" s="184"/>
      <c r="AF45549" s="184"/>
    </row>
    <row r="45550" spans="30:32" ht="24.75" customHeight="1">
      <c r="AD45550" s="183"/>
      <c r="AE45550" s="184"/>
      <c r="AF45550" s="184"/>
    </row>
    <row r="45551" spans="30:32" ht="24.75" customHeight="1">
      <c r="AD45551" s="183"/>
      <c r="AE45551" s="184"/>
      <c r="AF45551" s="184"/>
    </row>
    <row r="45552" spans="30:32" ht="24.75" customHeight="1">
      <c r="AD45552" s="183"/>
      <c r="AE45552" s="184"/>
      <c r="AF45552" s="184"/>
    </row>
    <row r="45553" spans="30:32" ht="24.75" customHeight="1">
      <c r="AD45553" s="183"/>
      <c r="AE45553" s="184"/>
      <c r="AF45553" s="184"/>
    </row>
    <row r="45554" spans="30:32" ht="24.75" customHeight="1">
      <c r="AD45554" s="183"/>
      <c r="AE45554" s="184"/>
      <c r="AF45554" s="184"/>
    </row>
    <row r="45555" spans="30:32" ht="24.75" customHeight="1">
      <c r="AD45555" s="183"/>
      <c r="AE45555" s="184"/>
      <c r="AF45555" s="184"/>
    </row>
    <row r="45556" spans="30:32" ht="24.75" customHeight="1">
      <c r="AD45556" s="183"/>
      <c r="AE45556" s="184"/>
      <c r="AF45556" s="184"/>
    </row>
    <row r="45557" spans="30:32" ht="24.75" customHeight="1">
      <c r="AD45557" s="183"/>
      <c r="AE45557" s="184"/>
      <c r="AF45557" s="184"/>
    </row>
    <row r="45558" spans="30:32" ht="24.75" customHeight="1">
      <c r="AD45558" s="183"/>
      <c r="AE45558" s="184"/>
      <c r="AF45558" s="184"/>
    </row>
    <row r="45559" spans="30:32" ht="24.75" customHeight="1">
      <c r="AD45559" s="183"/>
      <c r="AE45559" s="184"/>
      <c r="AF45559" s="184"/>
    </row>
    <row r="45560" spans="30:32" ht="24.75" customHeight="1">
      <c r="AD45560" s="183"/>
      <c r="AE45560" s="184"/>
      <c r="AF45560" s="184"/>
    </row>
    <row r="45561" spans="30:32" ht="24.75" customHeight="1">
      <c r="AD45561" s="183"/>
      <c r="AE45561" s="184"/>
      <c r="AF45561" s="184"/>
    </row>
    <row r="45562" spans="30:32" ht="24.75" customHeight="1">
      <c r="AD45562" s="183"/>
      <c r="AE45562" s="184"/>
      <c r="AF45562" s="184"/>
    </row>
    <row r="45563" spans="30:32" ht="24.75" customHeight="1">
      <c r="AD45563" s="183"/>
      <c r="AE45563" s="184"/>
      <c r="AF45563" s="184"/>
    </row>
    <row r="45564" spans="30:32" ht="24.75" customHeight="1">
      <c r="AD45564" s="183"/>
      <c r="AE45564" s="184"/>
      <c r="AF45564" s="184"/>
    </row>
    <row r="45565" spans="30:32" ht="24.75" customHeight="1">
      <c r="AD45565" s="183"/>
      <c r="AE45565" s="184"/>
      <c r="AF45565" s="184"/>
    </row>
    <row r="45566" spans="30:32" ht="24.75" customHeight="1">
      <c r="AD45566" s="183"/>
      <c r="AE45566" s="184"/>
      <c r="AF45566" s="184"/>
    </row>
    <row r="45567" spans="30:32" ht="24.75" customHeight="1">
      <c r="AD45567" s="183"/>
      <c r="AE45567" s="184"/>
      <c r="AF45567" s="184"/>
    </row>
    <row r="45568" spans="30:32" ht="24.75" customHeight="1">
      <c r="AD45568" s="183"/>
      <c r="AE45568" s="184"/>
      <c r="AF45568" s="184"/>
    </row>
    <row r="45569" spans="30:32" ht="24.75" customHeight="1">
      <c r="AD45569" s="183"/>
      <c r="AE45569" s="184"/>
      <c r="AF45569" s="184"/>
    </row>
    <row r="45570" spans="30:32" ht="24.75" customHeight="1">
      <c r="AD45570" s="183"/>
      <c r="AE45570" s="184"/>
      <c r="AF45570" s="184"/>
    </row>
    <row r="45571" spans="30:32" ht="24.75" customHeight="1">
      <c r="AD45571" s="183"/>
      <c r="AE45571" s="184"/>
      <c r="AF45571" s="184"/>
    </row>
    <row r="45572" spans="30:32" ht="24.75" customHeight="1">
      <c r="AD45572" s="183"/>
      <c r="AE45572" s="184"/>
      <c r="AF45572" s="184"/>
    </row>
    <row r="45573" spans="30:32" ht="24.75" customHeight="1">
      <c r="AD45573" s="183"/>
      <c r="AE45573" s="184"/>
      <c r="AF45573" s="184"/>
    </row>
    <row r="45574" spans="30:32" ht="24.75" customHeight="1">
      <c r="AD45574" s="183"/>
      <c r="AE45574" s="184"/>
      <c r="AF45574" s="184"/>
    </row>
    <row r="45575" spans="30:32" ht="24.75" customHeight="1">
      <c r="AD45575" s="183"/>
      <c r="AE45575" s="184"/>
      <c r="AF45575" s="184"/>
    </row>
    <row r="45576" spans="30:32" ht="24.75" customHeight="1">
      <c r="AD45576" s="183"/>
      <c r="AE45576" s="184"/>
      <c r="AF45576" s="184"/>
    </row>
    <row r="45577" spans="30:32" ht="24.75" customHeight="1">
      <c r="AD45577" s="183"/>
      <c r="AE45577" s="184"/>
      <c r="AF45577" s="184"/>
    </row>
    <row r="45578" spans="30:32" ht="24.75" customHeight="1">
      <c r="AD45578" s="183"/>
      <c r="AE45578" s="184"/>
      <c r="AF45578" s="184"/>
    </row>
    <row r="45579" spans="30:32" ht="24.75" customHeight="1">
      <c r="AD45579" s="183"/>
      <c r="AE45579" s="184"/>
      <c r="AF45579" s="184"/>
    </row>
    <row r="45580" spans="30:32" ht="24.75" customHeight="1">
      <c r="AD45580" s="183"/>
      <c r="AE45580" s="184"/>
      <c r="AF45580" s="184"/>
    </row>
    <row r="45581" spans="30:32" ht="24.75" customHeight="1">
      <c r="AD45581" s="183"/>
      <c r="AE45581" s="184"/>
      <c r="AF45581" s="184"/>
    </row>
    <row r="45582" spans="30:32" ht="24.75" customHeight="1">
      <c r="AD45582" s="183"/>
      <c r="AE45582" s="184"/>
      <c r="AF45582" s="184"/>
    </row>
    <row r="45583" spans="30:32" ht="24.75" customHeight="1">
      <c r="AD45583" s="183"/>
      <c r="AE45583" s="184"/>
      <c r="AF45583" s="184"/>
    </row>
    <row r="45584" spans="30:32" ht="24.75" customHeight="1">
      <c r="AD45584" s="183"/>
      <c r="AE45584" s="184"/>
      <c r="AF45584" s="184"/>
    </row>
    <row r="45585" spans="30:32" ht="24.75" customHeight="1">
      <c r="AD45585" s="183"/>
      <c r="AE45585" s="184"/>
      <c r="AF45585" s="184"/>
    </row>
    <row r="45586" spans="30:32" ht="24.75" customHeight="1">
      <c r="AD45586" s="183"/>
      <c r="AE45586" s="184"/>
      <c r="AF45586" s="184"/>
    </row>
    <row r="45587" spans="30:32" ht="24.75" customHeight="1">
      <c r="AD45587" s="183"/>
      <c r="AE45587" s="184"/>
      <c r="AF45587" s="184"/>
    </row>
    <row r="45588" spans="30:32" ht="24.75" customHeight="1">
      <c r="AD45588" s="183"/>
      <c r="AE45588" s="184"/>
      <c r="AF45588" s="184"/>
    </row>
    <row r="45589" spans="30:32" ht="24.75" customHeight="1">
      <c r="AD45589" s="183"/>
      <c r="AE45589" s="184"/>
      <c r="AF45589" s="184"/>
    </row>
    <row r="45590" spans="30:32" ht="24.75" customHeight="1">
      <c r="AD45590" s="183"/>
      <c r="AE45590" s="184"/>
      <c r="AF45590" s="184"/>
    </row>
    <row r="45591" spans="30:32" ht="24.75" customHeight="1">
      <c r="AD45591" s="183"/>
      <c r="AE45591" s="184"/>
      <c r="AF45591" s="184"/>
    </row>
    <row r="45592" spans="30:32" ht="24.75" customHeight="1">
      <c r="AD45592" s="183"/>
      <c r="AE45592" s="184"/>
      <c r="AF45592" s="184"/>
    </row>
    <row r="45593" spans="30:32" ht="24.75" customHeight="1">
      <c r="AD45593" s="183"/>
      <c r="AE45593" s="184"/>
      <c r="AF45593" s="184"/>
    </row>
    <row r="45594" spans="30:32" ht="24.75" customHeight="1">
      <c r="AD45594" s="183"/>
      <c r="AE45594" s="184"/>
      <c r="AF45594" s="184"/>
    </row>
    <row r="45595" spans="30:32" ht="24.75" customHeight="1">
      <c r="AD45595" s="183"/>
      <c r="AE45595" s="184"/>
      <c r="AF45595" s="184"/>
    </row>
    <row r="45596" spans="30:32" ht="24.75" customHeight="1">
      <c r="AD45596" s="183"/>
      <c r="AE45596" s="184"/>
      <c r="AF45596" s="184"/>
    </row>
    <row r="45597" spans="30:32" ht="24.75" customHeight="1">
      <c r="AD45597" s="183"/>
      <c r="AE45597" s="184"/>
      <c r="AF45597" s="184"/>
    </row>
    <row r="45598" spans="30:32" ht="24.75" customHeight="1">
      <c r="AD45598" s="183"/>
      <c r="AE45598" s="184"/>
      <c r="AF45598" s="184"/>
    </row>
    <row r="45599" spans="30:32" ht="24.75" customHeight="1">
      <c r="AD45599" s="183"/>
      <c r="AE45599" s="184"/>
      <c r="AF45599" s="184"/>
    </row>
    <row r="45600" spans="30:32" ht="24.75" customHeight="1">
      <c r="AD45600" s="183"/>
      <c r="AE45600" s="184"/>
      <c r="AF45600" s="184"/>
    </row>
    <row r="45601" spans="30:32" ht="24.75" customHeight="1">
      <c r="AD45601" s="183"/>
      <c r="AE45601" s="184"/>
      <c r="AF45601" s="184"/>
    </row>
    <row r="45602" spans="30:32" ht="24.75" customHeight="1">
      <c r="AD45602" s="183"/>
      <c r="AE45602" s="184"/>
      <c r="AF45602" s="184"/>
    </row>
    <row r="45603" spans="30:32" ht="24.75" customHeight="1">
      <c r="AD45603" s="183"/>
      <c r="AE45603" s="184"/>
      <c r="AF45603" s="184"/>
    </row>
    <row r="45604" spans="30:32" ht="24.75" customHeight="1">
      <c r="AD45604" s="183"/>
      <c r="AE45604" s="184"/>
      <c r="AF45604" s="184"/>
    </row>
    <row r="45605" spans="30:32" ht="24.75" customHeight="1">
      <c r="AD45605" s="183"/>
      <c r="AE45605" s="184"/>
      <c r="AF45605" s="184"/>
    </row>
    <row r="45606" spans="30:32" ht="24.75" customHeight="1">
      <c r="AD45606" s="183"/>
      <c r="AE45606" s="184"/>
      <c r="AF45606" s="184"/>
    </row>
    <row r="45607" spans="30:32" ht="24.75" customHeight="1">
      <c r="AD45607" s="183"/>
      <c r="AE45607" s="184"/>
      <c r="AF45607" s="184"/>
    </row>
    <row r="45608" spans="30:32" ht="24.75" customHeight="1">
      <c r="AD45608" s="183"/>
      <c r="AE45608" s="184"/>
      <c r="AF45608" s="184"/>
    </row>
    <row r="45609" spans="30:32" ht="24.75" customHeight="1">
      <c r="AD45609" s="183"/>
      <c r="AE45609" s="184"/>
      <c r="AF45609" s="184"/>
    </row>
    <row r="45610" spans="30:32" ht="24.75" customHeight="1">
      <c r="AD45610" s="183"/>
      <c r="AE45610" s="184"/>
      <c r="AF45610" s="184"/>
    </row>
    <row r="45611" spans="30:32" ht="24.75" customHeight="1">
      <c r="AD45611" s="183"/>
      <c r="AE45611" s="184"/>
      <c r="AF45611" s="184"/>
    </row>
    <row r="45612" spans="30:32" ht="24.75" customHeight="1">
      <c r="AD45612" s="183"/>
      <c r="AE45612" s="184"/>
      <c r="AF45612" s="184"/>
    </row>
    <row r="45613" spans="30:32" ht="24.75" customHeight="1">
      <c r="AD45613" s="183"/>
      <c r="AE45613" s="184"/>
      <c r="AF45613" s="184"/>
    </row>
    <row r="45614" spans="30:32" ht="24.75" customHeight="1">
      <c r="AD45614" s="183"/>
      <c r="AE45614" s="184"/>
      <c r="AF45614" s="184"/>
    </row>
    <row r="45615" spans="30:32" ht="24.75" customHeight="1">
      <c r="AD45615" s="183"/>
      <c r="AE45615" s="184"/>
      <c r="AF45615" s="184"/>
    </row>
    <row r="45616" spans="30:32" ht="24.75" customHeight="1">
      <c r="AD45616" s="183"/>
      <c r="AE45616" s="184"/>
      <c r="AF45616" s="184"/>
    </row>
    <row r="45617" spans="30:32" ht="24.75" customHeight="1">
      <c r="AD45617" s="183"/>
      <c r="AE45617" s="184"/>
      <c r="AF45617" s="184"/>
    </row>
    <row r="45618" spans="30:32" ht="24.75" customHeight="1">
      <c r="AD45618" s="183"/>
      <c r="AE45618" s="184"/>
      <c r="AF45618" s="184"/>
    </row>
    <row r="45619" spans="30:32" ht="24.75" customHeight="1">
      <c r="AD45619" s="183"/>
      <c r="AE45619" s="184"/>
      <c r="AF45619" s="184"/>
    </row>
    <row r="45620" spans="30:32" ht="24.75" customHeight="1">
      <c r="AD45620" s="183"/>
      <c r="AE45620" s="184"/>
      <c r="AF45620" s="184"/>
    </row>
    <row r="45621" spans="30:32" ht="24.75" customHeight="1">
      <c r="AD45621" s="183"/>
      <c r="AE45621" s="184"/>
      <c r="AF45621" s="184"/>
    </row>
    <row r="45622" spans="30:32" ht="24.75" customHeight="1">
      <c r="AD45622" s="183"/>
      <c r="AE45622" s="184"/>
      <c r="AF45622" s="184"/>
    </row>
    <row r="45623" spans="30:32" ht="24.75" customHeight="1">
      <c r="AD45623" s="183"/>
      <c r="AE45623" s="184"/>
      <c r="AF45623" s="184"/>
    </row>
    <row r="45624" spans="30:32" ht="24.75" customHeight="1">
      <c r="AD45624" s="183"/>
      <c r="AE45624" s="184"/>
      <c r="AF45624" s="184"/>
    </row>
    <row r="45625" spans="30:32" ht="24.75" customHeight="1">
      <c r="AD45625" s="183"/>
      <c r="AE45625" s="184"/>
      <c r="AF45625" s="184"/>
    </row>
    <row r="45626" spans="30:32" ht="24.75" customHeight="1">
      <c r="AD45626" s="183"/>
      <c r="AE45626" s="184"/>
      <c r="AF45626" s="184"/>
    </row>
    <row r="45627" spans="30:32" ht="24.75" customHeight="1">
      <c r="AD45627" s="183"/>
      <c r="AE45627" s="184"/>
      <c r="AF45627" s="184"/>
    </row>
    <row r="45628" spans="30:32" ht="24.75" customHeight="1">
      <c r="AD45628" s="183"/>
      <c r="AE45628" s="184"/>
      <c r="AF45628" s="184"/>
    </row>
    <row r="45629" spans="30:32" ht="24.75" customHeight="1">
      <c r="AD45629" s="183"/>
      <c r="AE45629" s="184"/>
      <c r="AF45629" s="184"/>
    </row>
    <row r="45630" spans="30:32" ht="24.75" customHeight="1">
      <c r="AD45630" s="183"/>
      <c r="AE45630" s="184"/>
      <c r="AF45630" s="184"/>
    </row>
    <row r="45631" spans="30:32" ht="24.75" customHeight="1">
      <c r="AD45631" s="183"/>
      <c r="AE45631" s="184"/>
      <c r="AF45631" s="184"/>
    </row>
    <row r="45632" spans="30:32" ht="24.75" customHeight="1">
      <c r="AD45632" s="183"/>
      <c r="AE45632" s="184"/>
      <c r="AF45632" s="184"/>
    </row>
    <row r="45633" spans="30:32" ht="24.75" customHeight="1">
      <c r="AD45633" s="183"/>
      <c r="AE45633" s="184"/>
      <c r="AF45633" s="184"/>
    </row>
    <row r="45634" spans="30:32" ht="24.75" customHeight="1">
      <c r="AD45634" s="183"/>
      <c r="AE45634" s="184"/>
      <c r="AF45634" s="184"/>
    </row>
    <row r="45635" spans="30:32" ht="24.75" customHeight="1">
      <c r="AD45635" s="183"/>
      <c r="AE45635" s="184"/>
      <c r="AF45635" s="184"/>
    </row>
    <row r="45636" spans="30:32" ht="24.75" customHeight="1">
      <c r="AD45636" s="183"/>
      <c r="AE45636" s="184"/>
      <c r="AF45636" s="184"/>
    </row>
    <row r="45637" spans="30:32" ht="24.75" customHeight="1">
      <c r="AD45637" s="183"/>
      <c r="AE45637" s="184"/>
      <c r="AF45637" s="184"/>
    </row>
    <row r="45638" spans="30:32" ht="24.75" customHeight="1">
      <c r="AD45638" s="183"/>
      <c r="AE45638" s="184"/>
      <c r="AF45638" s="184"/>
    </row>
    <row r="45639" spans="30:32" ht="24.75" customHeight="1">
      <c r="AD45639" s="183"/>
      <c r="AE45639" s="184"/>
      <c r="AF45639" s="184"/>
    </row>
    <row r="45640" spans="30:32" ht="24.75" customHeight="1">
      <c r="AD45640" s="183"/>
      <c r="AE45640" s="184"/>
      <c r="AF45640" s="184"/>
    </row>
    <row r="45641" spans="30:32" ht="24.75" customHeight="1">
      <c r="AD45641" s="183"/>
      <c r="AE45641" s="184"/>
      <c r="AF45641" s="184"/>
    </row>
    <row r="45642" spans="30:32" ht="24.75" customHeight="1">
      <c r="AD45642" s="183"/>
      <c r="AE45642" s="184"/>
      <c r="AF45642" s="184"/>
    </row>
    <row r="45643" spans="30:32" ht="24.75" customHeight="1">
      <c r="AD45643" s="183"/>
      <c r="AE45643" s="184"/>
      <c r="AF45643" s="184"/>
    </row>
    <row r="45644" spans="30:32" ht="24.75" customHeight="1">
      <c r="AD45644" s="183"/>
      <c r="AE45644" s="184"/>
      <c r="AF45644" s="184"/>
    </row>
    <row r="45645" spans="30:32" ht="24.75" customHeight="1">
      <c r="AD45645" s="183"/>
      <c r="AE45645" s="184"/>
      <c r="AF45645" s="184"/>
    </row>
    <row r="45646" spans="30:32" ht="24.75" customHeight="1">
      <c r="AD45646" s="183"/>
      <c r="AE45646" s="184"/>
      <c r="AF45646" s="184"/>
    </row>
    <row r="45647" spans="30:32" ht="24.75" customHeight="1">
      <c r="AD45647" s="183"/>
      <c r="AE45647" s="184"/>
      <c r="AF45647" s="184"/>
    </row>
    <row r="45648" spans="30:32" ht="24.75" customHeight="1">
      <c r="AD45648" s="183"/>
      <c r="AE45648" s="184"/>
      <c r="AF45648" s="184"/>
    </row>
    <row r="45649" spans="30:32" ht="24.75" customHeight="1">
      <c r="AD45649" s="183"/>
      <c r="AE45649" s="184"/>
      <c r="AF45649" s="184"/>
    </row>
    <row r="45650" spans="30:32" ht="24.75" customHeight="1">
      <c r="AD45650" s="183"/>
      <c r="AE45650" s="184"/>
      <c r="AF45650" s="184"/>
    </row>
    <row r="45651" spans="30:32" ht="24.75" customHeight="1">
      <c r="AD45651" s="183"/>
      <c r="AE45651" s="184"/>
      <c r="AF45651" s="184"/>
    </row>
    <row r="45652" spans="30:32" ht="24.75" customHeight="1">
      <c r="AD45652" s="183"/>
      <c r="AE45652" s="184"/>
      <c r="AF45652" s="184"/>
    </row>
    <row r="45653" spans="30:32" ht="24.75" customHeight="1">
      <c r="AD45653" s="183"/>
      <c r="AE45653" s="184"/>
      <c r="AF45653" s="184"/>
    </row>
    <row r="45654" spans="30:32" ht="24.75" customHeight="1">
      <c r="AD45654" s="183"/>
      <c r="AE45654" s="184"/>
      <c r="AF45654" s="184"/>
    </row>
    <row r="45655" spans="30:32" ht="24.75" customHeight="1">
      <c r="AD45655" s="183"/>
      <c r="AE45655" s="184"/>
      <c r="AF45655" s="184"/>
    </row>
    <row r="45656" spans="30:32" ht="24.75" customHeight="1">
      <c r="AD45656" s="183"/>
      <c r="AE45656" s="184"/>
      <c r="AF45656" s="184"/>
    </row>
    <row r="45657" spans="30:32" ht="24.75" customHeight="1">
      <c r="AD45657" s="183"/>
      <c r="AE45657" s="184"/>
      <c r="AF45657" s="184"/>
    </row>
    <row r="45658" spans="30:32" ht="24.75" customHeight="1">
      <c r="AD45658" s="183"/>
      <c r="AE45658" s="184"/>
      <c r="AF45658" s="184"/>
    </row>
    <row r="45659" spans="30:32" ht="24.75" customHeight="1">
      <c r="AD45659" s="183"/>
      <c r="AE45659" s="184"/>
      <c r="AF45659" s="184"/>
    </row>
    <row r="45660" spans="30:32" ht="24.75" customHeight="1">
      <c r="AD45660" s="183"/>
      <c r="AE45660" s="184"/>
      <c r="AF45660" s="184"/>
    </row>
    <row r="45661" spans="30:32" ht="24.75" customHeight="1">
      <c r="AD45661" s="183"/>
      <c r="AE45661" s="184"/>
      <c r="AF45661" s="184"/>
    </row>
    <row r="45662" spans="30:32" ht="24.75" customHeight="1">
      <c r="AD45662" s="183"/>
      <c r="AE45662" s="184"/>
      <c r="AF45662" s="184"/>
    </row>
    <row r="45663" spans="30:32" ht="24.75" customHeight="1">
      <c r="AD45663" s="183"/>
      <c r="AE45663" s="184"/>
      <c r="AF45663" s="184"/>
    </row>
    <row r="45664" spans="30:32" ht="24.75" customHeight="1">
      <c r="AD45664" s="183"/>
      <c r="AE45664" s="184"/>
      <c r="AF45664" s="184"/>
    </row>
    <row r="45665" spans="30:32" ht="24.75" customHeight="1">
      <c r="AD45665" s="183"/>
      <c r="AE45665" s="184"/>
      <c r="AF45665" s="184"/>
    </row>
    <row r="45666" spans="30:32" ht="24.75" customHeight="1">
      <c r="AD45666" s="183"/>
      <c r="AE45666" s="184"/>
      <c r="AF45666" s="184"/>
    </row>
    <row r="45667" spans="30:32" ht="24.75" customHeight="1">
      <c r="AD45667" s="183"/>
      <c r="AE45667" s="184"/>
      <c r="AF45667" s="184"/>
    </row>
    <row r="45668" spans="30:32" ht="24.75" customHeight="1">
      <c r="AD45668" s="183"/>
      <c r="AE45668" s="184"/>
      <c r="AF45668" s="184"/>
    </row>
    <row r="45669" spans="30:32" ht="24.75" customHeight="1">
      <c r="AD45669" s="183"/>
      <c r="AE45669" s="184"/>
      <c r="AF45669" s="184"/>
    </row>
    <row r="45670" spans="30:32" ht="24.75" customHeight="1">
      <c r="AD45670" s="183"/>
      <c r="AE45670" s="184"/>
      <c r="AF45670" s="184"/>
    </row>
    <row r="45671" spans="30:32" ht="24.75" customHeight="1">
      <c r="AD45671" s="183"/>
      <c r="AE45671" s="184"/>
      <c r="AF45671" s="184"/>
    </row>
    <row r="45672" spans="30:32" ht="24.75" customHeight="1">
      <c r="AD45672" s="183"/>
      <c r="AE45672" s="184"/>
      <c r="AF45672" s="184"/>
    </row>
    <row r="45673" spans="30:32" ht="24.75" customHeight="1">
      <c r="AD45673" s="183"/>
      <c r="AE45673" s="184"/>
      <c r="AF45673" s="184"/>
    </row>
    <row r="45674" spans="30:32" ht="24.75" customHeight="1">
      <c r="AD45674" s="183"/>
      <c r="AE45674" s="184"/>
      <c r="AF45674" s="184"/>
    </row>
    <row r="45675" spans="30:32" ht="24.75" customHeight="1">
      <c r="AD45675" s="183"/>
      <c r="AE45675" s="184"/>
      <c r="AF45675" s="184"/>
    </row>
    <row r="45676" spans="30:32" ht="24.75" customHeight="1">
      <c r="AD45676" s="183"/>
      <c r="AE45676" s="184"/>
      <c r="AF45676" s="184"/>
    </row>
    <row r="45677" spans="30:32" ht="24.75" customHeight="1">
      <c r="AD45677" s="183"/>
      <c r="AE45677" s="184"/>
      <c r="AF45677" s="184"/>
    </row>
    <row r="45678" spans="30:32" ht="24.75" customHeight="1">
      <c r="AD45678" s="183"/>
      <c r="AE45678" s="184"/>
      <c r="AF45678" s="184"/>
    </row>
    <row r="45679" spans="30:32" ht="24.75" customHeight="1">
      <c r="AD45679" s="183"/>
      <c r="AE45679" s="184"/>
      <c r="AF45679" s="184"/>
    </row>
    <row r="45680" spans="30:32" ht="24.75" customHeight="1">
      <c r="AD45680" s="183"/>
      <c r="AE45680" s="184"/>
      <c r="AF45680" s="184"/>
    </row>
    <row r="45681" spans="30:32" ht="24.75" customHeight="1">
      <c r="AD45681" s="183"/>
      <c r="AE45681" s="184"/>
      <c r="AF45681" s="184"/>
    </row>
    <row r="45682" spans="30:32" ht="24.75" customHeight="1">
      <c r="AD45682" s="183"/>
      <c r="AE45682" s="184"/>
      <c r="AF45682" s="184"/>
    </row>
    <row r="45683" spans="30:32" ht="24.75" customHeight="1">
      <c r="AD45683" s="183"/>
      <c r="AE45683" s="184"/>
      <c r="AF45683" s="184"/>
    </row>
    <row r="45684" spans="30:32" ht="24.75" customHeight="1">
      <c r="AD45684" s="183"/>
      <c r="AE45684" s="184"/>
      <c r="AF45684" s="184"/>
    </row>
    <row r="45685" spans="30:32" ht="24.75" customHeight="1">
      <c r="AD45685" s="183"/>
      <c r="AE45685" s="184"/>
      <c r="AF45685" s="184"/>
    </row>
    <row r="45686" spans="30:32" ht="24.75" customHeight="1">
      <c r="AD45686" s="183"/>
      <c r="AE45686" s="184"/>
      <c r="AF45686" s="184"/>
    </row>
    <row r="45687" spans="30:32" ht="24.75" customHeight="1">
      <c r="AD45687" s="183"/>
      <c r="AE45687" s="184"/>
      <c r="AF45687" s="184"/>
    </row>
    <row r="45688" spans="30:32" ht="24.75" customHeight="1">
      <c r="AD45688" s="183"/>
      <c r="AE45688" s="184"/>
      <c r="AF45688" s="184"/>
    </row>
    <row r="45689" spans="30:32" ht="24.75" customHeight="1">
      <c r="AD45689" s="183"/>
      <c r="AE45689" s="184"/>
      <c r="AF45689" s="184"/>
    </row>
    <row r="45690" spans="30:32" ht="24.75" customHeight="1">
      <c r="AD45690" s="183"/>
      <c r="AE45690" s="184"/>
      <c r="AF45690" s="184"/>
    </row>
    <row r="45691" spans="30:32" ht="24.75" customHeight="1">
      <c r="AD45691" s="183"/>
      <c r="AE45691" s="184"/>
      <c r="AF45691" s="184"/>
    </row>
    <row r="45692" spans="30:32" ht="24.75" customHeight="1">
      <c r="AD45692" s="183"/>
      <c r="AE45692" s="184"/>
      <c r="AF45692" s="184"/>
    </row>
    <row r="45693" spans="30:32" ht="24.75" customHeight="1">
      <c r="AD45693" s="183"/>
      <c r="AE45693" s="184"/>
      <c r="AF45693" s="184"/>
    </row>
    <row r="45694" spans="30:32" ht="24.75" customHeight="1">
      <c r="AD45694" s="183"/>
      <c r="AE45694" s="184"/>
      <c r="AF45694" s="184"/>
    </row>
    <row r="45695" spans="30:32" ht="24.75" customHeight="1">
      <c r="AD45695" s="183"/>
      <c r="AE45695" s="184"/>
      <c r="AF45695" s="184"/>
    </row>
    <row r="45696" spans="30:32" ht="24.75" customHeight="1">
      <c r="AD45696" s="183"/>
      <c r="AE45696" s="184"/>
      <c r="AF45696" s="184"/>
    </row>
    <row r="45697" spans="30:32" ht="24.75" customHeight="1">
      <c r="AD45697" s="183"/>
      <c r="AE45697" s="184"/>
      <c r="AF45697" s="184"/>
    </row>
    <row r="45698" spans="30:32" ht="24.75" customHeight="1">
      <c r="AD45698" s="183"/>
      <c r="AE45698" s="184"/>
      <c r="AF45698" s="184"/>
    </row>
    <row r="45699" spans="30:32" ht="24.75" customHeight="1">
      <c r="AD45699" s="183"/>
      <c r="AE45699" s="184"/>
      <c r="AF45699" s="184"/>
    </row>
    <row r="45700" spans="30:32" ht="24.75" customHeight="1">
      <c r="AD45700" s="183"/>
      <c r="AE45700" s="184"/>
      <c r="AF45700" s="184"/>
    </row>
    <row r="45701" spans="30:32" ht="24.75" customHeight="1">
      <c r="AD45701" s="183"/>
      <c r="AE45701" s="184"/>
      <c r="AF45701" s="184"/>
    </row>
    <row r="45702" spans="30:32" ht="24.75" customHeight="1">
      <c r="AD45702" s="183"/>
      <c r="AE45702" s="184"/>
      <c r="AF45702" s="184"/>
    </row>
    <row r="45703" spans="30:32" ht="24.75" customHeight="1">
      <c r="AD45703" s="183"/>
      <c r="AE45703" s="184"/>
      <c r="AF45703" s="184"/>
    </row>
    <row r="45704" spans="30:32" ht="24.75" customHeight="1">
      <c r="AD45704" s="183"/>
      <c r="AE45704" s="184"/>
      <c r="AF45704" s="184"/>
    </row>
    <row r="45705" spans="30:32" ht="24.75" customHeight="1">
      <c r="AD45705" s="183"/>
      <c r="AE45705" s="184"/>
      <c r="AF45705" s="184"/>
    </row>
    <row r="45706" spans="30:32" ht="24.75" customHeight="1">
      <c r="AD45706" s="183"/>
      <c r="AE45706" s="184"/>
      <c r="AF45706" s="184"/>
    </row>
    <row r="45707" spans="30:32" ht="24.75" customHeight="1">
      <c r="AD45707" s="183"/>
      <c r="AE45707" s="184"/>
      <c r="AF45707" s="184"/>
    </row>
    <row r="45708" spans="30:32" ht="24.75" customHeight="1">
      <c r="AD45708" s="183"/>
      <c r="AE45708" s="184"/>
      <c r="AF45708" s="184"/>
    </row>
    <row r="45709" spans="30:32" ht="24.75" customHeight="1">
      <c r="AD45709" s="183"/>
      <c r="AE45709" s="184"/>
      <c r="AF45709" s="184"/>
    </row>
    <row r="45710" spans="30:32" ht="24.75" customHeight="1">
      <c r="AD45710" s="183"/>
      <c r="AE45710" s="184"/>
      <c r="AF45710" s="184"/>
    </row>
    <row r="45711" spans="30:32" ht="24.75" customHeight="1">
      <c r="AD45711" s="183"/>
      <c r="AE45711" s="184"/>
      <c r="AF45711" s="184"/>
    </row>
    <row r="45712" spans="30:32" ht="24.75" customHeight="1">
      <c r="AD45712" s="183"/>
      <c r="AE45712" s="184"/>
      <c r="AF45712" s="184"/>
    </row>
    <row r="45713" spans="30:32" ht="24.75" customHeight="1">
      <c r="AD45713" s="183"/>
      <c r="AE45713" s="184"/>
      <c r="AF45713" s="184"/>
    </row>
    <row r="45714" spans="30:32" ht="24.75" customHeight="1">
      <c r="AD45714" s="183"/>
      <c r="AE45714" s="184"/>
      <c r="AF45714" s="184"/>
    </row>
    <row r="45715" spans="30:32" ht="24.75" customHeight="1">
      <c r="AD45715" s="183"/>
      <c r="AE45715" s="184"/>
      <c r="AF45715" s="184"/>
    </row>
    <row r="45716" spans="30:32" ht="24.75" customHeight="1">
      <c r="AD45716" s="183"/>
      <c r="AE45716" s="184"/>
      <c r="AF45716" s="184"/>
    </row>
    <row r="45717" spans="30:32" ht="24.75" customHeight="1">
      <c r="AD45717" s="183"/>
      <c r="AE45717" s="184"/>
      <c r="AF45717" s="184"/>
    </row>
    <row r="45718" spans="30:32" ht="24.75" customHeight="1">
      <c r="AD45718" s="183"/>
      <c r="AE45718" s="184"/>
      <c r="AF45718" s="184"/>
    </row>
    <row r="45719" spans="30:32" ht="24.75" customHeight="1">
      <c r="AD45719" s="183"/>
      <c r="AE45719" s="184"/>
      <c r="AF45719" s="184"/>
    </row>
    <row r="45720" spans="30:32" ht="24.75" customHeight="1">
      <c r="AD45720" s="183"/>
      <c r="AE45720" s="184"/>
      <c r="AF45720" s="184"/>
    </row>
    <row r="45721" spans="30:32" ht="24.75" customHeight="1">
      <c r="AD45721" s="183"/>
      <c r="AE45721" s="184"/>
      <c r="AF45721" s="184"/>
    </row>
    <row r="45722" spans="30:32" ht="24.75" customHeight="1">
      <c r="AD45722" s="183"/>
      <c r="AE45722" s="184"/>
      <c r="AF45722" s="184"/>
    </row>
    <row r="45723" spans="30:32" ht="24.75" customHeight="1">
      <c r="AD45723" s="183"/>
      <c r="AE45723" s="184"/>
      <c r="AF45723" s="184"/>
    </row>
    <row r="45724" spans="30:32" ht="24.75" customHeight="1">
      <c r="AD45724" s="183"/>
      <c r="AE45724" s="184"/>
      <c r="AF45724" s="184"/>
    </row>
    <row r="45725" spans="30:32" ht="24.75" customHeight="1">
      <c r="AD45725" s="183"/>
      <c r="AE45725" s="184"/>
      <c r="AF45725" s="184"/>
    </row>
    <row r="45726" spans="30:32" ht="24.75" customHeight="1">
      <c r="AD45726" s="183"/>
      <c r="AE45726" s="184"/>
      <c r="AF45726" s="184"/>
    </row>
    <row r="45727" spans="30:32" ht="24.75" customHeight="1">
      <c r="AD45727" s="183"/>
      <c r="AE45727" s="184"/>
      <c r="AF45727" s="184"/>
    </row>
    <row r="45728" spans="30:32" ht="24.75" customHeight="1">
      <c r="AD45728" s="183"/>
      <c r="AE45728" s="184"/>
      <c r="AF45728" s="184"/>
    </row>
    <row r="45729" spans="30:32" ht="24.75" customHeight="1">
      <c r="AD45729" s="183"/>
      <c r="AE45729" s="184"/>
      <c r="AF45729" s="184"/>
    </row>
    <row r="45730" spans="30:32" ht="24.75" customHeight="1">
      <c r="AD45730" s="183"/>
      <c r="AE45730" s="184"/>
      <c r="AF45730" s="184"/>
    </row>
    <row r="45731" spans="30:32" ht="24.75" customHeight="1">
      <c r="AD45731" s="183"/>
      <c r="AE45731" s="184"/>
      <c r="AF45731" s="184"/>
    </row>
    <row r="45732" spans="30:32" ht="24.75" customHeight="1">
      <c r="AD45732" s="183"/>
      <c r="AE45732" s="184"/>
      <c r="AF45732" s="184"/>
    </row>
    <row r="45733" spans="30:32" ht="24.75" customHeight="1">
      <c r="AD45733" s="183"/>
      <c r="AE45733" s="184"/>
      <c r="AF45733" s="184"/>
    </row>
    <row r="45734" spans="30:32" ht="24.75" customHeight="1">
      <c r="AD45734" s="183"/>
      <c r="AE45734" s="184"/>
      <c r="AF45734" s="184"/>
    </row>
    <row r="45735" spans="30:32" ht="24.75" customHeight="1">
      <c r="AD45735" s="183"/>
      <c r="AE45735" s="184"/>
      <c r="AF45735" s="184"/>
    </row>
    <row r="45736" spans="30:32" ht="24.75" customHeight="1">
      <c r="AD45736" s="183"/>
      <c r="AE45736" s="184"/>
      <c r="AF45736" s="184"/>
    </row>
    <row r="45737" spans="30:32" ht="24.75" customHeight="1">
      <c r="AD45737" s="183"/>
      <c r="AE45737" s="184"/>
      <c r="AF45737" s="184"/>
    </row>
    <row r="45738" spans="30:32" ht="24.75" customHeight="1">
      <c r="AD45738" s="183"/>
      <c r="AE45738" s="184"/>
      <c r="AF45738" s="184"/>
    </row>
    <row r="45739" spans="30:32" ht="24.75" customHeight="1">
      <c r="AD45739" s="183"/>
      <c r="AE45739" s="184"/>
      <c r="AF45739" s="184"/>
    </row>
    <row r="45740" spans="30:32" ht="24.75" customHeight="1">
      <c r="AD45740" s="183"/>
      <c r="AE45740" s="184"/>
      <c r="AF45740" s="184"/>
    </row>
    <row r="45741" spans="30:32" ht="24.75" customHeight="1">
      <c r="AD45741" s="183"/>
      <c r="AE45741" s="184"/>
      <c r="AF45741" s="184"/>
    </row>
    <row r="45742" spans="30:32" ht="24.75" customHeight="1">
      <c r="AD45742" s="183"/>
      <c r="AE45742" s="184"/>
      <c r="AF45742" s="184"/>
    </row>
    <row r="45743" spans="30:32" ht="24.75" customHeight="1">
      <c r="AD45743" s="183"/>
      <c r="AE45743" s="184"/>
      <c r="AF45743" s="184"/>
    </row>
    <row r="45744" spans="30:32" ht="24.75" customHeight="1">
      <c r="AD45744" s="183"/>
      <c r="AE45744" s="184"/>
      <c r="AF45744" s="184"/>
    </row>
    <row r="45745" spans="30:32" ht="24.75" customHeight="1">
      <c r="AD45745" s="183"/>
      <c r="AE45745" s="184"/>
      <c r="AF45745" s="184"/>
    </row>
    <row r="45746" spans="30:32" ht="24.75" customHeight="1">
      <c r="AD45746" s="183"/>
      <c r="AE45746" s="184"/>
      <c r="AF45746" s="184"/>
    </row>
    <row r="45747" spans="30:32" ht="24.75" customHeight="1">
      <c r="AD45747" s="183"/>
      <c r="AE45747" s="184"/>
      <c r="AF45747" s="184"/>
    </row>
    <row r="45748" spans="30:32" ht="24.75" customHeight="1">
      <c r="AD45748" s="183"/>
      <c r="AE45748" s="184"/>
      <c r="AF45748" s="184"/>
    </row>
    <row r="45749" spans="30:32" ht="24.75" customHeight="1">
      <c r="AD45749" s="183"/>
      <c r="AE45749" s="184"/>
      <c r="AF45749" s="184"/>
    </row>
    <row r="45750" spans="30:32" ht="24.75" customHeight="1">
      <c r="AD45750" s="183"/>
      <c r="AE45750" s="184"/>
      <c r="AF45750" s="184"/>
    </row>
    <row r="45751" spans="30:32" ht="24.75" customHeight="1">
      <c r="AD45751" s="183"/>
      <c r="AE45751" s="184"/>
      <c r="AF45751" s="184"/>
    </row>
    <row r="45752" spans="30:32" ht="24.75" customHeight="1">
      <c r="AD45752" s="183"/>
      <c r="AE45752" s="184"/>
      <c r="AF45752" s="184"/>
    </row>
    <row r="45753" spans="30:32" ht="24.75" customHeight="1">
      <c r="AD45753" s="183"/>
      <c r="AE45753" s="184"/>
      <c r="AF45753" s="184"/>
    </row>
    <row r="45754" spans="30:32" ht="24.75" customHeight="1">
      <c r="AD45754" s="183"/>
      <c r="AE45754" s="184"/>
      <c r="AF45754" s="184"/>
    </row>
    <row r="45755" spans="30:32" ht="24.75" customHeight="1">
      <c r="AD45755" s="183"/>
      <c r="AE45755" s="184"/>
      <c r="AF45755" s="184"/>
    </row>
    <row r="45756" spans="30:32" ht="24.75" customHeight="1">
      <c r="AD45756" s="183"/>
      <c r="AE45756" s="184"/>
      <c r="AF45756" s="184"/>
    </row>
    <row r="45757" spans="30:32" ht="24.75" customHeight="1">
      <c r="AD45757" s="183"/>
      <c r="AE45757" s="184"/>
      <c r="AF45757" s="184"/>
    </row>
    <row r="45758" spans="30:32" ht="24.75" customHeight="1">
      <c r="AD45758" s="183"/>
      <c r="AE45758" s="184"/>
      <c r="AF45758" s="184"/>
    </row>
    <row r="45759" spans="30:32" ht="24.75" customHeight="1">
      <c r="AD45759" s="183"/>
      <c r="AE45759" s="184"/>
      <c r="AF45759" s="184"/>
    </row>
    <row r="45760" spans="30:32" ht="24.75" customHeight="1">
      <c r="AD45760" s="183"/>
      <c r="AE45760" s="184"/>
      <c r="AF45760" s="184"/>
    </row>
    <row r="45761" spans="30:32" ht="24.75" customHeight="1">
      <c r="AD45761" s="183"/>
      <c r="AE45761" s="184"/>
      <c r="AF45761" s="184"/>
    </row>
    <row r="45762" spans="30:32" ht="24.75" customHeight="1">
      <c r="AD45762" s="183"/>
      <c r="AE45762" s="184"/>
      <c r="AF45762" s="184"/>
    </row>
    <row r="45763" spans="30:32" ht="24.75" customHeight="1">
      <c r="AD45763" s="183"/>
      <c r="AE45763" s="184"/>
      <c r="AF45763" s="184"/>
    </row>
    <row r="45764" spans="30:32" ht="24.75" customHeight="1">
      <c r="AD45764" s="183"/>
      <c r="AE45764" s="184"/>
      <c r="AF45764" s="184"/>
    </row>
    <row r="45765" spans="30:32" ht="24.75" customHeight="1">
      <c r="AD45765" s="183"/>
      <c r="AE45765" s="184"/>
      <c r="AF45765" s="184"/>
    </row>
    <row r="45766" spans="30:32" ht="24.75" customHeight="1">
      <c r="AD45766" s="183"/>
      <c r="AE45766" s="184"/>
      <c r="AF45766" s="184"/>
    </row>
    <row r="45767" spans="30:32" ht="24.75" customHeight="1">
      <c r="AD45767" s="183"/>
      <c r="AE45767" s="184"/>
      <c r="AF45767" s="184"/>
    </row>
    <row r="45768" spans="30:32" ht="24.75" customHeight="1">
      <c r="AD45768" s="183"/>
      <c r="AE45768" s="184"/>
      <c r="AF45768" s="184"/>
    </row>
    <row r="45769" spans="30:32" ht="24.75" customHeight="1">
      <c r="AD45769" s="183"/>
      <c r="AE45769" s="184"/>
      <c r="AF45769" s="184"/>
    </row>
    <row r="45770" spans="30:32" ht="24.75" customHeight="1">
      <c r="AD45770" s="183"/>
      <c r="AE45770" s="184"/>
      <c r="AF45770" s="184"/>
    </row>
    <row r="45771" spans="30:32" ht="24.75" customHeight="1">
      <c r="AD45771" s="183"/>
      <c r="AE45771" s="184"/>
      <c r="AF45771" s="184"/>
    </row>
    <row r="45772" spans="30:32" ht="24.75" customHeight="1">
      <c r="AD45772" s="183"/>
      <c r="AE45772" s="184"/>
      <c r="AF45772" s="184"/>
    </row>
    <row r="45773" spans="30:32" ht="24.75" customHeight="1">
      <c r="AD45773" s="183"/>
      <c r="AE45773" s="184"/>
      <c r="AF45773" s="184"/>
    </row>
    <row r="45774" spans="30:32" ht="24.75" customHeight="1">
      <c r="AD45774" s="183"/>
      <c r="AE45774" s="184"/>
      <c r="AF45774" s="184"/>
    </row>
    <row r="45775" spans="30:32" ht="24.75" customHeight="1">
      <c r="AD45775" s="183"/>
      <c r="AE45775" s="184"/>
      <c r="AF45775" s="184"/>
    </row>
    <row r="45776" spans="30:32" ht="24.75" customHeight="1">
      <c r="AD45776" s="183"/>
      <c r="AE45776" s="184"/>
      <c r="AF45776" s="184"/>
    </row>
    <row r="45777" spans="30:32" ht="24.75" customHeight="1">
      <c r="AD45777" s="183"/>
      <c r="AE45777" s="184"/>
      <c r="AF45777" s="184"/>
    </row>
    <row r="45778" spans="30:32" ht="24.75" customHeight="1">
      <c r="AD45778" s="183"/>
      <c r="AE45778" s="184"/>
      <c r="AF45778" s="184"/>
    </row>
    <row r="45779" spans="30:32" ht="24.75" customHeight="1">
      <c r="AD45779" s="183"/>
      <c r="AE45779" s="184"/>
      <c r="AF45779" s="184"/>
    </row>
    <row r="45780" spans="30:32" ht="24.75" customHeight="1">
      <c r="AD45780" s="183"/>
      <c r="AE45780" s="184"/>
      <c r="AF45780" s="184"/>
    </row>
    <row r="45781" spans="30:32" ht="24.75" customHeight="1">
      <c r="AD45781" s="183"/>
      <c r="AE45781" s="184"/>
      <c r="AF45781" s="184"/>
    </row>
    <row r="45782" spans="30:32" ht="24.75" customHeight="1">
      <c r="AD45782" s="183"/>
      <c r="AE45782" s="184"/>
      <c r="AF45782" s="184"/>
    </row>
    <row r="45783" spans="30:32" ht="24.75" customHeight="1">
      <c r="AD45783" s="183"/>
      <c r="AE45783" s="184"/>
      <c r="AF45783" s="184"/>
    </row>
    <row r="45784" spans="30:32" ht="24.75" customHeight="1">
      <c r="AD45784" s="183"/>
      <c r="AE45784" s="184"/>
      <c r="AF45784" s="184"/>
    </row>
    <row r="45785" spans="30:32" ht="24.75" customHeight="1">
      <c r="AD45785" s="183"/>
      <c r="AE45785" s="184"/>
      <c r="AF45785" s="184"/>
    </row>
    <row r="45786" spans="30:32" ht="24.75" customHeight="1">
      <c r="AD45786" s="183"/>
      <c r="AE45786" s="184"/>
      <c r="AF45786" s="184"/>
    </row>
    <row r="45787" spans="30:32" ht="24.75" customHeight="1">
      <c r="AD45787" s="183"/>
      <c r="AE45787" s="184"/>
      <c r="AF45787" s="184"/>
    </row>
    <row r="45788" spans="30:32" ht="24.75" customHeight="1">
      <c r="AD45788" s="183"/>
      <c r="AE45788" s="184"/>
      <c r="AF45788" s="184"/>
    </row>
    <row r="45789" spans="30:32" ht="24.75" customHeight="1">
      <c r="AD45789" s="183"/>
      <c r="AE45789" s="184"/>
      <c r="AF45789" s="184"/>
    </row>
    <row r="45790" spans="30:32" ht="24.75" customHeight="1">
      <c r="AD45790" s="183"/>
      <c r="AE45790" s="184"/>
      <c r="AF45790" s="184"/>
    </row>
    <row r="45791" spans="30:32" ht="24.75" customHeight="1">
      <c r="AD45791" s="183"/>
      <c r="AE45791" s="184"/>
      <c r="AF45791" s="184"/>
    </row>
    <row r="45792" spans="30:32" ht="24.75" customHeight="1">
      <c r="AD45792" s="183"/>
      <c r="AE45792" s="184"/>
      <c r="AF45792" s="184"/>
    </row>
    <row r="45793" spans="30:32" ht="24.75" customHeight="1">
      <c r="AD45793" s="183"/>
      <c r="AE45793" s="184"/>
      <c r="AF45793" s="184"/>
    </row>
    <row r="45794" spans="30:32" ht="24.75" customHeight="1">
      <c r="AD45794" s="183"/>
      <c r="AE45794" s="184"/>
      <c r="AF45794" s="184"/>
    </row>
    <row r="45795" spans="30:32" ht="24.75" customHeight="1">
      <c r="AD45795" s="183"/>
      <c r="AE45795" s="184"/>
      <c r="AF45795" s="184"/>
    </row>
    <row r="45796" spans="30:32" ht="24.75" customHeight="1">
      <c r="AD45796" s="183"/>
      <c r="AE45796" s="184"/>
      <c r="AF45796" s="184"/>
    </row>
    <row r="45797" spans="30:32" ht="24.75" customHeight="1">
      <c r="AD45797" s="183"/>
      <c r="AE45797" s="184"/>
      <c r="AF45797" s="184"/>
    </row>
    <row r="45798" spans="30:32" ht="24.75" customHeight="1">
      <c r="AD45798" s="183"/>
      <c r="AE45798" s="184"/>
      <c r="AF45798" s="184"/>
    </row>
    <row r="45799" spans="30:32" ht="24.75" customHeight="1">
      <c r="AD45799" s="183"/>
      <c r="AE45799" s="184"/>
      <c r="AF45799" s="184"/>
    </row>
    <row r="45800" spans="30:32" ht="24.75" customHeight="1">
      <c r="AD45800" s="183"/>
      <c r="AE45800" s="184"/>
      <c r="AF45800" s="184"/>
    </row>
    <row r="45801" spans="30:32" ht="24.75" customHeight="1">
      <c r="AD45801" s="183"/>
      <c r="AE45801" s="184"/>
      <c r="AF45801" s="184"/>
    </row>
    <row r="45802" spans="30:32" ht="24.75" customHeight="1">
      <c r="AD45802" s="183"/>
      <c r="AE45802" s="184"/>
      <c r="AF45802" s="184"/>
    </row>
    <row r="45803" spans="30:32" ht="24.75" customHeight="1">
      <c r="AD45803" s="183"/>
      <c r="AE45803" s="184"/>
      <c r="AF45803" s="184"/>
    </row>
    <row r="45804" spans="30:32" ht="24.75" customHeight="1">
      <c r="AD45804" s="183"/>
      <c r="AE45804" s="184"/>
      <c r="AF45804" s="184"/>
    </row>
    <row r="45805" spans="30:32" ht="24.75" customHeight="1">
      <c r="AD45805" s="183"/>
      <c r="AE45805" s="184"/>
      <c r="AF45805" s="184"/>
    </row>
    <row r="45806" spans="30:32" ht="24.75" customHeight="1">
      <c r="AD45806" s="183"/>
      <c r="AE45806" s="184"/>
      <c r="AF45806" s="184"/>
    </row>
    <row r="45807" spans="30:32" ht="24.75" customHeight="1">
      <c r="AD45807" s="183"/>
      <c r="AE45807" s="184"/>
      <c r="AF45807" s="184"/>
    </row>
    <row r="45808" spans="30:32" ht="24.75" customHeight="1">
      <c r="AD45808" s="183"/>
      <c r="AE45808" s="184"/>
      <c r="AF45808" s="184"/>
    </row>
    <row r="45809" spans="30:32" ht="24.75" customHeight="1">
      <c r="AD45809" s="183"/>
      <c r="AE45809" s="184"/>
      <c r="AF45809" s="184"/>
    </row>
    <row r="45810" spans="30:32" ht="24.75" customHeight="1">
      <c r="AD45810" s="183"/>
      <c r="AE45810" s="184"/>
      <c r="AF45810" s="184"/>
    </row>
    <row r="45811" spans="30:32" ht="24.75" customHeight="1">
      <c r="AD45811" s="183"/>
      <c r="AE45811" s="184"/>
      <c r="AF45811" s="184"/>
    </row>
    <row r="45812" spans="30:32" ht="24.75" customHeight="1">
      <c r="AD45812" s="183"/>
      <c r="AE45812" s="184"/>
      <c r="AF45812" s="184"/>
    </row>
    <row r="45813" spans="30:32" ht="24.75" customHeight="1">
      <c r="AD45813" s="183"/>
      <c r="AE45813" s="184"/>
      <c r="AF45813" s="184"/>
    </row>
    <row r="45814" spans="30:32" ht="24.75" customHeight="1">
      <c r="AD45814" s="183"/>
      <c r="AE45814" s="184"/>
      <c r="AF45814" s="184"/>
    </row>
    <row r="45815" spans="30:32" ht="24.75" customHeight="1">
      <c r="AD45815" s="183"/>
      <c r="AE45815" s="184"/>
      <c r="AF45815" s="184"/>
    </row>
    <row r="45816" spans="30:32" ht="24.75" customHeight="1">
      <c r="AD45816" s="183"/>
      <c r="AE45816" s="184"/>
      <c r="AF45816" s="184"/>
    </row>
    <row r="45817" spans="30:32" ht="24.75" customHeight="1">
      <c r="AD45817" s="183"/>
      <c r="AE45817" s="184"/>
      <c r="AF45817" s="184"/>
    </row>
    <row r="45818" spans="30:32" ht="24.75" customHeight="1">
      <c r="AD45818" s="183"/>
      <c r="AE45818" s="184"/>
      <c r="AF45818" s="184"/>
    </row>
    <row r="45819" spans="30:32" ht="24.75" customHeight="1">
      <c r="AD45819" s="183"/>
      <c r="AE45819" s="184"/>
      <c r="AF45819" s="184"/>
    </row>
    <row r="45820" spans="30:32" ht="24.75" customHeight="1">
      <c r="AD45820" s="183"/>
      <c r="AE45820" s="184"/>
      <c r="AF45820" s="184"/>
    </row>
    <row r="45821" spans="30:32" ht="24.75" customHeight="1">
      <c r="AD45821" s="183"/>
      <c r="AE45821" s="184"/>
      <c r="AF45821" s="184"/>
    </row>
    <row r="45822" spans="30:32" ht="24.75" customHeight="1">
      <c r="AD45822" s="183"/>
      <c r="AE45822" s="184"/>
      <c r="AF45822" s="184"/>
    </row>
    <row r="45823" spans="30:32" ht="24.75" customHeight="1">
      <c r="AD45823" s="183"/>
      <c r="AE45823" s="184"/>
      <c r="AF45823" s="184"/>
    </row>
    <row r="45824" spans="30:32" ht="24.75" customHeight="1">
      <c r="AD45824" s="183"/>
      <c r="AE45824" s="184"/>
      <c r="AF45824" s="184"/>
    </row>
    <row r="45825" spans="30:32" ht="24.75" customHeight="1">
      <c r="AD45825" s="183"/>
      <c r="AE45825" s="184"/>
      <c r="AF45825" s="184"/>
    </row>
    <row r="45826" spans="30:32" ht="24.75" customHeight="1">
      <c r="AD45826" s="183"/>
      <c r="AE45826" s="184"/>
      <c r="AF45826" s="184"/>
    </row>
    <row r="45827" spans="30:32" ht="24.75" customHeight="1">
      <c r="AD45827" s="183"/>
      <c r="AE45827" s="184"/>
      <c r="AF45827" s="184"/>
    </row>
    <row r="45828" spans="30:32" ht="24.75" customHeight="1">
      <c r="AD45828" s="183"/>
      <c r="AE45828" s="184"/>
      <c r="AF45828" s="184"/>
    </row>
    <row r="45829" spans="30:32" ht="24.75" customHeight="1">
      <c r="AD45829" s="183"/>
      <c r="AE45829" s="184"/>
      <c r="AF45829" s="184"/>
    </row>
    <row r="45830" spans="30:32" ht="24.75" customHeight="1">
      <c r="AD45830" s="183"/>
      <c r="AE45830" s="184"/>
      <c r="AF45830" s="184"/>
    </row>
    <row r="45831" spans="30:32" ht="24.75" customHeight="1">
      <c r="AD45831" s="183"/>
      <c r="AE45831" s="184"/>
      <c r="AF45831" s="184"/>
    </row>
    <row r="45832" spans="30:32" ht="24.75" customHeight="1">
      <c r="AD45832" s="183"/>
      <c r="AE45832" s="184"/>
      <c r="AF45832" s="184"/>
    </row>
    <row r="45833" spans="30:32" ht="24.75" customHeight="1">
      <c r="AD45833" s="183"/>
      <c r="AE45833" s="184"/>
      <c r="AF45833" s="184"/>
    </row>
    <row r="45834" spans="30:32" ht="24.75" customHeight="1">
      <c r="AD45834" s="183"/>
      <c r="AE45834" s="184"/>
      <c r="AF45834" s="184"/>
    </row>
    <row r="45835" spans="30:32" ht="24.75" customHeight="1">
      <c r="AD45835" s="183"/>
      <c r="AE45835" s="184"/>
      <c r="AF45835" s="184"/>
    </row>
    <row r="45836" spans="30:32" ht="24.75" customHeight="1">
      <c r="AD45836" s="183"/>
      <c r="AE45836" s="184"/>
      <c r="AF45836" s="184"/>
    </row>
    <row r="45837" spans="30:32" ht="24.75" customHeight="1">
      <c r="AD45837" s="183"/>
      <c r="AE45837" s="184"/>
      <c r="AF45837" s="184"/>
    </row>
    <row r="45838" spans="30:32" ht="24.75" customHeight="1">
      <c r="AD45838" s="183"/>
      <c r="AE45838" s="184"/>
      <c r="AF45838" s="184"/>
    </row>
    <row r="45839" spans="30:32" ht="24.75" customHeight="1">
      <c r="AD45839" s="183"/>
      <c r="AE45839" s="184"/>
      <c r="AF45839" s="184"/>
    </row>
    <row r="45840" spans="30:32" ht="24.75" customHeight="1">
      <c r="AD45840" s="183"/>
      <c r="AE45840" s="184"/>
      <c r="AF45840" s="184"/>
    </row>
    <row r="45841" spans="30:32" ht="24.75" customHeight="1">
      <c r="AD45841" s="183"/>
      <c r="AE45841" s="184"/>
      <c r="AF45841" s="184"/>
    </row>
    <row r="45842" spans="30:32" ht="24.75" customHeight="1">
      <c r="AD45842" s="183"/>
      <c r="AE45842" s="184"/>
      <c r="AF45842" s="184"/>
    </row>
    <row r="45843" spans="30:32" ht="24.75" customHeight="1">
      <c r="AD45843" s="183"/>
      <c r="AE45843" s="184"/>
      <c r="AF45843" s="184"/>
    </row>
    <row r="45844" spans="30:32" ht="24.75" customHeight="1">
      <c r="AD45844" s="183"/>
      <c r="AE45844" s="184"/>
      <c r="AF45844" s="184"/>
    </row>
    <row r="45845" spans="30:32" ht="24.75" customHeight="1">
      <c r="AD45845" s="183"/>
      <c r="AE45845" s="184"/>
      <c r="AF45845" s="184"/>
    </row>
    <row r="45846" spans="30:32" ht="24.75" customHeight="1">
      <c r="AD45846" s="183"/>
      <c r="AE45846" s="184"/>
      <c r="AF45846" s="184"/>
    </row>
    <row r="45847" spans="30:32" ht="24.75" customHeight="1">
      <c r="AD45847" s="183"/>
      <c r="AE45847" s="184"/>
      <c r="AF45847" s="184"/>
    </row>
    <row r="45848" spans="30:32" ht="24.75" customHeight="1">
      <c r="AD45848" s="183"/>
      <c r="AE45848" s="184"/>
      <c r="AF45848" s="184"/>
    </row>
    <row r="45849" spans="30:32" ht="24.75" customHeight="1">
      <c r="AD45849" s="183"/>
      <c r="AE45849" s="184"/>
      <c r="AF45849" s="184"/>
    </row>
    <row r="45850" spans="30:32" ht="24.75" customHeight="1">
      <c r="AD45850" s="183"/>
      <c r="AE45850" s="184"/>
      <c r="AF45850" s="184"/>
    </row>
    <row r="45851" spans="30:32" ht="24.75" customHeight="1">
      <c r="AD45851" s="183"/>
      <c r="AE45851" s="184"/>
      <c r="AF45851" s="184"/>
    </row>
    <row r="45852" spans="30:32" ht="24.75" customHeight="1">
      <c r="AD45852" s="183"/>
      <c r="AE45852" s="184"/>
      <c r="AF45852" s="184"/>
    </row>
    <row r="45853" spans="30:32" ht="24.75" customHeight="1">
      <c r="AD45853" s="183"/>
      <c r="AE45853" s="184"/>
      <c r="AF45853" s="184"/>
    </row>
    <row r="45854" spans="30:32" ht="24.75" customHeight="1">
      <c r="AD45854" s="183"/>
      <c r="AE45854" s="184"/>
      <c r="AF45854" s="184"/>
    </row>
    <row r="45855" spans="30:32" ht="24.75" customHeight="1">
      <c r="AD45855" s="183"/>
      <c r="AE45855" s="184"/>
      <c r="AF45855" s="184"/>
    </row>
    <row r="45856" spans="30:32" ht="24.75" customHeight="1">
      <c r="AD45856" s="183"/>
      <c r="AE45856" s="184"/>
      <c r="AF45856" s="184"/>
    </row>
    <row r="45857" spans="30:32" ht="24.75" customHeight="1">
      <c r="AD45857" s="183"/>
      <c r="AE45857" s="184"/>
      <c r="AF45857" s="184"/>
    </row>
    <row r="45858" spans="30:32" ht="24.75" customHeight="1">
      <c r="AD45858" s="183"/>
      <c r="AE45858" s="184"/>
      <c r="AF45858" s="184"/>
    </row>
    <row r="45859" spans="30:32" ht="24.75" customHeight="1">
      <c r="AD45859" s="183"/>
      <c r="AE45859" s="184"/>
      <c r="AF45859" s="184"/>
    </row>
    <row r="45860" spans="30:32" ht="24.75" customHeight="1">
      <c r="AD45860" s="183"/>
      <c r="AE45860" s="184"/>
      <c r="AF45860" s="184"/>
    </row>
    <row r="45861" spans="30:32" ht="24.75" customHeight="1">
      <c r="AD45861" s="183"/>
      <c r="AE45861" s="184"/>
      <c r="AF45861" s="184"/>
    </row>
    <row r="45862" spans="30:32" ht="24.75" customHeight="1">
      <c r="AD45862" s="183"/>
      <c r="AE45862" s="184"/>
      <c r="AF45862" s="184"/>
    </row>
    <row r="45863" spans="30:32" ht="24.75" customHeight="1">
      <c r="AD45863" s="183"/>
      <c r="AE45863" s="184"/>
      <c r="AF45863" s="184"/>
    </row>
    <row r="45864" spans="30:32" ht="24.75" customHeight="1">
      <c r="AD45864" s="183"/>
      <c r="AE45864" s="184"/>
      <c r="AF45864" s="184"/>
    </row>
    <row r="45865" spans="30:32" ht="24.75" customHeight="1">
      <c r="AD45865" s="183"/>
      <c r="AE45865" s="184"/>
      <c r="AF45865" s="184"/>
    </row>
    <row r="45866" spans="30:32" ht="24.75" customHeight="1">
      <c r="AD45866" s="183"/>
      <c r="AE45866" s="184"/>
      <c r="AF45866" s="184"/>
    </row>
    <row r="45867" spans="30:32" ht="24.75" customHeight="1">
      <c r="AD45867" s="183"/>
      <c r="AE45867" s="184"/>
      <c r="AF45867" s="184"/>
    </row>
    <row r="45868" spans="30:32" ht="24.75" customHeight="1">
      <c r="AD45868" s="183"/>
      <c r="AE45868" s="184"/>
      <c r="AF45868" s="184"/>
    </row>
    <row r="45869" spans="30:32" ht="24.75" customHeight="1">
      <c r="AD45869" s="183"/>
      <c r="AE45869" s="184"/>
      <c r="AF45869" s="184"/>
    </row>
    <row r="45870" spans="30:32" ht="24.75" customHeight="1">
      <c r="AD45870" s="183"/>
      <c r="AE45870" s="184"/>
      <c r="AF45870" s="184"/>
    </row>
    <row r="45871" spans="30:32" ht="24.75" customHeight="1">
      <c r="AD45871" s="183"/>
      <c r="AE45871" s="184"/>
      <c r="AF45871" s="184"/>
    </row>
    <row r="45872" spans="30:32" ht="24.75" customHeight="1">
      <c r="AD45872" s="183"/>
      <c r="AE45872" s="184"/>
      <c r="AF45872" s="184"/>
    </row>
    <row r="45873" spans="30:32" ht="24.75" customHeight="1">
      <c r="AD45873" s="183"/>
      <c r="AE45873" s="184"/>
      <c r="AF45873" s="184"/>
    </row>
    <row r="45874" spans="30:32" ht="24.75" customHeight="1">
      <c r="AD45874" s="183"/>
      <c r="AE45874" s="184"/>
      <c r="AF45874" s="184"/>
    </row>
    <row r="45875" spans="30:32" ht="24.75" customHeight="1">
      <c r="AD45875" s="183"/>
      <c r="AE45875" s="184"/>
      <c r="AF45875" s="184"/>
    </row>
    <row r="45876" spans="30:32" ht="24.75" customHeight="1">
      <c r="AD45876" s="183"/>
      <c r="AE45876" s="184"/>
      <c r="AF45876" s="184"/>
    </row>
    <row r="45877" spans="30:32" ht="24.75" customHeight="1">
      <c r="AD45877" s="183"/>
      <c r="AE45877" s="184"/>
      <c r="AF45877" s="184"/>
    </row>
    <row r="45878" spans="30:32" ht="24.75" customHeight="1">
      <c r="AD45878" s="183"/>
      <c r="AE45878" s="184"/>
      <c r="AF45878" s="184"/>
    </row>
    <row r="45879" spans="30:32" ht="24.75" customHeight="1">
      <c r="AD45879" s="183"/>
      <c r="AE45879" s="184"/>
      <c r="AF45879" s="184"/>
    </row>
    <row r="45880" spans="30:32" ht="24.75" customHeight="1">
      <c r="AD45880" s="183"/>
      <c r="AE45880" s="184"/>
      <c r="AF45880" s="184"/>
    </row>
    <row r="45881" spans="30:32" ht="24.75" customHeight="1">
      <c r="AD45881" s="183"/>
      <c r="AE45881" s="184"/>
      <c r="AF45881" s="184"/>
    </row>
    <row r="45882" spans="30:32" ht="24.75" customHeight="1">
      <c r="AD45882" s="183"/>
      <c r="AE45882" s="184"/>
      <c r="AF45882" s="184"/>
    </row>
    <row r="45883" spans="30:32" ht="24.75" customHeight="1">
      <c r="AD45883" s="183"/>
      <c r="AE45883" s="184"/>
      <c r="AF45883" s="184"/>
    </row>
    <row r="45884" spans="30:32" ht="24.75" customHeight="1">
      <c r="AD45884" s="183"/>
      <c r="AE45884" s="184"/>
      <c r="AF45884" s="184"/>
    </row>
    <row r="45885" spans="30:32" ht="24.75" customHeight="1">
      <c r="AD45885" s="183"/>
      <c r="AE45885" s="184"/>
      <c r="AF45885" s="184"/>
    </row>
    <row r="45886" spans="30:32" ht="24.75" customHeight="1">
      <c r="AD45886" s="183"/>
      <c r="AE45886" s="184"/>
      <c r="AF45886" s="184"/>
    </row>
    <row r="45887" spans="30:32" ht="24.75" customHeight="1">
      <c r="AD45887" s="183"/>
      <c r="AE45887" s="184"/>
      <c r="AF45887" s="184"/>
    </row>
    <row r="45888" spans="30:32" ht="24.75" customHeight="1">
      <c r="AD45888" s="183"/>
      <c r="AE45888" s="184"/>
      <c r="AF45888" s="184"/>
    </row>
    <row r="45889" spans="30:32" ht="24.75" customHeight="1">
      <c r="AD45889" s="183"/>
      <c r="AE45889" s="184"/>
      <c r="AF45889" s="184"/>
    </row>
    <row r="45890" spans="30:32" ht="24.75" customHeight="1">
      <c r="AD45890" s="183"/>
      <c r="AE45890" s="184"/>
      <c r="AF45890" s="184"/>
    </row>
    <row r="45891" spans="30:32" ht="24.75" customHeight="1">
      <c r="AD45891" s="183"/>
      <c r="AE45891" s="184"/>
      <c r="AF45891" s="184"/>
    </row>
    <row r="45892" spans="30:32" ht="24.75" customHeight="1">
      <c r="AD45892" s="183"/>
      <c r="AE45892" s="184"/>
      <c r="AF45892" s="184"/>
    </row>
    <row r="45893" spans="30:32" ht="24.75" customHeight="1">
      <c r="AD45893" s="183"/>
      <c r="AE45893" s="184"/>
      <c r="AF45893" s="184"/>
    </row>
    <row r="45894" spans="30:32" ht="24.75" customHeight="1">
      <c r="AD45894" s="183"/>
      <c r="AE45894" s="184"/>
      <c r="AF45894" s="184"/>
    </row>
    <row r="45895" spans="30:32" ht="24.75" customHeight="1">
      <c r="AD45895" s="183"/>
      <c r="AE45895" s="184"/>
      <c r="AF45895" s="184"/>
    </row>
    <row r="45896" spans="30:32" ht="24.75" customHeight="1">
      <c r="AD45896" s="183"/>
      <c r="AE45896" s="184"/>
      <c r="AF45896" s="184"/>
    </row>
    <row r="45897" spans="30:32" ht="24.75" customHeight="1">
      <c r="AD45897" s="183"/>
      <c r="AE45897" s="184"/>
      <c r="AF45897" s="184"/>
    </row>
    <row r="45898" spans="30:32" ht="24.75" customHeight="1">
      <c r="AD45898" s="183"/>
      <c r="AE45898" s="184"/>
      <c r="AF45898" s="184"/>
    </row>
    <row r="45899" spans="30:32" ht="24.75" customHeight="1">
      <c r="AD45899" s="183"/>
      <c r="AE45899" s="184"/>
      <c r="AF45899" s="184"/>
    </row>
    <row r="45900" spans="30:32" ht="24.75" customHeight="1">
      <c r="AD45900" s="183"/>
      <c r="AE45900" s="184"/>
      <c r="AF45900" s="184"/>
    </row>
    <row r="45901" spans="30:32" ht="24.75" customHeight="1">
      <c r="AD45901" s="183"/>
      <c r="AE45901" s="184"/>
      <c r="AF45901" s="184"/>
    </row>
    <row r="45902" spans="30:32" ht="24.75" customHeight="1">
      <c r="AD45902" s="183"/>
      <c r="AE45902" s="184"/>
      <c r="AF45902" s="184"/>
    </row>
    <row r="45903" spans="30:32" ht="24.75" customHeight="1">
      <c r="AD45903" s="183"/>
      <c r="AE45903" s="184"/>
      <c r="AF45903" s="184"/>
    </row>
    <row r="45904" spans="30:32" ht="24.75" customHeight="1">
      <c r="AD45904" s="183"/>
      <c r="AE45904" s="184"/>
      <c r="AF45904" s="184"/>
    </row>
    <row r="45905" spans="30:32" ht="24.75" customHeight="1">
      <c r="AD45905" s="183"/>
      <c r="AE45905" s="184"/>
      <c r="AF45905" s="184"/>
    </row>
    <row r="45906" spans="30:32" ht="24.75" customHeight="1">
      <c r="AD45906" s="183"/>
      <c r="AE45906" s="184"/>
      <c r="AF45906" s="184"/>
    </row>
    <row r="45907" spans="30:32" ht="24.75" customHeight="1">
      <c r="AD45907" s="183"/>
      <c r="AE45907" s="184"/>
      <c r="AF45907" s="184"/>
    </row>
    <row r="45908" spans="30:32" ht="24.75" customHeight="1">
      <c r="AD45908" s="183"/>
      <c r="AE45908" s="184"/>
      <c r="AF45908" s="184"/>
    </row>
    <row r="45909" spans="30:32" ht="24.75" customHeight="1">
      <c r="AD45909" s="183"/>
      <c r="AE45909" s="184"/>
      <c r="AF45909" s="184"/>
    </row>
    <row r="45910" spans="30:32" ht="24.75" customHeight="1">
      <c r="AD45910" s="183"/>
      <c r="AE45910" s="184"/>
      <c r="AF45910" s="184"/>
    </row>
    <row r="45911" spans="30:32" ht="24.75" customHeight="1">
      <c r="AD45911" s="183"/>
      <c r="AE45911" s="184"/>
      <c r="AF45911" s="184"/>
    </row>
    <row r="45912" spans="30:32" ht="24.75" customHeight="1">
      <c r="AD45912" s="183"/>
      <c r="AE45912" s="184"/>
      <c r="AF45912" s="184"/>
    </row>
    <row r="45913" spans="30:32" ht="24.75" customHeight="1">
      <c r="AD45913" s="183"/>
      <c r="AE45913" s="184"/>
      <c r="AF45913" s="184"/>
    </row>
    <row r="45914" spans="30:32" ht="24.75" customHeight="1">
      <c r="AD45914" s="183"/>
      <c r="AE45914" s="184"/>
      <c r="AF45914" s="184"/>
    </row>
    <row r="45915" spans="30:32" ht="24.75" customHeight="1">
      <c r="AD45915" s="183"/>
      <c r="AE45915" s="184"/>
      <c r="AF45915" s="184"/>
    </row>
    <row r="45916" spans="30:32" ht="24.75" customHeight="1">
      <c r="AD45916" s="183"/>
      <c r="AE45916" s="184"/>
      <c r="AF45916" s="184"/>
    </row>
    <row r="45917" spans="30:32" ht="24.75" customHeight="1">
      <c r="AD45917" s="183"/>
      <c r="AE45917" s="184"/>
      <c r="AF45917" s="184"/>
    </row>
    <row r="45918" spans="30:32" ht="24.75" customHeight="1">
      <c r="AD45918" s="183"/>
      <c r="AE45918" s="184"/>
      <c r="AF45918" s="184"/>
    </row>
    <row r="45919" spans="30:32" ht="24.75" customHeight="1">
      <c r="AD45919" s="183"/>
      <c r="AE45919" s="184"/>
      <c r="AF45919" s="184"/>
    </row>
    <row r="45920" spans="30:32" ht="24.75" customHeight="1">
      <c r="AD45920" s="183"/>
      <c r="AE45920" s="184"/>
      <c r="AF45920" s="184"/>
    </row>
    <row r="45921" spans="30:32" ht="24.75" customHeight="1">
      <c r="AD45921" s="183"/>
      <c r="AE45921" s="184"/>
      <c r="AF45921" s="184"/>
    </row>
    <row r="45922" spans="30:32" ht="24.75" customHeight="1">
      <c r="AD45922" s="183"/>
      <c r="AE45922" s="184"/>
      <c r="AF45922" s="184"/>
    </row>
    <row r="45923" spans="30:32" ht="24.75" customHeight="1">
      <c r="AD45923" s="183"/>
      <c r="AE45923" s="184"/>
      <c r="AF45923" s="184"/>
    </row>
    <row r="45924" spans="30:32" ht="24.75" customHeight="1">
      <c r="AD45924" s="183"/>
      <c r="AE45924" s="184"/>
      <c r="AF45924" s="184"/>
    </row>
    <row r="45925" spans="30:32" ht="24.75" customHeight="1">
      <c r="AD45925" s="183"/>
      <c r="AE45925" s="184"/>
      <c r="AF45925" s="184"/>
    </row>
    <row r="45926" spans="30:32" ht="24.75" customHeight="1">
      <c r="AD45926" s="183"/>
      <c r="AE45926" s="184"/>
      <c r="AF45926" s="184"/>
    </row>
    <row r="45927" spans="30:32" ht="24.75" customHeight="1">
      <c r="AD45927" s="183"/>
      <c r="AE45927" s="184"/>
      <c r="AF45927" s="184"/>
    </row>
    <row r="45928" spans="30:32" ht="24.75" customHeight="1">
      <c r="AD45928" s="183"/>
      <c r="AE45928" s="184"/>
      <c r="AF45928" s="184"/>
    </row>
    <row r="45929" spans="30:32" ht="24.75" customHeight="1">
      <c r="AD45929" s="183"/>
      <c r="AE45929" s="184"/>
      <c r="AF45929" s="184"/>
    </row>
    <row r="45930" spans="30:32" ht="24.75" customHeight="1">
      <c r="AD45930" s="183"/>
      <c r="AE45930" s="184"/>
      <c r="AF45930" s="184"/>
    </row>
    <row r="45931" spans="30:32" ht="24.75" customHeight="1">
      <c r="AD45931" s="183"/>
      <c r="AE45931" s="184"/>
      <c r="AF45931" s="184"/>
    </row>
    <row r="45932" spans="30:32" ht="24.75" customHeight="1">
      <c r="AD45932" s="183"/>
      <c r="AE45932" s="184"/>
      <c r="AF45932" s="184"/>
    </row>
    <row r="45933" spans="30:32" ht="24.75" customHeight="1">
      <c r="AD45933" s="183"/>
      <c r="AE45933" s="184"/>
      <c r="AF45933" s="184"/>
    </row>
    <row r="45934" spans="30:32" ht="24.75" customHeight="1">
      <c r="AD45934" s="183"/>
      <c r="AE45934" s="184"/>
      <c r="AF45934" s="184"/>
    </row>
    <row r="45935" spans="30:32" ht="24.75" customHeight="1">
      <c r="AD45935" s="183"/>
      <c r="AE45935" s="184"/>
      <c r="AF45935" s="184"/>
    </row>
    <row r="45936" spans="30:32" ht="24.75" customHeight="1">
      <c r="AD45936" s="183"/>
      <c r="AE45936" s="184"/>
      <c r="AF45936" s="184"/>
    </row>
    <row r="45937" spans="30:32" ht="24.75" customHeight="1">
      <c r="AD45937" s="183"/>
      <c r="AE45937" s="184"/>
      <c r="AF45937" s="184"/>
    </row>
    <row r="45938" spans="30:32" ht="24.75" customHeight="1">
      <c r="AD45938" s="183"/>
      <c r="AE45938" s="184"/>
      <c r="AF45938" s="184"/>
    </row>
    <row r="45939" spans="30:32" ht="24.75" customHeight="1">
      <c r="AD45939" s="183"/>
      <c r="AE45939" s="184"/>
      <c r="AF45939" s="184"/>
    </row>
    <row r="45940" spans="30:32" ht="24.75" customHeight="1">
      <c r="AD45940" s="183"/>
      <c r="AE45940" s="184"/>
      <c r="AF45940" s="184"/>
    </row>
    <row r="45941" spans="30:32" ht="24.75" customHeight="1">
      <c r="AD45941" s="183"/>
      <c r="AE45941" s="184"/>
      <c r="AF45941" s="184"/>
    </row>
    <row r="45942" spans="30:32" ht="24.75" customHeight="1">
      <c r="AD45942" s="183"/>
      <c r="AE45942" s="184"/>
      <c r="AF45942" s="184"/>
    </row>
    <row r="45943" spans="30:32" ht="24.75" customHeight="1">
      <c r="AD45943" s="183"/>
      <c r="AE45943" s="184"/>
      <c r="AF45943" s="184"/>
    </row>
    <row r="45944" spans="30:32" ht="24.75" customHeight="1">
      <c r="AD45944" s="183"/>
      <c r="AE45944" s="184"/>
      <c r="AF45944" s="184"/>
    </row>
    <row r="45945" spans="30:32" ht="24.75" customHeight="1">
      <c r="AD45945" s="183"/>
      <c r="AE45945" s="184"/>
      <c r="AF45945" s="184"/>
    </row>
    <row r="45946" spans="30:32" ht="24.75" customHeight="1">
      <c r="AD45946" s="183"/>
      <c r="AE45946" s="184"/>
      <c r="AF45946" s="184"/>
    </row>
    <row r="45947" spans="30:32" ht="24.75" customHeight="1">
      <c r="AD45947" s="183"/>
      <c r="AE45947" s="184"/>
      <c r="AF45947" s="184"/>
    </row>
    <row r="45948" spans="30:32" ht="24.75" customHeight="1">
      <c r="AD45948" s="183"/>
      <c r="AE45948" s="184"/>
      <c r="AF45948" s="184"/>
    </row>
    <row r="45949" spans="30:32" ht="24.75" customHeight="1">
      <c r="AD45949" s="183"/>
      <c r="AE45949" s="184"/>
      <c r="AF45949" s="184"/>
    </row>
    <row r="45950" spans="30:32" ht="24.75" customHeight="1">
      <c r="AD45950" s="183"/>
      <c r="AE45950" s="184"/>
      <c r="AF45950" s="184"/>
    </row>
    <row r="45951" spans="30:32" ht="24.75" customHeight="1">
      <c r="AD45951" s="183"/>
      <c r="AE45951" s="184"/>
      <c r="AF45951" s="184"/>
    </row>
    <row r="45952" spans="30:32" ht="24.75" customHeight="1">
      <c r="AD45952" s="183"/>
      <c r="AE45952" s="184"/>
      <c r="AF45952" s="184"/>
    </row>
    <row r="45953" spans="30:32" ht="24.75" customHeight="1">
      <c r="AD45953" s="183"/>
      <c r="AE45953" s="184"/>
      <c r="AF45953" s="184"/>
    </row>
    <row r="45954" spans="30:32" ht="24.75" customHeight="1">
      <c r="AD45954" s="183"/>
      <c r="AE45954" s="184"/>
      <c r="AF45954" s="184"/>
    </row>
    <row r="45955" spans="30:32" ht="24.75" customHeight="1">
      <c r="AD45955" s="183"/>
      <c r="AE45955" s="184"/>
      <c r="AF45955" s="184"/>
    </row>
    <row r="45956" spans="30:32" ht="24.75" customHeight="1">
      <c r="AD45956" s="183"/>
      <c r="AE45956" s="184"/>
      <c r="AF45956" s="184"/>
    </row>
    <row r="45957" spans="30:32" ht="24.75" customHeight="1">
      <c r="AD45957" s="183"/>
      <c r="AE45957" s="184"/>
      <c r="AF45957" s="184"/>
    </row>
    <row r="45958" spans="30:32" ht="24.75" customHeight="1">
      <c r="AD45958" s="183"/>
      <c r="AE45958" s="184"/>
      <c r="AF45958" s="184"/>
    </row>
    <row r="45959" spans="30:32" ht="24.75" customHeight="1">
      <c r="AD45959" s="183"/>
      <c r="AE45959" s="184"/>
      <c r="AF45959" s="184"/>
    </row>
    <row r="45960" spans="30:32" ht="24.75" customHeight="1">
      <c r="AD45960" s="183"/>
      <c r="AE45960" s="184"/>
      <c r="AF45960" s="184"/>
    </row>
    <row r="45961" spans="30:32" ht="24.75" customHeight="1">
      <c r="AD45961" s="183"/>
      <c r="AE45961" s="184"/>
      <c r="AF45961" s="184"/>
    </row>
    <row r="45962" spans="30:32" ht="24.75" customHeight="1">
      <c r="AD45962" s="183"/>
      <c r="AE45962" s="184"/>
      <c r="AF45962" s="184"/>
    </row>
    <row r="45963" spans="30:32" ht="24.75" customHeight="1">
      <c r="AD45963" s="183"/>
      <c r="AE45963" s="184"/>
      <c r="AF45963" s="184"/>
    </row>
    <row r="45964" spans="30:32" ht="24.75" customHeight="1">
      <c r="AD45964" s="183"/>
      <c r="AE45964" s="184"/>
      <c r="AF45964" s="184"/>
    </row>
    <row r="45965" spans="30:32" ht="24.75" customHeight="1">
      <c r="AD45965" s="183"/>
      <c r="AE45965" s="184"/>
      <c r="AF45965" s="184"/>
    </row>
    <row r="45966" spans="30:32" ht="24.75" customHeight="1">
      <c r="AD45966" s="183"/>
      <c r="AE45966" s="184"/>
      <c r="AF45966" s="184"/>
    </row>
    <row r="45967" spans="30:32" ht="24.75" customHeight="1">
      <c r="AD45967" s="183"/>
      <c r="AE45967" s="184"/>
      <c r="AF45967" s="184"/>
    </row>
    <row r="45968" spans="30:32" ht="24.75" customHeight="1">
      <c r="AD45968" s="183"/>
      <c r="AE45968" s="184"/>
      <c r="AF45968" s="184"/>
    </row>
    <row r="45969" spans="30:32" ht="24.75" customHeight="1">
      <c r="AD45969" s="183"/>
      <c r="AE45969" s="184"/>
      <c r="AF45969" s="184"/>
    </row>
    <row r="45970" spans="30:32" ht="24.75" customHeight="1">
      <c r="AD45970" s="183"/>
      <c r="AE45970" s="184"/>
      <c r="AF45970" s="184"/>
    </row>
    <row r="45971" spans="30:32" ht="24.75" customHeight="1">
      <c r="AD45971" s="183"/>
      <c r="AE45971" s="184"/>
      <c r="AF45971" s="184"/>
    </row>
    <row r="45972" spans="30:32" ht="24.75" customHeight="1">
      <c r="AD45972" s="183"/>
      <c r="AE45972" s="184"/>
      <c r="AF45972" s="184"/>
    </row>
    <row r="45973" spans="30:32" ht="24.75" customHeight="1">
      <c r="AD45973" s="183"/>
      <c r="AE45973" s="184"/>
      <c r="AF45973" s="184"/>
    </row>
    <row r="45974" spans="30:32" ht="24.75" customHeight="1">
      <c r="AD45974" s="183"/>
      <c r="AE45974" s="184"/>
      <c r="AF45974" s="184"/>
    </row>
    <row r="45975" spans="30:32" ht="24.75" customHeight="1">
      <c r="AD45975" s="183"/>
      <c r="AE45975" s="184"/>
      <c r="AF45975" s="184"/>
    </row>
    <row r="45976" spans="30:32" ht="24.75" customHeight="1">
      <c r="AD45976" s="183"/>
      <c r="AE45976" s="184"/>
      <c r="AF45976" s="184"/>
    </row>
    <row r="45977" spans="30:32" ht="24.75" customHeight="1">
      <c r="AD45977" s="183"/>
      <c r="AE45977" s="184"/>
      <c r="AF45977" s="184"/>
    </row>
    <row r="45978" spans="30:32" ht="24.75" customHeight="1">
      <c r="AD45978" s="183"/>
      <c r="AE45978" s="184"/>
      <c r="AF45978" s="184"/>
    </row>
    <row r="45979" spans="30:32" ht="24.75" customHeight="1">
      <c r="AD45979" s="183"/>
      <c r="AE45979" s="184"/>
      <c r="AF45979" s="184"/>
    </row>
    <row r="45980" spans="30:32" ht="24.75" customHeight="1">
      <c r="AD45980" s="183"/>
      <c r="AE45980" s="184"/>
      <c r="AF45980" s="184"/>
    </row>
    <row r="45981" spans="30:32" ht="24.75" customHeight="1">
      <c r="AD45981" s="183"/>
      <c r="AE45981" s="184"/>
      <c r="AF45981" s="184"/>
    </row>
    <row r="45982" spans="30:32" ht="24.75" customHeight="1">
      <c r="AD45982" s="183"/>
      <c r="AE45982" s="184"/>
      <c r="AF45982" s="184"/>
    </row>
    <row r="45983" spans="30:32" ht="24.75" customHeight="1">
      <c r="AD45983" s="183"/>
      <c r="AE45983" s="184"/>
      <c r="AF45983" s="184"/>
    </row>
    <row r="45984" spans="30:32" ht="24.75" customHeight="1">
      <c r="AD45984" s="183"/>
      <c r="AE45984" s="184"/>
      <c r="AF45984" s="184"/>
    </row>
    <row r="45985" spans="30:32" ht="24.75" customHeight="1">
      <c r="AD45985" s="183"/>
      <c r="AE45985" s="184"/>
      <c r="AF45985" s="184"/>
    </row>
    <row r="45986" spans="30:32" ht="24.75" customHeight="1">
      <c r="AD45986" s="183"/>
      <c r="AE45986" s="184"/>
      <c r="AF45986" s="184"/>
    </row>
    <row r="45987" spans="30:32" ht="24.75" customHeight="1">
      <c r="AD45987" s="183"/>
      <c r="AE45987" s="184"/>
      <c r="AF45987" s="184"/>
    </row>
    <row r="45988" spans="30:32" ht="24.75" customHeight="1">
      <c r="AD45988" s="183"/>
      <c r="AE45988" s="184"/>
      <c r="AF45988" s="184"/>
    </row>
    <row r="45989" spans="30:32" ht="24.75" customHeight="1">
      <c r="AD45989" s="183"/>
      <c r="AE45989" s="184"/>
      <c r="AF45989" s="184"/>
    </row>
    <row r="45990" spans="30:32" ht="24.75" customHeight="1">
      <c r="AD45990" s="183"/>
      <c r="AE45990" s="184"/>
      <c r="AF45990" s="184"/>
    </row>
    <row r="45991" spans="30:32" ht="24.75" customHeight="1">
      <c r="AD45991" s="183"/>
      <c r="AE45991" s="184"/>
      <c r="AF45991" s="184"/>
    </row>
    <row r="45992" spans="30:32" ht="24.75" customHeight="1">
      <c r="AD45992" s="183"/>
      <c r="AE45992" s="184"/>
      <c r="AF45992" s="184"/>
    </row>
    <row r="45993" spans="30:32" ht="24.75" customHeight="1">
      <c r="AD45993" s="183"/>
      <c r="AE45993" s="184"/>
      <c r="AF45993" s="184"/>
    </row>
    <row r="45994" spans="30:32" ht="24.75" customHeight="1">
      <c r="AD45994" s="183"/>
      <c r="AE45994" s="184"/>
      <c r="AF45994" s="184"/>
    </row>
    <row r="45995" spans="30:32" ht="24.75" customHeight="1">
      <c r="AD45995" s="183"/>
      <c r="AE45995" s="184"/>
      <c r="AF45995" s="184"/>
    </row>
    <row r="45996" spans="30:32" ht="24.75" customHeight="1">
      <c r="AD45996" s="183"/>
      <c r="AE45996" s="184"/>
      <c r="AF45996" s="184"/>
    </row>
    <row r="45997" spans="30:32" ht="24.75" customHeight="1">
      <c r="AD45997" s="183"/>
      <c r="AE45997" s="184"/>
      <c r="AF45997" s="184"/>
    </row>
    <row r="45998" spans="30:32" ht="24.75" customHeight="1">
      <c r="AD45998" s="183"/>
      <c r="AE45998" s="184"/>
      <c r="AF45998" s="184"/>
    </row>
    <row r="45999" spans="30:32" ht="24.75" customHeight="1">
      <c r="AD45999" s="183"/>
      <c r="AE45999" s="184"/>
      <c r="AF45999" s="184"/>
    </row>
    <row r="46000" spans="30:32" ht="24.75" customHeight="1">
      <c r="AD46000" s="183"/>
      <c r="AE46000" s="184"/>
      <c r="AF46000" s="184"/>
    </row>
    <row r="46001" spans="30:32" ht="24.75" customHeight="1">
      <c r="AD46001" s="183"/>
      <c r="AE46001" s="184"/>
      <c r="AF46001" s="184"/>
    </row>
    <row r="46002" spans="30:32" ht="24.75" customHeight="1">
      <c r="AD46002" s="183"/>
      <c r="AE46002" s="184"/>
      <c r="AF46002" s="184"/>
    </row>
    <row r="46003" spans="30:32" ht="24.75" customHeight="1">
      <c r="AD46003" s="183"/>
      <c r="AE46003" s="184"/>
      <c r="AF46003" s="184"/>
    </row>
    <row r="46004" spans="30:32" ht="24.75" customHeight="1">
      <c r="AD46004" s="183"/>
      <c r="AE46004" s="184"/>
      <c r="AF46004" s="184"/>
    </row>
    <row r="46005" spans="30:32" ht="24.75" customHeight="1">
      <c r="AD46005" s="183"/>
      <c r="AE46005" s="184"/>
      <c r="AF46005" s="184"/>
    </row>
    <row r="46006" spans="30:32" ht="24.75" customHeight="1">
      <c r="AD46006" s="183"/>
      <c r="AE46006" s="184"/>
      <c r="AF46006" s="184"/>
    </row>
    <row r="46007" spans="30:32" ht="24.75" customHeight="1">
      <c r="AD46007" s="183"/>
      <c r="AE46007" s="184"/>
      <c r="AF46007" s="184"/>
    </row>
    <row r="46008" spans="30:32" ht="24.75" customHeight="1">
      <c r="AD46008" s="183"/>
      <c r="AE46008" s="184"/>
      <c r="AF46008" s="184"/>
    </row>
    <row r="46009" spans="30:32" ht="24.75" customHeight="1">
      <c r="AD46009" s="183"/>
      <c r="AE46009" s="184"/>
      <c r="AF46009" s="184"/>
    </row>
    <row r="46010" spans="30:32" ht="24.75" customHeight="1">
      <c r="AD46010" s="183"/>
      <c r="AE46010" s="184"/>
      <c r="AF46010" s="184"/>
    </row>
    <row r="46011" spans="30:32" ht="24.75" customHeight="1">
      <c r="AD46011" s="183"/>
      <c r="AE46011" s="184"/>
      <c r="AF46011" s="184"/>
    </row>
    <row r="46012" spans="30:32" ht="24.75" customHeight="1">
      <c r="AD46012" s="183"/>
      <c r="AE46012" s="184"/>
      <c r="AF46012" s="184"/>
    </row>
    <row r="46013" spans="30:32" ht="24.75" customHeight="1">
      <c r="AD46013" s="183"/>
      <c r="AE46013" s="184"/>
      <c r="AF46013" s="184"/>
    </row>
    <row r="46014" spans="30:32" ht="24.75" customHeight="1">
      <c r="AD46014" s="183"/>
      <c r="AE46014" s="184"/>
      <c r="AF46014" s="184"/>
    </row>
    <row r="46015" spans="30:32" ht="24.75" customHeight="1">
      <c r="AD46015" s="183"/>
      <c r="AE46015" s="184"/>
      <c r="AF46015" s="184"/>
    </row>
    <row r="46016" spans="30:32" ht="24.75" customHeight="1">
      <c r="AD46016" s="183"/>
      <c r="AE46016" s="184"/>
      <c r="AF46016" s="184"/>
    </row>
    <row r="46017" spans="30:32" ht="24.75" customHeight="1">
      <c r="AD46017" s="183"/>
      <c r="AE46017" s="184"/>
      <c r="AF46017" s="184"/>
    </row>
    <row r="46018" spans="30:32" ht="24.75" customHeight="1">
      <c r="AD46018" s="183"/>
      <c r="AE46018" s="184"/>
      <c r="AF46018" s="184"/>
    </row>
    <row r="46019" spans="30:32" ht="24.75" customHeight="1">
      <c r="AD46019" s="183"/>
      <c r="AE46019" s="184"/>
      <c r="AF46019" s="184"/>
    </row>
    <row r="46020" spans="30:32" ht="24.75" customHeight="1">
      <c r="AD46020" s="183"/>
      <c r="AE46020" s="184"/>
      <c r="AF46020" s="184"/>
    </row>
    <row r="46021" spans="30:32" ht="24.75" customHeight="1">
      <c r="AD46021" s="183"/>
      <c r="AE46021" s="184"/>
      <c r="AF46021" s="184"/>
    </row>
    <row r="46022" spans="30:32" ht="24.75" customHeight="1">
      <c r="AD46022" s="183"/>
      <c r="AE46022" s="184"/>
      <c r="AF46022" s="184"/>
    </row>
    <row r="46023" spans="30:32" ht="24.75" customHeight="1">
      <c r="AD46023" s="183"/>
      <c r="AE46023" s="184"/>
      <c r="AF46023" s="184"/>
    </row>
    <row r="46024" spans="30:32" ht="24.75" customHeight="1">
      <c r="AD46024" s="183"/>
      <c r="AE46024" s="184"/>
      <c r="AF46024" s="184"/>
    </row>
    <row r="46025" spans="30:32" ht="24.75" customHeight="1">
      <c r="AD46025" s="183"/>
      <c r="AE46025" s="184"/>
      <c r="AF46025" s="184"/>
    </row>
    <row r="46026" spans="30:32" ht="24.75" customHeight="1">
      <c r="AD46026" s="183"/>
      <c r="AE46026" s="184"/>
      <c r="AF46026" s="184"/>
    </row>
    <row r="46027" spans="30:32" ht="24.75" customHeight="1">
      <c r="AD46027" s="183"/>
      <c r="AE46027" s="184"/>
      <c r="AF46027" s="184"/>
    </row>
    <row r="46028" spans="30:32" ht="24.75" customHeight="1">
      <c r="AD46028" s="183"/>
      <c r="AE46028" s="184"/>
      <c r="AF46028" s="184"/>
    </row>
    <row r="46029" spans="30:32" ht="24.75" customHeight="1">
      <c r="AD46029" s="183"/>
      <c r="AE46029" s="184"/>
      <c r="AF46029" s="184"/>
    </row>
    <row r="46030" spans="30:32" ht="24.75" customHeight="1">
      <c r="AD46030" s="183"/>
      <c r="AE46030" s="184"/>
      <c r="AF46030" s="184"/>
    </row>
    <row r="46031" spans="30:32" ht="24.75" customHeight="1">
      <c r="AD46031" s="183"/>
      <c r="AE46031" s="184"/>
      <c r="AF46031" s="184"/>
    </row>
    <row r="46032" spans="30:32" ht="24.75" customHeight="1">
      <c r="AD46032" s="183"/>
      <c r="AE46032" s="184"/>
      <c r="AF46032" s="184"/>
    </row>
    <row r="46033" spans="30:32" ht="24.75" customHeight="1">
      <c r="AD46033" s="183"/>
      <c r="AE46033" s="184"/>
      <c r="AF46033" s="184"/>
    </row>
    <row r="46034" spans="30:32" ht="24.75" customHeight="1">
      <c r="AD46034" s="183"/>
      <c r="AE46034" s="184"/>
      <c r="AF46034" s="184"/>
    </row>
    <row r="46035" spans="30:32" ht="24.75" customHeight="1">
      <c r="AD46035" s="183"/>
      <c r="AE46035" s="184"/>
      <c r="AF46035" s="184"/>
    </row>
    <row r="46036" spans="30:32" ht="24.75" customHeight="1">
      <c r="AD46036" s="183"/>
      <c r="AE46036" s="184"/>
      <c r="AF46036" s="184"/>
    </row>
    <row r="46037" spans="30:32" ht="24.75" customHeight="1">
      <c r="AD46037" s="183"/>
      <c r="AE46037" s="184"/>
      <c r="AF46037" s="184"/>
    </row>
    <row r="46038" spans="30:32" ht="24.75" customHeight="1">
      <c r="AD46038" s="183"/>
      <c r="AE46038" s="184"/>
      <c r="AF46038" s="184"/>
    </row>
    <row r="46039" spans="30:32" ht="24.75" customHeight="1">
      <c r="AD46039" s="183"/>
      <c r="AE46039" s="184"/>
      <c r="AF46039" s="184"/>
    </row>
    <row r="46040" spans="30:32" ht="24.75" customHeight="1">
      <c r="AD46040" s="183"/>
      <c r="AE46040" s="184"/>
      <c r="AF46040" s="184"/>
    </row>
    <row r="46041" spans="30:32" ht="24.75" customHeight="1">
      <c r="AD46041" s="183"/>
      <c r="AE46041" s="184"/>
      <c r="AF46041" s="184"/>
    </row>
    <row r="46042" spans="30:32" ht="24.75" customHeight="1">
      <c r="AD46042" s="183"/>
      <c r="AE46042" s="184"/>
      <c r="AF46042" s="184"/>
    </row>
    <row r="46043" spans="30:32" ht="24.75" customHeight="1">
      <c r="AD46043" s="183"/>
      <c r="AE46043" s="184"/>
      <c r="AF46043" s="184"/>
    </row>
    <row r="46044" spans="30:32" ht="24.75" customHeight="1">
      <c r="AD46044" s="183"/>
      <c r="AE46044" s="184"/>
      <c r="AF46044" s="184"/>
    </row>
    <row r="46045" spans="30:32" ht="24.75" customHeight="1">
      <c r="AD46045" s="183"/>
      <c r="AE46045" s="184"/>
      <c r="AF46045" s="184"/>
    </row>
    <row r="46046" spans="30:32" ht="24.75" customHeight="1">
      <c r="AD46046" s="183"/>
      <c r="AE46046" s="184"/>
      <c r="AF46046" s="184"/>
    </row>
    <row r="46047" spans="30:32" ht="24.75" customHeight="1">
      <c r="AD46047" s="183"/>
      <c r="AE46047" s="184"/>
      <c r="AF46047" s="184"/>
    </row>
    <row r="46048" spans="30:32" ht="24.75" customHeight="1">
      <c r="AD46048" s="183"/>
      <c r="AE46048" s="184"/>
      <c r="AF46048" s="184"/>
    </row>
    <row r="46049" spans="30:32" ht="24.75" customHeight="1">
      <c r="AD46049" s="183"/>
      <c r="AE46049" s="184"/>
      <c r="AF46049" s="184"/>
    </row>
    <row r="46050" spans="30:32" ht="24.75" customHeight="1">
      <c r="AD46050" s="183"/>
      <c r="AE46050" s="184"/>
      <c r="AF46050" s="184"/>
    </row>
    <row r="46051" spans="30:32" ht="24.75" customHeight="1">
      <c r="AD46051" s="183"/>
      <c r="AE46051" s="184"/>
      <c r="AF46051" s="184"/>
    </row>
    <row r="46052" spans="30:32" ht="24.75" customHeight="1">
      <c r="AD46052" s="183"/>
      <c r="AE46052" s="184"/>
      <c r="AF46052" s="184"/>
    </row>
    <row r="46053" spans="30:32" ht="24.75" customHeight="1">
      <c r="AD46053" s="183"/>
      <c r="AE46053" s="184"/>
      <c r="AF46053" s="184"/>
    </row>
    <row r="46054" spans="30:32" ht="24.75" customHeight="1">
      <c r="AD46054" s="183"/>
      <c r="AE46054" s="184"/>
      <c r="AF46054" s="184"/>
    </row>
    <row r="46055" spans="30:32" ht="24.75" customHeight="1">
      <c r="AD46055" s="183"/>
      <c r="AE46055" s="184"/>
      <c r="AF46055" s="184"/>
    </row>
    <row r="46056" spans="30:32" ht="24.75" customHeight="1">
      <c r="AD46056" s="183"/>
      <c r="AE46056" s="184"/>
      <c r="AF46056" s="184"/>
    </row>
    <row r="46057" spans="30:32" ht="24.75" customHeight="1">
      <c r="AD46057" s="183"/>
      <c r="AE46057" s="184"/>
      <c r="AF46057" s="184"/>
    </row>
    <row r="46058" spans="30:32" ht="24.75" customHeight="1">
      <c r="AD46058" s="183"/>
      <c r="AE46058" s="184"/>
      <c r="AF46058" s="184"/>
    </row>
    <row r="46059" spans="30:32" ht="24.75" customHeight="1">
      <c r="AD46059" s="183"/>
      <c r="AE46059" s="184"/>
      <c r="AF46059" s="184"/>
    </row>
    <row r="46060" spans="30:32" ht="24.75" customHeight="1">
      <c r="AD46060" s="183"/>
      <c r="AE46060" s="184"/>
      <c r="AF46060" s="184"/>
    </row>
    <row r="46061" spans="30:32" ht="24.75" customHeight="1">
      <c r="AD46061" s="183"/>
      <c r="AE46061" s="184"/>
      <c r="AF46061" s="184"/>
    </row>
    <row r="46062" spans="30:32" ht="24.75" customHeight="1">
      <c r="AD46062" s="183"/>
      <c r="AE46062" s="184"/>
      <c r="AF46062" s="184"/>
    </row>
    <row r="46063" spans="30:32" ht="24.75" customHeight="1">
      <c r="AD46063" s="183"/>
      <c r="AE46063" s="184"/>
      <c r="AF46063" s="184"/>
    </row>
    <row r="46064" spans="30:32" ht="24.75" customHeight="1">
      <c r="AD46064" s="183"/>
      <c r="AE46064" s="184"/>
      <c r="AF46064" s="184"/>
    </row>
    <row r="46065" spans="30:32" ht="24.75" customHeight="1">
      <c r="AD46065" s="183"/>
      <c r="AE46065" s="184"/>
      <c r="AF46065" s="184"/>
    </row>
    <row r="46066" spans="30:32" ht="24.75" customHeight="1">
      <c r="AD46066" s="183"/>
      <c r="AE46066" s="184"/>
      <c r="AF46066" s="184"/>
    </row>
    <row r="46067" spans="30:32" ht="24.75" customHeight="1">
      <c r="AD46067" s="183"/>
      <c r="AE46067" s="184"/>
      <c r="AF46067" s="184"/>
    </row>
    <row r="46068" spans="30:32" ht="24.75" customHeight="1">
      <c r="AD46068" s="183"/>
      <c r="AE46068" s="184"/>
      <c r="AF46068" s="184"/>
    </row>
    <row r="46069" spans="30:32" ht="24.75" customHeight="1">
      <c r="AD46069" s="183"/>
      <c r="AE46069" s="184"/>
      <c r="AF46069" s="184"/>
    </row>
    <row r="46070" spans="30:32" ht="24.75" customHeight="1">
      <c r="AD46070" s="183"/>
      <c r="AE46070" s="184"/>
      <c r="AF46070" s="184"/>
    </row>
    <row r="46071" spans="30:32" ht="24.75" customHeight="1">
      <c r="AD46071" s="183"/>
      <c r="AE46071" s="184"/>
      <c r="AF46071" s="184"/>
    </row>
    <row r="46072" spans="30:32" ht="24.75" customHeight="1">
      <c r="AD46072" s="183"/>
      <c r="AE46072" s="184"/>
      <c r="AF46072" s="184"/>
    </row>
    <row r="46073" spans="30:32" ht="24.75" customHeight="1">
      <c r="AD46073" s="183"/>
      <c r="AE46073" s="184"/>
      <c r="AF46073" s="184"/>
    </row>
    <row r="46074" spans="30:32" ht="24.75" customHeight="1">
      <c r="AD46074" s="183"/>
      <c r="AE46074" s="184"/>
      <c r="AF46074" s="184"/>
    </row>
    <row r="46075" spans="30:32" ht="24.75" customHeight="1">
      <c r="AD46075" s="183"/>
      <c r="AE46075" s="184"/>
      <c r="AF46075" s="184"/>
    </row>
    <row r="46076" spans="30:32" ht="24.75" customHeight="1">
      <c r="AD46076" s="183"/>
      <c r="AE46076" s="184"/>
      <c r="AF46076" s="184"/>
    </row>
    <row r="46077" spans="30:32" ht="24.75" customHeight="1">
      <c r="AD46077" s="183"/>
      <c r="AE46077" s="184"/>
      <c r="AF46077" s="184"/>
    </row>
    <row r="46078" spans="30:32" ht="24.75" customHeight="1">
      <c r="AD46078" s="183"/>
      <c r="AE46078" s="184"/>
      <c r="AF46078" s="184"/>
    </row>
    <row r="46079" spans="30:32" ht="24.75" customHeight="1">
      <c r="AD46079" s="183"/>
      <c r="AE46079" s="184"/>
      <c r="AF46079" s="184"/>
    </row>
    <row r="46080" spans="30:32" ht="24.75" customHeight="1">
      <c r="AD46080" s="183"/>
      <c r="AE46080" s="184"/>
      <c r="AF46080" s="184"/>
    </row>
    <row r="46081" spans="30:32" ht="24.75" customHeight="1">
      <c r="AD46081" s="183"/>
      <c r="AE46081" s="184"/>
      <c r="AF46081" s="184"/>
    </row>
    <row r="46082" spans="30:32" ht="24.75" customHeight="1">
      <c r="AD46082" s="183"/>
      <c r="AE46082" s="184"/>
      <c r="AF46082" s="184"/>
    </row>
    <row r="46083" spans="30:32" ht="24.75" customHeight="1">
      <c r="AD46083" s="183"/>
      <c r="AE46083" s="184"/>
      <c r="AF46083" s="184"/>
    </row>
    <row r="46084" spans="30:32" ht="24.75" customHeight="1">
      <c r="AD46084" s="183"/>
      <c r="AE46084" s="184"/>
      <c r="AF46084" s="184"/>
    </row>
    <row r="46085" spans="30:32" ht="24.75" customHeight="1">
      <c r="AD46085" s="183"/>
      <c r="AE46085" s="184"/>
      <c r="AF46085" s="184"/>
    </row>
    <row r="46086" spans="30:32" ht="24.75" customHeight="1">
      <c r="AD46086" s="183"/>
      <c r="AE46086" s="184"/>
      <c r="AF46086" s="184"/>
    </row>
    <row r="46087" spans="30:32" ht="24.75" customHeight="1">
      <c r="AD46087" s="183"/>
      <c r="AE46087" s="184"/>
      <c r="AF46087" s="184"/>
    </row>
    <row r="46088" spans="30:32" ht="24.75" customHeight="1">
      <c r="AD46088" s="183"/>
      <c r="AE46088" s="184"/>
      <c r="AF46088" s="184"/>
    </row>
    <row r="46089" spans="30:32" ht="24.75" customHeight="1">
      <c r="AD46089" s="183"/>
      <c r="AE46089" s="184"/>
      <c r="AF46089" s="184"/>
    </row>
    <row r="46090" spans="30:32" ht="24.75" customHeight="1">
      <c r="AD46090" s="183"/>
      <c r="AE46090" s="184"/>
      <c r="AF46090" s="184"/>
    </row>
    <row r="46091" spans="30:32" ht="24.75" customHeight="1">
      <c r="AD46091" s="183"/>
      <c r="AE46091" s="184"/>
      <c r="AF46091" s="184"/>
    </row>
    <row r="46092" spans="30:32" ht="24.75" customHeight="1">
      <c r="AD46092" s="183"/>
      <c r="AE46092" s="184"/>
      <c r="AF46092" s="184"/>
    </row>
    <row r="46093" spans="30:32" ht="24.75" customHeight="1">
      <c r="AD46093" s="183"/>
      <c r="AE46093" s="184"/>
      <c r="AF46093" s="184"/>
    </row>
    <row r="46094" spans="30:32" ht="24.75" customHeight="1">
      <c r="AD46094" s="183"/>
      <c r="AE46094" s="184"/>
      <c r="AF46094" s="184"/>
    </row>
    <row r="46095" spans="30:32" ht="24.75" customHeight="1">
      <c r="AD46095" s="183"/>
      <c r="AE46095" s="184"/>
      <c r="AF46095" s="184"/>
    </row>
    <row r="46096" spans="30:32" ht="24.75" customHeight="1">
      <c r="AD46096" s="183"/>
      <c r="AE46096" s="184"/>
      <c r="AF46096" s="184"/>
    </row>
    <row r="46097" spans="30:32" ht="24.75" customHeight="1">
      <c r="AD46097" s="183"/>
      <c r="AE46097" s="184"/>
      <c r="AF46097" s="184"/>
    </row>
    <row r="46098" spans="30:32" ht="24.75" customHeight="1">
      <c r="AD46098" s="183"/>
      <c r="AE46098" s="184"/>
      <c r="AF46098" s="184"/>
    </row>
    <row r="46099" spans="30:32" ht="24.75" customHeight="1">
      <c r="AD46099" s="183"/>
      <c r="AE46099" s="184"/>
      <c r="AF46099" s="184"/>
    </row>
    <row r="46100" spans="30:32" ht="24.75" customHeight="1">
      <c r="AD46100" s="183"/>
      <c r="AE46100" s="184"/>
      <c r="AF46100" s="184"/>
    </row>
    <row r="46101" spans="30:32" ht="24.75" customHeight="1">
      <c r="AD46101" s="183"/>
      <c r="AE46101" s="184"/>
      <c r="AF46101" s="184"/>
    </row>
    <row r="46102" spans="30:32" ht="24.75" customHeight="1">
      <c r="AD46102" s="183"/>
      <c r="AE46102" s="184"/>
      <c r="AF46102" s="184"/>
    </row>
    <row r="46103" spans="30:32" ht="24.75" customHeight="1">
      <c r="AD46103" s="183"/>
      <c r="AE46103" s="184"/>
      <c r="AF46103" s="184"/>
    </row>
    <row r="46104" spans="30:32" ht="24.75" customHeight="1">
      <c r="AD46104" s="183"/>
      <c r="AE46104" s="184"/>
      <c r="AF46104" s="184"/>
    </row>
    <row r="46105" spans="30:32" ht="24.75" customHeight="1">
      <c r="AD46105" s="183"/>
      <c r="AE46105" s="184"/>
      <c r="AF46105" s="184"/>
    </row>
    <row r="46106" spans="30:32" ht="24.75" customHeight="1">
      <c r="AD46106" s="183"/>
      <c r="AE46106" s="184"/>
      <c r="AF46106" s="184"/>
    </row>
    <row r="46107" spans="30:32" ht="24.75" customHeight="1">
      <c r="AD46107" s="183"/>
      <c r="AE46107" s="184"/>
      <c r="AF46107" s="184"/>
    </row>
    <row r="46108" spans="30:32" ht="24.75" customHeight="1">
      <c r="AD46108" s="183"/>
      <c r="AE46108" s="184"/>
      <c r="AF46108" s="184"/>
    </row>
    <row r="46109" spans="30:32" ht="24.75" customHeight="1">
      <c r="AD46109" s="183"/>
      <c r="AE46109" s="184"/>
      <c r="AF46109" s="184"/>
    </row>
    <row r="46110" spans="30:32" ht="24.75" customHeight="1">
      <c r="AD46110" s="183"/>
      <c r="AE46110" s="184"/>
      <c r="AF46110" s="184"/>
    </row>
    <row r="46111" spans="30:32" ht="24.75" customHeight="1">
      <c r="AD46111" s="183"/>
      <c r="AE46111" s="184"/>
      <c r="AF46111" s="184"/>
    </row>
    <row r="46112" spans="30:32" ht="24.75" customHeight="1">
      <c r="AD46112" s="183"/>
      <c r="AE46112" s="184"/>
      <c r="AF46112" s="184"/>
    </row>
    <row r="46113" spans="30:32" ht="24.75" customHeight="1">
      <c r="AD46113" s="183"/>
      <c r="AE46113" s="184"/>
      <c r="AF46113" s="184"/>
    </row>
    <row r="46114" spans="30:32" ht="24.75" customHeight="1">
      <c r="AD46114" s="183"/>
      <c r="AE46114" s="184"/>
      <c r="AF46114" s="184"/>
    </row>
    <row r="46115" spans="30:32" ht="24.75" customHeight="1">
      <c r="AD46115" s="183"/>
      <c r="AE46115" s="184"/>
      <c r="AF46115" s="184"/>
    </row>
    <row r="46116" spans="30:32" ht="24.75" customHeight="1">
      <c r="AD46116" s="183"/>
      <c r="AE46116" s="184"/>
      <c r="AF46116" s="184"/>
    </row>
    <row r="46117" spans="30:32" ht="24.75" customHeight="1">
      <c r="AD46117" s="183"/>
      <c r="AE46117" s="184"/>
      <c r="AF46117" s="184"/>
    </row>
    <row r="46118" spans="30:32" ht="24.75" customHeight="1">
      <c r="AD46118" s="183"/>
      <c r="AE46118" s="184"/>
      <c r="AF46118" s="184"/>
    </row>
    <row r="46119" spans="30:32" ht="24.75" customHeight="1">
      <c r="AD46119" s="183"/>
      <c r="AE46119" s="184"/>
      <c r="AF46119" s="184"/>
    </row>
    <row r="46120" spans="30:32" ht="24.75" customHeight="1">
      <c r="AD46120" s="183"/>
      <c r="AE46120" s="184"/>
      <c r="AF46120" s="184"/>
    </row>
    <row r="46121" spans="30:32" ht="24.75" customHeight="1">
      <c r="AD46121" s="183"/>
      <c r="AE46121" s="184"/>
      <c r="AF46121" s="184"/>
    </row>
    <row r="46122" spans="30:32" ht="24.75" customHeight="1">
      <c r="AD46122" s="183"/>
      <c r="AE46122" s="184"/>
      <c r="AF46122" s="184"/>
    </row>
    <row r="46123" spans="30:32" ht="24.75" customHeight="1">
      <c r="AD46123" s="183"/>
      <c r="AE46123" s="184"/>
      <c r="AF46123" s="184"/>
    </row>
    <row r="46124" spans="30:32" ht="24.75" customHeight="1">
      <c r="AD46124" s="183"/>
      <c r="AE46124" s="184"/>
      <c r="AF46124" s="184"/>
    </row>
    <row r="46125" spans="30:32" ht="24.75" customHeight="1">
      <c r="AD46125" s="183"/>
      <c r="AE46125" s="184"/>
      <c r="AF46125" s="184"/>
    </row>
    <row r="46126" spans="30:32" ht="24.75" customHeight="1">
      <c r="AD46126" s="183"/>
      <c r="AE46126" s="184"/>
      <c r="AF46126" s="184"/>
    </row>
    <row r="46127" spans="30:32" ht="24.75" customHeight="1">
      <c r="AD46127" s="183"/>
      <c r="AE46127" s="184"/>
      <c r="AF46127" s="184"/>
    </row>
    <row r="46128" spans="30:32" ht="24.75" customHeight="1">
      <c r="AD46128" s="183"/>
      <c r="AE46128" s="184"/>
      <c r="AF46128" s="184"/>
    </row>
    <row r="46129" spans="30:32" ht="24.75" customHeight="1">
      <c r="AD46129" s="183"/>
      <c r="AE46129" s="184"/>
      <c r="AF46129" s="184"/>
    </row>
    <row r="46130" spans="30:32" ht="24.75" customHeight="1">
      <c r="AD46130" s="183"/>
      <c r="AE46130" s="184"/>
      <c r="AF46130" s="184"/>
    </row>
    <row r="46131" spans="30:32" ht="24.75" customHeight="1">
      <c r="AD46131" s="183"/>
      <c r="AE46131" s="184"/>
      <c r="AF46131" s="184"/>
    </row>
    <row r="46132" spans="30:32" ht="24.75" customHeight="1">
      <c r="AD46132" s="183"/>
      <c r="AE46132" s="184"/>
      <c r="AF46132" s="184"/>
    </row>
    <row r="46133" spans="30:32" ht="24.75" customHeight="1">
      <c r="AD46133" s="183"/>
      <c r="AE46133" s="184"/>
      <c r="AF46133" s="184"/>
    </row>
    <row r="46134" spans="30:32" ht="24.75" customHeight="1">
      <c r="AD46134" s="183"/>
      <c r="AE46134" s="184"/>
      <c r="AF46134" s="184"/>
    </row>
    <row r="46135" spans="30:32" ht="24.75" customHeight="1">
      <c r="AD46135" s="183"/>
      <c r="AE46135" s="184"/>
      <c r="AF46135" s="184"/>
    </row>
    <row r="46136" spans="30:32" ht="24.75" customHeight="1">
      <c r="AD46136" s="183"/>
      <c r="AE46136" s="184"/>
      <c r="AF46136" s="184"/>
    </row>
    <row r="46137" spans="30:32" ht="24.75" customHeight="1">
      <c r="AD46137" s="183"/>
      <c r="AE46137" s="184"/>
      <c r="AF46137" s="184"/>
    </row>
    <row r="46138" spans="30:32" ht="24.75" customHeight="1">
      <c r="AD46138" s="183"/>
      <c r="AE46138" s="184"/>
      <c r="AF46138" s="184"/>
    </row>
    <row r="46139" spans="30:32" ht="24.75" customHeight="1">
      <c r="AD46139" s="183"/>
      <c r="AE46139" s="184"/>
      <c r="AF46139" s="184"/>
    </row>
    <row r="46140" spans="30:32" ht="24.75" customHeight="1">
      <c r="AD46140" s="183"/>
      <c r="AE46140" s="184"/>
      <c r="AF46140" s="184"/>
    </row>
    <row r="46141" spans="30:32" ht="24.75" customHeight="1">
      <c r="AD46141" s="183"/>
      <c r="AE46141" s="184"/>
      <c r="AF46141" s="184"/>
    </row>
    <row r="46142" spans="30:32" ht="24.75" customHeight="1">
      <c r="AD46142" s="183"/>
      <c r="AE46142" s="184"/>
      <c r="AF46142" s="184"/>
    </row>
    <row r="46143" spans="30:32" ht="24.75" customHeight="1">
      <c r="AD46143" s="183"/>
      <c r="AE46143" s="184"/>
      <c r="AF46143" s="184"/>
    </row>
    <row r="46144" spans="30:32" ht="24.75" customHeight="1">
      <c r="AD46144" s="183"/>
      <c r="AE46144" s="184"/>
      <c r="AF46144" s="184"/>
    </row>
    <row r="46145" spans="30:32" ht="24.75" customHeight="1">
      <c r="AD46145" s="183"/>
      <c r="AE46145" s="184"/>
      <c r="AF46145" s="184"/>
    </row>
    <row r="46146" spans="30:32" ht="24.75" customHeight="1">
      <c r="AD46146" s="183"/>
      <c r="AE46146" s="184"/>
      <c r="AF46146" s="184"/>
    </row>
    <row r="46147" spans="30:32" ht="24.75" customHeight="1">
      <c r="AD46147" s="183"/>
      <c r="AE46147" s="184"/>
      <c r="AF46147" s="184"/>
    </row>
    <row r="46148" spans="30:32" ht="24.75" customHeight="1">
      <c r="AD46148" s="183"/>
      <c r="AE46148" s="184"/>
      <c r="AF46148" s="184"/>
    </row>
    <row r="46149" spans="30:32" ht="24.75" customHeight="1">
      <c r="AD46149" s="183"/>
      <c r="AE46149" s="184"/>
      <c r="AF46149" s="184"/>
    </row>
    <row r="46150" spans="30:32" ht="24.75" customHeight="1">
      <c r="AD46150" s="183"/>
      <c r="AE46150" s="184"/>
      <c r="AF46150" s="184"/>
    </row>
    <row r="46151" spans="30:32" ht="24.75" customHeight="1">
      <c r="AD46151" s="183"/>
      <c r="AE46151" s="184"/>
      <c r="AF46151" s="184"/>
    </row>
    <row r="46152" spans="30:32" ht="24.75" customHeight="1">
      <c r="AD46152" s="183"/>
      <c r="AE46152" s="184"/>
      <c r="AF46152" s="184"/>
    </row>
    <row r="46153" spans="30:32" ht="24.75" customHeight="1">
      <c r="AD46153" s="183"/>
      <c r="AE46153" s="184"/>
      <c r="AF46153" s="184"/>
    </row>
    <row r="46154" spans="30:32" ht="24.75" customHeight="1">
      <c r="AD46154" s="183"/>
      <c r="AE46154" s="184"/>
      <c r="AF46154" s="184"/>
    </row>
    <row r="46155" spans="30:32" ht="24.75" customHeight="1">
      <c r="AD46155" s="183"/>
      <c r="AE46155" s="184"/>
      <c r="AF46155" s="184"/>
    </row>
    <row r="46156" spans="30:32" ht="24.75" customHeight="1">
      <c r="AD46156" s="183"/>
      <c r="AE46156" s="184"/>
      <c r="AF46156" s="184"/>
    </row>
    <row r="46157" spans="30:32" ht="24.75" customHeight="1">
      <c r="AD46157" s="183"/>
      <c r="AE46157" s="184"/>
      <c r="AF46157" s="184"/>
    </row>
    <row r="46158" spans="30:32" ht="24.75" customHeight="1">
      <c r="AD46158" s="183"/>
      <c r="AE46158" s="184"/>
      <c r="AF46158" s="184"/>
    </row>
    <row r="46159" spans="30:32" ht="24.75" customHeight="1">
      <c r="AD46159" s="183"/>
      <c r="AE46159" s="184"/>
      <c r="AF46159" s="184"/>
    </row>
    <row r="46160" spans="30:32" ht="24.75" customHeight="1">
      <c r="AD46160" s="183"/>
      <c r="AE46160" s="184"/>
      <c r="AF46160" s="184"/>
    </row>
    <row r="46161" spans="30:32" ht="24.75" customHeight="1">
      <c r="AD46161" s="183"/>
      <c r="AE46161" s="184"/>
      <c r="AF46161" s="184"/>
    </row>
    <row r="46162" spans="30:32" ht="24.75" customHeight="1">
      <c r="AD46162" s="183"/>
      <c r="AE46162" s="184"/>
      <c r="AF46162" s="184"/>
    </row>
    <row r="46163" spans="30:32" ht="24.75" customHeight="1">
      <c r="AD46163" s="183"/>
      <c r="AE46163" s="184"/>
      <c r="AF46163" s="184"/>
    </row>
    <row r="46164" spans="30:32" ht="24.75" customHeight="1">
      <c r="AD46164" s="183"/>
      <c r="AE46164" s="184"/>
      <c r="AF46164" s="184"/>
    </row>
    <row r="46165" spans="30:32" ht="24.75" customHeight="1">
      <c r="AD46165" s="183"/>
      <c r="AE46165" s="184"/>
      <c r="AF46165" s="184"/>
    </row>
    <row r="46166" spans="30:32" ht="24.75" customHeight="1">
      <c r="AD46166" s="183"/>
      <c r="AE46166" s="184"/>
      <c r="AF46166" s="184"/>
    </row>
    <row r="46167" spans="30:32" ht="24.75" customHeight="1">
      <c r="AD46167" s="183"/>
      <c r="AE46167" s="184"/>
      <c r="AF46167" s="184"/>
    </row>
    <row r="46168" spans="30:32" ht="24.75" customHeight="1">
      <c r="AD46168" s="183"/>
      <c r="AE46168" s="184"/>
      <c r="AF46168" s="184"/>
    </row>
    <row r="46169" spans="30:32" ht="24.75" customHeight="1">
      <c r="AD46169" s="183"/>
      <c r="AE46169" s="184"/>
      <c r="AF46169" s="184"/>
    </row>
    <row r="46170" spans="30:32" ht="24.75" customHeight="1">
      <c r="AD46170" s="183"/>
      <c r="AE46170" s="184"/>
      <c r="AF46170" s="184"/>
    </row>
    <row r="46171" spans="30:32" ht="24.75" customHeight="1">
      <c r="AD46171" s="183"/>
      <c r="AE46171" s="184"/>
      <c r="AF46171" s="184"/>
    </row>
    <row r="46172" spans="30:32" ht="24.75" customHeight="1">
      <c r="AD46172" s="183"/>
      <c r="AE46172" s="184"/>
      <c r="AF46172" s="184"/>
    </row>
    <row r="46173" spans="30:32" ht="24.75" customHeight="1">
      <c r="AD46173" s="183"/>
      <c r="AE46173" s="184"/>
      <c r="AF46173" s="184"/>
    </row>
    <row r="46174" spans="30:32" ht="24.75" customHeight="1">
      <c r="AD46174" s="183"/>
      <c r="AE46174" s="184"/>
      <c r="AF46174" s="184"/>
    </row>
    <row r="46175" spans="30:32" ht="24.75" customHeight="1">
      <c r="AD46175" s="183"/>
      <c r="AE46175" s="184"/>
      <c r="AF46175" s="184"/>
    </row>
    <row r="46176" spans="30:32" ht="24.75" customHeight="1">
      <c r="AD46176" s="183"/>
      <c r="AE46176" s="184"/>
      <c r="AF46176" s="184"/>
    </row>
    <row r="46177" spans="30:32" ht="24.75" customHeight="1">
      <c r="AD46177" s="183"/>
      <c r="AE46177" s="184"/>
      <c r="AF46177" s="184"/>
    </row>
    <row r="46178" spans="30:32" ht="24.75" customHeight="1">
      <c r="AD46178" s="183"/>
      <c r="AE46178" s="184"/>
      <c r="AF46178" s="184"/>
    </row>
    <row r="46179" spans="30:32" ht="24.75" customHeight="1">
      <c r="AD46179" s="183"/>
      <c r="AE46179" s="184"/>
      <c r="AF46179" s="184"/>
    </row>
    <row r="46180" spans="30:32" ht="24.75" customHeight="1">
      <c r="AD46180" s="183"/>
      <c r="AE46180" s="184"/>
      <c r="AF46180" s="184"/>
    </row>
    <row r="46181" spans="30:32" ht="24.75" customHeight="1">
      <c r="AD46181" s="183"/>
      <c r="AE46181" s="184"/>
      <c r="AF46181" s="184"/>
    </row>
    <row r="46182" spans="30:32" ht="24.75" customHeight="1">
      <c r="AD46182" s="183"/>
      <c r="AE46182" s="184"/>
      <c r="AF46182" s="184"/>
    </row>
    <row r="46183" spans="30:32" ht="24.75" customHeight="1">
      <c r="AD46183" s="183"/>
      <c r="AE46183" s="184"/>
      <c r="AF46183" s="184"/>
    </row>
    <row r="46184" spans="30:32" ht="24.75" customHeight="1">
      <c r="AD46184" s="183"/>
      <c r="AE46184" s="184"/>
      <c r="AF46184" s="184"/>
    </row>
    <row r="46185" spans="30:32" ht="24.75" customHeight="1">
      <c r="AD46185" s="183"/>
      <c r="AE46185" s="184"/>
      <c r="AF46185" s="184"/>
    </row>
    <row r="46186" spans="30:32" ht="24.75" customHeight="1">
      <c r="AD46186" s="183"/>
      <c r="AE46186" s="184"/>
      <c r="AF46186" s="184"/>
    </row>
    <row r="46187" spans="30:32" ht="24.75" customHeight="1">
      <c r="AD46187" s="183"/>
      <c r="AE46187" s="184"/>
      <c r="AF46187" s="184"/>
    </row>
    <row r="46188" spans="30:32" ht="24.75" customHeight="1">
      <c r="AD46188" s="183"/>
      <c r="AE46188" s="184"/>
      <c r="AF46188" s="184"/>
    </row>
    <row r="46189" spans="30:32" ht="24.75" customHeight="1">
      <c r="AD46189" s="183"/>
      <c r="AE46189" s="184"/>
      <c r="AF46189" s="184"/>
    </row>
    <row r="46190" spans="30:32" ht="24.75" customHeight="1">
      <c r="AD46190" s="183"/>
      <c r="AE46190" s="184"/>
      <c r="AF46190" s="184"/>
    </row>
    <row r="46191" spans="30:32" ht="24.75" customHeight="1">
      <c r="AD46191" s="183"/>
      <c r="AE46191" s="184"/>
      <c r="AF46191" s="184"/>
    </row>
    <row r="46192" spans="30:32" ht="24.75" customHeight="1">
      <c r="AD46192" s="183"/>
      <c r="AE46192" s="184"/>
      <c r="AF46192" s="184"/>
    </row>
    <row r="46193" spans="30:32" ht="24.75" customHeight="1">
      <c r="AD46193" s="183"/>
      <c r="AE46193" s="184"/>
      <c r="AF46193" s="184"/>
    </row>
    <row r="46194" spans="30:32" ht="24.75" customHeight="1">
      <c r="AD46194" s="183"/>
      <c r="AE46194" s="184"/>
      <c r="AF46194" s="184"/>
    </row>
    <row r="46195" spans="30:32" ht="24.75" customHeight="1">
      <c r="AD46195" s="183"/>
      <c r="AE46195" s="184"/>
      <c r="AF46195" s="184"/>
    </row>
    <row r="46196" spans="30:32" ht="24.75" customHeight="1">
      <c r="AD46196" s="183"/>
      <c r="AE46196" s="184"/>
      <c r="AF46196" s="184"/>
    </row>
    <row r="46197" spans="30:32" ht="24.75" customHeight="1">
      <c r="AD46197" s="183"/>
      <c r="AE46197" s="184"/>
      <c r="AF46197" s="184"/>
    </row>
    <row r="46198" spans="30:32" ht="24.75" customHeight="1">
      <c r="AD46198" s="183"/>
      <c r="AE46198" s="184"/>
      <c r="AF46198" s="184"/>
    </row>
    <row r="46199" spans="30:32" ht="24.75" customHeight="1">
      <c r="AD46199" s="183"/>
      <c r="AE46199" s="184"/>
      <c r="AF46199" s="184"/>
    </row>
    <row r="46200" spans="30:32" ht="24.75" customHeight="1">
      <c r="AD46200" s="183"/>
      <c r="AE46200" s="184"/>
      <c r="AF46200" s="184"/>
    </row>
    <row r="46201" spans="30:32" ht="24.75" customHeight="1">
      <c r="AD46201" s="183"/>
      <c r="AE46201" s="184"/>
      <c r="AF46201" s="184"/>
    </row>
    <row r="46202" spans="30:32" ht="24.75" customHeight="1">
      <c r="AD46202" s="183"/>
      <c r="AE46202" s="184"/>
      <c r="AF46202" s="184"/>
    </row>
    <row r="46203" spans="30:32" ht="24.75" customHeight="1">
      <c r="AD46203" s="183"/>
      <c r="AE46203" s="184"/>
      <c r="AF46203" s="184"/>
    </row>
    <row r="46204" spans="30:32" ht="24.75" customHeight="1">
      <c r="AD46204" s="183"/>
      <c r="AE46204" s="184"/>
      <c r="AF46204" s="184"/>
    </row>
    <row r="46205" spans="30:32" ht="24.75" customHeight="1">
      <c r="AD46205" s="183"/>
      <c r="AE46205" s="184"/>
      <c r="AF46205" s="184"/>
    </row>
    <row r="46206" spans="30:32" ht="24.75" customHeight="1">
      <c r="AD46206" s="183"/>
      <c r="AE46206" s="184"/>
      <c r="AF46206" s="184"/>
    </row>
    <row r="46207" spans="30:32" ht="24.75" customHeight="1">
      <c r="AD46207" s="183"/>
      <c r="AE46207" s="184"/>
      <c r="AF46207" s="184"/>
    </row>
    <row r="46208" spans="30:32" ht="24.75" customHeight="1">
      <c r="AD46208" s="183"/>
      <c r="AE46208" s="184"/>
      <c r="AF46208" s="184"/>
    </row>
    <row r="46209" spans="30:32" ht="24.75" customHeight="1">
      <c r="AD46209" s="183"/>
      <c r="AE46209" s="184"/>
      <c r="AF46209" s="184"/>
    </row>
    <row r="46210" spans="30:32" ht="24.75" customHeight="1">
      <c r="AD46210" s="183"/>
      <c r="AE46210" s="184"/>
      <c r="AF46210" s="184"/>
    </row>
    <row r="46211" spans="30:32" ht="24.75" customHeight="1">
      <c r="AD46211" s="183"/>
      <c r="AE46211" s="184"/>
      <c r="AF46211" s="184"/>
    </row>
    <row r="46212" spans="30:32" ht="24.75" customHeight="1">
      <c r="AD46212" s="183"/>
      <c r="AE46212" s="184"/>
      <c r="AF46212" s="184"/>
    </row>
    <row r="46213" spans="30:32" ht="24.75" customHeight="1">
      <c r="AD46213" s="183"/>
      <c r="AE46213" s="184"/>
      <c r="AF46213" s="184"/>
    </row>
    <row r="46214" spans="30:32" ht="24.75" customHeight="1">
      <c r="AD46214" s="183"/>
      <c r="AE46214" s="184"/>
      <c r="AF46214" s="184"/>
    </row>
    <row r="46215" spans="30:32" ht="24.75" customHeight="1">
      <c r="AD46215" s="183"/>
      <c r="AE46215" s="184"/>
      <c r="AF46215" s="184"/>
    </row>
    <row r="46216" spans="30:32" ht="24.75" customHeight="1">
      <c r="AD46216" s="183"/>
      <c r="AE46216" s="184"/>
      <c r="AF46216" s="184"/>
    </row>
    <row r="46217" spans="30:32" ht="24.75" customHeight="1">
      <c r="AD46217" s="183"/>
      <c r="AE46217" s="184"/>
      <c r="AF46217" s="184"/>
    </row>
    <row r="46218" spans="30:32" ht="24.75" customHeight="1">
      <c r="AD46218" s="183"/>
      <c r="AE46218" s="184"/>
      <c r="AF46218" s="184"/>
    </row>
    <row r="46219" spans="30:32" ht="24.75" customHeight="1">
      <c r="AD46219" s="183"/>
      <c r="AE46219" s="184"/>
      <c r="AF46219" s="184"/>
    </row>
    <row r="46220" spans="30:32" ht="24.75" customHeight="1">
      <c r="AD46220" s="183"/>
      <c r="AE46220" s="184"/>
      <c r="AF46220" s="184"/>
    </row>
    <row r="46221" spans="30:32" ht="24.75" customHeight="1">
      <c r="AD46221" s="183"/>
      <c r="AE46221" s="184"/>
      <c r="AF46221" s="184"/>
    </row>
    <row r="46222" spans="30:32" ht="24.75" customHeight="1">
      <c r="AD46222" s="183"/>
      <c r="AE46222" s="184"/>
      <c r="AF46222" s="184"/>
    </row>
    <row r="46223" spans="30:32" ht="24.75" customHeight="1">
      <c r="AD46223" s="183"/>
      <c r="AE46223" s="184"/>
      <c r="AF46223" s="184"/>
    </row>
    <row r="46224" spans="30:32" ht="24.75" customHeight="1">
      <c r="AD46224" s="183"/>
      <c r="AE46224" s="184"/>
      <c r="AF46224" s="184"/>
    </row>
    <row r="46225" spans="30:32" ht="24.75" customHeight="1">
      <c r="AD46225" s="183"/>
      <c r="AE46225" s="184"/>
      <c r="AF46225" s="184"/>
    </row>
    <row r="46226" spans="30:32" ht="24.75" customHeight="1">
      <c r="AD46226" s="183"/>
      <c r="AE46226" s="184"/>
      <c r="AF46226" s="184"/>
    </row>
    <row r="46227" spans="30:32" ht="24.75" customHeight="1">
      <c r="AD46227" s="183"/>
      <c r="AE46227" s="184"/>
      <c r="AF46227" s="184"/>
    </row>
    <row r="46228" spans="30:32" ht="24.75" customHeight="1">
      <c r="AD46228" s="183"/>
      <c r="AE46228" s="184"/>
      <c r="AF46228" s="184"/>
    </row>
    <row r="46229" spans="30:32" ht="24.75" customHeight="1">
      <c r="AD46229" s="183"/>
      <c r="AE46229" s="184"/>
      <c r="AF46229" s="184"/>
    </row>
    <row r="46230" spans="30:32" ht="24.75" customHeight="1">
      <c r="AD46230" s="183"/>
      <c r="AE46230" s="184"/>
      <c r="AF46230" s="184"/>
    </row>
    <row r="46231" spans="30:32" ht="24.75" customHeight="1">
      <c r="AD46231" s="183"/>
      <c r="AE46231" s="184"/>
      <c r="AF46231" s="184"/>
    </row>
    <row r="46232" spans="30:32" ht="24.75" customHeight="1">
      <c r="AD46232" s="183"/>
      <c r="AE46232" s="184"/>
      <c r="AF46232" s="184"/>
    </row>
    <row r="46233" spans="30:32" ht="24.75" customHeight="1">
      <c r="AD46233" s="183"/>
      <c r="AE46233" s="184"/>
      <c r="AF46233" s="184"/>
    </row>
    <row r="46234" spans="30:32" ht="24.75" customHeight="1">
      <c r="AD46234" s="183"/>
      <c r="AE46234" s="184"/>
      <c r="AF46234" s="184"/>
    </row>
    <row r="46235" spans="30:32" ht="24.75" customHeight="1">
      <c r="AD46235" s="183"/>
      <c r="AE46235" s="184"/>
      <c r="AF46235" s="184"/>
    </row>
    <row r="46236" spans="30:32" ht="24.75" customHeight="1">
      <c r="AD46236" s="183"/>
      <c r="AE46236" s="184"/>
      <c r="AF46236" s="184"/>
    </row>
    <row r="46237" spans="30:32" ht="24.75" customHeight="1">
      <c r="AD46237" s="183"/>
      <c r="AE46237" s="184"/>
      <c r="AF46237" s="184"/>
    </row>
    <row r="46238" spans="30:32" ht="24.75" customHeight="1">
      <c r="AD46238" s="183"/>
      <c r="AE46238" s="184"/>
      <c r="AF46238" s="184"/>
    </row>
    <row r="46239" spans="30:32" ht="24.75" customHeight="1">
      <c r="AD46239" s="183"/>
      <c r="AE46239" s="184"/>
      <c r="AF46239" s="184"/>
    </row>
    <row r="46240" spans="30:32" ht="24.75" customHeight="1">
      <c r="AD46240" s="183"/>
      <c r="AE46240" s="184"/>
      <c r="AF46240" s="184"/>
    </row>
    <row r="46241" spans="30:32" ht="24.75" customHeight="1">
      <c r="AD46241" s="183"/>
      <c r="AE46241" s="184"/>
      <c r="AF46241" s="184"/>
    </row>
    <row r="46242" spans="30:32" ht="24.75" customHeight="1">
      <c r="AD46242" s="183"/>
      <c r="AE46242" s="184"/>
      <c r="AF46242" s="184"/>
    </row>
    <row r="46243" spans="30:32" ht="24.75" customHeight="1">
      <c r="AD46243" s="183"/>
      <c r="AE46243" s="184"/>
      <c r="AF46243" s="184"/>
    </row>
    <row r="46244" spans="30:32" ht="24.75" customHeight="1">
      <c r="AD46244" s="183"/>
      <c r="AE46244" s="184"/>
      <c r="AF46244" s="184"/>
    </row>
    <row r="46245" spans="30:32" ht="24.75" customHeight="1">
      <c r="AD46245" s="183"/>
      <c r="AE46245" s="184"/>
      <c r="AF46245" s="184"/>
    </row>
    <row r="46246" spans="30:32" ht="24.75" customHeight="1">
      <c r="AD46246" s="183"/>
      <c r="AE46246" s="184"/>
      <c r="AF46246" s="184"/>
    </row>
    <row r="46247" spans="30:32" ht="24.75" customHeight="1">
      <c r="AD46247" s="183"/>
      <c r="AE46247" s="184"/>
      <c r="AF46247" s="184"/>
    </row>
    <row r="46248" spans="30:32" ht="24.75" customHeight="1">
      <c r="AD46248" s="183"/>
      <c r="AE46248" s="184"/>
      <c r="AF46248" s="184"/>
    </row>
    <row r="46249" spans="30:32" ht="24.75" customHeight="1">
      <c r="AD46249" s="183"/>
      <c r="AE46249" s="184"/>
      <c r="AF46249" s="184"/>
    </row>
    <row r="46250" spans="30:32" ht="24.75" customHeight="1">
      <c r="AD46250" s="183"/>
      <c r="AE46250" s="184"/>
      <c r="AF46250" s="184"/>
    </row>
    <row r="46251" spans="30:32" ht="24.75" customHeight="1">
      <c r="AD46251" s="183"/>
      <c r="AE46251" s="184"/>
      <c r="AF46251" s="184"/>
    </row>
    <row r="46252" spans="30:32" ht="24.75" customHeight="1">
      <c r="AD46252" s="183"/>
      <c r="AE46252" s="184"/>
      <c r="AF46252" s="184"/>
    </row>
    <row r="46253" spans="30:32" ht="24.75" customHeight="1">
      <c r="AD46253" s="183"/>
      <c r="AE46253" s="184"/>
      <c r="AF46253" s="184"/>
    </row>
    <row r="46254" spans="30:32" ht="24.75" customHeight="1">
      <c r="AD46254" s="183"/>
      <c r="AE46254" s="184"/>
      <c r="AF46254" s="184"/>
    </row>
    <row r="46255" spans="30:32" ht="24.75" customHeight="1">
      <c r="AD46255" s="183"/>
      <c r="AE46255" s="184"/>
      <c r="AF46255" s="184"/>
    </row>
    <row r="46256" spans="30:32" ht="24.75" customHeight="1">
      <c r="AD46256" s="183"/>
      <c r="AE46256" s="184"/>
      <c r="AF46256" s="184"/>
    </row>
    <row r="46257" spans="30:32" ht="24.75" customHeight="1">
      <c r="AD46257" s="183"/>
      <c r="AE46257" s="184"/>
      <c r="AF46257" s="184"/>
    </row>
    <row r="46258" spans="30:32" ht="24.75" customHeight="1">
      <c r="AD46258" s="183"/>
      <c r="AE46258" s="184"/>
      <c r="AF46258" s="184"/>
    </row>
    <row r="46259" spans="30:32" ht="24.75" customHeight="1">
      <c r="AD46259" s="183"/>
      <c r="AE46259" s="184"/>
      <c r="AF46259" s="184"/>
    </row>
    <row r="46260" spans="30:32" ht="24.75" customHeight="1">
      <c r="AD46260" s="183"/>
      <c r="AE46260" s="184"/>
      <c r="AF46260" s="184"/>
    </row>
    <row r="46261" spans="30:32" ht="24.75" customHeight="1">
      <c r="AD46261" s="183"/>
      <c r="AE46261" s="184"/>
      <c r="AF46261" s="184"/>
    </row>
    <row r="46262" spans="30:32" ht="24.75" customHeight="1">
      <c r="AD46262" s="183"/>
      <c r="AE46262" s="184"/>
      <c r="AF46262" s="184"/>
    </row>
    <row r="46263" spans="30:32" ht="24.75" customHeight="1">
      <c r="AD46263" s="183"/>
      <c r="AE46263" s="184"/>
      <c r="AF46263" s="184"/>
    </row>
    <row r="46264" spans="30:32" ht="24.75" customHeight="1">
      <c r="AD46264" s="183"/>
      <c r="AE46264" s="184"/>
      <c r="AF46264" s="184"/>
    </row>
    <row r="46265" spans="30:32" ht="24.75" customHeight="1">
      <c r="AD46265" s="183"/>
      <c r="AE46265" s="184"/>
      <c r="AF46265" s="184"/>
    </row>
    <row r="46266" spans="30:32" ht="24.75" customHeight="1">
      <c r="AD46266" s="183"/>
      <c r="AE46266" s="184"/>
      <c r="AF46266" s="184"/>
    </row>
    <row r="46267" spans="30:32" ht="24.75" customHeight="1">
      <c r="AD46267" s="183"/>
      <c r="AE46267" s="184"/>
      <c r="AF46267" s="184"/>
    </row>
    <row r="46268" spans="30:32" ht="24.75" customHeight="1">
      <c r="AD46268" s="183"/>
      <c r="AE46268" s="184"/>
      <c r="AF46268" s="184"/>
    </row>
    <row r="46269" spans="30:32" ht="24.75" customHeight="1">
      <c r="AD46269" s="183"/>
      <c r="AE46269" s="184"/>
      <c r="AF46269" s="184"/>
    </row>
    <row r="46270" spans="30:32" ht="24.75" customHeight="1">
      <c r="AD46270" s="183"/>
      <c r="AE46270" s="184"/>
      <c r="AF46270" s="184"/>
    </row>
    <row r="46271" spans="30:32" ht="24.75" customHeight="1">
      <c r="AD46271" s="183"/>
      <c r="AE46271" s="184"/>
      <c r="AF46271" s="184"/>
    </row>
    <row r="46272" spans="30:32" ht="24.75" customHeight="1">
      <c r="AD46272" s="183"/>
      <c r="AE46272" s="184"/>
      <c r="AF46272" s="184"/>
    </row>
    <row r="46273" spans="30:32" ht="24.75" customHeight="1">
      <c r="AD46273" s="183"/>
      <c r="AE46273" s="184"/>
      <c r="AF46273" s="184"/>
    </row>
    <row r="46274" spans="30:32" ht="24.75" customHeight="1">
      <c r="AD46274" s="183"/>
      <c r="AE46274" s="184"/>
      <c r="AF46274" s="184"/>
    </row>
    <row r="46275" spans="30:32" ht="24.75" customHeight="1">
      <c r="AD46275" s="183"/>
      <c r="AE46275" s="184"/>
      <c r="AF46275" s="184"/>
    </row>
    <row r="46276" spans="30:32" ht="24.75" customHeight="1">
      <c r="AD46276" s="183"/>
      <c r="AE46276" s="184"/>
      <c r="AF46276" s="184"/>
    </row>
    <row r="46277" spans="30:32" ht="24.75" customHeight="1">
      <c r="AD46277" s="183"/>
      <c r="AE46277" s="184"/>
      <c r="AF46277" s="184"/>
    </row>
    <row r="46278" spans="30:32" ht="24.75" customHeight="1">
      <c r="AD46278" s="183"/>
      <c r="AE46278" s="184"/>
      <c r="AF46278" s="184"/>
    </row>
    <row r="46279" spans="30:32" ht="24.75" customHeight="1">
      <c r="AD46279" s="183"/>
      <c r="AE46279" s="184"/>
      <c r="AF46279" s="184"/>
    </row>
    <row r="46280" spans="30:32" ht="24.75" customHeight="1">
      <c r="AD46280" s="183"/>
      <c r="AE46280" s="184"/>
      <c r="AF46280" s="184"/>
    </row>
    <row r="46281" spans="30:32" ht="24.75" customHeight="1">
      <c r="AD46281" s="183"/>
      <c r="AE46281" s="184"/>
      <c r="AF46281" s="184"/>
    </row>
    <row r="46282" spans="30:32" ht="24.75" customHeight="1">
      <c r="AD46282" s="183"/>
      <c r="AE46282" s="184"/>
      <c r="AF46282" s="184"/>
    </row>
    <row r="46283" spans="30:32" ht="24.75" customHeight="1">
      <c r="AD46283" s="183"/>
      <c r="AE46283" s="184"/>
      <c r="AF46283" s="184"/>
    </row>
    <row r="46284" spans="30:32" ht="24.75" customHeight="1">
      <c r="AD46284" s="183"/>
      <c r="AE46284" s="184"/>
      <c r="AF46284" s="184"/>
    </row>
    <row r="46285" spans="30:32" ht="24.75" customHeight="1">
      <c r="AD46285" s="183"/>
      <c r="AE46285" s="184"/>
      <c r="AF46285" s="184"/>
    </row>
    <row r="46286" spans="30:32" ht="24.75" customHeight="1">
      <c r="AD46286" s="183"/>
      <c r="AE46286" s="184"/>
      <c r="AF46286" s="184"/>
    </row>
    <row r="46287" spans="30:32" ht="24.75" customHeight="1">
      <c r="AD46287" s="183"/>
      <c r="AE46287" s="184"/>
      <c r="AF46287" s="184"/>
    </row>
    <row r="46288" spans="30:32" ht="24.75" customHeight="1">
      <c r="AD46288" s="183"/>
      <c r="AE46288" s="184"/>
      <c r="AF46288" s="184"/>
    </row>
    <row r="46289" spans="30:32" ht="24.75" customHeight="1">
      <c r="AD46289" s="183"/>
      <c r="AE46289" s="184"/>
      <c r="AF46289" s="184"/>
    </row>
    <row r="46290" spans="30:32" ht="24.75" customHeight="1">
      <c r="AD46290" s="183"/>
      <c r="AE46290" s="184"/>
      <c r="AF46290" s="184"/>
    </row>
    <row r="46291" spans="30:32" ht="24.75" customHeight="1">
      <c r="AD46291" s="183"/>
      <c r="AE46291" s="184"/>
      <c r="AF46291" s="184"/>
    </row>
    <row r="46292" spans="30:32" ht="24.75" customHeight="1">
      <c r="AD46292" s="183"/>
      <c r="AE46292" s="184"/>
      <c r="AF46292" s="184"/>
    </row>
    <row r="46293" spans="30:32" ht="24.75" customHeight="1">
      <c r="AD46293" s="183"/>
      <c r="AE46293" s="184"/>
      <c r="AF46293" s="184"/>
    </row>
    <row r="46294" spans="30:32" ht="24.75" customHeight="1">
      <c r="AD46294" s="183"/>
      <c r="AE46294" s="184"/>
      <c r="AF46294" s="184"/>
    </row>
    <row r="46295" spans="30:32" ht="24.75" customHeight="1">
      <c r="AD46295" s="183"/>
      <c r="AE46295" s="184"/>
      <c r="AF46295" s="184"/>
    </row>
    <row r="46296" spans="30:32" ht="24.75" customHeight="1">
      <c r="AD46296" s="183"/>
      <c r="AE46296" s="184"/>
      <c r="AF46296" s="184"/>
    </row>
    <row r="46297" spans="30:32" ht="24.75" customHeight="1">
      <c r="AD46297" s="183"/>
      <c r="AE46297" s="184"/>
      <c r="AF46297" s="184"/>
    </row>
    <row r="46298" spans="30:32" ht="24.75" customHeight="1">
      <c r="AD46298" s="183"/>
      <c r="AE46298" s="184"/>
      <c r="AF46298" s="184"/>
    </row>
    <row r="46299" spans="30:32" ht="24.75" customHeight="1">
      <c r="AD46299" s="183"/>
      <c r="AE46299" s="184"/>
      <c r="AF46299" s="184"/>
    </row>
    <row r="46300" spans="30:32" ht="24.75" customHeight="1">
      <c r="AD46300" s="183"/>
      <c r="AE46300" s="184"/>
      <c r="AF46300" s="184"/>
    </row>
    <row r="46301" spans="30:32" ht="24.75" customHeight="1">
      <c r="AD46301" s="183"/>
      <c r="AE46301" s="184"/>
      <c r="AF46301" s="184"/>
    </row>
    <row r="46302" spans="30:32" ht="24.75" customHeight="1">
      <c r="AD46302" s="183"/>
      <c r="AE46302" s="184"/>
      <c r="AF46302" s="184"/>
    </row>
    <row r="46303" spans="30:32" ht="24.75" customHeight="1">
      <c r="AD46303" s="183"/>
      <c r="AE46303" s="184"/>
      <c r="AF46303" s="184"/>
    </row>
    <row r="46304" spans="30:32" ht="24.75" customHeight="1">
      <c r="AD46304" s="183"/>
      <c r="AE46304" s="184"/>
      <c r="AF46304" s="184"/>
    </row>
    <row r="46305" spans="30:32" ht="24.75" customHeight="1">
      <c r="AD46305" s="183"/>
      <c r="AE46305" s="184"/>
      <c r="AF46305" s="184"/>
    </row>
    <row r="46306" spans="30:32" ht="24.75" customHeight="1">
      <c r="AD46306" s="183"/>
      <c r="AE46306" s="184"/>
      <c r="AF46306" s="184"/>
    </row>
    <row r="46307" spans="30:32" ht="24.75" customHeight="1">
      <c r="AD46307" s="183"/>
      <c r="AE46307" s="184"/>
      <c r="AF46307" s="184"/>
    </row>
    <row r="46308" spans="30:32" ht="24.75" customHeight="1">
      <c r="AD46308" s="183"/>
      <c r="AE46308" s="184"/>
      <c r="AF46308" s="184"/>
    </row>
    <row r="46309" spans="30:32" ht="24.75" customHeight="1">
      <c r="AD46309" s="183"/>
      <c r="AE46309" s="184"/>
      <c r="AF46309" s="184"/>
    </row>
    <row r="46310" spans="30:32" ht="24.75" customHeight="1">
      <c r="AD46310" s="183"/>
      <c r="AE46310" s="184"/>
      <c r="AF46310" s="184"/>
    </row>
    <row r="46311" spans="30:32" ht="24.75" customHeight="1">
      <c r="AD46311" s="183"/>
      <c r="AE46311" s="184"/>
      <c r="AF46311" s="184"/>
    </row>
    <row r="46312" spans="30:32" ht="24.75" customHeight="1">
      <c r="AD46312" s="183"/>
      <c r="AE46312" s="184"/>
      <c r="AF46312" s="184"/>
    </row>
    <row r="46313" spans="30:32" ht="24.75" customHeight="1">
      <c r="AD46313" s="183"/>
      <c r="AE46313" s="184"/>
      <c r="AF46313" s="184"/>
    </row>
    <row r="46314" spans="30:32" ht="24.75" customHeight="1">
      <c r="AD46314" s="183"/>
      <c r="AE46314" s="184"/>
      <c r="AF46314" s="184"/>
    </row>
    <row r="46315" spans="30:32" ht="24.75" customHeight="1">
      <c r="AD46315" s="183"/>
      <c r="AE46315" s="184"/>
      <c r="AF46315" s="184"/>
    </row>
    <row r="46316" spans="30:32" ht="24.75" customHeight="1">
      <c r="AD46316" s="183"/>
      <c r="AE46316" s="184"/>
      <c r="AF46316" s="184"/>
    </row>
    <row r="46317" spans="30:32" ht="24.75" customHeight="1">
      <c r="AD46317" s="183"/>
      <c r="AE46317" s="184"/>
      <c r="AF46317" s="184"/>
    </row>
    <row r="46318" spans="30:32" ht="24.75" customHeight="1">
      <c r="AD46318" s="183"/>
      <c r="AE46318" s="184"/>
      <c r="AF46318" s="184"/>
    </row>
    <row r="46319" spans="30:32" ht="24.75" customHeight="1">
      <c r="AD46319" s="183"/>
      <c r="AE46319" s="184"/>
      <c r="AF46319" s="184"/>
    </row>
    <row r="46320" spans="30:32" ht="24.75" customHeight="1">
      <c r="AD46320" s="183"/>
      <c r="AE46320" s="184"/>
      <c r="AF46320" s="184"/>
    </row>
    <row r="46321" spans="30:32" ht="24.75" customHeight="1">
      <c r="AD46321" s="183"/>
      <c r="AE46321" s="184"/>
      <c r="AF46321" s="184"/>
    </row>
    <row r="46322" spans="30:32" ht="24.75" customHeight="1">
      <c r="AD46322" s="183"/>
      <c r="AE46322" s="184"/>
      <c r="AF46322" s="184"/>
    </row>
    <row r="46323" spans="30:32" ht="24.75" customHeight="1">
      <c r="AD46323" s="183"/>
      <c r="AE46323" s="184"/>
      <c r="AF46323" s="184"/>
    </row>
    <row r="46324" spans="30:32" ht="24.75" customHeight="1">
      <c r="AD46324" s="183"/>
      <c r="AE46324" s="184"/>
      <c r="AF46324" s="184"/>
    </row>
    <row r="46325" spans="30:32" ht="24.75" customHeight="1">
      <c r="AD46325" s="183"/>
      <c r="AE46325" s="184"/>
      <c r="AF46325" s="184"/>
    </row>
    <row r="46326" spans="30:32" ht="24.75" customHeight="1">
      <c r="AD46326" s="183"/>
      <c r="AE46326" s="184"/>
      <c r="AF46326" s="184"/>
    </row>
    <row r="46327" spans="30:32" ht="24.75" customHeight="1">
      <c r="AD46327" s="183"/>
      <c r="AE46327" s="184"/>
      <c r="AF46327" s="184"/>
    </row>
    <row r="46328" spans="30:32" ht="24.75" customHeight="1">
      <c r="AD46328" s="183"/>
      <c r="AE46328" s="184"/>
      <c r="AF46328" s="184"/>
    </row>
    <row r="46329" spans="30:32" ht="24.75" customHeight="1">
      <c r="AD46329" s="183"/>
      <c r="AE46329" s="184"/>
      <c r="AF46329" s="184"/>
    </row>
    <row r="46330" spans="30:32" ht="24.75" customHeight="1">
      <c r="AD46330" s="183"/>
      <c r="AE46330" s="184"/>
      <c r="AF46330" s="184"/>
    </row>
    <row r="46331" spans="30:32" ht="24.75" customHeight="1">
      <c r="AD46331" s="183"/>
      <c r="AE46331" s="184"/>
      <c r="AF46331" s="184"/>
    </row>
    <row r="46332" spans="30:32" ht="24.75" customHeight="1">
      <c r="AD46332" s="183"/>
      <c r="AE46332" s="184"/>
      <c r="AF46332" s="184"/>
    </row>
    <row r="46333" spans="30:32" ht="24.75" customHeight="1">
      <c r="AD46333" s="183"/>
      <c r="AE46333" s="184"/>
      <c r="AF46333" s="184"/>
    </row>
    <row r="46334" spans="30:32" ht="24.75" customHeight="1">
      <c r="AD46334" s="183"/>
      <c r="AE46334" s="184"/>
      <c r="AF46334" s="184"/>
    </row>
    <row r="46335" spans="30:32" ht="24.75" customHeight="1">
      <c r="AD46335" s="183"/>
      <c r="AE46335" s="184"/>
      <c r="AF46335" s="184"/>
    </row>
    <row r="46336" spans="30:32" ht="24.75" customHeight="1">
      <c r="AD46336" s="183"/>
      <c r="AE46336" s="184"/>
      <c r="AF46336" s="184"/>
    </row>
    <row r="46337" spans="30:32" ht="24.75" customHeight="1">
      <c r="AD46337" s="183"/>
      <c r="AE46337" s="184"/>
      <c r="AF46337" s="184"/>
    </row>
    <row r="46338" spans="30:32" ht="24.75" customHeight="1">
      <c r="AD46338" s="183"/>
      <c r="AE46338" s="184"/>
      <c r="AF46338" s="184"/>
    </row>
    <row r="46339" spans="30:32" ht="24.75" customHeight="1">
      <c r="AD46339" s="183"/>
      <c r="AE46339" s="184"/>
      <c r="AF46339" s="184"/>
    </row>
    <row r="46340" spans="30:32" ht="24.75" customHeight="1">
      <c r="AD46340" s="183"/>
      <c r="AE46340" s="184"/>
      <c r="AF46340" s="184"/>
    </row>
    <row r="46341" spans="30:32" ht="24.75" customHeight="1">
      <c r="AD46341" s="183"/>
      <c r="AE46341" s="184"/>
      <c r="AF46341" s="184"/>
    </row>
    <row r="46342" spans="30:32" ht="24.75" customHeight="1">
      <c r="AD46342" s="183"/>
      <c r="AE46342" s="184"/>
      <c r="AF46342" s="184"/>
    </row>
    <row r="46343" spans="30:32" ht="24.75" customHeight="1">
      <c r="AD46343" s="183"/>
      <c r="AE46343" s="184"/>
      <c r="AF46343" s="184"/>
    </row>
    <row r="46344" spans="30:32" ht="24.75" customHeight="1">
      <c r="AD46344" s="183"/>
      <c r="AE46344" s="184"/>
      <c r="AF46344" s="184"/>
    </row>
    <row r="46345" spans="30:32" ht="24.75" customHeight="1">
      <c r="AD46345" s="183"/>
      <c r="AE46345" s="184"/>
      <c r="AF46345" s="184"/>
    </row>
    <row r="46346" spans="30:32" ht="24.75" customHeight="1">
      <c r="AD46346" s="183"/>
      <c r="AE46346" s="184"/>
      <c r="AF46346" s="184"/>
    </row>
    <row r="46347" spans="30:32" ht="24.75" customHeight="1">
      <c r="AD46347" s="183"/>
      <c r="AE46347" s="184"/>
      <c r="AF46347" s="184"/>
    </row>
    <row r="46348" spans="30:32" ht="24.75" customHeight="1">
      <c r="AD46348" s="183"/>
      <c r="AE46348" s="184"/>
      <c r="AF46348" s="184"/>
    </row>
    <row r="46349" spans="30:32" ht="24.75" customHeight="1">
      <c r="AD46349" s="183"/>
      <c r="AE46349" s="184"/>
      <c r="AF46349" s="184"/>
    </row>
    <row r="46350" spans="30:32" ht="24.75" customHeight="1">
      <c r="AD46350" s="183"/>
      <c r="AE46350" s="184"/>
      <c r="AF46350" s="184"/>
    </row>
    <row r="46351" spans="30:32" ht="24.75" customHeight="1">
      <c r="AD46351" s="183"/>
      <c r="AE46351" s="184"/>
      <c r="AF46351" s="184"/>
    </row>
    <row r="46352" spans="30:32" ht="24.75" customHeight="1">
      <c r="AD46352" s="183"/>
      <c r="AE46352" s="184"/>
      <c r="AF46352" s="184"/>
    </row>
    <row r="46353" spans="30:32" ht="24.75" customHeight="1">
      <c r="AD46353" s="183"/>
      <c r="AE46353" s="184"/>
      <c r="AF46353" s="184"/>
    </row>
    <row r="46354" spans="30:32" ht="24.75" customHeight="1">
      <c r="AD46354" s="183"/>
      <c r="AE46354" s="184"/>
      <c r="AF46354" s="184"/>
    </row>
    <row r="46355" spans="30:32" ht="24.75" customHeight="1">
      <c r="AD46355" s="183"/>
      <c r="AE46355" s="184"/>
      <c r="AF46355" s="184"/>
    </row>
    <row r="46356" spans="30:32" ht="24.75" customHeight="1">
      <c r="AD46356" s="183"/>
      <c r="AE46356" s="184"/>
      <c r="AF46356" s="184"/>
    </row>
    <row r="46357" spans="30:32" ht="24.75" customHeight="1">
      <c r="AD46357" s="183"/>
      <c r="AE46357" s="184"/>
      <c r="AF46357" s="184"/>
    </row>
    <row r="46358" spans="30:32" ht="24.75" customHeight="1">
      <c r="AD46358" s="183"/>
      <c r="AE46358" s="184"/>
      <c r="AF46358" s="184"/>
    </row>
    <row r="46359" spans="30:32" ht="24.75" customHeight="1">
      <c r="AD46359" s="183"/>
      <c r="AE46359" s="184"/>
      <c r="AF46359" s="184"/>
    </row>
    <row r="46360" spans="30:32" ht="24.75" customHeight="1">
      <c r="AD46360" s="183"/>
      <c r="AE46360" s="184"/>
      <c r="AF46360" s="184"/>
    </row>
    <row r="46361" spans="30:32" ht="24.75" customHeight="1">
      <c r="AD46361" s="183"/>
      <c r="AE46361" s="184"/>
      <c r="AF46361" s="184"/>
    </row>
    <row r="46362" spans="30:32" ht="24.75" customHeight="1">
      <c r="AD46362" s="183"/>
      <c r="AE46362" s="184"/>
      <c r="AF46362" s="184"/>
    </row>
    <row r="46363" spans="30:32" ht="24.75" customHeight="1">
      <c r="AD46363" s="183"/>
      <c r="AE46363" s="184"/>
      <c r="AF46363" s="184"/>
    </row>
    <row r="46364" spans="30:32" ht="24.75" customHeight="1">
      <c r="AD46364" s="183"/>
      <c r="AE46364" s="184"/>
      <c r="AF46364" s="184"/>
    </row>
    <row r="46365" spans="30:32" ht="24.75" customHeight="1">
      <c r="AD46365" s="183"/>
      <c r="AE46365" s="184"/>
      <c r="AF46365" s="184"/>
    </row>
    <row r="46366" spans="30:32" ht="24.75" customHeight="1">
      <c r="AD46366" s="183"/>
      <c r="AE46366" s="184"/>
      <c r="AF46366" s="184"/>
    </row>
    <row r="46367" spans="30:32" ht="24.75" customHeight="1">
      <c r="AD46367" s="183"/>
      <c r="AE46367" s="184"/>
      <c r="AF46367" s="184"/>
    </row>
    <row r="46368" spans="30:32" ht="24.75" customHeight="1">
      <c r="AD46368" s="183"/>
      <c r="AE46368" s="184"/>
      <c r="AF46368" s="184"/>
    </row>
    <row r="46369" spans="30:32" ht="24.75" customHeight="1">
      <c r="AD46369" s="183"/>
      <c r="AE46369" s="184"/>
      <c r="AF46369" s="184"/>
    </row>
    <row r="46370" spans="30:32" ht="24.75" customHeight="1">
      <c r="AD46370" s="183"/>
      <c r="AE46370" s="184"/>
      <c r="AF46370" s="184"/>
    </row>
    <row r="46371" spans="30:32" ht="24.75" customHeight="1">
      <c r="AD46371" s="183"/>
      <c r="AE46371" s="184"/>
      <c r="AF46371" s="184"/>
    </row>
    <row r="46372" spans="30:32" ht="24.75" customHeight="1">
      <c r="AD46372" s="183"/>
      <c r="AE46372" s="184"/>
      <c r="AF46372" s="184"/>
    </row>
    <row r="46373" spans="30:32" ht="24.75" customHeight="1">
      <c r="AD46373" s="183"/>
      <c r="AE46373" s="184"/>
      <c r="AF46373" s="184"/>
    </row>
    <row r="46374" spans="30:32" ht="24.75" customHeight="1">
      <c r="AD46374" s="183"/>
      <c r="AE46374" s="184"/>
      <c r="AF46374" s="184"/>
    </row>
    <row r="46375" spans="30:32" ht="24.75" customHeight="1">
      <c r="AD46375" s="183"/>
      <c r="AE46375" s="184"/>
      <c r="AF46375" s="184"/>
    </row>
    <row r="46376" spans="30:32" ht="24.75" customHeight="1">
      <c r="AD46376" s="183"/>
      <c r="AE46376" s="184"/>
      <c r="AF46376" s="184"/>
    </row>
    <row r="46377" spans="30:32" ht="24.75" customHeight="1">
      <c r="AD46377" s="183"/>
      <c r="AE46377" s="184"/>
      <c r="AF46377" s="184"/>
    </row>
    <row r="46378" spans="30:32" ht="24.75" customHeight="1">
      <c r="AD46378" s="183"/>
      <c r="AE46378" s="184"/>
      <c r="AF46378" s="184"/>
    </row>
    <row r="46379" spans="30:32" ht="24.75" customHeight="1">
      <c r="AD46379" s="183"/>
      <c r="AE46379" s="184"/>
      <c r="AF46379" s="184"/>
    </row>
    <row r="46380" spans="30:32" ht="24.75" customHeight="1">
      <c r="AD46380" s="183"/>
      <c r="AE46380" s="184"/>
      <c r="AF46380" s="184"/>
    </row>
    <row r="46381" spans="30:32" ht="24.75" customHeight="1">
      <c r="AD46381" s="183"/>
      <c r="AE46381" s="184"/>
      <c r="AF46381" s="184"/>
    </row>
    <row r="46382" spans="30:32" ht="24.75" customHeight="1">
      <c r="AD46382" s="183"/>
      <c r="AE46382" s="184"/>
      <c r="AF46382" s="184"/>
    </row>
    <row r="46383" spans="30:32" ht="24.75" customHeight="1">
      <c r="AD46383" s="183"/>
      <c r="AE46383" s="184"/>
      <c r="AF46383" s="184"/>
    </row>
    <row r="46384" spans="30:32" ht="24.75" customHeight="1">
      <c r="AD46384" s="183"/>
      <c r="AE46384" s="184"/>
      <c r="AF46384" s="184"/>
    </row>
    <row r="46385" spans="30:32" ht="24.75" customHeight="1">
      <c r="AD46385" s="183"/>
      <c r="AE46385" s="184"/>
      <c r="AF46385" s="184"/>
    </row>
    <row r="46386" spans="30:32" ht="24.75" customHeight="1">
      <c r="AD46386" s="183"/>
      <c r="AE46386" s="184"/>
      <c r="AF46386" s="184"/>
    </row>
    <row r="46387" spans="30:32" ht="24.75" customHeight="1">
      <c r="AD46387" s="183"/>
      <c r="AE46387" s="184"/>
      <c r="AF46387" s="184"/>
    </row>
    <row r="46388" spans="30:32" ht="24.75" customHeight="1">
      <c r="AD46388" s="183"/>
      <c r="AE46388" s="184"/>
      <c r="AF46388" s="184"/>
    </row>
    <row r="46389" spans="30:32" ht="24.75" customHeight="1">
      <c r="AD46389" s="183"/>
      <c r="AE46389" s="184"/>
      <c r="AF46389" s="184"/>
    </row>
    <row r="46390" spans="30:32" ht="24.75" customHeight="1">
      <c r="AD46390" s="183"/>
      <c r="AE46390" s="184"/>
      <c r="AF46390" s="184"/>
    </row>
    <row r="46391" spans="30:32" ht="24.75" customHeight="1">
      <c r="AD46391" s="183"/>
      <c r="AE46391" s="184"/>
      <c r="AF46391" s="184"/>
    </row>
    <row r="46392" spans="30:32" ht="24.75" customHeight="1">
      <c r="AD46392" s="183"/>
      <c r="AE46392" s="184"/>
      <c r="AF46392" s="184"/>
    </row>
    <row r="46393" spans="30:32" ht="24.75" customHeight="1">
      <c r="AD46393" s="183"/>
      <c r="AE46393" s="184"/>
      <c r="AF46393" s="184"/>
    </row>
    <row r="46394" spans="30:32" ht="24.75" customHeight="1">
      <c r="AD46394" s="183"/>
      <c r="AE46394" s="184"/>
      <c r="AF46394" s="184"/>
    </row>
    <row r="46395" spans="30:32" ht="24.75" customHeight="1">
      <c r="AD46395" s="183"/>
      <c r="AE46395" s="184"/>
      <c r="AF46395" s="184"/>
    </row>
    <row r="46396" spans="30:32" ht="24.75" customHeight="1">
      <c r="AD46396" s="183"/>
      <c r="AE46396" s="184"/>
      <c r="AF46396" s="184"/>
    </row>
    <row r="46397" spans="30:32" ht="24.75" customHeight="1">
      <c r="AD46397" s="183"/>
      <c r="AE46397" s="184"/>
      <c r="AF46397" s="184"/>
    </row>
    <row r="46398" spans="30:32" ht="24.75" customHeight="1">
      <c r="AD46398" s="183"/>
      <c r="AE46398" s="184"/>
      <c r="AF46398" s="184"/>
    </row>
    <row r="46399" spans="30:32" ht="24.75" customHeight="1">
      <c r="AD46399" s="183"/>
      <c r="AE46399" s="184"/>
      <c r="AF46399" s="184"/>
    </row>
    <row r="46400" spans="30:32" ht="24.75" customHeight="1">
      <c r="AD46400" s="183"/>
      <c r="AE46400" s="184"/>
      <c r="AF46400" s="184"/>
    </row>
    <row r="46401" spans="30:32" ht="24.75" customHeight="1">
      <c r="AD46401" s="183"/>
      <c r="AE46401" s="184"/>
      <c r="AF46401" s="184"/>
    </row>
    <row r="46402" spans="30:32" ht="24.75" customHeight="1">
      <c r="AD46402" s="183"/>
      <c r="AE46402" s="184"/>
      <c r="AF46402" s="184"/>
    </row>
    <row r="46403" spans="30:32" ht="24.75" customHeight="1">
      <c r="AD46403" s="183"/>
      <c r="AE46403" s="184"/>
      <c r="AF46403" s="184"/>
    </row>
    <row r="46404" spans="30:32" ht="24.75" customHeight="1">
      <c r="AD46404" s="183"/>
      <c r="AE46404" s="184"/>
      <c r="AF46404" s="184"/>
    </row>
    <row r="46405" spans="30:32" ht="24.75" customHeight="1">
      <c r="AD46405" s="183"/>
      <c r="AE46405" s="184"/>
      <c r="AF46405" s="184"/>
    </row>
    <row r="46406" spans="30:32" ht="24.75" customHeight="1">
      <c r="AD46406" s="183"/>
      <c r="AE46406" s="184"/>
      <c r="AF46406" s="184"/>
    </row>
    <row r="46407" spans="30:32" ht="24.75" customHeight="1">
      <c r="AD46407" s="183"/>
      <c r="AE46407" s="184"/>
      <c r="AF46407" s="184"/>
    </row>
    <row r="46408" spans="30:32" ht="24.75" customHeight="1">
      <c r="AD46408" s="183"/>
      <c r="AE46408" s="184"/>
      <c r="AF46408" s="184"/>
    </row>
    <row r="46409" spans="30:32" ht="24.75" customHeight="1">
      <c r="AD46409" s="183"/>
      <c r="AE46409" s="184"/>
      <c r="AF46409" s="184"/>
    </row>
    <row r="46410" spans="30:32" ht="24.75" customHeight="1">
      <c r="AD46410" s="183"/>
      <c r="AE46410" s="184"/>
      <c r="AF46410" s="184"/>
    </row>
    <row r="46411" spans="30:32" ht="24.75" customHeight="1">
      <c r="AD46411" s="183"/>
      <c r="AE46411" s="184"/>
      <c r="AF46411" s="184"/>
    </row>
    <row r="46412" spans="30:32" ht="24.75" customHeight="1">
      <c r="AD46412" s="183"/>
      <c r="AE46412" s="184"/>
      <c r="AF46412" s="184"/>
    </row>
    <row r="46413" spans="30:32" ht="24.75" customHeight="1">
      <c r="AD46413" s="183"/>
      <c r="AE46413" s="184"/>
      <c r="AF46413" s="184"/>
    </row>
    <row r="46414" spans="30:32" ht="24.75" customHeight="1">
      <c r="AD46414" s="183"/>
      <c r="AE46414" s="184"/>
      <c r="AF46414" s="184"/>
    </row>
    <row r="46415" spans="30:32" ht="24.75" customHeight="1">
      <c r="AD46415" s="183"/>
      <c r="AE46415" s="184"/>
      <c r="AF46415" s="184"/>
    </row>
    <row r="46416" spans="30:32" ht="24.75" customHeight="1">
      <c r="AD46416" s="183"/>
      <c r="AE46416" s="184"/>
      <c r="AF46416" s="184"/>
    </row>
    <row r="46417" spans="30:32" ht="24.75" customHeight="1">
      <c r="AD46417" s="183"/>
      <c r="AE46417" s="184"/>
      <c r="AF46417" s="184"/>
    </row>
    <row r="46418" spans="30:32" ht="24.75" customHeight="1">
      <c r="AD46418" s="183"/>
      <c r="AE46418" s="184"/>
      <c r="AF46418" s="184"/>
    </row>
    <row r="46419" spans="30:32" ht="24.75" customHeight="1">
      <c r="AD46419" s="183"/>
      <c r="AE46419" s="184"/>
      <c r="AF46419" s="184"/>
    </row>
    <row r="46420" spans="30:32" ht="24.75" customHeight="1">
      <c r="AD46420" s="183"/>
      <c r="AE46420" s="184"/>
      <c r="AF46420" s="184"/>
    </row>
    <row r="46421" spans="30:32" ht="24.75" customHeight="1">
      <c r="AD46421" s="183"/>
      <c r="AE46421" s="184"/>
      <c r="AF46421" s="184"/>
    </row>
    <row r="46422" spans="30:32" ht="24.75" customHeight="1">
      <c r="AD46422" s="183"/>
      <c r="AE46422" s="184"/>
      <c r="AF46422" s="184"/>
    </row>
    <row r="46423" spans="30:32" ht="24.75" customHeight="1">
      <c r="AD46423" s="183"/>
      <c r="AE46423" s="184"/>
      <c r="AF46423" s="184"/>
    </row>
    <row r="46424" spans="30:32" ht="24.75" customHeight="1">
      <c r="AD46424" s="183"/>
      <c r="AE46424" s="184"/>
      <c r="AF46424" s="184"/>
    </row>
    <row r="46425" spans="30:32" ht="24.75" customHeight="1">
      <c r="AD46425" s="183"/>
      <c r="AE46425" s="184"/>
      <c r="AF46425" s="184"/>
    </row>
    <row r="46426" spans="30:32" ht="24.75" customHeight="1">
      <c r="AD46426" s="183"/>
      <c r="AE46426" s="184"/>
      <c r="AF46426" s="184"/>
    </row>
    <row r="46427" spans="30:32" ht="24.75" customHeight="1">
      <c r="AD46427" s="183"/>
      <c r="AE46427" s="184"/>
      <c r="AF46427" s="184"/>
    </row>
    <row r="46428" spans="30:32" ht="24.75" customHeight="1">
      <c r="AD46428" s="183"/>
      <c r="AE46428" s="184"/>
      <c r="AF46428" s="184"/>
    </row>
    <row r="46429" spans="30:32" ht="24.75" customHeight="1">
      <c r="AD46429" s="183"/>
      <c r="AE46429" s="184"/>
      <c r="AF46429" s="184"/>
    </row>
    <row r="46430" spans="30:32" ht="24.75" customHeight="1">
      <c r="AD46430" s="183"/>
      <c r="AE46430" s="184"/>
      <c r="AF46430" s="184"/>
    </row>
    <row r="46431" spans="30:32" ht="24.75" customHeight="1">
      <c r="AD46431" s="183"/>
      <c r="AE46431" s="184"/>
      <c r="AF46431" s="184"/>
    </row>
    <row r="46432" spans="30:32" ht="24.75" customHeight="1">
      <c r="AD46432" s="183"/>
      <c r="AE46432" s="184"/>
      <c r="AF46432" s="184"/>
    </row>
    <row r="46433" spans="30:32" ht="24.75" customHeight="1">
      <c r="AD46433" s="183"/>
      <c r="AE46433" s="184"/>
      <c r="AF46433" s="184"/>
    </row>
    <row r="46434" spans="30:32" ht="24.75" customHeight="1">
      <c r="AD46434" s="183"/>
      <c r="AE46434" s="184"/>
      <c r="AF46434" s="184"/>
    </row>
    <row r="46435" spans="30:32" ht="24.75" customHeight="1">
      <c r="AD46435" s="183"/>
      <c r="AE46435" s="184"/>
      <c r="AF46435" s="184"/>
    </row>
    <row r="46436" spans="30:32" ht="24.75" customHeight="1">
      <c r="AD46436" s="183"/>
      <c r="AE46436" s="184"/>
      <c r="AF46436" s="184"/>
    </row>
    <row r="46437" spans="30:32" ht="24.75" customHeight="1">
      <c r="AD46437" s="183"/>
      <c r="AE46437" s="184"/>
      <c r="AF46437" s="184"/>
    </row>
    <row r="46438" spans="30:32" ht="24.75" customHeight="1">
      <c r="AD46438" s="183"/>
      <c r="AE46438" s="184"/>
      <c r="AF46438" s="184"/>
    </row>
    <row r="46439" spans="30:32" ht="24.75" customHeight="1">
      <c r="AD46439" s="183"/>
      <c r="AE46439" s="184"/>
      <c r="AF46439" s="184"/>
    </row>
    <row r="46440" spans="30:32" ht="24.75" customHeight="1">
      <c r="AD46440" s="183"/>
      <c r="AE46440" s="184"/>
      <c r="AF46440" s="184"/>
    </row>
    <row r="46441" spans="30:32" ht="24.75" customHeight="1">
      <c r="AD46441" s="183"/>
      <c r="AE46441" s="184"/>
      <c r="AF46441" s="184"/>
    </row>
    <row r="46442" spans="30:32" ht="24.75" customHeight="1">
      <c r="AD46442" s="183"/>
      <c r="AE46442" s="184"/>
      <c r="AF46442" s="184"/>
    </row>
    <row r="46443" spans="30:32" ht="24.75" customHeight="1">
      <c r="AD46443" s="183"/>
      <c r="AE46443" s="184"/>
      <c r="AF46443" s="184"/>
    </row>
    <row r="46444" spans="30:32" ht="24.75" customHeight="1">
      <c r="AD46444" s="183"/>
      <c r="AE46444" s="184"/>
      <c r="AF46444" s="184"/>
    </row>
    <row r="46445" spans="30:32" ht="24.75" customHeight="1">
      <c r="AD46445" s="183"/>
      <c r="AE46445" s="184"/>
      <c r="AF46445" s="184"/>
    </row>
    <row r="46446" spans="30:32" ht="24.75" customHeight="1">
      <c r="AD46446" s="183"/>
      <c r="AE46446" s="184"/>
      <c r="AF46446" s="184"/>
    </row>
    <row r="46447" spans="30:32" ht="24.75" customHeight="1">
      <c r="AD46447" s="183"/>
      <c r="AE46447" s="184"/>
      <c r="AF46447" s="184"/>
    </row>
    <row r="46448" spans="30:32" ht="24.75" customHeight="1">
      <c r="AD46448" s="183"/>
      <c r="AE46448" s="184"/>
      <c r="AF46448" s="184"/>
    </row>
    <row r="46449" spans="30:32" ht="24.75" customHeight="1">
      <c r="AD46449" s="183"/>
      <c r="AE46449" s="184"/>
      <c r="AF46449" s="184"/>
    </row>
    <row r="46450" spans="30:32" ht="24.75" customHeight="1">
      <c r="AD46450" s="183"/>
      <c r="AE46450" s="184"/>
      <c r="AF46450" s="184"/>
    </row>
    <row r="46451" spans="30:32" ht="24.75" customHeight="1">
      <c r="AD46451" s="183"/>
      <c r="AE46451" s="184"/>
      <c r="AF46451" s="184"/>
    </row>
    <row r="46452" spans="30:32" ht="24.75" customHeight="1">
      <c r="AD46452" s="183"/>
      <c r="AE46452" s="184"/>
      <c r="AF46452" s="184"/>
    </row>
    <row r="46453" spans="30:32" ht="24.75" customHeight="1">
      <c r="AD46453" s="183"/>
      <c r="AE46453" s="184"/>
      <c r="AF46453" s="184"/>
    </row>
    <row r="46454" spans="30:32" ht="24.75" customHeight="1">
      <c r="AD46454" s="183"/>
      <c r="AE46454" s="184"/>
      <c r="AF46454" s="184"/>
    </row>
    <row r="46455" spans="30:32" ht="24.75" customHeight="1">
      <c r="AD46455" s="183"/>
      <c r="AE46455" s="184"/>
      <c r="AF46455" s="184"/>
    </row>
    <row r="46456" spans="30:32" ht="24.75" customHeight="1">
      <c r="AD46456" s="183"/>
      <c r="AE46456" s="184"/>
      <c r="AF46456" s="184"/>
    </row>
    <row r="46457" spans="30:32" ht="24.75" customHeight="1">
      <c r="AD46457" s="183"/>
      <c r="AE46457" s="184"/>
      <c r="AF46457" s="184"/>
    </row>
    <row r="46458" spans="30:32" ht="24.75" customHeight="1">
      <c r="AD46458" s="183"/>
      <c r="AE46458" s="184"/>
      <c r="AF46458" s="184"/>
    </row>
    <row r="46459" spans="30:32" ht="24.75" customHeight="1">
      <c r="AD46459" s="183"/>
      <c r="AE46459" s="184"/>
      <c r="AF46459" s="184"/>
    </row>
    <row r="46460" spans="30:32" ht="24.75" customHeight="1">
      <c r="AD46460" s="183"/>
      <c r="AE46460" s="184"/>
      <c r="AF46460" s="184"/>
    </row>
    <row r="46461" spans="30:32" ht="24.75" customHeight="1">
      <c r="AD46461" s="183"/>
      <c r="AE46461" s="184"/>
      <c r="AF46461" s="184"/>
    </row>
    <row r="46462" spans="30:32" ht="24.75" customHeight="1">
      <c r="AD46462" s="183"/>
      <c r="AE46462" s="184"/>
      <c r="AF46462" s="184"/>
    </row>
    <row r="46463" spans="30:32" ht="24.75" customHeight="1">
      <c r="AD46463" s="183"/>
      <c r="AE46463" s="184"/>
      <c r="AF46463" s="184"/>
    </row>
    <row r="46464" spans="30:32" ht="24.75" customHeight="1">
      <c r="AD46464" s="183"/>
      <c r="AE46464" s="184"/>
      <c r="AF46464" s="184"/>
    </row>
    <row r="46465" spans="30:32" ht="24.75" customHeight="1">
      <c r="AD46465" s="183"/>
      <c r="AE46465" s="184"/>
      <c r="AF46465" s="184"/>
    </row>
    <row r="46466" spans="30:32" ht="24.75" customHeight="1">
      <c r="AD46466" s="183"/>
      <c r="AE46466" s="184"/>
      <c r="AF46466" s="184"/>
    </row>
    <row r="46467" spans="30:32" ht="24.75" customHeight="1">
      <c r="AD46467" s="183"/>
      <c r="AE46467" s="184"/>
      <c r="AF46467" s="184"/>
    </row>
    <row r="46468" spans="30:32" ht="24.75" customHeight="1">
      <c r="AD46468" s="183"/>
      <c r="AE46468" s="184"/>
      <c r="AF46468" s="184"/>
    </row>
    <row r="46469" spans="30:32" ht="24.75" customHeight="1">
      <c r="AD46469" s="183"/>
      <c r="AE46469" s="184"/>
      <c r="AF46469" s="184"/>
    </row>
    <row r="46470" spans="30:32" ht="24.75" customHeight="1">
      <c r="AD46470" s="183"/>
      <c r="AE46470" s="184"/>
      <c r="AF46470" s="184"/>
    </row>
    <row r="46471" spans="30:32" ht="24.75" customHeight="1">
      <c r="AD46471" s="183"/>
      <c r="AE46471" s="184"/>
      <c r="AF46471" s="184"/>
    </row>
    <row r="46472" spans="30:32" ht="24.75" customHeight="1">
      <c r="AD46472" s="183"/>
      <c r="AE46472" s="184"/>
      <c r="AF46472" s="184"/>
    </row>
    <row r="46473" spans="30:32" ht="24.75" customHeight="1">
      <c r="AD46473" s="183"/>
      <c r="AE46473" s="184"/>
      <c r="AF46473" s="184"/>
    </row>
    <row r="46474" spans="30:32" ht="24.75" customHeight="1">
      <c r="AD46474" s="183"/>
      <c r="AE46474" s="184"/>
      <c r="AF46474" s="184"/>
    </row>
    <row r="46475" spans="30:32" ht="24.75" customHeight="1">
      <c r="AD46475" s="183"/>
      <c r="AE46475" s="184"/>
      <c r="AF46475" s="184"/>
    </row>
    <row r="46476" spans="30:32" ht="24.75" customHeight="1">
      <c r="AD46476" s="183"/>
      <c r="AE46476" s="184"/>
      <c r="AF46476" s="184"/>
    </row>
    <row r="46477" spans="30:32" ht="24.75" customHeight="1">
      <c r="AD46477" s="183"/>
      <c r="AE46477" s="184"/>
      <c r="AF46477" s="184"/>
    </row>
    <row r="46478" spans="30:32" ht="24.75" customHeight="1">
      <c r="AD46478" s="183"/>
      <c r="AE46478" s="184"/>
      <c r="AF46478" s="184"/>
    </row>
    <row r="46479" spans="30:32" ht="24.75" customHeight="1">
      <c r="AD46479" s="183"/>
      <c r="AE46479" s="184"/>
      <c r="AF46479" s="184"/>
    </row>
    <row r="46480" spans="30:32" ht="24.75" customHeight="1">
      <c r="AD46480" s="183"/>
      <c r="AE46480" s="184"/>
      <c r="AF46480" s="184"/>
    </row>
    <row r="46481" spans="30:32" ht="24.75" customHeight="1">
      <c r="AD46481" s="183"/>
      <c r="AE46481" s="184"/>
      <c r="AF46481" s="184"/>
    </row>
    <row r="46482" spans="30:32" ht="24.75" customHeight="1">
      <c r="AD46482" s="183"/>
      <c r="AE46482" s="184"/>
      <c r="AF46482" s="184"/>
    </row>
    <row r="46483" spans="30:32" ht="24.75" customHeight="1">
      <c r="AD46483" s="183"/>
      <c r="AE46483" s="184"/>
      <c r="AF46483" s="184"/>
    </row>
    <row r="46484" spans="30:32" ht="24.75" customHeight="1">
      <c r="AD46484" s="183"/>
      <c r="AE46484" s="184"/>
      <c r="AF46484" s="184"/>
    </row>
    <row r="46485" spans="30:32" ht="24.75" customHeight="1">
      <c r="AD46485" s="183"/>
      <c r="AE46485" s="184"/>
      <c r="AF46485" s="184"/>
    </row>
    <row r="46486" spans="30:32" ht="24.75" customHeight="1">
      <c r="AD46486" s="183"/>
      <c r="AE46486" s="184"/>
      <c r="AF46486" s="184"/>
    </row>
    <row r="46487" spans="30:32" ht="24.75" customHeight="1">
      <c r="AD46487" s="183"/>
      <c r="AE46487" s="184"/>
      <c r="AF46487" s="184"/>
    </row>
    <row r="46488" spans="30:32" ht="24.75" customHeight="1">
      <c r="AD46488" s="183"/>
      <c r="AE46488" s="184"/>
      <c r="AF46488" s="184"/>
    </row>
    <row r="46489" spans="30:32" ht="24.75" customHeight="1">
      <c r="AD46489" s="183"/>
      <c r="AE46489" s="184"/>
      <c r="AF46489" s="184"/>
    </row>
    <row r="46490" spans="30:32" ht="24.75" customHeight="1">
      <c r="AD46490" s="183"/>
      <c r="AE46490" s="184"/>
      <c r="AF46490" s="184"/>
    </row>
    <row r="46491" spans="30:32" ht="24.75" customHeight="1">
      <c r="AD46491" s="183"/>
      <c r="AE46491" s="184"/>
      <c r="AF46491" s="184"/>
    </row>
    <row r="46492" spans="30:32" ht="24.75" customHeight="1">
      <c r="AD46492" s="183"/>
      <c r="AE46492" s="184"/>
      <c r="AF46492" s="184"/>
    </row>
    <row r="46493" spans="30:32" ht="24.75" customHeight="1">
      <c r="AD46493" s="183"/>
      <c r="AE46493" s="184"/>
      <c r="AF46493" s="184"/>
    </row>
    <row r="46494" spans="30:32" ht="24.75" customHeight="1">
      <c r="AD46494" s="183"/>
      <c r="AE46494" s="184"/>
      <c r="AF46494" s="184"/>
    </row>
    <row r="46495" spans="30:32" ht="24.75" customHeight="1">
      <c r="AD46495" s="183"/>
      <c r="AE46495" s="184"/>
      <c r="AF46495" s="184"/>
    </row>
    <row r="46496" spans="30:32" ht="24.75" customHeight="1">
      <c r="AD46496" s="183"/>
      <c r="AE46496" s="184"/>
      <c r="AF46496" s="184"/>
    </row>
    <row r="46497" spans="30:32" ht="24.75" customHeight="1">
      <c r="AD46497" s="183"/>
      <c r="AE46497" s="184"/>
      <c r="AF46497" s="184"/>
    </row>
    <row r="46498" spans="30:32" ht="24.75" customHeight="1">
      <c r="AD46498" s="183"/>
      <c r="AE46498" s="184"/>
      <c r="AF46498" s="184"/>
    </row>
    <row r="46499" spans="30:32" ht="24.75" customHeight="1">
      <c r="AD46499" s="183"/>
      <c r="AE46499" s="184"/>
      <c r="AF46499" s="184"/>
    </row>
    <row r="46500" spans="30:32" ht="24.75" customHeight="1">
      <c r="AD46500" s="183"/>
      <c r="AE46500" s="184"/>
      <c r="AF46500" s="184"/>
    </row>
    <row r="46501" spans="30:32" ht="24.75" customHeight="1">
      <c r="AD46501" s="183"/>
      <c r="AE46501" s="184"/>
      <c r="AF46501" s="184"/>
    </row>
    <row r="46502" spans="30:32" ht="24.75" customHeight="1">
      <c r="AD46502" s="183"/>
      <c r="AE46502" s="184"/>
      <c r="AF46502" s="184"/>
    </row>
    <row r="46503" spans="30:32" ht="24.75" customHeight="1">
      <c r="AD46503" s="183"/>
      <c r="AE46503" s="184"/>
      <c r="AF46503" s="184"/>
    </row>
    <row r="46504" spans="30:32" ht="24.75" customHeight="1">
      <c r="AD46504" s="183"/>
      <c r="AE46504" s="184"/>
      <c r="AF46504" s="184"/>
    </row>
    <row r="46505" spans="30:32" ht="24.75" customHeight="1">
      <c r="AD46505" s="183"/>
      <c r="AE46505" s="184"/>
      <c r="AF46505" s="184"/>
    </row>
    <row r="46506" spans="30:32" ht="24.75" customHeight="1">
      <c r="AD46506" s="183"/>
      <c r="AE46506" s="184"/>
      <c r="AF46506" s="184"/>
    </row>
    <row r="46507" spans="30:32" ht="24.75" customHeight="1">
      <c r="AD46507" s="183"/>
      <c r="AE46507" s="184"/>
      <c r="AF46507" s="184"/>
    </row>
    <row r="46508" spans="30:32" ht="24.75" customHeight="1">
      <c r="AD46508" s="183"/>
      <c r="AE46508" s="184"/>
      <c r="AF46508" s="184"/>
    </row>
    <row r="46509" spans="30:32" ht="24.75" customHeight="1">
      <c r="AD46509" s="183"/>
      <c r="AE46509" s="184"/>
      <c r="AF46509" s="184"/>
    </row>
    <row r="46510" spans="30:32" ht="24.75" customHeight="1">
      <c r="AD46510" s="183"/>
      <c r="AE46510" s="184"/>
      <c r="AF46510" s="184"/>
    </row>
    <row r="46511" spans="30:32" ht="24.75" customHeight="1">
      <c r="AD46511" s="183"/>
      <c r="AE46511" s="184"/>
      <c r="AF46511" s="184"/>
    </row>
    <row r="46512" spans="30:32" ht="24.75" customHeight="1">
      <c r="AD46512" s="183"/>
      <c r="AE46512" s="184"/>
      <c r="AF46512" s="184"/>
    </row>
    <row r="46513" spans="30:32" ht="24.75" customHeight="1">
      <c r="AD46513" s="183"/>
      <c r="AE46513" s="184"/>
      <c r="AF46513" s="184"/>
    </row>
    <row r="46514" spans="30:32" ht="24.75" customHeight="1">
      <c r="AD46514" s="183"/>
      <c r="AE46514" s="184"/>
      <c r="AF46514" s="184"/>
    </row>
    <row r="46515" spans="30:32" ht="24.75" customHeight="1">
      <c r="AD46515" s="183"/>
      <c r="AE46515" s="184"/>
      <c r="AF46515" s="184"/>
    </row>
    <row r="46516" spans="30:32" ht="24.75" customHeight="1">
      <c r="AD46516" s="183"/>
      <c r="AE46516" s="184"/>
      <c r="AF46516" s="184"/>
    </row>
    <row r="46517" spans="30:32" ht="24.75" customHeight="1">
      <c r="AD46517" s="183"/>
      <c r="AE46517" s="184"/>
      <c r="AF46517" s="184"/>
    </row>
    <row r="46518" spans="30:32" ht="24.75" customHeight="1">
      <c r="AD46518" s="183"/>
      <c r="AE46518" s="184"/>
      <c r="AF46518" s="184"/>
    </row>
    <row r="46519" spans="30:32" ht="24.75" customHeight="1">
      <c r="AD46519" s="183"/>
      <c r="AE46519" s="184"/>
      <c r="AF46519" s="184"/>
    </row>
    <row r="46520" spans="30:32" ht="24.75" customHeight="1">
      <c r="AD46520" s="183"/>
      <c r="AE46520" s="184"/>
      <c r="AF46520" s="184"/>
    </row>
    <row r="46521" spans="30:32" ht="24.75" customHeight="1">
      <c r="AD46521" s="183"/>
      <c r="AE46521" s="184"/>
      <c r="AF46521" s="184"/>
    </row>
    <row r="46522" spans="30:32" ht="24.75" customHeight="1">
      <c r="AD46522" s="183"/>
      <c r="AE46522" s="184"/>
      <c r="AF46522" s="184"/>
    </row>
    <row r="46523" spans="30:32" ht="24.75" customHeight="1">
      <c r="AD46523" s="183"/>
      <c r="AE46523" s="184"/>
      <c r="AF46523" s="184"/>
    </row>
    <row r="46524" spans="30:32" ht="24.75" customHeight="1">
      <c r="AD46524" s="183"/>
      <c r="AE46524" s="184"/>
      <c r="AF46524" s="184"/>
    </row>
    <row r="46525" spans="30:32" ht="24.75" customHeight="1">
      <c r="AD46525" s="183"/>
      <c r="AE46525" s="184"/>
      <c r="AF46525" s="184"/>
    </row>
    <row r="46526" spans="30:32" ht="24.75" customHeight="1">
      <c r="AD46526" s="183"/>
      <c r="AE46526" s="184"/>
      <c r="AF46526" s="184"/>
    </row>
    <row r="46527" spans="30:32" ht="24.75" customHeight="1">
      <c r="AD46527" s="183"/>
      <c r="AE46527" s="184"/>
      <c r="AF46527" s="184"/>
    </row>
    <row r="46528" spans="30:32" ht="24.75" customHeight="1">
      <c r="AD46528" s="183"/>
      <c r="AE46528" s="184"/>
      <c r="AF46528" s="184"/>
    </row>
    <row r="46529" spans="30:32" ht="24.75" customHeight="1">
      <c r="AD46529" s="183"/>
      <c r="AE46529" s="184"/>
      <c r="AF46529" s="184"/>
    </row>
    <row r="46530" spans="30:32" ht="24.75" customHeight="1">
      <c r="AD46530" s="183"/>
      <c r="AE46530" s="184"/>
      <c r="AF46530" s="184"/>
    </row>
    <row r="46531" spans="30:32" ht="24.75" customHeight="1">
      <c r="AD46531" s="183"/>
      <c r="AE46531" s="184"/>
      <c r="AF46531" s="184"/>
    </row>
    <row r="46532" spans="30:32" ht="24.75" customHeight="1">
      <c r="AD46532" s="183"/>
      <c r="AE46532" s="184"/>
      <c r="AF46532" s="184"/>
    </row>
    <row r="46533" spans="30:32" ht="24.75" customHeight="1">
      <c r="AD46533" s="183"/>
      <c r="AE46533" s="184"/>
      <c r="AF46533" s="184"/>
    </row>
    <row r="46534" spans="30:32" ht="24.75" customHeight="1">
      <c r="AD46534" s="183"/>
      <c r="AE46534" s="184"/>
      <c r="AF46534" s="184"/>
    </row>
    <row r="46535" spans="30:32" ht="24.75" customHeight="1">
      <c r="AD46535" s="183"/>
      <c r="AE46535" s="184"/>
      <c r="AF46535" s="184"/>
    </row>
    <row r="46536" spans="30:32" ht="24.75" customHeight="1">
      <c r="AD46536" s="183"/>
      <c r="AE46536" s="184"/>
      <c r="AF46536" s="184"/>
    </row>
    <row r="46537" spans="30:32" ht="24.75" customHeight="1">
      <c r="AD46537" s="183"/>
      <c r="AE46537" s="184"/>
      <c r="AF46537" s="184"/>
    </row>
    <row r="46538" spans="30:32" ht="24.75" customHeight="1">
      <c r="AD46538" s="183"/>
      <c r="AE46538" s="184"/>
      <c r="AF46538" s="184"/>
    </row>
    <row r="46539" spans="30:32" ht="24.75" customHeight="1">
      <c r="AD46539" s="183"/>
      <c r="AE46539" s="184"/>
      <c r="AF46539" s="184"/>
    </row>
    <row r="46540" spans="30:32" ht="24.75" customHeight="1">
      <c r="AD46540" s="183"/>
      <c r="AE46540" s="184"/>
      <c r="AF46540" s="184"/>
    </row>
    <row r="46541" spans="30:32" ht="24.75" customHeight="1">
      <c r="AD46541" s="183"/>
      <c r="AE46541" s="184"/>
      <c r="AF46541" s="184"/>
    </row>
    <row r="46542" spans="30:32" ht="24.75" customHeight="1">
      <c r="AD46542" s="183"/>
      <c r="AE46542" s="184"/>
      <c r="AF46542" s="184"/>
    </row>
    <row r="46543" spans="30:32" ht="24.75" customHeight="1">
      <c r="AD46543" s="183"/>
      <c r="AE46543" s="184"/>
      <c r="AF46543" s="184"/>
    </row>
    <row r="46544" spans="30:32" ht="24.75" customHeight="1">
      <c r="AD46544" s="183"/>
      <c r="AE46544" s="184"/>
      <c r="AF46544" s="184"/>
    </row>
    <row r="46545" spans="30:32" ht="24.75" customHeight="1">
      <c r="AD46545" s="183"/>
      <c r="AE46545" s="184"/>
      <c r="AF46545" s="184"/>
    </row>
    <row r="46546" spans="30:32" ht="24.75" customHeight="1">
      <c r="AD46546" s="183"/>
      <c r="AE46546" s="184"/>
      <c r="AF46546" s="184"/>
    </row>
    <row r="46547" spans="30:32" ht="24.75" customHeight="1">
      <c r="AD46547" s="183"/>
      <c r="AE46547" s="184"/>
      <c r="AF46547" s="184"/>
    </row>
    <row r="46548" spans="30:32" ht="24.75" customHeight="1">
      <c r="AD46548" s="183"/>
      <c r="AE46548" s="184"/>
      <c r="AF46548" s="184"/>
    </row>
    <row r="46549" spans="30:32" ht="24.75" customHeight="1">
      <c r="AD46549" s="183"/>
      <c r="AE46549" s="184"/>
      <c r="AF46549" s="184"/>
    </row>
    <row r="46550" spans="30:32" ht="24.75" customHeight="1">
      <c r="AD46550" s="183"/>
      <c r="AE46550" s="184"/>
      <c r="AF46550" s="184"/>
    </row>
    <row r="46551" spans="30:32" ht="24.75" customHeight="1">
      <c r="AD46551" s="183"/>
      <c r="AE46551" s="184"/>
      <c r="AF46551" s="184"/>
    </row>
    <row r="46552" spans="30:32" ht="24.75" customHeight="1">
      <c r="AD46552" s="183"/>
      <c r="AE46552" s="184"/>
      <c r="AF46552" s="184"/>
    </row>
    <row r="46553" spans="30:32" ht="24.75" customHeight="1">
      <c r="AD46553" s="183"/>
      <c r="AE46553" s="184"/>
      <c r="AF46553" s="184"/>
    </row>
    <row r="46554" spans="30:32" ht="24.75" customHeight="1">
      <c r="AD46554" s="183"/>
      <c r="AE46554" s="184"/>
      <c r="AF46554" s="184"/>
    </row>
    <row r="46555" spans="30:32" ht="24.75" customHeight="1">
      <c r="AD46555" s="183"/>
      <c r="AE46555" s="184"/>
      <c r="AF46555" s="184"/>
    </row>
    <row r="46556" spans="30:32" ht="24.75" customHeight="1">
      <c r="AD46556" s="183"/>
      <c r="AE46556" s="184"/>
      <c r="AF46556" s="184"/>
    </row>
    <row r="46557" spans="30:32" ht="24.75" customHeight="1">
      <c r="AD46557" s="183"/>
      <c r="AE46557" s="184"/>
      <c r="AF46557" s="184"/>
    </row>
    <row r="46558" spans="30:32" ht="24.75" customHeight="1">
      <c r="AD46558" s="183"/>
      <c r="AE46558" s="184"/>
      <c r="AF46558" s="184"/>
    </row>
    <row r="46559" spans="30:32" ht="24.75" customHeight="1">
      <c r="AD46559" s="183"/>
      <c r="AE46559" s="184"/>
      <c r="AF46559" s="184"/>
    </row>
    <row r="46560" spans="30:32" ht="24.75" customHeight="1">
      <c r="AD46560" s="183"/>
      <c r="AE46560" s="184"/>
      <c r="AF46560" s="184"/>
    </row>
    <row r="46561" spans="30:32" ht="24.75" customHeight="1">
      <c r="AD46561" s="183"/>
      <c r="AE46561" s="184"/>
      <c r="AF46561" s="184"/>
    </row>
    <row r="46562" spans="30:32" ht="24.75" customHeight="1">
      <c r="AD46562" s="183"/>
      <c r="AE46562" s="184"/>
      <c r="AF46562" s="184"/>
    </row>
    <row r="46563" spans="30:32" ht="24.75" customHeight="1">
      <c r="AD46563" s="183"/>
      <c r="AE46563" s="184"/>
      <c r="AF46563" s="184"/>
    </row>
    <row r="46564" spans="30:32" ht="24.75" customHeight="1">
      <c r="AD46564" s="183"/>
      <c r="AE46564" s="184"/>
      <c r="AF46564" s="184"/>
    </row>
    <row r="46565" spans="30:32" ht="24.75" customHeight="1">
      <c r="AD46565" s="183"/>
      <c r="AE46565" s="184"/>
      <c r="AF46565" s="184"/>
    </row>
    <row r="46566" spans="30:32" ht="24.75" customHeight="1">
      <c r="AD46566" s="183"/>
      <c r="AE46566" s="184"/>
      <c r="AF46566" s="184"/>
    </row>
    <row r="46567" spans="30:32" ht="24.75" customHeight="1">
      <c r="AD46567" s="183"/>
      <c r="AE46567" s="184"/>
      <c r="AF46567" s="184"/>
    </row>
    <row r="46568" spans="30:32" ht="24.75" customHeight="1">
      <c r="AD46568" s="183"/>
      <c r="AE46568" s="184"/>
      <c r="AF46568" s="184"/>
    </row>
    <row r="46569" spans="30:32" ht="24.75" customHeight="1">
      <c r="AD46569" s="183"/>
      <c r="AE46569" s="184"/>
      <c r="AF46569" s="184"/>
    </row>
    <row r="46570" spans="30:32" ht="24.75" customHeight="1">
      <c r="AD46570" s="183"/>
      <c r="AE46570" s="184"/>
      <c r="AF46570" s="184"/>
    </row>
    <row r="46571" spans="30:32" ht="24.75" customHeight="1">
      <c r="AD46571" s="183"/>
      <c r="AE46571" s="184"/>
      <c r="AF46571" s="184"/>
    </row>
    <row r="46572" spans="30:32" ht="24.75" customHeight="1">
      <c r="AD46572" s="183"/>
      <c r="AE46572" s="184"/>
      <c r="AF46572" s="184"/>
    </row>
    <row r="46573" spans="30:32" ht="24.75" customHeight="1">
      <c r="AD46573" s="183"/>
      <c r="AE46573" s="184"/>
      <c r="AF46573" s="184"/>
    </row>
    <row r="46574" spans="30:32" ht="24.75" customHeight="1">
      <c r="AD46574" s="183"/>
      <c r="AE46574" s="184"/>
      <c r="AF46574" s="184"/>
    </row>
    <row r="46575" spans="30:32" ht="24.75" customHeight="1">
      <c r="AD46575" s="183"/>
      <c r="AE46575" s="184"/>
      <c r="AF46575" s="184"/>
    </row>
    <row r="46576" spans="30:32" ht="24.75" customHeight="1">
      <c r="AD46576" s="183"/>
      <c r="AE46576" s="184"/>
      <c r="AF46576" s="184"/>
    </row>
    <row r="46577" spans="30:32" ht="24.75" customHeight="1">
      <c r="AD46577" s="183"/>
      <c r="AE46577" s="184"/>
      <c r="AF46577" s="184"/>
    </row>
    <row r="46578" spans="30:32" ht="24.75" customHeight="1">
      <c r="AD46578" s="183"/>
      <c r="AE46578" s="184"/>
      <c r="AF46578" s="184"/>
    </row>
    <row r="46579" spans="30:32" ht="24.75" customHeight="1">
      <c r="AD46579" s="183"/>
      <c r="AE46579" s="184"/>
      <c r="AF46579" s="184"/>
    </row>
    <row r="46580" spans="30:32" ht="24.75" customHeight="1">
      <c r="AD46580" s="183"/>
      <c r="AE46580" s="184"/>
      <c r="AF46580" s="184"/>
    </row>
    <row r="46581" spans="30:32" ht="24.75" customHeight="1">
      <c r="AD46581" s="183"/>
      <c r="AE46581" s="184"/>
      <c r="AF46581" s="184"/>
    </row>
    <row r="46582" spans="30:32" ht="24.75" customHeight="1">
      <c r="AD46582" s="183"/>
      <c r="AE46582" s="184"/>
      <c r="AF46582" s="184"/>
    </row>
    <row r="46583" spans="30:32" ht="24.75" customHeight="1">
      <c r="AD46583" s="183"/>
      <c r="AE46583" s="184"/>
      <c r="AF46583" s="184"/>
    </row>
    <row r="46584" spans="30:32" ht="24.75" customHeight="1">
      <c r="AD46584" s="183"/>
      <c r="AE46584" s="184"/>
      <c r="AF46584" s="184"/>
    </row>
    <row r="46585" spans="30:32" ht="24.75" customHeight="1">
      <c r="AD46585" s="183"/>
      <c r="AE46585" s="184"/>
      <c r="AF46585" s="184"/>
    </row>
    <row r="46586" spans="30:32" ht="24.75" customHeight="1">
      <c r="AD46586" s="183"/>
      <c r="AE46586" s="184"/>
      <c r="AF46586" s="184"/>
    </row>
    <row r="46587" spans="30:32" ht="24.75" customHeight="1">
      <c r="AD46587" s="183"/>
      <c r="AE46587" s="184"/>
      <c r="AF46587" s="184"/>
    </row>
    <row r="46588" spans="30:32" ht="24.75" customHeight="1">
      <c r="AD46588" s="183"/>
      <c r="AE46588" s="184"/>
      <c r="AF46588" s="184"/>
    </row>
    <row r="46589" spans="30:32" ht="24.75" customHeight="1">
      <c r="AD46589" s="183"/>
      <c r="AE46589" s="184"/>
      <c r="AF46589" s="184"/>
    </row>
    <row r="46590" spans="30:32" ht="24.75" customHeight="1">
      <c r="AD46590" s="183"/>
      <c r="AE46590" s="184"/>
      <c r="AF46590" s="184"/>
    </row>
    <row r="46591" spans="30:32" ht="24.75" customHeight="1">
      <c r="AD46591" s="183"/>
      <c r="AE46591" s="184"/>
      <c r="AF46591" s="184"/>
    </row>
    <row r="46592" spans="30:32" ht="24.75" customHeight="1">
      <c r="AD46592" s="183"/>
      <c r="AE46592" s="184"/>
      <c r="AF46592" s="184"/>
    </row>
    <row r="46593" spans="30:32" ht="24.75" customHeight="1">
      <c r="AD46593" s="183"/>
      <c r="AE46593" s="184"/>
      <c r="AF46593" s="184"/>
    </row>
    <row r="46594" spans="30:32" ht="24.75" customHeight="1">
      <c r="AD46594" s="183"/>
      <c r="AE46594" s="184"/>
      <c r="AF46594" s="184"/>
    </row>
    <row r="46595" spans="30:32" ht="24.75" customHeight="1">
      <c r="AD46595" s="183"/>
      <c r="AE46595" s="184"/>
      <c r="AF46595" s="184"/>
    </row>
    <row r="46596" spans="30:32" ht="24.75" customHeight="1">
      <c r="AD46596" s="183"/>
      <c r="AE46596" s="184"/>
      <c r="AF46596" s="184"/>
    </row>
    <row r="46597" spans="30:32" ht="24.75" customHeight="1">
      <c r="AD46597" s="183"/>
      <c r="AE46597" s="184"/>
      <c r="AF46597" s="184"/>
    </row>
    <row r="46598" spans="30:32" ht="24.75" customHeight="1">
      <c r="AD46598" s="183"/>
      <c r="AE46598" s="184"/>
      <c r="AF46598" s="184"/>
    </row>
    <row r="46599" spans="30:32" ht="24.75" customHeight="1">
      <c r="AD46599" s="183"/>
      <c r="AE46599" s="184"/>
      <c r="AF46599" s="184"/>
    </row>
    <row r="46600" spans="30:32" ht="24.75" customHeight="1">
      <c r="AD46600" s="183"/>
      <c r="AE46600" s="184"/>
      <c r="AF46600" s="184"/>
    </row>
    <row r="46601" spans="30:32" ht="24.75" customHeight="1">
      <c r="AD46601" s="183"/>
      <c r="AE46601" s="184"/>
      <c r="AF46601" s="184"/>
    </row>
    <row r="46602" spans="30:32" ht="24.75" customHeight="1">
      <c r="AD46602" s="183"/>
      <c r="AE46602" s="184"/>
      <c r="AF46602" s="184"/>
    </row>
    <row r="46603" spans="30:32" ht="24.75" customHeight="1">
      <c r="AD46603" s="183"/>
      <c r="AE46603" s="184"/>
      <c r="AF46603" s="184"/>
    </row>
    <row r="46604" spans="30:32" ht="24.75" customHeight="1">
      <c r="AD46604" s="183"/>
      <c r="AE46604" s="184"/>
      <c r="AF46604" s="184"/>
    </row>
    <row r="46605" spans="30:32" ht="24.75" customHeight="1">
      <c r="AD46605" s="183"/>
      <c r="AE46605" s="184"/>
      <c r="AF46605" s="184"/>
    </row>
    <row r="46606" spans="30:32" ht="24.75" customHeight="1">
      <c r="AD46606" s="183"/>
      <c r="AE46606" s="184"/>
      <c r="AF46606" s="184"/>
    </row>
    <row r="46607" spans="30:32" ht="24.75" customHeight="1">
      <c r="AD46607" s="183"/>
      <c r="AE46607" s="184"/>
      <c r="AF46607" s="184"/>
    </row>
    <row r="46608" spans="30:32" ht="24.75" customHeight="1">
      <c r="AD46608" s="183"/>
      <c r="AE46608" s="184"/>
      <c r="AF46608" s="184"/>
    </row>
    <row r="46609" spans="30:32" ht="24.75" customHeight="1">
      <c r="AD46609" s="183"/>
      <c r="AE46609" s="184"/>
      <c r="AF46609" s="184"/>
    </row>
    <row r="46610" spans="30:32" ht="24.75" customHeight="1">
      <c r="AD46610" s="183"/>
      <c r="AE46610" s="184"/>
      <c r="AF46610" s="184"/>
    </row>
    <row r="46611" spans="30:32" ht="24.75" customHeight="1">
      <c r="AD46611" s="183"/>
      <c r="AE46611" s="184"/>
      <c r="AF46611" s="184"/>
    </row>
    <row r="46612" spans="30:32" ht="24.75" customHeight="1">
      <c r="AD46612" s="183"/>
      <c r="AE46612" s="184"/>
      <c r="AF46612" s="184"/>
    </row>
    <row r="46613" spans="30:32" ht="24.75" customHeight="1">
      <c r="AD46613" s="183"/>
      <c r="AE46613" s="184"/>
      <c r="AF46613" s="184"/>
    </row>
    <row r="46614" spans="30:32" ht="24.75" customHeight="1">
      <c r="AD46614" s="183"/>
      <c r="AE46614" s="184"/>
      <c r="AF46614" s="184"/>
    </row>
    <row r="46615" spans="30:32" ht="24.75" customHeight="1">
      <c r="AD46615" s="183"/>
      <c r="AE46615" s="184"/>
      <c r="AF46615" s="184"/>
    </row>
    <row r="46616" spans="30:32" ht="24.75" customHeight="1">
      <c r="AD46616" s="183"/>
      <c r="AE46616" s="184"/>
      <c r="AF46616" s="184"/>
    </row>
    <row r="46617" spans="30:32" ht="24.75" customHeight="1">
      <c r="AD46617" s="183"/>
      <c r="AE46617" s="184"/>
      <c r="AF46617" s="184"/>
    </row>
    <row r="46618" spans="30:32" ht="24.75" customHeight="1">
      <c r="AD46618" s="183"/>
      <c r="AE46618" s="184"/>
      <c r="AF46618" s="184"/>
    </row>
    <row r="46619" spans="30:32" ht="24.75" customHeight="1">
      <c r="AD46619" s="183"/>
      <c r="AE46619" s="184"/>
      <c r="AF46619" s="184"/>
    </row>
    <row r="46620" spans="30:32" ht="24.75" customHeight="1">
      <c r="AD46620" s="183"/>
      <c r="AE46620" s="184"/>
      <c r="AF46620" s="184"/>
    </row>
    <row r="46621" spans="30:32" ht="24.75" customHeight="1">
      <c r="AD46621" s="183"/>
      <c r="AE46621" s="184"/>
      <c r="AF46621" s="184"/>
    </row>
    <row r="46622" spans="30:32" ht="24.75" customHeight="1">
      <c r="AD46622" s="183"/>
      <c r="AE46622" s="184"/>
      <c r="AF46622" s="184"/>
    </row>
    <row r="46623" spans="30:32" ht="24.75" customHeight="1">
      <c r="AD46623" s="183"/>
      <c r="AE46623" s="184"/>
      <c r="AF46623" s="184"/>
    </row>
    <row r="46624" spans="30:32" ht="24.75" customHeight="1">
      <c r="AD46624" s="183"/>
      <c r="AE46624" s="184"/>
      <c r="AF46624" s="184"/>
    </row>
    <row r="46625" spans="30:32" ht="24.75" customHeight="1">
      <c r="AD46625" s="183"/>
      <c r="AE46625" s="184"/>
      <c r="AF46625" s="184"/>
    </row>
    <row r="46626" spans="30:32" ht="24.75" customHeight="1">
      <c r="AD46626" s="183"/>
      <c r="AE46626" s="184"/>
      <c r="AF46626" s="184"/>
    </row>
    <row r="46627" spans="30:32" ht="24.75" customHeight="1">
      <c r="AD46627" s="183"/>
      <c r="AE46627" s="184"/>
      <c r="AF46627" s="184"/>
    </row>
    <row r="46628" spans="30:32" ht="24.75" customHeight="1">
      <c r="AD46628" s="183"/>
      <c r="AE46628" s="184"/>
      <c r="AF46628" s="184"/>
    </row>
    <row r="46629" spans="30:32" ht="24.75" customHeight="1">
      <c r="AD46629" s="183"/>
      <c r="AE46629" s="184"/>
      <c r="AF46629" s="184"/>
    </row>
    <row r="46630" spans="30:32" ht="24.75" customHeight="1">
      <c r="AD46630" s="183"/>
      <c r="AE46630" s="184"/>
      <c r="AF46630" s="184"/>
    </row>
    <row r="46631" spans="30:32" ht="24.75" customHeight="1">
      <c r="AD46631" s="183"/>
      <c r="AE46631" s="184"/>
      <c r="AF46631" s="184"/>
    </row>
    <row r="46632" spans="30:32" ht="24.75" customHeight="1">
      <c r="AD46632" s="183"/>
      <c r="AE46632" s="184"/>
      <c r="AF46632" s="184"/>
    </row>
    <row r="46633" spans="30:32" ht="24.75" customHeight="1">
      <c r="AD46633" s="183"/>
      <c r="AE46633" s="184"/>
      <c r="AF46633" s="184"/>
    </row>
    <row r="46634" spans="30:32" ht="24.75" customHeight="1">
      <c r="AD46634" s="183"/>
      <c r="AE46634" s="184"/>
      <c r="AF46634" s="184"/>
    </row>
    <row r="46635" spans="30:32" ht="24.75" customHeight="1">
      <c r="AD46635" s="183"/>
      <c r="AE46635" s="184"/>
      <c r="AF46635" s="184"/>
    </row>
    <row r="46636" spans="30:32" ht="24.75" customHeight="1">
      <c r="AD46636" s="183"/>
      <c r="AE46636" s="184"/>
      <c r="AF46636" s="184"/>
    </row>
    <row r="46637" spans="30:32" ht="24.75" customHeight="1">
      <c r="AD46637" s="183"/>
      <c r="AE46637" s="184"/>
      <c r="AF46637" s="184"/>
    </row>
    <row r="46638" spans="30:32" ht="24.75" customHeight="1">
      <c r="AD46638" s="183"/>
      <c r="AE46638" s="184"/>
      <c r="AF46638" s="184"/>
    </row>
    <row r="46639" spans="30:32" ht="24.75" customHeight="1">
      <c r="AD46639" s="183"/>
      <c r="AE46639" s="184"/>
      <c r="AF46639" s="184"/>
    </row>
    <row r="46640" spans="30:32" ht="24.75" customHeight="1">
      <c r="AD46640" s="183"/>
      <c r="AE46640" s="184"/>
      <c r="AF46640" s="184"/>
    </row>
    <row r="46641" spans="30:32" ht="24.75" customHeight="1">
      <c r="AD46641" s="183"/>
      <c r="AE46641" s="184"/>
      <c r="AF46641" s="184"/>
    </row>
    <row r="46642" spans="30:32" ht="24.75" customHeight="1">
      <c r="AD46642" s="183"/>
      <c r="AE46642" s="184"/>
      <c r="AF46642" s="184"/>
    </row>
    <row r="46643" spans="30:32" ht="24.75" customHeight="1">
      <c r="AD46643" s="183"/>
      <c r="AE46643" s="184"/>
      <c r="AF46643" s="184"/>
    </row>
    <row r="46644" spans="30:32" ht="24.75" customHeight="1">
      <c r="AD46644" s="183"/>
      <c r="AE46644" s="184"/>
      <c r="AF46644" s="184"/>
    </row>
    <row r="46645" spans="30:32" ht="24.75" customHeight="1">
      <c r="AD46645" s="183"/>
      <c r="AE46645" s="184"/>
      <c r="AF46645" s="184"/>
    </row>
    <row r="46646" spans="30:32" ht="24.75" customHeight="1">
      <c r="AD46646" s="183"/>
      <c r="AE46646" s="184"/>
      <c r="AF46646" s="184"/>
    </row>
    <row r="46647" spans="30:32" ht="24.75" customHeight="1">
      <c r="AD46647" s="183"/>
      <c r="AE46647" s="184"/>
      <c r="AF46647" s="184"/>
    </row>
    <row r="46648" spans="30:32" ht="24.75" customHeight="1">
      <c r="AD46648" s="183"/>
      <c r="AE46648" s="184"/>
      <c r="AF46648" s="184"/>
    </row>
    <row r="46649" spans="30:32" ht="24.75" customHeight="1">
      <c r="AD46649" s="183"/>
      <c r="AE46649" s="184"/>
      <c r="AF46649" s="184"/>
    </row>
    <row r="46650" spans="30:32" ht="24.75" customHeight="1">
      <c r="AD46650" s="183"/>
      <c r="AE46650" s="184"/>
      <c r="AF46650" s="184"/>
    </row>
    <row r="46651" spans="30:32" ht="24.75" customHeight="1">
      <c r="AD46651" s="183"/>
      <c r="AE46651" s="184"/>
      <c r="AF46651" s="184"/>
    </row>
    <row r="46652" spans="30:32" ht="24.75" customHeight="1">
      <c r="AD46652" s="183"/>
      <c r="AE46652" s="184"/>
      <c r="AF46652" s="184"/>
    </row>
    <row r="46653" spans="30:32" ht="24.75" customHeight="1">
      <c r="AD46653" s="183"/>
      <c r="AE46653" s="184"/>
      <c r="AF46653" s="184"/>
    </row>
    <row r="46654" spans="30:32" ht="24.75" customHeight="1">
      <c r="AD46654" s="183"/>
      <c r="AE46654" s="184"/>
      <c r="AF46654" s="184"/>
    </row>
    <row r="46655" spans="30:32" ht="24.75" customHeight="1">
      <c r="AD46655" s="183"/>
      <c r="AE46655" s="184"/>
      <c r="AF46655" s="184"/>
    </row>
    <row r="46656" spans="30:32" ht="24.75" customHeight="1">
      <c r="AD46656" s="183"/>
      <c r="AE46656" s="184"/>
      <c r="AF46656" s="184"/>
    </row>
    <row r="46657" spans="30:32" ht="24.75" customHeight="1">
      <c r="AD46657" s="183"/>
      <c r="AE46657" s="184"/>
      <c r="AF46657" s="184"/>
    </row>
    <row r="46658" spans="30:32" ht="24.75" customHeight="1">
      <c r="AD46658" s="183"/>
      <c r="AE46658" s="184"/>
      <c r="AF46658" s="184"/>
    </row>
    <row r="46659" spans="30:32" ht="24.75" customHeight="1">
      <c r="AD46659" s="183"/>
      <c r="AE46659" s="184"/>
      <c r="AF46659" s="184"/>
    </row>
    <row r="46660" spans="30:32" ht="24.75" customHeight="1">
      <c r="AD46660" s="183"/>
      <c r="AE46660" s="184"/>
      <c r="AF46660" s="184"/>
    </row>
    <row r="46661" spans="30:32" ht="24.75" customHeight="1">
      <c r="AD46661" s="183"/>
      <c r="AE46661" s="184"/>
      <c r="AF46661" s="184"/>
    </row>
    <row r="46662" spans="30:32" ht="24.75" customHeight="1">
      <c r="AD46662" s="183"/>
      <c r="AE46662" s="184"/>
      <c r="AF46662" s="184"/>
    </row>
    <row r="46663" spans="30:32" ht="24.75" customHeight="1">
      <c r="AD46663" s="183"/>
      <c r="AE46663" s="184"/>
      <c r="AF46663" s="184"/>
    </row>
    <row r="46664" spans="30:32" ht="24.75" customHeight="1">
      <c r="AD46664" s="183"/>
      <c r="AE46664" s="184"/>
      <c r="AF46664" s="184"/>
    </row>
    <row r="46665" spans="30:32" ht="24.75" customHeight="1">
      <c r="AD46665" s="183"/>
      <c r="AE46665" s="184"/>
      <c r="AF46665" s="184"/>
    </row>
    <row r="46666" spans="30:32" ht="24.75" customHeight="1">
      <c r="AD46666" s="183"/>
      <c r="AE46666" s="184"/>
      <c r="AF46666" s="184"/>
    </row>
    <row r="46667" spans="30:32" ht="24.75" customHeight="1">
      <c r="AD46667" s="183"/>
      <c r="AE46667" s="184"/>
      <c r="AF46667" s="184"/>
    </row>
    <row r="46668" spans="30:32" ht="24.75" customHeight="1">
      <c r="AD46668" s="183"/>
      <c r="AE46668" s="184"/>
      <c r="AF46668" s="184"/>
    </row>
    <row r="46669" spans="30:32" ht="24.75" customHeight="1">
      <c r="AD46669" s="183"/>
      <c r="AE46669" s="184"/>
      <c r="AF46669" s="184"/>
    </row>
    <row r="46670" spans="30:32" ht="24.75" customHeight="1">
      <c r="AD46670" s="183"/>
      <c r="AE46670" s="184"/>
      <c r="AF46670" s="184"/>
    </row>
    <row r="46671" spans="30:32" ht="24.75" customHeight="1">
      <c r="AD46671" s="183"/>
      <c r="AE46671" s="184"/>
      <c r="AF46671" s="184"/>
    </row>
    <row r="46672" spans="30:32" ht="24.75" customHeight="1">
      <c r="AD46672" s="183"/>
      <c r="AE46672" s="184"/>
      <c r="AF46672" s="184"/>
    </row>
    <row r="46673" spans="30:32" ht="24.75" customHeight="1">
      <c r="AD46673" s="183"/>
      <c r="AE46673" s="184"/>
      <c r="AF46673" s="184"/>
    </row>
    <row r="46674" spans="30:32" ht="24.75" customHeight="1">
      <c r="AD46674" s="183"/>
      <c r="AE46674" s="184"/>
      <c r="AF46674" s="184"/>
    </row>
    <row r="46675" spans="30:32" ht="24.75" customHeight="1">
      <c r="AD46675" s="183"/>
      <c r="AE46675" s="184"/>
      <c r="AF46675" s="184"/>
    </row>
    <row r="46676" spans="30:32" ht="24.75" customHeight="1">
      <c r="AD46676" s="183"/>
      <c r="AE46676" s="184"/>
      <c r="AF46676" s="184"/>
    </row>
    <row r="46677" spans="30:32" ht="24.75" customHeight="1">
      <c r="AD46677" s="183"/>
      <c r="AE46677" s="184"/>
      <c r="AF46677" s="184"/>
    </row>
    <row r="46678" spans="30:32" ht="24.75" customHeight="1">
      <c r="AD46678" s="183"/>
      <c r="AE46678" s="184"/>
      <c r="AF46678" s="184"/>
    </row>
    <row r="46679" spans="30:32" ht="24.75" customHeight="1">
      <c r="AD46679" s="183"/>
      <c r="AE46679" s="184"/>
      <c r="AF46679" s="184"/>
    </row>
    <row r="46680" spans="30:32" ht="24.75" customHeight="1">
      <c r="AD46680" s="183"/>
      <c r="AE46680" s="184"/>
      <c r="AF46680" s="184"/>
    </row>
    <row r="46681" spans="30:32" ht="24.75" customHeight="1">
      <c r="AD46681" s="183"/>
      <c r="AE46681" s="184"/>
      <c r="AF46681" s="184"/>
    </row>
    <row r="46682" spans="30:32" ht="24.75" customHeight="1">
      <c r="AD46682" s="183"/>
      <c r="AE46682" s="184"/>
      <c r="AF46682" s="184"/>
    </row>
    <row r="46683" spans="30:32" ht="24.75" customHeight="1">
      <c r="AD46683" s="183"/>
      <c r="AE46683" s="184"/>
      <c r="AF46683" s="184"/>
    </row>
    <row r="46684" spans="30:32" ht="24.75" customHeight="1">
      <c r="AD46684" s="183"/>
      <c r="AE46684" s="184"/>
      <c r="AF46684" s="184"/>
    </row>
    <row r="46685" spans="30:32" ht="24.75" customHeight="1">
      <c r="AD46685" s="183"/>
      <c r="AE46685" s="184"/>
      <c r="AF46685" s="184"/>
    </row>
    <row r="46686" spans="30:32" ht="24.75" customHeight="1">
      <c r="AD46686" s="183"/>
      <c r="AE46686" s="184"/>
      <c r="AF46686" s="184"/>
    </row>
    <row r="46687" spans="30:32" ht="24.75" customHeight="1">
      <c r="AD46687" s="183"/>
      <c r="AE46687" s="184"/>
      <c r="AF46687" s="184"/>
    </row>
    <row r="46688" spans="30:32" ht="24.75" customHeight="1">
      <c r="AD46688" s="183"/>
      <c r="AE46688" s="184"/>
      <c r="AF46688" s="184"/>
    </row>
    <row r="46689" spans="30:32" ht="24.75" customHeight="1">
      <c r="AD46689" s="183"/>
      <c r="AE46689" s="184"/>
      <c r="AF46689" s="184"/>
    </row>
    <row r="46690" spans="30:32" ht="24.75" customHeight="1">
      <c r="AD46690" s="183"/>
      <c r="AE46690" s="184"/>
      <c r="AF46690" s="184"/>
    </row>
    <row r="46691" spans="30:32" ht="24.75" customHeight="1">
      <c r="AD46691" s="183"/>
      <c r="AE46691" s="184"/>
      <c r="AF46691" s="184"/>
    </row>
    <row r="46692" spans="30:32" ht="24.75" customHeight="1">
      <c r="AD46692" s="183"/>
      <c r="AE46692" s="184"/>
      <c r="AF46692" s="184"/>
    </row>
    <row r="46693" spans="30:32" ht="24.75" customHeight="1">
      <c r="AD46693" s="183"/>
      <c r="AE46693" s="184"/>
      <c r="AF46693" s="184"/>
    </row>
    <row r="46694" spans="30:32" ht="24.75" customHeight="1">
      <c r="AD46694" s="183"/>
      <c r="AE46694" s="184"/>
      <c r="AF46694" s="184"/>
    </row>
    <row r="46695" spans="30:32" ht="24.75" customHeight="1">
      <c r="AD46695" s="183"/>
      <c r="AE46695" s="184"/>
      <c r="AF46695" s="184"/>
    </row>
    <row r="46696" spans="30:32" ht="24.75" customHeight="1">
      <c r="AD46696" s="183"/>
      <c r="AE46696" s="184"/>
      <c r="AF46696" s="184"/>
    </row>
    <row r="46697" spans="30:32" ht="24.75" customHeight="1">
      <c r="AD46697" s="183"/>
      <c r="AE46697" s="184"/>
      <c r="AF46697" s="184"/>
    </row>
    <row r="46698" spans="30:32" ht="24.75" customHeight="1">
      <c r="AD46698" s="183"/>
      <c r="AE46698" s="184"/>
      <c r="AF46698" s="184"/>
    </row>
    <row r="46699" spans="30:32" ht="24.75" customHeight="1">
      <c r="AD46699" s="183"/>
      <c r="AE46699" s="184"/>
      <c r="AF46699" s="184"/>
    </row>
    <row r="46700" spans="30:32" ht="24.75" customHeight="1">
      <c r="AD46700" s="183"/>
      <c r="AE46700" s="184"/>
      <c r="AF46700" s="184"/>
    </row>
    <row r="46701" spans="30:32" ht="24.75" customHeight="1">
      <c r="AD46701" s="183"/>
      <c r="AE46701" s="184"/>
      <c r="AF46701" s="184"/>
    </row>
    <row r="46702" spans="30:32" ht="24.75" customHeight="1">
      <c r="AD46702" s="183"/>
      <c r="AE46702" s="184"/>
      <c r="AF46702" s="184"/>
    </row>
    <row r="46703" spans="30:32" ht="24.75" customHeight="1">
      <c r="AD46703" s="183"/>
      <c r="AE46703" s="184"/>
      <c r="AF46703" s="184"/>
    </row>
    <row r="46704" spans="30:32" ht="24.75" customHeight="1">
      <c r="AD46704" s="183"/>
      <c r="AE46704" s="184"/>
      <c r="AF46704" s="184"/>
    </row>
    <row r="46705" spans="30:32" ht="24.75" customHeight="1">
      <c r="AD46705" s="183"/>
      <c r="AE46705" s="184"/>
      <c r="AF46705" s="184"/>
    </row>
    <row r="46706" spans="30:32" ht="24.75" customHeight="1">
      <c r="AD46706" s="183"/>
      <c r="AE46706" s="184"/>
      <c r="AF46706" s="184"/>
    </row>
    <row r="46707" spans="30:32" ht="24.75" customHeight="1">
      <c r="AD46707" s="183"/>
      <c r="AE46707" s="184"/>
      <c r="AF46707" s="184"/>
    </row>
    <row r="46708" spans="30:32" ht="24.75" customHeight="1">
      <c r="AD46708" s="183"/>
      <c r="AE46708" s="184"/>
      <c r="AF46708" s="184"/>
    </row>
    <row r="46709" spans="30:32" ht="24.75" customHeight="1">
      <c r="AD46709" s="183"/>
      <c r="AE46709" s="184"/>
      <c r="AF46709" s="184"/>
    </row>
    <row r="46710" spans="30:32" ht="24.75" customHeight="1">
      <c r="AD46710" s="183"/>
      <c r="AE46710" s="184"/>
      <c r="AF46710" s="184"/>
    </row>
    <row r="46711" spans="30:32" ht="24.75" customHeight="1">
      <c r="AD46711" s="183"/>
      <c r="AE46711" s="184"/>
      <c r="AF46711" s="184"/>
    </row>
    <row r="46712" spans="30:32" ht="24.75" customHeight="1">
      <c r="AD46712" s="183"/>
      <c r="AE46712" s="184"/>
      <c r="AF46712" s="184"/>
    </row>
    <row r="46713" spans="30:32" ht="24.75" customHeight="1">
      <c r="AD46713" s="183"/>
      <c r="AE46713" s="184"/>
      <c r="AF46713" s="184"/>
    </row>
    <row r="46714" spans="30:32" ht="24.75" customHeight="1">
      <c r="AD46714" s="183"/>
      <c r="AE46714" s="184"/>
      <c r="AF46714" s="184"/>
    </row>
    <row r="46715" spans="30:32" ht="24.75" customHeight="1">
      <c r="AD46715" s="183"/>
      <c r="AE46715" s="184"/>
      <c r="AF46715" s="184"/>
    </row>
    <row r="46716" spans="30:32" ht="24.75" customHeight="1">
      <c r="AD46716" s="183"/>
      <c r="AE46716" s="184"/>
      <c r="AF46716" s="184"/>
    </row>
    <row r="46717" spans="30:32" ht="24.75" customHeight="1">
      <c r="AD46717" s="183"/>
      <c r="AE46717" s="184"/>
      <c r="AF46717" s="184"/>
    </row>
    <row r="46718" spans="30:32" ht="24.75" customHeight="1">
      <c r="AD46718" s="183"/>
      <c r="AE46718" s="184"/>
      <c r="AF46718" s="184"/>
    </row>
    <row r="46719" spans="30:32" ht="24.75" customHeight="1">
      <c r="AD46719" s="183"/>
      <c r="AE46719" s="184"/>
      <c r="AF46719" s="184"/>
    </row>
    <row r="46720" spans="30:32" ht="24.75" customHeight="1">
      <c r="AD46720" s="183"/>
      <c r="AE46720" s="184"/>
      <c r="AF46720" s="184"/>
    </row>
    <row r="46721" spans="30:32" ht="24.75" customHeight="1">
      <c r="AD46721" s="183"/>
      <c r="AE46721" s="184"/>
      <c r="AF46721" s="184"/>
    </row>
    <row r="46722" spans="30:32" ht="24.75" customHeight="1">
      <c r="AD46722" s="183"/>
      <c r="AE46722" s="184"/>
      <c r="AF46722" s="184"/>
    </row>
    <row r="46723" spans="30:32" ht="24.75" customHeight="1">
      <c r="AD46723" s="183"/>
      <c r="AE46723" s="184"/>
      <c r="AF46723" s="184"/>
    </row>
    <row r="46724" spans="30:32" ht="24.75" customHeight="1">
      <c r="AD46724" s="183"/>
      <c r="AE46724" s="184"/>
      <c r="AF46724" s="184"/>
    </row>
    <row r="46725" spans="30:32" ht="24.75" customHeight="1">
      <c r="AD46725" s="183"/>
      <c r="AE46725" s="184"/>
      <c r="AF46725" s="184"/>
    </row>
    <row r="46726" spans="30:32" ht="24.75" customHeight="1">
      <c r="AD46726" s="183"/>
      <c r="AE46726" s="184"/>
      <c r="AF46726" s="184"/>
    </row>
    <row r="46727" spans="30:32" ht="24.75" customHeight="1">
      <c r="AD46727" s="183"/>
      <c r="AE46727" s="184"/>
      <c r="AF46727" s="184"/>
    </row>
    <row r="46728" spans="30:32" ht="24.75" customHeight="1">
      <c r="AD46728" s="183"/>
      <c r="AE46728" s="184"/>
      <c r="AF46728" s="184"/>
    </row>
    <row r="46729" spans="30:32" ht="24.75" customHeight="1">
      <c r="AD46729" s="183"/>
      <c r="AE46729" s="184"/>
      <c r="AF46729" s="184"/>
    </row>
    <row r="46730" spans="30:32" ht="24.75" customHeight="1">
      <c r="AD46730" s="183"/>
      <c r="AE46730" s="184"/>
      <c r="AF46730" s="184"/>
    </row>
    <row r="46731" spans="30:32" ht="24.75" customHeight="1">
      <c r="AD46731" s="183"/>
      <c r="AE46731" s="184"/>
      <c r="AF46731" s="184"/>
    </row>
    <row r="46732" spans="30:32" ht="24.75" customHeight="1">
      <c r="AD46732" s="183"/>
      <c r="AE46732" s="184"/>
      <c r="AF46732" s="184"/>
    </row>
    <row r="46733" spans="30:32" ht="24.75" customHeight="1">
      <c r="AD46733" s="183"/>
      <c r="AE46733" s="184"/>
      <c r="AF46733" s="184"/>
    </row>
    <row r="46734" spans="30:32" ht="24.75" customHeight="1">
      <c r="AD46734" s="183"/>
      <c r="AE46734" s="184"/>
      <c r="AF46734" s="184"/>
    </row>
    <row r="46735" spans="30:32" ht="24.75" customHeight="1">
      <c r="AD46735" s="183"/>
      <c r="AE46735" s="184"/>
      <c r="AF46735" s="184"/>
    </row>
    <row r="46736" spans="30:32" ht="24.75" customHeight="1">
      <c r="AD46736" s="183"/>
      <c r="AE46736" s="184"/>
      <c r="AF46736" s="184"/>
    </row>
    <row r="46737" spans="30:32" ht="24.75" customHeight="1">
      <c r="AD46737" s="183"/>
      <c r="AE46737" s="184"/>
      <c r="AF46737" s="184"/>
    </row>
    <row r="46738" spans="30:32" ht="24.75" customHeight="1">
      <c r="AD46738" s="183"/>
      <c r="AE46738" s="184"/>
      <c r="AF46738" s="184"/>
    </row>
    <row r="46739" spans="30:32" ht="24.75" customHeight="1">
      <c r="AD46739" s="183"/>
      <c r="AE46739" s="184"/>
      <c r="AF46739" s="184"/>
    </row>
    <row r="46740" spans="30:32" ht="24.75" customHeight="1">
      <c r="AD46740" s="183"/>
      <c r="AE46740" s="184"/>
      <c r="AF46740" s="184"/>
    </row>
    <row r="46741" spans="30:32" ht="24.75" customHeight="1">
      <c r="AD46741" s="183"/>
      <c r="AE46741" s="184"/>
      <c r="AF46741" s="184"/>
    </row>
    <row r="46742" spans="30:32" ht="24.75" customHeight="1">
      <c r="AD46742" s="183"/>
      <c r="AE46742" s="184"/>
      <c r="AF46742" s="184"/>
    </row>
    <row r="46743" spans="30:32" ht="24.75" customHeight="1">
      <c r="AD46743" s="183"/>
      <c r="AE46743" s="184"/>
      <c r="AF46743" s="184"/>
    </row>
    <row r="46744" spans="30:32" ht="24.75" customHeight="1">
      <c r="AD46744" s="183"/>
      <c r="AE46744" s="184"/>
      <c r="AF46744" s="184"/>
    </row>
    <row r="46745" spans="30:32" ht="24.75" customHeight="1">
      <c r="AD46745" s="183"/>
      <c r="AE46745" s="184"/>
      <c r="AF46745" s="184"/>
    </row>
    <row r="46746" spans="30:32" ht="24.75" customHeight="1">
      <c r="AD46746" s="183"/>
      <c r="AE46746" s="184"/>
      <c r="AF46746" s="184"/>
    </row>
    <row r="46747" spans="30:32" ht="24.75" customHeight="1">
      <c r="AD46747" s="183"/>
      <c r="AE46747" s="184"/>
      <c r="AF46747" s="184"/>
    </row>
    <row r="46748" spans="30:32" ht="24.75" customHeight="1">
      <c r="AD46748" s="183"/>
      <c r="AE46748" s="184"/>
      <c r="AF46748" s="184"/>
    </row>
    <row r="46749" spans="30:32" ht="24.75" customHeight="1">
      <c r="AD46749" s="183"/>
      <c r="AE46749" s="184"/>
      <c r="AF46749" s="184"/>
    </row>
    <row r="46750" spans="30:32" ht="24.75" customHeight="1">
      <c r="AD46750" s="183"/>
      <c r="AE46750" s="184"/>
      <c r="AF46750" s="184"/>
    </row>
    <row r="46751" spans="30:32" ht="24.75" customHeight="1">
      <c r="AD46751" s="183"/>
      <c r="AE46751" s="184"/>
      <c r="AF46751" s="184"/>
    </row>
    <row r="46752" spans="30:32" ht="24.75" customHeight="1">
      <c r="AD46752" s="183"/>
      <c r="AE46752" s="184"/>
      <c r="AF46752" s="184"/>
    </row>
    <row r="46753" spans="30:32" ht="24.75" customHeight="1">
      <c r="AD46753" s="183"/>
      <c r="AE46753" s="184"/>
      <c r="AF46753" s="184"/>
    </row>
    <row r="46754" spans="30:32" ht="24.75" customHeight="1">
      <c r="AD46754" s="183"/>
      <c r="AE46754" s="184"/>
      <c r="AF46754" s="184"/>
    </row>
    <row r="46755" spans="30:32" ht="24.75" customHeight="1">
      <c r="AD46755" s="183"/>
      <c r="AE46755" s="184"/>
      <c r="AF46755" s="184"/>
    </row>
    <row r="46756" spans="30:32" ht="24.75" customHeight="1">
      <c r="AD46756" s="183"/>
      <c r="AE46756" s="184"/>
      <c r="AF46756" s="184"/>
    </row>
    <row r="46757" spans="30:32" ht="24.75" customHeight="1">
      <c r="AD46757" s="183"/>
      <c r="AE46757" s="184"/>
      <c r="AF46757" s="184"/>
    </row>
    <row r="46758" spans="30:32" ht="24.75" customHeight="1">
      <c r="AD46758" s="183"/>
      <c r="AE46758" s="184"/>
      <c r="AF46758" s="184"/>
    </row>
    <row r="46759" spans="30:32" ht="24.75" customHeight="1">
      <c r="AD46759" s="183"/>
      <c r="AE46759" s="184"/>
      <c r="AF46759" s="184"/>
    </row>
    <row r="46760" spans="30:32" ht="24.75" customHeight="1">
      <c r="AD46760" s="183"/>
      <c r="AE46760" s="184"/>
      <c r="AF46760" s="184"/>
    </row>
    <row r="46761" spans="30:32" ht="24.75" customHeight="1">
      <c r="AD46761" s="183"/>
      <c r="AE46761" s="184"/>
      <c r="AF46761" s="184"/>
    </row>
    <row r="46762" spans="30:32" ht="24.75" customHeight="1">
      <c r="AD46762" s="183"/>
      <c r="AE46762" s="184"/>
      <c r="AF46762" s="184"/>
    </row>
    <row r="46763" spans="30:32" ht="24.75" customHeight="1">
      <c r="AD46763" s="183"/>
      <c r="AE46763" s="184"/>
      <c r="AF46763" s="184"/>
    </row>
    <row r="46764" spans="30:32" ht="24.75" customHeight="1">
      <c r="AD46764" s="183"/>
      <c r="AE46764" s="184"/>
      <c r="AF46764" s="184"/>
    </row>
    <row r="46765" spans="30:32" ht="24.75" customHeight="1">
      <c r="AD46765" s="183"/>
      <c r="AE46765" s="184"/>
      <c r="AF46765" s="184"/>
    </row>
    <row r="46766" spans="30:32" ht="24.75" customHeight="1">
      <c r="AD46766" s="183"/>
      <c r="AE46766" s="184"/>
      <c r="AF46766" s="184"/>
    </row>
    <row r="46767" spans="30:32" ht="24.75" customHeight="1">
      <c r="AD46767" s="183"/>
      <c r="AE46767" s="184"/>
      <c r="AF46767" s="184"/>
    </row>
    <row r="46768" spans="30:32" ht="24.75" customHeight="1">
      <c r="AD46768" s="183"/>
      <c r="AE46768" s="184"/>
      <c r="AF46768" s="184"/>
    </row>
    <row r="46769" spans="30:32" ht="24.75" customHeight="1">
      <c r="AD46769" s="183"/>
      <c r="AE46769" s="184"/>
      <c r="AF46769" s="184"/>
    </row>
    <row r="46770" spans="30:32" ht="24.75" customHeight="1">
      <c r="AD46770" s="183"/>
      <c r="AE46770" s="184"/>
      <c r="AF46770" s="184"/>
    </row>
    <row r="46771" spans="30:32" ht="24.75" customHeight="1">
      <c r="AD46771" s="183"/>
      <c r="AE46771" s="184"/>
      <c r="AF46771" s="184"/>
    </row>
    <row r="46772" spans="30:32" ht="24.75" customHeight="1">
      <c r="AD46772" s="183"/>
      <c r="AE46772" s="184"/>
      <c r="AF46772" s="184"/>
    </row>
    <row r="46773" spans="30:32" ht="24.75" customHeight="1">
      <c r="AD46773" s="183"/>
      <c r="AE46773" s="184"/>
      <c r="AF46773" s="184"/>
    </row>
    <row r="46774" spans="30:32" ht="24.75" customHeight="1">
      <c r="AD46774" s="183"/>
      <c r="AE46774" s="184"/>
      <c r="AF46774" s="184"/>
    </row>
    <row r="46775" spans="30:32" ht="24.75" customHeight="1">
      <c r="AD46775" s="183"/>
      <c r="AE46775" s="184"/>
      <c r="AF46775" s="184"/>
    </row>
    <row r="46776" spans="30:32" ht="24.75" customHeight="1">
      <c r="AD46776" s="183"/>
      <c r="AE46776" s="184"/>
      <c r="AF46776" s="184"/>
    </row>
    <row r="46777" spans="30:32" ht="24.75" customHeight="1">
      <c r="AD46777" s="183"/>
      <c r="AE46777" s="184"/>
      <c r="AF46777" s="184"/>
    </row>
    <row r="46778" spans="30:32" ht="24.75" customHeight="1">
      <c r="AD46778" s="183"/>
      <c r="AE46778" s="184"/>
      <c r="AF46778" s="184"/>
    </row>
    <row r="46779" spans="30:32" ht="24.75" customHeight="1">
      <c r="AD46779" s="183"/>
      <c r="AE46779" s="184"/>
      <c r="AF46779" s="184"/>
    </row>
    <row r="46780" spans="30:32" ht="24.75" customHeight="1">
      <c r="AD46780" s="183"/>
      <c r="AE46780" s="184"/>
      <c r="AF46780" s="184"/>
    </row>
    <row r="46781" spans="30:32" ht="24.75" customHeight="1">
      <c r="AD46781" s="183"/>
      <c r="AE46781" s="184"/>
      <c r="AF46781" s="184"/>
    </row>
    <row r="46782" spans="30:32" ht="24.75" customHeight="1">
      <c r="AD46782" s="183"/>
      <c r="AE46782" s="184"/>
      <c r="AF46782" s="184"/>
    </row>
    <row r="46783" spans="30:32" ht="24.75" customHeight="1">
      <c r="AD46783" s="183"/>
      <c r="AE46783" s="184"/>
      <c r="AF46783" s="184"/>
    </row>
    <row r="46784" spans="30:32" ht="24.75" customHeight="1">
      <c r="AD46784" s="183"/>
      <c r="AE46784" s="184"/>
      <c r="AF46784" s="184"/>
    </row>
    <row r="46785" spans="30:32" ht="24.75" customHeight="1">
      <c r="AD46785" s="183"/>
      <c r="AE46785" s="184"/>
      <c r="AF46785" s="184"/>
    </row>
    <row r="46786" spans="30:32" ht="24.75" customHeight="1">
      <c r="AD46786" s="183"/>
      <c r="AE46786" s="184"/>
      <c r="AF46786" s="184"/>
    </row>
    <row r="46787" spans="30:32" ht="24.75" customHeight="1">
      <c r="AD46787" s="183"/>
      <c r="AE46787" s="184"/>
      <c r="AF46787" s="184"/>
    </row>
    <row r="46788" spans="30:32" ht="24.75" customHeight="1">
      <c r="AD46788" s="183"/>
      <c r="AE46788" s="184"/>
      <c r="AF46788" s="184"/>
    </row>
    <row r="46789" spans="30:32" ht="24.75" customHeight="1">
      <c r="AD46789" s="183"/>
      <c r="AE46789" s="184"/>
      <c r="AF46789" s="184"/>
    </row>
    <row r="46790" spans="30:32" ht="24.75" customHeight="1">
      <c r="AD46790" s="183"/>
      <c r="AE46790" s="184"/>
      <c r="AF46790" s="184"/>
    </row>
    <row r="46791" spans="30:32" ht="24.75" customHeight="1">
      <c r="AD46791" s="183"/>
      <c r="AE46791" s="184"/>
      <c r="AF46791" s="184"/>
    </row>
    <row r="46792" spans="30:32" ht="24.75" customHeight="1">
      <c r="AD46792" s="183"/>
      <c r="AE46792" s="184"/>
      <c r="AF46792" s="184"/>
    </row>
    <row r="46793" spans="30:32" ht="24.75" customHeight="1">
      <c r="AD46793" s="183"/>
      <c r="AE46793" s="184"/>
      <c r="AF46793" s="184"/>
    </row>
    <row r="46794" spans="30:32" ht="24.75" customHeight="1">
      <c r="AD46794" s="183"/>
      <c r="AE46794" s="184"/>
      <c r="AF46794" s="184"/>
    </row>
    <row r="46795" spans="30:32" ht="24.75" customHeight="1">
      <c r="AD46795" s="183"/>
      <c r="AE46795" s="184"/>
      <c r="AF46795" s="184"/>
    </row>
    <row r="46796" spans="30:32" ht="24.75" customHeight="1">
      <c r="AD46796" s="183"/>
      <c r="AE46796" s="184"/>
      <c r="AF46796" s="184"/>
    </row>
    <row r="46797" spans="30:32" ht="24.75" customHeight="1">
      <c r="AD46797" s="183"/>
      <c r="AE46797" s="184"/>
      <c r="AF46797" s="184"/>
    </row>
    <row r="46798" spans="30:32" ht="24.75" customHeight="1">
      <c r="AD46798" s="183"/>
      <c r="AE46798" s="184"/>
      <c r="AF46798" s="184"/>
    </row>
    <row r="46799" spans="30:32" ht="24.75" customHeight="1">
      <c r="AD46799" s="183"/>
      <c r="AE46799" s="184"/>
      <c r="AF46799" s="184"/>
    </row>
    <row r="46800" spans="30:32" ht="24.75" customHeight="1">
      <c r="AD46800" s="183"/>
      <c r="AE46800" s="184"/>
      <c r="AF46800" s="184"/>
    </row>
    <row r="46801" spans="30:32" ht="24.75" customHeight="1">
      <c r="AD46801" s="183"/>
      <c r="AE46801" s="184"/>
      <c r="AF46801" s="184"/>
    </row>
    <row r="46802" spans="30:32" ht="24.75" customHeight="1">
      <c r="AD46802" s="183"/>
      <c r="AE46802" s="184"/>
      <c r="AF46802" s="184"/>
    </row>
    <row r="46803" spans="30:32" ht="24.75" customHeight="1">
      <c r="AD46803" s="183"/>
      <c r="AE46803" s="184"/>
      <c r="AF46803" s="184"/>
    </row>
    <row r="46804" spans="30:32" ht="24.75" customHeight="1">
      <c r="AD46804" s="183"/>
      <c r="AE46804" s="184"/>
      <c r="AF46804" s="184"/>
    </row>
    <row r="46805" spans="30:32" ht="24.75" customHeight="1">
      <c r="AD46805" s="183"/>
      <c r="AE46805" s="184"/>
      <c r="AF46805" s="184"/>
    </row>
    <row r="46806" spans="30:32" ht="24.75" customHeight="1">
      <c r="AD46806" s="183"/>
      <c r="AE46806" s="184"/>
      <c r="AF46806" s="184"/>
    </row>
    <row r="46807" spans="30:32" ht="24.75" customHeight="1">
      <c r="AD46807" s="183"/>
      <c r="AE46807" s="184"/>
      <c r="AF46807" s="184"/>
    </row>
    <row r="46808" spans="30:32" ht="24.75" customHeight="1">
      <c r="AD46808" s="183"/>
      <c r="AE46808" s="184"/>
      <c r="AF46808" s="184"/>
    </row>
    <row r="46809" spans="30:32" ht="24.75" customHeight="1">
      <c r="AD46809" s="183"/>
      <c r="AE46809" s="184"/>
      <c r="AF46809" s="184"/>
    </row>
    <row r="46810" spans="30:32" ht="24.75" customHeight="1">
      <c r="AD46810" s="183"/>
      <c r="AE46810" s="184"/>
      <c r="AF46810" s="184"/>
    </row>
    <row r="46811" spans="30:32" ht="24.75" customHeight="1">
      <c r="AD46811" s="183"/>
      <c r="AE46811" s="184"/>
      <c r="AF46811" s="184"/>
    </row>
    <row r="46812" spans="30:32" ht="24.75" customHeight="1">
      <c r="AD46812" s="183"/>
      <c r="AE46812" s="184"/>
      <c r="AF46812" s="184"/>
    </row>
    <row r="46813" spans="30:32" ht="24.75" customHeight="1">
      <c r="AD46813" s="183"/>
      <c r="AE46813" s="184"/>
      <c r="AF46813" s="184"/>
    </row>
    <row r="46814" spans="30:32" ht="24.75" customHeight="1">
      <c r="AD46814" s="183"/>
      <c r="AE46814" s="184"/>
      <c r="AF46814" s="184"/>
    </row>
    <row r="46815" spans="30:32" ht="24.75" customHeight="1">
      <c r="AD46815" s="183"/>
      <c r="AE46815" s="184"/>
      <c r="AF46815" s="184"/>
    </row>
    <row r="46816" spans="30:32" ht="24.75" customHeight="1">
      <c r="AD46816" s="183"/>
      <c r="AE46816" s="184"/>
      <c r="AF46816" s="184"/>
    </row>
    <row r="46817" spans="30:32" ht="24.75" customHeight="1">
      <c r="AD46817" s="183"/>
      <c r="AE46817" s="184"/>
      <c r="AF46817" s="184"/>
    </row>
    <row r="46818" spans="30:32" ht="24.75" customHeight="1">
      <c r="AD46818" s="183"/>
      <c r="AE46818" s="184"/>
      <c r="AF46818" s="184"/>
    </row>
    <row r="46819" spans="30:32" ht="24.75" customHeight="1">
      <c r="AD46819" s="183"/>
      <c r="AE46819" s="184"/>
      <c r="AF46819" s="184"/>
    </row>
    <row r="46820" spans="30:32" ht="24.75" customHeight="1">
      <c r="AD46820" s="183"/>
      <c r="AE46820" s="184"/>
      <c r="AF46820" s="184"/>
    </row>
    <row r="46821" spans="30:32" ht="24.75" customHeight="1">
      <c r="AD46821" s="183"/>
      <c r="AE46821" s="184"/>
      <c r="AF46821" s="184"/>
    </row>
    <row r="46822" spans="30:32" ht="24.75" customHeight="1">
      <c r="AD46822" s="183"/>
      <c r="AE46822" s="184"/>
      <c r="AF46822" s="184"/>
    </row>
    <row r="46823" spans="30:32" ht="24.75" customHeight="1">
      <c r="AD46823" s="183"/>
      <c r="AE46823" s="184"/>
      <c r="AF46823" s="184"/>
    </row>
    <row r="46824" spans="30:32" ht="24.75" customHeight="1">
      <c r="AD46824" s="183"/>
      <c r="AE46824" s="184"/>
      <c r="AF46824" s="184"/>
    </row>
    <row r="46825" spans="30:32" ht="24.75" customHeight="1">
      <c r="AD46825" s="183"/>
      <c r="AE46825" s="184"/>
      <c r="AF46825" s="184"/>
    </row>
    <row r="46826" spans="30:32" ht="24.75" customHeight="1">
      <c r="AD46826" s="183"/>
      <c r="AE46826" s="184"/>
      <c r="AF46826" s="184"/>
    </row>
    <row r="46827" spans="30:32" ht="24.75" customHeight="1">
      <c r="AD46827" s="183"/>
      <c r="AE46827" s="184"/>
      <c r="AF46827" s="184"/>
    </row>
    <row r="46828" spans="30:32" ht="24.75" customHeight="1">
      <c r="AD46828" s="183"/>
      <c r="AE46828" s="184"/>
      <c r="AF46828" s="184"/>
    </row>
    <row r="46829" spans="30:32" ht="24.75" customHeight="1">
      <c r="AD46829" s="183"/>
      <c r="AE46829" s="184"/>
      <c r="AF46829" s="184"/>
    </row>
    <row r="46830" spans="30:32" ht="24.75" customHeight="1">
      <c r="AD46830" s="183"/>
      <c r="AE46830" s="184"/>
      <c r="AF46830" s="184"/>
    </row>
    <row r="46831" spans="30:32" ht="24.75" customHeight="1">
      <c r="AD46831" s="183"/>
      <c r="AE46831" s="184"/>
      <c r="AF46831" s="184"/>
    </row>
    <row r="46832" spans="30:32" ht="24.75" customHeight="1">
      <c r="AD46832" s="183"/>
      <c r="AE46832" s="184"/>
      <c r="AF46832" s="184"/>
    </row>
    <row r="46833" spans="30:32" ht="24.75" customHeight="1">
      <c r="AD46833" s="183"/>
      <c r="AE46833" s="184"/>
      <c r="AF46833" s="184"/>
    </row>
    <row r="46834" spans="30:32" ht="24.75" customHeight="1">
      <c r="AD46834" s="183"/>
      <c r="AE46834" s="184"/>
      <c r="AF46834" s="184"/>
    </row>
    <row r="46835" spans="30:32" ht="24.75" customHeight="1">
      <c r="AD46835" s="183"/>
      <c r="AE46835" s="184"/>
      <c r="AF46835" s="184"/>
    </row>
    <row r="46836" spans="30:32" ht="24.75" customHeight="1">
      <c r="AD46836" s="183"/>
      <c r="AE46836" s="184"/>
      <c r="AF46836" s="184"/>
    </row>
    <row r="46837" spans="30:32" ht="24.75" customHeight="1">
      <c r="AD46837" s="183"/>
      <c r="AE46837" s="184"/>
      <c r="AF46837" s="184"/>
    </row>
    <row r="46838" spans="30:32" ht="24.75" customHeight="1">
      <c r="AD46838" s="183"/>
      <c r="AE46838" s="184"/>
      <c r="AF46838" s="184"/>
    </row>
    <row r="46839" spans="30:32" ht="24.75" customHeight="1">
      <c r="AD46839" s="183"/>
      <c r="AE46839" s="184"/>
      <c r="AF46839" s="184"/>
    </row>
    <row r="46840" spans="30:32" ht="24.75" customHeight="1">
      <c r="AD46840" s="183"/>
      <c r="AE46840" s="184"/>
      <c r="AF46840" s="184"/>
    </row>
    <row r="46841" spans="30:32" ht="24.75" customHeight="1">
      <c r="AD46841" s="183"/>
      <c r="AE46841" s="184"/>
      <c r="AF46841" s="184"/>
    </row>
    <row r="46842" spans="30:32" ht="24.75" customHeight="1">
      <c r="AD46842" s="183"/>
      <c r="AE46842" s="184"/>
      <c r="AF46842" s="184"/>
    </row>
    <row r="46843" spans="30:32" ht="24.75" customHeight="1">
      <c r="AD46843" s="183"/>
      <c r="AE46843" s="184"/>
      <c r="AF46843" s="184"/>
    </row>
    <row r="46844" spans="30:32" ht="24.75" customHeight="1">
      <c r="AD46844" s="183"/>
      <c r="AE46844" s="184"/>
      <c r="AF46844" s="184"/>
    </row>
    <row r="46845" spans="30:32" ht="24.75" customHeight="1">
      <c r="AD46845" s="183"/>
      <c r="AE46845" s="184"/>
      <c r="AF46845" s="184"/>
    </row>
    <row r="46846" spans="30:32" ht="24.75" customHeight="1">
      <c r="AD46846" s="183"/>
      <c r="AE46846" s="184"/>
      <c r="AF46846" s="184"/>
    </row>
    <row r="46847" spans="30:32" ht="24.75" customHeight="1">
      <c r="AD46847" s="183"/>
      <c r="AE46847" s="184"/>
      <c r="AF46847" s="184"/>
    </row>
    <row r="46848" spans="30:32" ht="24.75" customHeight="1">
      <c r="AD46848" s="183"/>
      <c r="AE46848" s="184"/>
      <c r="AF46848" s="184"/>
    </row>
    <row r="46849" spans="30:32" ht="24.75" customHeight="1">
      <c r="AD46849" s="183"/>
      <c r="AE46849" s="184"/>
      <c r="AF46849" s="184"/>
    </row>
    <row r="46850" spans="30:32" ht="24.75" customHeight="1">
      <c r="AD46850" s="183"/>
      <c r="AE46850" s="184"/>
      <c r="AF46850" s="184"/>
    </row>
    <row r="46851" spans="30:32" ht="24.75" customHeight="1">
      <c r="AD46851" s="183"/>
      <c r="AE46851" s="184"/>
      <c r="AF46851" s="184"/>
    </row>
    <row r="46852" spans="30:32" ht="24.75" customHeight="1">
      <c r="AD46852" s="183"/>
      <c r="AE46852" s="184"/>
      <c r="AF46852" s="184"/>
    </row>
    <row r="46853" spans="30:32" ht="24.75" customHeight="1">
      <c r="AD46853" s="183"/>
      <c r="AE46853" s="184"/>
      <c r="AF46853" s="184"/>
    </row>
    <row r="46854" spans="30:32" ht="24.75" customHeight="1">
      <c r="AD46854" s="183"/>
      <c r="AE46854" s="184"/>
      <c r="AF46854" s="184"/>
    </row>
    <row r="46855" spans="30:32" ht="24.75" customHeight="1">
      <c r="AD46855" s="183"/>
      <c r="AE46855" s="184"/>
      <c r="AF46855" s="184"/>
    </row>
    <row r="46856" spans="30:32" ht="24.75" customHeight="1">
      <c r="AD46856" s="183"/>
      <c r="AE46856" s="184"/>
      <c r="AF46856" s="184"/>
    </row>
    <row r="46857" spans="30:32" ht="24.75" customHeight="1">
      <c r="AD46857" s="183"/>
      <c r="AE46857" s="184"/>
      <c r="AF46857" s="184"/>
    </row>
    <row r="46858" spans="30:32" ht="24.75" customHeight="1">
      <c r="AD46858" s="183"/>
      <c r="AE46858" s="184"/>
      <c r="AF46858" s="184"/>
    </row>
    <row r="46859" spans="30:32" ht="24.75" customHeight="1">
      <c r="AD46859" s="183"/>
      <c r="AE46859" s="184"/>
      <c r="AF46859" s="184"/>
    </row>
    <row r="46860" spans="30:32" ht="24.75" customHeight="1">
      <c r="AD46860" s="183"/>
      <c r="AE46860" s="184"/>
      <c r="AF46860" s="184"/>
    </row>
    <row r="46861" spans="30:32" ht="24.75" customHeight="1">
      <c r="AD46861" s="183"/>
      <c r="AE46861" s="184"/>
      <c r="AF46861" s="184"/>
    </row>
    <row r="46862" spans="30:32" ht="24.75" customHeight="1">
      <c r="AD46862" s="183"/>
      <c r="AE46862" s="184"/>
      <c r="AF46862" s="184"/>
    </row>
    <row r="46863" spans="30:32" ht="24.75" customHeight="1">
      <c r="AD46863" s="183"/>
      <c r="AE46863" s="184"/>
      <c r="AF46863" s="184"/>
    </row>
    <row r="46864" spans="30:32" ht="24.75" customHeight="1">
      <c r="AD46864" s="183"/>
      <c r="AE46864" s="184"/>
      <c r="AF46864" s="184"/>
    </row>
    <row r="46865" spans="30:32" ht="24.75" customHeight="1">
      <c r="AD46865" s="183"/>
      <c r="AE46865" s="184"/>
      <c r="AF46865" s="184"/>
    </row>
    <row r="46866" spans="30:32" ht="24.75" customHeight="1">
      <c r="AD46866" s="183"/>
      <c r="AE46866" s="184"/>
      <c r="AF46866" s="184"/>
    </row>
    <row r="46867" spans="30:32" ht="24.75" customHeight="1">
      <c r="AD46867" s="183"/>
      <c r="AE46867" s="184"/>
      <c r="AF46867" s="184"/>
    </row>
    <row r="46868" spans="30:32" ht="24.75" customHeight="1">
      <c r="AD46868" s="183"/>
      <c r="AE46868" s="184"/>
      <c r="AF46868" s="184"/>
    </row>
    <row r="46869" spans="30:32" ht="24.75" customHeight="1">
      <c r="AD46869" s="183"/>
      <c r="AE46869" s="184"/>
      <c r="AF46869" s="184"/>
    </row>
    <row r="46870" spans="30:32" ht="24.75" customHeight="1">
      <c r="AD46870" s="183"/>
      <c r="AE46870" s="184"/>
      <c r="AF46870" s="184"/>
    </row>
    <row r="46871" spans="30:32" ht="24.75" customHeight="1">
      <c r="AD46871" s="183"/>
      <c r="AE46871" s="184"/>
      <c r="AF46871" s="184"/>
    </row>
    <row r="46872" spans="30:32" ht="24.75" customHeight="1">
      <c r="AD46872" s="183"/>
      <c r="AE46872" s="184"/>
      <c r="AF46872" s="184"/>
    </row>
    <row r="46873" spans="30:32" ht="24.75" customHeight="1">
      <c r="AD46873" s="183"/>
      <c r="AE46873" s="184"/>
      <c r="AF46873" s="184"/>
    </row>
    <row r="46874" spans="30:32" ht="24.75" customHeight="1">
      <c r="AD46874" s="183"/>
      <c r="AE46874" s="184"/>
      <c r="AF46874" s="184"/>
    </row>
    <row r="46875" spans="30:32" ht="24.75" customHeight="1">
      <c r="AD46875" s="183"/>
      <c r="AE46875" s="184"/>
      <c r="AF46875" s="184"/>
    </row>
    <row r="46876" spans="30:32" ht="24.75" customHeight="1">
      <c r="AD46876" s="183"/>
      <c r="AE46876" s="184"/>
      <c r="AF46876" s="184"/>
    </row>
    <row r="46877" spans="30:32" ht="24.75" customHeight="1">
      <c r="AD46877" s="183"/>
      <c r="AE46877" s="184"/>
      <c r="AF46877" s="184"/>
    </row>
    <row r="46878" spans="30:32" ht="24.75" customHeight="1">
      <c r="AD46878" s="183"/>
      <c r="AE46878" s="184"/>
      <c r="AF46878" s="184"/>
    </row>
    <row r="46879" spans="30:32" ht="24.75" customHeight="1">
      <c r="AD46879" s="183"/>
      <c r="AE46879" s="184"/>
      <c r="AF46879" s="184"/>
    </row>
    <row r="46880" spans="30:32" ht="24.75" customHeight="1">
      <c r="AD46880" s="183"/>
      <c r="AE46880" s="184"/>
      <c r="AF46880" s="184"/>
    </row>
    <row r="46881" spans="30:32" ht="24.75" customHeight="1">
      <c r="AD46881" s="183"/>
      <c r="AE46881" s="184"/>
      <c r="AF46881" s="184"/>
    </row>
    <row r="46882" spans="30:32" ht="24.75" customHeight="1">
      <c r="AD46882" s="183"/>
      <c r="AE46882" s="184"/>
      <c r="AF46882" s="184"/>
    </row>
    <row r="46883" spans="30:32" ht="24.75" customHeight="1">
      <c r="AD46883" s="183"/>
      <c r="AE46883" s="184"/>
      <c r="AF46883" s="184"/>
    </row>
    <row r="46884" spans="30:32" ht="24.75" customHeight="1">
      <c r="AD46884" s="183"/>
      <c r="AE46884" s="184"/>
      <c r="AF46884" s="184"/>
    </row>
    <row r="46885" spans="30:32" ht="24.75" customHeight="1">
      <c r="AD46885" s="183"/>
      <c r="AE46885" s="184"/>
      <c r="AF46885" s="184"/>
    </row>
    <row r="46886" spans="30:32" ht="24.75" customHeight="1">
      <c r="AD46886" s="183"/>
      <c r="AE46886" s="184"/>
      <c r="AF46886" s="184"/>
    </row>
    <row r="46887" spans="30:32" ht="24.75" customHeight="1">
      <c r="AD46887" s="183"/>
      <c r="AE46887" s="184"/>
      <c r="AF46887" s="184"/>
    </row>
    <row r="46888" spans="30:32" ht="24.75" customHeight="1">
      <c r="AD46888" s="183"/>
      <c r="AE46888" s="184"/>
      <c r="AF46888" s="184"/>
    </row>
    <row r="46889" spans="30:32" ht="24.75" customHeight="1">
      <c r="AD46889" s="183"/>
      <c r="AE46889" s="184"/>
      <c r="AF46889" s="184"/>
    </row>
    <row r="46890" spans="30:32" ht="24.75" customHeight="1">
      <c r="AD46890" s="183"/>
      <c r="AE46890" s="184"/>
      <c r="AF46890" s="184"/>
    </row>
    <row r="46891" spans="30:32" ht="24.75" customHeight="1">
      <c r="AD46891" s="183"/>
      <c r="AE46891" s="184"/>
      <c r="AF46891" s="184"/>
    </row>
    <row r="46892" spans="30:32" ht="24.75" customHeight="1">
      <c r="AD46892" s="183"/>
      <c r="AE46892" s="184"/>
      <c r="AF46892" s="184"/>
    </row>
    <row r="46893" spans="30:32" ht="24.75" customHeight="1">
      <c r="AD46893" s="183"/>
      <c r="AE46893" s="184"/>
      <c r="AF46893" s="184"/>
    </row>
    <row r="46894" spans="30:32" ht="24.75" customHeight="1">
      <c r="AD46894" s="183"/>
      <c r="AE46894" s="184"/>
      <c r="AF46894" s="184"/>
    </row>
    <row r="46895" spans="30:32" ht="24.75" customHeight="1">
      <c r="AD46895" s="183"/>
      <c r="AE46895" s="184"/>
      <c r="AF46895" s="184"/>
    </row>
    <row r="46896" spans="30:32" ht="24.75" customHeight="1">
      <c r="AD46896" s="183"/>
      <c r="AE46896" s="184"/>
      <c r="AF46896" s="184"/>
    </row>
    <row r="46897" spans="30:32" ht="24.75" customHeight="1">
      <c r="AD46897" s="183"/>
      <c r="AE46897" s="184"/>
      <c r="AF46897" s="184"/>
    </row>
    <row r="46898" spans="30:32" ht="24.75" customHeight="1">
      <c r="AD46898" s="183"/>
      <c r="AE46898" s="184"/>
      <c r="AF46898" s="184"/>
    </row>
    <row r="46899" spans="30:32" ht="24.75" customHeight="1">
      <c r="AD46899" s="183"/>
      <c r="AE46899" s="184"/>
      <c r="AF46899" s="184"/>
    </row>
    <row r="46900" spans="30:32" ht="24.75" customHeight="1">
      <c r="AD46900" s="183"/>
      <c r="AE46900" s="184"/>
      <c r="AF46900" s="184"/>
    </row>
    <row r="46901" spans="30:32" ht="24.75" customHeight="1">
      <c r="AD46901" s="183"/>
      <c r="AE46901" s="184"/>
      <c r="AF46901" s="184"/>
    </row>
    <row r="46902" spans="30:32" ht="24.75" customHeight="1">
      <c r="AD46902" s="183"/>
      <c r="AE46902" s="184"/>
      <c r="AF46902" s="184"/>
    </row>
    <row r="46903" spans="30:32" ht="24.75" customHeight="1">
      <c r="AD46903" s="183"/>
      <c r="AE46903" s="184"/>
      <c r="AF46903" s="184"/>
    </row>
    <row r="46904" spans="30:32" ht="24.75" customHeight="1">
      <c r="AD46904" s="183"/>
      <c r="AE46904" s="184"/>
      <c r="AF46904" s="184"/>
    </row>
    <row r="46905" spans="30:32" ht="24.75" customHeight="1">
      <c r="AD46905" s="183"/>
      <c r="AE46905" s="184"/>
      <c r="AF46905" s="184"/>
    </row>
    <row r="46906" spans="30:32" ht="24.75" customHeight="1">
      <c r="AD46906" s="183"/>
      <c r="AE46906" s="184"/>
      <c r="AF46906" s="184"/>
    </row>
    <row r="46907" spans="30:32" ht="24.75" customHeight="1">
      <c r="AD46907" s="183"/>
      <c r="AE46907" s="184"/>
      <c r="AF46907" s="184"/>
    </row>
    <row r="46908" spans="30:32" ht="24.75" customHeight="1">
      <c r="AD46908" s="183"/>
      <c r="AE46908" s="184"/>
      <c r="AF46908" s="184"/>
    </row>
    <row r="46909" spans="30:32" ht="24.75" customHeight="1">
      <c r="AD46909" s="183"/>
      <c r="AE46909" s="184"/>
      <c r="AF46909" s="184"/>
    </row>
    <row r="46910" spans="30:32" ht="24.75" customHeight="1">
      <c r="AD46910" s="183"/>
      <c r="AE46910" s="184"/>
      <c r="AF46910" s="184"/>
    </row>
    <row r="46911" spans="30:32" ht="24.75" customHeight="1">
      <c r="AD46911" s="183"/>
      <c r="AE46911" s="184"/>
      <c r="AF46911" s="184"/>
    </row>
    <row r="46912" spans="30:32" ht="24.75" customHeight="1">
      <c r="AD46912" s="183"/>
      <c r="AE46912" s="184"/>
      <c r="AF46912" s="184"/>
    </row>
    <row r="46913" spans="30:32" ht="24.75" customHeight="1">
      <c r="AD46913" s="183"/>
      <c r="AE46913" s="184"/>
      <c r="AF46913" s="184"/>
    </row>
    <row r="46914" spans="30:32" ht="24.75" customHeight="1">
      <c r="AD46914" s="183"/>
      <c r="AE46914" s="184"/>
      <c r="AF46914" s="184"/>
    </row>
    <row r="46915" spans="30:32" ht="24.75" customHeight="1">
      <c r="AD46915" s="183"/>
      <c r="AE46915" s="184"/>
      <c r="AF46915" s="184"/>
    </row>
    <row r="46916" spans="30:32" ht="24.75" customHeight="1">
      <c r="AD46916" s="183"/>
      <c r="AE46916" s="184"/>
      <c r="AF46916" s="184"/>
    </row>
    <row r="46917" spans="30:32" ht="24.75" customHeight="1">
      <c r="AD46917" s="183"/>
      <c r="AE46917" s="184"/>
      <c r="AF46917" s="184"/>
    </row>
    <row r="46918" spans="30:32" ht="24.75" customHeight="1">
      <c r="AD46918" s="183"/>
      <c r="AE46918" s="184"/>
      <c r="AF46918" s="184"/>
    </row>
    <row r="46919" spans="30:32" ht="24.75" customHeight="1">
      <c r="AD46919" s="183"/>
      <c r="AE46919" s="184"/>
      <c r="AF46919" s="184"/>
    </row>
    <row r="46920" spans="30:32" ht="24.75" customHeight="1">
      <c r="AD46920" s="183"/>
      <c r="AE46920" s="184"/>
      <c r="AF46920" s="184"/>
    </row>
    <row r="46921" spans="30:32" ht="24.75" customHeight="1">
      <c r="AD46921" s="183"/>
      <c r="AE46921" s="184"/>
      <c r="AF46921" s="184"/>
    </row>
    <row r="46922" spans="30:32" ht="24.75" customHeight="1">
      <c r="AD46922" s="183"/>
      <c r="AE46922" s="184"/>
      <c r="AF46922" s="184"/>
    </row>
    <row r="46923" spans="30:32" ht="24.75" customHeight="1">
      <c r="AD46923" s="183"/>
      <c r="AE46923" s="184"/>
      <c r="AF46923" s="184"/>
    </row>
    <row r="46924" spans="30:32" ht="24.75" customHeight="1">
      <c r="AD46924" s="183"/>
      <c r="AE46924" s="184"/>
      <c r="AF46924" s="184"/>
    </row>
    <row r="46925" spans="30:32" ht="24.75" customHeight="1">
      <c r="AD46925" s="183"/>
      <c r="AE46925" s="184"/>
      <c r="AF46925" s="184"/>
    </row>
    <row r="46926" spans="30:32" ht="24.75" customHeight="1">
      <c r="AD46926" s="183"/>
      <c r="AE46926" s="184"/>
      <c r="AF46926" s="184"/>
    </row>
    <row r="46927" spans="30:32" ht="24.75" customHeight="1">
      <c r="AD46927" s="183"/>
      <c r="AE46927" s="184"/>
      <c r="AF46927" s="184"/>
    </row>
    <row r="46928" spans="30:32" ht="24.75" customHeight="1">
      <c r="AD46928" s="183"/>
      <c r="AE46928" s="184"/>
      <c r="AF46928" s="184"/>
    </row>
    <row r="46929" spans="30:32" ht="24.75" customHeight="1">
      <c r="AD46929" s="183"/>
      <c r="AE46929" s="184"/>
      <c r="AF46929" s="184"/>
    </row>
    <row r="46930" spans="30:32" ht="24.75" customHeight="1">
      <c r="AD46930" s="183"/>
      <c r="AE46930" s="184"/>
      <c r="AF46930" s="184"/>
    </row>
    <row r="46931" spans="30:32" ht="24.75" customHeight="1">
      <c r="AD46931" s="183"/>
      <c r="AE46931" s="184"/>
      <c r="AF46931" s="184"/>
    </row>
    <row r="46932" spans="30:32" ht="24.75" customHeight="1">
      <c r="AD46932" s="183"/>
      <c r="AE46932" s="184"/>
      <c r="AF46932" s="184"/>
    </row>
    <row r="46933" spans="30:32" ht="24.75" customHeight="1">
      <c r="AD46933" s="183"/>
      <c r="AE46933" s="184"/>
      <c r="AF46933" s="184"/>
    </row>
    <row r="46934" spans="30:32" ht="24.75" customHeight="1">
      <c r="AD46934" s="183"/>
      <c r="AE46934" s="184"/>
      <c r="AF46934" s="184"/>
    </row>
    <row r="46935" spans="30:32" ht="24.75" customHeight="1">
      <c r="AD46935" s="183"/>
      <c r="AE46935" s="184"/>
      <c r="AF46935" s="184"/>
    </row>
    <row r="46936" spans="30:32" ht="24.75" customHeight="1">
      <c r="AD46936" s="183"/>
      <c r="AE46936" s="184"/>
      <c r="AF46936" s="184"/>
    </row>
    <row r="46937" spans="30:32" ht="24.75" customHeight="1">
      <c r="AD46937" s="183"/>
      <c r="AE46937" s="184"/>
      <c r="AF46937" s="184"/>
    </row>
    <row r="46938" spans="30:32" ht="24.75" customHeight="1">
      <c r="AD46938" s="183"/>
      <c r="AE46938" s="184"/>
      <c r="AF46938" s="184"/>
    </row>
    <row r="46939" spans="30:32" ht="24.75" customHeight="1">
      <c r="AD46939" s="183"/>
      <c r="AE46939" s="184"/>
      <c r="AF46939" s="184"/>
    </row>
    <row r="46940" spans="30:32" ht="24.75" customHeight="1">
      <c r="AD46940" s="183"/>
      <c r="AE46940" s="184"/>
      <c r="AF46940" s="184"/>
    </row>
    <row r="46941" spans="30:32" ht="24.75" customHeight="1">
      <c r="AD46941" s="183"/>
      <c r="AE46941" s="184"/>
      <c r="AF46941" s="184"/>
    </row>
    <row r="46942" spans="30:32" ht="24.75" customHeight="1">
      <c r="AD46942" s="183"/>
      <c r="AE46942" s="184"/>
      <c r="AF46942" s="184"/>
    </row>
    <row r="46943" spans="30:32" ht="24.75" customHeight="1">
      <c r="AD46943" s="183"/>
      <c r="AE46943" s="184"/>
      <c r="AF46943" s="184"/>
    </row>
    <row r="46944" spans="30:32" ht="24.75" customHeight="1">
      <c r="AD46944" s="183"/>
      <c r="AE46944" s="184"/>
      <c r="AF46944" s="184"/>
    </row>
    <row r="46945" spans="30:32" ht="24.75" customHeight="1">
      <c r="AD46945" s="183"/>
      <c r="AE46945" s="184"/>
      <c r="AF46945" s="184"/>
    </row>
    <row r="46946" spans="30:32" ht="24.75" customHeight="1">
      <c r="AD46946" s="183"/>
      <c r="AE46946" s="184"/>
      <c r="AF46946" s="184"/>
    </row>
    <row r="46947" spans="30:32" ht="24.75" customHeight="1">
      <c r="AD46947" s="183"/>
      <c r="AE46947" s="184"/>
      <c r="AF46947" s="184"/>
    </row>
    <row r="46948" spans="30:32" ht="24.75" customHeight="1">
      <c r="AD46948" s="183"/>
      <c r="AE46948" s="184"/>
      <c r="AF46948" s="184"/>
    </row>
    <row r="46949" spans="30:32" ht="24.75" customHeight="1">
      <c r="AD46949" s="183"/>
      <c r="AE46949" s="184"/>
      <c r="AF46949" s="184"/>
    </row>
    <row r="46950" spans="30:32" ht="24.75" customHeight="1">
      <c r="AD46950" s="183"/>
      <c r="AE46950" s="184"/>
      <c r="AF46950" s="184"/>
    </row>
    <row r="46951" spans="30:32" ht="24.75" customHeight="1">
      <c r="AD46951" s="183"/>
      <c r="AE46951" s="184"/>
      <c r="AF46951" s="184"/>
    </row>
    <row r="46952" spans="30:32" ht="24.75" customHeight="1">
      <c r="AD46952" s="183"/>
      <c r="AE46952" s="184"/>
      <c r="AF46952" s="184"/>
    </row>
    <row r="46953" spans="30:32" ht="24.75" customHeight="1">
      <c r="AD46953" s="183"/>
      <c r="AE46953" s="184"/>
      <c r="AF46953" s="184"/>
    </row>
    <row r="46954" spans="30:32" ht="24.75" customHeight="1">
      <c r="AD46954" s="183"/>
      <c r="AE46954" s="184"/>
      <c r="AF46954" s="184"/>
    </row>
    <row r="46955" spans="30:32" ht="24.75" customHeight="1">
      <c r="AD46955" s="183"/>
      <c r="AE46955" s="184"/>
      <c r="AF46955" s="184"/>
    </row>
    <row r="46956" spans="30:32" ht="24.75" customHeight="1">
      <c r="AD46956" s="183"/>
      <c r="AE46956" s="184"/>
      <c r="AF46956" s="184"/>
    </row>
    <row r="46957" spans="30:32" ht="24.75" customHeight="1">
      <c r="AD46957" s="183"/>
      <c r="AE46957" s="184"/>
      <c r="AF46957" s="184"/>
    </row>
    <row r="46958" spans="30:32" ht="24.75" customHeight="1">
      <c r="AD46958" s="183"/>
      <c r="AE46958" s="184"/>
      <c r="AF46958" s="184"/>
    </row>
    <row r="46959" spans="30:32" ht="24.75" customHeight="1">
      <c r="AD46959" s="183"/>
      <c r="AE46959" s="184"/>
      <c r="AF46959" s="184"/>
    </row>
    <row r="46960" spans="30:32" ht="24.75" customHeight="1">
      <c r="AD46960" s="183"/>
      <c r="AE46960" s="184"/>
      <c r="AF46960" s="184"/>
    </row>
    <row r="46961" spans="30:32" ht="24.75" customHeight="1">
      <c r="AD46961" s="183"/>
      <c r="AE46961" s="184"/>
      <c r="AF46961" s="184"/>
    </row>
    <row r="46962" spans="30:32" ht="24.75" customHeight="1">
      <c r="AD46962" s="183"/>
      <c r="AE46962" s="184"/>
      <c r="AF46962" s="184"/>
    </row>
    <row r="46963" spans="30:32" ht="24.75" customHeight="1">
      <c r="AD46963" s="183"/>
      <c r="AE46963" s="184"/>
      <c r="AF46963" s="184"/>
    </row>
    <row r="46964" spans="30:32" ht="24.75" customHeight="1">
      <c r="AD46964" s="183"/>
      <c r="AE46964" s="184"/>
      <c r="AF46964" s="184"/>
    </row>
    <row r="46965" spans="30:32" ht="24.75" customHeight="1">
      <c r="AD46965" s="183"/>
      <c r="AE46965" s="184"/>
      <c r="AF46965" s="184"/>
    </row>
    <row r="46966" spans="30:32" ht="24.75" customHeight="1">
      <c r="AD46966" s="183"/>
      <c r="AE46966" s="184"/>
      <c r="AF46966" s="184"/>
    </row>
    <row r="46967" spans="30:32" ht="24.75" customHeight="1">
      <c r="AD46967" s="183"/>
      <c r="AE46967" s="184"/>
      <c r="AF46967" s="184"/>
    </row>
    <row r="46968" spans="30:32" ht="24.75" customHeight="1">
      <c r="AD46968" s="183"/>
      <c r="AE46968" s="184"/>
      <c r="AF46968" s="184"/>
    </row>
    <row r="46969" spans="30:32" ht="24.75" customHeight="1">
      <c r="AD46969" s="183"/>
      <c r="AE46969" s="184"/>
      <c r="AF46969" s="184"/>
    </row>
    <row r="46970" spans="30:32" ht="24.75" customHeight="1">
      <c r="AD46970" s="183"/>
      <c r="AE46970" s="184"/>
      <c r="AF46970" s="184"/>
    </row>
    <row r="46971" spans="30:32" ht="24.75" customHeight="1">
      <c r="AD46971" s="183"/>
      <c r="AE46971" s="184"/>
      <c r="AF46971" s="184"/>
    </row>
    <row r="46972" spans="30:32" ht="24.75" customHeight="1">
      <c r="AD46972" s="183"/>
      <c r="AE46972" s="184"/>
      <c r="AF46972" s="184"/>
    </row>
    <row r="46973" spans="30:32" ht="24.75" customHeight="1">
      <c r="AD46973" s="183"/>
      <c r="AE46973" s="184"/>
      <c r="AF46973" s="184"/>
    </row>
    <row r="46974" spans="30:32" ht="24.75" customHeight="1">
      <c r="AD46974" s="183"/>
      <c r="AE46974" s="184"/>
      <c r="AF46974" s="184"/>
    </row>
    <row r="46975" spans="30:32" ht="24.75" customHeight="1">
      <c r="AD46975" s="183"/>
      <c r="AE46975" s="184"/>
      <c r="AF46975" s="184"/>
    </row>
    <row r="46976" spans="30:32" ht="24.75" customHeight="1">
      <c r="AD46976" s="183"/>
      <c r="AE46976" s="184"/>
      <c r="AF46976" s="184"/>
    </row>
    <row r="46977" spans="30:32" ht="24.75" customHeight="1">
      <c r="AD46977" s="183"/>
      <c r="AE46977" s="184"/>
      <c r="AF46977" s="184"/>
    </row>
    <row r="46978" spans="30:32" ht="24.75" customHeight="1">
      <c r="AD46978" s="183"/>
      <c r="AE46978" s="184"/>
      <c r="AF46978" s="184"/>
    </row>
    <row r="46979" spans="30:32" ht="24.75" customHeight="1">
      <c r="AD46979" s="183"/>
      <c r="AE46979" s="184"/>
      <c r="AF46979" s="184"/>
    </row>
    <row r="46980" spans="30:32" ht="24.75" customHeight="1">
      <c r="AD46980" s="183"/>
      <c r="AE46980" s="184"/>
      <c r="AF46980" s="184"/>
    </row>
    <row r="46981" spans="30:32" ht="24.75" customHeight="1">
      <c r="AD46981" s="183"/>
      <c r="AE46981" s="184"/>
      <c r="AF46981" s="184"/>
    </row>
    <row r="46982" spans="30:32" ht="24.75" customHeight="1">
      <c r="AD46982" s="183"/>
      <c r="AE46982" s="184"/>
      <c r="AF46982" s="184"/>
    </row>
    <row r="46983" spans="30:32" ht="24.75" customHeight="1">
      <c r="AD46983" s="183"/>
      <c r="AE46983" s="184"/>
      <c r="AF46983" s="184"/>
    </row>
    <row r="46984" spans="30:32" ht="24.75" customHeight="1">
      <c r="AD46984" s="183"/>
      <c r="AE46984" s="184"/>
      <c r="AF46984" s="184"/>
    </row>
    <row r="46985" spans="30:32" ht="24.75" customHeight="1">
      <c r="AD46985" s="183"/>
      <c r="AE46985" s="184"/>
      <c r="AF46985" s="184"/>
    </row>
    <row r="46986" spans="30:32" ht="24.75" customHeight="1">
      <c r="AD46986" s="183"/>
      <c r="AE46986" s="184"/>
      <c r="AF46986" s="184"/>
    </row>
    <row r="46987" spans="30:32" ht="24.75" customHeight="1">
      <c r="AD46987" s="183"/>
      <c r="AE46987" s="184"/>
      <c r="AF46987" s="184"/>
    </row>
    <row r="46988" spans="30:32" ht="24.75" customHeight="1">
      <c r="AD46988" s="183"/>
      <c r="AE46988" s="184"/>
      <c r="AF46988" s="184"/>
    </row>
    <row r="46989" spans="30:32" ht="24.75" customHeight="1">
      <c r="AD46989" s="183"/>
      <c r="AE46989" s="184"/>
      <c r="AF46989" s="184"/>
    </row>
    <row r="46990" spans="30:32" ht="24.75" customHeight="1">
      <c r="AD46990" s="183"/>
      <c r="AE46990" s="184"/>
      <c r="AF46990" s="184"/>
    </row>
    <row r="46991" spans="30:32" ht="24.75" customHeight="1">
      <c r="AD46991" s="183"/>
      <c r="AE46991" s="184"/>
      <c r="AF46991" s="184"/>
    </row>
    <row r="46992" spans="30:32" ht="24.75" customHeight="1">
      <c r="AD46992" s="183"/>
      <c r="AE46992" s="184"/>
      <c r="AF46992" s="184"/>
    </row>
    <row r="46993" spans="30:32" ht="24.75" customHeight="1">
      <c r="AD46993" s="183"/>
      <c r="AE46993" s="184"/>
      <c r="AF46993" s="184"/>
    </row>
    <row r="46994" spans="30:32" ht="24.75" customHeight="1">
      <c r="AD46994" s="183"/>
      <c r="AE46994" s="184"/>
      <c r="AF46994" s="184"/>
    </row>
    <row r="46995" spans="30:32" ht="24.75" customHeight="1">
      <c r="AD46995" s="183"/>
      <c r="AE46995" s="184"/>
      <c r="AF46995" s="184"/>
    </row>
    <row r="46996" spans="30:32" ht="24.75" customHeight="1">
      <c r="AD46996" s="183"/>
      <c r="AE46996" s="184"/>
      <c r="AF46996" s="184"/>
    </row>
    <row r="46997" spans="30:32" ht="24.75" customHeight="1">
      <c r="AD46997" s="183"/>
      <c r="AE46997" s="184"/>
      <c r="AF46997" s="184"/>
    </row>
    <row r="46998" spans="30:32" ht="24.75" customHeight="1">
      <c r="AD46998" s="183"/>
      <c r="AE46998" s="184"/>
      <c r="AF46998" s="184"/>
    </row>
    <row r="46999" spans="30:32" ht="24.75" customHeight="1">
      <c r="AD46999" s="183"/>
      <c r="AE46999" s="184"/>
      <c r="AF46999" s="184"/>
    </row>
    <row r="47000" spans="30:32" ht="24.75" customHeight="1">
      <c r="AD47000" s="183"/>
      <c r="AE47000" s="184"/>
      <c r="AF47000" s="184"/>
    </row>
    <row r="47001" spans="30:32" ht="24.75" customHeight="1">
      <c r="AD47001" s="183"/>
      <c r="AE47001" s="184"/>
      <c r="AF47001" s="184"/>
    </row>
    <row r="47002" spans="30:32" ht="24.75" customHeight="1">
      <c r="AD47002" s="183"/>
      <c r="AE47002" s="184"/>
      <c r="AF47002" s="184"/>
    </row>
    <row r="47003" spans="30:32" ht="24.75" customHeight="1">
      <c r="AD47003" s="183"/>
      <c r="AE47003" s="184"/>
      <c r="AF47003" s="184"/>
    </row>
    <row r="47004" spans="30:32" ht="24.75" customHeight="1">
      <c r="AD47004" s="183"/>
      <c r="AE47004" s="184"/>
      <c r="AF47004" s="184"/>
    </row>
    <row r="47005" spans="30:32" ht="24.75" customHeight="1">
      <c r="AD47005" s="183"/>
      <c r="AE47005" s="184"/>
      <c r="AF47005" s="184"/>
    </row>
    <row r="47006" spans="30:32" ht="24.75" customHeight="1">
      <c r="AD47006" s="183"/>
      <c r="AE47006" s="184"/>
      <c r="AF47006" s="184"/>
    </row>
    <row r="47007" spans="30:32" ht="24.75" customHeight="1">
      <c r="AD47007" s="183"/>
      <c r="AE47007" s="184"/>
      <c r="AF47007" s="184"/>
    </row>
    <row r="47008" spans="30:32" ht="24.75" customHeight="1">
      <c r="AD47008" s="183"/>
      <c r="AE47008" s="184"/>
      <c r="AF47008" s="184"/>
    </row>
    <row r="47009" spans="30:32" ht="24.75" customHeight="1">
      <c r="AD47009" s="183"/>
      <c r="AE47009" s="184"/>
      <c r="AF47009" s="184"/>
    </row>
    <row r="47010" spans="30:32" ht="24.75" customHeight="1">
      <c r="AD47010" s="183"/>
      <c r="AE47010" s="184"/>
      <c r="AF47010" s="184"/>
    </row>
    <row r="47011" spans="30:32" ht="24.75" customHeight="1">
      <c r="AD47011" s="183"/>
      <c r="AE47011" s="184"/>
      <c r="AF47011" s="184"/>
    </row>
    <row r="47012" spans="30:32" ht="24.75" customHeight="1">
      <c r="AD47012" s="183"/>
      <c r="AE47012" s="184"/>
      <c r="AF47012" s="184"/>
    </row>
    <row r="47013" spans="30:32" ht="24.75" customHeight="1">
      <c r="AD47013" s="183"/>
      <c r="AE47013" s="184"/>
      <c r="AF47013" s="184"/>
    </row>
    <row r="47014" spans="30:32" ht="24.75" customHeight="1">
      <c r="AD47014" s="183"/>
      <c r="AE47014" s="184"/>
      <c r="AF47014" s="184"/>
    </row>
    <row r="47015" spans="30:32" ht="24.75" customHeight="1">
      <c r="AD47015" s="183"/>
      <c r="AE47015" s="184"/>
      <c r="AF47015" s="184"/>
    </row>
    <row r="47016" spans="30:32" ht="24.75" customHeight="1">
      <c r="AD47016" s="183"/>
      <c r="AE47016" s="184"/>
      <c r="AF47016" s="184"/>
    </row>
    <row r="47017" spans="30:32" ht="24.75" customHeight="1">
      <c r="AD47017" s="183"/>
      <c r="AE47017" s="184"/>
      <c r="AF47017" s="184"/>
    </row>
    <row r="47018" spans="30:32" ht="24.75" customHeight="1">
      <c r="AD47018" s="183"/>
      <c r="AE47018" s="184"/>
      <c r="AF47018" s="184"/>
    </row>
    <row r="47019" spans="30:32" ht="24.75" customHeight="1">
      <c r="AD47019" s="183"/>
      <c r="AE47019" s="184"/>
      <c r="AF47019" s="184"/>
    </row>
    <row r="47020" spans="30:32" ht="24.75" customHeight="1">
      <c r="AD47020" s="183"/>
      <c r="AE47020" s="184"/>
      <c r="AF47020" s="184"/>
    </row>
    <row r="47021" spans="30:32" ht="24.75" customHeight="1">
      <c r="AD47021" s="183"/>
      <c r="AE47021" s="184"/>
      <c r="AF47021" s="184"/>
    </row>
    <row r="47022" spans="30:32" ht="24.75" customHeight="1">
      <c r="AD47022" s="183"/>
      <c r="AE47022" s="184"/>
      <c r="AF47022" s="184"/>
    </row>
    <row r="47023" spans="30:32" ht="24.75" customHeight="1">
      <c r="AD47023" s="183"/>
      <c r="AE47023" s="184"/>
      <c r="AF47023" s="184"/>
    </row>
    <row r="47024" spans="30:32" ht="24.75" customHeight="1">
      <c r="AD47024" s="183"/>
      <c r="AE47024" s="184"/>
      <c r="AF47024" s="184"/>
    </row>
    <row r="47025" spans="30:32" ht="24.75" customHeight="1">
      <c r="AD47025" s="183"/>
      <c r="AE47025" s="184"/>
      <c r="AF47025" s="184"/>
    </row>
    <row r="47026" spans="30:32" ht="24.75" customHeight="1">
      <c r="AD47026" s="183"/>
      <c r="AE47026" s="184"/>
      <c r="AF47026" s="184"/>
    </row>
    <row r="47027" spans="30:32" ht="24.75" customHeight="1">
      <c r="AD47027" s="183"/>
      <c r="AE47027" s="184"/>
      <c r="AF47027" s="184"/>
    </row>
    <row r="47028" spans="30:32" ht="24.75" customHeight="1">
      <c r="AD47028" s="183"/>
      <c r="AE47028" s="184"/>
      <c r="AF47028" s="184"/>
    </row>
    <row r="47029" spans="30:32" ht="24.75" customHeight="1">
      <c r="AD47029" s="183"/>
      <c r="AE47029" s="184"/>
      <c r="AF47029" s="184"/>
    </row>
    <row r="47030" spans="30:32" ht="24.75" customHeight="1">
      <c r="AD47030" s="183"/>
      <c r="AE47030" s="184"/>
      <c r="AF47030" s="184"/>
    </row>
    <row r="47031" spans="30:32" ht="24.75" customHeight="1">
      <c r="AD47031" s="183"/>
      <c r="AE47031" s="184"/>
      <c r="AF47031" s="184"/>
    </row>
    <row r="47032" spans="30:32" ht="24.75" customHeight="1">
      <c r="AD47032" s="183"/>
      <c r="AE47032" s="184"/>
      <c r="AF47032" s="184"/>
    </row>
    <row r="47033" spans="30:32" ht="24.75" customHeight="1">
      <c r="AD47033" s="183"/>
      <c r="AE47033" s="184"/>
      <c r="AF47033" s="184"/>
    </row>
    <row r="47034" spans="30:32" ht="24.75" customHeight="1">
      <c r="AD47034" s="183"/>
      <c r="AE47034" s="184"/>
      <c r="AF47034" s="184"/>
    </row>
    <row r="47035" spans="30:32" ht="24.75" customHeight="1">
      <c r="AD47035" s="183"/>
      <c r="AE47035" s="184"/>
      <c r="AF47035" s="184"/>
    </row>
    <row r="47036" spans="30:32" ht="24.75" customHeight="1">
      <c r="AD47036" s="183"/>
      <c r="AE47036" s="184"/>
      <c r="AF47036" s="184"/>
    </row>
    <row r="47037" spans="30:32" ht="24.75" customHeight="1">
      <c r="AD47037" s="183"/>
      <c r="AE47037" s="184"/>
      <c r="AF47037" s="184"/>
    </row>
    <row r="47038" spans="30:32" ht="24.75" customHeight="1">
      <c r="AD47038" s="183"/>
      <c r="AE47038" s="184"/>
      <c r="AF47038" s="184"/>
    </row>
    <row r="47039" spans="30:32" ht="24.75" customHeight="1">
      <c r="AD47039" s="183"/>
      <c r="AE47039" s="184"/>
      <c r="AF47039" s="184"/>
    </row>
    <row r="47040" spans="30:32" ht="24.75" customHeight="1">
      <c r="AD47040" s="183"/>
      <c r="AE47040" s="184"/>
      <c r="AF47040" s="184"/>
    </row>
    <row r="47041" spans="30:32" ht="24.75" customHeight="1">
      <c r="AD47041" s="183"/>
      <c r="AE47041" s="184"/>
      <c r="AF47041" s="184"/>
    </row>
    <row r="47042" spans="30:32" ht="24.75" customHeight="1">
      <c r="AD47042" s="183"/>
      <c r="AE47042" s="184"/>
      <c r="AF47042" s="184"/>
    </row>
    <row r="47043" spans="30:32" ht="24.75" customHeight="1">
      <c r="AD47043" s="183"/>
      <c r="AE47043" s="184"/>
      <c r="AF47043" s="184"/>
    </row>
    <row r="47044" spans="30:32" ht="24.75" customHeight="1">
      <c r="AD47044" s="183"/>
      <c r="AE47044" s="184"/>
      <c r="AF47044" s="184"/>
    </row>
    <row r="47045" spans="30:32" ht="24.75" customHeight="1">
      <c r="AD47045" s="183"/>
      <c r="AE47045" s="184"/>
      <c r="AF47045" s="184"/>
    </row>
    <row r="47046" spans="30:32" ht="24.75" customHeight="1">
      <c r="AD47046" s="183"/>
      <c r="AE47046" s="184"/>
      <c r="AF47046" s="184"/>
    </row>
    <row r="47047" spans="30:32" ht="24.75" customHeight="1">
      <c r="AD47047" s="183"/>
      <c r="AE47047" s="184"/>
      <c r="AF47047" s="184"/>
    </row>
    <row r="47048" spans="30:32" ht="24.75" customHeight="1">
      <c r="AD47048" s="183"/>
      <c r="AE47048" s="184"/>
      <c r="AF47048" s="184"/>
    </row>
    <row r="47049" spans="30:32" ht="24.75" customHeight="1">
      <c r="AD47049" s="183"/>
      <c r="AE47049" s="184"/>
      <c r="AF47049" s="184"/>
    </row>
    <row r="47050" spans="30:32" ht="24.75" customHeight="1">
      <c r="AD47050" s="183"/>
      <c r="AE47050" s="184"/>
      <c r="AF47050" s="184"/>
    </row>
    <row r="47051" spans="30:32" ht="24.75" customHeight="1">
      <c r="AD47051" s="183"/>
      <c r="AE47051" s="184"/>
      <c r="AF47051" s="184"/>
    </row>
    <row r="47052" spans="30:32" ht="24.75" customHeight="1">
      <c r="AD47052" s="183"/>
      <c r="AE47052" s="184"/>
      <c r="AF47052" s="184"/>
    </row>
    <row r="47053" spans="30:32" ht="24.75" customHeight="1">
      <c r="AD47053" s="183"/>
      <c r="AE47053" s="184"/>
      <c r="AF47053" s="184"/>
    </row>
    <row r="47054" spans="30:32" ht="24.75" customHeight="1">
      <c r="AD47054" s="183"/>
      <c r="AE47054" s="184"/>
      <c r="AF47054" s="184"/>
    </row>
    <row r="47055" spans="30:32" ht="24.75" customHeight="1">
      <c r="AD47055" s="183"/>
      <c r="AE47055" s="184"/>
      <c r="AF47055" s="184"/>
    </row>
    <row r="47056" spans="30:32" ht="24.75" customHeight="1">
      <c r="AD47056" s="183"/>
      <c r="AE47056" s="184"/>
      <c r="AF47056" s="184"/>
    </row>
    <row r="47057" spans="30:32" ht="24.75" customHeight="1">
      <c r="AD47057" s="183"/>
      <c r="AE47057" s="184"/>
      <c r="AF47057" s="184"/>
    </row>
    <row r="47058" spans="30:32" ht="24.75" customHeight="1">
      <c r="AD47058" s="183"/>
      <c r="AE47058" s="184"/>
      <c r="AF47058" s="184"/>
    </row>
    <row r="47059" spans="30:32" ht="24.75" customHeight="1">
      <c r="AD47059" s="183"/>
      <c r="AE47059" s="184"/>
      <c r="AF47059" s="184"/>
    </row>
    <row r="47060" spans="30:32" ht="24.75" customHeight="1">
      <c r="AD47060" s="183"/>
      <c r="AE47060" s="184"/>
      <c r="AF47060" s="184"/>
    </row>
    <row r="47061" spans="30:32" ht="24.75" customHeight="1">
      <c r="AD47061" s="183"/>
      <c r="AE47061" s="184"/>
      <c r="AF47061" s="184"/>
    </row>
    <row r="47062" spans="30:32" ht="24.75" customHeight="1">
      <c r="AD47062" s="183"/>
      <c r="AE47062" s="184"/>
      <c r="AF47062" s="184"/>
    </row>
    <row r="47063" spans="30:32" ht="24.75" customHeight="1">
      <c r="AD47063" s="183"/>
      <c r="AE47063" s="184"/>
      <c r="AF47063" s="184"/>
    </row>
    <row r="47064" spans="30:32" ht="24.75" customHeight="1">
      <c r="AD47064" s="183"/>
      <c r="AE47064" s="184"/>
      <c r="AF47064" s="184"/>
    </row>
    <row r="47065" spans="30:32" ht="24.75" customHeight="1">
      <c r="AD47065" s="183"/>
      <c r="AE47065" s="184"/>
      <c r="AF47065" s="184"/>
    </row>
    <row r="47066" spans="30:32" ht="24.75" customHeight="1">
      <c r="AD47066" s="183"/>
      <c r="AE47066" s="184"/>
      <c r="AF47066" s="184"/>
    </row>
    <row r="47067" spans="30:32" ht="24.75" customHeight="1">
      <c r="AD47067" s="183"/>
      <c r="AE47067" s="184"/>
      <c r="AF47067" s="184"/>
    </row>
    <row r="47068" spans="30:32" ht="24.75" customHeight="1">
      <c r="AD47068" s="183"/>
      <c r="AE47068" s="184"/>
      <c r="AF47068" s="184"/>
    </row>
    <row r="47069" spans="30:32" ht="24.75" customHeight="1">
      <c r="AD47069" s="183"/>
      <c r="AE47069" s="184"/>
      <c r="AF47069" s="184"/>
    </row>
    <row r="47070" spans="30:32" ht="24.75" customHeight="1">
      <c r="AD47070" s="183"/>
      <c r="AE47070" s="184"/>
      <c r="AF47070" s="184"/>
    </row>
    <row r="47071" spans="30:32" ht="24.75" customHeight="1">
      <c r="AD47071" s="183"/>
      <c r="AE47071" s="184"/>
      <c r="AF47071" s="184"/>
    </row>
    <row r="47072" spans="30:32" ht="24.75" customHeight="1">
      <c r="AD47072" s="183"/>
      <c r="AE47072" s="184"/>
      <c r="AF47072" s="184"/>
    </row>
    <row r="47073" spans="30:32" ht="24.75" customHeight="1">
      <c r="AD47073" s="183"/>
      <c r="AE47073" s="184"/>
      <c r="AF47073" s="184"/>
    </row>
    <row r="47074" spans="30:32" ht="24.75" customHeight="1">
      <c r="AD47074" s="183"/>
      <c r="AE47074" s="184"/>
      <c r="AF47074" s="184"/>
    </row>
    <row r="47075" spans="30:32" ht="24.75" customHeight="1">
      <c r="AD47075" s="183"/>
      <c r="AE47075" s="184"/>
      <c r="AF47075" s="184"/>
    </row>
    <row r="47076" spans="30:32" ht="24.75" customHeight="1">
      <c r="AD47076" s="183"/>
      <c r="AE47076" s="184"/>
      <c r="AF47076" s="184"/>
    </row>
    <row r="47077" spans="30:32" ht="24.75" customHeight="1">
      <c r="AD47077" s="183"/>
      <c r="AE47077" s="184"/>
      <c r="AF47077" s="184"/>
    </row>
    <row r="47078" spans="30:32" ht="24.75" customHeight="1">
      <c r="AD47078" s="183"/>
      <c r="AE47078" s="184"/>
      <c r="AF47078" s="184"/>
    </row>
    <row r="47079" spans="30:32" ht="24.75" customHeight="1">
      <c r="AD47079" s="183"/>
      <c r="AE47079" s="184"/>
      <c r="AF47079" s="184"/>
    </row>
    <row r="47080" spans="30:32" ht="24.75" customHeight="1">
      <c r="AD47080" s="183"/>
      <c r="AE47080" s="184"/>
      <c r="AF47080" s="184"/>
    </row>
    <row r="47081" spans="30:32" ht="24.75" customHeight="1">
      <c r="AD47081" s="183"/>
      <c r="AE47081" s="184"/>
      <c r="AF47081" s="184"/>
    </row>
    <row r="47082" spans="30:32" ht="24.75" customHeight="1">
      <c r="AD47082" s="183"/>
      <c r="AE47082" s="184"/>
      <c r="AF47082" s="184"/>
    </row>
    <row r="47083" spans="30:32" ht="24.75" customHeight="1">
      <c r="AD47083" s="183"/>
      <c r="AE47083" s="184"/>
      <c r="AF47083" s="184"/>
    </row>
    <row r="47084" spans="30:32" ht="24.75" customHeight="1">
      <c r="AD47084" s="183"/>
      <c r="AE47084" s="184"/>
      <c r="AF47084" s="184"/>
    </row>
    <row r="47085" spans="30:32" ht="24.75" customHeight="1">
      <c r="AD47085" s="183"/>
      <c r="AE47085" s="184"/>
      <c r="AF47085" s="184"/>
    </row>
    <row r="47086" spans="30:32" ht="24.75" customHeight="1">
      <c r="AD47086" s="183"/>
      <c r="AE47086" s="184"/>
      <c r="AF47086" s="184"/>
    </row>
    <row r="47087" spans="30:32" ht="24.75" customHeight="1">
      <c r="AD47087" s="183"/>
      <c r="AE47087" s="184"/>
      <c r="AF47087" s="184"/>
    </row>
    <row r="47088" spans="30:32" ht="24.75" customHeight="1">
      <c r="AD47088" s="183"/>
      <c r="AE47088" s="184"/>
      <c r="AF47088" s="184"/>
    </row>
    <row r="47089" spans="30:32" ht="24.75" customHeight="1">
      <c r="AD47089" s="183"/>
      <c r="AE47089" s="184"/>
      <c r="AF47089" s="184"/>
    </row>
    <row r="47090" spans="30:32" ht="24.75" customHeight="1">
      <c r="AD47090" s="183"/>
      <c r="AE47090" s="184"/>
      <c r="AF47090" s="184"/>
    </row>
    <row r="47091" spans="30:32" ht="24.75" customHeight="1">
      <c r="AD47091" s="183"/>
      <c r="AE47091" s="184"/>
      <c r="AF47091" s="184"/>
    </row>
    <row r="47092" spans="30:32" ht="24.75" customHeight="1">
      <c r="AD47092" s="183"/>
      <c r="AE47092" s="184"/>
      <c r="AF47092" s="184"/>
    </row>
    <row r="47093" spans="30:32" ht="24.75" customHeight="1">
      <c r="AD47093" s="183"/>
      <c r="AE47093" s="184"/>
      <c r="AF47093" s="184"/>
    </row>
    <row r="47094" spans="30:32" ht="24.75" customHeight="1">
      <c r="AD47094" s="183"/>
      <c r="AE47094" s="184"/>
      <c r="AF47094" s="184"/>
    </row>
    <row r="47095" spans="30:32" ht="24.75" customHeight="1">
      <c r="AD47095" s="183"/>
      <c r="AE47095" s="184"/>
      <c r="AF47095" s="184"/>
    </row>
    <row r="47096" spans="30:32" ht="24.75" customHeight="1">
      <c r="AD47096" s="183"/>
      <c r="AE47096" s="184"/>
      <c r="AF47096" s="184"/>
    </row>
    <row r="47097" spans="30:32" ht="24.75" customHeight="1">
      <c r="AD47097" s="183"/>
      <c r="AE47097" s="184"/>
      <c r="AF47097" s="184"/>
    </row>
    <row r="47098" spans="30:32" ht="24.75" customHeight="1">
      <c r="AD47098" s="183"/>
      <c r="AE47098" s="184"/>
      <c r="AF47098" s="184"/>
    </row>
    <row r="47099" spans="30:32" ht="24.75" customHeight="1">
      <c r="AD47099" s="183"/>
      <c r="AE47099" s="184"/>
      <c r="AF47099" s="184"/>
    </row>
    <row r="47100" spans="30:32" ht="24.75" customHeight="1">
      <c r="AD47100" s="183"/>
      <c r="AE47100" s="184"/>
      <c r="AF47100" s="184"/>
    </row>
    <row r="47101" spans="30:32" ht="24.75" customHeight="1">
      <c r="AD47101" s="183"/>
      <c r="AE47101" s="184"/>
      <c r="AF47101" s="184"/>
    </row>
    <row r="47102" spans="30:32" ht="24.75" customHeight="1">
      <c r="AD47102" s="183"/>
      <c r="AE47102" s="184"/>
      <c r="AF47102" s="184"/>
    </row>
    <row r="47103" spans="30:32" ht="24.75" customHeight="1">
      <c r="AD47103" s="183"/>
      <c r="AE47103" s="184"/>
      <c r="AF47103" s="184"/>
    </row>
    <row r="47104" spans="30:32" ht="24.75" customHeight="1">
      <c r="AD47104" s="183"/>
      <c r="AE47104" s="184"/>
      <c r="AF47104" s="184"/>
    </row>
    <row r="47105" spans="30:32" ht="24.75" customHeight="1">
      <c r="AD47105" s="183"/>
      <c r="AE47105" s="184"/>
      <c r="AF47105" s="184"/>
    </row>
    <row r="47106" spans="30:32" ht="24.75" customHeight="1">
      <c r="AD47106" s="183"/>
      <c r="AE47106" s="184"/>
      <c r="AF47106" s="184"/>
    </row>
    <row r="47107" spans="30:32" ht="24.75" customHeight="1">
      <c r="AD47107" s="183"/>
      <c r="AE47107" s="184"/>
      <c r="AF47107" s="184"/>
    </row>
    <row r="47108" spans="30:32" ht="24.75" customHeight="1">
      <c r="AD47108" s="183"/>
      <c r="AE47108" s="184"/>
      <c r="AF47108" s="184"/>
    </row>
    <row r="47109" spans="30:32" ht="24.75" customHeight="1">
      <c r="AD47109" s="183"/>
      <c r="AE47109" s="184"/>
      <c r="AF47109" s="184"/>
    </row>
    <row r="47110" spans="30:32" ht="24.75" customHeight="1">
      <c r="AD47110" s="183"/>
      <c r="AE47110" s="184"/>
      <c r="AF47110" s="184"/>
    </row>
    <row r="47111" spans="30:32" ht="24.75" customHeight="1">
      <c r="AD47111" s="183"/>
      <c r="AE47111" s="184"/>
      <c r="AF47111" s="184"/>
    </row>
    <row r="47112" spans="30:32" ht="24.75" customHeight="1">
      <c r="AD47112" s="183"/>
      <c r="AE47112" s="184"/>
      <c r="AF47112" s="184"/>
    </row>
    <row r="47113" spans="30:32" ht="24.75" customHeight="1">
      <c r="AD47113" s="183"/>
      <c r="AE47113" s="184"/>
      <c r="AF47113" s="184"/>
    </row>
    <row r="47114" spans="30:32" ht="24.75" customHeight="1">
      <c r="AD47114" s="183"/>
      <c r="AE47114" s="184"/>
      <c r="AF47114" s="184"/>
    </row>
    <row r="47115" spans="30:32" ht="24.75" customHeight="1">
      <c r="AD47115" s="183"/>
      <c r="AE47115" s="184"/>
      <c r="AF47115" s="184"/>
    </row>
    <row r="47116" spans="30:32" ht="24.75" customHeight="1">
      <c r="AD47116" s="183"/>
      <c r="AE47116" s="184"/>
      <c r="AF47116" s="184"/>
    </row>
    <row r="47117" spans="30:32" ht="24.75" customHeight="1">
      <c r="AD47117" s="183"/>
      <c r="AE47117" s="184"/>
      <c r="AF47117" s="184"/>
    </row>
    <row r="47118" spans="30:32" ht="24.75" customHeight="1">
      <c r="AD47118" s="183"/>
      <c r="AE47118" s="184"/>
      <c r="AF47118" s="184"/>
    </row>
    <row r="47119" spans="30:32" ht="24.75" customHeight="1">
      <c r="AD47119" s="183"/>
      <c r="AE47119" s="184"/>
      <c r="AF47119" s="184"/>
    </row>
    <row r="47120" spans="30:32" ht="24.75" customHeight="1">
      <c r="AD47120" s="183"/>
      <c r="AE47120" s="184"/>
      <c r="AF47120" s="184"/>
    </row>
    <row r="47121" spans="30:32" ht="24.75" customHeight="1">
      <c r="AD47121" s="183"/>
      <c r="AE47121" s="184"/>
      <c r="AF47121" s="184"/>
    </row>
    <row r="47122" spans="30:32" ht="24.75" customHeight="1">
      <c r="AD47122" s="183"/>
      <c r="AE47122" s="184"/>
      <c r="AF47122" s="184"/>
    </row>
    <row r="47123" spans="30:32" ht="24.75" customHeight="1">
      <c r="AD47123" s="183"/>
      <c r="AE47123" s="184"/>
      <c r="AF47123" s="184"/>
    </row>
    <row r="47124" spans="30:32" ht="24.75" customHeight="1">
      <c r="AD47124" s="183"/>
      <c r="AE47124" s="184"/>
      <c r="AF47124" s="184"/>
    </row>
    <row r="47125" spans="30:32" ht="24.75" customHeight="1">
      <c r="AD47125" s="183"/>
      <c r="AE47125" s="184"/>
      <c r="AF47125" s="184"/>
    </row>
    <row r="47126" spans="30:32" ht="24.75" customHeight="1">
      <c r="AD47126" s="183"/>
      <c r="AE47126" s="184"/>
      <c r="AF47126" s="184"/>
    </row>
    <row r="47127" spans="30:32" ht="24.75" customHeight="1">
      <c r="AD47127" s="183"/>
      <c r="AE47127" s="184"/>
      <c r="AF47127" s="184"/>
    </row>
    <row r="47128" spans="30:32" ht="24.75" customHeight="1">
      <c r="AD47128" s="183"/>
      <c r="AE47128" s="184"/>
      <c r="AF47128" s="184"/>
    </row>
    <row r="47129" spans="30:32" ht="24.75" customHeight="1">
      <c r="AD47129" s="183"/>
      <c r="AE47129" s="184"/>
      <c r="AF47129" s="184"/>
    </row>
    <row r="47130" spans="30:32" ht="24.75" customHeight="1">
      <c r="AD47130" s="183"/>
      <c r="AE47130" s="184"/>
      <c r="AF47130" s="184"/>
    </row>
    <row r="47131" spans="30:32" ht="24.75" customHeight="1">
      <c r="AD47131" s="183"/>
      <c r="AE47131" s="184"/>
      <c r="AF47131" s="184"/>
    </row>
    <row r="47132" spans="30:32" ht="24.75" customHeight="1">
      <c r="AD47132" s="183"/>
      <c r="AE47132" s="184"/>
      <c r="AF47132" s="184"/>
    </row>
    <row r="47133" spans="30:32" ht="24.75" customHeight="1">
      <c r="AD47133" s="183"/>
      <c r="AE47133" s="184"/>
      <c r="AF47133" s="184"/>
    </row>
    <row r="47134" spans="30:32" ht="24.75" customHeight="1">
      <c r="AD47134" s="183"/>
      <c r="AE47134" s="184"/>
      <c r="AF47134" s="184"/>
    </row>
    <row r="47135" spans="30:32" ht="24.75" customHeight="1">
      <c r="AD47135" s="183"/>
      <c r="AE47135" s="184"/>
      <c r="AF47135" s="184"/>
    </row>
    <row r="47136" spans="30:32" ht="24.75" customHeight="1">
      <c r="AD47136" s="183"/>
      <c r="AE47136" s="184"/>
      <c r="AF47136" s="184"/>
    </row>
    <row r="47137" spans="30:32" ht="24.75" customHeight="1">
      <c r="AD47137" s="183"/>
      <c r="AE47137" s="184"/>
      <c r="AF47137" s="184"/>
    </row>
    <row r="47138" spans="30:32" ht="24.75" customHeight="1">
      <c r="AD47138" s="183"/>
      <c r="AE47138" s="184"/>
      <c r="AF47138" s="184"/>
    </row>
    <row r="47139" spans="30:32" ht="24.75" customHeight="1">
      <c r="AD47139" s="183"/>
      <c r="AE47139" s="184"/>
      <c r="AF47139" s="184"/>
    </row>
    <row r="47140" spans="30:32" ht="24.75" customHeight="1">
      <c r="AD47140" s="183"/>
      <c r="AE47140" s="184"/>
      <c r="AF47140" s="184"/>
    </row>
    <row r="47141" spans="30:32" ht="24.75" customHeight="1">
      <c r="AD47141" s="183"/>
      <c r="AE47141" s="184"/>
      <c r="AF47141" s="184"/>
    </row>
    <row r="47142" spans="30:32" ht="24.75" customHeight="1">
      <c r="AD47142" s="183"/>
      <c r="AE47142" s="184"/>
      <c r="AF47142" s="184"/>
    </row>
    <row r="47143" spans="30:32" ht="24.75" customHeight="1">
      <c r="AD47143" s="183"/>
      <c r="AE47143" s="184"/>
      <c r="AF47143" s="184"/>
    </row>
    <row r="47144" spans="30:32" ht="24.75" customHeight="1">
      <c r="AD47144" s="183"/>
      <c r="AE47144" s="184"/>
      <c r="AF47144" s="184"/>
    </row>
    <row r="47145" spans="30:32" ht="24.75" customHeight="1">
      <c r="AD47145" s="183"/>
      <c r="AE47145" s="184"/>
      <c r="AF47145" s="184"/>
    </row>
    <row r="47146" spans="30:32" ht="24.75" customHeight="1">
      <c r="AD47146" s="183"/>
      <c r="AE47146" s="184"/>
      <c r="AF47146" s="184"/>
    </row>
    <row r="47147" spans="30:32" ht="24.75" customHeight="1">
      <c r="AD47147" s="183"/>
      <c r="AE47147" s="184"/>
      <c r="AF47147" s="184"/>
    </row>
    <row r="47148" spans="30:32" ht="24.75" customHeight="1">
      <c r="AD47148" s="183"/>
      <c r="AE47148" s="184"/>
      <c r="AF47148" s="184"/>
    </row>
    <row r="47149" spans="30:32" ht="24.75" customHeight="1">
      <c r="AD47149" s="183"/>
      <c r="AE47149" s="184"/>
      <c r="AF47149" s="184"/>
    </row>
    <row r="47150" spans="30:32" ht="24.75" customHeight="1">
      <c r="AD47150" s="183"/>
      <c r="AE47150" s="184"/>
      <c r="AF47150" s="184"/>
    </row>
    <row r="47151" spans="30:32" ht="24.75" customHeight="1">
      <c r="AD47151" s="183"/>
      <c r="AE47151" s="184"/>
      <c r="AF47151" s="184"/>
    </row>
    <row r="47152" spans="30:32" ht="24.75" customHeight="1">
      <c r="AD47152" s="183"/>
      <c r="AE47152" s="184"/>
      <c r="AF47152" s="184"/>
    </row>
    <row r="47153" spans="30:32" ht="24.75" customHeight="1">
      <c r="AD47153" s="183"/>
      <c r="AE47153" s="184"/>
      <c r="AF47153" s="184"/>
    </row>
    <row r="47154" spans="30:32" ht="24.75" customHeight="1">
      <c r="AD47154" s="183"/>
      <c r="AE47154" s="184"/>
      <c r="AF47154" s="184"/>
    </row>
    <row r="47155" spans="30:32" ht="24.75" customHeight="1">
      <c r="AD47155" s="183"/>
      <c r="AE47155" s="184"/>
      <c r="AF47155" s="184"/>
    </row>
    <row r="47156" spans="30:32" ht="24.75" customHeight="1">
      <c r="AD47156" s="183"/>
      <c r="AE47156" s="184"/>
      <c r="AF47156" s="184"/>
    </row>
    <row r="47157" spans="30:32" ht="24.75" customHeight="1">
      <c r="AD47157" s="183"/>
      <c r="AE47157" s="184"/>
      <c r="AF47157" s="184"/>
    </row>
    <row r="47158" spans="30:32" ht="24.75" customHeight="1">
      <c r="AD47158" s="183"/>
      <c r="AE47158" s="184"/>
      <c r="AF47158" s="184"/>
    </row>
    <row r="47159" spans="30:32" ht="24.75" customHeight="1">
      <c r="AD47159" s="183"/>
      <c r="AE47159" s="184"/>
      <c r="AF47159" s="184"/>
    </row>
    <row r="47160" spans="30:32" ht="24.75" customHeight="1">
      <c r="AD47160" s="183"/>
      <c r="AE47160" s="184"/>
      <c r="AF47160" s="184"/>
    </row>
    <row r="47161" spans="30:32" ht="24.75" customHeight="1">
      <c r="AD47161" s="183"/>
      <c r="AE47161" s="184"/>
      <c r="AF47161" s="184"/>
    </row>
    <row r="47162" spans="30:32" ht="24.75" customHeight="1">
      <c r="AD47162" s="183"/>
      <c r="AE47162" s="184"/>
      <c r="AF47162" s="184"/>
    </row>
    <row r="47163" spans="30:32" ht="24.75" customHeight="1">
      <c r="AD47163" s="183"/>
      <c r="AE47163" s="184"/>
      <c r="AF47163" s="184"/>
    </row>
    <row r="47164" spans="30:32" ht="24.75" customHeight="1">
      <c r="AD47164" s="183"/>
      <c r="AE47164" s="184"/>
      <c r="AF47164" s="184"/>
    </row>
    <row r="47165" spans="30:32" ht="24.75" customHeight="1">
      <c r="AD47165" s="183"/>
      <c r="AE47165" s="184"/>
      <c r="AF47165" s="184"/>
    </row>
    <row r="47166" spans="30:32" ht="24.75" customHeight="1">
      <c r="AD47166" s="183"/>
      <c r="AE47166" s="184"/>
      <c r="AF47166" s="184"/>
    </row>
    <row r="47167" spans="30:32" ht="24.75" customHeight="1">
      <c r="AD47167" s="183"/>
      <c r="AE47167" s="184"/>
      <c r="AF47167" s="184"/>
    </row>
    <row r="47168" spans="30:32" ht="24.75" customHeight="1">
      <c r="AD47168" s="183"/>
      <c r="AE47168" s="184"/>
      <c r="AF47168" s="184"/>
    </row>
    <row r="47169" spans="30:32" ht="24.75" customHeight="1">
      <c r="AD47169" s="183"/>
      <c r="AE47169" s="184"/>
      <c r="AF47169" s="184"/>
    </row>
    <row r="47170" spans="30:32" ht="24.75" customHeight="1">
      <c r="AD47170" s="183"/>
      <c r="AE47170" s="184"/>
      <c r="AF47170" s="184"/>
    </row>
    <row r="47171" spans="30:32" ht="24.75" customHeight="1">
      <c r="AD47171" s="183"/>
      <c r="AE47171" s="184"/>
      <c r="AF47171" s="184"/>
    </row>
    <row r="47172" spans="30:32" ht="24.75" customHeight="1">
      <c r="AD47172" s="183"/>
      <c r="AE47172" s="184"/>
      <c r="AF47172" s="184"/>
    </row>
    <row r="47173" spans="30:32" ht="24.75" customHeight="1">
      <c r="AD47173" s="183"/>
      <c r="AE47173" s="184"/>
      <c r="AF47173" s="184"/>
    </row>
    <row r="47174" spans="30:32" ht="24.75" customHeight="1">
      <c r="AD47174" s="183"/>
      <c r="AE47174" s="184"/>
      <c r="AF47174" s="184"/>
    </row>
    <row r="47175" spans="30:32" ht="24.75" customHeight="1">
      <c r="AD47175" s="183"/>
      <c r="AE47175" s="184"/>
      <c r="AF47175" s="184"/>
    </row>
    <row r="47176" spans="30:32" ht="24.75" customHeight="1">
      <c r="AD47176" s="183"/>
      <c r="AE47176" s="184"/>
      <c r="AF47176" s="184"/>
    </row>
    <row r="47177" spans="30:32" ht="24.75" customHeight="1">
      <c r="AD47177" s="183"/>
      <c r="AE47177" s="184"/>
      <c r="AF47177" s="184"/>
    </row>
    <row r="47178" spans="30:32" ht="24.75" customHeight="1">
      <c r="AD47178" s="183"/>
      <c r="AE47178" s="184"/>
      <c r="AF47178" s="184"/>
    </row>
    <row r="47179" spans="30:32" ht="24.75" customHeight="1">
      <c r="AD47179" s="183"/>
      <c r="AE47179" s="184"/>
      <c r="AF47179" s="184"/>
    </row>
    <row r="47180" spans="30:32" ht="24.75" customHeight="1">
      <c r="AD47180" s="183"/>
      <c r="AE47180" s="184"/>
      <c r="AF47180" s="184"/>
    </row>
    <row r="47181" spans="30:32" ht="24.75" customHeight="1">
      <c r="AD47181" s="183"/>
      <c r="AE47181" s="184"/>
      <c r="AF47181" s="184"/>
    </row>
    <row r="47182" spans="30:32" ht="24.75" customHeight="1">
      <c r="AD47182" s="183"/>
      <c r="AE47182" s="184"/>
      <c r="AF47182" s="184"/>
    </row>
    <row r="47183" spans="30:32" ht="24.75" customHeight="1">
      <c r="AD47183" s="183"/>
      <c r="AE47183" s="184"/>
      <c r="AF47183" s="184"/>
    </row>
    <row r="47184" spans="30:32" ht="24.75" customHeight="1">
      <c r="AD47184" s="183"/>
      <c r="AE47184" s="184"/>
      <c r="AF47184" s="184"/>
    </row>
    <row r="47185" spans="30:32" ht="24.75" customHeight="1">
      <c r="AD47185" s="183"/>
      <c r="AE47185" s="184"/>
      <c r="AF47185" s="184"/>
    </row>
    <row r="47186" spans="30:32" ht="24.75" customHeight="1">
      <c r="AD47186" s="183"/>
      <c r="AE47186" s="184"/>
      <c r="AF47186" s="184"/>
    </row>
    <row r="47187" spans="30:32" ht="24.75" customHeight="1">
      <c r="AD47187" s="183"/>
      <c r="AE47187" s="184"/>
      <c r="AF47187" s="184"/>
    </row>
    <row r="47188" spans="30:32" ht="24.75" customHeight="1">
      <c r="AD47188" s="183"/>
      <c r="AE47188" s="184"/>
      <c r="AF47188" s="184"/>
    </row>
    <row r="47189" spans="30:32" ht="24.75" customHeight="1">
      <c r="AD47189" s="183"/>
      <c r="AE47189" s="184"/>
      <c r="AF47189" s="184"/>
    </row>
    <row r="47190" spans="30:32" ht="24.75" customHeight="1">
      <c r="AD47190" s="183"/>
      <c r="AE47190" s="184"/>
      <c r="AF47190" s="184"/>
    </row>
    <row r="47191" spans="30:32" ht="24.75" customHeight="1">
      <c r="AD47191" s="183"/>
      <c r="AE47191" s="184"/>
      <c r="AF47191" s="184"/>
    </row>
    <row r="47192" spans="30:32" ht="24.75" customHeight="1">
      <c r="AD47192" s="183"/>
      <c r="AE47192" s="184"/>
      <c r="AF47192" s="184"/>
    </row>
    <row r="47193" spans="30:32" ht="24.75" customHeight="1">
      <c r="AD47193" s="183"/>
      <c r="AE47193" s="184"/>
      <c r="AF47193" s="184"/>
    </row>
    <row r="47194" spans="30:32" ht="24.75" customHeight="1">
      <c r="AD47194" s="183"/>
      <c r="AE47194" s="184"/>
      <c r="AF47194" s="184"/>
    </row>
    <row r="47195" spans="30:32" ht="24.75" customHeight="1">
      <c r="AD47195" s="183"/>
      <c r="AE47195" s="184"/>
      <c r="AF47195" s="184"/>
    </row>
    <row r="47196" spans="30:32" ht="24.75" customHeight="1">
      <c r="AD47196" s="183"/>
      <c r="AE47196" s="184"/>
      <c r="AF47196" s="184"/>
    </row>
    <row r="47197" spans="30:32" ht="24.75" customHeight="1">
      <c r="AD47197" s="183"/>
      <c r="AE47197" s="184"/>
      <c r="AF47197" s="184"/>
    </row>
    <row r="47198" spans="30:32" ht="24.75" customHeight="1">
      <c r="AD47198" s="183"/>
      <c r="AE47198" s="184"/>
      <c r="AF47198" s="184"/>
    </row>
    <row r="47199" spans="30:32" ht="24.75" customHeight="1">
      <c r="AD47199" s="183"/>
      <c r="AE47199" s="184"/>
      <c r="AF47199" s="184"/>
    </row>
    <row r="47200" spans="30:32" ht="24.75" customHeight="1">
      <c r="AD47200" s="183"/>
      <c r="AE47200" s="184"/>
      <c r="AF47200" s="184"/>
    </row>
    <row r="47201" spans="30:32" ht="24.75" customHeight="1">
      <c r="AD47201" s="183"/>
      <c r="AE47201" s="184"/>
      <c r="AF47201" s="184"/>
    </row>
    <row r="47202" spans="30:32" ht="24.75" customHeight="1">
      <c r="AD47202" s="183"/>
      <c r="AE47202" s="184"/>
      <c r="AF47202" s="184"/>
    </row>
    <row r="47203" spans="30:32" ht="24.75" customHeight="1">
      <c r="AD47203" s="183"/>
      <c r="AE47203" s="184"/>
      <c r="AF47203" s="184"/>
    </row>
    <row r="47204" spans="30:32" ht="24.75" customHeight="1">
      <c r="AD47204" s="183"/>
      <c r="AE47204" s="184"/>
      <c r="AF47204" s="184"/>
    </row>
    <row r="47205" spans="30:32" ht="24.75" customHeight="1">
      <c r="AD47205" s="183"/>
      <c r="AE47205" s="184"/>
      <c r="AF47205" s="184"/>
    </row>
    <row r="47206" spans="30:32" ht="24.75" customHeight="1">
      <c r="AD47206" s="183"/>
      <c r="AE47206" s="184"/>
      <c r="AF47206" s="184"/>
    </row>
    <row r="47207" spans="30:32" ht="24.75" customHeight="1">
      <c r="AD47207" s="183"/>
      <c r="AE47207" s="184"/>
      <c r="AF47207" s="184"/>
    </row>
    <row r="47208" spans="30:32" ht="24.75" customHeight="1">
      <c r="AD47208" s="183"/>
      <c r="AE47208" s="184"/>
      <c r="AF47208" s="184"/>
    </row>
    <row r="47209" spans="30:32" ht="24.75" customHeight="1">
      <c r="AD47209" s="183"/>
      <c r="AE47209" s="184"/>
      <c r="AF47209" s="184"/>
    </row>
    <row r="47210" spans="30:32" ht="24.75" customHeight="1">
      <c r="AD47210" s="183"/>
      <c r="AE47210" s="184"/>
      <c r="AF47210" s="184"/>
    </row>
    <row r="47211" spans="30:32" ht="24.75" customHeight="1">
      <c r="AD47211" s="183"/>
      <c r="AE47211" s="184"/>
      <c r="AF47211" s="184"/>
    </row>
    <row r="47212" spans="30:32" ht="24.75" customHeight="1">
      <c r="AD47212" s="183"/>
      <c r="AE47212" s="184"/>
      <c r="AF47212" s="184"/>
    </row>
    <row r="47213" spans="30:32" ht="24.75" customHeight="1">
      <c r="AD47213" s="183"/>
      <c r="AE47213" s="184"/>
      <c r="AF47213" s="184"/>
    </row>
    <row r="47214" spans="30:32" ht="24.75" customHeight="1">
      <c r="AD47214" s="183"/>
      <c r="AE47214" s="184"/>
      <c r="AF47214" s="184"/>
    </row>
    <row r="47215" spans="30:32" ht="24.75" customHeight="1">
      <c r="AD47215" s="183"/>
      <c r="AE47215" s="184"/>
      <c r="AF47215" s="184"/>
    </row>
    <row r="47216" spans="30:32" ht="24.75" customHeight="1">
      <c r="AD47216" s="183"/>
      <c r="AE47216" s="184"/>
      <c r="AF47216" s="184"/>
    </row>
    <row r="47217" spans="30:32" ht="24.75" customHeight="1">
      <c r="AD47217" s="183"/>
      <c r="AE47217" s="184"/>
      <c r="AF47217" s="184"/>
    </row>
    <row r="47218" spans="30:32" ht="24.75" customHeight="1">
      <c r="AD47218" s="183"/>
      <c r="AE47218" s="184"/>
      <c r="AF47218" s="184"/>
    </row>
    <row r="47219" spans="30:32" ht="24.75" customHeight="1">
      <c r="AD47219" s="183"/>
      <c r="AE47219" s="184"/>
      <c r="AF47219" s="184"/>
    </row>
    <row r="47220" spans="30:32" ht="24.75" customHeight="1">
      <c r="AD47220" s="183"/>
      <c r="AE47220" s="184"/>
      <c r="AF47220" s="184"/>
    </row>
    <row r="47221" spans="30:32" ht="24.75" customHeight="1">
      <c r="AD47221" s="183"/>
      <c r="AE47221" s="184"/>
      <c r="AF47221" s="184"/>
    </row>
    <row r="47222" spans="30:32" ht="24.75" customHeight="1">
      <c r="AD47222" s="183"/>
      <c r="AE47222" s="184"/>
      <c r="AF47222" s="184"/>
    </row>
    <row r="47223" spans="30:32" ht="24.75" customHeight="1">
      <c r="AD47223" s="183"/>
      <c r="AE47223" s="184"/>
      <c r="AF47223" s="184"/>
    </row>
    <row r="47224" spans="30:32" ht="24.75" customHeight="1">
      <c r="AD47224" s="183"/>
      <c r="AE47224" s="184"/>
      <c r="AF47224" s="184"/>
    </row>
    <row r="47225" spans="30:32" ht="24.75" customHeight="1">
      <c r="AD47225" s="183"/>
      <c r="AE47225" s="184"/>
      <c r="AF47225" s="184"/>
    </row>
    <row r="47226" spans="30:32" ht="24.75" customHeight="1">
      <c r="AD47226" s="183"/>
      <c r="AE47226" s="184"/>
      <c r="AF47226" s="184"/>
    </row>
    <row r="47227" spans="30:32" ht="24.75" customHeight="1">
      <c r="AD47227" s="183"/>
      <c r="AE47227" s="184"/>
      <c r="AF47227" s="184"/>
    </row>
    <row r="47228" spans="30:32" ht="24.75" customHeight="1">
      <c r="AD47228" s="183"/>
      <c r="AE47228" s="184"/>
      <c r="AF47228" s="184"/>
    </row>
    <row r="47229" spans="30:32" ht="24.75" customHeight="1">
      <c r="AD47229" s="183"/>
      <c r="AE47229" s="184"/>
      <c r="AF47229" s="184"/>
    </row>
    <row r="47230" spans="30:32" ht="24.75" customHeight="1">
      <c r="AD47230" s="183"/>
      <c r="AE47230" s="184"/>
      <c r="AF47230" s="184"/>
    </row>
    <row r="47231" spans="30:32" ht="24.75" customHeight="1">
      <c r="AD47231" s="183"/>
      <c r="AE47231" s="184"/>
      <c r="AF47231" s="184"/>
    </row>
    <row r="47232" spans="30:32" ht="24.75" customHeight="1">
      <c r="AD47232" s="183"/>
      <c r="AE47232" s="184"/>
      <c r="AF47232" s="184"/>
    </row>
    <row r="47233" spans="30:32" ht="24.75" customHeight="1">
      <c r="AD47233" s="183"/>
      <c r="AE47233" s="184"/>
      <c r="AF47233" s="184"/>
    </row>
    <row r="47234" spans="30:32" ht="24.75" customHeight="1">
      <c r="AD47234" s="183"/>
      <c r="AE47234" s="184"/>
      <c r="AF47234" s="184"/>
    </row>
    <row r="47235" spans="30:32" ht="24.75" customHeight="1">
      <c r="AD47235" s="183"/>
      <c r="AE47235" s="184"/>
      <c r="AF47235" s="184"/>
    </row>
    <row r="47236" spans="30:32" ht="24.75" customHeight="1">
      <c r="AD47236" s="183"/>
      <c r="AE47236" s="184"/>
      <c r="AF47236" s="184"/>
    </row>
    <row r="47237" spans="30:32" ht="24.75" customHeight="1">
      <c r="AD47237" s="183"/>
      <c r="AE47237" s="184"/>
      <c r="AF47237" s="184"/>
    </row>
    <row r="47238" spans="30:32" ht="24.75" customHeight="1">
      <c r="AD47238" s="183"/>
      <c r="AE47238" s="184"/>
      <c r="AF47238" s="184"/>
    </row>
    <row r="47239" spans="30:32" ht="24.75" customHeight="1">
      <c r="AD47239" s="183"/>
      <c r="AE47239" s="184"/>
      <c r="AF47239" s="184"/>
    </row>
    <row r="47240" spans="30:32" ht="24.75" customHeight="1">
      <c r="AD47240" s="183"/>
      <c r="AE47240" s="184"/>
      <c r="AF47240" s="184"/>
    </row>
    <row r="47241" spans="30:32" ht="24.75" customHeight="1">
      <c r="AD47241" s="183"/>
      <c r="AE47241" s="184"/>
      <c r="AF47241" s="184"/>
    </row>
    <row r="47242" spans="30:32" ht="24.75" customHeight="1">
      <c r="AD47242" s="183"/>
      <c r="AE47242" s="184"/>
      <c r="AF47242" s="184"/>
    </row>
    <row r="47243" spans="30:32" ht="24.75" customHeight="1">
      <c r="AD47243" s="183"/>
      <c r="AE47243" s="184"/>
      <c r="AF47243" s="184"/>
    </row>
    <row r="47244" spans="30:32" ht="24.75" customHeight="1">
      <c r="AD47244" s="183"/>
      <c r="AE47244" s="184"/>
      <c r="AF47244" s="184"/>
    </row>
    <row r="47245" spans="30:32" ht="24.75" customHeight="1">
      <c r="AD47245" s="183"/>
      <c r="AE47245" s="184"/>
      <c r="AF47245" s="184"/>
    </row>
    <row r="47246" spans="30:32" ht="24.75" customHeight="1">
      <c r="AD47246" s="183"/>
      <c r="AE47246" s="184"/>
      <c r="AF47246" s="184"/>
    </row>
    <row r="47247" spans="30:32" ht="24.75" customHeight="1">
      <c r="AD47247" s="183"/>
      <c r="AE47247" s="184"/>
      <c r="AF47247" s="184"/>
    </row>
    <row r="47248" spans="30:32" ht="24.75" customHeight="1">
      <c r="AD47248" s="183"/>
      <c r="AE47248" s="184"/>
      <c r="AF47248" s="184"/>
    </row>
    <row r="47249" spans="30:32" ht="24.75" customHeight="1">
      <c r="AD47249" s="183"/>
      <c r="AE47249" s="184"/>
      <c r="AF47249" s="184"/>
    </row>
    <row r="47250" spans="30:32" ht="24.75" customHeight="1">
      <c r="AD47250" s="183"/>
      <c r="AE47250" s="184"/>
      <c r="AF47250" s="184"/>
    </row>
    <row r="47251" spans="30:32" ht="24.75" customHeight="1">
      <c r="AD47251" s="183"/>
      <c r="AE47251" s="184"/>
      <c r="AF47251" s="184"/>
    </row>
    <row r="47252" spans="30:32" ht="24.75" customHeight="1">
      <c r="AD47252" s="183"/>
      <c r="AE47252" s="184"/>
      <c r="AF47252" s="184"/>
    </row>
    <row r="47253" spans="30:32" ht="24.75" customHeight="1">
      <c r="AD47253" s="183"/>
      <c r="AE47253" s="184"/>
      <c r="AF47253" s="184"/>
    </row>
    <row r="47254" spans="30:32" ht="24.75" customHeight="1">
      <c r="AD47254" s="183"/>
      <c r="AE47254" s="184"/>
      <c r="AF47254" s="184"/>
    </row>
    <row r="47255" spans="30:32" ht="24.75" customHeight="1">
      <c r="AD47255" s="183"/>
      <c r="AE47255" s="184"/>
      <c r="AF47255" s="184"/>
    </row>
    <row r="47256" spans="30:32" ht="24.75" customHeight="1">
      <c r="AD47256" s="183"/>
      <c r="AE47256" s="184"/>
      <c r="AF47256" s="184"/>
    </row>
    <row r="47257" spans="30:32" ht="24.75" customHeight="1">
      <c r="AD47257" s="183"/>
      <c r="AE47257" s="184"/>
      <c r="AF47257" s="184"/>
    </row>
    <row r="47258" spans="30:32" ht="24.75" customHeight="1">
      <c r="AD47258" s="183"/>
      <c r="AE47258" s="184"/>
      <c r="AF47258" s="184"/>
    </row>
    <row r="47259" spans="30:32" ht="24.75" customHeight="1">
      <c r="AD47259" s="183"/>
      <c r="AE47259" s="184"/>
      <c r="AF47259" s="184"/>
    </row>
    <row r="47260" spans="30:32" ht="24.75" customHeight="1">
      <c r="AD47260" s="183"/>
      <c r="AE47260" s="184"/>
      <c r="AF47260" s="184"/>
    </row>
    <row r="47261" spans="30:32" ht="24.75" customHeight="1">
      <c r="AD47261" s="183"/>
      <c r="AE47261" s="184"/>
      <c r="AF47261" s="184"/>
    </row>
    <row r="47262" spans="30:32" ht="24.75" customHeight="1">
      <c r="AD47262" s="183"/>
      <c r="AE47262" s="184"/>
      <c r="AF47262" s="184"/>
    </row>
    <row r="47263" spans="30:32" ht="24.75" customHeight="1">
      <c r="AD47263" s="183"/>
      <c r="AE47263" s="184"/>
      <c r="AF47263" s="184"/>
    </row>
    <row r="47264" spans="30:32" ht="24.75" customHeight="1">
      <c r="AD47264" s="183"/>
      <c r="AE47264" s="184"/>
      <c r="AF47264" s="184"/>
    </row>
    <row r="47265" spans="30:32" ht="24.75" customHeight="1">
      <c r="AD47265" s="183"/>
      <c r="AE47265" s="184"/>
      <c r="AF47265" s="184"/>
    </row>
    <row r="47266" spans="30:32" ht="24.75" customHeight="1">
      <c r="AD47266" s="183"/>
      <c r="AE47266" s="184"/>
      <c r="AF47266" s="184"/>
    </row>
    <row r="47267" spans="30:32" ht="24.75" customHeight="1">
      <c r="AD47267" s="183"/>
      <c r="AE47267" s="184"/>
      <c r="AF47267" s="184"/>
    </row>
    <row r="47268" spans="30:32" ht="24.75" customHeight="1">
      <c r="AD47268" s="183"/>
      <c r="AE47268" s="184"/>
      <c r="AF47268" s="184"/>
    </row>
    <row r="47269" spans="30:32" ht="24.75" customHeight="1">
      <c r="AD47269" s="183"/>
      <c r="AE47269" s="184"/>
      <c r="AF47269" s="184"/>
    </row>
    <row r="47270" spans="30:32" ht="24.75" customHeight="1">
      <c r="AD47270" s="183"/>
      <c r="AE47270" s="184"/>
      <c r="AF47270" s="184"/>
    </row>
    <row r="47271" spans="30:32" ht="24.75" customHeight="1">
      <c r="AD47271" s="183"/>
      <c r="AE47271" s="184"/>
      <c r="AF47271" s="184"/>
    </row>
    <row r="47272" spans="30:32" ht="24.75" customHeight="1">
      <c r="AD47272" s="183"/>
      <c r="AE47272" s="184"/>
      <c r="AF47272" s="184"/>
    </row>
    <row r="47273" spans="30:32" ht="24.75" customHeight="1">
      <c r="AD47273" s="183"/>
      <c r="AE47273" s="184"/>
      <c r="AF47273" s="184"/>
    </row>
    <row r="47274" spans="30:32" ht="24.75" customHeight="1">
      <c r="AD47274" s="183"/>
      <c r="AE47274" s="184"/>
      <c r="AF47274" s="184"/>
    </row>
    <row r="47275" spans="30:32" ht="24.75" customHeight="1">
      <c r="AD47275" s="183"/>
      <c r="AE47275" s="184"/>
      <c r="AF47275" s="184"/>
    </row>
    <row r="47276" spans="30:32" ht="24.75" customHeight="1">
      <c r="AD47276" s="183"/>
      <c r="AE47276" s="184"/>
      <c r="AF47276" s="184"/>
    </row>
    <row r="47277" spans="30:32" ht="24.75" customHeight="1">
      <c r="AD47277" s="183"/>
      <c r="AE47277" s="184"/>
      <c r="AF47277" s="184"/>
    </row>
    <row r="47278" spans="30:32" ht="24.75" customHeight="1">
      <c r="AD47278" s="183"/>
      <c r="AE47278" s="184"/>
      <c r="AF47278" s="184"/>
    </row>
    <row r="47279" spans="30:32" ht="24.75" customHeight="1">
      <c r="AD47279" s="183"/>
      <c r="AE47279" s="184"/>
      <c r="AF47279" s="184"/>
    </row>
    <row r="47280" spans="30:32" ht="24.75" customHeight="1">
      <c r="AD47280" s="183"/>
      <c r="AE47280" s="184"/>
      <c r="AF47280" s="184"/>
    </row>
    <row r="47281" spans="30:32" ht="24.75" customHeight="1">
      <c r="AD47281" s="183"/>
      <c r="AE47281" s="184"/>
      <c r="AF47281" s="184"/>
    </row>
    <row r="47282" spans="30:32" ht="24.75" customHeight="1">
      <c r="AD47282" s="183"/>
      <c r="AE47282" s="184"/>
      <c r="AF47282" s="184"/>
    </row>
    <row r="47283" spans="30:32" ht="24.75" customHeight="1">
      <c r="AD47283" s="183"/>
      <c r="AE47283" s="184"/>
      <c r="AF47283" s="184"/>
    </row>
    <row r="47284" spans="30:32" ht="24.75" customHeight="1">
      <c r="AD47284" s="183"/>
      <c r="AE47284" s="184"/>
      <c r="AF47284" s="184"/>
    </row>
    <row r="47285" spans="30:32" ht="24.75" customHeight="1">
      <c r="AD47285" s="183"/>
      <c r="AE47285" s="184"/>
      <c r="AF47285" s="184"/>
    </row>
    <row r="47286" spans="30:32" ht="24.75" customHeight="1">
      <c r="AD47286" s="183"/>
      <c r="AE47286" s="184"/>
      <c r="AF47286" s="184"/>
    </row>
    <row r="47287" spans="30:32" ht="24.75" customHeight="1">
      <c r="AD47287" s="183"/>
      <c r="AE47287" s="184"/>
      <c r="AF47287" s="184"/>
    </row>
    <row r="47288" spans="30:32" ht="24.75" customHeight="1">
      <c r="AD47288" s="183"/>
      <c r="AE47288" s="184"/>
      <c r="AF47288" s="184"/>
    </row>
    <row r="47289" spans="30:32" ht="24.75" customHeight="1">
      <c r="AD47289" s="183"/>
      <c r="AE47289" s="184"/>
      <c r="AF47289" s="184"/>
    </row>
    <row r="47290" spans="30:32" ht="24.75" customHeight="1">
      <c r="AD47290" s="183"/>
      <c r="AE47290" s="184"/>
      <c r="AF47290" s="184"/>
    </row>
    <row r="47291" spans="30:32" ht="24.75" customHeight="1">
      <c r="AD47291" s="183"/>
      <c r="AE47291" s="184"/>
      <c r="AF47291" s="184"/>
    </row>
    <row r="47292" spans="30:32" ht="24.75" customHeight="1">
      <c r="AD47292" s="183"/>
      <c r="AE47292" s="184"/>
      <c r="AF47292" s="184"/>
    </row>
    <row r="47293" spans="30:32" ht="24.75" customHeight="1">
      <c r="AD47293" s="183"/>
      <c r="AE47293" s="184"/>
      <c r="AF47293" s="184"/>
    </row>
    <row r="47294" spans="30:32" ht="24.75" customHeight="1">
      <c r="AD47294" s="183"/>
      <c r="AE47294" s="184"/>
      <c r="AF47294" s="184"/>
    </row>
    <row r="47295" spans="30:32" ht="24.75" customHeight="1">
      <c r="AD47295" s="183"/>
      <c r="AE47295" s="184"/>
      <c r="AF47295" s="184"/>
    </row>
    <row r="47296" spans="30:32" ht="24.75" customHeight="1">
      <c r="AD47296" s="183"/>
      <c r="AE47296" s="184"/>
      <c r="AF47296" s="184"/>
    </row>
    <row r="47297" spans="30:32" ht="24.75" customHeight="1">
      <c r="AD47297" s="183"/>
      <c r="AE47297" s="184"/>
      <c r="AF47297" s="184"/>
    </row>
    <row r="47298" spans="30:32" ht="24.75" customHeight="1">
      <c r="AD47298" s="183"/>
      <c r="AE47298" s="184"/>
      <c r="AF47298" s="184"/>
    </row>
    <row r="47299" spans="30:32" ht="24.75" customHeight="1">
      <c r="AD47299" s="183"/>
      <c r="AE47299" s="184"/>
      <c r="AF47299" s="184"/>
    </row>
    <row r="47300" spans="30:32" ht="24.75" customHeight="1">
      <c r="AD47300" s="183"/>
      <c r="AE47300" s="184"/>
      <c r="AF47300" s="184"/>
    </row>
    <row r="47301" spans="30:32" ht="24.75" customHeight="1">
      <c r="AD47301" s="183"/>
      <c r="AE47301" s="184"/>
      <c r="AF47301" s="184"/>
    </row>
    <row r="47302" spans="30:32" ht="24.75" customHeight="1">
      <c r="AD47302" s="183"/>
      <c r="AE47302" s="184"/>
      <c r="AF47302" s="184"/>
    </row>
    <row r="47303" spans="30:32" ht="24.75" customHeight="1">
      <c r="AD47303" s="183"/>
      <c r="AE47303" s="184"/>
      <c r="AF47303" s="184"/>
    </row>
    <row r="47304" spans="30:32" ht="24.75" customHeight="1">
      <c r="AD47304" s="183"/>
      <c r="AE47304" s="184"/>
      <c r="AF47304" s="184"/>
    </row>
    <row r="47305" spans="30:32" ht="24.75" customHeight="1">
      <c r="AD47305" s="183"/>
      <c r="AE47305" s="184"/>
      <c r="AF47305" s="184"/>
    </row>
    <row r="47306" spans="30:32" ht="24.75" customHeight="1">
      <c r="AD47306" s="183"/>
      <c r="AE47306" s="184"/>
      <c r="AF47306" s="184"/>
    </row>
    <row r="47307" spans="30:32" ht="24.75" customHeight="1">
      <c r="AD47307" s="183"/>
      <c r="AE47307" s="184"/>
      <c r="AF47307" s="184"/>
    </row>
    <row r="47308" spans="30:32" ht="24.75" customHeight="1">
      <c r="AD47308" s="183"/>
      <c r="AE47308" s="184"/>
      <c r="AF47308" s="184"/>
    </row>
    <row r="47309" spans="30:32" ht="24.75" customHeight="1">
      <c r="AD47309" s="183"/>
      <c r="AE47309" s="184"/>
      <c r="AF47309" s="184"/>
    </row>
    <row r="47310" spans="30:32" ht="24.75" customHeight="1">
      <c r="AD47310" s="183"/>
      <c r="AE47310" s="184"/>
      <c r="AF47310" s="184"/>
    </row>
    <row r="47311" spans="30:32" ht="24.75" customHeight="1">
      <c r="AD47311" s="183"/>
      <c r="AE47311" s="184"/>
      <c r="AF47311" s="184"/>
    </row>
    <row r="47312" spans="30:32" ht="24.75" customHeight="1">
      <c r="AD47312" s="183"/>
      <c r="AE47312" s="184"/>
      <c r="AF47312" s="184"/>
    </row>
    <row r="47313" spans="30:32" ht="24.75" customHeight="1">
      <c r="AD47313" s="183"/>
      <c r="AE47313" s="184"/>
      <c r="AF47313" s="184"/>
    </row>
    <row r="47314" spans="30:32" ht="24.75" customHeight="1">
      <c r="AD47314" s="183"/>
      <c r="AE47314" s="184"/>
      <c r="AF47314" s="184"/>
    </row>
    <row r="47315" spans="30:32" ht="24.75" customHeight="1">
      <c r="AD47315" s="183"/>
      <c r="AE47315" s="184"/>
      <c r="AF47315" s="184"/>
    </row>
    <row r="47316" spans="30:32" ht="24.75" customHeight="1">
      <c r="AD47316" s="183"/>
      <c r="AE47316" s="184"/>
      <c r="AF47316" s="184"/>
    </row>
    <row r="47317" spans="30:32" ht="24.75" customHeight="1">
      <c r="AD47317" s="183"/>
      <c r="AE47317" s="184"/>
      <c r="AF47317" s="184"/>
    </row>
    <row r="47318" spans="30:32" ht="24.75" customHeight="1">
      <c r="AD47318" s="183"/>
      <c r="AE47318" s="184"/>
      <c r="AF47318" s="184"/>
    </row>
    <row r="47319" spans="30:32" ht="24.75" customHeight="1">
      <c r="AD47319" s="183"/>
      <c r="AE47319" s="184"/>
      <c r="AF47319" s="184"/>
    </row>
    <row r="47320" spans="30:32" ht="24.75" customHeight="1">
      <c r="AD47320" s="183"/>
      <c r="AE47320" s="184"/>
      <c r="AF47320" s="184"/>
    </row>
    <row r="47321" spans="30:32" ht="24.75" customHeight="1">
      <c r="AD47321" s="183"/>
      <c r="AE47321" s="184"/>
      <c r="AF47321" s="184"/>
    </row>
    <row r="47322" spans="30:32" ht="24.75" customHeight="1">
      <c r="AD47322" s="183"/>
      <c r="AE47322" s="184"/>
      <c r="AF47322" s="184"/>
    </row>
    <row r="47323" spans="30:32" ht="24.75" customHeight="1">
      <c r="AD47323" s="183"/>
      <c r="AE47323" s="184"/>
      <c r="AF47323" s="184"/>
    </row>
    <row r="47324" spans="30:32" ht="24.75" customHeight="1">
      <c r="AD47324" s="183"/>
      <c r="AE47324" s="184"/>
      <c r="AF47324" s="184"/>
    </row>
    <row r="47325" spans="30:32" ht="24.75" customHeight="1">
      <c r="AD47325" s="183"/>
      <c r="AE47325" s="184"/>
      <c r="AF47325" s="184"/>
    </row>
    <row r="47326" spans="30:32" ht="24.75" customHeight="1">
      <c r="AD47326" s="183"/>
      <c r="AE47326" s="184"/>
      <c r="AF47326" s="184"/>
    </row>
    <row r="47327" spans="30:32" ht="24.75" customHeight="1">
      <c r="AD47327" s="183"/>
      <c r="AE47327" s="184"/>
      <c r="AF47327" s="184"/>
    </row>
    <row r="47328" spans="30:32" ht="24.75" customHeight="1">
      <c r="AD47328" s="183"/>
      <c r="AE47328" s="184"/>
      <c r="AF47328" s="184"/>
    </row>
    <row r="47329" spans="30:32" ht="24.75" customHeight="1">
      <c r="AD47329" s="183"/>
      <c r="AE47329" s="184"/>
      <c r="AF47329" s="184"/>
    </row>
    <row r="47330" spans="30:32" ht="24.75" customHeight="1">
      <c r="AD47330" s="183"/>
      <c r="AE47330" s="184"/>
      <c r="AF47330" s="184"/>
    </row>
    <row r="47331" spans="30:32" ht="24.75" customHeight="1">
      <c r="AD47331" s="183"/>
      <c r="AE47331" s="184"/>
      <c r="AF47331" s="184"/>
    </row>
    <row r="47332" spans="30:32" ht="24.75" customHeight="1">
      <c r="AD47332" s="183"/>
      <c r="AE47332" s="184"/>
      <c r="AF47332" s="184"/>
    </row>
    <row r="47333" spans="30:32" ht="24.75" customHeight="1">
      <c r="AD47333" s="183"/>
      <c r="AE47333" s="184"/>
      <c r="AF47333" s="184"/>
    </row>
    <row r="47334" spans="30:32" ht="24.75" customHeight="1">
      <c r="AD47334" s="183"/>
      <c r="AE47334" s="184"/>
      <c r="AF47334" s="184"/>
    </row>
    <row r="47335" spans="30:32" ht="24.75" customHeight="1">
      <c r="AD47335" s="183"/>
      <c r="AE47335" s="184"/>
      <c r="AF47335" s="184"/>
    </row>
    <row r="47336" spans="30:32" ht="24.75" customHeight="1">
      <c r="AD47336" s="183"/>
      <c r="AE47336" s="184"/>
      <c r="AF47336" s="184"/>
    </row>
    <row r="47337" spans="30:32" ht="24.75" customHeight="1">
      <c r="AD47337" s="183"/>
      <c r="AE47337" s="184"/>
      <c r="AF47337" s="184"/>
    </row>
    <row r="47338" spans="30:32" ht="24.75" customHeight="1">
      <c r="AD47338" s="183"/>
      <c r="AE47338" s="184"/>
      <c r="AF47338" s="184"/>
    </row>
    <row r="47339" spans="30:32" ht="24.75" customHeight="1">
      <c r="AD47339" s="183"/>
      <c r="AE47339" s="184"/>
      <c r="AF47339" s="184"/>
    </row>
    <row r="47340" spans="30:32" ht="24.75" customHeight="1">
      <c r="AD47340" s="183"/>
      <c r="AE47340" s="184"/>
      <c r="AF47340" s="184"/>
    </row>
    <row r="47341" spans="30:32" ht="24.75" customHeight="1">
      <c r="AD47341" s="183"/>
      <c r="AE47341" s="184"/>
      <c r="AF47341" s="184"/>
    </row>
    <row r="47342" spans="30:32" ht="24.75" customHeight="1">
      <c r="AD47342" s="183"/>
      <c r="AE47342" s="184"/>
      <c r="AF47342" s="184"/>
    </row>
    <row r="47343" spans="30:32" ht="24.75" customHeight="1">
      <c r="AD47343" s="183"/>
      <c r="AE47343" s="184"/>
      <c r="AF47343" s="184"/>
    </row>
    <row r="47344" spans="30:32" ht="24.75" customHeight="1">
      <c r="AD47344" s="183"/>
      <c r="AE47344" s="184"/>
      <c r="AF47344" s="184"/>
    </row>
    <row r="47345" spans="30:32" ht="24.75" customHeight="1">
      <c r="AD47345" s="183"/>
      <c r="AE47345" s="184"/>
      <c r="AF47345" s="184"/>
    </row>
    <row r="47346" spans="30:32" ht="24.75" customHeight="1">
      <c r="AD47346" s="183"/>
      <c r="AE47346" s="184"/>
      <c r="AF47346" s="184"/>
    </row>
    <row r="47347" spans="30:32" ht="24.75" customHeight="1">
      <c r="AD47347" s="183"/>
      <c r="AE47347" s="184"/>
      <c r="AF47347" s="184"/>
    </row>
    <row r="47348" spans="30:32" ht="24.75" customHeight="1">
      <c r="AD47348" s="183"/>
      <c r="AE47348" s="184"/>
      <c r="AF47348" s="184"/>
    </row>
    <row r="47349" spans="30:32" ht="24.75" customHeight="1">
      <c r="AD47349" s="183"/>
      <c r="AE47349" s="184"/>
      <c r="AF47349" s="184"/>
    </row>
    <row r="47350" spans="30:32" ht="24.75" customHeight="1">
      <c r="AD47350" s="183"/>
      <c r="AE47350" s="184"/>
      <c r="AF47350" s="184"/>
    </row>
    <row r="47351" spans="30:32" ht="24.75" customHeight="1">
      <c r="AD47351" s="183"/>
      <c r="AE47351" s="184"/>
      <c r="AF47351" s="184"/>
    </row>
    <row r="47352" spans="30:32" ht="24.75" customHeight="1">
      <c r="AD47352" s="183"/>
      <c r="AE47352" s="184"/>
      <c r="AF47352" s="184"/>
    </row>
    <row r="47353" spans="30:32" ht="24.75" customHeight="1">
      <c r="AD47353" s="183"/>
      <c r="AE47353" s="184"/>
      <c r="AF47353" s="184"/>
    </row>
    <row r="47354" spans="30:32" ht="24.75" customHeight="1">
      <c r="AD47354" s="183"/>
      <c r="AE47354" s="184"/>
      <c r="AF47354" s="184"/>
    </row>
    <row r="47355" spans="30:32" ht="24.75" customHeight="1">
      <c r="AD47355" s="183"/>
      <c r="AE47355" s="184"/>
      <c r="AF47355" s="184"/>
    </row>
    <row r="47356" spans="30:32" ht="24.75" customHeight="1">
      <c r="AD47356" s="183"/>
      <c r="AE47356" s="184"/>
      <c r="AF47356" s="184"/>
    </row>
    <row r="47357" spans="30:32" ht="24.75" customHeight="1">
      <c r="AD47357" s="183"/>
      <c r="AE47357" s="184"/>
      <c r="AF47357" s="184"/>
    </row>
    <row r="47358" spans="30:32" ht="24.75" customHeight="1">
      <c r="AD47358" s="183"/>
      <c r="AE47358" s="184"/>
      <c r="AF47358" s="184"/>
    </row>
    <row r="47359" spans="30:32" ht="24.75" customHeight="1">
      <c r="AD47359" s="183"/>
      <c r="AE47359" s="184"/>
      <c r="AF47359" s="184"/>
    </row>
    <row r="47360" spans="30:32" ht="24.75" customHeight="1">
      <c r="AD47360" s="183"/>
      <c r="AE47360" s="184"/>
      <c r="AF47360" s="184"/>
    </row>
    <row r="47361" spans="30:32" ht="24.75" customHeight="1">
      <c r="AD47361" s="183"/>
      <c r="AE47361" s="184"/>
      <c r="AF47361" s="184"/>
    </row>
    <row r="47362" spans="30:32" ht="24.75" customHeight="1">
      <c r="AD47362" s="183"/>
      <c r="AE47362" s="184"/>
      <c r="AF47362" s="184"/>
    </row>
    <row r="47363" spans="30:32" ht="24.75" customHeight="1">
      <c r="AD47363" s="183"/>
      <c r="AE47363" s="184"/>
      <c r="AF47363" s="184"/>
    </row>
    <row r="47364" spans="30:32" ht="24.75" customHeight="1">
      <c r="AD47364" s="183"/>
      <c r="AE47364" s="184"/>
      <c r="AF47364" s="184"/>
    </row>
    <row r="47365" spans="30:32" ht="24.75" customHeight="1">
      <c r="AD47365" s="183"/>
      <c r="AE47365" s="184"/>
      <c r="AF47365" s="184"/>
    </row>
    <row r="47366" spans="30:32" ht="24.75" customHeight="1">
      <c r="AD47366" s="183"/>
      <c r="AE47366" s="184"/>
      <c r="AF47366" s="184"/>
    </row>
    <row r="47367" spans="30:32" ht="24.75" customHeight="1">
      <c r="AD47367" s="183"/>
      <c r="AE47367" s="184"/>
      <c r="AF47367" s="184"/>
    </row>
    <row r="47368" spans="30:32" ht="24.75" customHeight="1">
      <c r="AD47368" s="183"/>
      <c r="AE47368" s="184"/>
      <c r="AF47368" s="184"/>
    </row>
    <row r="47369" spans="30:32" ht="24.75" customHeight="1">
      <c r="AD47369" s="183"/>
      <c r="AE47369" s="184"/>
      <c r="AF47369" s="184"/>
    </row>
    <row r="47370" spans="30:32" ht="24.75" customHeight="1">
      <c r="AD47370" s="183"/>
      <c r="AE47370" s="184"/>
      <c r="AF47370" s="184"/>
    </row>
    <row r="47371" spans="30:32" ht="24.75" customHeight="1">
      <c r="AD47371" s="183"/>
      <c r="AE47371" s="184"/>
      <c r="AF47371" s="184"/>
    </row>
    <row r="47372" spans="30:32" ht="24.75" customHeight="1">
      <c r="AD47372" s="183"/>
      <c r="AE47372" s="184"/>
      <c r="AF47372" s="184"/>
    </row>
    <row r="47373" spans="30:32" ht="24.75" customHeight="1">
      <c r="AD47373" s="183"/>
      <c r="AE47373" s="184"/>
      <c r="AF47373" s="184"/>
    </row>
    <row r="47374" spans="30:32" ht="24.75" customHeight="1">
      <c r="AD47374" s="183"/>
      <c r="AE47374" s="184"/>
      <c r="AF47374" s="184"/>
    </row>
    <row r="47375" spans="30:32" ht="24.75" customHeight="1">
      <c r="AD47375" s="183"/>
      <c r="AE47375" s="184"/>
      <c r="AF47375" s="184"/>
    </row>
    <row r="47376" spans="30:32" ht="24.75" customHeight="1">
      <c r="AD47376" s="183"/>
      <c r="AE47376" s="184"/>
      <c r="AF47376" s="184"/>
    </row>
    <row r="47377" spans="30:32" ht="24.75" customHeight="1">
      <c r="AD47377" s="183"/>
      <c r="AE47377" s="184"/>
      <c r="AF47377" s="184"/>
    </row>
    <row r="47378" spans="30:32" ht="24.75" customHeight="1">
      <c r="AD47378" s="183"/>
      <c r="AE47378" s="184"/>
      <c r="AF47378" s="184"/>
    </row>
    <row r="47379" spans="30:32" ht="24.75" customHeight="1">
      <c r="AD47379" s="183"/>
      <c r="AE47379" s="184"/>
      <c r="AF47379" s="184"/>
    </row>
    <row r="47380" spans="30:32" ht="24.75" customHeight="1">
      <c r="AD47380" s="183"/>
      <c r="AE47380" s="184"/>
      <c r="AF47380" s="184"/>
    </row>
    <row r="47381" spans="30:32" ht="24.75" customHeight="1">
      <c r="AD47381" s="183"/>
      <c r="AE47381" s="184"/>
      <c r="AF47381" s="184"/>
    </row>
    <row r="47382" spans="30:32" ht="24.75" customHeight="1">
      <c r="AD47382" s="183"/>
      <c r="AE47382" s="184"/>
      <c r="AF47382" s="184"/>
    </row>
    <row r="47383" spans="30:32" ht="24.75" customHeight="1">
      <c r="AD47383" s="183"/>
      <c r="AE47383" s="184"/>
      <c r="AF47383" s="184"/>
    </row>
    <row r="47384" spans="30:32" ht="24.75" customHeight="1">
      <c r="AD47384" s="183"/>
      <c r="AE47384" s="184"/>
      <c r="AF47384" s="184"/>
    </row>
    <row r="47385" spans="30:32" ht="24.75" customHeight="1">
      <c r="AD47385" s="183"/>
      <c r="AE47385" s="184"/>
      <c r="AF47385" s="184"/>
    </row>
    <row r="47386" spans="30:32" ht="24.75" customHeight="1">
      <c r="AD47386" s="183"/>
      <c r="AE47386" s="184"/>
      <c r="AF47386" s="184"/>
    </row>
    <row r="47387" spans="30:32" ht="24.75" customHeight="1">
      <c r="AD47387" s="183"/>
      <c r="AE47387" s="184"/>
      <c r="AF47387" s="184"/>
    </row>
    <row r="47388" spans="30:32" ht="24.75" customHeight="1">
      <c r="AD47388" s="183"/>
      <c r="AE47388" s="184"/>
      <c r="AF47388" s="184"/>
    </row>
    <row r="47389" spans="30:32" ht="24.75" customHeight="1">
      <c r="AD47389" s="183"/>
      <c r="AE47389" s="184"/>
      <c r="AF47389" s="184"/>
    </row>
    <row r="47390" spans="30:32" ht="24.75" customHeight="1">
      <c r="AD47390" s="183"/>
      <c r="AE47390" s="184"/>
      <c r="AF47390" s="184"/>
    </row>
    <row r="47391" spans="30:32" ht="24.75" customHeight="1">
      <c r="AD47391" s="183"/>
      <c r="AE47391" s="184"/>
      <c r="AF47391" s="184"/>
    </row>
    <row r="47392" spans="30:32" ht="24.75" customHeight="1">
      <c r="AD47392" s="183"/>
      <c r="AE47392" s="184"/>
      <c r="AF47392" s="184"/>
    </row>
    <row r="47393" spans="30:32" ht="24.75" customHeight="1">
      <c r="AD47393" s="183"/>
      <c r="AE47393" s="184"/>
      <c r="AF47393" s="184"/>
    </row>
    <row r="47394" spans="30:32" ht="24.75" customHeight="1">
      <c r="AD47394" s="183"/>
      <c r="AE47394" s="184"/>
      <c r="AF47394" s="184"/>
    </row>
    <row r="47395" spans="30:32" ht="24.75" customHeight="1">
      <c r="AD47395" s="183"/>
      <c r="AE47395" s="184"/>
      <c r="AF47395" s="184"/>
    </row>
    <row r="47396" spans="30:32" ht="24.75" customHeight="1">
      <c r="AD47396" s="183"/>
      <c r="AE47396" s="184"/>
      <c r="AF47396" s="184"/>
    </row>
    <row r="47397" spans="30:32" ht="24.75" customHeight="1">
      <c r="AD47397" s="183"/>
      <c r="AE47397" s="184"/>
      <c r="AF47397" s="184"/>
    </row>
    <row r="47398" spans="30:32" ht="24.75" customHeight="1">
      <c r="AD47398" s="183"/>
      <c r="AE47398" s="184"/>
      <c r="AF47398" s="184"/>
    </row>
    <row r="47399" spans="30:32" ht="24.75" customHeight="1">
      <c r="AD47399" s="183"/>
      <c r="AE47399" s="184"/>
      <c r="AF47399" s="184"/>
    </row>
    <row r="47400" spans="30:32" ht="24.75" customHeight="1">
      <c r="AD47400" s="183"/>
      <c r="AE47400" s="184"/>
      <c r="AF47400" s="184"/>
    </row>
    <row r="47401" spans="30:32" ht="24.75" customHeight="1">
      <c r="AD47401" s="183"/>
      <c r="AE47401" s="184"/>
      <c r="AF47401" s="184"/>
    </row>
    <row r="47402" spans="30:32" ht="24.75" customHeight="1">
      <c r="AD47402" s="183"/>
      <c r="AE47402" s="184"/>
      <c r="AF47402" s="184"/>
    </row>
    <row r="47403" spans="30:32" ht="24.75" customHeight="1">
      <c r="AD47403" s="183"/>
      <c r="AE47403" s="184"/>
      <c r="AF47403" s="184"/>
    </row>
    <row r="47404" spans="30:32" ht="24.75" customHeight="1">
      <c r="AD47404" s="183"/>
      <c r="AE47404" s="184"/>
      <c r="AF47404" s="184"/>
    </row>
    <row r="47405" spans="30:32" ht="24.75" customHeight="1">
      <c r="AD47405" s="183"/>
      <c r="AE47405" s="184"/>
      <c r="AF47405" s="184"/>
    </row>
    <row r="47406" spans="30:32" ht="24.75" customHeight="1">
      <c r="AD47406" s="183"/>
      <c r="AE47406" s="184"/>
      <c r="AF47406" s="184"/>
    </row>
    <row r="47407" spans="30:32" ht="24.75" customHeight="1">
      <c r="AD47407" s="183"/>
      <c r="AE47407" s="184"/>
      <c r="AF47407" s="184"/>
    </row>
    <row r="47408" spans="30:32" ht="24.75" customHeight="1">
      <c r="AD47408" s="183"/>
      <c r="AE47408" s="184"/>
      <c r="AF47408" s="184"/>
    </row>
    <row r="47409" spans="30:32" ht="24.75" customHeight="1">
      <c r="AD47409" s="183"/>
      <c r="AE47409" s="184"/>
      <c r="AF47409" s="184"/>
    </row>
    <row r="47410" spans="30:32" ht="24.75" customHeight="1">
      <c r="AD47410" s="183"/>
      <c r="AE47410" s="184"/>
      <c r="AF47410" s="184"/>
    </row>
    <row r="47411" spans="30:32" ht="24.75" customHeight="1">
      <c r="AD47411" s="183"/>
      <c r="AE47411" s="184"/>
      <c r="AF47411" s="184"/>
    </row>
    <row r="47412" spans="30:32" ht="24.75" customHeight="1">
      <c r="AD47412" s="183"/>
      <c r="AE47412" s="184"/>
      <c r="AF47412" s="184"/>
    </row>
    <row r="47413" spans="30:32" ht="24.75" customHeight="1">
      <c r="AD47413" s="183"/>
      <c r="AE47413" s="184"/>
      <c r="AF47413" s="184"/>
    </row>
    <row r="47414" spans="30:32" ht="24.75" customHeight="1">
      <c r="AD47414" s="183"/>
      <c r="AE47414" s="184"/>
      <c r="AF47414" s="184"/>
    </row>
    <row r="47415" spans="30:32" ht="24.75" customHeight="1">
      <c r="AD47415" s="183"/>
      <c r="AE47415" s="184"/>
      <c r="AF47415" s="184"/>
    </row>
    <row r="47416" spans="30:32" ht="24.75" customHeight="1">
      <c r="AD47416" s="183"/>
      <c r="AE47416" s="184"/>
      <c r="AF47416" s="184"/>
    </row>
    <row r="47417" spans="30:32" ht="24.75" customHeight="1">
      <c r="AD47417" s="183"/>
      <c r="AE47417" s="184"/>
      <c r="AF47417" s="184"/>
    </row>
    <row r="47418" spans="30:32" ht="24.75" customHeight="1">
      <c r="AD47418" s="183"/>
      <c r="AE47418" s="184"/>
      <c r="AF47418" s="184"/>
    </row>
    <row r="47419" spans="30:32" ht="24.75" customHeight="1">
      <c r="AD47419" s="183"/>
      <c r="AE47419" s="184"/>
      <c r="AF47419" s="184"/>
    </row>
    <row r="47420" spans="30:32" ht="24.75" customHeight="1">
      <c r="AD47420" s="183"/>
      <c r="AE47420" s="184"/>
      <c r="AF47420" s="184"/>
    </row>
    <row r="47421" spans="30:32" ht="24.75" customHeight="1">
      <c r="AD47421" s="183"/>
      <c r="AE47421" s="184"/>
      <c r="AF47421" s="184"/>
    </row>
    <row r="47422" spans="30:32" ht="24.75" customHeight="1">
      <c r="AD47422" s="183"/>
      <c r="AE47422" s="184"/>
      <c r="AF47422" s="184"/>
    </row>
    <row r="47423" spans="30:32" ht="24.75" customHeight="1">
      <c r="AD47423" s="183"/>
      <c r="AE47423" s="184"/>
      <c r="AF47423" s="184"/>
    </row>
    <row r="47424" spans="30:32" ht="24.75" customHeight="1">
      <c r="AD47424" s="183"/>
      <c r="AE47424" s="184"/>
      <c r="AF47424" s="184"/>
    </row>
    <row r="47425" spans="30:32" ht="24.75" customHeight="1">
      <c r="AD47425" s="183"/>
      <c r="AE47425" s="184"/>
      <c r="AF47425" s="184"/>
    </row>
    <row r="47426" spans="30:32" ht="24.75" customHeight="1">
      <c r="AD47426" s="183"/>
      <c r="AE47426" s="184"/>
      <c r="AF47426" s="184"/>
    </row>
    <row r="47427" spans="30:32" ht="24.75" customHeight="1">
      <c r="AD47427" s="183"/>
      <c r="AE47427" s="184"/>
      <c r="AF47427" s="184"/>
    </row>
    <row r="47428" spans="30:32" ht="24.75" customHeight="1">
      <c r="AD47428" s="183"/>
      <c r="AE47428" s="184"/>
      <c r="AF47428" s="184"/>
    </row>
    <row r="47429" spans="30:32" ht="24.75" customHeight="1">
      <c r="AD47429" s="183"/>
      <c r="AE47429" s="184"/>
      <c r="AF47429" s="184"/>
    </row>
    <row r="47430" spans="30:32" ht="24.75" customHeight="1">
      <c r="AD47430" s="183"/>
      <c r="AE47430" s="184"/>
      <c r="AF47430" s="184"/>
    </row>
    <row r="47431" spans="30:32" ht="24.75" customHeight="1">
      <c r="AD47431" s="183"/>
      <c r="AE47431" s="184"/>
      <c r="AF47431" s="184"/>
    </row>
    <row r="47432" spans="30:32" ht="24.75" customHeight="1">
      <c r="AD47432" s="183"/>
      <c r="AE47432" s="184"/>
      <c r="AF47432" s="184"/>
    </row>
    <row r="47433" spans="30:32" ht="24.75" customHeight="1">
      <c r="AD47433" s="183"/>
      <c r="AE47433" s="184"/>
      <c r="AF47433" s="184"/>
    </row>
    <row r="47434" spans="30:32" ht="24.75" customHeight="1">
      <c r="AD47434" s="183"/>
      <c r="AE47434" s="184"/>
      <c r="AF47434" s="184"/>
    </row>
    <row r="47435" spans="30:32" ht="24.75" customHeight="1">
      <c r="AD47435" s="183"/>
      <c r="AE47435" s="184"/>
      <c r="AF47435" s="184"/>
    </row>
    <row r="47436" spans="30:32" ht="24.75" customHeight="1">
      <c r="AD47436" s="183"/>
      <c r="AE47436" s="184"/>
      <c r="AF47436" s="184"/>
    </row>
    <row r="47437" spans="30:32" ht="24.75" customHeight="1">
      <c r="AD47437" s="183"/>
      <c r="AE47437" s="184"/>
      <c r="AF47437" s="184"/>
    </row>
    <row r="47438" spans="30:32" ht="24.75" customHeight="1">
      <c r="AD47438" s="183"/>
      <c r="AE47438" s="184"/>
      <c r="AF47438" s="184"/>
    </row>
    <row r="47439" spans="30:32" ht="24.75" customHeight="1">
      <c r="AD47439" s="183"/>
      <c r="AE47439" s="184"/>
      <c r="AF47439" s="184"/>
    </row>
    <row r="47440" spans="30:32" ht="24.75" customHeight="1">
      <c r="AD47440" s="183"/>
      <c r="AE47440" s="184"/>
      <c r="AF47440" s="184"/>
    </row>
    <row r="47441" spans="30:32" ht="24.75" customHeight="1">
      <c r="AD47441" s="183"/>
      <c r="AE47441" s="184"/>
      <c r="AF47441" s="184"/>
    </row>
    <row r="47442" spans="30:32" ht="24.75" customHeight="1">
      <c r="AD47442" s="183"/>
      <c r="AE47442" s="184"/>
      <c r="AF47442" s="184"/>
    </row>
    <row r="47443" spans="30:32" ht="24.75" customHeight="1">
      <c r="AD47443" s="183"/>
      <c r="AE47443" s="184"/>
      <c r="AF47443" s="184"/>
    </row>
    <row r="47444" spans="30:32" ht="24.75" customHeight="1">
      <c r="AD47444" s="183"/>
      <c r="AE47444" s="184"/>
      <c r="AF47444" s="184"/>
    </row>
    <row r="47445" spans="30:32" ht="24.75" customHeight="1">
      <c r="AD47445" s="183"/>
      <c r="AE47445" s="184"/>
      <c r="AF47445" s="184"/>
    </row>
    <row r="47446" spans="30:32" ht="24.75" customHeight="1">
      <c r="AD47446" s="183"/>
      <c r="AE47446" s="184"/>
      <c r="AF47446" s="184"/>
    </row>
    <row r="47447" spans="30:32" ht="24.75" customHeight="1">
      <c r="AD47447" s="183"/>
      <c r="AE47447" s="184"/>
      <c r="AF47447" s="184"/>
    </row>
    <row r="47448" spans="30:32" ht="24.75" customHeight="1">
      <c r="AD47448" s="183"/>
      <c r="AE47448" s="184"/>
      <c r="AF47448" s="184"/>
    </row>
    <row r="47449" spans="30:32" ht="24.75" customHeight="1">
      <c r="AD47449" s="183"/>
      <c r="AE47449" s="184"/>
      <c r="AF47449" s="184"/>
    </row>
    <row r="47450" spans="30:32" ht="24.75" customHeight="1">
      <c r="AD47450" s="183"/>
      <c r="AE47450" s="184"/>
      <c r="AF47450" s="184"/>
    </row>
    <row r="47451" spans="30:32" ht="24.75" customHeight="1">
      <c r="AD47451" s="183"/>
      <c r="AE47451" s="184"/>
      <c r="AF47451" s="184"/>
    </row>
    <row r="47452" spans="30:32" ht="24.75" customHeight="1">
      <c r="AD47452" s="183"/>
      <c r="AE47452" s="184"/>
      <c r="AF47452" s="184"/>
    </row>
    <row r="47453" spans="30:32" ht="24.75" customHeight="1">
      <c r="AD47453" s="183"/>
      <c r="AE47453" s="184"/>
      <c r="AF47453" s="184"/>
    </row>
    <row r="47454" spans="30:32" ht="24.75" customHeight="1">
      <c r="AD47454" s="183"/>
      <c r="AE47454" s="184"/>
      <c r="AF47454" s="184"/>
    </row>
    <row r="47455" spans="30:32" ht="24.75" customHeight="1">
      <c r="AD47455" s="183"/>
      <c r="AE47455" s="184"/>
      <c r="AF47455" s="184"/>
    </row>
    <row r="47456" spans="30:32" ht="24.75" customHeight="1">
      <c r="AD47456" s="183"/>
      <c r="AE47456" s="184"/>
      <c r="AF47456" s="184"/>
    </row>
    <row r="47457" spans="30:32" ht="24.75" customHeight="1">
      <c r="AD47457" s="183"/>
      <c r="AE47457" s="184"/>
      <c r="AF47457" s="184"/>
    </row>
    <row r="47458" spans="30:32" ht="24.75" customHeight="1">
      <c r="AD47458" s="183"/>
      <c r="AE47458" s="184"/>
      <c r="AF47458" s="184"/>
    </row>
    <row r="47459" spans="30:32" ht="24.75" customHeight="1">
      <c r="AD47459" s="183"/>
      <c r="AE47459" s="184"/>
      <c r="AF47459" s="184"/>
    </row>
    <row r="47460" spans="30:32" ht="24.75" customHeight="1">
      <c r="AD47460" s="183"/>
      <c r="AE47460" s="184"/>
      <c r="AF47460" s="184"/>
    </row>
    <row r="47461" spans="30:32" ht="24.75" customHeight="1">
      <c r="AD47461" s="183"/>
      <c r="AE47461" s="184"/>
      <c r="AF47461" s="184"/>
    </row>
    <row r="47462" spans="30:32" ht="24.75" customHeight="1">
      <c r="AD47462" s="183"/>
      <c r="AE47462" s="184"/>
      <c r="AF47462" s="184"/>
    </row>
    <row r="47463" spans="30:32" ht="24.75" customHeight="1">
      <c r="AD47463" s="183"/>
      <c r="AE47463" s="184"/>
      <c r="AF47463" s="184"/>
    </row>
    <row r="47464" spans="30:32" ht="24.75" customHeight="1">
      <c r="AD47464" s="183"/>
      <c r="AE47464" s="184"/>
      <c r="AF47464" s="184"/>
    </row>
    <row r="47465" spans="30:32" ht="24.75" customHeight="1">
      <c r="AD47465" s="183"/>
      <c r="AE47465" s="184"/>
      <c r="AF47465" s="184"/>
    </row>
    <row r="47466" spans="30:32" ht="24.75" customHeight="1">
      <c r="AD47466" s="183"/>
      <c r="AE47466" s="184"/>
      <c r="AF47466" s="184"/>
    </row>
    <row r="47467" spans="30:32" ht="24.75" customHeight="1">
      <c r="AD47467" s="183"/>
      <c r="AE47467" s="184"/>
      <c r="AF47467" s="184"/>
    </row>
    <row r="47468" spans="30:32" ht="24.75" customHeight="1">
      <c r="AD47468" s="183"/>
      <c r="AE47468" s="184"/>
      <c r="AF47468" s="184"/>
    </row>
    <row r="47469" spans="30:32" ht="24.75" customHeight="1">
      <c r="AD47469" s="183"/>
      <c r="AE47469" s="184"/>
      <c r="AF47469" s="184"/>
    </row>
    <row r="47470" spans="30:32" ht="24.75" customHeight="1">
      <c r="AD47470" s="183"/>
      <c r="AE47470" s="184"/>
      <c r="AF47470" s="184"/>
    </row>
    <row r="47471" spans="30:32" ht="24.75" customHeight="1">
      <c r="AD47471" s="183"/>
      <c r="AE47471" s="184"/>
      <c r="AF47471" s="184"/>
    </row>
    <row r="47472" spans="30:32" ht="24.75" customHeight="1">
      <c r="AD47472" s="183"/>
      <c r="AE47472" s="184"/>
      <c r="AF47472" s="184"/>
    </row>
    <row r="47473" spans="30:32" ht="24.75" customHeight="1">
      <c r="AD47473" s="183"/>
      <c r="AE47473" s="184"/>
      <c r="AF47473" s="184"/>
    </row>
    <row r="47474" spans="30:32" ht="24.75" customHeight="1">
      <c r="AD47474" s="183"/>
      <c r="AE47474" s="184"/>
      <c r="AF47474" s="184"/>
    </row>
    <row r="47475" spans="30:32" ht="24.75" customHeight="1">
      <c r="AD47475" s="183"/>
      <c r="AE47475" s="184"/>
      <c r="AF47475" s="184"/>
    </row>
    <row r="47476" spans="30:32" ht="24.75" customHeight="1">
      <c r="AD47476" s="183"/>
      <c r="AE47476" s="184"/>
      <c r="AF47476" s="184"/>
    </row>
    <row r="47477" spans="30:32" ht="24.75" customHeight="1">
      <c r="AD47477" s="183"/>
      <c r="AE47477" s="184"/>
      <c r="AF47477" s="184"/>
    </row>
    <row r="47478" spans="30:32" ht="24.75" customHeight="1">
      <c r="AD47478" s="183"/>
      <c r="AE47478" s="184"/>
      <c r="AF47478" s="184"/>
    </row>
    <row r="47479" spans="30:32" ht="24.75" customHeight="1">
      <c r="AD47479" s="183"/>
      <c r="AE47479" s="184"/>
      <c r="AF47479" s="184"/>
    </row>
    <row r="47480" spans="30:32" ht="24.75" customHeight="1">
      <c r="AD47480" s="183"/>
      <c r="AE47480" s="184"/>
      <c r="AF47480" s="184"/>
    </row>
    <row r="47481" spans="30:32" ht="24.75" customHeight="1">
      <c r="AD47481" s="183"/>
      <c r="AE47481" s="184"/>
      <c r="AF47481" s="184"/>
    </row>
    <row r="47482" spans="30:32" ht="24.75" customHeight="1">
      <c r="AD47482" s="183"/>
      <c r="AE47482" s="184"/>
      <c r="AF47482" s="184"/>
    </row>
    <row r="47483" spans="30:32" ht="24.75" customHeight="1">
      <c r="AD47483" s="183"/>
      <c r="AE47483" s="184"/>
      <c r="AF47483" s="184"/>
    </row>
    <row r="47484" spans="30:32" ht="24.75" customHeight="1">
      <c r="AD47484" s="183"/>
      <c r="AE47484" s="184"/>
      <c r="AF47484" s="184"/>
    </row>
    <row r="47485" spans="30:32" ht="24.75" customHeight="1">
      <c r="AD47485" s="183"/>
      <c r="AE47485" s="184"/>
      <c r="AF47485" s="184"/>
    </row>
    <row r="47486" spans="30:32" ht="24.75" customHeight="1">
      <c r="AD47486" s="183"/>
      <c r="AE47486" s="184"/>
      <c r="AF47486" s="184"/>
    </row>
    <row r="47487" spans="30:32" ht="24.75" customHeight="1">
      <c r="AD47487" s="183"/>
      <c r="AE47487" s="184"/>
      <c r="AF47487" s="184"/>
    </row>
    <row r="47488" spans="30:32" ht="24.75" customHeight="1">
      <c r="AD47488" s="183"/>
      <c r="AE47488" s="184"/>
      <c r="AF47488" s="184"/>
    </row>
    <row r="47489" spans="30:32" ht="24.75" customHeight="1">
      <c r="AD47489" s="183"/>
      <c r="AE47489" s="184"/>
      <c r="AF47489" s="184"/>
    </row>
    <row r="47490" spans="30:32" ht="24.75" customHeight="1">
      <c r="AD47490" s="183"/>
      <c r="AE47490" s="184"/>
      <c r="AF47490" s="184"/>
    </row>
    <row r="47491" spans="30:32" ht="24.75" customHeight="1">
      <c r="AD47491" s="183"/>
      <c r="AE47491" s="184"/>
      <c r="AF47491" s="184"/>
    </row>
    <row r="47492" spans="30:32" ht="24.75" customHeight="1">
      <c r="AD47492" s="183"/>
      <c r="AE47492" s="184"/>
      <c r="AF47492" s="184"/>
    </row>
    <row r="47493" spans="30:32" ht="24.75" customHeight="1">
      <c r="AD47493" s="183"/>
      <c r="AE47493" s="184"/>
      <c r="AF47493" s="184"/>
    </row>
    <row r="47494" spans="30:32" ht="24.75" customHeight="1">
      <c r="AD47494" s="183"/>
      <c r="AE47494" s="184"/>
      <c r="AF47494" s="184"/>
    </row>
    <row r="47495" spans="30:32" ht="24.75" customHeight="1">
      <c r="AD47495" s="183"/>
      <c r="AE47495" s="184"/>
      <c r="AF47495" s="184"/>
    </row>
    <row r="47496" spans="30:32" ht="24.75" customHeight="1">
      <c r="AD47496" s="183"/>
      <c r="AE47496" s="184"/>
      <c r="AF47496" s="184"/>
    </row>
    <row r="47497" spans="30:32" ht="24.75" customHeight="1">
      <c r="AD47497" s="183"/>
      <c r="AE47497" s="184"/>
      <c r="AF47497" s="184"/>
    </row>
    <row r="47498" spans="30:32" ht="24.75" customHeight="1">
      <c r="AD47498" s="183"/>
      <c r="AE47498" s="184"/>
      <c r="AF47498" s="184"/>
    </row>
    <row r="47499" spans="30:32" ht="24.75" customHeight="1">
      <c r="AD47499" s="183"/>
      <c r="AE47499" s="184"/>
      <c r="AF47499" s="184"/>
    </row>
    <row r="47500" spans="30:32" ht="24.75" customHeight="1">
      <c r="AD47500" s="183"/>
      <c r="AE47500" s="184"/>
      <c r="AF47500" s="184"/>
    </row>
    <row r="47501" spans="30:32" ht="24.75" customHeight="1">
      <c r="AD47501" s="183"/>
      <c r="AE47501" s="184"/>
      <c r="AF47501" s="184"/>
    </row>
    <row r="47502" spans="30:32" ht="24.75" customHeight="1">
      <c r="AD47502" s="183"/>
      <c r="AE47502" s="184"/>
      <c r="AF47502" s="184"/>
    </row>
    <row r="47503" spans="30:32" ht="24.75" customHeight="1">
      <c r="AD47503" s="183"/>
      <c r="AE47503" s="184"/>
      <c r="AF47503" s="184"/>
    </row>
    <row r="47504" spans="30:32" ht="24.75" customHeight="1">
      <c r="AD47504" s="183"/>
      <c r="AE47504" s="184"/>
      <c r="AF47504" s="184"/>
    </row>
    <row r="47505" spans="30:32" ht="24.75" customHeight="1">
      <c r="AD47505" s="183"/>
      <c r="AE47505" s="184"/>
      <c r="AF47505" s="184"/>
    </row>
    <row r="47506" spans="30:32" ht="24.75" customHeight="1">
      <c r="AD47506" s="183"/>
      <c r="AE47506" s="184"/>
      <c r="AF47506" s="184"/>
    </row>
    <row r="47507" spans="30:32" ht="24.75" customHeight="1">
      <c r="AD47507" s="183"/>
      <c r="AE47507" s="184"/>
      <c r="AF47507" s="184"/>
    </row>
    <row r="47508" spans="30:32" ht="24.75" customHeight="1">
      <c r="AD47508" s="183"/>
      <c r="AE47508" s="184"/>
      <c r="AF47508" s="184"/>
    </row>
    <row r="47509" spans="30:32" ht="24.75" customHeight="1">
      <c r="AD47509" s="183"/>
      <c r="AE47509" s="184"/>
      <c r="AF47509" s="184"/>
    </row>
    <row r="47510" spans="30:32" ht="24.75" customHeight="1">
      <c r="AD47510" s="183"/>
      <c r="AE47510" s="184"/>
      <c r="AF47510" s="184"/>
    </row>
    <row r="47511" spans="30:32" ht="24.75" customHeight="1">
      <c r="AD47511" s="183"/>
      <c r="AE47511" s="184"/>
      <c r="AF47511" s="184"/>
    </row>
    <row r="47512" spans="30:32" ht="24.75" customHeight="1">
      <c r="AD47512" s="183"/>
      <c r="AE47512" s="184"/>
      <c r="AF47512" s="184"/>
    </row>
    <row r="47513" spans="30:32" ht="24.75" customHeight="1">
      <c r="AD47513" s="183"/>
      <c r="AE47513" s="184"/>
      <c r="AF47513" s="184"/>
    </row>
    <row r="47514" spans="30:32" ht="24.75" customHeight="1">
      <c r="AD47514" s="183"/>
      <c r="AE47514" s="184"/>
      <c r="AF47514" s="184"/>
    </row>
    <row r="47515" spans="30:32" ht="24.75" customHeight="1">
      <c r="AD47515" s="183"/>
      <c r="AE47515" s="184"/>
      <c r="AF47515" s="184"/>
    </row>
    <row r="47516" spans="30:32" ht="24.75" customHeight="1">
      <c r="AD47516" s="183"/>
      <c r="AE47516" s="184"/>
      <c r="AF47516" s="184"/>
    </row>
    <row r="47517" spans="30:32" ht="24.75" customHeight="1">
      <c r="AD47517" s="183"/>
      <c r="AE47517" s="184"/>
      <c r="AF47517" s="184"/>
    </row>
    <row r="47518" spans="30:32" ht="24.75" customHeight="1">
      <c r="AD47518" s="183"/>
      <c r="AE47518" s="184"/>
      <c r="AF47518" s="184"/>
    </row>
    <row r="47519" spans="30:32" ht="24.75" customHeight="1">
      <c r="AD47519" s="183"/>
      <c r="AE47519" s="184"/>
      <c r="AF47519" s="184"/>
    </row>
    <row r="47520" spans="30:32" ht="24.75" customHeight="1">
      <c r="AD47520" s="183"/>
      <c r="AE47520" s="184"/>
      <c r="AF47520" s="184"/>
    </row>
    <row r="47521" spans="30:32" ht="24.75" customHeight="1">
      <c r="AD47521" s="183"/>
      <c r="AE47521" s="184"/>
      <c r="AF47521" s="184"/>
    </row>
    <row r="47522" spans="30:32" ht="24.75" customHeight="1">
      <c r="AD47522" s="183"/>
      <c r="AE47522" s="184"/>
      <c r="AF47522" s="184"/>
    </row>
    <row r="47523" spans="30:32" ht="24.75" customHeight="1">
      <c r="AD47523" s="183"/>
      <c r="AE47523" s="184"/>
      <c r="AF47523" s="184"/>
    </row>
    <row r="47524" spans="30:32" ht="24.75" customHeight="1">
      <c r="AD47524" s="183"/>
      <c r="AE47524" s="184"/>
      <c r="AF47524" s="184"/>
    </row>
    <row r="47525" spans="30:32" ht="24.75" customHeight="1">
      <c r="AD47525" s="183"/>
      <c r="AE47525" s="184"/>
      <c r="AF47525" s="184"/>
    </row>
    <row r="47526" spans="30:32" ht="24.75" customHeight="1">
      <c r="AD47526" s="183"/>
      <c r="AE47526" s="184"/>
      <c r="AF47526" s="184"/>
    </row>
    <row r="47527" spans="30:32" ht="24.75" customHeight="1">
      <c r="AD47527" s="183"/>
      <c r="AE47527" s="184"/>
      <c r="AF47527" s="184"/>
    </row>
    <row r="47528" spans="30:32" ht="24.75" customHeight="1">
      <c r="AD47528" s="183"/>
      <c r="AE47528" s="184"/>
      <c r="AF47528" s="184"/>
    </row>
    <row r="47529" spans="30:32" ht="24.75" customHeight="1">
      <c r="AD47529" s="183"/>
      <c r="AE47529" s="184"/>
      <c r="AF47529" s="184"/>
    </row>
    <row r="47530" spans="30:32" ht="24.75" customHeight="1">
      <c r="AD47530" s="183"/>
      <c r="AE47530" s="184"/>
      <c r="AF47530" s="184"/>
    </row>
    <row r="47531" spans="30:32" ht="24.75" customHeight="1">
      <c r="AD47531" s="183"/>
      <c r="AE47531" s="184"/>
      <c r="AF47531" s="184"/>
    </row>
    <row r="47532" spans="30:32" ht="24.75" customHeight="1">
      <c r="AD47532" s="183"/>
      <c r="AE47532" s="184"/>
      <c r="AF47532" s="184"/>
    </row>
    <row r="47533" spans="30:32" ht="24.75" customHeight="1">
      <c r="AD47533" s="183"/>
      <c r="AE47533" s="184"/>
      <c r="AF47533" s="184"/>
    </row>
    <row r="47534" spans="30:32" ht="24.75" customHeight="1">
      <c r="AD47534" s="183"/>
      <c r="AE47534" s="184"/>
      <c r="AF47534" s="184"/>
    </row>
    <row r="47535" spans="30:32" ht="24.75" customHeight="1">
      <c r="AD47535" s="183"/>
      <c r="AE47535" s="184"/>
      <c r="AF47535" s="184"/>
    </row>
    <row r="47536" spans="30:32" ht="24.75" customHeight="1">
      <c r="AD47536" s="183"/>
      <c r="AE47536" s="184"/>
      <c r="AF47536" s="184"/>
    </row>
    <row r="47537" spans="30:32" ht="24.75" customHeight="1">
      <c r="AD47537" s="183"/>
      <c r="AE47537" s="184"/>
      <c r="AF47537" s="184"/>
    </row>
    <row r="47538" spans="30:32" ht="24.75" customHeight="1">
      <c r="AD47538" s="183"/>
      <c r="AE47538" s="184"/>
      <c r="AF47538" s="184"/>
    </row>
    <row r="47539" spans="30:32" ht="24.75" customHeight="1">
      <c r="AD47539" s="183"/>
      <c r="AE47539" s="184"/>
      <c r="AF47539" s="184"/>
    </row>
    <row r="47540" spans="30:32" ht="24.75" customHeight="1">
      <c r="AD47540" s="183"/>
      <c r="AE47540" s="184"/>
      <c r="AF47540" s="184"/>
    </row>
    <row r="47541" spans="30:32" ht="24.75" customHeight="1">
      <c r="AD47541" s="183"/>
      <c r="AE47541" s="184"/>
      <c r="AF47541" s="184"/>
    </row>
    <row r="47542" spans="30:32" ht="24.75" customHeight="1">
      <c r="AD47542" s="183"/>
      <c r="AE47542" s="184"/>
      <c r="AF47542" s="184"/>
    </row>
    <row r="47543" spans="30:32" ht="24.75" customHeight="1">
      <c r="AD47543" s="183"/>
      <c r="AE47543" s="184"/>
      <c r="AF47543" s="184"/>
    </row>
    <row r="47544" spans="30:32" ht="24.75" customHeight="1">
      <c r="AD47544" s="183"/>
      <c r="AE47544" s="184"/>
      <c r="AF47544" s="184"/>
    </row>
    <row r="47545" spans="30:32" ht="24.75" customHeight="1">
      <c r="AD47545" s="183"/>
      <c r="AE47545" s="184"/>
      <c r="AF47545" s="184"/>
    </row>
    <row r="47546" spans="30:32" ht="24.75" customHeight="1">
      <c r="AD47546" s="183"/>
      <c r="AE47546" s="184"/>
      <c r="AF47546" s="184"/>
    </row>
    <row r="47547" spans="30:32" ht="24.75" customHeight="1">
      <c r="AD47547" s="183"/>
      <c r="AE47547" s="184"/>
      <c r="AF47547" s="184"/>
    </row>
    <row r="47548" spans="30:32" ht="24.75" customHeight="1">
      <c r="AD47548" s="183"/>
      <c r="AE47548" s="184"/>
      <c r="AF47548" s="184"/>
    </row>
    <row r="47549" spans="30:32" ht="24.75" customHeight="1">
      <c r="AD47549" s="183"/>
      <c r="AE47549" s="184"/>
      <c r="AF47549" s="184"/>
    </row>
    <row r="47550" spans="30:32" ht="24.75" customHeight="1">
      <c r="AD47550" s="183"/>
      <c r="AE47550" s="184"/>
      <c r="AF47550" s="184"/>
    </row>
    <row r="47551" spans="30:32" ht="24.75" customHeight="1">
      <c r="AD47551" s="183"/>
      <c r="AE47551" s="184"/>
      <c r="AF47551" s="184"/>
    </row>
    <row r="47552" spans="30:32" ht="24.75" customHeight="1">
      <c r="AD47552" s="183"/>
      <c r="AE47552" s="184"/>
      <c r="AF47552" s="184"/>
    </row>
    <row r="47553" spans="30:32" ht="24.75" customHeight="1">
      <c r="AD47553" s="183"/>
      <c r="AE47553" s="184"/>
      <c r="AF47553" s="184"/>
    </row>
    <row r="47554" spans="30:32" ht="24.75" customHeight="1">
      <c r="AD47554" s="183"/>
      <c r="AE47554" s="184"/>
      <c r="AF47554" s="184"/>
    </row>
    <row r="47555" spans="30:32" ht="24.75" customHeight="1">
      <c r="AD47555" s="183"/>
      <c r="AE47555" s="184"/>
      <c r="AF47555" s="184"/>
    </row>
    <row r="47556" spans="30:32" ht="24.75" customHeight="1">
      <c r="AD47556" s="183"/>
      <c r="AE47556" s="184"/>
      <c r="AF47556" s="184"/>
    </row>
    <row r="47557" spans="30:32" ht="24.75" customHeight="1">
      <c r="AD47557" s="183"/>
      <c r="AE47557" s="184"/>
      <c r="AF47557" s="184"/>
    </row>
    <row r="47558" spans="30:32" ht="24.75" customHeight="1">
      <c r="AD47558" s="183"/>
      <c r="AE47558" s="184"/>
      <c r="AF47558" s="184"/>
    </row>
    <row r="47559" spans="30:32" ht="24.75" customHeight="1">
      <c r="AD47559" s="183"/>
      <c r="AE47559" s="184"/>
      <c r="AF47559" s="184"/>
    </row>
    <row r="47560" spans="30:32" ht="24.75" customHeight="1">
      <c r="AD47560" s="183"/>
      <c r="AE47560" s="184"/>
      <c r="AF47560" s="184"/>
    </row>
    <row r="47561" spans="30:32" ht="24.75" customHeight="1">
      <c r="AD47561" s="183"/>
      <c r="AE47561" s="184"/>
      <c r="AF47561" s="184"/>
    </row>
    <row r="47562" spans="30:32" ht="24.75" customHeight="1">
      <c r="AD47562" s="183"/>
      <c r="AE47562" s="184"/>
      <c r="AF47562" s="184"/>
    </row>
    <row r="47563" spans="30:32" ht="24.75" customHeight="1">
      <c r="AD47563" s="183"/>
      <c r="AE47563" s="184"/>
      <c r="AF47563" s="184"/>
    </row>
    <row r="47564" spans="30:32" ht="24.75" customHeight="1">
      <c r="AD47564" s="183"/>
      <c r="AE47564" s="184"/>
      <c r="AF47564" s="184"/>
    </row>
    <row r="47565" spans="30:32" ht="24.75" customHeight="1">
      <c r="AD47565" s="183"/>
      <c r="AE47565" s="184"/>
      <c r="AF47565" s="184"/>
    </row>
    <row r="47566" spans="30:32" ht="24.75" customHeight="1">
      <c r="AD47566" s="183"/>
      <c r="AE47566" s="184"/>
      <c r="AF47566" s="184"/>
    </row>
    <row r="47567" spans="30:32" ht="24.75" customHeight="1">
      <c r="AD47567" s="183"/>
      <c r="AE47567" s="184"/>
      <c r="AF47567" s="184"/>
    </row>
    <row r="47568" spans="30:32" ht="24.75" customHeight="1">
      <c r="AD47568" s="183"/>
      <c r="AE47568" s="184"/>
      <c r="AF47568" s="184"/>
    </row>
    <row r="47569" spans="30:32" ht="24.75" customHeight="1">
      <c r="AD47569" s="183"/>
      <c r="AE47569" s="184"/>
      <c r="AF47569" s="184"/>
    </row>
    <row r="47570" spans="30:32" ht="24.75" customHeight="1">
      <c r="AD47570" s="183"/>
      <c r="AE47570" s="184"/>
      <c r="AF47570" s="184"/>
    </row>
    <row r="47571" spans="30:32" ht="24.75" customHeight="1">
      <c r="AD47571" s="183"/>
      <c r="AE47571" s="184"/>
      <c r="AF47571" s="184"/>
    </row>
    <row r="47572" spans="30:32" ht="24.75" customHeight="1">
      <c r="AD47572" s="183"/>
      <c r="AE47572" s="184"/>
      <c r="AF47572" s="184"/>
    </row>
    <row r="47573" spans="30:32" ht="24.75" customHeight="1">
      <c r="AD47573" s="183"/>
      <c r="AE47573" s="184"/>
      <c r="AF47573" s="184"/>
    </row>
    <row r="47574" spans="30:32" ht="24.75" customHeight="1">
      <c r="AD47574" s="183"/>
      <c r="AE47574" s="184"/>
      <c r="AF47574" s="184"/>
    </row>
    <row r="47575" spans="30:32" ht="24.75" customHeight="1">
      <c r="AD47575" s="183"/>
      <c r="AE47575" s="184"/>
      <c r="AF47575" s="184"/>
    </row>
    <row r="47576" spans="30:32" ht="24.75" customHeight="1">
      <c r="AD47576" s="183"/>
      <c r="AE47576" s="184"/>
      <c r="AF47576" s="184"/>
    </row>
    <row r="47577" spans="30:32" ht="24.75" customHeight="1">
      <c r="AD47577" s="183"/>
      <c r="AE47577" s="184"/>
      <c r="AF47577" s="184"/>
    </row>
    <row r="47578" spans="30:32" ht="24.75" customHeight="1">
      <c r="AD47578" s="183"/>
      <c r="AE47578" s="184"/>
      <c r="AF47578" s="184"/>
    </row>
    <row r="47579" spans="30:32" ht="24.75" customHeight="1">
      <c r="AD47579" s="183"/>
      <c r="AE47579" s="184"/>
      <c r="AF47579" s="184"/>
    </row>
    <row r="47580" spans="30:32" ht="24.75" customHeight="1">
      <c r="AD47580" s="183"/>
      <c r="AE47580" s="184"/>
      <c r="AF47580" s="184"/>
    </row>
    <row r="47581" spans="30:32" ht="24.75" customHeight="1">
      <c r="AD47581" s="183"/>
      <c r="AE47581" s="184"/>
      <c r="AF47581" s="184"/>
    </row>
    <row r="47582" spans="30:32" ht="24.75" customHeight="1">
      <c r="AD47582" s="183"/>
      <c r="AE47582" s="184"/>
      <c r="AF47582" s="184"/>
    </row>
    <row r="47583" spans="30:32" ht="24.75" customHeight="1">
      <c r="AD47583" s="183"/>
      <c r="AE47583" s="184"/>
      <c r="AF47583" s="184"/>
    </row>
    <row r="47584" spans="30:32" ht="24.75" customHeight="1">
      <c r="AD47584" s="183"/>
      <c r="AE47584" s="184"/>
      <c r="AF47584" s="184"/>
    </row>
    <row r="47585" spans="30:32" ht="24.75" customHeight="1">
      <c r="AD47585" s="183"/>
      <c r="AE47585" s="184"/>
      <c r="AF47585" s="184"/>
    </row>
    <row r="47586" spans="30:32" ht="24.75" customHeight="1">
      <c r="AD47586" s="183"/>
      <c r="AE47586" s="184"/>
      <c r="AF47586" s="184"/>
    </row>
    <row r="47587" spans="30:32" ht="24.75" customHeight="1">
      <c r="AD47587" s="183"/>
      <c r="AE47587" s="184"/>
      <c r="AF47587" s="184"/>
    </row>
    <row r="47588" spans="30:32" ht="24.75" customHeight="1">
      <c r="AD47588" s="183"/>
      <c r="AE47588" s="184"/>
      <c r="AF47588" s="184"/>
    </row>
    <row r="47589" spans="30:32" ht="24.75" customHeight="1">
      <c r="AD47589" s="183"/>
      <c r="AE47589" s="184"/>
      <c r="AF47589" s="184"/>
    </row>
    <row r="47590" spans="30:32" ht="24.75" customHeight="1">
      <c r="AD47590" s="183"/>
      <c r="AE47590" s="184"/>
      <c r="AF47590" s="184"/>
    </row>
    <row r="47591" spans="30:32" ht="24.75" customHeight="1">
      <c r="AD47591" s="183"/>
      <c r="AE47591" s="184"/>
      <c r="AF47591" s="184"/>
    </row>
    <row r="47592" spans="30:32" ht="24.75" customHeight="1">
      <c r="AD47592" s="183"/>
      <c r="AE47592" s="184"/>
      <c r="AF47592" s="184"/>
    </row>
    <row r="47593" spans="30:32" ht="24.75" customHeight="1">
      <c r="AD47593" s="183"/>
      <c r="AE47593" s="184"/>
      <c r="AF47593" s="184"/>
    </row>
    <row r="47594" spans="30:32" ht="24.75" customHeight="1">
      <c r="AD47594" s="183"/>
      <c r="AE47594" s="184"/>
      <c r="AF47594" s="184"/>
    </row>
    <row r="47595" spans="30:32" ht="24.75" customHeight="1">
      <c r="AD47595" s="183"/>
      <c r="AE47595" s="184"/>
      <c r="AF47595" s="184"/>
    </row>
    <row r="47596" spans="30:32" ht="24.75" customHeight="1">
      <c r="AD47596" s="183"/>
      <c r="AE47596" s="184"/>
      <c r="AF47596" s="184"/>
    </row>
    <row r="47597" spans="30:32" ht="24.75" customHeight="1">
      <c r="AD47597" s="183"/>
      <c r="AE47597" s="184"/>
      <c r="AF47597" s="184"/>
    </row>
    <row r="47598" spans="30:32" ht="24.75" customHeight="1">
      <c r="AD47598" s="183"/>
      <c r="AE47598" s="184"/>
      <c r="AF47598" s="184"/>
    </row>
    <row r="47599" spans="30:32" ht="24.75" customHeight="1">
      <c r="AD47599" s="183"/>
      <c r="AE47599" s="184"/>
      <c r="AF47599" s="184"/>
    </row>
    <row r="47600" spans="30:32" ht="24.75" customHeight="1">
      <c r="AD47600" s="183"/>
      <c r="AE47600" s="184"/>
      <c r="AF47600" s="184"/>
    </row>
    <row r="47601" spans="30:32" ht="24.75" customHeight="1">
      <c r="AD47601" s="183"/>
      <c r="AE47601" s="184"/>
      <c r="AF47601" s="184"/>
    </row>
    <row r="47602" spans="30:32" ht="24.75" customHeight="1">
      <c r="AD47602" s="183"/>
      <c r="AE47602" s="184"/>
      <c r="AF47602" s="184"/>
    </row>
    <row r="47603" spans="30:32" ht="24.75" customHeight="1">
      <c r="AD47603" s="183"/>
      <c r="AE47603" s="184"/>
      <c r="AF47603" s="184"/>
    </row>
    <row r="47604" spans="30:32" ht="24.75" customHeight="1">
      <c r="AD47604" s="183"/>
      <c r="AE47604" s="184"/>
      <c r="AF47604" s="184"/>
    </row>
    <row r="47605" spans="30:32" ht="24.75" customHeight="1">
      <c r="AD47605" s="183"/>
      <c r="AE47605" s="184"/>
      <c r="AF47605" s="184"/>
    </row>
    <row r="47606" spans="30:32" ht="24.75" customHeight="1">
      <c r="AD47606" s="183"/>
      <c r="AE47606" s="184"/>
      <c r="AF47606" s="184"/>
    </row>
    <row r="47607" spans="30:32" ht="24.75" customHeight="1">
      <c r="AD47607" s="183"/>
      <c r="AE47607" s="184"/>
      <c r="AF47607" s="184"/>
    </row>
    <row r="47608" spans="30:32" ht="24.75" customHeight="1">
      <c r="AD47608" s="183"/>
      <c r="AE47608" s="184"/>
      <c r="AF47608" s="184"/>
    </row>
    <row r="47609" spans="30:32" ht="24.75" customHeight="1">
      <c r="AD47609" s="183"/>
      <c r="AE47609" s="184"/>
      <c r="AF47609" s="184"/>
    </row>
    <row r="47610" spans="30:32" ht="24.75" customHeight="1">
      <c r="AD47610" s="183"/>
      <c r="AE47610" s="184"/>
      <c r="AF47610" s="184"/>
    </row>
    <row r="47611" spans="30:32" ht="24.75" customHeight="1">
      <c r="AD47611" s="183"/>
      <c r="AE47611" s="184"/>
      <c r="AF47611" s="184"/>
    </row>
    <row r="47612" spans="30:32" ht="24.75" customHeight="1">
      <c r="AD47612" s="183"/>
      <c r="AE47612" s="184"/>
      <c r="AF47612" s="184"/>
    </row>
    <row r="47613" spans="30:32" ht="24.75" customHeight="1">
      <c r="AD47613" s="183"/>
      <c r="AE47613" s="184"/>
      <c r="AF47613" s="184"/>
    </row>
    <row r="47614" spans="30:32" ht="24.75" customHeight="1">
      <c r="AD47614" s="183"/>
      <c r="AE47614" s="184"/>
      <c r="AF47614" s="184"/>
    </row>
    <row r="47615" spans="30:32" ht="24.75" customHeight="1">
      <c r="AD47615" s="183"/>
      <c r="AE47615" s="184"/>
      <c r="AF47615" s="184"/>
    </row>
    <row r="47616" spans="30:32" ht="24.75" customHeight="1">
      <c r="AD47616" s="183"/>
      <c r="AE47616" s="184"/>
      <c r="AF47616" s="184"/>
    </row>
    <row r="47617" spans="30:32" ht="24.75" customHeight="1">
      <c r="AD47617" s="183"/>
      <c r="AE47617" s="184"/>
      <c r="AF47617" s="184"/>
    </row>
    <row r="47618" spans="30:32" ht="24.75" customHeight="1">
      <c r="AD47618" s="183"/>
      <c r="AE47618" s="184"/>
      <c r="AF47618" s="184"/>
    </row>
    <row r="47619" spans="30:32" ht="24.75" customHeight="1">
      <c r="AD47619" s="183"/>
      <c r="AE47619" s="184"/>
      <c r="AF47619" s="184"/>
    </row>
    <row r="47620" spans="30:32" ht="24.75" customHeight="1">
      <c r="AD47620" s="183"/>
      <c r="AE47620" s="184"/>
      <c r="AF47620" s="184"/>
    </row>
    <row r="47621" spans="30:32" ht="24.75" customHeight="1">
      <c r="AD47621" s="183"/>
      <c r="AE47621" s="184"/>
      <c r="AF47621" s="184"/>
    </row>
    <row r="47622" spans="30:32" ht="24.75" customHeight="1">
      <c r="AD47622" s="183"/>
      <c r="AE47622" s="184"/>
      <c r="AF47622" s="184"/>
    </row>
    <row r="47623" spans="30:32" ht="24.75" customHeight="1">
      <c r="AD47623" s="183"/>
      <c r="AE47623" s="184"/>
      <c r="AF47623" s="184"/>
    </row>
    <row r="47624" spans="30:32" ht="24.75" customHeight="1">
      <c r="AD47624" s="183"/>
      <c r="AE47624" s="184"/>
      <c r="AF47624" s="184"/>
    </row>
    <row r="47625" spans="30:32" ht="24.75" customHeight="1">
      <c r="AD47625" s="183"/>
      <c r="AE47625" s="184"/>
      <c r="AF47625" s="184"/>
    </row>
    <row r="47626" spans="30:32" ht="24.75" customHeight="1">
      <c r="AD47626" s="183"/>
      <c r="AE47626" s="184"/>
      <c r="AF47626" s="184"/>
    </row>
    <row r="47627" spans="30:32" ht="24.75" customHeight="1">
      <c r="AD47627" s="183"/>
      <c r="AE47627" s="184"/>
      <c r="AF47627" s="184"/>
    </row>
    <row r="47628" spans="30:32" ht="24.75" customHeight="1">
      <c r="AD47628" s="183"/>
      <c r="AE47628" s="184"/>
      <c r="AF47628" s="184"/>
    </row>
    <row r="47629" spans="30:32" ht="24.75" customHeight="1">
      <c r="AD47629" s="183"/>
      <c r="AE47629" s="184"/>
      <c r="AF47629" s="184"/>
    </row>
    <row r="47630" spans="30:32" ht="24.75" customHeight="1">
      <c r="AD47630" s="183"/>
      <c r="AE47630" s="184"/>
      <c r="AF47630" s="184"/>
    </row>
    <row r="47631" spans="30:32" ht="24.75" customHeight="1">
      <c r="AD47631" s="183"/>
      <c r="AE47631" s="184"/>
      <c r="AF47631" s="184"/>
    </row>
    <row r="47632" spans="30:32" ht="24.75" customHeight="1">
      <c r="AD47632" s="183"/>
      <c r="AE47632" s="184"/>
      <c r="AF47632" s="184"/>
    </row>
    <row r="47633" spans="30:32" ht="24.75" customHeight="1">
      <c r="AD47633" s="183"/>
      <c r="AE47633" s="184"/>
      <c r="AF47633" s="184"/>
    </row>
    <row r="47634" spans="30:32" ht="24.75" customHeight="1">
      <c r="AD47634" s="183"/>
      <c r="AE47634" s="184"/>
      <c r="AF47634" s="184"/>
    </row>
    <row r="47635" spans="30:32" ht="24.75" customHeight="1">
      <c r="AD47635" s="183"/>
      <c r="AE47635" s="184"/>
      <c r="AF47635" s="184"/>
    </row>
    <row r="47636" spans="30:32" ht="24.75" customHeight="1">
      <c r="AD47636" s="183"/>
      <c r="AE47636" s="184"/>
      <c r="AF47636" s="184"/>
    </row>
    <row r="47637" spans="30:32" ht="24.75" customHeight="1">
      <c r="AD47637" s="183"/>
      <c r="AE47637" s="184"/>
      <c r="AF47637" s="184"/>
    </row>
    <row r="47638" spans="30:32" ht="24.75" customHeight="1">
      <c r="AD47638" s="183"/>
      <c r="AE47638" s="184"/>
      <c r="AF47638" s="184"/>
    </row>
    <row r="47639" spans="30:32" ht="24.75" customHeight="1">
      <c r="AD47639" s="183"/>
      <c r="AE47639" s="184"/>
      <c r="AF47639" s="184"/>
    </row>
    <row r="47640" spans="30:32" ht="24.75" customHeight="1">
      <c r="AD47640" s="183"/>
      <c r="AE47640" s="184"/>
      <c r="AF47640" s="184"/>
    </row>
    <row r="47641" spans="30:32" ht="24.75" customHeight="1">
      <c r="AD47641" s="183"/>
      <c r="AE47641" s="184"/>
      <c r="AF47641" s="184"/>
    </row>
    <row r="47642" spans="30:32" ht="24.75" customHeight="1">
      <c r="AD47642" s="183"/>
      <c r="AE47642" s="184"/>
      <c r="AF47642" s="184"/>
    </row>
    <row r="47643" spans="30:32" ht="24.75" customHeight="1">
      <c r="AD47643" s="183"/>
      <c r="AE47643" s="184"/>
      <c r="AF47643" s="184"/>
    </row>
    <row r="47644" spans="30:32" ht="24.75" customHeight="1">
      <c r="AD47644" s="183"/>
      <c r="AE47644" s="184"/>
      <c r="AF47644" s="184"/>
    </row>
    <row r="47645" spans="30:32" ht="24.75" customHeight="1">
      <c r="AD47645" s="183"/>
      <c r="AE47645" s="184"/>
      <c r="AF47645" s="184"/>
    </row>
    <row r="47646" spans="30:32" ht="24.75" customHeight="1">
      <c r="AD47646" s="183"/>
      <c r="AE47646" s="184"/>
      <c r="AF47646" s="184"/>
    </row>
    <row r="47647" spans="30:32" ht="24.75" customHeight="1">
      <c r="AD47647" s="183"/>
      <c r="AE47647" s="184"/>
      <c r="AF47647" s="184"/>
    </row>
    <row r="47648" spans="30:32" ht="24.75" customHeight="1">
      <c r="AD47648" s="183"/>
      <c r="AE47648" s="184"/>
      <c r="AF47648" s="184"/>
    </row>
    <row r="47649" spans="30:32" ht="24.75" customHeight="1">
      <c r="AD47649" s="183"/>
      <c r="AE47649" s="184"/>
      <c r="AF47649" s="184"/>
    </row>
    <row r="47650" spans="30:32" ht="24.75" customHeight="1">
      <c r="AD47650" s="183"/>
      <c r="AE47650" s="184"/>
      <c r="AF47650" s="184"/>
    </row>
    <row r="47651" spans="30:32" ht="24.75" customHeight="1">
      <c r="AD47651" s="183"/>
      <c r="AE47651" s="184"/>
      <c r="AF47651" s="184"/>
    </row>
    <row r="47652" spans="30:32" ht="24.75" customHeight="1">
      <c r="AD47652" s="183"/>
      <c r="AE47652" s="184"/>
      <c r="AF47652" s="184"/>
    </row>
    <row r="47653" spans="30:32" ht="24.75" customHeight="1">
      <c r="AD47653" s="183"/>
      <c r="AE47653" s="184"/>
      <c r="AF47653" s="184"/>
    </row>
    <row r="47654" spans="30:32" ht="24.75" customHeight="1">
      <c r="AD47654" s="183"/>
      <c r="AE47654" s="184"/>
      <c r="AF47654" s="184"/>
    </row>
    <row r="47655" spans="30:32" ht="24.75" customHeight="1">
      <c r="AD47655" s="183"/>
      <c r="AE47655" s="184"/>
      <c r="AF47655" s="184"/>
    </row>
    <row r="47656" spans="30:32" ht="24.75" customHeight="1">
      <c r="AD47656" s="183"/>
      <c r="AE47656" s="184"/>
      <c r="AF47656" s="184"/>
    </row>
    <row r="47657" spans="30:32" ht="24.75" customHeight="1">
      <c r="AD47657" s="183"/>
      <c r="AE47657" s="184"/>
      <c r="AF47657" s="184"/>
    </row>
    <row r="47658" spans="30:32" ht="24.75" customHeight="1">
      <c r="AD47658" s="183"/>
      <c r="AE47658" s="184"/>
      <c r="AF47658" s="184"/>
    </row>
    <row r="47659" spans="30:32" ht="24.75" customHeight="1">
      <c r="AD47659" s="183"/>
      <c r="AE47659" s="184"/>
      <c r="AF47659" s="184"/>
    </row>
    <row r="47660" spans="30:32" ht="24.75" customHeight="1">
      <c r="AD47660" s="183"/>
      <c r="AE47660" s="184"/>
      <c r="AF47660" s="184"/>
    </row>
    <row r="47661" spans="30:32" ht="24.75" customHeight="1">
      <c r="AD47661" s="183"/>
      <c r="AE47661" s="184"/>
      <c r="AF47661" s="184"/>
    </row>
    <row r="47662" spans="30:32" ht="24.75" customHeight="1">
      <c r="AD47662" s="183"/>
      <c r="AE47662" s="184"/>
      <c r="AF47662" s="184"/>
    </row>
    <row r="47663" spans="30:32" ht="24.75" customHeight="1">
      <c r="AD47663" s="183"/>
      <c r="AE47663" s="184"/>
      <c r="AF47663" s="184"/>
    </row>
    <row r="47664" spans="30:32" ht="24.75" customHeight="1">
      <c r="AD47664" s="183"/>
      <c r="AE47664" s="184"/>
      <c r="AF47664" s="184"/>
    </row>
    <row r="47665" spans="30:32" ht="24.75" customHeight="1">
      <c r="AD47665" s="183"/>
      <c r="AE47665" s="184"/>
      <c r="AF47665" s="184"/>
    </row>
    <row r="47666" spans="30:32" ht="24.75" customHeight="1">
      <c r="AD47666" s="183"/>
      <c r="AE47666" s="184"/>
      <c r="AF47666" s="184"/>
    </row>
    <row r="47667" spans="30:32" ht="24.75" customHeight="1">
      <c r="AD47667" s="183"/>
      <c r="AE47667" s="184"/>
      <c r="AF47667" s="184"/>
    </row>
    <row r="47668" spans="30:32" ht="24.75" customHeight="1">
      <c r="AD47668" s="183"/>
      <c r="AE47668" s="184"/>
      <c r="AF47668" s="184"/>
    </row>
    <row r="47669" spans="30:32" ht="24.75" customHeight="1">
      <c r="AD47669" s="183"/>
      <c r="AE47669" s="184"/>
      <c r="AF47669" s="184"/>
    </row>
    <row r="47670" spans="30:32" ht="24.75" customHeight="1">
      <c r="AD47670" s="183"/>
      <c r="AE47670" s="184"/>
      <c r="AF47670" s="184"/>
    </row>
    <row r="47671" spans="30:32" ht="24.75" customHeight="1">
      <c r="AD47671" s="183"/>
      <c r="AE47671" s="184"/>
      <c r="AF47671" s="184"/>
    </row>
    <row r="47672" spans="30:32" ht="24.75" customHeight="1">
      <c r="AD47672" s="183"/>
      <c r="AE47672" s="184"/>
      <c r="AF47672" s="184"/>
    </row>
    <row r="47673" spans="30:32" ht="24.75" customHeight="1">
      <c r="AD47673" s="183"/>
      <c r="AE47673" s="184"/>
      <c r="AF47673" s="184"/>
    </row>
    <row r="47674" spans="30:32" ht="24.75" customHeight="1">
      <c r="AD47674" s="183"/>
      <c r="AE47674" s="184"/>
      <c r="AF47674" s="184"/>
    </row>
    <row r="47675" spans="30:32" ht="24.75" customHeight="1">
      <c r="AD47675" s="183"/>
      <c r="AE47675" s="184"/>
      <c r="AF47675" s="184"/>
    </row>
    <row r="47676" spans="30:32" ht="24.75" customHeight="1">
      <c r="AD47676" s="183"/>
      <c r="AE47676" s="184"/>
      <c r="AF47676" s="184"/>
    </row>
    <row r="47677" spans="30:32" ht="24.75" customHeight="1">
      <c r="AD47677" s="183"/>
      <c r="AE47677" s="184"/>
      <c r="AF47677" s="184"/>
    </row>
    <row r="47678" spans="30:32" ht="24.75" customHeight="1">
      <c r="AD47678" s="183"/>
      <c r="AE47678" s="184"/>
      <c r="AF47678" s="184"/>
    </row>
    <row r="47679" spans="30:32" ht="24.75" customHeight="1">
      <c r="AD47679" s="183"/>
      <c r="AE47679" s="184"/>
      <c r="AF47679" s="184"/>
    </row>
    <row r="47680" spans="30:32" ht="24.75" customHeight="1">
      <c r="AD47680" s="183"/>
      <c r="AE47680" s="184"/>
      <c r="AF47680" s="184"/>
    </row>
    <row r="47681" spans="30:32" ht="24.75" customHeight="1">
      <c r="AD47681" s="183"/>
      <c r="AE47681" s="184"/>
      <c r="AF47681" s="184"/>
    </row>
    <row r="47682" spans="30:32" ht="24.75" customHeight="1">
      <c r="AD47682" s="183"/>
      <c r="AE47682" s="184"/>
      <c r="AF47682" s="184"/>
    </row>
    <row r="47683" spans="30:32" ht="24.75" customHeight="1">
      <c r="AD47683" s="183"/>
      <c r="AE47683" s="184"/>
      <c r="AF47683" s="184"/>
    </row>
    <row r="47684" spans="30:32" ht="24.75" customHeight="1">
      <c r="AD47684" s="183"/>
      <c r="AE47684" s="184"/>
      <c r="AF47684" s="184"/>
    </row>
    <row r="47685" spans="30:32" ht="24.75" customHeight="1">
      <c r="AD47685" s="183"/>
      <c r="AE47685" s="184"/>
      <c r="AF47685" s="184"/>
    </row>
    <row r="47686" spans="30:32" ht="24.75" customHeight="1">
      <c r="AD47686" s="183"/>
      <c r="AE47686" s="184"/>
      <c r="AF47686" s="184"/>
    </row>
    <row r="47687" spans="30:32" ht="24.75" customHeight="1">
      <c r="AD47687" s="183"/>
      <c r="AE47687" s="184"/>
      <c r="AF47687" s="184"/>
    </row>
    <row r="47688" spans="30:32" ht="24.75" customHeight="1">
      <c r="AD47688" s="183"/>
      <c r="AE47688" s="184"/>
      <c r="AF47688" s="184"/>
    </row>
    <row r="47689" spans="30:32" ht="24.75" customHeight="1">
      <c r="AD47689" s="183"/>
      <c r="AE47689" s="184"/>
      <c r="AF47689" s="184"/>
    </row>
    <row r="47690" spans="30:32" ht="24.75" customHeight="1">
      <c r="AD47690" s="183"/>
      <c r="AE47690" s="184"/>
      <c r="AF47690" s="184"/>
    </row>
    <row r="47691" spans="30:32" ht="24.75" customHeight="1">
      <c r="AD47691" s="183"/>
      <c r="AE47691" s="184"/>
      <c r="AF47691" s="184"/>
    </row>
    <row r="47692" spans="30:32" ht="24.75" customHeight="1">
      <c r="AD47692" s="183"/>
      <c r="AE47692" s="184"/>
      <c r="AF47692" s="184"/>
    </row>
    <row r="47693" spans="30:32" ht="24.75" customHeight="1">
      <c r="AD47693" s="183"/>
      <c r="AE47693" s="184"/>
      <c r="AF47693" s="184"/>
    </row>
    <row r="47694" spans="30:32" ht="24.75" customHeight="1">
      <c r="AD47694" s="183"/>
      <c r="AE47694" s="184"/>
      <c r="AF47694" s="184"/>
    </row>
    <row r="47695" spans="30:32" ht="24.75" customHeight="1">
      <c r="AD47695" s="183"/>
      <c r="AE47695" s="184"/>
      <c r="AF47695" s="184"/>
    </row>
    <row r="47696" spans="30:32" ht="24.75" customHeight="1">
      <c r="AD47696" s="183"/>
      <c r="AE47696" s="184"/>
      <c r="AF47696" s="184"/>
    </row>
    <row r="47697" spans="30:32" ht="24.75" customHeight="1">
      <c r="AD47697" s="183"/>
      <c r="AE47697" s="184"/>
      <c r="AF47697" s="184"/>
    </row>
    <row r="47698" spans="30:32" ht="24.75" customHeight="1">
      <c r="AD47698" s="183"/>
      <c r="AE47698" s="184"/>
      <c r="AF47698" s="184"/>
    </row>
    <row r="47699" spans="30:32" ht="24.75" customHeight="1">
      <c r="AD47699" s="183"/>
      <c r="AE47699" s="184"/>
      <c r="AF47699" s="184"/>
    </row>
    <row r="47700" spans="30:32" ht="24.75" customHeight="1">
      <c r="AD47700" s="183"/>
      <c r="AE47700" s="184"/>
      <c r="AF47700" s="184"/>
    </row>
    <row r="47701" spans="30:32" ht="24.75" customHeight="1">
      <c r="AD47701" s="183"/>
      <c r="AE47701" s="184"/>
      <c r="AF47701" s="184"/>
    </row>
    <row r="47702" spans="30:32" ht="24.75" customHeight="1">
      <c r="AD47702" s="183"/>
      <c r="AE47702" s="184"/>
      <c r="AF47702" s="184"/>
    </row>
    <row r="47703" spans="30:32" ht="24.75" customHeight="1">
      <c r="AD47703" s="183"/>
      <c r="AE47703" s="184"/>
      <c r="AF47703" s="184"/>
    </row>
    <row r="47704" spans="30:32" ht="24.75" customHeight="1">
      <c r="AD47704" s="183"/>
      <c r="AE47704" s="184"/>
      <c r="AF47704" s="184"/>
    </row>
    <row r="47705" spans="30:32" ht="24.75" customHeight="1">
      <c r="AD47705" s="183"/>
      <c r="AE47705" s="184"/>
      <c r="AF47705" s="184"/>
    </row>
    <row r="47706" spans="30:32" ht="24.75" customHeight="1">
      <c r="AD47706" s="183"/>
      <c r="AE47706" s="184"/>
      <c r="AF47706" s="184"/>
    </row>
    <row r="47707" spans="30:32" ht="24.75" customHeight="1">
      <c r="AD47707" s="183"/>
      <c r="AE47707" s="184"/>
      <c r="AF47707" s="184"/>
    </row>
    <row r="47708" spans="30:32" ht="24.75" customHeight="1">
      <c r="AD47708" s="183"/>
      <c r="AE47708" s="184"/>
      <c r="AF47708" s="184"/>
    </row>
    <row r="47709" spans="30:32" ht="24.75" customHeight="1">
      <c r="AD47709" s="183"/>
      <c r="AE47709" s="184"/>
      <c r="AF47709" s="184"/>
    </row>
    <row r="47710" spans="30:32" ht="24.75" customHeight="1">
      <c r="AD47710" s="183"/>
      <c r="AE47710" s="184"/>
      <c r="AF47710" s="184"/>
    </row>
    <row r="47711" spans="30:32" ht="24.75" customHeight="1">
      <c r="AD47711" s="183"/>
      <c r="AE47711" s="184"/>
      <c r="AF47711" s="184"/>
    </row>
    <row r="47712" spans="30:32" ht="24.75" customHeight="1">
      <c r="AD47712" s="183"/>
      <c r="AE47712" s="184"/>
      <c r="AF47712" s="184"/>
    </row>
    <row r="47713" spans="30:32" ht="24.75" customHeight="1">
      <c r="AD47713" s="183"/>
      <c r="AE47713" s="184"/>
      <c r="AF47713" s="184"/>
    </row>
    <row r="47714" spans="30:32" ht="24.75" customHeight="1">
      <c r="AD47714" s="183"/>
      <c r="AE47714" s="184"/>
      <c r="AF47714" s="184"/>
    </row>
    <row r="47715" spans="30:32" ht="24.75" customHeight="1">
      <c r="AD47715" s="183"/>
      <c r="AE47715" s="184"/>
      <c r="AF47715" s="184"/>
    </row>
    <row r="47716" spans="30:32" ht="24.75" customHeight="1">
      <c r="AD47716" s="183"/>
      <c r="AE47716" s="184"/>
      <c r="AF47716" s="184"/>
    </row>
    <row r="47717" spans="30:32" ht="24.75" customHeight="1">
      <c r="AD47717" s="183"/>
      <c r="AE47717" s="184"/>
      <c r="AF47717" s="184"/>
    </row>
    <row r="47718" spans="30:32" ht="24.75" customHeight="1">
      <c r="AD47718" s="183"/>
      <c r="AE47718" s="184"/>
      <c r="AF47718" s="184"/>
    </row>
    <row r="47719" spans="30:32" ht="24.75" customHeight="1">
      <c r="AD47719" s="183"/>
      <c r="AE47719" s="184"/>
      <c r="AF47719" s="184"/>
    </row>
    <row r="47720" spans="30:32" ht="24.75" customHeight="1">
      <c r="AD47720" s="183"/>
      <c r="AE47720" s="184"/>
      <c r="AF47720" s="184"/>
    </row>
    <row r="47721" spans="30:32" ht="24.75" customHeight="1">
      <c r="AD47721" s="183"/>
      <c r="AE47721" s="184"/>
      <c r="AF47721" s="184"/>
    </row>
    <row r="47722" spans="30:32" ht="24.75" customHeight="1">
      <c r="AD47722" s="183"/>
      <c r="AE47722" s="184"/>
      <c r="AF47722" s="184"/>
    </row>
    <row r="47723" spans="30:32" ht="24.75" customHeight="1">
      <c r="AD47723" s="183"/>
      <c r="AE47723" s="184"/>
      <c r="AF47723" s="184"/>
    </row>
    <row r="47724" spans="30:32" ht="24.75" customHeight="1">
      <c r="AD47724" s="183"/>
      <c r="AE47724" s="184"/>
      <c r="AF47724" s="184"/>
    </row>
    <row r="47725" spans="30:32" ht="24.75" customHeight="1">
      <c r="AD47725" s="183"/>
      <c r="AE47725" s="184"/>
      <c r="AF47725" s="184"/>
    </row>
    <row r="47726" spans="30:32" ht="24.75" customHeight="1">
      <c r="AD47726" s="183"/>
      <c r="AE47726" s="184"/>
      <c r="AF47726" s="184"/>
    </row>
    <row r="47727" spans="30:32" ht="24.75" customHeight="1">
      <c r="AD47727" s="183"/>
      <c r="AE47727" s="184"/>
      <c r="AF47727" s="184"/>
    </row>
    <row r="47728" spans="30:32" ht="24.75" customHeight="1">
      <c r="AD47728" s="183"/>
      <c r="AE47728" s="184"/>
      <c r="AF47728" s="184"/>
    </row>
    <row r="47729" spans="30:32" ht="24.75" customHeight="1">
      <c r="AD47729" s="183"/>
      <c r="AE47729" s="184"/>
      <c r="AF47729" s="184"/>
    </row>
    <row r="47730" spans="30:32" ht="24.75" customHeight="1">
      <c r="AD47730" s="183"/>
      <c r="AE47730" s="184"/>
      <c r="AF47730" s="184"/>
    </row>
    <row r="47731" spans="30:32" ht="24.75" customHeight="1">
      <c r="AD47731" s="183"/>
      <c r="AE47731" s="184"/>
      <c r="AF47731" s="184"/>
    </row>
    <row r="47732" spans="30:32" ht="24.75" customHeight="1">
      <c r="AD47732" s="183"/>
      <c r="AE47732" s="184"/>
      <c r="AF47732" s="184"/>
    </row>
    <row r="47733" spans="30:32" ht="24.75" customHeight="1">
      <c r="AD47733" s="183"/>
      <c r="AE47733" s="184"/>
      <c r="AF47733" s="184"/>
    </row>
    <row r="47734" spans="30:32" ht="24.75" customHeight="1">
      <c r="AD47734" s="183"/>
      <c r="AE47734" s="184"/>
      <c r="AF47734" s="184"/>
    </row>
    <row r="47735" spans="30:32" ht="24.75" customHeight="1">
      <c r="AD47735" s="183"/>
      <c r="AE47735" s="184"/>
      <c r="AF47735" s="184"/>
    </row>
    <row r="47736" spans="30:32" ht="24.75" customHeight="1">
      <c r="AD47736" s="183"/>
      <c r="AE47736" s="184"/>
      <c r="AF47736" s="184"/>
    </row>
    <row r="47737" spans="30:32" ht="24.75" customHeight="1">
      <c r="AD47737" s="183"/>
      <c r="AE47737" s="184"/>
      <c r="AF47737" s="184"/>
    </row>
    <row r="47738" spans="30:32" ht="24.75" customHeight="1">
      <c r="AD47738" s="183"/>
      <c r="AE47738" s="184"/>
      <c r="AF47738" s="184"/>
    </row>
    <row r="47739" spans="30:32" ht="24.75" customHeight="1">
      <c r="AD47739" s="183"/>
      <c r="AE47739" s="184"/>
      <c r="AF47739" s="184"/>
    </row>
    <row r="47740" spans="30:32" ht="24.75" customHeight="1">
      <c r="AD47740" s="183"/>
      <c r="AE47740" s="184"/>
      <c r="AF47740" s="184"/>
    </row>
    <row r="47741" spans="30:32" ht="24.75" customHeight="1">
      <c r="AD47741" s="183"/>
      <c r="AE47741" s="184"/>
      <c r="AF47741" s="184"/>
    </row>
    <row r="47742" spans="30:32" ht="24.75" customHeight="1">
      <c r="AD47742" s="183"/>
      <c r="AE47742" s="184"/>
      <c r="AF47742" s="184"/>
    </row>
    <row r="47743" spans="30:32" ht="24.75" customHeight="1">
      <c r="AD47743" s="183"/>
      <c r="AE47743" s="184"/>
      <c r="AF47743" s="184"/>
    </row>
    <row r="47744" spans="30:32" ht="24.75" customHeight="1">
      <c r="AD47744" s="183"/>
      <c r="AE47744" s="184"/>
      <c r="AF47744" s="184"/>
    </row>
    <row r="47745" spans="30:32" ht="24.75" customHeight="1">
      <c r="AD47745" s="183"/>
      <c r="AE47745" s="184"/>
      <c r="AF47745" s="184"/>
    </row>
    <row r="47746" spans="30:32" ht="24.75" customHeight="1">
      <c r="AD47746" s="183"/>
      <c r="AE47746" s="184"/>
      <c r="AF47746" s="184"/>
    </row>
    <row r="47747" spans="30:32" ht="24.75" customHeight="1">
      <c r="AD47747" s="183"/>
      <c r="AE47747" s="184"/>
      <c r="AF47747" s="184"/>
    </row>
    <row r="47748" spans="30:32" ht="24.75" customHeight="1">
      <c r="AD47748" s="183"/>
      <c r="AE47748" s="184"/>
      <c r="AF47748" s="184"/>
    </row>
    <row r="47749" spans="30:32" ht="24.75" customHeight="1">
      <c r="AD47749" s="183"/>
      <c r="AE47749" s="184"/>
      <c r="AF47749" s="184"/>
    </row>
    <row r="47750" spans="30:32" ht="24.75" customHeight="1">
      <c r="AD47750" s="183"/>
      <c r="AE47750" s="184"/>
      <c r="AF47750" s="184"/>
    </row>
    <row r="47751" spans="30:32" ht="24.75" customHeight="1">
      <c r="AD47751" s="183"/>
      <c r="AE47751" s="184"/>
      <c r="AF47751" s="184"/>
    </row>
    <row r="47752" spans="30:32" ht="24.75" customHeight="1">
      <c r="AD47752" s="183"/>
      <c r="AE47752" s="184"/>
      <c r="AF47752" s="184"/>
    </row>
    <row r="47753" spans="30:32" ht="24.75" customHeight="1">
      <c r="AD47753" s="183"/>
      <c r="AE47753" s="184"/>
      <c r="AF47753" s="184"/>
    </row>
    <row r="47754" spans="30:32" ht="24.75" customHeight="1">
      <c r="AD47754" s="183"/>
      <c r="AE47754" s="184"/>
      <c r="AF47754" s="184"/>
    </row>
    <row r="47755" spans="30:32" ht="24.75" customHeight="1">
      <c r="AD47755" s="183"/>
      <c r="AE47755" s="184"/>
      <c r="AF47755" s="184"/>
    </row>
    <row r="47756" spans="30:32" ht="24.75" customHeight="1">
      <c r="AD47756" s="183"/>
      <c r="AE47756" s="184"/>
      <c r="AF47756" s="184"/>
    </row>
    <row r="47757" spans="30:32" ht="24.75" customHeight="1">
      <c r="AD47757" s="183"/>
      <c r="AE47757" s="184"/>
      <c r="AF47757" s="184"/>
    </row>
    <row r="47758" spans="30:32" ht="24.75" customHeight="1">
      <c r="AD47758" s="183"/>
      <c r="AE47758" s="184"/>
      <c r="AF47758" s="184"/>
    </row>
    <row r="47759" spans="30:32" ht="24.75" customHeight="1">
      <c r="AD47759" s="183"/>
      <c r="AE47759" s="184"/>
      <c r="AF47759" s="184"/>
    </row>
    <row r="47760" spans="30:32" ht="24.75" customHeight="1">
      <c r="AD47760" s="183"/>
      <c r="AE47760" s="184"/>
      <c r="AF47760" s="184"/>
    </row>
    <row r="47761" spans="30:32" ht="24.75" customHeight="1">
      <c r="AD47761" s="183"/>
      <c r="AE47761" s="184"/>
      <c r="AF47761" s="184"/>
    </row>
    <row r="47762" spans="30:32" ht="24.75" customHeight="1">
      <c r="AD47762" s="183"/>
      <c r="AE47762" s="184"/>
      <c r="AF47762" s="184"/>
    </row>
    <row r="47763" spans="30:32" ht="24.75" customHeight="1">
      <c r="AD47763" s="183"/>
      <c r="AE47763" s="184"/>
      <c r="AF47763" s="184"/>
    </row>
    <row r="47764" spans="30:32" ht="24.75" customHeight="1">
      <c r="AD47764" s="183"/>
      <c r="AE47764" s="184"/>
      <c r="AF47764" s="184"/>
    </row>
    <row r="47765" spans="30:32" ht="24.75" customHeight="1">
      <c r="AD47765" s="183"/>
      <c r="AE47765" s="184"/>
      <c r="AF47765" s="184"/>
    </row>
    <row r="47766" spans="30:32" ht="24.75" customHeight="1">
      <c r="AD47766" s="183"/>
      <c r="AE47766" s="184"/>
      <c r="AF47766" s="184"/>
    </row>
    <row r="47767" spans="30:32" ht="24.75" customHeight="1">
      <c r="AD47767" s="183"/>
      <c r="AE47767" s="184"/>
      <c r="AF47767" s="184"/>
    </row>
    <row r="47768" spans="30:32" ht="24.75" customHeight="1">
      <c r="AD47768" s="183"/>
      <c r="AE47768" s="184"/>
      <c r="AF47768" s="184"/>
    </row>
    <row r="47769" spans="30:32" ht="24.75" customHeight="1">
      <c r="AD47769" s="183"/>
      <c r="AE47769" s="184"/>
      <c r="AF47769" s="184"/>
    </row>
    <row r="47770" spans="30:32" ht="24.75" customHeight="1">
      <c r="AD47770" s="183"/>
      <c r="AE47770" s="184"/>
      <c r="AF47770" s="184"/>
    </row>
    <row r="47771" spans="30:32" ht="24.75" customHeight="1">
      <c r="AD47771" s="183"/>
      <c r="AE47771" s="184"/>
      <c r="AF47771" s="184"/>
    </row>
    <row r="47772" spans="30:32" ht="24.75" customHeight="1">
      <c r="AD47772" s="183"/>
      <c r="AE47772" s="184"/>
      <c r="AF47772" s="184"/>
    </row>
    <row r="47773" spans="30:32" ht="24.75" customHeight="1">
      <c r="AD47773" s="183"/>
      <c r="AE47773" s="184"/>
      <c r="AF47773" s="184"/>
    </row>
    <row r="47774" spans="30:32" ht="24.75" customHeight="1">
      <c r="AD47774" s="183"/>
      <c r="AE47774" s="184"/>
      <c r="AF47774" s="184"/>
    </row>
    <row r="47775" spans="30:32" ht="24.75" customHeight="1">
      <c r="AD47775" s="183"/>
      <c r="AE47775" s="184"/>
      <c r="AF47775" s="184"/>
    </row>
    <row r="47776" spans="30:32" ht="24.75" customHeight="1">
      <c r="AD47776" s="183"/>
      <c r="AE47776" s="184"/>
      <c r="AF47776" s="184"/>
    </row>
    <row r="47777" spans="30:32" ht="24.75" customHeight="1">
      <c r="AD47777" s="183"/>
      <c r="AE47777" s="184"/>
      <c r="AF47777" s="184"/>
    </row>
    <row r="47778" spans="30:32" ht="24.75" customHeight="1">
      <c r="AD47778" s="183"/>
      <c r="AE47778" s="184"/>
      <c r="AF47778" s="184"/>
    </row>
    <row r="47779" spans="30:32" ht="24.75" customHeight="1">
      <c r="AD47779" s="183"/>
      <c r="AE47779" s="184"/>
      <c r="AF47779" s="184"/>
    </row>
    <row r="47780" spans="30:32" ht="24.75" customHeight="1">
      <c r="AD47780" s="183"/>
      <c r="AE47780" s="184"/>
      <c r="AF47780" s="184"/>
    </row>
    <row r="47781" spans="30:32" ht="24.75" customHeight="1">
      <c r="AD47781" s="183"/>
      <c r="AE47781" s="184"/>
      <c r="AF47781" s="184"/>
    </row>
    <row r="47782" spans="30:32" ht="24.75" customHeight="1">
      <c r="AD47782" s="183"/>
      <c r="AE47782" s="184"/>
      <c r="AF47782" s="184"/>
    </row>
    <row r="47783" spans="30:32" ht="24.75" customHeight="1">
      <c r="AD47783" s="183"/>
      <c r="AE47783" s="184"/>
      <c r="AF47783" s="184"/>
    </row>
    <row r="47784" spans="30:32" ht="24.75" customHeight="1">
      <c r="AD47784" s="183"/>
      <c r="AE47784" s="184"/>
      <c r="AF47784" s="184"/>
    </row>
    <row r="47785" spans="30:32" ht="24.75" customHeight="1">
      <c r="AD47785" s="183"/>
      <c r="AE47785" s="184"/>
      <c r="AF47785" s="184"/>
    </row>
    <row r="47786" spans="30:32" ht="24.75" customHeight="1">
      <c r="AD47786" s="183"/>
      <c r="AE47786" s="184"/>
      <c r="AF47786" s="184"/>
    </row>
    <row r="47787" spans="30:32" ht="24.75" customHeight="1">
      <c r="AD47787" s="183"/>
      <c r="AE47787" s="184"/>
      <c r="AF47787" s="184"/>
    </row>
    <row r="47788" spans="30:32" ht="24.75" customHeight="1">
      <c r="AD47788" s="183"/>
      <c r="AE47788" s="184"/>
      <c r="AF47788" s="184"/>
    </row>
    <row r="47789" spans="30:32" ht="24.75" customHeight="1">
      <c r="AD47789" s="183"/>
      <c r="AE47789" s="184"/>
      <c r="AF47789" s="184"/>
    </row>
    <row r="47790" spans="30:32" ht="24.75" customHeight="1">
      <c r="AD47790" s="183"/>
      <c r="AE47790" s="184"/>
      <c r="AF47790" s="184"/>
    </row>
    <row r="47791" spans="30:32" ht="24.75" customHeight="1">
      <c r="AD47791" s="183"/>
      <c r="AE47791" s="184"/>
      <c r="AF47791" s="184"/>
    </row>
    <row r="47792" spans="30:32" ht="24.75" customHeight="1">
      <c r="AD47792" s="183"/>
      <c r="AE47792" s="184"/>
      <c r="AF47792" s="184"/>
    </row>
    <row r="47793" spans="30:32" ht="24.75" customHeight="1">
      <c r="AD47793" s="183"/>
      <c r="AE47793" s="184"/>
      <c r="AF47793" s="184"/>
    </row>
    <row r="47794" spans="30:32" ht="24.75" customHeight="1">
      <c r="AD47794" s="183"/>
      <c r="AE47794" s="184"/>
      <c r="AF47794" s="184"/>
    </row>
    <row r="47795" spans="30:32" ht="24.75" customHeight="1">
      <c r="AD47795" s="183"/>
      <c r="AE47795" s="184"/>
      <c r="AF47795" s="184"/>
    </row>
    <row r="47796" spans="30:32" ht="24.75" customHeight="1">
      <c r="AD47796" s="183"/>
      <c r="AE47796" s="184"/>
      <c r="AF47796" s="184"/>
    </row>
    <row r="47797" spans="30:32" ht="24.75" customHeight="1">
      <c r="AD47797" s="183"/>
      <c r="AE47797" s="184"/>
      <c r="AF47797" s="184"/>
    </row>
    <row r="47798" spans="30:32" ht="24.75" customHeight="1">
      <c r="AD47798" s="183"/>
      <c r="AE47798" s="184"/>
      <c r="AF47798" s="184"/>
    </row>
    <row r="47799" spans="30:32" ht="24.75" customHeight="1">
      <c r="AD47799" s="183"/>
      <c r="AE47799" s="184"/>
      <c r="AF47799" s="184"/>
    </row>
    <row r="47800" spans="30:32" ht="24.75" customHeight="1">
      <c r="AD47800" s="183"/>
      <c r="AE47800" s="184"/>
      <c r="AF47800" s="184"/>
    </row>
    <row r="47801" spans="30:32" ht="24.75" customHeight="1">
      <c r="AD47801" s="183"/>
      <c r="AE47801" s="184"/>
      <c r="AF47801" s="184"/>
    </row>
    <row r="47802" spans="30:32" ht="24.75" customHeight="1">
      <c r="AD47802" s="183"/>
      <c r="AE47802" s="184"/>
      <c r="AF47802" s="184"/>
    </row>
    <row r="47803" spans="30:32" ht="24.75" customHeight="1">
      <c r="AD47803" s="183"/>
      <c r="AE47803" s="184"/>
      <c r="AF47803" s="184"/>
    </row>
    <row r="47804" spans="30:32" ht="24.75" customHeight="1">
      <c r="AD47804" s="183"/>
      <c r="AE47804" s="184"/>
      <c r="AF47804" s="184"/>
    </row>
    <row r="47805" spans="30:32" ht="24.75" customHeight="1">
      <c r="AD47805" s="183"/>
      <c r="AE47805" s="184"/>
      <c r="AF47805" s="184"/>
    </row>
    <row r="47806" spans="30:32" ht="24.75" customHeight="1">
      <c r="AD47806" s="183"/>
      <c r="AE47806" s="184"/>
      <c r="AF47806" s="184"/>
    </row>
    <row r="47807" spans="30:32" ht="24.75" customHeight="1">
      <c r="AD47807" s="183"/>
      <c r="AE47807" s="184"/>
      <c r="AF47807" s="184"/>
    </row>
    <row r="47808" spans="30:32" ht="24.75" customHeight="1">
      <c r="AD47808" s="183"/>
      <c r="AE47808" s="184"/>
      <c r="AF47808" s="184"/>
    </row>
    <row r="47809" spans="30:32" ht="24.75" customHeight="1">
      <c r="AD47809" s="183"/>
      <c r="AE47809" s="184"/>
      <c r="AF47809" s="184"/>
    </row>
    <row r="47810" spans="30:32" ht="24.75" customHeight="1">
      <c r="AD47810" s="183"/>
      <c r="AE47810" s="184"/>
      <c r="AF47810" s="184"/>
    </row>
    <row r="47811" spans="30:32" ht="24.75" customHeight="1">
      <c r="AD47811" s="183"/>
      <c r="AE47811" s="184"/>
      <c r="AF47811" s="184"/>
    </row>
    <row r="47812" spans="30:32" ht="24.75" customHeight="1">
      <c r="AD47812" s="183"/>
      <c r="AE47812" s="184"/>
      <c r="AF47812" s="184"/>
    </row>
    <row r="47813" spans="30:32" ht="24.75" customHeight="1">
      <c r="AD47813" s="183"/>
      <c r="AE47813" s="184"/>
      <c r="AF47813" s="184"/>
    </row>
    <row r="47814" spans="30:32" ht="24.75" customHeight="1">
      <c r="AD47814" s="183"/>
      <c r="AE47814" s="184"/>
      <c r="AF47814" s="184"/>
    </row>
    <row r="47815" spans="30:32" ht="24.75" customHeight="1">
      <c r="AD47815" s="183"/>
      <c r="AE47815" s="184"/>
      <c r="AF47815" s="184"/>
    </row>
    <row r="47816" spans="30:32" ht="24.75" customHeight="1">
      <c r="AD47816" s="183"/>
      <c r="AE47816" s="184"/>
      <c r="AF47816" s="184"/>
    </row>
    <row r="47817" spans="30:32" ht="24.75" customHeight="1">
      <c r="AD47817" s="183"/>
      <c r="AE47817" s="184"/>
      <c r="AF47817" s="184"/>
    </row>
    <row r="47818" spans="30:32" ht="24.75" customHeight="1">
      <c r="AD47818" s="183"/>
      <c r="AE47818" s="184"/>
      <c r="AF47818" s="184"/>
    </row>
    <row r="47819" spans="30:32" ht="24.75" customHeight="1">
      <c r="AD47819" s="183"/>
      <c r="AE47819" s="184"/>
      <c r="AF47819" s="184"/>
    </row>
    <row r="47820" spans="30:32" ht="24.75" customHeight="1">
      <c r="AD47820" s="183"/>
      <c r="AE47820" s="184"/>
      <c r="AF47820" s="184"/>
    </row>
    <row r="47821" spans="30:32" ht="24.75" customHeight="1">
      <c r="AD47821" s="183"/>
      <c r="AE47821" s="184"/>
      <c r="AF47821" s="184"/>
    </row>
    <row r="47822" spans="30:32" ht="24.75" customHeight="1">
      <c r="AD47822" s="183"/>
      <c r="AE47822" s="184"/>
      <c r="AF47822" s="184"/>
    </row>
    <row r="47823" spans="30:32" ht="24.75" customHeight="1">
      <c r="AD47823" s="183"/>
      <c r="AE47823" s="184"/>
      <c r="AF47823" s="184"/>
    </row>
    <row r="47824" spans="30:32" ht="24.75" customHeight="1">
      <c r="AD47824" s="183"/>
      <c r="AE47824" s="184"/>
      <c r="AF47824" s="184"/>
    </row>
    <row r="47825" spans="30:32" ht="24.75" customHeight="1">
      <c r="AD47825" s="183"/>
      <c r="AE47825" s="184"/>
      <c r="AF47825" s="184"/>
    </row>
    <row r="47826" spans="30:32" ht="24.75" customHeight="1">
      <c r="AD47826" s="183"/>
      <c r="AE47826" s="184"/>
      <c r="AF47826" s="184"/>
    </row>
    <row r="47827" spans="30:32" ht="24.75" customHeight="1">
      <c r="AD47827" s="183"/>
      <c r="AE47827" s="184"/>
      <c r="AF47827" s="184"/>
    </row>
    <row r="47828" spans="30:32" ht="24.75" customHeight="1">
      <c r="AD47828" s="183"/>
      <c r="AE47828" s="184"/>
      <c r="AF47828" s="184"/>
    </row>
    <row r="47829" spans="30:32" ht="24.75" customHeight="1">
      <c r="AD47829" s="183"/>
      <c r="AE47829" s="184"/>
      <c r="AF47829" s="184"/>
    </row>
    <row r="47830" spans="30:32" ht="24.75" customHeight="1">
      <c r="AD47830" s="183"/>
      <c r="AE47830" s="184"/>
      <c r="AF47830" s="184"/>
    </row>
    <row r="47831" spans="30:32" ht="24.75" customHeight="1">
      <c r="AD47831" s="183"/>
      <c r="AE47831" s="184"/>
      <c r="AF47831" s="184"/>
    </row>
    <row r="47832" spans="30:32" ht="24.75" customHeight="1">
      <c r="AD47832" s="183"/>
      <c r="AE47832" s="184"/>
      <c r="AF47832" s="184"/>
    </row>
    <row r="47833" spans="30:32" ht="24.75" customHeight="1">
      <c r="AD47833" s="183"/>
      <c r="AE47833" s="184"/>
      <c r="AF47833" s="184"/>
    </row>
    <row r="47834" spans="30:32" ht="24.75" customHeight="1">
      <c r="AD47834" s="183"/>
      <c r="AE47834" s="184"/>
      <c r="AF47834" s="184"/>
    </row>
    <row r="47835" spans="30:32" ht="24.75" customHeight="1">
      <c r="AD47835" s="183"/>
      <c r="AE47835" s="184"/>
      <c r="AF47835" s="184"/>
    </row>
    <row r="47836" spans="30:32" ht="24.75" customHeight="1">
      <c r="AD47836" s="183"/>
      <c r="AE47836" s="184"/>
      <c r="AF47836" s="184"/>
    </row>
    <row r="47837" spans="30:32" ht="24.75" customHeight="1">
      <c r="AD47837" s="183"/>
      <c r="AE47837" s="184"/>
      <c r="AF47837" s="184"/>
    </row>
    <row r="47838" spans="30:32" ht="24.75" customHeight="1">
      <c r="AD47838" s="183"/>
      <c r="AE47838" s="184"/>
      <c r="AF47838" s="184"/>
    </row>
    <row r="47839" spans="30:32" ht="24.75" customHeight="1">
      <c r="AD47839" s="183"/>
      <c r="AE47839" s="184"/>
      <c r="AF47839" s="184"/>
    </row>
    <row r="47840" spans="30:32" ht="24.75" customHeight="1">
      <c r="AD47840" s="183"/>
      <c r="AE47840" s="184"/>
      <c r="AF47840" s="184"/>
    </row>
    <row r="47841" spans="30:32" ht="24.75" customHeight="1">
      <c r="AD47841" s="183"/>
      <c r="AE47841" s="184"/>
      <c r="AF47841" s="184"/>
    </row>
    <row r="47842" spans="30:32" ht="24.75" customHeight="1">
      <c r="AD47842" s="183"/>
      <c r="AE47842" s="184"/>
      <c r="AF47842" s="184"/>
    </row>
    <row r="47843" spans="30:32" ht="24.75" customHeight="1">
      <c r="AD47843" s="183"/>
      <c r="AE47843" s="184"/>
      <c r="AF47843" s="184"/>
    </row>
    <row r="47844" spans="30:32" ht="24.75" customHeight="1">
      <c r="AD47844" s="183"/>
      <c r="AE47844" s="184"/>
      <c r="AF47844" s="184"/>
    </row>
    <row r="47845" spans="30:32" ht="24.75" customHeight="1">
      <c r="AD47845" s="183"/>
      <c r="AE47845" s="184"/>
      <c r="AF47845" s="184"/>
    </row>
    <row r="47846" spans="30:32" ht="24.75" customHeight="1">
      <c r="AD47846" s="183"/>
      <c r="AE47846" s="184"/>
      <c r="AF47846" s="184"/>
    </row>
    <row r="47847" spans="30:32" ht="24.75" customHeight="1">
      <c r="AD47847" s="183"/>
      <c r="AE47847" s="184"/>
      <c r="AF47847" s="184"/>
    </row>
    <row r="47848" spans="30:32" ht="24.75" customHeight="1">
      <c r="AD47848" s="183"/>
      <c r="AE47848" s="184"/>
      <c r="AF47848" s="184"/>
    </row>
    <row r="47849" spans="30:32" ht="24.75" customHeight="1">
      <c r="AD47849" s="183"/>
      <c r="AE47849" s="184"/>
      <c r="AF47849" s="184"/>
    </row>
    <row r="47850" spans="30:32" ht="24.75" customHeight="1">
      <c r="AD47850" s="183"/>
      <c r="AE47850" s="184"/>
      <c r="AF47850" s="184"/>
    </row>
    <row r="47851" spans="30:32" ht="24.75" customHeight="1">
      <c r="AD47851" s="183"/>
      <c r="AE47851" s="184"/>
      <c r="AF47851" s="184"/>
    </row>
    <row r="47852" spans="30:32" ht="24.75" customHeight="1">
      <c r="AD47852" s="183"/>
      <c r="AE47852" s="184"/>
      <c r="AF47852" s="184"/>
    </row>
    <row r="47853" spans="30:32" ht="24.75" customHeight="1">
      <c r="AD47853" s="183"/>
      <c r="AE47853" s="184"/>
      <c r="AF47853" s="184"/>
    </row>
    <row r="47854" spans="30:32" ht="24.75" customHeight="1">
      <c r="AD47854" s="183"/>
      <c r="AE47854" s="184"/>
      <c r="AF47854" s="184"/>
    </row>
    <row r="47855" spans="30:32" ht="24.75" customHeight="1">
      <c r="AD47855" s="183"/>
      <c r="AE47855" s="184"/>
      <c r="AF47855" s="184"/>
    </row>
    <row r="47856" spans="30:32" ht="24.75" customHeight="1">
      <c r="AD47856" s="183"/>
      <c r="AE47856" s="184"/>
      <c r="AF47856" s="184"/>
    </row>
    <row r="47857" spans="30:32" ht="24.75" customHeight="1">
      <c r="AD47857" s="183"/>
      <c r="AE47857" s="184"/>
      <c r="AF47857" s="184"/>
    </row>
    <row r="47858" spans="30:32" ht="24.75" customHeight="1">
      <c r="AD47858" s="183"/>
      <c r="AE47858" s="184"/>
      <c r="AF47858" s="184"/>
    </row>
    <row r="47859" spans="30:32" ht="24.75" customHeight="1">
      <c r="AD47859" s="183"/>
      <c r="AE47859" s="184"/>
      <c r="AF47859" s="184"/>
    </row>
    <row r="47860" spans="30:32" ht="24.75" customHeight="1">
      <c r="AD47860" s="183"/>
      <c r="AE47860" s="184"/>
      <c r="AF47860" s="184"/>
    </row>
    <row r="47861" spans="30:32" ht="24.75" customHeight="1">
      <c r="AD47861" s="183"/>
      <c r="AE47861" s="184"/>
      <c r="AF47861" s="184"/>
    </row>
    <row r="47862" spans="30:32" ht="24.75" customHeight="1">
      <c r="AD47862" s="183"/>
      <c r="AE47862" s="184"/>
      <c r="AF47862" s="184"/>
    </row>
    <row r="47863" spans="30:32" ht="24.75" customHeight="1">
      <c r="AD47863" s="183"/>
      <c r="AE47863" s="184"/>
      <c r="AF47863" s="184"/>
    </row>
    <row r="47864" spans="30:32" ht="24.75" customHeight="1">
      <c r="AD47864" s="183"/>
      <c r="AE47864" s="184"/>
      <c r="AF47864" s="184"/>
    </row>
    <row r="47865" spans="30:32" ht="24.75" customHeight="1">
      <c r="AD47865" s="183"/>
      <c r="AE47865" s="184"/>
      <c r="AF47865" s="184"/>
    </row>
    <row r="47866" spans="30:32" ht="24.75" customHeight="1">
      <c r="AD47866" s="183"/>
      <c r="AE47866" s="184"/>
      <c r="AF47866" s="184"/>
    </row>
    <row r="47867" spans="30:32" ht="24.75" customHeight="1">
      <c r="AD47867" s="183"/>
      <c r="AE47867" s="184"/>
      <c r="AF47867" s="184"/>
    </row>
    <row r="47868" spans="30:32" ht="24.75" customHeight="1">
      <c r="AD47868" s="183"/>
      <c r="AE47868" s="184"/>
      <c r="AF47868" s="184"/>
    </row>
    <row r="47869" spans="30:32" ht="24.75" customHeight="1">
      <c r="AD47869" s="183"/>
      <c r="AE47869" s="184"/>
      <c r="AF47869" s="184"/>
    </row>
    <row r="47870" spans="30:32" ht="24.75" customHeight="1">
      <c r="AD47870" s="183"/>
      <c r="AE47870" s="184"/>
      <c r="AF47870" s="184"/>
    </row>
    <row r="47871" spans="30:32" ht="24.75" customHeight="1">
      <c r="AD47871" s="183"/>
      <c r="AE47871" s="184"/>
      <c r="AF47871" s="184"/>
    </row>
    <row r="47872" spans="30:32" ht="24.75" customHeight="1">
      <c r="AD47872" s="183"/>
      <c r="AE47872" s="184"/>
      <c r="AF47872" s="184"/>
    </row>
    <row r="47873" spans="30:32" ht="24.75" customHeight="1">
      <c r="AD47873" s="183"/>
      <c r="AE47873" s="184"/>
      <c r="AF47873" s="184"/>
    </row>
    <row r="47874" spans="30:32" ht="24.75" customHeight="1">
      <c r="AD47874" s="183"/>
      <c r="AE47874" s="184"/>
      <c r="AF47874" s="184"/>
    </row>
    <row r="47875" spans="30:32" ht="24.75" customHeight="1">
      <c r="AD47875" s="183"/>
      <c r="AE47875" s="184"/>
      <c r="AF47875" s="184"/>
    </row>
    <row r="47876" spans="30:32" ht="24.75" customHeight="1">
      <c r="AD47876" s="183"/>
      <c r="AE47876" s="184"/>
      <c r="AF47876" s="184"/>
    </row>
    <row r="47877" spans="30:32" ht="24.75" customHeight="1">
      <c r="AD47877" s="183"/>
      <c r="AE47877" s="184"/>
      <c r="AF47877" s="184"/>
    </row>
    <row r="47878" spans="30:32" ht="24.75" customHeight="1">
      <c r="AD47878" s="183"/>
      <c r="AE47878" s="184"/>
      <c r="AF47878" s="184"/>
    </row>
    <row r="47879" spans="30:32" ht="24.75" customHeight="1">
      <c r="AD47879" s="183"/>
      <c r="AE47879" s="184"/>
      <c r="AF47879" s="184"/>
    </row>
    <row r="47880" spans="30:32" ht="24.75" customHeight="1">
      <c r="AD47880" s="183"/>
      <c r="AE47880" s="184"/>
      <c r="AF47880" s="184"/>
    </row>
    <row r="47881" spans="30:32" ht="24.75" customHeight="1">
      <c r="AD47881" s="183"/>
      <c r="AE47881" s="184"/>
      <c r="AF47881" s="184"/>
    </row>
    <row r="47882" spans="30:32" ht="24.75" customHeight="1">
      <c r="AD47882" s="183"/>
      <c r="AE47882" s="184"/>
      <c r="AF47882" s="184"/>
    </row>
    <row r="47883" spans="30:32" ht="24.75" customHeight="1">
      <c r="AD47883" s="183"/>
      <c r="AE47883" s="184"/>
      <c r="AF47883" s="184"/>
    </row>
    <row r="47884" spans="30:32" ht="24.75" customHeight="1">
      <c r="AD47884" s="183"/>
      <c r="AE47884" s="184"/>
      <c r="AF47884" s="184"/>
    </row>
    <row r="47885" spans="30:32" ht="24.75" customHeight="1">
      <c r="AD47885" s="183"/>
      <c r="AE47885" s="184"/>
      <c r="AF47885" s="184"/>
    </row>
    <row r="47886" spans="30:32" ht="24.75" customHeight="1">
      <c r="AD47886" s="183"/>
      <c r="AE47886" s="184"/>
      <c r="AF47886" s="184"/>
    </row>
    <row r="47887" spans="30:32" ht="24.75" customHeight="1">
      <c r="AD47887" s="183"/>
      <c r="AE47887" s="184"/>
      <c r="AF47887" s="184"/>
    </row>
    <row r="47888" spans="30:32" ht="24.75" customHeight="1">
      <c r="AD47888" s="183"/>
      <c r="AE47888" s="184"/>
      <c r="AF47888" s="184"/>
    </row>
    <row r="47889" spans="30:32" ht="24.75" customHeight="1">
      <c r="AD47889" s="183"/>
      <c r="AE47889" s="184"/>
      <c r="AF47889" s="184"/>
    </row>
    <row r="47890" spans="30:32" ht="24.75" customHeight="1">
      <c r="AD47890" s="183"/>
      <c r="AE47890" s="184"/>
      <c r="AF47890" s="184"/>
    </row>
    <row r="47891" spans="30:32" ht="24.75" customHeight="1">
      <c r="AD47891" s="183"/>
      <c r="AE47891" s="184"/>
      <c r="AF47891" s="184"/>
    </row>
    <row r="47892" spans="30:32" ht="24.75" customHeight="1">
      <c r="AD47892" s="183"/>
      <c r="AE47892" s="184"/>
      <c r="AF47892" s="184"/>
    </row>
    <row r="47893" spans="30:32" ht="24.75" customHeight="1">
      <c r="AD47893" s="183"/>
      <c r="AE47893" s="184"/>
      <c r="AF47893" s="184"/>
    </row>
    <row r="47894" spans="30:32" ht="24.75" customHeight="1">
      <c r="AD47894" s="183"/>
      <c r="AE47894" s="184"/>
      <c r="AF47894" s="184"/>
    </row>
    <row r="47895" spans="30:32" ht="24.75" customHeight="1">
      <c r="AD47895" s="183"/>
      <c r="AE47895" s="184"/>
      <c r="AF47895" s="184"/>
    </row>
    <row r="47896" spans="30:32" ht="24.75" customHeight="1">
      <c r="AD47896" s="183"/>
      <c r="AE47896" s="184"/>
      <c r="AF47896" s="184"/>
    </row>
    <row r="47897" spans="30:32" ht="24.75" customHeight="1">
      <c r="AD47897" s="183"/>
      <c r="AE47897" s="184"/>
      <c r="AF47897" s="184"/>
    </row>
    <row r="47898" spans="30:32" ht="24.75" customHeight="1">
      <c r="AD47898" s="183"/>
      <c r="AE47898" s="184"/>
      <c r="AF47898" s="184"/>
    </row>
    <row r="47899" spans="30:32" ht="24.75" customHeight="1">
      <c r="AD47899" s="183"/>
      <c r="AE47899" s="184"/>
      <c r="AF47899" s="184"/>
    </row>
    <row r="47900" spans="30:32" ht="24.75" customHeight="1">
      <c r="AD47900" s="183"/>
      <c r="AE47900" s="184"/>
      <c r="AF47900" s="184"/>
    </row>
    <row r="47901" spans="30:32" ht="24.75" customHeight="1">
      <c r="AD47901" s="183"/>
      <c r="AE47901" s="184"/>
      <c r="AF47901" s="184"/>
    </row>
    <row r="47902" spans="30:32" ht="24.75" customHeight="1">
      <c r="AD47902" s="183"/>
      <c r="AE47902" s="184"/>
      <c r="AF47902" s="184"/>
    </row>
    <row r="47903" spans="30:32" ht="24.75" customHeight="1">
      <c r="AD47903" s="183"/>
      <c r="AE47903" s="184"/>
      <c r="AF47903" s="184"/>
    </row>
    <row r="47904" spans="30:32" ht="24.75" customHeight="1">
      <c r="AD47904" s="183"/>
      <c r="AE47904" s="184"/>
      <c r="AF47904" s="184"/>
    </row>
    <row r="47905" spans="30:32" ht="24.75" customHeight="1">
      <c r="AD47905" s="183"/>
      <c r="AE47905" s="184"/>
      <c r="AF47905" s="184"/>
    </row>
    <row r="47906" spans="30:32" ht="24.75" customHeight="1">
      <c r="AD47906" s="183"/>
      <c r="AE47906" s="184"/>
      <c r="AF47906" s="184"/>
    </row>
    <row r="47907" spans="30:32" ht="24.75" customHeight="1">
      <c r="AD47907" s="183"/>
      <c r="AE47907" s="184"/>
      <c r="AF47907" s="184"/>
    </row>
    <row r="47908" spans="30:32" ht="24.75" customHeight="1">
      <c r="AD47908" s="183"/>
      <c r="AE47908" s="184"/>
      <c r="AF47908" s="184"/>
    </row>
    <row r="47909" spans="30:32" ht="24.75" customHeight="1">
      <c r="AD47909" s="183"/>
      <c r="AE47909" s="184"/>
      <c r="AF47909" s="184"/>
    </row>
    <row r="47910" spans="30:32" ht="24.75" customHeight="1">
      <c r="AD47910" s="183"/>
      <c r="AE47910" s="184"/>
      <c r="AF47910" s="184"/>
    </row>
    <row r="47911" spans="30:32" ht="24.75" customHeight="1">
      <c r="AD47911" s="183"/>
      <c r="AE47911" s="184"/>
      <c r="AF47911" s="184"/>
    </row>
    <row r="47912" spans="30:32" ht="24.75" customHeight="1">
      <c r="AD47912" s="183"/>
      <c r="AE47912" s="184"/>
      <c r="AF47912" s="184"/>
    </row>
    <row r="47913" spans="30:32" ht="24.75" customHeight="1">
      <c r="AD47913" s="183"/>
      <c r="AE47913" s="184"/>
      <c r="AF47913" s="184"/>
    </row>
    <row r="47914" spans="30:32" ht="24.75" customHeight="1">
      <c r="AD47914" s="183"/>
      <c r="AE47914" s="184"/>
      <c r="AF47914" s="184"/>
    </row>
    <row r="47915" spans="30:32" ht="24.75" customHeight="1">
      <c r="AD47915" s="183"/>
      <c r="AE47915" s="184"/>
      <c r="AF47915" s="184"/>
    </row>
    <row r="47916" spans="30:32" ht="24.75" customHeight="1">
      <c r="AD47916" s="183"/>
      <c r="AE47916" s="184"/>
      <c r="AF47916" s="184"/>
    </row>
    <row r="47917" spans="30:32" ht="24.75" customHeight="1">
      <c r="AD47917" s="183"/>
      <c r="AE47917" s="184"/>
      <c r="AF47917" s="184"/>
    </row>
    <row r="47918" spans="30:32" ht="24.75" customHeight="1">
      <c r="AD47918" s="183"/>
      <c r="AE47918" s="184"/>
      <c r="AF47918" s="184"/>
    </row>
    <row r="47919" spans="30:32" ht="24.75" customHeight="1">
      <c r="AD47919" s="183"/>
      <c r="AE47919" s="184"/>
      <c r="AF47919" s="184"/>
    </row>
    <row r="47920" spans="30:32" ht="24.75" customHeight="1">
      <c r="AD47920" s="183"/>
      <c r="AE47920" s="184"/>
      <c r="AF47920" s="184"/>
    </row>
    <row r="47921" spans="30:32" ht="24.75" customHeight="1">
      <c r="AD47921" s="183"/>
      <c r="AE47921" s="184"/>
      <c r="AF47921" s="184"/>
    </row>
    <row r="47922" spans="30:32" ht="24.75" customHeight="1">
      <c r="AD47922" s="183"/>
      <c r="AE47922" s="184"/>
      <c r="AF47922" s="184"/>
    </row>
    <row r="47923" spans="30:32" ht="24.75" customHeight="1">
      <c r="AD47923" s="183"/>
      <c r="AE47923" s="184"/>
      <c r="AF47923" s="184"/>
    </row>
    <row r="47924" spans="30:32" ht="24.75" customHeight="1">
      <c r="AD47924" s="183"/>
      <c r="AE47924" s="184"/>
      <c r="AF47924" s="184"/>
    </row>
    <row r="47925" spans="30:32" ht="24.75" customHeight="1">
      <c r="AD47925" s="183"/>
      <c r="AE47925" s="184"/>
      <c r="AF47925" s="184"/>
    </row>
    <row r="47926" spans="30:32" ht="24.75" customHeight="1">
      <c r="AD47926" s="183"/>
      <c r="AE47926" s="184"/>
      <c r="AF47926" s="184"/>
    </row>
    <row r="47927" spans="30:32" ht="24.75" customHeight="1">
      <c r="AD47927" s="183"/>
      <c r="AE47927" s="184"/>
      <c r="AF47927" s="184"/>
    </row>
    <row r="47928" spans="30:32" ht="24.75" customHeight="1">
      <c r="AD47928" s="183"/>
      <c r="AE47928" s="184"/>
      <c r="AF47928" s="184"/>
    </row>
    <row r="47929" spans="30:32" ht="24.75" customHeight="1">
      <c r="AD47929" s="183"/>
      <c r="AE47929" s="184"/>
      <c r="AF47929" s="184"/>
    </row>
    <row r="47930" spans="30:32" ht="24.75" customHeight="1">
      <c r="AD47930" s="183"/>
      <c r="AE47930" s="184"/>
      <c r="AF47930" s="184"/>
    </row>
    <row r="47931" spans="30:32" ht="24.75" customHeight="1">
      <c r="AD47931" s="183"/>
      <c r="AE47931" s="184"/>
      <c r="AF47931" s="184"/>
    </row>
    <row r="47932" spans="30:32" ht="24.75" customHeight="1">
      <c r="AD47932" s="183"/>
      <c r="AE47932" s="184"/>
      <c r="AF47932" s="184"/>
    </row>
    <row r="47933" spans="30:32" ht="24.75" customHeight="1">
      <c r="AD47933" s="183"/>
      <c r="AE47933" s="184"/>
      <c r="AF47933" s="184"/>
    </row>
    <row r="47934" spans="30:32" ht="24.75" customHeight="1">
      <c r="AD47934" s="183"/>
      <c r="AE47934" s="184"/>
      <c r="AF47934" s="184"/>
    </row>
    <row r="47935" spans="30:32" ht="24.75" customHeight="1">
      <c r="AD47935" s="183"/>
      <c r="AE47935" s="184"/>
      <c r="AF47935" s="184"/>
    </row>
    <row r="47936" spans="30:32" ht="24.75" customHeight="1">
      <c r="AD47936" s="183"/>
      <c r="AE47936" s="184"/>
      <c r="AF47936" s="184"/>
    </row>
    <row r="47937" spans="30:32" ht="24.75" customHeight="1">
      <c r="AD47937" s="183"/>
      <c r="AE47937" s="184"/>
      <c r="AF47937" s="184"/>
    </row>
    <row r="47938" spans="30:32" ht="24.75" customHeight="1">
      <c r="AD47938" s="183"/>
      <c r="AE47938" s="184"/>
      <c r="AF47938" s="184"/>
    </row>
    <row r="47939" spans="30:32" ht="24.75" customHeight="1">
      <c r="AD47939" s="183"/>
      <c r="AE47939" s="184"/>
      <c r="AF47939" s="184"/>
    </row>
    <row r="47940" spans="30:32" ht="24.75" customHeight="1">
      <c r="AD47940" s="183"/>
      <c r="AE47940" s="184"/>
      <c r="AF47940" s="184"/>
    </row>
    <row r="47941" spans="30:32" ht="24.75" customHeight="1">
      <c r="AD47941" s="183"/>
      <c r="AE47941" s="184"/>
      <c r="AF47941" s="184"/>
    </row>
    <row r="47942" spans="30:32" ht="24.75" customHeight="1">
      <c r="AD47942" s="183"/>
      <c r="AE47942" s="184"/>
      <c r="AF47942" s="184"/>
    </row>
    <row r="47943" spans="30:32" ht="24.75" customHeight="1">
      <c r="AD47943" s="183"/>
      <c r="AE47943" s="184"/>
      <c r="AF47943" s="184"/>
    </row>
    <row r="47944" spans="30:32" ht="24.75" customHeight="1">
      <c r="AD47944" s="183"/>
      <c r="AE47944" s="184"/>
      <c r="AF47944" s="184"/>
    </row>
    <row r="47945" spans="30:32" ht="24.75" customHeight="1">
      <c r="AD47945" s="183"/>
      <c r="AE47945" s="184"/>
      <c r="AF47945" s="184"/>
    </row>
    <row r="47946" spans="30:32" ht="24.75" customHeight="1">
      <c r="AD47946" s="183"/>
      <c r="AE47946" s="184"/>
      <c r="AF47946" s="184"/>
    </row>
    <row r="47947" spans="30:32" ht="24.75" customHeight="1">
      <c r="AD47947" s="183"/>
      <c r="AE47947" s="184"/>
      <c r="AF47947" s="184"/>
    </row>
    <row r="47948" spans="30:32" ht="24.75" customHeight="1">
      <c r="AD47948" s="183"/>
      <c r="AE47948" s="184"/>
      <c r="AF47948" s="184"/>
    </row>
    <row r="47949" spans="30:32" ht="24.75" customHeight="1">
      <c r="AD47949" s="183"/>
      <c r="AE47949" s="184"/>
      <c r="AF47949" s="184"/>
    </row>
    <row r="47950" spans="30:32" ht="24.75" customHeight="1">
      <c r="AD47950" s="183"/>
      <c r="AE47950" s="184"/>
      <c r="AF47950" s="184"/>
    </row>
    <row r="47951" spans="30:32" ht="24.75" customHeight="1">
      <c r="AD47951" s="183"/>
      <c r="AE47951" s="184"/>
      <c r="AF47951" s="184"/>
    </row>
    <row r="47952" spans="30:32" ht="24.75" customHeight="1">
      <c r="AD47952" s="183"/>
      <c r="AE47952" s="184"/>
      <c r="AF47952" s="184"/>
    </row>
    <row r="47953" spans="30:32" ht="24.75" customHeight="1">
      <c r="AD47953" s="183"/>
      <c r="AE47953" s="184"/>
      <c r="AF47953" s="184"/>
    </row>
    <row r="47954" spans="30:32" ht="24.75" customHeight="1">
      <c r="AD47954" s="183"/>
      <c r="AE47954" s="184"/>
      <c r="AF47954" s="184"/>
    </row>
    <row r="47955" spans="30:32" ht="24.75" customHeight="1">
      <c r="AD47955" s="183"/>
      <c r="AE47955" s="184"/>
      <c r="AF47955" s="184"/>
    </row>
    <row r="47956" spans="30:32" ht="24.75" customHeight="1">
      <c r="AD47956" s="183"/>
      <c r="AE47956" s="184"/>
      <c r="AF47956" s="184"/>
    </row>
    <row r="47957" spans="30:32" ht="24.75" customHeight="1">
      <c r="AD47957" s="183"/>
      <c r="AE47957" s="184"/>
      <c r="AF47957" s="184"/>
    </row>
    <row r="47958" spans="30:32" ht="24.75" customHeight="1">
      <c r="AD47958" s="183"/>
      <c r="AE47958" s="184"/>
      <c r="AF47958" s="184"/>
    </row>
    <row r="47959" spans="30:32" ht="24.75" customHeight="1">
      <c r="AD47959" s="183"/>
      <c r="AE47959" s="184"/>
      <c r="AF47959" s="184"/>
    </row>
    <row r="47960" spans="30:32" ht="24.75" customHeight="1">
      <c r="AD47960" s="183"/>
      <c r="AE47960" s="184"/>
      <c r="AF47960" s="184"/>
    </row>
    <row r="47961" spans="30:32" ht="24.75" customHeight="1">
      <c r="AD47961" s="183"/>
      <c r="AE47961" s="184"/>
      <c r="AF47961" s="184"/>
    </row>
    <row r="47962" spans="30:32" ht="24.75" customHeight="1">
      <c r="AD47962" s="183"/>
      <c r="AE47962" s="184"/>
      <c r="AF47962" s="184"/>
    </row>
    <row r="47963" spans="30:32" ht="24.75" customHeight="1">
      <c r="AD47963" s="183"/>
      <c r="AE47963" s="184"/>
      <c r="AF47963" s="184"/>
    </row>
    <row r="47964" spans="30:32" ht="24.75" customHeight="1">
      <c r="AD47964" s="183"/>
      <c r="AE47964" s="184"/>
      <c r="AF47964" s="184"/>
    </row>
    <row r="47965" spans="30:32" ht="24.75" customHeight="1">
      <c r="AD47965" s="183"/>
      <c r="AE47965" s="184"/>
      <c r="AF47965" s="184"/>
    </row>
    <row r="47966" spans="30:32" ht="24.75" customHeight="1">
      <c r="AD47966" s="183"/>
      <c r="AE47966" s="184"/>
      <c r="AF47966" s="184"/>
    </row>
    <row r="47967" spans="30:32" ht="24.75" customHeight="1">
      <c r="AD47967" s="183"/>
      <c r="AE47967" s="184"/>
      <c r="AF47967" s="184"/>
    </row>
    <row r="47968" spans="30:32" ht="24.75" customHeight="1">
      <c r="AD47968" s="183"/>
      <c r="AE47968" s="184"/>
      <c r="AF47968" s="184"/>
    </row>
    <row r="47969" spans="30:32" ht="24.75" customHeight="1">
      <c r="AD47969" s="183"/>
      <c r="AE47969" s="184"/>
      <c r="AF47969" s="184"/>
    </row>
    <row r="47970" spans="30:32" ht="24.75" customHeight="1">
      <c r="AD47970" s="183"/>
      <c r="AE47970" s="184"/>
      <c r="AF47970" s="184"/>
    </row>
    <row r="47971" spans="30:32" ht="24.75" customHeight="1">
      <c r="AD47971" s="183"/>
      <c r="AE47971" s="184"/>
      <c r="AF47971" s="184"/>
    </row>
    <row r="47972" spans="30:32" ht="24.75" customHeight="1">
      <c r="AD47972" s="183"/>
      <c r="AE47972" s="184"/>
      <c r="AF47972" s="184"/>
    </row>
    <row r="47973" spans="30:32" ht="24.75" customHeight="1">
      <c r="AD47973" s="183"/>
      <c r="AE47973" s="184"/>
      <c r="AF47973" s="184"/>
    </row>
    <row r="47974" spans="30:32" ht="24.75" customHeight="1">
      <c r="AD47974" s="183"/>
      <c r="AE47974" s="184"/>
      <c r="AF47974" s="184"/>
    </row>
    <row r="47975" spans="30:32" ht="24.75" customHeight="1">
      <c r="AD47975" s="183"/>
      <c r="AE47975" s="184"/>
      <c r="AF47975" s="184"/>
    </row>
    <row r="47976" spans="30:32" ht="24.75" customHeight="1">
      <c r="AD47976" s="183"/>
      <c r="AE47976" s="184"/>
      <c r="AF47976" s="184"/>
    </row>
    <row r="47977" spans="30:32" ht="24.75" customHeight="1">
      <c r="AD47977" s="183"/>
      <c r="AE47977" s="184"/>
      <c r="AF47977" s="184"/>
    </row>
    <row r="47978" spans="30:32" ht="24.75" customHeight="1">
      <c r="AD47978" s="183"/>
      <c r="AE47978" s="184"/>
      <c r="AF47978" s="184"/>
    </row>
    <row r="47979" spans="30:32" ht="24.75" customHeight="1">
      <c r="AD47979" s="183"/>
      <c r="AE47979" s="184"/>
      <c r="AF47979" s="184"/>
    </row>
    <row r="47980" spans="30:32" ht="24.75" customHeight="1">
      <c r="AD47980" s="183"/>
      <c r="AE47980" s="184"/>
      <c r="AF47980" s="184"/>
    </row>
    <row r="47981" spans="30:32" ht="24.75" customHeight="1">
      <c r="AD47981" s="183"/>
      <c r="AE47981" s="184"/>
      <c r="AF47981" s="184"/>
    </row>
    <row r="47982" spans="30:32" ht="24.75" customHeight="1">
      <c r="AD47982" s="183"/>
      <c r="AE47982" s="184"/>
      <c r="AF47982" s="184"/>
    </row>
    <row r="47983" spans="30:32" ht="24.75" customHeight="1">
      <c r="AD47983" s="183"/>
      <c r="AE47983" s="184"/>
      <c r="AF47983" s="184"/>
    </row>
    <row r="47984" spans="30:32" ht="24.75" customHeight="1">
      <c r="AD47984" s="183"/>
      <c r="AE47984" s="184"/>
      <c r="AF47984" s="184"/>
    </row>
    <row r="47985" spans="30:32" ht="24.75" customHeight="1">
      <c r="AD47985" s="183"/>
      <c r="AE47985" s="184"/>
      <c r="AF47985" s="184"/>
    </row>
    <row r="47986" spans="30:32" ht="24.75" customHeight="1">
      <c r="AD47986" s="183"/>
      <c r="AE47986" s="184"/>
      <c r="AF47986" s="184"/>
    </row>
    <row r="47987" spans="30:32" ht="24.75" customHeight="1">
      <c r="AD47987" s="183"/>
      <c r="AE47987" s="184"/>
      <c r="AF47987" s="184"/>
    </row>
    <row r="47988" spans="30:32" ht="24.75" customHeight="1">
      <c r="AD47988" s="183"/>
      <c r="AE47988" s="184"/>
      <c r="AF47988" s="184"/>
    </row>
    <row r="47989" spans="30:32" ht="24.75" customHeight="1">
      <c r="AD47989" s="183"/>
      <c r="AE47989" s="184"/>
      <c r="AF47989" s="184"/>
    </row>
    <row r="47990" spans="30:32" ht="24.75" customHeight="1">
      <c r="AD47990" s="183"/>
      <c r="AE47990" s="184"/>
      <c r="AF47990" s="184"/>
    </row>
    <row r="47991" spans="30:32" ht="24.75" customHeight="1">
      <c r="AD47991" s="183"/>
      <c r="AE47991" s="184"/>
      <c r="AF47991" s="184"/>
    </row>
    <row r="47992" spans="30:32" ht="24.75" customHeight="1">
      <c r="AD47992" s="183"/>
      <c r="AE47992" s="184"/>
      <c r="AF47992" s="184"/>
    </row>
    <row r="47993" spans="30:32" ht="24.75" customHeight="1">
      <c r="AD47993" s="183"/>
      <c r="AE47993" s="184"/>
      <c r="AF47993" s="184"/>
    </row>
    <row r="47994" spans="30:32" ht="24.75" customHeight="1">
      <c r="AD47994" s="183"/>
      <c r="AE47994" s="184"/>
      <c r="AF47994" s="184"/>
    </row>
    <row r="47995" spans="30:32" ht="24.75" customHeight="1">
      <c r="AD47995" s="183"/>
      <c r="AE47995" s="184"/>
      <c r="AF47995" s="184"/>
    </row>
    <row r="47996" spans="30:32" ht="24.75" customHeight="1">
      <c r="AD47996" s="183"/>
      <c r="AE47996" s="184"/>
      <c r="AF47996" s="184"/>
    </row>
    <row r="47997" spans="30:32" ht="24.75" customHeight="1">
      <c r="AD47997" s="183"/>
      <c r="AE47997" s="184"/>
      <c r="AF47997" s="184"/>
    </row>
    <row r="47998" spans="30:32" ht="24.75" customHeight="1">
      <c r="AD47998" s="183"/>
      <c r="AE47998" s="184"/>
      <c r="AF47998" s="184"/>
    </row>
    <row r="47999" spans="30:32" ht="24.75" customHeight="1">
      <c r="AD47999" s="183"/>
      <c r="AE47999" s="184"/>
      <c r="AF47999" s="184"/>
    </row>
    <row r="48000" spans="30:32" ht="24.75" customHeight="1">
      <c r="AD48000" s="183"/>
      <c r="AE48000" s="184"/>
      <c r="AF48000" s="184"/>
    </row>
    <row r="48001" spans="30:32" ht="24.75" customHeight="1">
      <c r="AD48001" s="183"/>
      <c r="AE48001" s="184"/>
      <c r="AF48001" s="184"/>
    </row>
    <row r="48002" spans="30:32" ht="24.75" customHeight="1">
      <c r="AD48002" s="183"/>
      <c r="AE48002" s="184"/>
      <c r="AF48002" s="184"/>
    </row>
    <row r="48003" spans="30:32" ht="24.75" customHeight="1">
      <c r="AD48003" s="183"/>
      <c r="AE48003" s="184"/>
      <c r="AF48003" s="184"/>
    </row>
    <row r="48004" spans="30:32" ht="24.75" customHeight="1">
      <c r="AD48004" s="183"/>
      <c r="AE48004" s="184"/>
      <c r="AF48004" s="184"/>
    </row>
    <row r="48005" spans="30:32" ht="24.75" customHeight="1">
      <c r="AD48005" s="183"/>
      <c r="AE48005" s="184"/>
      <c r="AF48005" s="184"/>
    </row>
    <row r="48006" spans="30:32" ht="24.75" customHeight="1">
      <c r="AD48006" s="183"/>
      <c r="AE48006" s="184"/>
      <c r="AF48006" s="184"/>
    </row>
    <row r="48007" spans="30:32" ht="24.75" customHeight="1">
      <c r="AD48007" s="183"/>
      <c r="AE48007" s="184"/>
      <c r="AF48007" s="184"/>
    </row>
    <row r="48008" spans="30:32" ht="24.75" customHeight="1">
      <c r="AD48008" s="183"/>
      <c r="AE48008" s="184"/>
      <c r="AF48008" s="184"/>
    </row>
    <row r="48009" spans="30:32" ht="24.75" customHeight="1">
      <c r="AD48009" s="183"/>
      <c r="AE48009" s="184"/>
      <c r="AF48009" s="184"/>
    </row>
    <row r="48010" spans="30:32" ht="24.75" customHeight="1">
      <c r="AD48010" s="183"/>
      <c r="AE48010" s="184"/>
      <c r="AF48010" s="184"/>
    </row>
    <row r="48011" spans="30:32" ht="24.75" customHeight="1">
      <c r="AD48011" s="183"/>
      <c r="AE48011" s="184"/>
      <c r="AF48011" s="184"/>
    </row>
    <row r="48012" spans="30:32" ht="24.75" customHeight="1">
      <c r="AD48012" s="183"/>
      <c r="AE48012" s="184"/>
      <c r="AF48012" s="184"/>
    </row>
    <row r="48013" spans="30:32" ht="24.75" customHeight="1">
      <c r="AD48013" s="183"/>
      <c r="AE48013" s="184"/>
      <c r="AF48013" s="184"/>
    </row>
    <row r="48014" spans="30:32" ht="24.75" customHeight="1">
      <c r="AD48014" s="183"/>
      <c r="AE48014" s="184"/>
      <c r="AF48014" s="184"/>
    </row>
    <row r="48015" spans="30:32" ht="24.75" customHeight="1">
      <c r="AD48015" s="183"/>
      <c r="AE48015" s="184"/>
      <c r="AF48015" s="184"/>
    </row>
    <row r="48016" spans="30:32" ht="24.75" customHeight="1">
      <c r="AD48016" s="183"/>
      <c r="AE48016" s="184"/>
      <c r="AF48016" s="184"/>
    </row>
    <row r="48017" spans="30:32" ht="24.75" customHeight="1">
      <c r="AD48017" s="183"/>
      <c r="AE48017" s="184"/>
      <c r="AF48017" s="184"/>
    </row>
    <row r="48018" spans="30:32" ht="24.75" customHeight="1">
      <c r="AD48018" s="183"/>
      <c r="AE48018" s="184"/>
      <c r="AF48018" s="184"/>
    </row>
    <row r="48019" spans="30:32" ht="24.75" customHeight="1">
      <c r="AD48019" s="183"/>
      <c r="AE48019" s="184"/>
      <c r="AF48019" s="184"/>
    </row>
    <row r="48020" spans="30:32" ht="24.75" customHeight="1">
      <c r="AD48020" s="183"/>
      <c r="AE48020" s="184"/>
      <c r="AF48020" s="184"/>
    </row>
    <row r="48021" spans="30:32" ht="24.75" customHeight="1">
      <c r="AD48021" s="183"/>
      <c r="AE48021" s="184"/>
      <c r="AF48021" s="184"/>
    </row>
    <row r="48022" spans="30:32" ht="24.75" customHeight="1">
      <c r="AD48022" s="183"/>
      <c r="AE48022" s="184"/>
      <c r="AF48022" s="184"/>
    </row>
    <row r="48023" spans="30:32" ht="24.75" customHeight="1">
      <c r="AD48023" s="183"/>
      <c r="AE48023" s="184"/>
      <c r="AF48023" s="184"/>
    </row>
    <row r="48024" spans="30:32" ht="24.75" customHeight="1">
      <c r="AD48024" s="183"/>
      <c r="AE48024" s="184"/>
      <c r="AF48024" s="184"/>
    </row>
    <row r="48025" spans="30:32" ht="24.75" customHeight="1">
      <c r="AD48025" s="183"/>
      <c r="AE48025" s="184"/>
      <c r="AF48025" s="184"/>
    </row>
    <row r="48026" spans="30:32" ht="24.75" customHeight="1">
      <c r="AD48026" s="183"/>
      <c r="AE48026" s="184"/>
      <c r="AF48026" s="184"/>
    </row>
    <row r="48027" spans="30:32" ht="24.75" customHeight="1">
      <c r="AD48027" s="183"/>
      <c r="AE48027" s="184"/>
      <c r="AF48027" s="184"/>
    </row>
    <row r="48028" spans="30:32" ht="24.75" customHeight="1">
      <c r="AD48028" s="183"/>
      <c r="AE48028" s="184"/>
      <c r="AF48028" s="184"/>
    </row>
    <row r="48029" spans="30:32" ht="24.75" customHeight="1">
      <c r="AD48029" s="183"/>
      <c r="AE48029" s="184"/>
      <c r="AF48029" s="184"/>
    </row>
    <row r="48030" spans="30:32" ht="24.75" customHeight="1">
      <c r="AD48030" s="183"/>
      <c r="AE48030" s="184"/>
      <c r="AF48030" s="184"/>
    </row>
    <row r="48031" spans="30:32" ht="24.75" customHeight="1">
      <c r="AD48031" s="183"/>
      <c r="AE48031" s="184"/>
      <c r="AF48031" s="184"/>
    </row>
    <row r="48032" spans="30:32" ht="24.75" customHeight="1">
      <c r="AD48032" s="183"/>
      <c r="AE48032" s="184"/>
      <c r="AF48032" s="184"/>
    </row>
    <row r="48033" spans="30:32" ht="24.75" customHeight="1">
      <c r="AD48033" s="183"/>
      <c r="AE48033" s="184"/>
      <c r="AF48033" s="184"/>
    </row>
    <row r="48034" spans="30:32" ht="24.75" customHeight="1">
      <c r="AD48034" s="183"/>
      <c r="AE48034" s="184"/>
      <c r="AF48034" s="184"/>
    </row>
    <row r="48035" spans="30:32" ht="24.75" customHeight="1">
      <c r="AD48035" s="183"/>
      <c r="AE48035" s="184"/>
      <c r="AF48035" s="184"/>
    </row>
    <row r="48036" spans="30:32" ht="24.75" customHeight="1">
      <c r="AD48036" s="183"/>
      <c r="AE48036" s="184"/>
      <c r="AF48036" s="184"/>
    </row>
    <row r="48037" spans="30:32" ht="24.75" customHeight="1">
      <c r="AD48037" s="183"/>
      <c r="AE48037" s="184"/>
      <c r="AF48037" s="184"/>
    </row>
    <row r="48038" spans="30:32" ht="24.75" customHeight="1">
      <c r="AD48038" s="183"/>
      <c r="AE48038" s="184"/>
      <c r="AF48038" s="184"/>
    </row>
    <row r="48039" spans="30:32" ht="24.75" customHeight="1">
      <c r="AD48039" s="183"/>
      <c r="AE48039" s="184"/>
      <c r="AF48039" s="184"/>
    </row>
    <row r="48040" spans="30:32" ht="24.75" customHeight="1">
      <c r="AD48040" s="183"/>
      <c r="AE48040" s="184"/>
      <c r="AF48040" s="184"/>
    </row>
    <row r="48041" spans="30:32" ht="24.75" customHeight="1">
      <c r="AD48041" s="183"/>
      <c r="AE48041" s="184"/>
      <c r="AF48041" s="184"/>
    </row>
    <row r="48042" spans="30:32" ht="24.75" customHeight="1">
      <c r="AD48042" s="183"/>
      <c r="AE48042" s="184"/>
      <c r="AF48042" s="184"/>
    </row>
    <row r="48043" spans="30:32" ht="24.75" customHeight="1">
      <c r="AD48043" s="183"/>
      <c r="AE48043" s="184"/>
      <c r="AF48043" s="184"/>
    </row>
    <row r="48044" spans="30:32" ht="24.75" customHeight="1">
      <c r="AD48044" s="183"/>
      <c r="AE48044" s="184"/>
      <c r="AF48044" s="184"/>
    </row>
    <row r="48045" spans="30:32" ht="24.75" customHeight="1">
      <c r="AD48045" s="183"/>
      <c r="AE48045" s="184"/>
      <c r="AF48045" s="184"/>
    </row>
    <row r="48046" spans="30:32" ht="24.75" customHeight="1">
      <c r="AD48046" s="183"/>
      <c r="AE48046" s="184"/>
      <c r="AF48046" s="184"/>
    </row>
    <row r="48047" spans="30:32" ht="24.75" customHeight="1">
      <c r="AD48047" s="183"/>
      <c r="AE48047" s="184"/>
      <c r="AF48047" s="184"/>
    </row>
    <row r="48048" spans="30:32" ht="24.75" customHeight="1">
      <c r="AD48048" s="183"/>
      <c r="AE48048" s="184"/>
      <c r="AF48048" s="184"/>
    </row>
    <row r="48049" spans="30:32" ht="24.75" customHeight="1">
      <c r="AD48049" s="183"/>
      <c r="AE48049" s="184"/>
      <c r="AF48049" s="184"/>
    </row>
    <row r="48050" spans="30:32" ht="24.75" customHeight="1">
      <c r="AD48050" s="183"/>
      <c r="AE48050" s="184"/>
      <c r="AF48050" s="184"/>
    </row>
    <row r="48051" spans="30:32" ht="24.75" customHeight="1">
      <c r="AD48051" s="183"/>
      <c r="AE48051" s="184"/>
      <c r="AF48051" s="184"/>
    </row>
    <row r="48052" spans="30:32" ht="24.75" customHeight="1">
      <c r="AD48052" s="183"/>
      <c r="AE48052" s="184"/>
      <c r="AF48052" s="184"/>
    </row>
    <row r="48053" spans="30:32" ht="24.75" customHeight="1">
      <c r="AD48053" s="183"/>
      <c r="AE48053" s="184"/>
      <c r="AF48053" s="184"/>
    </row>
    <row r="48054" spans="30:32" ht="24.75" customHeight="1">
      <c r="AD48054" s="183"/>
      <c r="AE48054" s="184"/>
      <c r="AF48054" s="184"/>
    </row>
    <row r="48055" spans="30:32" ht="24.75" customHeight="1">
      <c r="AD48055" s="183"/>
      <c r="AE48055" s="184"/>
      <c r="AF48055" s="184"/>
    </row>
    <row r="48056" spans="30:32" ht="24.75" customHeight="1">
      <c r="AD48056" s="183"/>
      <c r="AE48056" s="184"/>
      <c r="AF48056" s="184"/>
    </row>
    <row r="48057" spans="30:32" ht="24.75" customHeight="1">
      <c r="AD48057" s="183"/>
      <c r="AE48057" s="184"/>
      <c r="AF48057" s="184"/>
    </row>
    <row r="48058" spans="30:32" ht="24.75" customHeight="1">
      <c r="AD48058" s="183"/>
      <c r="AE48058" s="184"/>
      <c r="AF48058" s="184"/>
    </row>
    <row r="48059" spans="30:32" ht="24.75" customHeight="1">
      <c r="AD48059" s="183"/>
      <c r="AE48059" s="184"/>
      <c r="AF48059" s="184"/>
    </row>
    <row r="48060" spans="30:32" ht="24.75" customHeight="1">
      <c r="AD48060" s="183"/>
      <c r="AE48060" s="184"/>
      <c r="AF48060" s="184"/>
    </row>
    <row r="48061" spans="30:32" ht="24.75" customHeight="1">
      <c r="AD48061" s="183"/>
      <c r="AE48061" s="184"/>
      <c r="AF48061" s="184"/>
    </row>
    <row r="48062" spans="30:32" ht="24.75" customHeight="1">
      <c r="AD48062" s="183"/>
      <c r="AE48062" s="184"/>
      <c r="AF48062" s="184"/>
    </row>
    <row r="48063" spans="30:32" ht="24.75" customHeight="1">
      <c r="AD48063" s="183"/>
      <c r="AE48063" s="184"/>
      <c r="AF48063" s="184"/>
    </row>
    <row r="48064" spans="30:32" ht="24.75" customHeight="1">
      <c r="AD48064" s="183"/>
      <c r="AE48064" s="184"/>
      <c r="AF48064" s="184"/>
    </row>
    <row r="48065" spans="30:32" ht="24.75" customHeight="1">
      <c r="AD48065" s="183"/>
      <c r="AE48065" s="184"/>
      <c r="AF48065" s="184"/>
    </row>
    <row r="48066" spans="30:32" ht="24.75" customHeight="1">
      <c r="AD48066" s="183"/>
      <c r="AE48066" s="184"/>
      <c r="AF48066" s="184"/>
    </row>
    <row r="48067" spans="30:32" ht="24.75" customHeight="1">
      <c r="AD48067" s="183"/>
      <c r="AE48067" s="184"/>
      <c r="AF48067" s="184"/>
    </row>
    <row r="48068" spans="30:32" ht="24.75" customHeight="1">
      <c r="AD48068" s="183"/>
      <c r="AE48068" s="184"/>
      <c r="AF48068" s="184"/>
    </row>
    <row r="48069" spans="30:32" ht="24.75" customHeight="1">
      <c r="AD48069" s="183"/>
      <c r="AE48069" s="184"/>
      <c r="AF48069" s="184"/>
    </row>
    <row r="48070" spans="30:32" ht="24.75" customHeight="1">
      <c r="AD48070" s="183"/>
      <c r="AE48070" s="184"/>
      <c r="AF48070" s="184"/>
    </row>
    <row r="48071" spans="30:32" ht="24.75" customHeight="1">
      <c r="AD48071" s="183"/>
      <c r="AE48071" s="184"/>
      <c r="AF48071" s="184"/>
    </row>
    <row r="48072" spans="30:32" ht="24.75" customHeight="1">
      <c r="AD48072" s="183"/>
      <c r="AE48072" s="184"/>
      <c r="AF48072" s="184"/>
    </row>
    <row r="48073" spans="30:32" ht="24.75" customHeight="1">
      <c r="AD48073" s="183"/>
      <c r="AE48073" s="184"/>
      <c r="AF48073" s="184"/>
    </row>
    <row r="48074" spans="30:32" ht="24.75" customHeight="1">
      <c r="AD48074" s="183"/>
      <c r="AE48074" s="184"/>
      <c r="AF48074" s="184"/>
    </row>
    <row r="48075" spans="30:32" ht="24.75" customHeight="1">
      <c r="AD48075" s="183"/>
      <c r="AE48075" s="184"/>
      <c r="AF48075" s="184"/>
    </row>
    <row r="48076" spans="30:32" ht="24.75" customHeight="1">
      <c r="AD48076" s="183"/>
      <c r="AE48076" s="184"/>
      <c r="AF48076" s="184"/>
    </row>
    <row r="48077" spans="30:32" ht="24.75" customHeight="1">
      <c r="AD48077" s="183"/>
      <c r="AE48077" s="184"/>
      <c r="AF48077" s="184"/>
    </row>
    <row r="48078" spans="30:32" ht="24.75" customHeight="1">
      <c r="AD48078" s="183"/>
      <c r="AE48078" s="184"/>
      <c r="AF48078" s="184"/>
    </row>
    <row r="48079" spans="30:32" ht="24.75" customHeight="1">
      <c r="AD48079" s="183"/>
      <c r="AE48079" s="184"/>
      <c r="AF48079" s="184"/>
    </row>
    <row r="48080" spans="30:32" ht="24.75" customHeight="1">
      <c r="AD48080" s="183"/>
      <c r="AE48080" s="184"/>
      <c r="AF48080" s="184"/>
    </row>
    <row r="48081" spans="30:32" ht="24.75" customHeight="1">
      <c r="AD48081" s="183"/>
      <c r="AE48081" s="184"/>
      <c r="AF48081" s="184"/>
    </row>
    <row r="48082" spans="30:32" ht="24.75" customHeight="1">
      <c r="AD48082" s="183"/>
      <c r="AE48082" s="184"/>
      <c r="AF48082" s="184"/>
    </row>
    <row r="48083" spans="30:32" ht="24.75" customHeight="1">
      <c r="AD48083" s="183"/>
      <c r="AE48083" s="184"/>
      <c r="AF48083" s="184"/>
    </row>
    <row r="48084" spans="30:32" ht="24.75" customHeight="1">
      <c r="AD48084" s="183"/>
      <c r="AE48084" s="184"/>
      <c r="AF48084" s="184"/>
    </row>
    <row r="48085" spans="30:32" ht="24.75" customHeight="1">
      <c r="AD48085" s="183"/>
      <c r="AE48085" s="184"/>
      <c r="AF48085" s="184"/>
    </row>
    <row r="48086" spans="30:32" ht="24.75" customHeight="1">
      <c r="AD48086" s="183"/>
      <c r="AE48086" s="184"/>
      <c r="AF48086" s="184"/>
    </row>
    <row r="48087" spans="30:32" ht="24.75" customHeight="1">
      <c r="AD48087" s="183"/>
      <c r="AE48087" s="184"/>
      <c r="AF48087" s="184"/>
    </row>
    <row r="48088" spans="30:32" ht="24.75" customHeight="1">
      <c r="AD48088" s="183"/>
      <c r="AE48088" s="184"/>
      <c r="AF48088" s="184"/>
    </row>
    <row r="48089" spans="30:32" ht="24.75" customHeight="1">
      <c r="AD48089" s="183"/>
      <c r="AE48089" s="184"/>
      <c r="AF48089" s="184"/>
    </row>
    <row r="48090" spans="30:32" ht="24.75" customHeight="1">
      <c r="AD48090" s="183"/>
      <c r="AE48090" s="184"/>
      <c r="AF48090" s="184"/>
    </row>
    <row r="48091" spans="30:32" ht="24.75" customHeight="1">
      <c r="AD48091" s="183"/>
      <c r="AE48091" s="184"/>
      <c r="AF48091" s="184"/>
    </row>
    <row r="48092" spans="30:32" ht="24.75" customHeight="1">
      <c r="AD48092" s="183"/>
      <c r="AE48092" s="184"/>
      <c r="AF48092" s="184"/>
    </row>
    <row r="48093" spans="30:32" ht="24.75" customHeight="1">
      <c r="AD48093" s="183"/>
      <c r="AE48093" s="184"/>
      <c r="AF48093" s="184"/>
    </row>
    <row r="48094" spans="30:32" ht="24.75" customHeight="1">
      <c r="AD48094" s="183"/>
      <c r="AE48094" s="184"/>
      <c r="AF48094" s="184"/>
    </row>
    <row r="48095" spans="30:32" ht="24.75" customHeight="1">
      <c r="AD48095" s="183"/>
      <c r="AE48095" s="184"/>
      <c r="AF48095" s="184"/>
    </row>
    <row r="48096" spans="30:32" ht="24.75" customHeight="1">
      <c r="AD48096" s="183"/>
      <c r="AE48096" s="184"/>
      <c r="AF48096" s="184"/>
    </row>
    <row r="48097" spans="30:32" ht="24.75" customHeight="1">
      <c r="AD48097" s="183"/>
      <c r="AE48097" s="184"/>
      <c r="AF48097" s="184"/>
    </row>
    <row r="48098" spans="30:32" ht="24.75" customHeight="1">
      <c r="AD48098" s="183"/>
      <c r="AE48098" s="184"/>
      <c r="AF48098" s="184"/>
    </row>
    <row r="48099" spans="30:32" ht="24.75" customHeight="1">
      <c r="AD48099" s="183"/>
      <c r="AE48099" s="184"/>
      <c r="AF48099" s="184"/>
    </row>
    <row r="48100" spans="30:32" ht="24.75" customHeight="1">
      <c r="AD48100" s="183"/>
      <c r="AE48100" s="184"/>
      <c r="AF48100" s="184"/>
    </row>
    <row r="48101" spans="30:32" ht="24.75" customHeight="1">
      <c r="AD48101" s="183"/>
      <c r="AE48101" s="184"/>
      <c r="AF48101" s="184"/>
    </row>
    <row r="48102" spans="30:32" ht="24.75" customHeight="1">
      <c r="AD48102" s="183"/>
      <c r="AE48102" s="184"/>
      <c r="AF48102" s="184"/>
    </row>
    <row r="48103" spans="30:32" ht="24.75" customHeight="1">
      <c r="AD48103" s="183"/>
      <c r="AE48103" s="184"/>
      <c r="AF48103" s="184"/>
    </row>
    <row r="48104" spans="30:32" ht="24.75" customHeight="1">
      <c r="AD48104" s="183"/>
      <c r="AE48104" s="184"/>
      <c r="AF48104" s="184"/>
    </row>
    <row r="48105" spans="30:32" ht="24.75" customHeight="1">
      <c r="AD48105" s="183"/>
      <c r="AE48105" s="184"/>
      <c r="AF48105" s="184"/>
    </row>
    <row r="48106" spans="30:32" ht="24.75" customHeight="1">
      <c r="AD48106" s="183"/>
      <c r="AE48106" s="184"/>
      <c r="AF48106" s="184"/>
    </row>
    <row r="48107" spans="30:32" ht="24.75" customHeight="1">
      <c r="AD48107" s="183"/>
      <c r="AE48107" s="184"/>
      <c r="AF48107" s="184"/>
    </row>
    <row r="48108" spans="30:32" ht="24.75" customHeight="1">
      <c r="AD48108" s="183"/>
      <c r="AE48108" s="184"/>
      <c r="AF48108" s="184"/>
    </row>
    <row r="48109" spans="30:32" ht="24.75" customHeight="1">
      <c r="AD48109" s="183"/>
      <c r="AE48109" s="184"/>
      <c r="AF48109" s="184"/>
    </row>
    <row r="48110" spans="30:32" ht="24.75" customHeight="1">
      <c r="AD48110" s="183"/>
      <c r="AE48110" s="184"/>
      <c r="AF48110" s="184"/>
    </row>
    <row r="48111" spans="30:32" ht="24.75" customHeight="1">
      <c r="AD48111" s="183"/>
      <c r="AE48111" s="184"/>
      <c r="AF48111" s="184"/>
    </row>
    <row r="48112" spans="30:32" ht="24.75" customHeight="1">
      <c r="AD48112" s="183"/>
      <c r="AE48112" s="184"/>
      <c r="AF48112" s="184"/>
    </row>
    <row r="48113" spans="30:32" ht="24.75" customHeight="1">
      <c r="AD48113" s="183"/>
      <c r="AE48113" s="184"/>
      <c r="AF48113" s="184"/>
    </row>
    <row r="48114" spans="30:32" ht="24.75" customHeight="1">
      <c r="AD48114" s="183"/>
      <c r="AE48114" s="184"/>
      <c r="AF48114" s="184"/>
    </row>
    <row r="48115" spans="30:32" ht="24.75" customHeight="1">
      <c r="AD48115" s="183"/>
      <c r="AE48115" s="184"/>
      <c r="AF48115" s="184"/>
    </row>
    <row r="48116" spans="30:32" ht="24.75" customHeight="1">
      <c r="AD48116" s="183"/>
      <c r="AE48116" s="184"/>
      <c r="AF48116" s="184"/>
    </row>
    <row r="48117" spans="30:32" ht="24.75" customHeight="1">
      <c r="AD48117" s="183"/>
      <c r="AE48117" s="184"/>
      <c r="AF48117" s="184"/>
    </row>
    <row r="48118" spans="30:32" ht="24.75" customHeight="1">
      <c r="AD48118" s="183"/>
      <c r="AE48118" s="184"/>
      <c r="AF48118" s="184"/>
    </row>
    <row r="48119" spans="30:32" ht="24.75" customHeight="1">
      <c r="AD48119" s="183"/>
      <c r="AE48119" s="184"/>
      <c r="AF48119" s="184"/>
    </row>
    <row r="48120" spans="30:32" ht="24.75" customHeight="1">
      <c r="AD48120" s="183"/>
      <c r="AE48120" s="184"/>
      <c r="AF48120" s="184"/>
    </row>
    <row r="48121" spans="30:32" ht="24.75" customHeight="1">
      <c r="AD48121" s="183"/>
      <c r="AE48121" s="184"/>
      <c r="AF48121" s="184"/>
    </row>
    <row r="48122" spans="30:32" ht="24.75" customHeight="1">
      <c r="AD48122" s="183"/>
      <c r="AE48122" s="184"/>
      <c r="AF48122" s="184"/>
    </row>
    <row r="48123" spans="30:32" ht="24.75" customHeight="1">
      <c r="AD48123" s="183"/>
      <c r="AE48123" s="184"/>
      <c r="AF48123" s="184"/>
    </row>
    <row r="48124" spans="30:32" ht="24.75" customHeight="1">
      <c r="AD48124" s="183"/>
      <c r="AE48124" s="184"/>
      <c r="AF48124" s="184"/>
    </row>
    <row r="48125" spans="30:32" ht="24.75" customHeight="1">
      <c r="AD48125" s="183"/>
      <c r="AE48125" s="184"/>
      <c r="AF48125" s="184"/>
    </row>
    <row r="48126" spans="30:32" ht="24.75" customHeight="1">
      <c r="AD48126" s="183"/>
      <c r="AE48126" s="184"/>
      <c r="AF48126" s="184"/>
    </row>
    <row r="48127" spans="30:32" ht="24.75" customHeight="1">
      <c r="AD48127" s="183"/>
      <c r="AE48127" s="184"/>
      <c r="AF48127" s="184"/>
    </row>
    <row r="48128" spans="30:32" ht="24.75" customHeight="1">
      <c r="AD48128" s="183"/>
      <c r="AE48128" s="184"/>
      <c r="AF48128" s="184"/>
    </row>
    <row r="48129" spans="30:32" ht="24.75" customHeight="1">
      <c r="AD48129" s="183"/>
      <c r="AE48129" s="184"/>
      <c r="AF48129" s="184"/>
    </row>
    <row r="48130" spans="30:32" ht="24.75" customHeight="1">
      <c r="AD48130" s="183"/>
      <c r="AE48130" s="184"/>
      <c r="AF48130" s="184"/>
    </row>
    <row r="48131" spans="30:32" ht="24.75" customHeight="1">
      <c r="AD48131" s="183"/>
      <c r="AE48131" s="184"/>
      <c r="AF48131" s="184"/>
    </row>
    <row r="48132" spans="30:32" ht="24.75" customHeight="1">
      <c r="AD48132" s="183"/>
      <c r="AE48132" s="184"/>
      <c r="AF48132" s="184"/>
    </row>
    <row r="48133" spans="30:32" ht="24.75" customHeight="1">
      <c r="AD48133" s="183"/>
      <c r="AE48133" s="184"/>
      <c r="AF48133" s="184"/>
    </row>
    <row r="48134" spans="30:32" ht="24.75" customHeight="1">
      <c r="AD48134" s="183"/>
      <c r="AE48134" s="184"/>
      <c r="AF48134" s="184"/>
    </row>
    <row r="48135" spans="30:32" ht="24.75" customHeight="1">
      <c r="AD48135" s="183"/>
      <c r="AE48135" s="184"/>
      <c r="AF48135" s="184"/>
    </row>
    <row r="48136" spans="30:32" ht="24.75" customHeight="1">
      <c r="AD48136" s="183"/>
      <c r="AE48136" s="184"/>
      <c r="AF48136" s="184"/>
    </row>
    <row r="48137" spans="30:32" ht="24.75" customHeight="1">
      <c r="AD48137" s="183"/>
      <c r="AE48137" s="184"/>
      <c r="AF48137" s="184"/>
    </row>
    <row r="48138" spans="30:32" ht="24.75" customHeight="1">
      <c r="AD48138" s="183"/>
      <c r="AE48138" s="184"/>
      <c r="AF48138" s="184"/>
    </row>
    <row r="48139" spans="30:32" ht="24.75" customHeight="1">
      <c r="AD48139" s="183"/>
      <c r="AE48139" s="184"/>
      <c r="AF48139" s="184"/>
    </row>
    <row r="48140" spans="30:32" ht="24.75" customHeight="1">
      <c r="AD48140" s="183"/>
      <c r="AE48140" s="184"/>
      <c r="AF48140" s="184"/>
    </row>
    <row r="48141" spans="30:32" ht="24.75" customHeight="1">
      <c r="AD48141" s="183"/>
      <c r="AE48141" s="184"/>
      <c r="AF48141" s="184"/>
    </row>
    <row r="48142" spans="30:32" ht="24.75" customHeight="1">
      <c r="AD48142" s="183"/>
      <c r="AE48142" s="184"/>
      <c r="AF48142" s="184"/>
    </row>
    <row r="48143" spans="30:32" ht="24.75" customHeight="1">
      <c r="AD48143" s="183"/>
      <c r="AE48143" s="184"/>
      <c r="AF48143" s="184"/>
    </row>
    <row r="48144" spans="30:32" ht="24.75" customHeight="1">
      <c r="AD48144" s="183"/>
      <c r="AE48144" s="184"/>
      <c r="AF48144" s="184"/>
    </row>
    <row r="48145" spans="30:32" ht="24.75" customHeight="1">
      <c r="AD48145" s="183"/>
      <c r="AE48145" s="184"/>
      <c r="AF48145" s="184"/>
    </row>
    <row r="48146" spans="30:32" ht="24.75" customHeight="1">
      <c r="AD48146" s="183"/>
      <c r="AE48146" s="184"/>
      <c r="AF48146" s="184"/>
    </row>
    <row r="48147" spans="30:32" ht="24.75" customHeight="1">
      <c r="AD48147" s="183"/>
      <c r="AE48147" s="184"/>
      <c r="AF48147" s="184"/>
    </row>
    <row r="48148" spans="30:32" ht="24.75" customHeight="1">
      <c r="AD48148" s="183"/>
      <c r="AE48148" s="184"/>
      <c r="AF48148" s="184"/>
    </row>
    <row r="48149" spans="30:32" ht="24.75" customHeight="1">
      <c r="AD48149" s="183"/>
      <c r="AE48149" s="184"/>
      <c r="AF48149" s="184"/>
    </row>
    <row r="48150" spans="30:32" ht="24.75" customHeight="1">
      <c r="AD48150" s="183"/>
      <c r="AE48150" s="184"/>
      <c r="AF48150" s="184"/>
    </row>
    <row r="48151" spans="30:32" ht="24.75" customHeight="1">
      <c r="AD48151" s="183"/>
      <c r="AE48151" s="184"/>
      <c r="AF48151" s="184"/>
    </row>
    <row r="48152" spans="30:32" ht="24.75" customHeight="1">
      <c r="AD48152" s="183"/>
      <c r="AE48152" s="184"/>
      <c r="AF48152" s="184"/>
    </row>
    <row r="48153" spans="30:32" ht="24.75" customHeight="1">
      <c r="AD48153" s="183"/>
      <c r="AE48153" s="184"/>
      <c r="AF48153" s="184"/>
    </row>
    <row r="48154" spans="30:32" ht="24.75" customHeight="1">
      <c r="AD48154" s="183"/>
      <c r="AE48154" s="184"/>
      <c r="AF48154" s="184"/>
    </row>
    <row r="48155" spans="30:32" ht="24.75" customHeight="1">
      <c r="AD48155" s="183"/>
      <c r="AE48155" s="184"/>
      <c r="AF48155" s="184"/>
    </row>
    <row r="48156" spans="30:32" ht="24.75" customHeight="1">
      <c r="AD48156" s="183"/>
      <c r="AE48156" s="184"/>
      <c r="AF48156" s="184"/>
    </row>
    <row r="48157" spans="30:32" ht="24.75" customHeight="1">
      <c r="AD48157" s="183"/>
      <c r="AE48157" s="184"/>
      <c r="AF48157" s="184"/>
    </row>
    <row r="48158" spans="30:32" ht="24.75" customHeight="1">
      <c r="AD48158" s="183"/>
      <c r="AE48158" s="184"/>
      <c r="AF48158" s="184"/>
    </row>
    <row r="48159" spans="30:32" ht="24.75" customHeight="1">
      <c r="AD48159" s="183"/>
      <c r="AE48159" s="184"/>
      <c r="AF48159" s="184"/>
    </row>
    <row r="48160" spans="30:32" ht="24.75" customHeight="1">
      <c r="AD48160" s="183"/>
      <c r="AE48160" s="184"/>
      <c r="AF48160" s="184"/>
    </row>
    <row r="48161" spans="30:32" ht="24.75" customHeight="1">
      <c r="AD48161" s="183"/>
      <c r="AE48161" s="184"/>
      <c r="AF48161" s="184"/>
    </row>
    <row r="48162" spans="30:32" ht="24.75" customHeight="1">
      <c r="AD48162" s="183"/>
      <c r="AE48162" s="184"/>
      <c r="AF48162" s="184"/>
    </row>
    <row r="48163" spans="30:32" ht="24.75" customHeight="1">
      <c r="AD48163" s="183"/>
      <c r="AE48163" s="184"/>
      <c r="AF48163" s="184"/>
    </row>
    <row r="48164" spans="30:32" ht="24.75" customHeight="1">
      <c r="AD48164" s="183"/>
      <c r="AE48164" s="184"/>
      <c r="AF48164" s="184"/>
    </row>
    <row r="48165" spans="30:32" ht="24.75" customHeight="1">
      <c r="AD48165" s="183"/>
      <c r="AE48165" s="184"/>
      <c r="AF48165" s="184"/>
    </row>
    <row r="48166" spans="30:32" ht="24.75" customHeight="1">
      <c r="AD48166" s="183"/>
      <c r="AE48166" s="184"/>
      <c r="AF48166" s="184"/>
    </row>
    <row r="48167" spans="30:32" ht="24.75" customHeight="1">
      <c r="AD48167" s="183"/>
      <c r="AE48167" s="184"/>
      <c r="AF48167" s="184"/>
    </row>
    <row r="48168" spans="30:32" ht="24.75" customHeight="1">
      <c r="AD48168" s="183"/>
      <c r="AE48168" s="184"/>
      <c r="AF48168" s="184"/>
    </row>
    <row r="48169" spans="30:32" ht="24.75" customHeight="1">
      <c r="AD48169" s="183"/>
      <c r="AE48169" s="184"/>
      <c r="AF48169" s="184"/>
    </row>
    <row r="48170" spans="30:32" ht="24.75" customHeight="1">
      <c r="AD48170" s="183"/>
      <c r="AE48170" s="184"/>
      <c r="AF48170" s="184"/>
    </row>
    <row r="48171" spans="30:32" ht="24.75" customHeight="1">
      <c r="AD48171" s="183"/>
      <c r="AE48171" s="184"/>
      <c r="AF48171" s="184"/>
    </row>
    <row r="48172" spans="30:32" ht="24.75" customHeight="1">
      <c r="AD48172" s="183"/>
      <c r="AE48172" s="184"/>
      <c r="AF48172" s="184"/>
    </row>
    <row r="48173" spans="30:32" ht="24.75" customHeight="1">
      <c r="AD48173" s="183"/>
      <c r="AE48173" s="184"/>
      <c r="AF48173" s="184"/>
    </row>
    <row r="48174" spans="30:32" ht="24.75" customHeight="1">
      <c r="AD48174" s="183"/>
      <c r="AE48174" s="184"/>
      <c r="AF48174" s="184"/>
    </row>
    <row r="48175" spans="30:32" ht="24.75" customHeight="1">
      <c r="AD48175" s="183"/>
      <c r="AE48175" s="184"/>
      <c r="AF48175" s="184"/>
    </row>
    <row r="48176" spans="30:32" ht="24.75" customHeight="1">
      <c r="AD48176" s="183"/>
      <c r="AE48176" s="184"/>
      <c r="AF48176" s="184"/>
    </row>
    <row r="48177" spans="30:32" ht="24.75" customHeight="1">
      <c r="AD48177" s="183"/>
      <c r="AE48177" s="184"/>
      <c r="AF48177" s="184"/>
    </row>
    <row r="48178" spans="30:32" ht="24.75" customHeight="1">
      <c r="AD48178" s="183"/>
      <c r="AE48178" s="184"/>
      <c r="AF48178" s="184"/>
    </row>
    <row r="48179" spans="30:32" ht="24.75" customHeight="1">
      <c r="AD48179" s="183"/>
      <c r="AE48179" s="184"/>
      <c r="AF48179" s="184"/>
    </row>
    <row r="48180" spans="30:32" ht="24.75" customHeight="1">
      <c r="AD48180" s="183"/>
      <c r="AE48180" s="184"/>
      <c r="AF48180" s="184"/>
    </row>
    <row r="48181" spans="30:32" ht="24.75" customHeight="1">
      <c r="AD48181" s="183"/>
      <c r="AE48181" s="184"/>
      <c r="AF48181" s="184"/>
    </row>
    <row r="48182" spans="30:32" ht="24.75" customHeight="1">
      <c r="AD48182" s="183"/>
      <c r="AE48182" s="184"/>
      <c r="AF48182" s="184"/>
    </row>
    <row r="48183" spans="30:32" ht="24.75" customHeight="1">
      <c r="AD48183" s="183"/>
      <c r="AE48183" s="184"/>
      <c r="AF48183" s="184"/>
    </row>
    <row r="48184" spans="30:32" ht="24.75" customHeight="1">
      <c r="AD48184" s="183"/>
      <c r="AE48184" s="184"/>
      <c r="AF48184" s="184"/>
    </row>
    <row r="48185" spans="30:32" ht="24.75" customHeight="1">
      <c r="AD48185" s="183"/>
      <c r="AE48185" s="184"/>
      <c r="AF48185" s="184"/>
    </row>
    <row r="48186" spans="30:32" ht="24.75" customHeight="1">
      <c r="AD48186" s="183"/>
      <c r="AE48186" s="184"/>
      <c r="AF48186" s="184"/>
    </row>
    <row r="48187" spans="30:32" ht="24.75" customHeight="1">
      <c r="AD48187" s="183"/>
      <c r="AE48187" s="184"/>
      <c r="AF48187" s="184"/>
    </row>
    <row r="48188" spans="30:32" ht="24.75" customHeight="1">
      <c r="AD48188" s="183"/>
      <c r="AE48188" s="184"/>
      <c r="AF48188" s="184"/>
    </row>
    <row r="48189" spans="30:32" ht="24.75" customHeight="1">
      <c r="AD48189" s="183"/>
      <c r="AE48189" s="184"/>
      <c r="AF48189" s="184"/>
    </row>
    <row r="48190" spans="30:32" ht="24.75" customHeight="1">
      <c r="AD48190" s="183"/>
      <c r="AE48190" s="184"/>
      <c r="AF48190" s="184"/>
    </row>
    <row r="48191" spans="30:32" ht="24.75" customHeight="1">
      <c r="AD48191" s="183"/>
      <c r="AE48191" s="184"/>
      <c r="AF48191" s="184"/>
    </row>
    <row r="48192" spans="30:32" ht="24.75" customHeight="1">
      <c r="AD48192" s="183"/>
      <c r="AE48192" s="184"/>
      <c r="AF48192" s="184"/>
    </row>
    <row r="48193" spans="30:32" ht="24.75" customHeight="1">
      <c r="AD48193" s="183"/>
      <c r="AE48193" s="184"/>
      <c r="AF48193" s="184"/>
    </row>
    <row r="48194" spans="30:32" ht="24.75" customHeight="1">
      <c r="AD48194" s="183"/>
      <c r="AE48194" s="184"/>
      <c r="AF48194" s="184"/>
    </row>
    <row r="48195" spans="30:32" ht="24.75" customHeight="1">
      <c r="AD48195" s="183"/>
      <c r="AE48195" s="184"/>
      <c r="AF48195" s="184"/>
    </row>
    <row r="48196" spans="30:32" ht="24.75" customHeight="1">
      <c r="AD48196" s="183"/>
      <c r="AE48196" s="184"/>
      <c r="AF48196" s="184"/>
    </row>
    <row r="48197" spans="30:32" ht="24.75" customHeight="1">
      <c r="AD48197" s="183"/>
      <c r="AE48197" s="184"/>
      <c r="AF48197" s="184"/>
    </row>
    <row r="48198" spans="30:32" ht="24.75" customHeight="1">
      <c r="AD48198" s="183"/>
      <c r="AE48198" s="184"/>
      <c r="AF48198" s="184"/>
    </row>
    <row r="48199" spans="30:32" ht="24.75" customHeight="1">
      <c r="AD48199" s="183"/>
      <c r="AE48199" s="184"/>
      <c r="AF48199" s="184"/>
    </row>
    <row r="48200" spans="30:32" ht="24.75" customHeight="1">
      <c r="AD48200" s="183"/>
      <c r="AE48200" s="184"/>
      <c r="AF48200" s="184"/>
    </row>
    <row r="48201" spans="30:32" ht="24.75" customHeight="1">
      <c r="AD48201" s="183"/>
      <c r="AE48201" s="184"/>
      <c r="AF48201" s="184"/>
    </row>
    <row r="48202" spans="30:32" ht="24.75" customHeight="1">
      <c r="AD48202" s="183"/>
      <c r="AE48202" s="184"/>
      <c r="AF48202" s="184"/>
    </row>
    <row r="48203" spans="30:32" ht="24.75" customHeight="1">
      <c r="AD48203" s="183"/>
      <c r="AE48203" s="184"/>
      <c r="AF48203" s="184"/>
    </row>
    <row r="48204" spans="30:32" ht="24.75" customHeight="1">
      <c r="AD48204" s="183"/>
      <c r="AE48204" s="184"/>
      <c r="AF48204" s="184"/>
    </row>
    <row r="48205" spans="30:32" ht="24.75" customHeight="1">
      <c r="AD48205" s="183"/>
      <c r="AE48205" s="184"/>
      <c r="AF48205" s="184"/>
    </row>
    <row r="48206" spans="30:32" ht="24.75" customHeight="1">
      <c r="AD48206" s="183"/>
      <c r="AE48206" s="184"/>
      <c r="AF48206" s="184"/>
    </row>
    <row r="48207" spans="30:32" ht="24.75" customHeight="1">
      <c r="AD48207" s="183"/>
      <c r="AE48207" s="184"/>
      <c r="AF48207" s="184"/>
    </row>
    <row r="48208" spans="30:32" ht="24.75" customHeight="1">
      <c r="AD48208" s="183"/>
      <c r="AE48208" s="184"/>
      <c r="AF48208" s="184"/>
    </row>
    <row r="48209" spans="30:32" ht="24.75" customHeight="1">
      <c r="AD48209" s="183"/>
      <c r="AE48209" s="184"/>
      <c r="AF48209" s="184"/>
    </row>
    <row r="48210" spans="30:32" ht="24.75" customHeight="1">
      <c r="AD48210" s="183"/>
      <c r="AE48210" s="184"/>
      <c r="AF48210" s="184"/>
    </row>
    <row r="48211" spans="30:32" ht="24.75" customHeight="1">
      <c r="AD48211" s="183"/>
      <c r="AE48211" s="184"/>
      <c r="AF48211" s="184"/>
    </row>
    <row r="48212" spans="30:32" ht="24.75" customHeight="1">
      <c r="AD48212" s="183"/>
      <c r="AE48212" s="184"/>
      <c r="AF48212" s="184"/>
    </row>
    <row r="48213" spans="30:32" ht="24.75" customHeight="1">
      <c r="AD48213" s="183"/>
      <c r="AE48213" s="184"/>
      <c r="AF48213" s="184"/>
    </row>
    <row r="48214" spans="30:32" ht="24.75" customHeight="1">
      <c r="AD48214" s="183"/>
      <c r="AE48214" s="184"/>
      <c r="AF48214" s="184"/>
    </row>
    <row r="48215" spans="30:32" ht="24.75" customHeight="1">
      <c r="AD48215" s="183"/>
      <c r="AE48215" s="184"/>
      <c r="AF48215" s="184"/>
    </row>
    <row r="48216" spans="30:32" ht="24.75" customHeight="1">
      <c r="AD48216" s="183"/>
      <c r="AE48216" s="184"/>
      <c r="AF48216" s="184"/>
    </row>
    <row r="48217" spans="30:32" ht="24.75" customHeight="1">
      <c r="AD48217" s="183"/>
      <c r="AE48217" s="184"/>
      <c r="AF48217" s="184"/>
    </row>
    <row r="48218" spans="30:32" ht="24.75" customHeight="1">
      <c r="AD48218" s="183"/>
      <c r="AE48218" s="184"/>
      <c r="AF48218" s="184"/>
    </row>
    <row r="48219" spans="30:32" ht="24.75" customHeight="1">
      <c r="AD48219" s="183"/>
      <c r="AE48219" s="184"/>
      <c r="AF48219" s="184"/>
    </row>
    <row r="48220" spans="30:32" ht="24.75" customHeight="1">
      <c r="AD48220" s="183"/>
      <c r="AE48220" s="184"/>
      <c r="AF48220" s="184"/>
    </row>
    <row r="48221" spans="30:32" ht="24.75" customHeight="1">
      <c r="AD48221" s="183"/>
      <c r="AE48221" s="184"/>
      <c r="AF48221" s="184"/>
    </row>
    <row r="48222" spans="30:32" ht="24.75" customHeight="1">
      <c r="AD48222" s="183"/>
      <c r="AE48222" s="184"/>
      <c r="AF48222" s="184"/>
    </row>
    <row r="48223" spans="30:32" ht="24.75" customHeight="1">
      <c r="AD48223" s="183"/>
      <c r="AE48223" s="184"/>
      <c r="AF48223" s="184"/>
    </row>
    <row r="48224" spans="30:32" ht="24.75" customHeight="1">
      <c r="AD48224" s="183"/>
      <c r="AE48224" s="184"/>
      <c r="AF48224" s="184"/>
    </row>
    <row r="48225" spans="30:32" ht="24.75" customHeight="1">
      <c r="AD48225" s="183"/>
      <c r="AE48225" s="184"/>
      <c r="AF48225" s="184"/>
    </row>
    <row r="48226" spans="30:32" ht="24.75" customHeight="1">
      <c r="AD48226" s="183"/>
      <c r="AE48226" s="184"/>
      <c r="AF48226" s="184"/>
    </row>
    <row r="48227" spans="30:32" ht="24.75" customHeight="1">
      <c r="AD48227" s="183"/>
      <c r="AE48227" s="184"/>
      <c r="AF48227" s="184"/>
    </row>
    <row r="48228" spans="30:32" ht="24.75" customHeight="1">
      <c r="AD48228" s="183"/>
      <c r="AE48228" s="184"/>
      <c r="AF48228" s="184"/>
    </row>
    <row r="48229" spans="30:32" ht="24.75" customHeight="1">
      <c r="AD48229" s="183"/>
      <c r="AE48229" s="184"/>
      <c r="AF48229" s="184"/>
    </row>
    <row r="48230" spans="30:32" ht="24.75" customHeight="1">
      <c r="AD48230" s="183"/>
      <c r="AE48230" s="184"/>
      <c r="AF48230" s="184"/>
    </row>
    <row r="48231" spans="30:32" ht="24.75" customHeight="1">
      <c r="AD48231" s="183"/>
      <c r="AE48231" s="184"/>
      <c r="AF48231" s="184"/>
    </row>
    <row r="48232" spans="30:32" ht="24.75" customHeight="1">
      <c r="AD48232" s="183"/>
      <c r="AE48232" s="184"/>
      <c r="AF48232" s="184"/>
    </row>
    <row r="48233" spans="30:32" ht="24.75" customHeight="1">
      <c r="AD48233" s="183"/>
      <c r="AE48233" s="184"/>
      <c r="AF48233" s="184"/>
    </row>
    <row r="48234" spans="30:32" ht="24.75" customHeight="1">
      <c r="AD48234" s="183"/>
      <c r="AE48234" s="184"/>
      <c r="AF48234" s="184"/>
    </row>
    <row r="48235" spans="30:32" ht="24.75" customHeight="1">
      <c r="AD48235" s="183"/>
      <c r="AE48235" s="184"/>
      <c r="AF48235" s="184"/>
    </row>
    <row r="48236" spans="30:32" ht="24.75" customHeight="1">
      <c r="AD48236" s="183"/>
      <c r="AE48236" s="184"/>
      <c r="AF48236" s="184"/>
    </row>
    <row r="48237" spans="30:32" ht="24.75" customHeight="1">
      <c r="AD48237" s="183"/>
      <c r="AE48237" s="184"/>
      <c r="AF48237" s="184"/>
    </row>
    <row r="48238" spans="30:32" ht="24.75" customHeight="1">
      <c r="AD48238" s="183"/>
      <c r="AE48238" s="184"/>
      <c r="AF48238" s="184"/>
    </row>
    <row r="48239" spans="30:32" ht="24.75" customHeight="1">
      <c r="AD48239" s="183"/>
      <c r="AE48239" s="184"/>
      <c r="AF48239" s="184"/>
    </row>
    <row r="48240" spans="30:32" ht="24.75" customHeight="1">
      <c r="AD48240" s="183"/>
      <c r="AE48240" s="184"/>
      <c r="AF48240" s="184"/>
    </row>
    <row r="48241" spans="30:32" ht="24.75" customHeight="1">
      <c r="AD48241" s="183"/>
      <c r="AE48241" s="184"/>
      <c r="AF48241" s="184"/>
    </row>
    <row r="48242" spans="30:32" ht="24.75" customHeight="1">
      <c r="AD48242" s="183"/>
      <c r="AE48242" s="184"/>
      <c r="AF48242" s="184"/>
    </row>
    <row r="48243" spans="30:32" ht="24.75" customHeight="1">
      <c r="AD48243" s="183"/>
      <c r="AE48243" s="184"/>
      <c r="AF48243" s="184"/>
    </row>
    <row r="48244" spans="30:32" ht="24.75" customHeight="1">
      <c r="AD48244" s="183"/>
      <c r="AE48244" s="184"/>
      <c r="AF48244" s="184"/>
    </row>
    <row r="48245" spans="30:32" ht="24.75" customHeight="1">
      <c r="AD48245" s="183"/>
      <c r="AE48245" s="184"/>
      <c r="AF48245" s="184"/>
    </row>
    <row r="48246" spans="30:32" ht="24.75" customHeight="1">
      <c r="AD48246" s="183"/>
      <c r="AE48246" s="184"/>
      <c r="AF48246" s="184"/>
    </row>
    <row r="48247" spans="30:32" ht="24.75" customHeight="1">
      <c r="AD48247" s="183"/>
      <c r="AE48247" s="184"/>
      <c r="AF48247" s="184"/>
    </row>
    <row r="48248" spans="30:32" ht="24.75" customHeight="1">
      <c r="AD48248" s="183"/>
      <c r="AE48248" s="184"/>
      <c r="AF48248" s="184"/>
    </row>
    <row r="48249" spans="30:32" ht="24.75" customHeight="1">
      <c r="AD48249" s="183"/>
      <c r="AE48249" s="184"/>
      <c r="AF48249" s="184"/>
    </row>
    <row r="48250" spans="30:32" ht="24.75" customHeight="1">
      <c r="AD48250" s="183"/>
      <c r="AE48250" s="184"/>
      <c r="AF48250" s="184"/>
    </row>
    <row r="48251" spans="30:32" ht="24.75" customHeight="1">
      <c r="AD48251" s="183"/>
      <c r="AE48251" s="184"/>
      <c r="AF48251" s="184"/>
    </row>
    <row r="48252" spans="30:32" ht="24.75" customHeight="1">
      <c r="AD48252" s="183"/>
      <c r="AE48252" s="184"/>
      <c r="AF48252" s="184"/>
    </row>
    <row r="48253" spans="30:32" ht="24.75" customHeight="1">
      <c r="AD48253" s="183"/>
      <c r="AE48253" s="184"/>
      <c r="AF48253" s="184"/>
    </row>
    <row r="48254" spans="30:32" ht="24.75" customHeight="1">
      <c r="AD48254" s="183"/>
      <c r="AE48254" s="184"/>
      <c r="AF48254" s="184"/>
    </row>
    <row r="48255" spans="30:32" ht="24.75" customHeight="1">
      <c r="AD48255" s="183"/>
      <c r="AE48255" s="184"/>
      <c r="AF48255" s="184"/>
    </row>
    <row r="48256" spans="30:32" ht="24.75" customHeight="1">
      <c r="AD48256" s="183"/>
      <c r="AE48256" s="184"/>
      <c r="AF48256" s="184"/>
    </row>
    <row r="48257" spans="30:32" ht="24.75" customHeight="1">
      <c r="AD48257" s="183"/>
      <c r="AE48257" s="184"/>
      <c r="AF48257" s="184"/>
    </row>
    <row r="48258" spans="30:32" ht="24.75" customHeight="1">
      <c r="AD48258" s="183"/>
      <c r="AE48258" s="184"/>
      <c r="AF48258" s="184"/>
    </row>
    <row r="48259" spans="30:32" ht="24.75" customHeight="1">
      <c r="AD48259" s="183"/>
      <c r="AE48259" s="184"/>
      <c r="AF48259" s="184"/>
    </row>
    <row r="48260" spans="30:32" ht="24.75" customHeight="1">
      <c r="AD48260" s="183"/>
      <c r="AE48260" s="184"/>
      <c r="AF48260" s="184"/>
    </row>
    <row r="48261" spans="30:32" ht="24.75" customHeight="1">
      <c r="AD48261" s="183"/>
      <c r="AE48261" s="184"/>
      <c r="AF48261" s="184"/>
    </row>
    <row r="48262" spans="30:32" ht="24.75" customHeight="1">
      <c r="AD48262" s="183"/>
      <c r="AE48262" s="184"/>
      <c r="AF48262" s="184"/>
    </row>
    <row r="48263" spans="30:32" ht="24.75" customHeight="1">
      <c r="AD48263" s="183"/>
      <c r="AE48263" s="184"/>
      <c r="AF48263" s="184"/>
    </row>
    <row r="48264" spans="30:32" ht="24.75" customHeight="1">
      <c r="AD48264" s="183"/>
      <c r="AE48264" s="184"/>
      <c r="AF48264" s="184"/>
    </row>
    <row r="48265" spans="30:32" ht="24.75" customHeight="1">
      <c r="AD48265" s="183"/>
      <c r="AE48265" s="184"/>
      <c r="AF48265" s="184"/>
    </row>
    <row r="48266" spans="30:32" ht="24.75" customHeight="1">
      <c r="AD48266" s="183"/>
      <c r="AE48266" s="184"/>
      <c r="AF48266" s="184"/>
    </row>
    <row r="48267" spans="30:32" ht="24.75" customHeight="1">
      <c r="AD48267" s="183"/>
      <c r="AE48267" s="184"/>
      <c r="AF48267" s="184"/>
    </row>
    <row r="48268" spans="30:32" ht="24.75" customHeight="1">
      <c r="AD48268" s="183"/>
      <c r="AE48268" s="184"/>
      <c r="AF48268" s="184"/>
    </row>
    <row r="48269" spans="30:32" ht="24.75" customHeight="1">
      <c r="AD48269" s="183"/>
      <c r="AE48269" s="184"/>
      <c r="AF48269" s="184"/>
    </row>
    <row r="48270" spans="30:32" ht="24.75" customHeight="1">
      <c r="AD48270" s="183"/>
      <c r="AE48270" s="184"/>
      <c r="AF48270" s="184"/>
    </row>
    <row r="48271" spans="30:32" ht="24.75" customHeight="1">
      <c r="AD48271" s="183"/>
      <c r="AE48271" s="184"/>
      <c r="AF48271" s="184"/>
    </row>
    <row r="48272" spans="30:32" ht="24.75" customHeight="1">
      <c r="AD48272" s="183"/>
      <c r="AE48272" s="184"/>
      <c r="AF48272" s="184"/>
    </row>
    <row r="48273" spans="30:32" ht="24.75" customHeight="1">
      <c r="AD48273" s="183"/>
      <c r="AE48273" s="184"/>
      <c r="AF48273" s="184"/>
    </row>
    <row r="48274" spans="30:32" ht="24.75" customHeight="1">
      <c r="AD48274" s="183"/>
      <c r="AE48274" s="184"/>
      <c r="AF48274" s="184"/>
    </row>
    <row r="48275" spans="30:32" ht="24.75" customHeight="1">
      <c r="AD48275" s="183"/>
      <c r="AE48275" s="184"/>
      <c r="AF48275" s="184"/>
    </row>
    <row r="48276" spans="30:32" ht="24.75" customHeight="1">
      <c r="AD48276" s="183"/>
      <c r="AE48276" s="184"/>
      <c r="AF48276" s="184"/>
    </row>
    <row r="48277" spans="30:32" ht="24.75" customHeight="1">
      <c r="AD48277" s="183"/>
      <c r="AE48277" s="184"/>
      <c r="AF48277" s="184"/>
    </row>
    <row r="48278" spans="30:32" ht="24.75" customHeight="1">
      <c r="AD48278" s="183"/>
      <c r="AE48278" s="184"/>
      <c r="AF48278" s="184"/>
    </row>
    <row r="48279" spans="30:32" ht="24.75" customHeight="1">
      <c r="AD48279" s="183"/>
      <c r="AE48279" s="184"/>
      <c r="AF48279" s="184"/>
    </row>
    <row r="48280" spans="30:32" ht="24.75" customHeight="1">
      <c r="AD48280" s="183"/>
      <c r="AE48280" s="184"/>
      <c r="AF48280" s="184"/>
    </row>
    <row r="48281" spans="30:32" ht="24.75" customHeight="1">
      <c r="AD48281" s="183"/>
      <c r="AE48281" s="184"/>
      <c r="AF48281" s="184"/>
    </row>
    <row r="48282" spans="30:32" ht="24.75" customHeight="1">
      <c r="AD48282" s="183"/>
      <c r="AE48282" s="184"/>
      <c r="AF48282" s="184"/>
    </row>
    <row r="48283" spans="30:32" ht="24.75" customHeight="1">
      <c r="AD48283" s="183"/>
      <c r="AE48283" s="184"/>
      <c r="AF48283" s="184"/>
    </row>
    <row r="48284" spans="30:32" ht="24.75" customHeight="1">
      <c r="AD48284" s="183"/>
      <c r="AE48284" s="184"/>
      <c r="AF48284" s="184"/>
    </row>
    <row r="48285" spans="30:32" ht="24.75" customHeight="1">
      <c r="AD48285" s="183"/>
      <c r="AE48285" s="184"/>
      <c r="AF48285" s="184"/>
    </row>
    <row r="48286" spans="30:32" ht="24.75" customHeight="1">
      <c r="AD48286" s="183"/>
      <c r="AE48286" s="184"/>
      <c r="AF48286" s="184"/>
    </row>
    <row r="48287" spans="30:32" ht="24.75" customHeight="1">
      <c r="AD48287" s="183"/>
      <c r="AE48287" s="184"/>
      <c r="AF48287" s="184"/>
    </row>
    <row r="48288" spans="30:32" ht="24.75" customHeight="1">
      <c r="AD48288" s="183"/>
      <c r="AE48288" s="184"/>
      <c r="AF48288" s="184"/>
    </row>
    <row r="48289" spans="30:32" ht="24.75" customHeight="1">
      <c r="AD48289" s="183"/>
      <c r="AE48289" s="184"/>
      <c r="AF48289" s="184"/>
    </row>
    <row r="48290" spans="30:32" ht="24.75" customHeight="1">
      <c r="AD48290" s="183"/>
      <c r="AE48290" s="184"/>
      <c r="AF48290" s="184"/>
    </row>
    <row r="48291" spans="30:32" ht="24.75" customHeight="1">
      <c r="AD48291" s="183"/>
      <c r="AE48291" s="184"/>
      <c r="AF48291" s="184"/>
    </row>
    <row r="48292" spans="30:32" ht="24.75" customHeight="1">
      <c r="AD48292" s="183"/>
      <c r="AE48292" s="184"/>
      <c r="AF48292" s="184"/>
    </row>
    <row r="48293" spans="30:32" ht="24.75" customHeight="1">
      <c r="AD48293" s="183"/>
      <c r="AE48293" s="184"/>
      <c r="AF48293" s="184"/>
    </row>
    <row r="48294" spans="30:32" ht="24.75" customHeight="1">
      <c r="AD48294" s="183"/>
      <c r="AE48294" s="184"/>
      <c r="AF48294" s="184"/>
    </row>
    <row r="48295" spans="30:32" ht="24.75" customHeight="1">
      <c r="AD48295" s="183"/>
      <c r="AE48295" s="184"/>
      <c r="AF48295" s="184"/>
    </row>
    <row r="48296" spans="30:32" ht="24.75" customHeight="1">
      <c r="AD48296" s="183"/>
      <c r="AE48296" s="184"/>
      <c r="AF48296" s="184"/>
    </row>
    <row r="48297" spans="30:32" ht="24.75" customHeight="1">
      <c r="AD48297" s="183"/>
      <c r="AE48297" s="184"/>
      <c r="AF48297" s="184"/>
    </row>
    <row r="48298" spans="30:32" ht="24.75" customHeight="1">
      <c r="AD48298" s="183"/>
      <c r="AE48298" s="184"/>
      <c r="AF48298" s="184"/>
    </row>
    <row r="48299" spans="30:32" ht="24.75" customHeight="1">
      <c r="AD48299" s="183"/>
      <c r="AE48299" s="184"/>
      <c r="AF48299" s="184"/>
    </row>
    <row r="48300" spans="30:32" ht="24.75" customHeight="1">
      <c r="AD48300" s="183"/>
      <c r="AE48300" s="184"/>
      <c r="AF48300" s="184"/>
    </row>
    <row r="48301" spans="30:32" ht="24.75" customHeight="1">
      <c r="AD48301" s="183"/>
      <c r="AE48301" s="184"/>
      <c r="AF48301" s="184"/>
    </row>
    <row r="48302" spans="30:32" ht="24.75" customHeight="1">
      <c r="AD48302" s="183"/>
      <c r="AE48302" s="184"/>
      <c r="AF48302" s="184"/>
    </row>
    <row r="48303" spans="30:32" ht="24.75" customHeight="1">
      <c r="AD48303" s="183"/>
      <c r="AE48303" s="184"/>
      <c r="AF48303" s="184"/>
    </row>
    <row r="48304" spans="30:32" ht="24.75" customHeight="1">
      <c r="AD48304" s="183"/>
      <c r="AE48304" s="184"/>
      <c r="AF48304" s="184"/>
    </row>
    <row r="48305" spans="30:32" ht="24.75" customHeight="1">
      <c r="AD48305" s="183"/>
      <c r="AE48305" s="184"/>
      <c r="AF48305" s="184"/>
    </row>
    <row r="48306" spans="30:32" ht="24.75" customHeight="1">
      <c r="AD48306" s="183"/>
      <c r="AE48306" s="184"/>
      <c r="AF48306" s="184"/>
    </row>
    <row r="48307" spans="30:32" ht="24.75" customHeight="1">
      <c r="AD48307" s="183"/>
      <c r="AE48307" s="184"/>
      <c r="AF48307" s="184"/>
    </row>
    <row r="48308" spans="30:32" ht="24.75" customHeight="1">
      <c r="AD48308" s="183"/>
      <c r="AE48308" s="184"/>
      <c r="AF48308" s="184"/>
    </row>
    <row r="48309" spans="30:32" ht="24.75" customHeight="1">
      <c r="AD48309" s="183"/>
      <c r="AE48309" s="184"/>
      <c r="AF48309" s="184"/>
    </row>
    <row r="48310" spans="30:32" ht="24.75" customHeight="1">
      <c r="AD48310" s="183"/>
      <c r="AE48310" s="184"/>
      <c r="AF48310" s="184"/>
    </row>
    <row r="48311" spans="30:32" ht="24.75" customHeight="1">
      <c r="AD48311" s="183"/>
      <c r="AE48311" s="184"/>
      <c r="AF48311" s="184"/>
    </row>
    <row r="48312" spans="30:32" ht="24.75" customHeight="1">
      <c r="AD48312" s="183"/>
      <c r="AE48312" s="184"/>
      <c r="AF48312" s="184"/>
    </row>
    <row r="48313" spans="30:32" ht="24.75" customHeight="1">
      <c r="AD48313" s="183"/>
      <c r="AE48313" s="184"/>
      <c r="AF48313" s="184"/>
    </row>
    <row r="48314" spans="30:32" ht="24.75" customHeight="1">
      <c r="AD48314" s="183"/>
      <c r="AE48314" s="184"/>
      <c r="AF48314" s="184"/>
    </row>
    <row r="48315" spans="30:32" ht="24.75" customHeight="1">
      <c r="AD48315" s="183"/>
      <c r="AE48315" s="184"/>
      <c r="AF48315" s="184"/>
    </row>
    <row r="48316" spans="30:32" ht="24.75" customHeight="1">
      <c r="AD48316" s="183"/>
      <c r="AE48316" s="184"/>
      <c r="AF48316" s="184"/>
    </row>
    <row r="48317" spans="30:32" ht="24.75" customHeight="1">
      <c r="AD48317" s="183"/>
      <c r="AE48317" s="184"/>
      <c r="AF48317" s="184"/>
    </row>
    <row r="48318" spans="30:32" ht="24.75" customHeight="1">
      <c r="AD48318" s="183"/>
      <c r="AE48318" s="184"/>
      <c r="AF48318" s="184"/>
    </row>
    <row r="48319" spans="30:32" ht="24.75" customHeight="1">
      <c r="AD48319" s="183"/>
      <c r="AE48319" s="184"/>
      <c r="AF48319" s="184"/>
    </row>
    <row r="48320" spans="30:32" ht="24.75" customHeight="1">
      <c r="AD48320" s="183"/>
      <c r="AE48320" s="184"/>
      <c r="AF48320" s="184"/>
    </row>
    <row r="48321" spans="30:32" ht="24.75" customHeight="1">
      <c r="AD48321" s="183"/>
      <c r="AE48321" s="184"/>
      <c r="AF48321" s="184"/>
    </row>
    <row r="48322" spans="30:32" ht="24.75" customHeight="1">
      <c r="AD48322" s="183"/>
      <c r="AE48322" s="184"/>
      <c r="AF48322" s="184"/>
    </row>
    <row r="48323" spans="30:32" ht="24.75" customHeight="1">
      <c r="AD48323" s="183"/>
      <c r="AE48323" s="184"/>
      <c r="AF48323" s="184"/>
    </row>
    <row r="48324" spans="30:32" ht="24.75" customHeight="1">
      <c r="AD48324" s="183"/>
      <c r="AE48324" s="184"/>
      <c r="AF48324" s="184"/>
    </row>
    <row r="48325" spans="30:32" ht="24.75" customHeight="1">
      <c r="AD48325" s="183"/>
      <c r="AE48325" s="184"/>
      <c r="AF48325" s="184"/>
    </row>
    <row r="48326" spans="30:32" ht="24.75" customHeight="1">
      <c r="AD48326" s="183"/>
      <c r="AE48326" s="184"/>
      <c r="AF48326" s="184"/>
    </row>
    <row r="48327" spans="30:32" ht="24.75" customHeight="1">
      <c r="AD48327" s="183"/>
      <c r="AE48327" s="184"/>
      <c r="AF48327" s="184"/>
    </row>
    <row r="48328" spans="30:32" ht="24.75" customHeight="1">
      <c r="AD48328" s="183"/>
      <c r="AE48328" s="184"/>
      <c r="AF48328" s="184"/>
    </row>
    <row r="48329" spans="30:32" ht="24.75" customHeight="1">
      <c r="AD48329" s="183"/>
      <c r="AE48329" s="184"/>
      <c r="AF48329" s="184"/>
    </row>
    <row r="48330" spans="30:32" ht="24.75" customHeight="1">
      <c r="AD48330" s="183"/>
      <c r="AE48330" s="184"/>
      <c r="AF48330" s="184"/>
    </row>
    <row r="48331" spans="30:32" ht="24.75" customHeight="1">
      <c r="AD48331" s="183"/>
      <c r="AE48331" s="184"/>
      <c r="AF48331" s="184"/>
    </row>
    <row r="48332" spans="30:32" ht="24.75" customHeight="1">
      <c r="AD48332" s="183"/>
      <c r="AE48332" s="184"/>
      <c r="AF48332" s="184"/>
    </row>
    <row r="48333" spans="30:32" ht="24.75" customHeight="1">
      <c r="AD48333" s="183"/>
      <c r="AE48333" s="184"/>
      <c r="AF48333" s="184"/>
    </row>
    <row r="48334" spans="30:32" ht="24.75" customHeight="1">
      <c r="AD48334" s="183"/>
      <c r="AE48334" s="184"/>
      <c r="AF48334" s="184"/>
    </row>
    <row r="48335" spans="30:32" ht="24.75" customHeight="1">
      <c r="AD48335" s="183"/>
      <c r="AE48335" s="184"/>
      <c r="AF48335" s="184"/>
    </row>
    <row r="48336" spans="30:32" ht="24.75" customHeight="1">
      <c r="AD48336" s="183"/>
      <c r="AE48336" s="184"/>
      <c r="AF48336" s="184"/>
    </row>
    <row r="48337" spans="30:32" ht="24.75" customHeight="1">
      <c r="AD48337" s="183"/>
      <c r="AE48337" s="184"/>
      <c r="AF48337" s="184"/>
    </row>
    <row r="48338" spans="30:32" ht="24.75" customHeight="1">
      <c r="AD48338" s="183"/>
      <c r="AE48338" s="184"/>
      <c r="AF48338" s="184"/>
    </row>
    <row r="48339" spans="30:32" ht="24.75" customHeight="1">
      <c r="AD48339" s="183"/>
      <c r="AE48339" s="184"/>
      <c r="AF48339" s="184"/>
    </row>
    <row r="48340" spans="30:32" ht="24.75" customHeight="1">
      <c r="AD48340" s="183"/>
      <c r="AE48340" s="184"/>
      <c r="AF48340" s="184"/>
    </row>
    <row r="48341" spans="30:32" ht="24.75" customHeight="1">
      <c r="AD48341" s="183"/>
      <c r="AE48341" s="184"/>
      <c r="AF48341" s="184"/>
    </row>
    <row r="48342" spans="30:32" ht="24.75" customHeight="1">
      <c r="AD48342" s="183"/>
      <c r="AE48342" s="184"/>
      <c r="AF48342" s="184"/>
    </row>
    <row r="48343" spans="30:32" ht="24.75" customHeight="1">
      <c r="AD48343" s="183"/>
      <c r="AE48343" s="184"/>
      <c r="AF48343" s="184"/>
    </row>
    <row r="48344" spans="30:32" ht="24.75" customHeight="1">
      <c r="AD48344" s="183"/>
      <c r="AE48344" s="184"/>
      <c r="AF48344" s="184"/>
    </row>
    <row r="48345" spans="30:32" ht="24.75" customHeight="1">
      <c r="AD48345" s="183"/>
      <c r="AE48345" s="184"/>
      <c r="AF48345" s="184"/>
    </row>
    <row r="48346" spans="30:32" ht="24.75" customHeight="1">
      <c r="AD48346" s="183"/>
      <c r="AE48346" s="184"/>
      <c r="AF48346" s="184"/>
    </row>
    <row r="48347" spans="30:32" ht="24.75" customHeight="1">
      <c r="AD48347" s="183"/>
      <c r="AE48347" s="184"/>
      <c r="AF48347" s="184"/>
    </row>
    <row r="48348" spans="30:32" ht="24.75" customHeight="1">
      <c r="AD48348" s="183"/>
      <c r="AE48348" s="184"/>
      <c r="AF48348" s="184"/>
    </row>
    <row r="48349" spans="30:32" ht="24.75" customHeight="1">
      <c r="AD48349" s="183"/>
      <c r="AE48349" s="184"/>
      <c r="AF48349" s="184"/>
    </row>
    <row r="48350" spans="30:32" ht="24.75" customHeight="1">
      <c r="AD48350" s="183"/>
      <c r="AE48350" s="184"/>
      <c r="AF48350" s="184"/>
    </row>
    <row r="48351" spans="30:32" ht="24.75" customHeight="1">
      <c r="AD48351" s="183"/>
      <c r="AE48351" s="184"/>
      <c r="AF48351" s="184"/>
    </row>
    <row r="48352" spans="30:32" ht="24.75" customHeight="1">
      <c r="AD48352" s="183"/>
      <c r="AE48352" s="184"/>
      <c r="AF48352" s="184"/>
    </row>
    <row r="48353" spans="30:32" ht="24.75" customHeight="1">
      <c r="AD48353" s="183"/>
      <c r="AE48353" s="184"/>
      <c r="AF48353" s="184"/>
    </row>
    <row r="48354" spans="30:32" ht="24.75" customHeight="1">
      <c r="AD48354" s="183"/>
      <c r="AE48354" s="184"/>
      <c r="AF48354" s="184"/>
    </row>
    <row r="48355" spans="30:32" ht="24.75" customHeight="1">
      <c r="AD48355" s="183"/>
      <c r="AE48355" s="184"/>
      <c r="AF48355" s="184"/>
    </row>
    <row r="48356" spans="30:32" ht="24.75" customHeight="1">
      <c r="AD48356" s="183"/>
      <c r="AE48356" s="184"/>
      <c r="AF48356" s="184"/>
    </row>
    <row r="48357" spans="30:32" ht="24.75" customHeight="1">
      <c r="AD48357" s="183"/>
      <c r="AE48357" s="184"/>
      <c r="AF48357" s="184"/>
    </row>
    <row r="48358" spans="30:32" ht="24.75" customHeight="1">
      <c r="AD48358" s="183"/>
      <c r="AE48358" s="184"/>
      <c r="AF48358" s="184"/>
    </row>
    <row r="48359" spans="30:32" ht="24.75" customHeight="1">
      <c r="AD48359" s="183"/>
      <c r="AE48359" s="184"/>
      <c r="AF48359" s="184"/>
    </row>
    <row r="48360" spans="30:32" ht="24.75" customHeight="1">
      <c r="AD48360" s="183"/>
      <c r="AE48360" s="184"/>
      <c r="AF48360" s="184"/>
    </row>
    <row r="48361" spans="30:32" ht="24.75" customHeight="1">
      <c r="AD48361" s="183"/>
      <c r="AE48361" s="184"/>
      <c r="AF48361" s="184"/>
    </row>
    <row r="48362" spans="30:32" ht="24.75" customHeight="1">
      <c r="AD48362" s="183"/>
      <c r="AE48362" s="184"/>
      <c r="AF48362" s="184"/>
    </row>
    <row r="48363" spans="30:32" ht="24.75" customHeight="1">
      <c r="AD48363" s="183"/>
      <c r="AE48363" s="184"/>
      <c r="AF48363" s="184"/>
    </row>
    <row r="48364" spans="30:32" ht="24.75" customHeight="1">
      <c r="AD48364" s="183"/>
      <c r="AE48364" s="184"/>
      <c r="AF48364" s="184"/>
    </row>
    <row r="48365" spans="30:32" ht="24.75" customHeight="1">
      <c r="AD48365" s="183"/>
      <c r="AE48365" s="184"/>
      <c r="AF48365" s="184"/>
    </row>
    <row r="48366" spans="30:32" ht="24.75" customHeight="1">
      <c r="AD48366" s="183"/>
      <c r="AE48366" s="184"/>
      <c r="AF48366" s="184"/>
    </row>
    <row r="48367" spans="30:32" ht="24.75" customHeight="1">
      <c r="AD48367" s="183"/>
      <c r="AE48367" s="184"/>
      <c r="AF48367" s="184"/>
    </row>
    <row r="48368" spans="30:32" ht="24.75" customHeight="1">
      <c r="AD48368" s="183"/>
      <c r="AE48368" s="184"/>
      <c r="AF48368" s="184"/>
    </row>
    <row r="48369" spans="30:32" ht="24.75" customHeight="1">
      <c r="AD48369" s="183"/>
      <c r="AE48369" s="184"/>
      <c r="AF48369" s="184"/>
    </row>
    <row r="48370" spans="30:32" ht="24.75" customHeight="1">
      <c r="AD48370" s="183"/>
      <c r="AE48370" s="184"/>
      <c r="AF48370" s="184"/>
    </row>
    <row r="48371" spans="30:32" ht="24.75" customHeight="1">
      <c r="AD48371" s="183"/>
      <c r="AE48371" s="184"/>
      <c r="AF48371" s="184"/>
    </row>
    <row r="48372" spans="30:32" ht="24.75" customHeight="1">
      <c r="AD48372" s="183"/>
      <c r="AE48372" s="184"/>
      <c r="AF48372" s="184"/>
    </row>
    <row r="48373" spans="30:32" ht="24.75" customHeight="1">
      <c r="AD48373" s="183"/>
      <c r="AE48373" s="184"/>
      <c r="AF48373" s="184"/>
    </row>
    <row r="48374" spans="30:32" ht="24.75" customHeight="1">
      <c r="AD48374" s="183"/>
      <c r="AE48374" s="184"/>
      <c r="AF48374" s="184"/>
    </row>
    <row r="48375" spans="30:32" ht="24.75" customHeight="1">
      <c r="AD48375" s="183"/>
      <c r="AE48375" s="184"/>
      <c r="AF48375" s="184"/>
    </row>
    <row r="48376" spans="30:32" ht="24.75" customHeight="1">
      <c r="AD48376" s="183"/>
      <c r="AE48376" s="184"/>
      <c r="AF48376" s="184"/>
    </row>
    <row r="48377" spans="30:32" ht="24.75" customHeight="1">
      <c r="AD48377" s="183"/>
      <c r="AE48377" s="184"/>
      <c r="AF48377" s="184"/>
    </row>
    <row r="48378" spans="30:32" ht="24.75" customHeight="1">
      <c r="AD48378" s="183"/>
      <c r="AE48378" s="184"/>
      <c r="AF48378" s="184"/>
    </row>
    <row r="48379" spans="30:32" ht="24.75" customHeight="1">
      <c r="AD48379" s="183"/>
      <c r="AE48379" s="184"/>
      <c r="AF48379" s="184"/>
    </row>
    <row r="48380" spans="30:32" ht="24.75" customHeight="1">
      <c r="AD48380" s="183"/>
      <c r="AE48380" s="184"/>
      <c r="AF48380" s="184"/>
    </row>
    <row r="48381" spans="30:32" ht="24.75" customHeight="1">
      <c r="AD48381" s="183"/>
      <c r="AE48381" s="184"/>
      <c r="AF48381" s="184"/>
    </row>
    <row r="48382" spans="30:32" ht="24.75" customHeight="1">
      <c r="AD48382" s="183"/>
      <c r="AE48382" s="184"/>
      <c r="AF48382" s="184"/>
    </row>
    <row r="48383" spans="30:32" ht="24.75" customHeight="1">
      <c r="AD48383" s="183"/>
      <c r="AE48383" s="184"/>
      <c r="AF48383" s="184"/>
    </row>
    <row r="48384" spans="30:32" ht="24.75" customHeight="1">
      <c r="AD48384" s="183"/>
      <c r="AE48384" s="184"/>
      <c r="AF48384" s="184"/>
    </row>
    <row r="48385" spans="30:32" ht="24.75" customHeight="1">
      <c r="AD48385" s="183"/>
      <c r="AE48385" s="184"/>
      <c r="AF48385" s="184"/>
    </row>
    <row r="48386" spans="30:32" ht="24.75" customHeight="1">
      <c r="AD48386" s="183"/>
      <c r="AE48386" s="184"/>
      <c r="AF48386" s="184"/>
    </row>
    <row r="48387" spans="30:32" ht="24.75" customHeight="1">
      <c r="AD48387" s="183"/>
      <c r="AE48387" s="184"/>
      <c r="AF48387" s="184"/>
    </row>
    <row r="48388" spans="30:32" ht="24.75" customHeight="1">
      <c r="AD48388" s="183"/>
      <c r="AE48388" s="184"/>
      <c r="AF48388" s="184"/>
    </row>
    <row r="48389" spans="30:32" ht="24.75" customHeight="1">
      <c r="AD48389" s="183"/>
      <c r="AE48389" s="184"/>
      <c r="AF48389" s="184"/>
    </row>
    <row r="48390" spans="30:32" ht="24.75" customHeight="1">
      <c r="AD48390" s="183"/>
      <c r="AE48390" s="184"/>
      <c r="AF48390" s="184"/>
    </row>
    <row r="48391" spans="30:32" ht="24.75" customHeight="1">
      <c r="AD48391" s="183"/>
      <c r="AE48391" s="184"/>
      <c r="AF48391" s="184"/>
    </row>
    <row r="48392" spans="30:32" ht="24.75" customHeight="1">
      <c r="AD48392" s="183"/>
      <c r="AE48392" s="184"/>
      <c r="AF48392" s="184"/>
    </row>
    <row r="48393" spans="30:32" ht="24.75" customHeight="1">
      <c r="AD48393" s="183"/>
      <c r="AE48393" s="184"/>
      <c r="AF48393" s="184"/>
    </row>
    <row r="48394" spans="30:32" ht="24.75" customHeight="1">
      <c r="AD48394" s="183"/>
      <c r="AE48394" s="184"/>
      <c r="AF48394" s="184"/>
    </row>
    <row r="48395" spans="30:32" ht="24.75" customHeight="1">
      <c r="AD48395" s="183"/>
      <c r="AE48395" s="184"/>
      <c r="AF48395" s="184"/>
    </row>
    <row r="48396" spans="30:32" ht="24.75" customHeight="1">
      <c r="AD48396" s="183"/>
      <c r="AE48396" s="184"/>
      <c r="AF48396" s="184"/>
    </row>
    <row r="48397" spans="30:32" ht="24.75" customHeight="1">
      <c r="AD48397" s="183"/>
      <c r="AE48397" s="184"/>
      <c r="AF48397" s="184"/>
    </row>
    <row r="48398" spans="30:32" ht="24.75" customHeight="1">
      <c r="AD48398" s="183"/>
      <c r="AE48398" s="184"/>
      <c r="AF48398" s="184"/>
    </row>
    <row r="48399" spans="30:32" ht="24.75" customHeight="1">
      <c r="AD48399" s="183"/>
      <c r="AE48399" s="184"/>
      <c r="AF48399" s="184"/>
    </row>
    <row r="48400" spans="30:32" ht="24.75" customHeight="1">
      <c r="AD48400" s="183"/>
      <c r="AE48400" s="184"/>
      <c r="AF48400" s="184"/>
    </row>
    <row r="48401" spans="30:32" ht="24.75" customHeight="1">
      <c r="AD48401" s="183"/>
      <c r="AE48401" s="184"/>
      <c r="AF48401" s="184"/>
    </row>
    <row r="48402" spans="30:32" ht="24.75" customHeight="1">
      <c r="AD48402" s="183"/>
      <c r="AE48402" s="184"/>
      <c r="AF48402" s="184"/>
    </row>
    <row r="48403" spans="30:32" ht="24.75" customHeight="1">
      <c r="AD48403" s="183"/>
      <c r="AE48403" s="184"/>
      <c r="AF48403" s="184"/>
    </row>
    <row r="48404" spans="30:32" ht="24.75" customHeight="1">
      <c r="AD48404" s="183"/>
      <c r="AE48404" s="184"/>
      <c r="AF48404" s="184"/>
    </row>
    <row r="48405" spans="30:32" ht="24.75" customHeight="1">
      <c r="AD48405" s="183"/>
      <c r="AE48405" s="184"/>
      <c r="AF48405" s="184"/>
    </row>
    <row r="48406" spans="30:32" ht="24.75" customHeight="1">
      <c r="AD48406" s="183"/>
      <c r="AE48406" s="184"/>
      <c r="AF48406" s="184"/>
    </row>
    <row r="48407" spans="30:32" ht="24.75" customHeight="1">
      <c r="AD48407" s="183"/>
      <c r="AE48407" s="184"/>
      <c r="AF48407" s="184"/>
    </row>
    <row r="48408" spans="30:32" ht="24.75" customHeight="1">
      <c r="AD48408" s="183"/>
      <c r="AE48408" s="184"/>
      <c r="AF48408" s="184"/>
    </row>
    <row r="48409" spans="30:32" ht="24.75" customHeight="1">
      <c r="AD48409" s="183"/>
      <c r="AE48409" s="184"/>
      <c r="AF48409" s="184"/>
    </row>
    <row r="48410" spans="30:32" ht="24.75" customHeight="1">
      <c r="AD48410" s="183"/>
      <c r="AE48410" s="184"/>
      <c r="AF48410" s="184"/>
    </row>
    <row r="48411" spans="30:32" ht="24.75" customHeight="1">
      <c r="AD48411" s="183"/>
      <c r="AE48411" s="184"/>
      <c r="AF48411" s="184"/>
    </row>
    <row r="48412" spans="30:32" ht="24.75" customHeight="1">
      <c r="AD48412" s="183"/>
      <c r="AE48412" s="184"/>
      <c r="AF48412" s="184"/>
    </row>
    <row r="48413" spans="30:32" ht="24.75" customHeight="1">
      <c r="AD48413" s="183"/>
      <c r="AE48413" s="184"/>
      <c r="AF48413" s="184"/>
    </row>
    <row r="48414" spans="30:32" ht="24.75" customHeight="1">
      <c r="AD48414" s="183"/>
      <c r="AE48414" s="184"/>
      <c r="AF48414" s="184"/>
    </row>
    <row r="48415" spans="30:32" ht="24.75" customHeight="1">
      <c r="AD48415" s="183"/>
      <c r="AE48415" s="184"/>
      <c r="AF48415" s="184"/>
    </row>
    <row r="48416" spans="30:32" ht="24.75" customHeight="1">
      <c r="AD48416" s="183"/>
      <c r="AE48416" s="184"/>
      <c r="AF48416" s="184"/>
    </row>
    <row r="48417" spans="30:32" ht="24.75" customHeight="1">
      <c r="AD48417" s="183"/>
      <c r="AE48417" s="184"/>
      <c r="AF48417" s="184"/>
    </row>
    <row r="48418" spans="30:32" ht="24.75" customHeight="1">
      <c r="AD48418" s="183"/>
      <c r="AE48418" s="184"/>
      <c r="AF48418" s="184"/>
    </row>
    <row r="48419" spans="30:32" ht="24.75" customHeight="1">
      <c r="AD48419" s="183"/>
      <c r="AE48419" s="184"/>
      <c r="AF48419" s="184"/>
    </row>
    <row r="48420" spans="30:32" ht="24.75" customHeight="1">
      <c r="AD48420" s="183"/>
      <c r="AE48420" s="184"/>
      <c r="AF48420" s="184"/>
    </row>
    <row r="48421" spans="30:32" ht="24.75" customHeight="1">
      <c r="AD48421" s="183"/>
      <c r="AE48421" s="184"/>
      <c r="AF48421" s="184"/>
    </row>
    <row r="48422" spans="30:32" ht="24.75" customHeight="1">
      <c r="AD48422" s="183"/>
      <c r="AE48422" s="184"/>
      <c r="AF48422" s="184"/>
    </row>
    <row r="48423" spans="30:32" ht="24.75" customHeight="1">
      <c r="AD48423" s="183"/>
      <c r="AE48423" s="184"/>
      <c r="AF48423" s="184"/>
    </row>
    <row r="48424" spans="30:32" ht="24.75" customHeight="1">
      <c r="AD48424" s="183"/>
      <c r="AE48424" s="184"/>
      <c r="AF48424" s="184"/>
    </row>
    <row r="48425" spans="30:32" ht="24.75" customHeight="1">
      <c r="AD48425" s="183"/>
      <c r="AE48425" s="184"/>
      <c r="AF48425" s="184"/>
    </row>
    <row r="48426" spans="30:32" ht="24.75" customHeight="1">
      <c r="AD48426" s="183"/>
      <c r="AE48426" s="184"/>
      <c r="AF48426" s="184"/>
    </row>
    <row r="48427" spans="30:32" ht="24.75" customHeight="1">
      <c r="AD48427" s="183"/>
      <c r="AE48427" s="184"/>
      <c r="AF48427" s="184"/>
    </row>
    <row r="48428" spans="30:32" ht="24.75" customHeight="1">
      <c r="AD48428" s="183"/>
      <c r="AE48428" s="184"/>
      <c r="AF48428" s="184"/>
    </row>
    <row r="48429" spans="30:32" ht="24.75" customHeight="1">
      <c r="AD48429" s="183"/>
      <c r="AE48429" s="184"/>
      <c r="AF48429" s="184"/>
    </row>
    <row r="48430" spans="30:32" ht="24.75" customHeight="1">
      <c r="AD48430" s="183"/>
      <c r="AE48430" s="184"/>
      <c r="AF48430" s="184"/>
    </row>
    <row r="48431" spans="30:32" ht="24.75" customHeight="1">
      <c r="AD48431" s="183"/>
      <c r="AE48431" s="184"/>
      <c r="AF48431" s="184"/>
    </row>
    <row r="48432" spans="30:32" ht="24.75" customHeight="1">
      <c r="AD48432" s="183"/>
      <c r="AE48432" s="184"/>
      <c r="AF48432" s="184"/>
    </row>
    <row r="48433" spans="30:32" ht="24.75" customHeight="1">
      <c r="AD48433" s="183"/>
      <c r="AE48433" s="184"/>
      <c r="AF48433" s="184"/>
    </row>
    <row r="48434" spans="30:32" ht="24.75" customHeight="1">
      <c r="AD48434" s="183"/>
      <c r="AE48434" s="184"/>
      <c r="AF48434" s="184"/>
    </row>
    <row r="48435" spans="30:32" ht="24.75" customHeight="1">
      <c r="AD48435" s="183"/>
      <c r="AE48435" s="184"/>
      <c r="AF48435" s="184"/>
    </row>
    <row r="48436" spans="30:32" ht="24.75" customHeight="1">
      <c r="AD48436" s="183"/>
      <c r="AE48436" s="184"/>
      <c r="AF48436" s="184"/>
    </row>
    <row r="48437" spans="30:32" ht="24.75" customHeight="1">
      <c r="AD48437" s="183"/>
      <c r="AE48437" s="184"/>
      <c r="AF48437" s="184"/>
    </row>
    <row r="48438" spans="30:32" ht="24.75" customHeight="1">
      <c r="AD48438" s="183"/>
      <c r="AE48438" s="184"/>
      <c r="AF48438" s="184"/>
    </row>
    <row r="48439" spans="30:32" ht="24.75" customHeight="1">
      <c r="AD48439" s="183"/>
      <c r="AE48439" s="184"/>
      <c r="AF48439" s="184"/>
    </row>
    <row r="48440" spans="30:32" ht="24.75" customHeight="1">
      <c r="AD48440" s="183"/>
      <c r="AE48440" s="184"/>
      <c r="AF48440" s="184"/>
    </row>
    <row r="48441" spans="30:32" ht="24.75" customHeight="1">
      <c r="AD48441" s="183"/>
      <c r="AE48441" s="184"/>
      <c r="AF48441" s="184"/>
    </row>
    <row r="48442" spans="30:32" ht="24.75" customHeight="1">
      <c r="AD48442" s="183"/>
      <c r="AE48442" s="184"/>
      <c r="AF48442" s="184"/>
    </row>
    <row r="48443" spans="30:32" ht="24.75" customHeight="1">
      <c r="AD48443" s="183"/>
      <c r="AE48443" s="184"/>
      <c r="AF48443" s="184"/>
    </row>
    <row r="48444" spans="30:32" ht="24.75" customHeight="1">
      <c r="AD48444" s="183"/>
      <c r="AE48444" s="184"/>
      <c r="AF48444" s="184"/>
    </row>
    <row r="48445" spans="30:32" ht="24.75" customHeight="1">
      <c r="AD48445" s="183"/>
      <c r="AE48445" s="184"/>
      <c r="AF48445" s="184"/>
    </row>
    <row r="48446" spans="30:32" ht="24.75" customHeight="1">
      <c r="AD48446" s="183"/>
      <c r="AE48446" s="184"/>
      <c r="AF48446" s="184"/>
    </row>
    <row r="48447" spans="30:32" ht="24.75" customHeight="1">
      <c r="AD48447" s="183"/>
      <c r="AE48447" s="184"/>
      <c r="AF48447" s="184"/>
    </row>
    <row r="48448" spans="30:32" ht="24.75" customHeight="1">
      <c r="AD48448" s="183"/>
      <c r="AE48448" s="184"/>
      <c r="AF48448" s="184"/>
    </row>
    <row r="48449" spans="30:32" ht="24.75" customHeight="1">
      <c r="AD48449" s="183"/>
      <c r="AE48449" s="184"/>
      <c r="AF48449" s="184"/>
    </row>
    <row r="48450" spans="30:32" ht="24.75" customHeight="1">
      <c r="AD48450" s="183"/>
      <c r="AE48450" s="184"/>
      <c r="AF48450" s="184"/>
    </row>
    <row r="48451" spans="30:32" ht="24.75" customHeight="1">
      <c r="AD48451" s="183"/>
      <c r="AE48451" s="184"/>
      <c r="AF48451" s="184"/>
    </row>
    <row r="48452" spans="30:32" ht="24.75" customHeight="1">
      <c r="AD48452" s="183"/>
      <c r="AE48452" s="184"/>
      <c r="AF48452" s="184"/>
    </row>
    <row r="48453" spans="30:32" ht="24.75" customHeight="1">
      <c r="AD48453" s="183"/>
      <c r="AE48453" s="184"/>
      <c r="AF48453" s="184"/>
    </row>
    <row r="48454" spans="30:32" ht="24.75" customHeight="1">
      <c r="AD48454" s="183"/>
      <c r="AE48454" s="184"/>
      <c r="AF48454" s="184"/>
    </row>
    <row r="48455" spans="30:32" ht="24.75" customHeight="1">
      <c r="AD48455" s="183"/>
      <c r="AE48455" s="184"/>
      <c r="AF48455" s="184"/>
    </row>
    <row r="48456" spans="30:32" ht="24.75" customHeight="1">
      <c r="AD48456" s="183"/>
      <c r="AE48456" s="184"/>
      <c r="AF48456" s="184"/>
    </row>
    <row r="48457" spans="30:32" ht="24.75" customHeight="1">
      <c r="AD48457" s="183"/>
      <c r="AE48457" s="184"/>
      <c r="AF48457" s="184"/>
    </row>
    <row r="48458" spans="30:32" ht="24.75" customHeight="1">
      <c r="AD48458" s="183"/>
      <c r="AE48458" s="184"/>
      <c r="AF48458" s="184"/>
    </row>
    <row r="48459" spans="30:32" ht="24.75" customHeight="1">
      <c r="AD48459" s="183"/>
      <c r="AE48459" s="184"/>
      <c r="AF48459" s="184"/>
    </row>
    <row r="48460" spans="30:32" ht="24.75" customHeight="1">
      <c r="AD48460" s="183"/>
      <c r="AE48460" s="184"/>
      <c r="AF48460" s="184"/>
    </row>
    <row r="48461" spans="30:32" ht="24.75" customHeight="1">
      <c r="AD48461" s="183"/>
      <c r="AE48461" s="184"/>
      <c r="AF48461" s="184"/>
    </row>
    <row r="48462" spans="30:32" ht="24.75" customHeight="1">
      <c r="AD48462" s="183"/>
      <c r="AE48462" s="184"/>
      <c r="AF48462" s="184"/>
    </row>
    <row r="48463" spans="30:32" ht="24.75" customHeight="1">
      <c r="AD48463" s="183"/>
      <c r="AE48463" s="184"/>
      <c r="AF48463" s="184"/>
    </row>
    <row r="48464" spans="30:32" ht="24.75" customHeight="1">
      <c r="AD48464" s="183"/>
      <c r="AE48464" s="184"/>
      <c r="AF48464" s="184"/>
    </row>
    <row r="48465" spans="30:32" ht="24.75" customHeight="1">
      <c r="AD48465" s="183"/>
      <c r="AE48465" s="184"/>
      <c r="AF48465" s="184"/>
    </row>
    <row r="48466" spans="30:32" ht="24.75" customHeight="1">
      <c r="AD48466" s="183"/>
      <c r="AE48466" s="184"/>
      <c r="AF48466" s="184"/>
    </row>
    <row r="48467" spans="30:32" ht="24.75" customHeight="1">
      <c r="AD48467" s="183"/>
      <c r="AE48467" s="184"/>
      <c r="AF48467" s="184"/>
    </row>
    <row r="48468" spans="30:32" ht="24.75" customHeight="1">
      <c r="AD48468" s="183"/>
      <c r="AE48468" s="184"/>
      <c r="AF48468" s="184"/>
    </row>
    <row r="48469" spans="30:32" ht="24.75" customHeight="1">
      <c r="AD48469" s="183"/>
      <c r="AE48469" s="184"/>
      <c r="AF48469" s="184"/>
    </row>
    <row r="48470" spans="30:32" ht="24.75" customHeight="1">
      <c r="AD48470" s="183"/>
      <c r="AE48470" s="184"/>
      <c r="AF48470" s="184"/>
    </row>
    <row r="48471" spans="30:32" ht="24.75" customHeight="1">
      <c r="AD48471" s="183"/>
      <c r="AE48471" s="184"/>
      <c r="AF48471" s="184"/>
    </row>
    <row r="48472" spans="30:32" ht="24.75" customHeight="1">
      <c r="AD48472" s="183"/>
      <c r="AE48472" s="184"/>
      <c r="AF48472" s="184"/>
    </row>
    <row r="48473" spans="30:32" ht="24.75" customHeight="1">
      <c r="AD48473" s="183"/>
      <c r="AE48473" s="184"/>
      <c r="AF48473" s="184"/>
    </row>
    <row r="48474" spans="30:32" ht="24.75" customHeight="1">
      <c r="AD48474" s="183"/>
      <c r="AE48474" s="184"/>
      <c r="AF48474" s="184"/>
    </row>
    <row r="48475" spans="30:32" ht="24.75" customHeight="1">
      <c r="AD48475" s="183"/>
      <c r="AE48475" s="184"/>
      <c r="AF48475" s="184"/>
    </row>
    <row r="48476" spans="30:32" ht="24.75" customHeight="1">
      <c r="AD48476" s="183"/>
      <c r="AE48476" s="184"/>
      <c r="AF48476" s="184"/>
    </row>
    <row r="48477" spans="30:32" ht="24.75" customHeight="1">
      <c r="AD48477" s="183"/>
      <c r="AE48477" s="184"/>
      <c r="AF48477" s="184"/>
    </row>
    <row r="48478" spans="30:32" ht="24.75" customHeight="1">
      <c r="AD48478" s="183"/>
      <c r="AE48478" s="184"/>
      <c r="AF48478" s="184"/>
    </row>
    <row r="48479" spans="30:32" ht="24.75" customHeight="1">
      <c r="AD48479" s="183"/>
      <c r="AE48479" s="184"/>
      <c r="AF48479" s="184"/>
    </row>
    <row r="48480" spans="30:32" ht="24.75" customHeight="1">
      <c r="AD48480" s="183"/>
      <c r="AE48480" s="184"/>
      <c r="AF48480" s="184"/>
    </row>
    <row r="48481" spans="30:32" ht="24.75" customHeight="1">
      <c r="AD48481" s="183"/>
      <c r="AE48481" s="184"/>
      <c r="AF48481" s="184"/>
    </row>
    <row r="48482" spans="30:32" ht="24.75" customHeight="1">
      <c r="AD48482" s="183"/>
      <c r="AE48482" s="184"/>
      <c r="AF48482" s="184"/>
    </row>
    <row r="48483" spans="30:32" ht="24.75" customHeight="1">
      <c r="AD48483" s="183"/>
      <c r="AE48483" s="184"/>
      <c r="AF48483" s="184"/>
    </row>
    <row r="48484" spans="30:32" ht="24.75" customHeight="1">
      <c r="AD48484" s="183"/>
      <c r="AE48484" s="184"/>
      <c r="AF48484" s="184"/>
    </row>
    <row r="48485" spans="30:32" ht="24.75" customHeight="1">
      <c r="AD48485" s="183"/>
      <c r="AE48485" s="184"/>
      <c r="AF48485" s="184"/>
    </row>
    <row r="48486" spans="30:32" ht="24.75" customHeight="1">
      <c r="AD48486" s="183"/>
      <c r="AE48486" s="184"/>
      <c r="AF48486" s="184"/>
    </row>
    <row r="48487" spans="30:32" ht="24.75" customHeight="1">
      <c r="AD48487" s="183"/>
      <c r="AE48487" s="184"/>
      <c r="AF48487" s="184"/>
    </row>
    <row r="48488" spans="30:32" ht="24.75" customHeight="1">
      <c r="AD48488" s="183"/>
      <c r="AE48488" s="184"/>
      <c r="AF48488" s="184"/>
    </row>
    <row r="48489" spans="30:32" ht="24.75" customHeight="1">
      <c r="AD48489" s="183"/>
      <c r="AE48489" s="184"/>
      <c r="AF48489" s="184"/>
    </row>
    <row r="48490" spans="30:32" ht="24.75" customHeight="1">
      <c r="AD48490" s="183"/>
      <c r="AE48490" s="184"/>
      <c r="AF48490" s="184"/>
    </row>
    <row r="48491" spans="30:32" ht="24.75" customHeight="1">
      <c r="AD48491" s="183"/>
      <c r="AE48491" s="184"/>
      <c r="AF48491" s="184"/>
    </row>
    <row r="48492" spans="30:32" ht="24.75" customHeight="1">
      <c r="AD48492" s="183"/>
      <c r="AE48492" s="184"/>
      <c r="AF48492" s="184"/>
    </row>
    <row r="48493" spans="30:32" ht="24.75" customHeight="1">
      <c r="AD48493" s="183"/>
      <c r="AE48493" s="184"/>
      <c r="AF48493" s="184"/>
    </row>
    <row r="48494" spans="30:32" ht="24.75" customHeight="1">
      <c r="AD48494" s="183"/>
      <c r="AE48494" s="184"/>
      <c r="AF48494" s="184"/>
    </row>
    <row r="48495" spans="30:32" ht="24.75" customHeight="1">
      <c r="AD48495" s="183"/>
      <c r="AE48495" s="184"/>
      <c r="AF48495" s="184"/>
    </row>
    <row r="48496" spans="30:32" ht="24.75" customHeight="1">
      <c r="AD48496" s="183"/>
      <c r="AE48496" s="184"/>
      <c r="AF48496" s="184"/>
    </row>
    <row r="48497" spans="30:32" ht="24.75" customHeight="1">
      <c r="AD48497" s="183"/>
      <c r="AE48497" s="184"/>
      <c r="AF48497" s="184"/>
    </row>
    <row r="48498" spans="30:32" ht="24.75" customHeight="1">
      <c r="AD48498" s="183"/>
      <c r="AE48498" s="184"/>
      <c r="AF48498" s="184"/>
    </row>
    <row r="48499" spans="30:32" ht="24.75" customHeight="1">
      <c r="AD48499" s="183"/>
      <c r="AE48499" s="184"/>
      <c r="AF48499" s="184"/>
    </row>
    <row r="48500" spans="30:32" ht="24.75" customHeight="1">
      <c r="AD48500" s="183"/>
      <c r="AE48500" s="184"/>
      <c r="AF48500" s="184"/>
    </row>
    <row r="48501" spans="30:32" ht="24.75" customHeight="1">
      <c r="AD48501" s="183"/>
      <c r="AE48501" s="184"/>
      <c r="AF48501" s="184"/>
    </row>
    <row r="48502" spans="30:32" ht="24.75" customHeight="1">
      <c r="AD48502" s="183"/>
      <c r="AE48502" s="184"/>
      <c r="AF48502" s="184"/>
    </row>
    <row r="48503" spans="30:32" ht="24.75" customHeight="1">
      <c r="AD48503" s="183"/>
      <c r="AE48503" s="184"/>
      <c r="AF48503" s="184"/>
    </row>
    <row r="48504" spans="30:32" ht="24.75" customHeight="1">
      <c r="AD48504" s="183"/>
      <c r="AE48504" s="184"/>
      <c r="AF48504" s="184"/>
    </row>
    <row r="48505" spans="30:32" ht="24.75" customHeight="1">
      <c r="AD48505" s="183"/>
      <c r="AE48505" s="184"/>
      <c r="AF48505" s="184"/>
    </row>
    <row r="48506" spans="30:32" ht="24.75" customHeight="1">
      <c r="AD48506" s="183"/>
      <c r="AE48506" s="184"/>
      <c r="AF48506" s="184"/>
    </row>
    <row r="48507" spans="30:32" ht="24.75" customHeight="1">
      <c r="AD48507" s="183"/>
      <c r="AE48507" s="184"/>
      <c r="AF48507" s="184"/>
    </row>
    <row r="48508" spans="30:32" ht="24.75" customHeight="1">
      <c r="AD48508" s="183"/>
      <c r="AE48508" s="184"/>
      <c r="AF48508" s="184"/>
    </row>
    <row r="48509" spans="30:32" ht="24.75" customHeight="1">
      <c r="AD48509" s="183"/>
      <c r="AE48509" s="184"/>
      <c r="AF48509" s="184"/>
    </row>
    <row r="48510" spans="30:32" ht="24.75" customHeight="1">
      <c r="AD48510" s="183"/>
      <c r="AE48510" s="184"/>
      <c r="AF48510" s="184"/>
    </row>
    <row r="48511" spans="30:32" ht="24.75" customHeight="1">
      <c r="AD48511" s="183"/>
      <c r="AE48511" s="184"/>
      <c r="AF48511" s="184"/>
    </row>
    <row r="48512" spans="30:32" ht="24.75" customHeight="1">
      <c r="AD48512" s="183"/>
      <c r="AE48512" s="184"/>
      <c r="AF48512" s="184"/>
    </row>
    <row r="48513" spans="30:32" ht="24.75" customHeight="1">
      <c r="AD48513" s="183"/>
      <c r="AE48513" s="184"/>
      <c r="AF48513" s="184"/>
    </row>
    <row r="48514" spans="30:32" ht="24.75" customHeight="1">
      <c r="AD48514" s="183"/>
      <c r="AE48514" s="184"/>
      <c r="AF48514" s="184"/>
    </row>
    <row r="48515" spans="30:32" ht="24.75" customHeight="1">
      <c r="AD48515" s="183"/>
      <c r="AE48515" s="184"/>
      <c r="AF48515" s="184"/>
    </row>
    <row r="48516" spans="30:32" ht="24.75" customHeight="1">
      <c r="AD48516" s="183"/>
      <c r="AE48516" s="184"/>
      <c r="AF48516" s="184"/>
    </row>
    <row r="48517" spans="30:32" ht="24.75" customHeight="1">
      <c r="AD48517" s="183"/>
      <c r="AE48517" s="184"/>
      <c r="AF48517" s="184"/>
    </row>
    <row r="48518" spans="30:32" ht="24.75" customHeight="1">
      <c r="AD48518" s="183"/>
      <c r="AE48518" s="184"/>
      <c r="AF48518" s="184"/>
    </row>
    <row r="48519" spans="30:32" ht="24.75" customHeight="1">
      <c r="AD48519" s="183"/>
      <c r="AE48519" s="184"/>
      <c r="AF48519" s="184"/>
    </row>
    <row r="48520" spans="30:32" ht="24.75" customHeight="1">
      <c r="AD48520" s="183"/>
      <c r="AE48520" s="184"/>
      <c r="AF48520" s="184"/>
    </row>
    <row r="48521" spans="30:32" ht="24.75" customHeight="1">
      <c r="AD48521" s="183"/>
      <c r="AE48521" s="184"/>
      <c r="AF48521" s="184"/>
    </row>
    <row r="48522" spans="30:32" ht="24.75" customHeight="1">
      <c r="AD48522" s="183"/>
      <c r="AE48522" s="184"/>
      <c r="AF48522" s="184"/>
    </row>
    <row r="48523" spans="30:32" ht="24.75" customHeight="1">
      <c r="AD48523" s="183"/>
      <c r="AE48523" s="184"/>
      <c r="AF48523" s="184"/>
    </row>
    <row r="48524" spans="30:32" ht="24.75" customHeight="1">
      <c r="AD48524" s="183"/>
      <c r="AE48524" s="184"/>
      <c r="AF48524" s="184"/>
    </row>
    <row r="48525" spans="30:32" ht="24.75" customHeight="1">
      <c r="AD48525" s="183"/>
      <c r="AE48525" s="184"/>
      <c r="AF48525" s="184"/>
    </row>
    <row r="48526" spans="30:32" ht="24.75" customHeight="1">
      <c r="AD48526" s="183"/>
      <c r="AE48526" s="184"/>
      <c r="AF48526" s="184"/>
    </row>
    <row r="48527" spans="30:32" ht="24.75" customHeight="1">
      <c r="AD48527" s="183"/>
      <c r="AE48527" s="184"/>
      <c r="AF48527" s="184"/>
    </row>
    <row r="48528" spans="30:32" ht="24.75" customHeight="1">
      <c r="AD48528" s="183"/>
      <c r="AE48528" s="184"/>
      <c r="AF48528" s="184"/>
    </row>
    <row r="48529" spans="30:32" ht="24.75" customHeight="1">
      <c r="AD48529" s="183"/>
      <c r="AE48529" s="184"/>
      <c r="AF48529" s="184"/>
    </row>
    <row r="48530" spans="30:32" ht="24.75" customHeight="1">
      <c r="AD48530" s="183"/>
      <c r="AE48530" s="184"/>
      <c r="AF48530" s="184"/>
    </row>
    <row r="48531" spans="30:32" ht="24.75" customHeight="1">
      <c r="AD48531" s="183"/>
      <c r="AE48531" s="184"/>
      <c r="AF48531" s="184"/>
    </row>
    <row r="48532" spans="30:32" ht="24.75" customHeight="1">
      <c r="AD48532" s="183"/>
      <c r="AE48532" s="184"/>
      <c r="AF48532" s="184"/>
    </row>
    <row r="48533" spans="30:32" ht="24.75" customHeight="1">
      <c r="AD48533" s="183"/>
      <c r="AE48533" s="184"/>
      <c r="AF48533" s="184"/>
    </row>
    <row r="48534" spans="30:32" ht="24.75" customHeight="1">
      <c r="AD48534" s="183"/>
      <c r="AE48534" s="184"/>
      <c r="AF48534" s="184"/>
    </row>
    <row r="48535" spans="30:32" ht="24.75" customHeight="1">
      <c r="AD48535" s="183"/>
      <c r="AE48535" s="184"/>
      <c r="AF48535" s="184"/>
    </row>
    <row r="48536" spans="30:32" ht="24.75" customHeight="1">
      <c r="AD48536" s="183"/>
      <c r="AE48536" s="184"/>
      <c r="AF48536" s="184"/>
    </row>
    <row r="48537" spans="30:32" ht="24.75" customHeight="1">
      <c r="AD48537" s="183"/>
      <c r="AE48537" s="184"/>
      <c r="AF48537" s="184"/>
    </row>
    <row r="48538" spans="30:32" ht="24.75" customHeight="1">
      <c r="AD48538" s="183"/>
      <c r="AE48538" s="184"/>
      <c r="AF48538" s="184"/>
    </row>
    <row r="48539" spans="30:32" ht="24.75" customHeight="1">
      <c r="AD48539" s="183"/>
      <c r="AE48539" s="184"/>
      <c r="AF48539" s="184"/>
    </row>
    <row r="48540" spans="30:32" ht="24.75" customHeight="1">
      <c r="AD48540" s="183"/>
      <c r="AE48540" s="184"/>
      <c r="AF48540" s="184"/>
    </row>
    <row r="48541" spans="30:32" ht="24.75" customHeight="1">
      <c r="AD48541" s="183"/>
      <c r="AE48541" s="184"/>
      <c r="AF48541" s="184"/>
    </row>
    <row r="48542" spans="30:32" ht="24.75" customHeight="1">
      <c r="AD48542" s="183"/>
      <c r="AE48542" s="184"/>
      <c r="AF48542" s="184"/>
    </row>
    <row r="48543" spans="30:32" ht="24.75" customHeight="1">
      <c r="AD48543" s="183"/>
      <c r="AE48543" s="184"/>
      <c r="AF48543" s="184"/>
    </row>
    <row r="48544" spans="30:32" ht="24.75" customHeight="1">
      <c r="AD48544" s="183"/>
      <c r="AE48544" s="184"/>
      <c r="AF48544" s="184"/>
    </row>
    <row r="48545" spans="30:32" ht="24.75" customHeight="1">
      <c r="AD48545" s="183"/>
      <c r="AE48545" s="184"/>
      <c r="AF48545" s="184"/>
    </row>
    <row r="48546" spans="30:32" ht="24.75" customHeight="1">
      <c r="AD48546" s="183"/>
      <c r="AE48546" s="184"/>
      <c r="AF48546" s="184"/>
    </row>
    <row r="48547" spans="30:32" ht="24.75" customHeight="1">
      <c r="AD48547" s="183"/>
      <c r="AE48547" s="184"/>
      <c r="AF48547" s="184"/>
    </row>
    <row r="48548" spans="30:32" ht="24.75" customHeight="1">
      <c r="AD48548" s="183"/>
      <c r="AE48548" s="184"/>
      <c r="AF48548" s="184"/>
    </row>
    <row r="48549" spans="30:32" ht="24.75" customHeight="1">
      <c r="AD48549" s="183"/>
      <c r="AE48549" s="184"/>
      <c r="AF48549" s="184"/>
    </row>
    <row r="48550" spans="30:32" ht="24.75" customHeight="1">
      <c r="AD48550" s="183"/>
      <c r="AE48550" s="184"/>
      <c r="AF48550" s="184"/>
    </row>
    <row r="48551" spans="30:32" ht="24.75" customHeight="1">
      <c r="AD48551" s="183"/>
      <c r="AE48551" s="184"/>
      <c r="AF48551" s="184"/>
    </row>
    <row r="48552" spans="30:32" ht="24.75" customHeight="1">
      <c r="AD48552" s="183"/>
      <c r="AE48552" s="184"/>
      <c r="AF48552" s="184"/>
    </row>
    <row r="48553" spans="30:32" ht="24.75" customHeight="1">
      <c r="AD48553" s="183"/>
      <c r="AE48553" s="184"/>
      <c r="AF48553" s="184"/>
    </row>
    <row r="48554" spans="30:32" ht="24.75" customHeight="1">
      <c r="AD48554" s="183"/>
      <c r="AE48554" s="184"/>
      <c r="AF48554" s="184"/>
    </row>
    <row r="48555" spans="30:32" ht="24.75" customHeight="1">
      <c r="AD48555" s="183"/>
      <c r="AE48555" s="184"/>
      <c r="AF48555" s="184"/>
    </row>
    <row r="48556" spans="30:32" ht="24.75" customHeight="1">
      <c r="AD48556" s="183"/>
      <c r="AE48556" s="184"/>
      <c r="AF48556" s="184"/>
    </row>
    <row r="48557" spans="30:32" ht="24.75" customHeight="1">
      <c r="AD48557" s="183"/>
      <c r="AE48557" s="184"/>
      <c r="AF48557" s="184"/>
    </row>
    <row r="48558" spans="30:32" ht="24.75" customHeight="1">
      <c r="AD48558" s="183"/>
      <c r="AE48558" s="184"/>
      <c r="AF48558" s="184"/>
    </row>
    <row r="48559" spans="30:32" ht="24.75" customHeight="1">
      <c r="AD48559" s="183"/>
      <c r="AE48559" s="184"/>
      <c r="AF48559" s="184"/>
    </row>
    <row r="48560" spans="30:32" ht="24.75" customHeight="1">
      <c r="AD48560" s="183"/>
      <c r="AE48560" s="184"/>
      <c r="AF48560" s="184"/>
    </row>
    <row r="48561" spans="30:32" ht="24.75" customHeight="1">
      <c r="AD48561" s="183"/>
      <c r="AE48561" s="184"/>
      <c r="AF48561" s="184"/>
    </row>
    <row r="48562" spans="30:32" ht="24.75" customHeight="1">
      <c r="AD48562" s="183"/>
      <c r="AE48562" s="184"/>
      <c r="AF48562" s="184"/>
    </row>
    <row r="48563" spans="30:32" ht="24.75" customHeight="1">
      <c r="AD48563" s="183"/>
      <c r="AE48563" s="184"/>
      <c r="AF48563" s="184"/>
    </row>
    <row r="48564" spans="30:32" ht="24.75" customHeight="1">
      <c r="AD48564" s="183"/>
      <c r="AE48564" s="184"/>
      <c r="AF48564" s="184"/>
    </row>
    <row r="48565" spans="30:32" ht="24.75" customHeight="1">
      <c r="AD48565" s="183"/>
      <c r="AE48565" s="184"/>
      <c r="AF48565" s="184"/>
    </row>
    <row r="48566" spans="30:32" ht="24.75" customHeight="1">
      <c r="AD48566" s="183"/>
      <c r="AE48566" s="184"/>
      <c r="AF48566" s="184"/>
    </row>
    <row r="48567" spans="30:32" ht="24.75" customHeight="1">
      <c r="AD48567" s="183"/>
      <c r="AE48567" s="184"/>
      <c r="AF48567" s="184"/>
    </row>
    <row r="48568" spans="30:32" ht="24.75" customHeight="1">
      <c r="AD48568" s="183"/>
      <c r="AE48568" s="184"/>
      <c r="AF48568" s="184"/>
    </row>
    <row r="48569" spans="30:32" ht="24.75" customHeight="1">
      <c r="AD48569" s="183"/>
      <c r="AE48569" s="184"/>
      <c r="AF48569" s="184"/>
    </row>
    <row r="48570" spans="30:32" ht="24.75" customHeight="1">
      <c r="AD48570" s="183"/>
      <c r="AE48570" s="184"/>
      <c r="AF48570" s="184"/>
    </row>
    <row r="48571" spans="30:32" ht="24.75" customHeight="1">
      <c r="AD48571" s="183"/>
      <c r="AE48571" s="184"/>
      <c r="AF48571" s="184"/>
    </row>
    <row r="48572" spans="30:32" ht="24.75" customHeight="1">
      <c r="AD48572" s="183"/>
      <c r="AE48572" s="184"/>
      <c r="AF48572" s="184"/>
    </row>
    <row r="48573" spans="30:32" ht="24.75" customHeight="1">
      <c r="AD48573" s="183"/>
      <c r="AE48573" s="184"/>
      <c r="AF48573" s="184"/>
    </row>
    <row r="48574" spans="30:32" ht="24.75" customHeight="1">
      <c r="AD48574" s="183"/>
      <c r="AE48574" s="184"/>
      <c r="AF48574" s="184"/>
    </row>
    <row r="48575" spans="30:32" ht="24.75" customHeight="1">
      <c r="AD48575" s="183"/>
      <c r="AE48575" s="184"/>
      <c r="AF48575" s="184"/>
    </row>
    <row r="48576" spans="30:32" ht="24.75" customHeight="1">
      <c r="AD48576" s="183"/>
      <c r="AE48576" s="184"/>
      <c r="AF48576" s="184"/>
    </row>
    <row r="48577" spans="30:32" ht="24.75" customHeight="1">
      <c r="AD48577" s="183"/>
      <c r="AE48577" s="184"/>
      <c r="AF48577" s="184"/>
    </row>
    <row r="48578" spans="30:32" ht="24.75" customHeight="1">
      <c r="AD48578" s="183"/>
      <c r="AE48578" s="184"/>
      <c r="AF48578" s="184"/>
    </row>
    <row r="48579" spans="30:32" ht="24.75" customHeight="1">
      <c r="AD48579" s="183"/>
      <c r="AE48579" s="184"/>
      <c r="AF48579" s="184"/>
    </row>
    <row r="48580" spans="30:32" ht="24.75" customHeight="1">
      <c r="AD48580" s="183"/>
      <c r="AE48580" s="184"/>
      <c r="AF48580" s="184"/>
    </row>
    <row r="48581" spans="30:32" ht="24.75" customHeight="1">
      <c r="AD48581" s="183"/>
      <c r="AE48581" s="184"/>
      <c r="AF48581" s="184"/>
    </row>
    <row r="48582" spans="30:32" ht="24.75" customHeight="1">
      <c r="AD48582" s="183"/>
      <c r="AE48582" s="184"/>
      <c r="AF48582" s="184"/>
    </row>
    <row r="48583" spans="30:32" ht="24.75" customHeight="1">
      <c r="AD48583" s="183"/>
      <c r="AE48583" s="184"/>
      <c r="AF48583" s="184"/>
    </row>
    <row r="48584" spans="30:32" ht="24.75" customHeight="1">
      <c r="AD48584" s="183"/>
      <c r="AE48584" s="184"/>
      <c r="AF48584" s="184"/>
    </row>
    <row r="48585" spans="30:32" ht="24.75" customHeight="1">
      <c r="AD48585" s="183"/>
      <c r="AE48585" s="184"/>
      <c r="AF48585" s="184"/>
    </row>
    <row r="48586" spans="30:32" ht="24.75" customHeight="1">
      <c r="AD48586" s="183"/>
      <c r="AE48586" s="184"/>
      <c r="AF48586" s="184"/>
    </row>
    <row r="48587" spans="30:32" ht="24.75" customHeight="1">
      <c r="AD48587" s="183"/>
      <c r="AE48587" s="184"/>
      <c r="AF48587" s="184"/>
    </row>
    <row r="48588" spans="30:32" ht="24.75" customHeight="1">
      <c r="AD48588" s="183"/>
      <c r="AE48588" s="184"/>
      <c r="AF48588" s="184"/>
    </row>
    <row r="48589" spans="30:32" ht="24.75" customHeight="1">
      <c r="AD48589" s="183"/>
      <c r="AE48589" s="184"/>
      <c r="AF48589" s="184"/>
    </row>
    <row r="48590" spans="30:32" ht="24.75" customHeight="1">
      <c r="AD48590" s="183"/>
      <c r="AE48590" s="184"/>
      <c r="AF48590" s="184"/>
    </row>
    <row r="48591" spans="30:32" ht="24.75" customHeight="1">
      <c r="AD48591" s="183"/>
      <c r="AE48591" s="184"/>
      <c r="AF48591" s="184"/>
    </row>
    <row r="48592" spans="30:32" ht="24.75" customHeight="1">
      <c r="AD48592" s="183"/>
      <c r="AE48592" s="184"/>
      <c r="AF48592" s="184"/>
    </row>
    <row r="48593" spans="30:32" ht="24.75" customHeight="1">
      <c r="AD48593" s="183"/>
      <c r="AE48593" s="184"/>
      <c r="AF48593" s="184"/>
    </row>
    <row r="48594" spans="30:32" ht="24.75" customHeight="1">
      <c r="AD48594" s="183"/>
      <c r="AE48594" s="184"/>
      <c r="AF48594" s="184"/>
    </row>
    <row r="48595" spans="30:32" ht="24.75" customHeight="1">
      <c r="AD48595" s="183"/>
      <c r="AE48595" s="184"/>
      <c r="AF48595" s="184"/>
    </row>
    <row r="48596" spans="30:32" ht="24.75" customHeight="1">
      <c r="AD48596" s="183"/>
      <c r="AE48596" s="184"/>
      <c r="AF48596" s="184"/>
    </row>
    <row r="48597" spans="30:32" ht="24.75" customHeight="1">
      <c r="AD48597" s="183"/>
      <c r="AE48597" s="184"/>
      <c r="AF48597" s="184"/>
    </row>
    <row r="48598" spans="30:32" ht="24.75" customHeight="1">
      <c r="AD48598" s="183"/>
      <c r="AE48598" s="184"/>
      <c r="AF48598" s="184"/>
    </row>
    <row r="48599" spans="30:32" ht="24.75" customHeight="1">
      <c r="AD48599" s="183"/>
      <c r="AE48599" s="184"/>
      <c r="AF48599" s="184"/>
    </row>
    <row r="48600" spans="30:32" ht="24.75" customHeight="1">
      <c r="AD48600" s="183"/>
      <c r="AE48600" s="184"/>
      <c r="AF48600" s="184"/>
    </row>
    <row r="48601" spans="30:32" ht="24.75" customHeight="1">
      <c r="AD48601" s="183"/>
      <c r="AE48601" s="184"/>
      <c r="AF48601" s="184"/>
    </row>
    <row r="48602" spans="30:32" ht="24.75" customHeight="1">
      <c r="AD48602" s="183"/>
      <c r="AE48602" s="184"/>
      <c r="AF48602" s="184"/>
    </row>
    <row r="48603" spans="30:32" ht="24.75" customHeight="1">
      <c r="AD48603" s="183"/>
      <c r="AE48603" s="184"/>
      <c r="AF48603" s="184"/>
    </row>
    <row r="48604" spans="30:32" ht="24.75" customHeight="1">
      <c r="AD48604" s="183"/>
      <c r="AE48604" s="184"/>
      <c r="AF48604" s="184"/>
    </row>
    <row r="48605" spans="30:32" ht="24.75" customHeight="1">
      <c r="AD48605" s="183"/>
      <c r="AE48605" s="184"/>
      <c r="AF48605" s="184"/>
    </row>
    <row r="48606" spans="30:32" ht="24.75" customHeight="1">
      <c r="AD48606" s="183"/>
      <c r="AE48606" s="184"/>
      <c r="AF48606" s="184"/>
    </row>
    <row r="48607" spans="30:32" ht="24.75" customHeight="1">
      <c r="AD48607" s="183"/>
      <c r="AE48607" s="184"/>
      <c r="AF48607" s="184"/>
    </row>
    <row r="48608" spans="30:32" ht="24.75" customHeight="1">
      <c r="AD48608" s="183"/>
      <c r="AE48608" s="184"/>
      <c r="AF48608" s="184"/>
    </row>
    <row r="48609" spans="30:32" ht="24.75" customHeight="1">
      <c r="AD48609" s="183"/>
      <c r="AE48609" s="184"/>
      <c r="AF48609" s="184"/>
    </row>
    <row r="48610" spans="30:32" ht="24.75" customHeight="1">
      <c r="AD48610" s="183"/>
      <c r="AE48610" s="184"/>
      <c r="AF48610" s="184"/>
    </row>
    <row r="48611" spans="30:32" ht="24.75" customHeight="1">
      <c r="AD48611" s="183"/>
      <c r="AE48611" s="184"/>
      <c r="AF48611" s="184"/>
    </row>
    <row r="48612" spans="30:32" ht="24.75" customHeight="1">
      <c r="AD48612" s="183"/>
      <c r="AE48612" s="184"/>
      <c r="AF48612" s="184"/>
    </row>
    <row r="48613" spans="30:32" ht="24.75" customHeight="1">
      <c r="AD48613" s="183"/>
      <c r="AE48613" s="184"/>
      <c r="AF48613" s="184"/>
    </row>
    <row r="48614" spans="30:32" ht="24.75" customHeight="1">
      <c r="AD48614" s="183"/>
      <c r="AE48614" s="184"/>
      <c r="AF48614" s="184"/>
    </row>
    <row r="48615" spans="30:32" ht="24.75" customHeight="1">
      <c r="AD48615" s="183"/>
      <c r="AE48615" s="184"/>
      <c r="AF48615" s="184"/>
    </row>
    <row r="48616" spans="30:32" ht="24.75" customHeight="1">
      <c r="AD48616" s="183"/>
      <c r="AE48616" s="184"/>
      <c r="AF48616" s="184"/>
    </row>
    <row r="48617" spans="30:32" ht="24.75" customHeight="1">
      <c r="AD48617" s="183"/>
      <c r="AE48617" s="184"/>
      <c r="AF48617" s="184"/>
    </row>
    <row r="48618" spans="30:32" ht="24.75" customHeight="1">
      <c r="AD48618" s="183"/>
      <c r="AE48618" s="184"/>
      <c r="AF48618" s="184"/>
    </row>
    <row r="48619" spans="30:32" ht="24.75" customHeight="1">
      <c r="AD48619" s="183"/>
      <c r="AE48619" s="184"/>
      <c r="AF48619" s="184"/>
    </row>
    <row r="48620" spans="30:32" ht="24.75" customHeight="1">
      <c r="AD48620" s="183"/>
      <c r="AE48620" s="184"/>
      <c r="AF48620" s="184"/>
    </row>
    <row r="48621" spans="30:32" ht="24.75" customHeight="1">
      <c r="AD48621" s="183"/>
      <c r="AE48621" s="184"/>
      <c r="AF48621" s="184"/>
    </row>
    <row r="48622" spans="30:32" ht="24.75" customHeight="1">
      <c r="AD48622" s="183"/>
      <c r="AE48622" s="184"/>
      <c r="AF48622" s="184"/>
    </row>
    <row r="48623" spans="30:32" ht="24.75" customHeight="1">
      <c r="AD48623" s="183"/>
      <c r="AE48623" s="184"/>
      <c r="AF48623" s="184"/>
    </row>
    <row r="48624" spans="30:32" ht="24.75" customHeight="1">
      <c r="AD48624" s="183"/>
      <c r="AE48624" s="184"/>
      <c r="AF48624" s="184"/>
    </row>
    <row r="48625" spans="30:32" ht="24.75" customHeight="1">
      <c r="AD48625" s="183"/>
      <c r="AE48625" s="184"/>
      <c r="AF48625" s="184"/>
    </row>
    <row r="48626" spans="30:32" ht="24.75" customHeight="1">
      <c r="AD48626" s="183"/>
      <c r="AE48626" s="184"/>
      <c r="AF48626" s="184"/>
    </row>
    <row r="48627" spans="30:32" ht="24.75" customHeight="1">
      <c r="AD48627" s="183"/>
      <c r="AE48627" s="184"/>
      <c r="AF48627" s="184"/>
    </row>
    <row r="48628" spans="30:32" ht="24.75" customHeight="1">
      <c r="AD48628" s="183"/>
      <c r="AE48628" s="184"/>
      <c r="AF48628" s="184"/>
    </row>
    <row r="48629" spans="30:32" ht="24.75" customHeight="1">
      <c r="AD48629" s="183"/>
      <c r="AE48629" s="184"/>
      <c r="AF48629" s="184"/>
    </row>
    <row r="48630" spans="30:32" ht="24.75" customHeight="1">
      <c r="AD48630" s="183"/>
      <c r="AE48630" s="184"/>
      <c r="AF48630" s="184"/>
    </row>
    <row r="48631" spans="30:32" ht="24.75" customHeight="1">
      <c r="AD48631" s="183"/>
      <c r="AE48631" s="184"/>
      <c r="AF48631" s="184"/>
    </row>
    <row r="48632" spans="30:32" ht="24.75" customHeight="1">
      <c r="AD48632" s="183"/>
      <c r="AE48632" s="184"/>
      <c r="AF48632" s="184"/>
    </row>
    <row r="48633" spans="30:32" ht="24.75" customHeight="1">
      <c r="AD48633" s="183"/>
      <c r="AE48633" s="184"/>
      <c r="AF48633" s="184"/>
    </row>
    <row r="48634" spans="30:32" ht="24.75" customHeight="1">
      <c r="AD48634" s="183"/>
      <c r="AE48634" s="184"/>
      <c r="AF48634" s="184"/>
    </row>
    <row r="48635" spans="30:32" ht="24.75" customHeight="1">
      <c r="AD48635" s="183"/>
      <c r="AE48635" s="184"/>
      <c r="AF48635" s="184"/>
    </row>
    <row r="48636" spans="30:32" ht="24.75" customHeight="1">
      <c r="AD48636" s="183"/>
      <c r="AE48636" s="184"/>
      <c r="AF48636" s="184"/>
    </row>
    <row r="48637" spans="30:32" ht="24.75" customHeight="1">
      <c r="AD48637" s="183"/>
      <c r="AE48637" s="184"/>
      <c r="AF48637" s="184"/>
    </row>
    <row r="48638" spans="30:32" ht="24.75" customHeight="1">
      <c r="AD48638" s="183"/>
      <c r="AE48638" s="184"/>
      <c r="AF48638" s="184"/>
    </row>
    <row r="48639" spans="30:32" ht="24.75" customHeight="1">
      <c r="AD48639" s="183"/>
      <c r="AE48639" s="184"/>
      <c r="AF48639" s="184"/>
    </row>
    <row r="48640" spans="30:32" ht="24.75" customHeight="1">
      <c r="AD48640" s="183"/>
      <c r="AE48640" s="184"/>
      <c r="AF48640" s="184"/>
    </row>
    <row r="48641" spans="30:32" ht="24.75" customHeight="1">
      <c r="AD48641" s="183"/>
      <c r="AE48641" s="184"/>
      <c r="AF48641" s="184"/>
    </row>
    <row r="48642" spans="30:32" ht="24.75" customHeight="1">
      <c r="AD48642" s="183"/>
      <c r="AE48642" s="184"/>
      <c r="AF48642" s="184"/>
    </row>
    <row r="48643" spans="30:32" ht="24.75" customHeight="1">
      <c r="AD48643" s="183"/>
      <c r="AE48643" s="184"/>
      <c r="AF48643" s="184"/>
    </row>
    <row r="48644" spans="30:32" ht="24.75" customHeight="1">
      <c r="AD48644" s="183"/>
      <c r="AE48644" s="184"/>
      <c r="AF48644" s="184"/>
    </row>
    <row r="48645" spans="30:32" ht="24.75" customHeight="1">
      <c r="AD48645" s="183"/>
      <c r="AE48645" s="184"/>
      <c r="AF48645" s="184"/>
    </row>
    <row r="48646" spans="30:32" ht="24.75" customHeight="1">
      <c r="AD48646" s="183"/>
      <c r="AE48646" s="184"/>
      <c r="AF48646" s="184"/>
    </row>
    <row r="48647" spans="30:32" ht="24.75" customHeight="1">
      <c r="AD48647" s="183"/>
      <c r="AE48647" s="184"/>
      <c r="AF48647" s="184"/>
    </row>
    <row r="48648" spans="30:32" ht="24.75" customHeight="1">
      <c r="AD48648" s="183"/>
      <c r="AE48648" s="184"/>
      <c r="AF48648" s="184"/>
    </row>
    <row r="48649" spans="30:32" ht="24.75" customHeight="1">
      <c r="AD48649" s="183"/>
      <c r="AE48649" s="184"/>
      <c r="AF48649" s="184"/>
    </row>
    <row r="48650" spans="30:32" ht="24.75" customHeight="1">
      <c r="AD48650" s="183"/>
      <c r="AE48650" s="184"/>
      <c r="AF48650" s="184"/>
    </row>
    <row r="48651" spans="30:32" ht="24.75" customHeight="1">
      <c r="AD48651" s="183"/>
      <c r="AE48651" s="184"/>
      <c r="AF48651" s="184"/>
    </row>
    <row r="48652" spans="30:32" ht="24.75" customHeight="1">
      <c r="AD48652" s="183"/>
      <c r="AE48652" s="184"/>
      <c r="AF48652" s="184"/>
    </row>
    <row r="48653" spans="30:32" ht="24.75" customHeight="1">
      <c r="AD48653" s="183"/>
      <c r="AE48653" s="184"/>
      <c r="AF48653" s="184"/>
    </row>
    <row r="48654" spans="30:32" ht="24.75" customHeight="1">
      <c r="AD48654" s="183"/>
      <c r="AE48654" s="184"/>
      <c r="AF48654" s="184"/>
    </row>
    <row r="48655" spans="30:32" ht="24.75" customHeight="1">
      <c r="AD48655" s="183"/>
      <c r="AE48655" s="184"/>
      <c r="AF48655" s="184"/>
    </row>
    <row r="48656" spans="30:32" ht="24.75" customHeight="1">
      <c r="AD48656" s="183"/>
      <c r="AE48656" s="184"/>
      <c r="AF48656" s="184"/>
    </row>
    <row r="48657" spans="30:32" ht="24.75" customHeight="1">
      <c r="AD48657" s="183"/>
      <c r="AE48657" s="184"/>
      <c r="AF48657" s="184"/>
    </row>
    <row r="48658" spans="30:32" ht="24.75" customHeight="1">
      <c r="AD48658" s="183"/>
      <c r="AE48658" s="184"/>
      <c r="AF48658" s="184"/>
    </row>
    <row r="48659" spans="30:32" ht="24.75" customHeight="1">
      <c r="AD48659" s="183"/>
      <c r="AE48659" s="184"/>
      <c r="AF48659" s="184"/>
    </row>
    <row r="48660" spans="30:32" ht="24.75" customHeight="1">
      <c r="AD48660" s="183"/>
      <c r="AE48660" s="184"/>
      <c r="AF48660" s="184"/>
    </row>
    <row r="48661" spans="30:32" ht="24.75" customHeight="1">
      <c r="AD48661" s="183"/>
      <c r="AE48661" s="184"/>
      <c r="AF48661" s="184"/>
    </row>
    <row r="48662" spans="30:32" ht="24.75" customHeight="1">
      <c r="AD48662" s="183"/>
      <c r="AE48662" s="184"/>
      <c r="AF48662" s="184"/>
    </row>
    <row r="48663" spans="30:32" ht="24.75" customHeight="1">
      <c r="AD48663" s="183"/>
      <c r="AE48663" s="184"/>
      <c r="AF48663" s="184"/>
    </row>
    <row r="48664" spans="30:32" ht="24.75" customHeight="1">
      <c r="AD48664" s="183"/>
      <c r="AE48664" s="184"/>
      <c r="AF48664" s="184"/>
    </row>
    <row r="48665" spans="30:32" ht="24.75" customHeight="1">
      <c r="AD48665" s="183"/>
      <c r="AE48665" s="184"/>
      <c r="AF48665" s="184"/>
    </row>
    <row r="48666" spans="30:32" ht="24.75" customHeight="1">
      <c r="AD48666" s="183"/>
      <c r="AE48666" s="184"/>
      <c r="AF48666" s="184"/>
    </row>
    <row r="48667" spans="30:32" ht="24.75" customHeight="1">
      <c r="AD48667" s="183"/>
      <c r="AE48667" s="184"/>
      <c r="AF48667" s="184"/>
    </row>
    <row r="48668" spans="30:32" ht="24.75" customHeight="1">
      <c r="AD48668" s="183"/>
      <c r="AE48668" s="184"/>
      <c r="AF48668" s="184"/>
    </row>
    <row r="48669" spans="30:32" ht="24.75" customHeight="1">
      <c r="AD48669" s="183"/>
      <c r="AE48669" s="184"/>
      <c r="AF48669" s="184"/>
    </row>
    <row r="48670" spans="30:32" ht="24.75" customHeight="1">
      <c r="AD48670" s="183"/>
      <c r="AE48670" s="184"/>
      <c r="AF48670" s="184"/>
    </row>
    <row r="48671" spans="30:32" ht="24.75" customHeight="1">
      <c r="AD48671" s="183"/>
      <c r="AE48671" s="184"/>
      <c r="AF48671" s="184"/>
    </row>
    <row r="48672" spans="30:32" ht="24.75" customHeight="1">
      <c r="AD48672" s="183"/>
      <c r="AE48672" s="184"/>
      <c r="AF48672" s="184"/>
    </row>
    <row r="48673" spans="30:32" ht="24.75" customHeight="1">
      <c r="AD48673" s="183"/>
      <c r="AE48673" s="184"/>
      <c r="AF48673" s="184"/>
    </row>
    <row r="48674" spans="30:32" ht="24.75" customHeight="1">
      <c r="AD48674" s="183"/>
      <c r="AE48674" s="184"/>
      <c r="AF48674" s="184"/>
    </row>
    <row r="48675" spans="30:32" ht="24.75" customHeight="1">
      <c r="AD48675" s="183"/>
      <c r="AE48675" s="184"/>
      <c r="AF48675" s="184"/>
    </row>
    <row r="48676" spans="30:32" ht="24.75" customHeight="1">
      <c r="AD48676" s="183"/>
      <c r="AE48676" s="184"/>
      <c r="AF48676" s="184"/>
    </row>
    <row r="48677" spans="30:32" ht="24.75" customHeight="1">
      <c r="AD48677" s="183"/>
      <c r="AE48677" s="184"/>
      <c r="AF48677" s="184"/>
    </row>
    <row r="48678" spans="30:32" ht="24.75" customHeight="1">
      <c r="AD48678" s="183"/>
      <c r="AE48678" s="184"/>
      <c r="AF48678" s="184"/>
    </row>
    <row r="48679" spans="30:32" ht="24.75" customHeight="1">
      <c r="AD48679" s="183"/>
      <c r="AE48679" s="184"/>
      <c r="AF48679" s="184"/>
    </row>
    <row r="48680" spans="30:32" ht="24.75" customHeight="1">
      <c r="AD48680" s="183"/>
      <c r="AE48680" s="184"/>
      <c r="AF48680" s="184"/>
    </row>
    <row r="48681" spans="30:32" ht="24.75" customHeight="1">
      <c r="AD48681" s="183"/>
      <c r="AE48681" s="184"/>
      <c r="AF48681" s="184"/>
    </row>
    <row r="48682" spans="30:32" ht="24.75" customHeight="1">
      <c r="AD48682" s="183"/>
      <c r="AE48682" s="184"/>
      <c r="AF48682" s="184"/>
    </row>
    <row r="48683" spans="30:32" ht="24.75" customHeight="1">
      <c r="AD48683" s="183"/>
      <c r="AE48683" s="184"/>
      <c r="AF48683" s="184"/>
    </row>
    <row r="48684" spans="30:32" ht="24.75" customHeight="1">
      <c r="AD48684" s="183"/>
      <c r="AE48684" s="184"/>
      <c r="AF48684" s="184"/>
    </row>
    <row r="48685" spans="30:32" ht="24.75" customHeight="1">
      <c r="AD48685" s="183"/>
      <c r="AE48685" s="184"/>
      <c r="AF48685" s="184"/>
    </row>
    <row r="48686" spans="30:32" ht="24.75" customHeight="1">
      <c r="AD48686" s="183"/>
      <c r="AE48686" s="184"/>
      <c r="AF48686" s="184"/>
    </row>
    <row r="48687" spans="30:32" ht="24.75" customHeight="1">
      <c r="AD48687" s="183"/>
      <c r="AE48687" s="184"/>
      <c r="AF48687" s="184"/>
    </row>
    <row r="48688" spans="30:32" ht="24.75" customHeight="1">
      <c r="AD48688" s="183"/>
      <c r="AE48688" s="184"/>
      <c r="AF48688" s="184"/>
    </row>
    <row r="48689" spans="30:32" ht="24.75" customHeight="1">
      <c r="AD48689" s="183"/>
      <c r="AE48689" s="184"/>
      <c r="AF48689" s="184"/>
    </row>
    <row r="48690" spans="30:32" ht="24.75" customHeight="1">
      <c r="AD48690" s="183"/>
      <c r="AE48690" s="184"/>
      <c r="AF48690" s="184"/>
    </row>
    <row r="48691" spans="30:32" ht="24.75" customHeight="1">
      <c r="AD48691" s="183"/>
      <c r="AE48691" s="184"/>
      <c r="AF48691" s="184"/>
    </row>
    <row r="48692" spans="30:32" ht="24.75" customHeight="1">
      <c r="AD48692" s="183"/>
      <c r="AE48692" s="184"/>
      <c r="AF48692" s="184"/>
    </row>
    <row r="48693" spans="30:32" ht="24.75" customHeight="1">
      <c r="AD48693" s="183"/>
      <c r="AE48693" s="184"/>
      <c r="AF48693" s="184"/>
    </row>
    <row r="48694" spans="30:32" ht="24.75" customHeight="1">
      <c r="AD48694" s="183"/>
      <c r="AE48694" s="184"/>
      <c r="AF48694" s="184"/>
    </row>
    <row r="48695" spans="30:32" ht="24.75" customHeight="1">
      <c r="AD48695" s="183"/>
      <c r="AE48695" s="184"/>
      <c r="AF48695" s="184"/>
    </row>
    <row r="48696" spans="30:32" ht="24.75" customHeight="1">
      <c r="AD48696" s="183"/>
      <c r="AE48696" s="184"/>
      <c r="AF48696" s="184"/>
    </row>
    <row r="48697" spans="30:32" ht="24.75" customHeight="1">
      <c r="AD48697" s="183"/>
      <c r="AE48697" s="184"/>
      <c r="AF48697" s="184"/>
    </row>
    <row r="48698" spans="30:32" ht="24.75" customHeight="1">
      <c r="AD48698" s="183"/>
      <c r="AE48698" s="184"/>
      <c r="AF48698" s="184"/>
    </row>
    <row r="48699" spans="30:32" ht="24.75" customHeight="1">
      <c r="AD48699" s="183"/>
      <c r="AE48699" s="184"/>
      <c r="AF48699" s="184"/>
    </row>
    <row r="48700" spans="30:32" ht="24.75" customHeight="1">
      <c r="AD48700" s="183"/>
      <c r="AE48700" s="184"/>
      <c r="AF48700" s="184"/>
    </row>
    <row r="48701" spans="30:32" ht="24.75" customHeight="1">
      <c r="AD48701" s="183"/>
      <c r="AE48701" s="184"/>
      <c r="AF48701" s="184"/>
    </row>
    <row r="48702" spans="30:32" ht="24.75" customHeight="1">
      <c r="AD48702" s="183"/>
      <c r="AE48702" s="184"/>
      <c r="AF48702" s="184"/>
    </row>
    <row r="48703" spans="30:32" ht="24.75" customHeight="1">
      <c r="AD48703" s="183"/>
      <c r="AE48703" s="184"/>
      <c r="AF48703" s="184"/>
    </row>
    <row r="48704" spans="30:32" ht="24.75" customHeight="1">
      <c r="AD48704" s="183"/>
      <c r="AE48704" s="184"/>
      <c r="AF48704" s="184"/>
    </row>
    <row r="48705" spans="30:32" ht="24.75" customHeight="1">
      <c r="AD48705" s="183"/>
      <c r="AE48705" s="184"/>
      <c r="AF48705" s="184"/>
    </row>
    <row r="48706" spans="30:32" ht="24.75" customHeight="1">
      <c r="AD48706" s="183"/>
      <c r="AE48706" s="184"/>
      <c r="AF48706" s="184"/>
    </row>
    <row r="48707" spans="30:32" ht="24.75" customHeight="1">
      <c r="AD48707" s="183"/>
      <c r="AE48707" s="184"/>
      <c r="AF48707" s="184"/>
    </row>
    <row r="48708" spans="30:32" ht="24.75" customHeight="1">
      <c r="AD48708" s="183"/>
      <c r="AE48708" s="184"/>
      <c r="AF48708" s="184"/>
    </row>
    <row r="48709" spans="30:32" ht="24.75" customHeight="1">
      <c r="AD48709" s="183"/>
      <c r="AE48709" s="184"/>
      <c r="AF48709" s="184"/>
    </row>
    <row r="48710" spans="30:32" ht="24.75" customHeight="1">
      <c r="AD48710" s="183"/>
      <c r="AE48710" s="184"/>
      <c r="AF48710" s="184"/>
    </row>
    <row r="48711" spans="30:32" ht="24.75" customHeight="1">
      <c r="AD48711" s="183"/>
      <c r="AE48711" s="184"/>
      <c r="AF48711" s="184"/>
    </row>
    <row r="48712" spans="30:32" ht="24.75" customHeight="1">
      <c r="AD48712" s="183"/>
      <c r="AE48712" s="184"/>
      <c r="AF48712" s="184"/>
    </row>
    <row r="48713" spans="30:32" ht="24.75" customHeight="1">
      <c r="AD48713" s="183"/>
      <c r="AE48713" s="184"/>
      <c r="AF48713" s="184"/>
    </row>
    <row r="48714" spans="30:32" ht="24.75" customHeight="1">
      <c r="AD48714" s="183"/>
      <c r="AE48714" s="184"/>
      <c r="AF48714" s="184"/>
    </row>
    <row r="48715" spans="30:32" ht="24.75" customHeight="1">
      <c r="AD48715" s="183"/>
      <c r="AE48715" s="184"/>
      <c r="AF48715" s="184"/>
    </row>
    <row r="48716" spans="30:32" ht="24.75" customHeight="1">
      <c r="AD48716" s="183"/>
      <c r="AE48716" s="184"/>
      <c r="AF48716" s="184"/>
    </row>
    <row r="48717" spans="30:32" ht="24.75" customHeight="1">
      <c r="AD48717" s="183"/>
      <c r="AE48717" s="184"/>
      <c r="AF48717" s="184"/>
    </row>
    <row r="48718" spans="30:32" ht="24.75" customHeight="1">
      <c r="AD48718" s="183"/>
      <c r="AE48718" s="184"/>
      <c r="AF48718" s="184"/>
    </row>
    <row r="48719" spans="30:32" ht="24.75" customHeight="1">
      <c r="AD48719" s="183"/>
      <c r="AE48719" s="184"/>
      <c r="AF48719" s="184"/>
    </row>
    <row r="48720" spans="30:32" ht="24.75" customHeight="1">
      <c r="AD48720" s="183"/>
      <c r="AE48720" s="184"/>
      <c r="AF48720" s="184"/>
    </row>
    <row r="48721" spans="30:32" ht="24.75" customHeight="1">
      <c r="AD48721" s="183"/>
      <c r="AE48721" s="184"/>
      <c r="AF48721" s="184"/>
    </row>
    <row r="48722" spans="30:32" ht="24.75" customHeight="1">
      <c r="AD48722" s="183"/>
      <c r="AE48722" s="184"/>
      <c r="AF48722" s="184"/>
    </row>
    <row r="48723" spans="30:32" ht="24.75" customHeight="1">
      <c r="AD48723" s="183"/>
      <c r="AE48723" s="184"/>
      <c r="AF48723" s="184"/>
    </row>
    <row r="48724" spans="30:32" ht="24.75" customHeight="1">
      <c r="AD48724" s="183"/>
      <c r="AE48724" s="184"/>
      <c r="AF48724" s="184"/>
    </row>
    <row r="48725" spans="30:32" ht="24.75" customHeight="1">
      <c r="AD48725" s="183"/>
      <c r="AE48725" s="184"/>
      <c r="AF48725" s="184"/>
    </row>
    <row r="48726" spans="30:32" ht="24.75" customHeight="1">
      <c r="AD48726" s="183"/>
      <c r="AE48726" s="184"/>
      <c r="AF48726" s="184"/>
    </row>
    <row r="48727" spans="30:32" ht="24.75" customHeight="1">
      <c r="AD48727" s="183"/>
      <c r="AE48727" s="184"/>
      <c r="AF48727" s="184"/>
    </row>
    <row r="48728" spans="30:32" ht="24.75" customHeight="1">
      <c r="AD48728" s="183"/>
      <c r="AE48728" s="184"/>
      <c r="AF48728" s="184"/>
    </row>
    <row r="48729" spans="30:32" ht="24.75" customHeight="1">
      <c r="AD48729" s="183"/>
      <c r="AE48729" s="184"/>
      <c r="AF48729" s="184"/>
    </row>
    <row r="48730" spans="30:32" ht="24.75" customHeight="1">
      <c r="AD48730" s="183"/>
      <c r="AE48730" s="184"/>
      <c r="AF48730" s="184"/>
    </row>
    <row r="48731" spans="30:32" ht="24.75" customHeight="1">
      <c r="AD48731" s="183"/>
      <c r="AE48731" s="184"/>
      <c r="AF48731" s="184"/>
    </row>
    <row r="48732" spans="30:32" ht="24.75" customHeight="1">
      <c r="AD48732" s="183"/>
      <c r="AE48732" s="184"/>
      <c r="AF48732" s="184"/>
    </row>
    <row r="48733" spans="30:32" ht="24.75" customHeight="1">
      <c r="AD48733" s="183"/>
      <c r="AE48733" s="184"/>
      <c r="AF48733" s="184"/>
    </row>
    <row r="48734" spans="30:32" ht="24.75" customHeight="1">
      <c r="AD48734" s="183"/>
      <c r="AE48734" s="184"/>
      <c r="AF48734" s="184"/>
    </row>
    <row r="48735" spans="30:32" ht="24.75" customHeight="1">
      <c r="AD48735" s="183"/>
      <c r="AE48735" s="184"/>
      <c r="AF48735" s="184"/>
    </row>
    <row r="48736" spans="30:32" ht="24.75" customHeight="1">
      <c r="AD48736" s="183"/>
      <c r="AE48736" s="184"/>
      <c r="AF48736" s="184"/>
    </row>
    <row r="48737" spans="30:32" ht="24.75" customHeight="1">
      <c r="AD48737" s="183"/>
      <c r="AE48737" s="184"/>
      <c r="AF48737" s="184"/>
    </row>
    <row r="48738" spans="30:32" ht="24.75" customHeight="1">
      <c r="AD48738" s="183"/>
      <c r="AE48738" s="184"/>
      <c r="AF48738" s="184"/>
    </row>
    <row r="48739" spans="30:32" ht="24.75" customHeight="1">
      <c r="AD48739" s="183"/>
      <c r="AE48739" s="184"/>
      <c r="AF48739" s="184"/>
    </row>
    <row r="48740" spans="30:32" ht="24.75" customHeight="1">
      <c r="AD48740" s="183"/>
      <c r="AE48740" s="184"/>
      <c r="AF48740" s="184"/>
    </row>
    <row r="48741" spans="30:32" ht="24.75" customHeight="1">
      <c r="AD48741" s="183"/>
      <c r="AE48741" s="184"/>
      <c r="AF48741" s="184"/>
    </row>
    <row r="48742" spans="30:32" ht="24.75" customHeight="1">
      <c r="AD48742" s="183"/>
      <c r="AE48742" s="184"/>
      <c r="AF48742" s="184"/>
    </row>
    <row r="48743" spans="30:32" ht="24.75" customHeight="1">
      <c r="AD48743" s="183"/>
      <c r="AE48743" s="184"/>
      <c r="AF48743" s="184"/>
    </row>
    <row r="48744" spans="30:32" ht="24.75" customHeight="1">
      <c r="AD48744" s="183"/>
      <c r="AE48744" s="184"/>
      <c r="AF48744" s="184"/>
    </row>
    <row r="48745" spans="30:32" ht="24.75" customHeight="1">
      <c r="AD48745" s="183"/>
      <c r="AE48745" s="184"/>
      <c r="AF48745" s="184"/>
    </row>
    <row r="48746" spans="30:32" ht="24.75" customHeight="1">
      <c r="AD48746" s="183"/>
      <c r="AE48746" s="184"/>
      <c r="AF48746" s="184"/>
    </row>
    <row r="48747" spans="30:32" ht="24.75" customHeight="1">
      <c r="AD48747" s="183"/>
      <c r="AE48747" s="184"/>
      <c r="AF48747" s="184"/>
    </row>
    <row r="48748" spans="30:32" ht="24.75" customHeight="1">
      <c r="AD48748" s="183"/>
      <c r="AE48748" s="184"/>
      <c r="AF48748" s="184"/>
    </row>
    <row r="48749" spans="30:32" ht="24.75" customHeight="1">
      <c r="AD48749" s="183"/>
      <c r="AE48749" s="184"/>
      <c r="AF48749" s="184"/>
    </row>
    <row r="48750" spans="30:32" ht="24.75" customHeight="1">
      <c r="AD48750" s="183"/>
      <c r="AE48750" s="184"/>
      <c r="AF48750" s="184"/>
    </row>
    <row r="48751" spans="30:32" ht="24.75" customHeight="1">
      <c r="AD48751" s="183"/>
      <c r="AE48751" s="184"/>
      <c r="AF48751" s="184"/>
    </row>
    <row r="48752" spans="30:32" ht="24.75" customHeight="1">
      <c r="AD48752" s="183"/>
      <c r="AE48752" s="184"/>
      <c r="AF48752" s="184"/>
    </row>
    <row r="48753" spans="30:32" ht="24.75" customHeight="1">
      <c r="AD48753" s="183"/>
      <c r="AE48753" s="184"/>
      <c r="AF48753" s="184"/>
    </row>
    <row r="48754" spans="30:32" ht="24.75" customHeight="1">
      <c r="AD48754" s="183"/>
      <c r="AE48754" s="184"/>
      <c r="AF48754" s="184"/>
    </row>
    <row r="48755" spans="30:32" ht="24.75" customHeight="1">
      <c r="AD48755" s="183"/>
      <c r="AE48755" s="184"/>
      <c r="AF48755" s="184"/>
    </row>
    <row r="48756" spans="30:32" ht="24.75" customHeight="1">
      <c r="AD48756" s="183"/>
      <c r="AE48756" s="184"/>
      <c r="AF48756" s="184"/>
    </row>
    <row r="48757" spans="30:32" ht="24.75" customHeight="1">
      <c r="AD48757" s="183"/>
      <c r="AE48757" s="184"/>
      <c r="AF48757" s="184"/>
    </row>
    <row r="48758" spans="30:32" ht="24.75" customHeight="1">
      <c r="AD48758" s="183"/>
      <c r="AE48758" s="184"/>
      <c r="AF48758" s="184"/>
    </row>
    <row r="48759" spans="30:32" ht="24.75" customHeight="1">
      <c r="AD48759" s="183"/>
      <c r="AE48759" s="184"/>
      <c r="AF48759" s="184"/>
    </row>
    <row r="48760" spans="30:32" ht="24.75" customHeight="1">
      <c r="AD48760" s="183"/>
      <c r="AE48760" s="184"/>
      <c r="AF48760" s="184"/>
    </row>
    <row r="48761" spans="30:32" ht="24.75" customHeight="1">
      <c r="AD48761" s="183"/>
      <c r="AE48761" s="184"/>
      <c r="AF48761" s="184"/>
    </row>
    <row r="48762" spans="30:32" ht="24.75" customHeight="1">
      <c r="AD48762" s="183"/>
      <c r="AE48762" s="184"/>
      <c r="AF48762" s="184"/>
    </row>
    <row r="48763" spans="30:32" ht="24.75" customHeight="1">
      <c r="AD48763" s="183"/>
      <c r="AE48763" s="184"/>
      <c r="AF48763" s="184"/>
    </row>
    <row r="48764" spans="30:32" ht="24.75" customHeight="1">
      <c r="AD48764" s="183"/>
      <c r="AE48764" s="184"/>
      <c r="AF48764" s="184"/>
    </row>
    <row r="48765" spans="30:32" ht="24.75" customHeight="1">
      <c r="AD48765" s="183"/>
      <c r="AE48765" s="184"/>
      <c r="AF48765" s="184"/>
    </row>
    <row r="48766" spans="30:32" ht="24.75" customHeight="1">
      <c r="AD48766" s="183"/>
      <c r="AE48766" s="184"/>
      <c r="AF48766" s="184"/>
    </row>
    <row r="48767" spans="30:32" ht="24.75" customHeight="1">
      <c r="AD48767" s="183"/>
      <c r="AE48767" s="184"/>
      <c r="AF48767" s="184"/>
    </row>
    <row r="48768" spans="30:32" ht="24.75" customHeight="1">
      <c r="AD48768" s="183"/>
      <c r="AE48768" s="184"/>
      <c r="AF48768" s="184"/>
    </row>
    <row r="48769" spans="30:32" ht="24.75" customHeight="1">
      <c r="AD48769" s="183"/>
      <c r="AE48769" s="184"/>
      <c r="AF48769" s="184"/>
    </row>
    <row r="48770" spans="30:32" ht="24.75" customHeight="1">
      <c r="AD48770" s="183"/>
      <c r="AE48770" s="184"/>
      <c r="AF48770" s="184"/>
    </row>
    <row r="48771" spans="30:32" ht="24.75" customHeight="1">
      <c r="AD48771" s="183"/>
      <c r="AE48771" s="184"/>
      <c r="AF48771" s="184"/>
    </row>
    <row r="48772" spans="30:32" ht="24.75" customHeight="1">
      <c r="AD48772" s="183"/>
      <c r="AE48772" s="184"/>
      <c r="AF48772" s="184"/>
    </row>
    <row r="48773" spans="30:32" ht="24.75" customHeight="1">
      <c r="AD48773" s="183"/>
      <c r="AE48773" s="184"/>
      <c r="AF48773" s="184"/>
    </row>
    <row r="48774" spans="30:32" ht="24.75" customHeight="1">
      <c r="AD48774" s="183"/>
      <c r="AE48774" s="184"/>
      <c r="AF48774" s="184"/>
    </row>
    <row r="48775" spans="30:32" ht="24.75" customHeight="1">
      <c r="AD48775" s="183"/>
      <c r="AE48775" s="184"/>
      <c r="AF48775" s="184"/>
    </row>
    <row r="48776" spans="30:32" ht="24.75" customHeight="1">
      <c r="AD48776" s="183"/>
      <c r="AE48776" s="184"/>
      <c r="AF48776" s="184"/>
    </row>
    <row r="48777" spans="30:32" ht="24.75" customHeight="1">
      <c r="AD48777" s="183"/>
      <c r="AE48777" s="184"/>
      <c r="AF48777" s="184"/>
    </row>
    <row r="48778" spans="30:32" ht="24.75" customHeight="1">
      <c r="AD48778" s="183"/>
      <c r="AE48778" s="184"/>
      <c r="AF48778" s="184"/>
    </row>
    <row r="48779" spans="30:32" ht="24.75" customHeight="1">
      <c r="AD48779" s="183"/>
      <c r="AE48779" s="184"/>
      <c r="AF48779" s="184"/>
    </row>
    <row r="48780" spans="30:32" ht="24.75" customHeight="1">
      <c r="AD48780" s="183"/>
      <c r="AE48780" s="184"/>
      <c r="AF48780" s="184"/>
    </row>
    <row r="48781" spans="30:32" ht="24.75" customHeight="1">
      <c r="AD48781" s="183"/>
      <c r="AE48781" s="184"/>
      <c r="AF48781" s="184"/>
    </row>
    <row r="48782" spans="30:32" ht="24.75" customHeight="1">
      <c r="AD48782" s="183"/>
      <c r="AE48782" s="184"/>
      <c r="AF48782" s="184"/>
    </row>
    <row r="48783" spans="30:32" ht="24.75" customHeight="1">
      <c r="AD48783" s="183"/>
      <c r="AE48783" s="184"/>
      <c r="AF48783" s="184"/>
    </row>
    <row r="48784" spans="30:32" ht="24.75" customHeight="1">
      <c r="AD48784" s="183"/>
      <c r="AE48784" s="184"/>
      <c r="AF48784" s="184"/>
    </row>
    <row r="48785" spans="30:32" ht="24.75" customHeight="1">
      <c r="AD48785" s="183"/>
      <c r="AE48785" s="184"/>
      <c r="AF48785" s="184"/>
    </row>
    <row r="48786" spans="30:32" ht="24.75" customHeight="1">
      <c r="AD48786" s="183"/>
      <c r="AE48786" s="184"/>
      <c r="AF48786" s="184"/>
    </row>
    <row r="48787" spans="30:32" ht="24.75" customHeight="1">
      <c r="AD48787" s="183"/>
      <c r="AE48787" s="184"/>
      <c r="AF48787" s="184"/>
    </row>
    <row r="48788" spans="30:32" ht="24.75" customHeight="1">
      <c r="AD48788" s="183"/>
      <c r="AE48788" s="184"/>
      <c r="AF48788" s="184"/>
    </row>
    <row r="48789" spans="30:32" ht="24.75" customHeight="1">
      <c r="AD48789" s="183"/>
      <c r="AE48789" s="184"/>
      <c r="AF48789" s="184"/>
    </row>
    <row r="48790" spans="30:32" ht="24.75" customHeight="1">
      <c r="AD48790" s="183"/>
      <c r="AE48790" s="184"/>
      <c r="AF48790" s="184"/>
    </row>
    <row r="48791" spans="30:32" ht="24.75" customHeight="1">
      <c r="AD48791" s="183"/>
      <c r="AE48791" s="184"/>
      <c r="AF48791" s="184"/>
    </row>
    <row r="48792" spans="30:32" ht="24.75" customHeight="1">
      <c r="AD48792" s="183"/>
      <c r="AE48792" s="184"/>
      <c r="AF48792" s="184"/>
    </row>
    <row r="48793" spans="30:32" ht="24.75" customHeight="1">
      <c r="AD48793" s="183"/>
      <c r="AE48793" s="184"/>
      <c r="AF48793" s="184"/>
    </row>
    <row r="48794" spans="30:32" ht="24.75" customHeight="1">
      <c r="AD48794" s="183"/>
      <c r="AE48794" s="184"/>
      <c r="AF48794" s="184"/>
    </row>
    <row r="48795" spans="30:32" ht="24.75" customHeight="1">
      <c r="AD48795" s="183"/>
      <c r="AE48795" s="184"/>
      <c r="AF48795" s="184"/>
    </row>
    <row r="48796" spans="30:32" ht="24.75" customHeight="1">
      <c r="AD48796" s="183"/>
      <c r="AE48796" s="184"/>
      <c r="AF48796" s="184"/>
    </row>
    <row r="48797" spans="30:32" ht="24.75" customHeight="1">
      <c r="AD48797" s="183"/>
      <c r="AE48797" s="184"/>
      <c r="AF48797" s="184"/>
    </row>
    <row r="48798" spans="30:32" ht="24.75" customHeight="1">
      <c r="AD48798" s="183"/>
      <c r="AE48798" s="184"/>
      <c r="AF48798" s="184"/>
    </row>
    <row r="48799" spans="30:32" ht="24.75" customHeight="1">
      <c r="AD48799" s="183"/>
      <c r="AE48799" s="184"/>
      <c r="AF48799" s="184"/>
    </row>
    <row r="48800" spans="30:32" ht="24.75" customHeight="1">
      <c r="AD48800" s="183"/>
      <c r="AE48800" s="184"/>
      <c r="AF48800" s="184"/>
    </row>
    <row r="48801" spans="30:32" ht="24.75" customHeight="1">
      <c r="AD48801" s="183"/>
      <c r="AE48801" s="184"/>
      <c r="AF48801" s="184"/>
    </row>
    <row r="48802" spans="30:32" ht="24.75" customHeight="1">
      <c r="AD48802" s="183"/>
      <c r="AE48802" s="184"/>
      <c r="AF48802" s="184"/>
    </row>
    <row r="48803" spans="30:32" ht="24.75" customHeight="1">
      <c r="AD48803" s="183"/>
      <c r="AE48803" s="184"/>
      <c r="AF48803" s="184"/>
    </row>
    <row r="48804" spans="30:32" ht="24.75" customHeight="1">
      <c r="AD48804" s="183"/>
      <c r="AE48804" s="184"/>
      <c r="AF48804" s="184"/>
    </row>
    <row r="48805" spans="30:32" ht="24.75" customHeight="1">
      <c r="AD48805" s="183"/>
      <c r="AE48805" s="184"/>
      <c r="AF48805" s="184"/>
    </row>
    <row r="48806" spans="30:32" ht="24.75" customHeight="1">
      <c r="AD48806" s="183"/>
      <c r="AE48806" s="184"/>
      <c r="AF48806" s="184"/>
    </row>
    <row r="48807" spans="30:32" ht="24.75" customHeight="1">
      <c r="AD48807" s="183"/>
      <c r="AE48807" s="184"/>
      <c r="AF48807" s="184"/>
    </row>
    <row r="48808" spans="30:32" ht="24.75" customHeight="1">
      <c r="AD48808" s="183"/>
      <c r="AE48808" s="184"/>
      <c r="AF48808" s="184"/>
    </row>
    <row r="48809" spans="30:32" ht="24.75" customHeight="1">
      <c r="AD48809" s="183"/>
      <c r="AE48809" s="184"/>
      <c r="AF48809" s="184"/>
    </row>
    <row r="48810" spans="30:32" ht="24.75" customHeight="1">
      <c r="AD48810" s="183"/>
      <c r="AE48810" s="184"/>
      <c r="AF48810" s="184"/>
    </row>
    <row r="48811" spans="30:32" ht="24.75" customHeight="1">
      <c r="AD48811" s="183"/>
      <c r="AE48811" s="184"/>
      <c r="AF48811" s="184"/>
    </row>
    <row r="48812" spans="30:32" ht="24.75" customHeight="1">
      <c r="AD48812" s="183"/>
      <c r="AE48812" s="184"/>
      <c r="AF48812" s="184"/>
    </row>
    <row r="48813" spans="30:32" ht="24.75" customHeight="1">
      <c r="AD48813" s="183"/>
      <c r="AE48813" s="184"/>
      <c r="AF48813" s="184"/>
    </row>
    <row r="48814" spans="30:32" ht="24.75" customHeight="1">
      <c r="AD48814" s="183"/>
      <c r="AE48814" s="184"/>
      <c r="AF48814" s="184"/>
    </row>
    <row r="48815" spans="30:32" ht="24.75" customHeight="1">
      <c r="AD48815" s="183"/>
      <c r="AE48815" s="184"/>
      <c r="AF48815" s="184"/>
    </row>
    <row r="48816" spans="30:32" ht="24.75" customHeight="1">
      <c r="AD48816" s="183"/>
      <c r="AE48816" s="184"/>
      <c r="AF48816" s="184"/>
    </row>
    <row r="48817" spans="30:32" ht="24.75" customHeight="1">
      <c r="AD48817" s="183"/>
      <c r="AE48817" s="184"/>
      <c r="AF48817" s="184"/>
    </row>
    <row r="48818" spans="30:32" ht="24.75" customHeight="1">
      <c r="AD48818" s="183"/>
      <c r="AE48818" s="184"/>
      <c r="AF48818" s="184"/>
    </row>
    <row r="48819" spans="30:32" ht="24.75" customHeight="1">
      <c r="AD48819" s="183"/>
      <c r="AE48819" s="184"/>
      <c r="AF48819" s="184"/>
    </row>
    <row r="48820" spans="30:32" ht="24.75" customHeight="1">
      <c r="AD48820" s="183"/>
      <c r="AE48820" s="184"/>
      <c r="AF48820" s="184"/>
    </row>
    <row r="48821" spans="30:32" ht="24.75" customHeight="1">
      <c r="AD48821" s="183"/>
      <c r="AE48821" s="184"/>
      <c r="AF48821" s="184"/>
    </row>
    <row r="48822" spans="30:32" ht="24.75" customHeight="1">
      <c r="AD48822" s="183"/>
      <c r="AE48822" s="184"/>
      <c r="AF48822" s="184"/>
    </row>
    <row r="48823" spans="30:32" ht="24.75" customHeight="1">
      <c r="AD48823" s="183"/>
      <c r="AE48823" s="184"/>
      <c r="AF48823" s="184"/>
    </row>
    <row r="48824" spans="30:32" ht="24.75" customHeight="1">
      <c r="AD48824" s="183"/>
      <c r="AE48824" s="184"/>
      <c r="AF48824" s="184"/>
    </row>
    <row r="48825" spans="30:32" ht="24.75" customHeight="1">
      <c r="AD48825" s="183"/>
      <c r="AE48825" s="184"/>
      <c r="AF48825" s="184"/>
    </row>
    <row r="48826" spans="30:32" ht="24.75" customHeight="1">
      <c r="AD48826" s="183"/>
      <c r="AE48826" s="184"/>
      <c r="AF48826" s="184"/>
    </row>
    <row r="48827" spans="30:32" ht="24.75" customHeight="1">
      <c r="AD48827" s="183"/>
      <c r="AE48827" s="184"/>
      <c r="AF48827" s="184"/>
    </row>
    <row r="48828" spans="30:32" ht="24.75" customHeight="1">
      <c r="AD48828" s="183"/>
      <c r="AE48828" s="184"/>
      <c r="AF48828" s="184"/>
    </row>
    <row r="48829" spans="30:32" ht="24.75" customHeight="1">
      <c r="AD48829" s="183"/>
      <c r="AE48829" s="184"/>
      <c r="AF48829" s="184"/>
    </row>
    <row r="48830" spans="30:32" ht="24.75" customHeight="1">
      <c r="AD48830" s="183"/>
      <c r="AE48830" s="184"/>
      <c r="AF48830" s="184"/>
    </row>
    <row r="48831" spans="30:32" ht="24.75" customHeight="1">
      <c r="AD48831" s="183"/>
      <c r="AE48831" s="184"/>
      <c r="AF48831" s="184"/>
    </row>
    <row r="48832" spans="30:32" ht="24.75" customHeight="1">
      <c r="AD48832" s="183"/>
      <c r="AE48832" s="184"/>
      <c r="AF48832" s="184"/>
    </row>
    <row r="48833" spans="30:32" ht="24.75" customHeight="1">
      <c r="AD48833" s="183"/>
      <c r="AE48833" s="184"/>
      <c r="AF48833" s="184"/>
    </row>
    <row r="48834" spans="30:32" ht="24.75" customHeight="1">
      <c r="AD48834" s="183"/>
      <c r="AE48834" s="184"/>
      <c r="AF48834" s="184"/>
    </row>
    <row r="48835" spans="30:32" ht="24.75" customHeight="1">
      <c r="AD48835" s="183"/>
      <c r="AE48835" s="184"/>
      <c r="AF48835" s="184"/>
    </row>
    <row r="48836" spans="30:32" ht="24.75" customHeight="1">
      <c r="AD48836" s="183"/>
      <c r="AE48836" s="184"/>
      <c r="AF48836" s="184"/>
    </row>
    <row r="48837" spans="30:32" ht="24.75" customHeight="1">
      <c r="AD48837" s="183"/>
      <c r="AE48837" s="184"/>
      <c r="AF48837" s="184"/>
    </row>
    <row r="48838" spans="30:32" ht="24.75" customHeight="1">
      <c r="AD48838" s="183"/>
      <c r="AE48838" s="184"/>
      <c r="AF48838" s="184"/>
    </row>
    <row r="48839" spans="30:32" ht="24.75" customHeight="1">
      <c r="AD48839" s="183"/>
      <c r="AE48839" s="184"/>
      <c r="AF48839" s="184"/>
    </row>
    <row r="48840" spans="30:32" ht="24.75" customHeight="1">
      <c r="AD48840" s="183"/>
      <c r="AE48840" s="184"/>
      <c r="AF48840" s="184"/>
    </row>
    <row r="48841" spans="30:32" ht="24.75" customHeight="1">
      <c r="AD48841" s="183"/>
      <c r="AE48841" s="184"/>
      <c r="AF48841" s="184"/>
    </row>
    <row r="48842" spans="30:32" ht="24.75" customHeight="1">
      <c r="AD48842" s="183"/>
      <c r="AE48842" s="184"/>
      <c r="AF48842" s="184"/>
    </row>
    <row r="48843" spans="30:32" ht="24.75" customHeight="1">
      <c r="AD48843" s="183"/>
      <c r="AE48843" s="184"/>
      <c r="AF48843" s="184"/>
    </row>
    <row r="48844" spans="30:32" ht="24.75" customHeight="1">
      <c r="AD48844" s="183"/>
      <c r="AE48844" s="184"/>
      <c r="AF48844" s="184"/>
    </row>
    <row r="48845" spans="30:32" ht="24.75" customHeight="1">
      <c r="AD48845" s="183"/>
      <c r="AE48845" s="184"/>
      <c r="AF48845" s="184"/>
    </row>
    <row r="48846" spans="30:32" ht="24.75" customHeight="1">
      <c r="AD48846" s="183"/>
      <c r="AE48846" s="184"/>
      <c r="AF48846" s="184"/>
    </row>
    <row r="48847" spans="30:32" ht="24.75" customHeight="1">
      <c r="AD48847" s="183"/>
      <c r="AE48847" s="184"/>
      <c r="AF48847" s="184"/>
    </row>
    <row r="48848" spans="30:32" ht="24.75" customHeight="1">
      <c r="AD48848" s="183"/>
      <c r="AE48848" s="184"/>
      <c r="AF48848" s="184"/>
    </row>
    <row r="48849" spans="30:32" ht="24.75" customHeight="1">
      <c r="AD48849" s="183"/>
      <c r="AE48849" s="184"/>
      <c r="AF48849" s="184"/>
    </row>
    <row r="48850" spans="30:32" ht="24.75" customHeight="1">
      <c r="AD48850" s="183"/>
      <c r="AE48850" s="184"/>
      <c r="AF48850" s="184"/>
    </row>
    <row r="48851" spans="30:32" ht="24.75" customHeight="1">
      <c r="AD48851" s="183"/>
      <c r="AE48851" s="184"/>
      <c r="AF48851" s="184"/>
    </row>
    <row r="48852" spans="30:32" ht="24.75" customHeight="1">
      <c r="AD48852" s="183"/>
      <c r="AE48852" s="184"/>
      <c r="AF48852" s="184"/>
    </row>
    <row r="48853" spans="30:32" ht="24.75" customHeight="1">
      <c r="AD48853" s="183"/>
      <c r="AE48853" s="184"/>
      <c r="AF48853" s="184"/>
    </row>
    <row r="48854" spans="30:32" ht="24.75" customHeight="1">
      <c r="AD48854" s="183"/>
      <c r="AE48854" s="184"/>
      <c r="AF48854" s="184"/>
    </row>
    <row r="48855" spans="30:32" ht="24.75" customHeight="1">
      <c r="AD48855" s="183"/>
      <c r="AE48855" s="184"/>
      <c r="AF48855" s="184"/>
    </row>
    <row r="48856" spans="30:32" ht="24.75" customHeight="1">
      <c r="AD48856" s="183"/>
      <c r="AE48856" s="184"/>
      <c r="AF48856" s="184"/>
    </row>
    <row r="48857" spans="30:32" ht="24.75" customHeight="1">
      <c r="AD48857" s="183"/>
      <c r="AE48857" s="184"/>
      <c r="AF48857" s="184"/>
    </row>
    <row r="48858" spans="30:32" ht="24.75" customHeight="1">
      <c r="AD48858" s="183"/>
      <c r="AE48858" s="184"/>
      <c r="AF48858" s="184"/>
    </row>
    <row r="48859" spans="30:32" ht="24.75" customHeight="1">
      <c r="AD48859" s="183"/>
      <c r="AE48859" s="184"/>
      <c r="AF48859" s="184"/>
    </row>
    <row r="48860" spans="30:32" ht="24.75" customHeight="1">
      <c r="AD48860" s="183"/>
      <c r="AE48860" s="184"/>
      <c r="AF48860" s="184"/>
    </row>
    <row r="48861" spans="30:32" ht="24.75" customHeight="1">
      <c r="AD48861" s="183"/>
      <c r="AE48861" s="184"/>
      <c r="AF48861" s="184"/>
    </row>
    <row r="48862" spans="30:32" ht="24.75" customHeight="1">
      <c r="AD48862" s="183"/>
      <c r="AE48862" s="184"/>
      <c r="AF48862" s="184"/>
    </row>
    <row r="48863" spans="30:32" ht="24.75" customHeight="1">
      <c r="AD48863" s="183"/>
      <c r="AE48863" s="184"/>
      <c r="AF48863" s="184"/>
    </row>
    <row r="48864" spans="30:32" ht="24.75" customHeight="1">
      <c r="AD48864" s="183"/>
      <c r="AE48864" s="184"/>
      <c r="AF48864" s="184"/>
    </row>
    <row r="48865" spans="30:32" ht="24.75" customHeight="1">
      <c r="AD48865" s="183"/>
      <c r="AE48865" s="184"/>
      <c r="AF48865" s="184"/>
    </row>
    <row r="48866" spans="30:32" ht="24.75" customHeight="1">
      <c r="AD48866" s="183"/>
      <c r="AE48866" s="184"/>
      <c r="AF48866" s="184"/>
    </row>
    <row r="48867" spans="30:32" ht="24.75" customHeight="1">
      <c r="AD48867" s="183"/>
      <c r="AE48867" s="184"/>
      <c r="AF48867" s="184"/>
    </row>
    <row r="48868" spans="30:32" ht="24.75" customHeight="1">
      <c r="AD48868" s="183"/>
      <c r="AE48868" s="184"/>
      <c r="AF48868" s="184"/>
    </row>
    <row r="48869" spans="30:32" ht="24.75" customHeight="1">
      <c r="AD48869" s="183"/>
      <c r="AE48869" s="184"/>
      <c r="AF48869" s="184"/>
    </row>
    <row r="48870" spans="30:32" ht="24.75" customHeight="1">
      <c r="AD48870" s="183"/>
      <c r="AE48870" s="184"/>
      <c r="AF48870" s="184"/>
    </row>
    <row r="48871" spans="30:32" ht="24.75" customHeight="1">
      <c r="AD48871" s="183"/>
      <c r="AE48871" s="184"/>
      <c r="AF48871" s="184"/>
    </row>
    <row r="48872" spans="30:32" ht="24.75" customHeight="1">
      <c r="AD48872" s="183"/>
      <c r="AE48872" s="184"/>
      <c r="AF48872" s="184"/>
    </row>
    <row r="48873" spans="30:32" ht="24.75" customHeight="1">
      <c r="AD48873" s="183"/>
      <c r="AE48873" s="184"/>
      <c r="AF48873" s="184"/>
    </row>
    <row r="48874" spans="30:32" ht="24.75" customHeight="1">
      <c r="AD48874" s="183"/>
      <c r="AE48874" s="184"/>
      <c r="AF48874" s="184"/>
    </row>
    <row r="48875" spans="30:32" ht="24.75" customHeight="1">
      <c r="AD48875" s="183"/>
      <c r="AE48875" s="184"/>
      <c r="AF48875" s="184"/>
    </row>
    <row r="48876" spans="30:32" ht="24.75" customHeight="1">
      <c r="AD48876" s="183"/>
      <c r="AE48876" s="184"/>
      <c r="AF48876" s="184"/>
    </row>
    <row r="48877" spans="30:32" ht="24.75" customHeight="1">
      <c r="AD48877" s="183"/>
      <c r="AE48877" s="184"/>
      <c r="AF48877" s="184"/>
    </row>
    <row r="48878" spans="30:32" ht="24.75" customHeight="1">
      <c r="AD48878" s="183"/>
      <c r="AE48878" s="184"/>
      <c r="AF48878" s="184"/>
    </row>
    <row r="48879" spans="30:32" ht="24.75" customHeight="1">
      <c r="AD48879" s="183"/>
      <c r="AE48879" s="184"/>
      <c r="AF48879" s="184"/>
    </row>
    <row r="48880" spans="30:32" ht="24.75" customHeight="1">
      <c r="AD48880" s="183"/>
      <c r="AE48880" s="184"/>
      <c r="AF48880" s="184"/>
    </row>
    <row r="48881" spans="30:32" ht="24.75" customHeight="1">
      <c r="AD48881" s="183"/>
      <c r="AE48881" s="184"/>
      <c r="AF48881" s="184"/>
    </row>
    <row r="48882" spans="30:32" ht="24.75" customHeight="1">
      <c r="AD48882" s="183"/>
      <c r="AE48882" s="184"/>
      <c r="AF48882" s="184"/>
    </row>
    <row r="48883" spans="30:32" ht="24.75" customHeight="1">
      <c r="AD48883" s="183"/>
      <c r="AE48883" s="184"/>
      <c r="AF48883" s="184"/>
    </row>
    <row r="48884" spans="30:32" ht="24.75" customHeight="1">
      <c r="AD48884" s="183"/>
      <c r="AE48884" s="184"/>
      <c r="AF48884" s="184"/>
    </row>
    <row r="48885" spans="30:32" ht="24.75" customHeight="1">
      <c r="AD48885" s="183"/>
      <c r="AE48885" s="184"/>
      <c r="AF48885" s="184"/>
    </row>
    <row r="48886" spans="30:32" ht="24.75" customHeight="1">
      <c r="AD48886" s="183"/>
      <c r="AE48886" s="184"/>
      <c r="AF48886" s="184"/>
    </row>
    <row r="48887" spans="30:32" ht="24.75" customHeight="1">
      <c r="AD48887" s="183"/>
      <c r="AE48887" s="184"/>
      <c r="AF48887" s="184"/>
    </row>
    <row r="48888" spans="30:32" ht="24.75" customHeight="1">
      <c r="AD48888" s="183"/>
      <c r="AE48888" s="184"/>
      <c r="AF48888" s="184"/>
    </row>
    <row r="48889" spans="30:32" ht="24.75" customHeight="1">
      <c r="AD48889" s="183"/>
      <c r="AE48889" s="184"/>
      <c r="AF48889" s="184"/>
    </row>
    <row r="48890" spans="30:32" ht="24.75" customHeight="1">
      <c r="AD48890" s="183"/>
      <c r="AE48890" s="184"/>
      <c r="AF48890" s="184"/>
    </row>
    <row r="48891" spans="30:32" ht="24.75" customHeight="1">
      <c r="AD48891" s="183"/>
      <c r="AE48891" s="184"/>
      <c r="AF48891" s="184"/>
    </row>
    <row r="48892" spans="30:32" ht="24.75" customHeight="1">
      <c r="AD48892" s="183"/>
      <c r="AE48892" s="184"/>
      <c r="AF48892" s="184"/>
    </row>
    <row r="48893" spans="30:32" ht="24.75" customHeight="1">
      <c r="AD48893" s="183"/>
      <c r="AE48893" s="184"/>
      <c r="AF48893" s="184"/>
    </row>
    <row r="48894" spans="30:32" ht="24.75" customHeight="1">
      <c r="AD48894" s="183"/>
      <c r="AE48894" s="184"/>
      <c r="AF48894" s="184"/>
    </row>
    <row r="48895" spans="30:32" ht="24.75" customHeight="1">
      <c r="AD48895" s="183"/>
      <c r="AE48895" s="184"/>
      <c r="AF48895" s="184"/>
    </row>
    <row r="48896" spans="30:32" ht="24.75" customHeight="1">
      <c r="AD48896" s="183"/>
      <c r="AE48896" s="184"/>
      <c r="AF48896" s="184"/>
    </row>
    <row r="48897" spans="30:32" ht="24.75" customHeight="1">
      <c r="AD48897" s="183"/>
      <c r="AE48897" s="184"/>
      <c r="AF48897" s="184"/>
    </row>
    <row r="48898" spans="30:32" ht="24.75" customHeight="1">
      <c r="AD48898" s="183"/>
      <c r="AE48898" s="184"/>
      <c r="AF48898" s="184"/>
    </row>
    <row r="48899" spans="30:32" ht="24.75" customHeight="1">
      <c r="AD48899" s="183"/>
      <c r="AE48899" s="184"/>
      <c r="AF48899" s="184"/>
    </row>
    <row r="48900" spans="30:32" ht="24.75" customHeight="1">
      <c r="AD48900" s="183"/>
      <c r="AE48900" s="184"/>
      <c r="AF48900" s="184"/>
    </row>
    <row r="48901" spans="30:32" ht="24.75" customHeight="1">
      <c r="AD48901" s="183"/>
      <c r="AE48901" s="184"/>
      <c r="AF48901" s="184"/>
    </row>
    <row r="48902" spans="30:32" ht="24.75" customHeight="1">
      <c r="AD48902" s="183"/>
      <c r="AE48902" s="184"/>
      <c r="AF48902" s="184"/>
    </row>
    <row r="48903" spans="30:32" ht="24.75" customHeight="1">
      <c r="AD48903" s="183"/>
      <c r="AE48903" s="184"/>
      <c r="AF48903" s="184"/>
    </row>
    <row r="48904" spans="30:32" ht="24.75" customHeight="1">
      <c r="AD48904" s="183"/>
      <c r="AE48904" s="184"/>
      <c r="AF48904" s="184"/>
    </row>
    <row r="48905" spans="30:32" ht="24.75" customHeight="1">
      <c r="AD48905" s="183"/>
      <c r="AE48905" s="184"/>
      <c r="AF48905" s="184"/>
    </row>
    <row r="48906" spans="30:32" ht="24.75" customHeight="1">
      <c r="AD48906" s="183"/>
      <c r="AE48906" s="184"/>
      <c r="AF48906" s="184"/>
    </row>
    <row r="48907" spans="30:32" ht="24.75" customHeight="1">
      <c r="AD48907" s="183"/>
      <c r="AE48907" s="184"/>
      <c r="AF48907" s="184"/>
    </row>
    <row r="48908" spans="30:32" ht="24.75" customHeight="1">
      <c r="AD48908" s="183"/>
      <c r="AE48908" s="184"/>
      <c r="AF48908" s="184"/>
    </row>
    <row r="48909" spans="30:32" ht="24.75" customHeight="1">
      <c r="AD48909" s="183"/>
      <c r="AE48909" s="184"/>
      <c r="AF48909" s="184"/>
    </row>
    <row r="48910" spans="30:32" ht="24.75" customHeight="1">
      <c r="AD48910" s="183"/>
      <c r="AE48910" s="184"/>
      <c r="AF48910" s="184"/>
    </row>
    <row r="48911" spans="30:32" ht="24.75" customHeight="1">
      <c r="AD48911" s="183"/>
      <c r="AE48911" s="184"/>
      <c r="AF48911" s="184"/>
    </row>
    <row r="48912" spans="30:32" ht="24.75" customHeight="1">
      <c r="AD48912" s="183"/>
      <c r="AE48912" s="184"/>
      <c r="AF48912" s="184"/>
    </row>
    <row r="48913" spans="30:32" ht="24.75" customHeight="1">
      <c r="AD48913" s="183"/>
      <c r="AE48913" s="184"/>
      <c r="AF48913" s="184"/>
    </row>
    <row r="48914" spans="30:32" ht="24.75" customHeight="1">
      <c r="AD48914" s="183"/>
      <c r="AE48914" s="184"/>
      <c r="AF48914" s="184"/>
    </row>
    <row r="48915" spans="30:32" ht="24.75" customHeight="1">
      <c r="AD48915" s="183"/>
      <c r="AE48915" s="184"/>
      <c r="AF48915" s="184"/>
    </row>
    <row r="48916" spans="30:32" ht="24.75" customHeight="1">
      <c r="AD48916" s="183"/>
      <c r="AE48916" s="184"/>
      <c r="AF48916" s="184"/>
    </row>
    <row r="48917" spans="30:32" ht="24.75" customHeight="1">
      <c r="AD48917" s="183"/>
      <c r="AE48917" s="184"/>
      <c r="AF48917" s="184"/>
    </row>
    <row r="48918" spans="30:32" ht="24.75" customHeight="1">
      <c r="AD48918" s="183"/>
      <c r="AE48918" s="184"/>
      <c r="AF48918" s="184"/>
    </row>
    <row r="48919" spans="30:32" ht="24.75" customHeight="1">
      <c r="AD48919" s="183"/>
      <c r="AE48919" s="184"/>
      <c r="AF48919" s="184"/>
    </row>
    <row r="48920" spans="30:32" ht="24.75" customHeight="1">
      <c r="AD48920" s="183"/>
      <c r="AE48920" s="184"/>
      <c r="AF48920" s="184"/>
    </row>
    <row r="48921" spans="30:32" ht="24.75" customHeight="1">
      <c r="AD48921" s="183"/>
      <c r="AE48921" s="184"/>
      <c r="AF48921" s="184"/>
    </row>
    <row r="48922" spans="30:32" ht="24.75" customHeight="1">
      <c r="AD48922" s="183"/>
      <c r="AE48922" s="184"/>
      <c r="AF48922" s="184"/>
    </row>
    <row r="48923" spans="30:32" ht="24.75" customHeight="1">
      <c r="AD48923" s="183"/>
      <c r="AE48923" s="184"/>
      <c r="AF48923" s="184"/>
    </row>
    <row r="48924" spans="30:32" ht="24.75" customHeight="1">
      <c r="AD48924" s="183"/>
      <c r="AE48924" s="184"/>
      <c r="AF48924" s="184"/>
    </row>
    <row r="48925" spans="30:32" ht="24.75" customHeight="1">
      <c r="AD48925" s="183"/>
      <c r="AE48925" s="184"/>
      <c r="AF48925" s="184"/>
    </row>
    <row r="48926" spans="30:32" ht="24.75" customHeight="1">
      <c r="AD48926" s="183"/>
      <c r="AE48926" s="184"/>
      <c r="AF48926" s="184"/>
    </row>
    <row r="48927" spans="30:32" ht="24.75" customHeight="1">
      <c r="AD48927" s="183"/>
      <c r="AE48927" s="184"/>
      <c r="AF48927" s="184"/>
    </row>
    <row r="48928" spans="30:32" ht="24.75" customHeight="1">
      <c r="AD48928" s="183"/>
      <c r="AE48928" s="184"/>
      <c r="AF48928" s="184"/>
    </row>
    <row r="48929" spans="30:32" ht="24.75" customHeight="1">
      <c r="AD48929" s="183"/>
      <c r="AE48929" s="184"/>
      <c r="AF48929" s="184"/>
    </row>
    <row r="48930" spans="30:32" ht="24.75" customHeight="1">
      <c r="AD48930" s="183"/>
      <c r="AE48930" s="184"/>
      <c r="AF48930" s="184"/>
    </row>
    <row r="48931" spans="30:32" ht="24.75" customHeight="1">
      <c r="AD48931" s="183"/>
      <c r="AE48931" s="184"/>
      <c r="AF48931" s="184"/>
    </row>
    <row r="48932" spans="30:32" ht="24.75" customHeight="1">
      <c r="AD48932" s="183"/>
      <c r="AE48932" s="184"/>
      <c r="AF48932" s="184"/>
    </row>
    <row r="48933" spans="30:32" ht="24.75" customHeight="1">
      <c r="AD48933" s="183"/>
      <c r="AE48933" s="184"/>
      <c r="AF48933" s="184"/>
    </row>
    <row r="48934" spans="30:32" ht="24.75" customHeight="1">
      <c r="AD48934" s="183"/>
      <c r="AE48934" s="184"/>
      <c r="AF48934" s="184"/>
    </row>
    <row r="48935" spans="30:32" ht="24.75" customHeight="1">
      <c r="AD48935" s="183"/>
      <c r="AE48935" s="184"/>
      <c r="AF48935" s="184"/>
    </row>
    <row r="48936" spans="30:32" ht="24.75" customHeight="1">
      <c r="AD48936" s="183"/>
      <c r="AE48936" s="184"/>
      <c r="AF48936" s="184"/>
    </row>
    <row r="48937" spans="30:32" ht="24.75" customHeight="1">
      <c r="AD48937" s="183"/>
      <c r="AE48937" s="184"/>
      <c r="AF48937" s="184"/>
    </row>
    <row r="48938" spans="30:32" ht="24.75" customHeight="1">
      <c r="AD48938" s="183"/>
      <c r="AE48938" s="184"/>
      <c r="AF48938" s="184"/>
    </row>
    <row r="48939" spans="30:32" ht="24.75" customHeight="1">
      <c r="AD48939" s="183"/>
      <c r="AE48939" s="184"/>
      <c r="AF48939" s="184"/>
    </row>
    <row r="48940" spans="30:32" ht="24.75" customHeight="1">
      <c r="AD48940" s="183"/>
      <c r="AE48940" s="184"/>
      <c r="AF48940" s="184"/>
    </row>
    <row r="48941" spans="30:32" ht="24.75" customHeight="1">
      <c r="AD48941" s="183"/>
      <c r="AE48941" s="184"/>
      <c r="AF48941" s="184"/>
    </row>
    <row r="48942" spans="30:32" ht="24.75" customHeight="1">
      <c r="AD48942" s="183"/>
      <c r="AE48942" s="184"/>
      <c r="AF48942" s="184"/>
    </row>
    <row r="48943" spans="30:32" ht="24.75" customHeight="1">
      <c r="AD48943" s="183"/>
      <c r="AE48943" s="184"/>
      <c r="AF48943" s="184"/>
    </row>
    <row r="48944" spans="30:32" ht="24.75" customHeight="1">
      <c r="AD48944" s="183"/>
      <c r="AE48944" s="184"/>
      <c r="AF48944" s="184"/>
    </row>
    <row r="48945" spans="30:32" ht="24.75" customHeight="1">
      <c r="AD48945" s="183"/>
      <c r="AE48945" s="184"/>
      <c r="AF48945" s="184"/>
    </row>
    <row r="48946" spans="30:32" ht="24.75" customHeight="1">
      <c r="AD48946" s="183"/>
      <c r="AE48946" s="184"/>
      <c r="AF48946" s="184"/>
    </row>
    <row r="48947" spans="30:32" ht="24.75" customHeight="1">
      <c r="AD48947" s="183"/>
      <c r="AE48947" s="184"/>
      <c r="AF48947" s="184"/>
    </row>
    <row r="48948" spans="30:32" ht="24.75" customHeight="1">
      <c r="AD48948" s="183"/>
      <c r="AE48948" s="184"/>
      <c r="AF48948" s="184"/>
    </row>
    <row r="48949" spans="30:32" ht="24.75" customHeight="1">
      <c r="AD48949" s="183"/>
      <c r="AE48949" s="184"/>
      <c r="AF48949" s="184"/>
    </row>
    <row r="48950" spans="30:32" ht="24.75" customHeight="1">
      <c r="AD48950" s="183"/>
      <c r="AE48950" s="184"/>
      <c r="AF48950" s="184"/>
    </row>
    <row r="48951" spans="30:32" ht="24.75" customHeight="1">
      <c r="AD48951" s="183"/>
      <c r="AE48951" s="184"/>
      <c r="AF48951" s="184"/>
    </row>
    <row r="48952" spans="30:32" ht="24.75" customHeight="1">
      <c r="AD48952" s="183"/>
      <c r="AE48952" s="184"/>
      <c r="AF48952" s="184"/>
    </row>
    <row r="48953" spans="30:32" ht="24.75" customHeight="1">
      <c r="AD48953" s="183"/>
      <c r="AE48953" s="184"/>
      <c r="AF48953" s="184"/>
    </row>
    <row r="48954" spans="30:32" ht="24.75" customHeight="1">
      <c r="AD48954" s="183"/>
      <c r="AE48954" s="184"/>
      <c r="AF48954" s="184"/>
    </row>
    <row r="48955" spans="30:32" ht="24.75" customHeight="1">
      <c r="AD48955" s="183"/>
      <c r="AE48955" s="184"/>
      <c r="AF48955" s="184"/>
    </row>
    <row r="48956" spans="30:32" ht="24.75" customHeight="1">
      <c r="AD48956" s="183"/>
      <c r="AE48956" s="184"/>
      <c r="AF48956" s="184"/>
    </row>
    <row r="48957" spans="30:32" ht="24.75" customHeight="1">
      <c r="AD48957" s="183"/>
      <c r="AE48957" s="184"/>
      <c r="AF48957" s="184"/>
    </row>
    <row r="48958" spans="30:32" ht="24.75" customHeight="1">
      <c r="AD48958" s="183"/>
      <c r="AE48958" s="184"/>
      <c r="AF48958" s="184"/>
    </row>
    <row r="48959" spans="30:32" ht="24.75" customHeight="1">
      <c r="AD48959" s="183"/>
      <c r="AE48959" s="184"/>
      <c r="AF48959" s="184"/>
    </row>
    <row r="48960" spans="30:32" ht="24.75" customHeight="1">
      <c r="AD48960" s="183"/>
      <c r="AE48960" s="184"/>
      <c r="AF48960" s="184"/>
    </row>
    <row r="48961" spans="30:32" ht="24.75" customHeight="1">
      <c r="AD48961" s="183"/>
      <c r="AE48961" s="184"/>
      <c r="AF48961" s="184"/>
    </row>
    <row r="48962" spans="30:32" ht="24.75" customHeight="1">
      <c r="AD48962" s="183"/>
      <c r="AE48962" s="184"/>
      <c r="AF48962" s="184"/>
    </row>
    <row r="48963" spans="30:32" ht="24.75" customHeight="1">
      <c r="AD48963" s="183"/>
      <c r="AE48963" s="184"/>
      <c r="AF48963" s="184"/>
    </row>
    <row r="48964" spans="30:32" ht="24.75" customHeight="1">
      <c r="AD48964" s="183"/>
      <c r="AE48964" s="184"/>
      <c r="AF48964" s="184"/>
    </row>
    <row r="48965" spans="30:32" ht="24.75" customHeight="1">
      <c r="AD48965" s="183"/>
      <c r="AE48965" s="184"/>
      <c r="AF48965" s="184"/>
    </row>
    <row r="48966" spans="30:32" ht="24.75" customHeight="1">
      <c r="AD48966" s="183"/>
      <c r="AE48966" s="184"/>
      <c r="AF48966" s="184"/>
    </row>
    <row r="48967" spans="30:32" ht="24.75" customHeight="1">
      <c r="AD48967" s="183"/>
      <c r="AE48967" s="184"/>
      <c r="AF48967" s="184"/>
    </row>
    <row r="48968" spans="30:32" ht="24.75" customHeight="1">
      <c r="AD48968" s="183"/>
      <c r="AE48968" s="184"/>
      <c r="AF48968" s="184"/>
    </row>
    <row r="48969" spans="30:32" ht="24.75" customHeight="1">
      <c r="AD48969" s="183"/>
      <c r="AE48969" s="184"/>
      <c r="AF48969" s="184"/>
    </row>
    <row r="48970" spans="30:32" ht="24.75" customHeight="1">
      <c r="AD48970" s="183"/>
      <c r="AE48970" s="184"/>
      <c r="AF48970" s="184"/>
    </row>
    <row r="48971" spans="30:32" ht="24.75" customHeight="1">
      <c r="AD48971" s="183"/>
      <c r="AE48971" s="184"/>
      <c r="AF48971" s="184"/>
    </row>
    <row r="48972" spans="30:32" ht="24.75" customHeight="1">
      <c r="AD48972" s="183"/>
      <c r="AE48972" s="184"/>
      <c r="AF48972" s="184"/>
    </row>
    <row r="48973" spans="30:32" ht="24.75" customHeight="1">
      <c r="AD48973" s="183"/>
      <c r="AE48973" s="184"/>
      <c r="AF48973" s="184"/>
    </row>
    <row r="48974" spans="30:32" ht="24.75" customHeight="1">
      <c r="AD48974" s="183"/>
      <c r="AE48974" s="184"/>
      <c r="AF48974" s="184"/>
    </row>
    <row r="48975" spans="30:32" ht="24.75" customHeight="1">
      <c r="AD48975" s="183"/>
      <c r="AE48975" s="184"/>
      <c r="AF48975" s="184"/>
    </row>
    <row r="48976" spans="30:32" ht="24.75" customHeight="1">
      <c r="AD48976" s="183"/>
      <c r="AE48976" s="184"/>
      <c r="AF48976" s="184"/>
    </row>
    <row r="48977" spans="30:32" ht="24.75" customHeight="1">
      <c r="AD48977" s="183"/>
      <c r="AE48977" s="184"/>
      <c r="AF48977" s="184"/>
    </row>
    <row r="48978" spans="30:32" ht="24.75" customHeight="1">
      <c r="AD48978" s="183"/>
      <c r="AE48978" s="184"/>
      <c r="AF48978" s="184"/>
    </row>
    <row r="48979" spans="30:32" ht="24.75" customHeight="1">
      <c r="AD48979" s="183"/>
      <c r="AE48979" s="184"/>
      <c r="AF48979" s="184"/>
    </row>
    <row r="48980" spans="30:32" ht="24.75" customHeight="1">
      <c r="AD48980" s="183"/>
      <c r="AE48980" s="184"/>
      <c r="AF48980" s="184"/>
    </row>
    <row r="48981" spans="30:32" ht="24.75" customHeight="1">
      <c r="AD48981" s="183"/>
      <c r="AE48981" s="184"/>
      <c r="AF48981" s="184"/>
    </row>
    <row r="48982" spans="30:32" ht="24.75" customHeight="1">
      <c r="AD48982" s="183"/>
      <c r="AE48982" s="184"/>
      <c r="AF48982" s="184"/>
    </row>
    <row r="48983" spans="30:32" ht="24.75" customHeight="1">
      <c r="AD48983" s="183"/>
      <c r="AE48983" s="184"/>
      <c r="AF48983" s="184"/>
    </row>
    <row r="48984" spans="30:32" ht="24.75" customHeight="1">
      <c r="AD48984" s="183"/>
      <c r="AE48984" s="184"/>
      <c r="AF48984" s="184"/>
    </row>
    <row r="48985" spans="30:32" ht="24.75" customHeight="1">
      <c r="AD48985" s="183"/>
      <c r="AE48985" s="184"/>
      <c r="AF48985" s="184"/>
    </row>
    <row r="48986" spans="30:32" ht="24.75" customHeight="1">
      <c r="AD48986" s="183"/>
      <c r="AE48986" s="184"/>
      <c r="AF48986" s="184"/>
    </row>
    <row r="48987" spans="30:32" ht="24.75" customHeight="1">
      <c r="AD48987" s="183"/>
      <c r="AE48987" s="184"/>
      <c r="AF48987" s="184"/>
    </row>
    <row r="48988" spans="30:32" ht="24.75" customHeight="1">
      <c r="AD48988" s="183"/>
      <c r="AE48988" s="184"/>
      <c r="AF48988" s="184"/>
    </row>
    <row r="48989" spans="30:32" ht="24.75" customHeight="1">
      <c r="AD48989" s="183"/>
      <c r="AE48989" s="184"/>
      <c r="AF48989" s="184"/>
    </row>
    <row r="48990" spans="30:32" ht="24.75" customHeight="1">
      <c r="AD48990" s="183"/>
      <c r="AE48990" s="184"/>
      <c r="AF48990" s="184"/>
    </row>
    <row r="48991" spans="30:32" ht="24.75" customHeight="1">
      <c r="AD48991" s="183"/>
      <c r="AE48991" s="184"/>
      <c r="AF48991" s="184"/>
    </row>
    <row r="48992" spans="30:32" ht="24.75" customHeight="1">
      <c r="AD48992" s="183"/>
      <c r="AE48992" s="184"/>
      <c r="AF48992" s="184"/>
    </row>
    <row r="48993" spans="30:32" ht="24.75" customHeight="1">
      <c r="AD48993" s="183"/>
      <c r="AE48993" s="184"/>
      <c r="AF48993" s="184"/>
    </row>
    <row r="48994" spans="30:32" ht="24.75" customHeight="1">
      <c r="AD48994" s="183"/>
      <c r="AE48994" s="184"/>
      <c r="AF48994" s="184"/>
    </row>
    <row r="48995" spans="30:32" ht="24.75" customHeight="1">
      <c r="AD48995" s="183"/>
      <c r="AE48995" s="184"/>
      <c r="AF48995" s="184"/>
    </row>
    <row r="48996" spans="30:32" ht="24.75" customHeight="1">
      <c r="AD48996" s="183"/>
      <c r="AE48996" s="184"/>
      <c r="AF48996" s="184"/>
    </row>
    <row r="48997" spans="30:32" ht="24.75" customHeight="1">
      <c r="AD48997" s="183"/>
      <c r="AE48997" s="184"/>
      <c r="AF48997" s="184"/>
    </row>
    <row r="48998" spans="30:32" ht="24.75" customHeight="1">
      <c r="AD48998" s="183"/>
      <c r="AE48998" s="184"/>
      <c r="AF48998" s="184"/>
    </row>
    <row r="48999" spans="30:32" ht="24.75" customHeight="1">
      <c r="AD48999" s="183"/>
      <c r="AE48999" s="184"/>
      <c r="AF48999" s="184"/>
    </row>
    <row r="49000" spans="30:32" ht="24.75" customHeight="1">
      <c r="AD49000" s="183"/>
      <c r="AE49000" s="184"/>
      <c r="AF49000" s="184"/>
    </row>
    <row r="49001" spans="30:32" ht="24.75" customHeight="1">
      <c r="AD49001" s="183"/>
      <c r="AE49001" s="184"/>
      <c r="AF49001" s="184"/>
    </row>
    <row r="49002" spans="30:32" ht="24.75" customHeight="1">
      <c r="AD49002" s="183"/>
      <c r="AE49002" s="184"/>
      <c r="AF49002" s="184"/>
    </row>
    <row r="49003" spans="30:32" ht="24.75" customHeight="1">
      <c r="AD49003" s="183"/>
      <c r="AE49003" s="184"/>
      <c r="AF49003" s="184"/>
    </row>
    <row r="49004" spans="30:32" ht="24.75" customHeight="1">
      <c r="AD49004" s="183"/>
      <c r="AE49004" s="184"/>
      <c r="AF49004" s="184"/>
    </row>
    <row r="49005" spans="30:32" ht="24.75" customHeight="1">
      <c r="AD49005" s="183"/>
      <c r="AE49005" s="184"/>
      <c r="AF49005" s="184"/>
    </row>
    <row r="49006" spans="30:32" ht="24.75" customHeight="1">
      <c r="AD49006" s="183"/>
      <c r="AE49006" s="184"/>
      <c r="AF49006" s="184"/>
    </row>
    <row r="49007" spans="30:32" ht="24.75" customHeight="1">
      <c r="AD49007" s="183"/>
      <c r="AE49007" s="184"/>
      <c r="AF49007" s="184"/>
    </row>
    <row r="49008" spans="30:32" ht="24.75" customHeight="1">
      <c r="AD49008" s="183"/>
      <c r="AE49008" s="184"/>
      <c r="AF49008" s="184"/>
    </row>
    <row r="49009" spans="30:32" ht="24.75" customHeight="1">
      <c r="AD49009" s="183"/>
      <c r="AE49009" s="184"/>
      <c r="AF49009" s="184"/>
    </row>
    <row r="49010" spans="30:32" ht="24.75" customHeight="1">
      <c r="AD49010" s="183"/>
      <c r="AE49010" s="184"/>
      <c r="AF49010" s="184"/>
    </row>
    <row r="49011" spans="30:32" ht="24.75" customHeight="1">
      <c r="AD49011" s="183"/>
      <c r="AE49011" s="184"/>
      <c r="AF49011" s="184"/>
    </row>
    <row r="49012" spans="30:32" ht="24.75" customHeight="1">
      <c r="AD49012" s="183"/>
      <c r="AE49012" s="184"/>
      <c r="AF49012" s="184"/>
    </row>
    <row r="49013" spans="30:32" ht="24.75" customHeight="1">
      <c r="AD49013" s="183"/>
      <c r="AE49013" s="184"/>
      <c r="AF49013" s="184"/>
    </row>
    <row r="49014" spans="30:32" ht="24.75" customHeight="1">
      <c r="AD49014" s="183"/>
      <c r="AE49014" s="184"/>
      <c r="AF49014" s="184"/>
    </row>
    <row r="49015" spans="30:32" ht="24.75" customHeight="1">
      <c r="AD49015" s="183"/>
      <c r="AE49015" s="184"/>
      <c r="AF49015" s="184"/>
    </row>
    <row r="49016" spans="30:32" ht="24.75" customHeight="1">
      <c r="AD49016" s="183"/>
      <c r="AE49016" s="184"/>
      <c r="AF49016" s="184"/>
    </row>
    <row r="49017" spans="30:32" ht="24.75" customHeight="1">
      <c r="AD49017" s="183"/>
      <c r="AE49017" s="184"/>
      <c r="AF49017" s="184"/>
    </row>
    <row r="49018" spans="30:32" ht="24.75" customHeight="1">
      <c r="AD49018" s="183"/>
      <c r="AE49018" s="184"/>
      <c r="AF49018" s="184"/>
    </row>
    <row r="49019" spans="30:32" ht="24.75" customHeight="1">
      <c r="AD49019" s="183"/>
      <c r="AE49019" s="184"/>
      <c r="AF49019" s="184"/>
    </row>
    <row r="49020" spans="30:32" ht="24.75" customHeight="1">
      <c r="AD49020" s="183"/>
      <c r="AE49020" s="184"/>
      <c r="AF49020" s="184"/>
    </row>
    <row r="49021" spans="30:32" ht="24.75" customHeight="1">
      <c r="AD49021" s="183"/>
      <c r="AE49021" s="184"/>
      <c r="AF49021" s="184"/>
    </row>
    <row r="49022" spans="30:32" ht="24.75" customHeight="1">
      <c r="AD49022" s="183"/>
      <c r="AE49022" s="184"/>
      <c r="AF49022" s="184"/>
    </row>
    <row r="49023" spans="30:32" ht="24.75" customHeight="1">
      <c r="AD49023" s="183"/>
      <c r="AE49023" s="184"/>
      <c r="AF49023" s="184"/>
    </row>
    <row r="49024" spans="30:32" ht="24.75" customHeight="1">
      <c r="AD49024" s="183"/>
      <c r="AE49024" s="184"/>
      <c r="AF49024" s="184"/>
    </row>
    <row r="49025" spans="30:32" ht="24.75" customHeight="1">
      <c r="AD49025" s="183"/>
      <c r="AE49025" s="184"/>
      <c r="AF49025" s="184"/>
    </row>
    <row r="49026" spans="30:32" ht="24.75" customHeight="1">
      <c r="AD49026" s="183"/>
      <c r="AE49026" s="184"/>
      <c r="AF49026" s="184"/>
    </row>
    <row r="49027" spans="30:32" ht="24.75" customHeight="1">
      <c r="AD49027" s="183"/>
      <c r="AE49027" s="184"/>
      <c r="AF49027" s="184"/>
    </row>
    <row r="49028" spans="30:32" ht="24.75" customHeight="1">
      <c r="AD49028" s="183"/>
      <c r="AE49028" s="184"/>
      <c r="AF49028" s="184"/>
    </row>
    <row r="49029" spans="30:32" ht="24.75" customHeight="1">
      <c r="AD49029" s="183"/>
      <c r="AE49029" s="184"/>
      <c r="AF49029" s="184"/>
    </row>
    <row r="49030" spans="30:32" ht="24.75" customHeight="1">
      <c r="AD49030" s="183"/>
      <c r="AE49030" s="184"/>
      <c r="AF49030" s="184"/>
    </row>
    <row r="49031" spans="30:32" ht="24.75" customHeight="1">
      <c r="AD49031" s="183"/>
      <c r="AE49031" s="184"/>
      <c r="AF49031" s="184"/>
    </row>
    <row r="49032" spans="30:32" ht="24.75" customHeight="1">
      <c r="AD49032" s="183"/>
      <c r="AE49032" s="184"/>
      <c r="AF49032" s="184"/>
    </row>
    <row r="49033" spans="30:32" ht="24.75" customHeight="1">
      <c r="AD49033" s="183"/>
      <c r="AE49033" s="184"/>
      <c r="AF49033" s="184"/>
    </row>
    <row r="49034" spans="30:32" ht="24.75" customHeight="1">
      <c r="AD49034" s="183"/>
      <c r="AE49034" s="184"/>
      <c r="AF49034" s="184"/>
    </row>
    <row r="49035" spans="30:32" ht="24.75" customHeight="1">
      <c r="AD49035" s="183"/>
      <c r="AE49035" s="184"/>
      <c r="AF49035" s="184"/>
    </row>
    <row r="49036" spans="30:32" ht="24.75" customHeight="1">
      <c r="AD49036" s="183"/>
      <c r="AE49036" s="184"/>
      <c r="AF49036" s="184"/>
    </row>
    <row r="49037" spans="30:32" ht="24.75" customHeight="1">
      <c r="AD49037" s="183"/>
      <c r="AE49037" s="184"/>
      <c r="AF49037" s="184"/>
    </row>
    <row r="49038" spans="30:32" ht="24.75" customHeight="1">
      <c r="AD49038" s="183"/>
      <c r="AE49038" s="184"/>
      <c r="AF49038" s="184"/>
    </row>
    <row r="49039" spans="30:32" ht="24.75" customHeight="1">
      <c r="AD49039" s="183"/>
      <c r="AE49039" s="184"/>
      <c r="AF49039" s="184"/>
    </row>
    <row r="49040" spans="30:32" ht="24.75" customHeight="1">
      <c r="AD49040" s="183"/>
      <c r="AE49040" s="184"/>
      <c r="AF49040" s="184"/>
    </row>
    <row r="49041" spans="30:32" ht="24.75" customHeight="1">
      <c r="AD49041" s="183"/>
      <c r="AE49041" s="184"/>
      <c r="AF49041" s="184"/>
    </row>
    <row r="49042" spans="30:32" ht="24.75" customHeight="1">
      <c r="AD49042" s="183"/>
      <c r="AE49042" s="184"/>
      <c r="AF49042" s="184"/>
    </row>
    <row r="49043" spans="30:32" ht="24.75" customHeight="1">
      <c r="AD49043" s="183"/>
      <c r="AE49043" s="184"/>
      <c r="AF49043" s="184"/>
    </row>
    <row r="49044" spans="30:32" ht="24.75" customHeight="1">
      <c r="AD49044" s="183"/>
      <c r="AE49044" s="184"/>
      <c r="AF49044" s="184"/>
    </row>
    <row r="49045" spans="30:32" ht="24.75" customHeight="1">
      <c r="AD49045" s="183"/>
      <c r="AE49045" s="184"/>
      <c r="AF49045" s="184"/>
    </row>
    <row r="49046" spans="30:32" ht="24.75" customHeight="1">
      <c r="AD49046" s="183"/>
      <c r="AE49046" s="184"/>
      <c r="AF49046" s="184"/>
    </row>
    <row r="49047" spans="30:32" ht="24.75" customHeight="1">
      <c r="AD49047" s="183"/>
      <c r="AE49047" s="184"/>
      <c r="AF49047" s="184"/>
    </row>
    <row r="49048" spans="30:32" ht="24.75" customHeight="1">
      <c r="AD49048" s="183"/>
      <c r="AE49048" s="184"/>
      <c r="AF49048" s="184"/>
    </row>
    <row r="49049" spans="30:32" ht="24.75" customHeight="1">
      <c r="AD49049" s="183"/>
      <c r="AE49049" s="184"/>
      <c r="AF49049" s="184"/>
    </row>
    <row r="49050" spans="30:32" ht="24.75" customHeight="1">
      <c r="AD49050" s="183"/>
      <c r="AE49050" s="184"/>
      <c r="AF49050" s="184"/>
    </row>
    <row r="49051" spans="30:32" ht="24.75" customHeight="1">
      <c r="AD49051" s="183"/>
      <c r="AE49051" s="184"/>
      <c r="AF49051" s="184"/>
    </row>
    <row r="49052" spans="30:32" ht="24.75" customHeight="1">
      <c r="AD49052" s="183"/>
      <c r="AE49052" s="184"/>
      <c r="AF49052" s="184"/>
    </row>
    <row r="49053" spans="30:32" ht="24.75" customHeight="1">
      <c r="AD49053" s="183"/>
      <c r="AE49053" s="184"/>
      <c r="AF49053" s="184"/>
    </row>
    <row r="49054" spans="30:32" ht="24.75" customHeight="1">
      <c r="AD49054" s="183"/>
      <c r="AE49054" s="184"/>
      <c r="AF49054" s="184"/>
    </row>
    <row r="49055" spans="30:32" ht="24.75" customHeight="1">
      <c r="AD49055" s="183"/>
      <c r="AE49055" s="184"/>
      <c r="AF49055" s="184"/>
    </row>
    <row r="49056" spans="30:32" ht="24.75" customHeight="1">
      <c r="AD49056" s="183"/>
      <c r="AE49056" s="184"/>
      <c r="AF49056" s="184"/>
    </row>
    <row r="49057" spans="30:32" ht="24.75" customHeight="1">
      <c r="AD49057" s="183"/>
      <c r="AE49057" s="184"/>
      <c r="AF49057" s="184"/>
    </row>
    <row r="49058" spans="30:32" ht="24.75" customHeight="1">
      <c r="AD49058" s="183"/>
      <c r="AE49058" s="184"/>
      <c r="AF49058" s="184"/>
    </row>
    <row r="49059" spans="30:32" ht="24.75" customHeight="1">
      <c r="AD49059" s="183"/>
      <c r="AE49059" s="184"/>
      <c r="AF49059" s="184"/>
    </row>
    <row r="49060" spans="30:32" ht="24.75" customHeight="1">
      <c r="AD49060" s="183"/>
      <c r="AE49060" s="184"/>
      <c r="AF49060" s="184"/>
    </row>
    <row r="49061" spans="30:32" ht="24.75" customHeight="1">
      <c r="AD49061" s="183"/>
      <c r="AE49061" s="184"/>
      <c r="AF49061" s="184"/>
    </row>
    <row r="49062" spans="30:32" ht="24.75" customHeight="1">
      <c r="AD49062" s="183"/>
      <c r="AE49062" s="184"/>
      <c r="AF49062" s="184"/>
    </row>
    <row r="49063" spans="30:32" ht="24.75" customHeight="1">
      <c r="AD49063" s="183"/>
      <c r="AE49063" s="184"/>
      <c r="AF49063" s="184"/>
    </row>
    <row r="49064" spans="30:32" ht="24.75" customHeight="1">
      <c r="AD49064" s="183"/>
      <c r="AE49064" s="184"/>
      <c r="AF49064" s="184"/>
    </row>
    <row r="49065" spans="30:32" ht="24.75" customHeight="1">
      <c r="AD49065" s="183"/>
      <c r="AE49065" s="184"/>
      <c r="AF49065" s="184"/>
    </row>
    <row r="49066" spans="30:32" ht="24.75" customHeight="1">
      <c r="AD49066" s="183"/>
      <c r="AE49066" s="184"/>
      <c r="AF49066" s="184"/>
    </row>
    <row r="49067" spans="30:32" ht="24.75" customHeight="1">
      <c r="AD49067" s="183"/>
      <c r="AE49067" s="184"/>
      <c r="AF49067" s="184"/>
    </row>
    <row r="49068" spans="30:32" ht="24.75" customHeight="1">
      <c r="AD49068" s="183"/>
      <c r="AE49068" s="184"/>
      <c r="AF49068" s="184"/>
    </row>
    <row r="49069" spans="30:32" ht="24.75" customHeight="1">
      <c r="AD49069" s="183"/>
      <c r="AE49069" s="184"/>
      <c r="AF49069" s="184"/>
    </row>
    <row r="49070" spans="30:32" ht="24.75" customHeight="1">
      <c r="AD49070" s="183"/>
      <c r="AE49070" s="184"/>
      <c r="AF49070" s="184"/>
    </row>
    <row r="49071" spans="30:32" ht="24.75" customHeight="1">
      <c r="AD49071" s="183"/>
      <c r="AE49071" s="184"/>
      <c r="AF49071" s="184"/>
    </row>
    <row r="49072" spans="30:32" ht="24.75" customHeight="1">
      <c r="AD49072" s="183"/>
      <c r="AE49072" s="184"/>
      <c r="AF49072" s="184"/>
    </row>
    <row r="49073" spans="30:32" ht="24.75" customHeight="1">
      <c r="AD49073" s="183"/>
      <c r="AE49073" s="184"/>
      <c r="AF49073" s="184"/>
    </row>
    <row r="49074" spans="30:32" ht="24.75" customHeight="1">
      <c r="AD49074" s="183"/>
      <c r="AE49074" s="184"/>
      <c r="AF49074" s="184"/>
    </row>
    <row r="49075" spans="30:32" ht="24.75" customHeight="1">
      <c r="AD49075" s="183"/>
      <c r="AE49075" s="184"/>
      <c r="AF49075" s="184"/>
    </row>
    <row r="49076" spans="30:32" ht="24.75" customHeight="1">
      <c r="AD49076" s="183"/>
      <c r="AE49076" s="184"/>
      <c r="AF49076" s="184"/>
    </row>
    <row r="49077" spans="30:32" ht="24.75" customHeight="1">
      <c r="AD49077" s="183"/>
      <c r="AE49077" s="184"/>
      <c r="AF49077" s="184"/>
    </row>
    <row r="49078" spans="30:32" ht="24.75" customHeight="1">
      <c r="AD49078" s="183"/>
      <c r="AE49078" s="184"/>
      <c r="AF49078" s="184"/>
    </row>
    <row r="49079" spans="30:32" ht="24.75" customHeight="1">
      <c r="AD49079" s="183"/>
      <c r="AE49079" s="184"/>
      <c r="AF49079" s="184"/>
    </row>
    <row r="49080" spans="30:32" ht="24.75" customHeight="1">
      <c r="AD49080" s="183"/>
      <c r="AE49080" s="184"/>
      <c r="AF49080" s="184"/>
    </row>
    <row r="49081" spans="30:32" ht="24.75" customHeight="1">
      <c r="AD49081" s="183"/>
      <c r="AE49081" s="184"/>
      <c r="AF49081" s="184"/>
    </row>
    <row r="49082" spans="30:32" ht="24.75" customHeight="1">
      <c r="AD49082" s="183"/>
      <c r="AE49082" s="184"/>
      <c r="AF49082" s="184"/>
    </row>
    <row r="49083" spans="30:32" ht="24.75" customHeight="1">
      <c r="AD49083" s="183"/>
      <c r="AE49083" s="184"/>
      <c r="AF49083" s="184"/>
    </row>
    <row r="49084" spans="30:32" ht="24.75" customHeight="1">
      <c r="AD49084" s="183"/>
      <c r="AE49084" s="184"/>
      <c r="AF49084" s="184"/>
    </row>
    <row r="49085" spans="30:32" ht="24.75" customHeight="1">
      <c r="AD49085" s="183"/>
      <c r="AE49085" s="184"/>
      <c r="AF49085" s="184"/>
    </row>
    <row r="49086" spans="30:32" ht="24.75" customHeight="1">
      <c r="AD49086" s="183"/>
      <c r="AE49086" s="184"/>
      <c r="AF49086" s="184"/>
    </row>
    <row r="49087" spans="30:32" ht="24.75" customHeight="1">
      <c r="AD49087" s="183"/>
      <c r="AE49087" s="184"/>
      <c r="AF49087" s="184"/>
    </row>
    <row r="49088" spans="30:32" ht="24.75" customHeight="1">
      <c r="AD49088" s="183"/>
      <c r="AE49088" s="184"/>
      <c r="AF49088" s="184"/>
    </row>
    <row r="49089" spans="30:32" ht="24.75" customHeight="1">
      <c r="AD49089" s="183"/>
      <c r="AE49089" s="184"/>
      <c r="AF49089" s="184"/>
    </row>
    <row r="49090" spans="30:32" ht="24.75" customHeight="1">
      <c r="AD49090" s="183"/>
      <c r="AE49090" s="184"/>
      <c r="AF49090" s="184"/>
    </row>
    <row r="49091" spans="30:32" ht="24.75" customHeight="1">
      <c r="AD49091" s="183"/>
      <c r="AE49091" s="184"/>
      <c r="AF49091" s="184"/>
    </row>
    <row r="49092" spans="30:32" ht="24.75" customHeight="1">
      <c r="AD49092" s="183"/>
      <c r="AE49092" s="184"/>
      <c r="AF49092" s="184"/>
    </row>
    <row r="49093" spans="30:32" ht="24.75" customHeight="1">
      <c r="AD49093" s="183"/>
      <c r="AE49093" s="184"/>
      <c r="AF49093" s="184"/>
    </row>
    <row r="49094" spans="30:32" ht="24.75" customHeight="1">
      <c r="AD49094" s="183"/>
      <c r="AE49094" s="184"/>
      <c r="AF49094" s="184"/>
    </row>
    <row r="49095" spans="30:32" ht="24.75" customHeight="1">
      <c r="AD49095" s="183"/>
      <c r="AE49095" s="184"/>
      <c r="AF49095" s="184"/>
    </row>
    <row r="49096" spans="30:32" ht="24.75" customHeight="1">
      <c r="AD49096" s="183"/>
      <c r="AE49096" s="184"/>
      <c r="AF49096" s="184"/>
    </row>
    <row r="49097" spans="30:32" ht="24.75" customHeight="1">
      <c r="AD49097" s="183"/>
      <c r="AE49097" s="184"/>
      <c r="AF49097" s="184"/>
    </row>
    <row r="49098" spans="30:32" ht="24.75" customHeight="1">
      <c r="AD49098" s="183"/>
      <c r="AE49098" s="184"/>
      <c r="AF49098" s="184"/>
    </row>
    <row r="49099" spans="30:32" ht="24.75" customHeight="1">
      <c r="AD49099" s="183"/>
      <c r="AE49099" s="184"/>
      <c r="AF49099" s="184"/>
    </row>
    <row r="49100" spans="30:32" ht="24.75" customHeight="1">
      <c r="AD49100" s="183"/>
      <c r="AE49100" s="184"/>
      <c r="AF49100" s="184"/>
    </row>
    <row r="49101" spans="30:32" ht="24.75" customHeight="1">
      <c r="AD49101" s="183"/>
      <c r="AE49101" s="184"/>
      <c r="AF49101" s="184"/>
    </row>
    <row r="49102" spans="30:32" ht="24.75" customHeight="1">
      <c r="AD49102" s="183"/>
      <c r="AE49102" s="184"/>
      <c r="AF49102" s="184"/>
    </row>
    <row r="49103" spans="30:32" ht="24.75" customHeight="1">
      <c r="AD49103" s="183"/>
      <c r="AE49103" s="184"/>
      <c r="AF49103" s="184"/>
    </row>
    <row r="49104" spans="30:32" ht="24.75" customHeight="1">
      <c r="AD49104" s="183"/>
      <c r="AE49104" s="184"/>
      <c r="AF49104" s="184"/>
    </row>
    <row r="49105" spans="30:32" ht="24.75" customHeight="1">
      <c r="AD49105" s="183"/>
      <c r="AE49105" s="184"/>
      <c r="AF49105" s="184"/>
    </row>
    <row r="49106" spans="30:32" ht="24.75" customHeight="1">
      <c r="AD49106" s="183"/>
      <c r="AE49106" s="184"/>
      <c r="AF49106" s="184"/>
    </row>
    <row r="49107" spans="30:32" ht="24.75" customHeight="1">
      <c r="AD49107" s="183"/>
      <c r="AE49107" s="184"/>
      <c r="AF49107" s="184"/>
    </row>
    <row r="49108" spans="30:32" ht="24.75" customHeight="1">
      <c r="AD49108" s="183"/>
      <c r="AE49108" s="184"/>
      <c r="AF49108" s="184"/>
    </row>
    <row r="49109" spans="30:32" ht="24.75" customHeight="1">
      <c r="AD49109" s="183"/>
      <c r="AE49109" s="184"/>
      <c r="AF49109" s="184"/>
    </row>
    <row r="49110" spans="30:32" ht="24.75" customHeight="1">
      <c r="AD49110" s="183"/>
      <c r="AE49110" s="184"/>
      <c r="AF49110" s="184"/>
    </row>
    <row r="49111" spans="30:32" ht="24.75" customHeight="1">
      <c r="AD49111" s="183"/>
      <c r="AE49111" s="184"/>
      <c r="AF49111" s="184"/>
    </row>
    <row r="49112" spans="30:32" ht="24.75" customHeight="1">
      <c r="AD49112" s="183"/>
      <c r="AE49112" s="184"/>
      <c r="AF49112" s="184"/>
    </row>
    <row r="49113" spans="30:32" ht="24.75" customHeight="1">
      <c r="AD49113" s="183"/>
      <c r="AE49113" s="184"/>
      <c r="AF49113" s="184"/>
    </row>
    <row r="49114" spans="30:32" ht="24.75" customHeight="1">
      <c r="AD49114" s="183"/>
      <c r="AE49114" s="184"/>
      <c r="AF49114" s="184"/>
    </row>
    <row r="49115" spans="30:32" ht="24.75" customHeight="1">
      <c r="AD49115" s="183"/>
      <c r="AE49115" s="184"/>
      <c r="AF49115" s="184"/>
    </row>
    <row r="49116" spans="30:32" ht="24.75" customHeight="1">
      <c r="AD49116" s="183"/>
      <c r="AE49116" s="184"/>
      <c r="AF49116" s="184"/>
    </row>
    <row r="49117" spans="30:32" ht="24.75" customHeight="1">
      <c r="AD49117" s="183"/>
      <c r="AE49117" s="184"/>
      <c r="AF49117" s="184"/>
    </row>
    <row r="49118" spans="30:32" ht="24.75" customHeight="1">
      <c r="AD49118" s="183"/>
      <c r="AE49118" s="184"/>
      <c r="AF49118" s="184"/>
    </row>
    <row r="49119" spans="30:32" ht="24.75" customHeight="1">
      <c r="AD49119" s="183"/>
      <c r="AE49119" s="184"/>
      <c r="AF49119" s="184"/>
    </row>
    <row r="49120" spans="30:32" ht="24.75" customHeight="1">
      <c r="AD49120" s="183"/>
      <c r="AE49120" s="184"/>
      <c r="AF49120" s="184"/>
    </row>
    <row r="49121" spans="30:32" ht="24.75" customHeight="1">
      <c r="AD49121" s="183"/>
      <c r="AE49121" s="184"/>
      <c r="AF49121" s="184"/>
    </row>
    <row r="49122" spans="30:32" ht="24.75" customHeight="1">
      <c r="AD49122" s="183"/>
      <c r="AE49122" s="184"/>
      <c r="AF49122" s="184"/>
    </row>
    <row r="49123" spans="30:32" ht="24.75" customHeight="1">
      <c r="AD49123" s="183"/>
      <c r="AE49123" s="184"/>
      <c r="AF49123" s="184"/>
    </row>
    <row r="49124" spans="30:32" ht="24.75" customHeight="1">
      <c r="AD49124" s="183"/>
      <c r="AE49124" s="184"/>
      <c r="AF49124" s="184"/>
    </row>
    <row r="49125" spans="30:32" ht="24.75" customHeight="1">
      <c r="AD49125" s="183"/>
      <c r="AE49125" s="184"/>
      <c r="AF49125" s="184"/>
    </row>
    <row r="49126" spans="30:32" ht="24.75" customHeight="1">
      <c r="AD49126" s="183"/>
      <c r="AE49126" s="184"/>
      <c r="AF49126" s="184"/>
    </row>
    <row r="49127" spans="30:32" ht="24.75" customHeight="1">
      <c r="AD49127" s="183"/>
      <c r="AE49127" s="184"/>
      <c r="AF49127" s="184"/>
    </row>
    <row r="49128" spans="30:32" ht="24.75" customHeight="1">
      <c r="AD49128" s="183"/>
      <c r="AE49128" s="184"/>
      <c r="AF49128" s="184"/>
    </row>
    <row r="49129" spans="30:32" ht="24.75" customHeight="1">
      <c r="AD49129" s="183"/>
      <c r="AE49129" s="184"/>
      <c r="AF49129" s="184"/>
    </row>
    <row r="49130" spans="30:32" ht="24.75" customHeight="1">
      <c r="AD49130" s="183"/>
      <c r="AE49130" s="184"/>
      <c r="AF49130" s="184"/>
    </row>
    <row r="49131" spans="30:32" ht="24.75" customHeight="1">
      <c r="AD49131" s="183"/>
      <c r="AE49131" s="184"/>
      <c r="AF49131" s="184"/>
    </row>
    <row r="49132" spans="30:32" ht="24.75" customHeight="1">
      <c r="AD49132" s="183"/>
      <c r="AE49132" s="184"/>
      <c r="AF49132" s="184"/>
    </row>
    <row r="49133" spans="30:32" ht="24.75" customHeight="1">
      <c r="AD49133" s="183"/>
      <c r="AE49133" s="184"/>
      <c r="AF49133" s="184"/>
    </row>
    <row r="49134" spans="30:32" ht="24.75" customHeight="1">
      <c r="AD49134" s="183"/>
      <c r="AE49134" s="184"/>
      <c r="AF49134" s="184"/>
    </row>
    <row r="49135" spans="30:32" ht="24.75" customHeight="1">
      <c r="AD49135" s="183"/>
      <c r="AE49135" s="184"/>
      <c r="AF49135" s="184"/>
    </row>
    <row r="49136" spans="30:32" ht="24.75" customHeight="1">
      <c r="AD49136" s="183"/>
      <c r="AE49136" s="184"/>
      <c r="AF49136" s="184"/>
    </row>
    <row r="49137" spans="30:32" ht="24.75" customHeight="1">
      <c r="AD49137" s="183"/>
      <c r="AE49137" s="184"/>
      <c r="AF49137" s="184"/>
    </row>
    <row r="49138" spans="30:32" ht="24.75" customHeight="1">
      <c r="AD49138" s="183"/>
      <c r="AE49138" s="184"/>
      <c r="AF49138" s="184"/>
    </row>
    <row r="49139" spans="30:32" ht="24.75" customHeight="1">
      <c r="AD49139" s="183"/>
      <c r="AE49139" s="184"/>
      <c r="AF49139" s="184"/>
    </row>
    <row r="49140" spans="30:32" ht="24.75" customHeight="1">
      <c r="AD49140" s="183"/>
      <c r="AE49140" s="184"/>
      <c r="AF49140" s="184"/>
    </row>
    <row r="49141" spans="30:32" ht="24.75" customHeight="1">
      <c r="AD49141" s="183"/>
      <c r="AE49141" s="184"/>
      <c r="AF49141" s="184"/>
    </row>
    <row r="49142" spans="30:32" ht="24.75" customHeight="1">
      <c r="AD49142" s="183"/>
      <c r="AE49142" s="184"/>
      <c r="AF49142" s="184"/>
    </row>
    <row r="49143" spans="30:32" ht="24.75" customHeight="1">
      <c r="AD49143" s="183"/>
      <c r="AE49143" s="184"/>
      <c r="AF49143" s="184"/>
    </row>
    <row r="49144" spans="30:32" ht="24.75" customHeight="1">
      <c r="AD49144" s="183"/>
      <c r="AE49144" s="184"/>
      <c r="AF49144" s="184"/>
    </row>
    <row r="49145" spans="30:32" ht="24.75" customHeight="1">
      <c r="AD49145" s="183"/>
      <c r="AE49145" s="184"/>
      <c r="AF49145" s="184"/>
    </row>
    <row r="49146" spans="30:32" ht="24.75" customHeight="1">
      <c r="AD49146" s="183"/>
      <c r="AE49146" s="184"/>
      <c r="AF49146" s="184"/>
    </row>
    <row r="49147" spans="30:32" ht="24.75" customHeight="1">
      <c r="AD49147" s="183"/>
      <c r="AE49147" s="184"/>
      <c r="AF49147" s="184"/>
    </row>
    <row r="49148" spans="30:32" ht="24.75" customHeight="1">
      <c r="AD49148" s="183"/>
      <c r="AE49148" s="184"/>
      <c r="AF49148" s="184"/>
    </row>
    <row r="49149" spans="30:32" ht="24.75" customHeight="1">
      <c r="AD49149" s="183"/>
      <c r="AE49149" s="184"/>
      <c r="AF49149" s="184"/>
    </row>
    <row r="49150" spans="30:32" ht="24.75" customHeight="1">
      <c r="AD49150" s="183"/>
      <c r="AE49150" s="184"/>
      <c r="AF49150" s="184"/>
    </row>
    <row r="49151" spans="30:32" ht="24.75" customHeight="1">
      <c r="AD49151" s="183"/>
      <c r="AE49151" s="184"/>
      <c r="AF49151" s="184"/>
    </row>
    <row r="49152" spans="30:32" ht="24.75" customHeight="1">
      <c r="AD49152" s="183"/>
      <c r="AE49152" s="184"/>
      <c r="AF49152" s="184"/>
    </row>
    <row r="49153" spans="30:32" ht="24.75" customHeight="1">
      <c r="AD49153" s="183"/>
      <c r="AE49153" s="184"/>
      <c r="AF49153" s="184"/>
    </row>
    <row r="49154" spans="30:32" ht="24.75" customHeight="1">
      <c r="AD49154" s="183"/>
      <c r="AE49154" s="184"/>
      <c r="AF49154" s="184"/>
    </row>
    <row r="49155" spans="30:32" ht="24.75" customHeight="1">
      <c r="AD49155" s="183"/>
      <c r="AE49155" s="184"/>
      <c r="AF49155" s="184"/>
    </row>
    <row r="49156" spans="30:32" ht="24.75" customHeight="1">
      <c r="AD49156" s="183"/>
      <c r="AE49156" s="184"/>
      <c r="AF49156" s="184"/>
    </row>
    <row r="49157" spans="30:32" ht="24.75" customHeight="1">
      <c r="AD49157" s="183"/>
      <c r="AE49157" s="184"/>
      <c r="AF49157" s="184"/>
    </row>
    <row r="49158" spans="30:32" ht="24.75" customHeight="1">
      <c r="AD49158" s="183"/>
      <c r="AE49158" s="184"/>
      <c r="AF49158" s="184"/>
    </row>
    <row r="49159" spans="30:32" ht="24.75" customHeight="1">
      <c r="AD49159" s="183"/>
      <c r="AE49159" s="184"/>
      <c r="AF49159" s="184"/>
    </row>
    <row r="49160" spans="30:32" ht="24.75" customHeight="1">
      <c r="AD49160" s="183"/>
      <c r="AE49160" s="184"/>
      <c r="AF49160" s="184"/>
    </row>
    <row r="49161" spans="30:32" ht="24.75" customHeight="1">
      <c r="AD49161" s="183"/>
      <c r="AE49161" s="184"/>
      <c r="AF49161" s="184"/>
    </row>
    <row r="49162" spans="30:32" ht="24.75" customHeight="1">
      <c r="AD49162" s="183"/>
      <c r="AE49162" s="184"/>
      <c r="AF49162" s="184"/>
    </row>
    <row r="49163" spans="30:32" ht="24.75" customHeight="1">
      <c r="AD49163" s="183"/>
      <c r="AE49163" s="184"/>
      <c r="AF49163" s="184"/>
    </row>
    <row r="49164" spans="30:32" ht="24.75" customHeight="1">
      <c r="AD49164" s="183"/>
      <c r="AE49164" s="184"/>
      <c r="AF49164" s="184"/>
    </row>
    <row r="49165" spans="30:32" ht="24.75" customHeight="1">
      <c r="AD49165" s="183"/>
      <c r="AE49165" s="184"/>
      <c r="AF49165" s="184"/>
    </row>
    <row r="49166" spans="30:32" ht="24.75" customHeight="1">
      <c r="AD49166" s="183"/>
      <c r="AE49166" s="184"/>
      <c r="AF49166" s="184"/>
    </row>
    <row r="49167" spans="30:32" ht="24.75" customHeight="1">
      <c r="AD49167" s="183"/>
      <c r="AE49167" s="184"/>
      <c r="AF49167" s="184"/>
    </row>
    <row r="49168" spans="30:32" ht="24.75" customHeight="1">
      <c r="AD49168" s="183"/>
      <c r="AE49168" s="184"/>
      <c r="AF49168" s="184"/>
    </row>
    <row r="49169" spans="30:32" ht="24.75" customHeight="1">
      <c r="AD49169" s="183"/>
      <c r="AE49169" s="184"/>
      <c r="AF49169" s="184"/>
    </row>
    <row r="49170" spans="30:32" ht="24.75" customHeight="1">
      <c r="AD49170" s="183"/>
      <c r="AE49170" s="184"/>
      <c r="AF49170" s="184"/>
    </row>
    <row r="49171" spans="30:32" ht="24.75" customHeight="1">
      <c r="AD49171" s="183"/>
      <c r="AE49171" s="184"/>
      <c r="AF49171" s="184"/>
    </row>
    <row r="49172" spans="30:32" ht="24.75" customHeight="1">
      <c r="AD49172" s="183"/>
      <c r="AE49172" s="184"/>
      <c r="AF49172" s="184"/>
    </row>
    <row r="49173" spans="30:32" ht="24.75" customHeight="1">
      <c r="AD49173" s="183"/>
      <c r="AE49173" s="184"/>
      <c r="AF49173" s="184"/>
    </row>
    <row r="49174" spans="30:32" ht="24.75" customHeight="1">
      <c r="AD49174" s="183"/>
      <c r="AE49174" s="184"/>
      <c r="AF49174" s="184"/>
    </row>
    <row r="49175" spans="30:32" ht="24.75" customHeight="1">
      <c r="AD49175" s="183"/>
      <c r="AE49175" s="184"/>
      <c r="AF49175" s="184"/>
    </row>
    <row r="49176" spans="30:32" ht="24.75" customHeight="1">
      <c r="AD49176" s="183"/>
      <c r="AE49176" s="184"/>
      <c r="AF49176" s="184"/>
    </row>
    <row r="49177" spans="30:32" ht="24.75" customHeight="1">
      <c r="AD49177" s="183"/>
      <c r="AE49177" s="184"/>
      <c r="AF49177" s="184"/>
    </row>
    <row r="49178" spans="30:32" ht="24.75" customHeight="1">
      <c r="AD49178" s="183"/>
      <c r="AE49178" s="184"/>
      <c r="AF49178" s="184"/>
    </row>
    <row r="49179" spans="30:32" ht="24.75" customHeight="1">
      <c r="AD49179" s="183"/>
      <c r="AE49179" s="184"/>
      <c r="AF49179" s="184"/>
    </row>
    <row r="49180" spans="30:32" ht="24.75" customHeight="1">
      <c r="AD49180" s="183"/>
      <c r="AE49180" s="184"/>
      <c r="AF49180" s="184"/>
    </row>
    <row r="49181" spans="30:32" ht="24.75" customHeight="1">
      <c r="AD49181" s="183"/>
      <c r="AE49181" s="184"/>
      <c r="AF49181" s="184"/>
    </row>
    <row r="49182" spans="30:32" ht="24.75" customHeight="1">
      <c r="AD49182" s="183"/>
      <c r="AE49182" s="184"/>
      <c r="AF49182" s="184"/>
    </row>
    <row r="49183" spans="30:32" ht="24.75" customHeight="1">
      <c r="AD49183" s="183"/>
      <c r="AE49183" s="184"/>
      <c r="AF49183" s="184"/>
    </row>
    <row r="49184" spans="30:32" ht="24.75" customHeight="1">
      <c r="AD49184" s="183"/>
      <c r="AE49184" s="184"/>
      <c r="AF49184" s="184"/>
    </row>
    <row r="49185" spans="30:32" ht="24.75" customHeight="1">
      <c r="AD49185" s="183"/>
      <c r="AE49185" s="184"/>
      <c r="AF49185" s="184"/>
    </row>
    <row r="49186" spans="30:32" ht="24.75" customHeight="1">
      <c r="AD49186" s="183"/>
      <c r="AE49186" s="184"/>
      <c r="AF49186" s="184"/>
    </row>
    <row r="49187" spans="30:32" ht="24.75" customHeight="1">
      <c r="AD49187" s="183"/>
      <c r="AE49187" s="184"/>
      <c r="AF49187" s="184"/>
    </row>
    <row r="49188" spans="30:32" ht="24.75" customHeight="1">
      <c r="AD49188" s="183"/>
      <c r="AE49188" s="184"/>
      <c r="AF49188" s="184"/>
    </row>
    <row r="49189" spans="30:32" ht="24.75" customHeight="1">
      <c r="AD49189" s="183"/>
      <c r="AE49189" s="184"/>
      <c r="AF49189" s="184"/>
    </row>
    <row r="49190" spans="30:32" ht="24.75" customHeight="1">
      <c r="AD49190" s="183"/>
      <c r="AE49190" s="184"/>
      <c r="AF49190" s="184"/>
    </row>
    <row r="49191" spans="30:32" ht="24.75" customHeight="1">
      <c r="AD49191" s="183"/>
      <c r="AE49191" s="184"/>
      <c r="AF49191" s="184"/>
    </row>
    <row r="49192" spans="30:32" ht="24.75" customHeight="1">
      <c r="AD49192" s="183"/>
      <c r="AE49192" s="184"/>
      <c r="AF49192" s="184"/>
    </row>
    <row r="49193" spans="30:32" ht="24.75" customHeight="1">
      <c r="AD49193" s="183"/>
      <c r="AE49193" s="184"/>
      <c r="AF49193" s="184"/>
    </row>
    <row r="49194" spans="30:32" ht="24.75" customHeight="1">
      <c r="AD49194" s="183"/>
      <c r="AE49194" s="184"/>
      <c r="AF49194" s="184"/>
    </row>
    <row r="49195" spans="30:32" ht="24.75" customHeight="1">
      <c r="AD49195" s="183"/>
      <c r="AE49195" s="184"/>
      <c r="AF49195" s="184"/>
    </row>
    <row r="49196" spans="30:32" ht="24.75" customHeight="1">
      <c r="AD49196" s="183"/>
      <c r="AE49196" s="184"/>
      <c r="AF49196" s="184"/>
    </row>
    <row r="49197" spans="30:32" ht="24.75" customHeight="1">
      <c r="AD49197" s="183"/>
      <c r="AE49197" s="184"/>
      <c r="AF49197" s="184"/>
    </row>
    <row r="49198" spans="30:32" ht="24.75" customHeight="1">
      <c r="AD49198" s="183"/>
      <c r="AE49198" s="184"/>
      <c r="AF49198" s="184"/>
    </row>
    <row r="49199" spans="30:32" ht="24.75" customHeight="1">
      <c r="AD49199" s="183"/>
      <c r="AE49199" s="184"/>
      <c r="AF49199" s="184"/>
    </row>
    <row r="49200" spans="30:32" ht="24.75" customHeight="1">
      <c r="AD49200" s="183"/>
      <c r="AE49200" s="184"/>
      <c r="AF49200" s="184"/>
    </row>
    <row r="49201" spans="30:32" ht="24.75" customHeight="1">
      <c r="AD49201" s="183"/>
      <c r="AE49201" s="184"/>
      <c r="AF49201" s="184"/>
    </row>
    <row r="49202" spans="30:32" ht="24.75" customHeight="1">
      <c r="AD49202" s="183"/>
      <c r="AE49202" s="184"/>
      <c r="AF49202" s="184"/>
    </row>
    <row r="49203" spans="30:32" ht="24.75" customHeight="1">
      <c r="AD49203" s="183"/>
      <c r="AE49203" s="184"/>
      <c r="AF49203" s="184"/>
    </row>
    <row r="49204" spans="30:32" ht="24.75" customHeight="1">
      <c r="AD49204" s="183"/>
      <c r="AE49204" s="184"/>
      <c r="AF49204" s="184"/>
    </row>
    <row r="49205" spans="30:32" ht="24.75" customHeight="1">
      <c r="AD49205" s="183"/>
      <c r="AE49205" s="184"/>
      <c r="AF49205" s="184"/>
    </row>
    <row r="49206" spans="30:32" ht="24.75" customHeight="1">
      <c r="AD49206" s="183"/>
      <c r="AE49206" s="184"/>
      <c r="AF49206" s="184"/>
    </row>
    <row r="49207" spans="30:32" ht="24.75" customHeight="1">
      <c r="AD49207" s="183"/>
      <c r="AE49207" s="184"/>
      <c r="AF49207" s="184"/>
    </row>
    <row r="49208" spans="30:32" ht="24.75" customHeight="1">
      <c r="AD49208" s="183"/>
      <c r="AE49208" s="184"/>
      <c r="AF49208" s="184"/>
    </row>
    <row r="49209" spans="30:32" ht="24.75" customHeight="1">
      <c r="AD49209" s="183"/>
      <c r="AE49209" s="184"/>
      <c r="AF49209" s="184"/>
    </row>
    <row r="49210" spans="30:32" ht="24.75" customHeight="1">
      <c r="AD49210" s="183"/>
      <c r="AE49210" s="184"/>
      <c r="AF49210" s="184"/>
    </row>
    <row r="49211" spans="30:32" ht="24.75" customHeight="1">
      <c r="AD49211" s="183"/>
      <c r="AE49211" s="184"/>
      <c r="AF49211" s="184"/>
    </row>
    <row r="49212" spans="30:32" ht="24.75" customHeight="1">
      <c r="AD49212" s="183"/>
      <c r="AE49212" s="184"/>
      <c r="AF49212" s="184"/>
    </row>
    <row r="49213" spans="30:32" ht="24.75" customHeight="1">
      <c r="AD49213" s="183"/>
      <c r="AE49213" s="184"/>
      <c r="AF49213" s="184"/>
    </row>
    <row r="49214" spans="30:32" ht="24.75" customHeight="1">
      <c r="AD49214" s="183"/>
      <c r="AE49214" s="184"/>
      <c r="AF49214" s="184"/>
    </row>
    <row r="49215" spans="30:32" ht="24.75" customHeight="1">
      <c r="AD49215" s="183"/>
      <c r="AE49215" s="184"/>
      <c r="AF49215" s="184"/>
    </row>
    <row r="49216" spans="30:32" ht="24.75" customHeight="1">
      <c r="AD49216" s="183"/>
      <c r="AE49216" s="184"/>
      <c r="AF49216" s="184"/>
    </row>
    <row r="49217" spans="30:32" ht="24.75" customHeight="1">
      <c r="AD49217" s="183"/>
      <c r="AE49217" s="184"/>
      <c r="AF49217" s="184"/>
    </row>
    <row r="49218" spans="30:32" ht="24.75" customHeight="1">
      <c r="AD49218" s="183"/>
      <c r="AE49218" s="184"/>
      <c r="AF49218" s="184"/>
    </row>
    <row r="49219" spans="30:32" ht="24.75" customHeight="1">
      <c r="AD49219" s="183"/>
      <c r="AE49219" s="184"/>
      <c r="AF49219" s="184"/>
    </row>
    <row r="49220" spans="30:32" ht="24.75" customHeight="1">
      <c r="AD49220" s="183"/>
      <c r="AE49220" s="184"/>
      <c r="AF49220" s="184"/>
    </row>
    <row r="49221" spans="30:32" ht="24.75" customHeight="1">
      <c r="AD49221" s="183"/>
      <c r="AE49221" s="184"/>
      <c r="AF49221" s="184"/>
    </row>
    <row r="49222" spans="30:32" ht="24.75" customHeight="1">
      <c r="AD49222" s="183"/>
      <c r="AE49222" s="184"/>
      <c r="AF49222" s="184"/>
    </row>
    <row r="49223" spans="30:32" ht="24.75" customHeight="1">
      <c r="AD49223" s="183"/>
      <c r="AE49223" s="184"/>
      <c r="AF49223" s="184"/>
    </row>
    <row r="49224" spans="30:32" ht="24.75" customHeight="1">
      <c r="AD49224" s="183"/>
      <c r="AE49224" s="184"/>
      <c r="AF49224" s="184"/>
    </row>
    <row r="49225" spans="30:32" ht="24.75" customHeight="1">
      <c r="AD49225" s="183"/>
      <c r="AE49225" s="184"/>
      <c r="AF49225" s="184"/>
    </row>
    <row r="49226" spans="30:32" ht="24.75" customHeight="1">
      <c r="AD49226" s="183"/>
      <c r="AE49226" s="184"/>
      <c r="AF49226" s="184"/>
    </row>
    <row r="49227" spans="30:32" ht="24.75" customHeight="1">
      <c r="AD49227" s="183"/>
      <c r="AE49227" s="184"/>
      <c r="AF49227" s="184"/>
    </row>
    <row r="49228" spans="30:32" ht="24.75" customHeight="1">
      <c r="AD49228" s="183"/>
      <c r="AE49228" s="184"/>
      <c r="AF49228" s="184"/>
    </row>
    <row r="49229" spans="30:32" ht="24.75" customHeight="1">
      <c r="AD49229" s="183"/>
      <c r="AE49229" s="184"/>
      <c r="AF49229" s="184"/>
    </row>
    <row r="49230" spans="30:32" ht="24.75" customHeight="1">
      <c r="AD49230" s="183"/>
      <c r="AE49230" s="184"/>
      <c r="AF49230" s="184"/>
    </row>
    <row r="49231" spans="30:32" ht="24.75" customHeight="1">
      <c r="AD49231" s="183"/>
      <c r="AE49231" s="184"/>
      <c r="AF49231" s="184"/>
    </row>
    <row r="49232" spans="30:32" ht="24.75" customHeight="1">
      <c r="AD49232" s="183"/>
      <c r="AE49232" s="184"/>
      <c r="AF49232" s="184"/>
    </row>
    <row r="49233" spans="30:32" ht="24.75" customHeight="1">
      <c r="AD49233" s="183"/>
      <c r="AE49233" s="184"/>
      <c r="AF49233" s="184"/>
    </row>
    <row r="49234" spans="30:32" ht="24.75" customHeight="1">
      <c r="AD49234" s="183"/>
      <c r="AE49234" s="184"/>
      <c r="AF49234" s="184"/>
    </row>
    <row r="49235" spans="30:32" ht="24.75" customHeight="1">
      <c r="AD49235" s="183"/>
      <c r="AE49235" s="184"/>
      <c r="AF49235" s="184"/>
    </row>
    <row r="49236" spans="30:32" ht="24.75" customHeight="1">
      <c r="AD49236" s="183"/>
      <c r="AE49236" s="184"/>
      <c r="AF49236" s="184"/>
    </row>
    <row r="49237" spans="30:32" ht="24.75" customHeight="1">
      <c r="AD49237" s="183"/>
      <c r="AE49237" s="184"/>
      <c r="AF49237" s="184"/>
    </row>
    <row r="49238" spans="30:32" ht="24.75" customHeight="1">
      <c r="AD49238" s="183"/>
      <c r="AE49238" s="184"/>
      <c r="AF49238" s="184"/>
    </row>
    <row r="49239" spans="30:32" ht="24.75" customHeight="1">
      <c r="AD49239" s="183"/>
      <c r="AE49239" s="184"/>
      <c r="AF49239" s="184"/>
    </row>
    <row r="49240" spans="30:32" ht="24.75" customHeight="1">
      <c r="AD49240" s="183"/>
      <c r="AE49240" s="184"/>
      <c r="AF49240" s="184"/>
    </row>
    <row r="49241" spans="30:32" ht="24.75" customHeight="1">
      <c r="AD49241" s="183"/>
      <c r="AE49241" s="184"/>
      <c r="AF49241" s="184"/>
    </row>
    <row r="49242" spans="30:32" ht="24.75" customHeight="1">
      <c r="AD49242" s="183"/>
      <c r="AE49242" s="184"/>
      <c r="AF49242" s="184"/>
    </row>
    <row r="49243" spans="30:32" ht="24.75" customHeight="1">
      <c r="AD49243" s="183"/>
      <c r="AE49243" s="184"/>
      <c r="AF49243" s="184"/>
    </row>
    <row r="49244" spans="30:32" ht="24.75" customHeight="1">
      <c r="AD49244" s="183"/>
      <c r="AE49244" s="184"/>
      <c r="AF49244" s="184"/>
    </row>
    <row r="49245" spans="30:32" ht="24.75" customHeight="1">
      <c r="AD49245" s="183"/>
      <c r="AE49245" s="184"/>
      <c r="AF49245" s="184"/>
    </row>
    <row r="49246" spans="30:32" ht="24.75" customHeight="1">
      <c r="AD49246" s="183"/>
      <c r="AE49246" s="184"/>
      <c r="AF49246" s="184"/>
    </row>
    <row r="49247" spans="30:32" ht="24.75" customHeight="1">
      <c r="AD49247" s="183"/>
      <c r="AE49247" s="184"/>
      <c r="AF49247" s="184"/>
    </row>
    <row r="49248" spans="30:32" ht="24.75" customHeight="1">
      <c r="AD49248" s="183"/>
      <c r="AE49248" s="184"/>
      <c r="AF49248" s="184"/>
    </row>
    <row r="49249" spans="30:32" ht="24.75" customHeight="1">
      <c r="AD49249" s="183"/>
      <c r="AE49249" s="184"/>
      <c r="AF49249" s="184"/>
    </row>
    <row r="49250" spans="30:32" ht="24.75" customHeight="1">
      <c r="AD49250" s="183"/>
      <c r="AE49250" s="184"/>
      <c r="AF49250" s="184"/>
    </row>
    <row r="49251" spans="30:32" ht="24.75" customHeight="1">
      <c r="AD49251" s="183"/>
      <c r="AE49251" s="184"/>
      <c r="AF49251" s="184"/>
    </row>
    <row r="49252" spans="30:32" ht="24.75" customHeight="1">
      <c r="AD49252" s="183"/>
      <c r="AE49252" s="184"/>
      <c r="AF49252" s="184"/>
    </row>
    <row r="49253" spans="30:32" ht="24.75" customHeight="1">
      <c r="AD49253" s="183"/>
      <c r="AE49253" s="184"/>
      <c r="AF49253" s="184"/>
    </row>
    <row r="49254" spans="30:32" ht="24.75" customHeight="1">
      <c r="AD49254" s="183"/>
      <c r="AE49254" s="184"/>
      <c r="AF49254" s="184"/>
    </row>
    <row r="49255" spans="30:32" ht="24.75" customHeight="1">
      <c r="AD49255" s="183"/>
      <c r="AE49255" s="184"/>
      <c r="AF49255" s="184"/>
    </row>
    <row r="49256" spans="30:32" ht="24.75" customHeight="1">
      <c r="AD49256" s="183"/>
      <c r="AE49256" s="184"/>
      <c r="AF49256" s="184"/>
    </row>
    <row r="49257" spans="30:32" ht="24.75" customHeight="1">
      <c r="AD49257" s="183"/>
      <c r="AE49257" s="184"/>
      <c r="AF49257" s="184"/>
    </row>
    <row r="49258" spans="30:32" ht="24.75" customHeight="1">
      <c r="AD49258" s="183"/>
      <c r="AE49258" s="184"/>
      <c r="AF49258" s="184"/>
    </row>
    <row r="49259" spans="30:32" ht="24.75" customHeight="1">
      <c r="AD49259" s="183"/>
      <c r="AE49259" s="184"/>
      <c r="AF49259" s="184"/>
    </row>
    <row r="49260" spans="30:32" ht="24.75" customHeight="1">
      <c r="AD49260" s="183"/>
      <c r="AE49260" s="184"/>
      <c r="AF49260" s="184"/>
    </row>
    <row r="49261" spans="30:32" ht="24.75" customHeight="1">
      <c r="AD49261" s="183"/>
      <c r="AE49261" s="184"/>
      <c r="AF49261" s="184"/>
    </row>
    <row r="49262" spans="30:32" ht="24.75" customHeight="1">
      <c r="AD49262" s="183"/>
      <c r="AE49262" s="184"/>
      <c r="AF49262" s="184"/>
    </row>
    <row r="49263" spans="30:32" ht="24.75" customHeight="1">
      <c r="AD49263" s="183"/>
      <c r="AE49263" s="184"/>
      <c r="AF49263" s="184"/>
    </row>
    <row r="49264" spans="30:32" ht="24.75" customHeight="1">
      <c r="AD49264" s="183"/>
      <c r="AE49264" s="184"/>
      <c r="AF49264" s="184"/>
    </row>
    <row r="49265" spans="30:32" ht="24.75" customHeight="1">
      <c r="AD49265" s="183"/>
      <c r="AE49265" s="184"/>
      <c r="AF49265" s="184"/>
    </row>
    <row r="49266" spans="30:32" ht="24.75" customHeight="1">
      <c r="AD49266" s="183"/>
      <c r="AE49266" s="184"/>
      <c r="AF49266" s="184"/>
    </row>
    <row r="49267" spans="30:32" ht="24.75" customHeight="1">
      <c r="AD49267" s="183"/>
      <c r="AE49267" s="184"/>
      <c r="AF49267" s="184"/>
    </row>
    <row r="49268" spans="30:32" ht="24.75" customHeight="1">
      <c r="AD49268" s="183"/>
      <c r="AE49268" s="184"/>
      <c r="AF49268" s="184"/>
    </row>
    <row r="49269" spans="30:32" ht="24.75" customHeight="1">
      <c r="AD49269" s="183"/>
      <c r="AE49269" s="184"/>
      <c r="AF49269" s="184"/>
    </row>
    <row r="49270" spans="30:32" ht="24.75" customHeight="1">
      <c r="AD49270" s="183"/>
      <c r="AE49270" s="184"/>
      <c r="AF49270" s="184"/>
    </row>
    <row r="49271" spans="30:32" ht="24.75" customHeight="1">
      <c r="AD49271" s="183"/>
      <c r="AE49271" s="184"/>
      <c r="AF49271" s="184"/>
    </row>
    <row r="49272" spans="30:32" ht="24.75" customHeight="1">
      <c r="AD49272" s="183"/>
      <c r="AE49272" s="184"/>
      <c r="AF49272" s="184"/>
    </row>
    <row r="49273" spans="30:32" ht="24.75" customHeight="1">
      <c r="AD49273" s="183"/>
      <c r="AE49273" s="184"/>
      <c r="AF49273" s="184"/>
    </row>
    <row r="49274" spans="30:32" ht="24.75" customHeight="1">
      <c r="AD49274" s="183"/>
      <c r="AE49274" s="184"/>
      <c r="AF49274" s="184"/>
    </row>
    <row r="49275" spans="30:32" ht="24.75" customHeight="1">
      <c r="AD49275" s="183"/>
      <c r="AE49275" s="184"/>
      <c r="AF49275" s="184"/>
    </row>
    <row r="49276" spans="30:32" ht="24.75" customHeight="1">
      <c r="AD49276" s="183"/>
      <c r="AE49276" s="184"/>
      <c r="AF49276" s="184"/>
    </row>
    <row r="49277" spans="30:32" ht="24.75" customHeight="1">
      <c r="AD49277" s="183"/>
      <c r="AE49277" s="184"/>
      <c r="AF49277" s="184"/>
    </row>
    <row r="49278" spans="30:32" ht="24.75" customHeight="1">
      <c r="AD49278" s="183"/>
      <c r="AE49278" s="184"/>
      <c r="AF49278" s="184"/>
    </row>
    <row r="49279" spans="30:32" ht="24.75" customHeight="1">
      <c r="AD49279" s="183"/>
      <c r="AE49279" s="184"/>
      <c r="AF49279" s="184"/>
    </row>
    <row r="49280" spans="30:32" ht="24.75" customHeight="1">
      <c r="AD49280" s="183"/>
      <c r="AE49280" s="184"/>
      <c r="AF49280" s="184"/>
    </row>
    <row r="49281" spans="30:32" ht="24.75" customHeight="1">
      <c r="AD49281" s="183"/>
      <c r="AE49281" s="184"/>
      <c r="AF49281" s="184"/>
    </row>
    <row r="49282" spans="30:32" ht="24.75" customHeight="1">
      <c r="AD49282" s="183"/>
      <c r="AE49282" s="184"/>
      <c r="AF49282" s="184"/>
    </row>
    <row r="49283" spans="30:32" ht="24.75" customHeight="1">
      <c r="AD49283" s="183"/>
      <c r="AE49283" s="184"/>
      <c r="AF49283" s="184"/>
    </row>
    <row r="49284" spans="30:32" ht="24.75" customHeight="1">
      <c r="AD49284" s="183"/>
      <c r="AE49284" s="184"/>
      <c r="AF49284" s="184"/>
    </row>
    <row r="49285" spans="30:32" ht="24.75" customHeight="1">
      <c r="AD49285" s="183"/>
      <c r="AE49285" s="184"/>
      <c r="AF49285" s="184"/>
    </row>
    <row r="49286" spans="30:32" ht="24.75" customHeight="1">
      <c r="AD49286" s="183"/>
      <c r="AE49286" s="184"/>
      <c r="AF49286" s="184"/>
    </row>
    <row r="49287" spans="30:32" ht="24.75" customHeight="1">
      <c r="AD49287" s="183"/>
      <c r="AE49287" s="184"/>
      <c r="AF49287" s="184"/>
    </row>
    <row r="49288" spans="30:32" ht="24.75" customHeight="1">
      <c r="AD49288" s="183"/>
      <c r="AE49288" s="184"/>
      <c r="AF49288" s="184"/>
    </row>
    <row r="49289" spans="30:32" ht="24.75" customHeight="1">
      <c r="AD49289" s="183"/>
      <c r="AE49289" s="184"/>
      <c r="AF49289" s="184"/>
    </row>
    <row r="49290" spans="30:32" ht="24.75" customHeight="1">
      <c r="AD49290" s="183"/>
      <c r="AE49290" s="184"/>
      <c r="AF49290" s="184"/>
    </row>
    <row r="49291" spans="30:32" ht="24.75" customHeight="1">
      <c r="AD49291" s="183"/>
      <c r="AE49291" s="184"/>
      <c r="AF49291" s="184"/>
    </row>
    <row r="49292" spans="30:32" ht="24.75" customHeight="1">
      <c r="AD49292" s="183"/>
      <c r="AE49292" s="184"/>
      <c r="AF49292" s="184"/>
    </row>
    <row r="49293" spans="30:32" ht="24.75" customHeight="1">
      <c r="AD49293" s="183"/>
      <c r="AE49293" s="184"/>
      <c r="AF49293" s="184"/>
    </row>
    <row r="49294" spans="30:32" ht="24.75" customHeight="1">
      <c r="AD49294" s="183"/>
      <c r="AE49294" s="184"/>
      <c r="AF49294" s="184"/>
    </row>
    <row r="49295" spans="30:32" ht="24.75" customHeight="1">
      <c r="AD49295" s="183"/>
      <c r="AE49295" s="184"/>
      <c r="AF49295" s="184"/>
    </row>
    <row r="49296" spans="30:32" ht="24.75" customHeight="1">
      <c r="AD49296" s="183"/>
      <c r="AE49296" s="184"/>
      <c r="AF49296" s="184"/>
    </row>
    <row r="49297" spans="30:32" ht="24.75" customHeight="1">
      <c r="AD49297" s="183"/>
      <c r="AE49297" s="184"/>
      <c r="AF49297" s="184"/>
    </row>
    <row r="49298" spans="30:32" ht="24.75" customHeight="1">
      <c r="AD49298" s="183"/>
      <c r="AE49298" s="184"/>
      <c r="AF49298" s="184"/>
    </row>
    <row r="49299" spans="30:32" ht="24.75" customHeight="1">
      <c r="AD49299" s="183"/>
      <c r="AE49299" s="184"/>
      <c r="AF49299" s="184"/>
    </row>
    <row r="49300" spans="30:32" ht="24.75" customHeight="1">
      <c r="AD49300" s="183"/>
      <c r="AE49300" s="184"/>
      <c r="AF49300" s="184"/>
    </row>
    <row r="49301" spans="30:32" ht="24.75" customHeight="1">
      <c r="AD49301" s="183"/>
      <c r="AE49301" s="184"/>
      <c r="AF49301" s="184"/>
    </row>
    <row r="49302" spans="30:32" ht="24.75" customHeight="1">
      <c r="AD49302" s="183"/>
      <c r="AE49302" s="184"/>
      <c r="AF49302" s="184"/>
    </row>
    <row r="49303" spans="30:32" ht="24.75" customHeight="1">
      <c r="AD49303" s="183"/>
      <c r="AE49303" s="184"/>
      <c r="AF49303" s="184"/>
    </row>
    <row r="49304" spans="30:32" ht="24.75" customHeight="1">
      <c r="AD49304" s="183"/>
      <c r="AE49304" s="184"/>
      <c r="AF49304" s="184"/>
    </row>
    <row r="49305" spans="30:32" ht="24.75" customHeight="1">
      <c r="AD49305" s="183"/>
      <c r="AE49305" s="184"/>
      <c r="AF49305" s="184"/>
    </row>
    <row r="49306" spans="30:32" ht="24.75" customHeight="1">
      <c r="AD49306" s="183"/>
      <c r="AE49306" s="184"/>
      <c r="AF49306" s="184"/>
    </row>
    <row r="49307" spans="30:32" ht="24.75" customHeight="1">
      <c r="AD49307" s="183"/>
      <c r="AE49307" s="184"/>
      <c r="AF49307" s="184"/>
    </row>
    <row r="49308" spans="30:32" ht="24.75" customHeight="1">
      <c r="AD49308" s="183"/>
      <c r="AE49308" s="184"/>
      <c r="AF49308" s="184"/>
    </row>
    <row r="49309" spans="30:32" ht="24.75" customHeight="1">
      <c r="AD49309" s="183"/>
      <c r="AE49309" s="184"/>
      <c r="AF49309" s="184"/>
    </row>
    <row r="49310" spans="30:32" ht="24.75" customHeight="1">
      <c r="AD49310" s="183"/>
      <c r="AE49310" s="184"/>
      <c r="AF49310" s="184"/>
    </row>
    <row r="49311" spans="30:32" ht="24.75" customHeight="1">
      <c r="AD49311" s="183"/>
      <c r="AE49311" s="184"/>
      <c r="AF49311" s="184"/>
    </row>
    <row r="49312" spans="30:32" ht="24.75" customHeight="1">
      <c r="AD49312" s="183"/>
      <c r="AE49312" s="184"/>
      <c r="AF49312" s="184"/>
    </row>
    <row r="49313" spans="30:32" ht="24.75" customHeight="1">
      <c r="AD49313" s="183"/>
      <c r="AE49313" s="184"/>
      <c r="AF49313" s="184"/>
    </row>
    <row r="49314" spans="30:32" ht="24.75" customHeight="1">
      <c r="AD49314" s="183"/>
      <c r="AE49314" s="184"/>
      <c r="AF49314" s="184"/>
    </row>
    <row r="49315" spans="30:32" ht="24.75" customHeight="1">
      <c r="AD49315" s="183"/>
      <c r="AE49315" s="184"/>
      <c r="AF49315" s="184"/>
    </row>
    <row r="49316" spans="30:32" ht="24.75" customHeight="1">
      <c r="AD49316" s="183"/>
      <c r="AE49316" s="184"/>
      <c r="AF49316" s="184"/>
    </row>
    <row r="49317" spans="30:32" ht="24.75" customHeight="1">
      <c r="AD49317" s="183"/>
      <c r="AE49317" s="184"/>
      <c r="AF49317" s="184"/>
    </row>
    <row r="49318" spans="30:32" ht="24.75" customHeight="1">
      <c r="AD49318" s="183"/>
      <c r="AE49318" s="184"/>
      <c r="AF49318" s="184"/>
    </row>
    <row r="49319" spans="30:32" ht="24.75" customHeight="1">
      <c r="AD49319" s="183"/>
      <c r="AE49319" s="184"/>
      <c r="AF49319" s="184"/>
    </row>
    <row r="49320" spans="30:32" ht="24.75" customHeight="1">
      <c r="AD49320" s="183"/>
      <c r="AE49320" s="184"/>
      <c r="AF49320" s="184"/>
    </row>
    <row r="49321" spans="30:32" ht="24.75" customHeight="1">
      <c r="AD49321" s="183"/>
      <c r="AE49321" s="184"/>
      <c r="AF49321" s="184"/>
    </row>
    <row r="49322" spans="30:32" ht="24.75" customHeight="1">
      <c r="AD49322" s="183"/>
      <c r="AE49322" s="184"/>
      <c r="AF49322" s="184"/>
    </row>
    <row r="49323" spans="30:32" ht="24.75" customHeight="1">
      <c r="AD49323" s="183"/>
      <c r="AE49323" s="184"/>
      <c r="AF49323" s="184"/>
    </row>
    <row r="49324" spans="30:32" ht="24.75" customHeight="1">
      <c r="AD49324" s="183"/>
      <c r="AE49324" s="184"/>
      <c r="AF49324" s="184"/>
    </row>
    <row r="49325" spans="30:32" ht="24.75" customHeight="1">
      <c r="AD49325" s="183"/>
      <c r="AE49325" s="184"/>
      <c r="AF49325" s="184"/>
    </row>
    <row r="49326" spans="30:32" ht="24.75" customHeight="1">
      <c r="AD49326" s="183"/>
      <c r="AE49326" s="184"/>
      <c r="AF49326" s="184"/>
    </row>
    <row r="49327" spans="30:32" ht="24.75" customHeight="1">
      <c r="AD49327" s="183"/>
      <c r="AE49327" s="184"/>
      <c r="AF49327" s="184"/>
    </row>
    <row r="49328" spans="30:32" ht="24.75" customHeight="1">
      <c r="AD49328" s="183"/>
      <c r="AE49328" s="184"/>
      <c r="AF49328" s="184"/>
    </row>
    <row r="49329" spans="30:32" ht="24.75" customHeight="1">
      <c r="AD49329" s="183"/>
      <c r="AE49329" s="184"/>
      <c r="AF49329" s="184"/>
    </row>
    <row r="49330" spans="30:32" ht="24.75" customHeight="1">
      <c r="AD49330" s="183"/>
      <c r="AE49330" s="184"/>
      <c r="AF49330" s="184"/>
    </row>
    <row r="49331" spans="30:32" ht="24.75" customHeight="1">
      <c r="AD49331" s="183"/>
      <c r="AE49331" s="184"/>
      <c r="AF49331" s="184"/>
    </row>
    <row r="49332" spans="30:32" ht="24.75" customHeight="1">
      <c r="AD49332" s="183"/>
      <c r="AE49332" s="184"/>
      <c r="AF49332" s="184"/>
    </row>
    <row r="49333" spans="30:32" ht="24.75" customHeight="1">
      <c r="AD49333" s="183"/>
      <c r="AE49333" s="184"/>
      <c r="AF49333" s="184"/>
    </row>
    <row r="49334" spans="30:32" ht="24.75" customHeight="1">
      <c r="AD49334" s="183"/>
      <c r="AE49334" s="184"/>
      <c r="AF49334" s="184"/>
    </row>
    <row r="49335" spans="30:32" ht="24.75" customHeight="1">
      <c r="AD49335" s="183"/>
      <c r="AE49335" s="184"/>
      <c r="AF49335" s="184"/>
    </row>
    <row r="49336" spans="30:32" ht="24.75" customHeight="1">
      <c r="AD49336" s="183"/>
      <c r="AE49336" s="184"/>
      <c r="AF49336" s="184"/>
    </row>
    <row r="49337" spans="30:32" ht="24.75" customHeight="1">
      <c r="AD49337" s="183"/>
      <c r="AE49337" s="184"/>
      <c r="AF49337" s="184"/>
    </row>
    <row r="49338" spans="30:32" ht="24.75" customHeight="1">
      <c r="AD49338" s="183"/>
      <c r="AE49338" s="184"/>
      <c r="AF49338" s="184"/>
    </row>
    <row r="49339" spans="30:32" ht="24.75" customHeight="1">
      <c r="AD49339" s="183"/>
      <c r="AE49339" s="184"/>
      <c r="AF49339" s="184"/>
    </row>
    <row r="49340" spans="30:32" ht="24.75" customHeight="1">
      <c r="AD49340" s="183"/>
      <c r="AE49340" s="184"/>
      <c r="AF49340" s="184"/>
    </row>
    <row r="49341" spans="30:32" ht="24.75" customHeight="1">
      <c r="AD49341" s="183"/>
      <c r="AE49341" s="184"/>
      <c r="AF49341" s="184"/>
    </row>
    <row r="49342" spans="30:32" ht="24.75" customHeight="1">
      <c r="AD49342" s="183"/>
      <c r="AE49342" s="184"/>
      <c r="AF49342" s="184"/>
    </row>
    <row r="49343" spans="30:32" ht="24.75" customHeight="1">
      <c r="AD49343" s="183"/>
      <c r="AE49343" s="184"/>
      <c r="AF49343" s="184"/>
    </row>
    <row r="49344" spans="30:32" ht="24.75" customHeight="1">
      <c r="AD49344" s="183"/>
      <c r="AE49344" s="184"/>
      <c r="AF49344" s="184"/>
    </row>
    <row r="49345" spans="30:32" ht="24.75" customHeight="1">
      <c r="AD49345" s="183"/>
      <c r="AE49345" s="184"/>
      <c r="AF49345" s="184"/>
    </row>
    <row r="49346" spans="30:32" ht="24.75" customHeight="1">
      <c r="AD49346" s="183"/>
      <c r="AE49346" s="184"/>
      <c r="AF49346" s="184"/>
    </row>
    <row r="49347" spans="30:32" ht="24.75" customHeight="1">
      <c r="AD49347" s="183"/>
      <c r="AE49347" s="184"/>
      <c r="AF49347" s="184"/>
    </row>
    <row r="49348" spans="30:32" ht="24.75" customHeight="1">
      <c r="AD49348" s="183"/>
      <c r="AE49348" s="184"/>
      <c r="AF49348" s="184"/>
    </row>
    <row r="49349" spans="30:32" ht="24.75" customHeight="1">
      <c r="AD49349" s="183"/>
      <c r="AE49349" s="184"/>
      <c r="AF49349" s="184"/>
    </row>
    <row r="49350" spans="30:32" ht="24.75" customHeight="1">
      <c r="AD49350" s="183"/>
      <c r="AE49350" s="184"/>
      <c r="AF49350" s="184"/>
    </row>
    <row r="49351" spans="30:32" ht="24.75" customHeight="1">
      <c r="AD49351" s="183"/>
      <c r="AE49351" s="184"/>
      <c r="AF49351" s="184"/>
    </row>
    <row r="49352" spans="30:32" ht="24.75" customHeight="1">
      <c r="AD49352" s="183"/>
      <c r="AE49352" s="184"/>
      <c r="AF49352" s="184"/>
    </row>
    <row r="49353" spans="30:32" ht="24.75" customHeight="1">
      <c r="AD49353" s="183"/>
      <c r="AE49353" s="184"/>
      <c r="AF49353" s="184"/>
    </row>
    <row r="49354" spans="30:32" ht="24.75" customHeight="1">
      <c r="AD49354" s="183"/>
      <c r="AE49354" s="184"/>
      <c r="AF49354" s="184"/>
    </row>
    <row r="49355" spans="30:32" ht="24.75" customHeight="1">
      <c r="AD49355" s="183"/>
      <c r="AE49355" s="184"/>
      <c r="AF49355" s="184"/>
    </row>
    <row r="49356" spans="30:32" ht="24.75" customHeight="1">
      <c r="AD49356" s="183"/>
      <c r="AE49356" s="184"/>
      <c r="AF49356" s="184"/>
    </row>
    <row r="49357" spans="30:32" ht="24.75" customHeight="1">
      <c r="AD49357" s="183"/>
      <c r="AE49357" s="184"/>
      <c r="AF49357" s="184"/>
    </row>
    <row r="49358" spans="30:32" ht="24.75" customHeight="1">
      <c r="AD49358" s="183"/>
      <c r="AE49358" s="184"/>
      <c r="AF49358" s="184"/>
    </row>
    <row r="49359" spans="30:32" ht="24.75" customHeight="1">
      <c r="AD49359" s="183"/>
      <c r="AE49359" s="184"/>
      <c r="AF49359" s="184"/>
    </row>
    <row r="49360" spans="30:32" ht="24.75" customHeight="1">
      <c r="AD49360" s="183"/>
      <c r="AE49360" s="184"/>
      <c r="AF49360" s="184"/>
    </row>
    <row r="49361" spans="30:32" ht="24.75" customHeight="1">
      <c r="AD49361" s="183"/>
      <c r="AE49361" s="184"/>
      <c r="AF49361" s="184"/>
    </row>
    <row r="49362" spans="30:32" ht="24.75" customHeight="1">
      <c r="AD49362" s="183"/>
      <c r="AE49362" s="184"/>
      <c r="AF49362" s="184"/>
    </row>
    <row r="49363" spans="30:32" ht="24.75" customHeight="1">
      <c r="AD49363" s="183"/>
      <c r="AE49363" s="184"/>
      <c r="AF49363" s="184"/>
    </row>
    <row r="49364" spans="30:32" ht="24.75" customHeight="1">
      <c r="AD49364" s="183"/>
      <c r="AE49364" s="184"/>
      <c r="AF49364" s="184"/>
    </row>
    <row r="49365" spans="30:32" ht="24.75" customHeight="1">
      <c r="AD49365" s="183"/>
      <c r="AE49365" s="184"/>
      <c r="AF49365" s="184"/>
    </row>
    <row r="49366" spans="30:32" ht="24.75" customHeight="1">
      <c r="AD49366" s="183"/>
      <c r="AE49366" s="184"/>
      <c r="AF49366" s="184"/>
    </row>
    <row r="49367" spans="30:32" ht="24.75" customHeight="1">
      <c r="AD49367" s="183"/>
      <c r="AE49367" s="184"/>
      <c r="AF49367" s="184"/>
    </row>
    <row r="49368" spans="30:32" ht="24.75" customHeight="1">
      <c r="AD49368" s="183"/>
      <c r="AE49368" s="184"/>
      <c r="AF49368" s="184"/>
    </row>
    <row r="49369" spans="30:32" ht="24.75" customHeight="1">
      <c r="AD49369" s="183"/>
      <c r="AE49369" s="184"/>
      <c r="AF49369" s="184"/>
    </row>
    <row r="49370" spans="30:32" ht="24.75" customHeight="1">
      <c r="AD49370" s="183"/>
      <c r="AE49370" s="184"/>
      <c r="AF49370" s="184"/>
    </row>
    <row r="49371" spans="30:32" ht="24.75" customHeight="1">
      <c r="AD49371" s="183"/>
      <c r="AE49371" s="184"/>
      <c r="AF49371" s="184"/>
    </row>
    <row r="49372" spans="30:32" ht="24.75" customHeight="1">
      <c r="AD49372" s="183"/>
      <c r="AE49372" s="184"/>
      <c r="AF49372" s="184"/>
    </row>
    <row r="49373" spans="30:32" ht="24.75" customHeight="1">
      <c r="AD49373" s="183"/>
      <c r="AE49373" s="184"/>
      <c r="AF49373" s="184"/>
    </row>
    <row r="49374" spans="30:32" ht="24.75" customHeight="1">
      <c r="AD49374" s="183"/>
      <c r="AE49374" s="184"/>
      <c r="AF49374" s="184"/>
    </row>
    <row r="49375" spans="30:32" ht="24.75" customHeight="1">
      <c r="AD49375" s="183"/>
      <c r="AE49375" s="184"/>
      <c r="AF49375" s="184"/>
    </row>
    <row r="49376" spans="30:32" ht="24.75" customHeight="1">
      <c r="AD49376" s="183"/>
      <c r="AE49376" s="184"/>
      <c r="AF49376" s="184"/>
    </row>
    <row r="49377" spans="30:32" ht="24.75" customHeight="1">
      <c r="AD49377" s="183"/>
      <c r="AE49377" s="184"/>
      <c r="AF49377" s="184"/>
    </row>
    <row r="49378" spans="30:32" ht="24.75" customHeight="1">
      <c r="AD49378" s="183"/>
      <c r="AE49378" s="184"/>
      <c r="AF49378" s="184"/>
    </row>
    <row r="49379" spans="30:32" ht="24.75" customHeight="1">
      <c r="AD49379" s="183"/>
      <c r="AE49379" s="184"/>
      <c r="AF49379" s="184"/>
    </row>
    <row r="49380" spans="30:32" ht="24.75" customHeight="1">
      <c r="AD49380" s="183"/>
      <c r="AE49380" s="184"/>
      <c r="AF49380" s="184"/>
    </row>
    <row r="49381" spans="30:32" ht="24.75" customHeight="1">
      <c r="AD49381" s="183"/>
      <c r="AE49381" s="184"/>
      <c r="AF49381" s="184"/>
    </row>
    <row r="49382" spans="30:32" ht="24.75" customHeight="1">
      <c r="AD49382" s="183"/>
      <c r="AE49382" s="184"/>
      <c r="AF49382" s="184"/>
    </row>
    <row r="49383" spans="30:32" ht="24.75" customHeight="1">
      <c r="AD49383" s="183"/>
      <c r="AE49383" s="184"/>
      <c r="AF49383" s="184"/>
    </row>
    <row r="49384" spans="30:32" ht="24.75" customHeight="1">
      <c r="AD49384" s="183"/>
      <c r="AE49384" s="184"/>
      <c r="AF49384" s="184"/>
    </row>
    <row r="49385" spans="30:32" ht="24.75" customHeight="1">
      <c r="AD49385" s="183"/>
      <c r="AE49385" s="184"/>
      <c r="AF49385" s="184"/>
    </row>
    <row r="49386" spans="30:32" ht="24.75" customHeight="1">
      <c r="AD49386" s="183"/>
      <c r="AE49386" s="184"/>
      <c r="AF49386" s="184"/>
    </row>
    <row r="49387" spans="30:32" ht="24.75" customHeight="1">
      <c r="AD49387" s="183"/>
      <c r="AE49387" s="184"/>
      <c r="AF49387" s="184"/>
    </row>
    <row r="49388" spans="30:32" ht="24.75" customHeight="1">
      <c r="AD49388" s="183"/>
      <c r="AE49388" s="184"/>
      <c r="AF49388" s="184"/>
    </row>
    <row r="49389" spans="30:32" ht="24.75" customHeight="1">
      <c r="AD49389" s="183"/>
      <c r="AE49389" s="184"/>
      <c r="AF49389" s="184"/>
    </row>
    <row r="49390" spans="30:32" ht="24.75" customHeight="1">
      <c r="AD49390" s="183"/>
      <c r="AE49390" s="184"/>
      <c r="AF49390" s="184"/>
    </row>
    <row r="49391" spans="30:32" ht="24.75" customHeight="1">
      <c r="AD49391" s="183"/>
      <c r="AE49391" s="184"/>
      <c r="AF49391" s="184"/>
    </row>
    <row r="49392" spans="30:32" ht="24.75" customHeight="1">
      <c r="AD49392" s="183"/>
      <c r="AE49392" s="184"/>
      <c r="AF49392" s="184"/>
    </row>
    <row r="49393" spans="30:32" ht="24.75" customHeight="1">
      <c r="AD49393" s="183"/>
      <c r="AE49393" s="184"/>
      <c r="AF49393" s="184"/>
    </row>
    <row r="49394" spans="30:32" ht="24.75" customHeight="1">
      <c r="AD49394" s="183"/>
      <c r="AE49394" s="184"/>
      <c r="AF49394" s="184"/>
    </row>
    <row r="49395" spans="30:32" ht="24.75" customHeight="1">
      <c r="AD49395" s="183"/>
      <c r="AE49395" s="184"/>
      <c r="AF49395" s="184"/>
    </row>
    <row r="49396" spans="30:32" ht="24.75" customHeight="1">
      <c r="AD49396" s="183"/>
      <c r="AE49396" s="184"/>
      <c r="AF49396" s="184"/>
    </row>
    <row r="49397" spans="30:32" ht="24.75" customHeight="1">
      <c r="AD49397" s="183"/>
      <c r="AE49397" s="184"/>
      <c r="AF49397" s="184"/>
    </row>
    <row r="49398" spans="30:32" ht="24.75" customHeight="1">
      <c r="AD49398" s="183"/>
      <c r="AE49398" s="184"/>
      <c r="AF49398" s="184"/>
    </row>
    <row r="49399" spans="30:32" ht="24.75" customHeight="1">
      <c r="AD49399" s="183"/>
      <c r="AE49399" s="184"/>
      <c r="AF49399" s="184"/>
    </row>
    <row r="49400" spans="30:32" ht="24.75" customHeight="1">
      <c r="AD49400" s="183"/>
      <c r="AE49400" s="184"/>
      <c r="AF49400" s="184"/>
    </row>
    <row r="49401" spans="30:32" ht="24.75" customHeight="1">
      <c r="AD49401" s="183"/>
      <c r="AE49401" s="184"/>
      <c r="AF49401" s="184"/>
    </row>
    <row r="49402" spans="30:32" ht="24.75" customHeight="1">
      <c r="AD49402" s="183"/>
      <c r="AE49402" s="184"/>
      <c r="AF49402" s="184"/>
    </row>
    <row r="49403" spans="30:32" ht="24.75" customHeight="1">
      <c r="AD49403" s="183"/>
      <c r="AE49403" s="184"/>
      <c r="AF49403" s="184"/>
    </row>
    <row r="49404" spans="30:32" ht="24.75" customHeight="1">
      <c r="AD49404" s="183"/>
      <c r="AE49404" s="184"/>
      <c r="AF49404" s="184"/>
    </row>
    <row r="49405" spans="30:32" ht="24.75" customHeight="1">
      <c r="AD49405" s="183"/>
      <c r="AE49405" s="184"/>
      <c r="AF49405" s="184"/>
    </row>
    <row r="49406" spans="30:32" ht="24.75" customHeight="1">
      <c r="AD49406" s="183"/>
      <c r="AE49406" s="184"/>
      <c r="AF49406" s="184"/>
    </row>
    <row r="49407" spans="30:32" ht="24.75" customHeight="1">
      <c r="AD49407" s="183"/>
      <c r="AE49407" s="184"/>
      <c r="AF49407" s="184"/>
    </row>
    <row r="49408" spans="30:32" ht="24.75" customHeight="1">
      <c r="AD49408" s="183"/>
      <c r="AE49408" s="184"/>
      <c r="AF49408" s="184"/>
    </row>
    <row r="49409" spans="30:32" ht="24.75" customHeight="1">
      <c r="AD49409" s="183"/>
      <c r="AE49409" s="184"/>
      <c r="AF49409" s="184"/>
    </row>
    <row r="49410" spans="30:32" ht="24.75" customHeight="1">
      <c r="AD49410" s="183"/>
      <c r="AE49410" s="184"/>
      <c r="AF49410" s="184"/>
    </row>
    <row r="49411" spans="30:32" ht="24.75" customHeight="1">
      <c r="AD49411" s="183"/>
      <c r="AE49411" s="184"/>
      <c r="AF49411" s="184"/>
    </row>
    <row r="49412" spans="30:32" ht="24.75" customHeight="1">
      <c r="AD49412" s="183"/>
      <c r="AE49412" s="184"/>
      <c r="AF49412" s="184"/>
    </row>
    <row r="49413" spans="30:32" ht="24.75" customHeight="1">
      <c r="AD49413" s="183"/>
      <c r="AE49413" s="184"/>
      <c r="AF49413" s="184"/>
    </row>
    <row r="49414" spans="30:32" ht="24.75" customHeight="1">
      <c r="AD49414" s="183"/>
      <c r="AE49414" s="184"/>
      <c r="AF49414" s="184"/>
    </row>
    <row r="49415" spans="30:32" ht="24.75" customHeight="1">
      <c r="AD49415" s="183"/>
      <c r="AE49415" s="184"/>
      <c r="AF49415" s="184"/>
    </row>
    <row r="49416" spans="30:32" ht="24.75" customHeight="1">
      <c r="AD49416" s="183"/>
      <c r="AE49416" s="184"/>
      <c r="AF49416" s="184"/>
    </row>
    <row r="49417" spans="30:32" ht="24.75" customHeight="1">
      <c r="AD49417" s="183"/>
      <c r="AE49417" s="184"/>
      <c r="AF49417" s="184"/>
    </row>
    <row r="49418" spans="30:32" ht="24.75" customHeight="1">
      <c r="AD49418" s="183"/>
      <c r="AE49418" s="184"/>
      <c r="AF49418" s="184"/>
    </row>
    <row r="49419" spans="30:32" ht="24.75" customHeight="1">
      <c r="AD49419" s="183"/>
      <c r="AE49419" s="184"/>
      <c r="AF49419" s="184"/>
    </row>
    <row r="49420" spans="30:32" ht="24.75" customHeight="1">
      <c r="AD49420" s="183"/>
      <c r="AE49420" s="184"/>
      <c r="AF49420" s="184"/>
    </row>
    <row r="49421" spans="30:32" ht="24.75" customHeight="1">
      <c r="AD49421" s="183"/>
      <c r="AE49421" s="184"/>
      <c r="AF49421" s="184"/>
    </row>
    <row r="49422" spans="30:32" ht="24.75" customHeight="1">
      <c r="AD49422" s="183"/>
      <c r="AE49422" s="184"/>
      <c r="AF49422" s="184"/>
    </row>
    <row r="49423" spans="30:32" ht="24.75" customHeight="1">
      <c r="AD49423" s="183"/>
      <c r="AE49423" s="184"/>
      <c r="AF49423" s="184"/>
    </row>
    <row r="49424" spans="30:32" ht="24.75" customHeight="1">
      <c r="AD49424" s="183"/>
      <c r="AE49424" s="184"/>
      <c r="AF49424" s="184"/>
    </row>
    <row r="49425" spans="30:32" ht="24.75" customHeight="1">
      <c r="AD49425" s="183"/>
      <c r="AE49425" s="184"/>
      <c r="AF49425" s="184"/>
    </row>
    <row r="49426" spans="30:32" ht="24.75" customHeight="1">
      <c r="AD49426" s="183"/>
      <c r="AE49426" s="184"/>
      <c r="AF49426" s="184"/>
    </row>
    <row r="49427" spans="30:32" ht="24.75" customHeight="1">
      <c r="AD49427" s="183"/>
      <c r="AE49427" s="184"/>
      <c r="AF49427" s="184"/>
    </row>
    <row r="49428" spans="30:32" ht="24.75" customHeight="1">
      <c r="AD49428" s="183"/>
      <c r="AE49428" s="184"/>
      <c r="AF49428" s="184"/>
    </row>
    <row r="49429" spans="30:32" ht="24.75" customHeight="1">
      <c r="AD49429" s="183"/>
      <c r="AE49429" s="184"/>
      <c r="AF49429" s="184"/>
    </row>
    <row r="49430" spans="30:32" ht="24.75" customHeight="1">
      <c r="AD49430" s="183"/>
      <c r="AE49430" s="184"/>
      <c r="AF49430" s="184"/>
    </row>
    <row r="49431" spans="30:32" ht="24.75" customHeight="1">
      <c r="AD49431" s="183"/>
      <c r="AE49431" s="184"/>
      <c r="AF49431" s="184"/>
    </row>
    <row r="49432" spans="30:32" ht="24.75" customHeight="1">
      <c r="AD49432" s="183"/>
      <c r="AE49432" s="184"/>
      <c r="AF49432" s="184"/>
    </row>
    <row r="49433" spans="30:32" ht="24.75" customHeight="1">
      <c r="AD49433" s="183"/>
      <c r="AE49433" s="184"/>
      <c r="AF49433" s="184"/>
    </row>
    <row r="49434" spans="30:32" ht="24.75" customHeight="1">
      <c r="AD49434" s="183"/>
      <c r="AE49434" s="184"/>
      <c r="AF49434" s="184"/>
    </row>
    <row r="49435" spans="30:32" ht="24.75" customHeight="1">
      <c r="AD49435" s="183"/>
      <c r="AE49435" s="184"/>
      <c r="AF49435" s="184"/>
    </row>
    <row r="49436" spans="30:32" ht="24.75" customHeight="1">
      <c r="AD49436" s="183"/>
      <c r="AE49436" s="184"/>
      <c r="AF49436" s="184"/>
    </row>
    <row r="49437" spans="30:32" ht="24.75" customHeight="1">
      <c r="AD49437" s="183"/>
      <c r="AE49437" s="184"/>
      <c r="AF49437" s="184"/>
    </row>
    <row r="49438" spans="30:32" ht="24.75" customHeight="1">
      <c r="AD49438" s="183"/>
      <c r="AE49438" s="184"/>
      <c r="AF49438" s="184"/>
    </row>
    <row r="49439" spans="30:32" ht="24.75" customHeight="1">
      <c r="AD49439" s="183"/>
      <c r="AE49439" s="184"/>
      <c r="AF49439" s="184"/>
    </row>
    <row r="49440" spans="30:32" ht="24.75" customHeight="1">
      <c r="AD49440" s="183"/>
      <c r="AE49440" s="184"/>
      <c r="AF49440" s="184"/>
    </row>
    <row r="49441" spans="30:32" ht="24.75" customHeight="1">
      <c r="AD49441" s="183"/>
      <c r="AE49441" s="184"/>
      <c r="AF49441" s="184"/>
    </row>
    <row r="49442" spans="30:32" ht="24.75" customHeight="1">
      <c r="AD49442" s="183"/>
      <c r="AE49442" s="184"/>
      <c r="AF49442" s="184"/>
    </row>
    <row r="49443" spans="30:32" ht="24.75" customHeight="1">
      <c r="AD49443" s="183"/>
      <c r="AE49443" s="184"/>
      <c r="AF49443" s="184"/>
    </row>
    <row r="49444" spans="30:32" ht="24.75" customHeight="1">
      <c r="AD49444" s="183"/>
      <c r="AE49444" s="184"/>
      <c r="AF49444" s="184"/>
    </row>
    <row r="49445" spans="30:32" ht="24.75" customHeight="1">
      <c r="AD49445" s="183"/>
      <c r="AE49445" s="184"/>
      <c r="AF49445" s="184"/>
    </row>
    <row r="49446" spans="30:32" ht="24.75" customHeight="1">
      <c r="AD49446" s="183"/>
      <c r="AE49446" s="184"/>
      <c r="AF49446" s="184"/>
    </row>
    <row r="49447" spans="30:32" ht="24.75" customHeight="1">
      <c r="AD49447" s="183"/>
      <c r="AE49447" s="184"/>
      <c r="AF49447" s="184"/>
    </row>
    <row r="49448" spans="30:32" ht="24.75" customHeight="1">
      <c r="AD49448" s="183"/>
      <c r="AE49448" s="184"/>
      <c r="AF49448" s="184"/>
    </row>
    <row r="49449" spans="30:32" ht="24.75" customHeight="1">
      <c r="AD49449" s="183"/>
      <c r="AE49449" s="184"/>
      <c r="AF49449" s="184"/>
    </row>
    <row r="49450" spans="30:32" ht="24.75" customHeight="1">
      <c r="AD49450" s="183"/>
      <c r="AE49450" s="184"/>
      <c r="AF49450" s="184"/>
    </row>
    <row r="49451" spans="30:32" ht="24.75" customHeight="1">
      <c r="AD49451" s="183"/>
      <c r="AE49451" s="184"/>
      <c r="AF49451" s="184"/>
    </row>
    <row r="49452" spans="30:32" ht="24.75" customHeight="1">
      <c r="AD49452" s="183"/>
      <c r="AE49452" s="184"/>
      <c r="AF49452" s="184"/>
    </row>
    <row r="49453" spans="30:32" ht="24.75" customHeight="1">
      <c r="AD49453" s="183"/>
      <c r="AE49453" s="184"/>
      <c r="AF49453" s="184"/>
    </row>
    <row r="49454" spans="30:32" ht="24.75" customHeight="1">
      <c r="AD49454" s="183"/>
      <c r="AE49454" s="184"/>
      <c r="AF49454" s="184"/>
    </row>
    <row r="49455" spans="30:32" ht="24.75" customHeight="1">
      <c r="AD49455" s="183"/>
      <c r="AE49455" s="184"/>
      <c r="AF49455" s="184"/>
    </row>
    <row r="49456" spans="30:32" ht="24.75" customHeight="1">
      <c r="AD49456" s="183"/>
      <c r="AE49456" s="184"/>
      <c r="AF49456" s="184"/>
    </row>
    <row r="49457" spans="30:32" ht="24.75" customHeight="1">
      <c r="AD49457" s="183"/>
      <c r="AE49457" s="184"/>
      <c r="AF49457" s="184"/>
    </row>
    <row r="49458" spans="30:32" ht="24.75" customHeight="1">
      <c r="AD49458" s="183"/>
      <c r="AE49458" s="184"/>
      <c r="AF49458" s="184"/>
    </row>
    <row r="49459" spans="30:32" ht="24.75" customHeight="1">
      <c r="AD49459" s="183"/>
      <c r="AE49459" s="184"/>
      <c r="AF49459" s="184"/>
    </row>
    <row r="49460" spans="30:32" ht="24.75" customHeight="1">
      <c r="AD49460" s="183"/>
      <c r="AE49460" s="184"/>
      <c r="AF49460" s="184"/>
    </row>
    <row r="49461" spans="30:32" ht="24.75" customHeight="1">
      <c r="AD49461" s="183"/>
      <c r="AE49461" s="184"/>
      <c r="AF49461" s="184"/>
    </row>
    <row r="49462" spans="30:32" ht="24.75" customHeight="1">
      <c r="AD49462" s="183"/>
      <c r="AE49462" s="184"/>
      <c r="AF49462" s="184"/>
    </row>
    <row r="49463" spans="30:32" ht="24.75" customHeight="1">
      <c r="AD49463" s="183"/>
      <c r="AE49463" s="184"/>
      <c r="AF49463" s="184"/>
    </row>
    <row r="49464" spans="30:32" ht="24.75" customHeight="1">
      <c r="AD49464" s="183"/>
      <c r="AE49464" s="184"/>
      <c r="AF49464" s="184"/>
    </row>
    <row r="49465" spans="30:32" ht="24.75" customHeight="1">
      <c r="AD49465" s="183"/>
      <c r="AE49465" s="184"/>
      <c r="AF49465" s="184"/>
    </row>
    <row r="49466" spans="30:32" ht="24.75" customHeight="1">
      <c r="AD49466" s="183"/>
      <c r="AE49466" s="184"/>
      <c r="AF49466" s="184"/>
    </row>
    <row r="49467" spans="30:32" ht="24.75" customHeight="1">
      <c r="AD49467" s="183"/>
      <c r="AE49467" s="184"/>
      <c r="AF49467" s="184"/>
    </row>
    <row r="49468" spans="30:32" ht="24.75" customHeight="1">
      <c r="AD49468" s="183"/>
      <c r="AE49468" s="184"/>
      <c r="AF49468" s="184"/>
    </row>
    <row r="49469" spans="30:32" ht="24.75" customHeight="1">
      <c r="AD49469" s="183"/>
      <c r="AE49469" s="184"/>
      <c r="AF49469" s="184"/>
    </row>
    <row r="49470" spans="30:32" ht="24.75" customHeight="1">
      <c r="AD49470" s="183"/>
      <c r="AE49470" s="184"/>
      <c r="AF49470" s="184"/>
    </row>
    <row r="49471" spans="30:32" ht="24.75" customHeight="1">
      <c r="AD49471" s="183"/>
      <c r="AE49471" s="184"/>
      <c r="AF49471" s="184"/>
    </row>
    <row r="49472" spans="30:32" ht="24.75" customHeight="1">
      <c r="AD49472" s="183"/>
      <c r="AE49472" s="184"/>
      <c r="AF49472" s="184"/>
    </row>
    <row r="49473" spans="30:32" ht="24.75" customHeight="1">
      <c r="AD49473" s="183"/>
      <c r="AE49473" s="184"/>
      <c r="AF49473" s="184"/>
    </row>
    <row r="49474" spans="30:32" ht="24.75" customHeight="1">
      <c r="AD49474" s="183"/>
      <c r="AE49474" s="184"/>
      <c r="AF49474" s="184"/>
    </row>
    <row r="49475" spans="30:32" ht="24.75" customHeight="1">
      <c r="AD49475" s="183"/>
      <c r="AE49475" s="184"/>
      <c r="AF49475" s="184"/>
    </row>
    <row r="49476" spans="30:32" ht="24.75" customHeight="1">
      <c r="AD49476" s="183"/>
      <c r="AE49476" s="184"/>
      <c r="AF49476" s="184"/>
    </row>
    <row r="49477" spans="30:32" ht="24.75" customHeight="1">
      <c r="AD49477" s="183"/>
      <c r="AE49477" s="184"/>
      <c r="AF49477" s="184"/>
    </row>
    <row r="49478" spans="30:32" ht="24.75" customHeight="1">
      <c r="AD49478" s="183"/>
      <c r="AE49478" s="184"/>
      <c r="AF49478" s="184"/>
    </row>
    <row r="49479" spans="30:32" ht="24.75" customHeight="1">
      <c r="AD49479" s="183"/>
      <c r="AE49479" s="184"/>
      <c r="AF49479" s="184"/>
    </row>
    <row r="49480" spans="30:32" ht="24.75" customHeight="1">
      <c r="AD49480" s="183"/>
      <c r="AE49480" s="184"/>
      <c r="AF49480" s="184"/>
    </row>
    <row r="49481" spans="30:32" ht="24.75" customHeight="1">
      <c r="AD49481" s="183"/>
      <c r="AE49481" s="184"/>
      <c r="AF49481" s="184"/>
    </row>
    <row r="49482" spans="30:32" ht="24.75" customHeight="1">
      <c r="AD49482" s="183"/>
      <c r="AE49482" s="184"/>
      <c r="AF49482" s="184"/>
    </row>
    <row r="49483" spans="30:32" ht="24.75" customHeight="1">
      <c r="AD49483" s="183"/>
      <c r="AE49483" s="184"/>
      <c r="AF49483" s="184"/>
    </row>
    <row r="49484" spans="30:32" ht="24.75" customHeight="1">
      <c r="AD49484" s="183"/>
      <c r="AE49484" s="184"/>
      <c r="AF49484" s="184"/>
    </row>
    <row r="49485" spans="30:32" ht="24.75" customHeight="1">
      <c r="AD49485" s="183"/>
      <c r="AE49485" s="184"/>
      <c r="AF49485" s="184"/>
    </row>
    <row r="49486" spans="30:32" ht="24.75" customHeight="1">
      <c r="AD49486" s="183"/>
      <c r="AE49486" s="184"/>
      <c r="AF49486" s="184"/>
    </row>
    <row r="49487" spans="30:32" ht="24.75" customHeight="1">
      <c r="AD49487" s="183"/>
      <c r="AE49487" s="184"/>
      <c r="AF49487" s="184"/>
    </row>
    <row r="49488" spans="30:32" ht="24.75" customHeight="1">
      <c r="AD49488" s="183"/>
      <c r="AE49488" s="184"/>
      <c r="AF49488" s="184"/>
    </row>
    <row r="49489" spans="30:32" ht="24.75" customHeight="1">
      <c r="AD49489" s="183"/>
      <c r="AE49489" s="184"/>
      <c r="AF49489" s="184"/>
    </row>
    <row r="49490" spans="30:32" ht="24.75" customHeight="1">
      <c r="AD49490" s="183"/>
      <c r="AE49490" s="184"/>
      <c r="AF49490" s="184"/>
    </row>
    <row r="49491" spans="30:32" ht="24.75" customHeight="1">
      <c r="AD49491" s="183"/>
      <c r="AE49491" s="184"/>
      <c r="AF49491" s="184"/>
    </row>
    <row r="49492" spans="30:32" ht="24.75" customHeight="1">
      <c r="AD49492" s="183"/>
      <c r="AE49492" s="184"/>
      <c r="AF49492" s="184"/>
    </row>
    <row r="49493" spans="30:32" ht="24.75" customHeight="1">
      <c r="AD49493" s="183"/>
      <c r="AE49493" s="184"/>
      <c r="AF49493" s="184"/>
    </row>
    <row r="49494" spans="30:32" ht="24.75" customHeight="1">
      <c r="AD49494" s="183"/>
      <c r="AE49494" s="184"/>
      <c r="AF49494" s="184"/>
    </row>
    <row r="49495" spans="30:32" ht="24.75" customHeight="1">
      <c r="AD49495" s="183"/>
      <c r="AE49495" s="184"/>
      <c r="AF49495" s="184"/>
    </row>
    <row r="49496" spans="30:32" ht="24.75" customHeight="1">
      <c r="AD49496" s="183"/>
      <c r="AE49496" s="184"/>
      <c r="AF49496" s="184"/>
    </row>
    <row r="49497" spans="30:32" ht="24.75" customHeight="1">
      <c r="AD49497" s="183"/>
      <c r="AE49497" s="184"/>
      <c r="AF49497" s="184"/>
    </row>
    <row r="49498" spans="30:32" ht="24.75" customHeight="1">
      <c r="AD49498" s="183"/>
      <c r="AE49498" s="184"/>
      <c r="AF49498" s="184"/>
    </row>
    <row r="49499" spans="30:32" ht="24.75" customHeight="1">
      <c r="AD49499" s="183"/>
      <c r="AE49499" s="184"/>
      <c r="AF49499" s="184"/>
    </row>
    <row r="49500" spans="30:32" ht="24.75" customHeight="1">
      <c r="AD49500" s="183"/>
      <c r="AE49500" s="184"/>
      <c r="AF49500" s="184"/>
    </row>
    <row r="49501" spans="30:32" ht="24.75" customHeight="1">
      <c r="AD49501" s="183"/>
      <c r="AE49501" s="184"/>
      <c r="AF49501" s="184"/>
    </row>
    <row r="49502" spans="30:32" ht="24.75" customHeight="1">
      <c r="AD49502" s="183"/>
      <c r="AE49502" s="184"/>
      <c r="AF49502" s="184"/>
    </row>
    <row r="49503" spans="30:32" ht="24.75" customHeight="1">
      <c r="AD49503" s="183"/>
      <c r="AE49503" s="184"/>
      <c r="AF49503" s="184"/>
    </row>
    <row r="49504" spans="30:32" ht="24.75" customHeight="1">
      <c r="AD49504" s="183"/>
      <c r="AE49504" s="184"/>
      <c r="AF49504" s="184"/>
    </row>
    <row r="49505" spans="30:32" ht="24.75" customHeight="1">
      <c r="AD49505" s="183"/>
      <c r="AE49505" s="184"/>
      <c r="AF49505" s="184"/>
    </row>
    <row r="49506" spans="30:32" ht="24.75" customHeight="1">
      <c r="AD49506" s="183"/>
      <c r="AE49506" s="184"/>
      <c r="AF49506" s="184"/>
    </row>
    <row r="49507" spans="30:32" ht="24.75" customHeight="1">
      <c r="AD49507" s="183"/>
      <c r="AE49507" s="184"/>
      <c r="AF49507" s="184"/>
    </row>
    <row r="49508" spans="30:32" ht="24.75" customHeight="1">
      <c r="AD49508" s="183"/>
      <c r="AE49508" s="184"/>
      <c r="AF49508" s="184"/>
    </row>
    <row r="49509" spans="30:32" ht="24.75" customHeight="1">
      <c r="AD49509" s="183"/>
      <c r="AE49509" s="184"/>
      <c r="AF49509" s="184"/>
    </row>
    <row r="49510" spans="30:32" ht="24.75" customHeight="1">
      <c r="AD49510" s="183"/>
      <c r="AE49510" s="184"/>
      <c r="AF49510" s="184"/>
    </row>
    <row r="49511" spans="30:32" ht="24.75" customHeight="1">
      <c r="AD49511" s="183"/>
      <c r="AE49511" s="184"/>
      <c r="AF49511" s="184"/>
    </row>
    <row r="49512" spans="30:32" ht="24.75" customHeight="1">
      <c r="AD49512" s="183"/>
      <c r="AE49512" s="184"/>
      <c r="AF49512" s="184"/>
    </row>
    <row r="49513" spans="30:32" ht="24.75" customHeight="1">
      <c r="AD49513" s="183"/>
      <c r="AE49513" s="184"/>
      <c r="AF49513" s="184"/>
    </row>
    <row r="49514" spans="30:32" ht="24.75" customHeight="1">
      <c r="AD49514" s="183"/>
      <c r="AE49514" s="184"/>
      <c r="AF49514" s="184"/>
    </row>
    <row r="49515" spans="30:32" ht="24.75" customHeight="1">
      <c r="AD49515" s="183"/>
      <c r="AE49515" s="184"/>
      <c r="AF49515" s="184"/>
    </row>
    <row r="49516" spans="30:32" ht="24.75" customHeight="1">
      <c r="AD49516" s="183"/>
      <c r="AE49516" s="184"/>
      <c r="AF49516" s="184"/>
    </row>
    <row r="49517" spans="30:32" ht="24.75" customHeight="1">
      <c r="AD49517" s="183"/>
      <c r="AE49517" s="184"/>
      <c r="AF49517" s="184"/>
    </row>
    <row r="49518" spans="30:32" ht="24.75" customHeight="1">
      <c r="AD49518" s="183"/>
      <c r="AE49518" s="184"/>
      <c r="AF49518" s="184"/>
    </row>
    <row r="49519" spans="30:32" ht="24.75" customHeight="1">
      <c r="AD49519" s="183"/>
      <c r="AE49519" s="184"/>
      <c r="AF49519" s="184"/>
    </row>
    <row r="49520" spans="30:32" ht="24.75" customHeight="1">
      <c r="AD49520" s="183"/>
      <c r="AE49520" s="184"/>
      <c r="AF49520" s="184"/>
    </row>
    <row r="49521" spans="30:32" ht="24.75" customHeight="1">
      <c r="AD49521" s="183"/>
      <c r="AE49521" s="184"/>
      <c r="AF49521" s="184"/>
    </row>
    <row r="49522" spans="30:32" ht="24.75" customHeight="1">
      <c r="AD49522" s="183"/>
      <c r="AE49522" s="184"/>
      <c r="AF49522" s="184"/>
    </row>
    <row r="49523" spans="30:32" ht="24.75" customHeight="1">
      <c r="AD49523" s="183"/>
      <c r="AE49523" s="184"/>
      <c r="AF49523" s="184"/>
    </row>
    <row r="49524" spans="30:32" ht="24.75" customHeight="1">
      <c r="AD49524" s="183"/>
      <c r="AE49524" s="184"/>
      <c r="AF49524" s="184"/>
    </row>
    <row r="49525" spans="30:32" ht="24.75" customHeight="1">
      <c r="AD49525" s="183"/>
      <c r="AE49525" s="184"/>
      <c r="AF49525" s="184"/>
    </row>
    <row r="49526" spans="30:32" ht="24.75" customHeight="1">
      <c r="AD49526" s="183"/>
      <c r="AE49526" s="184"/>
      <c r="AF49526" s="184"/>
    </row>
    <row r="49527" spans="30:32" ht="24.75" customHeight="1">
      <c r="AD49527" s="183"/>
      <c r="AE49527" s="184"/>
      <c r="AF49527" s="184"/>
    </row>
    <row r="49528" spans="30:32" ht="24.75" customHeight="1">
      <c r="AD49528" s="183"/>
      <c r="AE49528" s="184"/>
      <c r="AF49528" s="184"/>
    </row>
    <row r="49529" spans="30:32" ht="24.75" customHeight="1">
      <c r="AD49529" s="183"/>
      <c r="AE49529" s="184"/>
      <c r="AF49529" s="184"/>
    </row>
    <row r="49530" spans="30:32" ht="24.75" customHeight="1">
      <c r="AD49530" s="183"/>
      <c r="AE49530" s="184"/>
      <c r="AF49530" s="184"/>
    </row>
    <row r="49531" spans="30:32" ht="24.75" customHeight="1">
      <c r="AD49531" s="183"/>
      <c r="AE49531" s="184"/>
      <c r="AF49531" s="184"/>
    </row>
    <row r="49532" spans="30:32" ht="24.75" customHeight="1">
      <c r="AD49532" s="183"/>
      <c r="AE49532" s="184"/>
      <c r="AF49532" s="184"/>
    </row>
    <row r="49533" spans="30:32" ht="24.75" customHeight="1">
      <c r="AD49533" s="183"/>
      <c r="AE49533" s="184"/>
      <c r="AF49533" s="184"/>
    </row>
    <row r="49534" spans="30:32" ht="24.75" customHeight="1">
      <c r="AD49534" s="183"/>
      <c r="AE49534" s="184"/>
      <c r="AF49534" s="184"/>
    </row>
    <row r="49535" spans="30:32" ht="24.75" customHeight="1">
      <c r="AD49535" s="183"/>
      <c r="AE49535" s="184"/>
      <c r="AF49535" s="184"/>
    </row>
    <row r="49536" spans="30:32" ht="24.75" customHeight="1">
      <c r="AD49536" s="183"/>
      <c r="AE49536" s="184"/>
      <c r="AF49536" s="184"/>
    </row>
    <row r="49537" spans="30:32" ht="24.75" customHeight="1">
      <c r="AD49537" s="183"/>
      <c r="AE49537" s="184"/>
      <c r="AF49537" s="184"/>
    </row>
    <row r="49538" spans="30:32" ht="24.75" customHeight="1">
      <c r="AD49538" s="183"/>
      <c r="AE49538" s="184"/>
      <c r="AF49538" s="184"/>
    </row>
    <row r="49539" spans="30:32" ht="24.75" customHeight="1">
      <c r="AD49539" s="183"/>
      <c r="AE49539" s="184"/>
      <c r="AF49539" s="184"/>
    </row>
    <row r="49540" spans="30:32" ht="24.75" customHeight="1">
      <c r="AD49540" s="183"/>
      <c r="AE49540" s="184"/>
      <c r="AF49540" s="184"/>
    </row>
    <row r="49541" spans="30:32" ht="24.75" customHeight="1">
      <c r="AD49541" s="183"/>
      <c r="AE49541" s="184"/>
      <c r="AF49541" s="184"/>
    </row>
    <row r="49542" spans="30:32" ht="24.75" customHeight="1">
      <c r="AD49542" s="183"/>
      <c r="AE49542" s="184"/>
      <c r="AF49542" s="184"/>
    </row>
    <row r="49543" spans="30:32" ht="24.75" customHeight="1">
      <c r="AD49543" s="183"/>
      <c r="AE49543" s="184"/>
      <c r="AF49543" s="184"/>
    </row>
    <row r="49544" spans="30:32" ht="24.75" customHeight="1">
      <c r="AD49544" s="183"/>
      <c r="AE49544" s="184"/>
      <c r="AF49544" s="184"/>
    </row>
    <row r="49545" spans="30:32" ht="24.75" customHeight="1">
      <c r="AD49545" s="183"/>
      <c r="AE49545" s="184"/>
      <c r="AF49545" s="184"/>
    </row>
    <row r="49546" spans="30:32" ht="24.75" customHeight="1">
      <c r="AD49546" s="183"/>
      <c r="AE49546" s="184"/>
      <c r="AF49546" s="184"/>
    </row>
    <row r="49547" spans="30:32" ht="24.75" customHeight="1">
      <c r="AD49547" s="183"/>
      <c r="AE49547" s="184"/>
      <c r="AF49547" s="184"/>
    </row>
    <row r="49548" spans="30:32" ht="24.75" customHeight="1">
      <c r="AD49548" s="183"/>
      <c r="AE49548" s="184"/>
      <c r="AF49548" s="184"/>
    </row>
    <row r="49549" spans="30:32" ht="24.75" customHeight="1">
      <c r="AD49549" s="183"/>
      <c r="AE49549" s="184"/>
      <c r="AF49549" s="184"/>
    </row>
    <row r="49550" spans="30:32" ht="24.75" customHeight="1">
      <c r="AD49550" s="183"/>
      <c r="AE49550" s="184"/>
      <c r="AF49550" s="184"/>
    </row>
    <row r="49551" spans="30:32" ht="24.75" customHeight="1">
      <c r="AD49551" s="183"/>
      <c r="AE49551" s="184"/>
      <c r="AF49551" s="184"/>
    </row>
    <row r="49552" spans="30:32" ht="24.75" customHeight="1">
      <c r="AD49552" s="183"/>
      <c r="AE49552" s="184"/>
      <c r="AF49552" s="184"/>
    </row>
    <row r="49553" spans="30:32" ht="24.75" customHeight="1">
      <c r="AD49553" s="183"/>
      <c r="AE49553" s="184"/>
      <c r="AF49553" s="184"/>
    </row>
    <row r="49554" spans="30:32" ht="24.75" customHeight="1">
      <c r="AD49554" s="183"/>
      <c r="AE49554" s="184"/>
      <c r="AF49554" s="184"/>
    </row>
    <row r="49555" spans="30:32" ht="24.75" customHeight="1">
      <c r="AD49555" s="183"/>
      <c r="AE49555" s="184"/>
      <c r="AF49555" s="184"/>
    </row>
    <row r="49556" spans="30:32" ht="24.75" customHeight="1">
      <c r="AD49556" s="183"/>
      <c r="AE49556" s="184"/>
      <c r="AF49556" s="184"/>
    </row>
    <row r="49557" spans="30:32" ht="24.75" customHeight="1">
      <c r="AD49557" s="183"/>
      <c r="AE49557" s="184"/>
      <c r="AF49557" s="184"/>
    </row>
    <row r="49558" spans="30:32" ht="24.75" customHeight="1">
      <c r="AD49558" s="183"/>
      <c r="AE49558" s="184"/>
      <c r="AF49558" s="184"/>
    </row>
    <row r="49559" spans="30:32" ht="24.75" customHeight="1">
      <c r="AD49559" s="183"/>
      <c r="AE49559" s="184"/>
      <c r="AF49559" s="184"/>
    </row>
    <row r="49560" spans="30:32" ht="24.75" customHeight="1">
      <c r="AD49560" s="183"/>
      <c r="AE49560" s="184"/>
      <c r="AF49560" s="184"/>
    </row>
    <row r="49561" spans="30:32" ht="24.75" customHeight="1">
      <c r="AD49561" s="183"/>
      <c r="AE49561" s="184"/>
      <c r="AF49561" s="184"/>
    </row>
    <row r="49562" spans="30:32" ht="24.75" customHeight="1">
      <c r="AD49562" s="183"/>
      <c r="AE49562" s="184"/>
      <c r="AF49562" s="184"/>
    </row>
    <row r="49563" spans="30:32" ht="24.75" customHeight="1">
      <c r="AD49563" s="183"/>
      <c r="AE49563" s="184"/>
      <c r="AF49563" s="184"/>
    </row>
    <row r="49564" spans="30:32" ht="24.75" customHeight="1">
      <c r="AD49564" s="183"/>
      <c r="AE49564" s="184"/>
      <c r="AF49564" s="184"/>
    </row>
    <row r="49565" spans="30:32" ht="24.75" customHeight="1">
      <c r="AD49565" s="183"/>
      <c r="AE49565" s="184"/>
      <c r="AF49565" s="184"/>
    </row>
    <row r="49566" spans="30:32" ht="24.75" customHeight="1">
      <c r="AD49566" s="183"/>
      <c r="AE49566" s="184"/>
      <c r="AF49566" s="184"/>
    </row>
    <row r="49567" spans="30:32" ht="24.75" customHeight="1">
      <c r="AD49567" s="183"/>
      <c r="AE49567" s="184"/>
      <c r="AF49567" s="184"/>
    </row>
    <row r="49568" spans="30:32" ht="24.75" customHeight="1">
      <c r="AD49568" s="183"/>
      <c r="AE49568" s="184"/>
      <c r="AF49568" s="184"/>
    </row>
    <row r="49569" spans="30:32" ht="24.75" customHeight="1">
      <c r="AD49569" s="183"/>
      <c r="AE49569" s="184"/>
      <c r="AF49569" s="184"/>
    </row>
    <row r="49570" spans="30:32" ht="24.75" customHeight="1">
      <c r="AD49570" s="183"/>
      <c r="AE49570" s="184"/>
      <c r="AF49570" s="184"/>
    </row>
    <row r="49571" spans="30:32" ht="24.75" customHeight="1">
      <c r="AD49571" s="183"/>
      <c r="AE49571" s="184"/>
      <c r="AF49571" s="184"/>
    </row>
    <row r="49572" spans="30:32" ht="24.75" customHeight="1">
      <c r="AD49572" s="183"/>
      <c r="AE49572" s="184"/>
      <c r="AF49572" s="184"/>
    </row>
    <row r="49573" spans="30:32" ht="24.75" customHeight="1">
      <c r="AD49573" s="183"/>
      <c r="AE49573" s="184"/>
      <c r="AF49573" s="184"/>
    </row>
    <row r="49574" spans="30:32" ht="24.75" customHeight="1">
      <c r="AD49574" s="183"/>
      <c r="AE49574" s="184"/>
      <c r="AF49574" s="184"/>
    </row>
    <row r="49575" spans="30:32" ht="24.75" customHeight="1">
      <c r="AD49575" s="183"/>
      <c r="AE49575" s="184"/>
      <c r="AF49575" s="184"/>
    </row>
    <row r="49576" spans="30:32" ht="24.75" customHeight="1">
      <c r="AD49576" s="183"/>
      <c r="AE49576" s="184"/>
      <c r="AF49576" s="184"/>
    </row>
    <row r="49577" spans="30:32" ht="24.75" customHeight="1">
      <c r="AD49577" s="183"/>
      <c r="AE49577" s="184"/>
      <c r="AF49577" s="184"/>
    </row>
    <row r="49578" spans="30:32" ht="24.75" customHeight="1">
      <c r="AD49578" s="183"/>
      <c r="AE49578" s="184"/>
      <c r="AF49578" s="184"/>
    </row>
    <row r="49579" spans="30:32" ht="24.75" customHeight="1">
      <c r="AD49579" s="183"/>
      <c r="AE49579" s="184"/>
      <c r="AF49579" s="184"/>
    </row>
    <row r="49580" spans="30:32" ht="24.75" customHeight="1">
      <c r="AD49580" s="183"/>
      <c r="AE49580" s="184"/>
      <c r="AF49580" s="184"/>
    </row>
    <row r="49581" spans="30:32" ht="24.75" customHeight="1">
      <c r="AD49581" s="183"/>
      <c r="AE49581" s="184"/>
      <c r="AF49581" s="184"/>
    </row>
    <row r="49582" spans="30:32" ht="24.75" customHeight="1">
      <c r="AD49582" s="183"/>
      <c r="AE49582" s="184"/>
      <c r="AF49582" s="184"/>
    </row>
    <row r="49583" spans="30:32" ht="24.75" customHeight="1">
      <c r="AD49583" s="183"/>
      <c r="AE49583" s="184"/>
      <c r="AF49583" s="184"/>
    </row>
    <row r="49584" spans="30:32" ht="24.75" customHeight="1">
      <c r="AD49584" s="183"/>
      <c r="AE49584" s="184"/>
      <c r="AF49584" s="184"/>
    </row>
    <row r="49585" spans="30:32" ht="24.75" customHeight="1">
      <c r="AD49585" s="183"/>
      <c r="AE49585" s="184"/>
      <c r="AF49585" s="184"/>
    </row>
    <row r="49586" spans="30:32" ht="24.75" customHeight="1">
      <c r="AD49586" s="183"/>
      <c r="AE49586" s="184"/>
      <c r="AF49586" s="184"/>
    </row>
    <row r="49587" spans="30:32" ht="24.75" customHeight="1">
      <c r="AD49587" s="183"/>
      <c r="AE49587" s="184"/>
      <c r="AF49587" s="184"/>
    </row>
    <row r="49588" spans="30:32" ht="24.75" customHeight="1">
      <c r="AD49588" s="183"/>
      <c r="AE49588" s="184"/>
      <c r="AF49588" s="184"/>
    </row>
    <row r="49589" spans="30:32" ht="24.75" customHeight="1">
      <c r="AD49589" s="183"/>
      <c r="AE49589" s="184"/>
      <c r="AF49589" s="184"/>
    </row>
    <row r="49590" spans="30:32" ht="24.75" customHeight="1">
      <c r="AD49590" s="183"/>
      <c r="AE49590" s="184"/>
      <c r="AF49590" s="184"/>
    </row>
    <row r="49591" spans="30:32" ht="24.75" customHeight="1">
      <c r="AD49591" s="183"/>
      <c r="AE49591" s="184"/>
      <c r="AF49591" s="184"/>
    </row>
    <row r="49592" spans="30:32" ht="24.75" customHeight="1">
      <c r="AD49592" s="183"/>
      <c r="AE49592" s="184"/>
      <c r="AF49592" s="184"/>
    </row>
    <row r="49593" spans="30:32" ht="24.75" customHeight="1">
      <c r="AD49593" s="183"/>
      <c r="AE49593" s="184"/>
      <c r="AF49593" s="184"/>
    </row>
    <row r="49594" spans="30:32" ht="24.75" customHeight="1">
      <c r="AD49594" s="183"/>
      <c r="AE49594" s="184"/>
      <c r="AF49594" s="184"/>
    </row>
    <row r="49595" spans="30:32" ht="24.75" customHeight="1">
      <c r="AD49595" s="183"/>
      <c r="AE49595" s="184"/>
      <c r="AF49595" s="184"/>
    </row>
    <row r="49596" spans="30:32" ht="24.75" customHeight="1">
      <c r="AD49596" s="183"/>
      <c r="AE49596" s="184"/>
      <c r="AF49596" s="184"/>
    </row>
    <row r="49597" spans="30:32" ht="24.75" customHeight="1">
      <c r="AD49597" s="183"/>
      <c r="AE49597" s="184"/>
      <c r="AF49597" s="184"/>
    </row>
    <row r="49598" spans="30:32" ht="24.75" customHeight="1">
      <c r="AD49598" s="183"/>
      <c r="AE49598" s="184"/>
      <c r="AF49598" s="184"/>
    </row>
    <row r="49599" spans="30:32" ht="24.75" customHeight="1">
      <c r="AD49599" s="183"/>
      <c r="AE49599" s="184"/>
      <c r="AF49599" s="184"/>
    </row>
    <row r="49600" spans="30:32" ht="24.75" customHeight="1">
      <c r="AD49600" s="183"/>
      <c r="AE49600" s="184"/>
      <c r="AF49600" s="184"/>
    </row>
    <row r="49601" spans="30:32" ht="24.75" customHeight="1">
      <c r="AD49601" s="183"/>
      <c r="AE49601" s="184"/>
      <c r="AF49601" s="184"/>
    </row>
    <row r="49602" spans="30:32" ht="24.75" customHeight="1">
      <c r="AD49602" s="183"/>
      <c r="AE49602" s="184"/>
      <c r="AF49602" s="184"/>
    </row>
    <row r="49603" spans="30:32" ht="24.75" customHeight="1">
      <c r="AD49603" s="183"/>
      <c r="AE49603" s="184"/>
      <c r="AF49603" s="184"/>
    </row>
    <row r="49604" spans="30:32" ht="24.75" customHeight="1">
      <c r="AD49604" s="183"/>
      <c r="AE49604" s="184"/>
      <c r="AF49604" s="184"/>
    </row>
    <row r="49605" spans="30:32" ht="24.75" customHeight="1">
      <c r="AD49605" s="183"/>
      <c r="AE49605" s="184"/>
      <c r="AF49605" s="184"/>
    </row>
    <row r="49606" spans="30:32" ht="24.75" customHeight="1">
      <c r="AD49606" s="183"/>
      <c r="AE49606" s="184"/>
      <c r="AF49606" s="184"/>
    </row>
    <row r="49607" spans="30:32" ht="24.75" customHeight="1">
      <c r="AD49607" s="183"/>
      <c r="AE49607" s="184"/>
      <c r="AF49607" s="184"/>
    </row>
    <row r="49608" spans="30:32" ht="24.75" customHeight="1">
      <c r="AD49608" s="183"/>
      <c r="AE49608" s="184"/>
      <c r="AF49608" s="184"/>
    </row>
    <row r="49609" spans="30:32" ht="24.75" customHeight="1">
      <c r="AD49609" s="183"/>
      <c r="AE49609" s="184"/>
      <c r="AF49609" s="184"/>
    </row>
    <row r="49610" spans="30:32" ht="24.75" customHeight="1">
      <c r="AD49610" s="183"/>
      <c r="AE49610" s="184"/>
      <c r="AF49610" s="184"/>
    </row>
    <row r="49611" spans="30:32" ht="24.75" customHeight="1">
      <c r="AD49611" s="183"/>
      <c r="AE49611" s="184"/>
      <c r="AF49611" s="184"/>
    </row>
    <row r="49612" spans="30:32" ht="24.75" customHeight="1">
      <c r="AD49612" s="183"/>
      <c r="AE49612" s="184"/>
      <c r="AF49612" s="184"/>
    </row>
    <row r="49613" spans="30:32" ht="24.75" customHeight="1">
      <c r="AD49613" s="183"/>
      <c r="AE49613" s="184"/>
      <c r="AF49613" s="184"/>
    </row>
    <row r="49614" spans="30:32" ht="24.75" customHeight="1">
      <c r="AD49614" s="183"/>
      <c r="AE49614" s="184"/>
      <c r="AF49614" s="184"/>
    </row>
    <row r="49615" spans="30:32" ht="24.75" customHeight="1">
      <c r="AD49615" s="183"/>
      <c r="AE49615" s="184"/>
      <c r="AF49615" s="184"/>
    </row>
    <row r="49616" spans="30:32" ht="24.75" customHeight="1">
      <c r="AD49616" s="183"/>
      <c r="AE49616" s="184"/>
      <c r="AF49616" s="184"/>
    </row>
    <row r="49617" spans="30:32" ht="24.75" customHeight="1">
      <c r="AD49617" s="183"/>
      <c r="AE49617" s="184"/>
      <c r="AF49617" s="184"/>
    </row>
    <row r="49618" spans="30:32" ht="24.75" customHeight="1">
      <c r="AD49618" s="183"/>
      <c r="AE49618" s="184"/>
      <c r="AF49618" s="184"/>
    </row>
    <row r="49619" spans="30:32" ht="24.75" customHeight="1">
      <c r="AD49619" s="183"/>
      <c r="AE49619" s="184"/>
      <c r="AF49619" s="184"/>
    </row>
    <row r="49620" spans="30:32" ht="24.75" customHeight="1">
      <c r="AD49620" s="183"/>
      <c r="AE49620" s="184"/>
      <c r="AF49620" s="184"/>
    </row>
    <row r="49621" spans="30:32" ht="24.75" customHeight="1">
      <c r="AD49621" s="183"/>
      <c r="AE49621" s="184"/>
      <c r="AF49621" s="184"/>
    </row>
    <row r="49622" spans="30:32" ht="24.75" customHeight="1">
      <c r="AD49622" s="183"/>
      <c r="AE49622" s="184"/>
      <c r="AF49622" s="184"/>
    </row>
    <row r="49623" spans="30:32" ht="24.75" customHeight="1">
      <c r="AD49623" s="183"/>
      <c r="AE49623" s="184"/>
      <c r="AF49623" s="184"/>
    </row>
    <row r="49624" spans="30:32" ht="24.75" customHeight="1">
      <c r="AD49624" s="183"/>
      <c r="AE49624" s="184"/>
      <c r="AF49624" s="184"/>
    </row>
    <row r="49625" spans="30:32" ht="24.75" customHeight="1">
      <c r="AD49625" s="183"/>
      <c r="AE49625" s="184"/>
      <c r="AF49625" s="184"/>
    </row>
    <row r="49626" spans="30:32" ht="24.75" customHeight="1">
      <c r="AD49626" s="183"/>
      <c r="AE49626" s="184"/>
      <c r="AF49626" s="184"/>
    </row>
    <row r="49627" spans="30:32" ht="24.75" customHeight="1">
      <c r="AD49627" s="183"/>
      <c r="AE49627" s="184"/>
      <c r="AF49627" s="184"/>
    </row>
    <row r="49628" spans="30:32" ht="24.75" customHeight="1">
      <c r="AD49628" s="183"/>
      <c r="AE49628" s="184"/>
      <c r="AF49628" s="184"/>
    </row>
    <row r="49629" spans="30:32" ht="24.75" customHeight="1">
      <c r="AD49629" s="183"/>
      <c r="AE49629" s="184"/>
      <c r="AF49629" s="184"/>
    </row>
    <row r="49630" spans="30:32" ht="24.75" customHeight="1">
      <c r="AD49630" s="183"/>
      <c r="AE49630" s="184"/>
      <c r="AF49630" s="184"/>
    </row>
    <row r="49631" spans="30:32" ht="24.75" customHeight="1">
      <c r="AD49631" s="183"/>
      <c r="AE49631" s="184"/>
      <c r="AF49631" s="184"/>
    </row>
    <row r="49632" spans="30:32" ht="24.75" customHeight="1">
      <c r="AD49632" s="183"/>
      <c r="AE49632" s="184"/>
      <c r="AF49632" s="184"/>
    </row>
    <row r="49633" spans="30:32" ht="24.75" customHeight="1">
      <c r="AD49633" s="183"/>
      <c r="AE49633" s="184"/>
      <c r="AF49633" s="184"/>
    </row>
    <row r="49634" spans="30:32" ht="24.75" customHeight="1">
      <c r="AD49634" s="183"/>
      <c r="AE49634" s="184"/>
      <c r="AF49634" s="184"/>
    </row>
    <row r="49635" spans="30:32" ht="24.75" customHeight="1">
      <c r="AD49635" s="183"/>
      <c r="AE49635" s="184"/>
      <c r="AF49635" s="184"/>
    </row>
    <row r="49636" spans="30:32" ht="24.75" customHeight="1">
      <c r="AD49636" s="183"/>
      <c r="AE49636" s="184"/>
      <c r="AF49636" s="184"/>
    </row>
    <row r="49637" spans="30:32" ht="24.75" customHeight="1">
      <c r="AD49637" s="183"/>
      <c r="AE49637" s="184"/>
      <c r="AF49637" s="184"/>
    </row>
    <row r="49638" spans="30:32" ht="24.75" customHeight="1">
      <c r="AD49638" s="183"/>
      <c r="AE49638" s="184"/>
      <c r="AF49638" s="184"/>
    </row>
    <row r="49639" spans="30:32" ht="24.75" customHeight="1">
      <c r="AD49639" s="183"/>
      <c r="AE49639" s="184"/>
      <c r="AF49639" s="184"/>
    </row>
    <row r="49640" spans="30:32" ht="24.75" customHeight="1">
      <c r="AD49640" s="183"/>
      <c r="AE49640" s="184"/>
      <c r="AF49640" s="184"/>
    </row>
    <row r="49641" spans="30:32" ht="24.75" customHeight="1">
      <c r="AD49641" s="183"/>
      <c r="AE49641" s="184"/>
      <c r="AF49641" s="184"/>
    </row>
    <row r="49642" spans="30:32" ht="24.75" customHeight="1">
      <c r="AD49642" s="183"/>
      <c r="AE49642" s="184"/>
      <c r="AF49642" s="184"/>
    </row>
    <row r="49643" spans="30:32" ht="24.75" customHeight="1">
      <c r="AD49643" s="183"/>
      <c r="AE49643" s="184"/>
      <c r="AF49643" s="184"/>
    </row>
    <row r="49644" spans="30:32" ht="24.75" customHeight="1">
      <c r="AD49644" s="183"/>
      <c r="AE49644" s="184"/>
      <c r="AF49644" s="184"/>
    </row>
    <row r="49645" spans="30:32" ht="24.75" customHeight="1">
      <c r="AD49645" s="183"/>
      <c r="AE49645" s="184"/>
      <c r="AF49645" s="184"/>
    </row>
    <row r="49646" spans="30:32" ht="24.75" customHeight="1">
      <c r="AD49646" s="183"/>
      <c r="AE49646" s="184"/>
      <c r="AF49646" s="184"/>
    </row>
    <row r="49647" spans="30:32" ht="24.75" customHeight="1">
      <c r="AD49647" s="183"/>
      <c r="AE49647" s="184"/>
      <c r="AF49647" s="184"/>
    </row>
    <row r="49648" spans="30:32" ht="24.75" customHeight="1">
      <c r="AD49648" s="183"/>
      <c r="AE49648" s="184"/>
      <c r="AF49648" s="184"/>
    </row>
    <row r="49649" spans="30:32" ht="24.75" customHeight="1">
      <c r="AD49649" s="183"/>
      <c r="AE49649" s="184"/>
      <c r="AF49649" s="184"/>
    </row>
    <row r="49650" spans="30:32" ht="24.75" customHeight="1">
      <c r="AD49650" s="183"/>
      <c r="AE49650" s="184"/>
      <c r="AF49650" s="184"/>
    </row>
    <row r="49651" spans="30:32" ht="24.75" customHeight="1">
      <c r="AD49651" s="183"/>
      <c r="AE49651" s="184"/>
      <c r="AF49651" s="184"/>
    </row>
    <row r="49652" spans="30:32" ht="24.75" customHeight="1">
      <c r="AD49652" s="183"/>
      <c r="AE49652" s="184"/>
      <c r="AF49652" s="184"/>
    </row>
    <row r="49653" spans="30:32" ht="24.75" customHeight="1">
      <c r="AD49653" s="183"/>
      <c r="AE49653" s="184"/>
      <c r="AF49653" s="184"/>
    </row>
    <row r="49654" spans="30:32" ht="24.75" customHeight="1">
      <c r="AD49654" s="183"/>
      <c r="AE49654" s="184"/>
      <c r="AF49654" s="184"/>
    </row>
    <row r="49655" spans="30:32" ht="24.75" customHeight="1">
      <c r="AD49655" s="183"/>
      <c r="AE49655" s="184"/>
      <c r="AF49655" s="184"/>
    </row>
    <row r="49656" spans="30:32" ht="24.75" customHeight="1">
      <c r="AD49656" s="183"/>
      <c r="AE49656" s="184"/>
      <c r="AF49656" s="184"/>
    </row>
    <row r="49657" spans="30:32" ht="24.75" customHeight="1">
      <c r="AD49657" s="183"/>
      <c r="AE49657" s="184"/>
      <c r="AF49657" s="184"/>
    </row>
    <row r="49658" spans="30:32" ht="24.75" customHeight="1">
      <c r="AD49658" s="183"/>
      <c r="AE49658" s="184"/>
      <c r="AF49658" s="184"/>
    </row>
    <row r="49659" spans="30:32" ht="24.75" customHeight="1">
      <c r="AD49659" s="183"/>
      <c r="AE49659" s="184"/>
      <c r="AF49659" s="184"/>
    </row>
    <row r="49660" spans="30:32" ht="24.75" customHeight="1">
      <c r="AD49660" s="183"/>
      <c r="AE49660" s="184"/>
      <c r="AF49660" s="184"/>
    </row>
    <row r="49661" spans="30:32" ht="24.75" customHeight="1">
      <c r="AD49661" s="183"/>
      <c r="AE49661" s="184"/>
      <c r="AF49661" s="184"/>
    </row>
    <row r="49662" spans="30:32" ht="24.75" customHeight="1">
      <c r="AD49662" s="183"/>
      <c r="AE49662" s="184"/>
      <c r="AF49662" s="184"/>
    </row>
    <row r="49663" spans="30:32" ht="24.75" customHeight="1">
      <c r="AD49663" s="183"/>
      <c r="AE49663" s="184"/>
      <c r="AF49663" s="184"/>
    </row>
    <row r="49664" spans="30:32" ht="24.75" customHeight="1">
      <c r="AD49664" s="183"/>
      <c r="AE49664" s="184"/>
      <c r="AF49664" s="184"/>
    </row>
    <row r="49665" spans="30:32" ht="24.75" customHeight="1">
      <c r="AD49665" s="183"/>
      <c r="AE49665" s="184"/>
      <c r="AF49665" s="184"/>
    </row>
    <row r="49666" spans="30:32" ht="24.75" customHeight="1">
      <c r="AD49666" s="183"/>
      <c r="AE49666" s="184"/>
      <c r="AF49666" s="184"/>
    </row>
    <row r="49667" spans="30:32" ht="24.75" customHeight="1">
      <c r="AD49667" s="183"/>
      <c r="AE49667" s="184"/>
      <c r="AF49667" s="184"/>
    </row>
    <row r="49668" spans="30:32" ht="24.75" customHeight="1">
      <c r="AD49668" s="183"/>
      <c r="AE49668" s="184"/>
      <c r="AF49668" s="184"/>
    </row>
    <row r="49669" spans="30:32" ht="24.75" customHeight="1">
      <c r="AD49669" s="183"/>
      <c r="AE49669" s="184"/>
      <c r="AF49669" s="184"/>
    </row>
    <row r="49670" spans="30:32" ht="24.75" customHeight="1">
      <c r="AD49670" s="183"/>
      <c r="AE49670" s="184"/>
      <c r="AF49670" s="184"/>
    </row>
    <row r="49671" spans="30:32" ht="24.75" customHeight="1">
      <c r="AD49671" s="183"/>
      <c r="AE49671" s="184"/>
      <c r="AF49671" s="184"/>
    </row>
    <row r="49672" spans="30:32" ht="24.75" customHeight="1">
      <c r="AD49672" s="183"/>
      <c r="AE49672" s="184"/>
      <c r="AF49672" s="184"/>
    </row>
    <row r="49673" spans="30:32" ht="24.75" customHeight="1">
      <c r="AD49673" s="183"/>
      <c r="AE49673" s="184"/>
      <c r="AF49673" s="184"/>
    </row>
    <row r="49674" spans="30:32" ht="24.75" customHeight="1">
      <c r="AD49674" s="183"/>
      <c r="AE49674" s="184"/>
      <c r="AF49674" s="184"/>
    </row>
    <row r="49675" spans="30:32" ht="24.75" customHeight="1">
      <c r="AD49675" s="183"/>
      <c r="AE49675" s="184"/>
      <c r="AF49675" s="184"/>
    </row>
    <row r="49676" spans="30:32" ht="24.75" customHeight="1">
      <c r="AD49676" s="183"/>
      <c r="AE49676" s="184"/>
      <c r="AF49676" s="184"/>
    </row>
    <row r="49677" spans="30:32" ht="24.75" customHeight="1">
      <c r="AD49677" s="183"/>
      <c r="AE49677" s="184"/>
      <c r="AF49677" s="184"/>
    </row>
    <row r="49678" spans="30:32" ht="24.75" customHeight="1">
      <c r="AD49678" s="183"/>
      <c r="AE49678" s="184"/>
      <c r="AF49678" s="184"/>
    </row>
    <row r="49679" spans="30:32" ht="24.75" customHeight="1">
      <c r="AD49679" s="183"/>
      <c r="AE49679" s="184"/>
      <c r="AF49679" s="184"/>
    </row>
    <row r="49680" spans="30:32" ht="24.75" customHeight="1">
      <c r="AD49680" s="183"/>
      <c r="AE49680" s="184"/>
      <c r="AF49680" s="184"/>
    </row>
    <row r="49681" spans="30:32" ht="24.75" customHeight="1">
      <c r="AD49681" s="183"/>
      <c r="AE49681" s="184"/>
      <c r="AF49681" s="184"/>
    </row>
    <row r="49682" spans="30:32" ht="24.75" customHeight="1">
      <c r="AD49682" s="183"/>
      <c r="AE49682" s="184"/>
      <c r="AF49682" s="184"/>
    </row>
    <row r="49683" spans="30:32" ht="24.75" customHeight="1">
      <c r="AD49683" s="183"/>
      <c r="AE49683" s="184"/>
      <c r="AF49683" s="184"/>
    </row>
    <row r="49684" spans="30:32" ht="24.75" customHeight="1">
      <c r="AD49684" s="183"/>
      <c r="AE49684" s="184"/>
      <c r="AF49684" s="184"/>
    </row>
    <row r="49685" spans="30:32" ht="24.75" customHeight="1">
      <c r="AD49685" s="183"/>
      <c r="AE49685" s="184"/>
      <c r="AF49685" s="184"/>
    </row>
    <row r="49686" spans="30:32" ht="24.75" customHeight="1">
      <c r="AD49686" s="183"/>
      <c r="AE49686" s="184"/>
      <c r="AF49686" s="184"/>
    </row>
    <row r="49687" spans="30:32" ht="24.75" customHeight="1">
      <c r="AD49687" s="183"/>
      <c r="AE49687" s="184"/>
      <c r="AF49687" s="184"/>
    </row>
    <row r="49688" spans="30:32" ht="24.75" customHeight="1">
      <c r="AD49688" s="183"/>
      <c r="AE49688" s="184"/>
      <c r="AF49688" s="184"/>
    </row>
    <row r="49689" spans="30:32" ht="24.75" customHeight="1">
      <c r="AD49689" s="183"/>
      <c r="AE49689" s="184"/>
      <c r="AF49689" s="184"/>
    </row>
    <row r="49690" spans="30:32" ht="24.75" customHeight="1">
      <c r="AD49690" s="183"/>
      <c r="AE49690" s="184"/>
      <c r="AF49690" s="184"/>
    </row>
    <row r="49691" spans="30:32" ht="24.75" customHeight="1">
      <c r="AD49691" s="183"/>
      <c r="AE49691" s="184"/>
      <c r="AF49691" s="184"/>
    </row>
    <row r="49692" spans="30:32" ht="24.75" customHeight="1">
      <c r="AD49692" s="183"/>
      <c r="AE49692" s="184"/>
      <c r="AF49692" s="184"/>
    </row>
    <row r="49693" spans="30:32" ht="24.75" customHeight="1">
      <c r="AD49693" s="183"/>
      <c r="AE49693" s="184"/>
      <c r="AF49693" s="184"/>
    </row>
    <row r="49694" spans="30:32" ht="24.75" customHeight="1">
      <c r="AD49694" s="183"/>
      <c r="AE49694" s="184"/>
      <c r="AF49694" s="184"/>
    </row>
    <row r="49695" spans="30:32" ht="24.75" customHeight="1">
      <c r="AD49695" s="183"/>
      <c r="AE49695" s="184"/>
      <c r="AF49695" s="184"/>
    </row>
    <row r="49696" spans="30:32" ht="24.75" customHeight="1">
      <c r="AD49696" s="183"/>
      <c r="AE49696" s="184"/>
      <c r="AF49696" s="184"/>
    </row>
    <row r="49697" spans="30:32" ht="24.75" customHeight="1">
      <c r="AD49697" s="183"/>
      <c r="AE49697" s="184"/>
      <c r="AF49697" s="184"/>
    </row>
    <row r="49698" spans="30:32" ht="24.75" customHeight="1">
      <c r="AD49698" s="183"/>
      <c r="AE49698" s="184"/>
      <c r="AF49698" s="184"/>
    </row>
    <row r="49699" spans="30:32" ht="24.75" customHeight="1">
      <c r="AD49699" s="183"/>
      <c r="AE49699" s="184"/>
      <c r="AF49699" s="184"/>
    </row>
    <row r="49700" spans="30:32" ht="24.75" customHeight="1">
      <c r="AD49700" s="183"/>
      <c r="AE49700" s="184"/>
      <c r="AF49700" s="184"/>
    </row>
    <row r="49701" spans="30:32" ht="24.75" customHeight="1">
      <c r="AD49701" s="183"/>
      <c r="AE49701" s="184"/>
      <c r="AF49701" s="184"/>
    </row>
    <row r="49702" spans="30:32" ht="24.75" customHeight="1">
      <c r="AD49702" s="183"/>
      <c r="AE49702" s="184"/>
      <c r="AF49702" s="184"/>
    </row>
    <row r="49703" spans="30:32" ht="24.75" customHeight="1">
      <c r="AD49703" s="183"/>
      <c r="AE49703" s="184"/>
      <c r="AF49703" s="184"/>
    </row>
    <row r="49704" spans="30:32" ht="24.75" customHeight="1">
      <c r="AD49704" s="183"/>
      <c r="AE49704" s="184"/>
      <c r="AF49704" s="184"/>
    </row>
    <row r="49705" spans="30:32" ht="24.75" customHeight="1">
      <c r="AD49705" s="183"/>
      <c r="AE49705" s="184"/>
      <c r="AF49705" s="184"/>
    </row>
    <row r="49706" spans="30:32" ht="24.75" customHeight="1">
      <c r="AD49706" s="183"/>
      <c r="AE49706" s="184"/>
      <c r="AF49706" s="184"/>
    </row>
    <row r="49707" spans="30:32" ht="24.75" customHeight="1">
      <c r="AD49707" s="183"/>
      <c r="AE49707" s="184"/>
      <c r="AF49707" s="184"/>
    </row>
    <row r="49708" spans="30:32" ht="24.75" customHeight="1">
      <c r="AD49708" s="183"/>
      <c r="AE49708" s="184"/>
      <c r="AF49708" s="184"/>
    </row>
    <row r="49709" spans="30:32" ht="24.75" customHeight="1">
      <c r="AD49709" s="183"/>
      <c r="AE49709" s="184"/>
      <c r="AF49709" s="184"/>
    </row>
    <row r="49710" spans="30:32" ht="24.75" customHeight="1">
      <c r="AD49710" s="183"/>
      <c r="AE49710" s="184"/>
      <c r="AF49710" s="184"/>
    </row>
    <row r="49711" spans="30:32" ht="24.75" customHeight="1">
      <c r="AD49711" s="183"/>
      <c r="AE49711" s="184"/>
      <c r="AF49711" s="184"/>
    </row>
    <row r="49712" spans="30:32" ht="24.75" customHeight="1">
      <c r="AD49712" s="183"/>
      <c r="AE49712" s="184"/>
      <c r="AF49712" s="184"/>
    </row>
    <row r="49713" spans="30:32" ht="24.75" customHeight="1">
      <c r="AD49713" s="183"/>
      <c r="AE49713" s="184"/>
      <c r="AF49713" s="184"/>
    </row>
    <row r="49714" spans="30:32" ht="24.75" customHeight="1">
      <c r="AD49714" s="183"/>
      <c r="AE49714" s="184"/>
      <c r="AF49714" s="184"/>
    </row>
    <row r="49715" spans="30:32" ht="24.75" customHeight="1">
      <c r="AD49715" s="183"/>
      <c r="AE49715" s="184"/>
      <c r="AF49715" s="184"/>
    </row>
    <row r="49716" spans="30:32" ht="24.75" customHeight="1">
      <c r="AD49716" s="183"/>
      <c r="AE49716" s="184"/>
      <c r="AF49716" s="184"/>
    </row>
    <row r="49717" spans="30:32" ht="24.75" customHeight="1">
      <c r="AD49717" s="183"/>
      <c r="AE49717" s="184"/>
      <c r="AF49717" s="184"/>
    </row>
    <row r="49718" spans="30:32" ht="24.75" customHeight="1">
      <c r="AD49718" s="183"/>
      <c r="AE49718" s="184"/>
      <c r="AF49718" s="184"/>
    </row>
    <row r="49719" spans="30:32" ht="24.75" customHeight="1">
      <c r="AD49719" s="183"/>
      <c r="AE49719" s="184"/>
      <c r="AF49719" s="184"/>
    </row>
    <row r="49720" spans="30:32" ht="24.75" customHeight="1">
      <c r="AD49720" s="183"/>
      <c r="AE49720" s="184"/>
      <c r="AF49720" s="184"/>
    </row>
    <row r="49721" spans="30:32" ht="24.75" customHeight="1">
      <c r="AD49721" s="183"/>
      <c r="AE49721" s="184"/>
      <c r="AF49721" s="184"/>
    </row>
    <row r="49722" spans="30:32" ht="24.75" customHeight="1">
      <c r="AD49722" s="183"/>
      <c r="AE49722" s="184"/>
      <c r="AF49722" s="184"/>
    </row>
    <row r="49723" spans="30:32" ht="24.75" customHeight="1">
      <c r="AD49723" s="183"/>
      <c r="AE49723" s="184"/>
      <c r="AF49723" s="184"/>
    </row>
    <row r="49724" spans="30:32" ht="24.75" customHeight="1">
      <c r="AD49724" s="183"/>
      <c r="AE49724" s="184"/>
      <c r="AF49724" s="184"/>
    </row>
    <row r="49725" spans="30:32" ht="24.75" customHeight="1">
      <c r="AD49725" s="183"/>
      <c r="AE49725" s="184"/>
      <c r="AF49725" s="184"/>
    </row>
    <row r="49726" spans="30:32" ht="24.75" customHeight="1">
      <c r="AD49726" s="183"/>
      <c r="AE49726" s="184"/>
      <c r="AF49726" s="184"/>
    </row>
    <row r="49727" spans="30:32" ht="24.75" customHeight="1">
      <c r="AD49727" s="183"/>
      <c r="AE49727" s="184"/>
      <c r="AF49727" s="184"/>
    </row>
    <row r="49728" spans="30:32" ht="24.75" customHeight="1">
      <c r="AD49728" s="183"/>
      <c r="AE49728" s="184"/>
      <c r="AF49728" s="184"/>
    </row>
    <row r="49729" spans="30:32" ht="24.75" customHeight="1">
      <c r="AD49729" s="183"/>
      <c r="AE49729" s="184"/>
      <c r="AF49729" s="184"/>
    </row>
    <row r="49730" spans="30:32" ht="24.75" customHeight="1">
      <c r="AD49730" s="183"/>
      <c r="AE49730" s="184"/>
      <c r="AF49730" s="184"/>
    </row>
    <row r="49731" spans="30:32" ht="24.75" customHeight="1">
      <c r="AD49731" s="183"/>
      <c r="AE49731" s="184"/>
      <c r="AF49731" s="184"/>
    </row>
    <row r="49732" spans="30:32" ht="24.75" customHeight="1">
      <c r="AD49732" s="183"/>
      <c r="AE49732" s="184"/>
      <c r="AF49732" s="184"/>
    </row>
    <row r="49733" spans="30:32" ht="24.75" customHeight="1">
      <c r="AD49733" s="183"/>
      <c r="AE49733" s="184"/>
      <c r="AF49733" s="184"/>
    </row>
    <row r="49734" spans="30:32" ht="24.75" customHeight="1">
      <c r="AD49734" s="183"/>
      <c r="AE49734" s="184"/>
      <c r="AF49734" s="184"/>
    </row>
    <row r="49735" spans="30:32" ht="24.75" customHeight="1">
      <c r="AD49735" s="183"/>
      <c r="AE49735" s="184"/>
      <c r="AF49735" s="184"/>
    </row>
    <row r="49736" spans="30:32" ht="24.75" customHeight="1">
      <c r="AD49736" s="183"/>
      <c r="AE49736" s="184"/>
      <c r="AF49736" s="184"/>
    </row>
    <row r="49737" spans="30:32" ht="24.75" customHeight="1">
      <c r="AD49737" s="183"/>
      <c r="AE49737" s="184"/>
      <c r="AF49737" s="184"/>
    </row>
    <row r="49738" spans="30:32" ht="24.75" customHeight="1">
      <c r="AD49738" s="183"/>
      <c r="AE49738" s="184"/>
      <c r="AF49738" s="184"/>
    </row>
    <row r="49739" spans="30:32" ht="24.75" customHeight="1">
      <c r="AD49739" s="183"/>
      <c r="AE49739" s="184"/>
      <c r="AF49739" s="184"/>
    </row>
    <row r="49740" spans="30:32" ht="24.75" customHeight="1">
      <c r="AD49740" s="183"/>
      <c r="AE49740" s="184"/>
      <c r="AF49740" s="184"/>
    </row>
    <row r="49741" spans="30:32" ht="24.75" customHeight="1">
      <c r="AD49741" s="183"/>
      <c r="AE49741" s="184"/>
      <c r="AF49741" s="184"/>
    </row>
    <row r="49742" spans="30:32" ht="24.75" customHeight="1">
      <c r="AD49742" s="183"/>
      <c r="AE49742" s="184"/>
      <c r="AF49742" s="184"/>
    </row>
    <row r="49743" spans="30:32" ht="24.75" customHeight="1">
      <c r="AD49743" s="183"/>
      <c r="AE49743" s="184"/>
      <c r="AF49743" s="184"/>
    </row>
    <row r="49744" spans="30:32" ht="24.75" customHeight="1">
      <c r="AD49744" s="183"/>
      <c r="AE49744" s="184"/>
      <c r="AF49744" s="184"/>
    </row>
    <row r="49745" spans="30:32" ht="24.75" customHeight="1">
      <c r="AD49745" s="183"/>
      <c r="AE49745" s="184"/>
      <c r="AF49745" s="184"/>
    </row>
    <row r="49746" spans="30:32" ht="24.75" customHeight="1">
      <c r="AD49746" s="183"/>
      <c r="AE49746" s="184"/>
      <c r="AF49746" s="184"/>
    </row>
    <row r="49747" spans="30:32" ht="24.75" customHeight="1">
      <c r="AD49747" s="183"/>
      <c r="AE49747" s="184"/>
      <c r="AF49747" s="184"/>
    </row>
    <row r="49748" spans="30:32" ht="24.75" customHeight="1">
      <c r="AD49748" s="183"/>
      <c r="AE49748" s="184"/>
      <c r="AF49748" s="184"/>
    </row>
    <row r="49749" spans="30:32" ht="24.75" customHeight="1">
      <c r="AD49749" s="183"/>
      <c r="AE49749" s="184"/>
      <c r="AF49749" s="184"/>
    </row>
    <row r="49750" spans="30:32" ht="24.75" customHeight="1">
      <c r="AD49750" s="183"/>
      <c r="AE49750" s="184"/>
      <c r="AF49750" s="184"/>
    </row>
    <row r="49751" spans="30:32" ht="24.75" customHeight="1">
      <c r="AD49751" s="183"/>
      <c r="AE49751" s="184"/>
      <c r="AF49751" s="184"/>
    </row>
    <row r="49752" spans="30:32" ht="24.75" customHeight="1">
      <c r="AD49752" s="183"/>
      <c r="AE49752" s="184"/>
      <c r="AF49752" s="184"/>
    </row>
    <row r="49753" spans="30:32" ht="24.75" customHeight="1">
      <c r="AD49753" s="183"/>
      <c r="AE49753" s="184"/>
      <c r="AF49753" s="184"/>
    </row>
    <row r="49754" spans="30:32" ht="24.75" customHeight="1">
      <c r="AD49754" s="183"/>
      <c r="AE49754" s="184"/>
      <c r="AF49754" s="184"/>
    </row>
    <row r="49755" spans="30:32" ht="24.75" customHeight="1">
      <c r="AD49755" s="183"/>
      <c r="AE49755" s="184"/>
      <c r="AF49755" s="184"/>
    </row>
    <row r="49756" spans="30:32" ht="24.75" customHeight="1">
      <c r="AD49756" s="183"/>
      <c r="AE49756" s="184"/>
      <c r="AF49756" s="184"/>
    </row>
    <row r="49757" spans="30:32" ht="24.75" customHeight="1">
      <c r="AD49757" s="183"/>
      <c r="AE49757" s="184"/>
      <c r="AF49757" s="184"/>
    </row>
    <row r="49758" spans="30:32" ht="24.75" customHeight="1">
      <c r="AD49758" s="183"/>
      <c r="AE49758" s="184"/>
      <c r="AF49758" s="184"/>
    </row>
    <row r="49759" spans="30:32" ht="24.75" customHeight="1">
      <c r="AD49759" s="183"/>
      <c r="AE49759" s="184"/>
      <c r="AF49759" s="184"/>
    </row>
    <row r="49760" spans="30:32" ht="24.75" customHeight="1">
      <c r="AD49760" s="183"/>
      <c r="AE49760" s="184"/>
      <c r="AF49760" s="184"/>
    </row>
    <row r="49761" spans="30:32" ht="24.75" customHeight="1">
      <c r="AD49761" s="183"/>
      <c r="AE49761" s="184"/>
      <c r="AF49761" s="184"/>
    </row>
    <row r="49762" spans="30:32" ht="24.75" customHeight="1">
      <c r="AD49762" s="183"/>
      <c r="AE49762" s="184"/>
      <c r="AF49762" s="184"/>
    </row>
    <row r="49763" spans="30:32" ht="24.75" customHeight="1">
      <c r="AD49763" s="183"/>
      <c r="AE49763" s="184"/>
      <c r="AF49763" s="184"/>
    </row>
    <row r="49764" spans="30:32" ht="24.75" customHeight="1">
      <c r="AD49764" s="183"/>
      <c r="AE49764" s="184"/>
      <c r="AF49764" s="184"/>
    </row>
    <row r="49765" spans="30:32" ht="24.75" customHeight="1">
      <c r="AD49765" s="183"/>
      <c r="AE49765" s="184"/>
      <c r="AF49765" s="184"/>
    </row>
    <row r="49766" spans="30:32" ht="24.75" customHeight="1">
      <c r="AD49766" s="183"/>
      <c r="AE49766" s="184"/>
      <c r="AF49766" s="184"/>
    </row>
    <row r="49767" spans="30:32" ht="24.75" customHeight="1">
      <c r="AD49767" s="183"/>
      <c r="AE49767" s="184"/>
      <c r="AF49767" s="184"/>
    </row>
    <row r="49768" spans="30:32" ht="24.75" customHeight="1">
      <c r="AD49768" s="183"/>
      <c r="AE49768" s="184"/>
      <c r="AF49768" s="184"/>
    </row>
    <row r="49769" spans="30:32" ht="24.75" customHeight="1">
      <c r="AD49769" s="183"/>
      <c r="AE49769" s="184"/>
      <c r="AF49769" s="184"/>
    </row>
    <row r="49770" spans="30:32" ht="24.75" customHeight="1">
      <c r="AD49770" s="183"/>
      <c r="AE49770" s="184"/>
      <c r="AF49770" s="184"/>
    </row>
    <row r="49771" spans="30:32" ht="24.75" customHeight="1">
      <c r="AD49771" s="183"/>
      <c r="AE49771" s="184"/>
      <c r="AF49771" s="184"/>
    </row>
    <row r="49772" spans="30:32" ht="24.75" customHeight="1">
      <c r="AD49772" s="183"/>
      <c r="AE49772" s="184"/>
      <c r="AF49772" s="184"/>
    </row>
    <row r="49773" spans="30:32" ht="24.75" customHeight="1">
      <c r="AD49773" s="183"/>
      <c r="AE49773" s="184"/>
      <c r="AF49773" s="184"/>
    </row>
    <row r="49774" spans="30:32" ht="24.75" customHeight="1">
      <c r="AD49774" s="183"/>
      <c r="AE49774" s="184"/>
      <c r="AF49774" s="184"/>
    </row>
    <row r="49775" spans="30:32" ht="24.75" customHeight="1">
      <c r="AD49775" s="183"/>
      <c r="AE49775" s="184"/>
      <c r="AF49775" s="184"/>
    </row>
    <row r="49776" spans="30:32" ht="24.75" customHeight="1">
      <c r="AD49776" s="183"/>
      <c r="AE49776" s="184"/>
      <c r="AF49776" s="184"/>
    </row>
    <row r="49777" spans="30:32" ht="24.75" customHeight="1">
      <c r="AD49777" s="183"/>
      <c r="AE49777" s="184"/>
      <c r="AF49777" s="184"/>
    </row>
    <row r="49778" spans="30:32" ht="24.75" customHeight="1">
      <c r="AD49778" s="183"/>
      <c r="AE49778" s="184"/>
      <c r="AF49778" s="184"/>
    </row>
    <row r="49779" spans="30:32" ht="24.75" customHeight="1">
      <c r="AD49779" s="183"/>
      <c r="AE49779" s="184"/>
      <c r="AF49779" s="184"/>
    </row>
    <row r="49780" spans="30:32" ht="24.75" customHeight="1">
      <c r="AD49780" s="183"/>
      <c r="AE49780" s="184"/>
      <c r="AF49780" s="184"/>
    </row>
    <row r="49781" spans="30:32" ht="24.75" customHeight="1">
      <c r="AD49781" s="183"/>
      <c r="AE49781" s="184"/>
      <c r="AF49781" s="184"/>
    </row>
    <row r="49782" spans="30:32" ht="24.75" customHeight="1">
      <c r="AD49782" s="183"/>
      <c r="AE49782" s="184"/>
      <c r="AF49782" s="184"/>
    </row>
    <row r="49783" spans="30:32" ht="24.75" customHeight="1">
      <c r="AD49783" s="183"/>
      <c r="AE49783" s="184"/>
      <c r="AF49783" s="184"/>
    </row>
    <row r="49784" spans="30:32" ht="24.75" customHeight="1">
      <c r="AD49784" s="183"/>
      <c r="AE49784" s="184"/>
      <c r="AF49784" s="184"/>
    </row>
    <row r="49785" spans="30:32" ht="24.75" customHeight="1">
      <c r="AD49785" s="183"/>
      <c r="AE49785" s="184"/>
      <c r="AF49785" s="184"/>
    </row>
    <row r="49786" spans="30:32" ht="24.75" customHeight="1">
      <c r="AD49786" s="183"/>
      <c r="AE49786" s="184"/>
      <c r="AF49786" s="184"/>
    </row>
    <row r="49787" spans="30:32" ht="24.75" customHeight="1">
      <c r="AD49787" s="183"/>
      <c r="AE49787" s="184"/>
      <c r="AF49787" s="184"/>
    </row>
    <row r="49788" spans="30:32" ht="24.75" customHeight="1">
      <c r="AD49788" s="183"/>
      <c r="AE49788" s="184"/>
      <c r="AF49788" s="184"/>
    </row>
    <row r="49789" spans="30:32" ht="24.75" customHeight="1">
      <c r="AD49789" s="183"/>
      <c r="AE49789" s="184"/>
      <c r="AF49789" s="184"/>
    </row>
    <row r="49790" spans="30:32" ht="24.75" customHeight="1">
      <c r="AD49790" s="183"/>
      <c r="AE49790" s="184"/>
      <c r="AF49790" s="184"/>
    </row>
    <row r="49791" spans="30:32" ht="24.75" customHeight="1">
      <c r="AD49791" s="183"/>
      <c r="AE49791" s="184"/>
      <c r="AF49791" s="184"/>
    </row>
    <row r="49792" spans="30:32" ht="24.75" customHeight="1">
      <c r="AD49792" s="183"/>
      <c r="AE49792" s="184"/>
      <c r="AF49792" s="184"/>
    </row>
    <row r="49793" spans="30:32" ht="24.75" customHeight="1">
      <c r="AD49793" s="183"/>
      <c r="AE49793" s="184"/>
      <c r="AF49793" s="184"/>
    </row>
    <row r="49794" spans="30:32" ht="24.75" customHeight="1">
      <c r="AD49794" s="183"/>
      <c r="AE49794" s="184"/>
      <c r="AF49794" s="184"/>
    </row>
    <row r="49795" spans="30:32" ht="24.75" customHeight="1">
      <c r="AD49795" s="183"/>
      <c r="AE49795" s="184"/>
      <c r="AF49795" s="184"/>
    </row>
    <row r="49796" spans="30:32" ht="24.75" customHeight="1">
      <c r="AD49796" s="183"/>
      <c r="AE49796" s="184"/>
      <c r="AF49796" s="184"/>
    </row>
    <row r="49797" spans="30:32" ht="24.75" customHeight="1">
      <c r="AD49797" s="183"/>
      <c r="AE49797" s="184"/>
      <c r="AF49797" s="184"/>
    </row>
    <row r="49798" spans="30:32" ht="24.75" customHeight="1">
      <c r="AD49798" s="183"/>
      <c r="AE49798" s="184"/>
      <c r="AF49798" s="184"/>
    </row>
    <row r="49799" spans="30:32" ht="24.75" customHeight="1">
      <c r="AD49799" s="183"/>
      <c r="AE49799" s="184"/>
      <c r="AF49799" s="184"/>
    </row>
    <row r="49800" spans="30:32" ht="24.75" customHeight="1">
      <c r="AD49800" s="183"/>
      <c r="AE49800" s="184"/>
      <c r="AF49800" s="184"/>
    </row>
    <row r="49801" spans="30:32" ht="24.75" customHeight="1">
      <c r="AD49801" s="183"/>
      <c r="AE49801" s="184"/>
      <c r="AF49801" s="184"/>
    </row>
    <row r="49802" spans="30:32" ht="24.75" customHeight="1">
      <c r="AD49802" s="183"/>
      <c r="AE49802" s="184"/>
      <c r="AF49802" s="184"/>
    </row>
    <row r="49803" spans="30:32" ht="24.75" customHeight="1">
      <c r="AD49803" s="183"/>
      <c r="AE49803" s="184"/>
      <c r="AF49803" s="184"/>
    </row>
    <row r="49804" spans="30:32" ht="24.75" customHeight="1">
      <c r="AD49804" s="183"/>
      <c r="AE49804" s="184"/>
      <c r="AF49804" s="184"/>
    </row>
    <row r="49805" spans="30:32" ht="24.75" customHeight="1">
      <c r="AD49805" s="183"/>
      <c r="AE49805" s="184"/>
      <c r="AF49805" s="184"/>
    </row>
    <row r="49806" spans="30:32" ht="24.75" customHeight="1">
      <c r="AD49806" s="183"/>
      <c r="AE49806" s="184"/>
      <c r="AF49806" s="184"/>
    </row>
    <row r="49807" spans="30:32" ht="24.75" customHeight="1">
      <c r="AD49807" s="183"/>
      <c r="AE49807" s="184"/>
      <c r="AF49807" s="184"/>
    </row>
    <row r="49808" spans="30:32" ht="24.75" customHeight="1">
      <c r="AD49808" s="183"/>
      <c r="AE49808" s="184"/>
      <c r="AF49808" s="184"/>
    </row>
    <row r="49809" spans="30:32" ht="24.75" customHeight="1">
      <c r="AD49809" s="183"/>
      <c r="AE49809" s="184"/>
      <c r="AF49809" s="184"/>
    </row>
    <row r="49810" spans="30:32" ht="24.75" customHeight="1">
      <c r="AD49810" s="183"/>
      <c r="AE49810" s="184"/>
      <c r="AF49810" s="184"/>
    </row>
    <row r="49811" spans="30:32" ht="24.75" customHeight="1">
      <c r="AD49811" s="183"/>
      <c r="AE49811" s="184"/>
      <c r="AF49811" s="184"/>
    </row>
    <row r="49812" spans="30:32" ht="24.75" customHeight="1">
      <c r="AD49812" s="183"/>
      <c r="AE49812" s="184"/>
      <c r="AF49812" s="184"/>
    </row>
    <row r="49813" spans="30:32" ht="24.75" customHeight="1">
      <c r="AD49813" s="183"/>
      <c r="AE49813" s="184"/>
      <c r="AF49813" s="184"/>
    </row>
    <row r="49814" spans="30:32" ht="24.75" customHeight="1">
      <c r="AD49814" s="183"/>
      <c r="AE49814" s="184"/>
      <c r="AF49814" s="184"/>
    </row>
    <row r="49815" spans="30:32" ht="24.75" customHeight="1">
      <c r="AD49815" s="183"/>
      <c r="AE49815" s="184"/>
      <c r="AF49815" s="184"/>
    </row>
    <row r="49816" spans="30:32" ht="24.75" customHeight="1">
      <c r="AD49816" s="183"/>
      <c r="AE49816" s="184"/>
      <c r="AF49816" s="184"/>
    </row>
    <row r="49817" spans="30:32" ht="24.75" customHeight="1">
      <c r="AD49817" s="183"/>
      <c r="AE49817" s="184"/>
      <c r="AF49817" s="184"/>
    </row>
    <row r="49818" spans="30:32" ht="24.75" customHeight="1">
      <c r="AD49818" s="183"/>
      <c r="AE49818" s="184"/>
      <c r="AF49818" s="184"/>
    </row>
    <row r="49819" spans="30:32" ht="24.75" customHeight="1">
      <c r="AD49819" s="183"/>
      <c r="AE49819" s="184"/>
      <c r="AF49819" s="184"/>
    </row>
    <row r="49820" spans="30:32" ht="24.75" customHeight="1">
      <c r="AD49820" s="183"/>
      <c r="AE49820" s="184"/>
      <c r="AF49820" s="184"/>
    </row>
    <row r="49821" spans="30:32" ht="24.75" customHeight="1">
      <c r="AD49821" s="183"/>
      <c r="AE49821" s="184"/>
      <c r="AF49821" s="184"/>
    </row>
    <row r="49822" spans="30:32" ht="24.75" customHeight="1">
      <c r="AD49822" s="183"/>
      <c r="AE49822" s="184"/>
      <c r="AF49822" s="184"/>
    </row>
    <row r="49823" spans="30:32" ht="24.75" customHeight="1">
      <c r="AD49823" s="183"/>
      <c r="AE49823" s="184"/>
      <c r="AF49823" s="184"/>
    </row>
    <row r="49824" spans="30:32" ht="24.75" customHeight="1">
      <c r="AD49824" s="183"/>
      <c r="AE49824" s="184"/>
      <c r="AF49824" s="184"/>
    </row>
    <row r="49825" spans="30:32" ht="24.75" customHeight="1">
      <c r="AD49825" s="183"/>
      <c r="AE49825" s="184"/>
      <c r="AF49825" s="184"/>
    </row>
    <row r="49826" spans="30:32" ht="24.75" customHeight="1">
      <c r="AD49826" s="183"/>
      <c r="AE49826" s="184"/>
      <c r="AF49826" s="184"/>
    </row>
    <row r="49827" spans="30:32" ht="24.75" customHeight="1">
      <c r="AD49827" s="183"/>
      <c r="AE49827" s="184"/>
      <c r="AF49827" s="184"/>
    </row>
    <row r="49828" spans="30:32" ht="24.75" customHeight="1">
      <c r="AD49828" s="183"/>
      <c r="AE49828" s="184"/>
      <c r="AF49828" s="184"/>
    </row>
    <row r="49829" spans="30:32" ht="24.75" customHeight="1">
      <c r="AD49829" s="183"/>
      <c r="AE49829" s="184"/>
      <c r="AF49829" s="184"/>
    </row>
    <row r="49830" spans="30:32" ht="24.75" customHeight="1">
      <c r="AD49830" s="183"/>
      <c r="AE49830" s="184"/>
      <c r="AF49830" s="184"/>
    </row>
    <row r="49831" spans="30:32" ht="24.75" customHeight="1">
      <c r="AD49831" s="183"/>
      <c r="AE49831" s="184"/>
      <c r="AF49831" s="184"/>
    </row>
    <row r="49832" spans="30:32" ht="24.75" customHeight="1">
      <c r="AD49832" s="183"/>
      <c r="AE49832" s="184"/>
      <c r="AF49832" s="184"/>
    </row>
    <row r="49833" spans="30:32" ht="24.75" customHeight="1">
      <c r="AD49833" s="183"/>
      <c r="AE49833" s="184"/>
      <c r="AF49833" s="184"/>
    </row>
    <row r="49834" spans="30:32" ht="24.75" customHeight="1">
      <c r="AD49834" s="183"/>
      <c r="AE49834" s="184"/>
      <c r="AF49834" s="184"/>
    </row>
    <row r="49835" spans="30:32" ht="24.75" customHeight="1">
      <c r="AD49835" s="183"/>
      <c r="AE49835" s="184"/>
      <c r="AF49835" s="184"/>
    </row>
    <row r="49836" spans="30:32" ht="24.75" customHeight="1">
      <c r="AD49836" s="183"/>
      <c r="AE49836" s="184"/>
      <c r="AF49836" s="184"/>
    </row>
    <row r="49837" spans="30:32" ht="24.75" customHeight="1">
      <c r="AD49837" s="183"/>
      <c r="AE49837" s="184"/>
      <c r="AF49837" s="184"/>
    </row>
    <row r="49838" spans="30:32" ht="24.75" customHeight="1">
      <c r="AD49838" s="183"/>
      <c r="AE49838" s="184"/>
      <c r="AF49838" s="184"/>
    </row>
    <row r="49839" spans="30:32" ht="24.75" customHeight="1">
      <c r="AD49839" s="183"/>
      <c r="AE49839" s="184"/>
      <c r="AF49839" s="184"/>
    </row>
    <row r="49840" spans="30:32" ht="24.75" customHeight="1">
      <c r="AD49840" s="183"/>
      <c r="AE49840" s="184"/>
      <c r="AF49840" s="184"/>
    </row>
    <row r="49841" spans="30:32" ht="24.75" customHeight="1">
      <c r="AD49841" s="183"/>
      <c r="AE49841" s="184"/>
      <c r="AF49841" s="184"/>
    </row>
    <row r="49842" spans="30:32" ht="24.75" customHeight="1">
      <c r="AD49842" s="183"/>
      <c r="AE49842" s="184"/>
      <c r="AF49842" s="184"/>
    </row>
    <row r="49843" spans="30:32" ht="24.75" customHeight="1">
      <c r="AD49843" s="183"/>
      <c r="AE49843" s="184"/>
      <c r="AF49843" s="184"/>
    </row>
    <row r="49844" spans="30:32" ht="24.75" customHeight="1">
      <c r="AD49844" s="183"/>
      <c r="AE49844" s="184"/>
      <c r="AF49844" s="184"/>
    </row>
    <row r="49845" spans="30:32" ht="24.75" customHeight="1">
      <c r="AD49845" s="183"/>
      <c r="AE49845" s="184"/>
      <c r="AF49845" s="184"/>
    </row>
    <row r="49846" spans="30:32" ht="24.75" customHeight="1">
      <c r="AD49846" s="183"/>
      <c r="AE49846" s="184"/>
      <c r="AF49846" s="184"/>
    </row>
    <row r="49847" spans="30:32" ht="24.75" customHeight="1">
      <c r="AD49847" s="183"/>
      <c r="AE49847" s="184"/>
      <c r="AF49847" s="184"/>
    </row>
    <row r="49848" spans="30:32" ht="24.75" customHeight="1">
      <c r="AD49848" s="183"/>
      <c r="AE49848" s="184"/>
      <c r="AF49848" s="184"/>
    </row>
    <row r="49849" spans="30:32" ht="24.75" customHeight="1">
      <c r="AD49849" s="183"/>
      <c r="AE49849" s="184"/>
      <c r="AF49849" s="184"/>
    </row>
    <row r="49850" spans="30:32" ht="24.75" customHeight="1">
      <c r="AD49850" s="183"/>
      <c r="AE49850" s="184"/>
      <c r="AF49850" s="184"/>
    </row>
    <row r="49851" spans="30:32" ht="24.75" customHeight="1">
      <c r="AD49851" s="183"/>
      <c r="AE49851" s="184"/>
      <c r="AF49851" s="184"/>
    </row>
    <row r="49852" spans="30:32" ht="24.75" customHeight="1">
      <c r="AD49852" s="183"/>
      <c r="AE49852" s="184"/>
      <c r="AF49852" s="184"/>
    </row>
    <row r="49853" spans="30:32" ht="24.75" customHeight="1">
      <c r="AD49853" s="183"/>
      <c r="AE49853" s="184"/>
      <c r="AF49853" s="184"/>
    </row>
    <row r="49854" spans="30:32" ht="24.75" customHeight="1">
      <c r="AD49854" s="183"/>
      <c r="AE49854" s="184"/>
      <c r="AF49854" s="184"/>
    </row>
    <row r="49855" spans="30:32" ht="24.75" customHeight="1">
      <c r="AD49855" s="183"/>
      <c r="AE49855" s="184"/>
      <c r="AF49855" s="184"/>
    </row>
    <row r="49856" spans="30:32" ht="24.75" customHeight="1">
      <c r="AD49856" s="183"/>
      <c r="AE49856" s="184"/>
      <c r="AF49856" s="184"/>
    </row>
    <row r="49857" spans="30:32" ht="24.75" customHeight="1">
      <c r="AD49857" s="183"/>
      <c r="AE49857" s="184"/>
      <c r="AF49857" s="184"/>
    </row>
    <row r="49858" spans="30:32" ht="24.75" customHeight="1">
      <c r="AD49858" s="183"/>
      <c r="AE49858" s="184"/>
      <c r="AF49858" s="184"/>
    </row>
    <row r="49859" spans="30:32" ht="24.75" customHeight="1">
      <c r="AD49859" s="183"/>
      <c r="AE49859" s="184"/>
      <c r="AF49859" s="184"/>
    </row>
    <row r="49860" spans="30:32" ht="24.75" customHeight="1">
      <c r="AD49860" s="183"/>
      <c r="AE49860" s="184"/>
      <c r="AF49860" s="184"/>
    </row>
    <row r="49861" spans="30:32" ht="24.75" customHeight="1">
      <c r="AD49861" s="183"/>
      <c r="AE49861" s="184"/>
      <c r="AF49861" s="184"/>
    </row>
    <row r="49862" spans="30:32" ht="24.75" customHeight="1">
      <c r="AD49862" s="183"/>
      <c r="AE49862" s="184"/>
      <c r="AF49862" s="184"/>
    </row>
    <row r="49863" spans="30:32" ht="24.75" customHeight="1">
      <c r="AD49863" s="183"/>
      <c r="AE49863" s="184"/>
      <c r="AF49863" s="184"/>
    </row>
    <row r="49864" spans="30:32" ht="24.75" customHeight="1">
      <c r="AD49864" s="183"/>
      <c r="AE49864" s="184"/>
      <c r="AF49864" s="184"/>
    </row>
    <row r="49865" spans="30:32" ht="24.75" customHeight="1">
      <c r="AD49865" s="183"/>
      <c r="AE49865" s="184"/>
      <c r="AF49865" s="184"/>
    </row>
    <row r="49866" spans="30:32" ht="24.75" customHeight="1">
      <c r="AD49866" s="183"/>
      <c r="AE49866" s="184"/>
      <c r="AF49866" s="184"/>
    </row>
    <row r="49867" spans="30:32" ht="24.75" customHeight="1">
      <c r="AD49867" s="183"/>
      <c r="AE49867" s="184"/>
      <c r="AF49867" s="184"/>
    </row>
    <row r="49868" spans="30:32" ht="24.75" customHeight="1">
      <c r="AD49868" s="183"/>
      <c r="AE49868" s="184"/>
      <c r="AF49868" s="184"/>
    </row>
    <row r="49869" spans="30:32" ht="24.75" customHeight="1">
      <c r="AD49869" s="183"/>
      <c r="AE49869" s="184"/>
      <c r="AF49869" s="184"/>
    </row>
    <row r="49870" spans="30:32" ht="24.75" customHeight="1">
      <c r="AD49870" s="183"/>
      <c r="AE49870" s="184"/>
      <c r="AF49870" s="184"/>
    </row>
    <row r="49871" spans="30:32" ht="24.75" customHeight="1">
      <c r="AD49871" s="183"/>
      <c r="AE49871" s="184"/>
      <c r="AF49871" s="184"/>
    </row>
    <row r="49872" spans="30:32" ht="24.75" customHeight="1">
      <c r="AD49872" s="183"/>
      <c r="AE49872" s="184"/>
      <c r="AF49872" s="184"/>
    </row>
    <row r="49873" spans="30:32" ht="24.75" customHeight="1">
      <c r="AD49873" s="183"/>
      <c r="AE49873" s="184"/>
      <c r="AF49873" s="184"/>
    </row>
    <row r="49874" spans="30:32" ht="24.75" customHeight="1">
      <c r="AD49874" s="183"/>
      <c r="AE49874" s="184"/>
      <c r="AF49874" s="184"/>
    </row>
    <row r="49875" spans="30:32" ht="24.75" customHeight="1">
      <c r="AD49875" s="183"/>
      <c r="AE49875" s="184"/>
      <c r="AF49875" s="184"/>
    </row>
    <row r="49876" spans="30:32" ht="24.75" customHeight="1">
      <c r="AD49876" s="183"/>
      <c r="AE49876" s="184"/>
      <c r="AF49876" s="184"/>
    </row>
    <row r="49877" spans="30:32" ht="24.75" customHeight="1">
      <c r="AD49877" s="183"/>
      <c r="AE49877" s="184"/>
      <c r="AF49877" s="184"/>
    </row>
    <row r="49878" spans="30:32" ht="24.75" customHeight="1">
      <c r="AD49878" s="183"/>
      <c r="AE49878" s="184"/>
      <c r="AF49878" s="184"/>
    </row>
    <row r="49879" spans="30:32" ht="24.75" customHeight="1">
      <c r="AD49879" s="183"/>
      <c r="AE49879" s="184"/>
      <c r="AF49879" s="184"/>
    </row>
    <row r="49880" spans="30:32" ht="24.75" customHeight="1">
      <c r="AD49880" s="183"/>
      <c r="AE49880" s="184"/>
      <c r="AF49880" s="184"/>
    </row>
    <row r="49881" spans="30:32" ht="24.75" customHeight="1">
      <c r="AD49881" s="183"/>
      <c r="AE49881" s="184"/>
      <c r="AF49881" s="184"/>
    </row>
    <row r="49882" spans="30:32" ht="24.75" customHeight="1">
      <c r="AD49882" s="183"/>
      <c r="AE49882" s="184"/>
      <c r="AF49882" s="184"/>
    </row>
    <row r="49883" spans="30:32" ht="24.75" customHeight="1">
      <c r="AD49883" s="183"/>
      <c r="AE49883" s="184"/>
      <c r="AF49883" s="184"/>
    </row>
    <row r="49884" spans="30:32" ht="24.75" customHeight="1">
      <c r="AD49884" s="183"/>
      <c r="AE49884" s="184"/>
      <c r="AF49884" s="184"/>
    </row>
    <row r="49885" spans="30:32" ht="24.75" customHeight="1">
      <c r="AD49885" s="183"/>
      <c r="AE49885" s="184"/>
      <c r="AF49885" s="184"/>
    </row>
    <row r="49886" spans="30:32" ht="24.75" customHeight="1">
      <c r="AD49886" s="183"/>
      <c r="AE49886" s="184"/>
      <c r="AF49886" s="184"/>
    </row>
    <row r="49887" spans="30:32" ht="24.75" customHeight="1">
      <c r="AD49887" s="183"/>
      <c r="AE49887" s="184"/>
      <c r="AF49887" s="184"/>
    </row>
    <row r="49888" spans="30:32" ht="24.75" customHeight="1">
      <c r="AD49888" s="183"/>
      <c r="AE49888" s="184"/>
      <c r="AF49888" s="184"/>
    </row>
    <row r="49889" spans="30:32" ht="24.75" customHeight="1">
      <c r="AD49889" s="183"/>
      <c r="AE49889" s="184"/>
      <c r="AF49889" s="184"/>
    </row>
    <row r="49890" spans="30:32" ht="24.75" customHeight="1">
      <c r="AD49890" s="183"/>
      <c r="AE49890" s="184"/>
      <c r="AF49890" s="184"/>
    </row>
    <row r="49891" spans="30:32" ht="24.75" customHeight="1">
      <c r="AD49891" s="183"/>
      <c r="AE49891" s="184"/>
      <c r="AF49891" s="184"/>
    </row>
    <row r="49892" spans="30:32" ht="24.75" customHeight="1">
      <c r="AD49892" s="183"/>
      <c r="AE49892" s="184"/>
      <c r="AF49892" s="184"/>
    </row>
    <row r="49893" spans="30:32" ht="24.75" customHeight="1">
      <c r="AD49893" s="183"/>
      <c r="AE49893" s="184"/>
      <c r="AF49893" s="184"/>
    </row>
    <row r="49894" spans="30:32" ht="24.75" customHeight="1">
      <c r="AD49894" s="183"/>
      <c r="AE49894" s="184"/>
      <c r="AF49894" s="184"/>
    </row>
    <row r="49895" spans="30:32" ht="24.75" customHeight="1">
      <c r="AD49895" s="183"/>
      <c r="AE49895" s="184"/>
      <c r="AF49895" s="184"/>
    </row>
    <row r="49896" spans="30:32" ht="24.75" customHeight="1">
      <c r="AD49896" s="183"/>
      <c r="AE49896" s="184"/>
      <c r="AF49896" s="184"/>
    </row>
    <row r="49897" spans="30:32" ht="24.75" customHeight="1">
      <c r="AD49897" s="183"/>
      <c r="AE49897" s="184"/>
      <c r="AF49897" s="184"/>
    </row>
    <row r="49898" spans="30:32" ht="24.75" customHeight="1">
      <c r="AD49898" s="183"/>
      <c r="AE49898" s="184"/>
      <c r="AF49898" s="184"/>
    </row>
    <row r="49899" spans="30:32" ht="24.75" customHeight="1">
      <c r="AD49899" s="183"/>
      <c r="AE49899" s="184"/>
      <c r="AF49899" s="184"/>
    </row>
    <row r="49900" spans="30:32" ht="24.75" customHeight="1">
      <c r="AD49900" s="183"/>
      <c r="AE49900" s="184"/>
      <c r="AF49900" s="184"/>
    </row>
    <row r="49901" spans="30:32" ht="24.75" customHeight="1">
      <c r="AD49901" s="183"/>
      <c r="AE49901" s="184"/>
      <c r="AF49901" s="184"/>
    </row>
    <row r="49902" spans="30:32" ht="24.75" customHeight="1">
      <c r="AD49902" s="183"/>
      <c r="AE49902" s="184"/>
      <c r="AF49902" s="184"/>
    </row>
    <row r="49903" spans="30:32" ht="24.75" customHeight="1">
      <c r="AD49903" s="183"/>
      <c r="AE49903" s="184"/>
      <c r="AF49903" s="184"/>
    </row>
    <row r="49904" spans="30:32" ht="24.75" customHeight="1">
      <c r="AD49904" s="183"/>
      <c r="AE49904" s="184"/>
      <c r="AF49904" s="184"/>
    </row>
    <row r="49905" spans="30:32" ht="24.75" customHeight="1">
      <c r="AD49905" s="183"/>
      <c r="AE49905" s="184"/>
      <c r="AF49905" s="184"/>
    </row>
    <row r="49906" spans="30:32" ht="24.75" customHeight="1">
      <c r="AD49906" s="183"/>
      <c r="AE49906" s="184"/>
      <c r="AF49906" s="184"/>
    </row>
    <row r="49907" spans="30:32" ht="24.75" customHeight="1">
      <c r="AD49907" s="183"/>
      <c r="AE49907" s="184"/>
      <c r="AF49907" s="184"/>
    </row>
    <row r="49908" spans="30:32" ht="24.75" customHeight="1">
      <c r="AD49908" s="183"/>
      <c r="AE49908" s="184"/>
      <c r="AF49908" s="184"/>
    </row>
    <row r="49909" spans="30:32" ht="24.75" customHeight="1">
      <c r="AD49909" s="183"/>
      <c r="AE49909" s="184"/>
      <c r="AF49909" s="184"/>
    </row>
    <row r="49910" spans="30:32" ht="24.75" customHeight="1">
      <c r="AD49910" s="183"/>
      <c r="AE49910" s="184"/>
      <c r="AF49910" s="184"/>
    </row>
    <row r="49911" spans="30:32" ht="24.75" customHeight="1">
      <c r="AD49911" s="183"/>
      <c r="AE49911" s="184"/>
      <c r="AF49911" s="184"/>
    </row>
    <row r="49912" spans="30:32" ht="24.75" customHeight="1">
      <c r="AD49912" s="183"/>
      <c r="AE49912" s="184"/>
      <c r="AF49912" s="184"/>
    </row>
    <row r="49913" spans="30:32" ht="24.75" customHeight="1">
      <c r="AD49913" s="183"/>
      <c r="AE49913" s="184"/>
      <c r="AF49913" s="184"/>
    </row>
    <row r="49914" spans="30:32" ht="24.75" customHeight="1">
      <c r="AD49914" s="183"/>
      <c r="AE49914" s="184"/>
      <c r="AF49914" s="184"/>
    </row>
    <row r="49915" spans="30:32" ht="24.75" customHeight="1">
      <c r="AD49915" s="183"/>
      <c r="AE49915" s="184"/>
      <c r="AF49915" s="184"/>
    </row>
    <row r="49916" spans="30:32" ht="24.75" customHeight="1">
      <c r="AD49916" s="183"/>
      <c r="AE49916" s="184"/>
      <c r="AF49916" s="184"/>
    </row>
    <row r="49917" spans="30:32" ht="24.75" customHeight="1">
      <c r="AD49917" s="183"/>
      <c r="AE49917" s="184"/>
      <c r="AF49917" s="184"/>
    </row>
    <row r="49918" spans="30:32" ht="24.75" customHeight="1">
      <c r="AD49918" s="183"/>
      <c r="AE49918" s="184"/>
      <c r="AF49918" s="184"/>
    </row>
    <row r="49919" spans="30:32" ht="24.75" customHeight="1">
      <c r="AD49919" s="183"/>
      <c r="AE49919" s="184"/>
      <c r="AF49919" s="184"/>
    </row>
    <row r="49920" spans="30:32" ht="24.75" customHeight="1">
      <c r="AD49920" s="183"/>
      <c r="AE49920" s="184"/>
      <c r="AF49920" s="184"/>
    </row>
    <row r="49921" spans="30:32" ht="24.75" customHeight="1">
      <c r="AD49921" s="183"/>
      <c r="AE49921" s="184"/>
      <c r="AF49921" s="184"/>
    </row>
    <row r="49922" spans="30:32" ht="24.75" customHeight="1">
      <c r="AD49922" s="183"/>
      <c r="AE49922" s="184"/>
      <c r="AF49922" s="184"/>
    </row>
    <row r="49923" spans="30:32" ht="24.75" customHeight="1">
      <c r="AD49923" s="183"/>
      <c r="AE49923" s="184"/>
      <c r="AF49923" s="184"/>
    </row>
    <row r="49924" spans="30:32" ht="24.75" customHeight="1">
      <c r="AD49924" s="183"/>
      <c r="AE49924" s="184"/>
      <c r="AF49924" s="184"/>
    </row>
    <row r="49925" spans="30:32" ht="24.75" customHeight="1">
      <c r="AD49925" s="183"/>
      <c r="AE49925" s="184"/>
      <c r="AF49925" s="184"/>
    </row>
    <row r="49926" spans="30:32" ht="24.75" customHeight="1">
      <c r="AD49926" s="183"/>
      <c r="AE49926" s="184"/>
      <c r="AF49926" s="184"/>
    </row>
    <row r="49927" spans="30:32" ht="24.75" customHeight="1">
      <c r="AD49927" s="183"/>
      <c r="AE49927" s="184"/>
      <c r="AF49927" s="184"/>
    </row>
    <row r="49928" spans="30:32" ht="24.75" customHeight="1">
      <c r="AD49928" s="183"/>
      <c r="AE49928" s="184"/>
      <c r="AF49928" s="184"/>
    </row>
    <row r="49929" spans="30:32" ht="24.75" customHeight="1">
      <c r="AD49929" s="183"/>
      <c r="AE49929" s="184"/>
      <c r="AF49929" s="184"/>
    </row>
    <row r="49930" spans="30:32" ht="24.75" customHeight="1">
      <c r="AD49930" s="183"/>
      <c r="AE49930" s="184"/>
      <c r="AF49930" s="184"/>
    </row>
    <row r="49931" spans="30:32" ht="24.75" customHeight="1">
      <c r="AD49931" s="183"/>
      <c r="AE49931" s="184"/>
      <c r="AF49931" s="184"/>
    </row>
    <row r="49932" spans="30:32" ht="24.75" customHeight="1">
      <c r="AD49932" s="183"/>
      <c r="AE49932" s="184"/>
      <c r="AF49932" s="184"/>
    </row>
    <row r="49933" spans="30:32" ht="24.75" customHeight="1">
      <c r="AD49933" s="183"/>
      <c r="AE49933" s="184"/>
      <c r="AF49933" s="184"/>
    </row>
    <row r="49934" spans="30:32" ht="24.75" customHeight="1">
      <c r="AD49934" s="183"/>
      <c r="AE49934" s="184"/>
      <c r="AF49934" s="184"/>
    </row>
    <row r="49935" spans="30:32" ht="24.75" customHeight="1">
      <c r="AD49935" s="183"/>
      <c r="AE49935" s="184"/>
      <c r="AF49935" s="184"/>
    </row>
    <row r="49936" spans="30:32" ht="24.75" customHeight="1">
      <c r="AD49936" s="183"/>
      <c r="AE49936" s="184"/>
      <c r="AF49936" s="184"/>
    </row>
    <row r="49937" spans="30:32" ht="24.75" customHeight="1">
      <c r="AD49937" s="183"/>
      <c r="AE49937" s="184"/>
      <c r="AF49937" s="184"/>
    </row>
    <row r="49938" spans="30:32" ht="24.75" customHeight="1">
      <c r="AD49938" s="183"/>
      <c r="AE49938" s="184"/>
      <c r="AF49938" s="184"/>
    </row>
    <row r="49939" spans="30:32" ht="24.75" customHeight="1">
      <c r="AD49939" s="183"/>
      <c r="AE49939" s="184"/>
      <c r="AF49939" s="184"/>
    </row>
    <row r="49940" spans="30:32" ht="24.75" customHeight="1">
      <c r="AD49940" s="183"/>
      <c r="AE49940" s="184"/>
      <c r="AF49940" s="184"/>
    </row>
    <row r="49941" spans="30:32" ht="24.75" customHeight="1">
      <c r="AD49941" s="183"/>
      <c r="AE49941" s="184"/>
      <c r="AF49941" s="184"/>
    </row>
    <row r="49942" spans="30:32" ht="24.75" customHeight="1">
      <c r="AD49942" s="183"/>
      <c r="AE49942" s="184"/>
      <c r="AF49942" s="184"/>
    </row>
    <row r="49943" spans="30:32" ht="24.75" customHeight="1">
      <c r="AD49943" s="183"/>
      <c r="AE49943" s="184"/>
      <c r="AF49943" s="184"/>
    </row>
    <row r="49944" spans="30:32" ht="24.75" customHeight="1">
      <c r="AD49944" s="183"/>
      <c r="AE49944" s="184"/>
      <c r="AF49944" s="184"/>
    </row>
    <row r="49945" spans="30:32" ht="24.75" customHeight="1">
      <c r="AD49945" s="183"/>
      <c r="AE49945" s="184"/>
      <c r="AF49945" s="184"/>
    </row>
    <row r="49946" spans="30:32" ht="24.75" customHeight="1">
      <c r="AD49946" s="183"/>
      <c r="AE49946" s="184"/>
      <c r="AF49946" s="184"/>
    </row>
    <row r="49947" spans="30:32" ht="24.75" customHeight="1">
      <c r="AD49947" s="183"/>
      <c r="AE49947" s="184"/>
      <c r="AF49947" s="184"/>
    </row>
    <row r="49948" spans="30:32" ht="24.75" customHeight="1">
      <c r="AD49948" s="183"/>
      <c r="AE49948" s="184"/>
      <c r="AF49948" s="184"/>
    </row>
    <row r="49949" spans="30:32" ht="24.75" customHeight="1">
      <c r="AD49949" s="183"/>
      <c r="AE49949" s="184"/>
      <c r="AF49949" s="184"/>
    </row>
    <row r="49950" spans="30:32" ht="24.75" customHeight="1">
      <c r="AD49950" s="183"/>
      <c r="AE49950" s="184"/>
      <c r="AF49950" s="184"/>
    </row>
    <row r="49951" spans="30:32" ht="24.75" customHeight="1">
      <c r="AD49951" s="183"/>
      <c r="AE49951" s="184"/>
      <c r="AF49951" s="184"/>
    </row>
    <row r="49952" spans="30:32" ht="24.75" customHeight="1">
      <c r="AD49952" s="183"/>
      <c r="AE49952" s="184"/>
      <c r="AF49952" s="184"/>
    </row>
    <row r="49953" spans="30:32" ht="24.75" customHeight="1">
      <c r="AD49953" s="183"/>
      <c r="AE49953" s="184"/>
      <c r="AF49953" s="184"/>
    </row>
    <row r="49954" spans="30:32" ht="24.75" customHeight="1">
      <c r="AD49954" s="183"/>
      <c r="AE49954" s="184"/>
      <c r="AF49954" s="184"/>
    </row>
    <row r="49955" spans="30:32" ht="24.75" customHeight="1">
      <c r="AD49955" s="183"/>
      <c r="AE49955" s="184"/>
      <c r="AF49955" s="184"/>
    </row>
    <row r="49956" spans="30:32" ht="24.75" customHeight="1">
      <c r="AD49956" s="183"/>
      <c r="AE49956" s="184"/>
      <c r="AF49956" s="184"/>
    </row>
    <row r="49957" spans="30:32" ht="24.75" customHeight="1">
      <c r="AD49957" s="183"/>
      <c r="AE49957" s="184"/>
      <c r="AF49957" s="184"/>
    </row>
    <row r="49958" spans="30:32" ht="24.75" customHeight="1">
      <c r="AD49958" s="183"/>
      <c r="AE49958" s="184"/>
      <c r="AF49958" s="184"/>
    </row>
    <row r="49959" spans="30:32" ht="24.75" customHeight="1">
      <c r="AD49959" s="183"/>
      <c r="AE49959" s="184"/>
      <c r="AF49959" s="184"/>
    </row>
    <row r="49960" spans="30:32" ht="24.75" customHeight="1">
      <c r="AD49960" s="183"/>
      <c r="AE49960" s="184"/>
      <c r="AF49960" s="184"/>
    </row>
    <row r="49961" spans="30:32" ht="24.75" customHeight="1">
      <c r="AD49961" s="183"/>
      <c r="AE49961" s="184"/>
      <c r="AF49961" s="184"/>
    </row>
    <row r="49962" spans="30:32" ht="24.75" customHeight="1">
      <c r="AD49962" s="183"/>
      <c r="AE49962" s="184"/>
      <c r="AF49962" s="184"/>
    </row>
    <row r="49963" spans="30:32" ht="24.75" customHeight="1">
      <c r="AD49963" s="183"/>
      <c r="AE49963" s="184"/>
      <c r="AF49963" s="184"/>
    </row>
    <row r="49964" spans="30:32" ht="24.75" customHeight="1">
      <c r="AD49964" s="183"/>
      <c r="AE49964" s="184"/>
      <c r="AF49964" s="184"/>
    </row>
    <row r="49965" spans="30:32" ht="24.75" customHeight="1">
      <c r="AD49965" s="183"/>
      <c r="AE49965" s="184"/>
      <c r="AF49965" s="184"/>
    </row>
    <row r="49966" spans="30:32" ht="24.75" customHeight="1">
      <c r="AD49966" s="183"/>
      <c r="AE49966" s="184"/>
      <c r="AF49966" s="184"/>
    </row>
    <row r="49967" spans="30:32" ht="24.75" customHeight="1">
      <c r="AD49967" s="183"/>
      <c r="AE49967" s="184"/>
      <c r="AF49967" s="184"/>
    </row>
    <row r="49968" spans="30:32" ht="24.75" customHeight="1">
      <c r="AD49968" s="183"/>
      <c r="AE49968" s="184"/>
      <c r="AF49968" s="184"/>
    </row>
    <row r="49969" spans="30:32" ht="24.75" customHeight="1">
      <c r="AD49969" s="183"/>
      <c r="AE49969" s="184"/>
      <c r="AF49969" s="184"/>
    </row>
    <row r="49970" spans="30:32" ht="24.75" customHeight="1">
      <c r="AD49970" s="183"/>
      <c r="AE49970" s="184"/>
      <c r="AF49970" s="184"/>
    </row>
    <row r="49971" spans="30:32" ht="24.75" customHeight="1">
      <c r="AD49971" s="183"/>
      <c r="AE49971" s="184"/>
      <c r="AF49971" s="184"/>
    </row>
    <row r="49972" spans="30:32" ht="24.75" customHeight="1">
      <c r="AD49972" s="183"/>
      <c r="AE49972" s="184"/>
      <c r="AF49972" s="184"/>
    </row>
    <row r="49973" spans="30:32" ht="24.75" customHeight="1">
      <c r="AD49973" s="183"/>
      <c r="AE49973" s="184"/>
      <c r="AF49973" s="184"/>
    </row>
    <row r="49974" spans="30:32" ht="24.75" customHeight="1">
      <c r="AD49974" s="183"/>
      <c r="AE49974" s="184"/>
      <c r="AF49974" s="184"/>
    </row>
    <row r="49975" spans="30:32" ht="24.75" customHeight="1">
      <c r="AD49975" s="183"/>
      <c r="AE49975" s="184"/>
      <c r="AF49975" s="184"/>
    </row>
    <row r="49976" spans="30:32" ht="24.75" customHeight="1">
      <c r="AD49976" s="183"/>
      <c r="AE49976" s="184"/>
      <c r="AF49976" s="184"/>
    </row>
    <row r="49977" spans="30:32" ht="24.75" customHeight="1">
      <c r="AD49977" s="183"/>
      <c r="AE49977" s="184"/>
      <c r="AF49977" s="184"/>
    </row>
    <row r="49978" spans="30:32" ht="24.75" customHeight="1">
      <c r="AD49978" s="183"/>
      <c r="AE49978" s="184"/>
      <c r="AF49978" s="184"/>
    </row>
    <row r="49979" spans="30:32" ht="24.75" customHeight="1">
      <c r="AD49979" s="183"/>
      <c r="AE49979" s="184"/>
      <c r="AF49979" s="184"/>
    </row>
    <row r="49980" spans="30:32" ht="24.75" customHeight="1">
      <c r="AD49980" s="183"/>
      <c r="AE49980" s="184"/>
      <c r="AF49980" s="184"/>
    </row>
    <row r="49981" spans="30:32" ht="24.75" customHeight="1">
      <c r="AD49981" s="183"/>
      <c r="AE49981" s="184"/>
      <c r="AF49981" s="184"/>
    </row>
    <row r="49982" spans="30:32" ht="24.75" customHeight="1">
      <c r="AD49982" s="183"/>
      <c r="AE49982" s="184"/>
      <c r="AF49982" s="184"/>
    </row>
    <row r="49983" spans="30:32" ht="24.75" customHeight="1">
      <c r="AD49983" s="183"/>
      <c r="AE49983" s="184"/>
      <c r="AF49983" s="184"/>
    </row>
    <row r="49984" spans="30:32" ht="24.75" customHeight="1">
      <c r="AD49984" s="183"/>
      <c r="AE49984" s="184"/>
      <c r="AF49984" s="184"/>
    </row>
    <row r="49985" spans="30:32" ht="24.75" customHeight="1">
      <c r="AD49985" s="183"/>
      <c r="AE49985" s="184"/>
      <c r="AF49985" s="184"/>
    </row>
    <row r="49986" spans="30:32" ht="24.75" customHeight="1">
      <c r="AD49986" s="183"/>
      <c r="AE49986" s="184"/>
      <c r="AF49986" s="184"/>
    </row>
    <row r="49987" spans="30:32" ht="24.75" customHeight="1">
      <c r="AD49987" s="183"/>
      <c r="AE49987" s="184"/>
      <c r="AF49987" s="184"/>
    </row>
    <row r="49988" spans="30:32" ht="24.75" customHeight="1">
      <c r="AD49988" s="183"/>
      <c r="AE49988" s="184"/>
      <c r="AF49988" s="184"/>
    </row>
    <row r="49989" spans="30:32" ht="24.75" customHeight="1">
      <c r="AD49989" s="183"/>
      <c r="AE49989" s="184"/>
      <c r="AF49989" s="184"/>
    </row>
    <row r="49990" spans="30:32" ht="24.75" customHeight="1">
      <c r="AD49990" s="183"/>
      <c r="AE49990" s="184"/>
      <c r="AF49990" s="184"/>
    </row>
    <row r="49991" spans="30:32" ht="24.75" customHeight="1">
      <c r="AD49991" s="183"/>
      <c r="AE49991" s="184"/>
      <c r="AF49991" s="184"/>
    </row>
    <row r="49992" spans="30:32" ht="24.75" customHeight="1">
      <c r="AD49992" s="183"/>
      <c r="AE49992" s="184"/>
      <c r="AF49992" s="184"/>
    </row>
    <row r="49993" spans="30:32" ht="24.75" customHeight="1">
      <c r="AD49993" s="183"/>
      <c r="AE49993" s="184"/>
      <c r="AF49993" s="184"/>
    </row>
    <row r="49994" spans="30:32" ht="24.75" customHeight="1">
      <c r="AD49994" s="183"/>
      <c r="AE49994" s="184"/>
      <c r="AF49994" s="184"/>
    </row>
    <row r="49995" spans="30:32" ht="24.75" customHeight="1">
      <c r="AD49995" s="183"/>
      <c r="AE49995" s="184"/>
      <c r="AF49995" s="184"/>
    </row>
    <row r="49996" spans="30:32" ht="24.75" customHeight="1">
      <c r="AD49996" s="183"/>
      <c r="AE49996" s="184"/>
      <c r="AF49996" s="184"/>
    </row>
    <row r="49997" spans="30:32" ht="24.75" customHeight="1">
      <c r="AD49997" s="183"/>
      <c r="AE49997" s="184"/>
      <c r="AF49997" s="184"/>
    </row>
    <row r="49998" spans="30:32" ht="24.75" customHeight="1">
      <c r="AD49998" s="183"/>
      <c r="AE49998" s="184"/>
      <c r="AF49998" s="184"/>
    </row>
    <row r="49999" spans="30:32" ht="24.75" customHeight="1">
      <c r="AD49999" s="183"/>
      <c r="AE49999" s="184"/>
      <c r="AF49999" s="184"/>
    </row>
    <row r="50000" spans="30:32" ht="24.75" customHeight="1">
      <c r="AD50000" s="183"/>
      <c r="AE50000" s="184"/>
      <c r="AF50000" s="184"/>
    </row>
    <row r="50001" spans="30:32" ht="24.75" customHeight="1">
      <c r="AD50001" s="183"/>
      <c r="AE50001" s="184"/>
      <c r="AF50001" s="184"/>
    </row>
    <row r="50002" spans="30:32" ht="24.75" customHeight="1">
      <c r="AD50002" s="183"/>
      <c r="AE50002" s="184"/>
      <c r="AF50002" s="184"/>
    </row>
    <row r="50003" spans="30:32" ht="24.75" customHeight="1">
      <c r="AD50003" s="183"/>
      <c r="AE50003" s="184"/>
      <c r="AF50003" s="184"/>
    </row>
    <row r="50004" spans="30:32" ht="24.75" customHeight="1">
      <c r="AD50004" s="183"/>
      <c r="AE50004" s="184"/>
      <c r="AF50004" s="184"/>
    </row>
    <row r="50005" spans="30:32" ht="24.75" customHeight="1">
      <c r="AD50005" s="183"/>
      <c r="AE50005" s="184"/>
      <c r="AF50005" s="184"/>
    </row>
    <row r="50006" spans="30:32" ht="24.75" customHeight="1">
      <c r="AD50006" s="183"/>
      <c r="AE50006" s="184"/>
      <c r="AF50006" s="184"/>
    </row>
    <row r="50007" spans="30:32" ht="24.75" customHeight="1">
      <c r="AD50007" s="183"/>
      <c r="AE50007" s="184"/>
      <c r="AF50007" s="184"/>
    </row>
    <row r="50008" spans="30:32" ht="24.75" customHeight="1">
      <c r="AD50008" s="183"/>
      <c r="AE50008" s="184"/>
      <c r="AF50008" s="184"/>
    </row>
    <row r="50009" spans="30:32" ht="24.75" customHeight="1">
      <c r="AD50009" s="183"/>
      <c r="AE50009" s="184"/>
      <c r="AF50009" s="184"/>
    </row>
    <row r="50010" spans="30:32" ht="24.75" customHeight="1">
      <c r="AD50010" s="183"/>
      <c r="AE50010" s="184"/>
      <c r="AF50010" s="184"/>
    </row>
    <row r="50011" spans="30:32" ht="24.75" customHeight="1">
      <c r="AD50011" s="183"/>
      <c r="AE50011" s="184"/>
      <c r="AF50011" s="184"/>
    </row>
    <row r="50012" spans="30:32" ht="24.75" customHeight="1">
      <c r="AD50012" s="183"/>
      <c r="AE50012" s="184"/>
      <c r="AF50012" s="184"/>
    </row>
    <row r="50013" spans="30:32" ht="24.75" customHeight="1">
      <c r="AD50013" s="183"/>
      <c r="AE50013" s="184"/>
      <c r="AF50013" s="184"/>
    </row>
    <row r="50014" spans="30:32" ht="24.75" customHeight="1">
      <c r="AD50014" s="183"/>
      <c r="AE50014" s="184"/>
      <c r="AF50014" s="184"/>
    </row>
    <row r="50015" spans="30:32" ht="24.75" customHeight="1">
      <c r="AD50015" s="183"/>
      <c r="AE50015" s="184"/>
      <c r="AF50015" s="184"/>
    </row>
    <row r="50016" spans="30:32" ht="24.75" customHeight="1">
      <c r="AD50016" s="183"/>
      <c r="AE50016" s="184"/>
      <c r="AF50016" s="184"/>
    </row>
    <row r="50017" spans="30:32" ht="24.75" customHeight="1">
      <c r="AD50017" s="183"/>
      <c r="AE50017" s="184"/>
      <c r="AF50017" s="184"/>
    </row>
    <row r="50018" spans="30:32" ht="24.75" customHeight="1">
      <c r="AD50018" s="183"/>
      <c r="AE50018" s="184"/>
      <c r="AF50018" s="184"/>
    </row>
    <row r="50019" spans="30:32" ht="24.75" customHeight="1">
      <c r="AD50019" s="183"/>
      <c r="AE50019" s="184"/>
      <c r="AF50019" s="184"/>
    </row>
    <row r="50020" spans="30:32" ht="24.75" customHeight="1">
      <c r="AD50020" s="183"/>
      <c r="AE50020" s="184"/>
      <c r="AF50020" s="184"/>
    </row>
    <row r="50021" spans="30:32" ht="24.75" customHeight="1">
      <c r="AD50021" s="183"/>
      <c r="AE50021" s="184"/>
      <c r="AF50021" s="184"/>
    </row>
    <row r="50022" spans="30:32" ht="24.75" customHeight="1">
      <c r="AD50022" s="183"/>
      <c r="AE50022" s="184"/>
      <c r="AF50022" s="184"/>
    </row>
    <row r="50023" spans="30:32" ht="24.75" customHeight="1">
      <c r="AD50023" s="183"/>
      <c r="AE50023" s="184"/>
      <c r="AF50023" s="184"/>
    </row>
    <row r="50024" spans="30:32" ht="24.75" customHeight="1">
      <c r="AD50024" s="183"/>
      <c r="AE50024" s="184"/>
      <c r="AF50024" s="184"/>
    </row>
    <row r="50025" spans="30:32" ht="24.75" customHeight="1">
      <c r="AD50025" s="183"/>
      <c r="AE50025" s="184"/>
      <c r="AF50025" s="184"/>
    </row>
    <row r="50026" spans="30:32" ht="24.75" customHeight="1">
      <c r="AD50026" s="183"/>
      <c r="AE50026" s="184"/>
      <c r="AF50026" s="184"/>
    </row>
    <row r="50027" spans="30:32" ht="24.75" customHeight="1">
      <c r="AD50027" s="183"/>
      <c r="AE50027" s="184"/>
      <c r="AF50027" s="184"/>
    </row>
    <row r="50028" spans="30:32" ht="24.75" customHeight="1">
      <c r="AD50028" s="183"/>
      <c r="AE50028" s="184"/>
      <c r="AF50028" s="184"/>
    </row>
    <row r="50029" spans="30:32" ht="24.75" customHeight="1">
      <c r="AD50029" s="183"/>
      <c r="AE50029" s="184"/>
      <c r="AF50029" s="184"/>
    </row>
    <row r="50030" spans="30:32" ht="24.75" customHeight="1">
      <c r="AD50030" s="183"/>
      <c r="AE50030" s="184"/>
      <c r="AF50030" s="184"/>
    </row>
    <row r="50031" spans="30:32" ht="24.75" customHeight="1">
      <c r="AD50031" s="183"/>
      <c r="AE50031" s="184"/>
      <c r="AF50031" s="184"/>
    </row>
    <row r="50032" spans="30:32" ht="24.75" customHeight="1">
      <c r="AD50032" s="183"/>
      <c r="AE50032" s="184"/>
      <c r="AF50032" s="184"/>
    </row>
    <row r="50033" spans="30:32" ht="24.75" customHeight="1">
      <c r="AD50033" s="183"/>
      <c r="AE50033" s="184"/>
      <c r="AF50033" s="184"/>
    </row>
    <row r="50034" spans="30:32" ht="24.75" customHeight="1">
      <c r="AD50034" s="183"/>
      <c r="AE50034" s="184"/>
      <c r="AF50034" s="184"/>
    </row>
    <row r="50035" spans="30:32" ht="24.75" customHeight="1">
      <c r="AD50035" s="183"/>
      <c r="AE50035" s="184"/>
      <c r="AF50035" s="184"/>
    </row>
    <row r="50036" spans="30:32" ht="24.75" customHeight="1">
      <c r="AD50036" s="183"/>
      <c r="AE50036" s="184"/>
      <c r="AF50036" s="184"/>
    </row>
    <row r="50037" spans="30:32" ht="24.75" customHeight="1">
      <c r="AD50037" s="183"/>
      <c r="AE50037" s="184"/>
      <c r="AF50037" s="184"/>
    </row>
    <row r="50038" spans="30:32" ht="24.75" customHeight="1">
      <c r="AD50038" s="183"/>
      <c r="AE50038" s="184"/>
      <c r="AF50038" s="184"/>
    </row>
    <row r="50039" spans="30:32" ht="24.75" customHeight="1">
      <c r="AD50039" s="183"/>
      <c r="AE50039" s="184"/>
      <c r="AF50039" s="184"/>
    </row>
    <row r="50040" spans="30:32" ht="24.75" customHeight="1">
      <c r="AD50040" s="183"/>
      <c r="AE50040" s="184"/>
      <c r="AF50040" s="184"/>
    </row>
    <row r="50041" spans="30:32" ht="24.75" customHeight="1">
      <c r="AD50041" s="183"/>
      <c r="AE50041" s="184"/>
      <c r="AF50041" s="184"/>
    </row>
    <row r="50042" spans="30:32" ht="24.75" customHeight="1">
      <c r="AD50042" s="183"/>
      <c r="AE50042" s="184"/>
      <c r="AF50042" s="184"/>
    </row>
    <row r="50043" spans="30:32" ht="24.75" customHeight="1">
      <c r="AD50043" s="183"/>
      <c r="AE50043" s="184"/>
      <c r="AF50043" s="184"/>
    </row>
    <row r="50044" spans="30:32" ht="24.75" customHeight="1">
      <c r="AD50044" s="183"/>
      <c r="AE50044" s="184"/>
      <c r="AF50044" s="184"/>
    </row>
    <row r="50045" spans="30:32" ht="24.75" customHeight="1">
      <c r="AD50045" s="183"/>
      <c r="AE50045" s="184"/>
      <c r="AF50045" s="184"/>
    </row>
    <row r="50046" spans="30:32" ht="24.75" customHeight="1">
      <c r="AD50046" s="183"/>
      <c r="AE50046" s="184"/>
      <c r="AF50046" s="184"/>
    </row>
    <row r="50047" spans="30:32" ht="24.75" customHeight="1">
      <c r="AD50047" s="183"/>
      <c r="AE50047" s="184"/>
      <c r="AF50047" s="184"/>
    </row>
    <row r="50048" spans="30:32" ht="24.75" customHeight="1">
      <c r="AD50048" s="183"/>
      <c r="AE50048" s="184"/>
      <c r="AF50048" s="184"/>
    </row>
    <row r="50049" spans="30:32" ht="24.75" customHeight="1">
      <c r="AD50049" s="183"/>
      <c r="AE50049" s="184"/>
      <c r="AF50049" s="184"/>
    </row>
    <row r="50050" spans="30:32" ht="24.75" customHeight="1">
      <c r="AD50050" s="183"/>
      <c r="AE50050" s="184"/>
      <c r="AF50050" s="184"/>
    </row>
    <row r="50051" spans="30:32" ht="24.75" customHeight="1">
      <c r="AD50051" s="183"/>
      <c r="AE50051" s="184"/>
      <c r="AF50051" s="184"/>
    </row>
    <row r="50052" spans="30:32" ht="24.75" customHeight="1">
      <c r="AD50052" s="183"/>
      <c r="AE50052" s="184"/>
      <c r="AF50052" s="184"/>
    </row>
    <row r="50053" spans="30:32" ht="24.75" customHeight="1">
      <c r="AD50053" s="183"/>
      <c r="AE50053" s="184"/>
      <c r="AF50053" s="184"/>
    </row>
    <row r="50054" spans="30:32" ht="24.75" customHeight="1">
      <c r="AD50054" s="183"/>
      <c r="AE50054" s="184"/>
      <c r="AF50054" s="184"/>
    </row>
    <row r="50055" spans="30:32" ht="24.75" customHeight="1">
      <c r="AD50055" s="183"/>
      <c r="AE50055" s="184"/>
      <c r="AF50055" s="184"/>
    </row>
    <row r="50056" spans="30:32" ht="24.75" customHeight="1">
      <c r="AD50056" s="183"/>
      <c r="AE50056" s="184"/>
      <c r="AF50056" s="184"/>
    </row>
    <row r="50057" spans="30:32" ht="24.75" customHeight="1">
      <c r="AD50057" s="183"/>
      <c r="AE50057" s="184"/>
      <c r="AF50057" s="184"/>
    </row>
    <row r="50058" spans="30:32" ht="24.75" customHeight="1">
      <c r="AD50058" s="183"/>
      <c r="AE50058" s="184"/>
      <c r="AF50058" s="184"/>
    </row>
    <row r="50059" spans="30:32" ht="24.75" customHeight="1">
      <c r="AD50059" s="183"/>
      <c r="AE50059" s="184"/>
      <c r="AF50059" s="184"/>
    </row>
    <row r="50060" spans="30:32" ht="24.75" customHeight="1">
      <c r="AD50060" s="183"/>
      <c r="AE50060" s="184"/>
      <c r="AF50060" s="184"/>
    </row>
    <row r="50061" spans="30:32" ht="24.75" customHeight="1">
      <c r="AD50061" s="183"/>
      <c r="AE50061" s="184"/>
      <c r="AF50061" s="184"/>
    </row>
    <row r="50062" spans="30:32" ht="24.75" customHeight="1">
      <c r="AD50062" s="183"/>
      <c r="AE50062" s="184"/>
      <c r="AF50062" s="184"/>
    </row>
    <row r="50063" spans="30:32" ht="24.75" customHeight="1">
      <c r="AD50063" s="183"/>
      <c r="AE50063" s="184"/>
      <c r="AF50063" s="184"/>
    </row>
    <row r="50064" spans="30:32" ht="24.75" customHeight="1">
      <c r="AD50064" s="183"/>
      <c r="AE50064" s="184"/>
      <c r="AF50064" s="184"/>
    </row>
    <row r="50065" spans="30:32" ht="24.75" customHeight="1">
      <c r="AD50065" s="183"/>
      <c r="AE50065" s="184"/>
      <c r="AF50065" s="184"/>
    </row>
    <row r="50066" spans="30:32" ht="24.75" customHeight="1">
      <c r="AD50066" s="183"/>
      <c r="AE50066" s="184"/>
      <c r="AF50066" s="184"/>
    </row>
    <row r="50067" spans="30:32" ht="24.75" customHeight="1">
      <c r="AD50067" s="183"/>
      <c r="AE50067" s="184"/>
      <c r="AF50067" s="184"/>
    </row>
    <row r="50068" spans="30:32" ht="24.75" customHeight="1">
      <c r="AD50068" s="183"/>
      <c r="AE50068" s="184"/>
      <c r="AF50068" s="184"/>
    </row>
    <row r="50069" spans="30:32" ht="24.75" customHeight="1">
      <c r="AD50069" s="183"/>
      <c r="AE50069" s="184"/>
      <c r="AF50069" s="184"/>
    </row>
    <row r="50070" spans="30:32" ht="24.75" customHeight="1">
      <c r="AD50070" s="183"/>
      <c r="AE50070" s="184"/>
      <c r="AF50070" s="184"/>
    </row>
    <row r="50071" spans="30:32" ht="24.75" customHeight="1">
      <c r="AD50071" s="183"/>
      <c r="AE50071" s="184"/>
      <c r="AF50071" s="184"/>
    </row>
    <row r="50072" spans="30:32" ht="24.75" customHeight="1">
      <c r="AD50072" s="183"/>
      <c r="AE50072" s="184"/>
      <c r="AF50072" s="184"/>
    </row>
    <row r="50073" spans="30:32" ht="24.75" customHeight="1">
      <c r="AD50073" s="183"/>
      <c r="AE50073" s="184"/>
      <c r="AF50073" s="184"/>
    </row>
    <row r="50074" spans="30:32" ht="24.75" customHeight="1">
      <c r="AD50074" s="183"/>
      <c r="AE50074" s="184"/>
      <c r="AF50074" s="184"/>
    </row>
    <row r="50075" spans="30:32" ht="24.75" customHeight="1">
      <c r="AD50075" s="183"/>
      <c r="AE50075" s="184"/>
      <c r="AF50075" s="184"/>
    </row>
    <row r="50076" spans="30:32" ht="24.75" customHeight="1">
      <c r="AD50076" s="183"/>
      <c r="AE50076" s="184"/>
      <c r="AF50076" s="184"/>
    </row>
    <row r="50077" spans="30:32" ht="24.75" customHeight="1">
      <c r="AD50077" s="183"/>
      <c r="AE50077" s="184"/>
      <c r="AF50077" s="184"/>
    </row>
    <row r="50078" spans="30:32" ht="24.75" customHeight="1">
      <c r="AD50078" s="183"/>
      <c r="AE50078" s="184"/>
      <c r="AF50078" s="184"/>
    </row>
    <row r="50079" spans="30:32" ht="24.75" customHeight="1">
      <c r="AD50079" s="183"/>
      <c r="AE50079" s="184"/>
      <c r="AF50079" s="184"/>
    </row>
    <row r="50080" spans="30:32" ht="24.75" customHeight="1">
      <c r="AD50080" s="183"/>
      <c r="AE50080" s="184"/>
      <c r="AF50080" s="184"/>
    </row>
    <row r="50081" spans="30:32" ht="24.75" customHeight="1">
      <c r="AD50081" s="183"/>
      <c r="AE50081" s="184"/>
      <c r="AF50081" s="184"/>
    </row>
    <row r="50082" spans="30:32" ht="24.75" customHeight="1">
      <c r="AD50082" s="183"/>
      <c r="AE50082" s="184"/>
      <c r="AF50082" s="184"/>
    </row>
    <row r="50083" spans="30:32" ht="24.75" customHeight="1">
      <c r="AD50083" s="183"/>
      <c r="AE50083" s="184"/>
      <c r="AF50083" s="184"/>
    </row>
    <row r="50084" spans="30:32" ht="24.75" customHeight="1">
      <c r="AD50084" s="183"/>
      <c r="AE50084" s="184"/>
      <c r="AF50084" s="184"/>
    </row>
    <row r="50085" spans="30:32" ht="24.75" customHeight="1">
      <c r="AD50085" s="183"/>
      <c r="AE50085" s="184"/>
      <c r="AF50085" s="184"/>
    </row>
    <row r="50086" spans="30:32" ht="24.75" customHeight="1">
      <c r="AD50086" s="183"/>
      <c r="AE50086" s="184"/>
      <c r="AF50086" s="184"/>
    </row>
    <row r="50087" spans="30:32" ht="24.75" customHeight="1">
      <c r="AD50087" s="183"/>
      <c r="AE50087" s="184"/>
      <c r="AF50087" s="184"/>
    </row>
    <row r="50088" spans="30:32" ht="24.75" customHeight="1">
      <c r="AD50088" s="183"/>
      <c r="AE50088" s="184"/>
      <c r="AF50088" s="184"/>
    </row>
    <row r="50089" spans="30:32" ht="24.75" customHeight="1">
      <c r="AD50089" s="183"/>
      <c r="AE50089" s="184"/>
      <c r="AF50089" s="184"/>
    </row>
    <row r="50090" spans="30:32" ht="24.75" customHeight="1">
      <c r="AD50090" s="183"/>
      <c r="AE50090" s="184"/>
      <c r="AF50090" s="184"/>
    </row>
    <row r="50091" spans="30:32" ht="24.75" customHeight="1">
      <c r="AD50091" s="183"/>
      <c r="AE50091" s="184"/>
      <c r="AF50091" s="184"/>
    </row>
    <row r="50092" spans="30:32" ht="24.75" customHeight="1">
      <c r="AD50092" s="183"/>
      <c r="AE50092" s="184"/>
      <c r="AF50092" s="184"/>
    </row>
    <row r="50093" spans="30:32" ht="24.75" customHeight="1">
      <c r="AD50093" s="183"/>
      <c r="AE50093" s="184"/>
      <c r="AF50093" s="184"/>
    </row>
    <row r="50094" spans="30:32" ht="24.75" customHeight="1">
      <c r="AD50094" s="183"/>
      <c r="AE50094" s="184"/>
      <c r="AF50094" s="184"/>
    </row>
    <row r="50095" spans="30:32" ht="24.75" customHeight="1">
      <c r="AD50095" s="183"/>
      <c r="AE50095" s="184"/>
      <c r="AF50095" s="184"/>
    </row>
    <row r="50096" spans="30:32" ht="24.75" customHeight="1">
      <c r="AD50096" s="183"/>
      <c r="AE50096" s="184"/>
      <c r="AF50096" s="184"/>
    </row>
    <row r="50097" spans="30:32" ht="24.75" customHeight="1">
      <c r="AD50097" s="183"/>
      <c r="AE50097" s="184"/>
      <c r="AF50097" s="184"/>
    </row>
    <row r="50098" spans="30:32" ht="24.75" customHeight="1">
      <c r="AD50098" s="183"/>
      <c r="AE50098" s="184"/>
      <c r="AF50098" s="184"/>
    </row>
    <row r="50099" spans="30:32" ht="24.75" customHeight="1">
      <c r="AD50099" s="183"/>
      <c r="AE50099" s="184"/>
      <c r="AF50099" s="184"/>
    </row>
    <row r="50100" spans="30:32" ht="24.75" customHeight="1">
      <c r="AD50100" s="183"/>
      <c r="AE50100" s="184"/>
      <c r="AF50100" s="184"/>
    </row>
    <row r="50101" spans="30:32" ht="24.75" customHeight="1">
      <c r="AD50101" s="183"/>
      <c r="AE50101" s="184"/>
      <c r="AF50101" s="184"/>
    </row>
    <row r="50102" spans="30:32" ht="24.75" customHeight="1">
      <c r="AD50102" s="183"/>
      <c r="AE50102" s="184"/>
      <c r="AF50102" s="184"/>
    </row>
    <row r="50103" spans="30:32" ht="24.75" customHeight="1">
      <c r="AD50103" s="183"/>
      <c r="AE50103" s="184"/>
      <c r="AF50103" s="184"/>
    </row>
    <row r="50104" spans="30:32" ht="24.75" customHeight="1">
      <c r="AD50104" s="183"/>
      <c r="AE50104" s="184"/>
      <c r="AF50104" s="184"/>
    </row>
    <row r="50105" spans="30:32" ht="24.75" customHeight="1">
      <c r="AD50105" s="183"/>
      <c r="AE50105" s="184"/>
      <c r="AF50105" s="184"/>
    </row>
    <row r="50106" spans="30:32" ht="24.75" customHeight="1">
      <c r="AD50106" s="183"/>
      <c r="AE50106" s="184"/>
      <c r="AF50106" s="184"/>
    </row>
    <row r="50107" spans="30:32" ht="24.75" customHeight="1">
      <c r="AD50107" s="183"/>
      <c r="AE50107" s="184"/>
      <c r="AF50107" s="184"/>
    </row>
    <row r="50108" spans="30:32" ht="24.75" customHeight="1">
      <c r="AD50108" s="183"/>
      <c r="AE50108" s="184"/>
      <c r="AF50108" s="184"/>
    </row>
    <row r="50109" spans="30:32" ht="24.75" customHeight="1">
      <c r="AD50109" s="183"/>
      <c r="AE50109" s="184"/>
      <c r="AF50109" s="184"/>
    </row>
    <row r="50110" spans="30:32" ht="24.75" customHeight="1">
      <c r="AD50110" s="183"/>
      <c r="AE50110" s="184"/>
      <c r="AF50110" s="184"/>
    </row>
    <row r="50111" spans="30:32" ht="24.75" customHeight="1">
      <c r="AD50111" s="183"/>
      <c r="AE50111" s="184"/>
      <c r="AF50111" s="184"/>
    </row>
    <row r="50112" spans="30:32" ht="24.75" customHeight="1">
      <c r="AD50112" s="183"/>
      <c r="AE50112" s="184"/>
      <c r="AF50112" s="184"/>
    </row>
    <row r="50113" spans="30:32" ht="24.75" customHeight="1">
      <c r="AD50113" s="183"/>
      <c r="AE50113" s="184"/>
      <c r="AF50113" s="184"/>
    </row>
    <row r="50114" spans="30:32" ht="24.75" customHeight="1">
      <c r="AD50114" s="183"/>
      <c r="AE50114" s="184"/>
      <c r="AF50114" s="184"/>
    </row>
    <row r="50115" spans="30:32" ht="24.75" customHeight="1">
      <c r="AD50115" s="183"/>
      <c r="AE50115" s="184"/>
      <c r="AF50115" s="184"/>
    </row>
    <row r="50116" spans="30:32" ht="24.75" customHeight="1">
      <c r="AD50116" s="183"/>
      <c r="AE50116" s="184"/>
      <c r="AF50116" s="184"/>
    </row>
    <row r="50117" spans="30:32" ht="24.75" customHeight="1">
      <c r="AD50117" s="183"/>
      <c r="AE50117" s="184"/>
      <c r="AF50117" s="184"/>
    </row>
    <row r="50118" spans="30:32" ht="24.75" customHeight="1">
      <c r="AD50118" s="183"/>
      <c r="AE50118" s="184"/>
      <c r="AF50118" s="184"/>
    </row>
    <row r="50119" spans="30:32" ht="24.75" customHeight="1">
      <c r="AD50119" s="183"/>
      <c r="AE50119" s="184"/>
      <c r="AF50119" s="184"/>
    </row>
    <row r="50120" spans="30:32" ht="24.75" customHeight="1">
      <c r="AD50120" s="183"/>
      <c r="AE50120" s="184"/>
      <c r="AF50120" s="184"/>
    </row>
    <row r="50121" spans="30:32" ht="24.75" customHeight="1">
      <c r="AD50121" s="183"/>
      <c r="AE50121" s="184"/>
      <c r="AF50121" s="184"/>
    </row>
    <row r="50122" spans="30:32" ht="24.75" customHeight="1">
      <c r="AD50122" s="183"/>
      <c r="AE50122" s="184"/>
      <c r="AF50122" s="184"/>
    </row>
    <row r="50123" spans="30:32" ht="24.75" customHeight="1">
      <c r="AD50123" s="183"/>
      <c r="AE50123" s="184"/>
      <c r="AF50123" s="184"/>
    </row>
    <row r="50124" spans="30:32" ht="24.75" customHeight="1">
      <c r="AD50124" s="183"/>
      <c r="AE50124" s="184"/>
      <c r="AF50124" s="184"/>
    </row>
    <row r="50125" spans="30:32" ht="24.75" customHeight="1">
      <c r="AD50125" s="183"/>
      <c r="AE50125" s="184"/>
      <c r="AF50125" s="184"/>
    </row>
    <row r="50126" spans="30:32" ht="24.75" customHeight="1">
      <c r="AD50126" s="183"/>
      <c r="AE50126" s="184"/>
      <c r="AF50126" s="184"/>
    </row>
    <row r="50127" spans="30:32" ht="24.75" customHeight="1">
      <c r="AD50127" s="183"/>
      <c r="AE50127" s="184"/>
      <c r="AF50127" s="184"/>
    </row>
    <row r="50128" spans="30:32" ht="24.75" customHeight="1">
      <c r="AD50128" s="183"/>
      <c r="AE50128" s="184"/>
      <c r="AF50128" s="184"/>
    </row>
    <row r="50129" spans="30:32" ht="24.75" customHeight="1">
      <c r="AD50129" s="183"/>
      <c r="AE50129" s="184"/>
      <c r="AF50129" s="184"/>
    </row>
    <row r="50130" spans="30:32" ht="24.75" customHeight="1">
      <c r="AD50130" s="183"/>
      <c r="AE50130" s="184"/>
      <c r="AF50130" s="184"/>
    </row>
    <row r="50131" spans="30:32" ht="24.75" customHeight="1">
      <c r="AD50131" s="183"/>
      <c r="AE50131" s="184"/>
      <c r="AF50131" s="184"/>
    </row>
    <row r="50132" spans="30:32" ht="24.75" customHeight="1">
      <c r="AD50132" s="183"/>
      <c r="AE50132" s="184"/>
      <c r="AF50132" s="184"/>
    </row>
    <row r="50133" spans="30:32" ht="24.75" customHeight="1">
      <c r="AD50133" s="183"/>
      <c r="AE50133" s="184"/>
      <c r="AF50133" s="184"/>
    </row>
    <row r="50134" spans="30:32" ht="24.75" customHeight="1">
      <c r="AD50134" s="183"/>
      <c r="AE50134" s="184"/>
      <c r="AF50134" s="184"/>
    </row>
    <row r="50135" spans="30:32" ht="24.75" customHeight="1">
      <c r="AD50135" s="183"/>
      <c r="AE50135" s="184"/>
      <c r="AF50135" s="184"/>
    </row>
    <row r="50136" spans="30:32" ht="24.75" customHeight="1">
      <c r="AD50136" s="183"/>
      <c r="AE50136" s="184"/>
      <c r="AF50136" s="184"/>
    </row>
    <row r="50137" spans="30:32" ht="24.75" customHeight="1">
      <c r="AD50137" s="183"/>
      <c r="AE50137" s="184"/>
      <c r="AF50137" s="184"/>
    </row>
    <row r="50138" spans="30:32" ht="24.75" customHeight="1">
      <c r="AD50138" s="183"/>
      <c r="AE50138" s="184"/>
      <c r="AF50138" s="184"/>
    </row>
    <row r="50139" spans="30:32" ht="24.75" customHeight="1">
      <c r="AD50139" s="183"/>
      <c r="AE50139" s="184"/>
      <c r="AF50139" s="184"/>
    </row>
    <row r="50140" spans="30:32" ht="24.75" customHeight="1">
      <c r="AD50140" s="183"/>
      <c r="AE50140" s="184"/>
      <c r="AF50140" s="184"/>
    </row>
    <row r="50141" spans="30:32" ht="24.75" customHeight="1">
      <c r="AD50141" s="183"/>
      <c r="AE50141" s="184"/>
      <c r="AF50141" s="184"/>
    </row>
    <row r="50142" spans="30:32" ht="24.75" customHeight="1">
      <c r="AD50142" s="183"/>
      <c r="AE50142" s="184"/>
      <c r="AF50142" s="184"/>
    </row>
    <row r="50143" spans="30:32" ht="24.75" customHeight="1">
      <c r="AD50143" s="183"/>
      <c r="AE50143" s="184"/>
      <c r="AF50143" s="184"/>
    </row>
    <row r="50144" spans="30:32" ht="24.75" customHeight="1">
      <c r="AD50144" s="183"/>
      <c r="AE50144" s="184"/>
      <c r="AF50144" s="184"/>
    </row>
    <row r="50145" spans="30:32" ht="24.75" customHeight="1">
      <c r="AD50145" s="183"/>
      <c r="AE50145" s="184"/>
      <c r="AF50145" s="184"/>
    </row>
    <row r="50146" spans="30:32" ht="24.75" customHeight="1">
      <c r="AD50146" s="183"/>
      <c r="AE50146" s="184"/>
      <c r="AF50146" s="184"/>
    </row>
    <row r="50147" spans="30:32" ht="24.75" customHeight="1">
      <c r="AD50147" s="183"/>
      <c r="AE50147" s="184"/>
      <c r="AF50147" s="184"/>
    </row>
    <row r="50148" spans="30:32" ht="24.75" customHeight="1">
      <c r="AD50148" s="183"/>
      <c r="AE50148" s="184"/>
      <c r="AF50148" s="184"/>
    </row>
    <row r="50149" spans="30:32" ht="24.75" customHeight="1">
      <c r="AD50149" s="183"/>
      <c r="AE50149" s="184"/>
      <c r="AF50149" s="184"/>
    </row>
    <row r="50150" spans="30:32" ht="24.75" customHeight="1">
      <c r="AD50150" s="183"/>
      <c r="AE50150" s="184"/>
      <c r="AF50150" s="184"/>
    </row>
    <row r="50151" spans="30:32" ht="24.75" customHeight="1">
      <c r="AD50151" s="183"/>
      <c r="AE50151" s="184"/>
      <c r="AF50151" s="184"/>
    </row>
    <row r="50152" spans="30:32" ht="24.75" customHeight="1">
      <c r="AD50152" s="183"/>
      <c r="AE50152" s="184"/>
      <c r="AF50152" s="184"/>
    </row>
    <row r="50153" spans="30:32" ht="24.75" customHeight="1">
      <c r="AD50153" s="183"/>
      <c r="AE50153" s="184"/>
      <c r="AF50153" s="184"/>
    </row>
    <row r="50154" spans="30:32" ht="24.75" customHeight="1">
      <c r="AD50154" s="183"/>
      <c r="AE50154" s="184"/>
      <c r="AF50154" s="184"/>
    </row>
    <row r="50155" spans="30:32" ht="24.75" customHeight="1">
      <c r="AD50155" s="183"/>
      <c r="AE50155" s="184"/>
      <c r="AF50155" s="184"/>
    </row>
    <row r="50156" spans="30:32" ht="24.75" customHeight="1">
      <c r="AD50156" s="183"/>
      <c r="AE50156" s="184"/>
      <c r="AF50156" s="184"/>
    </row>
    <row r="50157" spans="30:32" ht="24.75" customHeight="1">
      <c r="AD50157" s="183"/>
      <c r="AE50157" s="184"/>
      <c r="AF50157" s="184"/>
    </row>
    <row r="50158" spans="30:32" ht="24.75" customHeight="1">
      <c r="AD50158" s="183"/>
      <c r="AE50158" s="184"/>
      <c r="AF50158" s="184"/>
    </row>
    <row r="50159" spans="30:32" ht="24.75" customHeight="1">
      <c r="AD50159" s="183"/>
      <c r="AE50159" s="184"/>
      <c r="AF50159" s="184"/>
    </row>
    <row r="50160" spans="30:32" ht="24.75" customHeight="1">
      <c r="AD50160" s="183"/>
      <c r="AE50160" s="184"/>
      <c r="AF50160" s="184"/>
    </row>
    <row r="50161" spans="30:32" ht="24.75" customHeight="1">
      <c r="AD50161" s="183"/>
      <c r="AE50161" s="184"/>
      <c r="AF50161" s="184"/>
    </row>
    <row r="50162" spans="30:32" ht="24.75" customHeight="1">
      <c r="AD50162" s="183"/>
      <c r="AE50162" s="184"/>
      <c r="AF50162" s="184"/>
    </row>
    <row r="50163" spans="30:32" ht="24.75" customHeight="1">
      <c r="AD50163" s="183"/>
      <c r="AE50163" s="184"/>
      <c r="AF50163" s="184"/>
    </row>
    <row r="50164" spans="30:32" ht="24.75" customHeight="1">
      <c r="AD50164" s="183"/>
      <c r="AE50164" s="184"/>
      <c r="AF50164" s="184"/>
    </row>
    <row r="50165" spans="30:32" ht="24.75" customHeight="1">
      <c r="AD50165" s="183"/>
      <c r="AE50165" s="184"/>
      <c r="AF50165" s="184"/>
    </row>
    <row r="50166" spans="30:32" ht="24.75" customHeight="1">
      <c r="AD50166" s="183"/>
      <c r="AE50166" s="184"/>
      <c r="AF50166" s="184"/>
    </row>
    <row r="50167" spans="30:32" ht="24.75" customHeight="1">
      <c r="AD50167" s="183"/>
      <c r="AE50167" s="184"/>
      <c r="AF50167" s="184"/>
    </row>
    <row r="50168" spans="30:32" ht="24.75" customHeight="1">
      <c r="AD50168" s="183"/>
      <c r="AE50168" s="184"/>
      <c r="AF50168" s="184"/>
    </row>
    <row r="50169" spans="30:32" ht="24.75" customHeight="1">
      <c r="AD50169" s="183"/>
      <c r="AE50169" s="184"/>
      <c r="AF50169" s="184"/>
    </row>
    <row r="50170" spans="30:32" ht="24.75" customHeight="1">
      <c r="AD50170" s="183"/>
      <c r="AE50170" s="184"/>
      <c r="AF50170" s="184"/>
    </row>
    <row r="50171" spans="30:32" ht="24.75" customHeight="1">
      <c r="AD50171" s="183"/>
      <c r="AE50171" s="184"/>
      <c r="AF50171" s="184"/>
    </row>
    <row r="50172" spans="30:32" ht="24.75" customHeight="1">
      <c r="AD50172" s="183"/>
      <c r="AE50172" s="184"/>
      <c r="AF50172" s="184"/>
    </row>
    <row r="50173" spans="30:32" ht="24.75" customHeight="1">
      <c r="AD50173" s="183"/>
      <c r="AE50173" s="184"/>
      <c r="AF50173" s="184"/>
    </row>
    <row r="50174" spans="30:32" ht="24.75" customHeight="1">
      <c r="AD50174" s="183"/>
      <c r="AE50174" s="184"/>
      <c r="AF50174" s="184"/>
    </row>
    <row r="50175" spans="30:32" ht="24.75" customHeight="1">
      <c r="AD50175" s="183"/>
      <c r="AE50175" s="184"/>
      <c r="AF50175" s="184"/>
    </row>
    <row r="50176" spans="30:32" ht="24.75" customHeight="1">
      <c r="AD50176" s="183"/>
      <c r="AE50176" s="184"/>
      <c r="AF50176" s="184"/>
    </row>
    <row r="50177" spans="30:32" ht="24.75" customHeight="1">
      <c r="AD50177" s="183"/>
      <c r="AE50177" s="184"/>
      <c r="AF50177" s="184"/>
    </row>
    <row r="50178" spans="30:32" ht="24.75" customHeight="1">
      <c r="AD50178" s="183"/>
      <c r="AE50178" s="184"/>
      <c r="AF50178" s="184"/>
    </row>
    <row r="50179" spans="30:32" ht="24.75" customHeight="1">
      <c r="AD50179" s="183"/>
      <c r="AE50179" s="184"/>
      <c r="AF50179" s="184"/>
    </row>
    <row r="50180" spans="30:32" ht="24.75" customHeight="1">
      <c r="AD50180" s="183"/>
      <c r="AE50180" s="184"/>
      <c r="AF50180" s="184"/>
    </row>
    <row r="50181" spans="30:32" ht="24.75" customHeight="1">
      <c r="AD50181" s="183"/>
      <c r="AE50181" s="184"/>
      <c r="AF50181" s="184"/>
    </row>
    <row r="50182" spans="30:32" ht="24.75" customHeight="1">
      <c r="AD50182" s="183"/>
      <c r="AE50182" s="184"/>
      <c r="AF50182" s="184"/>
    </row>
    <row r="50183" spans="30:32" ht="24.75" customHeight="1">
      <c r="AD50183" s="183"/>
      <c r="AE50183" s="184"/>
      <c r="AF50183" s="184"/>
    </row>
    <row r="50184" spans="30:32" ht="24.75" customHeight="1">
      <c r="AD50184" s="183"/>
      <c r="AE50184" s="184"/>
      <c r="AF50184" s="184"/>
    </row>
    <row r="50185" spans="30:32" ht="24.75" customHeight="1">
      <c r="AD50185" s="183"/>
      <c r="AE50185" s="184"/>
      <c r="AF50185" s="184"/>
    </row>
    <row r="50186" spans="30:32" ht="24.75" customHeight="1">
      <c r="AD50186" s="183"/>
      <c r="AE50186" s="184"/>
      <c r="AF50186" s="184"/>
    </row>
    <row r="50187" spans="30:32" ht="24.75" customHeight="1">
      <c r="AD50187" s="183"/>
      <c r="AE50187" s="184"/>
      <c r="AF50187" s="184"/>
    </row>
    <row r="50188" spans="30:32" ht="24.75" customHeight="1">
      <c r="AD50188" s="183"/>
      <c r="AE50188" s="184"/>
      <c r="AF50188" s="184"/>
    </row>
    <row r="50189" spans="30:32" ht="24.75" customHeight="1">
      <c r="AD50189" s="183"/>
      <c r="AE50189" s="184"/>
      <c r="AF50189" s="184"/>
    </row>
    <row r="50190" spans="30:32" ht="24.75" customHeight="1">
      <c r="AD50190" s="183"/>
      <c r="AE50190" s="184"/>
      <c r="AF50190" s="184"/>
    </row>
    <row r="50191" spans="30:32" ht="24.75" customHeight="1">
      <c r="AD50191" s="183"/>
      <c r="AE50191" s="184"/>
      <c r="AF50191" s="184"/>
    </row>
    <row r="50192" spans="30:32" ht="24.75" customHeight="1">
      <c r="AD50192" s="183"/>
      <c r="AE50192" s="184"/>
      <c r="AF50192" s="184"/>
    </row>
    <row r="50193" spans="30:32" ht="24.75" customHeight="1">
      <c r="AD50193" s="183"/>
      <c r="AE50193" s="184"/>
      <c r="AF50193" s="184"/>
    </row>
    <row r="50194" spans="30:32" ht="24.75" customHeight="1">
      <c r="AD50194" s="183"/>
      <c r="AE50194" s="184"/>
      <c r="AF50194" s="184"/>
    </row>
    <row r="50195" spans="30:32" ht="24.75" customHeight="1">
      <c r="AD50195" s="183"/>
      <c r="AE50195" s="184"/>
      <c r="AF50195" s="184"/>
    </row>
    <row r="50196" spans="30:32" ht="24.75" customHeight="1">
      <c r="AD50196" s="183"/>
      <c r="AE50196" s="184"/>
      <c r="AF50196" s="184"/>
    </row>
    <row r="50197" spans="30:32" ht="24.75" customHeight="1">
      <c r="AD50197" s="183"/>
      <c r="AE50197" s="184"/>
      <c r="AF50197" s="184"/>
    </row>
    <row r="50198" spans="30:32" ht="24.75" customHeight="1">
      <c r="AD50198" s="183"/>
      <c r="AE50198" s="184"/>
      <c r="AF50198" s="184"/>
    </row>
    <row r="50199" spans="30:32" ht="24.75" customHeight="1">
      <c r="AD50199" s="183"/>
      <c r="AE50199" s="184"/>
      <c r="AF50199" s="184"/>
    </row>
    <row r="50200" spans="30:32" ht="24.75" customHeight="1">
      <c r="AD50200" s="183"/>
      <c r="AE50200" s="184"/>
      <c r="AF50200" s="184"/>
    </row>
    <row r="50201" spans="30:32" ht="24.75" customHeight="1">
      <c r="AD50201" s="183"/>
      <c r="AE50201" s="184"/>
      <c r="AF50201" s="184"/>
    </row>
    <row r="50202" spans="30:32" ht="24.75" customHeight="1">
      <c r="AD50202" s="183"/>
      <c r="AE50202" s="184"/>
      <c r="AF50202" s="184"/>
    </row>
    <row r="50203" spans="30:32" ht="24.75" customHeight="1">
      <c r="AD50203" s="183"/>
      <c r="AE50203" s="184"/>
      <c r="AF50203" s="184"/>
    </row>
    <row r="50204" spans="30:32" ht="24.75" customHeight="1">
      <c r="AD50204" s="183"/>
      <c r="AE50204" s="184"/>
      <c r="AF50204" s="184"/>
    </row>
    <row r="50205" spans="30:32" ht="24.75" customHeight="1">
      <c r="AD50205" s="183"/>
      <c r="AE50205" s="184"/>
      <c r="AF50205" s="184"/>
    </row>
    <row r="50206" spans="30:32" ht="24.75" customHeight="1">
      <c r="AD50206" s="183"/>
      <c r="AE50206" s="184"/>
      <c r="AF50206" s="184"/>
    </row>
    <row r="50207" spans="30:32" ht="24.75" customHeight="1">
      <c r="AD50207" s="183"/>
      <c r="AE50207" s="184"/>
      <c r="AF50207" s="184"/>
    </row>
    <row r="50208" spans="30:32" ht="24.75" customHeight="1">
      <c r="AD50208" s="183"/>
      <c r="AE50208" s="184"/>
      <c r="AF50208" s="184"/>
    </row>
    <row r="50209" spans="30:32" ht="24.75" customHeight="1">
      <c r="AD50209" s="183"/>
      <c r="AE50209" s="184"/>
      <c r="AF50209" s="184"/>
    </row>
    <row r="50210" spans="30:32" ht="24.75" customHeight="1">
      <c r="AD50210" s="183"/>
      <c r="AE50210" s="184"/>
      <c r="AF50210" s="184"/>
    </row>
    <row r="50211" spans="30:32" ht="24.75" customHeight="1">
      <c r="AD50211" s="183"/>
      <c r="AE50211" s="184"/>
      <c r="AF50211" s="184"/>
    </row>
    <row r="50212" spans="30:32" ht="24.75" customHeight="1">
      <c r="AD50212" s="183"/>
      <c r="AE50212" s="184"/>
      <c r="AF50212" s="184"/>
    </row>
    <row r="50213" spans="30:32" ht="24.75" customHeight="1">
      <c r="AD50213" s="183"/>
      <c r="AE50213" s="184"/>
      <c r="AF50213" s="184"/>
    </row>
    <row r="50214" spans="30:32" ht="24.75" customHeight="1">
      <c r="AD50214" s="183"/>
      <c r="AE50214" s="184"/>
      <c r="AF50214" s="184"/>
    </row>
    <row r="50215" spans="30:32" ht="24.75" customHeight="1">
      <c r="AD50215" s="183"/>
      <c r="AE50215" s="184"/>
      <c r="AF50215" s="184"/>
    </row>
    <row r="50216" spans="30:32" ht="24.75" customHeight="1">
      <c r="AD50216" s="183"/>
      <c r="AE50216" s="184"/>
      <c r="AF50216" s="184"/>
    </row>
    <row r="50217" spans="30:32" ht="24.75" customHeight="1">
      <c r="AD50217" s="183"/>
      <c r="AE50217" s="184"/>
      <c r="AF50217" s="184"/>
    </row>
    <row r="50218" spans="30:32" ht="24.75" customHeight="1">
      <c r="AD50218" s="183"/>
      <c r="AE50218" s="184"/>
      <c r="AF50218" s="184"/>
    </row>
    <row r="50219" spans="30:32" ht="24.75" customHeight="1">
      <c r="AD50219" s="183"/>
      <c r="AE50219" s="184"/>
      <c r="AF50219" s="184"/>
    </row>
    <row r="50220" spans="30:32" ht="24.75" customHeight="1">
      <c r="AD50220" s="183"/>
      <c r="AE50220" s="184"/>
      <c r="AF50220" s="184"/>
    </row>
    <row r="50221" spans="30:32" ht="24.75" customHeight="1">
      <c r="AD50221" s="183"/>
      <c r="AE50221" s="184"/>
      <c r="AF50221" s="184"/>
    </row>
    <row r="50222" spans="30:32" ht="24.75" customHeight="1">
      <c r="AD50222" s="183"/>
      <c r="AE50222" s="184"/>
      <c r="AF50222" s="184"/>
    </row>
    <row r="50223" spans="30:32" ht="24.75" customHeight="1">
      <c r="AD50223" s="183"/>
      <c r="AE50223" s="184"/>
      <c r="AF50223" s="184"/>
    </row>
    <row r="50224" spans="30:32" ht="24.75" customHeight="1">
      <c r="AD50224" s="183"/>
      <c r="AE50224" s="184"/>
      <c r="AF50224" s="184"/>
    </row>
    <row r="50225" spans="30:32" ht="24.75" customHeight="1">
      <c r="AD50225" s="183"/>
      <c r="AE50225" s="184"/>
      <c r="AF50225" s="184"/>
    </row>
    <row r="50226" spans="30:32" ht="24.75" customHeight="1">
      <c r="AD50226" s="183"/>
      <c r="AE50226" s="184"/>
      <c r="AF50226" s="184"/>
    </row>
    <row r="50227" spans="30:32" ht="24.75" customHeight="1">
      <c r="AD50227" s="183"/>
      <c r="AE50227" s="184"/>
      <c r="AF50227" s="184"/>
    </row>
    <row r="50228" spans="30:32" ht="24.75" customHeight="1">
      <c r="AD50228" s="183"/>
      <c r="AE50228" s="184"/>
      <c r="AF50228" s="184"/>
    </row>
    <row r="50229" spans="30:32" ht="24.75" customHeight="1">
      <c r="AD50229" s="183"/>
      <c r="AE50229" s="184"/>
      <c r="AF50229" s="184"/>
    </row>
    <row r="50230" spans="30:32" ht="24.75" customHeight="1">
      <c r="AD50230" s="183"/>
      <c r="AE50230" s="184"/>
      <c r="AF50230" s="184"/>
    </row>
    <row r="50231" spans="30:32" ht="24.75" customHeight="1">
      <c r="AD50231" s="183"/>
      <c r="AE50231" s="184"/>
      <c r="AF50231" s="184"/>
    </row>
    <row r="50232" spans="30:32" ht="24.75" customHeight="1">
      <c r="AD50232" s="183"/>
      <c r="AE50232" s="184"/>
      <c r="AF50232" s="184"/>
    </row>
    <row r="50233" spans="30:32" ht="24.75" customHeight="1">
      <c r="AD50233" s="183"/>
      <c r="AE50233" s="184"/>
      <c r="AF50233" s="184"/>
    </row>
    <row r="50234" spans="30:32" ht="24.75" customHeight="1">
      <c r="AD50234" s="183"/>
      <c r="AE50234" s="184"/>
      <c r="AF50234" s="184"/>
    </row>
    <row r="50235" spans="30:32" ht="24.75" customHeight="1">
      <c r="AD50235" s="183"/>
      <c r="AE50235" s="184"/>
      <c r="AF50235" s="184"/>
    </row>
    <row r="50236" spans="30:32" ht="24.75" customHeight="1">
      <c r="AD50236" s="183"/>
      <c r="AE50236" s="184"/>
      <c r="AF50236" s="184"/>
    </row>
    <row r="50237" spans="30:32" ht="24.75" customHeight="1">
      <c r="AD50237" s="183"/>
      <c r="AE50237" s="184"/>
      <c r="AF50237" s="184"/>
    </row>
    <row r="50238" spans="30:32" ht="24.75" customHeight="1">
      <c r="AD50238" s="183"/>
      <c r="AE50238" s="184"/>
      <c r="AF50238" s="184"/>
    </row>
    <row r="50239" spans="30:32" ht="24.75" customHeight="1">
      <c r="AD50239" s="183"/>
      <c r="AE50239" s="184"/>
      <c r="AF50239" s="184"/>
    </row>
    <row r="50240" spans="30:32" ht="24.75" customHeight="1">
      <c r="AD50240" s="183"/>
      <c r="AE50240" s="184"/>
      <c r="AF50240" s="184"/>
    </row>
    <row r="50241" spans="30:32" ht="24.75" customHeight="1">
      <c r="AD50241" s="183"/>
      <c r="AE50241" s="184"/>
      <c r="AF50241" s="184"/>
    </row>
    <row r="50242" spans="30:32" ht="24.75" customHeight="1">
      <c r="AD50242" s="183"/>
      <c r="AE50242" s="184"/>
      <c r="AF50242" s="184"/>
    </row>
    <row r="50243" spans="30:32" ht="24.75" customHeight="1">
      <c r="AD50243" s="183"/>
      <c r="AE50243" s="184"/>
      <c r="AF50243" s="184"/>
    </row>
    <row r="50244" spans="30:32" ht="24.75" customHeight="1">
      <c r="AD50244" s="183"/>
      <c r="AE50244" s="184"/>
      <c r="AF50244" s="184"/>
    </row>
    <row r="50245" spans="30:32" ht="24.75" customHeight="1">
      <c r="AD50245" s="183"/>
      <c r="AE50245" s="184"/>
      <c r="AF50245" s="184"/>
    </row>
    <row r="50246" spans="30:32" ht="24.75" customHeight="1">
      <c r="AD50246" s="183"/>
      <c r="AE50246" s="184"/>
      <c r="AF50246" s="184"/>
    </row>
    <row r="50247" spans="30:32" ht="24.75" customHeight="1">
      <c r="AD50247" s="183"/>
      <c r="AE50247" s="184"/>
      <c r="AF50247" s="184"/>
    </row>
    <row r="50248" spans="30:32" ht="24.75" customHeight="1">
      <c r="AD50248" s="183"/>
      <c r="AE50248" s="184"/>
      <c r="AF50248" s="184"/>
    </row>
    <row r="50249" spans="30:32" ht="24.75" customHeight="1">
      <c r="AD50249" s="183"/>
      <c r="AE50249" s="184"/>
      <c r="AF50249" s="184"/>
    </row>
    <row r="50250" spans="30:32" ht="24.75" customHeight="1">
      <c r="AD50250" s="183"/>
      <c r="AE50250" s="184"/>
      <c r="AF50250" s="184"/>
    </row>
    <row r="50251" spans="30:32" ht="24.75" customHeight="1">
      <c r="AD50251" s="183"/>
      <c r="AE50251" s="184"/>
      <c r="AF50251" s="184"/>
    </row>
    <row r="50252" spans="30:32" ht="24.75" customHeight="1">
      <c r="AD50252" s="183"/>
      <c r="AE50252" s="184"/>
      <c r="AF50252" s="184"/>
    </row>
    <row r="50253" spans="30:32" ht="24.75" customHeight="1">
      <c r="AD50253" s="183"/>
      <c r="AE50253" s="184"/>
      <c r="AF50253" s="184"/>
    </row>
    <row r="50254" spans="30:32" ht="24.75" customHeight="1">
      <c r="AD50254" s="183"/>
      <c r="AE50254" s="184"/>
      <c r="AF50254" s="184"/>
    </row>
    <row r="50255" spans="30:32" ht="24.75" customHeight="1">
      <c r="AD50255" s="183"/>
      <c r="AE50255" s="184"/>
      <c r="AF50255" s="184"/>
    </row>
    <row r="50256" spans="30:32" ht="24.75" customHeight="1">
      <c r="AD50256" s="183"/>
      <c r="AE50256" s="184"/>
      <c r="AF50256" s="184"/>
    </row>
    <row r="50257" spans="30:32" ht="24.75" customHeight="1">
      <c r="AD50257" s="183"/>
      <c r="AE50257" s="184"/>
      <c r="AF50257" s="184"/>
    </row>
    <row r="50258" spans="30:32" ht="24.75" customHeight="1">
      <c r="AD50258" s="183"/>
      <c r="AE50258" s="184"/>
      <c r="AF50258" s="184"/>
    </row>
    <row r="50259" spans="30:32" ht="24.75" customHeight="1">
      <c r="AD50259" s="183"/>
      <c r="AE50259" s="184"/>
      <c r="AF50259" s="184"/>
    </row>
    <row r="50260" spans="30:32" ht="24.75" customHeight="1">
      <c r="AD50260" s="183"/>
      <c r="AE50260" s="184"/>
      <c r="AF50260" s="184"/>
    </row>
    <row r="50261" spans="30:32" ht="24.75" customHeight="1">
      <c r="AD50261" s="183"/>
      <c r="AE50261" s="184"/>
      <c r="AF50261" s="184"/>
    </row>
    <row r="50262" spans="30:32" ht="24.75" customHeight="1">
      <c r="AD50262" s="183"/>
      <c r="AE50262" s="184"/>
      <c r="AF50262" s="184"/>
    </row>
    <row r="50263" spans="30:32" ht="24.75" customHeight="1">
      <c r="AD50263" s="183"/>
      <c r="AE50263" s="184"/>
      <c r="AF50263" s="184"/>
    </row>
    <row r="50264" spans="30:32" ht="24.75" customHeight="1">
      <c r="AD50264" s="183"/>
      <c r="AE50264" s="184"/>
      <c r="AF50264" s="184"/>
    </row>
    <row r="50265" spans="30:32" ht="24.75" customHeight="1">
      <c r="AD50265" s="183"/>
      <c r="AE50265" s="184"/>
      <c r="AF50265" s="184"/>
    </row>
    <row r="50266" spans="30:32" ht="24.75" customHeight="1">
      <c r="AD50266" s="183"/>
      <c r="AE50266" s="184"/>
      <c r="AF50266" s="184"/>
    </row>
    <row r="50267" spans="30:32" ht="24.75" customHeight="1">
      <c r="AD50267" s="183"/>
      <c r="AE50267" s="184"/>
      <c r="AF50267" s="184"/>
    </row>
    <row r="50268" spans="30:32" ht="24.75" customHeight="1">
      <c r="AD50268" s="183"/>
      <c r="AE50268" s="184"/>
      <c r="AF50268" s="184"/>
    </row>
    <row r="50269" spans="30:32" ht="24.75" customHeight="1">
      <c r="AD50269" s="183"/>
      <c r="AE50269" s="184"/>
      <c r="AF50269" s="184"/>
    </row>
    <row r="50270" spans="30:32" ht="24.75" customHeight="1">
      <c r="AD50270" s="183"/>
      <c r="AE50270" s="184"/>
      <c r="AF50270" s="184"/>
    </row>
    <row r="50271" spans="30:32" ht="24.75" customHeight="1">
      <c r="AD50271" s="183"/>
      <c r="AE50271" s="184"/>
      <c r="AF50271" s="184"/>
    </row>
    <row r="50272" spans="30:32" ht="24.75" customHeight="1">
      <c r="AD50272" s="183"/>
      <c r="AE50272" s="184"/>
      <c r="AF50272" s="184"/>
    </row>
    <row r="50273" spans="30:32" ht="24.75" customHeight="1">
      <c r="AD50273" s="183"/>
      <c r="AE50273" s="184"/>
      <c r="AF50273" s="184"/>
    </row>
    <row r="50274" spans="30:32" ht="24.75" customHeight="1">
      <c r="AD50274" s="183"/>
      <c r="AE50274" s="184"/>
      <c r="AF50274" s="184"/>
    </row>
    <row r="50275" spans="30:32" ht="24.75" customHeight="1">
      <c r="AD50275" s="183"/>
      <c r="AE50275" s="184"/>
      <c r="AF50275" s="184"/>
    </row>
    <row r="50276" spans="30:32" ht="24.75" customHeight="1">
      <c r="AD50276" s="183"/>
      <c r="AE50276" s="184"/>
      <c r="AF50276" s="184"/>
    </row>
    <row r="50277" spans="30:32" ht="24.75" customHeight="1">
      <c r="AD50277" s="183"/>
      <c r="AE50277" s="184"/>
      <c r="AF50277" s="184"/>
    </row>
    <row r="50278" spans="30:32" ht="24.75" customHeight="1">
      <c r="AD50278" s="183"/>
      <c r="AE50278" s="184"/>
      <c r="AF50278" s="184"/>
    </row>
    <row r="50279" spans="30:32" ht="24.75" customHeight="1">
      <c r="AD50279" s="183"/>
      <c r="AE50279" s="184"/>
      <c r="AF50279" s="184"/>
    </row>
    <row r="50280" spans="30:32" ht="24.75" customHeight="1">
      <c r="AD50280" s="183"/>
      <c r="AE50280" s="184"/>
      <c r="AF50280" s="184"/>
    </row>
    <row r="50281" spans="30:32" ht="24.75" customHeight="1">
      <c r="AD50281" s="183"/>
      <c r="AE50281" s="184"/>
      <c r="AF50281" s="184"/>
    </row>
    <row r="50282" spans="30:32" ht="24.75" customHeight="1">
      <c r="AD50282" s="183"/>
      <c r="AE50282" s="184"/>
      <c r="AF50282" s="184"/>
    </row>
    <row r="50283" spans="30:32" ht="24.75" customHeight="1">
      <c r="AD50283" s="183"/>
      <c r="AE50283" s="184"/>
      <c r="AF50283" s="184"/>
    </row>
    <row r="50284" spans="30:32" ht="24.75" customHeight="1">
      <c r="AD50284" s="183"/>
      <c r="AE50284" s="184"/>
      <c r="AF50284" s="184"/>
    </row>
    <row r="50285" spans="30:32" ht="24.75" customHeight="1">
      <c r="AD50285" s="183"/>
      <c r="AE50285" s="184"/>
      <c r="AF50285" s="184"/>
    </row>
    <row r="50286" spans="30:32" ht="24.75" customHeight="1">
      <c r="AD50286" s="183"/>
      <c r="AE50286" s="184"/>
      <c r="AF50286" s="184"/>
    </row>
    <row r="50287" spans="30:32" ht="24.75" customHeight="1">
      <c r="AD50287" s="183"/>
      <c r="AE50287" s="184"/>
      <c r="AF50287" s="184"/>
    </row>
    <row r="50288" spans="30:32" ht="24.75" customHeight="1">
      <c r="AD50288" s="183"/>
      <c r="AE50288" s="184"/>
      <c r="AF50288" s="184"/>
    </row>
    <row r="50289" spans="30:32" ht="24.75" customHeight="1">
      <c r="AD50289" s="183"/>
      <c r="AE50289" s="184"/>
      <c r="AF50289" s="184"/>
    </row>
    <row r="50290" spans="30:32" ht="24.75" customHeight="1">
      <c r="AD50290" s="183"/>
      <c r="AE50290" s="184"/>
      <c r="AF50290" s="184"/>
    </row>
    <row r="50291" spans="30:32" ht="24.75" customHeight="1">
      <c r="AD50291" s="183"/>
      <c r="AE50291" s="184"/>
      <c r="AF50291" s="184"/>
    </row>
    <row r="50292" spans="30:32" ht="24.75" customHeight="1">
      <c r="AD50292" s="183"/>
      <c r="AE50292" s="184"/>
      <c r="AF50292" s="184"/>
    </row>
    <row r="50293" spans="30:32" ht="24.75" customHeight="1">
      <c r="AD50293" s="183"/>
      <c r="AE50293" s="184"/>
      <c r="AF50293" s="184"/>
    </row>
    <row r="50294" spans="30:32" ht="24.75" customHeight="1">
      <c r="AD50294" s="183"/>
      <c r="AE50294" s="184"/>
      <c r="AF50294" s="184"/>
    </row>
    <row r="50295" spans="30:32" ht="24.75" customHeight="1">
      <c r="AD50295" s="183"/>
      <c r="AE50295" s="184"/>
      <c r="AF50295" s="184"/>
    </row>
    <row r="50296" spans="30:32" ht="24.75" customHeight="1">
      <c r="AD50296" s="183"/>
      <c r="AE50296" s="184"/>
      <c r="AF50296" s="184"/>
    </row>
    <row r="50297" spans="30:32" ht="24.75" customHeight="1">
      <c r="AD50297" s="183"/>
      <c r="AE50297" s="184"/>
      <c r="AF50297" s="184"/>
    </row>
    <row r="50298" spans="30:32" ht="24.75" customHeight="1">
      <c r="AD50298" s="183"/>
      <c r="AE50298" s="184"/>
      <c r="AF50298" s="184"/>
    </row>
    <row r="50299" spans="30:32" ht="24.75" customHeight="1">
      <c r="AD50299" s="183"/>
      <c r="AE50299" s="184"/>
      <c r="AF50299" s="184"/>
    </row>
    <row r="50300" spans="30:32" ht="24.75" customHeight="1">
      <c r="AD50300" s="183"/>
      <c r="AE50300" s="184"/>
      <c r="AF50300" s="184"/>
    </row>
    <row r="50301" spans="30:32" ht="24.75" customHeight="1">
      <c r="AD50301" s="183"/>
      <c r="AE50301" s="184"/>
      <c r="AF50301" s="184"/>
    </row>
    <row r="50302" spans="30:32" ht="24.75" customHeight="1">
      <c r="AD50302" s="183"/>
      <c r="AE50302" s="184"/>
      <c r="AF50302" s="184"/>
    </row>
    <row r="50303" spans="30:32" ht="24.75" customHeight="1">
      <c r="AD50303" s="183"/>
      <c r="AE50303" s="184"/>
      <c r="AF50303" s="184"/>
    </row>
    <row r="50304" spans="30:32" ht="24.75" customHeight="1">
      <c r="AD50304" s="183"/>
      <c r="AE50304" s="184"/>
      <c r="AF50304" s="184"/>
    </row>
    <row r="50305" spans="30:32" ht="24.75" customHeight="1">
      <c r="AD50305" s="183"/>
      <c r="AE50305" s="184"/>
      <c r="AF50305" s="184"/>
    </row>
    <row r="50306" spans="30:32" ht="24.75" customHeight="1">
      <c r="AD50306" s="183"/>
      <c r="AE50306" s="184"/>
      <c r="AF50306" s="184"/>
    </row>
    <row r="50307" spans="30:32" ht="24.75" customHeight="1">
      <c r="AD50307" s="183"/>
      <c r="AE50307" s="184"/>
      <c r="AF50307" s="184"/>
    </row>
    <row r="50308" spans="30:32" ht="24.75" customHeight="1">
      <c r="AD50308" s="183"/>
      <c r="AE50308" s="184"/>
      <c r="AF50308" s="184"/>
    </row>
    <row r="50309" spans="30:32" ht="24.75" customHeight="1">
      <c r="AD50309" s="183"/>
      <c r="AE50309" s="184"/>
      <c r="AF50309" s="184"/>
    </row>
    <row r="50310" spans="30:32" ht="24.75" customHeight="1">
      <c r="AD50310" s="183"/>
      <c r="AE50310" s="184"/>
      <c r="AF50310" s="184"/>
    </row>
    <row r="50311" spans="30:32" ht="24.75" customHeight="1">
      <c r="AD50311" s="183"/>
      <c r="AE50311" s="184"/>
      <c r="AF50311" s="184"/>
    </row>
    <row r="50312" spans="30:32" ht="24.75" customHeight="1">
      <c r="AD50312" s="183"/>
      <c r="AE50312" s="184"/>
      <c r="AF50312" s="184"/>
    </row>
    <row r="50313" spans="30:32" ht="24.75" customHeight="1">
      <c r="AD50313" s="183"/>
      <c r="AE50313" s="184"/>
      <c r="AF50313" s="184"/>
    </row>
    <row r="50314" spans="30:32" ht="24.75" customHeight="1">
      <c r="AD50314" s="183"/>
      <c r="AE50314" s="184"/>
      <c r="AF50314" s="184"/>
    </row>
    <row r="50315" spans="30:32" ht="24.75" customHeight="1">
      <c r="AD50315" s="183"/>
      <c r="AE50315" s="184"/>
      <c r="AF50315" s="184"/>
    </row>
    <row r="50316" spans="30:32" ht="24.75" customHeight="1">
      <c r="AD50316" s="183"/>
      <c r="AE50316" s="184"/>
      <c r="AF50316" s="184"/>
    </row>
    <row r="50317" spans="30:32" ht="24.75" customHeight="1">
      <c r="AD50317" s="183"/>
      <c r="AE50317" s="184"/>
      <c r="AF50317" s="184"/>
    </row>
    <row r="50318" spans="30:32" ht="24.75" customHeight="1">
      <c r="AD50318" s="183"/>
      <c r="AE50318" s="184"/>
      <c r="AF50318" s="184"/>
    </row>
    <row r="50319" spans="30:32" ht="24.75" customHeight="1">
      <c r="AD50319" s="183"/>
      <c r="AE50319" s="184"/>
      <c r="AF50319" s="184"/>
    </row>
    <row r="50320" spans="30:32" ht="24.75" customHeight="1">
      <c r="AD50320" s="183"/>
      <c r="AE50320" s="184"/>
      <c r="AF50320" s="184"/>
    </row>
    <row r="50321" spans="30:32" ht="24.75" customHeight="1">
      <c r="AD50321" s="183"/>
      <c r="AE50321" s="184"/>
      <c r="AF50321" s="184"/>
    </row>
    <row r="50322" spans="30:32" ht="24.75" customHeight="1">
      <c r="AD50322" s="183"/>
      <c r="AE50322" s="184"/>
      <c r="AF50322" s="184"/>
    </row>
    <row r="50323" spans="30:32" ht="24.75" customHeight="1">
      <c r="AD50323" s="183"/>
      <c r="AE50323" s="184"/>
      <c r="AF50323" s="184"/>
    </row>
    <row r="50324" spans="30:32" ht="24.75" customHeight="1">
      <c r="AD50324" s="183"/>
      <c r="AE50324" s="184"/>
      <c r="AF50324" s="184"/>
    </row>
    <row r="50325" spans="30:32" ht="24.75" customHeight="1">
      <c r="AD50325" s="183"/>
      <c r="AE50325" s="184"/>
      <c r="AF50325" s="184"/>
    </row>
    <row r="50326" spans="30:32" ht="24.75" customHeight="1">
      <c r="AD50326" s="183"/>
      <c r="AE50326" s="184"/>
      <c r="AF50326" s="184"/>
    </row>
    <row r="50327" spans="30:32" ht="24.75" customHeight="1">
      <c r="AD50327" s="183"/>
      <c r="AE50327" s="184"/>
      <c r="AF50327" s="184"/>
    </row>
    <row r="50328" spans="30:32" ht="24.75" customHeight="1">
      <c r="AD50328" s="183"/>
      <c r="AE50328" s="184"/>
      <c r="AF50328" s="184"/>
    </row>
    <row r="50329" spans="30:32" ht="24.75" customHeight="1">
      <c r="AD50329" s="183"/>
      <c r="AE50329" s="184"/>
      <c r="AF50329" s="184"/>
    </row>
    <row r="50330" spans="30:32" ht="24.75" customHeight="1">
      <c r="AD50330" s="183"/>
      <c r="AE50330" s="184"/>
      <c r="AF50330" s="184"/>
    </row>
    <row r="50331" spans="30:32" ht="24.75" customHeight="1">
      <c r="AD50331" s="183"/>
      <c r="AE50331" s="184"/>
      <c r="AF50331" s="184"/>
    </row>
    <row r="50332" spans="30:32" ht="24.75" customHeight="1">
      <c r="AD50332" s="183"/>
      <c r="AE50332" s="184"/>
      <c r="AF50332" s="184"/>
    </row>
    <row r="50333" spans="30:32" ht="24.75" customHeight="1">
      <c r="AD50333" s="183"/>
      <c r="AE50333" s="184"/>
      <c r="AF50333" s="184"/>
    </row>
    <row r="50334" spans="30:32" ht="24.75" customHeight="1">
      <c r="AD50334" s="183"/>
      <c r="AE50334" s="184"/>
      <c r="AF50334" s="184"/>
    </row>
    <row r="50335" spans="30:32" ht="24.75" customHeight="1">
      <c r="AD50335" s="183"/>
      <c r="AE50335" s="184"/>
      <c r="AF50335" s="184"/>
    </row>
    <row r="50336" spans="30:32" ht="24.75" customHeight="1">
      <c r="AD50336" s="183"/>
      <c r="AE50336" s="184"/>
      <c r="AF50336" s="184"/>
    </row>
    <row r="50337" spans="30:32" ht="24.75" customHeight="1">
      <c r="AD50337" s="183"/>
      <c r="AE50337" s="184"/>
      <c r="AF50337" s="184"/>
    </row>
    <row r="50338" spans="30:32" ht="24.75" customHeight="1">
      <c r="AD50338" s="183"/>
      <c r="AE50338" s="184"/>
      <c r="AF50338" s="184"/>
    </row>
    <row r="50339" spans="30:32" ht="24.75" customHeight="1">
      <c r="AD50339" s="183"/>
      <c r="AE50339" s="184"/>
      <c r="AF50339" s="184"/>
    </row>
    <row r="50340" spans="30:32" ht="24.75" customHeight="1">
      <c r="AD50340" s="183"/>
      <c r="AE50340" s="184"/>
      <c r="AF50340" s="184"/>
    </row>
    <row r="50341" spans="30:32" ht="24.75" customHeight="1">
      <c r="AD50341" s="183"/>
      <c r="AE50341" s="184"/>
      <c r="AF50341" s="184"/>
    </row>
    <row r="50342" spans="30:32" ht="24.75" customHeight="1">
      <c r="AD50342" s="183"/>
      <c r="AE50342" s="184"/>
      <c r="AF50342" s="184"/>
    </row>
    <row r="50343" spans="30:32" ht="24.75" customHeight="1">
      <c r="AD50343" s="183"/>
      <c r="AE50343" s="184"/>
      <c r="AF50343" s="184"/>
    </row>
    <row r="50344" spans="30:32" ht="24.75" customHeight="1">
      <c r="AD50344" s="183"/>
      <c r="AE50344" s="184"/>
      <c r="AF50344" s="184"/>
    </row>
    <row r="50345" spans="30:32" ht="24.75" customHeight="1">
      <c r="AD50345" s="183"/>
      <c r="AE50345" s="184"/>
      <c r="AF50345" s="184"/>
    </row>
    <row r="50346" spans="30:32" ht="24.75" customHeight="1">
      <c r="AD50346" s="183"/>
      <c r="AE50346" s="184"/>
      <c r="AF50346" s="184"/>
    </row>
    <row r="50347" spans="30:32" ht="24.75" customHeight="1">
      <c r="AD50347" s="183"/>
      <c r="AE50347" s="184"/>
      <c r="AF50347" s="184"/>
    </row>
    <row r="50348" spans="30:32" ht="24.75" customHeight="1">
      <c r="AD50348" s="183"/>
      <c r="AE50348" s="184"/>
      <c r="AF50348" s="184"/>
    </row>
    <row r="50349" spans="30:32" ht="24.75" customHeight="1">
      <c r="AD50349" s="183"/>
      <c r="AE50349" s="184"/>
      <c r="AF50349" s="184"/>
    </row>
    <row r="50350" spans="30:32" ht="24.75" customHeight="1">
      <c r="AD50350" s="183"/>
      <c r="AE50350" s="184"/>
      <c r="AF50350" s="184"/>
    </row>
    <row r="50351" spans="30:32" ht="24.75" customHeight="1">
      <c r="AD50351" s="183"/>
      <c r="AE50351" s="184"/>
      <c r="AF50351" s="184"/>
    </row>
    <row r="50352" spans="30:32" ht="24.75" customHeight="1">
      <c r="AD50352" s="183"/>
      <c r="AE50352" s="184"/>
      <c r="AF50352" s="184"/>
    </row>
    <row r="50353" spans="30:32" ht="24.75" customHeight="1">
      <c r="AD50353" s="183"/>
      <c r="AE50353" s="184"/>
      <c r="AF50353" s="184"/>
    </row>
    <row r="50354" spans="30:32" ht="24.75" customHeight="1">
      <c r="AD50354" s="183"/>
      <c r="AE50354" s="184"/>
      <c r="AF50354" s="184"/>
    </row>
    <row r="50355" spans="30:32" ht="24.75" customHeight="1">
      <c r="AD50355" s="183"/>
      <c r="AE50355" s="184"/>
      <c r="AF50355" s="184"/>
    </row>
    <row r="50356" spans="30:32" ht="24.75" customHeight="1">
      <c r="AD50356" s="183"/>
      <c r="AE50356" s="184"/>
      <c r="AF50356" s="184"/>
    </row>
    <row r="50357" spans="30:32" ht="24.75" customHeight="1">
      <c r="AD50357" s="183"/>
      <c r="AE50357" s="184"/>
      <c r="AF50357" s="184"/>
    </row>
    <row r="50358" spans="30:32" ht="24.75" customHeight="1">
      <c r="AD50358" s="183"/>
      <c r="AE50358" s="184"/>
      <c r="AF50358" s="184"/>
    </row>
    <row r="50359" spans="30:32" ht="24.75" customHeight="1">
      <c r="AD50359" s="183"/>
      <c r="AE50359" s="184"/>
      <c r="AF50359" s="184"/>
    </row>
    <row r="50360" spans="30:32" ht="24.75" customHeight="1">
      <c r="AD50360" s="183"/>
      <c r="AE50360" s="184"/>
      <c r="AF50360" s="184"/>
    </row>
    <row r="50361" spans="30:32" ht="24.75" customHeight="1">
      <c r="AD50361" s="183"/>
      <c r="AE50361" s="184"/>
      <c r="AF50361" s="184"/>
    </row>
    <row r="50362" spans="30:32" ht="24.75" customHeight="1">
      <c r="AD50362" s="183"/>
      <c r="AE50362" s="184"/>
      <c r="AF50362" s="184"/>
    </row>
    <row r="50363" spans="30:32" ht="24.75" customHeight="1">
      <c r="AD50363" s="183"/>
      <c r="AE50363" s="184"/>
      <c r="AF50363" s="184"/>
    </row>
    <row r="50364" spans="30:32" ht="24.75" customHeight="1">
      <c r="AD50364" s="183"/>
      <c r="AE50364" s="184"/>
      <c r="AF50364" s="184"/>
    </row>
    <row r="50365" spans="30:32" ht="24.75" customHeight="1">
      <c r="AD50365" s="183"/>
      <c r="AE50365" s="184"/>
      <c r="AF50365" s="184"/>
    </row>
    <row r="50366" spans="30:32" ht="24.75" customHeight="1">
      <c r="AD50366" s="183"/>
      <c r="AE50366" s="184"/>
      <c r="AF50366" s="184"/>
    </row>
    <row r="50367" spans="30:32" ht="24.75" customHeight="1">
      <c r="AD50367" s="183"/>
      <c r="AE50367" s="184"/>
      <c r="AF50367" s="184"/>
    </row>
    <row r="50368" spans="30:32" ht="24.75" customHeight="1">
      <c r="AD50368" s="183"/>
      <c r="AE50368" s="184"/>
      <c r="AF50368" s="184"/>
    </row>
    <row r="50369" spans="30:32" ht="24.75" customHeight="1">
      <c r="AD50369" s="183"/>
      <c r="AE50369" s="184"/>
      <c r="AF50369" s="184"/>
    </row>
    <row r="50370" spans="30:32" ht="24.75" customHeight="1">
      <c r="AD50370" s="183"/>
      <c r="AE50370" s="184"/>
      <c r="AF50370" s="184"/>
    </row>
    <row r="50371" spans="30:32" ht="24.75" customHeight="1">
      <c r="AD50371" s="183"/>
      <c r="AE50371" s="184"/>
      <c r="AF50371" s="184"/>
    </row>
    <row r="50372" spans="30:32" ht="24.75" customHeight="1">
      <c r="AD50372" s="183"/>
      <c r="AE50372" s="184"/>
      <c r="AF50372" s="184"/>
    </row>
    <row r="50373" spans="30:32" ht="24.75" customHeight="1">
      <c r="AD50373" s="183"/>
      <c r="AE50373" s="184"/>
      <c r="AF50373" s="184"/>
    </row>
    <row r="50374" spans="30:32" ht="24.75" customHeight="1">
      <c r="AD50374" s="183"/>
      <c r="AE50374" s="184"/>
      <c r="AF50374" s="184"/>
    </row>
    <row r="50375" spans="30:32" ht="24.75" customHeight="1">
      <c r="AD50375" s="183"/>
      <c r="AE50375" s="184"/>
      <c r="AF50375" s="184"/>
    </row>
    <row r="50376" spans="30:32" ht="24.75" customHeight="1">
      <c r="AD50376" s="183"/>
      <c r="AE50376" s="184"/>
      <c r="AF50376" s="184"/>
    </row>
    <row r="50377" spans="30:32" ht="24.75" customHeight="1">
      <c r="AD50377" s="183"/>
      <c r="AE50377" s="184"/>
      <c r="AF50377" s="184"/>
    </row>
    <row r="50378" spans="30:32" ht="24.75" customHeight="1">
      <c r="AD50378" s="183"/>
      <c r="AE50378" s="184"/>
      <c r="AF50378" s="184"/>
    </row>
    <row r="50379" spans="30:32" ht="24.75" customHeight="1">
      <c r="AD50379" s="183"/>
      <c r="AE50379" s="184"/>
      <c r="AF50379" s="184"/>
    </row>
    <row r="50380" spans="30:32" ht="24.75" customHeight="1">
      <c r="AD50380" s="183"/>
      <c r="AE50380" s="184"/>
      <c r="AF50380" s="184"/>
    </row>
    <row r="50381" spans="30:32" ht="24.75" customHeight="1">
      <c r="AD50381" s="183"/>
      <c r="AE50381" s="184"/>
      <c r="AF50381" s="184"/>
    </row>
    <row r="50382" spans="30:32" ht="24.75" customHeight="1">
      <c r="AD50382" s="183"/>
      <c r="AE50382" s="184"/>
      <c r="AF50382" s="184"/>
    </row>
    <row r="50383" spans="30:32" ht="24.75" customHeight="1">
      <c r="AD50383" s="183"/>
      <c r="AE50383" s="184"/>
      <c r="AF50383" s="184"/>
    </row>
    <row r="50384" spans="30:32" ht="24.75" customHeight="1">
      <c r="AD50384" s="183"/>
      <c r="AE50384" s="184"/>
      <c r="AF50384" s="184"/>
    </row>
    <row r="50385" spans="30:32" ht="24.75" customHeight="1">
      <c r="AD50385" s="183"/>
      <c r="AE50385" s="184"/>
      <c r="AF50385" s="184"/>
    </row>
    <row r="50386" spans="30:32" ht="24.75" customHeight="1">
      <c r="AD50386" s="183"/>
      <c r="AE50386" s="184"/>
      <c r="AF50386" s="184"/>
    </row>
    <row r="50387" spans="30:32" ht="24.75" customHeight="1">
      <c r="AD50387" s="183"/>
      <c r="AE50387" s="184"/>
      <c r="AF50387" s="184"/>
    </row>
    <row r="50388" spans="30:32" ht="24.75" customHeight="1">
      <c r="AD50388" s="183"/>
      <c r="AE50388" s="184"/>
      <c r="AF50388" s="184"/>
    </row>
    <row r="50389" spans="30:32" ht="24.75" customHeight="1">
      <c r="AD50389" s="183"/>
      <c r="AE50389" s="184"/>
      <c r="AF50389" s="184"/>
    </row>
    <row r="50390" spans="30:32" ht="24.75" customHeight="1">
      <c r="AD50390" s="183"/>
      <c r="AE50390" s="184"/>
      <c r="AF50390" s="184"/>
    </row>
    <row r="50391" spans="30:32" ht="24.75" customHeight="1">
      <c r="AD50391" s="183"/>
      <c r="AE50391" s="184"/>
      <c r="AF50391" s="184"/>
    </row>
    <row r="50392" spans="30:32" ht="24.75" customHeight="1">
      <c r="AD50392" s="183"/>
      <c r="AE50392" s="184"/>
      <c r="AF50392" s="184"/>
    </row>
    <row r="50393" spans="30:32" ht="24.75" customHeight="1">
      <c r="AD50393" s="183"/>
      <c r="AE50393" s="184"/>
      <c r="AF50393" s="184"/>
    </row>
    <row r="50394" spans="30:32" ht="24.75" customHeight="1">
      <c r="AD50394" s="183"/>
      <c r="AE50394" s="184"/>
      <c r="AF50394" s="184"/>
    </row>
    <row r="50395" spans="30:32" ht="24.75" customHeight="1">
      <c r="AD50395" s="183"/>
      <c r="AE50395" s="184"/>
      <c r="AF50395" s="184"/>
    </row>
    <row r="50396" spans="30:32" ht="24.75" customHeight="1">
      <c r="AD50396" s="183"/>
      <c r="AE50396" s="184"/>
      <c r="AF50396" s="184"/>
    </row>
    <row r="50397" spans="30:32" ht="24.75" customHeight="1">
      <c r="AD50397" s="183"/>
      <c r="AE50397" s="184"/>
      <c r="AF50397" s="184"/>
    </row>
    <row r="50398" spans="30:32" ht="24.75" customHeight="1">
      <c r="AD50398" s="183"/>
      <c r="AE50398" s="184"/>
      <c r="AF50398" s="184"/>
    </row>
    <row r="50399" spans="30:32" ht="24.75" customHeight="1">
      <c r="AD50399" s="183"/>
      <c r="AE50399" s="184"/>
      <c r="AF50399" s="184"/>
    </row>
    <row r="50400" spans="30:32" ht="24.75" customHeight="1">
      <c r="AD50400" s="183"/>
      <c r="AE50400" s="184"/>
      <c r="AF50400" s="184"/>
    </row>
    <row r="50401" spans="30:32" ht="24.75" customHeight="1">
      <c r="AD50401" s="183"/>
      <c r="AE50401" s="184"/>
      <c r="AF50401" s="184"/>
    </row>
    <row r="50402" spans="30:32" ht="24.75" customHeight="1">
      <c r="AD50402" s="183"/>
      <c r="AE50402" s="184"/>
      <c r="AF50402" s="184"/>
    </row>
    <row r="50403" spans="30:32" ht="24.75" customHeight="1">
      <c r="AD50403" s="183"/>
      <c r="AE50403" s="184"/>
      <c r="AF50403" s="184"/>
    </row>
    <row r="50404" spans="30:32" ht="24.75" customHeight="1">
      <c r="AD50404" s="183"/>
      <c r="AE50404" s="184"/>
      <c r="AF50404" s="184"/>
    </row>
    <row r="50405" spans="30:32" ht="24.75" customHeight="1">
      <c r="AD50405" s="183"/>
      <c r="AE50405" s="184"/>
      <c r="AF50405" s="184"/>
    </row>
    <row r="50406" spans="30:32" ht="24.75" customHeight="1">
      <c r="AD50406" s="183"/>
      <c r="AE50406" s="184"/>
      <c r="AF50406" s="184"/>
    </row>
    <row r="50407" spans="30:32" ht="24.75" customHeight="1">
      <c r="AD50407" s="183"/>
      <c r="AE50407" s="184"/>
      <c r="AF50407" s="184"/>
    </row>
    <row r="50408" spans="30:32" ht="24.75" customHeight="1">
      <c r="AD50408" s="183"/>
      <c r="AE50408" s="184"/>
      <c r="AF50408" s="184"/>
    </row>
    <row r="50409" spans="30:32" ht="24.75" customHeight="1">
      <c r="AD50409" s="183"/>
      <c r="AE50409" s="184"/>
      <c r="AF50409" s="184"/>
    </row>
    <row r="50410" spans="30:32" ht="24.75" customHeight="1">
      <c r="AD50410" s="183"/>
      <c r="AE50410" s="184"/>
      <c r="AF50410" s="184"/>
    </row>
    <row r="50411" spans="30:32" ht="24.75" customHeight="1">
      <c r="AD50411" s="183"/>
      <c r="AE50411" s="184"/>
      <c r="AF50411" s="184"/>
    </row>
    <row r="50412" spans="30:32" ht="24.75" customHeight="1">
      <c r="AD50412" s="183"/>
      <c r="AE50412" s="184"/>
      <c r="AF50412" s="184"/>
    </row>
    <row r="50413" spans="30:32" ht="24.75" customHeight="1">
      <c r="AD50413" s="183"/>
      <c r="AE50413" s="184"/>
      <c r="AF50413" s="184"/>
    </row>
    <row r="50414" spans="30:32" ht="24.75" customHeight="1">
      <c r="AD50414" s="183"/>
      <c r="AE50414" s="184"/>
      <c r="AF50414" s="184"/>
    </row>
    <row r="50415" spans="30:32" ht="24.75" customHeight="1">
      <c r="AD50415" s="183"/>
      <c r="AE50415" s="184"/>
      <c r="AF50415" s="184"/>
    </row>
    <row r="50416" spans="30:32" ht="24.75" customHeight="1">
      <c r="AD50416" s="183"/>
      <c r="AE50416" s="184"/>
      <c r="AF50416" s="184"/>
    </row>
    <row r="50417" spans="30:32" ht="24.75" customHeight="1">
      <c r="AD50417" s="183"/>
      <c r="AE50417" s="184"/>
      <c r="AF50417" s="184"/>
    </row>
    <row r="50418" spans="30:32" ht="24.75" customHeight="1">
      <c r="AD50418" s="183"/>
      <c r="AE50418" s="184"/>
      <c r="AF50418" s="184"/>
    </row>
    <row r="50419" spans="30:32" ht="24.75" customHeight="1">
      <c r="AD50419" s="183"/>
      <c r="AE50419" s="184"/>
      <c r="AF50419" s="184"/>
    </row>
    <row r="50420" spans="30:32" ht="24.75" customHeight="1">
      <c r="AD50420" s="183"/>
      <c r="AE50420" s="184"/>
      <c r="AF50420" s="184"/>
    </row>
    <row r="50421" spans="30:32" ht="24.75" customHeight="1">
      <c r="AD50421" s="183"/>
      <c r="AE50421" s="184"/>
      <c r="AF50421" s="184"/>
    </row>
    <row r="50422" spans="30:32" ht="24.75" customHeight="1">
      <c r="AD50422" s="183"/>
      <c r="AE50422" s="184"/>
      <c r="AF50422" s="184"/>
    </row>
    <row r="50423" spans="30:32" ht="24.75" customHeight="1">
      <c r="AD50423" s="183"/>
      <c r="AE50423" s="184"/>
      <c r="AF50423" s="184"/>
    </row>
    <row r="50424" spans="30:32" ht="24.75" customHeight="1">
      <c r="AD50424" s="183"/>
      <c r="AE50424" s="184"/>
      <c r="AF50424" s="184"/>
    </row>
    <row r="50425" spans="30:32" ht="24.75" customHeight="1">
      <c r="AD50425" s="183"/>
      <c r="AE50425" s="184"/>
      <c r="AF50425" s="184"/>
    </row>
    <row r="50426" spans="30:32" ht="24.75" customHeight="1">
      <c r="AD50426" s="183"/>
      <c r="AE50426" s="184"/>
      <c r="AF50426" s="184"/>
    </row>
    <row r="50427" spans="30:32" ht="24.75" customHeight="1">
      <c r="AD50427" s="183"/>
      <c r="AE50427" s="184"/>
      <c r="AF50427" s="184"/>
    </row>
    <row r="50428" spans="30:32" ht="24.75" customHeight="1">
      <c r="AD50428" s="183"/>
      <c r="AE50428" s="184"/>
      <c r="AF50428" s="184"/>
    </row>
    <row r="50429" spans="30:32" ht="24.75" customHeight="1">
      <c r="AD50429" s="183"/>
      <c r="AE50429" s="184"/>
      <c r="AF50429" s="184"/>
    </row>
    <row r="50430" spans="30:32" ht="24.75" customHeight="1">
      <c r="AD50430" s="183"/>
      <c r="AE50430" s="184"/>
      <c r="AF50430" s="184"/>
    </row>
    <row r="50431" spans="30:32" ht="24.75" customHeight="1">
      <c r="AD50431" s="183"/>
      <c r="AE50431" s="184"/>
      <c r="AF50431" s="184"/>
    </row>
    <row r="50432" spans="30:32" ht="24.75" customHeight="1">
      <c r="AD50432" s="183"/>
      <c r="AE50432" s="184"/>
      <c r="AF50432" s="184"/>
    </row>
    <row r="50433" spans="30:32" ht="24.75" customHeight="1">
      <c r="AD50433" s="183"/>
      <c r="AE50433" s="184"/>
      <c r="AF50433" s="184"/>
    </row>
    <row r="50434" spans="30:32" ht="24.75" customHeight="1">
      <c r="AD50434" s="183"/>
      <c r="AE50434" s="184"/>
      <c r="AF50434" s="184"/>
    </row>
    <row r="50435" spans="30:32" ht="24.75" customHeight="1">
      <c r="AD50435" s="183"/>
      <c r="AE50435" s="184"/>
      <c r="AF50435" s="184"/>
    </row>
    <row r="50436" spans="30:32" ht="24.75" customHeight="1">
      <c r="AD50436" s="183"/>
      <c r="AE50436" s="184"/>
      <c r="AF50436" s="184"/>
    </row>
    <row r="50437" spans="30:32" ht="24.75" customHeight="1">
      <c r="AD50437" s="183"/>
      <c r="AE50437" s="184"/>
      <c r="AF50437" s="184"/>
    </row>
    <row r="50438" spans="30:32" ht="24.75" customHeight="1">
      <c r="AD50438" s="183"/>
      <c r="AE50438" s="184"/>
      <c r="AF50438" s="184"/>
    </row>
    <row r="50439" spans="30:32" ht="24.75" customHeight="1">
      <c r="AD50439" s="183"/>
      <c r="AE50439" s="184"/>
      <c r="AF50439" s="184"/>
    </row>
    <row r="50440" spans="30:32" ht="24.75" customHeight="1">
      <c r="AD50440" s="183"/>
      <c r="AE50440" s="184"/>
      <c r="AF50440" s="184"/>
    </row>
    <row r="50441" spans="30:32" ht="24.75" customHeight="1">
      <c r="AD50441" s="183"/>
      <c r="AE50441" s="184"/>
      <c r="AF50441" s="184"/>
    </row>
    <row r="50442" spans="30:32" ht="24.75" customHeight="1">
      <c r="AD50442" s="183"/>
      <c r="AE50442" s="184"/>
      <c r="AF50442" s="184"/>
    </row>
    <row r="50443" spans="30:32" ht="24.75" customHeight="1">
      <c r="AD50443" s="183"/>
      <c r="AE50443" s="184"/>
      <c r="AF50443" s="184"/>
    </row>
    <row r="50444" spans="30:32" ht="24.75" customHeight="1">
      <c r="AD50444" s="183"/>
      <c r="AE50444" s="184"/>
      <c r="AF50444" s="184"/>
    </row>
    <row r="50445" spans="30:32" ht="24.75" customHeight="1">
      <c r="AD50445" s="183"/>
      <c r="AE50445" s="184"/>
      <c r="AF50445" s="184"/>
    </row>
    <row r="50446" spans="30:32" ht="24.75" customHeight="1">
      <c r="AD50446" s="183"/>
      <c r="AE50446" s="184"/>
      <c r="AF50446" s="184"/>
    </row>
    <row r="50447" spans="30:32" ht="24.75" customHeight="1">
      <c r="AD50447" s="183"/>
      <c r="AE50447" s="184"/>
      <c r="AF50447" s="184"/>
    </row>
    <row r="50448" spans="30:32" ht="24.75" customHeight="1">
      <c r="AD50448" s="183"/>
      <c r="AE50448" s="184"/>
      <c r="AF50448" s="184"/>
    </row>
    <row r="50449" spans="30:32" ht="24.75" customHeight="1">
      <c r="AD50449" s="183"/>
      <c r="AE50449" s="184"/>
      <c r="AF50449" s="184"/>
    </row>
    <row r="50450" spans="30:32" ht="24.75" customHeight="1">
      <c r="AD50450" s="183"/>
      <c r="AE50450" s="184"/>
      <c r="AF50450" s="184"/>
    </row>
    <row r="50451" spans="30:32" ht="24.75" customHeight="1">
      <c r="AD50451" s="183"/>
      <c r="AE50451" s="184"/>
      <c r="AF50451" s="184"/>
    </row>
    <row r="50452" spans="30:32" ht="24.75" customHeight="1">
      <c r="AD50452" s="183"/>
      <c r="AE50452" s="184"/>
      <c r="AF50452" s="184"/>
    </row>
    <row r="50453" spans="30:32" ht="24.75" customHeight="1">
      <c r="AD50453" s="183"/>
      <c r="AE50453" s="184"/>
      <c r="AF50453" s="184"/>
    </row>
    <row r="50454" spans="30:32" ht="24.75" customHeight="1">
      <c r="AD50454" s="183"/>
      <c r="AE50454" s="184"/>
      <c r="AF50454" s="184"/>
    </row>
    <row r="50455" spans="30:32" ht="24.75" customHeight="1">
      <c r="AD50455" s="183"/>
      <c r="AE50455" s="184"/>
      <c r="AF50455" s="184"/>
    </row>
    <row r="50456" spans="30:32" ht="24.75" customHeight="1">
      <c r="AD50456" s="183"/>
      <c r="AE50456" s="184"/>
      <c r="AF50456" s="184"/>
    </row>
    <row r="50457" spans="30:32" ht="24.75" customHeight="1">
      <c r="AD50457" s="183"/>
      <c r="AE50457" s="184"/>
      <c r="AF50457" s="184"/>
    </row>
    <row r="50458" spans="30:32" ht="24.75" customHeight="1">
      <c r="AD50458" s="183"/>
      <c r="AE50458" s="184"/>
      <c r="AF50458" s="184"/>
    </row>
    <row r="50459" spans="30:32" ht="24.75" customHeight="1">
      <c r="AD50459" s="183"/>
      <c r="AE50459" s="184"/>
      <c r="AF50459" s="184"/>
    </row>
    <row r="50460" spans="30:32" ht="24.75" customHeight="1">
      <c r="AD50460" s="183"/>
      <c r="AE50460" s="184"/>
      <c r="AF50460" s="184"/>
    </row>
    <row r="50461" spans="30:32" ht="24.75" customHeight="1">
      <c r="AD50461" s="183"/>
      <c r="AE50461" s="184"/>
      <c r="AF50461" s="184"/>
    </row>
    <row r="50462" spans="30:32" ht="24.75" customHeight="1">
      <c r="AD50462" s="183"/>
      <c r="AE50462" s="184"/>
      <c r="AF50462" s="184"/>
    </row>
    <row r="50463" spans="30:32" ht="24.75" customHeight="1">
      <c r="AD50463" s="183"/>
      <c r="AE50463" s="184"/>
      <c r="AF50463" s="184"/>
    </row>
    <row r="50464" spans="30:32" ht="24.75" customHeight="1">
      <c r="AD50464" s="183"/>
      <c r="AE50464" s="184"/>
      <c r="AF50464" s="184"/>
    </row>
    <row r="50465" spans="30:32" ht="24.75" customHeight="1">
      <c r="AD50465" s="183"/>
      <c r="AE50465" s="184"/>
      <c r="AF50465" s="184"/>
    </row>
    <row r="50466" spans="30:32" ht="24.75" customHeight="1">
      <c r="AD50466" s="183"/>
      <c r="AE50466" s="184"/>
      <c r="AF50466" s="184"/>
    </row>
    <row r="50467" spans="30:32" ht="24.75" customHeight="1">
      <c r="AD50467" s="183"/>
      <c r="AE50467" s="184"/>
      <c r="AF50467" s="184"/>
    </row>
    <row r="50468" spans="30:32" ht="24.75" customHeight="1">
      <c r="AD50468" s="183"/>
      <c r="AE50468" s="184"/>
      <c r="AF50468" s="184"/>
    </row>
    <row r="50469" spans="30:32" ht="24.75" customHeight="1">
      <c r="AD50469" s="183"/>
      <c r="AE50469" s="184"/>
      <c r="AF50469" s="184"/>
    </row>
    <row r="50470" spans="30:32" ht="24.75" customHeight="1">
      <c r="AD50470" s="183"/>
      <c r="AE50470" s="184"/>
      <c r="AF50470" s="184"/>
    </row>
    <row r="50471" spans="30:32" ht="24.75" customHeight="1">
      <c r="AD50471" s="183"/>
      <c r="AE50471" s="184"/>
      <c r="AF50471" s="184"/>
    </row>
    <row r="50472" spans="30:32" ht="24.75" customHeight="1">
      <c r="AD50472" s="183"/>
      <c r="AE50472" s="184"/>
      <c r="AF50472" s="184"/>
    </row>
    <row r="50473" spans="30:32" ht="24.75" customHeight="1">
      <c r="AD50473" s="183"/>
      <c r="AE50473" s="184"/>
      <c r="AF50473" s="184"/>
    </row>
    <row r="50474" spans="30:32" ht="24.75" customHeight="1">
      <c r="AD50474" s="183"/>
      <c r="AE50474" s="184"/>
      <c r="AF50474" s="184"/>
    </row>
    <row r="50475" spans="30:32" ht="24.75" customHeight="1">
      <c r="AD50475" s="183"/>
      <c r="AE50475" s="184"/>
      <c r="AF50475" s="184"/>
    </row>
    <row r="50476" spans="30:32" ht="24.75" customHeight="1">
      <c r="AD50476" s="183"/>
      <c r="AE50476" s="184"/>
      <c r="AF50476" s="184"/>
    </row>
    <row r="50477" spans="30:32" ht="24.75" customHeight="1">
      <c r="AD50477" s="183"/>
      <c r="AE50477" s="184"/>
      <c r="AF50477" s="184"/>
    </row>
    <row r="50478" spans="30:32" ht="24.75" customHeight="1">
      <c r="AD50478" s="183"/>
      <c r="AE50478" s="184"/>
      <c r="AF50478" s="184"/>
    </row>
    <row r="50479" spans="30:32" ht="24.75" customHeight="1">
      <c r="AD50479" s="183"/>
      <c r="AE50479" s="184"/>
      <c r="AF50479" s="184"/>
    </row>
    <row r="50480" spans="30:32" ht="24.75" customHeight="1">
      <c r="AD50480" s="183"/>
      <c r="AE50480" s="184"/>
      <c r="AF50480" s="184"/>
    </row>
    <row r="50481" spans="30:32" ht="24.75" customHeight="1">
      <c r="AD50481" s="183"/>
      <c r="AE50481" s="184"/>
      <c r="AF50481" s="184"/>
    </row>
    <row r="50482" spans="30:32" ht="24.75" customHeight="1">
      <c r="AD50482" s="183"/>
      <c r="AE50482" s="184"/>
      <c r="AF50482" s="184"/>
    </row>
    <row r="50483" spans="30:32" ht="24.75" customHeight="1">
      <c r="AD50483" s="183"/>
      <c r="AE50483" s="184"/>
      <c r="AF50483" s="184"/>
    </row>
    <row r="50484" spans="30:32" ht="24.75" customHeight="1">
      <c r="AD50484" s="183"/>
      <c r="AE50484" s="184"/>
      <c r="AF50484" s="184"/>
    </row>
    <row r="50485" spans="30:32" ht="24.75" customHeight="1">
      <c r="AD50485" s="183"/>
      <c r="AE50485" s="184"/>
      <c r="AF50485" s="184"/>
    </row>
    <row r="50486" spans="30:32" ht="24.75" customHeight="1">
      <c r="AD50486" s="183"/>
      <c r="AE50486" s="184"/>
      <c r="AF50486" s="184"/>
    </row>
    <row r="50487" spans="30:32" ht="24.75" customHeight="1">
      <c r="AD50487" s="183"/>
      <c r="AE50487" s="184"/>
      <c r="AF50487" s="184"/>
    </row>
    <row r="50488" spans="30:32" ht="24.75" customHeight="1">
      <c r="AD50488" s="183"/>
      <c r="AE50488" s="184"/>
      <c r="AF50488" s="184"/>
    </row>
    <row r="50489" spans="30:32" ht="24.75" customHeight="1">
      <c r="AD50489" s="183"/>
      <c r="AE50489" s="184"/>
      <c r="AF50489" s="184"/>
    </row>
    <row r="50490" spans="30:32" ht="24.75" customHeight="1">
      <c r="AD50490" s="183"/>
      <c r="AE50490" s="184"/>
      <c r="AF50490" s="184"/>
    </row>
    <row r="50491" spans="30:32" ht="24.75" customHeight="1">
      <c r="AD50491" s="183"/>
      <c r="AE50491" s="184"/>
      <c r="AF50491" s="184"/>
    </row>
    <row r="50492" spans="30:32" ht="24.75" customHeight="1">
      <c r="AD50492" s="183"/>
      <c r="AE50492" s="184"/>
      <c r="AF50492" s="184"/>
    </row>
    <row r="50493" spans="30:32" ht="24.75" customHeight="1">
      <c r="AD50493" s="183"/>
      <c r="AE50493" s="184"/>
      <c r="AF50493" s="184"/>
    </row>
    <row r="50494" spans="30:32" ht="24.75" customHeight="1">
      <c r="AD50494" s="183"/>
      <c r="AE50494" s="184"/>
      <c r="AF50494" s="184"/>
    </row>
    <row r="50495" spans="30:32" ht="24.75" customHeight="1">
      <c r="AD50495" s="183"/>
      <c r="AE50495" s="184"/>
      <c r="AF50495" s="184"/>
    </row>
    <row r="50496" spans="30:32" ht="24.75" customHeight="1">
      <c r="AD50496" s="183"/>
      <c r="AE50496" s="184"/>
      <c r="AF50496" s="184"/>
    </row>
    <row r="50497" spans="30:32" ht="24.75" customHeight="1">
      <c r="AD50497" s="183"/>
      <c r="AE50497" s="184"/>
      <c r="AF50497" s="184"/>
    </row>
    <row r="50498" spans="30:32" ht="24.75" customHeight="1">
      <c r="AD50498" s="183"/>
      <c r="AE50498" s="184"/>
      <c r="AF50498" s="184"/>
    </row>
    <row r="50499" spans="30:32" ht="24.75" customHeight="1">
      <c r="AD50499" s="183"/>
      <c r="AE50499" s="184"/>
      <c r="AF50499" s="184"/>
    </row>
    <row r="50500" spans="30:32" ht="24.75" customHeight="1">
      <c r="AD50500" s="183"/>
      <c r="AE50500" s="184"/>
      <c r="AF50500" s="184"/>
    </row>
    <row r="50501" spans="30:32" ht="24.75" customHeight="1">
      <c r="AD50501" s="183"/>
      <c r="AE50501" s="184"/>
      <c r="AF50501" s="184"/>
    </row>
    <row r="50502" spans="30:32" ht="24.75" customHeight="1">
      <c r="AD50502" s="183"/>
      <c r="AE50502" s="184"/>
      <c r="AF50502" s="184"/>
    </row>
    <row r="50503" spans="30:32" ht="24.75" customHeight="1">
      <c r="AD50503" s="183"/>
      <c r="AE50503" s="184"/>
      <c r="AF50503" s="184"/>
    </row>
    <row r="50504" spans="30:32" ht="24.75" customHeight="1">
      <c r="AD50504" s="183"/>
      <c r="AE50504" s="184"/>
      <c r="AF50504" s="184"/>
    </row>
    <row r="50505" spans="30:32" ht="24.75" customHeight="1">
      <c r="AD50505" s="183"/>
      <c r="AE50505" s="184"/>
      <c r="AF50505" s="184"/>
    </row>
    <row r="50506" spans="30:32" ht="24.75" customHeight="1">
      <c r="AD50506" s="183"/>
      <c r="AE50506" s="184"/>
      <c r="AF50506" s="184"/>
    </row>
    <row r="50507" spans="30:32" ht="24.75" customHeight="1">
      <c r="AD50507" s="183"/>
      <c r="AE50507" s="184"/>
      <c r="AF50507" s="184"/>
    </row>
    <row r="50508" spans="30:32" ht="24.75" customHeight="1">
      <c r="AD50508" s="183"/>
      <c r="AE50508" s="184"/>
      <c r="AF50508" s="184"/>
    </row>
    <row r="50509" spans="30:32" ht="24.75" customHeight="1">
      <c r="AD50509" s="183"/>
      <c r="AE50509" s="184"/>
      <c r="AF50509" s="184"/>
    </row>
    <row r="50510" spans="30:32" ht="24.75" customHeight="1">
      <c r="AD50510" s="183"/>
      <c r="AE50510" s="184"/>
      <c r="AF50510" s="184"/>
    </row>
    <row r="50511" spans="30:32" ht="24.75" customHeight="1">
      <c r="AD50511" s="183"/>
      <c r="AE50511" s="184"/>
      <c r="AF50511" s="184"/>
    </row>
    <row r="50512" spans="30:32" ht="24.75" customHeight="1">
      <c r="AD50512" s="183"/>
      <c r="AE50512" s="184"/>
      <c r="AF50512" s="184"/>
    </row>
    <row r="50513" spans="30:32" ht="24.75" customHeight="1">
      <c r="AD50513" s="183"/>
      <c r="AE50513" s="184"/>
      <c r="AF50513" s="184"/>
    </row>
    <row r="50514" spans="30:32" ht="24.75" customHeight="1">
      <c r="AD50514" s="183"/>
      <c r="AE50514" s="184"/>
      <c r="AF50514" s="184"/>
    </row>
    <row r="50515" spans="30:32" ht="24.75" customHeight="1">
      <c r="AD50515" s="183"/>
      <c r="AE50515" s="184"/>
      <c r="AF50515" s="184"/>
    </row>
    <row r="50516" spans="30:32" ht="24.75" customHeight="1">
      <c r="AD50516" s="183"/>
      <c r="AE50516" s="184"/>
      <c r="AF50516" s="184"/>
    </row>
    <row r="50517" spans="30:32" ht="24.75" customHeight="1">
      <c r="AD50517" s="183"/>
      <c r="AE50517" s="184"/>
      <c r="AF50517" s="184"/>
    </row>
    <row r="50518" spans="30:32" ht="24.75" customHeight="1">
      <c r="AD50518" s="183"/>
      <c r="AE50518" s="184"/>
      <c r="AF50518" s="184"/>
    </row>
    <row r="50519" spans="30:32" ht="24.75" customHeight="1">
      <c r="AD50519" s="183"/>
      <c r="AE50519" s="184"/>
      <c r="AF50519" s="184"/>
    </row>
    <row r="50520" spans="30:32" ht="24.75" customHeight="1">
      <c r="AD50520" s="183"/>
      <c r="AE50520" s="184"/>
      <c r="AF50520" s="184"/>
    </row>
    <row r="50521" spans="30:32" ht="24.75" customHeight="1">
      <c r="AD50521" s="183"/>
      <c r="AE50521" s="184"/>
      <c r="AF50521" s="184"/>
    </row>
    <row r="50522" spans="30:32" ht="24.75" customHeight="1">
      <c r="AD50522" s="183"/>
      <c r="AE50522" s="184"/>
      <c r="AF50522" s="184"/>
    </row>
    <row r="50523" spans="30:32" ht="24.75" customHeight="1">
      <c r="AD50523" s="183"/>
      <c r="AE50523" s="184"/>
      <c r="AF50523" s="184"/>
    </row>
    <row r="50524" spans="30:32" ht="24.75" customHeight="1">
      <c r="AD50524" s="183"/>
      <c r="AE50524" s="184"/>
      <c r="AF50524" s="184"/>
    </row>
    <row r="50525" spans="30:32" ht="24.75" customHeight="1">
      <c r="AD50525" s="183"/>
      <c r="AE50525" s="184"/>
      <c r="AF50525" s="184"/>
    </row>
    <row r="50526" spans="30:32" ht="24.75" customHeight="1">
      <c r="AD50526" s="183"/>
      <c r="AE50526" s="184"/>
      <c r="AF50526" s="184"/>
    </row>
    <row r="50527" spans="30:32" ht="24.75" customHeight="1">
      <c r="AD50527" s="183"/>
      <c r="AE50527" s="184"/>
      <c r="AF50527" s="184"/>
    </row>
    <row r="50528" spans="30:32" ht="24.75" customHeight="1">
      <c r="AD50528" s="183"/>
      <c r="AE50528" s="184"/>
      <c r="AF50528" s="184"/>
    </row>
    <row r="50529" spans="30:32" ht="24.75" customHeight="1">
      <c r="AD50529" s="183"/>
      <c r="AE50529" s="184"/>
      <c r="AF50529" s="184"/>
    </row>
    <row r="50530" spans="30:32" ht="24.75" customHeight="1">
      <c r="AD50530" s="183"/>
      <c r="AE50530" s="184"/>
      <c r="AF50530" s="184"/>
    </row>
    <row r="50531" spans="30:32" ht="24.75" customHeight="1">
      <c r="AD50531" s="183"/>
      <c r="AE50531" s="184"/>
      <c r="AF50531" s="184"/>
    </row>
    <row r="50532" spans="30:32" ht="24.75" customHeight="1">
      <c r="AD50532" s="183"/>
      <c r="AE50532" s="184"/>
      <c r="AF50532" s="184"/>
    </row>
    <row r="50533" spans="30:32" ht="24.75" customHeight="1">
      <c r="AD50533" s="183"/>
      <c r="AE50533" s="184"/>
      <c r="AF50533" s="184"/>
    </row>
    <row r="50534" spans="30:32" ht="24.75" customHeight="1">
      <c r="AD50534" s="183"/>
      <c r="AE50534" s="184"/>
      <c r="AF50534" s="184"/>
    </row>
    <row r="50535" spans="30:32" ht="24.75" customHeight="1">
      <c r="AD50535" s="183"/>
      <c r="AE50535" s="184"/>
      <c r="AF50535" s="184"/>
    </row>
    <row r="50536" spans="30:32" ht="24.75" customHeight="1">
      <c r="AD50536" s="183"/>
      <c r="AE50536" s="184"/>
      <c r="AF50536" s="184"/>
    </row>
    <row r="50537" spans="30:32" ht="24.75" customHeight="1">
      <c r="AD50537" s="183"/>
      <c r="AE50537" s="184"/>
      <c r="AF50537" s="184"/>
    </row>
    <row r="50538" spans="30:32" ht="24.75" customHeight="1">
      <c r="AD50538" s="183"/>
      <c r="AE50538" s="184"/>
      <c r="AF50538" s="184"/>
    </row>
    <row r="50539" spans="30:32" ht="24.75" customHeight="1">
      <c r="AD50539" s="183"/>
      <c r="AE50539" s="184"/>
      <c r="AF50539" s="184"/>
    </row>
    <row r="50540" spans="30:32" ht="24.75" customHeight="1">
      <c r="AD50540" s="183"/>
      <c r="AE50540" s="184"/>
      <c r="AF50540" s="184"/>
    </row>
    <row r="50541" spans="30:32" ht="24.75" customHeight="1">
      <c r="AD50541" s="183"/>
      <c r="AE50541" s="184"/>
      <c r="AF50541" s="184"/>
    </row>
    <row r="50542" spans="30:32" ht="24.75" customHeight="1">
      <c r="AD50542" s="183"/>
      <c r="AE50542" s="184"/>
      <c r="AF50542" s="184"/>
    </row>
    <row r="50543" spans="30:32" ht="24.75" customHeight="1">
      <c r="AD50543" s="183"/>
      <c r="AE50543" s="184"/>
      <c r="AF50543" s="184"/>
    </row>
    <row r="50544" spans="30:32" ht="24.75" customHeight="1">
      <c r="AD50544" s="183"/>
      <c r="AE50544" s="184"/>
      <c r="AF50544" s="184"/>
    </row>
    <row r="50545" spans="30:32" ht="24.75" customHeight="1">
      <c r="AD50545" s="183"/>
      <c r="AE50545" s="184"/>
      <c r="AF50545" s="184"/>
    </row>
    <row r="50546" spans="30:32" ht="24.75" customHeight="1">
      <c r="AD50546" s="183"/>
      <c r="AE50546" s="184"/>
      <c r="AF50546" s="184"/>
    </row>
    <row r="50547" spans="30:32" ht="24.75" customHeight="1">
      <c r="AD50547" s="183"/>
      <c r="AE50547" s="184"/>
      <c r="AF50547" s="184"/>
    </row>
    <row r="50548" spans="30:32" ht="24.75" customHeight="1">
      <c r="AD50548" s="183"/>
      <c r="AE50548" s="184"/>
      <c r="AF50548" s="184"/>
    </row>
    <row r="50549" spans="30:32" ht="24.75" customHeight="1">
      <c r="AD50549" s="183"/>
      <c r="AE50549" s="184"/>
      <c r="AF50549" s="184"/>
    </row>
    <row r="50550" spans="30:32" ht="24.75" customHeight="1">
      <c r="AD50550" s="183"/>
      <c r="AE50550" s="184"/>
      <c r="AF50550" s="184"/>
    </row>
    <row r="50551" spans="30:32" ht="24.75" customHeight="1">
      <c r="AD50551" s="183"/>
      <c r="AE50551" s="184"/>
      <c r="AF50551" s="184"/>
    </row>
    <row r="50552" spans="30:32" ht="24.75" customHeight="1">
      <c r="AD50552" s="183"/>
      <c r="AE50552" s="184"/>
      <c r="AF50552" s="184"/>
    </row>
    <row r="50553" spans="30:32" ht="24.75" customHeight="1">
      <c r="AD50553" s="183"/>
      <c r="AE50553" s="184"/>
      <c r="AF50553" s="184"/>
    </row>
    <row r="50554" spans="30:32" ht="24.75" customHeight="1">
      <c r="AD50554" s="183"/>
      <c r="AE50554" s="184"/>
      <c r="AF50554" s="184"/>
    </row>
    <row r="50555" spans="30:32" ht="24.75" customHeight="1">
      <c r="AD50555" s="183"/>
      <c r="AE50555" s="184"/>
      <c r="AF50555" s="184"/>
    </row>
    <row r="50556" spans="30:32" ht="24.75" customHeight="1">
      <c r="AD50556" s="183"/>
      <c r="AE50556" s="184"/>
      <c r="AF50556" s="184"/>
    </row>
    <row r="50557" spans="30:32" ht="24.75" customHeight="1">
      <c r="AD50557" s="183"/>
      <c r="AE50557" s="184"/>
      <c r="AF50557" s="184"/>
    </row>
    <row r="50558" spans="30:32" ht="24.75" customHeight="1">
      <c r="AD50558" s="183"/>
      <c r="AE50558" s="184"/>
      <c r="AF50558" s="184"/>
    </row>
    <row r="50559" spans="30:32" ht="24.75" customHeight="1">
      <c r="AD50559" s="183"/>
      <c r="AE50559" s="184"/>
      <c r="AF50559" s="184"/>
    </row>
    <row r="50560" spans="30:32" ht="24.75" customHeight="1">
      <c r="AD50560" s="183"/>
      <c r="AE50560" s="184"/>
      <c r="AF50560" s="184"/>
    </row>
    <row r="50561" spans="30:32" ht="24.75" customHeight="1">
      <c r="AD50561" s="183"/>
      <c r="AE50561" s="184"/>
      <c r="AF50561" s="184"/>
    </row>
    <row r="50562" spans="30:32" ht="24.75" customHeight="1">
      <c r="AD50562" s="183"/>
      <c r="AE50562" s="184"/>
      <c r="AF50562" s="184"/>
    </row>
    <row r="50563" spans="30:32" ht="24.75" customHeight="1">
      <c r="AD50563" s="183"/>
      <c r="AE50563" s="184"/>
      <c r="AF50563" s="184"/>
    </row>
    <row r="50564" spans="30:32" ht="24.75" customHeight="1">
      <c r="AD50564" s="183"/>
      <c r="AE50564" s="184"/>
      <c r="AF50564" s="184"/>
    </row>
    <row r="50565" spans="30:32" ht="24.75" customHeight="1">
      <c r="AD50565" s="183"/>
      <c r="AE50565" s="184"/>
      <c r="AF50565" s="184"/>
    </row>
    <row r="50566" spans="30:32" ht="24.75" customHeight="1">
      <c r="AD50566" s="183"/>
      <c r="AE50566" s="184"/>
      <c r="AF50566" s="184"/>
    </row>
    <row r="50567" spans="30:32" ht="24.75" customHeight="1">
      <c r="AD50567" s="183"/>
      <c r="AE50567" s="184"/>
      <c r="AF50567" s="184"/>
    </row>
    <row r="50568" spans="30:32" ht="24.75" customHeight="1">
      <c r="AD50568" s="183"/>
      <c r="AE50568" s="184"/>
      <c r="AF50568" s="184"/>
    </row>
    <row r="50569" spans="30:32" ht="24.75" customHeight="1">
      <c r="AD50569" s="183"/>
      <c r="AE50569" s="184"/>
      <c r="AF50569" s="184"/>
    </row>
    <row r="50570" spans="30:32" ht="24.75" customHeight="1">
      <c r="AD50570" s="183"/>
      <c r="AE50570" s="184"/>
      <c r="AF50570" s="184"/>
    </row>
    <row r="50571" spans="30:32" ht="24.75" customHeight="1">
      <c r="AD50571" s="183"/>
      <c r="AE50571" s="184"/>
      <c r="AF50571" s="184"/>
    </row>
    <row r="50572" spans="30:32" ht="24.75" customHeight="1">
      <c r="AD50572" s="183"/>
      <c r="AE50572" s="184"/>
      <c r="AF50572" s="184"/>
    </row>
    <row r="50573" spans="30:32" ht="24.75" customHeight="1">
      <c r="AD50573" s="183"/>
      <c r="AE50573" s="184"/>
      <c r="AF50573" s="184"/>
    </row>
    <row r="50574" spans="30:32" ht="24.75" customHeight="1">
      <c r="AD50574" s="183"/>
      <c r="AE50574" s="184"/>
      <c r="AF50574" s="184"/>
    </row>
    <row r="50575" spans="30:32" ht="24.75" customHeight="1">
      <c r="AD50575" s="183"/>
      <c r="AE50575" s="184"/>
      <c r="AF50575" s="184"/>
    </row>
    <row r="50576" spans="30:32" ht="24.75" customHeight="1">
      <c r="AD50576" s="183"/>
      <c r="AE50576" s="184"/>
      <c r="AF50576" s="184"/>
    </row>
    <row r="50577" spans="30:32" ht="24.75" customHeight="1">
      <c r="AD50577" s="183"/>
      <c r="AE50577" s="184"/>
      <c r="AF50577" s="184"/>
    </row>
    <row r="50578" spans="30:32" ht="24.75" customHeight="1">
      <c r="AD50578" s="183"/>
      <c r="AE50578" s="184"/>
      <c r="AF50578" s="184"/>
    </row>
    <row r="50579" spans="30:32" ht="24.75" customHeight="1">
      <c r="AD50579" s="183"/>
      <c r="AE50579" s="184"/>
      <c r="AF50579" s="184"/>
    </row>
    <row r="50580" spans="30:32" ht="24.75" customHeight="1">
      <c r="AD50580" s="183"/>
      <c r="AE50580" s="184"/>
      <c r="AF50580" s="184"/>
    </row>
    <row r="50581" spans="30:32" ht="24.75" customHeight="1">
      <c r="AD50581" s="183"/>
      <c r="AE50581" s="184"/>
      <c r="AF50581" s="184"/>
    </row>
    <row r="50582" spans="30:32" ht="24.75" customHeight="1">
      <c r="AD50582" s="183"/>
      <c r="AE50582" s="184"/>
      <c r="AF50582" s="184"/>
    </row>
    <row r="50583" spans="30:32" ht="24.75" customHeight="1">
      <c r="AD50583" s="183"/>
      <c r="AE50583" s="184"/>
      <c r="AF50583" s="184"/>
    </row>
    <row r="50584" spans="30:32" ht="24.75" customHeight="1">
      <c r="AD50584" s="183"/>
      <c r="AE50584" s="184"/>
      <c r="AF50584" s="184"/>
    </row>
    <row r="50585" spans="30:32" ht="24.75" customHeight="1">
      <c r="AD50585" s="183"/>
      <c r="AE50585" s="184"/>
      <c r="AF50585" s="184"/>
    </row>
    <row r="50586" spans="30:32" ht="24.75" customHeight="1">
      <c r="AD50586" s="183"/>
      <c r="AE50586" s="184"/>
      <c r="AF50586" s="184"/>
    </row>
    <row r="50587" spans="30:32" ht="24.75" customHeight="1">
      <c r="AD50587" s="183"/>
      <c r="AE50587" s="184"/>
      <c r="AF50587" s="184"/>
    </row>
    <row r="50588" spans="30:32" ht="24.75" customHeight="1">
      <c r="AD50588" s="183"/>
      <c r="AE50588" s="184"/>
      <c r="AF50588" s="184"/>
    </row>
    <row r="50589" spans="30:32" ht="24.75" customHeight="1">
      <c r="AD50589" s="183"/>
      <c r="AE50589" s="184"/>
      <c r="AF50589" s="184"/>
    </row>
    <row r="50590" spans="30:32" ht="24.75" customHeight="1">
      <c r="AD50590" s="183"/>
      <c r="AE50590" s="184"/>
      <c r="AF50590" s="184"/>
    </row>
    <row r="50591" spans="30:32" ht="24.75" customHeight="1">
      <c r="AD50591" s="183"/>
      <c r="AE50591" s="184"/>
      <c r="AF50591" s="184"/>
    </row>
    <row r="50592" spans="30:32" ht="24.75" customHeight="1">
      <c r="AD50592" s="183"/>
      <c r="AE50592" s="184"/>
      <c r="AF50592" s="184"/>
    </row>
    <row r="50593" spans="30:32" ht="24.75" customHeight="1">
      <c r="AD50593" s="183"/>
      <c r="AE50593" s="184"/>
      <c r="AF50593" s="184"/>
    </row>
    <row r="50594" spans="30:32" ht="24.75" customHeight="1">
      <c r="AD50594" s="183"/>
      <c r="AE50594" s="184"/>
      <c r="AF50594" s="184"/>
    </row>
    <row r="50595" spans="30:32" ht="24.75" customHeight="1">
      <c r="AD50595" s="183"/>
      <c r="AE50595" s="184"/>
      <c r="AF50595" s="184"/>
    </row>
    <row r="50596" spans="30:32" ht="24.75" customHeight="1">
      <c r="AD50596" s="183"/>
      <c r="AE50596" s="184"/>
      <c r="AF50596" s="184"/>
    </row>
    <row r="50597" spans="30:32" ht="24.75" customHeight="1">
      <c r="AD50597" s="183"/>
      <c r="AE50597" s="184"/>
      <c r="AF50597" s="184"/>
    </row>
    <row r="50598" spans="30:32" ht="24.75" customHeight="1">
      <c r="AD50598" s="183"/>
      <c r="AE50598" s="184"/>
      <c r="AF50598" s="184"/>
    </row>
    <row r="50599" spans="30:32" ht="24.75" customHeight="1">
      <c r="AD50599" s="183"/>
      <c r="AE50599" s="184"/>
      <c r="AF50599" s="184"/>
    </row>
    <row r="50600" spans="30:32" ht="24.75" customHeight="1">
      <c r="AD50600" s="183"/>
      <c r="AE50600" s="184"/>
      <c r="AF50600" s="184"/>
    </row>
    <row r="50601" spans="30:32" ht="24.75" customHeight="1">
      <c r="AD50601" s="183"/>
      <c r="AE50601" s="184"/>
      <c r="AF50601" s="184"/>
    </row>
    <row r="50602" spans="30:32" ht="24.75" customHeight="1">
      <c r="AD50602" s="183"/>
      <c r="AE50602" s="184"/>
      <c r="AF50602" s="184"/>
    </row>
    <row r="50603" spans="30:32" ht="24.75" customHeight="1">
      <c r="AD50603" s="183"/>
      <c r="AE50603" s="184"/>
      <c r="AF50603" s="184"/>
    </row>
    <row r="50604" spans="30:32" ht="24.75" customHeight="1">
      <c r="AD50604" s="183"/>
      <c r="AE50604" s="184"/>
      <c r="AF50604" s="184"/>
    </row>
    <row r="50605" spans="30:32" ht="24.75" customHeight="1">
      <c r="AD50605" s="183"/>
      <c r="AE50605" s="184"/>
      <c r="AF50605" s="184"/>
    </row>
    <row r="50606" spans="30:32" ht="24.75" customHeight="1">
      <c r="AD50606" s="183"/>
      <c r="AE50606" s="184"/>
      <c r="AF50606" s="184"/>
    </row>
    <row r="50607" spans="30:32" ht="24.75" customHeight="1">
      <c r="AD50607" s="183"/>
      <c r="AE50607" s="184"/>
      <c r="AF50607" s="184"/>
    </row>
    <row r="50608" spans="30:32" ht="24.75" customHeight="1">
      <c r="AD50608" s="183"/>
      <c r="AE50608" s="184"/>
      <c r="AF50608" s="184"/>
    </row>
    <row r="50609" spans="30:32" ht="24.75" customHeight="1">
      <c r="AD50609" s="183"/>
      <c r="AE50609" s="184"/>
      <c r="AF50609" s="184"/>
    </row>
    <row r="50610" spans="30:32" ht="24.75" customHeight="1">
      <c r="AD50610" s="183"/>
      <c r="AE50610" s="184"/>
      <c r="AF50610" s="184"/>
    </row>
    <row r="50611" spans="30:32" ht="24.75" customHeight="1">
      <c r="AD50611" s="183"/>
      <c r="AE50611" s="184"/>
      <c r="AF50611" s="184"/>
    </row>
    <row r="50612" spans="30:32" ht="24.75" customHeight="1">
      <c r="AD50612" s="183"/>
      <c r="AE50612" s="184"/>
      <c r="AF50612" s="184"/>
    </row>
    <row r="50613" spans="30:32" ht="24.75" customHeight="1">
      <c r="AD50613" s="183"/>
      <c r="AE50613" s="184"/>
      <c r="AF50613" s="184"/>
    </row>
    <row r="50614" spans="30:32" ht="24.75" customHeight="1">
      <c r="AD50614" s="183"/>
      <c r="AE50614" s="184"/>
      <c r="AF50614" s="184"/>
    </row>
    <row r="50615" spans="30:32" ht="24.75" customHeight="1">
      <c r="AD50615" s="183"/>
      <c r="AE50615" s="184"/>
      <c r="AF50615" s="184"/>
    </row>
    <row r="50616" spans="30:32" ht="24.75" customHeight="1">
      <c r="AD50616" s="183"/>
      <c r="AE50616" s="184"/>
      <c r="AF50616" s="184"/>
    </row>
    <row r="50617" spans="30:32" ht="24.75" customHeight="1">
      <c r="AD50617" s="183"/>
      <c r="AE50617" s="184"/>
      <c r="AF50617" s="184"/>
    </row>
    <row r="50618" spans="30:32" ht="24.75" customHeight="1">
      <c r="AD50618" s="183"/>
      <c r="AE50618" s="184"/>
      <c r="AF50618" s="184"/>
    </row>
    <row r="50619" spans="30:32" ht="24.75" customHeight="1">
      <c r="AD50619" s="183"/>
      <c r="AE50619" s="184"/>
      <c r="AF50619" s="184"/>
    </row>
    <row r="50620" spans="30:32" ht="24.75" customHeight="1">
      <c r="AD50620" s="183"/>
      <c r="AE50620" s="184"/>
      <c r="AF50620" s="184"/>
    </row>
    <row r="50621" spans="30:32" ht="24.75" customHeight="1">
      <c r="AD50621" s="183"/>
      <c r="AE50621" s="184"/>
      <c r="AF50621" s="184"/>
    </row>
    <row r="50622" spans="30:32" ht="24.75" customHeight="1">
      <c r="AD50622" s="183"/>
      <c r="AE50622" s="184"/>
      <c r="AF50622" s="184"/>
    </row>
    <row r="50623" spans="30:32" ht="24.75" customHeight="1">
      <c r="AD50623" s="183"/>
      <c r="AE50623" s="184"/>
      <c r="AF50623" s="184"/>
    </row>
    <row r="50624" spans="30:32" ht="24.75" customHeight="1">
      <c r="AD50624" s="183"/>
      <c r="AE50624" s="184"/>
      <c r="AF50624" s="184"/>
    </row>
    <row r="50625" spans="30:32" ht="24.75" customHeight="1">
      <c r="AD50625" s="183"/>
      <c r="AE50625" s="184"/>
      <c r="AF50625" s="184"/>
    </row>
    <row r="50626" spans="30:32" ht="24.75" customHeight="1">
      <c r="AD50626" s="183"/>
      <c r="AE50626" s="184"/>
      <c r="AF50626" s="184"/>
    </row>
    <row r="50627" spans="30:32" ht="24.75" customHeight="1">
      <c r="AD50627" s="183"/>
      <c r="AE50627" s="184"/>
      <c r="AF50627" s="184"/>
    </row>
    <row r="50628" spans="30:32" ht="24.75" customHeight="1">
      <c r="AD50628" s="183"/>
      <c r="AE50628" s="184"/>
      <c r="AF50628" s="184"/>
    </row>
    <row r="50629" spans="30:32" ht="24.75" customHeight="1">
      <c r="AD50629" s="183"/>
      <c r="AE50629" s="184"/>
      <c r="AF50629" s="184"/>
    </row>
    <row r="50630" spans="30:32" ht="24.75" customHeight="1">
      <c r="AD50630" s="183"/>
      <c r="AE50630" s="184"/>
      <c r="AF50630" s="184"/>
    </row>
    <row r="50631" spans="30:32" ht="24.75" customHeight="1">
      <c r="AD50631" s="183"/>
      <c r="AE50631" s="184"/>
      <c r="AF50631" s="184"/>
    </row>
    <row r="50632" spans="30:32" ht="24.75" customHeight="1">
      <c r="AD50632" s="183"/>
      <c r="AE50632" s="184"/>
      <c r="AF50632" s="184"/>
    </row>
    <row r="50633" spans="30:32" ht="24.75" customHeight="1">
      <c r="AD50633" s="183"/>
      <c r="AE50633" s="184"/>
      <c r="AF50633" s="184"/>
    </row>
    <row r="50634" spans="30:32" ht="24.75" customHeight="1">
      <c r="AD50634" s="183"/>
      <c r="AE50634" s="184"/>
      <c r="AF50634" s="184"/>
    </row>
    <row r="50635" spans="30:32" ht="24.75" customHeight="1">
      <c r="AD50635" s="183"/>
      <c r="AE50635" s="184"/>
      <c r="AF50635" s="184"/>
    </row>
    <row r="50636" spans="30:32" ht="24.75" customHeight="1">
      <c r="AD50636" s="183"/>
      <c r="AE50636" s="184"/>
      <c r="AF50636" s="184"/>
    </row>
    <row r="50637" spans="30:32" ht="24.75" customHeight="1">
      <c r="AD50637" s="183"/>
      <c r="AE50637" s="184"/>
      <c r="AF50637" s="184"/>
    </row>
    <row r="50638" spans="30:32" ht="24.75" customHeight="1">
      <c r="AD50638" s="183"/>
      <c r="AE50638" s="184"/>
      <c r="AF50638" s="184"/>
    </row>
    <row r="50639" spans="30:32" ht="24.75" customHeight="1">
      <c r="AD50639" s="183"/>
      <c r="AE50639" s="184"/>
      <c r="AF50639" s="184"/>
    </row>
    <row r="50640" spans="30:32" ht="24.75" customHeight="1">
      <c r="AD50640" s="183"/>
      <c r="AE50640" s="184"/>
      <c r="AF50640" s="184"/>
    </row>
    <row r="50641" spans="30:32" ht="24.75" customHeight="1">
      <c r="AD50641" s="183"/>
      <c r="AE50641" s="184"/>
      <c r="AF50641" s="184"/>
    </row>
    <row r="50642" spans="30:32" ht="24.75" customHeight="1">
      <c r="AD50642" s="183"/>
      <c r="AE50642" s="184"/>
      <c r="AF50642" s="184"/>
    </row>
    <row r="50643" spans="30:32" ht="24.75" customHeight="1">
      <c r="AD50643" s="183"/>
      <c r="AE50643" s="184"/>
      <c r="AF50643" s="184"/>
    </row>
    <row r="50644" spans="30:32" ht="24.75" customHeight="1">
      <c r="AD50644" s="183"/>
      <c r="AE50644" s="184"/>
      <c r="AF50644" s="184"/>
    </row>
    <row r="50645" spans="30:32" ht="24.75" customHeight="1">
      <c r="AD50645" s="183"/>
      <c r="AE50645" s="184"/>
      <c r="AF50645" s="184"/>
    </row>
    <row r="50646" spans="30:32" ht="24.75" customHeight="1">
      <c r="AD50646" s="183"/>
      <c r="AE50646" s="184"/>
      <c r="AF50646" s="184"/>
    </row>
    <row r="50647" spans="30:32" ht="24.75" customHeight="1">
      <c r="AD50647" s="183"/>
      <c r="AE50647" s="184"/>
      <c r="AF50647" s="184"/>
    </row>
    <row r="50648" spans="30:32" ht="24.75" customHeight="1">
      <c r="AD50648" s="183"/>
      <c r="AE50648" s="184"/>
      <c r="AF50648" s="184"/>
    </row>
    <row r="50649" spans="30:32" ht="24.75" customHeight="1">
      <c r="AD50649" s="183"/>
      <c r="AE50649" s="184"/>
      <c r="AF50649" s="184"/>
    </row>
    <row r="50650" spans="30:32" ht="24.75" customHeight="1">
      <c r="AD50650" s="183"/>
      <c r="AE50650" s="184"/>
      <c r="AF50650" s="184"/>
    </row>
    <row r="50651" spans="30:32" ht="24.75" customHeight="1">
      <c r="AD50651" s="183"/>
      <c r="AE50651" s="184"/>
      <c r="AF50651" s="184"/>
    </row>
    <row r="50652" spans="30:32" ht="24.75" customHeight="1">
      <c r="AD50652" s="183"/>
      <c r="AE50652" s="184"/>
      <c r="AF50652" s="184"/>
    </row>
    <row r="50653" spans="30:32" ht="24.75" customHeight="1">
      <c r="AD50653" s="183"/>
      <c r="AE50653" s="184"/>
      <c r="AF50653" s="184"/>
    </row>
    <row r="50654" spans="30:32" ht="24.75" customHeight="1">
      <c r="AD50654" s="183"/>
      <c r="AE50654" s="184"/>
      <c r="AF50654" s="184"/>
    </row>
    <row r="50655" spans="30:32" ht="24.75" customHeight="1">
      <c r="AD50655" s="183"/>
      <c r="AE50655" s="184"/>
      <c r="AF50655" s="184"/>
    </row>
    <row r="50656" spans="30:32" ht="24.75" customHeight="1">
      <c r="AD50656" s="183"/>
      <c r="AE50656" s="184"/>
      <c r="AF50656" s="184"/>
    </row>
    <row r="50657" spans="30:32" ht="24.75" customHeight="1">
      <c r="AD50657" s="183"/>
      <c r="AE50657" s="184"/>
      <c r="AF50657" s="184"/>
    </row>
    <row r="50658" spans="30:32" ht="24.75" customHeight="1">
      <c r="AD50658" s="183"/>
      <c r="AE50658" s="184"/>
      <c r="AF50658" s="184"/>
    </row>
    <row r="50659" spans="30:32" ht="24.75" customHeight="1">
      <c r="AD50659" s="183"/>
      <c r="AE50659" s="184"/>
      <c r="AF50659" s="184"/>
    </row>
    <row r="50660" spans="30:32" ht="24.75" customHeight="1">
      <c r="AD50660" s="183"/>
      <c r="AE50660" s="184"/>
      <c r="AF50660" s="184"/>
    </row>
    <row r="50661" spans="30:32" ht="24.75" customHeight="1">
      <c r="AD50661" s="183"/>
      <c r="AE50661" s="184"/>
      <c r="AF50661" s="184"/>
    </row>
    <row r="50662" spans="30:32" ht="24.75" customHeight="1">
      <c r="AD50662" s="183"/>
      <c r="AE50662" s="184"/>
      <c r="AF50662" s="184"/>
    </row>
    <row r="50663" spans="30:32" ht="24.75" customHeight="1">
      <c r="AD50663" s="183"/>
      <c r="AE50663" s="184"/>
      <c r="AF50663" s="184"/>
    </row>
    <row r="50664" spans="30:32" ht="24.75" customHeight="1">
      <c r="AD50664" s="183"/>
      <c r="AE50664" s="184"/>
      <c r="AF50664" s="184"/>
    </row>
    <row r="50665" spans="30:32" ht="24.75" customHeight="1">
      <c r="AD50665" s="183"/>
      <c r="AE50665" s="184"/>
      <c r="AF50665" s="184"/>
    </row>
    <row r="50666" spans="30:32" ht="24.75" customHeight="1">
      <c r="AD50666" s="183"/>
      <c r="AE50666" s="184"/>
      <c r="AF50666" s="184"/>
    </row>
    <row r="50667" spans="30:32" ht="24.75" customHeight="1">
      <c r="AD50667" s="183"/>
      <c r="AE50667" s="184"/>
      <c r="AF50667" s="184"/>
    </row>
    <row r="50668" spans="30:32" ht="24.75" customHeight="1">
      <c r="AD50668" s="183"/>
      <c r="AE50668" s="184"/>
      <c r="AF50668" s="184"/>
    </row>
    <row r="50669" spans="30:32" ht="24.75" customHeight="1">
      <c r="AD50669" s="183"/>
      <c r="AE50669" s="184"/>
      <c r="AF50669" s="184"/>
    </row>
    <row r="50670" spans="30:32" ht="24.75" customHeight="1">
      <c r="AD50670" s="183"/>
      <c r="AE50670" s="184"/>
      <c r="AF50670" s="184"/>
    </row>
    <row r="50671" spans="30:32" ht="24.75" customHeight="1">
      <c r="AD50671" s="183"/>
      <c r="AE50671" s="184"/>
      <c r="AF50671" s="184"/>
    </row>
    <row r="50672" spans="30:32" ht="24.75" customHeight="1">
      <c r="AD50672" s="183"/>
      <c r="AE50672" s="184"/>
      <c r="AF50672" s="184"/>
    </row>
    <row r="50673" spans="30:32" ht="24.75" customHeight="1">
      <c r="AD50673" s="183"/>
      <c r="AE50673" s="184"/>
      <c r="AF50673" s="184"/>
    </row>
    <row r="50674" spans="30:32" ht="24.75" customHeight="1">
      <c r="AD50674" s="183"/>
      <c r="AE50674" s="184"/>
      <c r="AF50674" s="184"/>
    </row>
    <row r="50675" spans="30:32" ht="24.75" customHeight="1">
      <c r="AD50675" s="183"/>
      <c r="AE50675" s="184"/>
      <c r="AF50675" s="184"/>
    </row>
    <row r="50676" spans="30:32" ht="24.75" customHeight="1">
      <c r="AD50676" s="183"/>
      <c r="AE50676" s="184"/>
      <c r="AF50676" s="184"/>
    </row>
    <row r="50677" spans="30:32" ht="24.75" customHeight="1">
      <c r="AD50677" s="183"/>
      <c r="AE50677" s="184"/>
      <c r="AF50677" s="184"/>
    </row>
    <row r="50678" spans="30:32" ht="24.75" customHeight="1">
      <c r="AD50678" s="183"/>
      <c r="AE50678" s="184"/>
      <c r="AF50678" s="184"/>
    </row>
    <row r="50679" spans="30:32" ht="24.75" customHeight="1">
      <c r="AD50679" s="183"/>
      <c r="AE50679" s="184"/>
      <c r="AF50679" s="184"/>
    </row>
    <row r="50680" spans="30:32" ht="24.75" customHeight="1">
      <c r="AD50680" s="183"/>
      <c r="AE50680" s="184"/>
      <c r="AF50680" s="184"/>
    </row>
    <row r="50681" spans="30:32" ht="24.75" customHeight="1">
      <c r="AD50681" s="183"/>
      <c r="AE50681" s="184"/>
      <c r="AF50681" s="184"/>
    </row>
    <row r="50682" spans="30:32" ht="24.75" customHeight="1">
      <c r="AD50682" s="183"/>
      <c r="AE50682" s="184"/>
      <c r="AF50682" s="184"/>
    </row>
    <row r="50683" spans="30:32" ht="24.75" customHeight="1">
      <c r="AD50683" s="183"/>
      <c r="AE50683" s="184"/>
      <c r="AF50683" s="184"/>
    </row>
    <row r="50684" spans="30:32" ht="24.75" customHeight="1">
      <c r="AD50684" s="183"/>
      <c r="AE50684" s="184"/>
      <c r="AF50684" s="184"/>
    </row>
    <row r="50685" spans="30:32" ht="24.75" customHeight="1">
      <c r="AD50685" s="183"/>
      <c r="AE50685" s="184"/>
      <c r="AF50685" s="184"/>
    </row>
    <row r="50686" spans="30:32" ht="24.75" customHeight="1">
      <c r="AD50686" s="183"/>
      <c r="AE50686" s="184"/>
      <c r="AF50686" s="184"/>
    </row>
    <row r="50687" spans="30:32" ht="24.75" customHeight="1">
      <c r="AD50687" s="183"/>
      <c r="AE50687" s="184"/>
      <c r="AF50687" s="184"/>
    </row>
    <row r="50688" spans="30:32" ht="24.75" customHeight="1">
      <c r="AD50688" s="183"/>
      <c r="AE50688" s="184"/>
      <c r="AF50688" s="184"/>
    </row>
    <row r="50689" spans="30:32" ht="24.75" customHeight="1">
      <c r="AD50689" s="183"/>
      <c r="AE50689" s="184"/>
      <c r="AF50689" s="184"/>
    </row>
    <row r="50690" spans="30:32" ht="24.75" customHeight="1">
      <c r="AD50690" s="183"/>
      <c r="AE50690" s="184"/>
      <c r="AF50690" s="184"/>
    </row>
    <row r="50691" spans="30:32" ht="24.75" customHeight="1">
      <c r="AD50691" s="183"/>
      <c r="AE50691" s="184"/>
      <c r="AF50691" s="184"/>
    </row>
    <row r="50692" spans="30:32" ht="24.75" customHeight="1">
      <c r="AD50692" s="183"/>
      <c r="AE50692" s="184"/>
      <c r="AF50692" s="184"/>
    </row>
    <row r="50693" spans="30:32" ht="24.75" customHeight="1">
      <c r="AD50693" s="183"/>
      <c r="AE50693" s="184"/>
      <c r="AF50693" s="184"/>
    </row>
    <row r="50694" spans="30:32" ht="24.75" customHeight="1">
      <c r="AD50694" s="183"/>
      <c r="AE50694" s="184"/>
      <c r="AF50694" s="184"/>
    </row>
    <row r="50695" spans="30:32" ht="24.75" customHeight="1">
      <c r="AD50695" s="183"/>
      <c r="AE50695" s="184"/>
      <c r="AF50695" s="184"/>
    </row>
    <row r="50696" spans="30:32" ht="24.75" customHeight="1">
      <c r="AD50696" s="183"/>
      <c r="AE50696" s="184"/>
      <c r="AF50696" s="184"/>
    </row>
    <row r="50697" spans="30:32" ht="24.75" customHeight="1">
      <c r="AD50697" s="183"/>
      <c r="AE50697" s="184"/>
      <c r="AF50697" s="184"/>
    </row>
    <row r="50698" spans="30:32" ht="24.75" customHeight="1">
      <c r="AD50698" s="183"/>
      <c r="AE50698" s="184"/>
      <c r="AF50698" s="184"/>
    </row>
    <row r="50699" spans="30:32" ht="24.75" customHeight="1">
      <c r="AD50699" s="183"/>
      <c r="AE50699" s="184"/>
      <c r="AF50699" s="184"/>
    </row>
    <row r="50700" spans="30:32" ht="24.75" customHeight="1">
      <c r="AD50700" s="183"/>
      <c r="AE50700" s="184"/>
      <c r="AF50700" s="184"/>
    </row>
    <row r="50701" spans="30:32" ht="24.75" customHeight="1">
      <c r="AD50701" s="183"/>
      <c r="AE50701" s="184"/>
      <c r="AF50701" s="184"/>
    </row>
    <row r="50702" spans="30:32" ht="24.75" customHeight="1">
      <c r="AD50702" s="183"/>
      <c r="AE50702" s="184"/>
      <c r="AF50702" s="184"/>
    </row>
    <row r="50703" spans="30:32" ht="24.75" customHeight="1">
      <c r="AD50703" s="183"/>
      <c r="AE50703" s="184"/>
      <c r="AF50703" s="184"/>
    </row>
    <row r="50704" spans="30:32" ht="24.75" customHeight="1">
      <c r="AD50704" s="183"/>
      <c r="AE50704" s="184"/>
      <c r="AF50704" s="184"/>
    </row>
    <row r="50705" spans="30:32" ht="24.75" customHeight="1">
      <c r="AD50705" s="183"/>
      <c r="AE50705" s="184"/>
      <c r="AF50705" s="184"/>
    </row>
    <row r="50706" spans="30:32" ht="24.75" customHeight="1">
      <c r="AD50706" s="183"/>
      <c r="AE50706" s="184"/>
      <c r="AF50706" s="184"/>
    </row>
    <row r="50707" spans="30:32" ht="24.75" customHeight="1">
      <c r="AD50707" s="183"/>
      <c r="AE50707" s="184"/>
      <c r="AF50707" s="184"/>
    </row>
    <row r="50708" spans="30:32" ht="24.75" customHeight="1">
      <c r="AD50708" s="183"/>
      <c r="AE50708" s="184"/>
      <c r="AF50708" s="184"/>
    </row>
    <row r="50709" spans="30:32" ht="24.75" customHeight="1">
      <c r="AD50709" s="183"/>
      <c r="AE50709" s="184"/>
      <c r="AF50709" s="184"/>
    </row>
    <row r="50710" spans="30:32" ht="24.75" customHeight="1">
      <c r="AD50710" s="183"/>
      <c r="AE50710" s="184"/>
      <c r="AF50710" s="184"/>
    </row>
    <row r="50711" spans="30:32" ht="24.75" customHeight="1">
      <c r="AD50711" s="183"/>
      <c r="AE50711" s="184"/>
      <c r="AF50711" s="184"/>
    </row>
    <row r="50712" spans="30:32" ht="24.75" customHeight="1">
      <c r="AD50712" s="183"/>
      <c r="AE50712" s="184"/>
      <c r="AF50712" s="184"/>
    </row>
    <row r="50713" spans="30:32" ht="24.75" customHeight="1">
      <c r="AD50713" s="183"/>
      <c r="AE50713" s="184"/>
      <c r="AF50713" s="184"/>
    </row>
    <row r="50714" spans="30:32" ht="24.75" customHeight="1">
      <c r="AD50714" s="183"/>
      <c r="AE50714" s="184"/>
      <c r="AF50714" s="184"/>
    </row>
    <row r="50715" spans="30:32" ht="24.75" customHeight="1">
      <c r="AD50715" s="183"/>
      <c r="AE50715" s="184"/>
      <c r="AF50715" s="184"/>
    </row>
    <row r="50716" spans="30:32" ht="24.75" customHeight="1">
      <c r="AD50716" s="183"/>
      <c r="AE50716" s="184"/>
      <c r="AF50716" s="184"/>
    </row>
    <row r="50717" spans="30:32" ht="24.75" customHeight="1">
      <c r="AD50717" s="183"/>
      <c r="AE50717" s="184"/>
      <c r="AF50717" s="184"/>
    </row>
    <row r="50718" spans="30:32" ht="24.75" customHeight="1">
      <c r="AD50718" s="183"/>
      <c r="AE50718" s="184"/>
      <c r="AF50718" s="184"/>
    </row>
    <row r="50719" spans="30:32" ht="24.75" customHeight="1">
      <c r="AD50719" s="183"/>
      <c r="AE50719" s="184"/>
      <c r="AF50719" s="184"/>
    </row>
    <row r="50720" spans="30:32" ht="24.75" customHeight="1">
      <c r="AD50720" s="183"/>
      <c r="AE50720" s="184"/>
      <c r="AF50720" s="184"/>
    </row>
    <row r="50721" spans="30:32" ht="24.75" customHeight="1">
      <c r="AD50721" s="183"/>
      <c r="AE50721" s="184"/>
      <c r="AF50721" s="184"/>
    </row>
    <row r="50722" spans="30:32" ht="24.75" customHeight="1">
      <c r="AD50722" s="183"/>
      <c r="AE50722" s="184"/>
      <c r="AF50722" s="184"/>
    </row>
    <row r="50723" spans="30:32" ht="24.75" customHeight="1">
      <c r="AD50723" s="183"/>
      <c r="AE50723" s="184"/>
      <c r="AF50723" s="184"/>
    </row>
    <row r="50724" spans="30:32" ht="24.75" customHeight="1">
      <c r="AD50724" s="183"/>
      <c r="AE50724" s="184"/>
      <c r="AF50724" s="184"/>
    </row>
    <row r="50725" spans="30:32" ht="24.75" customHeight="1">
      <c r="AD50725" s="183"/>
      <c r="AE50725" s="184"/>
      <c r="AF50725" s="184"/>
    </row>
    <row r="50726" spans="30:32" ht="24.75" customHeight="1">
      <c r="AD50726" s="183"/>
      <c r="AE50726" s="184"/>
      <c r="AF50726" s="184"/>
    </row>
    <row r="50727" spans="30:32" ht="24.75" customHeight="1">
      <c r="AD50727" s="183"/>
      <c r="AE50727" s="184"/>
      <c r="AF50727" s="184"/>
    </row>
    <row r="50728" spans="30:32" ht="24.75" customHeight="1">
      <c r="AD50728" s="183"/>
      <c r="AE50728" s="184"/>
      <c r="AF50728" s="184"/>
    </row>
    <row r="50729" spans="30:32" ht="24.75" customHeight="1">
      <c r="AD50729" s="183"/>
      <c r="AE50729" s="184"/>
      <c r="AF50729" s="184"/>
    </row>
    <row r="50730" spans="30:32" ht="24.75" customHeight="1">
      <c r="AD50730" s="183"/>
      <c r="AE50730" s="184"/>
      <c r="AF50730" s="184"/>
    </row>
    <row r="50731" spans="30:32" ht="24.75" customHeight="1">
      <c r="AD50731" s="183"/>
      <c r="AE50731" s="184"/>
      <c r="AF50731" s="184"/>
    </row>
    <row r="50732" spans="30:32" ht="24.75" customHeight="1">
      <c r="AD50732" s="183"/>
      <c r="AE50732" s="184"/>
      <c r="AF50732" s="184"/>
    </row>
    <row r="50733" spans="30:32" ht="24.75" customHeight="1">
      <c r="AD50733" s="183"/>
      <c r="AE50733" s="184"/>
      <c r="AF50733" s="184"/>
    </row>
    <row r="50734" spans="30:32" ht="24.75" customHeight="1">
      <c r="AD50734" s="183"/>
      <c r="AE50734" s="184"/>
      <c r="AF50734" s="184"/>
    </row>
    <row r="50735" spans="30:32" ht="24.75" customHeight="1">
      <c r="AD50735" s="183"/>
      <c r="AE50735" s="184"/>
      <c r="AF50735" s="184"/>
    </row>
    <row r="50736" spans="30:32" ht="24.75" customHeight="1">
      <c r="AD50736" s="183"/>
      <c r="AE50736" s="184"/>
      <c r="AF50736" s="184"/>
    </row>
    <row r="50737" spans="30:32" ht="24.75" customHeight="1">
      <c r="AD50737" s="183"/>
      <c r="AE50737" s="184"/>
      <c r="AF50737" s="184"/>
    </row>
    <row r="50738" spans="30:32" ht="24.75" customHeight="1">
      <c r="AD50738" s="183"/>
      <c r="AE50738" s="184"/>
      <c r="AF50738" s="184"/>
    </row>
    <row r="50739" spans="30:32" ht="24.75" customHeight="1">
      <c r="AD50739" s="183"/>
      <c r="AE50739" s="184"/>
      <c r="AF50739" s="184"/>
    </row>
    <row r="50740" spans="30:32" ht="24.75" customHeight="1">
      <c r="AD50740" s="183"/>
      <c r="AE50740" s="184"/>
      <c r="AF50740" s="184"/>
    </row>
    <row r="50741" spans="30:32" ht="24.75" customHeight="1">
      <c r="AD50741" s="183"/>
      <c r="AE50741" s="184"/>
      <c r="AF50741" s="184"/>
    </row>
    <row r="50742" spans="30:32" ht="24.75" customHeight="1">
      <c r="AD50742" s="183"/>
      <c r="AE50742" s="184"/>
      <c r="AF50742" s="184"/>
    </row>
    <row r="50743" spans="30:32" ht="24.75" customHeight="1">
      <c r="AD50743" s="183"/>
      <c r="AE50743" s="184"/>
      <c r="AF50743" s="184"/>
    </row>
    <row r="50744" spans="30:32" ht="24.75" customHeight="1">
      <c r="AD50744" s="183"/>
      <c r="AE50744" s="184"/>
      <c r="AF50744" s="184"/>
    </row>
    <row r="50745" spans="30:32" ht="24.75" customHeight="1">
      <c r="AD50745" s="183"/>
      <c r="AE50745" s="184"/>
      <c r="AF50745" s="184"/>
    </row>
    <row r="50746" spans="30:32" ht="24.75" customHeight="1">
      <c r="AD50746" s="183"/>
      <c r="AE50746" s="184"/>
      <c r="AF50746" s="184"/>
    </row>
    <row r="50747" spans="30:32" ht="24.75" customHeight="1">
      <c r="AD50747" s="183"/>
      <c r="AE50747" s="184"/>
      <c r="AF50747" s="184"/>
    </row>
    <row r="50748" spans="30:32" ht="24.75" customHeight="1">
      <c r="AD50748" s="183"/>
      <c r="AE50748" s="184"/>
      <c r="AF50748" s="184"/>
    </row>
    <row r="50749" spans="30:32" ht="24.75" customHeight="1">
      <c r="AD50749" s="183"/>
      <c r="AE50749" s="184"/>
      <c r="AF50749" s="184"/>
    </row>
    <row r="50750" spans="30:32" ht="24.75" customHeight="1">
      <c r="AD50750" s="183"/>
      <c r="AE50750" s="184"/>
      <c r="AF50750" s="184"/>
    </row>
    <row r="50751" spans="30:32" ht="24.75" customHeight="1">
      <c r="AD50751" s="183"/>
      <c r="AE50751" s="184"/>
      <c r="AF50751" s="184"/>
    </row>
    <row r="50752" spans="30:32" ht="24.75" customHeight="1">
      <c r="AD50752" s="183"/>
      <c r="AE50752" s="184"/>
      <c r="AF50752" s="184"/>
    </row>
    <row r="50753" spans="30:32" ht="24.75" customHeight="1">
      <c r="AD50753" s="183"/>
      <c r="AE50753" s="184"/>
      <c r="AF50753" s="184"/>
    </row>
    <row r="50754" spans="30:32" ht="24.75" customHeight="1">
      <c r="AD50754" s="183"/>
      <c r="AE50754" s="184"/>
      <c r="AF50754" s="184"/>
    </row>
    <row r="50755" spans="30:32" ht="24.75" customHeight="1">
      <c r="AD50755" s="183"/>
      <c r="AE50755" s="184"/>
      <c r="AF50755" s="184"/>
    </row>
    <row r="50756" spans="30:32" ht="24.75" customHeight="1">
      <c r="AD50756" s="183"/>
      <c r="AE50756" s="184"/>
      <c r="AF50756" s="184"/>
    </row>
    <row r="50757" spans="30:32" ht="24.75" customHeight="1">
      <c r="AD50757" s="183"/>
      <c r="AE50757" s="184"/>
      <c r="AF50757" s="184"/>
    </row>
    <row r="50758" spans="30:32" ht="24.75" customHeight="1">
      <c r="AD50758" s="183"/>
      <c r="AE50758" s="184"/>
      <c r="AF50758" s="184"/>
    </row>
    <row r="50759" spans="30:32" ht="24.75" customHeight="1">
      <c r="AD50759" s="183"/>
      <c r="AE50759" s="184"/>
      <c r="AF50759" s="184"/>
    </row>
    <row r="50760" spans="30:32" ht="24.75" customHeight="1">
      <c r="AD50760" s="183"/>
      <c r="AE50760" s="184"/>
      <c r="AF50760" s="184"/>
    </row>
    <row r="50761" spans="30:32" ht="24.75" customHeight="1">
      <c r="AD50761" s="183"/>
      <c r="AE50761" s="184"/>
      <c r="AF50761" s="184"/>
    </row>
    <row r="50762" spans="30:32" ht="24.75" customHeight="1">
      <c r="AD50762" s="183"/>
      <c r="AE50762" s="184"/>
      <c r="AF50762" s="184"/>
    </row>
    <row r="50763" spans="30:32" ht="24.75" customHeight="1">
      <c r="AD50763" s="183"/>
      <c r="AE50763" s="184"/>
      <c r="AF50763" s="184"/>
    </row>
    <row r="50764" spans="30:32" ht="24.75" customHeight="1">
      <c r="AD50764" s="183"/>
      <c r="AE50764" s="184"/>
      <c r="AF50764" s="184"/>
    </row>
    <row r="50765" spans="30:32" ht="24.75" customHeight="1">
      <c r="AD50765" s="183"/>
      <c r="AE50765" s="184"/>
      <c r="AF50765" s="184"/>
    </row>
    <row r="50766" spans="30:32" ht="24.75" customHeight="1">
      <c r="AD50766" s="183"/>
      <c r="AE50766" s="184"/>
      <c r="AF50766" s="184"/>
    </row>
    <row r="50767" spans="30:32" ht="24.75" customHeight="1">
      <c r="AD50767" s="183"/>
      <c r="AE50767" s="184"/>
      <c r="AF50767" s="184"/>
    </row>
    <row r="50768" spans="30:32" ht="24.75" customHeight="1">
      <c r="AD50768" s="183"/>
      <c r="AE50768" s="184"/>
      <c r="AF50768" s="184"/>
    </row>
    <row r="50769" spans="30:32" ht="24.75" customHeight="1">
      <c r="AD50769" s="183"/>
      <c r="AE50769" s="184"/>
      <c r="AF50769" s="184"/>
    </row>
    <row r="50770" spans="30:32" ht="24.75" customHeight="1">
      <c r="AD50770" s="183"/>
      <c r="AE50770" s="184"/>
      <c r="AF50770" s="184"/>
    </row>
    <row r="50771" spans="30:32" ht="24.75" customHeight="1">
      <c r="AD50771" s="183"/>
      <c r="AE50771" s="184"/>
      <c r="AF50771" s="184"/>
    </row>
    <row r="50772" spans="30:32" ht="24.75" customHeight="1">
      <c r="AD50772" s="183"/>
      <c r="AE50772" s="184"/>
      <c r="AF50772" s="184"/>
    </row>
    <row r="50773" spans="30:32" ht="24.75" customHeight="1">
      <c r="AD50773" s="183"/>
      <c r="AE50773" s="184"/>
      <c r="AF50773" s="184"/>
    </row>
    <row r="50774" spans="30:32" ht="24.75" customHeight="1">
      <c r="AD50774" s="183"/>
      <c r="AE50774" s="184"/>
      <c r="AF50774" s="184"/>
    </row>
    <row r="50775" spans="30:32" ht="24.75" customHeight="1">
      <c r="AD50775" s="183"/>
      <c r="AE50775" s="184"/>
      <c r="AF50775" s="184"/>
    </row>
    <row r="50776" spans="30:32" ht="24.75" customHeight="1">
      <c r="AD50776" s="183"/>
      <c r="AE50776" s="184"/>
      <c r="AF50776" s="184"/>
    </row>
    <row r="50777" spans="30:32" ht="24.75" customHeight="1">
      <c r="AD50777" s="183"/>
      <c r="AE50777" s="184"/>
      <c r="AF50777" s="184"/>
    </row>
    <row r="50778" spans="30:32" ht="24.75" customHeight="1">
      <c r="AD50778" s="183"/>
      <c r="AE50778" s="184"/>
      <c r="AF50778" s="184"/>
    </row>
    <row r="50779" spans="30:32" ht="24.75" customHeight="1">
      <c r="AD50779" s="183"/>
      <c r="AE50779" s="184"/>
      <c r="AF50779" s="184"/>
    </row>
    <row r="50780" spans="30:32" ht="24.75" customHeight="1">
      <c r="AD50780" s="183"/>
      <c r="AE50780" s="184"/>
      <c r="AF50780" s="184"/>
    </row>
    <row r="50781" spans="30:32" ht="24.75" customHeight="1">
      <c r="AD50781" s="183"/>
      <c r="AE50781" s="184"/>
      <c r="AF50781" s="184"/>
    </row>
    <row r="50782" spans="30:32" ht="24.75" customHeight="1">
      <c r="AD50782" s="183"/>
      <c r="AE50782" s="184"/>
      <c r="AF50782" s="184"/>
    </row>
    <row r="50783" spans="30:32" ht="24.75" customHeight="1">
      <c r="AD50783" s="183"/>
      <c r="AE50783" s="184"/>
      <c r="AF50783" s="184"/>
    </row>
    <row r="50784" spans="30:32" ht="24.75" customHeight="1">
      <c r="AD50784" s="183"/>
      <c r="AE50784" s="184"/>
      <c r="AF50784" s="184"/>
    </row>
    <row r="50785" spans="30:32" ht="24.75" customHeight="1">
      <c r="AD50785" s="183"/>
      <c r="AE50785" s="184"/>
      <c r="AF50785" s="184"/>
    </row>
    <row r="50786" spans="30:32" ht="24.75" customHeight="1">
      <c r="AD50786" s="183"/>
      <c r="AE50786" s="184"/>
      <c r="AF50786" s="184"/>
    </row>
    <row r="50787" spans="30:32" ht="24.75" customHeight="1">
      <c r="AD50787" s="183"/>
      <c r="AE50787" s="184"/>
      <c r="AF50787" s="184"/>
    </row>
    <row r="50788" spans="30:32" ht="24.75" customHeight="1">
      <c r="AD50788" s="183"/>
      <c r="AE50788" s="184"/>
      <c r="AF50788" s="184"/>
    </row>
    <row r="50789" spans="30:32" ht="24.75" customHeight="1">
      <c r="AD50789" s="183"/>
      <c r="AE50789" s="184"/>
      <c r="AF50789" s="184"/>
    </row>
    <row r="50790" spans="30:32" ht="24.75" customHeight="1">
      <c r="AD50790" s="183"/>
      <c r="AE50790" s="184"/>
      <c r="AF50790" s="184"/>
    </row>
    <row r="50791" spans="30:32" ht="24.75" customHeight="1">
      <c r="AD50791" s="183"/>
      <c r="AE50791" s="184"/>
      <c r="AF50791" s="184"/>
    </row>
    <row r="50792" spans="30:32" ht="24.75" customHeight="1">
      <c r="AD50792" s="183"/>
      <c r="AE50792" s="184"/>
      <c r="AF50792" s="184"/>
    </row>
    <row r="50793" spans="30:32" ht="24.75" customHeight="1">
      <c r="AD50793" s="183"/>
      <c r="AE50793" s="184"/>
      <c r="AF50793" s="184"/>
    </row>
    <row r="50794" spans="30:32" ht="24.75" customHeight="1">
      <c r="AD50794" s="183"/>
      <c r="AE50794" s="184"/>
      <c r="AF50794" s="184"/>
    </row>
    <row r="50795" spans="30:32" ht="24.75" customHeight="1">
      <c r="AD50795" s="183"/>
      <c r="AE50795" s="184"/>
      <c r="AF50795" s="184"/>
    </row>
    <row r="50796" spans="30:32" ht="24.75" customHeight="1">
      <c r="AD50796" s="183"/>
      <c r="AE50796" s="184"/>
      <c r="AF50796" s="184"/>
    </row>
    <row r="50797" spans="30:32" ht="24.75" customHeight="1">
      <c r="AD50797" s="183"/>
      <c r="AE50797" s="184"/>
      <c r="AF50797" s="184"/>
    </row>
    <row r="50798" spans="30:32" ht="24.75" customHeight="1">
      <c r="AD50798" s="183"/>
      <c r="AE50798" s="184"/>
      <c r="AF50798" s="184"/>
    </row>
    <row r="50799" spans="30:32" ht="24.75" customHeight="1">
      <c r="AD50799" s="183"/>
      <c r="AE50799" s="184"/>
      <c r="AF50799" s="184"/>
    </row>
    <row r="50800" spans="30:32" ht="24.75" customHeight="1">
      <c r="AD50800" s="183"/>
      <c r="AE50800" s="184"/>
      <c r="AF50800" s="184"/>
    </row>
    <row r="50801" spans="30:32" ht="24.75" customHeight="1">
      <c r="AD50801" s="183"/>
      <c r="AE50801" s="184"/>
      <c r="AF50801" s="184"/>
    </row>
    <row r="50802" spans="30:32" ht="24.75" customHeight="1">
      <c r="AD50802" s="183"/>
      <c r="AE50802" s="184"/>
      <c r="AF50802" s="184"/>
    </row>
    <row r="50803" spans="30:32" ht="24.75" customHeight="1">
      <c r="AD50803" s="183"/>
      <c r="AE50803" s="184"/>
      <c r="AF50803" s="184"/>
    </row>
    <row r="50804" spans="30:32" ht="24.75" customHeight="1">
      <c r="AD50804" s="183"/>
      <c r="AE50804" s="184"/>
      <c r="AF50804" s="184"/>
    </row>
    <row r="50805" spans="30:32" ht="24.75" customHeight="1">
      <c r="AD50805" s="183"/>
      <c r="AE50805" s="184"/>
      <c r="AF50805" s="184"/>
    </row>
    <row r="50806" spans="30:32" ht="24.75" customHeight="1">
      <c r="AD50806" s="183"/>
      <c r="AE50806" s="184"/>
      <c r="AF50806" s="184"/>
    </row>
    <row r="50807" spans="30:32" ht="24.75" customHeight="1">
      <c r="AD50807" s="183"/>
      <c r="AE50807" s="184"/>
      <c r="AF50807" s="184"/>
    </row>
    <row r="50808" spans="30:32" ht="24.75" customHeight="1">
      <c r="AD50808" s="183"/>
      <c r="AE50808" s="184"/>
      <c r="AF50808" s="184"/>
    </row>
    <row r="50809" spans="30:32" ht="24.75" customHeight="1">
      <c r="AD50809" s="183"/>
      <c r="AE50809" s="184"/>
      <c r="AF50809" s="184"/>
    </row>
    <row r="50810" spans="30:32" ht="24.75" customHeight="1">
      <c r="AD50810" s="183"/>
      <c r="AE50810" s="184"/>
      <c r="AF50810" s="184"/>
    </row>
    <row r="50811" spans="30:32" ht="24.75" customHeight="1">
      <c r="AD50811" s="183"/>
      <c r="AE50811" s="184"/>
      <c r="AF50811" s="184"/>
    </row>
    <row r="50812" spans="30:32" ht="24.75" customHeight="1">
      <c r="AD50812" s="183"/>
      <c r="AE50812" s="184"/>
      <c r="AF50812" s="184"/>
    </row>
    <row r="50813" spans="30:32" ht="24.75" customHeight="1">
      <c r="AD50813" s="183"/>
      <c r="AE50813" s="184"/>
      <c r="AF50813" s="184"/>
    </row>
    <row r="50814" spans="30:32" ht="24.75" customHeight="1">
      <c r="AD50814" s="183"/>
      <c r="AE50814" s="184"/>
      <c r="AF50814" s="184"/>
    </row>
    <row r="50815" spans="30:32" ht="24.75" customHeight="1">
      <c r="AD50815" s="183"/>
      <c r="AE50815" s="184"/>
      <c r="AF50815" s="184"/>
    </row>
    <row r="50816" spans="30:32" ht="24.75" customHeight="1">
      <c r="AD50816" s="183"/>
      <c r="AE50816" s="184"/>
      <c r="AF50816" s="184"/>
    </row>
    <row r="50817" spans="30:32" ht="24.75" customHeight="1">
      <c r="AD50817" s="183"/>
      <c r="AE50817" s="184"/>
      <c r="AF50817" s="184"/>
    </row>
    <row r="50818" spans="30:32" ht="24.75" customHeight="1">
      <c r="AD50818" s="183"/>
      <c r="AE50818" s="184"/>
      <c r="AF50818" s="184"/>
    </row>
    <row r="50819" spans="30:32" ht="24.75" customHeight="1">
      <c r="AD50819" s="183"/>
      <c r="AE50819" s="184"/>
      <c r="AF50819" s="184"/>
    </row>
    <row r="50820" spans="30:32" ht="24.75" customHeight="1">
      <c r="AD50820" s="183"/>
      <c r="AE50820" s="184"/>
      <c r="AF50820" s="184"/>
    </row>
    <row r="50821" spans="30:32" ht="24.75" customHeight="1">
      <c r="AD50821" s="183"/>
      <c r="AE50821" s="184"/>
      <c r="AF50821" s="184"/>
    </row>
    <row r="50822" spans="30:32" ht="24.75" customHeight="1">
      <c r="AD50822" s="183"/>
      <c r="AE50822" s="184"/>
      <c r="AF50822" s="184"/>
    </row>
    <row r="50823" spans="30:32" ht="24.75" customHeight="1">
      <c r="AD50823" s="183"/>
      <c r="AE50823" s="184"/>
      <c r="AF50823" s="184"/>
    </row>
    <row r="50824" spans="30:32" ht="24.75" customHeight="1">
      <c r="AD50824" s="183"/>
      <c r="AE50824" s="184"/>
      <c r="AF50824" s="184"/>
    </row>
    <row r="50825" spans="30:32" ht="24.75" customHeight="1">
      <c r="AD50825" s="183"/>
      <c r="AE50825" s="184"/>
      <c r="AF50825" s="184"/>
    </row>
    <row r="50826" spans="30:32" ht="24.75" customHeight="1">
      <c r="AD50826" s="183"/>
      <c r="AE50826" s="184"/>
      <c r="AF50826" s="184"/>
    </row>
    <row r="50827" spans="30:32" ht="24.75" customHeight="1">
      <c r="AD50827" s="183"/>
      <c r="AE50827" s="184"/>
      <c r="AF50827" s="184"/>
    </row>
    <row r="50828" spans="30:32" ht="24.75" customHeight="1">
      <c r="AD50828" s="183"/>
      <c r="AE50828" s="184"/>
      <c r="AF50828" s="184"/>
    </row>
    <row r="50829" spans="30:32" ht="24.75" customHeight="1">
      <c r="AD50829" s="183"/>
      <c r="AE50829" s="184"/>
      <c r="AF50829" s="184"/>
    </row>
    <row r="50830" spans="30:32" ht="24.75" customHeight="1">
      <c r="AD50830" s="183"/>
      <c r="AE50830" s="184"/>
      <c r="AF50830" s="184"/>
    </row>
    <row r="50831" spans="30:32" ht="24.75" customHeight="1">
      <c r="AD50831" s="183"/>
      <c r="AE50831" s="184"/>
      <c r="AF50831" s="184"/>
    </row>
    <row r="50832" spans="30:32" ht="24.75" customHeight="1">
      <c r="AD50832" s="183"/>
      <c r="AE50832" s="184"/>
      <c r="AF50832" s="184"/>
    </row>
    <row r="50833" spans="30:32" ht="24.75" customHeight="1">
      <c r="AD50833" s="183"/>
      <c r="AE50833" s="184"/>
      <c r="AF50833" s="184"/>
    </row>
    <row r="50834" spans="30:32" ht="24.75" customHeight="1">
      <c r="AD50834" s="183"/>
      <c r="AE50834" s="184"/>
      <c r="AF50834" s="184"/>
    </row>
    <row r="50835" spans="30:32" ht="24.75" customHeight="1">
      <c r="AD50835" s="183"/>
      <c r="AE50835" s="184"/>
      <c r="AF50835" s="184"/>
    </row>
    <row r="50836" spans="30:32" ht="24.75" customHeight="1">
      <c r="AD50836" s="183"/>
      <c r="AE50836" s="184"/>
      <c r="AF50836" s="184"/>
    </row>
    <row r="50837" spans="30:32" ht="24.75" customHeight="1">
      <c r="AD50837" s="183"/>
      <c r="AE50837" s="184"/>
      <c r="AF50837" s="184"/>
    </row>
    <row r="50838" spans="30:32" ht="24.75" customHeight="1">
      <c r="AD50838" s="183"/>
      <c r="AE50838" s="184"/>
      <c r="AF50838" s="184"/>
    </row>
    <row r="50839" spans="30:32" ht="24.75" customHeight="1">
      <c r="AD50839" s="183"/>
      <c r="AE50839" s="184"/>
      <c r="AF50839" s="184"/>
    </row>
    <row r="50840" spans="30:32" ht="24.75" customHeight="1">
      <c r="AD50840" s="183"/>
      <c r="AE50840" s="184"/>
      <c r="AF50840" s="184"/>
    </row>
    <row r="50841" spans="30:32" ht="24.75" customHeight="1">
      <c r="AD50841" s="183"/>
      <c r="AE50841" s="184"/>
      <c r="AF50841" s="184"/>
    </row>
    <row r="50842" spans="30:32" ht="24.75" customHeight="1">
      <c r="AD50842" s="183"/>
      <c r="AE50842" s="184"/>
      <c r="AF50842" s="184"/>
    </row>
    <row r="50843" spans="30:32" ht="24.75" customHeight="1">
      <c r="AD50843" s="183"/>
      <c r="AE50843" s="184"/>
      <c r="AF50843" s="184"/>
    </row>
    <row r="50844" spans="30:32" ht="24.75" customHeight="1">
      <c r="AD50844" s="183"/>
      <c r="AE50844" s="184"/>
      <c r="AF50844" s="184"/>
    </row>
    <row r="50845" spans="30:32" ht="24.75" customHeight="1">
      <c r="AD50845" s="183"/>
      <c r="AE50845" s="184"/>
      <c r="AF50845" s="184"/>
    </row>
    <row r="50846" spans="30:32" ht="24.75" customHeight="1">
      <c r="AD50846" s="183"/>
      <c r="AE50846" s="184"/>
      <c r="AF50846" s="184"/>
    </row>
    <row r="50847" spans="30:32" ht="24.75" customHeight="1">
      <c r="AD50847" s="183"/>
      <c r="AE50847" s="184"/>
      <c r="AF50847" s="184"/>
    </row>
    <row r="50848" spans="30:32" ht="24.75" customHeight="1">
      <c r="AD50848" s="183"/>
      <c r="AE50848" s="184"/>
      <c r="AF50848" s="184"/>
    </row>
    <row r="50849" spans="30:32" ht="24.75" customHeight="1">
      <c r="AD50849" s="183"/>
      <c r="AE50849" s="184"/>
      <c r="AF50849" s="184"/>
    </row>
    <row r="50850" spans="30:32" ht="24.75" customHeight="1">
      <c r="AD50850" s="183"/>
      <c r="AE50850" s="184"/>
      <c r="AF50850" s="184"/>
    </row>
    <row r="50851" spans="30:32" ht="24.75" customHeight="1">
      <c r="AD50851" s="183"/>
      <c r="AE50851" s="184"/>
      <c r="AF50851" s="184"/>
    </row>
    <row r="50852" spans="30:32" ht="24.75" customHeight="1">
      <c r="AD50852" s="183"/>
      <c r="AE50852" s="184"/>
      <c r="AF50852" s="184"/>
    </row>
    <row r="50853" spans="30:32" ht="24.75" customHeight="1">
      <c r="AD50853" s="183"/>
      <c r="AE50853" s="184"/>
      <c r="AF50853" s="184"/>
    </row>
    <row r="50854" spans="30:32" ht="24.75" customHeight="1">
      <c r="AD50854" s="183"/>
      <c r="AE50854" s="184"/>
      <c r="AF50854" s="184"/>
    </row>
    <row r="50855" spans="30:32" ht="24.75" customHeight="1">
      <c r="AD50855" s="183"/>
      <c r="AE50855" s="184"/>
      <c r="AF50855" s="184"/>
    </row>
    <row r="50856" spans="30:32" ht="24.75" customHeight="1">
      <c r="AD50856" s="183"/>
      <c r="AE50856" s="184"/>
      <c r="AF50856" s="184"/>
    </row>
    <row r="50857" spans="30:32" ht="24.75" customHeight="1">
      <c r="AD50857" s="183"/>
      <c r="AE50857" s="184"/>
      <c r="AF50857" s="184"/>
    </row>
    <row r="50858" spans="30:32" ht="24.75" customHeight="1">
      <c r="AD50858" s="183"/>
      <c r="AE50858" s="184"/>
      <c r="AF50858" s="184"/>
    </row>
    <row r="50859" spans="30:32" ht="24.75" customHeight="1">
      <c r="AD50859" s="183"/>
      <c r="AE50859" s="184"/>
      <c r="AF50859" s="184"/>
    </row>
    <row r="50860" spans="30:32" ht="24.75" customHeight="1">
      <c r="AD50860" s="183"/>
      <c r="AE50860" s="184"/>
      <c r="AF50860" s="184"/>
    </row>
    <row r="50861" spans="30:32" ht="24.75" customHeight="1">
      <c r="AD50861" s="183"/>
      <c r="AE50861" s="184"/>
      <c r="AF50861" s="184"/>
    </row>
    <row r="50862" spans="30:32" ht="24.75" customHeight="1">
      <c r="AD50862" s="183"/>
      <c r="AE50862" s="184"/>
      <c r="AF50862" s="184"/>
    </row>
    <row r="50863" spans="30:32" ht="24.75" customHeight="1">
      <c r="AD50863" s="183"/>
      <c r="AE50863" s="184"/>
      <c r="AF50863" s="184"/>
    </row>
    <row r="50864" spans="30:32" ht="24.75" customHeight="1">
      <c r="AD50864" s="183"/>
      <c r="AE50864" s="184"/>
      <c r="AF50864" s="184"/>
    </row>
    <row r="50865" spans="30:32" ht="24.75" customHeight="1">
      <c r="AD50865" s="183"/>
      <c r="AE50865" s="184"/>
      <c r="AF50865" s="184"/>
    </row>
    <row r="50866" spans="30:32" ht="24.75" customHeight="1">
      <c r="AD50866" s="183"/>
      <c r="AE50866" s="184"/>
      <c r="AF50866" s="184"/>
    </row>
    <row r="50867" spans="30:32" ht="24.75" customHeight="1">
      <c r="AD50867" s="183"/>
      <c r="AE50867" s="184"/>
      <c r="AF50867" s="184"/>
    </row>
    <row r="50868" spans="30:32" ht="24.75" customHeight="1">
      <c r="AD50868" s="183"/>
      <c r="AE50868" s="184"/>
      <c r="AF50868" s="184"/>
    </row>
    <row r="50869" spans="30:32" ht="24.75" customHeight="1">
      <c r="AD50869" s="183"/>
      <c r="AE50869" s="184"/>
      <c r="AF50869" s="184"/>
    </row>
    <row r="50870" spans="30:32" ht="24.75" customHeight="1">
      <c r="AD50870" s="183"/>
      <c r="AE50870" s="184"/>
      <c r="AF50870" s="184"/>
    </row>
    <row r="50871" spans="30:32" ht="24.75" customHeight="1">
      <c r="AD50871" s="183"/>
      <c r="AE50871" s="184"/>
      <c r="AF50871" s="184"/>
    </row>
    <row r="50872" spans="30:32" ht="24.75" customHeight="1">
      <c r="AD50872" s="183"/>
      <c r="AE50872" s="184"/>
      <c r="AF50872" s="184"/>
    </row>
    <row r="50873" spans="30:32" ht="24.75" customHeight="1">
      <c r="AD50873" s="183"/>
      <c r="AE50873" s="184"/>
      <c r="AF50873" s="184"/>
    </row>
    <row r="50874" spans="30:32" ht="24.75" customHeight="1">
      <c r="AD50874" s="183"/>
      <c r="AE50874" s="184"/>
      <c r="AF50874" s="184"/>
    </row>
    <row r="50875" spans="30:32" ht="24.75" customHeight="1">
      <c r="AD50875" s="183"/>
      <c r="AE50875" s="184"/>
      <c r="AF50875" s="184"/>
    </row>
    <row r="50876" spans="30:32" ht="24.75" customHeight="1">
      <c r="AD50876" s="183"/>
      <c r="AE50876" s="184"/>
      <c r="AF50876" s="184"/>
    </row>
    <row r="50877" spans="30:32" ht="24.75" customHeight="1">
      <c r="AD50877" s="183"/>
      <c r="AE50877" s="184"/>
      <c r="AF50877" s="184"/>
    </row>
    <row r="50878" spans="30:32" ht="24.75" customHeight="1">
      <c r="AD50878" s="183"/>
      <c r="AE50878" s="184"/>
      <c r="AF50878" s="184"/>
    </row>
    <row r="50879" spans="30:32" ht="24.75" customHeight="1">
      <c r="AD50879" s="183"/>
      <c r="AE50879" s="184"/>
      <c r="AF50879" s="184"/>
    </row>
    <row r="50880" spans="30:32" ht="24.75" customHeight="1">
      <c r="AD50880" s="183"/>
      <c r="AE50880" s="184"/>
      <c r="AF50880" s="184"/>
    </row>
    <row r="50881" spans="30:32" ht="24.75" customHeight="1">
      <c r="AD50881" s="183"/>
      <c r="AE50881" s="184"/>
      <c r="AF50881" s="184"/>
    </row>
    <row r="50882" spans="30:32" ht="24.75" customHeight="1">
      <c r="AD50882" s="183"/>
      <c r="AE50882" s="184"/>
      <c r="AF50882" s="184"/>
    </row>
    <row r="50883" spans="30:32" ht="24.75" customHeight="1">
      <c r="AD50883" s="183"/>
      <c r="AE50883" s="184"/>
      <c r="AF50883" s="184"/>
    </row>
    <row r="50884" spans="30:32" ht="24.75" customHeight="1">
      <c r="AD50884" s="183"/>
      <c r="AE50884" s="184"/>
      <c r="AF50884" s="184"/>
    </row>
    <row r="50885" spans="30:32" ht="24.75" customHeight="1">
      <c r="AD50885" s="183"/>
      <c r="AE50885" s="184"/>
      <c r="AF50885" s="184"/>
    </row>
    <row r="50886" spans="30:32" ht="24.75" customHeight="1">
      <c r="AD50886" s="183"/>
      <c r="AE50886" s="184"/>
      <c r="AF50886" s="184"/>
    </row>
    <row r="50887" spans="30:32" ht="24.75" customHeight="1">
      <c r="AD50887" s="183"/>
      <c r="AE50887" s="184"/>
      <c r="AF50887" s="184"/>
    </row>
    <row r="50888" spans="30:32" ht="24.75" customHeight="1">
      <c r="AD50888" s="183"/>
      <c r="AE50888" s="184"/>
      <c r="AF50888" s="184"/>
    </row>
    <row r="50889" spans="30:32" ht="24.75" customHeight="1">
      <c r="AD50889" s="183"/>
      <c r="AE50889" s="184"/>
      <c r="AF50889" s="184"/>
    </row>
    <row r="50890" spans="30:32" ht="24.75" customHeight="1">
      <c r="AD50890" s="183"/>
      <c r="AE50890" s="184"/>
      <c r="AF50890" s="184"/>
    </row>
    <row r="50891" spans="30:32" ht="24.75" customHeight="1">
      <c r="AD50891" s="183"/>
      <c r="AE50891" s="184"/>
      <c r="AF50891" s="184"/>
    </row>
    <row r="50892" spans="30:32" ht="24.75" customHeight="1">
      <c r="AD50892" s="183"/>
      <c r="AE50892" s="184"/>
      <c r="AF50892" s="184"/>
    </row>
    <row r="50893" spans="30:32" ht="24.75" customHeight="1">
      <c r="AD50893" s="183"/>
      <c r="AE50893" s="184"/>
      <c r="AF50893" s="184"/>
    </row>
    <row r="50894" spans="30:32" ht="24.75" customHeight="1">
      <c r="AD50894" s="183"/>
      <c r="AE50894" s="184"/>
      <c r="AF50894" s="184"/>
    </row>
    <row r="50895" spans="30:32" ht="24.75" customHeight="1">
      <c r="AD50895" s="183"/>
      <c r="AE50895" s="184"/>
      <c r="AF50895" s="184"/>
    </row>
    <row r="50896" spans="30:32" ht="24.75" customHeight="1">
      <c r="AD50896" s="183"/>
      <c r="AE50896" s="184"/>
      <c r="AF50896" s="184"/>
    </row>
    <row r="50897" spans="30:32" ht="24.75" customHeight="1">
      <c r="AD50897" s="183"/>
      <c r="AE50897" s="184"/>
      <c r="AF50897" s="184"/>
    </row>
    <row r="50898" spans="30:32" ht="24.75" customHeight="1">
      <c r="AD50898" s="183"/>
      <c r="AE50898" s="184"/>
      <c r="AF50898" s="184"/>
    </row>
    <row r="50899" spans="30:32" ht="24.75" customHeight="1">
      <c r="AD50899" s="183"/>
      <c r="AE50899" s="184"/>
      <c r="AF50899" s="184"/>
    </row>
    <row r="50900" spans="30:32" ht="24.75" customHeight="1">
      <c r="AD50900" s="183"/>
      <c r="AE50900" s="184"/>
      <c r="AF50900" s="184"/>
    </row>
    <row r="50901" spans="30:32" ht="24.75" customHeight="1">
      <c r="AD50901" s="183"/>
      <c r="AE50901" s="184"/>
      <c r="AF50901" s="184"/>
    </row>
    <row r="50902" spans="30:32" ht="24.75" customHeight="1">
      <c r="AD50902" s="183"/>
      <c r="AE50902" s="184"/>
      <c r="AF50902" s="184"/>
    </row>
    <row r="50903" spans="30:32" ht="24.75" customHeight="1">
      <c r="AD50903" s="183"/>
      <c r="AE50903" s="184"/>
      <c r="AF50903" s="184"/>
    </row>
    <row r="50904" spans="30:32" ht="24.75" customHeight="1">
      <c r="AD50904" s="183"/>
      <c r="AE50904" s="184"/>
      <c r="AF50904" s="184"/>
    </row>
    <row r="50905" spans="30:32" ht="24.75" customHeight="1">
      <c r="AD50905" s="183"/>
      <c r="AE50905" s="184"/>
      <c r="AF50905" s="184"/>
    </row>
    <row r="50906" spans="30:32" ht="24.75" customHeight="1">
      <c r="AD50906" s="183"/>
      <c r="AE50906" s="184"/>
      <c r="AF50906" s="184"/>
    </row>
    <row r="50907" spans="30:32" ht="24.75" customHeight="1">
      <c r="AD50907" s="183"/>
      <c r="AE50907" s="184"/>
      <c r="AF50907" s="184"/>
    </row>
    <row r="50908" spans="30:32" ht="24.75" customHeight="1">
      <c r="AD50908" s="183"/>
      <c r="AE50908" s="184"/>
      <c r="AF50908" s="184"/>
    </row>
    <row r="50909" spans="30:32" ht="24.75" customHeight="1">
      <c r="AD50909" s="183"/>
      <c r="AE50909" s="184"/>
      <c r="AF50909" s="184"/>
    </row>
    <row r="50910" spans="30:32" ht="24.75" customHeight="1">
      <c r="AD50910" s="183"/>
      <c r="AE50910" s="184"/>
      <c r="AF50910" s="184"/>
    </row>
    <row r="50911" spans="30:32" ht="24.75" customHeight="1">
      <c r="AD50911" s="183"/>
      <c r="AE50911" s="184"/>
      <c r="AF50911" s="184"/>
    </row>
    <row r="50912" spans="30:32" ht="24.75" customHeight="1">
      <c r="AD50912" s="183"/>
      <c r="AE50912" s="184"/>
      <c r="AF50912" s="184"/>
    </row>
    <row r="50913" spans="30:32" ht="24.75" customHeight="1">
      <c r="AD50913" s="183"/>
      <c r="AE50913" s="184"/>
      <c r="AF50913" s="184"/>
    </row>
    <row r="50914" spans="30:32" ht="24.75" customHeight="1">
      <c r="AD50914" s="183"/>
      <c r="AE50914" s="184"/>
      <c r="AF50914" s="184"/>
    </row>
    <row r="50915" spans="30:32" ht="24.75" customHeight="1">
      <c r="AD50915" s="183"/>
      <c r="AE50915" s="184"/>
      <c r="AF50915" s="184"/>
    </row>
    <row r="50916" spans="30:32" ht="24.75" customHeight="1">
      <c r="AD50916" s="183"/>
      <c r="AE50916" s="184"/>
      <c r="AF50916" s="184"/>
    </row>
    <row r="50917" spans="30:32" ht="24.75" customHeight="1">
      <c r="AD50917" s="183"/>
      <c r="AE50917" s="184"/>
      <c r="AF50917" s="184"/>
    </row>
    <row r="50918" spans="30:32" ht="24.75" customHeight="1">
      <c r="AD50918" s="183"/>
      <c r="AE50918" s="184"/>
      <c r="AF50918" s="184"/>
    </row>
    <row r="50919" spans="30:32" ht="24.75" customHeight="1">
      <c r="AD50919" s="183"/>
      <c r="AE50919" s="184"/>
      <c r="AF50919" s="184"/>
    </row>
    <row r="50920" spans="30:32" ht="24.75" customHeight="1">
      <c r="AD50920" s="183"/>
      <c r="AE50920" s="184"/>
      <c r="AF50920" s="184"/>
    </row>
    <row r="50921" spans="30:32" ht="24.75" customHeight="1">
      <c r="AD50921" s="183"/>
      <c r="AE50921" s="184"/>
      <c r="AF50921" s="184"/>
    </row>
    <row r="50922" spans="30:32" ht="24.75" customHeight="1">
      <c r="AD50922" s="183"/>
      <c r="AE50922" s="184"/>
      <c r="AF50922" s="184"/>
    </row>
    <row r="50923" spans="30:32" ht="24.75" customHeight="1">
      <c r="AD50923" s="183"/>
      <c r="AE50923" s="184"/>
      <c r="AF50923" s="184"/>
    </row>
    <row r="50924" spans="30:32" ht="24.75" customHeight="1">
      <c r="AD50924" s="183"/>
      <c r="AE50924" s="184"/>
      <c r="AF50924" s="184"/>
    </row>
    <row r="50925" spans="30:32" ht="24.75" customHeight="1">
      <c r="AD50925" s="183"/>
      <c r="AE50925" s="184"/>
      <c r="AF50925" s="184"/>
    </row>
    <row r="50926" spans="30:32" ht="24.75" customHeight="1">
      <c r="AD50926" s="183"/>
      <c r="AE50926" s="184"/>
      <c r="AF50926" s="184"/>
    </row>
    <row r="50927" spans="30:32" ht="24.75" customHeight="1">
      <c r="AD50927" s="183"/>
      <c r="AE50927" s="184"/>
      <c r="AF50927" s="184"/>
    </row>
    <row r="50928" spans="30:32" ht="24.75" customHeight="1">
      <c r="AD50928" s="183"/>
      <c r="AE50928" s="184"/>
      <c r="AF50928" s="184"/>
    </row>
    <row r="50929" spans="30:32" ht="24.75" customHeight="1">
      <c r="AD50929" s="183"/>
      <c r="AE50929" s="184"/>
      <c r="AF50929" s="184"/>
    </row>
    <row r="50930" spans="30:32" ht="24.75" customHeight="1">
      <c r="AD50930" s="183"/>
      <c r="AE50930" s="184"/>
      <c r="AF50930" s="184"/>
    </row>
    <row r="50931" spans="30:32" ht="24.75" customHeight="1">
      <c r="AD50931" s="183"/>
      <c r="AE50931" s="184"/>
      <c r="AF50931" s="184"/>
    </row>
    <row r="50932" spans="30:32" ht="24.75" customHeight="1">
      <c r="AD50932" s="183"/>
      <c r="AE50932" s="184"/>
      <c r="AF50932" s="184"/>
    </row>
    <row r="50933" spans="30:32" ht="24.75" customHeight="1">
      <c r="AD50933" s="183"/>
      <c r="AE50933" s="184"/>
      <c r="AF50933" s="184"/>
    </row>
    <row r="50934" spans="30:32" ht="24.75" customHeight="1">
      <c r="AD50934" s="183"/>
      <c r="AE50934" s="184"/>
      <c r="AF50934" s="184"/>
    </row>
    <row r="50935" spans="30:32" ht="24.75" customHeight="1">
      <c r="AD50935" s="183"/>
      <c r="AE50935" s="184"/>
      <c r="AF50935" s="184"/>
    </row>
    <row r="50936" spans="30:32" ht="24.75" customHeight="1">
      <c r="AD50936" s="183"/>
      <c r="AE50936" s="184"/>
      <c r="AF50936" s="184"/>
    </row>
    <row r="50937" spans="30:32" ht="24.75" customHeight="1">
      <c r="AD50937" s="183"/>
      <c r="AE50937" s="184"/>
      <c r="AF50937" s="184"/>
    </row>
    <row r="50938" spans="30:32" ht="24.75" customHeight="1">
      <c r="AD50938" s="183"/>
      <c r="AE50938" s="184"/>
      <c r="AF50938" s="184"/>
    </row>
    <row r="50939" spans="30:32" ht="24.75" customHeight="1">
      <c r="AD50939" s="183"/>
      <c r="AE50939" s="184"/>
      <c r="AF50939" s="184"/>
    </row>
    <row r="50940" spans="30:32" ht="24.75" customHeight="1">
      <c r="AD50940" s="183"/>
      <c r="AE50940" s="184"/>
      <c r="AF50940" s="184"/>
    </row>
    <row r="50941" spans="30:32" ht="24.75" customHeight="1">
      <c r="AD50941" s="183"/>
      <c r="AE50941" s="184"/>
      <c r="AF50941" s="184"/>
    </row>
    <row r="50942" spans="30:32" ht="24.75" customHeight="1">
      <c r="AD50942" s="183"/>
      <c r="AE50942" s="184"/>
      <c r="AF50942" s="184"/>
    </row>
    <row r="50943" spans="30:32" ht="24.75" customHeight="1">
      <c r="AD50943" s="183"/>
      <c r="AE50943" s="184"/>
      <c r="AF50943" s="184"/>
    </row>
    <row r="50944" spans="30:32" ht="24.75" customHeight="1">
      <c r="AD50944" s="183"/>
      <c r="AE50944" s="184"/>
      <c r="AF50944" s="184"/>
    </row>
    <row r="50945" spans="30:32" ht="24.75" customHeight="1">
      <c r="AD50945" s="183"/>
      <c r="AE50945" s="184"/>
      <c r="AF50945" s="184"/>
    </row>
    <row r="50946" spans="30:32" ht="24.75" customHeight="1">
      <c r="AD50946" s="183"/>
      <c r="AE50946" s="184"/>
      <c r="AF50946" s="184"/>
    </row>
    <row r="50947" spans="30:32" ht="24.75" customHeight="1">
      <c r="AD50947" s="183"/>
      <c r="AE50947" s="184"/>
      <c r="AF50947" s="184"/>
    </row>
    <row r="50948" spans="30:32" ht="24.75" customHeight="1">
      <c r="AD50948" s="183"/>
      <c r="AE50948" s="184"/>
      <c r="AF50948" s="184"/>
    </row>
    <row r="50949" spans="30:32" ht="24.75" customHeight="1">
      <c r="AD50949" s="183"/>
      <c r="AE50949" s="184"/>
      <c r="AF50949" s="184"/>
    </row>
    <row r="50950" spans="30:32" ht="24.75" customHeight="1">
      <c r="AD50950" s="183"/>
      <c r="AE50950" s="184"/>
      <c r="AF50950" s="184"/>
    </row>
    <row r="50951" spans="30:32" ht="24.75" customHeight="1">
      <c r="AD50951" s="183"/>
      <c r="AE50951" s="184"/>
      <c r="AF50951" s="184"/>
    </row>
    <row r="50952" spans="30:32" ht="24.75" customHeight="1">
      <c r="AD50952" s="183"/>
      <c r="AE50952" s="184"/>
      <c r="AF50952" s="184"/>
    </row>
    <row r="50953" spans="30:32" ht="24.75" customHeight="1">
      <c r="AD50953" s="183"/>
      <c r="AE50953" s="184"/>
      <c r="AF50953" s="184"/>
    </row>
    <row r="50954" spans="30:32" ht="24.75" customHeight="1">
      <c r="AD50954" s="183"/>
      <c r="AE50954" s="184"/>
      <c r="AF50954" s="184"/>
    </row>
    <row r="50955" spans="30:32" ht="24.75" customHeight="1">
      <c r="AD50955" s="183"/>
      <c r="AE50955" s="184"/>
      <c r="AF50955" s="184"/>
    </row>
    <row r="50956" spans="30:32" ht="24.75" customHeight="1">
      <c r="AD50956" s="183"/>
      <c r="AE50956" s="184"/>
      <c r="AF50956" s="184"/>
    </row>
    <row r="50957" spans="30:32" ht="24.75" customHeight="1">
      <c r="AD50957" s="183"/>
      <c r="AE50957" s="184"/>
      <c r="AF50957" s="184"/>
    </row>
    <row r="50958" spans="30:32" ht="24.75" customHeight="1">
      <c r="AD50958" s="183"/>
      <c r="AE50958" s="184"/>
      <c r="AF50958" s="184"/>
    </row>
    <row r="50959" spans="30:32" ht="24.75" customHeight="1">
      <c r="AD50959" s="183"/>
      <c r="AE50959" s="184"/>
      <c r="AF50959" s="184"/>
    </row>
    <row r="50960" spans="30:32" ht="24.75" customHeight="1">
      <c r="AD50960" s="183"/>
      <c r="AE50960" s="184"/>
      <c r="AF50960" s="184"/>
    </row>
    <row r="50961" spans="30:32" ht="24.75" customHeight="1">
      <c r="AD50961" s="183"/>
      <c r="AE50961" s="184"/>
      <c r="AF50961" s="184"/>
    </row>
    <row r="50962" spans="30:32" ht="24.75" customHeight="1">
      <c r="AD50962" s="183"/>
      <c r="AE50962" s="184"/>
      <c r="AF50962" s="184"/>
    </row>
    <row r="50963" spans="30:32" ht="24.75" customHeight="1">
      <c r="AD50963" s="183"/>
      <c r="AE50963" s="184"/>
      <c r="AF50963" s="184"/>
    </row>
    <row r="50964" spans="30:32" ht="24.75" customHeight="1">
      <c r="AD50964" s="183"/>
      <c r="AE50964" s="184"/>
      <c r="AF50964" s="184"/>
    </row>
    <row r="50965" spans="30:32" ht="24.75" customHeight="1">
      <c r="AD50965" s="183"/>
      <c r="AE50965" s="184"/>
      <c r="AF50965" s="184"/>
    </row>
    <row r="50966" spans="30:32" ht="24.75" customHeight="1">
      <c r="AD50966" s="183"/>
      <c r="AE50966" s="184"/>
      <c r="AF50966" s="184"/>
    </row>
    <row r="50967" spans="30:32" ht="24.75" customHeight="1">
      <c r="AD50967" s="183"/>
      <c r="AE50967" s="184"/>
      <c r="AF50967" s="184"/>
    </row>
    <row r="50968" spans="30:32" ht="24.75" customHeight="1">
      <c r="AD50968" s="183"/>
      <c r="AE50968" s="184"/>
      <c r="AF50968" s="184"/>
    </row>
    <row r="50969" spans="30:32" ht="24.75" customHeight="1">
      <c r="AD50969" s="183"/>
      <c r="AE50969" s="184"/>
      <c r="AF50969" s="184"/>
    </row>
    <row r="50970" spans="30:32" ht="24.75" customHeight="1">
      <c r="AD50970" s="183"/>
      <c r="AE50970" s="184"/>
      <c r="AF50970" s="184"/>
    </row>
    <row r="50971" spans="30:32" ht="24.75" customHeight="1">
      <c r="AD50971" s="183"/>
      <c r="AE50971" s="184"/>
      <c r="AF50971" s="184"/>
    </row>
    <row r="50972" spans="30:32" ht="24.75" customHeight="1">
      <c r="AD50972" s="183"/>
      <c r="AE50972" s="184"/>
      <c r="AF50972" s="184"/>
    </row>
    <row r="50973" spans="30:32" ht="24.75" customHeight="1">
      <c r="AD50973" s="183"/>
      <c r="AE50973" s="184"/>
      <c r="AF50973" s="184"/>
    </row>
    <row r="50974" spans="30:32" ht="24.75" customHeight="1">
      <c r="AD50974" s="183"/>
      <c r="AE50974" s="184"/>
      <c r="AF50974" s="184"/>
    </row>
    <row r="50975" spans="30:32" ht="24.75" customHeight="1">
      <c r="AD50975" s="183"/>
      <c r="AE50975" s="184"/>
      <c r="AF50975" s="184"/>
    </row>
    <row r="50976" spans="30:32" ht="24.75" customHeight="1">
      <c r="AD50976" s="183"/>
      <c r="AE50976" s="184"/>
      <c r="AF50976" s="184"/>
    </row>
    <row r="50977" spans="30:32" ht="24.75" customHeight="1">
      <c r="AD50977" s="183"/>
      <c r="AE50977" s="184"/>
      <c r="AF50977" s="184"/>
    </row>
    <row r="50978" spans="30:32" ht="24.75" customHeight="1">
      <c r="AD50978" s="183"/>
      <c r="AE50978" s="184"/>
      <c r="AF50978" s="184"/>
    </row>
    <row r="50979" spans="30:32" ht="24.75" customHeight="1">
      <c r="AD50979" s="183"/>
      <c r="AE50979" s="184"/>
      <c r="AF50979" s="184"/>
    </row>
    <row r="50980" spans="30:32" ht="24.75" customHeight="1">
      <c r="AD50980" s="183"/>
      <c r="AE50980" s="184"/>
      <c r="AF50980" s="184"/>
    </row>
    <row r="50981" spans="30:32" ht="24.75" customHeight="1">
      <c r="AD50981" s="183"/>
      <c r="AE50981" s="184"/>
      <c r="AF50981" s="184"/>
    </row>
    <row r="50982" spans="30:32" ht="24.75" customHeight="1">
      <c r="AD50982" s="183"/>
      <c r="AE50982" s="184"/>
      <c r="AF50982" s="184"/>
    </row>
    <row r="50983" spans="30:32" ht="24.75" customHeight="1">
      <c r="AD50983" s="183"/>
      <c r="AE50983" s="184"/>
      <c r="AF50983" s="184"/>
    </row>
    <row r="50984" spans="30:32" ht="24.75" customHeight="1">
      <c r="AD50984" s="183"/>
      <c r="AE50984" s="184"/>
      <c r="AF50984" s="184"/>
    </row>
    <row r="50985" spans="30:32" ht="24.75" customHeight="1">
      <c r="AD50985" s="183"/>
      <c r="AE50985" s="184"/>
      <c r="AF50985" s="184"/>
    </row>
    <row r="50986" spans="30:32" ht="24.75" customHeight="1">
      <c r="AD50986" s="183"/>
      <c r="AE50986" s="184"/>
      <c r="AF50986" s="184"/>
    </row>
    <row r="50987" spans="30:32" ht="24.75" customHeight="1">
      <c r="AD50987" s="183"/>
      <c r="AE50987" s="184"/>
      <c r="AF50987" s="184"/>
    </row>
    <row r="50988" spans="30:32" ht="24.75" customHeight="1">
      <c r="AD50988" s="183"/>
      <c r="AE50988" s="184"/>
      <c r="AF50988" s="184"/>
    </row>
    <row r="50989" spans="30:32" ht="24.75" customHeight="1">
      <c r="AD50989" s="183"/>
      <c r="AE50989" s="184"/>
      <c r="AF50989" s="184"/>
    </row>
    <row r="50990" spans="30:32" ht="24.75" customHeight="1">
      <c r="AD50990" s="183"/>
      <c r="AE50990" s="184"/>
      <c r="AF50990" s="184"/>
    </row>
    <row r="50991" spans="30:32" ht="24.75" customHeight="1">
      <c r="AD50991" s="183"/>
      <c r="AE50991" s="184"/>
      <c r="AF50991" s="184"/>
    </row>
    <row r="50992" spans="30:32" ht="24.75" customHeight="1">
      <c r="AD50992" s="183"/>
      <c r="AE50992" s="184"/>
      <c r="AF50992" s="184"/>
    </row>
    <row r="50993" spans="30:32" ht="24.75" customHeight="1">
      <c r="AD50993" s="183"/>
      <c r="AE50993" s="184"/>
      <c r="AF50993" s="184"/>
    </row>
    <row r="50994" spans="30:32" ht="24.75" customHeight="1">
      <c r="AD50994" s="183"/>
      <c r="AE50994" s="184"/>
      <c r="AF50994" s="184"/>
    </row>
    <row r="50995" spans="30:32" ht="24.75" customHeight="1">
      <c r="AD50995" s="183"/>
      <c r="AE50995" s="184"/>
      <c r="AF50995" s="184"/>
    </row>
    <row r="50996" spans="30:32" ht="24.75" customHeight="1">
      <c r="AD50996" s="183"/>
      <c r="AE50996" s="184"/>
      <c r="AF50996" s="184"/>
    </row>
    <row r="50997" spans="30:32" ht="24.75" customHeight="1">
      <c r="AD50997" s="183"/>
      <c r="AE50997" s="184"/>
      <c r="AF50997" s="184"/>
    </row>
    <row r="50998" spans="30:32" ht="24.75" customHeight="1">
      <c r="AD50998" s="183"/>
      <c r="AE50998" s="184"/>
      <c r="AF50998" s="184"/>
    </row>
    <row r="50999" spans="30:32" ht="24.75" customHeight="1">
      <c r="AD50999" s="183"/>
      <c r="AE50999" s="184"/>
      <c r="AF50999" s="184"/>
    </row>
    <row r="51000" spans="30:32" ht="24.75" customHeight="1">
      <c r="AD51000" s="183"/>
      <c r="AE51000" s="184"/>
      <c r="AF51000" s="184"/>
    </row>
    <row r="51001" spans="30:32" ht="24.75" customHeight="1">
      <c r="AD51001" s="183"/>
      <c r="AE51001" s="184"/>
      <c r="AF51001" s="184"/>
    </row>
    <row r="51002" spans="30:32" ht="24.75" customHeight="1">
      <c r="AD51002" s="183"/>
      <c r="AE51002" s="184"/>
      <c r="AF51002" s="184"/>
    </row>
    <row r="51003" spans="30:32" ht="24.75" customHeight="1">
      <c r="AD51003" s="183"/>
      <c r="AE51003" s="184"/>
      <c r="AF51003" s="184"/>
    </row>
    <row r="51004" spans="30:32" ht="24.75" customHeight="1">
      <c r="AD51004" s="183"/>
      <c r="AE51004" s="184"/>
      <c r="AF51004" s="184"/>
    </row>
    <row r="51005" spans="30:32" ht="24.75" customHeight="1">
      <c r="AD51005" s="183"/>
      <c r="AE51005" s="184"/>
      <c r="AF51005" s="184"/>
    </row>
    <row r="51006" spans="30:32" ht="24.75" customHeight="1">
      <c r="AD51006" s="183"/>
      <c r="AE51006" s="184"/>
      <c r="AF51006" s="184"/>
    </row>
    <row r="51007" spans="30:32" ht="24.75" customHeight="1">
      <c r="AD51007" s="183"/>
      <c r="AE51007" s="184"/>
      <c r="AF51007" s="184"/>
    </row>
    <row r="51008" spans="30:32" ht="24.75" customHeight="1">
      <c r="AD51008" s="183"/>
      <c r="AE51008" s="184"/>
      <c r="AF51008" s="184"/>
    </row>
    <row r="51009" spans="30:32" ht="24.75" customHeight="1">
      <c r="AD51009" s="183"/>
      <c r="AE51009" s="184"/>
      <c r="AF51009" s="184"/>
    </row>
    <row r="51010" spans="30:32" ht="24.75" customHeight="1">
      <c r="AD51010" s="183"/>
      <c r="AE51010" s="184"/>
      <c r="AF51010" s="184"/>
    </row>
    <row r="51011" spans="30:32" ht="24.75" customHeight="1">
      <c r="AD51011" s="183"/>
      <c r="AE51011" s="184"/>
      <c r="AF51011" s="184"/>
    </row>
    <row r="51012" spans="30:32" ht="24.75" customHeight="1">
      <c r="AD51012" s="183"/>
      <c r="AE51012" s="184"/>
      <c r="AF51012" s="184"/>
    </row>
    <row r="51013" spans="30:32" ht="24.75" customHeight="1">
      <c r="AD51013" s="183"/>
      <c r="AE51013" s="184"/>
      <c r="AF51013" s="184"/>
    </row>
    <row r="51014" spans="30:32" ht="24.75" customHeight="1">
      <c r="AD51014" s="183"/>
      <c r="AE51014" s="184"/>
      <c r="AF51014" s="184"/>
    </row>
    <row r="51015" spans="30:32" ht="24.75" customHeight="1">
      <c r="AD51015" s="183"/>
      <c r="AE51015" s="184"/>
      <c r="AF51015" s="184"/>
    </row>
    <row r="51016" spans="30:32" ht="24.75" customHeight="1">
      <c r="AD51016" s="183"/>
      <c r="AE51016" s="184"/>
      <c r="AF51016" s="184"/>
    </row>
    <row r="51017" spans="30:32" ht="24.75" customHeight="1">
      <c r="AD51017" s="183"/>
      <c r="AE51017" s="184"/>
      <c r="AF51017" s="184"/>
    </row>
    <row r="51018" spans="30:32" ht="24.75" customHeight="1">
      <c r="AD51018" s="183"/>
      <c r="AE51018" s="184"/>
      <c r="AF51018" s="184"/>
    </row>
    <row r="51019" spans="30:32" ht="24.75" customHeight="1">
      <c r="AD51019" s="183"/>
      <c r="AE51019" s="184"/>
      <c r="AF51019" s="184"/>
    </row>
    <row r="51020" spans="30:32" ht="24.75" customHeight="1">
      <c r="AD51020" s="183"/>
      <c r="AE51020" s="184"/>
      <c r="AF51020" s="184"/>
    </row>
    <row r="51021" spans="30:32" ht="24.75" customHeight="1">
      <c r="AD51021" s="183"/>
      <c r="AE51021" s="184"/>
      <c r="AF51021" s="184"/>
    </row>
    <row r="51022" spans="30:32" ht="24.75" customHeight="1">
      <c r="AD51022" s="183"/>
      <c r="AE51022" s="184"/>
      <c r="AF51022" s="184"/>
    </row>
    <row r="51023" spans="30:32" ht="24.75" customHeight="1">
      <c r="AD51023" s="183"/>
      <c r="AE51023" s="184"/>
      <c r="AF51023" s="184"/>
    </row>
    <row r="51024" spans="30:32" ht="24.75" customHeight="1">
      <c r="AD51024" s="183"/>
      <c r="AE51024" s="184"/>
      <c r="AF51024" s="184"/>
    </row>
    <row r="51025" spans="30:32" ht="24.75" customHeight="1">
      <c r="AD51025" s="183"/>
      <c r="AE51025" s="184"/>
      <c r="AF51025" s="184"/>
    </row>
    <row r="51026" spans="30:32" ht="24.75" customHeight="1">
      <c r="AD51026" s="183"/>
      <c r="AE51026" s="184"/>
      <c r="AF51026" s="184"/>
    </row>
    <row r="51027" spans="30:32" ht="24.75" customHeight="1">
      <c r="AD51027" s="183"/>
      <c r="AE51027" s="184"/>
      <c r="AF51027" s="184"/>
    </row>
    <row r="51028" spans="30:32" ht="24.75" customHeight="1">
      <c r="AD51028" s="183"/>
      <c r="AE51028" s="184"/>
      <c r="AF51028" s="184"/>
    </row>
    <row r="51029" spans="30:32" ht="24.75" customHeight="1">
      <c r="AD51029" s="183"/>
      <c r="AE51029" s="184"/>
      <c r="AF51029" s="184"/>
    </row>
    <row r="51030" spans="30:32" ht="24.75" customHeight="1">
      <c r="AD51030" s="183"/>
      <c r="AE51030" s="184"/>
      <c r="AF51030" s="184"/>
    </row>
    <row r="51031" spans="30:32" ht="24.75" customHeight="1">
      <c r="AD51031" s="183"/>
      <c r="AE51031" s="184"/>
      <c r="AF51031" s="184"/>
    </row>
    <row r="51032" spans="30:32" ht="24.75" customHeight="1">
      <c r="AD51032" s="183"/>
      <c r="AE51032" s="184"/>
      <c r="AF51032" s="184"/>
    </row>
    <row r="51033" spans="30:32" ht="24.75" customHeight="1">
      <c r="AD51033" s="183"/>
      <c r="AE51033" s="184"/>
      <c r="AF51033" s="184"/>
    </row>
    <row r="51034" spans="30:32" ht="24.75" customHeight="1">
      <c r="AD51034" s="183"/>
      <c r="AE51034" s="184"/>
      <c r="AF51034" s="184"/>
    </row>
    <row r="51035" spans="30:32" ht="24.75" customHeight="1">
      <c r="AD51035" s="183"/>
      <c r="AE51035" s="184"/>
      <c r="AF51035" s="184"/>
    </row>
    <row r="51036" spans="30:32" ht="24.75" customHeight="1">
      <c r="AD51036" s="183"/>
      <c r="AE51036" s="184"/>
      <c r="AF51036" s="184"/>
    </row>
    <row r="51037" spans="30:32" ht="24.75" customHeight="1">
      <c r="AD51037" s="183"/>
      <c r="AE51037" s="184"/>
      <c r="AF51037" s="184"/>
    </row>
    <row r="51038" spans="30:32" ht="24.75" customHeight="1">
      <c r="AD51038" s="183"/>
      <c r="AE51038" s="184"/>
      <c r="AF51038" s="184"/>
    </row>
    <row r="51039" spans="30:32" ht="24.75" customHeight="1">
      <c r="AD51039" s="183"/>
      <c r="AE51039" s="184"/>
      <c r="AF51039" s="184"/>
    </row>
    <row r="51040" spans="30:32" ht="24.75" customHeight="1">
      <c r="AD51040" s="183"/>
      <c r="AE51040" s="184"/>
      <c r="AF51040" s="184"/>
    </row>
    <row r="51041" spans="30:32" ht="24.75" customHeight="1">
      <c r="AD51041" s="183"/>
      <c r="AE51041" s="184"/>
      <c r="AF51041" s="184"/>
    </row>
    <row r="51042" spans="30:32" ht="24.75" customHeight="1">
      <c r="AD51042" s="183"/>
      <c r="AE51042" s="184"/>
      <c r="AF51042" s="184"/>
    </row>
    <row r="51043" spans="30:32" ht="24.75" customHeight="1">
      <c r="AD51043" s="183"/>
      <c r="AE51043" s="184"/>
      <c r="AF51043" s="184"/>
    </row>
    <row r="51044" spans="30:32" ht="24.75" customHeight="1">
      <c r="AD51044" s="183"/>
      <c r="AE51044" s="184"/>
      <c r="AF51044" s="184"/>
    </row>
    <row r="51045" spans="30:32" ht="24.75" customHeight="1">
      <c r="AD51045" s="183"/>
      <c r="AE51045" s="184"/>
      <c r="AF51045" s="184"/>
    </row>
    <row r="51046" spans="30:32" ht="24.75" customHeight="1">
      <c r="AD51046" s="183"/>
      <c r="AE51046" s="184"/>
      <c r="AF51046" s="184"/>
    </row>
    <row r="51047" spans="30:32" ht="24.75" customHeight="1">
      <c r="AD51047" s="183"/>
      <c r="AE51047" s="184"/>
      <c r="AF51047" s="184"/>
    </row>
    <row r="51048" spans="30:32" ht="24.75" customHeight="1">
      <c r="AD51048" s="183"/>
      <c r="AE51048" s="184"/>
      <c r="AF51048" s="184"/>
    </row>
    <row r="51049" spans="30:32" ht="24.75" customHeight="1">
      <c r="AD51049" s="183"/>
      <c r="AE51049" s="184"/>
      <c r="AF51049" s="184"/>
    </row>
    <row r="51050" spans="30:32" ht="24.75" customHeight="1">
      <c r="AD51050" s="183"/>
      <c r="AE51050" s="184"/>
      <c r="AF51050" s="184"/>
    </row>
    <row r="51051" spans="30:32" ht="24.75" customHeight="1">
      <c r="AD51051" s="183"/>
      <c r="AE51051" s="184"/>
      <c r="AF51051" s="184"/>
    </row>
    <row r="51052" spans="30:32" ht="24.75" customHeight="1">
      <c r="AD51052" s="183"/>
      <c r="AE51052" s="184"/>
      <c r="AF51052" s="184"/>
    </row>
    <row r="51053" spans="30:32" ht="24.75" customHeight="1">
      <c r="AD51053" s="183"/>
      <c r="AE51053" s="184"/>
      <c r="AF51053" s="184"/>
    </row>
    <row r="51054" spans="30:32" ht="24.75" customHeight="1">
      <c r="AD51054" s="183"/>
      <c r="AE51054" s="184"/>
      <c r="AF51054" s="184"/>
    </row>
    <row r="51055" spans="30:32" ht="24.75" customHeight="1">
      <c r="AD51055" s="183"/>
      <c r="AE51055" s="184"/>
      <c r="AF51055" s="184"/>
    </row>
    <row r="51056" spans="30:32" ht="24.75" customHeight="1">
      <c r="AD51056" s="183"/>
      <c r="AE51056" s="184"/>
      <c r="AF51056" s="184"/>
    </row>
    <row r="51057" spans="30:32" ht="24.75" customHeight="1">
      <c r="AD51057" s="183"/>
      <c r="AE51057" s="184"/>
      <c r="AF51057" s="184"/>
    </row>
    <row r="51058" spans="30:32" ht="24.75" customHeight="1">
      <c r="AD51058" s="183"/>
      <c r="AE51058" s="184"/>
      <c r="AF51058" s="184"/>
    </row>
    <row r="51059" spans="30:32" ht="24.75" customHeight="1">
      <c r="AD51059" s="183"/>
      <c r="AE51059" s="184"/>
      <c r="AF51059" s="184"/>
    </row>
    <row r="51060" spans="30:32" ht="24.75" customHeight="1">
      <c r="AD51060" s="183"/>
      <c r="AE51060" s="184"/>
      <c r="AF51060" s="184"/>
    </row>
    <row r="51061" spans="30:32" ht="24.75" customHeight="1">
      <c r="AD51061" s="183"/>
      <c r="AE51061" s="184"/>
      <c r="AF51061" s="184"/>
    </row>
    <row r="51062" spans="30:32" ht="24.75" customHeight="1">
      <c r="AD51062" s="183"/>
      <c r="AE51062" s="184"/>
      <c r="AF51062" s="184"/>
    </row>
    <row r="51063" spans="30:32" ht="24.75" customHeight="1">
      <c r="AD51063" s="183"/>
      <c r="AE51063" s="184"/>
      <c r="AF51063" s="184"/>
    </row>
    <row r="51064" spans="30:32" ht="24.75" customHeight="1">
      <c r="AD51064" s="183"/>
      <c r="AE51064" s="184"/>
      <c r="AF51064" s="184"/>
    </row>
    <row r="51065" spans="30:32" ht="24.75" customHeight="1">
      <c r="AD51065" s="183"/>
      <c r="AE51065" s="184"/>
      <c r="AF51065" s="184"/>
    </row>
    <row r="51066" spans="30:32" ht="24.75" customHeight="1">
      <c r="AD51066" s="183"/>
      <c r="AE51066" s="184"/>
      <c r="AF51066" s="184"/>
    </row>
    <row r="51067" spans="30:32" ht="24.75" customHeight="1">
      <c r="AD51067" s="183"/>
      <c r="AE51067" s="184"/>
      <c r="AF51067" s="184"/>
    </row>
    <row r="51068" spans="30:32" ht="24.75" customHeight="1">
      <c r="AD51068" s="183"/>
      <c r="AE51068" s="184"/>
      <c r="AF51068" s="184"/>
    </row>
    <row r="51069" spans="30:32" ht="24.75" customHeight="1">
      <c r="AD51069" s="183"/>
      <c r="AE51069" s="184"/>
      <c r="AF51069" s="184"/>
    </row>
    <row r="51070" spans="30:32" ht="24.75" customHeight="1">
      <c r="AD51070" s="183"/>
      <c r="AE51070" s="184"/>
      <c r="AF51070" s="184"/>
    </row>
    <row r="51071" spans="30:32" ht="24.75" customHeight="1">
      <c r="AD51071" s="183"/>
      <c r="AE51071" s="184"/>
      <c r="AF51071" s="184"/>
    </row>
    <row r="51072" spans="30:32" ht="24.75" customHeight="1">
      <c r="AD51072" s="183"/>
      <c r="AE51072" s="184"/>
      <c r="AF51072" s="184"/>
    </row>
    <row r="51073" spans="30:32" ht="24.75" customHeight="1">
      <c r="AD51073" s="183"/>
      <c r="AE51073" s="184"/>
      <c r="AF51073" s="184"/>
    </row>
    <row r="51074" spans="30:32" ht="24.75" customHeight="1">
      <c r="AD51074" s="183"/>
      <c r="AE51074" s="184"/>
      <c r="AF51074" s="184"/>
    </row>
    <row r="51075" spans="30:32" ht="24.75" customHeight="1">
      <c r="AD51075" s="183"/>
      <c r="AE51075" s="184"/>
      <c r="AF51075" s="184"/>
    </row>
    <row r="51076" spans="30:32" ht="24.75" customHeight="1">
      <c r="AD51076" s="183"/>
      <c r="AE51076" s="184"/>
      <c r="AF51076" s="184"/>
    </row>
    <row r="51077" spans="30:32" ht="24.75" customHeight="1">
      <c r="AD51077" s="183"/>
      <c r="AE51077" s="184"/>
      <c r="AF51077" s="184"/>
    </row>
    <row r="51078" spans="30:32" ht="24.75" customHeight="1">
      <c r="AD51078" s="183"/>
      <c r="AE51078" s="184"/>
      <c r="AF51078" s="184"/>
    </row>
    <row r="51079" spans="30:32" ht="24.75" customHeight="1">
      <c r="AD51079" s="183"/>
      <c r="AE51079" s="184"/>
      <c r="AF51079" s="184"/>
    </row>
    <row r="51080" spans="30:32" ht="24.75" customHeight="1">
      <c r="AD51080" s="183"/>
      <c r="AE51080" s="184"/>
      <c r="AF51080" s="184"/>
    </row>
    <row r="51081" spans="30:32" ht="24.75" customHeight="1">
      <c r="AD51081" s="183"/>
      <c r="AE51081" s="184"/>
      <c r="AF51081" s="184"/>
    </row>
    <row r="51082" spans="30:32" ht="24.75" customHeight="1">
      <c r="AD51082" s="183"/>
      <c r="AE51082" s="184"/>
      <c r="AF51082" s="184"/>
    </row>
    <row r="51083" spans="30:32" ht="24.75" customHeight="1">
      <c r="AD51083" s="183"/>
      <c r="AE51083" s="184"/>
      <c r="AF51083" s="184"/>
    </row>
    <row r="51084" spans="30:32" ht="24.75" customHeight="1">
      <c r="AD51084" s="183"/>
      <c r="AE51084" s="184"/>
      <c r="AF51084" s="184"/>
    </row>
    <row r="51085" spans="30:32" ht="24.75" customHeight="1">
      <c r="AD51085" s="183"/>
      <c r="AE51085" s="184"/>
      <c r="AF51085" s="184"/>
    </row>
    <row r="51086" spans="30:32" ht="24.75" customHeight="1">
      <c r="AD51086" s="183"/>
      <c r="AE51086" s="184"/>
      <c r="AF51086" s="184"/>
    </row>
    <row r="51087" spans="30:32" ht="24.75" customHeight="1">
      <c r="AD51087" s="183"/>
      <c r="AE51087" s="184"/>
      <c r="AF51087" s="184"/>
    </row>
    <row r="51088" spans="30:32" ht="24.75" customHeight="1">
      <c r="AD51088" s="183"/>
      <c r="AE51088" s="184"/>
      <c r="AF51088" s="184"/>
    </row>
    <row r="51089" spans="30:32" ht="24.75" customHeight="1">
      <c r="AD51089" s="183"/>
      <c r="AE51089" s="184"/>
      <c r="AF51089" s="184"/>
    </row>
    <row r="51090" spans="30:32" ht="24.75" customHeight="1">
      <c r="AD51090" s="183"/>
      <c r="AE51090" s="184"/>
      <c r="AF51090" s="184"/>
    </row>
    <row r="51091" spans="30:32" ht="24.75" customHeight="1">
      <c r="AD51091" s="183"/>
      <c r="AE51091" s="184"/>
      <c r="AF51091" s="184"/>
    </row>
    <row r="51092" spans="30:32" ht="24.75" customHeight="1">
      <c r="AD51092" s="183"/>
      <c r="AE51092" s="184"/>
      <c r="AF51092" s="184"/>
    </row>
    <row r="51093" spans="30:32" ht="24.75" customHeight="1">
      <c r="AD51093" s="183"/>
      <c r="AE51093" s="184"/>
      <c r="AF51093" s="184"/>
    </row>
    <row r="51094" spans="30:32" ht="24.75" customHeight="1">
      <c r="AD51094" s="183"/>
      <c r="AE51094" s="184"/>
      <c r="AF51094" s="184"/>
    </row>
    <row r="51095" spans="30:32" ht="24.75" customHeight="1">
      <c r="AD51095" s="183"/>
      <c r="AE51095" s="184"/>
      <c r="AF51095" s="184"/>
    </row>
    <row r="51096" spans="30:32" ht="24.75" customHeight="1">
      <c r="AD51096" s="183"/>
      <c r="AE51096" s="184"/>
      <c r="AF51096" s="184"/>
    </row>
    <row r="51097" spans="30:32" ht="24.75" customHeight="1">
      <c r="AD51097" s="183"/>
      <c r="AE51097" s="184"/>
      <c r="AF51097" s="184"/>
    </row>
    <row r="51098" spans="30:32" ht="24.75" customHeight="1">
      <c r="AD51098" s="183"/>
      <c r="AE51098" s="184"/>
      <c r="AF51098" s="184"/>
    </row>
    <row r="51099" spans="30:32" ht="24.75" customHeight="1">
      <c r="AD51099" s="183"/>
      <c r="AE51099" s="184"/>
      <c r="AF51099" s="184"/>
    </row>
    <row r="51100" spans="30:32" ht="24.75" customHeight="1">
      <c r="AD51100" s="183"/>
      <c r="AE51100" s="184"/>
      <c r="AF51100" s="184"/>
    </row>
    <row r="51101" spans="30:32" ht="24.75" customHeight="1">
      <c r="AD51101" s="183"/>
      <c r="AE51101" s="184"/>
      <c r="AF51101" s="184"/>
    </row>
    <row r="51102" spans="30:32" ht="24.75" customHeight="1">
      <c r="AD51102" s="183"/>
      <c r="AE51102" s="184"/>
      <c r="AF51102" s="184"/>
    </row>
    <row r="51103" spans="30:32" ht="24.75" customHeight="1">
      <c r="AD51103" s="183"/>
      <c r="AE51103" s="184"/>
      <c r="AF51103" s="184"/>
    </row>
    <row r="51104" spans="30:32" ht="24.75" customHeight="1">
      <c r="AD51104" s="183"/>
      <c r="AE51104" s="184"/>
      <c r="AF51104" s="184"/>
    </row>
    <row r="51105" spans="30:32" ht="24.75" customHeight="1">
      <c r="AD51105" s="183"/>
      <c r="AE51105" s="184"/>
      <c r="AF51105" s="184"/>
    </row>
    <row r="51106" spans="30:32" ht="24.75" customHeight="1">
      <c r="AD51106" s="183"/>
      <c r="AE51106" s="184"/>
      <c r="AF51106" s="184"/>
    </row>
    <row r="51107" spans="30:32" ht="24.75" customHeight="1">
      <c r="AD51107" s="183"/>
      <c r="AE51107" s="184"/>
      <c r="AF51107" s="184"/>
    </row>
    <row r="51108" spans="30:32" ht="24.75" customHeight="1">
      <c r="AD51108" s="183"/>
      <c r="AE51108" s="184"/>
      <c r="AF51108" s="184"/>
    </row>
    <row r="51109" spans="30:32" ht="24.75" customHeight="1">
      <c r="AD51109" s="183"/>
      <c r="AE51109" s="184"/>
      <c r="AF51109" s="184"/>
    </row>
    <row r="51110" spans="30:32" ht="24.75" customHeight="1">
      <c r="AD51110" s="183"/>
      <c r="AE51110" s="184"/>
      <c r="AF51110" s="184"/>
    </row>
    <row r="51111" spans="30:32" ht="24.75" customHeight="1">
      <c r="AD51111" s="183"/>
      <c r="AE51111" s="184"/>
      <c r="AF51111" s="184"/>
    </row>
    <row r="51112" spans="30:32" ht="24.75" customHeight="1">
      <c r="AD51112" s="183"/>
      <c r="AE51112" s="184"/>
      <c r="AF51112" s="184"/>
    </row>
    <row r="51113" spans="30:32" ht="24.75" customHeight="1">
      <c r="AD51113" s="183"/>
      <c r="AE51113" s="184"/>
      <c r="AF51113" s="184"/>
    </row>
    <row r="51114" spans="30:32" ht="24.75" customHeight="1">
      <c r="AD51114" s="183"/>
      <c r="AE51114" s="184"/>
      <c r="AF51114" s="184"/>
    </row>
    <row r="51115" spans="30:32" ht="24.75" customHeight="1">
      <c r="AD51115" s="183"/>
      <c r="AE51115" s="184"/>
      <c r="AF51115" s="184"/>
    </row>
    <row r="51116" spans="30:32" ht="24.75" customHeight="1">
      <c r="AD51116" s="183"/>
      <c r="AE51116" s="184"/>
      <c r="AF51116" s="184"/>
    </row>
    <row r="51117" spans="30:32" ht="24.75" customHeight="1">
      <c r="AD51117" s="183"/>
      <c r="AE51117" s="184"/>
      <c r="AF51117" s="184"/>
    </row>
    <row r="51118" spans="30:32" ht="24.75" customHeight="1">
      <c r="AD51118" s="183"/>
      <c r="AE51118" s="184"/>
      <c r="AF51118" s="184"/>
    </row>
    <row r="51119" spans="30:32" ht="24.75" customHeight="1">
      <c r="AD51119" s="183"/>
      <c r="AE51119" s="184"/>
      <c r="AF51119" s="184"/>
    </row>
    <row r="51120" spans="30:32" ht="24.75" customHeight="1">
      <c r="AD51120" s="183"/>
      <c r="AE51120" s="184"/>
      <c r="AF51120" s="184"/>
    </row>
    <row r="51121" spans="30:32" ht="24.75" customHeight="1">
      <c r="AD51121" s="183"/>
      <c r="AE51121" s="184"/>
      <c r="AF51121" s="184"/>
    </row>
    <row r="51122" spans="30:32" ht="24.75" customHeight="1">
      <c r="AD51122" s="183"/>
      <c r="AE51122" s="184"/>
      <c r="AF51122" s="184"/>
    </row>
    <row r="51123" spans="30:32" ht="24.75" customHeight="1">
      <c r="AD51123" s="183"/>
      <c r="AE51123" s="184"/>
      <c r="AF51123" s="184"/>
    </row>
    <row r="51124" spans="30:32" ht="24.75" customHeight="1">
      <c r="AD51124" s="183"/>
      <c r="AE51124" s="184"/>
      <c r="AF51124" s="184"/>
    </row>
    <row r="51125" spans="30:32" ht="24.75" customHeight="1">
      <c r="AD51125" s="183"/>
      <c r="AE51125" s="184"/>
      <c r="AF51125" s="184"/>
    </row>
    <row r="51126" spans="30:32" ht="24.75" customHeight="1">
      <c r="AD51126" s="183"/>
      <c r="AE51126" s="184"/>
      <c r="AF51126" s="184"/>
    </row>
    <row r="51127" spans="30:32" ht="24.75" customHeight="1">
      <c r="AD51127" s="183"/>
      <c r="AE51127" s="184"/>
      <c r="AF51127" s="184"/>
    </row>
    <row r="51128" spans="30:32" ht="24.75" customHeight="1">
      <c r="AD51128" s="183"/>
      <c r="AE51128" s="184"/>
      <c r="AF51128" s="184"/>
    </row>
    <row r="51129" spans="30:32" ht="24.75" customHeight="1">
      <c r="AD51129" s="183"/>
      <c r="AE51129" s="184"/>
      <c r="AF51129" s="184"/>
    </row>
    <row r="51130" spans="30:32" ht="24.75" customHeight="1">
      <c r="AD51130" s="183"/>
      <c r="AE51130" s="184"/>
      <c r="AF51130" s="184"/>
    </row>
    <row r="51131" spans="30:32" ht="24.75" customHeight="1">
      <c r="AD51131" s="183"/>
      <c r="AE51131" s="184"/>
      <c r="AF51131" s="184"/>
    </row>
    <row r="51132" spans="30:32" ht="24.75" customHeight="1">
      <c r="AD51132" s="183"/>
      <c r="AE51132" s="184"/>
      <c r="AF51132" s="184"/>
    </row>
    <row r="51133" spans="30:32" ht="24.75" customHeight="1">
      <c r="AD51133" s="183"/>
      <c r="AE51133" s="184"/>
      <c r="AF51133" s="184"/>
    </row>
    <row r="51134" spans="30:32" ht="24.75" customHeight="1">
      <c r="AD51134" s="183"/>
      <c r="AE51134" s="184"/>
      <c r="AF51134" s="184"/>
    </row>
    <row r="51135" spans="30:32" ht="24.75" customHeight="1">
      <c r="AD51135" s="183"/>
      <c r="AE51135" s="184"/>
      <c r="AF51135" s="184"/>
    </row>
    <row r="51136" spans="30:32" ht="24.75" customHeight="1">
      <c r="AD51136" s="183"/>
      <c r="AE51136" s="184"/>
      <c r="AF51136" s="184"/>
    </row>
    <row r="51137" spans="30:32" ht="24.75" customHeight="1">
      <c r="AD51137" s="183"/>
      <c r="AE51137" s="184"/>
      <c r="AF51137" s="184"/>
    </row>
    <row r="51138" spans="30:32" ht="24.75" customHeight="1">
      <c r="AD51138" s="183"/>
      <c r="AE51138" s="184"/>
      <c r="AF51138" s="184"/>
    </row>
    <row r="51139" spans="30:32" ht="24.75" customHeight="1">
      <c r="AD51139" s="183"/>
      <c r="AE51139" s="184"/>
      <c r="AF51139" s="184"/>
    </row>
    <row r="51140" spans="30:32" ht="24.75" customHeight="1">
      <c r="AD51140" s="183"/>
      <c r="AE51140" s="184"/>
      <c r="AF51140" s="184"/>
    </row>
    <row r="51141" spans="30:32" ht="24.75" customHeight="1">
      <c r="AD51141" s="183"/>
      <c r="AE51141" s="184"/>
      <c r="AF51141" s="184"/>
    </row>
    <row r="51142" spans="30:32" ht="24.75" customHeight="1">
      <c r="AD51142" s="183"/>
      <c r="AE51142" s="184"/>
      <c r="AF51142" s="184"/>
    </row>
    <row r="51143" spans="30:32" ht="24.75" customHeight="1">
      <c r="AD51143" s="183"/>
      <c r="AE51143" s="184"/>
      <c r="AF51143" s="184"/>
    </row>
    <row r="51144" spans="30:32" ht="24.75" customHeight="1">
      <c r="AD51144" s="183"/>
      <c r="AE51144" s="184"/>
      <c r="AF51144" s="184"/>
    </row>
    <row r="51145" spans="30:32" ht="24.75" customHeight="1">
      <c r="AD51145" s="183"/>
      <c r="AE51145" s="184"/>
      <c r="AF51145" s="184"/>
    </row>
    <row r="51146" spans="30:32" ht="24.75" customHeight="1">
      <c r="AD51146" s="183"/>
      <c r="AE51146" s="184"/>
      <c r="AF51146" s="184"/>
    </row>
    <row r="51147" spans="30:32" ht="24.75" customHeight="1">
      <c r="AD51147" s="183"/>
      <c r="AE51147" s="184"/>
      <c r="AF51147" s="184"/>
    </row>
    <row r="51148" spans="30:32" ht="24.75" customHeight="1">
      <c r="AD51148" s="183"/>
      <c r="AE51148" s="184"/>
      <c r="AF51148" s="184"/>
    </row>
    <row r="51149" spans="30:32" ht="24.75" customHeight="1">
      <c r="AD51149" s="183"/>
      <c r="AE51149" s="184"/>
      <c r="AF51149" s="184"/>
    </row>
    <row r="51150" spans="30:32" ht="24.75" customHeight="1">
      <c r="AD51150" s="183"/>
      <c r="AE51150" s="184"/>
      <c r="AF51150" s="184"/>
    </row>
    <row r="51151" spans="30:32" ht="24.75" customHeight="1">
      <c r="AD51151" s="183"/>
      <c r="AE51151" s="184"/>
      <c r="AF51151" s="184"/>
    </row>
    <row r="51152" spans="30:32" ht="24.75" customHeight="1">
      <c r="AD51152" s="183"/>
      <c r="AE51152" s="184"/>
      <c r="AF51152" s="184"/>
    </row>
    <row r="51153" spans="30:32" ht="24.75" customHeight="1">
      <c r="AD51153" s="183"/>
      <c r="AE51153" s="184"/>
      <c r="AF51153" s="184"/>
    </row>
    <row r="51154" spans="30:32" ht="24.75" customHeight="1">
      <c r="AD51154" s="183"/>
      <c r="AE51154" s="184"/>
      <c r="AF51154" s="184"/>
    </row>
    <row r="51155" spans="30:32" ht="24.75" customHeight="1">
      <c r="AD51155" s="183"/>
      <c r="AE51155" s="184"/>
      <c r="AF51155" s="184"/>
    </row>
    <row r="51156" spans="30:32" ht="24.75" customHeight="1">
      <c r="AD51156" s="183"/>
      <c r="AE51156" s="184"/>
      <c r="AF51156" s="184"/>
    </row>
    <row r="51157" spans="30:32" ht="24.75" customHeight="1">
      <c r="AD51157" s="183"/>
      <c r="AE51157" s="184"/>
      <c r="AF51157" s="184"/>
    </row>
    <row r="51158" spans="30:32" ht="24.75" customHeight="1">
      <c r="AD51158" s="183"/>
      <c r="AE51158" s="184"/>
      <c r="AF51158" s="184"/>
    </row>
    <row r="51159" spans="30:32" ht="24.75" customHeight="1">
      <c r="AD51159" s="183"/>
      <c r="AE51159" s="184"/>
      <c r="AF51159" s="184"/>
    </row>
    <row r="51160" spans="30:32" ht="24.75" customHeight="1">
      <c r="AD51160" s="183"/>
      <c r="AE51160" s="184"/>
      <c r="AF51160" s="184"/>
    </row>
    <row r="51161" spans="30:32" ht="24.75" customHeight="1">
      <c r="AD51161" s="183"/>
      <c r="AE51161" s="184"/>
      <c r="AF51161" s="184"/>
    </row>
    <row r="51162" spans="30:32" ht="24.75" customHeight="1">
      <c r="AD51162" s="183"/>
      <c r="AE51162" s="184"/>
      <c r="AF51162" s="184"/>
    </row>
    <row r="51163" spans="30:32" ht="24.75" customHeight="1">
      <c r="AD51163" s="183"/>
      <c r="AE51163" s="184"/>
      <c r="AF51163" s="184"/>
    </row>
    <row r="51164" spans="30:32" ht="24.75" customHeight="1">
      <c r="AD51164" s="183"/>
      <c r="AE51164" s="184"/>
      <c r="AF51164" s="184"/>
    </row>
    <row r="51165" spans="30:32" ht="24.75" customHeight="1">
      <c r="AD51165" s="183"/>
      <c r="AE51165" s="184"/>
      <c r="AF51165" s="184"/>
    </row>
    <row r="51166" spans="30:32" ht="24.75" customHeight="1">
      <c r="AD51166" s="183"/>
      <c r="AE51166" s="184"/>
      <c r="AF51166" s="184"/>
    </row>
    <row r="51167" spans="30:32" ht="24.75" customHeight="1">
      <c r="AD51167" s="183"/>
      <c r="AE51167" s="184"/>
      <c r="AF51167" s="184"/>
    </row>
    <row r="51168" spans="30:32" ht="24.75" customHeight="1">
      <c r="AD51168" s="183"/>
      <c r="AE51168" s="184"/>
      <c r="AF51168" s="184"/>
    </row>
    <row r="51169" spans="30:32" ht="24.75" customHeight="1">
      <c r="AD51169" s="183"/>
      <c r="AE51169" s="184"/>
      <c r="AF51169" s="184"/>
    </row>
    <row r="51170" spans="30:32" ht="24.75" customHeight="1">
      <c r="AD51170" s="183"/>
      <c r="AE51170" s="184"/>
      <c r="AF51170" s="184"/>
    </row>
    <row r="51171" spans="30:32" ht="24.75" customHeight="1">
      <c r="AD51171" s="183"/>
      <c r="AE51171" s="184"/>
      <c r="AF51171" s="184"/>
    </row>
    <row r="51172" spans="30:32" ht="24.75" customHeight="1">
      <c r="AD51172" s="183"/>
      <c r="AE51172" s="184"/>
      <c r="AF51172" s="184"/>
    </row>
    <row r="51173" spans="30:32" ht="24.75" customHeight="1">
      <c r="AD51173" s="183"/>
      <c r="AE51173" s="184"/>
      <c r="AF51173" s="184"/>
    </row>
    <row r="51174" spans="30:32" ht="24.75" customHeight="1">
      <c r="AD51174" s="183"/>
      <c r="AE51174" s="184"/>
      <c r="AF51174" s="184"/>
    </row>
    <row r="51175" spans="30:32" ht="24.75" customHeight="1">
      <c r="AD51175" s="183"/>
      <c r="AE51175" s="184"/>
      <c r="AF51175" s="184"/>
    </row>
    <row r="51176" spans="30:32" ht="24.75" customHeight="1">
      <c r="AD51176" s="183"/>
      <c r="AE51176" s="184"/>
      <c r="AF51176" s="184"/>
    </row>
    <row r="51177" spans="30:32" ht="24.75" customHeight="1">
      <c r="AD51177" s="183"/>
      <c r="AE51177" s="184"/>
      <c r="AF51177" s="184"/>
    </row>
    <row r="51178" spans="30:32" ht="24.75" customHeight="1">
      <c r="AD51178" s="183"/>
      <c r="AE51178" s="184"/>
      <c r="AF51178" s="184"/>
    </row>
    <row r="51179" spans="30:32" ht="24.75" customHeight="1">
      <c r="AD51179" s="183"/>
      <c r="AE51179" s="184"/>
      <c r="AF51179" s="184"/>
    </row>
    <row r="51180" spans="30:32" ht="24.75" customHeight="1">
      <c r="AD51180" s="183"/>
      <c r="AE51180" s="184"/>
      <c r="AF51180" s="184"/>
    </row>
    <row r="51181" spans="30:32" ht="24.75" customHeight="1">
      <c r="AD51181" s="183"/>
      <c r="AE51181" s="184"/>
      <c r="AF51181" s="184"/>
    </row>
    <row r="51182" spans="30:32" ht="24.75" customHeight="1">
      <c r="AD51182" s="183"/>
      <c r="AE51182" s="184"/>
      <c r="AF51182" s="184"/>
    </row>
    <row r="51183" spans="30:32" ht="24.75" customHeight="1">
      <c r="AD51183" s="183"/>
      <c r="AE51183" s="184"/>
      <c r="AF51183" s="184"/>
    </row>
    <row r="51184" spans="30:32" ht="24.75" customHeight="1">
      <c r="AD51184" s="183"/>
      <c r="AE51184" s="184"/>
      <c r="AF51184" s="184"/>
    </row>
    <row r="51185" spans="30:32" ht="24.75" customHeight="1">
      <c r="AD51185" s="183"/>
      <c r="AE51185" s="184"/>
      <c r="AF51185" s="184"/>
    </row>
    <row r="51186" spans="30:32" ht="24.75" customHeight="1">
      <c r="AD51186" s="183"/>
      <c r="AE51186" s="184"/>
      <c r="AF51186" s="184"/>
    </row>
    <row r="51187" spans="30:32" ht="24.75" customHeight="1">
      <c r="AD51187" s="183"/>
      <c r="AE51187" s="184"/>
      <c r="AF51187" s="184"/>
    </row>
    <row r="51188" spans="30:32" ht="24.75" customHeight="1">
      <c r="AD51188" s="183"/>
      <c r="AE51188" s="184"/>
      <c r="AF51188" s="184"/>
    </row>
    <row r="51189" spans="30:32" ht="24.75" customHeight="1">
      <c r="AD51189" s="183"/>
      <c r="AE51189" s="184"/>
      <c r="AF51189" s="184"/>
    </row>
    <row r="51190" spans="30:32" ht="24.75" customHeight="1">
      <c r="AD51190" s="183"/>
      <c r="AE51190" s="184"/>
      <c r="AF51190" s="184"/>
    </row>
    <row r="51191" spans="30:32" ht="24.75" customHeight="1">
      <c r="AD51191" s="183"/>
      <c r="AE51191" s="184"/>
      <c r="AF51191" s="184"/>
    </row>
    <row r="51192" spans="30:32" ht="24.75" customHeight="1">
      <c r="AD51192" s="183"/>
      <c r="AE51192" s="184"/>
      <c r="AF51192" s="184"/>
    </row>
    <row r="51193" spans="30:32" ht="24.75" customHeight="1">
      <c r="AD51193" s="183"/>
      <c r="AE51193" s="184"/>
      <c r="AF51193" s="184"/>
    </row>
    <row r="51194" spans="30:32" ht="24.75" customHeight="1">
      <c r="AD51194" s="183"/>
      <c r="AE51194" s="184"/>
      <c r="AF51194" s="184"/>
    </row>
    <row r="51195" spans="30:32" ht="24.75" customHeight="1">
      <c r="AD51195" s="183"/>
      <c r="AE51195" s="184"/>
      <c r="AF51195" s="184"/>
    </row>
    <row r="51196" spans="30:32" ht="24.75" customHeight="1">
      <c r="AD51196" s="183"/>
      <c r="AE51196" s="184"/>
      <c r="AF51196" s="184"/>
    </row>
    <row r="51197" spans="30:32" ht="24.75" customHeight="1">
      <c r="AD51197" s="183"/>
      <c r="AE51197" s="184"/>
      <c r="AF51197" s="184"/>
    </row>
    <row r="51198" spans="30:32" ht="24.75" customHeight="1">
      <c r="AD51198" s="183"/>
      <c r="AE51198" s="184"/>
      <c r="AF51198" s="184"/>
    </row>
    <row r="51199" spans="30:32" ht="24.75" customHeight="1">
      <c r="AD51199" s="183"/>
      <c r="AE51199" s="184"/>
      <c r="AF51199" s="184"/>
    </row>
    <row r="51200" spans="30:32" ht="24.75" customHeight="1">
      <c r="AD51200" s="183"/>
      <c r="AE51200" s="184"/>
      <c r="AF51200" s="184"/>
    </row>
    <row r="51201" spans="30:32" ht="24.75" customHeight="1">
      <c r="AD51201" s="183"/>
      <c r="AE51201" s="184"/>
      <c r="AF51201" s="184"/>
    </row>
    <row r="51202" spans="30:32" ht="24.75" customHeight="1">
      <c r="AD51202" s="183"/>
      <c r="AE51202" s="184"/>
      <c r="AF51202" s="184"/>
    </row>
    <row r="51203" spans="30:32" ht="24.75" customHeight="1">
      <c r="AD51203" s="183"/>
      <c r="AE51203" s="184"/>
      <c r="AF51203" s="184"/>
    </row>
    <row r="51204" spans="30:32" ht="24.75" customHeight="1">
      <c r="AD51204" s="183"/>
      <c r="AE51204" s="184"/>
      <c r="AF51204" s="184"/>
    </row>
    <row r="51205" spans="30:32" ht="24.75" customHeight="1">
      <c r="AD51205" s="183"/>
      <c r="AE51205" s="184"/>
      <c r="AF51205" s="184"/>
    </row>
    <row r="51206" spans="30:32" ht="24.75" customHeight="1">
      <c r="AD51206" s="183"/>
      <c r="AE51206" s="184"/>
      <c r="AF51206" s="184"/>
    </row>
    <row r="51207" spans="30:32" ht="24.75" customHeight="1">
      <c r="AD51207" s="183"/>
      <c r="AE51207" s="184"/>
      <c r="AF51207" s="184"/>
    </row>
    <row r="51208" spans="30:32" ht="24.75" customHeight="1">
      <c r="AD51208" s="183"/>
      <c r="AE51208" s="184"/>
      <c r="AF51208" s="184"/>
    </row>
    <row r="51209" spans="30:32" ht="24.75" customHeight="1">
      <c r="AD51209" s="183"/>
      <c r="AE51209" s="184"/>
      <c r="AF51209" s="184"/>
    </row>
    <row r="51210" spans="30:32" ht="24.75" customHeight="1">
      <c r="AD51210" s="183"/>
      <c r="AE51210" s="184"/>
      <c r="AF51210" s="184"/>
    </row>
    <row r="51211" spans="30:32" ht="24.75" customHeight="1">
      <c r="AD51211" s="183"/>
      <c r="AE51211" s="184"/>
      <c r="AF51211" s="184"/>
    </row>
    <row r="51212" spans="30:32" ht="24.75" customHeight="1">
      <c r="AD51212" s="183"/>
      <c r="AE51212" s="184"/>
      <c r="AF51212" s="184"/>
    </row>
    <row r="51213" spans="30:32" ht="24.75" customHeight="1">
      <c r="AD51213" s="183"/>
      <c r="AE51213" s="184"/>
      <c r="AF51213" s="184"/>
    </row>
    <row r="51214" spans="30:32" ht="24.75" customHeight="1">
      <c r="AD51214" s="183"/>
      <c r="AE51214" s="184"/>
      <c r="AF51214" s="184"/>
    </row>
    <row r="51215" spans="30:32" ht="24.75" customHeight="1">
      <c r="AD51215" s="183"/>
      <c r="AE51215" s="184"/>
      <c r="AF51215" s="184"/>
    </row>
    <row r="51216" spans="30:32" ht="24.75" customHeight="1">
      <c r="AD51216" s="183"/>
      <c r="AE51216" s="184"/>
      <c r="AF51216" s="184"/>
    </row>
    <row r="51217" spans="30:32" ht="24.75" customHeight="1">
      <c r="AD51217" s="183"/>
      <c r="AE51217" s="184"/>
      <c r="AF51217" s="184"/>
    </row>
    <row r="51218" spans="30:32" ht="24.75" customHeight="1">
      <c r="AD51218" s="183"/>
      <c r="AE51218" s="184"/>
      <c r="AF51218" s="184"/>
    </row>
    <row r="51219" spans="30:32" ht="24.75" customHeight="1">
      <c r="AD51219" s="183"/>
      <c r="AE51219" s="184"/>
      <c r="AF51219" s="184"/>
    </row>
    <row r="51220" spans="30:32" ht="24.75" customHeight="1">
      <c r="AD51220" s="183"/>
      <c r="AE51220" s="184"/>
      <c r="AF51220" s="184"/>
    </row>
    <row r="51221" spans="30:32" ht="24.75" customHeight="1">
      <c r="AD51221" s="183"/>
      <c r="AE51221" s="184"/>
      <c r="AF51221" s="184"/>
    </row>
    <row r="51222" spans="30:32" ht="24.75" customHeight="1">
      <c r="AD51222" s="183"/>
      <c r="AE51222" s="184"/>
      <c r="AF51222" s="184"/>
    </row>
    <row r="51223" spans="30:32" ht="24.75" customHeight="1">
      <c r="AD51223" s="183"/>
      <c r="AE51223" s="184"/>
      <c r="AF51223" s="184"/>
    </row>
    <row r="51224" spans="30:32" ht="24.75" customHeight="1">
      <c r="AD51224" s="183"/>
      <c r="AE51224" s="184"/>
      <c r="AF51224" s="184"/>
    </row>
    <row r="51225" spans="30:32" ht="24.75" customHeight="1">
      <c r="AD51225" s="183"/>
      <c r="AE51225" s="184"/>
      <c r="AF51225" s="184"/>
    </row>
    <row r="51226" spans="30:32" ht="24.75" customHeight="1">
      <c r="AD51226" s="183"/>
      <c r="AE51226" s="184"/>
      <c r="AF51226" s="184"/>
    </row>
    <row r="51227" spans="30:32" ht="24.75" customHeight="1">
      <c r="AD51227" s="183"/>
      <c r="AE51227" s="184"/>
      <c r="AF51227" s="184"/>
    </row>
    <row r="51228" spans="30:32" ht="24.75" customHeight="1">
      <c r="AD51228" s="183"/>
      <c r="AE51228" s="184"/>
      <c r="AF51228" s="184"/>
    </row>
    <row r="51229" spans="30:32" ht="24.75" customHeight="1">
      <c r="AD51229" s="183"/>
      <c r="AE51229" s="184"/>
      <c r="AF51229" s="184"/>
    </row>
    <row r="51230" spans="30:32" ht="24.75" customHeight="1">
      <c r="AD51230" s="183"/>
      <c r="AE51230" s="184"/>
      <c r="AF51230" s="184"/>
    </row>
    <row r="51231" spans="30:32" ht="24.75" customHeight="1">
      <c r="AD51231" s="183"/>
      <c r="AE51231" s="184"/>
      <c r="AF51231" s="184"/>
    </row>
    <row r="51232" spans="30:32" ht="24.75" customHeight="1">
      <c r="AD51232" s="183"/>
      <c r="AE51232" s="184"/>
      <c r="AF51232" s="184"/>
    </row>
    <row r="51233" spans="30:32" ht="24.75" customHeight="1">
      <c r="AD51233" s="183"/>
      <c r="AE51233" s="184"/>
      <c r="AF51233" s="184"/>
    </row>
    <row r="51234" spans="30:32" ht="24.75" customHeight="1">
      <c r="AD51234" s="183"/>
      <c r="AE51234" s="184"/>
      <c r="AF51234" s="184"/>
    </row>
    <row r="51235" spans="30:32" ht="24.75" customHeight="1">
      <c r="AD51235" s="183"/>
      <c r="AE51235" s="184"/>
      <c r="AF51235" s="184"/>
    </row>
    <row r="51236" spans="30:32" ht="24.75" customHeight="1">
      <c r="AD51236" s="183"/>
      <c r="AE51236" s="184"/>
      <c r="AF51236" s="184"/>
    </row>
    <row r="51237" spans="30:32" ht="24.75" customHeight="1">
      <c r="AD51237" s="183"/>
      <c r="AE51237" s="184"/>
      <c r="AF51237" s="184"/>
    </row>
    <row r="51238" spans="30:32" ht="24.75" customHeight="1">
      <c r="AD51238" s="183"/>
      <c r="AE51238" s="184"/>
      <c r="AF51238" s="184"/>
    </row>
    <row r="51239" spans="30:32" ht="24.75" customHeight="1">
      <c r="AD51239" s="183"/>
      <c r="AE51239" s="184"/>
      <c r="AF51239" s="184"/>
    </row>
    <row r="51240" spans="30:32" ht="24.75" customHeight="1">
      <c r="AD51240" s="183"/>
      <c r="AE51240" s="184"/>
      <c r="AF51240" s="184"/>
    </row>
    <row r="51241" spans="30:32" ht="24.75" customHeight="1">
      <c r="AD51241" s="183"/>
      <c r="AE51241" s="184"/>
      <c r="AF51241" s="184"/>
    </row>
    <row r="51242" spans="30:32" ht="24.75" customHeight="1">
      <c r="AD51242" s="183"/>
      <c r="AE51242" s="184"/>
      <c r="AF51242" s="184"/>
    </row>
    <row r="51243" spans="30:32" ht="24.75" customHeight="1">
      <c r="AD51243" s="183"/>
      <c r="AE51243" s="184"/>
      <c r="AF51243" s="184"/>
    </row>
    <row r="51244" spans="30:32" ht="24.75" customHeight="1">
      <c r="AD51244" s="183"/>
      <c r="AE51244" s="184"/>
      <c r="AF51244" s="184"/>
    </row>
    <row r="51245" spans="30:32" ht="24.75" customHeight="1">
      <c r="AD51245" s="183"/>
      <c r="AE51245" s="184"/>
      <c r="AF51245" s="184"/>
    </row>
    <row r="51246" spans="30:32" ht="24.75" customHeight="1">
      <c r="AD51246" s="183"/>
      <c r="AE51246" s="184"/>
      <c r="AF51246" s="184"/>
    </row>
    <row r="51247" spans="30:32" ht="24.75" customHeight="1">
      <c r="AD51247" s="183"/>
      <c r="AE51247" s="184"/>
      <c r="AF51247" s="184"/>
    </row>
    <row r="51248" spans="30:32" ht="24.75" customHeight="1">
      <c r="AD51248" s="183"/>
      <c r="AE51248" s="184"/>
      <c r="AF51248" s="184"/>
    </row>
    <row r="51249" spans="30:32" ht="24.75" customHeight="1">
      <c r="AD51249" s="183"/>
      <c r="AE51249" s="184"/>
      <c r="AF51249" s="184"/>
    </row>
    <row r="51250" spans="30:32" ht="24.75" customHeight="1">
      <c r="AD51250" s="183"/>
      <c r="AE51250" s="184"/>
      <c r="AF51250" s="184"/>
    </row>
    <row r="51251" spans="30:32" ht="24.75" customHeight="1">
      <c r="AD51251" s="183"/>
      <c r="AE51251" s="184"/>
      <c r="AF51251" s="184"/>
    </row>
    <row r="51252" spans="30:32" ht="24.75" customHeight="1">
      <c r="AD51252" s="183"/>
      <c r="AE51252" s="184"/>
      <c r="AF51252" s="184"/>
    </row>
    <row r="51253" spans="30:32" ht="24.75" customHeight="1">
      <c r="AD51253" s="183"/>
      <c r="AE51253" s="184"/>
      <c r="AF51253" s="184"/>
    </row>
    <row r="51254" spans="30:32" ht="24.75" customHeight="1">
      <c r="AD51254" s="183"/>
      <c r="AE51254" s="184"/>
      <c r="AF51254" s="184"/>
    </row>
    <row r="51255" spans="30:32" ht="24.75" customHeight="1">
      <c r="AD51255" s="183"/>
      <c r="AE51255" s="184"/>
      <c r="AF51255" s="184"/>
    </row>
    <row r="51256" spans="30:32" ht="24.75" customHeight="1">
      <c r="AD51256" s="183"/>
      <c r="AE51256" s="184"/>
      <c r="AF51256" s="184"/>
    </row>
    <row r="51257" spans="30:32" ht="24.75" customHeight="1">
      <c r="AD51257" s="183"/>
      <c r="AE51257" s="184"/>
      <c r="AF51257" s="184"/>
    </row>
    <row r="51258" spans="30:32" ht="24.75" customHeight="1">
      <c r="AD51258" s="183"/>
      <c r="AE51258" s="184"/>
      <c r="AF51258" s="184"/>
    </row>
    <row r="51259" spans="30:32" ht="24.75" customHeight="1">
      <c r="AD51259" s="183"/>
      <c r="AE51259" s="184"/>
      <c r="AF51259" s="184"/>
    </row>
    <row r="51260" spans="30:32" ht="24.75" customHeight="1">
      <c r="AD51260" s="183"/>
      <c r="AE51260" s="184"/>
      <c r="AF51260" s="184"/>
    </row>
    <row r="51261" spans="30:32" ht="24.75" customHeight="1">
      <c r="AD51261" s="183"/>
      <c r="AE51261" s="184"/>
      <c r="AF51261" s="184"/>
    </row>
    <row r="51262" spans="30:32" ht="24.75" customHeight="1">
      <c r="AD51262" s="183"/>
      <c r="AE51262" s="184"/>
      <c r="AF51262" s="184"/>
    </row>
    <row r="51263" spans="30:32" ht="24.75" customHeight="1">
      <c r="AD51263" s="183"/>
      <c r="AE51263" s="184"/>
      <c r="AF51263" s="184"/>
    </row>
    <row r="51264" spans="30:32" ht="24.75" customHeight="1">
      <c r="AD51264" s="183"/>
      <c r="AE51264" s="184"/>
      <c r="AF51264" s="184"/>
    </row>
    <row r="51265" spans="30:32" ht="24.75" customHeight="1">
      <c r="AD51265" s="183"/>
      <c r="AE51265" s="184"/>
      <c r="AF51265" s="184"/>
    </row>
    <row r="51266" spans="30:32" ht="24.75" customHeight="1">
      <c r="AD51266" s="183"/>
      <c r="AE51266" s="184"/>
      <c r="AF51266" s="184"/>
    </row>
    <row r="51267" spans="30:32" ht="24.75" customHeight="1">
      <c r="AD51267" s="183"/>
      <c r="AE51267" s="184"/>
      <c r="AF51267" s="184"/>
    </row>
    <row r="51268" spans="30:32" ht="24.75" customHeight="1">
      <c r="AD51268" s="183"/>
      <c r="AE51268" s="184"/>
      <c r="AF51268" s="184"/>
    </row>
    <row r="51269" spans="30:32" ht="24.75" customHeight="1">
      <c r="AD51269" s="183"/>
      <c r="AE51269" s="184"/>
      <c r="AF51269" s="184"/>
    </row>
    <row r="51270" spans="30:32" ht="24.75" customHeight="1">
      <c r="AD51270" s="183"/>
      <c r="AE51270" s="184"/>
      <c r="AF51270" s="184"/>
    </row>
    <row r="51271" spans="30:32" ht="24.75" customHeight="1">
      <c r="AD51271" s="183"/>
      <c r="AE51271" s="184"/>
      <c r="AF51271" s="184"/>
    </row>
    <row r="51272" spans="30:32" ht="24.75" customHeight="1">
      <c r="AD51272" s="183"/>
      <c r="AE51272" s="184"/>
      <c r="AF51272" s="184"/>
    </row>
    <row r="51273" spans="30:32" ht="24.75" customHeight="1">
      <c r="AD51273" s="183"/>
      <c r="AE51273" s="184"/>
      <c r="AF51273" s="184"/>
    </row>
    <row r="51274" spans="30:32" ht="24.75" customHeight="1">
      <c r="AD51274" s="183"/>
      <c r="AE51274" s="184"/>
      <c r="AF51274" s="184"/>
    </row>
    <row r="51275" spans="30:32" ht="24.75" customHeight="1">
      <c r="AD51275" s="183"/>
      <c r="AE51275" s="184"/>
      <c r="AF51275" s="184"/>
    </row>
    <row r="51276" spans="30:32" ht="24.75" customHeight="1">
      <c r="AD51276" s="183"/>
      <c r="AE51276" s="184"/>
      <c r="AF51276" s="184"/>
    </row>
    <row r="51277" spans="30:32" ht="24.75" customHeight="1">
      <c r="AD51277" s="183"/>
      <c r="AE51277" s="184"/>
      <c r="AF51277" s="184"/>
    </row>
    <row r="51278" spans="30:32" ht="24.75" customHeight="1">
      <c r="AD51278" s="183"/>
      <c r="AE51278" s="184"/>
      <c r="AF51278" s="184"/>
    </row>
    <row r="51279" spans="30:32" ht="24.75" customHeight="1">
      <c r="AD51279" s="183"/>
      <c r="AE51279" s="184"/>
      <c r="AF51279" s="184"/>
    </row>
    <row r="51280" spans="30:32" ht="24.75" customHeight="1">
      <c r="AD51280" s="183"/>
      <c r="AE51280" s="184"/>
      <c r="AF51280" s="184"/>
    </row>
    <row r="51281" spans="30:32" ht="24.75" customHeight="1">
      <c r="AD51281" s="183"/>
      <c r="AE51281" s="184"/>
      <c r="AF51281" s="184"/>
    </row>
    <row r="51282" spans="30:32" ht="24.75" customHeight="1">
      <c r="AD51282" s="183"/>
      <c r="AE51282" s="184"/>
      <c r="AF51282" s="184"/>
    </row>
    <row r="51283" spans="30:32" ht="24.75" customHeight="1">
      <c r="AD51283" s="183"/>
      <c r="AE51283" s="184"/>
      <c r="AF51283" s="184"/>
    </row>
    <row r="51284" spans="30:32" ht="24.75" customHeight="1">
      <c r="AD51284" s="183"/>
      <c r="AE51284" s="184"/>
      <c r="AF51284" s="184"/>
    </row>
    <row r="51285" spans="30:32" ht="24.75" customHeight="1">
      <c r="AD51285" s="183"/>
      <c r="AE51285" s="184"/>
      <c r="AF51285" s="184"/>
    </row>
    <row r="51286" spans="30:32" ht="24.75" customHeight="1">
      <c r="AD51286" s="183"/>
      <c r="AE51286" s="184"/>
      <c r="AF51286" s="184"/>
    </row>
    <row r="51287" spans="30:32" ht="24.75" customHeight="1">
      <c r="AD51287" s="183"/>
      <c r="AE51287" s="184"/>
      <c r="AF51287" s="184"/>
    </row>
    <row r="51288" spans="30:32" ht="24.75" customHeight="1">
      <c r="AD51288" s="183"/>
      <c r="AE51288" s="184"/>
      <c r="AF51288" s="184"/>
    </row>
    <row r="51289" spans="30:32" ht="24.75" customHeight="1">
      <c r="AD51289" s="183"/>
      <c r="AE51289" s="184"/>
      <c r="AF51289" s="184"/>
    </row>
    <row r="51290" spans="30:32" ht="24.75" customHeight="1">
      <c r="AD51290" s="183"/>
      <c r="AE51290" s="184"/>
      <c r="AF51290" s="184"/>
    </row>
    <row r="51291" spans="30:32" ht="24.75" customHeight="1">
      <c r="AD51291" s="183"/>
      <c r="AE51291" s="184"/>
      <c r="AF51291" s="184"/>
    </row>
    <row r="51292" spans="30:32" ht="24.75" customHeight="1">
      <c r="AD51292" s="183"/>
      <c r="AE51292" s="184"/>
      <c r="AF51292" s="184"/>
    </row>
    <row r="51293" spans="30:32" ht="24.75" customHeight="1">
      <c r="AD51293" s="183"/>
      <c r="AE51293" s="184"/>
      <c r="AF51293" s="184"/>
    </row>
    <row r="51294" spans="30:32" ht="24.75" customHeight="1">
      <c r="AD51294" s="183"/>
      <c r="AE51294" s="184"/>
      <c r="AF51294" s="184"/>
    </row>
    <row r="51295" spans="30:32" ht="24.75" customHeight="1">
      <c r="AD51295" s="183"/>
      <c r="AE51295" s="184"/>
      <c r="AF51295" s="184"/>
    </row>
    <row r="51296" spans="30:32" ht="24.75" customHeight="1">
      <c r="AD51296" s="183"/>
      <c r="AE51296" s="184"/>
      <c r="AF51296" s="184"/>
    </row>
    <row r="51297" spans="30:32" ht="24.75" customHeight="1">
      <c r="AD51297" s="183"/>
      <c r="AE51297" s="184"/>
      <c r="AF51297" s="184"/>
    </row>
    <row r="51298" spans="30:32" ht="24.75" customHeight="1">
      <c r="AD51298" s="183"/>
      <c r="AE51298" s="184"/>
      <c r="AF51298" s="184"/>
    </row>
    <row r="51299" spans="30:32" ht="24.75" customHeight="1">
      <c r="AD51299" s="183"/>
      <c r="AE51299" s="184"/>
      <c r="AF51299" s="184"/>
    </row>
    <row r="51300" spans="30:32" ht="24.75" customHeight="1">
      <c r="AD51300" s="183"/>
      <c r="AE51300" s="184"/>
      <c r="AF51300" s="184"/>
    </row>
    <row r="51301" spans="30:32" ht="24.75" customHeight="1">
      <c r="AD51301" s="183"/>
      <c r="AE51301" s="184"/>
      <c r="AF51301" s="184"/>
    </row>
    <row r="51302" spans="30:32" ht="24.75" customHeight="1">
      <c r="AD51302" s="183"/>
      <c r="AE51302" s="184"/>
      <c r="AF51302" s="184"/>
    </row>
    <row r="51303" spans="30:32" ht="24.75" customHeight="1">
      <c r="AD51303" s="183"/>
      <c r="AE51303" s="184"/>
      <c r="AF51303" s="184"/>
    </row>
    <row r="51304" spans="30:32" ht="24.75" customHeight="1">
      <c r="AD51304" s="183"/>
      <c r="AE51304" s="184"/>
      <c r="AF51304" s="184"/>
    </row>
    <row r="51305" spans="30:32" ht="24.75" customHeight="1">
      <c r="AD51305" s="183"/>
      <c r="AE51305" s="184"/>
      <c r="AF51305" s="184"/>
    </row>
    <row r="51306" spans="30:32" ht="24.75" customHeight="1">
      <c r="AD51306" s="183"/>
      <c r="AE51306" s="184"/>
      <c r="AF51306" s="184"/>
    </row>
    <row r="51307" spans="30:32" ht="24.75" customHeight="1">
      <c r="AD51307" s="183"/>
      <c r="AE51307" s="184"/>
      <c r="AF51307" s="184"/>
    </row>
    <row r="51308" spans="30:32" ht="24.75" customHeight="1">
      <c r="AD51308" s="183"/>
      <c r="AE51308" s="184"/>
      <c r="AF51308" s="184"/>
    </row>
    <row r="51309" spans="30:32" ht="24.75" customHeight="1">
      <c r="AD51309" s="183"/>
      <c r="AE51309" s="184"/>
      <c r="AF51309" s="184"/>
    </row>
    <row r="51310" spans="30:32" ht="24.75" customHeight="1">
      <c r="AD51310" s="183"/>
      <c r="AE51310" s="184"/>
      <c r="AF51310" s="184"/>
    </row>
    <row r="51311" spans="30:32" ht="24.75" customHeight="1">
      <c r="AD51311" s="183"/>
      <c r="AE51311" s="184"/>
      <c r="AF51311" s="184"/>
    </row>
    <row r="51312" spans="30:32" ht="24.75" customHeight="1">
      <c r="AD51312" s="183"/>
      <c r="AE51312" s="184"/>
      <c r="AF51312" s="184"/>
    </row>
    <row r="51313" spans="30:32" ht="24.75" customHeight="1">
      <c r="AD51313" s="183"/>
      <c r="AE51313" s="184"/>
      <c r="AF51313" s="184"/>
    </row>
    <row r="51314" spans="30:32" ht="24.75" customHeight="1">
      <c r="AD51314" s="183"/>
      <c r="AE51314" s="184"/>
      <c r="AF51314" s="184"/>
    </row>
    <row r="51315" spans="30:32" ht="24.75" customHeight="1">
      <c r="AD51315" s="183"/>
      <c r="AE51315" s="184"/>
      <c r="AF51315" s="184"/>
    </row>
    <row r="51316" spans="30:32" ht="24.75" customHeight="1">
      <c r="AD51316" s="183"/>
      <c r="AE51316" s="184"/>
      <c r="AF51316" s="184"/>
    </row>
    <row r="51317" spans="30:32" ht="24.75" customHeight="1">
      <c r="AD51317" s="183"/>
      <c r="AE51317" s="184"/>
      <c r="AF51317" s="184"/>
    </row>
    <row r="51318" spans="30:32" ht="24.75" customHeight="1">
      <c r="AD51318" s="183"/>
      <c r="AE51318" s="184"/>
      <c r="AF51318" s="184"/>
    </row>
    <row r="51319" spans="30:32" ht="24.75" customHeight="1">
      <c r="AD51319" s="183"/>
      <c r="AE51319" s="184"/>
      <c r="AF51319" s="184"/>
    </row>
    <row r="51320" spans="30:32" ht="24.75" customHeight="1">
      <c r="AD51320" s="183"/>
      <c r="AE51320" s="184"/>
      <c r="AF51320" s="184"/>
    </row>
    <row r="51321" spans="30:32" ht="24.75" customHeight="1">
      <c r="AD51321" s="183"/>
      <c r="AE51321" s="184"/>
      <c r="AF51321" s="184"/>
    </row>
    <row r="51322" spans="30:32" ht="24.75" customHeight="1">
      <c r="AD51322" s="183"/>
      <c r="AE51322" s="184"/>
      <c r="AF51322" s="184"/>
    </row>
    <row r="51323" spans="30:32" ht="24.75" customHeight="1">
      <c r="AD51323" s="183"/>
      <c r="AE51323" s="184"/>
      <c r="AF51323" s="184"/>
    </row>
    <row r="51324" spans="30:32" ht="24.75" customHeight="1">
      <c r="AD51324" s="183"/>
      <c r="AE51324" s="184"/>
      <c r="AF51324" s="184"/>
    </row>
    <row r="51325" spans="30:32" ht="24.75" customHeight="1">
      <c r="AD51325" s="183"/>
      <c r="AE51325" s="184"/>
      <c r="AF51325" s="184"/>
    </row>
    <row r="51326" spans="30:32" ht="24.75" customHeight="1">
      <c r="AD51326" s="183"/>
      <c r="AE51326" s="184"/>
      <c r="AF51326" s="184"/>
    </row>
    <row r="51327" spans="30:32" ht="24.75" customHeight="1">
      <c r="AD51327" s="183"/>
      <c r="AE51327" s="184"/>
      <c r="AF51327" s="184"/>
    </row>
    <row r="51328" spans="30:32" ht="24.75" customHeight="1">
      <c r="AD51328" s="183"/>
      <c r="AE51328" s="184"/>
      <c r="AF51328" s="184"/>
    </row>
    <row r="51329" spans="30:32" ht="24.75" customHeight="1">
      <c r="AD51329" s="183"/>
      <c r="AE51329" s="184"/>
      <c r="AF51329" s="184"/>
    </row>
    <row r="51330" spans="30:32" ht="24.75" customHeight="1">
      <c r="AD51330" s="183"/>
      <c r="AE51330" s="184"/>
      <c r="AF51330" s="184"/>
    </row>
    <row r="51331" spans="30:32" ht="24.75" customHeight="1">
      <c r="AD51331" s="183"/>
      <c r="AE51331" s="184"/>
      <c r="AF51331" s="184"/>
    </row>
    <row r="51332" spans="30:32" ht="24.75" customHeight="1">
      <c r="AD51332" s="183"/>
      <c r="AE51332" s="184"/>
      <c r="AF51332" s="184"/>
    </row>
    <row r="51333" spans="30:32" ht="24.75" customHeight="1">
      <c r="AD51333" s="183"/>
      <c r="AE51333" s="184"/>
      <c r="AF51333" s="184"/>
    </row>
    <row r="51334" spans="30:32" ht="24.75" customHeight="1">
      <c r="AD51334" s="183"/>
      <c r="AE51334" s="184"/>
      <c r="AF51334" s="184"/>
    </row>
    <row r="51335" spans="30:32" ht="24.75" customHeight="1">
      <c r="AD51335" s="183"/>
      <c r="AE51335" s="184"/>
      <c r="AF51335" s="184"/>
    </row>
    <row r="51336" spans="30:32" ht="24.75" customHeight="1">
      <c r="AD51336" s="183"/>
      <c r="AE51336" s="184"/>
      <c r="AF51336" s="184"/>
    </row>
    <row r="51337" spans="30:32" ht="24.75" customHeight="1">
      <c r="AD51337" s="183"/>
      <c r="AE51337" s="184"/>
      <c r="AF51337" s="184"/>
    </row>
    <row r="51338" spans="30:32" ht="24.75" customHeight="1">
      <c r="AD51338" s="183"/>
      <c r="AE51338" s="184"/>
      <c r="AF51338" s="184"/>
    </row>
    <row r="51339" spans="30:32" ht="24.75" customHeight="1">
      <c r="AD51339" s="183"/>
      <c r="AE51339" s="184"/>
      <c r="AF51339" s="184"/>
    </row>
    <row r="51340" spans="30:32" ht="24.75" customHeight="1">
      <c r="AD51340" s="183"/>
      <c r="AE51340" s="184"/>
      <c r="AF51340" s="184"/>
    </row>
    <row r="51341" spans="30:32" ht="24.75" customHeight="1">
      <c r="AD51341" s="183"/>
      <c r="AE51341" s="184"/>
      <c r="AF51341" s="184"/>
    </row>
    <row r="51342" spans="30:32" ht="24.75" customHeight="1">
      <c r="AD51342" s="183"/>
      <c r="AE51342" s="184"/>
      <c r="AF51342" s="184"/>
    </row>
    <row r="51343" spans="30:32" ht="24.75" customHeight="1">
      <c r="AD51343" s="183"/>
      <c r="AE51343" s="184"/>
      <c r="AF51343" s="184"/>
    </row>
    <row r="51344" spans="30:32" ht="24.75" customHeight="1">
      <c r="AD51344" s="183"/>
      <c r="AE51344" s="184"/>
      <c r="AF51344" s="184"/>
    </row>
    <row r="51345" spans="30:32" ht="24.75" customHeight="1">
      <c r="AD51345" s="183"/>
      <c r="AE51345" s="184"/>
      <c r="AF51345" s="184"/>
    </row>
    <row r="51346" spans="30:32" ht="24.75" customHeight="1">
      <c r="AD51346" s="183"/>
      <c r="AE51346" s="184"/>
      <c r="AF51346" s="184"/>
    </row>
    <row r="51347" spans="30:32" ht="24.75" customHeight="1">
      <c r="AD51347" s="183"/>
      <c r="AE51347" s="184"/>
      <c r="AF51347" s="184"/>
    </row>
    <row r="51348" spans="30:32" ht="24.75" customHeight="1">
      <c r="AD51348" s="183"/>
      <c r="AE51348" s="184"/>
      <c r="AF51348" s="184"/>
    </row>
    <row r="51349" spans="30:32" ht="24.75" customHeight="1">
      <c r="AD51349" s="183"/>
      <c r="AE51349" s="184"/>
      <c r="AF51349" s="184"/>
    </row>
    <row r="51350" spans="30:32" ht="24.75" customHeight="1">
      <c r="AD51350" s="183"/>
      <c r="AE51350" s="184"/>
      <c r="AF51350" s="184"/>
    </row>
    <row r="51351" spans="30:32" ht="24.75" customHeight="1">
      <c r="AD51351" s="183"/>
      <c r="AE51351" s="184"/>
      <c r="AF51351" s="184"/>
    </row>
    <row r="51352" spans="30:32" ht="24.75" customHeight="1">
      <c r="AD51352" s="183"/>
      <c r="AE51352" s="184"/>
      <c r="AF51352" s="184"/>
    </row>
    <row r="51353" spans="30:32" ht="24.75" customHeight="1">
      <c r="AD51353" s="183"/>
      <c r="AE51353" s="184"/>
      <c r="AF51353" s="184"/>
    </row>
    <row r="51354" spans="30:32" ht="24.75" customHeight="1">
      <c r="AD51354" s="183"/>
      <c r="AE51354" s="184"/>
      <c r="AF51354" s="184"/>
    </row>
    <row r="51355" spans="30:32" ht="24.75" customHeight="1">
      <c r="AD51355" s="183"/>
      <c r="AE51355" s="184"/>
      <c r="AF51355" s="184"/>
    </row>
    <row r="51356" spans="30:32" ht="24.75" customHeight="1">
      <c r="AD51356" s="183"/>
      <c r="AE51356" s="184"/>
      <c r="AF51356" s="184"/>
    </row>
    <row r="51357" spans="30:32" ht="24.75" customHeight="1">
      <c r="AD51357" s="183"/>
      <c r="AE51357" s="184"/>
      <c r="AF51357" s="184"/>
    </row>
    <row r="51358" spans="30:32" ht="24.75" customHeight="1">
      <c r="AD51358" s="183"/>
      <c r="AE51358" s="184"/>
      <c r="AF51358" s="184"/>
    </row>
    <row r="51359" spans="30:32" ht="24.75" customHeight="1">
      <c r="AD51359" s="183"/>
      <c r="AE51359" s="184"/>
      <c r="AF51359" s="184"/>
    </row>
    <row r="51360" spans="30:32" ht="24.75" customHeight="1">
      <c r="AD51360" s="183"/>
      <c r="AE51360" s="184"/>
      <c r="AF51360" s="184"/>
    </row>
    <row r="51361" spans="30:32" ht="24.75" customHeight="1">
      <c r="AD51361" s="183"/>
      <c r="AE51361" s="184"/>
      <c r="AF51361" s="184"/>
    </row>
    <row r="51362" spans="30:32" ht="24.75" customHeight="1">
      <c r="AD51362" s="183"/>
      <c r="AE51362" s="184"/>
      <c r="AF51362" s="184"/>
    </row>
    <row r="51363" spans="30:32" ht="24.75" customHeight="1">
      <c r="AD51363" s="183"/>
      <c r="AE51363" s="184"/>
      <c r="AF51363" s="184"/>
    </row>
    <row r="51364" spans="30:32" ht="24.75" customHeight="1">
      <c r="AD51364" s="183"/>
      <c r="AE51364" s="184"/>
      <c r="AF51364" s="184"/>
    </row>
    <row r="51365" spans="30:32" ht="24.75" customHeight="1">
      <c r="AD51365" s="183"/>
      <c r="AE51365" s="184"/>
      <c r="AF51365" s="184"/>
    </row>
    <row r="51366" spans="30:32" ht="24.75" customHeight="1">
      <c r="AD51366" s="183"/>
      <c r="AE51366" s="184"/>
      <c r="AF51366" s="184"/>
    </row>
    <row r="51367" spans="30:32" ht="24.75" customHeight="1">
      <c r="AD51367" s="183"/>
      <c r="AE51367" s="184"/>
      <c r="AF51367" s="184"/>
    </row>
    <row r="51368" spans="30:32" ht="24.75" customHeight="1">
      <c r="AD51368" s="183"/>
      <c r="AE51368" s="184"/>
      <c r="AF51368" s="184"/>
    </row>
    <row r="51369" spans="30:32" ht="24.75" customHeight="1">
      <c r="AD51369" s="183"/>
      <c r="AE51369" s="184"/>
      <c r="AF51369" s="184"/>
    </row>
    <row r="51370" spans="30:32" ht="24.75" customHeight="1">
      <c r="AD51370" s="183"/>
      <c r="AE51370" s="184"/>
      <c r="AF51370" s="184"/>
    </row>
    <row r="51371" spans="30:32" ht="24.75" customHeight="1">
      <c r="AD51371" s="183"/>
      <c r="AE51371" s="184"/>
      <c r="AF51371" s="184"/>
    </row>
    <row r="51372" spans="30:32" ht="24.75" customHeight="1">
      <c r="AD51372" s="183"/>
      <c r="AE51372" s="184"/>
      <c r="AF51372" s="184"/>
    </row>
    <row r="51373" spans="30:32" ht="24.75" customHeight="1">
      <c r="AD51373" s="183"/>
      <c r="AE51373" s="184"/>
      <c r="AF51373" s="184"/>
    </row>
    <row r="51374" spans="30:32" ht="24.75" customHeight="1">
      <c r="AD51374" s="183"/>
      <c r="AE51374" s="184"/>
      <c r="AF51374" s="184"/>
    </row>
    <row r="51375" spans="30:32" ht="24.75" customHeight="1">
      <c r="AD51375" s="183"/>
      <c r="AE51375" s="184"/>
      <c r="AF51375" s="184"/>
    </row>
    <row r="51376" spans="30:32" ht="24.75" customHeight="1">
      <c r="AD51376" s="183"/>
      <c r="AE51376" s="184"/>
      <c r="AF51376" s="184"/>
    </row>
    <row r="51377" spans="30:32" ht="24.75" customHeight="1">
      <c r="AD51377" s="183"/>
      <c r="AE51377" s="184"/>
      <c r="AF51377" s="184"/>
    </row>
    <row r="51378" spans="30:32" ht="24.75" customHeight="1">
      <c r="AD51378" s="183"/>
      <c r="AE51378" s="184"/>
      <c r="AF51378" s="184"/>
    </row>
    <row r="51379" spans="30:32" ht="24.75" customHeight="1">
      <c r="AD51379" s="183"/>
      <c r="AE51379" s="184"/>
      <c r="AF51379" s="184"/>
    </row>
    <row r="51380" spans="30:32" ht="24.75" customHeight="1">
      <c r="AD51380" s="183"/>
      <c r="AE51380" s="184"/>
      <c r="AF51380" s="184"/>
    </row>
    <row r="51381" spans="30:32" ht="24.75" customHeight="1">
      <c r="AD51381" s="183"/>
      <c r="AE51381" s="184"/>
      <c r="AF51381" s="184"/>
    </row>
    <row r="51382" spans="30:32" ht="24.75" customHeight="1">
      <c r="AD51382" s="183"/>
      <c r="AE51382" s="184"/>
      <c r="AF51382" s="184"/>
    </row>
    <row r="51383" spans="30:32" ht="24.75" customHeight="1">
      <c r="AD51383" s="183"/>
      <c r="AE51383" s="184"/>
      <c r="AF51383" s="184"/>
    </row>
    <row r="51384" spans="30:32" ht="24.75" customHeight="1">
      <c r="AD51384" s="183"/>
      <c r="AE51384" s="184"/>
      <c r="AF51384" s="184"/>
    </row>
    <row r="51385" spans="30:32" ht="24.75" customHeight="1">
      <c r="AD51385" s="183"/>
      <c r="AE51385" s="184"/>
      <c r="AF51385" s="184"/>
    </row>
    <row r="51386" spans="30:32" ht="24.75" customHeight="1">
      <c r="AD51386" s="183"/>
      <c r="AE51386" s="184"/>
      <c r="AF51386" s="184"/>
    </row>
    <row r="51387" spans="30:32" ht="24.75" customHeight="1">
      <c r="AD51387" s="183"/>
      <c r="AE51387" s="184"/>
      <c r="AF51387" s="184"/>
    </row>
    <row r="51388" spans="30:32" ht="24.75" customHeight="1">
      <c r="AD51388" s="183"/>
      <c r="AE51388" s="184"/>
      <c r="AF51388" s="184"/>
    </row>
    <row r="51389" spans="30:32" ht="24.75" customHeight="1">
      <c r="AD51389" s="183"/>
      <c r="AE51389" s="184"/>
      <c r="AF51389" s="184"/>
    </row>
    <row r="51390" spans="30:32" ht="24.75" customHeight="1">
      <c r="AD51390" s="183"/>
      <c r="AE51390" s="184"/>
      <c r="AF51390" s="184"/>
    </row>
    <row r="51391" spans="30:32" ht="24.75" customHeight="1">
      <c r="AD51391" s="183"/>
      <c r="AE51391" s="184"/>
      <c r="AF51391" s="184"/>
    </row>
    <row r="51392" spans="30:32" ht="24.75" customHeight="1">
      <c r="AD51392" s="183"/>
      <c r="AE51392" s="184"/>
      <c r="AF51392" s="184"/>
    </row>
    <row r="51393" spans="30:32" ht="24.75" customHeight="1">
      <c r="AD51393" s="183"/>
      <c r="AE51393" s="184"/>
      <c r="AF51393" s="184"/>
    </row>
    <row r="51394" spans="30:32" ht="24.75" customHeight="1">
      <c r="AD51394" s="183"/>
      <c r="AE51394" s="184"/>
      <c r="AF51394" s="184"/>
    </row>
    <row r="51395" spans="30:32" ht="24.75" customHeight="1">
      <c r="AD51395" s="183"/>
      <c r="AE51395" s="184"/>
      <c r="AF51395" s="184"/>
    </row>
    <row r="51396" spans="30:32" ht="24.75" customHeight="1">
      <c r="AD51396" s="183"/>
      <c r="AE51396" s="184"/>
      <c r="AF51396" s="184"/>
    </row>
    <row r="51397" spans="30:32" ht="24.75" customHeight="1">
      <c r="AD51397" s="183"/>
      <c r="AE51397" s="184"/>
      <c r="AF51397" s="184"/>
    </row>
    <row r="51398" spans="30:32" ht="24.75" customHeight="1">
      <c r="AD51398" s="183"/>
      <c r="AE51398" s="184"/>
      <c r="AF51398" s="184"/>
    </row>
    <row r="51399" spans="30:32" ht="24.75" customHeight="1">
      <c r="AD51399" s="183"/>
      <c r="AE51399" s="184"/>
      <c r="AF51399" s="184"/>
    </row>
    <row r="51400" spans="30:32" ht="24.75" customHeight="1">
      <c r="AD51400" s="183"/>
      <c r="AE51400" s="184"/>
      <c r="AF51400" s="184"/>
    </row>
    <row r="51401" spans="30:32" ht="24.75" customHeight="1">
      <c r="AD51401" s="183"/>
      <c r="AE51401" s="184"/>
      <c r="AF51401" s="184"/>
    </row>
    <row r="51402" spans="30:32" ht="24.75" customHeight="1">
      <c r="AD51402" s="183"/>
      <c r="AE51402" s="184"/>
      <c r="AF51402" s="184"/>
    </row>
    <row r="51403" spans="30:32" ht="24.75" customHeight="1">
      <c r="AD51403" s="183"/>
      <c r="AE51403" s="184"/>
      <c r="AF51403" s="184"/>
    </row>
    <row r="51404" spans="30:32" ht="24.75" customHeight="1">
      <c r="AD51404" s="183"/>
      <c r="AE51404" s="184"/>
      <c r="AF51404" s="184"/>
    </row>
    <row r="51405" spans="30:32" ht="24.75" customHeight="1">
      <c r="AD51405" s="183"/>
      <c r="AE51405" s="184"/>
      <c r="AF51405" s="184"/>
    </row>
    <row r="51406" spans="30:32" ht="24.75" customHeight="1">
      <c r="AD51406" s="183"/>
      <c r="AE51406" s="184"/>
      <c r="AF51406" s="184"/>
    </row>
    <row r="51407" spans="30:32" ht="24.75" customHeight="1">
      <c r="AD51407" s="183"/>
      <c r="AE51407" s="184"/>
      <c r="AF51407" s="184"/>
    </row>
    <row r="51408" spans="30:32" ht="24.75" customHeight="1">
      <c r="AD51408" s="183"/>
      <c r="AE51408" s="184"/>
      <c r="AF51408" s="184"/>
    </row>
    <row r="51409" spans="30:32" ht="24.75" customHeight="1">
      <c r="AD51409" s="183"/>
      <c r="AE51409" s="184"/>
      <c r="AF51409" s="184"/>
    </row>
    <row r="51410" spans="30:32" ht="24.75" customHeight="1">
      <c r="AD51410" s="183"/>
      <c r="AE51410" s="184"/>
      <c r="AF51410" s="184"/>
    </row>
    <row r="51411" spans="30:32" ht="24.75" customHeight="1">
      <c r="AD51411" s="183"/>
      <c r="AE51411" s="184"/>
      <c r="AF51411" s="184"/>
    </row>
    <row r="51412" spans="30:32" ht="24.75" customHeight="1">
      <c r="AD51412" s="183"/>
      <c r="AE51412" s="184"/>
      <c r="AF51412" s="184"/>
    </row>
    <row r="51413" spans="30:32" ht="24.75" customHeight="1">
      <c r="AD51413" s="183"/>
      <c r="AE51413" s="184"/>
      <c r="AF51413" s="184"/>
    </row>
    <row r="51414" spans="30:32" ht="24.75" customHeight="1">
      <c r="AD51414" s="183"/>
      <c r="AE51414" s="184"/>
      <c r="AF51414" s="184"/>
    </row>
    <row r="51415" spans="30:32" ht="24.75" customHeight="1">
      <c r="AD51415" s="183"/>
      <c r="AE51415" s="184"/>
      <c r="AF51415" s="184"/>
    </row>
    <row r="51416" spans="30:32" ht="24.75" customHeight="1">
      <c r="AD51416" s="183"/>
      <c r="AE51416" s="184"/>
      <c r="AF51416" s="184"/>
    </row>
    <row r="51417" spans="30:32" ht="24.75" customHeight="1">
      <c r="AD51417" s="183"/>
      <c r="AE51417" s="184"/>
      <c r="AF51417" s="184"/>
    </row>
    <row r="51418" spans="30:32" ht="24.75" customHeight="1">
      <c r="AD51418" s="183"/>
      <c r="AE51418" s="184"/>
      <c r="AF51418" s="184"/>
    </row>
    <row r="51419" spans="30:32" ht="24.75" customHeight="1">
      <c r="AD51419" s="183"/>
      <c r="AE51419" s="184"/>
      <c r="AF51419" s="184"/>
    </row>
    <row r="51420" spans="30:32" ht="24.75" customHeight="1">
      <c r="AD51420" s="183"/>
      <c r="AE51420" s="184"/>
      <c r="AF51420" s="184"/>
    </row>
    <row r="51421" spans="30:32" ht="24.75" customHeight="1">
      <c r="AD51421" s="183"/>
      <c r="AE51421" s="184"/>
      <c r="AF51421" s="184"/>
    </row>
    <row r="51422" spans="30:32" ht="24.75" customHeight="1">
      <c r="AD51422" s="183"/>
      <c r="AE51422" s="184"/>
      <c r="AF51422" s="184"/>
    </row>
    <row r="51423" spans="30:32" ht="24.75" customHeight="1">
      <c r="AD51423" s="183"/>
      <c r="AE51423" s="184"/>
      <c r="AF51423" s="184"/>
    </row>
    <row r="51424" spans="30:32" ht="24.75" customHeight="1">
      <c r="AD51424" s="183"/>
      <c r="AE51424" s="184"/>
      <c r="AF51424" s="184"/>
    </row>
    <row r="51425" spans="30:32" ht="24.75" customHeight="1">
      <c r="AD51425" s="183"/>
      <c r="AE51425" s="184"/>
      <c r="AF51425" s="184"/>
    </row>
    <row r="51426" spans="30:32" ht="24.75" customHeight="1">
      <c r="AD51426" s="183"/>
      <c r="AE51426" s="184"/>
      <c r="AF51426" s="184"/>
    </row>
    <row r="51427" spans="30:32" ht="24.75" customHeight="1">
      <c r="AD51427" s="183"/>
      <c r="AE51427" s="184"/>
      <c r="AF51427" s="184"/>
    </row>
    <row r="51428" spans="30:32" ht="24.75" customHeight="1">
      <c r="AD51428" s="183"/>
      <c r="AE51428" s="184"/>
      <c r="AF51428" s="184"/>
    </row>
    <row r="51429" spans="30:32" ht="24.75" customHeight="1">
      <c r="AD51429" s="183"/>
      <c r="AE51429" s="184"/>
      <c r="AF51429" s="184"/>
    </row>
    <row r="51430" spans="30:32" ht="24.75" customHeight="1">
      <c r="AD51430" s="183"/>
      <c r="AE51430" s="184"/>
      <c r="AF51430" s="184"/>
    </row>
    <row r="51431" spans="30:32" ht="24.75" customHeight="1">
      <c r="AD51431" s="183"/>
      <c r="AE51431" s="184"/>
      <c r="AF51431" s="184"/>
    </row>
    <row r="51432" spans="30:32" ht="24.75" customHeight="1">
      <c r="AD51432" s="183"/>
      <c r="AE51432" s="184"/>
      <c r="AF51432" s="184"/>
    </row>
    <row r="51433" spans="30:32" ht="24.75" customHeight="1">
      <c r="AD51433" s="183"/>
      <c r="AE51433" s="184"/>
      <c r="AF51433" s="184"/>
    </row>
    <row r="51434" spans="30:32" ht="24.75" customHeight="1">
      <c r="AD51434" s="183"/>
      <c r="AE51434" s="184"/>
      <c r="AF51434" s="184"/>
    </row>
    <row r="51435" spans="30:32" ht="24.75" customHeight="1">
      <c r="AD51435" s="183"/>
      <c r="AE51435" s="184"/>
      <c r="AF51435" s="184"/>
    </row>
    <row r="51436" spans="30:32" ht="24.75" customHeight="1">
      <c r="AD51436" s="183"/>
      <c r="AE51436" s="184"/>
      <c r="AF51436" s="184"/>
    </row>
    <row r="51437" spans="30:32" ht="24.75" customHeight="1">
      <c r="AD51437" s="183"/>
      <c r="AE51437" s="184"/>
      <c r="AF51437" s="184"/>
    </row>
    <row r="51438" spans="30:32" ht="24.75" customHeight="1">
      <c r="AD51438" s="183"/>
      <c r="AE51438" s="184"/>
      <c r="AF51438" s="184"/>
    </row>
    <row r="51439" spans="30:32" ht="24.75" customHeight="1">
      <c r="AD51439" s="183"/>
      <c r="AE51439" s="184"/>
      <c r="AF51439" s="184"/>
    </row>
    <row r="51440" spans="30:32" ht="24.75" customHeight="1">
      <c r="AD51440" s="183"/>
      <c r="AE51440" s="184"/>
      <c r="AF51440" s="184"/>
    </row>
    <row r="51441" spans="30:32" ht="24.75" customHeight="1">
      <c r="AD51441" s="183"/>
      <c r="AE51441" s="184"/>
      <c r="AF51441" s="184"/>
    </row>
    <row r="51442" spans="30:32" ht="24.75" customHeight="1">
      <c r="AD51442" s="183"/>
      <c r="AE51442" s="184"/>
      <c r="AF51442" s="184"/>
    </row>
    <row r="51443" spans="30:32" ht="24.75" customHeight="1">
      <c r="AD51443" s="183"/>
      <c r="AE51443" s="184"/>
      <c r="AF51443" s="184"/>
    </row>
    <row r="51444" spans="30:32" ht="24.75" customHeight="1">
      <c r="AD51444" s="183"/>
      <c r="AE51444" s="184"/>
      <c r="AF51444" s="184"/>
    </row>
    <row r="51445" spans="30:32" ht="24.75" customHeight="1">
      <c r="AD51445" s="183"/>
      <c r="AE51445" s="184"/>
      <c r="AF51445" s="184"/>
    </row>
    <row r="51446" spans="30:32" ht="24.75" customHeight="1">
      <c r="AD51446" s="183"/>
      <c r="AE51446" s="184"/>
      <c r="AF51446" s="184"/>
    </row>
    <row r="51447" spans="30:32" ht="24.75" customHeight="1">
      <c r="AD51447" s="183"/>
      <c r="AE51447" s="184"/>
      <c r="AF51447" s="184"/>
    </row>
    <row r="51448" spans="30:32" ht="24.75" customHeight="1">
      <c r="AD51448" s="183"/>
      <c r="AE51448" s="184"/>
      <c r="AF51448" s="184"/>
    </row>
    <row r="51449" spans="30:32" ht="24.75" customHeight="1">
      <c r="AD51449" s="183"/>
      <c r="AE51449" s="184"/>
      <c r="AF51449" s="184"/>
    </row>
    <row r="51450" spans="30:32" ht="24.75" customHeight="1">
      <c r="AD51450" s="183"/>
      <c r="AE51450" s="184"/>
      <c r="AF51450" s="184"/>
    </row>
    <row r="51451" spans="30:32" ht="24.75" customHeight="1">
      <c r="AD51451" s="183"/>
      <c r="AE51451" s="184"/>
      <c r="AF51451" s="184"/>
    </row>
    <row r="51452" spans="30:32" ht="24.75" customHeight="1">
      <c r="AD51452" s="183"/>
      <c r="AE51452" s="184"/>
      <c r="AF51452" s="184"/>
    </row>
    <row r="51453" spans="30:32" ht="24.75" customHeight="1">
      <c r="AD51453" s="183"/>
      <c r="AE51453" s="184"/>
      <c r="AF51453" s="184"/>
    </row>
    <row r="51454" spans="30:32" ht="24.75" customHeight="1">
      <c r="AD51454" s="183"/>
      <c r="AE51454" s="184"/>
      <c r="AF51454" s="184"/>
    </row>
    <row r="51455" spans="30:32" ht="24.75" customHeight="1">
      <c r="AD51455" s="183"/>
      <c r="AE51455" s="184"/>
      <c r="AF51455" s="184"/>
    </row>
    <row r="51456" spans="30:32" ht="24.75" customHeight="1">
      <c r="AD51456" s="183"/>
      <c r="AE51456" s="184"/>
      <c r="AF51456" s="184"/>
    </row>
    <row r="51457" spans="30:32" ht="24.75" customHeight="1">
      <c r="AD51457" s="183"/>
      <c r="AE51457" s="184"/>
      <c r="AF51457" s="184"/>
    </row>
    <row r="51458" spans="30:32" ht="24.75" customHeight="1">
      <c r="AD51458" s="183"/>
      <c r="AE51458" s="184"/>
      <c r="AF51458" s="184"/>
    </row>
    <row r="51459" spans="30:32" ht="24.75" customHeight="1">
      <c r="AD51459" s="183"/>
      <c r="AE51459" s="184"/>
      <c r="AF51459" s="184"/>
    </row>
    <row r="51460" spans="30:32" ht="24.75" customHeight="1">
      <c r="AD51460" s="183"/>
      <c r="AE51460" s="184"/>
      <c r="AF51460" s="184"/>
    </row>
    <row r="51461" spans="30:32" ht="24.75" customHeight="1">
      <c r="AD51461" s="183"/>
      <c r="AE51461" s="184"/>
      <c r="AF51461" s="184"/>
    </row>
    <row r="51462" spans="30:32" ht="24.75" customHeight="1">
      <c r="AD51462" s="183"/>
      <c r="AE51462" s="184"/>
      <c r="AF51462" s="184"/>
    </row>
    <row r="51463" spans="30:32" ht="24.75" customHeight="1">
      <c r="AD51463" s="183"/>
      <c r="AE51463" s="184"/>
      <c r="AF51463" s="184"/>
    </row>
    <row r="51464" spans="30:32" ht="24.75" customHeight="1">
      <c r="AD51464" s="183"/>
      <c r="AE51464" s="184"/>
      <c r="AF51464" s="184"/>
    </row>
    <row r="51465" spans="30:32" ht="24.75" customHeight="1">
      <c r="AD51465" s="183"/>
      <c r="AE51465" s="184"/>
      <c r="AF51465" s="184"/>
    </row>
    <row r="51466" spans="30:32" ht="24.75" customHeight="1">
      <c r="AD51466" s="183"/>
      <c r="AE51466" s="184"/>
      <c r="AF51466" s="184"/>
    </row>
    <row r="51467" spans="30:32" ht="24.75" customHeight="1">
      <c r="AD51467" s="183"/>
      <c r="AE51467" s="184"/>
      <c r="AF51467" s="184"/>
    </row>
    <row r="51468" spans="30:32" ht="24.75" customHeight="1">
      <c r="AD51468" s="183"/>
      <c r="AE51468" s="184"/>
      <c r="AF51468" s="184"/>
    </row>
    <row r="51469" spans="30:32" ht="24.75" customHeight="1">
      <c r="AD51469" s="183"/>
      <c r="AE51469" s="184"/>
      <c r="AF51469" s="184"/>
    </row>
    <row r="51470" spans="30:32" ht="24.75" customHeight="1">
      <c r="AD51470" s="183"/>
      <c r="AE51470" s="184"/>
      <c r="AF51470" s="184"/>
    </row>
    <row r="51471" spans="30:32" ht="24.75" customHeight="1">
      <c r="AD51471" s="183"/>
      <c r="AE51471" s="184"/>
      <c r="AF51471" s="184"/>
    </row>
    <row r="51472" spans="30:32" ht="24.75" customHeight="1">
      <c r="AD51472" s="183"/>
      <c r="AE51472" s="184"/>
      <c r="AF51472" s="184"/>
    </row>
    <row r="51473" spans="30:32" ht="24.75" customHeight="1">
      <c r="AD51473" s="183"/>
      <c r="AE51473" s="184"/>
      <c r="AF51473" s="184"/>
    </row>
    <row r="51474" spans="30:32" ht="24.75" customHeight="1">
      <c r="AD51474" s="183"/>
      <c r="AE51474" s="184"/>
      <c r="AF51474" s="184"/>
    </row>
    <row r="51475" spans="30:32" ht="24.75" customHeight="1">
      <c r="AD51475" s="183"/>
      <c r="AE51475" s="184"/>
      <c r="AF51475" s="184"/>
    </row>
    <row r="51476" spans="30:32" ht="24.75" customHeight="1">
      <c r="AD51476" s="183"/>
      <c r="AE51476" s="184"/>
      <c r="AF51476" s="184"/>
    </row>
    <row r="51477" spans="30:32" ht="24.75" customHeight="1">
      <c r="AD51477" s="183"/>
      <c r="AE51477" s="184"/>
      <c r="AF51477" s="184"/>
    </row>
    <row r="51478" spans="30:32" ht="24.75" customHeight="1">
      <c r="AD51478" s="183"/>
      <c r="AE51478" s="184"/>
      <c r="AF51478" s="184"/>
    </row>
    <row r="51479" spans="30:32" ht="24.75" customHeight="1">
      <c r="AD51479" s="183"/>
      <c r="AE51479" s="184"/>
      <c r="AF51479" s="184"/>
    </row>
    <row r="51480" spans="30:32" ht="24.75" customHeight="1">
      <c r="AD51480" s="183"/>
      <c r="AE51480" s="184"/>
      <c r="AF51480" s="184"/>
    </row>
    <row r="51481" spans="30:32" ht="24.75" customHeight="1">
      <c r="AD51481" s="183"/>
      <c r="AE51481" s="184"/>
      <c r="AF51481" s="184"/>
    </row>
    <row r="51482" spans="30:32" ht="24.75" customHeight="1">
      <c r="AD51482" s="183"/>
      <c r="AE51482" s="184"/>
      <c r="AF51482" s="184"/>
    </row>
    <row r="51483" spans="30:32" ht="24.75" customHeight="1">
      <c r="AD51483" s="183"/>
      <c r="AE51483" s="184"/>
      <c r="AF51483" s="184"/>
    </row>
    <row r="51484" spans="30:32" ht="24.75" customHeight="1">
      <c r="AD51484" s="183"/>
      <c r="AE51484" s="184"/>
      <c r="AF51484" s="184"/>
    </row>
    <row r="51485" spans="30:32" ht="24.75" customHeight="1">
      <c r="AD51485" s="183"/>
      <c r="AE51485" s="184"/>
      <c r="AF51485" s="184"/>
    </row>
    <row r="51486" spans="30:32" ht="24.75" customHeight="1">
      <c r="AD51486" s="183"/>
      <c r="AE51486" s="184"/>
      <c r="AF51486" s="184"/>
    </row>
    <row r="51487" spans="30:32" ht="24.75" customHeight="1">
      <c r="AD51487" s="183"/>
      <c r="AE51487" s="184"/>
      <c r="AF51487" s="184"/>
    </row>
    <row r="51488" spans="30:32" ht="24.75" customHeight="1">
      <c r="AD51488" s="183"/>
      <c r="AE51488" s="184"/>
      <c r="AF51488" s="184"/>
    </row>
    <row r="51489" spans="30:32" ht="24.75" customHeight="1">
      <c r="AD51489" s="183"/>
      <c r="AE51489" s="184"/>
      <c r="AF51489" s="184"/>
    </row>
    <row r="51490" spans="30:32" ht="24.75" customHeight="1">
      <c r="AD51490" s="183"/>
      <c r="AE51490" s="184"/>
      <c r="AF51490" s="184"/>
    </row>
    <row r="51491" spans="30:32" ht="24.75" customHeight="1">
      <c r="AD51491" s="183"/>
      <c r="AE51491" s="184"/>
      <c r="AF51491" s="184"/>
    </row>
    <row r="51492" spans="30:32" ht="24.75" customHeight="1">
      <c r="AD51492" s="183"/>
      <c r="AE51492" s="184"/>
      <c r="AF51492" s="184"/>
    </row>
    <row r="51493" spans="30:32" ht="24.75" customHeight="1">
      <c r="AD51493" s="183"/>
      <c r="AE51493" s="184"/>
      <c r="AF51493" s="184"/>
    </row>
    <row r="51494" spans="30:32" ht="24.75" customHeight="1">
      <c r="AD51494" s="183"/>
      <c r="AE51494" s="184"/>
      <c r="AF51494" s="184"/>
    </row>
    <row r="51495" spans="30:32" ht="24.75" customHeight="1">
      <c r="AD51495" s="183"/>
      <c r="AE51495" s="184"/>
      <c r="AF51495" s="184"/>
    </row>
    <row r="51496" spans="30:32" ht="24.75" customHeight="1">
      <c r="AD51496" s="183"/>
      <c r="AE51496" s="184"/>
      <c r="AF51496" s="184"/>
    </row>
    <row r="51497" spans="30:32" ht="24.75" customHeight="1">
      <c r="AD51497" s="183"/>
      <c r="AE51497" s="184"/>
      <c r="AF51497" s="184"/>
    </row>
    <row r="51498" spans="30:32" ht="24.75" customHeight="1">
      <c r="AD51498" s="183"/>
      <c r="AE51498" s="184"/>
      <c r="AF51498" s="184"/>
    </row>
    <row r="51499" spans="30:32" ht="24.75" customHeight="1">
      <c r="AD51499" s="183"/>
      <c r="AE51499" s="184"/>
      <c r="AF51499" s="184"/>
    </row>
    <row r="51500" spans="30:32" ht="24.75" customHeight="1">
      <c r="AD51500" s="183"/>
      <c r="AE51500" s="184"/>
      <c r="AF51500" s="184"/>
    </row>
    <row r="51501" spans="30:32" ht="24.75" customHeight="1">
      <c r="AD51501" s="183"/>
      <c r="AE51501" s="184"/>
      <c r="AF51501" s="184"/>
    </row>
    <row r="51502" spans="30:32" ht="24.75" customHeight="1">
      <c r="AD51502" s="183"/>
      <c r="AE51502" s="184"/>
      <c r="AF51502" s="184"/>
    </row>
    <row r="51503" spans="30:32" ht="24.75" customHeight="1">
      <c r="AD51503" s="183"/>
      <c r="AE51503" s="184"/>
      <c r="AF51503" s="184"/>
    </row>
    <row r="51504" spans="30:32" ht="24.75" customHeight="1">
      <c r="AD51504" s="183"/>
      <c r="AE51504" s="184"/>
      <c r="AF51504" s="184"/>
    </row>
    <row r="51505" spans="30:32" ht="24.75" customHeight="1">
      <c r="AD51505" s="183"/>
      <c r="AE51505" s="184"/>
      <c r="AF51505" s="184"/>
    </row>
    <row r="51506" spans="30:32" ht="24.75" customHeight="1">
      <c r="AD51506" s="183"/>
      <c r="AE51506" s="184"/>
      <c r="AF51506" s="184"/>
    </row>
    <row r="51507" spans="30:32" ht="24.75" customHeight="1">
      <c r="AD51507" s="183"/>
      <c r="AE51507" s="184"/>
      <c r="AF51507" s="184"/>
    </row>
    <row r="51508" spans="30:32" ht="24.75" customHeight="1">
      <c r="AD51508" s="183"/>
      <c r="AE51508" s="184"/>
      <c r="AF51508" s="184"/>
    </row>
    <row r="51509" spans="30:32" ht="24.75" customHeight="1">
      <c r="AD51509" s="183"/>
      <c r="AE51509" s="184"/>
      <c r="AF51509" s="184"/>
    </row>
    <row r="51510" spans="30:32" ht="24.75" customHeight="1">
      <c r="AD51510" s="183"/>
      <c r="AE51510" s="184"/>
      <c r="AF51510" s="184"/>
    </row>
    <row r="51511" spans="30:32" ht="24.75" customHeight="1">
      <c r="AD51511" s="183"/>
      <c r="AE51511" s="184"/>
      <c r="AF51511" s="184"/>
    </row>
    <row r="51512" spans="30:32" ht="24.75" customHeight="1">
      <c r="AD51512" s="183"/>
      <c r="AE51512" s="184"/>
      <c r="AF51512" s="184"/>
    </row>
    <row r="51513" spans="30:32" ht="24.75" customHeight="1">
      <c r="AD51513" s="183"/>
      <c r="AE51513" s="184"/>
      <c r="AF51513" s="184"/>
    </row>
    <row r="51514" spans="30:32" ht="24.75" customHeight="1">
      <c r="AD51514" s="183"/>
      <c r="AE51514" s="184"/>
      <c r="AF51514" s="184"/>
    </row>
    <row r="51515" spans="30:32" ht="24.75" customHeight="1">
      <c r="AD51515" s="183"/>
      <c r="AE51515" s="184"/>
      <c r="AF51515" s="184"/>
    </row>
    <row r="51516" spans="30:32" ht="24.75" customHeight="1">
      <c r="AD51516" s="183"/>
      <c r="AE51516" s="184"/>
      <c r="AF51516" s="184"/>
    </row>
    <row r="51517" spans="30:32" ht="24.75" customHeight="1">
      <c r="AD51517" s="183"/>
      <c r="AE51517" s="184"/>
      <c r="AF51517" s="184"/>
    </row>
    <row r="51518" spans="30:32" ht="24.75" customHeight="1">
      <c r="AD51518" s="183"/>
      <c r="AE51518" s="184"/>
      <c r="AF51518" s="184"/>
    </row>
    <row r="51519" spans="30:32" ht="24.75" customHeight="1">
      <c r="AD51519" s="183"/>
      <c r="AE51519" s="184"/>
      <c r="AF51519" s="184"/>
    </row>
    <row r="51520" spans="30:32" ht="24.75" customHeight="1">
      <c r="AD51520" s="183"/>
      <c r="AE51520" s="184"/>
      <c r="AF51520" s="184"/>
    </row>
    <row r="51521" spans="30:32" ht="24.75" customHeight="1">
      <c r="AD51521" s="183"/>
      <c r="AE51521" s="184"/>
      <c r="AF51521" s="184"/>
    </row>
    <row r="51522" spans="30:32" ht="24.75" customHeight="1">
      <c r="AD51522" s="183"/>
      <c r="AE51522" s="184"/>
      <c r="AF51522" s="184"/>
    </row>
    <row r="51523" spans="30:32" ht="24.75" customHeight="1">
      <c r="AD51523" s="183"/>
      <c r="AE51523" s="184"/>
      <c r="AF51523" s="184"/>
    </row>
    <row r="51524" spans="30:32" ht="24.75" customHeight="1">
      <c r="AD51524" s="183"/>
      <c r="AE51524" s="184"/>
      <c r="AF51524" s="184"/>
    </row>
    <row r="51525" spans="30:32" ht="24.75" customHeight="1">
      <c r="AD51525" s="183"/>
      <c r="AE51525" s="184"/>
      <c r="AF51525" s="184"/>
    </row>
    <row r="51526" spans="30:32" ht="24.75" customHeight="1">
      <c r="AD51526" s="183"/>
      <c r="AE51526" s="184"/>
      <c r="AF51526" s="184"/>
    </row>
    <row r="51527" spans="30:32" ht="24.75" customHeight="1">
      <c r="AD51527" s="183"/>
      <c r="AE51527" s="184"/>
      <c r="AF51527" s="184"/>
    </row>
    <row r="51528" spans="30:32" ht="24.75" customHeight="1">
      <c r="AD51528" s="183"/>
      <c r="AE51528" s="184"/>
      <c r="AF51528" s="184"/>
    </row>
    <row r="51529" spans="30:32" ht="24.75" customHeight="1">
      <c r="AD51529" s="183"/>
      <c r="AE51529" s="184"/>
      <c r="AF51529" s="184"/>
    </row>
    <row r="51530" spans="30:32" ht="24.75" customHeight="1">
      <c r="AD51530" s="183"/>
      <c r="AE51530" s="184"/>
      <c r="AF51530" s="184"/>
    </row>
    <row r="51531" spans="30:32" ht="24.75" customHeight="1">
      <c r="AD51531" s="183"/>
      <c r="AE51531" s="184"/>
      <c r="AF51531" s="184"/>
    </row>
    <row r="51532" spans="30:32" ht="24.75" customHeight="1">
      <c r="AD51532" s="183"/>
      <c r="AE51532" s="184"/>
      <c r="AF51532" s="184"/>
    </row>
    <row r="51533" spans="30:32" ht="24.75" customHeight="1">
      <c r="AD51533" s="183"/>
      <c r="AE51533" s="184"/>
      <c r="AF51533" s="184"/>
    </row>
    <row r="51534" spans="30:32" ht="24.75" customHeight="1">
      <c r="AD51534" s="183"/>
      <c r="AE51534" s="184"/>
      <c r="AF51534" s="184"/>
    </row>
    <row r="51535" spans="30:32" ht="24.75" customHeight="1">
      <c r="AD51535" s="183"/>
      <c r="AE51535" s="184"/>
      <c r="AF51535" s="184"/>
    </row>
    <row r="51536" spans="30:32" ht="24.75" customHeight="1">
      <c r="AD51536" s="183"/>
      <c r="AE51536" s="184"/>
      <c r="AF51536" s="184"/>
    </row>
    <row r="51537" spans="30:32" ht="24.75" customHeight="1">
      <c r="AD51537" s="183"/>
      <c r="AE51537" s="184"/>
      <c r="AF51537" s="184"/>
    </row>
    <row r="51538" spans="30:32" ht="24.75" customHeight="1">
      <c r="AD51538" s="183"/>
      <c r="AE51538" s="184"/>
      <c r="AF51538" s="184"/>
    </row>
    <row r="51539" spans="30:32" ht="24.75" customHeight="1">
      <c r="AD51539" s="183"/>
      <c r="AE51539" s="184"/>
      <c r="AF51539" s="184"/>
    </row>
    <row r="51540" spans="30:32" ht="24.75" customHeight="1">
      <c r="AD51540" s="183"/>
      <c r="AE51540" s="184"/>
      <c r="AF51540" s="184"/>
    </row>
    <row r="51541" spans="30:32" ht="24.75" customHeight="1">
      <c r="AD51541" s="183"/>
      <c r="AE51541" s="184"/>
      <c r="AF51541" s="184"/>
    </row>
    <row r="51542" spans="30:32" ht="24.75" customHeight="1">
      <c r="AD51542" s="183"/>
      <c r="AE51542" s="184"/>
      <c r="AF51542" s="184"/>
    </row>
    <row r="51543" spans="30:32" ht="24.75" customHeight="1">
      <c r="AD51543" s="183"/>
      <c r="AE51543" s="184"/>
      <c r="AF51543" s="184"/>
    </row>
    <row r="51544" spans="30:32" ht="24.75" customHeight="1">
      <c r="AD51544" s="183"/>
      <c r="AE51544" s="184"/>
      <c r="AF51544" s="184"/>
    </row>
    <row r="51545" spans="30:32" ht="24.75" customHeight="1">
      <c r="AD51545" s="183"/>
      <c r="AE51545" s="184"/>
      <c r="AF51545" s="184"/>
    </row>
    <row r="51546" spans="30:32" ht="24.75" customHeight="1">
      <c r="AD51546" s="183"/>
      <c r="AE51546" s="184"/>
      <c r="AF51546" s="184"/>
    </row>
    <row r="51547" spans="30:32" ht="24.75" customHeight="1">
      <c r="AD51547" s="183"/>
      <c r="AE51547" s="184"/>
      <c r="AF51547" s="184"/>
    </row>
    <row r="51548" spans="30:32" ht="24.75" customHeight="1">
      <c r="AD51548" s="183"/>
      <c r="AE51548" s="184"/>
      <c r="AF51548" s="184"/>
    </row>
    <row r="51549" spans="30:32" ht="24.75" customHeight="1">
      <c r="AD51549" s="183"/>
      <c r="AE51549" s="184"/>
      <c r="AF51549" s="184"/>
    </row>
    <row r="51550" spans="30:32" ht="24.75" customHeight="1">
      <c r="AD51550" s="183"/>
      <c r="AE51550" s="184"/>
      <c r="AF51550" s="184"/>
    </row>
    <row r="51551" spans="30:32" ht="24.75" customHeight="1">
      <c r="AD51551" s="183"/>
      <c r="AE51551" s="184"/>
      <c r="AF51551" s="184"/>
    </row>
    <row r="51552" spans="30:32" ht="24.75" customHeight="1">
      <c r="AD51552" s="183"/>
      <c r="AE51552" s="184"/>
      <c r="AF51552" s="184"/>
    </row>
    <row r="51553" spans="30:32" ht="24.75" customHeight="1">
      <c r="AD51553" s="183"/>
      <c r="AE51553" s="184"/>
      <c r="AF51553" s="184"/>
    </row>
    <row r="51554" spans="30:32" ht="24.75" customHeight="1">
      <c r="AD51554" s="183"/>
      <c r="AE51554" s="184"/>
      <c r="AF51554" s="184"/>
    </row>
    <row r="51555" spans="30:32" ht="24.75" customHeight="1">
      <c r="AD51555" s="183"/>
      <c r="AE51555" s="184"/>
      <c r="AF51555" s="184"/>
    </row>
    <row r="51556" spans="30:32" ht="24.75" customHeight="1">
      <c r="AD51556" s="183"/>
      <c r="AE51556" s="184"/>
      <c r="AF51556" s="184"/>
    </row>
    <row r="51557" spans="30:32" ht="24.75" customHeight="1">
      <c r="AD51557" s="183"/>
      <c r="AE51557" s="184"/>
      <c r="AF51557" s="184"/>
    </row>
    <row r="51558" spans="30:32" ht="24.75" customHeight="1">
      <c r="AD51558" s="183"/>
      <c r="AE51558" s="184"/>
      <c r="AF51558" s="184"/>
    </row>
    <row r="51559" spans="30:32" ht="24.75" customHeight="1">
      <c r="AD51559" s="183"/>
      <c r="AE51559" s="184"/>
      <c r="AF51559" s="184"/>
    </row>
    <row r="51560" spans="30:32" ht="24.75" customHeight="1">
      <c r="AD51560" s="183"/>
      <c r="AE51560" s="184"/>
      <c r="AF51560" s="184"/>
    </row>
    <row r="51561" spans="30:32" ht="24.75" customHeight="1">
      <c r="AD51561" s="183"/>
      <c r="AE51561" s="184"/>
      <c r="AF51561" s="184"/>
    </row>
    <row r="51562" spans="30:32" ht="24.75" customHeight="1">
      <c r="AD51562" s="183"/>
      <c r="AE51562" s="184"/>
      <c r="AF51562" s="184"/>
    </row>
    <row r="51563" spans="30:32" ht="24.75" customHeight="1">
      <c r="AD51563" s="183"/>
      <c r="AE51563" s="184"/>
      <c r="AF51563" s="184"/>
    </row>
    <row r="51564" spans="30:32" ht="24.75" customHeight="1">
      <c r="AD51564" s="183"/>
      <c r="AE51564" s="184"/>
      <c r="AF51564" s="184"/>
    </row>
    <row r="51565" spans="30:32" ht="24.75" customHeight="1">
      <c r="AD51565" s="183"/>
      <c r="AE51565" s="184"/>
      <c r="AF51565" s="184"/>
    </row>
    <row r="51566" spans="30:32" ht="24.75" customHeight="1">
      <c r="AD51566" s="183"/>
      <c r="AE51566" s="184"/>
      <c r="AF51566" s="184"/>
    </row>
    <row r="51567" spans="30:32" ht="24.75" customHeight="1">
      <c r="AD51567" s="183"/>
      <c r="AE51567" s="184"/>
      <c r="AF51567" s="184"/>
    </row>
    <row r="51568" spans="30:32" ht="24.75" customHeight="1">
      <c r="AD51568" s="183"/>
      <c r="AE51568" s="184"/>
      <c r="AF51568" s="184"/>
    </row>
    <row r="51569" spans="30:32" ht="24.75" customHeight="1">
      <c r="AD51569" s="183"/>
      <c r="AE51569" s="184"/>
      <c r="AF51569" s="184"/>
    </row>
    <row r="51570" spans="30:32" ht="24.75" customHeight="1">
      <c r="AD51570" s="183"/>
      <c r="AE51570" s="184"/>
      <c r="AF51570" s="184"/>
    </row>
    <row r="51571" spans="30:32" ht="24.75" customHeight="1">
      <c r="AD51571" s="183"/>
      <c r="AE51571" s="184"/>
      <c r="AF51571" s="184"/>
    </row>
    <row r="51572" spans="30:32" ht="24.75" customHeight="1">
      <c r="AD51572" s="183"/>
      <c r="AE51572" s="184"/>
      <c r="AF51572" s="184"/>
    </row>
    <row r="51573" spans="30:32" ht="24.75" customHeight="1">
      <c r="AD51573" s="183"/>
      <c r="AE51573" s="184"/>
      <c r="AF51573" s="184"/>
    </row>
    <row r="51574" spans="30:32" ht="24.75" customHeight="1">
      <c r="AD51574" s="183"/>
      <c r="AE51574" s="184"/>
      <c r="AF51574" s="184"/>
    </row>
    <row r="51575" spans="30:32" ht="24.75" customHeight="1">
      <c r="AD51575" s="183"/>
      <c r="AE51575" s="184"/>
      <c r="AF51575" s="184"/>
    </row>
    <row r="51576" spans="30:32" ht="24.75" customHeight="1">
      <c r="AD51576" s="183"/>
      <c r="AE51576" s="184"/>
      <c r="AF51576" s="184"/>
    </row>
    <row r="51577" spans="30:32" ht="24.75" customHeight="1">
      <c r="AD51577" s="183"/>
      <c r="AE51577" s="184"/>
      <c r="AF51577" s="184"/>
    </row>
    <row r="51578" spans="30:32" ht="24.75" customHeight="1">
      <c r="AD51578" s="183"/>
      <c r="AE51578" s="184"/>
      <c r="AF51578" s="184"/>
    </row>
    <row r="51579" spans="30:32" ht="24.75" customHeight="1">
      <c r="AD51579" s="183"/>
      <c r="AE51579" s="184"/>
      <c r="AF51579" s="184"/>
    </row>
    <row r="51580" spans="30:32" ht="24.75" customHeight="1">
      <c r="AD51580" s="183"/>
      <c r="AE51580" s="184"/>
      <c r="AF51580" s="184"/>
    </row>
    <row r="51581" spans="30:32" ht="24.75" customHeight="1">
      <c r="AD51581" s="183"/>
      <c r="AE51581" s="184"/>
      <c r="AF51581" s="184"/>
    </row>
    <row r="51582" spans="30:32" ht="24.75" customHeight="1">
      <c r="AD51582" s="183"/>
      <c r="AE51582" s="184"/>
      <c r="AF51582" s="184"/>
    </row>
    <row r="51583" spans="30:32" ht="24.75" customHeight="1">
      <c r="AD51583" s="183"/>
      <c r="AE51583" s="184"/>
      <c r="AF51583" s="184"/>
    </row>
    <row r="51584" spans="30:32" ht="24.75" customHeight="1">
      <c r="AD51584" s="183"/>
      <c r="AE51584" s="184"/>
      <c r="AF51584" s="184"/>
    </row>
    <row r="51585" spans="30:32" ht="24.75" customHeight="1">
      <c r="AD51585" s="183"/>
      <c r="AE51585" s="184"/>
      <c r="AF51585" s="184"/>
    </row>
    <row r="51586" spans="30:32" ht="24.75" customHeight="1">
      <c r="AD51586" s="183"/>
      <c r="AE51586" s="184"/>
      <c r="AF51586" s="184"/>
    </row>
    <row r="51587" spans="30:32" ht="24.75" customHeight="1">
      <c r="AD51587" s="183"/>
      <c r="AE51587" s="184"/>
      <c r="AF51587" s="184"/>
    </row>
    <row r="51588" spans="30:32" ht="24.75" customHeight="1">
      <c r="AD51588" s="183"/>
      <c r="AE51588" s="184"/>
      <c r="AF51588" s="184"/>
    </row>
    <row r="51589" spans="30:32" ht="24.75" customHeight="1">
      <c r="AD51589" s="183"/>
      <c r="AE51589" s="184"/>
      <c r="AF51589" s="184"/>
    </row>
    <row r="51590" spans="30:32" ht="24.75" customHeight="1">
      <c r="AD51590" s="183"/>
      <c r="AE51590" s="184"/>
      <c r="AF51590" s="184"/>
    </row>
    <row r="51591" spans="30:32" ht="24.75" customHeight="1">
      <c r="AD51591" s="183"/>
      <c r="AE51591" s="184"/>
      <c r="AF51591" s="184"/>
    </row>
    <row r="51592" spans="30:32" ht="24.75" customHeight="1">
      <c r="AD51592" s="183"/>
      <c r="AE51592" s="184"/>
      <c r="AF51592" s="184"/>
    </row>
    <row r="51593" spans="30:32" ht="24.75" customHeight="1">
      <c r="AD51593" s="183"/>
      <c r="AE51593" s="184"/>
      <c r="AF51593" s="184"/>
    </row>
    <row r="51594" spans="30:32" ht="24.75" customHeight="1">
      <c r="AD51594" s="183"/>
      <c r="AE51594" s="184"/>
      <c r="AF51594" s="184"/>
    </row>
    <row r="51595" spans="30:32" ht="24.75" customHeight="1">
      <c r="AD51595" s="183"/>
      <c r="AE51595" s="184"/>
      <c r="AF51595" s="184"/>
    </row>
    <row r="51596" spans="30:32" ht="24.75" customHeight="1">
      <c r="AD51596" s="183"/>
      <c r="AE51596" s="184"/>
      <c r="AF51596" s="184"/>
    </row>
    <row r="51597" spans="30:32" ht="24.75" customHeight="1">
      <c r="AD51597" s="183"/>
      <c r="AE51597" s="184"/>
      <c r="AF51597" s="184"/>
    </row>
    <row r="51598" spans="30:32" ht="24.75" customHeight="1">
      <c r="AD51598" s="183"/>
      <c r="AE51598" s="184"/>
      <c r="AF51598" s="184"/>
    </row>
    <row r="51599" spans="30:32" ht="24.75" customHeight="1">
      <c r="AD51599" s="183"/>
      <c r="AE51599" s="184"/>
      <c r="AF51599" s="184"/>
    </row>
    <row r="51600" spans="30:32" ht="24.75" customHeight="1">
      <c r="AD51600" s="183"/>
      <c r="AE51600" s="184"/>
      <c r="AF51600" s="184"/>
    </row>
    <row r="51601" spans="30:32" ht="24.75" customHeight="1">
      <c r="AD51601" s="183"/>
      <c r="AE51601" s="184"/>
      <c r="AF51601" s="184"/>
    </row>
    <row r="51602" spans="30:32" ht="24.75" customHeight="1">
      <c r="AD51602" s="183"/>
      <c r="AE51602" s="184"/>
      <c r="AF51602" s="184"/>
    </row>
    <row r="51603" spans="30:32" ht="24.75" customHeight="1">
      <c r="AD51603" s="183"/>
      <c r="AE51603" s="184"/>
      <c r="AF51603" s="184"/>
    </row>
    <row r="51604" spans="30:32" ht="24.75" customHeight="1">
      <c r="AD51604" s="183"/>
      <c r="AE51604" s="184"/>
      <c r="AF51604" s="184"/>
    </row>
    <row r="51605" spans="30:32" ht="24.75" customHeight="1">
      <c r="AD51605" s="183"/>
      <c r="AE51605" s="184"/>
      <c r="AF51605" s="184"/>
    </row>
    <row r="51606" spans="30:32" ht="24.75" customHeight="1">
      <c r="AD51606" s="183"/>
      <c r="AE51606" s="184"/>
      <c r="AF51606" s="184"/>
    </row>
    <row r="51607" spans="30:32" ht="24.75" customHeight="1">
      <c r="AD51607" s="183"/>
      <c r="AE51607" s="184"/>
      <c r="AF51607" s="184"/>
    </row>
    <row r="51608" spans="30:32" ht="24.75" customHeight="1">
      <c r="AD51608" s="183"/>
      <c r="AE51608" s="184"/>
      <c r="AF51608" s="184"/>
    </row>
    <row r="51609" spans="30:32" ht="24.75" customHeight="1">
      <c r="AD51609" s="183"/>
      <c r="AE51609" s="184"/>
      <c r="AF51609" s="184"/>
    </row>
    <row r="51610" spans="30:32" ht="24.75" customHeight="1">
      <c r="AD51610" s="183"/>
      <c r="AE51610" s="184"/>
      <c r="AF51610" s="184"/>
    </row>
    <row r="51611" spans="30:32" ht="24.75" customHeight="1">
      <c r="AD51611" s="183"/>
      <c r="AE51611" s="184"/>
      <c r="AF51611" s="184"/>
    </row>
    <row r="51612" spans="30:32" ht="24.75" customHeight="1">
      <c r="AD51612" s="183"/>
      <c r="AE51612" s="184"/>
      <c r="AF51612" s="184"/>
    </row>
    <row r="51613" spans="30:32" ht="24.75" customHeight="1">
      <c r="AD51613" s="183"/>
      <c r="AE51613" s="184"/>
      <c r="AF51613" s="184"/>
    </row>
    <row r="51614" spans="30:32" ht="24.75" customHeight="1">
      <c r="AD51614" s="183"/>
      <c r="AE51614" s="184"/>
      <c r="AF51614" s="184"/>
    </row>
    <row r="51615" spans="30:32" ht="24.75" customHeight="1">
      <c r="AD51615" s="183"/>
      <c r="AE51615" s="184"/>
      <c r="AF51615" s="184"/>
    </row>
    <row r="51616" spans="30:32" ht="24.75" customHeight="1">
      <c r="AD51616" s="183"/>
      <c r="AE51616" s="184"/>
      <c r="AF51616" s="184"/>
    </row>
    <row r="51617" spans="30:32" ht="24.75" customHeight="1">
      <c r="AD51617" s="183"/>
      <c r="AE51617" s="184"/>
      <c r="AF51617" s="184"/>
    </row>
    <row r="51618" spans="30:32" ht="24.75" customHeight="1">
      <c r="AD51618" s="183"/>
      <c r="AE51618" s="184"/>
      <c r="AF51618" s="184"/>
    </row>
    <row r="51619" spans="30:32" ht="24.75" customHeight="1">
      <c r="AD51619" s="183"/>
      <c r="AE51619" s="184"/>
      <c r="AF51619" s="184"/>
    </row>
    <row r="51620" spans="30:32" ht="24.75" customHeight="1">
      <c r="AD51620" s="183"/>
      <c r="AE51620" s="184"/>
      <c r="AF51620" s="184"/>
    </row>
    <row r="51621" spans="30:32" ht="24.75" customHeight="1">
      <c r="AD51621" s="183"/>
      <c r="AE51621" s="184"/>
      <c r="AF51621" s="184"/>
    </row>
    <row r="51622" spans="30:32" ht="24.75" customHeight="1">
      <c r="AD51622" s="183"/>
      <c r="AE51622" s="184"/>
      <c r="AF51622" s="184"/>
    </row>
    <row r="51623" spans="30:32" ht="24.75" customHeight="1">
      <c r="AD51623" s="183"/>
      <c r="AE51623" s="184"/>
      <c r="AF51623" s="184"/>
    </row>
    <row r="51624" spans="30:32" ht="24.75" customHeight="1">
      <c r="AD51624" s="183"/>
      <c r="AE51624" s="184"/>
      <c r="AF51624" s="184"/>
    </row>
    <row r="51625" spans="30:32" ht="24.75" customHeight="1">
      <c r="AD51625" s="183"/>
      <c r="AE51625" s="184"/>
      <c r="AF51625" s="184"/>
    </row>
    <row r="51626" spans="30:32" ht="24.75" customHeight="1">
      <c r="AD51626" s="183"/>
      <c r="AE51626" s="184"/>
      <c r="AF51626" s="184"/>
    </row>
    <row r="51627" spans="30:32" ht="24.75" customHeight="1">
      <c r="AD51627" s="183"/>
      <c r="AE51627" s="184"/>
      <c r="AF51627" s="184"/>
    </row>
    <row r="51628" spans="30:32" ht="24.75" customHeight="1">
      <c r="AD51628" s="183"/>
      <c r="AE51628" s="184"/>
      <c r="AF51628" s="184"/>
    </row>
    <row r="51629" spans="30:32" ht="24.75" customHeight="1">
      <c r="AD51629" s="183"/>
      <c r="AE51629" s="184"/>
      <c r="AF51629" s="184"/>
    </row>
    <row r="51630" spans="30:32" ht="24.75" customHeight="1">
      <c r="AD51630" s="183"/>
      <c r="AE51630" s="184"/>
      <c r="AF51630" s="184"/>
    </row>
    <row r="51631" spans="30:32" ht="24.75" customHeight="1">
      <c r="AD51631" s="183"/>
      <c r="AE51631" s="184"/>
      <c r="AF51631" s="184"/>
    </row>
    <row r="51632" spans="30:32" ht="24.75" customHeight="1">
      <c r="AD51632" s="183"/>
      <c r="AE51632" s="184"/>
      <c r="AF51632" s="184"/>
    </row>
    <row r="51633" spans="30:32" ht="24.75" customHeight="1">
      <c r="AD51633" s="183"/>
      <c r="AE51633" s="184"/>
      <c r="AF51633" s="184"/>
    </row>
    <row r="51634" spans="30:32" ht="24.75" customHeight="1">
      <c r="AD51634" s="183"/>
      <c r="AE51634" s="184"/>
      <c r="AF51634" s="184"/>
    </row>
    <row r="51635" spans="30:32" ht="24.75" customHeight="1">
      <c r="AD51635" s="183"/>
      <c r="AE51635" s="184"/>
      <c r="AF51635" s="184"/>
    </row>
    <row r="51636" spans="30:32" ht="24.75" customHeight="1">
      <c r="AD51636" s="183"/>
      <c r="AE51636" s="184"/>
      <c r="AF51636" s="184"/>
    </row>
    <row r="51637" spans="30:32" ht="24.75" customHeight="1">
      <c r="AD51637" s="183"/>
      <c r="AE51637" s="184"/>
      <c r="AF51637" s="184"/>
    </row>
    <row r="51638" spans="30:32" ht="24.75" customHeight="1">
      <c r="AD51638" s="183"/>
      <c r="AE51638" s="184"/>
      <c r="AF51638" s="184"/>
    </row>
    <row r="51639" spans="30:32" ht="24.75" customHeight="1">
      <c r="AD51639" s="183"/>
      <c r="AE51639" s="184"/>
      <c r="AF51639" s="184"/>
    </row>
    <row r="51640" spans="30:32" ht="24.75" customHeight="1">
      <c r="AD51640" s="183"/>
      <c r="AE51640" s="184"/>
      <c r="AF51640" s="184"/>
    </row>
    <row r="51641" spans="30:32" ht="24.75" customHeight="1">
      <c r="AD51641" s="183"/>
      <c r="AE51641" s="184"/>
      <c r="AF51641" s="184"/>
    </row>
    <row r="51642" spans="30:32" ht="24.75" customHeight="1">
      <c r="AD51642" s="183"/>
      <c r="AE51642" s="184"/>
      <c r="AF51642" s="184"/>
    </row>
    <row r="51643" spans="30:32" ht="24.75" customHeight="1">
      <c r="AD51643" s="183"/>
      <c r="AE51643" s="184"/>
      <c r="AF51643" s="184"/>
    </row>
    <row r="51644" spans="30:32" ht="24.75" customHeight="1">
      <c r="AD51644" s="183"/>
      <c r="AE51644" s="184"/>
      <c r="AF51644" s="184"/>
    </row>
    <row r="51645" spans="30:32" ht="24.75" customHeight="1">
      <c r="AD51645" s="183"/>
      <c r="AE51645" s="184"/>
      <c r="AF51645" s="184"/>
    </row>
    <row r="51646" spans="30:32" ht="24.75" customHeight="1">
      <c r="AD51646" s="183"/>
      <c r="AE51646" s="184"/>
      <c r="AF51646" s="184"/>
    </row>
    <row r="51647" spans="30:32" ht="24.75" customHeight="1">
      <c r="AD51647" s="183"/>
      <c r="AE51647" s="184"/>
      <c r="AF51647" s="184"/>
    </row>
    <row r="51648" spans="30:32" ht="24.75" customHeight="1">
      <c r="AD51648" s="183"/>
      <c r="AE51648" s="184"/>
      <c r="AF51648" s="184"/>
    </row>
    <row r="51649" spans="30:32" ht="24.75" customHeight="1">
      <c r="AD51649" s="183"/>
      <c r="AE51649" s="184"/>
      <c r="AF51649" s="184"/>
    </row>
    <row r="51650" spans="30:32" ht="24.75" customHeight="1">
      <c r="AD51650" s="183"/>
      <c r="AE51650" s="184"/>
      <c r="AF51650" s="184"/>
    </row>
    <row r="51651" spans="30:32" ht="24.75" customHeight="1">
      <c r="AD51651" s="183"/>
      <c r="AE51651" s="184"/>
      <c r="AF51651" s="184"/>
    </row>
    <row r="51652" spans="30:32" ht="24.75" customHeight="1">
      <c r="AD51652" s="183"/>
      <c r="AE51652" s="184"/>
      <c r="AF51652" s="184"/>
    </row>
    <row r="51653" spans="30:32" ht="24.75" customHeight="1">
      <c r="AD51653" s="183"/>
      <c r="AE51653" s="184"/>
      <c r="AF51653" s="184"/>
    </row>
    <row r="51654" spans="30:32" ht="24.75" customHeight="1">
      <c r="AD51654" s="183"/>
      <c r="AE51654" s="184"/>
      <c r="AF51654" s="184"/>
    </row>
    <row r="51655" spans="30:32" ht="24.75" customHeight="1">
      <c r="AD51655" s="183"/>
      <c r="AE51655" s="184"/>
      <c r="AF51655" s="184"/>
    </row>
    <row r="51656" spans="30:32" ht="24.75" customHeight="1">
      <c r="AD51656" s="183"/>
      <c r="AE51656" s="184"/>
      <c r="AF51656" s="184"/>
    </row>
    <row r="51657" spans="30:32" ht="24.75" customHeight="1">
      <c r="AD51657" s="183"/>
      <c r="AE51657" s="184"/>
      <c r="AF51657" s="184"/>
    </row>
    <row r="51658" spans="30:32" ht="24.75" customHeight="1">
      <c r="AD51658" s="183"/>
      <c r="AE51658" s="184"/>
      <c r="AF51658" s="184"/>
    </row>
    <row r="51659" spans="30:32" ht="24.75" customHeight="1">
      <c r="AD51659" s="183"/>
      <c r="AE51659" s="184"/>
      <c r="AF51659" s="184"/>
    </row>
    <row r="51660" spans="30:32" ht="24.75" customHeight="1">
      <c r="AD51660" s="183"/>
      <c r="AE51660" s="184"/>
      <c r="AF51660" s="184"/>
    </row>
    <row r="51661" spans="30:32" ht="24.75" customHeight="1">
      <c r="AD51661" s="183"/>
      <c r="AE51661" s="184"/>
      <c r="AF51661" s="184"/>
    </row>
    <row r="51662" spans="30:32" ht="24.75" customHeight="1">
      <c r="AD51662" s="183"/>
      <c r="AE51662" s="184"/>
      <c r="AF51662" s="184"/>
    </row>
    <row r="51663" spans="30:32" ht="24.75" customHeight="1">
      <c r="AD51663" s="183"/>
      <c r="AE51663" s="184"/>
      <c r="AF51663" s="184"/>
    </row>
    <row r="51664" spans="30:32" ht="24.75" customHeight="1">
      <c r="AD51664" s="183"/>
      <c r="AE51664" s="184"/>
      <c r="AF51664" s="184"/>
    </row>
    <row r="51665" spans="30:32" ht="24.75" customHeight="1">
      <c r="AD51665" s="183"/>
      <c r="AE51665" s="184"/>
      <c r="AF51665" s="184"/>
    </row>
    <row r="51666" spans="30:32" ht="24.75" customHeight="1">
      <c r="AD51666" s="183"/>
      <c r="AE51666" s="184"/>
      <c r="AF51666" s="184"/>
    </row>
    <row r="51667" spans="30:32" ht="24.75" customHeight="1">
      <c r="AD51667" s="183"/>
      <c r="AE51667" s="184"/>
      <c r="AF51667" s="184"/>
    </row>
    <row r="51668" spans="30:32" ht="24.75" customHeight="1">
      <c r="AD51668" s="183"/>
      <c r="AE51668" s="184"/>
      <c r="AF51668" s="184"/>
    </row>
    <row r="51669" spans="30:32" ht="24.75" customHeight="1">
      <c r="AD51669" s="183"/>
      <c r="AE51669" s="184"/>
      <c r="AF51669" s="184"/>
    </row>
    <row r="51670" spans="30:32" ht="24.75" customHeight="1">
      <c r="AD51670" s="183"/>
      <c r="AE51670" s="184"/>
      <c r="AF51670" s="184"/>
    </row>
    <row r="51671" spans="30:32" ht="24.75" customHeight="1">
      <c r="AD51671" s="183"/>
      <c r="AE51671" s="184"/>
      <c r="AF51671" s="184"/>
    </row>
    <row r="51672" spans="30:32" ht="24.75" customHeight="1">
      <c r="AD51672" s="183"/>
      <c r="AE51672" s="184"/>
      <c r="AF51672" s="184"/>
    </row>
    <row r="51673" spans="30:32" ht="24.75" customHeight="1">
      <c r="AD51673" s="183"/>
      <c r="AE51673" s="184"/>
      <c r="AF51673" s="184"/>
    </row>
    <row r="51674" spans="30:32" ht="24.75" customHeight="1">
      <c r="AD51674" s="183"/>
      <c r="AE51674" s="184"/>
      <c r="AF51674" s="184"/>
    </row>
    <row r="51675" spans="30:32" ht="24.75" customHeight="1">
      <c r="AD51675" s="183"/>
      <c r="AE51675" s="184"/>
      <c r="AF51675" s="184"/>
    </row>
    <row r="51676" spans="30:32" ht="24.75" customHeight="1">
      <c r="AD51676" s="183"/>
      <c r="AE51676" s="184"/>
      <c r="AF51676" s="184"/>
    </row>
    <row r="51677" spans="30:32" ht="24.75" customHeight="1">
      <c r="AD51677" s="183"/>
      <c r="AE51677" s="184"/>
      <c r="AF51677" s="184"/>
    </row>
    <row r="51678" spans="30:32" ht="24.75" customHeight="1">
      <c r="AD51678" s="183"/>
      <c r="AE51678" s="184"/>
      <c r="AF51678" s="184"/>
    </row>
    <row r="51679" spans="30:32" ht="24.75" customHeight="1">
      <c r="AD51679" s="183"/>
      <c r="AE51679" s="184"/>
      <c r="AF51679" s="184"/>
    </row>
    <row r="51680" spans="30:32" ht="24.75" customHeight="1">
      <c r="AD51680" s="183"/>
      <c r="AE51680" s="184"/>
      <c r="AF51680" s="184"/>
    </row>
    <row r="51681" spans="30:32" ht="24.75" customHeight="1">
      <c r="AD51681" s="183"/>
      <c r="AE51681" s="184"/>
      <c r="AF51681" s="184"/>
    </row>
    <row r="51682" spans="30:32" ht="24.75" customHeight="1">
      <c r="AD51682" s="183"/>
      <c r="AE51682" s="184"/>
      <c r="AF51682" s="184"/>
    </row>
    <row r="51683" spans="30:32" ht="24.75" customHeight="1">
      <c r="AD51683" s="183"/>
      <c r="AE51683" s="184"/>
      <c r="AF51683" s="184"/>
    </row>
    <row r="51684" spans="30:32" ht="24.75" customHeight="1">
      <c r="AD51684" s="183"/>
      <c r="AE51684" s="184"/>
      <c r="AF51684" s="184"/>
    </row>
    <row r="51685" spans="30:32" ht="24.75" customHeight="1">
      <c r="AD51685" s="183"/>
      <c r="AE51685" s="184"/>
      <c r="AF51685" s="184"/>
    </row>
    <row r="51686" spans="30:32" ht="24.75" customHeight="1">
      <c r="AD51686" s="183"/>
      <c r="AE51686" s="184"/>
      <c r="AF51686" s="184"/>
    </row>
    <row r="51687" spans="30:32" ht="24.75" customHeight="1">
      <c r="AD51687" s="183"/>
      <c r="AE51687" s="184"/>
      <c r="AF51687" s="184"/>
    </row>
    <row r="51688" spans="30:32" ht="24.75" customHeight="1">
      <c r="AD51688" s="183"/>
      <c r="AE51688" s="184"/>
      <c r="AF51688" s="184"/>
    </row>
    <row r="51689" spans="30:32" ht="24.75" customHeight="1">
      <c r="AD51689" s="183"/>
      <c r="AE51689" s="184"/>
      <c r="AF51689" s="184"/>
    </row>
    <row r="51690" spans="30:32" ht="24.75" customHeight="1">
      <c r="AD51690" s="183"/>
      <c r="AE51690" s="184"/>
      <c r="AF51690" s="184"/>
    </row>
    <row r="51691" spans="30:32" ht="24.75" customHeight="1">
      <c r="AD51691" s="183"/>
      <c r="AE51691" s="184"/>
      <c r="AF51691" s="184"/>
    </row>
    <row r="51692" spans="30:32" ht="24.75" customHeight="1">
      <c r="AD51692" s="183"/>
      <c r="AE51692" s="184"/>
      <c r="AF51692" s="184"/>
    </row>
    <row r="51693" spans="30:32" ht="24.75" customHeight="1">
      <c r="AD51693" s="183"/>
      <c r="AE51693" s="184"/>
      <c r="AF51693" s="184"/>
    </row>
    <row r="51694" spans="30:32" ht="24.75" customHeight="1">
      <c r="AD51694" s="183"/>
      <c r="AE51694" s="184"/>
      <c r="AF51694" s="184"/>
    </row>
    <row r="51695" spans="30:32" ht="24.75" customHeight="1">
      <c r="AD51695" s="183"/>
      <c r="AE51695" s="184"/>
      <c r="AF51695" s="184"/>
    </row>
    <row r="51696" spans="30:32" ht="24.75" customHeight="1">
      <c r="AD51696" s="183"/>
      <c r="AE51696" s="184"/>
      <c r="AF51696" s="184"/>
    </row>
    <row r="51697" spans="30:32" ht="24.75" customHeight="1">
      <c r="AD51697" s="183"/>
      <c r="AE51697" s="184"/>
      <c r="AF51697" s="184"/>
    </row>
    <row r="51698" spans="30:32" ht="24.75" customHeight="1">
      <c r="AD51698" s="183"/>
      <c r="AE51698" s="184"/>
      <c r="AF51698" s="184"/>
    </row>
    <row r="51699" spans="30:32" ht="24.75" customHeight="1">
      <c r="AD51699" s="183"/>
      <c r="AE51699" s="184"/>
      <c r="AF51699" s="184"/>
    </row>
    <row r="51700" spans="30:32" ht="24.75" customHeight="1">
      <c r="AD51700" s="183"/>
      <c r="AE51700" s="184"/>
      <c r="AF51700" s="184"/>
    </row>
    <row r="51701" spans="30:32" ht="24.75" customHeight="1">
      <c r="AD51701" s="183"/>
      <c r="AE51701" s="184"/>
      <c r="AF51701" s="184"/>
    </row>
    <row r="51702" spans="30:32" ht="24.75" customHeight="1">
      <c r="AD51702" s="183"/>
      <c r="AE51702" s="184"/>
      <c r="AF51702" s="184"/>
    </row>
    <row r="51703" spans="30:32" ht="24.75" customHeight="1">
      <c r="AD51703" s="183"/>
      <c r="AE51703" s="184"/>
      <c r="AF51703" s="184"/>
    </row>
    <row r="51704" spans="30:32" ht="24.75" customHeight="1">
      <c r="AD51704" s="183"/>
      <c r="AE51704" s="184"/>
      <c r="AF51704" s="184"/>
    </row>
    <row r="51705" spans="30:32" ht="24.75" customHeight="1">
      <c r="AD51705" s="183"/>
      <c r="AE51705" s="184"/>
      <c r="AF51705" s="184"/>
    </row>
    <row r="51706" spans="30:32" ht="24.75" customHeight="1">
      <c r="AD51706" s="183"/>
      <c r="AE51706" s="184"/>
      <c r="AF51706" s="184"/>
    </row>
    <row r="51707" spans="30:32" ht="24.75" customHeight="1">
      <c r="AD51707" s="183"/>
      <c r="AE51707" s="184"/>
      <c r="AF51707" s="184"/>
    </row>
    <row r="51708" spans="30:32" ht="24.75" customHeight="1">
      <c r="AD51708" s="183"/>
      <c r="AE51708" s="184"/>
      <c r="AF51708" s="184"/>
    </row>
    <row r="51709" spans="30:32" ht="24.75" customHeight="1">
      <c r="AD51709" s="183"/>
      <c r="AE51709" s="184"/>
      <c r="AF51709" s="184"/>
    </row>
    <row r="51710" spans="30:32" ht="24.75" customHeight="1">
      <c r="AD51710" s="183"/>
      <c r="AE51710" s="184"/>
      <c r="AF51710" s="184"/>
    </row>
    <row r="51711" spans="30:32" ht="24.75" customHeight="1">
      <c r="AD51711" s="183"/>
      <c r="AE51711" s="184"/>
      <c r="AF51711" s="184"/>
    </row>
    <row r="51712" spans="30:32" ht="24.75" customHeight="1">
      <c r="AD51712" s="183"/>
      <c r="AE51712" s="184"/>
      <c r="AF51712" s="184"/>
    </row>
    <row r="51713" spans="30:32" ht="24.75" customHeight="1">
      <c r="AD51713" s="183"/>
      <c r="AE51713" s="184"/>
      <c r="AF51713" s="184"/>
    </row>
    <row r="51714" spans="30:32" ht="24.75" customHeight="1">
      <c r="AD51714" s="183"/>
      <c r="AE51714" s="184"/>
      <c r="AF51714" s="184"/>
    </row>
    <row r="51715" spans="30:32" ht="24.75" customHeight="1">
      <c r="AD51715" s="183"/>
      <c r="AE51715" s="184"/>
      <c r="AF51715" s="184"/>
    </row>
    <row r="51716" spans="30:32" ht="24.75" customHeight="1">
      <c r="AD51716" s="183"/>
      <c r="AE51716" s="184"/>
      <c r="AF51716" s="184"/>
    </row>
    <row r="51717" spans="30:32" ht="24.75" customHeight="1">
      <c r="AD51717" s="183"/>
      <c r="AE51717" s="184"/>
      <c r="AF51717" s="184"/>
    </row>
    <row r="51718" spans="30:32" ht="24.75" customHeight="1">
      <c r="AD51718" s="183"/>
      <c r="AE51718" s="184"/>
      <c r="AF51718" s="184"/>
    </row>
    <row r="51719" spans="30:32" ht="24.75" customHeight="1">
      <c r="AD51719" s="183"/>
      <c r="AE51719" s="184"/>
      <c r="AF51719" s="184"/>
    </row>
    <row r="51720" spans="30:32" ht="24.75" customHeight="1">
      <c r="AD51720" s="183"/>
      <c r="AE51720" s="184"/>
      <c r="AF51720" s="184"/>
    </row>
    <row r="51721" spans="30:32" ht="24.75" customHeight="1">
      <c r="AD51721" s="183"/>
      <c r="AE51721" s="184"/>
      <c r="AF51721" s="184"/>
    </row>
    <row r="51722" spans="30:32" ht="24.75" customHeight="1">
      <c r="AD51722" s="183"/>
      <c r="AE51722" s="184"/>
      <c r="AF51722" s="184"/>
    </row>
    <row r="51723" spans="30:32" ht="24.75" customHeight="1">
      <c r="AD51723" s="183"/>
      <c r="AE51723" s="184"/>
      <c r="AF51723" s="184"/>
    </row>
    <row r="51724" spans="30:32" ht="24.75" customHeight="1">
      <c r="AD51724" s="183"/>
      <c r="AE51724" s="184"/>
      <c r="AF51724" s="184"/>
    </row>
    <row r="51725" spans="30:32" ht="24.75" customHeight="1">
      <c r="AD51725" s="183"/>
      <c r="AE51725" s="184"/>
      <c r="AF51725" s="184"/>
    </row>
    <row r="51726" spans="30:32" ht="24.75" customHeight="1">
      <c r="AD51726" s="183"/>
      <c r="AE51726" s="184"/>
      <c r="AF51726" s="184"/>
    </row>
    <row r="51727" spans="30:32" ht="24.75" customHeight="1">
      <c r="AD51727" s="183"/>
      <c r="AE51727" s="184"/>
      <c r="AF51727" s="184"/>
    </row>
    <row r="51728" spans="30:32" ht="24.75" customHeight="1">
      <c r="AD51728" s="183"/>
      <c r="AE51728" s="184"/>
      <c r="AF51728" s="184"/>
    </row>
    <row r="51729" spans="30:32" ht="24.75" customHeight="1">
      <c r="AD51729" s="183"/>
      <c r="AE51729" s="184"/>
      <c r="AF51729" s="184"/>
    </row>
    <row r="51730" spans="30:32" ht="24.75" customHeight="1">
      <c r="AD51730" s="183"/>
      <c r="AE51730" s="184"/>
      <c r="AF51730" s="184"/>
    </row>
    <row r="51731" spans="30:32" ht="24.75" customHeight="1">
      <c r="AD51731" s="183"/>
      <c r="AE51731" s="184"/>
      <c r="AF51731" s="184"/>
    </row>
    <row r="51732" spans="30:32" ht="24.75" customHeight="1">
      <c r="AD51732" s="183"/>
      <c r="AE51732" s="184"/>
      <c r="AF51732" s="184"/>
    </row>
    <row r="51733" spans="30:32" ht="24.75" customHeight="1">
      <c r="AD51733" s="183"/>
      <c r="AE51733" s="184"/>
      <c r="AF51733" s="184"/>
    </row>
    <row r="51734" spans="30:32" ht="24.75" customHeight="1">
      <c r="AD51734" s="183"/>
      <c r="AE51734" s="184"/>
      <c r="AF51734" s="184"/>
    </row>
    <row r="51735" spans="30:32" ht="24.75" customHeight="1">
      <c r="AD51735" s="183"/>
      <c r="AE51735" s="184"/>
      <c r="AF51735" s="184"/>
    </row>
    <row r="51736" spans="30:32" ht="24.75" customHeight="1">
      <c r="AD51736" s="183"/>
      <c r="AE51736" s="184"/>
      <c r="AF51736" s="184"/>
    </row>
    <row r="51737" spans="30:32" ht="24.75" customHeight="1">
      <c r="AD51737" s="183"/>
      <c r="AE51737" s="184"/>
      <c r="AF51737" s="184"/>
    </row>
    <row r="51738" spans="30:32" ht="24.75" customHeight="1">
      <c r="AD51738" s="183"/>
      <c r="AE51738" s="184"/>
      <c r="AF51738" s="184"/>
    </row>
    <row r="51739" spans="30:32" ht="24.75" customHeight="1">
      <c r="AD51739" s="183"/>
      <c r="AE51739" s="184"/>
      <c r="AF51739" s="184"/>
    </row>
    <row r="51740" spans="30:32" ht="24.75" customHeight="1">
      <c r="AD51740" s="183"/>
      <c r="AE51740" s="184"/>
      <c r="AF51740" s="184"/>
    </row>
    <row r="51741" spans="30:32" ht="24.75" customHeight="1">
      <c r="AD51741" s="183"/>
      <c r="AE51741" s="184"/>
      <c r="AF51741" s="184"/>
    </row>
    <row r="51742" spans="30:32" ht="24.75" customHeight="1">
      <c r="AD51742" s="183"/>
      <c r="AE51742" s="184"/>
      <c r="AF51742" s="184"/>
    </row>
    <row r="51743" spans="30:32" ht="24.75" customHeight="1">
      <c r="AD51743" s="183"/>
      <c r="AE51743" s="184"/>
      <c r="AF51743" s="184"/>
    </row>
    <row r="51744" spans="30:32" ht="24.75" customHeight="1">
      <c r="AD51744" s="183"/>
      <c r="AE51744" s="184"/>
      <c r="AF51744" s="184"/>
    </row>
    <row r="51745" spans="30:32" ht="24.75" customHeight="1">
      <c r="AD51745" s="183"/>
      <c r="AE51745" s="184"/>
      <c r="AF51745" s="184"/>
    </row>
    <row r="51746" spans="30:32" ht="24.75" customHeight="1">
      <c r="AD51746" s="183"/>
      <c r="AE51746" s="184"/>
      <c r="AF51746" s="184"/>
    </row>
    <row r="51747" spans="30:32" ht="24.75" customHeight="1">
      <c r="AD51747" s="183"/>
      <c r="AE51747" s="184"/>
      <c r="AF51747" s="184"/>
    </row>
    <row r="51748" spans="30:32" ht="24.75" customHeight="1">
      <c r="AD51748" s="183"/>
      <c r="AE51748" s="184"/>
      <c r="AF51748" s="184"/>
    </row>
    <row r="51749" spans="30:32" ht="24.75" customHeight="1">
      <c r="AD51749" s="183"/>
      <c r="AE51749" s="184"/>
      <c r="AF51749" s="184"/>
    </row>
    <row r="51750" spans="30:32" ht="24.75" customHeight="1">
      <c r="AD51750" s="183"/>
      <c r="AE51750" s="184"/>
      <c r="AF51750" s="184"/>
    </row>
    <row r="51751" spans="30:32" ht="24.75" customHeight="1">
      <c r="AD51751" s="183"/>
      <c r="AE51751" s="184"/>
      <c r="AF51751" s="184"/>
    </row>
    <row r="51752" spans="30:32" ht="24.75" customHeight="1">
      <c r="AD51752" s="183"/>
      <c r="AE51752" s="184"/>
      <c r="AF51752" s="184"/>
    </row>
    <row r="51753" spans="30:32" ht="24.75" customHeight="1">
      <c r="AD51753" s="183"/>
      <c r="AE51753" s="184"/>
      <c r="AF51753" s="184"/>
    </row>
    <row r="51754" spans="30:32" ht="24.75" customHeight="1">
      <c r="AD51754" s="183"/>
      <c r="AE51754" s="184"/>
      <c r="AF51754" s="184"/>
    </row>
    <row r="51755" spans="30:32" ht="24.75" customHeight="1">
      <c r="AD51755" s="183"/>
      <c r="AE51755" s="184"/>
      <c r="AF51755" s="184"/>
    </row>
    <row r="51756" spans="30:32" ht="24.75" customHeight="1">
      <c r="AD51756" s="183"/>
      <c r="AE51756" s="184"/>
      <c r="AF51756" s="184"/>
    </row>
    <row r="51757" spans="30:32" ht="24.75" customHeight="1">
      <c r="AD51757" s="183"/>
      <c r="AE51757" s="184"/>
      <c r="AF51757" s="184"/>
    </row>
    <row r="51758" spans="30:32" ht="24.75" customHeight="1">
      <c r="AD51758" s="183"/>
      <c r="AE51758" s="184"/>
      <c r="AF51758" s="184"/>
    </row>
    <row r="51759" spans="30:32" ht="24.75" customHeight="1">
      <c r="AD51759" s="183"/>
      <c r="AE51759" s="184"/>
      <c r="AF51759" s="184"/>
    </row>
    <row r="51760" spans="30:32" ht="24.75" customHeight="1">
      <c r="AD51760" s="183"/>
      <c r="AE51760" s="184"/>
      <c r="AF51760" s="184"/>
    </row>
    <row r="51761" spans="30:32" ht="24.75" customHeight="1">
      <c r="AD51761" s="183"/>
      <c r="AE51761" s="184"/>
      <c r="AF51761" s="184"/>
    </row>
    <row r="51762" spans="30:32" ht="24.75" customHeight="1">
      <c r="AD51762" s="183"/>
      <c r="AE51762" s="184"/>
      <c r="AF51762" s="184"/>
    </row>
    <row r="51763" spans="30:32" ht="24.75" customHeight="1">
      <c r="AD51763" s="183"/>
      <c r="AE51763" s="184"/>
      <c r="AF51763" s="184"/>
    </row>
    <row r="51764" spans="30:32" ht="24.75" customHeight="1">
      <c r="AD51764" s="183"/>
      <c r="AE51764" s="184"/>
      <c r="AF51764" s="184"/>
    </row>
    <row r="51765" spans="30:32" ht="24.75" customHeight="1">
      <c r="AD51765" s="183"/>
      <c r="AE51765" s="184"/>
      <c r="AF51765" s="184"/>
    </row>
    <row r="51766" spans="30:32" ht="24.75" customHeight="1">
      <c r="AD51766" s="183"/>
      <c r="AE51766" s="184"/>
      <c r="AF51766" s="184"/>
    </row>
    <row r="51767" spans="30:32" ht="24.75" customHeight="1">
      <c r="AD51767" s="183"/>
      <c r="AE51767" s="184"/>
      <c r="AF51767" s="184"/>
    </row>
    <row r="51768" spans="30:32" ht="24.75" customHeight="1">
      <c r="AD51768" s="183"/>
      <c r="AE51768" s="184"/>
      <c r="AF51768" s="184"/>
    </row>
    <row r="51769" spans="30:32" ht="24.75" customHeight="1">
      <c r="AD51769" s="183"/>
      <c r="AE51769" s="184"/>
      <c r="AF51769" s="184"/>
    </row>
    <row r="51770" spans="30:32" ht="24.75" customHeight="1">
      <c r="AD51770" s="183"/>
      <c r="AE51770" s="184"/>
      <c r="AF51770" s="184"/>
    </row>
    <row r="51771" spans="30:32" ht="24.75" customHeight="1">
      <c r="AD51771" s="183"/>
      <c r="AE51771" s="184"/>
      <c r="AF51771" s="184"/>
    </row>
    <row r="51772" spans="30:32" ht="24.75" customHeight="1">
      <c r="AD51772" s="183"/>
      <c r="AE51772" s="184"/>
      <c r="AF51772" s="184"/>
    </row>
    <row r="51773" spans="30:32" ht="24.75" customHeight="1">
      <c r="AD51773" s="183"/>
      <c r="AE51773" s="184"/>
      <c r="AF51773" s="184"/>
    </row>
    <row r="51774" spans="30:32" ht="24.75" customHeight="1">
      <c r="AD51774" s="183"/>
      <c r="AE51774" s="184"/>
      <c r="AF51774" s="184"/>
    </row>
    <row r="51775" spans="30:32" ht="24.75" customHeight="1">
      <c r="AD51775" s="183"/>
      <c r="AE51775" s="184"/>
      <c r="AF51775" s="184"/>
    </row>
    <row r="51776" spans="30:32" ht="24.75" customHeight="1">
      <c r="AD51776" s="183"/>
      <c r="AE51776" s="184"/>
      <c r="AF51776" s="184"/>
    </row>
    <row r="51777" spans="30:32" ht="24.75" customHeight="1">
      <c r="AD51777" s="183"/>
      <c r="AE51777" s="184"/>
      <c r="AF51777" s="184"/>
    </row>
    <row r="51778" spans="30:32" ht="24.75" customHeight="1">
      <c r="AD51778" s="183"/>
      <c r="AE51778" s="184"/>
      <c r="AF51778" s="184"/>
    </row>
    <row r="51779" spans="30:32" ht="24.75" customHeight="1">
      <c r="AD51779" s="183"/>
      <c r="AE51779" s="184"/>
      <c r="AF51779" s="184"/>
    </row>
    <row r="51780" spans="30:32" ht="24.75" customHeight="1">
      <c r="AD51780" s="183"/>
      <c r="AE51780" s="184"/>
      <c r="AF51780" s="184"/>
    </row>
    <row r="51781" spans="30:32" ht="24.75" customHeight="1">
      <c r="AD51781" s="183"/>
      <c r="AE51781" s="184"/>
      <c r="AF51781" s="184"/>
    </row>
    <row r="51782" spans="30:32" ht="24.75" customHeight="1">
      <c r="AD51782" s="183"/>
      <c r="AE51782" s="184"/>
      <c r="AF51782" s="184"/>
    </row>
    <row r="51783" spans="30:32" ht="24.75" customHeight="1">
      <c r="AD51783" s="183"/>
      <c r="AE51783" s="184"/>
      <c r="AF51783" s="184"/>
    </row>
    <row r="51784" spans="30:32" ht="24.75" customHeight="1">
      <c r="AD51784" s="183"/>
      <c r="AE51784" s="184"/>
      <c r="AF51784" s="184"/>
    </row>
    <row r="51785" spans="30:32" ht="24.75" customHeight="1">
      <c r="AD51785" s="183"/>
      <c r="AE51785" s="184"/>
      <c r="AF51785" s="184"/>
    </row>
    <row r="51786" spans="30:32" ht="24.75" customHeight="1">
      <c r="AD51786" s="183"/>
      <c r="AE51786" s="184"/>
      <c r="AF51786" s="184"/>
    </row>
    <row r="51787" spans="30:32" ht="24.75" customHeight="1">
      <c r="AD51787" s="183"/>
      <c r="AE51787" s="184"/>
      <c r="AF51787" s="184"/>
    </row>
    <row r="51788" spans="30:32" ht="24.75" customHeight="1">
      <c r="AD51788" s="183"/>
      <c r="AE51788" s="184"/>
      <c r="AF51788" s="184"/>
    </row>
    <row r="51789" spans="30:32" ht="24.75" customHeight="1">
      <c r="AD51789" s="183"/>
      <c r="AE51789" s="184"/>
      <c r="AF51789" s="184"/>
    </row>
    <row r="51790" spans="30:32" ht="24.75" customHeight="1">
      <c r="AD51790" s="183"/>
      <c r="AE51790" s="184"/>
      <c r="AF51790" s="184"/>
    </row>
    <row r="51791" spans="30:32" ht="24.75" customHeight="1">
      <c r="AD51791" s="183"/>
      <c r="AE51791" s="184"/>
      <c r="AF51791" s="184"/>
    </row>
    <row r="51792" spans="30:32" ht="24.75" customHeight="1">
      <c r="AD51792" s="183"/>
      <c r="AE51792" s="184"/>
      <c r="AF51792" s="184"/>
    </row>
    <row r="51793" spans="30:32" ht="24.75" customHeight="1">
      <c r="AD51793" s="183"/>
      <c r="AE51793" s="184"/>
      <c r="AF51793" s="184"/>
    </row>
    <row r="51794" spans="30:32" ht="24.75" customHeight="1">
      <c r="AD51794" s="183"/>
      <c r="AE51794" s="184"/>
      <c r="AF51794" s="184"/>
    </row>
    <row r="51795" spans="30:32" ht="24.75" customHeight="1">
      <c r="AD51795" s="183"/>
      <c r="AE51795" s="184"/>
      <c r="AF51795" s="184"/>
    </row>
    <row r="51796" spans="30:32" ht="24.75" customHeight="1">
      <c r="AD51796" s="183"/>
      <c r="AE51796" s="184"/>
      <c r="AF51796" s="184"/>
    </row>
    <row r="51797" spans="30:32" ht="24.75" customHeight="1">
      <c r="AD51797" s="183"/>
      <c r="AE51797" s="184"/>
      <c r="AF51797" s="184"/>
    </row>
    <row r="51798" spans="30:32" ht="24.75" customHeight="1">
      <c r="AD51798" s="183"/>
      <c r="AE51798" s="184"/>
      <c r="AF51798" s="184"/>
    </row>
    <row r="51799" spans="30:32" ht="24.75" customHeight="1">
      <c r="AD51799" s="183"/>
      <c r="AE51799" s="184"/>
      <c r="AF51799" s="184"/>
    </row>
    <row r="51800" spans="30:32" ht="24.75" customHeight="1">
      <c r="AD51800" s="183"/>
      <c r="AE51800" s="184"/>
      <c r="AF51800" s="184"/>
    </row>
    <row r="51801" spans="30:32" ht="24.75" customHeight="1">
      <c r="AD51801" s="183"/>
      <c r="AE51801" s="184"/>
      <c r="AF51801" s="184"/>
    </row>
    <row r="51802" spans="30:32" ht="24.75" customHeight="1">
      <c r="AD51802" s="183"/>
      <c r="AE51802" s="184"/>
      <c r="AF51802" s="184"/>
    </row>
    <row r="51803" spans="30:32" ht="24.75" customHeight="1">
      <c r="AD51803" s="183"/>
      <c r="AE51803" s="184"/>
      <c r="AF51803" s="184"/>
    </row>
    <row r="51804" spans="30:32" ht="24.75" customHeight="1">
      <c r="AD51804" s="183"/>
      <c r="AE51804" s="184"/>
      <c r="AF51804" s="184"/>
    </row>
    <row r="51805" spans="30:32" ht="24.75" customHeight="1">
      <c r="AD51805" s="183"/>
      <c r="AE51805" s="184"/>
      <c r="AF51805" s="184"/>
    </row>
    <row r="51806" spans="30:32" ht="24.75" customHeight="1">
      <c r="AD51806" s="183"/>
      <c r="AE51806" s="184"/>
      <c r="AF51806" s="184"/>
    </row>
    <row r="51807" spans="30:32" ht="24.75" customHeight="1">
      <c r="AD51807" s="183"/>
      <c r="AE51807" s="184"/>
      <c r="AF51807" s="184"/>
    </row>
    <row r="51808" spans="30:32" ht="24.75" customHeight="1">
      <c r="AD51808" s="183"/>
      <c r="AE51808" s="184"/>
      <c r="AF51808" s="184"/>
    </row>
    <row r="51809" spans="30:32" ht="24.75" customHeight="1">
      <c r="AD51809" s="183"/>
      <c r="AE51809" s="184"/>
      <c r="AF51809" s="184"/>
    </row>
    <row r="51810" spans="30:32" ht="24.75" customHeight="1">
      <c r="AD51810" s="183"/>
      <c r="AE51810" s="184"/>
      <c r="AF51810" s="184"/>
    </row>
    <row r="51811" spans="30:32" ht="24.75" customHeight="1">
      <c r="AD51811" s="183"/>
      <c r="AE51811" s="184"/>
      <c r="AF51811" s="184"/>
    </row>
    <row r="51812" spans="30:32" ht="24.75" customHeight="1">
      <c r="AD51812" s="183"/>
      <c r="AE51812" s="184"/>
      <c r="AF51812" s="184"/>
    </row>
    <row r="51813" spans="30:32" ht="24.75" customHeight="1">
      <c r="AD51813" s="183"/>
      <c r="AE51813" s="184"/>
      <c r="AF51813" s="184"/>
    </row>
    <row r="51814" spans="30:32" ht="24.75" customHeight="1">
      <c r="AD51814" s="183"/>
      <c r="AE51814" s="184"/>
      <c r="AF51814" s="184"/>
    </row>
    <row r="51815" spans="30:32" ht="24.75" customHeight="1">
      <c r="AD51815" s="183"/>
      <c r="AE51815" s="184"/>
      <c r="AF51815" s="184"/>
    </row>
    <row r="51816" spans="30:32" ht="24.75" customHeight="1">
      <c r="AD51816" s="183"/>
      <c r="AE51816" s="184"/>
      <c r="AF51816" s="184"/>
    </row>
    <row r="51817" spans="30:32" ht="24.75" customHeight="1">
      <c r="AD51817" s="183"/>
      <c r="AE51817" s="184"/>
      <c r="AF51817" s="184"/>
    </row>
    <row r="51818" spans="30:32" ht="24.75" customHeight="1">
      <c r="AD51818" s="183"/>
      <c r="AE51818" s="184"/>
      <c r="AF51818" s="184"/>
    </row>
    <row r="51819" spans="30:32" ht="24.75" customHeight="1">
      <c r="AD51819" s="183"/>
      <c r="AE51819" s="184"/>
      <c r="AF51819" s="184"/>
    </row>
    <row r="51820" spans="30:32" ht="24.75" customHeight="1">
      <c r="AD51820" s="183"/>
      <c r="AE51820" s="184"/>
      <c r="AF51820" s="184"/>
    </row>
    <row r="51821" spans="30:32" ht="24.75" customHeight="1">
      <c r="AD51821" s="183"/>
      <c r="AE51821" s="184"/>
      <c r="AF51821" s="184"/>
    </row>
    <row r="51822" spans="30:32" ht="24.75" customHeight="1">
      <c r="AD51822" s="183"/>
      <c r="AE51822" s="184"/>
      <c r="AF51822" s="184"/>
    </row>
    <row r="51823" spans="30:32" ht="24.75" customHeight="1">
      <c r="AD51823" s="183"/>
      <c r="AE51823" s="184"/>
      <c r="AF51823" s="184"/>
    </row>
    <row r="51824" spans="30:32" ht="24.75" customHeight="1">
      <c r="AD51824" s="183"/>
      <c r="AE51824" s="184"/>
      <c r="AF51824" s="184"/>
    </row>
    <row r="51825" spans="30:32" ht="24.75" customHeight="1">
      <c r="AD51825" s="183"/>
      <c r="AE51825" s="184"/>
      <c r="AF51825" s="184"/>
    </row>
    <row r="51826" spans="30:32" ht="24.75" customHeight="1">
      <c r="AD51826" s="183"/>
      <c r="AE51826" s="184"/>
      <c r="AF51826" s="184"/>
    </row>
    <row r="51827" spans="30:32" ht="24.75" customHeight="1">
      <c r="AD51827" s="183"/>
      <c r="AE51827" s="184"/>
      <c r="AF51827" s="184"/>
    </row>
    <row r="51828" spans="30:32" ht="24.75" customHeight="1">
      <c r="AD51828" s="183"/>
      <c r="AE51828" s="184"/>
      <c r="AF51828" s="184"/>
    </row>
    <row r="51829" spans="30:32" ht="24.75" customHeight="1">
      <c r="AD51829" s="183"/>
      <c r="AE51829" s="184"/>
      <c r="AF51829" s="184"/>
    </row>
    <row r="51830" spans="30:32" ht="24.75" customHeight="1">
      <c r="AD51830" s="183"/>
      <c r="AE51830" s="184"/>
      <c r="AF51830" s="184"/>
    </row>
    <row r="51831" spans="30:32" ht="24.75" customHeight="1">
      <c r="AD51831" s="183"/>
      <c r="AE51831" s="184"/>
      <c r="AF51831" s="184"/>
    </row>
    <row r="51832" spans="30:32" ht="24.75" customHeight="1">
      <c r="AD51832" s="183"/>
      <c r="AE51832" s="184"/>
      <c r="AF51832" s="184"/>
    </row>
    <row r="51833" spans="30:32" ht="24.75" customHeight="1">
      <c r="AD51833" s="183"/>
      <c r="AE51833" s="184"/>
      <c r="AF51833" s="184"/>
    </row>
    <row r="51834" spans="30:32" ht="24.75" customHeight="1">
      <c r="AD51834" s="183"/>
      <c r="AE51834" s="184"/>
      <c r="AF51834" s="184"/>
    </row>
    <row r="51835" spans="30:32" ht="24.75" customHeight="1">
      <c r="AD51835" s="183"/>
      <c r="AE51835" s="184"/>
      <c r="AF51835" s="184"/>
    </row>
    <row r="51836" spans="30:32" ht="24.75" customHeight="1">
      <c r="AD51836" s="183"/>
      <c r="AE51836" s="184"/>
      <c r="AF51836" s="184"/>
    </row>
    <row r="51837" spans="30:32" ht="24.75" customHeight="1">
      <c r="AD51837" s="183"/>
      <c r="AE51837" s="184"/>
      <c r="AF51837" s="184"/>
    </row>
    <row r="51838" spans="30:32" ht="24.75" customHeight="1">
      <c r="AD51838" s="183"/>
      <c r="AE51838" s="184"/>
      <c r="AF51838" s="184"/>
    </row>
    <row r="51839" spans="30:32" ht="24.75" customHeight="1">
      <c r="AD51839" s="183"/>
      <c r="AE51839" s="184"/>
      <c r="AF51839" s="184"/>
    </row>
    <row r="51840" spans="30:32" ht="24.75" customHeight="1">
      <c r="AD51840" s="183"/>
      <c r="AE51840" s="184"/>
      <c r="AF51840" s="184"/>
    </row>
    <row r="51841" spans="30:32" ht="24.75" customHeight="1">
      <c r="AD51841" s="183"/>
      <c r="AE51841" s="184"/>
      <c r="AF51841" s="184"/>
    </row>
    <row r="51842" spans="30:32" ht="24.75" customHeight="1">
      <c r="AD51842" s="183"/>
      <c r="AE51842" s="184"/>
      <c r="AF51842" s="184"/>
    </row>
    <row r="51843" spans="30:32" ht="24.75" customHeight="1">
      <c r="AD51843" s="183"/>
      <c r="AE51843" s="184"/>
      <c r="AF51843" s="184"/>
    </row>
    <row r="51844" spans="30:32" ht="24.75" customHeight="1">
      <c r="AD51844" s="183"/>
      <c r="AE51844" s="184"/>
      <c r="AF51844" s="184"/>
    </row>
    <row r="51845" spans="30:32" ht="24.75" customHeight="1">
      <c r="AD51845" s="183"/>
      <c r="AE51845" s="184"/>
      <c r="AF51845" s="184"/>
    </row>
    <row r="51846" spans="30:32" ht="24.75" customHeight="1">
      <c r="AD51846" s="183"/>
      <c r="AE51846" s="184"/>
      <c r="AF51846" s="184"/>
    </row>
    <row r="51847" spans="30:32" ht="24.75" customHeight="1">
      <c r="AD51847" s="183"/>
      <c r="AE51847" s="184"/>
      <c r="AF51847" s="184"/>
    </row>
    <row r="51848" spans="30:32" ht="24.75" customHeight="1">
      <c r="AD51848" s="183"/>
      <c r="AE51848" s="184"/>
      <c r="AF51848" s="184"/>
    </row>
    <row r="51849" spans="30:32" ht="24.75" customHeight="1">
      <c r="AD51849" s="183"/>
      <c r="AE51849" s="184"/>
      <c r="AF51849" s="184"/>
    </row>
    <row r="51850" spans="30:32" ht="24.75" customHeight="1">
      <c r="AD51850" s="183"/>
      <c r="AE51850" s="184"/>
      <c r="AF51850" s="184"/>
    </row>
    <row r="51851" spans="30:32" ht="24.75" customHeight="1">
      <c r="AD51851" s="183"/>
      <c r="AE51851" s="184"/>
      <c r="AF51851" s="184"/>
    </row>
    <row r="51852" spans="30:32" ht="24.75" customHeight="1">
      <c r="AD51852" s="183"/>
      <c r="AE51852" s="184"/>
      <c r="AF51852" s="184"/>
    </row>
    <row r="51853" spans="30:32" ht="24.75" customHeight="1">
      <c r="AD51853" s="183"/>
      <c r="AE51853" s="184"/>
      <c r="AF51853" s="184"/>
    </row>
    <row r="51854" spans="30:32" ht="24.75" customHeight="1">
      <c r="AD51854" s="183"/>
      <c r="AE51854" s="184"/>
      <c r="AF51854" s="184"/>
    </row>
    <row r="51855" spans="30:32" ht="24.75" customHeight="1">
      <c r="AD51855" s="183"/>
      <c r="AE51855" s="184"/>
      <c r="AF51855" s="184"/>
    </row>
    <row r="51856" spans="30:32" ht="24.75" customHeight="1">
      <c r="AD51856" s="183"/>
      <c r="AE51856" s="184"/>
      <c r="AF51856" s="184"/>
    </row>
    <row r="51857" spans="30:32" ht="24.75" customHeight="1">
      <c r="AD51857" s="183"/>
      <c r="AE51857" s="184"/>
      <c r="AF51857" s="184"/>
    </row>
    <row r="51858" spans="30:32" ht="24.75" customHeight="1">
      <c r="AD51858" s="183"/>
      <c r="AE51858" s="184"/>
      <c r="AF51858" s="184"/>
    </row>
    <row r="51859" spans="30:32" ht="24.75" customHeight="1">
      <c r="AD51859" s="183"/>
      <c r="AE51859" s="184"/>
      <c r="AF51859" s="184"/>
    </row>
    <row r="51860" spans="30:32" ht="24.75" customHeight="1">
      <c r="AD51860" s="183"/>
      <c r="AE51860" s="184"/>
      <c r="AF51860" s="184"/>
    </row>
    <row r="51861" spans="30:32" ht="24.75" customHeight="1">
      <c r="AD51861" s="183"/>
      <c r="AE51861" s="184"/>
      <c r="AF51861" s="184"/>
    </row>
    <row r="51862" spans="30:32" ht="24.75" customHeight="1">
      <c r="AD51862" s="183"/>
      <c r="AE51862" s="184"/>
      <c r="AF51862" s="184"/>
    </row>
    <row r="51863" spans="30:32" ht="24.75" customHeight="1">
      <c r="AD51863" s="183"/>
      <c r="AE51863" s="184"/>
      <c r="AF51863" s="184"/>
    </row>
    <row r="51864" spans="30:32" ht="24.75" customHeight="1">
      <c r="AD51864" s="183"/>
      <c r="AE51864" s="184"/>
      <c r="AF51864" s="184"/>
    </row>
    <row r="51865" spans="30:32" ht="24.75" customHeight="1">
      <c r="AD51865" s="183"/>
      <c r="AE51865" s="184"/>
      <c r="AF51865" s="184"/>
    </row>
    <row r="51866" spans="30:32" ht="24.75" customHeight="1">
      <c r="AD51866" s="183"/>
      <c r="AE51866" s="184"/>
      <c r="AF51866" s="184"/>
    </row>
    <row r="51867" spans="30:32" ht="24.75" customHeight="1">
      <c r="AD51867" s="183"/>
      <c r="AE51867" s="184"/>
      <c r="AF51867" s="184"/>
    </row>
    <row r="51868" spans="30:32" ht="24.75" customHeight="1">
      <c r="AD51868" s="183"/>
      <c r="AE51868" s="184"/>
      <c r="AF51868" s="184"/>
    </row>
    <row r="51869" spans="30:32" ht="24.75" customHeight="1">
      <c r="AD51869" s="183"/>
      <c r="AE51869" s="184"/>
      <c r="AF51869" s="184"/>
    </row>
    <row r="51870" spans="30:32" ht="24.75" customHeight="1">
      <c r="AD51870" s="183"/>
      <c r="AE51870" s="184"/>
      <c r="AF51870" s="184"/>
    </row>
    <row r="51871" spans="30:32" ht="24.75" customHeight="1">
      <c r="AD51871" s="183"/>
      <c r="AE51871" s="184"/>
      <c r="AF51871" s="184"/>
    </row>
    <row r="51872" spans="30:32" ht="24.75" customHeight="1">
      <c r="AD51872" s="183"/>
      <c r="AE51872" s="184"/>
      <c r="AF51872" s="184"/>
    </row>
    <row r="51873" spans="30:32" ht="24.75" customHeight="1">
      <c r="AD51873" s="183"/>
      <c r="AE51873" s="184"/>
      <c r="AF51873" s="184"/>
    </row>
    <row r="51874" spans="30:32" ht="24.75" customHeight="1">
      <c r="AD51874" s="183"/>
      <c r="AE51874" s="184"/>
      <c r="AF51874" s="184"/>
    </row>
    <row r="51875" spans="30:32" ht="24.75" customHeight="1">
      <c r="AD51875" s="183"/>
      <c r="AE51875" s="184"/>
      <c r="AF51875" s="184"/>
    </row>
    <row r="51876" spans="30:32" ht="24.75" customHeight="1">
      <c r="AD51876" s="183"/>
      <c r="AE51876" s="184"/>
      <c r="AF51876" s="184"/>
    </row>
    <row r="51877" spans="30:32" ht="24.75" customHeight="1">
      <c r="AD51877" s="183"/>
      <c r="AE51877" s="184"/>
      <c r="AF51877" s="184"/>
    </row>
    <row r="51878" spans="30:32" ht="24.75" customHeight="1">
      <c r="AD51878" s="183"/>
      <c r="AE51878" s="184"/>
      <c r="AF51878" s="184"/>
    </row>
    <row r="51879" spans="30:32" ht="24.75" customHeight="1">
      <c r="AD51879" s="183"/>
      <c r="AE51879" s="184"/>
      <c r="AF51879" s="184"/>
    </row>
    <row r="51880" spans="30:32" ht="24.75" customHeight="1">
      <c r="AD51880" s="183"/>
      <c r="AE51880" s="184"/>
      <c r="AF51880" s="184"/>
    </row>
    <row r="51881" spans="30:32" ht="24.75" customHeight="1">
      <c r="AD51881" s="183"/>
      <c r="AE51881" s="184"/>
      <c r="AF51881" s="184"/>
    </row>
    <row r="51882" spans="30:32" ht="24.75" customHeight="1">
      <c r="AD51882" s="183"/>
      <c r="AE51882" s="184"/>
      <c r="AF51882" s="184"/>
    </row>
    <row r="51883" spans="30:32" ht="24.75" customHeight="1">
      <c r="AD51883" s="183"/>
      <c r="AE51883" s="184"/>
      <c r="AF51883" s="184"/>
    </row>
    <row r="51884" spans="30:32" ht="24.75" customHeight="1">
      <c r="AD51884" s="183"/>
      <c r="AE51884" s="184"/>
      <c r="AF51884" s="184"/>
    </row>
    <row r="51885" spans="30:32" ht="24.75" customHeight="1">
      <c r="AD51885" s="183"/>
      <c r="AE51885" s="184"/>
      <c r="AF51885" s="184"/>
    </row>
    <row r="51886" spans="30:32" ht="24.75" customHeight="1">
      <c r="AD51886" s="183"/>
      <c r="AE51886" s="184"/>
      <c r="AF51886" s="184"/>
    </row>
    <row r="51887" spans="30:32" ht="24.75" customHeight="1">
      <c r="AD51887" s="183"/>
      <c r="AE51887" s="184"/>
      <c r="AF51887" s="184"/>
    </row>
    <row r="51888" spans="30:32" ht="24.75" customHeight="1">
      <c r="AD51888" s="183"/>
      <c r="AE51888" s="184"/>
      <c r="AF51888" s="184"/>
    </row>
    <row r="51889" spans="30:32" ht="24.75" customHeight="1">
      <c r="AD51889" s="183"/>
      <c r="AE51889" s="184"/>
      <c r="AF51889" s="184"/>
    </row>
    <row r="51890" spans="30:32" ht="24.75" customHeight="1">
      <c r="AD51890" s="183"/>
      <c r="AE51890" s="184"/>
      <c r="AF51890" s="184"/>
    </row>
    <row r="51891" spans="30:32" ht="24.75" customHeight="1">
      <c r="AD51891" s="183"/>
      <c r="AE51891" s="184"/>
      <c r="AF51891" s="184"/>
    </row>
    <row r="51892" spans="30:32" ht="24.75" customHeight="1">
      <c r="AD51892" s="183"/>
      <c r="AE51892" s="184"/>
      <c r="AF51892" s="184"/>
    </row>
    <row r="51893" spans="30:32" ht="24.75" customHeight="1">
      <c r="AD51893" s="183"/>
      <c r="AE51893" s="184"/>
      <c r="AF51893" s="184"/>
    </row>
    <row r="51894" spans="30:32" ht="24.75" customHeight="1">
      <c r="AD51894" s="183"/>
      <c r="AE51894" s="184"/>
      <c r="AF51894" s="184"/>
    </row>
    <row r="51895" spans="30:32" ht="24.75" customHeight="1">
      <c r="AD51895" s="183"/>
      <c r="AE51895" s="184"/>
      <c r="AF51895" s="184"/>
    </row>
    <row r="51896" spans="30:32" ht="24.75" customHeight="1">
      <c r="AD51896" s="183"/>
      <c r="AE51896" s="184"/>
      <c r="AF51896" s="184"/>
    </row>
    <row r="51897" spans="30:32" ht="24.75" customHeight="1">
      <c r="AD51897" s="183"/>
      <c r="AE51897" s="184"/>
      <c r="AF51897" s="184"/>
    </row>
    <row r="51898" spans="30:32" ht="24.75" customHeight="1">
      <c r="AD51898" s="183"/>
      <c r="AE51898" s="184"/>
      <c r="AF51898" s="184"/>
    </row>
    <row r="51899" spans="30:32" ht="24.75" customHeight="1">
      <c r="AD51899" s="183"/>
      <c r="AE51899" s="184"/>
      <c r="AF51899" s="184"/>
    </row>
    <row r="51900" spans="30:32" ht="24.75" customHeight="1">
      <c r="AD51900" s="183"/>
      <c r="AE51900" s="184"/>
      <c r="AF51900" s="184"/>
    </row>
    <row r="51901" spans="30:32" ht="24.75" customHeight="1">
      <c r="AD51901" s="183"/>
      <c r="AE51901" s="184"/>
      <c r="AF51901" s="184"/>
    </row>
    <row r="51902" spans="30:32" ht="24.75" customHeight="1">
      <c r="AD51902" s="183"/>
      <c r="AE51902" s="184"/>
      <c r="AF51902" s="184"/>
    </row>
    <row r="51903" spans="30:32" ht="24.75" customHeight="1">
      <c r="AD51903" s="183"/>
      <c r="AE51903" s="184"/>
      <c r="AF51903" s="184"/>
    </row>
    <row r="51904" spans="30:32" ht="24.75" customHeight="1">
      <c r="AD51904" s="183"/>
      <c r="AE51904" s="184"/>
      <c r="AF51904" s="184"/>
    </row>
    <row r="51905" spans="30:32" ht="24.75" customHeight="1">
      <c r="AD51905" s="183"/>
      <c r="AE51905" s="184"/>
      <c r="AF51905" s="184"/>
    </row>
    <row r="51906" spans="30:32" ht="24.75" customHeight="1">
      <c r="AD51906" s="183"/>
      <c r="AE51906" s="184"/>
      <c r="AF51906" s="184"/>
    </row>
    <row r="51907" spans="30:32" ht="24.75" customHeight="1">
      <c r="AD51907" s="183"/>
      <c r="AE51907" s="184"/>
      <c r="AF51907" s="184"/>
    </row>
    <row r="51908" spans="30:32" ht="24.75" customHeight="1">
      <c r="AD51908" s="183"/>
      <c r="AE51908" s="184"/>
      <c r="AF51908" s="184"/>
    </row>
    <row r="51909" spans="30:32" ht="24.75" customHeight="1">
      <c r="AD51909" s="183"/>
      <c r="AE51909" s="184"/>
      <c r="AF51909" s="184"/>
    </row>
    <row r="51910" spans="30:32" ht="24.75" customHeight="1">
      <c r="AD51910" s="183"/>
      <c r="AE51910" s="184"/>
      <c r="AF51910" s="184"/>
    </row>
    <row r="51911" spans="30:32" ht="24.75" customHeight="1">
      <c r="AD51911" s="183"/>
      <c r="AE51911" s="184"/>
      <c r="AF51911" s="184"/>
    </row>
    <row r="51912" spans="30:32" ht="24.75" customHeight="1">
      <c r="AD51912" s="183"/>
      <c r="AE51912" s="184"/>
      <c r="AF51912" s="184"/>
    </row>
    <row r="51913" spans="30:32" ht="24.75" customHeight="1">
      <c r="AD51913" s="183"/>
      <c r="AE51913" s="184"/>
      <c r="AF51913" s="184"/>
    </row>
    <row r="51914" spans="30:32" ht="24.75" customHeight="1">
      <c r="AD51914" s="183"/>
      <c r="AE51914" s="184"/>
      <c r="AF51914" s="184"/>
    </row>
    <row r="51915" spans="30:32" ht="24.75" customHeight="1">
      <c r="AD51915" s="183"/>
      <c r="AE51915" s="184"/>
      <c r="AF51915" s="184"/>
    </row>
    <row r="51916" spans="30:32" ht="24.75" customHeight="1">
      <c r="AD51916" s="183"/>
      <c r="AE51916" s="184"/>
      <c r="AF51916" s="184"/>
    </row>
    <row r="51917" spans="30:32" ht="24.75" customHeight="1">
      <c r="AD51917" s="183"/>
      <c r="AE51917" s="184"/>
      <c r="AF51917" s="184"/>
    </row>
    <row r="51918" spans="30:32" ht="24.75" customHeight="1">
      <c r="AD51918" s="183"/>
      <c r="AE51918" s="184"/>
      <c r="AF51918" s="184"/>
    </row>
    <row r="51919" spans="30:32" ht="24.75" customHeight="1">
      <c r="AD51919" s="183"/>
      <c r="AE51919" s="184"/>
      <c r="AF51919" s="184"/>
    </row>
    <row r="51920" spans="30:32" ht="24.75" customHeight="1">
      <c r="AD51920" s="183"/>
      <c r="AE51920" s="184"/>
      <c r="AF51920" s="184"/>
    </row>
    <row r="51921" spans="30:32" ht="24.75" customHeight="1">
      <c r="AD51921" s="183"/>
      <c r="AE51921" s="184"/>
      <c r="AF51921" s="184"/>
    </row>
    <row r="51922" spans="30:32" ht="24.75" customHeight="1">
      <c r="AD51922" s="183"/>
      <c r="AE51922" s="184"/>
      <c r="AF51922" s="184"/>
    </row>
    <row r="51923" spans="30:32" ht="24.75" customHeight="1">
      <c r="AD51923" s="183"/>
      <c r="AE51923" s="184"/>
      <c r="AF51923" s="184"/>
    </row>
    <row r="51924" spans="30:32" ht="24.75" customHeight="1">
      <c r="AD51924" s="183"/>
      <c r="AE51924" s="184"/>
      <c r="AF51924" s="184"/>
    </row>
    <row r="51925" spans="30:32" ht="24.75" customHeight="1">
      <c r="AD51925" s="183"/>
      <c r="AE51925" s="184"/>
      <c r="AF51925" s="184"/>
    </row>
    <row r="51926" spans="30:32" ht="24.75" customHeight="1">
      <c r="AD51926" s="183"/>
      <c r="AE51926" s="184"/>
      <c r="AF51926" s="184"/>
    </row>
    <row r="51927" spans="30:32" ht="24.75" customHeight="1">
      <c r="AD51927" s="183"/>
      <c r="AE51927" s="184"/>
      <c r="AF51927" s="184"/>
    </row>
    <row r="51928" spans="30:32" ht="24.75" customHeight="1">
      <c r="AD51928" s="183"/>
      <c r="AE51928" s="184"/>
      <c r="AF51928" s="184"/>
    </row>
    <row r="51929" spans="30:32" ht="24.75" customHeight="1">
      <c r="AD51929" s="183"/>
      <c r="AE51929" s="184"/>
      <c r="AF51929" s="184"/>
    </row>
    <row r="51930" spans="30:32" ht="24.75" customHeight="1">
      <c r="AD51930" s="183"/>
      <c r="AE51930" s="184"/>
      <c r="AF51930" s="184"/>
    </row>
    <row r="51931" spans="30:32" ht="24.75" customHeight="1">
      <c r="AD51931" s="183"/>
      <c r="AE51931" s="184"/>
      <c r="AF51931" s="184"/>
    </row>
    <row r="51932" spans="30:32" ht="24.75" customHeight="1">
      <c r="AD51932" s="183"/>
      <c r="AE51932" s="184"/>
      <c r="AF51932" s="184"/>
    </row>
    <row r="51933" spans="30:32" ht="24.75" customHeight="1">
      <c r="AD51933" s="183"/>
      <c r="AE51933" s="184"/>
      <c r="AF51933" s="184"/>
    </row>
    <row r="51934" spans="30:32" ht="24.75" customHeight="1">
      <c r="AD51934" s="183"/>
      <c r="AE51934" s="184"/>
      <c r="AF51934" s="184"/>
    </row>
    <row r="51935" spans="30:32" ht="24.75" customHeight="1">
      <c r="AD51935" s="183"/>
      <c r="AE51935" s="184"/>
      <c r="AF51935" s="184"/>
    </row>
    <row r="51936" spans="30:32" ht="24.75" customHeight="1">
      <c r="AD51936" s="183"/>
      <c r="AE51936" s="184"/>
      <c r="AF51936" s="184"/>
    </row>
    <row r="51937" spans="30:32" ht="24.75" customHeight="1">
      <c r="AD51937" s="183"/>
      <c r="AE51937" s="184"/>
      <c r="AF51937" s="184"/>
    </row>
    <row r="51938" spans="30:32" ht="24.75" customHeight="1">
      <c r="AD51938" s="183"/>
      <c r="AE51938" s="184"/>
      <c r="AF51938" s="184"/>
    </row>
    <row r="51939" spans="30:32" ht="24.75" customHeight="1">
      <c r="AD51939" s="183"/>
      <c r="AE51939" s="184"/>
      <c r="AF51939" s="184"/>
    </row>
    <row r="51940" spans="30:32" ht="24.75" customHeight="1">
      <c r="AD51940" s="183"/>
      <c r="AE51940" s="184"/>
      <c r="AF51940" s="184"/>
    </row>
    <row r="51941" spans="30:32" ht="24.75" customHeight="1">
      <c r="AD51941" s="183"/>
      <c r="AE51941" s="184"/>
      <c r="AF51941" s="184"/>
    </row>
    <row r="51942" spans="30:32" ht="24.75" customHeight="1">
      <c r="AD51942" s="183"/>
      <c r="AE51942" s="184"/>
      <c r="AF51942" s="184"/>
    </row>
    <row r="51943" spans="30:32" ht="24.75" customHeight="1">
      <c r="AD51943" s="183"/>
      <c r="AE51943" s="184"/>
      <c r="AF51943" s="184"/>
    </row>
    <row r="51944" spans="30:32" ht="24.75" customHeight="1">
      <c r="AD51944" s="183"/>
      <c r="AE51944" s="184"/>
      <c r="AF51944" s="184"/>
    </row>
    <row r="51945" spans="30:32" ht="24.75" customHeight="1">
      <c r="AD51945" s="183"/>
      <c r="AE51945" s="184"/>
      <c r="AF51945" s="184"/>
    </row>
    <row r="51946" spans="30:32" ht="24.75" customHeight="1">
      <c r="AD51946" s="183"/>
      <c r="AE51946" s="184"/>
      <c r="AF51946" s="184"/>
    </row>
    <row r="51947" spans="30:32" ht="24.75" customHeight="1">
      <c r="AD51947" s="183"/>
      <c r="AE51947" s="184"/>
      <c r="AF51947" s="184"/>
    </row>
    <row r="51948" spans="30:32" ht="24.75" customHeight="1">
      <c r="AD51948" s="183"/>
      <c r="AE51948" s="184"/>
      <c r="AF51948" s="184"/>
    </row>
    <row r="51949" spans="30:32" ht="24.75" customHeight="1">
      <c r="AD51949" s="183"/>
      <c r="AE51949" s="184"/>
      <c r="AF51949" s="184"/>
    </row>
    <row r="51950" spans="30:32" ht="24.75" customHeight="1">
      <c r="AD51950" s="183"/>
      <c r="AE51950" s="184"/>
      <c r="AF51950" s="184"/>
    </row>
    <row r="51951" spans="30:32" ht="24.75" customHeight="1">
      <c r="AD51951" s="183"/>
      <c r="AE51951" s="184"/>
      <c r="AF51951" s="184"/>
    </row>
    <row r="51952" spans="30:32" ht="24.75" customHeight="1">
      <c r="AD51952" s="183"/>
      <c r="AE51952" s="184"/>
      <c r="AF51952" s="184"/>
    </row>
    <row r="51953" spans="30:32" ht="24.75" customHeight="1">
      <c r="AD51953" s="183"/>
      <c r="AE51953" s="184"/>
      <c r="AF51953" s="184"/>
    </row>
    <row r="51954" spans="30:32" ht="24.75" customHeight="1">
      <c r="AD51954" s="183"/>
      <c r="AE51954" s="184"/>
      <c r="AF51954" s="184"/>
    </row>
    <row r="51955" spans="30:32" ht="24.75" customHeight="1">
      <c r="AD51955" s="183"/>
      <c r="AE51955" s="184"/>
      <c r="AF51955" s="184"/>
    </row>
    <row r="51956" spans="30:32" ht="24.75" customHeight="1">
      <c r="AD51956" s="183"/>
      <c r="AE51956" s="184"/>
      <c r="AF51956" s="184"/>
    </row>
    <row r="51957" spans="30:32" ht="24.75" customHeight="1">
      <c r="AD51957" s="183"/>
      <c r="AE51957" s="184"/>
      <c r="AF51957" s="184"/>
    </row>
    <row r="51958" spans="30:32" ht="24.75" customHeight="1">
      <c r="AD51958" s="183"/>
      <c r="AE51958" s="184"/>
      <c r="AF51958" s="184"/>
    </row>
    <row r="51959" spans="30:32" ht="24.75" customHeight="1">
      <c r="AD51959" s="183"/>
      <c r="AE51959" s="184"/>
      <c r="AF51959" s="184"/>
    </row>
    <row r="51960" spans="30:32" ht="24.75" customHeight="1">
      <c r="AD51960" s="183"/>
      <c r="AE51960" s="184"/>
      <c r="AF51960" s="184"/>
    </row>
    <row r="51961" spans="30:32" ht="24.75" customHeight="1">
      <c r="AD51961" s="183"/>
      <c r="AE51961" s="184"/>
      <c r="AF51961" s="184"/>
    </row>
    <row r="51962" spans="30:32" ht="24.75" customHeight="1">
      <c r="AD51962" s="183"/>
      <c r="AE51962" s="184"/>
      <c r="AF51962" s="184"/>
    </row>
    <row r="51963" spans="30:32" ht="24.75" customHeight="1">
      <c r="AD51963" s="183"/>
      <c r="AE51963" s="184"/>
      <c r="AF51963" s="184"/>
    </row>
    <row r="51964" spans="30:32" ht="24.75" customHeight="1">
      <c r="AD51964" s="183"/>
      <c r="AE51964" s="184"/>
      <c r="AF51964" s="184"/>
    </row>
    <row r="51965" spans="30:32" ht="24.75" customHeight="1">
      <c r="AD51965" s="183"/>
      <c r="AE51965" s="184"/>
      <c r="AF51965" s="184"/>
    </row>
    <row r="51966" spans="30:32" ht="24.75" customHeight="1">
      <c r="AD51966" s="183"/>
      <c r="AE51966" s="184"/>
      <c r="AF51966" s="184"/>
    </row>
    <row r="51967" spans="30:32" ht="24.75" customHeight="1">
      <c r="AD51967" s="183"/>
      <c r="AE51967" s="184"/>
      <c r="AF51967" s="184"/>
    </row>
    <row r="51968" spans="30:32" ht="24.75" customHeight="1">
      <c r="AD51968" s="183"/>
      <c r="AE51968" s="184"/>
      <c r="AF51968" s="184"/>
    </row>
    <row r="51969" spans="30:32" ht="24.75" customHeight="1">
      <c r="AD51969" s="183"/>
      <c r="AE51969" s="184"/>
      <c r="AF51969" s="184"/>
    </row>
    <row r="51970" spans="30:32" ht="24.75" customHeight="1">
      <c r="AD51970" s="183"/>
      <c r="AE51970" s="184"/>
      <c r="AF51970" s="184"/>
    </row>
    <row r="51971" spans="30:32" ht="24.75" customHeight="1">
      <c r="AD51971" s="183"/>
      <c r="AE51971" s="184"/>
      <c r="AF51971" s="184"/>
    </row>
    <row r="51972" spans="30:32" ht="24.75" customHeight="1">
      <c r="AD51972" s="183"/>
      <c r="AE51972" s="184"/>
      <c r="AF51972" s="184"/>
    </row>
    <row r="51973" spans="30:32" ht="24.75" customHeight="1">
      <c r="AD51973" s="183"/>
      <c r="AE51973" s="184"/>
      <c r="AF51973" s="184"/>
    </row>
    <row r="51974" spans="30:32" ht="24.75" customHeight="1">
      <c r="AD51974" s="183"/>
      <c r="AE51974" s="184"/>
      <c r="AF51974" s="184"/>
    </row>
    <row r="51975" spans="30:32" ht="24.75" customHeight="1">
      <c r="AD51975" s="183"/>
      <c r="AE51975" s="184"/>
      <c r="AF51975" s="184"/>
    </row>
    <row r="51976" spans="30:32" ht="24.75" customHeight="1">
      <c r="AD51976" s="183"/>
      <c r="AE51976" s="184"/>
      <c r="AF51976" s="184"/>
    </row>
    <row r="51977" spans="30:32" ht="24.75" customHeight="1">
      <c r="AD51977" s="183"/>
      <c r="AE51977" s="184"/>
      <c r="AF51977" s="184"/>
    </row>
    <row r="51978" spans="30:32" ht="24.75" customHeight="1">
      <c r="AD51978" s="183"/>
      <c r="AE51978" s="184"/>
      <c r="AF51978" s="184"/>
    </row>
    <row r="51979" spans="30:32" ht="24.75" customHeight="1">
      <c r="AD51979" s="183"/>
      <c r="AE51979" s="184"/>
      <c r="AF51979" s="184"/>
    </row>
    <row r="51980" spans="30:32" ht="24.75" customHeight="1">
      <c r="AD51980" s="183"/>
      <c r="AE51980" s="184"/>
      <c r="AF51980" s="184"/>
    </row>
    <row r="51981" spans="30:32" ht="24.75" customHeight="1">
      <c r="AD51981" s="183"/>
      <c r="AE51981" s="184"/>
      <c r="AF51981" s="184"/>
    </row>
    <row r="51982" spans="30:32" ht="24.75" customHeight="1">
      <c r="AD51982" s="183"/>
      <c r="AE51982" s="184"/>
      <c r="AF51982" s="184"/>
    </row>
    <row r="51983" spans="30:32" ht="24.75" customHeight="1">
      <c r="AD51983" s="183"/>
      <c r="AE51983" s="184"/>
      <c r="AF51983" s="184"/>
    </row>
    <row r="51984" spans="30:32" ht="24.75" customHeight="1">
      <c r="AD51984" s="183"/>
      <c r="AE51984" s="184"/>
      <c r="AF51984" s="184"/>
    </row>
    <row r="51985" spans="30:32" ht="24.75" customHeight="1">
      <c r="AD51985" s="183"/>
      <c r="AE51985" s="184"/>
      <c r="AF51985" s="184"/>
    </row>
    <row r="51986" spans="30:32" ht="24.75" customHeight="1">
      <c r="AD51986" s="183"/>
      <c r="AE51986" s="184"/>
      <c r="AF51986" s="184"/>
    </row>
    <row r="51987" spans="30:32" ht="24.75" customHeight="1">
      <c r="AD51987" s="183"/>
      <c r="AE51987" s="184"/>
      <c r="AF51987" s="184"/>
    </row>
    <row r="51988" spans="30:32" ht="24.75" customHeight="1">
      <c r="AD51988" s="183"/>
      <c r="AE51988" s="184"/>
      <c r="AF51988" s="184"/>
    </row>
    <row r="51989" spans="30:32" ht="24.75" customHeight="1">
      <c r="AD51989" s="183"/>
      <c r="AE51989" s="184"/>
      <c r="AF51989" s="184"/>
    </row>
    <row r="51990" spans="30:32" ht="24.75" customHeight="1">
      <c r="AD51990" s="183"/>
      <c r="AE51990" s="184"/>
      <c r="AF51990" s="184"/>
    </row>
    <row r="51991" spans="30:32" ht="24.75" customHeight="1">
      <c r="AD51991" s="183"/>
      <c r="AE51991" s="184"/>
      <c r="AF51991" s="184"/>
    </row>
    <row r="51992" spans="30:32" ht="24.75" customHeight="1">
      <c r="AD51992" s="183"/>
      <c r="AE51992" s="184"/>
      <c r="AF51992" s="184"/>
    </row>
    <row r="51993" spans="30:32" ht="24.75" customHeight="1">
      <c r="AD51993" s="183"/>
      <c r="AE51993" s="184"/>
      <c r="AF51993" s="184"/>
    </row>
    <row r="51994" spans="30:32" ht="24.75" customHeight="1">
      <c r="AD51994" s="183"/>
      <c r="AE51994" s="184"/>
      <c r="AF51994" s="184"/>
    </row>
    <row r="51995" spans="30:32" ht="24.75" customHeight="1">
      <c r="AD51995" s="183"/>
      <c r="AE51995" s="184"/>
      <c r="AF51995" s="184"/>
    </row>
    <row r="51996" spans="30:32" ht="24.75" customHeight="1">
      <c r="AD51996" s="183"/>
      <c r="AE51996" s="184"/>
      <c r="AF51996" s="184"/>
    </row>
    <row r="51997" spans="30:32" ht="24.75" customHeight="1">
      <c r="AD51997" s="183"/>
      <c r="AE51997" s="184"/>
      <c r="AF51997" s="184"/>
    </row>
    <row r="51998" spans="30:32" ht="24.75" customHeight="1">
      <c r="AD51998" s="183"/>
      <c r="AE51998" s="184"/>
      <c r="AF51998" s="184"/>
    </row>
    <row r="51999" spans="30:32" ht="24.75" customHeight="1">
      <c r="AD51999" s="183"/>
      <c r="AE51999" s="184"/>
      <c r="AF51999" s="184"/>
    </row>
    <row r="52000" spans="30:32" ht="24.75" customHeight="1">
      <c r="AD52000" s="183"/>
      <c r="AE52000" s="184"/>
      <c r="AF52000" s="184"/>
    </row>
    <row r="52001" spans="30:32" ht="24.75" customHeight="1">
      <c r="AD52001" s="183"/>
      <c r="AE52001" s="184"/>
      <c r="AF52001" s="184"/>
    </row>
    <row r="52002" spans="30:32" ht="24.75" customHeight="1">
      <c r="AD52002" s="183"/>
      <c r="AE52002" s="184"/>
      <c r="AF52002" s="184"/>
    </row>
    <row r="52003" spans="30:32" ht="24.75" customHeight="1">
      <c r="AD52003" s="183"/>
      <c r="AE52003" s="184"/>
      <c r="AF52003" s="184"/>
    </row>
    <row r="52004" spans="30:32" ht="24.75" customHeight="1">
      <c r="AD52004" s="183"/>
      <c r="AE52004" s="184"/>
      <c r="AF52004" s="184"/>
    </row>
    <row r="52005" spans="30:32" ht="24.75" customHeight="1">
      <c r="AD52005" s="183"/>
      <c r="AE52005" s="184"/>
      <c r="AF52005" s="184"/>
    </row>
    <row r="52006" spans="30:32" ht="24.75" customHeight="1">
      <c r="AD52006" s="183"/>
      <c r="AE52006" s="184"/>
      <c r="AF52006" s="184"/>
    </row>
    <row r="52007" spans="30:32" ht="24.75" customHeight="1">
      <c r="AD52007" s="183"/>
      <c r="AE52007" s="184"/>
      <c r="AF52007" s="184"/>
    </row>
    <row r="52008" spans="30:32" ht="24.75" customHeight="1">
      <c r="AD52008" s="183"/>
      <c r="AE52008" s="184"/>
      <c r="AF52008" s="184"/>
    </row>
    <row r="52009" spans="30:32" ht="24.75" customHeight="1">
      <c r="AD52009" s="183"/>
      <c r="AE52009" s="184"/>
      <c r="AF52009" s="184"/>
    </row>
    <row r="52010" spans="30:32" ht="24.75" customHeight="1">
      <c r="AD52010" s="183"/>
      <c r="AE52010" s="184"/>
      <c r="AF52010" s="184"/>
    </row>
    <row r="52011" spans="30:32" ht="24.75" customHeight="1">
      <c r="AD52011" s="183"/>
      <c r="AE52011" s="184"/>
      <c r="AF52011" s="184"/>
    </row>
    <row r="52012" spans="30:32" ht="24.75" customHeight="1">
      <c r="AD52012" s="183"/>
      <c r="AE52012" s="184"/>
      <c r="AF52012" s="184"/>
    </row>
    <row r="52013" spans="30:32" ht="24.75" customHeight="1">
      <c r="AD52013" s="183"/>
      <c r="AE52013" s="184"/>
      <c r="AF52013" s="184"/>
    </row>
    <row r="52014" spans="30:32" ht="24.75" customHeight="1">
      <c r="AD52014" s="183"/>
      <c r="AE52014" s="184"/>
      <c r="AF52014" s="184"/>
    </row>
    <row r="52015" spans="30:32" ht="24.75" customHeight="1">
      <c r="AD52015" s="183"/>
      <c r="AE52015" s="184"/>
      <c r="AF52015" s="184"/>
    </row>
    <row r="52016" spans="30:32" ht="24.75" customHeight="1">
      <c r="AD52016" s="183"/>
      <c r="AE52016" s="184"/>
      <c r="AF52016" s="184"/>
    </row>
    <row r="52017" spans="30:32" ht="24.75" customHeight="1">
      <c r="AD52017" s="183"/>
      <c r="AE52017" s="184"/>
      <c r="AF52017" s="184"/>
    </row>
    <row r="52018" spans="30:32" ht="24.75" customHeight="1">
      <c r="AD52018" s="183"/>
      <c r="AE52018" s="184"/>
      <c r="AF52018" s="184"/>
    </row>
    <row r="52019" spans="30:32" ht="24.75" customHeight="1">
      <c r="AD52019" s="183"/>
      <c r="AE52019" s="184"/>
      <c r="AF52019" s="184"/>
    </row>
    <row r="52020" spans="30:32" ht="24.75" customHeight="1">
      <c r="AD52020" s="183"/>
      <c r="AE52020" s="184"/>
      <c r="AF52020" s="184"/>
    </row>
    <row r="52021" spans="30:32" ht="24.75" customHeight="1">
      <c r="AD52021" s="183"/>
      <c r="AE52021" s="184"/>
      <c r="AF52021" s="184"/>
    </row>
    <row r="52022" spans="30:32" ht="24.75" customHeight="1">
      <c r="AD52022" s="183"/>
      <c r="AE52022" s="184"/>
      <c r="AF52022" s="184"/>
    </row>
    <row r="52023" spans="30:32" ht="24.75" customHeight="1">
      <c r="AD52023" s="183"/>
      <c r="AE52023" s="184"/>
      <c r="AF52023" s="184"/>
    </row>
    <row r="52024" spans="30:32" ht="24.75" customHeight="1">
      <c r="AD52024" s="183"/>
      <c r="AE52024" s="184"/>
      <c r="AF52024" s="184"/>
    </row>
    <row r="52025" spans="30:32" ht="24.75" customHeight="1">
      <c r="AD52025" s="183"/>
      <c r="AE52025" s="184"/>
      <c r="AF52025" s="184"/>
    </row>
    <row r="52026" spans="30:32" ht="24.75" customHeight="1">
      <c r="AD52026" s="183"/>
      <c r="AE52026" s="184"/>
      <c r="AF52026" s="184"/>
    </row>
    <row r="52027" spans="30:32" ht="24.75" customHeight="1">
      <c r="AD52027" s="183"/>
      <c r="AE52027" s="184"/>
      <c r="AF52027" s="184"/>
    </row>
    <row r="52028" spans="30:32" ht="24.75" customHeight="1">
      <c r="AD52028" s="183"/>
      <c r="AE52028" s="184"/>
      <c r="AF52028" s="184"/>
    </row>
    <row r="52029" spans="30:32" ht="24.75" customHeight="1">
      <c r="AD52029" s="183"/>
      <c r="AE52029" s="184"/>
      <c r="AF52029" s="184"/>
    </row>
    <row r="52030" spans="30:32" ht="24.75" customHeight="1">
      <c r="AD52030" s="183"/>
      <c r="AE52030" s="184"/>
      <c r="AF52030" s="184"/>
    </row>
    <row r="52031" spans="30:32" ht="24.75" customHeight="1">
      <c r="AD52031" s="183"/>
      <c r="AE52031" s="184"/>
      <c r="AF52031" s="184"/>
    </row>
    <row r="52032" spans="30:32" ht="24.75" customHeight="1">
      <c r="AD52032" s="183"/>
      <c r="AE52032" s="184"/>
      <c r="AF52032" s="184"/>
    </row>
    <row r="52033" spans="30:32" ht="24.75" customHeight="1">
      <c r="AD52033" s="183"/>
      <c r="AE52033" s="184"/>
      <c r="AF52033" s="184"/>
    </row>
    <row r="52034" spans="30:32" ht="24.75" customHeight="1">
      <c r="AD52034" s="183"/>
      <c r="AE52034" s="184"/>
      <c r="AF52034" s="184"/>
    </row>
    <row r="52035" spans="30:32" ht="24.75" customHeight="1">
      <c r="AD52035" s="183"/>
      <c r="AE52035" s="184"/>
      <c r="AF52035" s="184"/>
    </row>
    <row r="52036" spans="30:32" ht="24.75" customHeight="1">
      <c r="AD52036" s="183"/>
      <c r="AE52036" s="184"/>
      <c r="AF52036" s="184"/>
    </row>
    <row r="52037" spans="30:32" ht="24.75" customHeight="1">
      <c r="AD52037" s="183"/>
      <c r="AE52037" s="184"/>
      <c r="AF52037" s="184"/>
    </row>
    <row r="52038" spans="30:32" ht="24.75" customHeight="1">
      <c r="AD52038" s="183"/>
      <c r="AE52038" s="184"/>
      <c r="AF52038" s="184"/>
    </row>
    <row r="52039" spans="30:32" ht="24.75" customHeight="1">
      <c r="AD52039" s="183"/>
      <c r="AE52039" s="184"/>
      <c r="AF52039" s="184"/>
    </row>
    <row r="52040" spans="30:32" ht="24.75" customHeight="1">
      <c r="AD52040" s="183"/>
      <c r="AE52040" s="184"/>
      <c r="AF52040" s="184"/>
    </row>
    <row r="52041" spans="30:32" ht="24.75" customHeight="1">
      <c r="AD52041" s="183"/>
      <c r="AE52041" s="184"/>
      <c r="AF52041" s="184"/>
    </row>
    <row r="52042" spans="30:32" ht="24.75" customHeight="1">
      <c r="AD52042" s="183"/>
      <c r="AE52042" s="184"/>
      <c r="AF52042" s="184"/>
    </row>
    <row r="52043" spans="30:32" ht="24.75" customHeight="1">
      <c r="AD52043" s="183"/>
      <c r="AE52043" s="184"/>
      <c r="AF52043" s="184"/>
    </row>
    <row r="52044" spans="30:32" ht="24.75" customHeight="1">
      <c r="AD52044" s="183"/>
      <c r="AE52044" s="184"/>
      <c r="AF52044" s="184"/>
    </row>
    <row r="52045" spans="30:32" ht="24.75" customHeight="1">
      <c r="AD52045" s="183"/>
      <c r="AE52045" s="184"/>
      <c r="AF52045" s="184"/>
    </row>
    <row r="52046" spans="30:32" ht="24.75" customHeight="1">
      <c r="AD52046" s="183"/>
      <c r="AE52046" s="184"/>
      <c r="AF52046" s="184"/>
    </row>
    <row r="52047" spans="30:32" ht="24.75" customHeight="1">
      <c r="AD52047" s="183"/>
      <c r="AE52047" s="184"/>
      <c r="AF52047" s="184"/>
    </row>
    <row r="52048" spans="30:32" ht="24.75" customHeight="1">
      <c r="AD52048" s="183"/>
      <c r="AE52048" s="184"/>
      <c r="AF52048" s="184"/>
    </row>
    <row r="52049" spans="30:32" ht="24.75" customHeight="1">
      <c r="AD52049" s="183"/>
      <c r="AE52049" s="184"/>
      <c r="AF52049" s="184"/>
    </row>
    <row r="52050" spans="30:32" ht="24.75" customHeight="1">
      <c r="AD52050" s="183"/>
      <c r="AE52050" s="184"/>
      <c r="AF52050" s="184"/>
    </row>
    <row r="52051" spans="30:32" ht="24.75" customHeight="1">
      <c r="AD52051" s="183"/>
      <c r="AE52051" s="184"/>
      <c r="AF52051" s="184"/>
    </row>
    <row r="52052" spans="30:32" ht="24.75" customHeight="1">
      <c r="AD52052" s="183"/>
      <c r="AE52052" s="184"/>
      <c r="AF52052" s="184"/>
    </row>
    <row r="52053" spans="30:32" ht="24.75" customHeight="1">
      <c r="AD52053" s="183"/>
      <c r="AE52053" s="184"/>
      <c r="AF52053" s="184"/>
    </row>
    <row r="52054" spans="30:32" ht="24.75" customHeight="1">
      <c r="AD52054" s="183"/>
      <c r="AE52054" s="184"/>
      <c r="AF52054" s="184"/>
    </row>
    <row r="52055" spans="30:32" ht="24.75" customHeight="1">
      <c r="AD52055" s="183"/>
      <c r="AE52055" s="184"/>
      <c r="AF52055" s="184"/>
    </row>
    <row r="52056" spans="30:32" ht="24.75" customHeight="1">
      <c r="AD52056" s="183"/>
      <c r="AE52056" s="184"/>
      <c r="AF52056" s="184"/>
    </row>
    <row r="52057" spans="30:32" ht="24.75" customHeight="1">
      <c r="AD52057" s="183"/>
      <c r="AE52057" s="184"/>
      <c r="AF52057" s="184"/>
    </row>
    <row r="52058" spans="30:32" ht="24.75" customHeight="1">
      <c r="AD52058" s="183"/>
      <c r="AE52058" s="184"/>
      <c r="AF52058" s="184"/>
    </row>
    <row r="52059" spans="30:32" ht="24.75" customHeight="1">
      <c r="AD52059" s="183"/>
      <c r="AE52059" s="184"/>
      <c r="AF52059" s="184"/>
    </row>
    <row r="52060" spans="30:32" ht="24.75" customHeight="1">
      <c r="AD52060" s="183"/>
      <c r="AE52060" s="184"/>
      <c r="AF52060" s="184"/>
    </row>
    <row r="52061" spans="30:32" ht="24.75" customHeight="1">
      <c r="AD52061" s="183"/>
      <c r="AE52061" s="184"/>
      <c r="AF52061" s="184"/>
    </row>
    <row r="52062" spans="30:32" ht="24.75" customHeight="1">
      <c r="AD52062" s="183"/>
      <c r="AE52062" s="184"/>
      <c r="AF52062" s="184"/>
    </row>
    <row r="52063" spans="30:32" ht="24.75" customHeight="1">
      <c r="AD52063" s="183"/>
      <c r="AE52063" s="184"/>
      <c r="AF52063" s="184"/>
    </row>
    <row r="52064" spans="30:32" ht="24.75" customHeight="1">
      <c r="AD52064" s="183"/>
      <c r="AE52064" s="184"/>
      <c r="AF52064" s="184"/>
    </row>
    <row r="52065" spans="30:32" ht="24.75" customHeight="1">
      <c r="AD52065" s="183"/>
      <c r="AE52065" s="184"/>
      <c r="AF52065" s="184"/>
    </row>
    <row r="52066" spans="30:32" ht="24.75" customHeight="1">
      <c r="AD52066" s="183"/>
      <c r="AE52066" s="184"/>
      <c r="AF52066" s="184"/>
    </row>
    <row r="52067" spans="30:32" ht="24.75" customHeight="1">
      <c r="AD52067" s="183"/>
      <c r="AE52067" s="184"/>
      <c r="AF52067" s="184"/>
    </row>
    <row r="52068" spans="30:32" ht="24.75" customHeight="1">
      <c r="AD52068" s="183"/>
      <c r="AE52068" s="184"/>
      <c r="AF52068" s="184"/>
    </row>
    <row r="52069" spans="30:32" ht="24.75" customHeight="1">
      <c r="AD52069" s="183"/>
      <c r="AE52069" s="184"/>
      <c r="AF52069" s="184"/>
    </row>
    <row r="52070" spans="30:32" ht="24.75" customHeight="1">
      <c r="AD52070" s="183"/>
      <c r="AE52070" s="184"/>
      <c r="AF52070" s="184"/>
    </row>
    <row r="52071" spans="30:32" ht="24.75" customHeight="1">
      <c r="AD52071" s="183"/>
      <c r="AE52071" s="184"/>
      <c r="AF52071" s="184"/>
    </row>
    <row r="52072" spans="30:32" ht="24.75" customHeight="1">
      <c r="AD52072" s="183"/>
      <c r="AE52072" s="184"/>
      <c r="AF52072" s="184"/>
    </row>
    <row r="52073" spans="30:32" ht="24.75" customHeight="1">
      <c r="AD52073" s="183"/>
      <c r="AE52073" s="184"/>
      <c r="AF52073" s="184"/>
    </row>
    <row r="52074" spans="30:32" ht="24.75" customHeight="1">
      <c r="AD52074" s="183"/>
      <c r="AE52074" s="184"/>
      <c r="AF52074" s="184"/>
    </row>
    <row r="52075" spans="30:32" ht="24.75" customHeight="1">
      <c r="AD52075" s="183"/>
      <c r="AE52075" s="184"/>
      <c r="AF52075" s="184"/>
    </row>
    <row r="52076" spans="30:32" ht="24.75" customHeight="1">
      <c r="AD52076" s="183"/>
      <c r="AE52076" s="184"/>
      <c r="AF52076" s="184"/>
    </row>
    <row r="52077" spans="30:32" ht="24.75" customHeight="1">
      <c r="AD52077" s="183"/>
      <c r="AE52077" s="184"/>
      <c r="AF52077" s="184"/>
    </row>
    <row r="52078" spans="30:32" ht="24.75" customHeight="1">
      <c r="AD52078" s="183"/>
      <c r="AE52078" s="184"/>
      <c r="AF52078" s="184"/>
    </row>
    <row r="52079" spans="30:32" ht="24.75" customHeight="1">
      <c r="AD52079" s="183"/>
      <c r="AE52079" s="184"/>
      <c r="AF52079" s="184"/>
    </row>
    <row r="52080" spans="30:32" ht="24.75" customHeight="1">
      <c r="AD52080" s="183"/>
      <c r="AE52080" s="184"/>
      <c r="AF52080" s="184"/>
    </row>
    <row r="52081" spans="30:32" ht="24.75" customHeight="1">
      <c r="AD52081" s="183"/>
      <c r="AE52081" s="184"/>
      <c r="AF52081" s="184"/>
    </row>
    <row r="52082" spans="30:32" ht="24.75" customHeight="1">
      <c r="AD52082" s="183"/>
      <c r="AE52082" s="184"/>
      <c r="AF52082" s="184"/>
    </row>
    <row r="52083" spans="30:32" ht="24.75" customHeight="1">
      <c r="AD52083" s="183"/>
      <c r="AE52083" s="184"/>
      <c r="AF52083" s="184"/>
    </row>
    <row r="52084" spans="30:32" ht="24.75" customHeight="1">
      <c r="AD52084" s="183"/>
      <c r="AE52084" s="184"/>
      <c r="AF52084" s="184"/>
    </row>
    <row r="52085" spans="30:32" ht="24.75" customHeight="1">
      <c r="AD52085" s="183"/>
      <c r="AE52085" s="184"/>
      <c r="AF52085" s="184"/>
    </row>
    <row r="52086" spans="30:32" ht="24.75" customHeight="1">
      <c r="AD52086" s="183"/>
      <c r="AE52086" s="184"/>
      <c r="AF52086" s="184"/>
    </row>
    <row r="52087" spans="30:32" ht="24.75" customHeight="1">
      <c r="AD52087" s="183"/>
      <c r="AE52087" s="184"/>
      <c r="AF52087" s="184"/>
    </row>
    <row r="52088" spans="30:32" ht="24.75" customHeight="1">
      <c r="AD52088" s="183"/>
      <c r="AE52088" s="184"/>
      <c r="AF52088" s="184"/>
    </row>
    <row r="52089" spans="30:32" ht="24.75" customHeight="1">
      <c r="AD52089" s="183"/>
      <c r="AE52089" s="184"/>
      <c r="AF52089" s="184"/>
    </row>
    <row r="52090" spans="30:32" ht="24.75" customHeight="1">
      <c r="AD52090" s="183"/>
      <c r="AE52090" s="184"/>
      <c r="AF52090" s="184"/>
    </row>
    <row r="52091" spans="30:32" ht="24.75" customHeight="1">
      <c r="AD52091" s="183"/>
      <c r="AE52091" s="184"/>
      <c r="AF52091" s="184"/>
    </row>
    <row r="52092" spans="30:32" ht="24.75" customHeight="1">
      <c r="AD52092" s="183"/>
      <c r="AE52092" s="184"/>
      <c r="AF52092" s="184"/>
    </row>
    <row r="52093" spans="30:32" ht="24.75" customHeight="1">
      <c r="AD52093" s="183"/>
      <c r="AE52093" s="184"/>
      <c r="AF52093" s="184"/>
    </row>
    <row r="52094" spans="30:32" ht="24.75" customHeight="1">
      <c r="AD52094" s="183"/>
      <c r="AE52094" s="184"/>
      <c r="AF52094" s="184"/>
    </row>
    <row r="52095" spans="30:32" ht="24.75" customHeight="1">
      <c r="AD52095" s="183"/>
      <c r="AE52095" s="184"/>
      <c r="AF52095" s="184"/>
    </row>
    <row r="52096" spans="30:32" ht="24.75" customHeight="1">
      <c r="AD52096" s="183"/>
      <c r="AE52096" s="184"/>
      <c r="AF52096" s="184"/>
    </row>
    <row r="52097" spans="30:32" ht="24.75" customHeight="1">
      <c r="AD52097" s="183"/>
      <c r="AE52097" s="184"/>
      <c r="AF52097" s="184"/>
    </row>
    <row r="52098" spans="30:32" ht="24.75" customHeight="1">
      <c r="AD52098" s="183"/>
      <c r="AE52098" s="184"/>
      <c r="AF52098" s="184"/>
    </row>
    <row r="52099" spans="30:32" ht="24.75" customHeight="1">
      <c r="AD52099" s="183"/>
      <c r="AE52099" s="184"/>
      <c r="AF52099" s="184"/>
    </row>
    <row r="52100" spans="30:32" ht="24.75" customHeight="1">
      <c r="AD52100" s="183"/>
      <c r="AE52100" s="184"/>
      <c r="AF52100" s="184"/>
    </row>
    <row r="52101" spans="30:32" ht="24.75" customHeight="1">
      <c r="AD52101" s="183"/>
      <c r="AE52101" s="184"/>
      <c r="AF52101" s="184"/>
    </row>
    <row r="52102" spans="30:32" ht="24.75" customHeight="1">
      <c r="AD52102" s="183"/>
      <c r="AE52102" s="184"/>
      <c r="AF52102" s="184"/>
    </row>
    <row r="52103" spans="30:32" ht="24.75" customHeight="1">
      <c r="AD52103" s="183"/>
      <c r="AE52103" s="184"/>
      <c r="AF52103" s="184"/>
    </row>
    <row r="52104" spans="30:32" ht="24.75" customHeight="1">
      <c r="AD52104" s="183"/>
      <c r="AE52104" s="184"/>
      <c r="AF52104" s="184"/>
    </row>
    <row r="52105" spans="30:32" ht="24.75" customHeight="1">
      <c r="AD52105" s="183"/>
      <c r="AE52105" s="184"/>
      <c r="AF52105" s="184"/>
    </row>
    <row r="52106" spans="30:32" ht="24.75" customHeight="1">
      <c r="AD52106" s="183"/>
      <c r="AE52106" s="184"/>
      <c r="AF52106" s="184"/>
    </row>
    <row r="52107" spans="30:32" ht="24.75" customHeight="1">
      <c r="AD52107" s="183"/>
      <c r="AE52107" s="184"/>
      <c r="AF52107" s="184"/>
    </row>
    <row r="52108" spans="30:32" ht="24.75" customHeight="1">
      <c r="AD52108" s="183"/>
      <c r="AE52108" s="184"/>
      <c r="AF52108" s="184"/>
    </row>
    <row r="52109" spans="30:32" ht="24.75" customHeight="1">
      <c r="AD52109" s="183"/>
      <c r="AE52109" s="184"/>
      <c r="AF52109" s="184"/>
    </row>
    <row r="52110" spans="30:32" ht="24.75" customHeight="1">
      <c r="AD52110" s="183"/>
      <c r="AE52110" s="184"/>
      <c r="AF52110" s="184"/>
    </row>
    <row r="52111" spans="30:32" ht="24.75" customHeight="1">
      <c r="AD52111" s="183"/>
      <c r="AE52111" s="184"/>
      <c r="AF52111" s="184"/>
    </row>
    <row r="52112" spans="30:32" ht="24.75" customHeight="1">
      <c r="AD52112" s="183"/>
      <c r="AE52112" s="184"/>
      <c r="AF52112" s="184"/>
    </row>
    <row r="52113" spans="30:32" ht="24.75" customHeight="1">
      <c r="AD52113" s="183"/>
      <c r="AE52113" s="184"/>
      <c r="AF52113" s="184"/>
    </row>
    <row r="52114" spans="30:32" ht="24.75" customHeight="1">
      <c r="AD52114" s="183"/>
      <c r="AE52114" s="184"/>
      <c r="AF52114" s="184"/>
    </row>
    <row r="52115" spans="30:32" ht="24.75" customHeight="1">
      <c r="AD52115" s="183"/>
      <c r="AE52115" s="184"/>
      <c r="AF52115" s="184"/>
    </row>
    <row r="52116" spans="30:32" ht="24.75" customHeight="1">
      <c r="AD52116" s="183"/>
      <c r="AE52116" s="184"/>
      <c r="AF52116" s="184"/>
    </row>
    <row r="52117" spans="30:32" ht="24.75" customHeight="1">
      <c r="AD52117" s="183"/>
      <c r="AE52117" s="184"/>
      <c r="AF52117" s="184"/>
    </row>
    <row r="52118" spans="30:32" ht="24.75" customHeight="1">
      <c r="AD52118" s="183"/>
      <c r="AE52118" s="184"/>
      <c r="AF52118" s="184"/>
    </row>
    <row r="52119" spans="30:32" ht="24.75" customHeight="1">
      <c r="AD52119" s="183"/>
      <c r="AE52119" s="184"/>
      <c r="AF52119" s="184"/>
    </row>
    <row r="52120" spans="30:32" ht="24.75" customHeight="1">
      <c r="AD52120" s="183"/>
      <c r="AE52120" s="184"/>
      <c r="AF52120" s="184"/>
    </row>
    <row r="52121" spans="30:32" ht="24.75" customHeight="1">
      <c r="AD52121" s="183"/>
      <c r="AE52121" s="184"/>
      <c r="AF52121" s="184"/>
    </row>
    <row r="52122" spans="30:32" ht="24.75" customHeight="1">
      <c r="AD52122" s="183"/>
      <c r="AE52122" s="184"/>
      <c r="AF52122" s="184"/>
    </row>
    <row r="52123" spans="30:32" ht="24.75" customHeight="1">
      <c r="AD52123" s="183"/>
      <c r="AE52123" s="184"/>
      <c r="AF52123" s="184"/>
    </row>
    <row r="52124" spans="30:32" ht="24.75" customHeight="1">
      <c r="AD52124" s="183"/>
      <c r="AE52124" s="184"/>
      <c r="AF52124" s="184"/>
    </row>
    <row r="52125" spans="30:32" ht="24.75" customHeight="1">
      <c r="AD52125" s="183"/>
      <c r="AE52125" s="184"/>
      <c r="AF52125" s="184"/>
    </row>
    <row r="52126" spans="30:32" ht="24.75" customHeight="1">
      <c r="AD52126" s="183"/>
      <c r="AE52126" s="184"/>
      <c r="AF52126" s="184"/>
    </row>
    <row r="52127" spans="30:32" ht="24.75" customHeight="1">
      <c r="AD52127" s="183"/>
      <c r="AE52127" s="184"/>
      <c r="AF52127" s="184"/>
    </row>
    <row r="52128" spans="30:32" ht="24.75" customHeight="1">
      <c r="AD52128" s="183"/>
      <c r="AE52128" s="184"/>
      <c r="AF52128" s="184"/>
    </row>
    <row r="52129" spans="30:32" ht="24.75" customHeight="1">
      <c r="AD52129" s="183"/>
      <c r="AE52129" s="184"/>
      <c r="AF52129" s="184"/>
    </row>
    <row r="52130" spans="30:32" ht="24.75" customHeight="1">
      <c r="AD52130" s="183"/>
      <c r="AE52130" s="184"/>
      <c r="AF52130" s="184"/>
    </row>
    <row r="52131" spans="30:32" ht="24.75" customHeight="1">
      <c r="AD52131" s="183"/>
      <c r="AE52131" s="184"/>
      <c r="AF52131" s="184"/>
    </row>
    <row r="52132" spans="30:32" ht="24.75" customHeight="1">
      <c r="AD52132" s="183"/>
      <c r="AE52132" s="184"/>
      <c r="AF52132" s="184"/>
    </row>
    <row r="52133" spans="30:32" ht="24.75" customHeight="1">
      <c r="AD52133" s="183"/>
      <c r="AE52133" s="184"/>
      <c r="AF52133" s="184"/>
    </row>
    <row r="52134" spans="30:32" ht="24.75" customHeight="1">
      <c r="AD52134" s="183"/>
      <c r="AE52134" s="184"/>
      <c r="AF52134" s="184"/>
    </row>
    <row r="52135" spans="30:32" ht="24.75" customHeight="1">
      <c r="AD52135" s="183"/>
      <c r="AE52135" s="184"/>
      <c r="AF52135" s="184"/>
    </row>
    <row r="52136" spans="30:32" ht="24.75" customHeight="1">
      <c r="AD52136" s="183"/>
      <c r="AE52136" s="184"/>
      <c r="AF52136" s="184"/>
    </row>
    <row r="52137" spans="30:32" ht="24.75" customHeight="1">
      <c r="AD52137" s="183"/>
      <c r="AE52137" s="184"/>
      <c r="AF52137" s="184"/>
    </row>
    <row r="52138" spans="30:32" ht="24.75" customHeight="1">
      <c r="AD52138" s="183"/>
      <c r="AE52138" s="184"/>
      <c r="AF52138" s="184"/>
    </row>
    <row r="52139" spans="30:32" ht="24.75" customHeight="1">
      <c r="AD52139" s="183"/>
      <c r="AE52139" s="184"/>
      <c r="AF52139" s="184"/>
    </row>
    <row r="52140" spans="30:32" ht="24.75" customHeight="1">
      <c r="AD52140" s="183"/>
      <c r="AE52140" s="184"/>
      <c r="AF52140" s="184"/>
    </row>
    <row r="52141" spans="30:32" ht="24.75" customHeight="1">
      <c r="AD52141" s="183"/>
      <c r="AE52141" s="184"/>
      <c r="AF52141" s="184"/>
    </row>
    <row r="52142" spans="30:32" ht="24.75" customHeight="1">
      <c r="AD52142" s="183"/>
      <c r="AE52142" s="184"/>
      <c r="AF52142" s="184"/>
    </row>
    <row r="52143" spans="30:32" ht="24.75" customHeight="1">
      <c r="AD52143" s="183"/>
      <c r="AE52143" s="184"/>
      <c r="AF52143" s="184"/>
    </row>
    <row r="52144" spans="30:32" ht="24.75" customHeight="1">
      <c r="AD52144" s="183"/>
      <c r="AE52144" s="184"/>
      <c r="AF52144" s="184"/>
    </row>
    <row r="52145" spans="30:32" ht="24.75" customHeight="1">
      <c r="AD52145" s="183"/>
      <c r="AE52145" s="184"/>
      <c r="AF52145" s="184"/>
    </row>
    <row r="52146" spans="30:32" ht="24.75" customHeight="1">
      <c r="AD52146" s="183"/>
      <c r="AE52146" s="184"/>
      <c r="AF52146" s="184"/>
    </row>
    <row r="52147" spans="30:32" ht="24.75" customHeight="1">
      <c r="AD52147" s="183"/>
      <c r="AE52147" s="184"/>
      <c r="AF52147" s="184"/>
    </row>
    <row r="52148" spans="30:32" ht="24.75" customHeight="1">
      <c r="AD52148" s="183"/>
      <c r="AE52148" s="184"/>
      <c r="AF52148" s="184"/>
    </row>
    <row r="52149" spans="30:32" ht="24.75" customHeight="1">
      <c r="AD52149" s="183"/>
      <c r="AE52149" s="184"/>
      <c r="AF52149" s="184"/>
    </row>
    <row r="52150" spans="30:32" ht="24.75" customHeight="1">
      <c r="AD52150" s="183"/>
      <c r="AE52150" s="184"/>
      <c r="AF52150" s="184"/>
    </row>
    <row r="52151" spans="30:32" ht="24.75" customHeight="1">
      <c r="AD52151" s="183"/>
      <c r="AE52151" s="184"/>
      <c r="AF52151" s="184"/>
    </row>
    <row r="52152" spans="30:32" ht="24.75" customHeight="1">
      <c r="AD52152" s="183"/>
      <c r="AE52152" s="184"/>
      <c r="AF52152" s="184"/>
    </row>
    <row r="52153" spans="30:32" ht="24.75" customHeight="1">
      <c r="AD52153" s="183"/>
      <c r="AE52153" s="184"/>
      <c r="AF52153" s="184"/>
    </row>
    <row r="52154" spans="30:32" ht="24.75" customHeight="1">
      <c r="AD52154" s="183"/>
      <c r="AE52154" s="184"/>
      <c r="AF52154" s="184"/>
    </row>
    <row r="52155" spans="30:32" ht="24.75" customHeight="1">
      <c r="AD52155" s="183"/>
      <c r="AE52155" s="184"/>
      <c r="AF52155" s="184"/>
    </row>
    <row r="52156" spans="30:32" ht="24.75" customHeight="1">
      <c r="AD52156" s="183"/>
      <c r="AE52156" s="184"/>
      <c r="AF52156" s="184"/>
    </row>
    <row r="52157" spans="30:32" ht="24.75" customHeight="1">
      <c r="AD52157" s="183"/>
      <c r="AE52157" s="184"/>
      <c r="AF52157" s="184"/>
    </row>
    <row r="52158" spans="30:32" ht="24.75" customHeight="1">
      <c r="AD52158" s="183"/>
      <c r="AE52158" s="184"/>
      <c r="AF52158" s="184"/>
    </row>
    <row r="52159" spans="30:32" ht="24.75" customHeight="1">
      <c r="AD52159" s="183"/>
      <c r="AE52159" s="184"/>
      <c r="AF52159" s="184"/>
    </row>
    <row r="52160" spans="30:32" ht="24.75" customHeight="1">
      <c r="AD52160" s="183"/>
      <c r="AE52160" s="184"/>
      <c r="AF52160" s="184"/>
    </row>
    <row r="52161" spans="30:32" ht="24.75" customHeight="1">
      <c r="AD52161" s="183"/>
      <c r="AE52161" s="184"/>
      <c r="AF52161" s="184"/>
    </row>
    <row r="52162" spans="30:32" ht="24.75" customHeight="1">
      <c r="AD52162" s="183"/>
      <c r="AE52162" s="184"/>
      <c r="AF52162" s="184"/>
    </row>
    <row r="52163" spans="30:32" ht="24.75" customHeight="1">
      <c r="AD52163" s="183"/>
      <c r="AE52163" s="184"/>
      <c r="AF52163" s="184"/>
    </row>
    <row r="52164" spans="30:32" ht="24.75" customHeight="1">
      <c r="AD52164" s="183"/>
      <c r="AE52164" s="184"/>
      <c r="AF52164" s="184"/>
    </row>
    <row r="52165" spans="30:32" ht="24.75" customHeight="1">
      <c r="AD52165" s="183"/>
      <c r="AE52165" s="184"/>
      <c r="AF52165" s="184"/>
    </row>
    <row r="52166" spans="30:32" ht="24.75" customHeight="1">
      <c r="AD52166" s="183"/>
      <c r="AE52166" s="184"/>
      <c r="AF52166" s="184"/>
    </row>
    <row r="52167" spans="30:32" ht="24.75" customHeight="1">
      <c r="AD52167" s="183"/>
      <c r="AE52167" s="184"/>
      <c r="AF52167" s="184"/>
    </row>
    <row r="52168" spans="30:32" ht="24.75" customHeight="1">
      <c r="AD52168" s="183"/>
      <c r="AE52168" s="184"/>
      <c r="AF52168" s="184"/>
    </row>
    <row r="52169" spans="30:32" ht="24.75" customHeight="1">
      <c r="AD52169" s="183"/>
      <c r="AE52169" s="184"/>
      <c r="AF52169" s="184"/>
    </row>
    <row r="52170" spans="30:32" ht="24.75" customHeight="1">
      <c r="AD52170" s="183"/>
      <c r="AE52170" s="184"/>
      <c r="AF52170" s="184"/>
    </row>
    <row r="52171" spans="30:32" ht="24.75" customHeight="1">
      <c r="AD52171" s="183"/>
      <c r="AE52171" s="184"/>
      <c r="AF52171" s="184"/>
    </row>
    <row r="52172" spans="30:32" ht="24.75" customHeight="1">
      <c r="AD52172" s="183"/>
      <c r="AE52172" s="184"/>
      <c r="AF52172" s="184"/>
    </row>
    <row r="52173" spans="30:32" ht="24.75" customHeight="1">
      <c r="AD52173" s="183"/>
      <c r="AE52173" s="184"/>
      <c r="AF52173" s="184"/>
    </row>
    <row r="52174" spans="30:32" ht="24.75" customHeight="1">
      <c r="AD52174" s="183"/>
      <c r="AE52174" s="184"/>
      <c r="AF52174" s="184"/>
    </row>
    <row r="52175" spans="30:32" ht="24.75" customHeight="1">
      <c r="AD52175" s="183"/>
      <c r="AE52175" s="184"/>
      <c r="AF52175" s="184"/>
    </row>
    <row r="52176" spans="30:32" ht="24.75" customHeight="1">
      <c r="AD52176" s="183"/>
      <c r="AE52176" s="184"/>
      <c r="AF52176" s="184"/>
    </row>
    <row r="52177" spans="30:32" ht="24.75" customHeight="1">
      <c r="AD52177" s="183"/>
      <c r="AE52177" s="184"/>
      <c r="AF52177" s="184"/>
    </row>
    <row r="52178" spans="30:32" ht="24.75" customHeight="1">
      <c r="AD52178" s="183"/>
      <c r="AE52178" s="184"/>
      <c r="AF52178" s="184"/>
    </row>
    <row r="52179" spans="30:32" ht="24.75" customHeight="1">
      <c r="AD52179" s="183"/>
      <c r="AE52179" s="184"/>
      <c r="AF52179" s="184"/>
    </row>
    <row r="52180" spans="30:32" ht="24.75" customHeight="1">
      <c r="AD52180" s="183"/>
      <c r="AE52180" s="184"/>
      <c r="AF52180" s="184"/>
    </row>
    <row r="52181" spans="30:32" ht="24.75" customHeight="1">
      <c r="AD52181" s="183"/>
      <c r="AE52181" s="184"/>
      <c r="AF52181" s="184"/>
    </row>
    <row r="52182" spans="30:32" ht="24.75" customHeight="1">
      <c r="AD52182" s="183"/>
      <c r="AE52182" s="184"/>
      <c r="AF52182" s="184"/>
    </row>
    <row r="52183" spans="30:32" ht="24.75" customHeight="1">
      <c r="AD52183" s="183"/>
      <c r="AE52183" s="184"/>
      <c r="AF52183" s="184"/>
    </row>
    <row r="52184" spans="30:32" ht="24.75" customHeight="1">
      <c r="AD52184" s="183"/>
      <c r="AE52184" s="184"/>
      <c r="AF52184" s="184"/>
    </row>
    <row r="52185" spans="30:32" ht="24.75" customHeight="1">
      <c r="AD52185" s="183"/>
      <c r="AE52185" s="184"/>
      <c r="AF52185" s="184"/>
    </row>
    <row r="52186" spans="30:32" ht="24.75" customHeight="1">
      <c r="AD52186" s="183"/>
      <c r="AE52186" s="184"/>
      <c r="AF52186" s="184"/>
    </row>
    <row r="52187" spans="30:32" ht="24.75" customHeight="1">
      <c r="AD52187" s="183"/>
      <c r="AE52187" s="184"/>
      <c r="AF52187" s="184"/>
    </row>
    <row r="52188" spans="30:32" ht="24.75" customHeight="1">
      <c r="AD52188" s="183"/>
      <c r="AE52188" s="184"/>
      <c r="AF52188" s="184"/>
    </row>
    <row r="52189" spans="30:32" ht="24.75" customHeight="1">
      <c r="AD52189" s="183"/>
      <c r="AE52189" s="184"/>
      <c r="AF52189" s="184"/>
    </row>
    <row r="52190" spans="30:32" ht="24.75" customHeight="1">
      <c r="AD52190" s="183"/>
      <c r="AE52190" s="184"/>
      <c r="AF52190" s="184"/>
    </row>
    <row r="52191" spans="30:32" ht="24.75" customHeight="1">
      <c r="AD52191" s="183"/>
      <c r="AE52191" s="184"/>
      <c r="AF52191" s="184"/>
    </row>
    <row r="52192" spans="30:32" ht="24.75" customHeight="1">
      <c r="AD52192" s="183"/>
      <c r="AE52192" s="184"/>
      <c r="AF52192" s="184"/>
    </row>
    <row r="52193" spans="30:32" ht="24.75" customHeight="1">
      <c r="AD52193" s="183"/>
      <c r="AE52193" s="184"/>
      <c r="AF52193" s="184"/>
    </row>
    <row r="52194" spans="30:32" ht="24.75" customHeight="1">
      <c r="AD52194" s="183"/>
      <c r="AE52194" s="184"/>
      <c r="AF52194" s="184"/>
    </row>
    <row r="52195" spans="30:32" ht="24.75" customHeight="1">
      <c r="AD52195" s="183"/>
      <c r="AE52195" s="184"/>
      <c r="AF52195" s="184"/>
    </row>
    <row r="52196" spans="30:32" ht="24.75" customHeight="1">
      <c r="AD52196" s="183"/>
      <c r="AE52196" s="184"/>
      <c r="AF52196" s="184"/>
    </row>
    <row r="52197" spans="30:32" ht="24.75" customHeight="1">
      <c r="AD52197" s="183"/>
      <c r="AE52197" s="184"/>
      <c r="AF52197" s="184"/>
    </row>
    <row r="52198" spans="30:32" ht="24.75" customHeight="1">
      <c r="AD52198" s="183"/>
      <c r="AE52198" s="184"/>
      <c r="AF52198" s="184"/>
    </row>
    <row r="52199" spans="30:32" ht="24.75" customHeight="1">
      <c r="AD52199" s="183"/>
      <c r="AE52199" s="184"/>
      <c r="AF52199" s="184"/>
    </row>
    <row r="52200" spans="30:32" ht="24.75" customHeight="1">
      <c r="AD52200" s="183"/>
      <c r="AE52200" s="184"/>
      <c r="AF52200" s="184"/>
    </row>
    <row r="52201" spans="30:32" ht="24.75" customHeight="1">
      <c r="AD52201" s="183"/>
      <c r="AE52201" s="184"/>
      <c r="AF52201" s="184"/>
    </row>
    <row r="52202" spans="30:32" ht="24.75" customHeight="1">
      <c r="AD52202" s="183"/>
      <c r="AE52202" s="184"/>
      <c r="AF52202" s="184"/>
    </row>
    <row r="52203" spans="30:32" ht="24.75" customHeight="1">
      <c r="AD52203" s="183"/>
      <c r="AE52203" s="184"/>
      <c r="AF52203" s="184"/>
    </row>
    <row r="52204" spans="30:32" ht="24.75" customHeight="1">
      <c r="AD52204" s="183"/>
      <c r="AE52204" s="184"/>
      <c r="AF52204" s="184"/>
    </row>
    <row r="52205" spans="30:32" ht="24.75" customHeight="1">
      <c r="AD52205" s="183"/>
      <c r="AE52205" s="184"/>
      <c r="AF52205" s="184"/>
    </row>
    <row r="52206" spans="30:32" ht="24.75" customHeight="1">
      <c r="AD52206" s="183"/>
      <c r="AE52206" s="184"/>
      <c r="AF52206" s="184"/>
    </row>
    <row r="52207" spans="30:32" ht="24.75" customHeight="1">
      <c r="AD52207" s="183"/>
      <c r="AE52207" s="184"/>
      <c r="AF52207" s="184"/>
    </row>
    <row r="52208" spans="30:32" ht="24.75" customHeight="1">
      <c r="AD52208" s="183"/>
      <c r="AE52208" s="184"/>
      <c r="AF52208" s="184"/>
    </row>
    <row r="52209" spans="30:32" ht="24.75" customHeight="1">
      <c r="AD52209" s="183"/>
      <c r="AE52209" s="184"/>
      <c r="AF52209" s="184"/>
    </row>
    <row r="52210" spans="30:32" ht="24.75" customHeight="1">
      <c r="AD52210" s="183"/>
      <c r="AE52210" s="184"/>
      <c r="AF52210" s="184"/>
    </row>
    <row r="52211" spans="30:32" ht="24.75" customHeight="1">
      <c r="AD52211" s="183"/>
      <c r="AE52211" s="184"/>
      <c r="AF52211" s="184"/>
    </row>
    <row r="52212" spans="30:32" ht="24.75" customHeight="1">
      <c r="AD52212" s="183"/>
      <c r="AE52212" s="184"/>
      <c r="AF52212" s="184"/>
    </row>
    <row r="52213" spans="30:32" ht="24.75" customHeight="1">
      <c r="AD52213" s="183"/>
      <c r="AE52213" s="184"/>
      <c r="AF52213" s="184"/>
    </row>
    <row r="52214" spans="30:32" ht="24.75" customHeight="1">
      <c r="AD52214" s="183"/>
      <c r="AE52214" s="184"/>
      <c r="AF52214" s="184"/>
    </row>
    <row r="52215" spans="30:32" ht="24.75" customHeight="1">
      <c r="AD52215" s="183"/>
      <c r="AE52215" s="184"/>
      <c r="AF52215" s="184"/>
    </row>
    <row r="52216" spans="30:32" ht="24.75" customHeight="1">
      <c r="AD52216" s="183"/>
      <c r="AE52216" s="184"/>
      <c r="AF52216" s="184"/>
    </row>
    <row r="52217" spans="30:32" ht="24.75" customHeight="1">
      <c r="AD52217" s="183"/>
      <c r="AE52217" s="184"/>
      <c r="AF52217" s="184"/>
    </row>
    <row r="52218" spans="30:32" ht="24.75" customHeight="1">
      <c r="AD52218" s="183"/>
      <c r="AE52218" s="184"/>
      <c r="AF52218" s="184"/>
    </row>
    <row r="52219" spans="30:32" ht="24.75" customHeight="1">
      <c r="AD52219" s="183"/>
      <c r="AE52219" s="184"/>
      <c r="AF52219" s="184"/>
    </row>
    <row r="52220" spans="30:32" ht="24.75" customHeight="1">
      <c r="AD52220" s="183"/>
      <c r="AE52220" s="184"/>
      <c r="AF52220" s="184"/>
    </row>
    <row r="52221" spans="30:32" ht="24.75" customHeight="1">
      <c r="AD52221" s="183"/>
      <c r="AE52221" s="184"/>
      <c r="AF52221" s="184"/>
    </row>
    <row r="52222" spans="30:32" ht="24.75" customHeight="1">
      <c r="AD52222" s="183"/>
      <c r="AE52222" s="184"/>
      <c r="AF52222" s="184"/>
    </row>
    <row r="52223" spans="30:32" ht="24.75" customHeight="1">
      <c r="AD52223" s="183"/>
      <c r="AE52223" s="184"/>
      <c r="AF52223" s="184"/>
    </row>
    <row r="52224" spans="30:32" ht="24.75" customHeight="1">
      <c r="AD52224" s="183"/>
      <c r="AE52224" s="184"/>
      <c r="AF52224" s="184"/>
    </row>
    <row r="52225" spans="30:32" ht="24.75" customHeight="1">
      <c r="AD52225" s="183"/>
      <c r="AE52225" s="184"/>
      <c r="AF52225" s="184"/>
    </row>
    <row r="52226" spans="30:32" ht="24.75" customHeight="1">
      <c r="AD52226" s="183"/>
      <c r="AE52226" s="184"/>
      <c r="AF52226" s="184"/>
    </row>
    <row r="52227" spans="30:32" ht="24.75" customHeight="1">
      <c r="AD52227" s="183"/>
      <c r="AE52227" s="184"/>
      <c r="AF52227" s="184"/>
    </row>
    <row r="52228" spans="30:32" ht="24.75" customHeight="1">
      <c r="AD52228" s="183"/>
      <c r="AE52228" s="184"/>
      <c r="AF52228" s="184"/>
    </row>
    <row r="52229" spans="30:32" ht="24.75" customHeight="1">
      <c r="AD52229" s="183"/>
      <c r="AE52229" s="184"/>
      <c r="AF52229" s="184"/>
    </row>
    <row r="52230" spans="30:32" ht="24.75" customHeight="1">
      <c r="AD52230" s="183"/>
      <c r="AE52230" s="184"/>
      <c r="AF52230" s="184"/>
    </row>
    <row r="52231" spans="30:32" ht="24.75" customHeight="1">
      <c r="AD52231" s="183"/>
      <c r="AE52231" s="184"/>
      <c r="AF52231" s="184"/>
    </row>
    <row r="52232" spans="30:32" ht="24.75" customHeight="1">
      <c r="AD52232" s="183"/>
      <c r="AE52232" s="184"/>
      <c r="AF52232" s="184"/>
    </row>
    <row r="52233" spans="30:32" ht="24.75" customHeight="1">
      <c r="AD52233" s="183"/>
      <c r="AE52233" s="184"/>
      <c r="AF52233" s="184"/>
    </row>
    <row r="52234" spans="30:32" ht="24.75" customHeight="1">
      <c r="AD52234" s="183"/>
      <c r="AE52234" s="184"/>
      <c r="AF52234" s="184"/>
    </row>
    <row r="52235" spans="30:32" ht="24.75" customHeight="1">
      <c r="AD52235" s="183"/>
      <c r="AE52235" s="184"/>
      <c r="AF52235" s="184"/>
    </row>
    <row r="52236" spans="30:32" ht="24.75" customHeight="1">
      <c r="AD52236" s="183"/>
      <c r="AE52236" s="184"/>
      <c r="AF52236" s="184"/>
    </row>
    <row r="52237" spans="30:32" ht="24.75" customHeight="1">
      <c r="AD52237" s="183"/>
      <c r="AE52237" s="184"/>
      <c r="AF52237" s="184"/>
    </row>
    <row r="52238" spans="30:32" ht="24.75" customHeight="1">
      <c r="AD52238" s="183"/>
      <c r="AE52238" s="184"/>
      <c r="AF52238" s="184"/>
    </row>
    <row r="52239" spans="30:32" ht="24.75" customHeight="1">
      <c r="AD52239" s="183"/>
      <c r="AE52239" s="184"/>
      <c r="AF52239" s="184"/>
    </row>
    <row r="52240" spans="30:32" ht="24.75" customHeight="1">
      <c r="AD52240" s="183"/>
      <c r="AE52240" s="184"/>
      <c r="AF52240" s="184"/>
    </row>
    <row r="52241" spans="30:32" ht="24.75" customHeight="1">
      <c r="AD52241" s="183"/>
      <c r="AE52241" s="184"/>
      <c r="AF52241" s="184"/>
    </row>
    <row r="52242" spans="30:32" ht="24.75" customHeight="1">
      <c r="AD52242" s="183"/>
      <c r="AE52242" s="184"/>
      <c r="AF52242" s="184"/>
    </row>
    <row r="52243" spans="30:32" ht="24.75" customHeight="1">
      <c r="AD52243" s="183"/>
      <c r="AE52243" s="184"/>
      <c r="AF52243" s="184"/>
    </row>
    <row r="52244" spans="30:32" ht="24.75" customHeight="1">
      <c r="AD52244" s="183"/>
      <c r="AE52244" s="184"/>
      <c r="AF52244" s="184"/>
    </row>
    <row r="52245" spans="30:32" ht="24.75" customHeight="1">
      <c r="AD52245" s="183"/>
      <c r="AE52245" s="184"/>
      <c r="AF52245" s="184"/>
    </row>
    <row r="52246" spans="30:32" ht="24.75" customHeight="1">
      <c r="AD52246" s="183"/>
      <c r="AE52246" s="184"/>
      <c r="AF52246" s="184"/>
    </row>
    <row r="52247" spans="30:32" ht="24.75" customHeight="1">
      <c r="AD52247" s="183"/>
      <c r="AE52247" s="184"/>
      <c r="AF52247" s="184"/>
    </row>
    <row r="52248" spans="30:32" ht="24.75" customHeight="1">
      <c r="AD52248" s="183"/>
      <c r="AE52248" s="184"/>
      <c r="AF52248" s="184"/>
    </row>
    <row r="52249" spans="30:32" ht="24.75" customHeight="1">
      <c r="AD52249" s="183"/>
      <c r="AE52249" s="184"/>
      <c r="AF52249" s="184"/>
    </row>
    <row r="52250" spans="30:32" ht="24.75" customHeight="1">
      <c r="AD52250" s="183"/>
      <c r="AE52250" s="184"/>
      <c r="AF52250" s="184"/>
    </row>
    <row r="52251" spans="30:32" ht="24.75" customHeight="1">
      <c r="AD52251" s="183"/>
      <c r="AE52251" s="184"/>
      <c r="AF52251" s="184"/>
    </row>
    <row r="52252" spans="30:32" ht="24.75" customHeight="1">
      <c r="AD52252" s="183"/>
      <c r="AE52252" s="184"/>
      <c r="AF52252" s="184"/>
    </row>
    <row r="52253" spans="30:32" ht="24.75" customHeight="1">
      <c r="AD52253" s="183"/>
      <c r="AE52253" s="184"/>
      <c r="AF52253" s="184"/>
    </row>
    <row r="52254" spans="30:32" ht="24.75" customHeight="1">
      <c r="AD52254" s="183"/>
      <c r="AE52254" s="184"/>
      <c r="AF52254" s="184"/>
    </row>
    <row r="52255" spans="30:32" ht="24.75" customHeight="1">
      <c r="AD52255" s="183"/>
      <c r="AE52255" s="184"/>
      <c r="AF52255" s="184"/>
    </row>
    <row r="52256" spans="30:32" ht="24.75" customHeight="1">
      <c r="AD52256" s="183"/>
      <c r="AE52256" s="184"/>
      <c r="AF52256" s="184"/>
    </row>
    <row r="52257" spans="30:32" ht="24.75" customHeight="1">
      <c r="AD52257" s="183"/>
      <c r="AE52257" s="184"/>
      <c r="AF52257" s="184"/>
    </row>
    <row r="52258" spans="30:32" ht="24.75" customHeight="1">
      <c r="AD52258" s="183"/>
      <c r="AE52258" s="184"/>
      <c r="AF52258" s="184"/>
    </row>
    <row r="52259" spans="30:32" ht="24.75" customHeight="1">
      <c r="AD52259" s="183"/>
      <c r="AE52259" s="184"/>
      <c r="AF52259" s="184"/>
    </row>
    <row r="52260" spans="30:32" ht="24.75" customHeight="1">
      <c r="AD52260" s="183"/>
      <c r="AE52260" s="184"/>
      <c r="AF52260" s="184"/>
    </row>
    <row r="52261" spans="30:32" ht="24.75" customHeight="1">
      <c r="AD52261" s="183"/>
      <c r="AE52261" s="184"/>
      <c r="AF52261" s="184"/>
    </row>
    <row r="52262" spans="30:32" ht="24.75" customHeight="1">
      <c r="AD52262" s="183"/>
      <c r="AE52262" s="184"/>
      <c r="AF52262" s="184"/>
    </row>
    <row r="52263" spans="30:32" ht="24.75" customHeight="1">
      <c r="AD52263" s="183"/>
      <c r="AE52263" s="184"/>
      <c r="AF52263" s="184"/>
    </row>
    <row r="52264" spans="30:32" ht="24.75" customHeight="1">
      <c r="AD52264" s="183"/>
      <c r="AE52264" s="184"/>
      <c r="AF52264" s="184"/>
    </row>
    <row r="52265" spans="30:32" ht="24.75" customHeight="1">
      <c r="AD52265" s="183"/>
      <c r="AE52265" s="184"/>
      <c r="AF52265" s="184"/>
    </row>
    <row r="52266" spans="30:32" ht="24.75" customHeight="1">
      <c r="AD52266" s="183"/>
      <c r="AE52266" s="184"/>
      <c r="AF52266" s="184"/>
    </row>
    <row r="52267" spans="30:32" ht="24.75" customHeight="1">
      <c r="AD52267" s="183"/>
      <c r="AE52267" s="184"/>
      <c r="AF52267" s="184"/>
    </row>
    <row r="52268" spans="30:32" ht="24.75" customHeight="1">
      <c r="AD52268" s="183"/>
      <c r="AE52268" s="184"/>
      <c r="AF52268" s="184"/>
    </row>
    <row r="52269" spans="30:32" ht="24.75" customHeight="1">
      <c r="AD52269" s="183"/>
      <c r="AE52269" s="184"/>
      <c r="AF52269" s="184"/>
    </row>
    <row r="52270" spans="30:32" ht="24.75" customHeight="1">
      <c r="AD52270" s="183"/>
      <c r="AE52270" s="184"/>
      <c r="AF52270" s="184"/>
    </row>
    <row r="52271" spans="30:32" ht="24.75" customHeight="1">
      <c r="AD52271" s="183"/>
      <c r="AE52271" s="184"/>
      <c r="AF52271" s="184"/>
    </row>
    <row r="52272" spans="30:32" ht="24.75" customHeight="1">
      <c r="AD52272" s="183"/>
      <c r="AE52272" s="184"/>
      <c r="AF52272" s="184"/>
    </row>
    <row r="52273" spans="30:32" ht="24.75" customHeight="1">
      <c r="AD52273" s="183"/>
      <c r="AE52273" s="184"/>
      <c r="AF52273" s="184"/>
    </row>
    <row r="52274" spans="30:32" ht="24.75" customHeight="1">
      <c r="AD52274" s="183"/>
      <c r="AE52274" s="184"/>
      <c r="AF52274" s="184"/>
    </row>
    <row r="52275" spans="30:32" ht="24.75" customHeight="1">
      <c r="AD52275" s="183"/>
      <c r="AE52275" s="184"/>
      <c r="AF52275" s="184"/>
    </row>
    <row r="52276" spans="30:32" ht="24.75" customHeight="1">
      <c r="AD52276" s="183"/>
      <c r="AE52276" s="184"/>
      <c r="AF52276" s="184"/>
    </row>
    <row r="52277" spans="30:32" ht="24.75" customHeight="1">
      <c r="AD52277" s="183"/>
      <c r="AE52277" s="184"/>
      <c r="AF52277" s="184"/>
    </row>
    <row r="52278" spans="30:32" ht="24.75" customHeight="1">
      <c r="AD52278" s="183"/>
      <c r="AE52278" s="184"/>
      <c r="AF52278" s="184"/>
    </row>
    <row r="52279" spans="30:32" ht="24.75" customHeight="1">
      <c r="AD52279" s="183"/>
      <c r="AE52279" s="184"/>
      <c r="AF52279" s="184"/>
    </row>
    <row r="52280" spans="30:32" ht="24.75" customHeight="1">
      <c r="AD52280" s="183"/>
      <c r="AE52280" s="184"/>
      <c r="AF52280" s="184"/>
    </row>
    <row r="52281" spans="30:32" ht="24.75" customHeight="1">
      <c r="AD52281" s="183"/>
      <c r="AE52281" s="184"/>
      <c r="AF52281" s="184"/>
    </row>
    <row r="52282" spans="30:32" ht="24.75" customHeight="1">
      <c r="AD52282" s="183"/>
      <c r="AE52282" s="184"/>
      <c r="AF52282" s="184"/>
    </row>
    <row r="52283" spans="30:32" ht="24.75" customHeight="1">
      <c r="AD52283" s="183"/>
      <c r="AE52283" s="184"/>
      <c r="AF52283" s="184"/>
    </row>
    <row r="52284" spans="30:32" ht="24.75" customHeight="1">
      <c r="AD52284" s="183"/>
      <c r="AE52284" s="184"/>
      <c r="AF52284" s="184"/>
    </row>
    <row r="52285" spans="30:32" ht="24.75" customHeight="1">
      <c r="AD52285" s="183"/>
      <c r="AE52285" s="184"/>
      <c r="AF52285" s="184"/>
    </row>
    <row r="52286" spans="30:32" ht="24.75" customHeight="1">
      <c r="AD52286" s="183"/>
      <c r="AE52286" s="184"/>
      <c r="AF52286" s="184"/>
    </row>
    <row r="52287" spans="30:32" ht="24.75" customHeight="1">
      <c r="AD52287" s="183"/>
      <c r="AE52287" s="184"/>
      <c r="AF52287" s="184"/>
    </row>
    <row r="52288" spans="30:32" ht="24.75" customHeight="1">
      <c r="AD52288" s="183"/>
      <c r="AE52288" s="184"/>
      <c r="AF52288" s="184"/>
    </row>
    <row r="52289" spans="30:32" ht="24.75" customHeight="1">
      <c r="AD52289" s="183"/>
      <c r="AE52289" s="184"/>
      <c r="AF52289" s="184"/>
    </row>
    <row r="52290" spans="30:32" ht="24.75" customHeight="1">
      <c r="AD52290" s="183"/>
      <c r="AE52290" s="184"/>
      <c r="AF52290" s="184"/>
    </row>
    <row r="52291" spans="30:32" ht="24.75" customHeight="1">
      <c r="AD52291" s="183"/>
      <c r="AE52291" s="184"/>
      <c r="AF52291" s="184"/>
    </row>
    <row r="52292" spans="30:32" ht="24.75" customHeight="1">
      <c r="AD52292" s="183"/>
      <c r="AE52292" s="184"/>
      <c r="AF52292" s="184"/>
    </row>
    <row r="52293" spans="30:32" ht="24.75" customHeight="1">
      <c r="AD52293" s="183"/>
      <c r="AE52293" s="184"/>
      <c r="AF52293" s="184"/>
    </row>
    <row r="52294" spans="30:32" ht="24.75" customHeight="1">
      <c r="AD52294" s="183"/>
      <c r="AE52294" s="184"/>
      <c r="AF52294" s="184"/>
    </row>
    <row r="52295" spans="30:32" ht="24.75" customHeight="1">
      <c r="AD52295" s="183"/>
      <c r="AE52295" s="184"/>
      <c r="AF52295" s="184"/>
    </row>
    <row r="52296" spans="30:32" ht="24.75" customHeight="1">
      <c r="AD52296" s="183"/>
      <c r="AE52296" s="184"/>
      <c r="AF52296" s="184"/>
    </row>
    <row r="52297" spans="30:32" ht="24.75" customHeight="1">
      <c r="AD52297" s="183"/>
      <c r="AE52297" s="184"/>
      <c r="AF52297" s="184"/>
    </row>
    <row r="52298" spans="30:32" ht="24.75" customHeight="1">
      <c r="AD52298" s="183"/>
      <c r="AE52298" s="184"/>
      <c r="AF52298" s="184"/>
    </row>
    <row r="52299" spans="30:32" ht="24.75" customHeight="1">
      <c r="AD52299" s="183"/>
      <c r="AE52299" s="184"/>
      <c r="AF52299" s="184"/>
    </row>
    <row r="52300" spans="30:32" ht="24.75" customHeight="1">
      <c r="AD52300" s="183"/>
      <c r="AE52300" s="184"/>
      <c r="AF52300" s="184"/>
    </row>
    <row r="52301" spans="30:32" ht="24.75" customHeight="1">
      <c r="AD52301" s="183"/>
      <c r="AE52301" s="184"/>
      <c r="AF52301" s="184"/>
    </row>
    <row r="52302" spans="30:32" ht="24.75" customHeight="1">
      <c r="AD52302" s="183"/>
      <c r="AE52302" s="184"/>
      <c r="AF52302" s="184"/>
    </row>
    <row r="52303" spans="30:32" ht="24.75" customHeight="1">
      <c r="AD52303" s="183"/>
      <c r="AE52303" s="184"/>
      <c r="AF52303" s="184"/>
    </row>
    <row r="52304" spans="30:32" ht="24.75" customHeight="1">
      <c r="AD52304" s="183"/>
      <c r="AE52304" s="184"/>
      <c r="AF52304" s="184"/>
    </row>
    <row r="52305" spans="30:32" ht="24.75" customHeight="1">
      <c r="AD52305" s="183"/>
      <c r="AE52305" s="184"/>
      <c r="AF52305" s="184"/>
    </row>
    <row r="52306" spans="30:32" ht="24.75" customHeight="1">
      <c r="AD52306" s="183"/>
      <c r="AE52306" s="184"/>
      <c r="AF52306" s="184"/>
    </row>
    <row r="52307" spans="30:32" ht="24.75" customHeight="1">
      <c r="AD52307" s="183"/>
      <c r="AE52307" s="184"/>
      <c r="AF52307" s="184"/>
    </row>
    <row r="52308" spans="30:32" ht="24.75" customHeight="1">
      <c r="AD52308" s="183"/>
      <c r="AE52308" s="184"/>
      <c r="AF52308" s="184"/>
    </row>
    <row r="52309" spans="30:32" ht="24.75" customHeight="1">
      <c r="AD52309" s="183"/>
      <c r="AE52309" s="184"/>
      <c r="AF52309" s="184"/>
    </row>
    <row r="52310" spans="30:32" ht="24.75" customHeight="1">
      <c r="AD52310" s="183"/>
      <c r="AE52310" s="184"/>
      <c r="AF52310" s="184"/>
    </row>
    <row r="52311" spans="30:32" ht="24.75" customHeight="1">
      <c r="AD52311" s="183"/>
      <c r="AE52311" s="184"/>
      <c r="AF52311" s="184"/>
    </row>
    <row r="52312" spans="30:32" ht="24.75" customHeight="1">
      <c r="AD52312" s="183"/>
      <c r="AE52312" s="184"/>
      <c r="AF52312" s="184"/>
    </row>
    <row r="52313" spans="30:32" ht="24.75" customHeight="1">
      <c r="AD52313" s="183"/>
      <c r="AE52313" s="184"/>
      <c r="AF52313" s="184"/>
    </row>
    <row r="52314" spans="30:32" ht="24.75" customHeight="1">
      <c r="AD52314" s="183"/>
      <c r="AE52314" s="184"/>
      <c r="AF52314" s="184"/>
    </row>
    <row r="52315" spans="30:32" ht="24.75" customHeight="1">
      <c r="AD52315" s="183"/>
      <c r="AE52315" s="184"/>
      <c r="AF52315" s="184"/>
    </row>
    <row r="52316" spans="30:32" ht="24.75" customHeight="1">
      <c r="AD52316" s="183"/>
      <c r="AE52316" s="184"/>
      <c r="AF52316" s="184"/>
    </row>
    <row r="52317" spans="30:32" ht="24.75" customHeight="1">
      <c r="AD52317" s="183"/>
      <c r="AE52317" s="184"/>
      <c r="AF52317" s="184"/>
    </row>
    <row r="52318" spans="30:32" ht="24.75" customHeight="1">
      <c r="AD52318" s="183"/>
      <c r="AE52318" s="184"/>
      <c r="AF52318" s="184"/>
    </row>
    <row r="52319" spans="30:32" ht="24.75" customHeight="1">
      <c r="AD52319" s="183"/>
      <c r="AE52319" s="184"/>
      <c r="AF52319" s="184"/>
    </row>
    <row r="52320" spans="30:32" ht="24.75" customHeight="1">
      <c r="AD52320" s="183"/>
      <c r="AE52320" s="184"/>
      <c r="AF52320" s="184"/>
    </row>
    <row r="52321" spans="30:32" ht="24.75" customHeight="1">
      <c r="AD52321" s="183"/>
      <c r="AE52321" s="184"/>
      <c r="AF52321" s="184"/>
    </row>
    <row r="52322" spans="30:32" ht="24.75" customHeight="1">
      <c r="AD52322" s="183"/>
      <c r="AE52322" s="184"/>
      <c r="AF52322" s="184"/>
    </row>
    <row r="52323" spans="30:32" ht="24.75" customHeight="1">
      <c r="AD52323" s="183"/>
      <c r="AE52323" s="184"/>
      <c r="AF52323" s="184"/>
    </row>
    <row r="52324" spans="30:32" ht="24.75" customHeight="1">
      <c r="AD52324" s="183"/>
      <c r="AE52324" s="184"/>
      <c r="AF52324" s="184"/>
    </row>
    <row r="52325" spans="30:32" ht="24.75" customHeight="1">
      <c r="AD52325" s="183"/>
      <c r="AE52325" s="184"/>
      <c r="AF52325" s="184"/>
    </row>
    <row r="52326" spans="30:32" ht="24.75" customHeight="1">
      <c r="AD52326" s="183"/>
      <c r="AE52326" s="184"/>
      <c r="AF52326" s="184"/>
    </row>
    <row r="52327" spans="30:32" ht="24.75" customHeight="1">
      <c r="AD52327" s="183"/>
      <c r="AE52327" s="184"/>
      <c r="AF52327" s="184"/>
    </row>
    <row r="52328" spans="30:32" ht="24.75" customHeight="1">
      <c r="AD52328" s="183"/>
      <c r="AE52328" s="184"/>
      <c r="AF52328" s="184"/>
    </row>
    <row r="52329" spans="30:32" ht="24.75" customHeight="1">
      <c r="AD52329" s="183"/>
      <c r="AE52329" s="184"/>
      <c r="AF52329" s="184"/>
    </row>
    <row r="52330" spans="30:32" ht="24.75" customHeight="1">
      <c r="AD52330" s="183"/>
      <c r="AE52330" s="184"/>
      <c r="AF52330" s="184"/>
    </row>
    <row r="52331" spans="30:32" ht="24.75" customHeight="1">
      <c r="AD52331" s="183"/>
      <c r="AE52331" s="184"/>
      <c r="AF52331" s="184"/>
    </row>
    <row r="52332" spans="30:32" ht="24.75" customHeight="1">
      <c r="AD52332" s="183"/>
      <c r="AE52332" s="184"/>
      <c r="AF52332" s="184"/>
    </row>
    <row r="52333" spans="30:32" ht="24.75" customHeight="1">
      <c r="AD52333" s="183"/>
      <c r="AE52333" s="184"/>
      <c r="AF52333" s="184"/>
    </row>
    <row r="52334" spans="30:32" ht="24.75" customHeight="1">
      <c r="AD52334" s="183"/>
      <c r="AE52334" s="184"/>
      <c r="AF52334" s="184"/>
    </row>
    <row r="52335" spans="30:32" ht="24.75" customHeight="1">
      <c r="AD52335" s="183"/>
      <c r="AE52335" s="184"/>
      <c r="AF52335" s="184"/>
    </row>
    <row r="52336" spans="30:32" ht="24.75" customHeight="1">
      <c r="AD52336" s="183"/>
      <c r="AE52336" s="184"/>
      <c r="AF52336" s="184"/>
    </row>
    <row r="52337" spans="30:32" ht="24.75" customHeight="1">
      <c r="AD52337" s="183"/>
      <c r="AE52337" s="184"/>
      <c r="AF52337" s="184"/>
    </row>
    <row r="52338" spans="30:32" ht="24.75" customHeight="1">
      <c r="AD52338" s="183"/>
      <c r="AE52338" s="184"/>
      <c r="AF52338" s="184"/>
    </row>
    <row r="52339" spans="30:32" ht="24.75" customHeight="1">
      <c r="AD52339" s="183"/>
      <c r="AE52339" s="184"/>
      <c r="AF52339" s="184"/>
    </row>
    <row r="52340" spans="30:32" ht="24.75" customHeight="1">
      <c r="AD52340" s="183"/>
      <c r="AE52340" s="184"/>
      <c r="AF52340" s="184"/>
    </row>
    <row r="52341" spans="30:32" ht="24.75" customHeight="1">
      <c r="AD52341" s="183"/>
      <c r="AE52341" s="184"/>
      <c r="AF52341" s="184"/>
    </row>
    <row r="52342" spans="30:32" ht="24.75" customHeight="1">
      <c r="AD52342" s="183"/>
      <c r="AE52342" s="184"/>
      <c r="AF52342" s="184"/>
    </row>
    <row r="52343" spans="30:32" ht="24.75" customHeight="1">
      <c r="AD52343" s="183"/>
      <c r="AE52343" s="184"/>
      <c r="AF52343" s="184"/>
    </row>
    <row r="52344" spans="30:32" ht="24.75" customHeight="1">
      <c r="AD52344" s="183"/>
      <c r="AE52344" s="184"/>
      <c r="AF52344" s="184"/>
    </row>
    <row r="52345" spans="30:32" ht="24.75" customHeight="1">
      <c r="AD52345" s="183"/>
      <c r="AE52345" s="184"/>
      <c r="AF52345" s="184"/>
    </row>
    <row r="52346" spans="30:32" ht="24.75" customHeight="1">
      <c r="AD52346" s="183"/>
      <c r="AE52346" s="184"/>
      <c r="AF52346" s="184"/>
    </row>
    <row r="52347" spans="30:32" ht="24.75" customHeight="1">
      <c r="AD52347" s="183"/>
      <c r="AE52347" s="184"/>
      <c r="AF52347" s="184"/>
    </row>
    <row r="52348" spans="30:32" ht="24.75" customHeight="1">
      <c r="AD52348" s="183"/>
      <c r="AE52348" s="184"/>
      <c r="AF52348" s="184"/>
    </row>
    <row r="52349" spans="30:32" ht="24.75" customHeight="1">
      <c r="AD52349" s="183"/>
      <c r="AE52349" s="184"/>
      <c r="AF52349" s="184"/>
    </row>
    <row r="52350" spans="30:32" ht="24.75" customHeight="1">
      <c r="AD52350" s="183"/>
      <c r="AE52350" s="184"/>
      <c r="AF52350" s="184"/>
    </row>
    <row r="52351" spans="30:32" ht="24.75" customHeight="1">
      <c r="AD52351" s="183"/>
      <c r="AE52351" s="184"/>
      <c r="AF52351" s="184"/>
    </row>
    <row r="52352" spans="30:32" ht="24.75" customHeight="1">
      <c r="AD52352" s="183"/>
      <c r="AE52352" s="184"/>
      <c r="AF52352" s="184"/>
    </row>
    <row r="52353" spans="30:32" ht="24.75" customHeight="1">
      <c r="AD52353" s="183"/>
      <c r="AE52353" s="184"/>
      <c r="AF52353" s="184"/>
    </row>
    <row r="52354" spans="30:32" ht="24.75" customHeight="1">
      <c r="AD52354" s="183"/>
      <c r="AE52354" s="184"/>
      <c r="AF52354" s="184"/>
    </row>
    <row r="52355" spans="30:32" ht="24.75" customHeight="1">
      <c r="AD52355" s="183"/>
      <c r="AE52355" s="184"/>
      <c r="AF52355" s="184"/>
    </row>
    <row r="52356" spans="30:32" ht="24.75" customHeight="1">
      <c r="AD52356" s="183"/>
      <c r="AE52356" s="184"/>
      <c r="AF52356" s="184"/>
    </row>
    <row r="52357" spans="30:32" ht="24.75" customHeight="1">
      <c r="AD52357" s="183"/>
      <c r="AE52357" s="184"/>
      <c r="AF52357" s="184"/>
    </row>
    <row r="52358" spans="30:32" ht="24.75" customHeight="1">
      <c r="AD52358" s="183"/>
      <c r="AE52358" s="184"/>
      <c r="AF52358" s="184"/>
    </row>
    <row r="52359" spans="30:32" ht="24.75" customHeight="1">
      <c r="AD52359" s="183"/>
      <c r="AE52359" s="184"/>
      <c r="AF52359" s="184"/>
    </row>
    <row r="52360" spans="30:32" ht="24.75" customHeight="1">
      <c r="AD52360" s="183"/>
      <c r="AE52360" s="184"/>
      <c r="AF52360" s="184"/>
    </row>
    <row r="52361" spans="30:32" ht="24.75" customHeight="1">
      <c r="AD52361" s="183"/>
      <c r="AE52361" s="184"/>
      <c r="AF52361" s="184"/>
    </row>
    <row r="52362" spans="30:32" ht="24.75" customHeight="1">
      <c r="AD52362" s="183"/>
      <c r="AE52362" s="184"/>
      <c r="AF52362" s="184"/>
    </row>
    <row r="52363" spans="30:32" ht="24.75" customHeight="1">
      <c r="AD52363" s="183"/>
      <c r="AE52363" s="184"/>
      <c r="AF52363" s="184"/>
    </row>
    <row r="52364" spans="30:32" ht="24.75" customHeight="1">
      <c r="AD52364" s="183"/>
      <c r="AE52364" s="184"/>
      <c r="AF52364" s="184"/>
    </row>
    <row r="52365" spans="30:32" ht="24.75" customHeight="1">
      <c r="AD52365" s="183"/>
      <c r="AE52365" s="184"/>
      <c r="AF52365" s="184"/>
    </row>
    <row r="52366" spans="30:32" ht="24.75" customHeight="1">
      <c r="AD52366" s="183"/>
      <c r="AE52366" s="184"/>
      <c r="AF52366" s="184"/>
    </row>
    <row r="52367" spans="30:32" ht="24.75" customHeight="1">
      <c r="AD52367" s="183"/>
      <c r="AE52367" s="184"/>
      <c r="AF52367" s="184"/>
    </row>
    <row r="52368" spans="30:32" ht="24.75" customHeight="1">
      <c r="AD52368" s="183"/>
      <c r="AE52368" s="184"/>
      <c r="AF52368" s="184"/>
    </row>
    <row r="52369" spans="30:32" ht="24.75" customHeight="1">
      <c r="AD52369" s="183"/>
      <c r="AE52369" s="184"/>
      <c r="AF52369" s="184"/>
    </row>
    <row r="52370" spans="30:32" ht="24.75" customHeight="1">
      <c r="AD52370" s="183"/>
      <c r="AE52370" s="184"/>
      <c r="AF52370" s="184"/>
    </row>
    <row r="52371" spans="30:32" ht="24.75" customHeight="1">
      <c r="AD52371" s="183"/>
      <c r="AE52371" s="184"/>
      <c r="AF52371" s="184"/>
    </row>
    <row r="52372" spans="30:32" ht="24.75" customHeight="1">
      <c r="AD52372" s="183"/>
      <c r="AE52372" s="184"/>
      <c r="AF52372" s="184"/>
    </row>
    <row r="52373" spans="30:32" ht="24.75" customHeight="1">
      <c r="AD52373" s="183"/>
      <c r="AE52373" s="184"/>
      <c r="AF52373" s="184"/>
    </row>
    <row r="52374" spans="30:32" ht="24.75" customHeight="1">
      <c r="AD52374" s="183"/>
      <c r="AE52374" s="184"/>
      <c r="AF52374" s="184"/>
    </row>
    <row r="52375" spans="30:32" ht="24.75" customHeight="1">
      <c r="AD52375" s="183"/>
      <c r="AE52375" s="184"/>
      <c r="AF52375" s="184"/>
    </row>
    <row r="52376" spans="30:32" ht="24.75" customHeight="1">
      <c r="AD52376" s="183"/>
      <c r="AE52376" s="184"/>
      <c r="AF52376" s="184"/>
    </row>
    <row r="52377" spans="30:32" ht="24.75" customHeight="1">
      <c r="AD52377" s="183"/>
      <c r="AE52377" s="184"/>
      <c r="AF52377" s="184"/>
    </row>
    <row r="52378" spans="30:32" ht="24.75" customHeight="1">
      <c r="AD52378" s="183"/>
      <c r="AE52378" s="184"/>
      <c r="AF52378" s="184"/>
    </row>
    <row r="52379" spans="30:32" ht="24.75" customHeight="1">
      <c r="AD52379" s="183"/>
      <c r="AE52379" s="184"/>
      <c r="AF52379" s="184"/>
    </row>
    <row r="52380" spans="30:32" ht="24.75" customHeight="1">
      <c r="AD52380" s="183"/>
      <c r="AE52380" s="184"/>
      <c r="AF52380" s="184"/>
    </row>
    <row r="52381" spans="30:32" ht="24.75" customHeight="1">
      <c r="AD52381" s="183"/>
      <c r="AE52381" s="184"/>
      <c r="AF52381" s="184"/>
    </row>
    <row r="52382" spans="30:32" ht="24.75" customHeight="1">
      <c r="AD52382" s="183"/>
      <c r="AE52382" s="184"/>
      <c r="AF52382" s="184"/>
    </row>
    <row r="52383" spans="30:32" ht="24.75" customHeight="1">
      <c r="AD52383" s="183"/>
      <c r="AE52383" s="184"/>
      <c r="AF52383" s="184"/>
    </row>
    <row r="52384" spans="30:32" ht="24.75" customHeight="1">
      <c r="AD52384" s="183"/>
      <c r="AE52384" s="184"/>
      <c r="AF52384" s="184"/>
    </row>
    <row r="52385" spans="30:32" ht="24.75" customHeight="1">
      <c r="AD52385" s="183"/>
      <c r="AE52385" s="184"/>
      <c r="AF52385" s="184"/>
    </row>
    <row r="52386" spans="30:32" ht="24.75" customHeight="1">
      <c r="AD52386" s="183"/>
      <c r="AE52386" s="184"/>
      <c r="AF52386" s="184"/>
    </row>
    <row r="52387" spans="30:32" ht="24.75" customHeight="1">
      <c r="AD52387" s="183"/>
      <c r="AE52387" s="184"/>
      <c r="AF52387" s="184"/>
    </row>
    <row r="52388" spans="30:32" ht="24.75" customHeight="1">
      <c r="AD52388" s="183"/>
      <c r="AE52388" s="184"/>
      <c r="AF52388" s="184"/>
    </row>
    <row r="52389" spans="30:32" ht="24.75" customHeight="1">
      <c r="AD52389" s="183"/>
      <c r="AE52389" s="184"/>
      <c r="AF52389" s="184"/>
    </row>
    <row r="52390" spans="30:32" ht="24.75" customHeight="1">
      <c r="AD52390" s="183"/>
      <c r="AE52390" s="184"/>
      <c r="AF52390" s="184"/>
    </row>
    <row r="52391" spans="30:32" ht="24.75" customHeight="1">
      <c r="AD52391" s="183"/>
      <c r="AE52391" s="184"/>
      <c r="AF52391" s="184"/>
    </row>
    <row r="52392" spans="30:32" ht="24.75" customHeight="1">
      <c r="AD52392" s="183"/>
      <c r="AE52392" s="184"/>
      <c r="AF52392" s="184"/>
    </row>
    <row r="52393" spans="30:32" ht="24.75" customHeight="1">
      <c r="AD52393" s="183"/>
      <c r="AE52393" s="184"/>
      <c r="AF52393" s="184"/>
    </row>
    <row r="52394" spans="30:32" ht="24.75" customHeight="1">
      <c r="AD52394" s="183"/>
      <c r="AE52394" s="184"/>
      <c r="AF52394" s="184"/>
    </row>
    <row r="52395" spans="30:32" ht="24.75" customHeight="1">
      <c r="AD52395" s="183"/>
      <c r="AE52395" s="184"/>
      <c r="AF52395" s="184"/>
    </row>
    <row r="52396" spans="30:32" ht="24.75" customHeight="1">
      <c r="AD52396" s="183"/>
      <c r="AE52396" s="184"/>
      <c r="AF52396" s="184"/>
    </row>
    <row r="52397" spans="30:32" ht="24.75" customHeight="1">
      <c r="AD52397" s="183"/>
      <c r="AE52397" s="184"/>
      <c r="AF52397" s="184"/>
    </row>
    <row r="52398" spans="30:32" ht="24.75" customHeight="1">
      <c r="AD52398" s="183"/>
      <c r="AE52398" s="184"/>
      <c r="AF52398" s="184"/>
    </row>
    <row r="52399" spans="30:32" ht="24.75" customHeight="1">
      <c r="AD52399" s="183"/>
      <c r="AE52399" s="184"/>
      <c r="AF52399" s="184"/>
    </row>
    <row r="52400" spans="30:32" ht="24.75" customHeight="1">
      <c r="AD52400" s="183"/>
      <c r="AE52400" s="184"/>
      <c r="AF52400" s="184"/>
    </row>
    <row r="52401" spans="30:32" ht="24.75" customHeight="1">
      <c r="AD52401" s="183"/>
      <c r="AE52401" s="184"/>
      <c r="AF52401" s="184"/>
    </row>
    <row r="52402" spans="30:32" ht="24.75" customHeight="1">
      <c r="AD52402" s="183"/>
      <c r="AE52402" s="184"/>
      <c r="AF52402" s="184"/>
    </row>
    <row r="52403" spans="30:32" ht="24.75" customHeight="1">
      <c r="AD52403" s="183"/>
      <c r="AE52403" s="184"/>
      <c r="AF52403" s="184"/>
    </row>
    <row r="52404" spans="30:32" ht="24.75" customHeight="1">
      <c r="AD52404" s="183"/>
      <c r="AE52404" s="184"/>
      <c r="AF52404" s="184"/>
    </row>
    <row r="52405" spans="30:32" ht="24.75" customHeight="1">
      <c r="AD52405" s="183"/>
      <c r="AE52405" s="184"/>
      <c r="AF52405" s="184"/>
    </row>
    <row r="52406" spans="30:32" ht="24.75" customHeight="1">
      <c r="AD52406" s="183"/>
      <c r="AE52406" s="184"/>
      <c r="AF52406" s="184"/>
    </row>
    <row r="52407" spans="30:32" ht="24.75" customHeight="1">
      <c r="AD52407" s="183"/>
      <c r="AE52407" s="184"/>
      <c r="AF52407" s="184"/>
    </row>
    <row r="52408" spans="30:32" ht="24.75" customHeight="1">
      <c r="AD52408" s="183"/>
      <c r="AE52408" s="184"/>
      <c r="AF52408" s="184"/>
    </row>
    <row r="52409" spans="30:32" ht="24.75" customHeight="1">
      <c r="AD52409" s="183"/>
      <c r="AE52409" s="184"/>
      <c r="AF52409" s="184"/>
    </row>
    <row r="52410" spans="30:32" ht="24.75" customHeight="1">
      <c r="AD52410" s="183"/>
      <c r="AE52410" s="184"/>
      <c r="AF52410" s="184"/>
    </row>
    <row r="52411" spans="30:32" ht="24.75" customHeight="1">
      <c r="AD52411" s="183"/>
      <c r="AE52411" s="184"/>
      <c r="AF52411" s="184"/>
    </row>
    <row r="52412" spans="30:32" ht="24.75" customHeight="1">
      <c r="AD52412" s="183"/>
      <c r="AE52412" s="184"/>
      <c r="AF52412" s="184"/>
    </row>
    <row r="52413" spans="30:32" ht="24.75" customHeight="1">
      <c r="AD52413" s="183"/>
      <c r="AE52413" s="184"/>
      <c r="AF52413" s="184"/>
    </row>
    <row r="52414" spans="30:32" ht="24.75" customHeight="1">
      <c r="AD52414" s="183"/>
      <c r="AE52414" s="184"/>
      <c r="AF52414" s="184"/>
    </row>
    <row r="52415" spans="30:32" ht="24.75" customHeight="1">
      <c r="AD52415" s="183"/>
      <c r="AE52415" s="184"/>
      <c r="AF52415" s="184"/>
    </row>
    <row r="52416" spans="30:32" ht="24.75" customHeight="1">
      <c r="AD52416" s="183"/>
      <c r="AE52416" s="184"/>
      <c r="AF52416" s="184"/>
    </row>
    <row r="52417" spans="30:32" ht="24.75" customHeight="1">
      <c r="AD52417" s="183"/>
      <c r="AE52417" s="184"/>
      <c r="AF52417" s="184"/>
    </row>
    <row r="52418" spans="30:32" ht="24.75" customHeight="1">
      <c r="AD52418" s="183"/>
      <c r="AE52418" s="184"/>
      <c r="AF52418" s="184"/>
    </row>
    <row r="52419" spans="30:32" ht="24.75" customHeight="1">
      <c r="AD52419" s="183"/>
      <c r="AE52419" s="184"/>
      <c r="AF52419" s="184"/>
    </row>
    <row r="52420" spans="30:32" ht="24.75" customHeight="1">
      <c r="AD52420" s="183"/>
      <c r="AE52420" s="184"/>
      <c r="AF52420" s="184"/>
    </row>
    <row r="52421" spans="30:32" ht="24.75" customHeight="1">
      <c r="AD52421" s="183"/>
      <c r="AE52421" s="184"/>
      <c r="AF52421" s="184"/>
    </row>
    <row r="52422" spans="30:32" ht="24.75" customHeight="1">
      <c r="AD52422" s="183"/>
      <c r="AE52422" s="184"/>
      <c r="AF52422" s="184"/>
    </row>
    <row r="52423" spans="30:32" ht="24.75" customHeight="1">
      <c r="AD52423" s="183"/>
      <c r="AE52423" s="184"/>
      <c r="AF52423" s="184"/>
    </row>
    <row r="52424" spans="30:32" ht="24.75" customHeight="1">
      <c r="AD52424" s="183"/>
      <c r="AE52424" s="184"/>
      <c r="AF52424" s="184"/>
    </row>
    <row r="52425" spans="30:32" ht="24.75" customHeight="1">
      <c r="AD52425" s="183"/>
      <c r="AE52425" s="184"/>
      <c r="AF52425" s="184"/>
    </row>
    <row r="52426" spans="30:32" ht="24.75" customHeight="1">
      <c r="AD52426" s="183"/>
      <c r="AE52426" s="184"/>
      <c r="AF52426" s="184"/>
    </row>
    <row r="52427" spans="30:32" ht="24.75" customHeight="1">
      <c r="AD52427" s="183"/>
      <c r="AE52427" s="184"/>
      <c r="AF52427" s="184"/>
    </row>
    <row r="52428" spans="30:32" ht="24.75" customHeight="1">
      <c r="AD52428" s="183"/>
      <c r="AE52428" s="184"/>
      <c r="AF52428" s="184"/>
    </row>
    <row r="52429" spans="30:32" ht="24.75" customHeight="1">
      <c r="AD52429" s="183"/>
      <c r="AE52429" s="184"/>
      <c r="AF52429" s="184"/>
    </row>
    <row r="52430" spans="30:32" ht="24.75" customHeight="1">
      <c r="AD52430" s="183"/>
      <c r="AE52430" s="184"/>
      <c r="AF52430" s="184"/>
    </row>
    <row r="52431" spans="30:32" ht="24.75" customHeight="1">
      <c r="AD52431" s="183"/>
      <c r="AE52431" s="184"/>
      <c r="AF52431" s="184"/>
    </row>
    <row r="52432" spans="30:32" ht="24.75" customHeight="1">
      <c r="AD52432" s="183"/>
      <c r="AE52432" s="184"/>
      <c r="AF52432" s="184"/>
    </row>
    <row r="52433" spans="30:32" ht="24.75" customHeight="1">
      <c r="AD52433" s="183"/>
      <c r="AE52433" s="184"/>
      <c r="AF52433" s="184"/>
    </row>
    <row r="52434" spans="30:32" ht="24.75" customHeight="1">
      <c r="AD52434" s="183"/>
      <c r="AE52434" s="184"/>
      <c r="AF52434" s="184"/>
    </row>
    <row r="52435" spans="30:32" ht="24.75" customHeight="1">
      <c r="AD52435" s="183"/>
      <c r="AE52435" s="184"/>
      <c r="AF52435" s="184"/>
    </row>
    <row r="52436" spans="30:32" ht="24.75" customHeight="1">
      <c r="AD52436" s="183"/>
      <c r="AE52436" s="184"/>
      <c r="AF52436" s="184"/>
    </row>
    <row r="52437" spans="30:32" ht="24.75" customHeight="1">
      <c r="AD52437" s="183"/>
      <c r="AE52437" s="184"/>
      <c r="AF52437" s="184"/>
    </row>
    <row r="52438" spans="30:32" ht="24.75" customHeight="1">
      <c r="AD52438" s="183"/>
      <c r="AE52438" s="184"/>
      <c r="AF52438" s="184"/>
    </row>
    <row r="52439" spans="30:32" ht="24.75" customHeight="1">
      <c r="AD52439" s="183"/>
      <c r="AE52439" s="184"/>
      <c r="AF52439" s="184"/>
    </row>
    <row r="52440" spans="30:32" ht="24.75" customHeight="1">
      <c r="AD52440" s="183"/>
      <c r="AE52440" s="184"/>
      <c r="AF52440" s="184"/>
    </row>
    <row r="52441" spans="30:32" ht="24.75" customHeight="1">
      <c r="AD52441" s="183"/>
      <c r="AE52441" s="184"/>
      <c r="AF52441" s="184"/>
    </row>
    <row r="52442" spans="30:32" ht="24.75" customHeight="1">
      <c r="AD52442" s="183"/>
      <c r="AE52442" s="184"/>
      <c r="AF52442" s="184"/>
    </row>
    <row r="52443" spans="30:32" ht="24.75" customHeight="1">
      <c r="AD52443" s="183"/>
      <c r="AE52443" s="184"/>
      <c r="AF52443" s="184"/>
    </row>
    <row r="52444" spans="30:32" ht="24.75" customHeight="1">
      <c r="AD52444" s="183"/>
      <c r="AE52444" s="184"/>
      <c r="AF52444" s="184"/>
    </row>
    <row r="52445" spans="30:32" ht="24.75" customHeight="1">
      <c r="AD52445" s="183"/>
      <c r="AE52445" s="184"/>
      <c r="AF52445" s="184"/>
    </row>
    <row r="52446" spans="30:32" ht="24.75" customHeight="1">
      <c r="AD52446" s="183"/>
      <c r="AE52446" s="184"/>
      <c r="AF52446" s="184"/>
    </row>
    <row r="52447" spans="30:32" ht="24.75" customHeight="1">
      <c r="AD52447" s="183"/>
      <c r="AE52447" s="184"/>
      <c r="AF52447" s="184"/>
    </row>
    <row r="52448" spans="30:32" ht="24.75" customHeight="1">
      <c r="AD52448" s="183"/>
      <c r="AE52448" s="184"/>
      <c r="AF52448" s="184"/>
    </row>
    <row r="52449" spans="30:32" ht="24.75" customHeight="1">
      <c r="AD52449" s="183"/>
      <c r="AE52449" s="184"/>
      <c r="AF52449" s="184"/>
    </row>
    <row r="52450" spans="30:32" ht="24.75" customHeight="1">
      <c r="AD52450" s="183"/>
      <c r="AE52450" s="184"/>
      <c r="AF52450" s="184"/>
    </row>
    <row r="52451" spans="30:32" ht="24.75" customHeight="1">
      <c r="AD52451" s="183"/>
      <c r="AE52451" s="184"/>
      <c r="AF52451" s="184"/>
    </row>
    <row r="52452" spans="30:32" ht="24.75" customHeight="1">
      <c r="AD52452" s="183"/>
      <c r="AE52452" s="184"/>
      <c r="AF52452" s="184"/>
    </row>
    <row r="52453" spans="30:32" ht="24.75" customHeight="1">
      <c r="AD52453" s="183"/>
      <c r="AE52453" s="184"/>
      <c r="AF52453" s="184"/>
    </row>
    <row r="52454" spans="30:32" ht="24.75" customHeight="1">
      <c r="AD52454" s="183"/>
      <c r="AE52454" s="184"/>
      <c r="AF52454" s="184"/>
    </row>
    <row r="52455" spans="30:32" ht="24.75" customHeight="1">
      <c r="AD52455" s="183"/>
      <c r="AE52455" s="184"/>
      <c r="AF52455" s="184"/>
    </row>
    <row r="52456" spans="30:32" ht="24.75" customHeight="1">
      <c r="AD52456" s="183"/>
      <c r="AE52456" s="184"/>
      <c r="AF52456" s="184"/>
    </row>
    <row r="52457" spans="30:32" ht="24.75" customHeight="1">
      <c r="AD52457" s="183"/>
      <c r="AE52457" s="184"/>
      <c r="AF52457" s="184"/>
    </row>
    <row r="52458" spans="30:32" ht="24.75" customHeight="1">
      <c r="AD52458" s="183"/>
      <c r="AE52458" s="184"/>
      <c r="AF52458" s="184"/>
    </row>
    <row r="52459" spans="30:32" ht="24.75" customHeight="1">
      <c r="AD52459" s="183"/>
      <c r="AE52459" s="184"/>
      <c r="AF52459" s="184"/>
    </row>
    <row r="52460" spans="30:32" ht="24.75" customHeight="1">
      <c r="AD52460" s="183"/>
      <c r="AE52460" s="184"/>
      <c r="AF52460" s="184"/>
    </row>
    <row r="52461" spans="30:32" ht="24.75" customHeight="1">
      <c r="AD52461" s="183"/>
      <c r="AE52461" s="184"/>
      <c r="AF52461" s="184"/>
    </row>
    <row r="52462" spans="30:32" ht="24.75" customHeight="1">
      <c r="AD52462" s="183"/>
      <c r="AE52462" s="184"/>
      <c r="AF52462" s="184"/>
    </row>
    <row r="52463" spans="30:32" ht="24.75" customHeight="1">
      <c r="AD52463" s="183"/>
      <c r="AE52463" s="184"/>
      <c r="AF52463" s="184"/>
    </row>
    <row r="52464" spans="30:32" ht="24.75" customHeight="1">
      <c r="AD52464" s="183"/>
      <c r="AE52464" s="184"/>
      <c r="AF52464" s="184"/>
    </row>
    <row r="52465" spans="30:32" ht="24.75" customHeight="1">
      <c r="AD52465" s="183"/>
      <c r="AE52465" s="184"/>
      <c r="AF52465" s="184"/>
    </row>
    <row r="52466" spans="30:32" ht="24.75" customHeight="1">
      <c r="AD52466" s="183"/>
      <c r="AE52466" s="184"/>
      <c r="AF52466" s="184"/>
    </row>
    <row r="52467" spans="30:32" ht="24.75" customHeight="1">
      <c r="AD52467" s="183"/>
      <c r="AE52467" s="184"/>
      <c r="AF52467" s="184"/>
    </row>
    <row r="52468" spans="30:32" ht="24.75" customHeight="1">
      <c r="AD52468" s="183"/>
      <c r="AE52468" s="184"/>
      <c r="AF52468" s="184"/>
    </row>
    <row r="52469" spans="30:32" ht="24.75" customHeight="1">
      <c r="AD52469" s="183"/>
      <c r="AE52469" s="184"/>
      <c r="AF52469" s="184"/>
    </row>
    <row r="52470" spans="30:32" ht="24.75" customHeight="1">
      <c r="AD52470" s="183"/>
      <c r="AE52470" s="184"/>
      <c r="AF52470" s="184"/>
    </row>
    <row r="52471" spans="30:32" ht="24.75" customHeight="1">
      <c r="AD52471" s="183"/>
      <c r="AE52471" s="184"/>
      <c r="AF52471" s="184"/>
    </row>
    <row r="52472" spans="30:32" ht="24.75" customHeight="1">
      <c r="AD52472" s="183"/>
      <c r="AE52472" s="184"/>
      <c r="AF52472" s="184"/>
    </row>
    <row r="52473" spans="30:32" ht="24.75" customHeight="1">
      <c r="AD52473" s="183"/>
      <c r="AE52473" s="184"/>
      <c r="AF52473" s="184"/>
    </row>
    <row r="52474" spans="30:32" ht="24.75" customHeight="1">
      <c r="AD52474" s="183"/>
      <c r="AE52474" s="184"/>
      <c r="AF52474" s="184"/>
    </row>
    <row r="52475" spans="30:32" ht="24.75" customHeight="1">
      <c r="AD52475" s="183"/>
      <c r="AE52475" s="184"/>
      <c r="AF52475" s="184"/>
    </row>
    <row r="52476" spans="30:32" ht="24.75" customHeight="1">
      <c r="AD52476" s="183"/>
      <c r="AE52476" s="184"/>
      <c r="AF52476" s="184"/>
    </row>
    <row r="52477" spans="30:32" ht="24.75" customHeight="1">
      <c r="AD52477" s="183"/>
      <c r="AE52477" s="184"/>
      <c r="AF52477" s="184"/>
    </row>
    <row r="52478" spans="30:32" ht="24.75" customHeight="1">
      <c r="AD52478" s="183"/>
      <c r="AE52478" s="184"/>
      <c r="AF52478" s="184"/>
    </row>
    <row r="52479" spans="30:32" ht="24.75" customHeight="1">
      <c r="AD52479" s="183"/>
      <c r="AE52479" s="184"/>
      <c r="AF52479" s="184"/>
    </row>
    <row r="52480" spans="30:32" ht="24.75" customHeight="1">
      <c r="AD52480" s="183"/>
      <c r="AE52480" s="184"/>
      <c r="AF52480" s="184"/>
    </row>
    <row r="52481" spans="30:32" ht="24.75" customHeight="1">
      <c r="AD52481" s="183"/>
      <c r="AE52481" s="184"/>
      <c r="AF52481" s="184"/>
    </row>
    <row r="52482" spans="30:32" ht="24.75" customHeight="1">
      <c r="AD52482" s="183"/>
      <c r="AE52482" s="184"/>
      <c r="AF52482" s="184"/>
    </row>
    <row r="52483" spans="30:32" ht="24.75" customHeight="1">
      <c r="AD52483" s="183"/>
      <c r="AE52483" s="184"/>
      <c r="AF52483" s="184"/>
    </row>
    <row r="52484" spans="30:32" ht="24.75" customHeight="1">
      <c r="AD52484" s="183"/>
      <c r="AE52484" s="184"/>
      <c r="AF52484" s="184"/>
    </row>
    <row r="52485" spans="30:32" ht="24.75" customHeight="1">
      <c r="AD52485" s="183"/>
      <c r="AE52485" s="184"/>
      <c r="AF52485" s="184"/>
    </row>
    <row r="52486" spans="30:32" ht="24.75" customHeight="1">
      <c r="AD52486" s="183"/>
      <c r="AE52486" s="184"/>
      <c r="AF52486" s="184"/>
    </row>
    <row r="52487" spans="30:32" ht="24.75" customHeight="1">
      <c r="AD52487" s="183"/>
      <c r="AE52487" s="184"/>
      <c r="AF52487" s="184"/>
    </row>
    <row r="52488" spans="30:32" ht="24.75" customHeight="1">
      <c r="AD52488" s="183"/>
      <c r="AE52488" s="184"/>
      <c r="AF52488" s="184"/>
    </row>
    <row r="52489" spans="30:32" ht="24.75" customHeight="1">
      <c r="AD52489" s="183"/>
      <c r="AE52489" s="184"/>
      <c r="AF52489" s="184"/>
    </row>
    <row r="52490" spans="30:32" ht="24.75" customHeight="1">
      <c r="AD52490" s="183"/>
      <c r="AE52490" s="184"/>
      <c r="AF52490" s="184"/>
    </row>
    <row r="52491" spans="30:32" ht="24.75" customHeight="1">
      <c r="AD52491" s="183"/>
      <c r="AE52491" s="184"/>
      <c r="AF52491" s="184"/>
    </row>
    <row r="52492" spans="30:32" ht="24.75" customHeight="1">
      <c r="AD52492" s="183"/>
      <c r="AE52492" s="184"/>
      <c r="AF52492" s="184"/>
    </row>
    <row r="52493" spans="30:32" ht="24.75" customHeight="1">
      <c r="AD52493" s="183"/>
      <c r="AE52493" s="184"/>
      <c r="AF52493" s="184"/>
    </row>
    <row r="52494" spans="30:32" ht="24.75" customHeight="1">
      <c r="AD52494" s="183"/>
      <c r="AE52494" s="184"/>
      <c r="AF52494" s="184"/>
    </row>
    <row r="52495" spans="30:32" ht="24.75" customHeight="1">
      <c r="AD52495" s="183"/>
      <c r="AE52495" s="184"/>
      <c r="AF52495" s="184"/>
    </row>
    <row r="52496" spans="30:32" ht="24.75" customHeight="1">
      <c r="AD52496" s="183"/>
      <c r="AE52496" s="184"/>
      <c r="AF52496" s="184"/>
    </row>
    <row r="52497" spans="30:32" ht="24.75" customHeight="1">
      <c r="AD52497" s="183"/>
      <c r="AE52497" s="184"/>
      <c r="AF52497" s="184"/>
    </row>
    <row r="52498" spans="30:32" ht="24.75" customHeight="1">
      <c r="AD52498" s="183"/>
      <c r="AE52498" s="184"/>
      <c r="AF52498" s="184"/>
    </row>
    <row r="52499" spans="30:32" ht="24.75" customHeight="1">
      <c r="AD52499" s="183"/>
      <c r="AE52499" s="184"/>
      <c r="AF52499" s="184"/>
    </row>
    <row r="52500" spans="30:32" ht="24.75" customHeight="1">
      <c r="AD52500" s="183"/>
      <c r="AE52500" s="184"/>
      <c r="AF52500" s="184"/>
    </row>
    <row r="52501" spans="30:32" ht="24.75" customHeight="1">
      <c r="AD52501" s="183"/>
      <c r="AE52501" s="184"/>
      <c r="AF52501" s="184"/>
    </row>
    <row r="52502" spans="30:32" ht="24.75" customHeight="1">
      <c r="AD52502" s="183"/>
      <c r="AE52502" s="184"/>
      <c r="AF52502" s="184"/>
    </row>
    <row r="52503" spans="30:32" ht="24.75" customHeight="1">
      <c r="AD52503" s="183"/>
      <c r="AE52503" s="184"/>
      <c r="AF52503" s="184"/>
    </row>
    <row r="52504" spans="30:32" ht="24.75" customHeight="1">
      <c r="AD52504" s="183"/>
      <c r="AE52504" s="184"/>
      <c r="AF52504" s="184"/>
    </row>
    <row r="52505" spans="30:32" ht="24.75" customHeight="1">
      <c r="AD52505" s="183"/>
      <c r="AE52505" s="184"/>
      <c r="AF52505" s="184"/>
    </row>
    <row r="52506" spans="30:32" ht="24.75" customHeight="1">
      <c r="AD52506" s="183"/>
      <c r="AE52506" s="184"/>
      <c r="AF52506" s="184"/>
    </row>
    <row r="52507" spans="30:32" ht="24.75" customHeight="1">
      <c r="AD52507" s="183"/>
      <c r="AE52507" s="184"/>
      <c r="AF52507" s="184"/>
    </row>
    <row r="52508" spans="30:32" ht="24.75" customHeight="1">
      <c r="AD52508" s="183"/>
      <c r="AE52508" s="184"/>
      <c r="AF52508" s="184"/>
    </row>
    <row r="52509" spans="30:32" ht="24.75" customHeight="1">
      <c r="AD52509" s="183"/>
      <c r="AE52509" s="184"/>
      <c r="AF52509" s="184"/>
    </row>
    <row r="52510" spans="30:32" ht="24.75" customHeight="1">
      <c r="AD52510" s="183"/>
      <c r="AE52510" s="184"/>
      <c r="AF52510" s="184"/>
    </row>
    <row r="52511" spans="30:32" ht="24.75" customHeight="1">
      <c r="AD52511" s="183"/>
      <c r="AE52511" s="184"/>
      <c r="AF52511" s="184"/>
    </row>
    <row r="52512" spans="30:32" ht="24.75" customHeight="1">
      <c r="AD52512" s="183"/>
      <c r="AE52512" s="184"/>
      <c r="AF52512" s="184"/>
    </row>
    <row r="52513" spans="30:32" ht="24.75" customHeight="1">
      <c r="AD52513" s="183"/>
      <c r="AE52513" s="184"/>
      <c r="AF52513" s="184"/>
    </row>
    <row r="52514" spans="30:32" ht="24.75" customHeight="1">
      <c r="AD52514" s="183"/>
      <c r="AE52514" s="184"/>
      <c r="AF52514" s="184"/>
    </row>
    <row r="52515" spans="30:32" ht="24.75" customHeight="1">
      <c r="AD52515" s="183"/>
      <c r="AE52515" s="184"/>
      <c r="AF52515" s="184"/>
    </row>
    <row r="52516" spans="30:32" ht="24.75" customHeight="1">
      <c r="AD52516" s="183"/>
      <c r="AE52516" s="184"/>
      <c r="AF52516" s="184"/>
    </row>
    <row r="52517" spans="30:32" ht="24.75" customHeight="1">
      <c r="AD52517" s="183"/>
      <c r="AE52517" s="184"/>
      <c r="AF52517" s="184"/>
    </row>
    <row r="52518" spans="30:32" ht="24.75" customHeight="1">
      <c r="AD52518" s="183"/>
      <c r="AE52518" s="184"/>
      <c r="AF52518" s="184"/>
    </row>
    <row r="52519" spans="30:32" ht="24.75" customHeight="1">
      <c r="AD52519" s="183"/>
      <c r="AE52519" s="184"/>
      <c r="AF52519" s="184"/>
    </row>
    <row r="52520" spans="30:32" ht="24.75" customHeight="1">
      <c r="AD52520" s="183"/>
      <c r="AE52520" s="184"/>
      <c r="AF52520" s="184"/>
    </row>
    <row r="52521" spans="30:32" ht="24.75" customHeight="1">
      <c r="AD52521" s="183"/>
      <c r="AE52521" s="184"/>
      <c r="AF52521" s="184"/>
    </row>
    <row r="52522" spans="30:32" ht="24.75" customHeight="1">
      <c r="AD52522" s="183"/>
      <c r="AE52522" s="184"/>
      <c r="AF52522" s="184"/>
    </row>
    <row r="52523" spans="30:32" ht="24.75" customHeight="1">
      <c r="AD52523" s="183"/>
      <c r="AE52523" s="184"/>
      <c r="AF52523" s="184"/>
    </row>
    <row r="52524" spans="30:32" ht="24.75" customHeight="1">
      <c r="AD52524" s="183"/>
      <c r="AE52524" s="184"/>
      <c r="AF52524" s="184"/>
    </row>
    <row r="52525" spans="30:32" ht="24.75" customHeight="1">
      <c r="AD52525" s="183"/>
      <c r="AE52525" s="184"/>
      <c r="AF52525" s="184"/>
    </row>
    <row r="52526" spans="30:32" ht="24.75" customHeight="1">
      <c r="AD52526" s="183"/>
      <c r="AE52526" s="184"/>
      <c r="AF52526" s="184"/>
    </row>
    <row r="52527" spans="30:32" ht="24.75" customHeight="1">
      <c r="AD52527" s="183"/>
      <c r="AE52527" s="184"/>
      <c r="AF52527" s="184"/>
    </row>
    <row r="52528" spans="30:32" ht="24.75" customHeight="1">
      <c r="AD52528" s="183"/>
      <c r="AE52528" s="184"/>
      <c r="AF52528" s="184"/>
    </row>
    <row r="52529" spans="30:32" ht="24.75" customHeight="1">
      <c r="AD52529" s="183"/>
      <c r="AE52529" s="184"/>
      <c r="AF52529" s="184"/>
    </row>
    <row r="52530" spans="30:32" ht="24.75" customHeight="1">
      <c r="AD52530" s="183"/>
      <c r="AE52530" s="184"/>
      <c r="AF52530" s="184"/>
    </row>
    <row r="52531" spans="30:32" ht="24.75" customHeight="1">
      <c r="AD52531" s="183"/>
      <c r="AE52531" s="184"/>
      <c r="AF52531" s="184"/>
    </row>
    <row r="52532" spans="30:32" ht="24.75" customHeight="1">
      <c r="AD52532" s="183"/>
      <c r="AE52532" s="184"/>
      <c r="AF52532" s="184"/>
    </row>
    <row r="52533" spans="30:32" ht="24.75" customHeight="1">
      <c r="AD52533" s="183"/>
      <c r="AE52533" s="184"/>
      <c r="AF52533" s="184"/>
    </row>
    <row r="52534" spans="30:32" ht="24.75" customHeight="1">
      <c r="AD52534" s="183"/>
      <c r="AE52534" s="184"/>
      <c r="AF52534" s="184"/>
    </row>
    <row r="52535" spans="30:32" ht="24.75" customHeight="1">
      <c r="AD52535" s="183"/>
      <c r="AE52535" s="184"/>
      <c r="AF52535" s="184"/>
    </row>
    <row r="52536" spans="30:32" ht="24.75" customHeight="1">
      <c r="AD52536" s="183"/>
      <c r="AE52536" s="184"/>
      <c r="AF52536" s="184"/>
    </row>
    <row r="52537" spans="30:32" ht="24.75" customHeight="1">
      <c r="AD52537" s="183"/>
      <c r="AE52537" s="184"/>
      <c r="AF52537" s="184"/>
    </row>
    <row r="52538" spans="30:32" ht="24.75" customHeight="1">
      <c r="AD52538" s="183"/>
      <c r="AE52538" s="184"/>
      <c r="AF52538" s="184"/>
    </row>
    <row r="52539" spans="30:32" ht="24.75" customHeight="1">
      <c r="AD52539" s="183"/>
      <c r="AE52539" s="184"/>
      <c r="AF52539" s="184"/>
    </row>
    <row r="52540" spans="30:32" ht="24.75" customHeight="1">
      <c r="AD52540" s="183"/>
      <c r="AE52540" s="184"/>
      <c r="AF52540" s="184"/>
    </row>
    <row r="52541" spans="30:32" ht="24.75" customHeight="1">
      <c r="AD52541" s="183"/>
      <c r="AE52541" s="184"/>
      <c r="AF52541" s="184"/>
    </row>
    <row r="52542" spans="30:32" ht="24.75" customHeight="1">
      <c r="AD52542" s="183"/>
      <c r="AE52542" s="184"/>
      <c r="AF52542" s="184"/>
    </row>
    <row r="52543" spans="30:32" ht="24.75" customHeight="1">
      <c r="AD52543" s="183"/>
      <c r="AE52543" s="184"/>
      <c r="AF52543" s="184"/>
    </row>
    <row r="52544" spans="30:32" ht="24.75" customHeight="1">
      <c r="AD52544" s="183"/>
      <c r="AE52544" s="184"/>
      <c r="AF52544" s="184"/>
    </row>
    <row r="52545" spans="30:32" ht="24.75" customHeight="1">
      <c r="AD52545" s="183"/>
      <c r="AE52545" s="184"/>
      <c r="AF52545" s="184"/>
    </row>
    <row r="52546" spans="30:32" ht="24.75" customHeight="1">
      <c r="AD52546" s="183"/>
      <c r="AE52546" s="184"/>
      <c r="AF52546" s="184"/>
    </row>
    <row r="52547" spans="30:32" ht="24.75" customHeight="1">
      <c r="AD52547" s="183"/>
      <c r="AE52547" s="184"/>
      <c r="AF52547" s="184"/>
    </row>
    <row r="52548" spans="30:32" ht="24.75" customHeight="1">
      <c r="AD52548" s="183"/>
      <c r="AE52548" s="184"/>
      <c r="AF52548" s="184"/>
    </row>
    <row r="52549" spans="30:32" ht="24.75" customHeight="1">
      <c r="AD52549" s="183"/>
      <c r="AE52549" s="184"/>
      <c r="AF52549" s="184"/>
    </row>
    <row r="52550" spans="30:32" ht="24.75" customHeight="1">
      <c r="AD52550" s="183"/>
      <c r="AE52550" s="184"/>
      <c r="AF52550" s="184"/>
    </row>
    <row r="52551" spans="30:32" ht="24.75" customHeight="1">
      <c r="AD52551" s="183"/>
      <c r="AE52551" s="184"/>
      <c r="AF52551" s="184"/>
    </row>
    <row r="52552" spans="30:32" ht="24.75" customHeight="1">
      <c r="AD52552" s="183"/>
      <c r="AE52552" s="184"/>
      <c r="AF52552" s="184"/>
    </row>
    <row r="52553" spans="30:32" ht="24.75" customHeight="1">
      <c r="AD52553" s="183"/>
      <c r="AE52553" s="184"/>
      <c r="AF52553" s="184"/>
    </row>
    <row r="52554" spans="30:32" ht="24.75" customHeight="1">
      <c r="AD52554" s="183"/>
      <c r="AE52554" s="184"/>
      <c r="AF52554" s="184"/>
    </row>
    <row r="52555" spans="30:32" ht="24.75" customHeight="1">
      <c r="AD52555" s="183"/>
      <c r="AE52555" s="184"/>
      <c r="AF52555" s="184"/>
    </row>
    <row r="52556" spans="30:32" ht="24.75" customHeight="1">
      <c r="AD52556" s="183"/>
      <c r="AE52556" s="184"/>
      <c r="AF52556" s="184"/>
    </row>
    <row r="52557" spans="30:32" ht="24.75" customHeight="1">
      <c r="AD52557" s="183"/>
      <c r="AE52557" s="184"/>
      <c r="AF52557" s="184"/>
    </row>
    <row r="52558" spans="30:32" ht="24.75" customHeight="1">
      <c r="AD52558" s="183"/>
      <c r="AE52558" s="184"/>
      <c r="AF52558" s="184"/>
    </row>
    <row r="52559" spans="30:32" ht="24.75" customHeight="1">
      <c r="AD52559" s="183"/>
      <c r="AE52559" s="184"/>
      <c r="AF52559" s="184"/>
    </row>
    <row r="52560" spans="30:32" ht="24.75" customHeight="1">
      <c r="AD52560" s="183"/>
      <c r="AE52560" s="184"/>
      <c r="AF52560" s="184"/>
    </row>
    <row r="52561" spans="30:32" ht="24.75" customHeight="1">
      <c r="AD52561" s="183"/>
      <c r="AE52561" s="184"/>
      <c r="AF52561" s="184"/>
    </row>
    <row r="52562" spans="30:32" ht="24.75" customHeight="1">
      <c r="AD52562" s="183"/>
      <c r="AE52562" s="184"/>
      <c r="AF52562" s="184"/>
    </row>
    <row r="52563" spans="30:32" ht="24.75" customHeight="1">
      <c r="AD52563" s="183"/>
      <c r="AE52563" s="184"/>
      <c r="AF52563" s="184"/>
    </row>
    <row r="52564" spans="30:32" ht="24.75" customHeight="1">
      <c r="AD52564" s="183"/>
      <c r="AE52564" s="184"/>
      <c r="AF52564" s="184"/>
    </row>
    <row r="52565" spans="30:32" ht="24.75" customHeight="1">
      <c r="AD52565" s="183"/>
      <c r="AE52565" s="184"/>
      <c r="AF52565" s="184"/>
    </row>
    <row r="52566" spans="30:32" ht="24.75" customHeight="1">
      <c r="AD52566" s="183"/>
      <c r="AE52566" s="184"/>
      <c r="AF52566" s="184"/>
    </row>
    <row r="52567" spans="30:32" ht="24.75" customHeight="1">
      <c r="AD52567" s="183"/>
      <c r="AE52567" s="184"/>
      <c r="AF52567" s="184"/>
    </row>
    <row r="52568" spans="30:32" ht="24.75" customHeight="1">
      <c r="AD52568" s="183"/>
      <c r="AE52568" s="184"/>
      <c r="AF52568" s="184"/>
    </row>
    <row r="52569" spans="30:32" ht="24.75" customHeight="1">
      <c r="AD52569" s="183"/>
      <c r="AE52569" s="184"/>
      <c r="AF52569" s="184"/>
    </row>
    <row r="52570" spans="30:32" ht="24.75" customHeight="1">
      <c r="AD52570" s="183"/>
      <c r="AE52570" s="184"/>
      <c r="AF52570" s="184"/>
    </row>
    <row r="52571" spans="30:32" ht="24.75" customHeight="1">
      <c r="AD52571" s="183"/>
      <c r="AE52571" s="184"/>
      <c r="AF52571" s="184"/>
    </row>
    <row r="52572" spans="30:32" ht="24.75" customHeight="1">
      <c r="AD52572" s="183"/>
      <c r="AE52572" s="184"/>
      <c r="AF52572" s="184"/>
    </row>
    <row r="52573" spans="30:32" ht="24.75" customHeight="1">
      <c r="AD52573" s="183"/>
      <c r="AE52573" s="184"/>
      <c r="AF52573" s="184"/>
    </row>
    <row r="52574" spans="30:32" ht="24.75" customHeight="1">
      <c r="AD52574" s="183"/>
      <c r="AE52574" s="184"/>
      <c r="AF52574" s="184"/>
    </row>
    <row r="52575" spans="30:32" ht="24.75" customHeight="1">
      <c r="AD52575" s="183"/>
      <c r="AE52575" s="184"/>
      <c r="AF52575" s="184"/>
    </row>
    <row r="52576" spans="30:32" ht="24.75" customHeight="1">
      <c r="AD52576" s="183"/>
      <c r="AE52576" s="184"/>
      <c r="AF52576" s="184"/>
    </row>
    <row r="52577" spans="30:32" ht="24.75" customHeight="1">
      <c r="AD52577" s="183"/>
      <c r="AE52577" s="184"/>
      <c r="AF52577" s="184"/>
    </row>
    <row r="52578" spans="30:32" ht="24.75" customHeight="1">
      <c r="AD52578" s="183"/>
      <c r="AE52578" s="184"/>
      <c r="AF52578" s="184"/>
    </row>
    <row r="52579" spans="30:32" ht="24.75" customHeight="1">
      <c r="AD52579" s="183"/>
      <c r="AE52579" s="184"/>
      <c r="AF52579" s="184"/>
    </row>
    <row r="52580" spans="30:32" ht="24.75" customHeight="1">
      <c r="AD52580" s="183"/>
      <c r="AE52580" s="184"/>
      <c r="AF52580" s="184"/>
    </row>
    <row r="52581" spans="30:32" ht="24.75" customHeight="1">
      <c r="AD52581" s="183"/>
      <c r="AE52581" s="184"/>
      <c r="AF52581" s="184"/>
    </row>
    <row r="52582" spans="30:32" ht="24.75" customHeight="1">
      <c r="AD52582" s="183"/>
      <c r="AE52582" s="184"/>
      <c r="AF52582" s="184"/>
    </row>
    <row r="52583" spans="30:32" ht="24.75" customHeight="1">
      <c r="AD52583" s="183"/>
      <c r="AE52583" s="184"/>
      <c r="AF52583" s="184"/>
    </row>
    <row r="52584" spans="30:32" ht="24.75" customHeight="1">
      <c r="AD52584" s="183"/>
      <c r="AE52584" s="184"/>
      <c r="AF52584" s="184"/>
    </row>
    <row r="52585" spans="30:32" ht="24.75" customHeight="1">
      <c r="AD52585" s="183"/>
      <c r="AE52585" s="184"/>
      <c r="AF52585" s="184"/>
    </row>
    <row r="52586" spans="30:32" ht="24.75" customHeight="1">
      <c r="AD52586" s="183"/>
      <c r="AE52586" s="184"/>
      <c r="AF52586" s="184"/>
    </row>
    <row r="52587" spans="30:32" ht="24.75" customHeight="1">
      <c r="AD52587" s="183"/>
      <c r="AE52587" s="184"/>
      <c r="AF52587" s="184"/>
    </row>
    <row r="52588" spans="30:32" ht="24.75" customHeight="1">
      <c r="AD52588" s="183"/>
      <c r="AE52588" s="184"/>
      <c r="AF52588" s="184"/>
    </row>
    <row r="52589" spans="30:32" ht="24.75" customHeight="1">
      <c r="AD52589" s="183"/>
      <c r="AE52589" s="184"/>
      <c r="AF52589" s="184"/>
    </row>
    <row r="52590" spans="30:32" ht="24.75" customHeight="1">
      <c r="AD52590" s="183"/>
      <c r="AE52590" s="184"/>
      <c r="AF52590" s="184"/>
    </row>
    <row r="52591" spans="30:32" ht="24.75" customHeight="1">
      <c r="AD52591" s="183"/>
      <c r="AE52591" s="184"/>
      <c r="AF52591" s="184"/>
    </row>
    <row r="52592" spans="30:32" ht="24.75" customHeight="1">
      <c r="AD52592" s="183"/>
      <c r="AE52592" s="184"/>
      <c r="AF52592" s="184"/>
    </row>
    <row r="52593" spans="30:32" ht="24.75" customHeight="1">
      <c r="AD52593" s="183"/>
      <c r="AE52593" s="184"/>
      <c r="AF52593" s="184"/>
    </row>
    <row r="52594" spans="30:32" ht="24.75" customHeight="1">
      <c r="AD52594" s="183"/>
      <c r="AE52594" s="184"/>
      <c r="AF52594" s="184"/>
    </row>
    <row r="52595" spans="30:32" ht="24.75" customHeight="1">
      <c r="AD52595" s="183"/>
      <c r="AE52595" s="184"/>
      <c r="AF52595" s="184"/>
    </row>
    <row r="52596" spans="30:32" ht="24.75" customHeight="1">
      <c r="AD52596" s="183"/>
      <c r="AE52596" s="184"/>
      <c r="AF52596" s="184"/>
    </row>
    <row r="52597" spans="30:32" ht="24.75" customHeight="1">
      <c r="AD52597" s="183"/>
      <c r="AE52597" s="184"/>
      <c r="AF52597" s="184"/>
    </row>
    <row r="52598" spans="30:32" ht="24.75" customHeight="1">
      <c r="AD52598" s="183"/>
      <c r="AE52598" s="184"/>
      <c r="AF52598" s="184"/>
    </row>
    <row r="52599" spans="30:32" ht="24.75" customHeight="1">
      <c r="AD52599" s="183"/>
      <c r="AE52599" s="184"/>
      <c r="AF52599" s="184"/>
    </row>
    <row r="52600" spans="30:32" ht="24.75" customHeight="1">
      <c r="AD52600" s="183"/>
      <c r="AE52600" s="184"/>
      <c r="AF52600" s="184"/>
    </row>
    <row r="52601" spans="30:32" ht="24.75" customHeight="1">
      <c r="AD52601" s="183"/>
      <c r="AE52601" s="184"/>
      <c r="AF52601" s="184"/>
    </row>
    <row r="52602" spans="30:32" ht="24.75" customHeight="1">
      <c r="AD52602" s="183"/>
      <c r="AE52602" s="184"/>
      <c r="AF52602" s="184"/>
    </row>
    <row r="52603" spans="30:32" ht="24.75" customHeight="1">
      <c r="AD52603" s="183"/>
      <c r="AE52603" s="184"/>
      <c r="AF52603" s="184"/>
    </row>
    <row r="52604" spans="30:32" ht="24.75" customHeight="1">
      <c r="AD52604" s="183"/>
      <c r="AE52604" s="184"/>
      <c r="AF52604" s="184"/>
    </row>
    <row r="52605" spans="30:32" ht="24.75" customHeight="1">
      <c r="AD52605" s="183"/>
      <c r="AE52605" s="184"/>
      <c r="AF52605" s="184"/>
    </row>
    <row r="52606" spans="30:32" ht="24.75" customHeight="1">
      <c r="AD52606" s="183"/>
      <c r="AE52606" s="184"/>
      <c r="AF52606" s="184"/>
    </row>
    <row r="52607" spans="30:32" ht="24.75" customHeight="1">
      <c r="AD52607" s="183"/>
      <c r="AE52607" s="184"/>
      <c r="AF52607" s="184"/>
    </row>
    <row r="52608" spans="30:32" ht="24.75" customHeight="1">
      <c r="AD52608" s="183"/>
      <c r="AE52608" s="184"/>
      <c r="AF52608" s="184"/>
    </row>
    <row r="52609" spans="30:32" ht="24.75" customHeight="1">
      <c r="AD52609" s="183"/>
      <c r="AE52609" s="184"/>
      <c r="AF52609" s="184"/>
    </row>
    <row r="52610" spans="30:32" ht="24.75" customHeight="1">
      <c r="AD52610" s="183"/>
      <c r="AE52610" s="184"/>
      <c r="AF52610" s="184"/>
    </row>
    <row r="52611" spans="30:32" ht="24.75" customHeight="1">
      <c r="AD52611" s="183"/>
      <c r="AE52611" s="184"/>
      <c r="AF52611" s="184"/>
    </row>
    <row r="52612" spans="30:32" ht="24.75" customHeight="1">
      <c r="AD52612" s="183"/>
      <c r="AE52612" s="184"/>
      <c r="AF52612" s="184"/>
    </row>
    <row r="52613" spans="30:32" ht="24.75" customHeight="1">
      <c r="AD52613" s="183"/>
      <c r="AE52613" s="184"/>
      <c r="AF52613" s="184"/>
    </row>
    <row r="52614" spans="30:32" ht="24.75" customHeight="1">
      <c r="AD52614" s="183"/>
      <c r="AE52614" s="184"/>
      <c r="AF52614" s="184"/>
    </row>
    <row r="52615" spans="30:32" ht="24.75" customHeight="1">
      <c r="AD52615" s="183"/>
      <c r="AE52615" s="184"/>
      <c r="AF52615" s="184"/>
    </row>
    <row r="52616" spans="30:32" ht="24.75" customHeight="1">
      <c r="AD52616" s="183"/>
      <c r="AE52616" s="184"/>
      <c r="AF52616" s="184"/>
    </row>
    <row r="52617" spans="30:32" ht="24.75" customHeight="1">
      <c r="AD52617" s="183"/>
      <c r="AE52617" s="184"/>
      <c r="AF52617" s="184"/>
    </row>
    <row r="52618" spans="30:32" ht="24.75" customHeight="1">
      <c r="AD52618" s="183"/>
      <c r="AE52618" s="184"/>
      <c r="AF52618" s="184"/>
    </row>
    <row r="52619" spans="30:32" ht="24.75" customHeight="1">
      <c r="AD52619" s="183"/>
      <c r="AE52619" s="184"/>
      <c r="AF52619" s="184"/>
    </row>
    <row r="52620" spans="30:32" ht="24.75" customHeight="1">
      <c r="AD52620" s="183"/>
      <c r="AE52620" s="184"/>
      <c r="AF52620" s="184"/>
    </row>
    <row r="52621" spans="30:32" ht="24.75" customHeight="1">
      <c r="AD52621" s="183"/>
      <c r="AE52621" s="184"/>
      <c r="AF52621" s="184"/>
    </row>
    <row r="52622" spans="30:32" ht="24.75" customHeight="1">
      <c r="AD52622" s="183"/>
      <c r="AE52622" s="184"/>
      <c r="AF52622" s="184"/>
    </row>
    <row r="52623" spans="30:32" ht="24.75" customHeight="1">
      <c r="AD52623" s="183"/>
      <c r="AE52623" s="184"/>
      <c r="AF52623" s="184"/>
    </row>
    <row r="52624" spans="30:32" ht="24.75" customHeight="1">
      <c r="AD52624" s="183"/>
      <c r="AE52624" s="184"/>
      <c r="AF52624" s="184"/>
    </row>
    <row r="52625" spans="30:32" ht="24.75" customHeight="1">
      <c r="AD52625" s="183"/>
      <c r="AE52625" s="184"/>
      <c r="AF52625" s="184"/>
    </row>
    <row r="52626" spans="30:32" ht="24.75" customHeight="1">
      <c r="AD52626" s="183"/>
      <c r="AE52626" s="184"/>
      <c r="AF52626" s="184"/>
    </row>
    <row r="52627" spans="30:32" ht="24.75" customHeight="1">
      <c r="AD52627" s="183"/>
      <c r="AE52627" s="184"/>
      <c r="AF52627" s="184"/>
    </row>
    <row r="52628" spans="30:32" ht="24.75" customHeight="1">
      <c r="AD52628" s="183"/>
      <c r="AE52628" s="184"/>
      <c r="AF52628" s="184"/>
    </row>
    <row r="52629" spans="30:32" ht="24.75" customHeight="1">
      <c r="AD52629" s="183"/>
      <c r="AE52629" s="184"/>
      <c r="AF52629" s="184"/>
    </row>
    <row r="52630" spans="30:32" ht="24.75" customHeight="1">
      <c r="AD52630" s="183"/>
      <c r="AE52630" s="184"/>
      <c r="AF52630" s="184"/>
    </row>
    <row r="52631" spans="30:32" ht="24.75" customHeight="1">
      <c r="AD52631" s="183"/>
      <c r="AE52631" s="184"/>
      <c r="AF52631" s="184"/>
    </row>
    <row r="52632" spans="30:32" ht="24.75" customHeight="1">
      <c r="AD52632" s="183"/>
      <c r="AE52632" s="184"/>
      <c r="AF52632" s="184"/>
    </row>
    <row r="52633" spans="30:32" ht="24.75" customHeight="1">
      <c r="AD52633" s="183"/>
      <c r="AE52633" s="184"/>
      <c r="AF52633" s="184"/>
    </row>
    <row r="52634" spans="30:32" ht="24.75" customHeight="1">
      <c r="AD52634" s="183"/>
      <c r="AE52634" s="184"/>
      <c r="AF52634" s="184"/>
    </row>
    <row r="52635" spans="30:32" ht="24.75" customHeight="1">
      <c r="AD52635" s="183"/>
      <c r="AE52635" s="184"/>
      <c r="AF52635" s="184"/>
    </row>
    <row r="52636" spans="30:32" ht="24.75" customHeight="1">
      <c r="AD52636" s="183"/>
      <c r="AE52636" s="184"/>
      <c r="AF52636" s="184"/>
    </row>
    <row r="52637" spans="30:32" ht="24.75" customHeight="1">
      <c r="AD52637" s="183"/>
      <c r="AE52637" s="184"/>
      <c r="AF52637" s="184"/>
    </row>
    <row r="52638" spans="30:32" ht="24.75" customHeight="1">
      <c r="AD52638" s="183"/>
      <c r="AE52638" s="184"/>
      <c r="AF52638" s="184"/>
    </row>
    <row r="52639" spans="30:32" ht="24.75" customHeight="1">
      <c r="AD52639" s="183"/>
      <c r="AE52639" s="184"/>
      <c r="AF52639" s="184"/>
    </row>
    <row r="52640" spans="30:32" ht="24.75" customHeight="1">
      <c r="AD52640" s="183"/>
      <c r="AE52640" s="184"/>
      <c r="AF52640" s="184"/>
    </row>
    <row r="52641" spans="30:32" ht="24.75" customHeight="1">
      <c r="AD52641" s="183"/>
      <c r="AE52641" s="184"/>
      <c r="AF52641" s="184"/>
    </row>
    <row r="52642" spans="30:32" ht="24.75" customHeight="1">
      <c r="AD52642" s="183"/>
      <c r="AE52642" s="184"/>
      <c r="AF52642" s="184"/>
    </row>
    <row r="52643" spans="30:32" ht="24.75" customHeight="1">
      <c r="AD52643" s="183"/>
      <c r="AE52643" s="184"/>
      <c r="AF52643" s="184"/>
    </row>
    <row r="52644" spans="30:32" ht="24.75" customHeight="1">
      <c r="AD52644" s="183"/>
      <c r="AE52644" s="184"/>
      <c r="AF52644" s="184"/>
    </row>
    <row r="52645" spans="30:32" ht="24.75" customHeight="1">
      <c r="AD52645" s="183"/>
      <c r="AE52645" s="184"/>
      <c r="AF52645" s="184"/>
    </row>
    <row r="52646" spans="30:32" ht="24.75" customHeight="1">
      <c r="AD52646" s="183"/>
      <c r="AE52646" s="184"/>
      <c r="AF52646" s="184"/>
    </row>
    <row r="52647" spans="30:32" ht="24.75" customHeight="1">
      <c r="AD52647" s="183"/>
      <c r="AE52647" s="184"/>
      <c r="AF52647" s="184"/>
    </row>
    <row r="52648" spans="30:32" ht="24.75" customHeight="1">
      <c r="AD52648" s="183"/>
      <c r="AE52648" s="184"/>
      <c r="AF52648" s="184"/>
    </row>
    <row r="52649" spans="30:32" ht="24.75" customHeight="1">
      <c r="AD52649" s="183"/>
      <c r="AE52649" s="184"/>
      <c r="AF52649" s="184"/>
    </row>
    <row r="52650" spans="30:32" ht="24.75" customHeight="1">
      <c r="AD52650" s="183"/>
      <c r="AE52650" s="184"/>
      <c r="AF52650" s="184"/>
    </row>
    <row r="52651" spans="30:32" ht="24.75" customHeight="1">
      <c r="AD52651" s="183"/>
      <c r="AE52651" s="184"/>
      <c r="AF52651" s="184"/>
    </row>
    <row r="52652" spans="30:32" ht="24.75" customHeight="1">
      <c r="AD52652" s="183"/>
      <c r="AE52652" s="184"/>
      <c r="AF52652" s="184"/>
    </row>
    <row r="52653" spans="30:32" ht="24.75" customHeight="1">
      <c r="AD52653" s="183"/>
      <c r="AE52653" s="184"/>
      <c r="AF52653" s="184"/>
    </row>
    <row r="52654" spans="30:32" ht="24.75" customHeight="1">
      <c r="AD52654" s="183"/>
      <c r="AE52654" s="184"/>
      <c r="AF52654" s="184"/>
    </row>
    <row r="52655" spans="30:32" ht="24.75" customHeight="1">
      <c r="AD52655" s="183"/>
      <c r="AE52655" s="184"/>
      <c r="AF52655" s="184"/>
    </row>
    <row r="52656" spans="30:32" ht="24.75" customHeight="1">
      <c r="AD52656" s="183"/>
      <c r="AE52656" s="184"/>
      <c r="AF52656" s="184"/>
    </row>
    <row r="52657" spans="30:32" ht="24.75" customHeight="1">
      <c r="AD52657" s="183"/>
      <c r="AE52657" s="184"/>
      <c r="AF52657" s="184"/>
    </row>
    <row r="52658" spans="30:32" ht="24.75" customHeight="1">
      <c r="AD52658" s="183"/>
      <c r="AE52658" s="184"/>
      <c r="AF52658" s="184"/>
    </row>
    <row r="52659" spans="30:32" ht="24.75" customHeight="1">
      <c r="AD52659" s="183"/>
      <c r="AE52659" s="184"/>
      <c r="AF52659" s="184"/>
    </row>
    <row r="52660" spans="30:32" ht="24.75" customHeight="1">
      <c r="AD52660" s="183"/>
      <c r="AE52660" s="184"/>
      <c r="AF52660" s="184"/>
    </row>
    <row r="52661" spans="30:32" ht="24.75" customHeight="1">
      <c r="AD52661" s="183"/>
      <c r="AE52661" s="184"/>
      <c r="AF52661" s="184"/>
    </row>
    <row r="52662" spans="30:32" ht="24.75" customHeight="1">
      <c r="AD52662" s="183"/>
      <c r="AE52662" s="184"/>
      <c r="AF52662" s="184"/>
    </row>
    <row r="52663" spans="30:32" ht="24.75" customHeight="1">
      <c r="AD52663" s="183"/>
      <c r="AE52663" s="184"/>
      <c r="AF52663" s="184"/>
    </row>
    <row r="52664" spans="30:32" ht="24.75" customHeight="1">
      <c r="AD52664" s="183"/>
      <c r="AE52664" s="184"/>
      <c r="AF52664" s="184"/>
    </row>
    <row r="52665" spans="30:32" ht="24.75" customHeight="1">
      <c r="AD52665" s="183"/>
      <c r="AE52665" s="184"/>
      <c r="AF52665" s="184"/>
    </row>
    <row r="52666" spans="30:32" ht="24.75" customHeight="1">
      <c r="AD52666" s="183"/>
      <c r="AE52666" s="184"/>
      <c r="AF52666" s="184"/>
    </row>
    <row r="52667" spans="30:32" ht="24.75" customHeight="1">
      <c r="AD52667" s="183"/>
      <c r="AE52667" s="184"/>
      <c r="AF52667" s="184"/>
    </row>
    <row r="52668" spans="30:32" ht="24.75" customHeight="1">
      <c r="AD52668" s="183"/>
      <c r="AE52668" s="184"/>
      <c r="AF52668" s="184"/>
    </row>
    <row r="52669" spans="30:32" ht="24.75" customHeight="1">
      <c r="AD52669" s="183"/>
      <c r="AE52669" s="184"/>
      <c r="AF52669" s="184"/>
    </row>
    <row r="52670" spans="30:32" ht="24.75" customHeight="1">
      <c r="AD52670" s="183"/>
      <c r="AE52670" s="184"/>
      <c r="AF52670" s="184"/>
    </row>
    <row r="52671" spans="30:32" ht="24.75" customHeight="1">
      <c r="AD52671" s="183"/>
      <c r="AE52671" s="184"/>
      <c r="AF52671" s="184"/>
    </row>
    <row r="52672" spans="30:32" ht="24.75" customHeight="1">
      <c r="AD52672" s="183"/>
      <c r="AE52672" s="184"/>
      <c r="AF52672" s="184"/>
    </row>
    <row r="52673" spans="30:32" ht="24.75" customHeight="1">
      <c r="AD52673" s="183"/>
      <c r="AE52673" s="184"/>
      <c r="AF52673" s="184"/>
    </row>
    <row r="52674" spans="30:32" ht="24.75" customHeight="1">
      <c r="AD52674" s="183"/>
      <c r="AE52674" s="184"/>
      <c r="AF52674" s="184"/>
    </row>
    <row r="52675" spans="30:32" ht="24.75" customHeight="1">
      <c r="AD52675" s="183"/>
      <c r="AE52675" s="184"/>
      <c r="AF52675" s="184"/>
    </row>
    <row r="52676" spans="30:32" ht="24.75" customHeight="1">
      <c r="AD52676" s="183"/>
      <c r="AE52676" s="184"/>
      <c r="AF52676" s="184"/>
    </row>
    <row r="52677" spans="30:32" ht="24.75" customHeight="1">
      <c r="AD52677" s="183"/>
      <c r="AE52677" s="184"/>
      <c r="AF52677" s="184"/>
    </row>
    <row r="52678" spans="30:32" ht="24.75" customHeight="1">
      <c r="AD52678" s="183"/>
      <c r="AE52678" s="184"/>
      <c r="AF52678" s="184"/>
    </row>
    <row r="52679" spans="30:32" ht="24.75" customHeight="1">
      <c r="AD52679" s="183"/>
      <c r="AE52679" s="184"/>
      <c r="AF52679" s="184"/>
    </row>
    <row r="52680" spans="30:32" ht="24.75" customHeight="1">
      <c r="AD52680" s="183"/>
      <c r="AE52680" s="184"/>
      <c r="AF52680" s="184"/>
    </row>
    <row r="52681" spans="30:32" ht="24.75" customHeight="1">
      <c r="AD52681" s="183"/>
      <c r="AE52681" s="184"/>
      <c r="AF52681" s="184"/>
    </row>
    <row r="52682" spans="30:32" ht="24.75" customHeight="1">
      <c r="AD52682" s="183"/>
      <c r="AE52682" s="184"/>
      <c r="AF52682" s="184"/>
    </row>
    <row r="52683" spans="30:32" ht="24.75" customHeight="1">
      <c r="AD52683" s="183"/>
      <c r="AE52683" s="184"/>
      <c r="AF52683" s="184"/>
    </row>
    <row r="52684" spans="30:32" ht="24.75" customHeight="1">
      <c r="AD52684" s="183"/>
      <c r="AE52684" s="184"/>
      <c r="AF52684" s="184"/>
    </row>
    <row r="52685" spans="30:32" ht="24.75" customHeight="1">
      <c r="AD52685" s="183"/>
      <c r="AE52685" s="184"/>
      <c r="AF52685" s="184"/>
    </row>
    <row r="52686" spans="30:32" ht="24.75" customHeight="1">
      <c r="AD52686" s="183"/>
      <c r="AE52686" s="184"/>
      <c r="AF52686" s="184"/>
    </row>
    <row r="52687" spans="30:32" ht="24.75" customHeight="1">
      <c r="AD52687" s="183"/>
      <c r="AE52687" s="184"/>
      <c r="AF52687" s="184"/>
    </row>
    <row r="52688" spans="30:32" ht="24.75" customHeight="1">
      <c r="AD52688" s="183"/>
      <c r="AE52688" s="184"/>
      <c r="AF52688" s="184"/>
    </row>
    <row r="52689" spans="30:32" ht="24.75" customHeight="1">
      <c r="AD52689" s="183"/>
      <c r="AE52689" s="184"/>
      <c r="AF52689" s="184"/>
    </row>
    <row r="52690" spans="30:32" ht="24.75" customHeight="1">
      <c r="AD52690" s="183"/>
      <c r="AE52690" s="184"/>
      <c r="AF52690" s="184"/>
    </row>
    <row r="52691" spans="30:32" ht="24.75" customHeight="1">
      <c r="AD52691" s="183"/>
      <c r="AE52691" s="184"/>
      <c r="AF52691" s="184"/>
    </row>
    <row r="52692" spans="30:32" ht="24.75" customHeight="1">
      <c r="AD52692" s="183"/>
      <c r="AE52692" s="184"/>
      <c r="AF52692" s="184"/>
    </row>
    <row r="52693" spans="30:32" ht="24.75" customHeight="1">
      <c r="AD52693" s="183"/>
      <c r="AE52693" s="184"/>
      <c r="AF52693" s="184"/>
    </row>
    <row r="52694" spans="30:32" ht="24.75" customHeight="1">
      <c r="AD52694" s="183"/>
      <c r="AE52694" s="184"/>
      <c r="AF52694" s="184"/>
    </row>
    <row r="52695" spans="30:32" ht="24.75" customHeight="1">
      <c r="AD52695" s="183"/>
      <c r="AE52695" s="184"/>
      <c r="AF52695" s="184"/>
    </row>
    <row r="52696" spans="30:32" ht="24.75" customHeight="1">
      <c r="AD52696" s="183"/>
      <c r="AE52696" s="184"/>
      <c r="AF52696" s="184"/>
    </row>
    <row r="52697" spans="30:32" ht="24.75" customHeight="1">
      <c r="AD52697" s="183"/>
      <c r="AE52697" s="184"/>
      <c r="AF52697" s="184"/>
    </row>
    <row r="52698" spans="30:32" ht="24.75" customHeight="1">
      <c r="AD52698" s="183"/>
      <c r="AE52698" s="184"/>
      <c r="AF52698" s="184"/>
    </row>
    <row r="52699" spans="30:32" ht="24.75" customHeight="1">
      <c r="AD52699" s="183"/>
      <c r="AE52699" s="184"/>
      <c r="AF52699" s="184"/>
    </row>
    <row r="52700" spans="30:32" ht="24.75" customHeight="1">
      <c r="AD52700" s="183"/>
      <c r="AE52700" s="184"/>
      <c r="AF52700" s="184"/>
    </row>
    <row r="52701" spans="30:32" ht="24.75" customHeight="1">
      <c r="AD52701" s="183"/>
      <c r="AE52701" s="184"/>
      <c r="AF52701" s="184"/>
    </row>
    <row r="52702" spans="30:32" ht="24.75" customHeight="1">
      <c r="AD52702" s="183"/>
      <c r="AE52702" s="184"/>
      <c r="AF52702" s="184"/>
    </row>
    <row r="52703" spans="30:32" ht="24.75" customHeight="1">
      <c r="AD52703" s="183"/>
      <c r="AE52703" s="184"/>
      <c r="AF52703" s="184"/>
    </row>
    <row r="52704" spans="30:32" ht="24.75" customHeight="1">
      <c r="AD52704" s="183"/>
      <c r="AE52704" s="184"/>
      <c r="AF52704" s="184"/>
    </row>
    <row r="52705" spans="30:32" ht="24.75" customHeight="1">
      <c r="AD52705" s="183"/>
      <c r="AE52705" s="184"/>
      <c r="AF52705" s="184"/>
    </row>
    <row r="52706" spans="30:32" ht="24.75" customHeight="1">
      <c r="AD52706" s="183"/>
      <c r="AE52706" s="184"/>
      <c r="AF52706" s="184"/>
    </row>
    <row r="52707" spans="30:32" ht="24.75" customHeight="1">
      <c r="AD52707" s="183"/>
      <c r="AE52707" s="184"/>
      <c r="AF52707" s="184"/>
    </row>
    <row r="52708" spans="30:32" ht="24.75" customHeight="1">
      <c r="AD52708" s="183"/>
      <c r="AE52708" s="184"/>
      <c r="AF52708" s="184"/>
    </row>
    <row r="52709" spans="30:32" ht="24.75" customHeight="1">
      <c r="AD52709" s="183"/>
      <c r="AE52709" s="184"/>
      <c r="AF52709" s="184"/>
    </row>
    <row r="52710" spans="30:32" ht="24.75" customHeight="1">
      <c r="AD52710" s="183"/>
      <c r="AE52710" s="184"/>
      <c r="AF52710" s="184"/>
    </row>
    <row r="52711" spans="30:32" ht="24.75" customHeight="1">
      <c r="AD52711" s="183"/>
      <c r="AE52711" s="184"/>
      <c r="AF52711" s="184"/>
    </row>
    <row r="52712" spans="30:32" ht="24.75" customHeight="1">
      <c r="AD52712" s="183"/>
      <c r="AE52712" s="184"/>
      <c r="AF52712" s="184"/>
    </row>
    <row r="52713" spans="30:32" ht="24.75" customHeight="1">
      <c r="AD52713" s="183"/>
      <c r="AE52713" s="184"/>
      <c r="AF52713" s="184"/>
    </row>
    <row r="52714" spans="30:32" ht="24.75" customHeight="1">
      <c r="AD52714" s="183"/>
      <c r="AE52714" s="184"/>
      <c r="AF52714" s="184"/>
    </row>
    <row r="52715" spans="30:32" ht="24.75" customHeight="1">
      <c r="AD52715" s="183"/>
      <c r="AE52715" s="184"/>
      <c r="AF52715" s="184"/>
    </row>
    <row r="52716" spans="30:32" ht="24.75" customHeight="1">
      <c r="AD52716" s="183"/>
      <c r="AE52716" s="184"/>
      <c r="AF52716" s="184"/>
    </row>
    <row r="52717" spans="30:32" ht="24.75" customHeight="1">
      <c r="AD52717" s="183"/>
      <c r="AE52717" s="184"/>
      <c r="AF52717" s="184"/>
    </row>
    <row r="52718" spans="30:32" ht="24.75" customHeight="1">
      <c r="AD52718" s="183"/>
      <c r="AE52718" s="184"/>
      <c r="AF52718" s="184"/>
    </row>
    <row r="52719" spans="30:32" ht="24.75" customHeight="1">
      <c r="AD52719" s="183"/>
      <c r="AE52719" s="184"/>
      <c r="AF52719" s="184"/>
    </row>
    <row r="52720" spans="30:32" ht="24.75" customHeight="1">
      <c r="AD52720" s="183"/>
      <c r="AE52720" s="184"/>
      <c r="AF52720" s="184"/>
    </row>
    <row r="52721" spans="30:32" ht="24.75" customHeight="1">
      <c r="AD52721" s="183"/>
      <c r="AE52721" s="184"/>
      <c r="AF52721" s="184"/>
    </row>
    <row r="52722" spans="30:32" ht="24.75" customHeight="1">
      <c r="AD52722" s="183"/>
      <c r="AE52722" s="184"/>
      <c r="AF52722" s="184"/>
    </row>
    <row r="52723" spans="30:32" ht="24.75" customHeight="1">
      <c r="AD52723" s="183"/>
      <c r="AE52723" s="184"/>
      <c r="AF52723" s="184"/>
    </row>
    <row r="52724" spans="30:32" ht="24.75" customHeight="1">
      <c r="AD52724" s="183"/>
      <c r="AE52724" s="184"/>
      <c r="AF52724" s="184"/>
    </row>
    <row r="52725" spans="30:32" ht="24.75" customHeight="1">
      <c r="AD52725" s="183"/>
      <c r="AE52725" s="184"/>
      <c r="AF52725" s="184"/>
    </row>
    <row r="52726" spans="30:32" ht="24.75" customHeight="1">
      <c r="AD52726" s="183"/>
      <c r="AE52726" s="184"/>
      <c r="AF52726" s="184"/>
    </row>
    <row r="52727" spans="30:32" ht="24.75" customHeight="1">
      <c r="AD52727" s="183"/>
      <c r="AE52727" s="184"/>
      <c r="AF52727" s="184"/>
    </row>
    <row r="52728" spans="30:32" ht="24.75" customHeight="1">
      <c r="AD52728" s="183"/>
      <c r="AE52728" s="184"/>
      <c r="AF52728" s="184"/>
    </row>
    <row r="52729" spans="30:32" ht="24.75" customHeight="1">
      <c r="AD52729" s="183"/>
      <c r="AE52729" s="184"/>
      <c r="AF52729" s="184"/>
    </row>
    <row r="52730" spans="30:32" ht="24.75" customHeight="1">
      <c r="AD52730" s="183"/>
      <c r="AE52730" s="184"/>
      <c r="AF52730" s="184"/>
    </row>
    <row r="52731" spans="30:32" ht="24.75" customHeight="1">
      <c r="AD52731" s="183"/>
      <c r="AE52731" s="184"/>
      <c r="AF52731" s="184"/>
    </row>
    <row r="52732" spans="30:32" ht="24.75" customHeight="1">
      <c r="AD52732" s="183"/>
      <c r="AE52732" s="184"/>
      <c r="AF52732" s="184"/>
    </row>
    <row r="52733" spans="30:32" ht="24.75" customHeight="1">
      <c r="AD52733" s="183"/>
      <c r="AE52733" s="184"/>
      <c r="AF52733" s="184"/>
    </row>
    <row r="52734" spans="30:32" ht="24.75" customHeight="1">
      <c r="AD52734" s="183"/>
      <c r="AE52734" s="184"/>
      <c r="AF52734" s="184"/>
    </row>
    <row r="52735" spans="30:32" ht="24.75" customHeight="1">
      <c r="AD52735" s="183"/>
      <c r="AE52735" s="184"/>
      <c r="AF52735" s="184"/>
    </row>
    <row r="52736" spans="30:32" ht="24.75" customHeight="1">
      <c r="AD52736" s="183"/>
      <c r="AE52736" s="184"/>
      <c r="AF52736" s="184"/>
    </row>
    <row r="52737" spans="30:32" ht="24.75" customHeight="1">
      <c r="AD52737" s="183"/>
      <c r="AE52737" s="184"/>
      <c r="AF52737" s="184"/>
    </row>
    <row r="52738" spans="30:32" ht="24.75" customHeight="1">
      <c r="AD52738" s="183"/>
      <c r="AE52738" s="184"/>
      <c r="AF52738" s="184"/>
    </row>
    <row r="52739" spans="30:32" ht="24.75" customHeight="1">
      <c r="AD52739" s="183"/>
      <c r="AE52739" s="184"/>
      <c r="AF52739" s="184"/>
    </row>
    <row r="52740" spans="30:32" ht="24.75" customHeight="1">
      <c r="AD52740" s="183"/>
      <c r="AE52740" s="184"/>
      <c r="AF52740" s="184"/>
    </row>
    <row r="52741" spans="30:32" ht="24.75" customHeight="1">
      <c r="AD52741" s="183"/>
      <c r="AE52741" s="184"/>
      <c r="AF52741" s="184"/>
    </row>
    <row r="52742" spans="30:32" ht="24.75" customHeight="1">
      <c r="AD52742" s="183"/>
      <c r="AE52742" s="184"/>
      <c r="AF52742" s="184"/>
    </row>
    <row r="52743" spans="30:32" ht="24.75" customHeight="1">
      <c r="AD52743" s="183"/>
      <c r="AE52743" s="184"/>
      <c r="AF52743" s="184"/>
    </row>
    <row r="52744" spans="30:32" ht="24.75" customHeight="1">
      <c r="AD52744" s="183"/>
      <c r="AE52744" s="184"/>
      <c r="AF52744" s="184"/>
    </row>
    <row r="52745" spans="30:32" ht="24.75" customHeight="1">
      <c r="AD52745" s="183"/>
      <c r="AE52745" s="184"/>
      <c r="AF52745" s="184"/>
    </row>
    <row r="52746" spans="30:32" ht="24.75" customHeight="1">
      <c r="AD52746" s="183"/>
      <c r="AE52746" s="184"/>
      <c r="AF52746" s="184"/>
    </row>
    <row r="52747" spans="30:32" ht="24.75" customHeight="1">
      <c r="AD52747" s="183"/>
      <c r="AE52747" s="184"/>
      <c r="AF52747" s="184"/>
    </row>
    <row r="52748" spans="30:32" ht="24.75" customHeight="1">
      <c r="AD52748" s="183"/>
      <c r="AE52748" s="184"/>
      <c r="AF52748" s="184"/>
    </row>
    <row r="52749" spans="30:32" ht="24.75" customHeight="1">
      <c r="AD52749" s="183"/>
      <c r="AE52749" s="184"/>
      <c r="AF52749" s="184"/>
    </row>
    <row r="52750" spans="30:32" ht="24.75" customHeight="1">
      <c r="AD52750" s="183"/>
      <c r="AE52750" s="184"/>
      <c r="AF52750" s="184"/>
    </row>
    <row r="52751" spans="30:32" ht="24.75" customHeight="1">
      <c r="AD52751" s="183"/>
      <c r="AE52751" s="184"/>
      <c r="AF52751" s="184"/>
    </row>
    <row r="52752" spans="30:32" ht="24.75" customHeight="1">
      <c r="AD52752" s="183"/>
      <c r="AE52752" s="184"/>
      <c r="AF52752" s="184"/>
    </row>
    <row r="52753" spans="30:32" ht="24.75" customHeight="1">
      <c r="AD52753" s="183"/>
      <c r="AE52753" s="184"/>
      <c r="AF52753" s="184"/>
    </row>
    <row r="52754" spans="30:32" ht="24.75" customHeight="1">
      <c r="AD52754" s="183"/>
      <c r="AE52754" s="184"/>
      <c r="AF52754" s="184"/>
    </row>
    <row r="52755" spans="30:32" ht="24.75" customHeight="1">
      <c r="AD52755" s="183"/>
      <c r="AE52755" s="184"/>
      <c r="AF52755" s="184"/>
    </row>
    <row r="52756" spans="30:32" ht="24.75" customHeight="1">
      <c r="AD52756" s="183"/>
      <c r="AE52756" s="184"/>
      <c r="AF52756" s="184"/>
    </row>
    <row r="52757" spans="30:32" ht="24.75" customHeight="1">
      <c r="AD52757" s="183"/>
      <c r="AE52757" s="184"/>
      <c r="AF52757" s="184"/>
    </row>
    <row r="52758" spans="30:32" ht="24.75" customHeight="1">
      <c r="AD52758" s="183"/>
      <c r="AE52758" s="184"/>
      <c r="AF52758" s="184"/>
    </row>
    <row r="52759" spans="30:32" ht="24.75" customHeight="1">
      <c r="AD52759" s="183"/>
      <c r="AE52759" s="184"/>
      <c r="AF52759" s="184"/>
    </row>
    <row r="52760" spans="30:32" ht="24.75" customHeight="1">
      <c r="AD52760" s="183"/>
      <c r="AE52760" s="184"/>
      <c r="AF52760" s="184"/>
    </row>
    <row r="52761" spans="30:32" ht="24.75" customHeight="1">
      <c r="AD52761" s="183"/>
      <c r="AE52761" s="184"/>
      <c r="AF52761" s="184"/>
    </row>
    <row r="52762" spans="30:32" ht="24.75" customHeight="1">
      <c r="AD52762" s="183"/>
      <c r="AE52762" s="184"/>
      <c r="AF52762" s="184"/>
    </row>
    <row r="52763" spans="30:32" ht="24.75" customHeight="1">
      <c r="AD52763" s="183"/>
      <c r="AE52763" s="184"/>
      <c r="AF52763" s="184"/>
    </row>
    <row r="52764" spans="30:32" ht="24.75" customHeight="1">
      <c r="AD52764" s="183"/>
      <c r="AE52764" s="184"/>
      <c r="AF52764" s="184"/>
    </row>
    <row r="52765" spans="30:32" ht="24.75" customHeight="1">
      <c r="AD52765" s="183"/>
      <c r="AE52765" s="184"/>
      <c r="AF52765" s="184"/>
    </row>
    <row r="52766" spans="30:32" ht="24.75" customHeight="1">
      <c r="AD52766" s="183"/>
      <c r="AE52766" s="184"/>
      <c r="AF52766" s="184"/>
    </row>
    <row r="52767" spans="30:32" ht="24.75" customHeight="1">
      <c r="AD52767" s="183"/>
      <c r="AE52767" s="184"/>
      <c r="AF52767" s="184"/>
    </row>
    <row r="52768" spans="30:32" ht="24.75" customHeight="1">
      <c r="AD52768" s="183"/>
      <c r="AE52768" s="184"/>
      <c r="AF52768" s="184"/>
    </row>
    <row r="52769" spans="30:32" ht="24.75" customHeight="1">
      <c r="AD52769" s="183"/>
      <c r="AE52769" s="184"/>
      <c r="AF52769" s="184"/>
    </row>
    <row r="52770" spans="30:32" ht="24.75" customHeight="1">
      <c r="AD52770" s="183"/>
      <c r="AE52770" s="184"/>
      <c r="AF52770" s="184"/>
    </row>
    <row r="52771" spans="30:32" ht="24.75" customHeight="1">
      <c r="AD52771" s="183"/>
      <c r="AE52771" s="184"/>
      <c r="AF52771" s="184"/>
    </row>
    <row r="52772" spans="30:32" ht="24.75" customHeight="1">
      <c r="AD52772" s="183"/>
      <c r="AE52772" s="184"/>
      <c r="AF52772" s="184"/>
    </row>
    <row r="52773" spans="30:32" ht="24.75" customHeight="1">
      <c r="AD52773" s="183"/>
      <c r="AE52773" s="184"/>
      <c r="AF52773" s="184"/>
    </row>
    <row r="52774" spans="30:32" ht="24.75" customHeight="1">
      <c r="AD52774" s="183"/>
      <c r="AE52774" s="184"/>
      <c r="AF52774" s="184"/>
    </row>
    <row r="52775" spans="30:32" ht="24.75" customHeight="1">
      <c r="AD52775" s="183"/>
      <c r="AE52775" s="184"/>
      <c r="AF52775" s="184"/>
    </row>
    <row r="52776" spans="30:32" ht="24.75" customHeight="1">
      <c r="AD52776" s="183"/>
      <c r="AE52776" s="184"/>
      <c r="AF52776" s="184"/>
    </row>
    <row r="52777" spans="30:32" ht="24.75" customHeight="1">
      <c r="AD52777" s="183"/>
      <c r="AE52777" s="184"/>
      <c r="AF52777" s="184"/>
    </row>
    <row r="52778" spans="30:32" ht="24.75" customHeight="1">
      <c r="AD52778" s="183"/>
      <c r="AE52778" s="184"/>
      <c r="AF52778" s="184"/>
    </row>
    <row r="52779" spans="30:32" ht="24.75" customHeight="1">
      <c r="AD52779" s="183"/>
      <c r="AE52779" s="184"/>
      <c r="AF52779" s="184"/>
    </row>
    <row r="52780" spans="30:32" ht="24.75" customHeight="1">
      <c r="AD52780" s="183"/>
      <c r="AE52780" s="184"/>
      <c r="AF52780" s="184"/>
    </row>
    <row r="52781" spans="30:32" ht="24.75" customHeight="1">
      <c r="AD52781" s="183"/>
      <c r="AE52781" s="184"/>
      <c r="AF52781" s="184"/>
    </row>
    <row r="52782" spans="30:32" ht="24.75" customHeight="1">
      <c r="AD52782" s="183"/>
      <c r="AE52782" s="184"/>
      <c r="AF52782" s="184"/>
    </row>
    <row r="52783" spans="30:32" ht="24.75" customHeight="1">
      <c r="AD52783" s="183"/>
      <c r="AE52783" s="184"/>
      <c r="AF52783" s="184"/>
    </row>
    <row r="52784" spans="30:32" ht="24.75" customHeight="1">
      <c r="AD52784" s="183"/>
      <c r="AE52784" s="184"/>
      <c r="AF52784" s="184"/>
    </row>
    <row r="52785" spans="30:32" ht="24.75" customHeight="1">
      <c r="AD52785" s="183"/>
      <c r="AE52785" s="184"/>
      <c r="AF52785" s="184"/>
    </row>
    <row r="52786" spans="30:32" ht="24.75" customHeight="1">
      <c r="AD52786" s="183"/>
      <c r="AE52786" s="184"/>
      <c r="AF52786" s="184"/>
    </row>
    <row r="52787" spans="30:32" ht="24.75" customHeight="1">
      <c r="AD52787" s="183"/>
      <c r="AE52787" s="184"/>
      <c r="AF52787" s="184"/>
    </row>
    <row r="52788" spans="30:32" ht="24.75" customHeight="1">
      <c r="AD52788" s="183"/>
      <c r="AE52788" s="184"/>
      <c r="AF52788" s="184"/>
    </row>
    <row r="52789" spans="30:32" ht="24.75" customHeight="1">
      <c r="AD52789" s="183"/>
      <c r="AE52789" s="184"/>
      <c r="AF52789" s="184"/>
    </row>
    <row r="52790" spans="30:32" ht="24.75" customHeight="1">
      <c r="AD52790" s="183"/>
      <c r="AE52790" s="184"/>
      <c r="AF52790" s="184"/>
    </row>
    <row r="52791" spans="30:32" ht="24.75" customHeight="1">
      <c r="AD52791" s="183"/>
      <c r="AE52791" s="184"/>
      <c r="AF52791" s="184"/>
    </row>
    <row r="52792" spans="30:32" ht="24.75" customHeight="1">
      <c r="AD52792" s="183"/>
      <c r="AE52792" s="184"/>
      <c r="AF52792" s="184"/>
    </row>
    <row r="52793" spans="30:32" ht="24.75" customHeight="1">
      <c r="AD52793" s="183"/>
      <c r="AE52793" s="184"/>
      <c r="AF52793" s="184"/>
    </row>
    <row r="52794" spans="30:32" ht="24.75" customHeight="1">
      <c r="AD52794" s="183"/>
      <c r="AE52794" s="184"/>
      <c r="AF52794" s="184"/>
    </row>
    <row r="52795" spans="30:32" ht="24.75" customHeight="1">
      <c r="AD52795" s="183"/>
      <c r="AE52795" s="184"/>
      <c r="AF52795" s="184"/>
    </row>
    <row r="52796" spans="30:32" ht="24.75" customHeight="1">
      <c r="AD52796" s="183"/>
      <c r="AE52796" s="184"/>
      <c r="AF52796" s="184"/>
    </row>
    <row r="52797" spans="30:32" ht="24.75" customHeight="1">
      <c r="AD52797" s="183"/>
      <c r="AE52797" s="184"/>
      <c r="AF52797" s="184"/>
    </row>
    <row r="52798" spans="30:32" ht="24.75" customHeight="1">
      <c r="AD52798" s="183"/>
      <c r="AE52798" s="184"/>
      <c r="AF52798" s="184"/>
    </row>
    <row r="52799" spans="30:32" ht="24.75" customHeight="1">
      <c r="AD52799" s="183"/>
      <c r="AE52799" s="184"/>
      <c r="AF52799" s="184"/>
    </row>
    <row r="52800" spans="30:32" ht="24.75" customHeight="1">
      <c r="AD52800" s="183"/>
      <c r="AE52800" s="184"/>
      <c r="AF52800" s="184"/>
    </row>
    <row r="52801" spans="30:32" ht="24.75" customHeight="1">
      <c r="AD52801" s="183"/>
      <c r="AE52801" s="184"/>
      <c r="AF52801" s="184"/>
    </row>
    <row r="52802" spans="30:32" ht="24.75" customHeight="1">
      <c r="AD52802" s="183"/>
      <c r="AE52802" s="184"/>
      <c r="AF52802" s="184"/>
    </row>
    <row r="52803" spans="30:32" ht="24.75" customHeight="1">
      <c r="AD52803" s="183"/>
      <c r="AE52803" s="184"/>
      <c r="AF52803" s="184"/>
    </row>
    <row r="52804" spans="30:32" ht="24.75" customHeight="1">
      <c r="AD52804" s="183"/>
      <c r="AE52804" s="184"/>
      <c r="AF52804" s="184"/>
    </row>
    <row r="52805" spans="30:32" ht="24.75" customHeight="1">
      <c r="AD52805" s="183"/>
      <c r="AE52805" s="184"/>
      <c r="AF52805" s="184"/>
    </row>
    <row r="52806" spans="30:32" ht="24.75" customHeight="1">
      <c r="AD52806" s="183"/>
      <c r="AE52806" s="184"/>
      <c r="AF52806" s="184"/>
    </row>
    <row r="52807" spans="30:32" ht="24.75" customHeight="1">
      <c r="AD52807" s="183"/>
      <c r="AE52807" s="184"/>
      <c r="AF52807" s="184"/>
    </row>
    <row r="52808" spans="30:32" ht="24.75" customHeight="1">
      <c r="AD52808" s="183"/>
      <c r="AE52808" s="184"/>
      <c r="AF52808" s="184"/>
    </row>
    <row r="52809" spans="30:32" ht="24.75" customHeight="1">
      <c r="AD52809" s="183"/>
      <c r="AE52809" s="184"/>
      <c r="AF52809" s="184"/>
    </row>
    <row r="52810" spans="30:32" ht="24.75" customHeight="1">
      <c r="AD52810" s="183"/>
      <c r="AE52810" s="184"/>
      <c r="AF52810" s="184"/>
    </row>
    <row r="52811" spans="30:32" ht="24.75" customHeight="1">
      <c r="AD52811" s="183"/>
      <c r="AE52811" s="184"/>
      <c r="AF52811" s="184"/>
    </row>
    <row r="52812" spans="30:32" ht="24.75" customHeight="1">
      <c r="AD52812" s="183"/>
      <c r="AE52812" s="184"/>
      <c r="AF52812" s="184"/>
    </row>
    <row r="52813" spans="30:32" ht="24.75" customHeight="1">
      <c r="AD52813" s="183"/>
      <c r="AE52813" s="184"/>
      <c r="AF52813" s="184"/>
    </row>
    <row r="52814" spans="30:32" ht="24.75" customHeight="1">
      <c r="AD52814" s="183"/>
      <c r="AE52814" s="184"/>
      <c r="AF52814" s="184"/>
    </row>
    <row r="52815" spans="30:32" ht="24.75" customHeight="1">
      <c r="AD52815" s="183"/>
      <c r="AE52815" s="184"/>
      <c r="AF52815" s="184"/>
    </row>
    <row r="52816" spans="30:32" ht="24.75" customHeight="1">
      <c r="AD52816" s="183"/>
      <c r="AE52816" s="184"/>
      <c r="AF52816" s="184"/>
    </row>
    <row r="52817" spans="30:32" ht="24.75" customHeight="1">
      <c r="AD52817" s="183"/>
      <c r="AE52817" s="184"/>
      <c r="AF52817" s="184"/>
    </row>
    <row r="52818" spans="30:32" ht="24.75" customHeight="1">
      <c r="AD52818" s="183"/>
      <c r="AE52818" s="184"/>
      <c r="AF52818" s="184"/>
    </row>
    <row r="52819" spans="30:32" ht="24.75" customHeight="1">
      <c r="AD52819" s="183"/>
      <c r="AE52819" s="184"/>
      <c r="AF52819" s="184"/>
    </row>
    <row r="52820" spans="30:32" ht="24.75" customHeight="1">
      <c r="AD52820" s="183"/>
      <c r="AE52820" s="184"/>
      <c r="AF52820" s="184"/>
    </row>
    <row r="52821" spans="30:32" ht="24.75" customHeight="1">
      <c r="AD52821" s="183"/>
      <c r="AE52821" s="184"/>
      <c r="AF52821" s="184"/>
    </row>
    <row r="52822" spans="30:32" ht="24.75" customHeight="1">
      <c r="AD52822" s="183"/>
      <c r="AE52822" s="184"/>
      <c r="AF52822" s="184"/>
    </row>
    <row r="52823" spans="30:32" ht="24.75" customHeight="1">
      <c r="AD52823" s="183"/>
      <c r="AE52823" s="184"/>
      <c r="AF52823" s="184"/>
    </row>
    <row r="52824" spans="30:32" ht="24.75" customHeight="1">
      <c r="AD52824" s="183"/>
      <c r="AE52824" s="184"/>
      <c r="AF52824" s="184"/>
    </row>
    <row r="52825" spans="30:32" ht="24.75" customHeight="1">
      <c r="AD52825" s="183"/>
      <c r="AE52825" s="184"/>
      <c r="AF52825" s="184"/>
    </row>
    <row r="52826" spans="30:32" ht="24.75" customHeight="1">
      <c r="AD52826" s="183"/>
      <c r="AE52826" s="184"/>
      <c r="AF52826" s="184"/>
    </row>
    <row r="52827" spans="30:32" ht="24.75" customHeight="1">
      <c r="AD52827" s="183"/>
      <c r="AE52827" s="184"/>
      <c r="AF52827" s="184"/>
    </row>
    <row r="52828" spans="30:32" ht="24.75" customHeight="1">
      <c r="AD52828" s="183"/>
      <c r="AE52828" s="184"/>
      <c r="AF52828" s="184"/>
    </row>
    <row r="52829" spans="30:32" ht="24.75" customHeight="1">
      <c r="AD52829" s="183"/>
      <c r="AE52829" s="184"/>
      <c r="AF52829" s="184"/>
    </row>
    <row r="52830" spans="30:32" ht="24.75" customHeight="1">
      <c r="AD52830" s="183"/>
      <c r="AE52830" s="184"/>
      <c r="AF52830" s="184"/>
    </row>
    <row r="52831" spans="30:32" ht="24.75" customHeight="1">
      <c r="AD52831" s="183"/>
      <c r="AE52831" s="184"/>
      <c r="AF52831" s="184"/>
    </row>
    <row r="52832" spans="30:32" ht="24.75" customHeight="1">
      <c r="AD52832" s="183"/>
      <c r="AE52832" s="184"/>
      <c r="AF52832" s="184"/>
    </row>
    <row r="52833" spans="30:32" ht="24.75" customHeight="1">
      <c r="AD52833" s="183"/>
      <c r="AE52833" s="184"/>
      <c r="AF52833" s="184"/>
    </row>
    <row r="52834" spans="30:32" ht="24.75" customHeight="1">
      <c r="AD52834" s="183"/>
      <c r="AE52834" s="184"/>
      <c r="AF52834" s="184"/>
    </row>
    <row r="52835" spans="30:32" ht="24.75" customHeight="1">
      <c r="AD52835" s="183"/>
      <c r="AE52835" s="184"/>
      <c r="AF52835" s="184"/>
    </row>
    <row r="52836" spans="30:32" ht="24.75" customHeight="1">
      <c r="AD52836" s="183"/>
      <c r="AE52836" s="184"/>
      <c r="AF52836" s="184"/>
    </row>
    <row r="52837" spans="30:32" ht="24.75" customHeight="1">
      <c r="AD52837" s="183"/>
      <c r="AE52837" s="184"/>
      <c r="AF52837" s="184"/>
    </row>
    <row r="52838" spans="30:32" ht="24.75" customHeight="1">
      <c r="AD52838" s="183"/>
      <c r="AE52838" s="184"/>
      <c r="AF52838" s="184"/>
    </row>
    <row r="52839" spans="30:32" ht="24.75" customHeight="1">
      <c r="AD52839" s="183"/>
      <c r="AE52839" s="184"/>
      <c r="AF52839" s="184"/>
    </row>
    <row r="52840" spans="30:32" ht="24.75" customHeight="1">
      <c r="AD52840" s="183"/>
      <c r="AE52840" s="184"/>
      <c r="AF52840" s="184"/>
    </row>
    <row r="52841" spans="30:32" ht="24.75" customHeight="1">
      <c r="AD52841" s="183"/>
      <c r="AE52841" s="184"/>
      <c r="AF52841" s="184"/>
    </row>
    <row r="52842" spans="30:32" ht="24.75" customHeight="1">
      <c r="AD52842" s="183"/>
      <c r="AE52842" s="184"/>
      <c r="AF52842" s="184"/>
    </row>
    <row r="52843" spans="30:32" ht="24.75" customHeight="1">
      <c r="AD52843" s="183"/>
      <c r="AE52843" s="184"/>
      <c r="AF52843" s="184"/>
    </row>
    <row r="52844" spans="30:32" ht="24.75" customHeight="1">
      <c r="AD52844" s="183"/>
      <c r="AE52844" s="184"/>
      <c r="AF52844" s="184"/>
    </row>
    <row r="52845" spans="30:32" ht="24.75" customHeight="1">
      <c r="AD52845" s="183"/>
      <c r="AE52845" s="184"/>
      <c r="AF52845" s="184"/>
    </row>
    <row r="52846" spans="30:32" ht="24.75" customHeight="1">
      <c r="AD52846" s="183"/>
      <c r="AE52846" s="184"/>
      <c r="AF52846" s="184"/>
    </row>
    <row r="52847" spans="30:32" ht="24.75" customHeight="1">
      <c r="AD52847" s="183"/>
      <c r="AE52847" s="184"/>
      <c r="AF52847" s="184"/>
    </row>
    <row r="52848" spans="30:32" ht="24.75" customHeight="1">
      <c r="AD52848" s="183"/>
      <c r="AE52848" s="184"/>
      <c r="AF52848" s="184"/>
    </row>
    <row r="52849" spans="30:32" ht="24.75" customHeight="1">
      <c r="AD52849" s="183"/>
      <c r="AE52849" s="184"/>
      <c r="AF52849" s="184"/>
    </row>
    <row r="52850" spans="30:32" ht="24.75" customHeight="1">
      <c r="AD52850" s="183"/>
      <c r="AE52850" s="184"/>
      <c r="AF52850" s="184"/>
    </row>
    <row r="52851" spans="30:32" ht="24.75" customHeight="1">
      <c r="AD52851" s="183"/>
      <c r="AE52851" s="184"/>
      <c r="AF52851" s="184"/>
    </row>
    <row r="52852" spans="30:32" ht="24.75" customHeight="1">
      <c r="AD52852" s="183"/>
      <c r="AE52852" s="184"/>
      <c r="AF52852" s="184"/>
    </row>
    <row r="52853" spans="30:32" ht="24.75" customHeight="1">
      <c r="AD52853" s="183"/>
      <c r="AE52853" s="184"/>
      <c r="AF52853" s="184"/>
    </row>
    <row r="52854" spans="30:32" ht="24.75" customHeight="1">
      <c r="AD52854" s="183"/>
      <c r="AE52854" s="184"/>
      <c r="AF52854" s="184"/>
    </row>
    <row r="52855" spans="30:32" ht="24.75" customHeight="1">
      <c r="AD52855" s="183"/>
      <c r="AE52855" s="184"/>
      <c r="AF52855" s="184"/>
    </row>
    <row r="52856" spans="30:32" ht="24.75" customHeight="1">
      <c r="AD52856" s="183"/>
      <c r="AE52856" s="184"/>
      <c r="AF52856" s="184"/>
    </row>
    <row r="52857" spans="30:32" ht="24.75" customHeight="1">
      <c r="AD52857" s="183"/>
      <c r="AE52857" s="184"/>
      <c r="AF52857" s="184"/>
    </row>
    <row r="52858" spans="30:32" ht="24.75" customHeight="1">
      <c r="AD52858" s="183"/>
      <c r="AE52858" s="184"/>
      <c r="AF52858" s="184"/>
    </row>
    <row r="52859" spans="30:32" ht="24.75" customHeight="1">
      <c r="AD52859" s="183"/>
      <c r="AE52859" s="184"/>
      <c r="AF52859" s="184"/>
    </row>
    <row r="52860" spans="30:32" ht="24.75" customHeight="1">
      <c r="AD52860" s="183"/>
      <c r="AE52860" s="184"/>
      <c r="AF52860" s="184"/>
    </row>
    <row r="52861" spans="30:32" ht="24.75" customHeight="1">
      <c r="AD52861" s="183"/>
      <c r="AE52861" s="184"/>
      <c r="AF52861" s="184"/>
    </row>
    <row r="52862" spans="30:32" ht="24.75" customHeight="1">
      <c r="AD52862" s="183"/>
      <c r="AE52862" s="184"/>
      <c r="AF52862" s="184"/>
    </row>
    <row r="52863" spans="30:32" ht="24.75" customHeight="1">
      <c r="AD52863" s="183"/>
      <c r="AE52863" s="184"/>
      <c r="AF52863" s="184"/>
    </row>
    <row r="52864" spans="30:32" ht="24.75" customHeight="1">
      <c r="AD52864" s="183"/>
      <c r="AE52864" s="184"/>
      <c r="AF52864" s="184"/>
    </row>
    <row r="52865" spans="30:32" ht="24.75" customHeight="1">
      <c r="AD52865" s="183"/>
      <c r="AE52865" s="184"/>
      <c r="AF52865" s="184"/>
    </row>
    <row r="52866" spans="30:32" ht="24.75" customHeight="1">
      <c r="AD52866" s="183"/>
      <c r="AE52866" s="184"/>
      <c r="AF52866" s="184"/>
    </row>
    <row r="52867" spans="30:32" ht="24.75" customHeight="1">
      <c r="AD52867" s="183"/>
      <c r="AE52867" s="184"/>
      <c r="AF52867" s="184"/>
    </row>
    <row r="52868" spans="30:32" ht="24.75" customHeight="1">
      <c r="AD52868" s="183"/>
      <c r="AE52868" s="184"/>
      <c r="AF52868" s="184"/>
    </row>
    <row r="52869" spans="30:32" ht="24.75" customHeight="1">
      <c r="AD52869" s="183"/>
      <c r="AE52869" s="184"/>
      <c r="AF52869" s="184"/>
    </row>
    <row r="52870" spans="30:32" ht="24.75" customHeight="1">
      <c r="AD52870" s="183"/>
      <c r="AE52870" s="184"/>
      <c r="AF52870" s="184"/>
    </row>
    <row r="52871" spans="30:32" ht="24.75" customHeight="1">
      <c r="AD52871" s="183"/>
      <c r="AE52871" s="184"/>
      <c r="AF52871" s="184"/>
    </row>
    <row r="52872" spans="30:32" ht="24.75" customHeight="1">
      <c r="AD52872" s="183"/>
      <c r="AE52872" s="184"/>
      <c r="AF52872" s="184"/>
    </row>
    <row r="52873" spans="30:32" ht="24.75" customHeight="1">
      <c r="AD52873" s="183"/>
      <c r="AE52873" s="184"/>
      <c r="AF52873" s="184"/>
    </row>
    <row r="52874" spans="30:32" ht="24.75" customHeight="1">
      <c r="AD52874" s="183"/>
      <c r="AE52874" s="184"/>
      <c r="AF52874" s="184"/>
    </row>
    <row r="52875" spans="30:32" ht="24.75" customHeight="1">
      <c r="AD52875" s="183"/>
      <c r="AE52875" s="184"/>
      <c r="AF52875" s="184"/>
    </row>
    <row r="52876" spans="30:32" ht="24.75" customHeight="1">
      <c r="AD52876" s="183"/>
      <c r="AE52876" s="184"/>
      <c r="AF52876" s="184"/>
    </row>
    <row r="52877" spans="30:32" ht="24.75" customHeight="1">
      <c r="AD52877" s="183"/>
      <c r="AE52877" s="184"/>
      <c r="AF52877" s="184"/>
    </row>
    <row r="52878" spans="30:32" ht="24.75" customHeight="1">
      <c r="AD52878" s="183"/>
      <c r="AE52878" s="184"/>
      <c r="AF52878" s="184"/>
    </row>
    <row r="52879" spans="30:32" ht="24.75" customHeight="1">
      <c r="AD52879" s="183"/>
      <c r="AE52879" s="184"/>
      <c r="AF52879" s="184"/>
    </row>
    <row r="52880" spans="30:32" ht="24.75" customHeight="1">
      <c r="AD52880" s="183"/>
      <c r="AE52880" s="184"/>
      <c r="AF52880" s="184"/>
    </row>
    <row r="52881" spans="30:32" ht="24.75" customHeight="1">
      <c r="AD52881" s="183"/>
      <c r="AE52881" s="184"/>
      <c r="AF52881" s="184"/>
    </row>
    <row r="52882" spans="30:32" ht="24.75" customHeight="1">
      <c r="AD52882" s="183"/>
      <c r="AE52882" s="184"/>
      <c r="AF52882" s="184"/>
    </row>
    <row r="52883" spans="30:32" ht="24.75" customHeight="1">
      <c r="AD52883" s="183"/>
      <c r="AE52883" s="184"/>
      <c r="AF52883" s="184"/>
    </row>
    <row r="52884" spans="30:32" ht="24.75" customHeight="1">
      <c r="AD52884" s="183"/>
      <c r="AE52884" s="184"/>
      <c r="AF52884" s="184"/>
    </row>
    <row r="52885" spans="30:32" ht="24.75" customHeight="1">
      <c r="AD52885" s="183"/>
      <c r="AE52885" s="184"/>
      <c r="AF52885" s="184"/>
    </row>
    <row r="52886" spans="30:32" ht="24.75" customHeight="1">
      <c r="AD52886" s="183"/>
      <c r="AE52886" s="184"/>
      <c r="AF52886" s="184"/>
    </row>
    <row r="52887" spans="30:32" ht="24.75" customHeight="1">
      <c r="AD52887" s="183"/>
      <c r="AE52887" s="184"/>
      <c r="AF52887" s="184"/>
    </row>
    <row r="52888" spans="30:32" ht="24.75" customHeight="1">
      <c r="AD52888" s="183"/>
      <c r="AE52888" s="184"/>
      <c r="AF52888" s="184"/>
    </row>
    <row r="52889" spans="30:32" ht="24.75" customHeight="1">
      <c r="AD52889" s="183"/>
      <c r="AE52889" s="184"/>
      <c r="AF52889" s="184"/>
    </row>
    <row r="52890" spans="30:32" ht="24.75" customHeight="1">
      <c r="AD52890" s="183"/>
      <c r="AE52890" s="184"/>
      <c r="AF52890" s="184"/>
    </row>
    <row r="52891" spans="30:32" ht="24.75" customHeight="1">
      <c r="AD52891" s="183"/>
      <c r="AE52891" s="184"/>
      <c r="AF52891" s="184"/>
    </row>
    <row r="52892" spans="30:32" ht="24.75" customHeight="1">
      <c r="AD52892" s="183"/>
      <c r="AE52892" s="184"/>
      <c r="AF52892" s="184"/>
    </row>
    <row r="52893" spans="30:32" ht="24.75" customHeight="1">
      <c r="AD52893" s="183"/>
      <c r="AE52893" s="184"/>
      <c r="AF52893" s="184"/>
    </row>
    <row r="52894" spans="30:32" ht="24.75" customHeight="1">
      <c r="AD52894" s="183"/>
      <c r="AE52894" s="184"/>
      <c r="AF52894" s="184"/>
    </row>
    <row r="52895" spans="30:32" ht="24.75" customHeight="1">
      <c r="AD52895" s="183"/>
      <c r="AE52895" s="184"/>
      <c r="AF52895" s="184"/>
    </row>
    <row r="52896" spans="30:32" ht="24.75" customHeight="1">
      <c r="AD52896" s="183"/>
      <c r="AE52896" s="184"/>
      <c r="AF52896" s="184"/>
    </row>
    <row r="52897" spans="30:32" ht="24.75" customHeight="1">
      <c r="AD52897" s="183"/>
      <c r="AE52897" s="184"/>
      <c r="AF52897" s="184"/>
    </row>
    <row r="52898" spans="30:32" ht="24.75" customHeight="1">
      <c r="AD52898" s="183"/>
      <c r="AE52898" s="184"/>
      <c r="AF52898" s="184"/>
    </row>
    <row r="52899" spans="30:32" ht="24.75" customHeight="1">
      <c r="AD52899" s="183"/>
      <c r="AE52899" s="184"/>
      <c r="AF52899" s="184"/>
    </row>
    <row r="52900" spans="30:32" ht="24.75" customHeight="1">
      <c r="AD52900" s="183"/>
      <c r="AE52900" s="184"/>
      <c r="AF52900" s="184"/>
    </row>
    <row r="52901" spans="30:32" ht="24.75" customHeight="1">
      <c r="AD52901" s="183"/>
      <c r="AE52901" s="184"/>
      <c r="AF52901" s="184"/>
    </row>
    <row r="52902" spans="30:32" ht="24.75" customHeight="1">
      <c r="AD52902" s="183"/>
      <c r="AE52902" s="184"/>
      <c r="AF52902" s="184"/>
    </row>
    <row r="52903" spans="30:32" ht="24.75" customHeight="1">
      <c r="AD52903" s="183"/>
      <c r="AE52903" s="184"/>
      <c r="AF52903" s="184"/>
    </row>
    <row r="52904" spans="30:32" ht="24.75" customHeight="1">
      <c r="AD52904" s="183"/>
      <c r="AE52904" s="184"/>
      <c r="AF52904" s="184"/>
    </row>
    <row r="52905" spans="30:32" ht="24.75" customHeight="1">
      <c r="AD52905" s="183"/>
      <c r="AE52905" s="184"/>
      <c r="AF52905" s="184"/>
    </row>
    <row r="52906" spans="30:32" ht="24.75" customHeight="1">
      <c r="AD52906" s="183"/>
      <c r="AE52906" s="184"/>
      <c r="AF52906" s="184"/>
    </row>
    <row r="52907" spans="30:32" ht="24.75" customHeight="1">
      <c r="AD52907" s="183"/>
      <c r="AE52907" s="184"/>
      <c r="AF52907" s="184"/>
    </row>
    <row r="52908" spans="30:32" ht="24.75" customHeight="1">
      <c r="AD52908" s="183"/>
      <c r="AE52908" s="184"/>
      <c r="AF52908" s="184"/>
    </row>
    <row r="52909" spans="30:32" ht="24.75" customHeight="1">
      <c r="AD52909" s="183"/>
      <c r="AE52909" s="184"/>
      <c r="AF52909" s="184"/>
    </row>
    <row r="52910" spans="30:32" ht="24.75" customHeight="1">
      <c r="AD52910" s="183"/>
      <c r="AE52910" s="184"/>
      <c r="AF52910" s="184"/>
    </row>
    <row r="52911" spans="30:32" ht="24.75" customHeight="1">
      <c r="AD52911" s="183"/>
      <c r="AE52911" s="184"/>
      <c r="AF52911" s="184"/>
    </row>
    <row r="52912" spans="30:32" ht="24.75" customHeight="1">
      <c r="AD52912" s="183"/>
      <c r="AE52912" s="184"/>
      <c r="AF52912" s="184"/>
    </row>
    <row r="52913" spans="30:32" ht="24.75" customHeight="1">
      <c r="AD52913" s="183"/>
      <c r="AE52913" s="184"/>
      <c r="AF52913" s="184"/>
    </row>
    <row r="52914" spans="30:32" ht="24.75" customHeight="1">
      <c r="AD52914" s="183"/>
      <c r="AE52914" s="184"/>
      <c r="AF52914" s="184"/>
    </row>
    <row r="52915" spans="30:32" ht="24.75" customHeight="1">
      <c r="AD52915" s="183"/>
      <c r="AE52915" s="184"/>
      <c r="AF52915" s="184"/>
    </row>
    <row r="52916" spans="30:32" ht="24.75" customHeight="1">
      <c r="AD52916" s="183"/>
      <c r="AE52916" s="184"/>
      <c r="AF52916" s="184"/>
    </row>
    <row r="52917" spans="30:32" ht="24.75" customHeight="1">
      <c r="AD52917" s="183"/>
      <c r="AE52917" s="184"/>
      <c r="AF52917" s="184"/>
    </row>
    <row r="52918" spans="30:32" ht="24.75" customHeight="1">
      <c r="AD52918" s="183"/>
      <c r="AE52918" s="184"/>
      <c r="AF52918" s="184"/>
    </row>
    <row r="52919" spans="30:32" ht="24.75" customHeight="1">
      <c r="AD52919" s="183"/>
      <c r="AE52919" s="184"/>
      <c r="AF52919" s="184"/>
    </row>
    <row r="52920" spans="30:32" ht="24.75" customHeight="1">
      <c r="AD52920" s="183"/>
      <c r="AE52920" s="184"/>
      <c r="AF52920" s="184"/>
    </row>
    <row r="52921" spans="30:32" ht="24.75" customHeight="1">
      <c r="AD52921" s="183"/>
      <c r="AE52921" s="184"/>
      <c r="AF52921" s="184"/>
    </row>
    <row r="52922" spans="30:32" ht="24.75" customHeight="1">
      <c r="AD52922" s="183"/>
      <c r="AE52922" s="184"/>
      <c r="AF52922" s="184"/>
    </row>
    <row r="52923" spans="30:32" ht="24.75" customHeight="1">
      <c r="AD52923" s="183"/>
      <c r="AE52923" s="184"/>
      <c r="AF52923" s="184"/>
    </row>
    <row r="52924" spans="30:32" ht="24.75" customHeight="1">
      <c r="AD52924" s="183"/>
      <c r="AE52924" s="184"/>
      <c r="AF52924" s="184"/>
    </row>
    <row r="52925" spans="30:32" ht="24.75" customHeight="1">
      <c r="AD52925" s="183"/>
      <c r="AE52925" s="184"/>
      <c r="AF52925" s="184"/>
    </row>
    <row r="52926" spans="30:32" ht="24.75" customHeight="1">
      <c r="AD52926" s="183"/>
      <c r="AE52926" s="184"/>
      <c r="AF52926" s="184"/>
    </row>
    <row r="52927" spans="30:32" ht="24.75" customHeight="1">
      <c r="AD52927" s="183"/>
      <c r="AE52927" s="184"/>
      <c r="AF52927" s="184"/>
    </row>
    <row r="52928" spans="30:32" ht="24.75" customHeight="1">
      <c r="AD52928" s="183"/>
      <c r="AE52928" s="184"/>
      <c r="AF52928" s="184"/>
    </row>
    <row r="52929" spans="30:32" ht="24.75" customHeight="1">
      <c r="AD52929" s="183"/>
      <c r="AE52929" s="184"/>
      <c r="AF52929" s="184"/>
    </row>
    <row r="52930" spans="30:32" ht="24.75" customHeight="1">
      <c r="AD52930" s="183"/>
      <c r="AE52930" s="184"/>
      <c r="AF52930" s="184"/>
    </row>
    <row r="52931" spans="30:32" ht="24.75" customHeight="1">
      <c r="AD52931" s="183"/>
      <c r="AE52931" s="184"/>
      <c r="AF52931" s="184"/>
    </row>
    <row r="52932" spans="30:32" ht="24.75" customHeight="1">
      <c r="AD52932" s="183"/>
      <c r="AE52932" s="184"/>
      <c r="AF52932" s="184"/>
    </row>
    <row r="52933" spans="30:32" ht="24.75" customHeight="1">
      <c r="AD52933" s="183"/>
      <c r="AE52933" s="184"/>
      <c r="AF52933" s="184"/>
    </row>
    <row r="52934" spans="30:32" ht="24.75" customHeight="1">
      <c r="AD52934" s="183"/>
      <c r="AE52934" s="184"/>
      <c r="AF52934" s="184"/>
    </row>
    <row r="52935" spans="30:32" ht="24.75" customHeight="1">
      <c r="AD52935" s="183"/>
      <c r="AE52935" s="184"/>
      <c r="AF52935" s="184"/>
    </row>
    <row r="52936" spans="30:32" ht="24.75" customHeight="1">
      <c r="AD52936" s="183"/>
      <c r="AE52936" s="184"/>
      <c r="AF52936" s="184"/>
    </row>
    <row r="52937" spans="30:32" ht="24.75" customHeight="1">
      <c r="AD52937" s="183"/>
      <c r="AE52937" s="184"/>
      <c r="AF52937" s="184"/>
    </row>
    <row r="52938" spans="30:32" ht="24.75" customHeight="1">
      <c r="AD52938" s="183"/>
      <c r="AE52938" s="184"/>
      <c r="AF52938" s="184"/>
    </row>
    <row r="52939" spans="30:32" ht="24.75" customHeight="1">
      <c r="AD52939" s="183"/>
      <c r="AE52939" s="184"/>
      <c r="AF52939" s="184"/>
    </row>
    <row r="52940" spans="30:32" ht="24.75" customHeight="1">
      <c r="AD52940" s="183"/>
      <c r="AE52940" s="184"/>
      <c r="AF52940" s="184"/>
    </row>
    <row r="52941" spans="30:32" ht="24.75" customHeight="1">
      <c r="AD52941" s="183"/>
      <c r="AE52941" s="184"/>
      <c r="AF52941" s="184"/>
    </row>
    <row r="52942" spans="30:32" ht="24.75" customHeight="1">
      <c r="AD52942" s="183"/>
      <c r="AE52942" s="184"/>
      <c r="AF52942" s="184"/>
    </row>
    <row r="52943" spans="30:32" ht="24.75" customHeight="1">
      <c r="AD52943" s="183"/>
      <c r="AE52943" s="184"/>
      <c r="AF52943" s="184"/>
    </row>
    <row r="52944" spans="30:32" ht="24.75" customHeight="1">
      <c r="AD52944" s="183"/>
      <c r="AE52944" s="184"/>
      <c r="AF52944" s="184"/>
    </row>
    <row r="52945" spans="30:32" ht="24.75" customHeight="1">
      <c r="AD52945" s="183"/>
      <c r="AE52945" s="184"/>
      <c r="AF52945" s="184"/>
    </row>
    <row r="52946" spans="30:32" ht="24.75" customHeight="1">
      <c r="AD52946" s="183"/>
      <c r="AE52946" s="184"/>
      <c r="AF52946" s="184"/>
    </row>
    <row r="52947" spans="30:32" ht="24.75" customHeight="1">
      <c r="AD52947" s="183"/>
      <c r="AE52947" s="184"/>
      <c r="AF52947" s="184"/>
    </row>
    <row r="52948" spans="30:32" ht="24.75" customHeight="1">
      <c r="AD52948" s="183"/>
      <c r="AE52948" s="184"/>
      <c r="AF52948" s="184"/>
    </row>
    <row r="52949" spans="30:32" ht="24.75" customHeight="1">
      <c r="AD52949" s="183"/>
      <c r="AE52949" s="184"/>
      <c r="AF52949" s="184"/>
    </row>
    <row r="52950" spans="30:32" ht="24.75" customHeight="1">
      <c r="AD52950" s="183"/>
      <c r="AE52950" s="184"/>
      <c r="AF52950" s="184"/>
    </row>
    <row r="52951" spans="30:32" ht="24.75" customHeight="1">
      <c r="AD52951" s="183"/>
      <c r="AE52951" s="184"/>
      <c r="AF52951" s="184"/>
    </row>
    <row r="52952" spans="30:32" ht="24.75" customHeight="1">
      <c r="AD52952" s="183"/>
      <c r="AE52952" s="184"/>
      <c r="AF52952" s="184"/>
    </row>
    <row r="52953" spans="30:32" ht="24.75" customHeight="1">
      <c r="AD52953" s="183"/>
      <c r="AE52953" s="184"/>
      <c r="AF52953" s="184"/>
    </row>
    <row r="52954" spans="30:32" ht="24.75" customHeight="1">
      <c r="AD52954" s="183"/>
      <c r="AE52954" s="184"/>
      <c r="AF52954" s="184"/>
    </row>
    <row r="52955" spans="30:32" ht="24.75" customHeight="1">
      <c r="AD52955" s="183"/>
      <c r="AE52955" s="184"/>
      <c r="AF52955" s="184"/>
    </row>
    <row r="52956" spans="30:32" ht="24.75" customHeight="1">
      <c r="AD52956" s="183"/>
      <c r="AE52956" s="184"/>
      <c r="AF52956" s="184"/>
    </row>
    <row r="52957" spans="30:32" ht="24.75" customHeight="1">
      <c r="AD52957" s="183"/>
      <c r="AE52957" s="184"/>
      <c r="AF52957" s="184"/>
    </row>
    <row r="52958" spans="30:32" ht="24.75" customHeight="1">
      <c r="AD52958" s="183"/>
      <c r="AE52958" s="184"/>
      <c r="AF52958" s="184"/>
    </row>
    <row r="52959" spans="30:32" ht="24.75" customHeight="1">
      <c r="AD52959" s="183"/>
      <c r="AE52959" s="184"/>
      <c r="AF52959" s="184"/>
    </row>
    <row r="52960" spans="30:32" ht="24.75" customHeight="1">
      <c r="AD52960" s="183"/>
      <c r="AE52960" s="184"/>
      <c r="AF52960" s="184"/>
    </row>
    <row r="52961" spans="30:32" ht="24.75" customHeight="1">
      <c r="AD52961" s="183"/>
      <c r="AE52961" s="184"/>
      <c r="AF52961" s="184"/>
    </row>
    <row r="52962" spans="30:32" ht="24.75" customHeight="1">
      <c r="AD52962" s="183"/>
      <c r="AE52962" s="184"/>
      <c r="AF52962" s="184"/>
    </row>
    <row r="52963" spans="30:32" ht="24.75" customHeight="1">
      <c r="AD52963" s="183"/>
      <c r="AE52963" s="184"/>
      <c r="AF52963" s="184"/>
    </row>
    <row r="52964" spans="30:32" ht="24.75" customHeight="1">
      <c r="AD52964" s="183"/>
      <c r="AE52964" s="184"/>
      <c r="AF52964" s="184"/>
    </row>
    <row r="52965" spans="30:32" ht="24.75" customHeight="1">
      <c r="AD52965" s="183"/>
      <c r="AE52965" s="184"/>
      <c r="AF52965" s="184"/>
    </row>
    <row r="52966" spans="30:32" ht="24.75" customHeight="1">
      <c r="AD52966" s="183"/>
      <c r="AE52966" s="184"/>
      <c r="AF52966" s="184"/>
    </row>
    <row r="52967" spans="30:32" ht="24.75" customHeight="1">
      <c r="AD52967" s="183"/>
      <c r="AE52967" s="184"/>
      <c r="AF52967" s="184"/>
    </row>
    <row r="52968" spans="30:32" ht="24.75" customHeight="1">
      <c r="AD52968" s="183"/>
      <c r="AE52968" s="184"/>
      <c r="AF52968" s="184"/>
    </row>
    <row r="52969" spans="30:32" ht="24.75" customHeight="1">
      <c r="AD52969" s="183"/>
      <c r="AE52969" s="184"/>
      <c r="AF52969" s="184"/>
    </row>
    <row r="52970" spans="30:32" ht="24.75" customHeight="1">
      <c r="AD52970" s="183"/>
      <c r="AE52970" s="184"/>
      <c r="AF52970" s="184"/>
    </row>
    <row r="52971" spans="30:32" ht="24.75" customHeight="1">
      <c r="AD52971" s="183"/>
      <c r="AE52971" s="184"/>
      <c r="AF52971" s="184"/>
    </row>
    <row r="52972" spans="30:32" ht="24.75" customHeight="1">
      <c r="AD52972" s="183"/>
      <c r="AE52972" s="184"/>
      <c r="AF52972" s="184"/>
    </row>
    <row r="52973" spans="30:32" ht="24.75" customHeight="1">
      <c r="AD52973" s="183"/>
      <c r="AE52973" s="184"/>
      <c r="AF52973" s="184"/>
    </row>
    <row r="52974" spans="30:32" ht="24.75" customHeight="1">
      <c r="AD52974" s="183"/>
      <c r="AE52974" s="184"/>
      <c r="AF52974" s="184"/>
    </row>
    <row r="52975" spans="30:32" ht="24.75" customHeight="1">
      <c r="AD52975" s="183"/>
      <c r="AE52975" s="184"/>
      <c r="AF52975" s="184"/>
    </row>
    <row r="52976" spans="30:32" ht="24.75" customHeight="1">
      <c r="AD52976" s="183"/>
      <c r="AE52976" s="184"/>
      <c r="AF52976" s="184"/>
    </row>
    <row r="52977" spans="30:32" ht="24.75" customHeight="1">
      <c r="AD52977" s="183"/>
      <c r="AE52977" s="184"/>
      <c r="AF52977" s="184"/>
    </row>
    <row r="52978" spans="30:32" ht="24.75" customHeight="1">
      <c r="AD52978" s="183"/>
      <c r="AE52978" s="184"/>
      <c r="AF52978" s="184"/>
    </row>
    <row r="52979" spans="30:32" ht="24.75" customHeight="1">
      <c r="AD52979" s="183"/>
      <c r="AE52979" s="184"/>
      <c r="AF52979" s="184"/>
    </row>
    <row r="52980" spans="30:32" ht="24.75" customHeight="1">
      <c r="AD52980" s="183"/>
      <c r="AE52980" s="184"/>
      <c r="AF52980" s="184"/>
    </row>
    <row r="52981" spans="30:32" ht="24.75" customHeight="1">
      <c r="AD52981" s="183"/>
      <c r="AE52981" s="184"/>
      <c r="AF52981" s="184"/>
    </row>
    <row r="52982" spans="30:32" ht="24.75" customHeight="1">
      <c r="AD52982" s="183"/>
      <c r="AE52982" s="184"/>
      <c r="AF52982" s="184"/>
    </row>
    <row r="52983" spans="30:32" ht="24.75" customHeight="1">
      <c r="AD52983" s="183"/>
      <c r="AE52983" s="184"/>
      <c r="AF52983" s="184"/>
    </row>
    <row r="52984" spans="30:32" ht="24.75" customHeight="1">
      <c r="AD52984" s="183"/>
      <c r="AE52984" s="184"/>
      <c r="AF52984" s="184"/>
    </row>
    <row r="52985" spans="30:32" ht="24.75" customHeight="1">
      <c r="AD52985" s="183"/>
      <c r="AE52985" s="184"/>
      <c r="AF52985" s="184"/>
    </row>
    <row r="52986" spans="30:32" ht="24.75" customHeight="1">
      <c r="AD52986" s="183"/>
      <c r="AE52986" s="184"/>
      <c r="AF52986" s="184"/>
    </row>
    <row r="52987" spans="30:32" ht="24.75" customHeight="1">
      <c r="AD52987" s="183"/>
      <c r="AE52987" s="184"/>
      <c r="AF52987" s="184"/>
    </row>
    <row r="52988" spans="30:32" ht="24.75" customHeight="1">
      <c r="AD52988" s="183"/>
      <c r="AE52988" s="184"/>
      <c r="AF52988" s="184"/>
    </row>
    <row r="52989" spans="30:32" ht="24.75" customHeight="1">
      <c r="AD52989" s="183"/>
      <c r="AE52989" s="184"/>
      <c r="AF52989" s="184"/>
    </row>
    <row r="52990" spans="30:32" ht="24.75" customHeight="1">
      <c r="AD52990" s="183"/>
      <c r="AE52990" s="184"/>
      <c r="AF52990" s="184"/>
    </row>
    <row r="52991" spans="30:32" ht="24.75" customHeight="1">
      <c r="AD52991" s="183"/>
      <c r="AE52991" s="184"/>
      <c r="AF52991" s="184"/>
    </row>
    <row r="52992" spans="30:32" ht="24.75" customHeight="1">
      <c r="AD52992" s="183"/>
      <c r="AE52992" s="184"/>
      <c r="AF52992" s="184"/>
    </row>
    <row r="52993" spans="30:32" ht="24.75" customHeight="1">
      <c r="AD52993" s="183"/>
      <c r="AE52993" s="184"/>
      <c r="AF52993" s="184"/>
    </row>
    <row r="52994" spans="30:32" ht="24.75" customHeight="1">
      <c r="AD52994" s="183"/>
      <c r="AE52994" s="184"/>
      <c r="AF52994" s="184"/>
    </row>
    <row r="52995" spans="30:32" ht="24.75" customHeight="1">
      <c r="AD52995" s="183"/>
      <c r="AE52995" s="184"/>
      <c r="AF52995" s="184"/>
    </row>
    <row r="52996" spans="30:32" ht="24.75" customHeight="1">
      <c r="AD52996" s="183"/>
      <c r="AE52996" s="184"/>
      <c r="AF52996" s="184"/>
    </row>
    <row r="52997" spans="30:32" ht="24.75" customHeight="1">
      <c r="AD52997" s="183"/>
      <c r="AE52997" s="184"/>
      <c r="AF52997" s="184"/>
    </row>
    <row r="52998" spans="30:32" ht="24.75" customHeight="1">
      <c r="AD52998" s="183"/>
      <c r="AE52998" s="184"/>
      <c r="AF52998" s="184"/>
    </row>
    <row r="52999" spans="30:32" ht="24.75" customHeight="1">
      <c r="AD52999" s="183"/>
      <c r="AE52999" s="184"/>
      <c r="AF52999" s="184"/>
    </row>
    <row r="53000" spans="30:32" ht="24.75" customHeight="1">
      <c r="AD53000" s="183"/>
      <c r="AE53000" s="184"/>
      <c r="AF53000" s="184"/>
    </row>
    <row r="53001" spans="30:32" ht="24.75" customHeight="1">
      <c r="AD53001" s="183"/>
      <c r="AE53001" s="184"/>
      <c r="AF53001" s="184"/>
    </row>
    <row r="53002" spans="30:32" ht="24.75" customHeight="1">
      <c r="AD53002" s="183"/>
      <c r="AE53002" s="184"/>
      <c r="AF53002" s="184"/>
    </row>
    <row r="53003" spans="30:32" ht="24.75" customHeight="1">
      <c r="AD53003" s="183"/>
      <c r="AE53003" s="184"/>
      <c r="AF53003" s="184"/>
    </row>
    <row r="53004" spans="30:32" ht="24.75" customHeight="1">
      <c r="AD53004" s="183"/>
      <c r="AE53004" s="184"/>
      <c r="AF53004" s="184"/>
    </row>
    <row r="53005" spans="30:32" ht="24.75" customHeight="1">
      <c r="AD53005" s="183"/>
      <c r="AE53005" s="184"/>
      <c r="AF53005" s="184"/>
    </row>
    <row r="53006" spans="30:32" ht="24.75" customHeight="1">
      <c r="AD53006" s="183"/>
      <c r="AE53006" s="184"/>
      <c r="AF53006" s="184"/>
    </row>
    <row r="53007" spans="30:32" ht="24.75" customHeight="1">
      <c r="AD53007" s="183"/>
      <c r="AE53007" s="184"/>
      <c r="AF53007" s="184"/>
    </row>
    <row r="53008" spans="30:32" ht="24.75" customHeight="1">
      <c r="AD53008" s="183"/>
      <c r="AE53008" s="184"/>
      <c r="AF53008" s="184"/>
    </row>
    <row r="53009" spans="30:32" ht="24.75" customHeight="1">
      <c r="AD53009" s="183"/>
      <c r="AE53009" s="184"/>
      <c r="AF53009" s="184"/>
    </row>
    <row r="53010" spans="30:32" ht="24.75" customHeight="1">
      <c r="AD53010" s="183"/>
      <c r="AE53010" s="184"/>
      <c r="AF53010" s="184"/>
    </row>
    <row r="53011" spans="30:32" ht="24.75" customHeight="1">
      <c r="AD53011" s="183"/>
      <c r="AE53011" s="184"/>
      <c r="AF53011" s="184"/>
    </row>
    <row r="53012" spans="30:32" ht="24.75" customHeight="1">
      <c r="AD53012" s="183"/>
      <c r="AE53012" s="184"/>
      <c r="AF53012" s="184"/>
    </row>
    <row r="53013" spans="30:32" ht="24.75" customHeight="1">
      <c r="AD53013" s="183"/>
      <c r="AE53013" s="184"/>
      <c r="AF53013" s="184"/>
    </row>
    <row r="53014" spans="30:32" ht="24.75" customHeight="1">
      <c r="AD53014" s="183"/>
      <c r="AE53014" s="184"/>
      <c r="AF53014" s="184"/>
    </row>
    <row r="53015" spans="30:32" ht="24.75" customHeight="1">
      <c r="AD53015" s="183"/>
      <c r="AE53015" s="184"/>
      <c r="AF53015" s="184"/>
    </row>
    <row r="53016" spans="30:32" ht="24.75" customHeight="1">
      <c r="AD53016" s="183"/>
      <c r="AE53016" s="184"/>
      <c r="AF53016" s="184"/>
    </row>
    <row r="53017" spans="30:32" ht="24.75" customHeight="1">
      <c r="AD53017" s="183"/>
      <c r="AE53017" s="184"/>
      <c r="AF53017" s="184"/>
    </row>
    <row r="53018" spans="30:32" ht="24.75" customHeight="1">
      <c r="AD53018" s="183"/>
      <c r="AE53018" s="184"/>
      <c r="AF53018" s="184"/>
    </row>
    <row r="53019" spans="30:32" ht="24.75" customHeight="1">
      <c r="AD53019" s="183"/>
      <c r="AE53019" s="184"/>
      <c r="AF53019" s="184"/>
    </row>
    <row r="53020" spans="30:32" ht="24.75" customHeight="1">
      <c r="AD53020" s="183"/>
      <c r="AE53020" s="184"/>
      <c r="AF53020" s="184"/>
    </row>
    <row r="53021" spans="30:32" ht="24.75" customHeight="1">
      <c r="AD53021" s="183"/>
      <c r="AE53021" s="184"/>
      <c r="AF53021" s="184"/>
    </row>
    <row r="53022" spans="30:32" ht="24.75" customHeight="1">
      <c r="AD53022" s="183"/>
      <c r="AE53022" s="184"/>
      <c r="AF53022" s="184"/>
    </row>
    <row r="53023" spans="30:32" ht="24.75" customHeight="1">
      <c r="AD53023" s="183"/>
      <c r="AE53023" s="184"/>
      <c r="AF53023" s="184"/>
    </row>
    <row r="53024" spans="30:32" ht="24.75" customHeight="1">
      <c r="AD53024" s="183"/>
      <c r="AE53024" s="184"/>
      <c r="AF53024" s="184"/>
    </row>
    <row r="53025" spans="30:32" ht="24.75" customHeight="1">
      <c r="AD53025" s="183"/>
      <c r="AE53025" s="184"/>
      <c r="AF53025" s="184"/>
    </row>
    <row r="53026" spans="30:32" ht="24.75" customHeight="1">
      <c r="AD53026" s="183"/>
      <c r="AE53026" s="184"/>
      <c r="AF53026" s="184"/>
    </row>
    <row r="53027" spans="30:32" ht="24.75" customHeight="1">
      <c r="AD53027" s="183"/>
      <c r="AE53027" s="184"/>
      <c r="AF53027" s="184"/>
    </row>
    <row r="53028" spans="30:32" ht="24.75" customHeight="1">
      <c r="AD53028" s="183"/>
      <c r="AE53028" s="184"/>
      <c r="AF53028" s="184"/>
    </row>
    <row r="53029" spans="30:32" ht="24.75" customHeight="1">
      <c r="AD53029" s="183"/>
      <c r="AE53029" s="184"/>
      <c r="AF53029" s="184"/>
    </row>
    <row r="53030" spans="30:32" ht="24.75" customHeight="1">
      <c r="AD53030" s="183"/>
      <c r="AE53030" s="184"/>
      <c r="AF53030" s="184"/>
    </row>
    <row r="53031" spans="30:32" ht="24.75" customHeight="1">
      <c r="AD53031" s="183"/>
      <c r="AE53031" s="184"/>
      <c r="AF53031" s="184"/>
    </row>
    <row r="53032" spans="30:32" ht="24.75" customHeight="1">
      <c r="AD53032" s="183"/>
      <c r="AE53032" s="184"/>
      <c r="AF53032" s="184"/>
    </row>
    <row r="53033" spans="30:32" ht="24.75" customHeight="1">
      <c r="AD53033" s="183"/>
      <c r="AE53033" s="184"/>
      <c r="AF53033" s="184"/>
    </row>
    <row r="53034" spans="30:32" ht="24.75" customHeight="1">
      <c r="AD53034" s="183"/>
      <c r="AE53034" s="184"/>
      <c r="AF53034" s="184"/>
    </row>
    <row r="53035" spans="30:32" ht="24.75" customHeight="1">
      <c r="AD53035" s="183"/>
      <c r="AE53035" s="184"/>
      <c r="AF53035" s="184"/>
    </row>
    <row r="53036" spans="30:32" ht="24.75" customHeight="1">
      <c r="AD53036" s="183"/>
      <c r="AE53036" s="184"/>
      <c r="AF53036" s="184"/>
    </row>
    <row r="53037" spans="30:32" ht="24.75" customHeight="1">
      <c r="AD53037" s="183"/>
      <c r="AE53037" s="184"/>
      <c r="AF53037" s="184"/>
    </row>
    <row r="53038" spans="30:32" ht="24.75" customHeight="1">
      <c r="AD53038" s="183"/>
      <c r="AE53038" s="184"/>
      <c r="AF53038" s="184"/>
    </row>
    <row r="53039" spans="30:32" ht="24.75" customHeight="1">
      <c r="AD53039" s="183"/>
      <c r="AE53039" s="184"/>
      <c r="AF53039" s="184"/>
    </row>
    <row r="53040" spans="30:32" ht="24.75" customHeight="1">
      <c r="AD53040" s="183"/>
      <c r="AE53040" s="184"/>
      <c r="AF53040" s="184"/>
    </row>
    <row r="53041" spans="30:32" ht="24.75" customHeight="1">
      <c r="AD53041" s="183"/>
      <c r="AE53041" s="184"/>
      <c r="AF53041" s="184"/>
    </row>
    <row r="53042" spans="30:32" ht="24.75" customHeight="1">
      <c r="AD53042" s="183"/>
      <c r="AE53042" s="184"/>
      <c r="AF53042" s="184"/>
    </row>
    <row r="53043" spans="30:32" ht="24.75" customHeight="1">
      <c r="AD53043" s="183"/>
      <c r="AE53043" s="184"/>
      <c r="AF53043" s="184"/>
    </row>
    <row r="53044" spans="30:32" ht="24.75" customHeight="1">
      <c r="AD53044" s="183"/>
      <c r="AE53044" s="184"/>
      <c r="AF53044" s="184"/>
    </row>
    <row r="53045" spans="30:32" ht="24.75" customHeight="1">
      <c r="AD53045" s="183"/>
      <c r="AE53045" s="184"/>
      <c r="AF53045" s="184"/>
    </row>
    <row r="53046" spans="30:32" ht="24.75" customHeight="1">
      <c r="AD53046" s="183"/>
      <c r="AE53046" s="184"/>
      <c r="AF53046" s="184"/>
    </row>
    <row r="53047" spans="30:32" ht="24.75" customHeight="1">
      <c r="AD53047" s="183"/>
      <c r="AE53047" s="184"/>
      <c r="AF53047" s="184"/>
    </row>
    <row r="53048" spans="30:32" ht="24.75" customHeight="1">
      <c r="AD53048" s="183"/>
      <c r="AE53048" s="184"/>
      <c r="AF53048" s="184"/>
    </row>
    <row r="53049" spans="30:32" ht="24.75" customHeight="1">
      <c r="AD53049" s="183"/>
      <c r="AE53049" s="184"/>
      <c r="AF53049" s="184"/>
    </row>
    <row r="53050" spans="30:32" ht="24.75" customHeight="1">
      <c r="AD53050" s="183"/>
      <c r="AE53050" s="184"/>
      <c r="AF53050" s="184"/>
    </row>
    <row r="53051" spans="30:32" ht="24.75" customHeight="1">
      <c r="AD53051" s="183"/>
      <c r="AE53051" s="184"/>
      <c r="AF53051" s="184"/>
    </row>
    <row r="53052" spans="30:32" ht="24.75" customHeight="1">
      <c r="AD53052" s="183"/>
      <c r="AE53052" s="184"/>
      <c r="AF53052" s="184"/>
    </row>
    <row r="53053" spans="30:32" ht="24.75" customHeight="1">
      <c r="AD53053" s="183"/>
      <c r="AE53053" s="184"/>
      <c r="AF53053" s="184"/>
    </row>
    <row r="53054" spans="30:32" ht="24.75" customHeight="1">
      <c r="AD53054" s="183"/>
      <c r="AE53054" s="184"/>
      <c r="AF53054" s="184"/>
    </row>
    <row r="53055" spans="30:32" ht="24.75" customHeight="1">
      <c r="AD53055" s="183"/>
      <c r="AE53055" s="184"/>
      <c r="AF53055" s="184"/>
    </row>
    <row r="53056" spans="30:32" ht="24.75" customHeight="1">
      <c r="AD53056" s="183"/>
      <c r="AE53056" s="184"/>
      <c r="AF53056" s="184"/>
    </row>
    <row r="53057" spans="30:32" ht="24.75" customHeight="1">
      <c r="AD53057" s="183"/>
      <c r="AE53057" s="184"/>
      <c r="AF53057" s="184"/>
    </row>
    <row r="53058" spans="30:32" ht="24.75" customHeight="1">
      <c r="AD53058" s="183"/>
      <c r="AE53058" s="184"/>
      <c r="AF53058" s="184"/>
    </row>
    <row r="53059" spans="30:32" ht="24.75" customHeight="1">
      <c r="AD53059" s="183"/>
      <c r="AE53059" s="184"/>
      <c r="AF53059" s="184"/>
    </row>
    <row r="53060" spans="30:32" ht="24.75" customHeight="1">
      <c r="AD53060" s="183"/>
      <c r="AE53060" s="184"/>
      <c r="AF53060" s="184"/>
    </row>
    <row r="53061" spans="30:32" ht="24.75" customHeight="1">
      <c r="AD53061" s="183"/>
      <c r="AE53061" s="184"/>
      <c r="AF53061" s="184"/>
    </row>
    <row r="53062" spans="30:32" ht="24.75" customHeight="1">
      <c r="AD53062" s="183"/>
      <c r="AE53062" s="184"/>
      <c r="AF53062" s="184"/>
    </row>
    <row r="53063" spans="30:32" ht="24.75" customHeight="1">
      <c r="AD53063" s="183"/>
      <c r="AE53063" s="184"/>
      <c r="AF53063" s="184"/>
    </row>
    <row r="53064" spans="30:32" ht="24.75" customHeight="1">
      <c r="AD53064" s="183"/>
      <c r="AE53064" s="184"/>
      <c r="AF53064" s="184"/>
    </row>
    <row r="53065" spans="30:32" ht="24.75" customHeight="1">
      <c r="AD53065" s="183"/>
      <c r="AE53065" s="184"/>
      <c r="AF53065" s="184"/>
    </row>
    <row r="53066" spans="30:32" ht="24.75" customHeight="1">
      <c r="AD53066" s="183"/>
      <c r="AE53066" s="184"/>
      <c r="AF53066" s="184"/>
    </row>
    <row r="53067" spans="30:32" ht="24.75" customHeight="1">
      <c r="AD53067" s="183"/>
      <c r="AE53067" s="184"/>
      <c r="AF53067" s="184"/>
    </row>
    <row r="53068" spans="30:32" ht="24.75" customHeight="1">
      <c r="AD53068" s="183"/>
      <c r="AE53068" s="184"/>
      <c r="AF53068" s="184"/>
    </row>
    <row r="53069" spans="30:32" ht="24.75" customHeight="1">
      <c r="AD53069" s="183"/>
      <c r="AE53069" s="184"/>
      <c r="AF53069" s="184"/>
    </row>
    <row r="53070" spans="30:32" ht="24.75" customHeight="1">
      <c r="AD53070" s="183"/>
      <c r="AE53070" s="184"/>
      <c r="AF53070" s="184"/>
    </row>
    <row r="53071" spans="30:32" ht="24.75" customHeight="1">
      <c r="AD53071" s="183"/>
      <c r="AE53071" s="184"/>
      <c r="AF53071" s="184"/>
    </row>
    <row r="53072" spans="30:32" ht="24.75" customHeight="1">
      <c r="AD53072" s="183"/>
      <c r="AE53072" s="184"/>
      <c r="AF53072" s="184"/>
    </row>
    <row r="53073" spans="30:32" ht="24.75" customHeight="1">
      <c r="AD53073" s="183"/>
      <c r="AE53073" s="184"/>
      <c r="AF53073" s="184"/>
    </row>
    <row r="53074" spans="30:32" ht="24.75" customHeight="1">
      <c r="AD53074" s="183"/>
      <c r="AE53074" s="184"/>
      <c r="AF53074" s="184"/>
    </row>
    <row r="53075" spans="30:32" ht="24.75" customHeight="1">
      <c r="AD53075" s="183"/>
      <c r="AE53075" s="184"/>
      <c r="AF53075" s="184"/>
    </row>
    <row r="53076" spans="30:32" ht="24.75" customHeight="1">
      <c r="AD53076" s="183"/>
      <c r="AE53076" s="184"/>
      <c r="AF53076" s="184"/>
    </row>
    <row r="53077" spans="30:32" ht="24.75" customHeight="1">
      <c r="AD53077" s="183"/>
      <c r="AE53077" s="184"/>
      <c r="AF53077" s="184"/>
    </row>
    <row r="53078" spans="30:32" ht="24.75" customHeight="1">
      <c r="AD53078" s="183"/>
      <c r="AE53078" s="184"/>
      <c r="AF53078" s="184"/>
    </row>
    <row r="53079" spans="30:32" ht="24.75" customHeight="1">
      <c r="AD53079" s="183"/>
      <c r="AE53079" s="184"/>
      <c r="AF53079" s="184"/>
    </row>
    <row r="53080" spans="30:32" ht="24.75" customHeight="1">
      <c r="AD53080" s="183"/>
      <c r="AE53080" s="184"/>
      <c r="AF53080" s="184"/>
    </row>
    <row r="53081" spans="30:32" ht="24.75" customHeight="1">
      <c r="AD53081" s="183"/>
      <c r="AE53081" s="184"/>
      <c r="AF53081" s="184"/>
    </row>
    <row r="53082" spans="30:32" ht="24.75" customHeight="1">
      <c r="AD53082" s="183"/>
      <c r="AE53082" s="184"/>
      <c r="AF53082" s="184"/>
    </row>
    <row r="53083" spans="30:32" ht="24.75" customHeight="1">
      <c r="AD53083" s="183"/>
      <c r="AE53083" s="184"/>
      <c r="AF53083" s="184"/>
    </row>
    <row r="53084" spans="30:32" ht="24.75" customHeight="1">
      <c r="AD53084" s="183"/>
      <c r="AE53084" s="184"/>
      <c r="AF53084" s="184"/>
    </row>
    <row r="53085" spans="30:32" ht="24.75" customHeight="1">
      <c r="AD53085" s="183"/>
      <c r="AE53085" s="184"/>
      <c r="AF53085" s="184"/>
    </row>
    <row r="53086" spans="30:32" ht="24.75" customHeight="1">
      <c r="AD53086" s="183"/>
      <c r="AE53086" s="184"/>
      <c r="AF53086" s="184"/>
    </row>
    <row r="53087" spans="30:32" ht="24.75" customHeight="1">
      <c r="AD53087" s="183"/>
      <c r="AE53087" s="184"/>
      <c r="AF53087" s="184"/>
    </row>
    <row r="53088" spans="30:32" ht="24.75" customHeight="1">
      <c r="AD53088" s="183"/>
      <c r="AE53088" s="184"/>
      <c r="AF53088" s="184"/>
    </row>
    <row r="53089" spans="30:32" ht="24.75" customHeight="1">
      <c r="AD53089" s="183"/>
      <c r="AE53089" s="184"/>
      <c r="AF53089" s="184"/>
    </row>
    <row r="53090" spans="30:32" ht="24.75" customHeight="1">
      <c r="AD53090" s="183"/>
      <c r="AE53090" s="184"/>
      <c r="AF53090" s="184"/>
    </row>
    <row r="53091" spans="30:32" ht="24.75" customHeight="1">
      <c r="AD53091" s="183"/>
      <c r="AE53091" s="184"/>
      <c r="AF53091" s="184"/>
    </row>
    <row r="53092" spans="30:32" ht="24.75" customHeight="1">
      <c r="AD53092" s="183"/>
      <c r="AE53092" s="184"/>
      <c r="AF53092" s="184"/>
    </row>
    <row r="53093" spans="30:32" ht="24.75" customHeight="1">
      <c r="AD53093" s="183"/>
      <c r="AE53093" s="184"/>
      <c r="AF53093" s="184"/>
    </row>
    <row r="53094" spans="30:32" ht="24.75" customHeight="1">
      <c r="AD53094" s="183"/>
      <c r="AE53094" s="184"/>
      <c r="AF53094" s="184"/>
    </row>
    <row r="53095" spans="30:32" ht="24.75" customHeight="1">
      <c r="AD53095" s="183"/>
      <c r="AE53095" s="184"/>
      <c r="AF53095" s="184"/>
    </row>
    <row r="53096" spans="30:32" ht="24.75" customHeight="1">
      <c r="AD53096" s="183"/>
      <c r="AE53096" s="184"/>
      <c r="AF53096" s="184"/>
    </row>
    <row r="53097" spans="30:32" ht="24.75" customHeight="1">
      <c r="AD53097" s="183"/>
      <c r="AE53097" s="184"/>
      <c r="AF53097" s="184"/>
    </row>
    <row r="53098" spans="30:32" ht="24.75" customHeight="1">
      <c r="AD53098" s="183"/>
      <c r="AE53098" s="184"/>
      <c r="AF53098" s="184"/>
    </row>
    <row r="53099" spans="30:32" ht="24.75" customHeight="1">
      <c r="AD53099" s="183"/>
      <c r="AE53099" s="184"/>
      <c r="AF53099" s="184"/>
    </row>
    <row r="53100" spans="30:32" ht="24.75" customHeight="1">
      <c r="AD53100" s="183"/>
      <c r="AE53100" s="184"/>
      <c r="AF53100" s="184"/>
    </row>
    <row r="53101" spans="30:32" ht="24.75" customHeight="1">
      <c r="AD53101" s="183"/>
      <c r="AE53101" s="184"/>
      <c r="AF53101" s="184"/>
    </row>
    <row r="53102" spans="30:32" ht="24.75" customHeight="1">
      <c r="AD53102" s="183"/>
      <c r="AE53102" s="184"/>
      <c r="AF53102" s="184"/>
    </row>
    <row r="53103" spans="30:32" ht="24.75" customHeight="1">
      <c r="AD53103" s="183"/>
      <c r="AE53103" s="184"/>
      <c r="AF53103" s="184"/>
    </row>
    <row r="53104" spans="30:32" ht="24.75" customHeight="1">
      <c r="AD53104" s="183"/>
      <c r="AE53104" s="184"/>
      <c r="AF53104" s="184"/>
    </row>
    <row r="53105" spans="30:32" ht="24.75" customHeight="1">
      <c r="AD53105" s="183"/>
      <c r="AE53105" s="184"/>
      <c r="AF53105" s="184"/>
    </row>
    <row r="53106" spans="30:32" ht="24.75" customHeight="1">
      <c r="AD53106" s="183"/>
      <c r="AE53106" s="184"/>
      <c r="AF53106" s="184"/>
    </row>
    <row r="53107" spans="30:32" ht="24.75" customHeight="1">
      <c r="AD53107" s="183"/>
      <c r="AE53107" s="184"/>
      <c r="AF53107" s="184"/>
    </row>
    <row r="53108" spans="30:32" ht="24.75" customHeight="1">
      <c r="AD53108" s="183"/>
      <c r="AE53108" s="184"/>
      <c r="AF53108" s="184"/>
    </row>
    <row r="53109" spans="30:32" ht="24.75" customHeight="1">
      <c r="AD53109" s="183"/>
      <c r="AE53109" s="184"/>
      <c r="AF53109" s="184"/>
    </row>
    <row r="53110" spans="30:32" ht="24.75" customHeight="1">
      <c r="AD53110" s="183"/>
      <c r="AE53110" s="184"/>
      <c r="AF53110" s="184"/>
    </row>
    <row r="53111" spans="30:32" ht="24.75" customHeight="1">
      <c r="AD53111" s="183"/>
      <c r="AE53111" s="184"/>
      <c r="AF53111" s="184"/>
    </row>
    <row r="53112" spans="30:32" ht="24.75" customHeight="1">
      <c r="AD53112" s="183"/>
      <c r="AE53112" s="184"/>
      <c r="AF53112" s="184"/>
    </row>
    <row r="53113" spans="30:32" ht="24.75" customHeight="1">
      <c r="AD53113" s="183"/>
      <c r="AE53113" s="184"/>
      <c r="AF53113" s="184"/>
    </row>
    <row r="53114" spans="30:32" ht="24.75" customHeight="1">
      <c r="AD53114" s="183"/>
      <c r="AE53114" s="184"/>
      <c r="AF53114" s="184"/>
    </row>
    <row r="53115" spans="30:32" ht="24.75" customHeight="1">
      <c r="AD53115" s="183"/>
      <c r="AE53115" s="184"/>
      <c r="AF53115" s="184"/>
    </row>
    <row r="53116" spans="30:32" ht="24.75" customHeight="1">
      <c r="AD53116" s="183"/>
      <c r="AE53116" s="184"/>
      <c r="AF53116" s="184"/>
    </row>
    <row r="53117" spans="30:32" ht="24.75" customHeight="1">
      <c r="AD53117" s="183"/>
      <c r="AE53117" s="184"/>
      <c r="AF53117" s="184"/>
    </row>
    <row r="53118" spans="30:32" ht="24.75" customHeight="1">
      <c r="AD53118" s="183"/>
      <c r="AE53118" s="184"/>
      <c r="AF53118" s="184"/>
    </row>
    <row r="53119" spans="30:32" ht="24.75" customHeight="1">
      <c r="AD53119" s="183"/>
      <c r="AE53119" s="184"/>
      <c r="AF53119" s="184"/>
    </row>
    <row r="53120" spans="30:32" ht="24.75" customHeight="1">
      <c r="AD53120" s="183"/>
      <c r="AE53120" s="184"/>
      <c r="AF53120" s="184"/>
    </row>
    <row r="53121" spans="30:32" ht="24.75" customHeight="1">
      <c r="AD53121" s="183"/>
      <c r="AE53121" s="184"/>
      <c r="AF53121" s="184"/>
    </row>
    <row r="53122" spans="30:32" ht="24.75" customHeight="1">
      <c r="AD53122" s="183"/>
      <c r="AE53122" s="184"/>
      <c r="AF53122" s="184"/>
    </row>
    <row r="53123" spans="30:32" ht="24.75" customHeight="1">
      <c r="AD53123" s="183"/>
      <c r="AE53123" s="184"/>
      <c r="AF53123" s="184"/>
    </row>
    <row r="53124" spans="30:32" ht="24.75" customHeight="1">
      <c r="AD53124" s="183"/>
      <c r="AE53124" s="184"/>
      <c r="AF53124" s="184"/>
    </row>
    <row r="53125" spans="30:32" ht="24.75" customHeight="1">
      <c r="AD53125" s="183"/>
      <c r="AE53125" s="184"/>
      <c r="AF53125" s="184"/>
    </row>
    <row r="53126" spans="30:32" ht="24.75" customHeight="1">
      <c r="AD53126" s="183"/>
      <c r="AE53126" s="184"/>
      <c r="AF53126" s="184"/>
    </row>
    <row r="53127" spans="30:32" ht="24.75" customHeight="1">
      <c r="AD53127" s="183"/>
      <c r="AE53127" s="184"/>
      <c r="AF53127" s="184"/>
    </row>
    <row r="53128" spans="30:32" ht="24.75" customHeight="1">
      <c r="AD53128" s="183"/>
      <c r="AE53128" s="184"/>
      <c r="AF53128" s="184"/>
    </row>
    <row r="53129" spans="30:32" ht="24.75" customHeight="1">
      <c r="AD53129" s="183"/>
      <c r="AE53129" s="184"/>
      <c r="AF53129" s="184"/>
    </row>
    <row r="53130" spans="30:32" ht="24.75" customHeight="1">
      <c r="AD53130" s="183"/>
      <c r="AE53130" s="184"/>
      <c r="AF53130" s="184"/>
    </row>
    <row r="53131" spans="30:32" ht="24.75" customHeight="1">
      <c r="AD53131" s="183"/>
      <c r="AE53131" s="184"/>
      <c r="AF53131" s="184"/>
    </row>
    <row r="53132" spans="30:32" ht="24.75" customHeight="1">
      <c r="AD53132" s="183"/>
      <c r="AE53132" s="184"/>
      <c r="AF53132" s="184"/>
    </row>
    <row r="53133" spans="30:32" ht="24.75" customHeight="1">
      <c r="AD53133" s="183"/>
      <c r="AE53133" s="184"/>
      <c r="AF53133" s="184"/>
    </row>
    <row r="53134" spans="30:32" ht="24.75" customHeight="1">
      <c r="AD53134" s="183"/>
      <c r="AE53134" s="184"/>
      <c r="AF53134" s="184"/>
    </row>
    <row r="53135" spans="30:32" ht="24.75" customHeight="1">
      <c r="AD53135" s="183"/>
      <c r="AE53135" s="184"/>
      <c r="AF53135" s="184"/>
    </row>
    <row r="53136" spans="30:32" ht="24.75" customHeight="1">
      <c r="AD53136" s="183"/>
      <c r="AE53136" s="184"/>
      <c r="AF53136" s="184"/>
    </row>
    <row r="53137" spans="30:32" ht="24.75" customHeight="1">
      <c r="AD53137" s="183"/>
      <c r="AE53137" s="184"/>
      <c r="AF53137" s="184"/>
    </row>
    <row r="53138" spans="30:32" ht="24.75" customHeight="1">
      <c r="AD53138" s="183"/>
      <c r="AE53138" s="184"/>
      <c r="AF53138" s="184"/>
    </row>
    <row r="53139" spans="30:32" ht="24.75" customHeight="1">
      <c r="AD53139" s="183"/>
      <c r="AE53139" s="184"/>
      <c r="AF53139" s="184"/>
    </row>
    <row r="53140" spans="30:32" ht="24.75" customHeight="1">
      <c r="AD53140" s="183"/>
      <c r="AE53140" s="184"/>
      <c r="AF53140" s="184"/>
    </row>
    <row r="53141" spans="30:32" ht="24.75" customHeight="1">
      <c r="AD53141" s="183"/>
      <c r="AE53141" s="184"/>
      <c r="AF53141" s="184"/>
    </row>
    <row r="53142" spans="30:32" ht="24.75" customHeight="1">
      <c r="AD53142" s="183"/>
      <c r="AE53142" s="184"/>
      <c r="AF53142" s="184"/>
    </row>
    <row r="53143" spans="30:32" ht="24.75" customHeight="1">
      <c r="AD53143" s="183"/>
      <c r="AE53143" s="184"/>
      <c r="AF53143" s="184"/>
    </row>
    <row r="53144" spans="30:32" ht="24.75" customHeight="1">
      <c r="AD53144" s="183"/>
      <c r="AE53144" s="184"/>
      <c r="AF53144" s="184"/>
    </row>
    <row r="53145" spans="30:32" ht="24.75" customHeight="1">
      <c r="AD53145" s="183"/>
      <c r="AE53145" s="184"/>
      <c r="AF53145" s="184"/>
    </row>
    <row r="53146" spans="30:32" ht="24.75" customHeight="1">
      <c r="AD53146" s="183"/>
      <c r="AE53146" s="184"/>
      <c r="AF53146" s="184"/>
    </row>
    <row r="53147" spans="30:32" ht="24.75" customHeight="1">
      <c r="AD53147" s="183"/>
      <c r="AE53147" s="184"/>
      <c r="AF53147" s="184"/>
    </row>
    <row r="53148" spans="30:32" ht="24.75" customHeight="1">
      <c r="AD53148" s="183"/>
      <c r="AE53148" s="184"/>
      <c r="AF53148" s="184"/>
    </row>
    <row r="53149" spans="30:32" ht="24.75" customHeight="1">
      <c r="AD53149" s="183"/>
      <c r="AE53149" s="184"/>
      <c r="AF53149" s="184"/>
    </row>
    <row r="53150" spans="30:32" ht="24.75" customHeight="1">
      <c r="AD53150" s="183"/>
      <c r="AE53150" s="184"/>
      <c r="AF53150" s="184"/>
    </row>
    <row r="53151" spans="30:32" ht="24.75" customHeight="1">
      <c r="AD53151" s="183"/>
      <c r="AE53151" s="184"/>
      <c r="AF53151" s="184"/>
    </row>
    <row r="53152" spans="30:32" ht="24.75" customHeight="1">
      <c r="AD53152" s="183"/>
      <c r="AE53152" s="184"/>
      <c r="AF53152" s="184"/>
    </row>
    <row r="53153" spans="30:32" ht="24.75" customHeight="1">
      <c r="AD53153" s="183"/>
      <c r="AE53153" s="184"/>
      <c r="AF53153" s="184"/>
    </row>
    <row r="53154" spans="30:32" ht="24.75" customHeight="1">
      <c r="AD53154" s="183"/>
      <c r="AE53154" s="184"/>
      <c r="AF53154" s="184"/>
    </row>
    <row r="53155" spans="30:32" ht="24.75" customHeight="1">
      <c r="AD53155" s="183"/>
      <c r="AE53155" s="184"/>
      <c r="AF53155" s="184"/>
    </row>
    <row r="53156" spans="30:32" ht="24.75" customHeight="1">
      <c r="AD53156" s="183"/>
      <c r="AE53156" s="184"/>
      <c r="AF53156" s="184"/>
    </row>
    <row r="53157" spans="30:32" ht="24.75" customHeight="1">
      <c r="AD53157" s="183"/>
      <c r="AE53157" s="184"/>
      <c r="AF53157" s="184"/>
    </row>
    <row r="53158" spans="30:32" ht="24.75" customHeight="1">
      <c r="AD53158" s="183"/>
      <c r="AE53158" s="184"/>
      <c r="AF53158" s="184"/>
    </row>
    <row r="53159" spans="30:32" ht="24.75" customHeight="1">
      <c r="AD53159" s="183"/>
      <c r="AE53159" s="184"/>
      <c r="AF53159" s="184"/>
    </row>
    <row r="53160" spans="30:32" ht="24.75" customHeight="1">
      <c r="AD53160" s="183"/>
      <c r="AE53160" s="184"/>
      <c r="AF53160" s="184"/>
    </row>
    <row r="53161" spans="30:32" ht="24.75" customHeight="1">
      <c r="AD53161" s="183"/>
      <c r="AE53161" s="184"/>
      <c r="AF53161" s="184"/>
    </row>
    <row r="53162" spans="30:32" ht="24.75" customHeight="1">
      <c r="AD53162" s="183"/>
      <c r="AE53162" s="184"/>
      <c r="AF53162" s="184"/>
    </row>
    <row r="53163" spans="30:32" ht="24.75" customHeight="1">
      <c r="AD53163" s="183"/>
      <c r="AE53163" s="184"/>
      <c r="AF53163" s="184"/>
    </row>
    <row r="53164" spans="30:32" ht="24.75" customHeight="1">
      <c r="AD53164" s="183"/>
      <c r="AE53164" s="184"/>
      <c r="AF53164" s="184"/>
    </row>
    <row r="53165" spans="30:32" ht="24.75" customHeight="1">
      <c r="AD53165" s="183"/>
      <c r="AE53165" s="184"/>
      <c r="AF53165" s="184"/>
    </row>
    <row r="53166" spans="30:32" ht="24.75" customHeight="1">
      <c r="AD53166" s="183"/>
      <c r="AE53166" s="184"/>
      <c r="AF53166" s="184"/>
    </row>
    <row r="53167" spans="30:32" ht="24.75" customHeight="1">
      <c r="AD53167" s="183"/>
      <c r="AE53167" s="184"/>
      <c r="AF53167" s="184"/>
    </row>
    <row r="53168" spans="30:32" ht="24.75" customHeight="1">
      <c r="AD53168" s="183"/>
      <c r="AE53168" s="184"/>
      <c r="AF53168" s="184"/>
    </row>
    <row r="53169" spans="30:32" ht="24.75" customHeight="1">
      <c r="AD53169" s="183"/>
      <c r="AE53169" s="184"/>
      <c r="AF53169" s="184"/>
    </row>
    <row r="53170" spans="30:32" ht="24.75" customHeight="1">
      <c r="AD53170" s="183"/>
      <c r="AE53170" s="184"/>
      <c r="AF53170" s="184"/>
    </row>
    <row r="53171" spans="30:32" ht="24.75" customHeight="1">
      <c r="AD53171" s="183"/>
      <c r="AE53171" s="184"/>
      <c r="AF53171" s="184"/>
    </row>
    <row r="53172" spans="30:32" ht="24.75" customHeight="1">
      <c r="AD53172" s="183"/>
      <c r="AE53172" s="184"/>
      <c r="AF53172" s="184"/>
    </row>
    <row r="53173" spans="30:32" ht="24.75" customHeight="1">
      <c r="AD53173" s="183"/>
      <c r="AE53173" s="184"/>
      <c r="AF53173" s="184"/>
    </row>
    <row r="53174" spans="30:32" ht="24.75" customHeight="1">
      <c r="AD53174" s="183"/>
      <c r="AE53174" s="184"/>
      <c r="AF53174" s="184"/>
    </row>
    <row r="53175" spans="30:32" ht="24.75" customHeight="1">
      <c r="AD53175" s="183"/>
      <c r="AE53175" s="184"/>
      <c r="AF53175" s="184"/>
    </row>
    <row r="53176" spans="30:32" ht="24.75" customHeight="1">
      <c r="AD53176" s="183"/>
      <c r="AE53176" s="184"/>
      <c r="AF53176" s="184"/>
    </row>
    <row r="53177" spans="30:32" ht="24.75" customHeight="1">
      <c r="AD53177" s="183"/>
      <c r="AE53177" s="184"/>
      <c r="AF53177" s="184"/>
    </row>
    <row r="53178" spans="30:32" ht="24.75" customHeight="1">
      <c r="AD53178" s="183"/>
      <c r="AE53178" s="184"/>
      <c r="AF53178" s="184"/>
    </row>
    <row r="53179" spans="30:32" ht="24.75" customHeight="1">
      <c r="AD53179" s="183"/>
      <c r="AE53179" s="184"/>
      <c r="AF53179" s="184"/>
    </row>
    <row r="53180" spans="30:32" ht="24.75" customHeight="1">
      <c r="AD53180" s="183"/>
      <c r="AE53180" s="184"/>
      <c r="AF53180" s="184"/>
    </row>
    <row r="53181" spans="30:32" ht="24.75" customHeight="1">
      <c r="AD53181" s="183"/>
      <c r="AE53181" s="184"/>
      <c r="AF53181" s="184"/>
    </row>
    <row r="53182" spans="30:32" ht="24.75" customHeight="1">
      <c r="AD53182" s="183"/>
      <c r="AE53182" s="184"/>
      <c r="AF53182" s="184"/>
    </row>
    <row r="53183" spans="30:32" ht="24.75" customHeight="1">
      <c r="AD53183" s="183"/>
      <c r="AE53183" s="184"/>
      <c r="AF53183" s="184"/>
    </row>
    <row r="53184" spans="30:32" ht="24.75" customHeight="1">
      <c r="AD53184" s="183"/>
      <c r="AE53184" s="184"/>
      <c r="AF53184" s="184"/>
    </row>
    <row r="53185" spans="30:32" ht="24.75" customHeight="1">
      <c r="AD53185" s="183"/>
      <c r="AE53185" s="184"/>
      <c r="AF53185" s="184"/>
    </row>
    <row r="53186" spans="30:32" ht="24.75" customHeight="1">
      <c r="AD53186" s="183"/>
      <c r="AE53186" s="184"/>
      <c r="AF53186" s="184"/>
    </row>
    <row r="53187" spans="30:32" ht="24.75" customHeight="1">
      <c r="AD53187" s="183"/>
      <c r="AE53187" s="184"/>
      <c r="AF53187" s="184"/>
    </row>
    <row r="53188" spans="30:32" ht="24.75" customHeight="1">
      <c r="AD53188" s="183"/>
      <c r="AE53188" s="184"/>
      <c r="AF53188" s="184"/>
    </row>
    <row r="53189" spans="30:32" ht="24.75" customHeight="1">
      <c r="AD53189" s="183"/>
      <c r="AE53189" s="184"/>
      <c r="AF53189" s="184"/>
    </row>
    <row r="53190" spans="30:32" ht="24.75" customHeight="1">
      <c r="AD53190" s="183"/>
      <c r="AE53190" s="184"/>
      <c r="AF53190" s="184"/>
    </row>
    <row r="53191" spans="30:32" ht="24.75" customHeight="1">
      <c r="AD53191" s="183"/>
      <c r="AE53191" s="184"/>
      <c r="AF53191" s="184"/>
    </row>
    <row r="53192" spans="30:32" ht="24.75" customHeight="1">
      <c r="AD53192" s="183"/>
      <c r="AE53192" s="184"/>
      <c r="AF53192" s="184"/>
    </row>
    <row r="53193" spans="30:32" ht="24.75" customHeight="1">
      <c r="AD53193" s="183"/>
      <c r="AE53193" s="184"/>
      <c r="AF53193" s="184"/>
    </row>
    <row r="53194" spans="30:32" ht="24.75" customHeight="1">
      <c r="AD53194" s="183"/>
      <c r="AE53194" s="184"/>
      <c r="AF53194" s="184"/>
    </row>
    <row r="53195" spans="30:32" ht="24.75" customHeight="1">
      <c r="AD53195" s="183"/>
      <c r="AE53195" s="184"/>
      <c r="AF53195" s="184"/>
    </row>
    <row r="53196" spans="30:32" ht="24.75" customHeight="1">
      <c r="AD53196" s="183"/>
      <c r="AE53196" s="184"/>
      <c r="AF53196" s="184"/>
    </row>
    <row r="53197" spans="30:32" ht="24.75" customHeight="1">
      <c r="AD53197" s="183"/>
      <c r="AE53197" s="184"/>
      <c r="AF53197" s="184"/>
    </row>
    <row r="53198" spans="30:32" ht="24.75" customHeight="1">
      <c r="AD53198" s="183"/>
      <c r="AE53198" s="184"/>
      <c r="AF53198" s="184"/>
    </row>
    <row r="53199" spans="30:32" ht="24.75" customHeight="1">
      <c r="AD53199" s="183"/>
      <c r="AE53199" s="184"/>
      <c r="AF53199" s="184"/>
    </row>
    <row r="53200" spans="30:32" ht="24.75" customHeight="1">
      <c r="AD53200" s="183"/>
      <c r="AE53200" s="184"/>
      <c r="AF53200" s="184"/>
    </row>
    <row r="53201" spans="30:32" ht="24.75" customHeight="1">
      <c r="AD53201" s="183"/>
      <c r="AE53201" s="184"/>
      <c r="AF53201" s="184"/>
    </row>
    <row r="53202" spans="30:32" ht="24.75" customHeight="1">
      <c r="AD53202" s="183"/>
      <c r="AE53202" s="184"/>
      <c r="AF53202" s="184"/>
    </row>
    <row r="53203" spans="30:32" ht="24.75" customHeight="1">
      <c r="AD53203" s="183"/>
      <c r="AE53203" s="184"/>
      <c r="AF53203" s="184"/>
    </row>
    <row r="53204" spans="30:32" ht="24.75" customHeight="1">
      <c r="AD53204" s="183"/>
      <c r="AE53204" s="184"/>
      <c r="AF53204" s="184"/>
    </row>
    <row r="53205" spans="30:32" ht="24.75" customHeight="1">
      <c r="AD53205" s="183"/>
      <c r="AE53205" s="184"/>
      <c r="AF53205" s="184"/>
    </row>
    <row r="53206" spans="30:32" ht="24.75" customHeight="1">
      <c r="AD53206" s="183"/>
      <c r="AE53206" s="184"/>
      <c r="AF53206" s="184"/>
    </row>
    <row r="53207" spans="30:32" ht="24.75" customHeight="1">
      <c r="AD53207" s="183"/>
      <c r="AE53207" s="184"/>
      <c r="AF53207" s="184"/>
    </row>
    <row r="53208" spans="30:32" ht="24.75" customHeight="1">
      <c r="AD53208" s="183"/>
      <c r="AE53208" s="184"/>
      <c r="AF53208" s="184"/>
    </row>
    <row r="53209" spans="30:32" ht="24.75" customHeight="1">
      <c r="AD53209" s="183"/>
      <c r="AE53209" s="184"/>
      <c r="AF53209" s="184"/>
    </row>
    <row r="53210" spans="30:32" ht="24.75" customHeight="1">
      <c r="AD53210" s="183"/>
      <c r="AE53210" s="184"/>
      <c r="AF53210" s="184"/>
    </row>
    <row r="53211" spans="30:32" ht="24.75" customHeight="1">
      <c r="AD53211" s="183"/>
      <c r="AE53211" s="184"/>
      <c r="AF53211" s="184"/>
    </row>
    <row r="53212" spans="30:32" ht="24.75" customHeight="1">
      <c r="AD53212" s="183"/>
      <c r="AE53212" s="184"/>
      <c r="AF53212" s="184"/>
    </row>
    <row r="53213" spans="30:32" ht="24.75" customHeight="1">
      <c r="AD53213" s="183"/>
      <c r="AE53213" s="184"/>
      <c r="AF53213" s="184"/>
    </row>
    <row r="53214" spans="30:32" ht="24.75" customHeight="1">
      <c r="AD53214" s="183"/>
      <c r="AE53214" s="184"/>
      <c r="AF53214" s="184"/>
    </row>
    <row r="53215" spans="30:32" ht="24.75" customHeight="1">
      <c r="AD53215" s="183"/>
      <c r="AE53215" s="184"/>
      <c r="AF53215" s="184"/>
    </row>
    <row r="53216" spans="30:32" ht="24.75" customHeight="1">
      <c r="AD53216" s="183"/>
      <c r="AE53216" s="184"/>
      <c r="AF53216" s="184"/>
    </row>
    <row r="53217" spans="30:32" ht="24.75" customHeight="1">
      <c r="AD53217" s="183"/>
      <c r="AE53217" s="184"/>
      <c r="AF53217" s="184"/>
    </row>
    <row r="53218" spans="30:32" ht="24.75" customHeight="1">
      <c r="AD53218" s="183"/>
      <c r="AE53218" s="184"/>
      <c r="AF53218" s="184"/>
    </row>
    <row r="53219" spans="30:32" ht="24.75" customHeight="1">
      <c r="AD53219" s="183"/>
      <c r="AE53219" s="184"/>
      <c r="AF53219" s="184"/>
    </row>
    <row r="53220" spans="30:32" ht="24.75" customHeight="1">
      <c r="AD53220" s="183"/>
      <c r="AE53220" s="184"/>
      <c r="AF53220" s="184"/>
    </row>
    <row r="53221" spans="30:32" ht="24.75" customHeight="1">
      <c r="AD53221" s="183"/>
      <c r="AE53221" s="184"/>
      <c r="AF53221" s="184"/>
    </row>
    <row r="53222" spans="30:32" ht="24.75" customHeight="1">
      <c r="AD53222" s="183"/>
      <c r="AE53222" s="184"/>
      <c r="AF53222" s="184"/>
    </row>
    <row r="53223" spans="30:32" ht="24.75" customHeight="1">
      <c r="AD53223" s="183"/>
      <c r="AE53223" s="184"/>
      <c r="AF53223" s="184"/>
    </row>
    <row r="53224" spans="30:32" ht="24.75" customHeight="1">
      <c r="AD53224" s="183"/>
      <c r="AE53224" s="184"/>
      <c r="AF53224" s="184"/>
    </row>
    <row r="53225" spans="30:32" ht="24.75" customHeight="1">
      <c r="AD53225" s="183"/>
      <c r="AE53225" s="184"/>
      <c r="AF53225" s="184"/>
    </row>
    <row r="53226" spans="30:32" ht="24.75" customHeight="1">
      <c r="AD53226" s="183"/>
      <c r="AE53226" s="184"/>
      <c r="AF53226" s="184"/>
    </row>
    <row r="53227" spans="30:32" ht="24.75" customHeight="1">
      <c r="AD53227" s="183"/>
      <c r="AE53227" s="184"/>
      <c r="AF53227" s="184"/>
    </row>
    <row r="53228" spans="30:32" ht="24.75" customHeight="1">
      <c r="AD53228" s="183"/>
      <c r="AE53228" s="184"/>
      <c r="AF53228" s="184"/>
    </row>
    <row r="53229" spans="30:32" ht="24.75" customHeight="1">
      <c r="AD53229" s="183"/>
      <c r="AE53229" s="184"/>
      <c r="AF53229" s="184"/>
    </row>
    <row r="53230" spans="30:32" ht="24.75" customHeight="1">
      <c r="AD53230" s="183"/>
      <c r="AE53230" s="184"/>
      <c r="AF53230" s="184"/>
    </row>
    <row r="53231" spans="30:32" ht="24.75" customHeight="1">
      <c r="AD53231" s="183"/>
      <c r="AE53231" s="184"/>
      <c r="AF53231" s="184"/>
    </row>
    <row r="53232" spans="30:32" ht="24.75" customHeight="1">
      <c r="AD53232" s="183"/>
      <c r="AE53232" s="184"/>
      <c r="AF53232" s="184"/>
    </row>
    <row r="53233" spans="30:32" ht="24.75" customHeight="1">
      <c r="AD53233" s="183"/>
      <c r="AE53233" s="184"/>
      <c r="AF53233" s="184"/>
    </row>
    <row r="53234" spans="30:32" ht="24.75" customHeight="1">
      <c r="AD53234" s="183"/>
      <c r="AE53234" s="184"/>
      <c r="AF53234" s="184"/>
    </row>
    <row r="53235" spans="30:32" ht="24.75" customHeight="1">
      <c r="AD53235" s="183"/>
      <c r="AE53235" s="184"/>
      <c r="AF53235" s="184"/>
    </row>
    <row r="53236" spans="30:32" ht="24.75" customHeight="1">
      <c r="AD53236" s="183"/>
      <c r="AE53236" s="184"/>
      <c r="AF53236" s="184"/>
    </row>
    <row r="53237" spans="30:32" ht="24.75" customHeight="1">
      <c r="AD53237" s="183"/>
      <c r="AE53237" s="184"/>
      <c r="AF53237" s="184"/>
    </row>
    <row r="53238" spans="30:32" ht="24.75" customHeight="1">
      <c r="AD53238" s="183"/>
      <c r="AE53238" s="184"/>
      <c r="AF53238" s="184"/>
    </row>
    <row r="53239" spans="30:32" ht="24.75" customHeight="1">
      <c r="AD53239" s="183"/>
      <c r="AE53239" s="184"/>
      <c r="AF53239" s="184"/>
    </row>
    <row r="53240" spans="30:32" ht="24.75" customHeight="1">
      <c r="AD53240" s="183"/>
      <c r="AE53240" s="184"/>
      <c r="AF53240" s="184"/>
    </row>
    <row r="53241" spans="30:32" ht="24.75" customHeight="1">
      <c r="AD53241" s="183"/>
      <c r="AE53241" s="184"/>
      <c r="AF53241" s="184"/>
    </row>
    <row r="53242" spans="30:32" ht="24.75" customHeight="1">
      <c r="AD53242" s="183"/>
      <c r="AE53242" s="184"/>
      <c r="AF53242" s="184"/>
    </row>
    <row r="53243" spans="30:32" ht="24.75" customHeight="1">
      <c r="AD53243" s="183"/>
      <c r="AE53243" s="184"/>
      <c r="AF53243" s="184"/>
    </row>
    <row r="53244" spans="30:32" ht="24.75" customHeight="1">
      <c r="AD53244" s="183"/>
      <c r="AE53244" s="184"/>
      <c r="AF53244" s="184"/>
    </row>
    <row r="53245" spans="30:32" ht="24.75" customHeight="1">
      <c r="AD53245" s="183"/>
      <c r="AE53245" s="184"/>
      <c r="AF53245" s="184"/>
    </row>
    <row r="53246" spans="30:32" ht="24.75" customHeight="1">
      <c r="AD53246" s="183"/>
      <c r="AE53246" s="184"/>
      <c r="AF53246" s="184"/>
    </row>
    <row r="53247" spans="30:32" ht="24.75" customHeight="1">
      <c r="AD53247" s="183"/>
      <c r="AE53247" s="184"/>
      <c r="AF53247" s="184"/>
    </row>
    <row r="53248" spans="30:32" ht="24.75" customHeight="1">
      <c r="AD53248" s="183"/>
      <c r="AE53248" s="184"/>
      <c r="AF53248" s="184"/>
    </row>
    <row r="53249" spans="30:32" ht="24.75" customHeight="1">
      <c r="AD53249" s="183"/>
      <c r="AE53249" s="184"/>
      <c r="AF53249" s="184"/>
    </row>
    <row r="53250" spans="30:32" ht="24.75" customHeight="1">
      <c r="AD53250" s="183"/>
      <c r="AE53250" s="184"/>
      <c r="AF53250" s="184"/>
    </row>
    <row r="53251" spans="30:32" ht="24.75" customHeight="1">
      <c r="AD53251" s="183"/>
      <c r="AE53251" s="184"/>
      <c r="AF53251" s="184"/>
    </row>
    <row r="53252" spans="30:32" ht="24.75" customHeight="1">
      <c r="AD53252" s="183"/>
      <c r="AE53252" s="184"/>
      <c r="AF53252" s="184"/>
    </row>
    <row r="53253" spans="30:32" ht="24.75" customHeight="1">
      <c r="AD53253" s="183"/>
      <c r="AE53253" s="184"/>
      <c r="AF53253" s="184"/>
    </row>
    <row r="53254" spans="30:32" ht="24.75" customHeight="1">
      <c r="AD53254" s="183"/>
      <c r="AE53254" s="184"/>
      <c r="AF53254" s="184"/>
    </row>
    <row r="53255" spans="30:32" ht="24.75" customHeight="1">
      <c r="AD53255" s="183"/>
      <c r="AE53255" s="184"/>
      <c r="AF53255" s="184"/>
    </row>
    <row r="53256" spans="30:32" ht="24.75" customHeight="1">
      <c r="AD53256" s="183"/>
      <c r="AE53256" s="184"/>
      <c r="AF53256" s="184"/>
    </row>
    <row r="53257" spans="30:32" ht="24.75" customHeight="1">
      <c r="AD53257" s="183"/>
      <c r="AE53257" s="184"/>
      <c r="AF53257" s="184"/>
    </row>
    <row r="53258" spans="30:32" ht="24.75" customHeight="1">
      <c r="AD53258" s="183"/>
      <c r="AE53258" s="184"/>
      <c r="AF53258" s="184"/>
    </row>
    <row r="53259" spans="30:32" ht="24.75" customHeight="1">
      <c r="AD53259" s="183"/>
      <c r="AE53259" s="184"/>
      <c r="AF53259" s="184"/>
    </row>
    <row r="53260" spans="30:32" ht="24.75" customHeight="1">
      <c r="AD53260" s="183"/>
      <c r="AE53260" s="184"/>
      <c r="AF53260" s="184"/>
    </row>
    <row r="53261" spans="30:32" ht="24.75" customHeight="1">
      <c r="AD53261" s="183"/>
      <c r="AE53261" s="184"/>
      <c r="AF53261" s="184"/>
    </row>
    <row r="53262" spans="30:32" ht="24.75" customHeight="1">
      <c r="AD53262" s="183"/>
      <c r="AE53262" s="184"/>
      <c r="AF53262" s="184"/>
    </row>
    <row r="53263" spans="30:32" ht="24.75" customHeight="1">
      <c r="AD53263" s="183"/>
      <c r="AE53263" s="184"/>
      <c r="AF53263" s="184"/>
    </row>
    <row r="53264" spans="30:32" ht="24.75" customHeight="1">
      <c r="AD53264" s="183"/>
      <c r="AE53264" s="184"/>
      <c r="AF53264" s="184"/>
    </row>
    <row r="53265" spans="30:32" ht="24.75" customHeight="1">
      <c r="AD53265" s="183"/>
      <c r="AE53265" s="184"/>
      <c r="AF53265" s="184"/>
    </row>
    <row r="53266" spans="30:32" ht="24.75" customHeight="1">
      <c r="AD53266" s="183"/>
      <c r="AE53266" s="184"/>
      <c r="AF53266" s="184"/>
    </row>
    <row r="53267" spans="30:32" ht="24.75" customHeight="1">
      <c r="AD53267" s="183"/>
      <c r="AE53267" s="184"/>
      <c r="AF53267" s="184"/>
    </row>
    <row r="53268" spans="30:32" ht="24.75" customHeight="1">
      <c r="AD53268" s="183"/>
      <c r="AE53268" s="184"/>
      <c r="AF53268" s="184"/>
    </row>
    <row r="53269" spans="30:32" ht="24.75" customHeight="1">
      <c r="AD53269" s="183"/>
      <c r="AE53269" s="184"/>
      <c r="AF53269" s="184"/>
    </row>
    <row r="53270" spans="30:32" ht="24.75" customHeight="1">
      <c r="AD53270" s="183"/>
      <c r="AE53270" s="184"/>
      <c r="AF53270" s="184"/>
    </row>
    <row r="53271" spans="30:32" ht="24.75" customHeight="1">
      <c r="AD53271" s="183"/>
      <c r="AE53271" s="184"/>
      <c r="AF53271" s="184"/>
    </row>
    <row r="53272" spans="30:32" ht="24.75" customHeight="1">
      <c r="AD53272" s="183"/>
      <c r="AE53272" s="184"/>
      <c r="AF53272" s="184"/>
    </row>
    <row r="53273" spans="30:32" ht="24.75" customHeight="1">
      <c r="AD53273" s="183"/>
      <c r="AE53273" s="184"/>
      <c r="AF53273" s="184"/>
    </row>
    <row r="53274" spans="30:32" ht="24.75" customHeight="1">
      <c r="AD53274" s="183"/>
      <c r="AE53274" s="184"/>
      <c r="AF53274" s="184"/>
    </row>
    <row r="53275" spans="30:32" ht="24.75" customHeight="1">
      <c r="AD53275" s="183"/>
      <c r="AE53275" s="184"/>
      <c r="AF53275" s="184"/>
    </row>
    <row r="53276" spans="30:32" ht="24.75" customHeight="1">
      <c r="AD53276" s="183"/>
      <c r="AE53276" s="184"/>
      <c r="AF53276" s="184"/>
    </row>
    <row r="53277" spans="30:32" ht="24.75" customHeight="1">
      <c r="AD53277" s="183"/>
      <c r="AE53277" s="184"/>
      <c r="AF53277" s="184"/>
    </row>
    <row r="53278" spans="30:32" ht="24.75" customHeight="1">
      <c r="AD53278" s="183"/>
      <c r="AE53278" s="184"/>
      <c r="AF53278" s="184"/>
    </row>
    <row r="53279" spans="30:32" ht="24.75" customHeight="1">
      <c r="AD53279" s="183"/>
      <c r="AE53279" s="184"/>
      <c r="AF53279" s="184"/>
    </row>
    <row r="53280" spans="30:32" ht="24.75" customHeight="1">
      <c r="AD53280" s="183"/>
      <c r="AE53280" s="184"/>
      <c r="AF53280" s="184"/>
    </row>
    <row r="53281" spans="30:32" ht="24.75" customHeight="1">
      <c r="AD53281" s="183"/>
      <c r="AE53281" s="184"/>
      <c r="AF53281" s="184"/>
    </row>
    <row r="53282" spans="30:32" ht="24.75" customHeight="1">
      <c r="AD53282" s="183"/>
      <c r="AE53282" s="184"/>
      <c r="AF53282" s="184"/>
    </row>
    <row r="53283" spans="30:32" ht="24.75" customHeight="1">
      <c r="AD53283" s="183"/>
      <c r="AE53283" s="184"/>
      <c r="AF53283" s="184"/>
    </row>
    <row r="53284" spans="30:32" ht="24.75" customHeight="1">
      <c r="AD53284" s="183"/>
      <c r="AE53284" s="184"/>
      <c r="AF53284" s="184"/>
    </row>
    <row r="53285" spans="30:32" ht="24.75" customHeight="1">
      <c r="AD53285" s="183"/>
      <c r="AE53285" s="184"/>
      <c r="AF53285" s="184"/>
    </row>
    <row r="53286" spans="30:32" ht="24.75" customHeight="1">
      <c r="AD53286" s="183"/>
      <c r="AE53286" s="184"/>
      <c r="AF53286" s="184"/>
    </row>
    <row r="53287" spans="30:32" ht="24.75" customHeight="1">
      <c r="AD53287" s="183"/>
      <c r="AE53287" s="184"/>
      <c r="AF53287" s="184"/>
    </row>
    <row r="53288" spans="30:32" ht="24.75" customHeight="1">
      <c r="AD53288" s="183"/>
      <c r="AE53288" s="184"/>
      <c r="AF53288" s="184"/>
    </row>
    <row r="53289" spans="30:32" ht="24.75" customHeight="1">
      <c r="AD53289" s="183"/>
      <c r="AE53289" s="184"/>
      <c r="AF53289" s="184"/>
    </row>
    <row r="53290" spans="30:32" ht="24.75" customHeight="1">
      <c r="AD53290" s="183"/>
      <c r="AE53290" s="184"/>
      <c r="AF53290" s="184"/>
    </row>
    <row r="53291" spans="30:32" ht="24.75" customHeight="1">
      <c r="AD53291" s="183"/>
      <c r="AE53291" s="184"/>
      <c r="AF53291" s="184"/>
    </row>
    <row r="53292" spans="30:32" ht="24.75" customHeight="1">
      <c r="AD53292" s="183"/>
      <c r="AE53292" s="184"/>
      <c r="AF53292" s="184"/>
    </row>
    <row r="53293" spans="30:32" ht="24.75" customHeight="1">
      <c r="AD53293" s="183"/>
      <c r="AE53293" s="184"/>
      <c r="AF53293" s="184"/>
    </row>
    <row r="53294" spans="30:32" ht="24.75" customHeight="1">
      <c r="AD53294" s="183"/>
      <c r="AE53294" s="184"/>
      <c r="AF53294" s="184"/>
    </row>
    <row r="53295" spans="30:32" ht="24.75" customHeight="1">
      <c r="AD53295" s="183"/>
      <c r="AE53295" s="184"/>
      <c r="AF53295" s="184"/>
    </row>
    <row r="53296" spans="30:32" ht="24.75" customHeight="1">
      <c r="AD53296" s="183"/>
      <c r="AE53296" s="184"/>
      <c r="AF53296" s="184"/>
    </row>
    <row r="53297" spans="30:32" ht="24.75" customHeight="1">
      <c r="AD53297" s="183"/>
      <c r="AE53297" s="184"/>
      <c r="AF53297" s="184"/>
    </row>
    <row r="53298" spans="30:32" ht="24.75" customHeight="1">
      <c r="AD53298" s="183"/>
      <c r="AE53298" s="184"/>
      <c r="AF53298" s="184"/>
    </row>
    <row r="53299" spans="30:32" ht="24.75" customHeight="1">
      <c r="AD53299" s="183"/>
      <c r="AE53299" s="184"/>
      <c r="AF53299" s="184"/>
    </row>
    <row r="53300" spans="30:32" ht="24.75" customHeight="1">
      <c r="AD53300" s="183"/>
      <c r="AE53300" s="184"/>
      <c r="AF53300" s="184"/>
    </row>
    <row r="53301" spans="30:32" ht="24.75" customHeight="1">
      <c r="AD53301" s="183"/>
      <c r="AE53301" s="184"/>
      <c r="AF53301" s="184"/>
    </row>
    <row r="53302" spans="30:32" ht="24.75" customHeight="1">
      <c r="AD53302" s="183"/>
      <c r="AE53302" s="184"/>
      <c r="AF53302" s="184"/>
    </row>
    <row r="53303" spans="30:32" ht="24.75" customHeight="1">
      <c r="AD53303" s="183"/>
      <c r="AE53303" s="184"/>
      <c r="AF53303" s="184"/>
    </row>
    <row r="53304" spans="30:32" ht="24.75" customHeight="1">
      <c r="AD53304" s="183"/>
      <c r="AE53304" s="184"/>
      <c r="AF53304" s="184"/>
    </row>
    <row r="53305" spans="30:32" ht="24.75" customHeight="1">
      <c r="AD53305" s="183"/>
      <c r="AE53305" s="184"/>
      <c r="AF53305" s="184"/>
    </row>
    <row r="53306" spans="30:32" ht="24.75" customHeight="1">
      <c r="AD53306" s="183"/>
      <c r="AE53306" s="184"/>
      <c r="AF53306" s="184"/>
    </row>
    <row r="53307" spans="30:32" ht="24.75" customHeight="1">
      <c r="AD53307" s="183"/>
      <c r="AE53307" s="184"/>
      <c r="AF53307" s="184"/>
    </row>
    <row r="53308" spans="30:32" ht="24.75" customHeight="1">
      <c r="AD53308" s="183"/>
      <c r="AE53308" s="184"/>
      <c r="AF53308" s="184"/>
    </row>
    <row r="53309" spans="30:32" ht="24.75" customHeight="1">
      <c r="AD53309" s="183"/>
      <c r="AE53309" s="184"/>
      <c r="AF53309" s="184"/>
    </row>
    <row r="53310" spans="30:32" ht="24.75" customHeight="1">
      <c r="AD53310" s="183"/>
      <c r="AE53310" s="184"/>
      <c r="AF53310" s="184"/>
    </row>
    <row r="53311" spans="30:32" ht="24.75" customHeight="1">
      <c r="AD53311" s="183"/>
      <c r="AE53311" s="184"/>
      <c r="AF53311" s="184"/>
    </row>
    <row r="53312" spans="30:32" ht="24.75" customHeight="1">
      <c r="AD53312" s="183"/>
      <c r="AE53312" s="184"/>
      <c r="AF53312" s="184"/>
    </row>
    <row r="53313" spans="30:32" ht="24.75" customHeight="1">
      <c r="AD53313" s="183"/>
      <c r="AE53313" s="184"/>
      <c r="AF53313" s="184"/>
    </row>
    <row r="53314" spans="30:32" ht="24.75" customHeight="1">
      <c r="AD53314" s="183"/>
      <c r="AE53314" s="184"/>
      <c r="AF53314" s="184"/>
    </row>
    <row r="53315" spans="30:32" ht="24.75" customHeight="1">
      <c r="AD53315" s="183"/>
      <c r="AE53315" s="184"/>
      <c r="AF53315" s="184"/>
    </row>
    <row r="53316" spans="30:32" ht="24.75" customHeight="1">
      <c r="AD53316" s="183"/>
      <c r="AE53316" s="184"/>
      <c r="AF53316" s="184"/>
    </row>
    <row r="53317" spans="30:32" ht="24.75" customHeight="1">
      <c r="AD53317" s="183"/>
      <c r="AE53317" s="184"/>
      <c r="AF53317" s="184"/>
    </row>
    <row r="53318" spans="30:32" ht="24.75" customHeight="1">
      <c r="AD53318" s="183"/>
      <c r="AE53318" s="184"/>
      <c r="AF53318" s="184"/>
    </row>
    <row r="53319" spans="30:32" ht="24.75" customHeight="1">
      <c r="AD53319" s="183"/>
      <c r="AE53319" s="184"/>
      <c r="AF53319" s="184"/>
    </row>
    <row r="53320" spans="30:32" ht="24.75" customHeight="1">
      <c r="AD53320" s="183"/>
      <c r="AE53320" s="184"/>
      <c r="AF53320" s="184"/>
    </row>
    <row r="53321" spans="30:32" ht="24.75" customHeight="1">
      <c r="AD53321" s="183"/>
      <c r="AE53321" s="184"/>
      <c r="AF53321" s="184"/>
    </row>
    <row r="53322" spans="30:32" ht="24.75" customHeight="1">
      <c r="AD53322" s="183"/>
      <c r="AE53322" s="184"/>
      <c r="AF53322" s="184"/>
    </row>
    <row r="53323" spans="30:32" ht="24.75" customHeight="1">
      <c r="AD53323" s="183"/>
      <c r="AE53323" s="184"/>
      <c r="AF53323" s="184"/>
    </row>
    <row r="53324" spans="30:32" ht="24.75" customHeight="1">
      <c r="AD53324" s="183"/>
      <c r="AE53324" s="184"/>
      <c r="AF53324" s="184"/>
    </row>
    <row r="53325" spans="30:32" ht="24.75" customHeight="1">
      <c r="AD53325" s="183"/>
      <c r="AE53325" s="184"/>
      <c r="AF53325" s="184"/>
    </row>
    <row r="53326" spans="30:32" ht="24.75" customHeight="1">
      <c r="AD53326" s="183"/>
      <c r="AE53326" s="184"/>
      <c r="AF53326" s="184"/>
    </row>
    <row r="53327" spans="30:32" ht="24.75" customHeight="1">
      <c r="AD53327" s="183"/>
      <c r="AE53327" s="184"/>
      <c r="AF53327" s="184"/>
    </row>
    <row r="53328" spans="30:32" ht="24.75" customHeight="1">
      <c r="AD53328" s="183"/>
      <c r="AE53328" s="184"/>
      <c r="AF53328" s="184"/>
    </row>
    <row r="53329" spans="30:32" ht="24.75" customHeight="1">
      <c r="AD53329" s="183"/>
      <c r="AE53329" s="184"/>
      <c r="AF53329" s="184"/>
    </row>
    <row r="53330" spans="30:32" ht="24.75" customHeight="1">
      <c r="AD53330" s="183"/>
      <c r="AE53330" s="184"/>
      <c r="AF53330" s="184"/>
    </row>
    <row r="53331" spans="30:32" ht="24.75" customHeight="1">
      <c r="AD53331" s="183"/>
      <c r="AE53331" s="184"/>
      <c r="AF53331" s="184"/>
    </row>
    <row r="53332" spans="30:32" ht="24.75" customHeight="1">
      <c r="AD53332" s="183"/>
      <c r="AE53332" s="184"/>
      <c r="AF53332" s="184"/>
    </row>
    <row r="53333" spans="30:32" ht="24.75" customHeight="1">
      <c r="AD53333" s="183"/>
      <c r="AE53333" s="184"/>
      <c r="AF53333" s="184"/>
    </row>
    <row r="53334" spans="30:32" ht="24.75" customHeight="1">
      <c r="AD53334" s="183"/>
      <c r="AE53334" s="184"/>
      <c r="AF53334" s="184"/>
    </row>
    <row r="53335" spans="30:32" ht="24.75" customHeight="1">
      <c r="AD53335" s="183"/>
      <c r="AE53335" s="184"/>
      <c r="AF53335" s="184"/>
    </row>
    <row r="53336" spans="30:32" ht="24.75" customHeight="1">
      <c r="AD53336" s="183"/>
      <c r="AE53336" s="184"/>
      <c r="AF53336" s="184"/>
    </row>
    <row r="53337" spans="30:32" ht="24.75" customHeight="1">
      <c r="AD53337" s="183"/>
      <c r="AE53337" s="184"/>
      <c r="AF53337" s="184"/>
    </row>
    <row r="53338" spans="30:32" ht="24.75" customHeight="1">
      <c r="AD53338" s="183"/>
      <c r="AE53338" s="184"/>
      <c r="AF53338" s="184"/>
    </row>
    <row r="53339" spans="30:32" ht="24.75" customHeight="1">
      <c r="AD53339" s="183"/>
      <c r="AE53339" s="184"/>
      <c r="AF53339" s="184"/>
    </row>
    <row r="53340" spans="30:32" ht="24.75" customHeight="1">
      <c r="AD53340" s="183"/>
      <c r="AE53340" s="184"/>
      <c r="AF53340" s="184"/>
    </row>
    <row r="53341" spans="30:32" ht="24.75" customHeight="1">
      <c r="AD53341" s="183"/>
      <c r="AE53341" s="184"/>
      <c r="AF53341" s="184"/>
    </row>
    <row r="53342" spans="30:32" ht="24.75" customHeight="1">
      <c r="AD53342" s="183"/>
      <c r="AE53342" s="184"/>
      <c r="AF53342" s="184"/>
    </row>
    <row r="53343" spans="30:32" ht="24.75" customHeight="1">
      <c r="AD53343" s="183"/>
      <c r="AE53343" s="184"/>
      <c r="AF53343" s="184"/>
    </row>
    <row r="53344" spans="30:32" ht="24.75" customHeight="1">
      <c r="AD53344" s="183"/>
      <c r="AE53344" s="184"/>
      <c r="AF53344" s="184"/>
    </row>
    <row r="53345" spans="30:32" ht="24.75" customHeight="1">
      <c r="AD53345" s="183"/>
      <c r="AE53345" s="184"/>
      <c r="AF53345" s="184"/>
    </row>
    <row r="53346" spans="30:32" ht="24.75" customHeight="1">
      <c r="AD53346" s="183"/>
      <c r="AE53346" s="184"/>
      <c r="AF53346" s="184"/>
    </row>
    <row r="53347" spans="30:32" ht="24.75" customHeight="1">
      <c r="AD53347" s="183"/>
      <c r="AE53347" s="184"/>
      <c r="AF53347" s="184"/>
    </row>
    <row r="53348" spans="30:32" ht="24.75" customHeight="1">
      <c r="AD53348" s="183"/>
      <c r="AE53348" s="184"/>
      <c r="AF53348" s="184"/>
    </row>
    <row r="53349" spans="30:32" ht="24.75" customHeight="1">
      <c r="AD53349" s="183"/>
      <c r="AE53349" s="184"/>
      <c r="AF53349" s="184"/>
    </row>
    <row r="53350" spans="30:32" ht="24.75" customHeight="1">
      <c r="AD53350" s="183"/>
      <c r="AE53350" s="184"/>
      <c r="AF53350" s="184"/>
    </row>
    <row r="53351" spans="30:32" ht="24.75" customHeight="1">
      <c r="AD53351" s="183"/>
      <c r="AE53351" s="184"/>
      <c r="AF53351" s="184"/>
    </row>
    <row r="53352" spans="30:32" ht="24.75" customHeight="1">
      <c r="AD53352" s="183"/>
      <c r="AE53352" s="184"/>
      <c r="AF53352" s="184"/>
    </row>
    <row r="53353" spans="30:32" ht="24.75" customHeight="1">
      <c r="AD53353" s="183"/>
      <c r="AE53353" s="184"/>
      <c r="AF53353" s="184"/>
    </row>
    <row r="53354" spans="30:32" ht="24.75" customHeight="1">
      <c r="AD53354" s="183"/>
      <c r="AE53354" s="184"/>
      <c r="AF53354" s="184"/>
    </row>
    <row r="53355" spans="30:32" ht="24.75" customHeight="1">
      <c r="AD53355" s="183"/>
      <c r="AE53355" s="184"/>
      <c r="AF53355" s="184"/>
    </row>
    <row r="53356" spans="30:32" ht="24.75" customHeight="1">
      <c r="AD53356" s="183"/>
      <c r="AE53356" s="184"/>
      <c r="AF53356" s="184"/>
    </row>
    <row r="53357" spans="30:32" ht="24.75" customHeight="1">
      <c r="AD53357" s="183"/>
      <c r="AE53357" s="184"/>
      <c r="AF53357" s="184"/>
    </row>
    <row r="53358" spans="30:32" ht="24.75" customHeight="1">
      <c r="AD53358" s="183"/>
      <c r="AE53358" s="184"/>
      <c r="AF53358" s="184"/>
    </row>
    <row r="53359" spans="30:32" ht="24.75" customHeight="1">
      <c r="AD53359" s="183"/>
      <c r="AE53359" s="184"/>
      <c r="AF53359" s="184"/>
    </row>
    <row r="53360" spans="30:32" ht="24.75" customHeight="1">
      <c r="AD53360" s="183"/>
      <c r="AE53360" s="184"/>
      <c r="AF53360" s="184"/>
    </row>
    <row r="53361" spans="30:32" ht="24.75" customHeight="1">
      <c r="AD53361" s="183"/>
      <c r="AE53361" s="184"/>
      <c r="AF53361" s="184"/>
    </row>
    <row r="53362" spans="30:32" ht="24.75" customHeight="1">
      <c r="AD53362" s="183"/>
      <c r="AE53362" s="184"/>
      <c r="AF53362" s="184"/>
    </row>
    <row r="53363" spans="30:32" ht="24.75" customHeight="1">
      <c r="AD53363" s="183"/>
      <c r="AE53363" s="184"/>
      <c r="AF53363" s="184"/>
    </row>
    <row r="53364" spans="30:32" ht="24.75" customHeight="1">
      <c r="AD53364" s="183"/>
      <c r="AE53364" s="184"/>
      <c r="AF53364" s="184"/>
    </row>
    <row r="53365" spans="30:32" ht="24.75" customHeight="1">
      <c r="AD53365" s="183"/>
      <c r="AE53365" s="184"/>
      <c r="AF53365" s="184"/>
    </row>
    <row r="53366" spans="30:32" ht="24.75" customHeight="1">
      <c r="AD53366" s="183"/>
      <c r="AE53366" s="184"/>
      <c r="AF53366" s="184"/>
    </row>
    <row r="53367" spans="30:32" ht="24.75" customHeight="1">
      <c r="AD53367" s="183"/>
      <c r="AE53367" s="184"/>
      <c r="AF53367" s="184"/>
    </row>
    <row r="53368" spans="30:32" ht="24.75" customHeight="1">
      <c r="AD53368" s="183"/>
      <c r="AE53368" s="184"/>
      <c r="AF53368" s="184"/>
    </row>
    <row r="53369" spans="30:32" ht="24.75" customHeight="1">
      <c r="AD53369" s="183"/>
      <c r="AE53369" s="184"/>
      <c r="AF53369" s="184"/>
    </row>
    <row r="53370" spans="30:32" ht="24.75" customHeight="1">
      <c r="AD53370" s="183"/>
      <c r="AE53370" s="184"/>
      <c r="AF53370" s="184"/>
    </row>
    <row r="53371" spans="30:32" ht="24.75" customHeight="1">
      <c r="AD53371" s="183"/>
      <c r="AE53371" s="184"/>
      <c r="AF53371" s="184"/>
    </row>
    <row r="53372" spans="30:32" ht="24.75" customHeight="1">
      <c r="AD53372" s="183"/>
      <c r="AE53372" s="184"/>
      <c r="AF53372" s="184"/>
    </row>
    <row r="53373" spans="30:32" ht="24.75" customHeight="1">
      <c r="AD53373" s="183"/>
      <c r="AE53373" s="184"/>
      <c r="AF53373" s="184"/>
    </row>
    <row r="53374" spans="30:32" ht="24.75" customHeight="1">
      <c r="AD53374" s="183"/>
      <c r="AE53374" s="184"/>
      <c r="AF53374" s="184"/>
    </row>
    <row r="53375" spans="30:32" ht="24.75" customHeight="1">
      <c r="AD53375" s="183"/>
      <c r="AE53375" s="184"/>
      <c r="AF53375" s="184"/>
    </row>
    <row r="53376" spans="30:32" ht="24.75" customHeight="1">
      <c r="AD53376" s="183"/>
      <c r="AE53376" s="184"/>
      <c r="AF53376" s="184"/>
    </row>
    <row r="53377" spans="30:32" ht="24.75" customHeight="1">
      <c r="AD53377" s="183"/>
      <c r="AE53377" s="184"/>
      <c r="AF53377" s="184"/>
    </row>
    <row r="53378" spans="30:32" ht="24.75" customHeight="1">
      <c r="AD53378" s="183"/>
      <c r="AE53378" s="184"/>
      <c r="AF53378" s="184"/>
    </row>
    <row r="53379" spans="30:32" ht="24.75" customHeight="1">
      <c r="AD53379" s="183"/>
      <c r="AE53379" s="184"/>
      <c r="AF53379" s="184"/>
    </row>
    <row r="53380" spans="30:32" ht="24.75" customHeight="1">
      <c r="AD53380" s="183"/>
      <c r="AE53380" s="184"/>
      <c r="AF53380" s="184"/>
    </row>
    <row r="53381" spans="30:32" ht="24.75" customHeight="1">
      <c r="AD53381" s="183"/>
      <c r="AE53381" s="184"/>
      <c r="AF53381" s="184"/>
    </row>
    <row r="53382" spans="30:32" ht="24.75" customHeight="1">
      <c r="AD53382" s="183"/>
      <c r="AE53382" s="184"/>
      <c r="AF53382" s="184"/>
    </row>
    <row r="53383" spans="30:32" ht="24.75" customHeight="1">
      <c r="AD53383" s="183"/>
      <c r="AE53383" s="184"/>
      <c r="AF53383" s="184"/>
    </row>
    <row r="53384" spans="30:32" ht="24.75" customHeight="1">
      <c r="AD53384" s="183"/>
      <c r="AE53384" s="184"/>
      <c r="AF53384" s="184"/>
    </row>
    <row r="53385" spans="30:32" ht="24.75" customHeight="1">
      <c r="AD53385" s="183"/>
      <c r="AE53385" s="184"/>
      <c r="AF53385" s="184"/>
    </row>
    <row r="53386" spans="30:32" ht="24.75" customHeight="1">
      <c r="AD53386" s="183"/>
      <c r="AE53386" s="184"/>
      <c r="AF53386" s="184"/>
    </row>
    <row r="53387" spans="30:32" ht="24.75" customHeight="1">
      <c r="AD53387" s="183"/>
      <c r="AE53387" s="184"/>
      <c r="AF53387" s="184"/>
    </row>
    <row r="53388" spans="30:32" ht="24.75" customHeight="1">
      <c r="AD53388" s="183"/>
      <c r="AE53388" s="184"/>
      <c r="AF53388" s="184"/>
    </row>
    <row r="53389" spans="30:32" ht="24.75" customHeight="1">
      <c r="AD53389" s="183"/>
      <c r="AE53389" s="184"/>
      <c r="AF53389" s="184"/>
    </row>
    <row r="53390" spans="30:32" ht="24.75" customHeight="1">
      <c r="AD53390" s="183"/>
      <c r="AE53390" s="184"/>
      <c r="AF53390" s="184"/>
    </row>
    <row r="53391" spans="30:32" ht="24.75" customHeight="1">
      <c r="AD53391" s="183"/>
      <c r="AE53391" s="184"/>
      <c r="AF53391" s="184"/>
    </row>
    <row r="53392" spans="30:32" ht="24.75" customHeight="1">
      <c r="AD53392" s="183"/>
      <c r="AE53392" s="184"/>
      <c r="AF53392" s="184"/>
    </row>
    <row r="53393" spans="30:32" ht="24.75" customHeight="1">
      <c r="AD53393" s="183"/>
      <c r="AE53393" s="184"/>
      <c r="AF53393" s="184"/>
    </row>
    <row r="53394" spans="30:32" ht="24.75" customHeight="1">
      <c r="AD53394" s="183"/>
      <c r="AE53394" s="184"/>
      <c r="AF53394" s="184"/>
    </row>
    <row r="53395" spans="30:32" ht="24.75" customHeight="1">
      <c r="AD53395" s="183"/>
      <c r="AE53395" s="184"/>
      <c r="AF53395" s="184"/>
    </row>
    <row r="53396" spans="30:32" ht="24.75" customHeight="1">
      <c r="AD53396" s="183"/>
      <c r="AE53396" s="184"/>
      <c r="AF53396" s="184"/>
    </row>
    <row r="53397" spans="30:32" ht="24.75" customHeight="1">
      <c r="AD53397" s="183"/>
      <c r="AE53397" s="184"/>
      <c r="AF53397" s="184"/>
    </row>
    <row r="53398" spans="30:32" ht="24.75" customHeight="1">
      <c r="AD53398" s="183"/>
      <c r="AE53398" s="184"/>
      <c r="AF53398" s="184"/>
    </row>
    <row r="53399" spans="30:32" ht="24.75" customHeight="1">
      <c r="AD53399" s="183"/>
      <c r="AE53399" s="184"/>
      <c r="AF53399" s="184"/>
    </row>
    <row r="53400" spans="30:32" ht="24.75" customHeight="1">
      <c r="AD53400" s="183"/>
      <c r="AE53400" s="184"/>
      <c r="AF53400" s="184"/>
    </row>
    <row r="53401" spans="30:32" ht="24.75" customHeight="1">
      <c r="AD53401" s="183"/>
      <c r="AE53401" s="184"/>
      <c r="AF53401" s="184"/>
    </row>
    <row r="53402" spans="30:32" ht="24.75" customHeight="1">
      <c r="AD53402" s="183"/>
      <c r="AE53402" s="184"/>
      <c r="AF53402" s="184"/>
    </row>
    <row r="53403" spans="30:32" ht="24.75" customHeight="1">
      <c r="AD53403" s="183"/>
      <c r="AE53403" s="184"/>
      <c r="AF53403" s="184"/>
    </row>
    <row r="53404" spans="30:32" ht="24.75" customHeight="1">
      <c r="AD53404" s="183"/>
      <c r="AE53404" s="184"/>
      <c r="AF53404" s="184"/>
    </row>
    <row r="53405" spans="30:32" ht="24.75" customHeight="1">
      <c r="AD53405" s="183"/>
      <c r="AE53405" s="184"/>
      <c r="AF53405" s="184"/>
    </row>
    <row r="53406" spans="30:32" ht="24.75" customHeight="1">
      <c r="AD53406" s="183"/>
      <c r="AE53406" s="184"/>
      <c r="AF53406" s="184"/>
    </row>
    <row r="53407" spans="30:32" ht="24.75" customHeight="1">
      <c r="AD53407" s="183"/>
      <c r="AE53407" s="184"/>
      <c r="AF53407" s="184"/>
    </row>
    <row r="53408" spans="30:32" ht="24.75" customHeight="1">
      <c r="AD53408" s="183"/>
      <c r="AE53408" s="184"/>
      <c r="AF53408" s="184"/>
    </row>
    <row r="53409" spans="30:32" ht="24.75" customHeight="1">
      <c r="AD53409" s="183"/>
      <c r="AE53409" s="184"/>
      <c r="AF53409" s="184"/>
    </row>
    <row r="53410" spans="30:32" ht="24.75" customHeight="1">
      <c r="AD53410" s="183"/>
      <c r="AE53410" s="184"/>
      <c r="AF53410" s="184"/>
    </row>
    <row r="53411" spans="30:32" ht="24.75" customHeight="1">
      <c r="AD53411" s="183"/>
      <c r="AE53411" s="184"/>
      <c r="AF53411" s="184"/>
    </row>
    <row r="53412" spans="30:32" ht="24.75" customHeight="1">
      <c r="AD53412" s="183"/>
      <c r="AE53412" s="184"/>
      <c r="AF53412" s="184"/>
    </row>
    <row r="53413" spans="30:32" ht="24.75" customHeight="1">
      <c r="AD53413" s="183"/>
      <c r="AE53413" s="184"/>
      <c r="AF53413" s="184"/>
    </row>
    <row r="53414" spans="30:32" ht="24.75" customHeight="1">
      <c r="AD53414" s="183"/>
      <c r="AE53414" s="184"/>
      <c r="AF53414" s="184"/>
    </row>
    <row r="53415" spans="30:32" ht="24.75" customHeight="1">
      <c r="AD53415" s="183"/>
      <c r="AE53415" s="184"/>
      <c r="AF53415" s="184"/>
    </row>
    <row r="53416" spans="30:32" ht="24.75" customHeight="1">
      <c r="AD53416" s="183"/>
      <c r="AE53416" s="184"/>
      <c r="AF53416" s="184"/>
    </row>
    <row r="53417" spans="30:32" ht="24.75" customHeight="1">
      <c r="AD53417" s="183"/>
      <c r="AE53417" s="184"/>
      <c r="AF53417" s="184"/>
    </row>
    <row r="53418" spans="30:32" ht="24.75" customHeight="1">
      <c r="AD53418" s="183"/>
      <c r="AE53418" s="184"/>
      <c r="AF53418" s="184"/>
    </row>
    <row r="53419" spans="30:32" ht="24.75" customHeight="1">
      <c r="AD53419" s="183"/>
      <c r="AE53419" s="184"/>
      <c r="AF53419" s="184"/>
    </row>
    <row r="53420" spans="30:32" ht="24.75" customHeight="1">
      <c r="AD53420" s="183"/>
      <c r="AE53420" s="184"/>
      <c r="AF53420" s="184"/>
    </row>
    <row r="53421" spans="30:32" ht="24.75" customHeight="1">
      <c r="AD53421" s="183"/>
      <c r="AE53421" s="184"/>
      <c r="AF53421" s="184"/>
    </row>
    <row r="53422" spans="30:32" ht="24.75" customHeight="1">
      <c r="AD53422" s="183"/>
      <c r="AE53422" s="184"/>
      <c r="AF53422" s="184"/>
    </row>
    <row r="53423" spans="30:32" ht="24.75" customHeight="1">
      <c r="AD53423" s="183"/>
      <c r="AE53423" s="184"/>
      <c r="AF53423" s="184"/>
    </row>
    <row r="53424" spans="30:32" ht="24.75" customHeight="1">
      <c r="AD53424" s="183"/>
      <c r="AE53424" s="184"/>
      <c r="AF53424" s="184"/>
    </row>
    <row r="53425" spans="30:32" ht="24.75" customHeight="1">
      <c r="AD53425" s="183"/>
      <c r="AE53425" s="184"/>
      <c r="AF53425" s="184"/>
    </row>
    <row r="53426" spans="30:32" ht="24.75" customHeight="1">
      <c r="AD53426" s="183"/>
      <c r="AE53426" s="184"/>
      <c r="AF53426" s="184"/>
    </row>
    <row r="53427" spans="30:32" ht="24.75" customHeight="1">
      <c r="AD53427" s="183"/>
      <c r="AE53427" s="184"/>
      <c r="AF53427" s="184"/>
    </row>
    <row r="53428" spans="30:32" ht="24.75" customHeight="1">
      <c r="AD53428" s="183"/>
      <c r="AE53428" s="184"/>
      <c r="AF53428" s="184"/>
    </row>
    <row r="53429" spans="30:32" ht="24.75" customHeight="1">
      <c r="AD53429" s="183"/>
      <c r="AE53429" s="184"/>
      <c r="AF53429" s="184"/>
    </row>
    <row r="53430" spans="30:32" ht="24.75" customHeight="1">
      <c r="AD53430" s="183"/>
      <c r="AE53430" s="184"/>
      <c r="AF53430" s="184"/>
    </row>
    <row r="53431" spans="30:32" ht="24.75" customHeight="1">
      <c r="AD53431" s="183"/>
      <c r="AE53431" s="184"/>
      <c r="AF53431" s="184"/>
    </row>
    <row r="53432" spans="30:32" ht="24.75" customHeight="1">
      <c r="AD53432" s="183"/>
      <c r="AE53432" s="184"/>
      <c r="AF53432" s="184"/>
    </row>
    <row r="53433" spans="30:32" ht="24.75" customHeight="1">
      <c r="AD53433" s="183"/>
      <c r="AE53433" s="184"/>
      <c r="AF53433" s="184"/>
    </row>
    <row r="53434" spans="30:32" ht="24.75" customHeight="1">
      <c r="AD53434" s="183"/>
      <c r="AE53434" s="184"/>
      <c r="AF53434" s="184"/>
    </row>
    <row r="53435" spans="30:32" ht="24.75" customHeight="1">
      <c r="AD53435" s="183"/>
      <c r="AE53435" s="184"/>
      <c r="AF53435" s="184"/>
    </row>
    <row r="53436" spans="30:32" ht="24.75" customHeight="1">
      <c r="AD53436" s="183"/>
      <c r="AE53436" s="184"/>
      <c r="AF53436" s="184"/>
    </row>
    <row r="53437" spans="30:32" ht="24.75" customHeight="1">
      <c r="AD53437" s="183"/>
      <c r="AE53437" s="184"/>
      <c r="AF53437" s="184"/>
    </row>
    <row r="53438" spans="30:32" ht="24.75" customHeight="1">
      <c r="AD53438" s="183"/>
      <c r="AE53438" s="184"/>
      <c r="AF53438" s="184"/>
    </row>
    <row r="53439" spans="30:32" ht="24.75" customHeight="1">
      <c r="AD53439" s="183"/>
      <c r="AE53439" s="184"/>
      <c r="AF53439" s="184"/>
    </row>
    <row r="53440" spans="30:32" ht="24.75" customHeight="1">
      <c r="AD53440" s="183"/>
      <c r="AE53440" s="184"/>
      <c r="AF53440" s="184"/>
    </row>
    <row r="53441" spans="30:32" ht="24.75" customHeight="1">
      <c r="AD53441" s="183"/>
      <c r="AE53441" s="184"/>
      <c r="AF53441" s="184"/>
    </row>
    <row r="53442" spans="30:32" ht="24.75" customHeight="1">
      <c r="AD53442" s="183"/>
      <c r="AE53442" s="184"/>
      <c r="AF53442" s="184"/>
    </row>
    <row r="53443" spans="30:32" ht="24.75" customHeight="1">
      <c r="AD53443" s="183"/>
      <c r="AE53443" s="184"/>
      <c r="AF53443" s="184"/>
    </row>
    <row r="53444" spans="30:32" ht="24.75" customHeight="1">
      <c r="AD53444" s="183"/>
      <c r="AE53444" s="184"/>
      <c r="AF53444" s="184"/>
    </row>
    <row r="53445" spans="30:32" ht="24.75" customHeight="1">
      <c r="AD53445" s="183"/>
      <c r="AE53445" s="184"/>
      <c r="AF53445" s="184"/>
    </row>
    <row r="53446" spans="30:32" ht="24.75" customHeight="1">
      <c r="AD53446" s="183"/>
      <c r="AE53446" s="184"/>
      <c r="AF53446" s="184"/>
    </row>
    <row r="53447" spans="30:32" ht="24.75" customHeight="1">
      <c r="AD53447" s="183"/>
      <c r="AE53447" s="184"/>
      <c r="AF53447" s="184"/>
    </row>
    <row r="53448" spans="30:32" ht="24.75" customHeight="1">
      <c r="AD53448" s="183"/>
      <c r="AE53448" s="184"/>
      <c r="AF53448" s="184"/>
    </row>
    <row r="53449" spans="30:32" ht="24.75" customHeight="1">
      <c r="AD53449" s="183"/>
      <c r="AE53449" s="184"/>
      <c r="AF53449" s="184"/>
    </row>
    <row r="53450" spans="30:32" ht="24.75" customHeight="1">
      <c r="AD53450" s="183"/>
      <c r="AE53450" s="184"/>
      <c r="AF53450" s="184"/>
    </row>
    <row r="53451" spans="30:32" ht="24.75" customHeight="1">
      <c r="AD53451" s="183"/>
      <c r="AE53451" s="184"/>
      <c r="AF53451" s="184"/>
    </row>
    <row r="53452" spans="30:32" ht="24.75" customHeight="1">
      <c r="AD53452" s="183"/>
      <c r="AE53452" s="184"/>
      <c r="AF53452" s="184"/>
    </row>
    <row r="53453" spans="30:32" ht="24.75" customHeight="1">
      <c r="AD53453" s="183"/>
      <c r="AE53453" s="184"/>
      <c r="AF53453" s="184"/>
    </row>
    <row r="53454" spans="30:32" ht="24.75" customHeight="1">
      <c r="AD53454" s="183"/>
      <c r="AE53454" s="184"/>
      <c r="AF53454" s="184"/>
    </row>
    <row r="53455" spans="30:32" ht="24.75" customHeight="1">
      <c r="AD53455" s="183"/>
      <c r="AE53455" s="184"/>
      <c r="AF53455" s="184"/>
    </row>
    <row r="53456" spans="30:32" ht="24.75" customHeight="1">
      <c r="AD53456" s="183"/>
      <c r="AE53456" s="184"/>
      <c r="AF53456" s="184"/>
    </row>
    <row r="53457" spans="30:32" ht="24.75" customHeight="1">
      <c r="AD53457" s="183"/>
      <c r="AE53457" s="184"/>
      <c r="AF53457" s="184"/>
    </row>
    <row r="53458" spans="30:32" ht="24.75" customHeight="1">
      <c r="AD53458" s="183"/>
      <c r="AE53458" s="184"/>
      <c r="AF53458" s="184"/>
    </row>
    <row r="53459" spans="30:32" ht="24.75" customHeight="1">
      <c r="AD53459" s="183"/>
      <c r="AE53459" s="184"/>
      <c r="AF53459" s="184"/>
    </row>
    <row r="53460" spans="30:32" ht="24.75" customHeight="1">
      <c r="AD53460" s="183"/>
      <c r="AE53460" s="184"/>
      <c r="AF53460" s="184"/>
    </row>
    <row r="53461" spans="30:32" ht="24.75" customHeight="1">
      <c r="AD53461" s="183"/>
      <c r="AE53461" s="184"/>
      <c r="AF53461" s="184"/>
    </row>
    <row r="53462" spans="30:32" ht="24.75" customHeight="1">
      <c r="AD53462" s="183"/>
      <c r="AE53462" s="184"/>
      <c r="AF53462" s="184"/>
    </row>
    <row r="53463" spans="30:32" ht="24.75" customHeight="1">
      <c r="AD53463" s="183"/>
      <c r="AE53463" s="184"/>
      <c r="AF53463" s="184"/>
    </row>
    <row r="53464" spans="30:32" ht="24.75" customHeight="1">
      <c r="AD53464" s="183"/>
      <c r="AE53464" s="184"/>
      <c r="AF53464" s="184"/>
    </row>
    <row r="53465" spans="30:32" ht="24.75" customHeight="1">
      <c r="AD53465" s="183"/>
      <c r="AE53465" s="184"/>
      <c r="AF53465" s="184"/>
    </row>
    <row r="53466" spans="30:32" ht="24.75" customHeight="1">
      <c r="AD53466" s="183"/>
      <c r="AE53466" s="184"/>
      <c r="AF53466" s="184"/>
    </row>
    <row r="53467" spans="30:32" ht="24.75" customHeight="1">
      <c r="AD53467" s="183"/>
      <c r="AE53467" s="184"/>
      <c r="AF53467" s="184"/>
    </row>
    <row r="53468" spans="30:32" ht="24.75" customHeight="1">
      <c r="AD53468" s="183"/>
      <c r="AE53468" s="184"/>
      <c r="AF53468" s="184"/>
    </row>
    <row r="53469" spans="30:32" ht="24.75" customHeight="1">
      <c r="AD53469" s="183"/>
      <c r="AE53469" s="184"/>
      <c r="AF53469" s="184"/>
    </row>
    <row r="53470" spans="30:32" ht="24.75" customHeight="1">
      <c r="AD53470" s="183"/>
      <c r="AE53470" s="184"/>
      <c r="AF53470" s="184"/>
    </row>
    <row r="53471" spans="30:32" ht="24.75" customHeight="1">
      <c r="AD53471" s="183"/>
      <c r="AE53471" s="184"/>
      <c r="AF53471" s="184"/>
    </row>
    <row r="53472" spans="30:32" ht="24.75" customHeight="1">
      <c r="AD53472" s="183"/>
      <c r="AE53472" s="184"/>
      <c r="AF53472" s="184"/>
    </row>
    <row r="53473" spans="30:32" ht="24.75" customHeight="1">
      <c r="AD53473" s="183"/>
      <c r="AE53473" s="184"/>
      <c r="AF53473" s="184"/>
    </row>
    <row r="53474" spans="30:32" ht="24.75" customHeight="1">
      <c r="AD53474" s="183"/>
      <c r="AE53474" s="184"/>
      <c r="AF53474" s="184"/>
    </row>
    <row r="53475" spans="30:32" ht="24.75" customHeight="1">
      <c r="AD53475" s="183"/>
      <c r="AE53475" s="184"/>
      <c r="AF53475" s="184"/>
    </row>
    <row r="53476" spans="30:32" ht="24.75" customHeight="1">
      <c r="AD53476" s="183"/>
      <c r="AE53476" s="184"/>
      <c r="AF53476" s="184"/>
    </row>
    <row r="53477" spans="30:32" ht="24.75" customHeight="1">
      <c r="AD53477" s="183"/>
      <c r="AE53477" s="184"/>
      <c r="AF53477" s="184"/>
    </row>
    <row r="53478" spans="30:32" ht="24.75" customHeight="1">
      <c r="AD53478" s="183"/>
      <c r="AE53478" s="184"/>
      <c r="AF53478" s="184"/>
    </row>
    <row r="53479" spans="30:32" ht="24.75" customHeight="1">
      <c r="AD53479" s="183"/>
      <c r="AE53479" s="184"/>
      <c r="AF53479" s="184"/>
    </row>
    <row r="53480" spans="30:32" ht="24.75" customHeight="1">
      <c r="AD53480" s="183"/>
      <c r="AE53480" s="184"/>
      <c r="AF53480" s="184"/>
    </row>
    <row r="53481" spans="30:32" ht="24.75" customHeight="1">
      <c r="AD53481" s="183"/>
      <c r="AE53481" s="184"/>
      <c r="AF53481" s="184"/>
    </row>
    <row r="53482" spans="30:32" ht="24.75" customHeight="1">
      <c r="AD53482" s="183"/>
      <c r="AE53482" s="184"/>
      <c r="AF53482" s="184"/>
    </row>
    <row r="53483" spans="30:32" ht="24.75" customHeight="1">
      <c r="AD53483" s="183"/>
      <c r="AE53483" s="184"/>
      <c r="AF53483" s="184"/>
    </row>
    <row r="53484" spans="30:32" ht="24.75" customHeight="1">
      <c r="AD53484" s="183"/>
      <c r="AE53484" s="184"/>
      <c r="AF53484" s="184"/>
    </row>
    <row r="53485" spans="30:32" ht="24.75" customHeight="1">
      <c r="AD53485" s="183"/>
      <c r="AE53485" s="184"/>
      <c r="AF53485" s="184"/>
    </row>
    <row r="53486" spans="30:32" ht="24.75" customHeight="1">
      <c r="AD53486" s="183"/>
      <c r="AE53486" s="184"/>
      <c r="AF53486" s="184"/>
    </row>
    <row r="53487" spans="30:32" ht="24.75" customHeight="1">
      <c r="AD53487" s="183"/>
      <c r="AE53487" s="184"/>
      <c r="AF53487" s="184"/>
    </row>
    <row r="53488" spans="30:32" ht="24.75" customHeight="1">
      <c r="AD53488" s="183"/>
      <c r="AE53488" s="184"/>
      <c r="AF53488" s="184"/>
    </row>
    <row r="53489" spans="30:32" ht="24.75" customHeight="1">
      <c r="AD53489" s="183"/>
      <c r="AE53489" s="184"/>
      <c r="AF53489" s="184"/>
    </row>
    <row r="53490" spans="30:32" ht="24.75" customHeight="1">
      <c r="AD53490" s="183"/>
      <c r="AE53490" s="184"/>
      <c r="AF53490" s="184"/>
    </row>
    <row r="53491" spans="30:32" ht="24.75" customHeight="1">
      <c r="AD53491" s="183"/>
      <c r="AE53491" s="184"/>
      <c r="AF53491" s="184"/>
    </row>
    <row r="53492" spans="30:32" ht="24.75" customHeight="1">
      <c r="AD53492" s="183"/>
      <c r="AE53492" s="184"/>
      <c r="AF53492" s="184"/>
    </row>
    <row r="53493" spans="30:32" ht="24.75" customHeight="1">
      <c r="AD53493" s="183"/>
      <c r="AE53493" s="184"/>
      <c r="AF53493" s="184"/>
    </row>
    <row r="53494" spans="30:32" ht="24.75" customHeight="1">
      <c r="AD53494" s="183"/>
      <c r="AE53494" s="184"/>
      <c r="AF53494" s="184"/>
    </row>
    <row r="53495" spans="30:32" ht="24.75" customHeight="1">
      <c r="AD53495" s="183"/>
      <c r="AE53495" s="184"/>
      <c r="AF53495" s="184"/>
    </row>
    <row r="53496" spans="30:32" ht="24.75" customHeight="1">
      <c r="AD53496" s="183"/>
      <c r="AE53496" s="184"/>
      <c r="AF53496" s="184"/>
    </row>
    <row r="53497" spans="30:32" ht="24.75" customHeight="1">
      <c r="AD53497" s="183"/>
      <c r="AE53497" s="184"/>
      <c r="AF53497" s="184"/>
    </row>
    <row r="53498" spans="30:32" ht="24.75" customHeight="1">
      <c r="AD53498" s="183"/>
      <c r="AE53498" s="184"/>
      <c r="AF53498" s="184"/>
    </row>
    <row r="53499" spans="30:32" ht="24.75" customHeight="1">
      <c r="AD53499" s="183"/>
      <c r="AE53499" s="184"/>
      <c r="AF53499" s="184"/>
    </row>
    <row r="53500" spans="30:32" ht="24.75" customHeight="1">
      <c r="AD53500" s="183"/>
      <c r="AE53500" s="184"/>
      <c r="AF53500" s="184"/>
    </row>
    <row r="53501" spans="30:32" ht="24.75" customHeight="1">
      <c r="AD53501" s="183"/>
      <c r="AE53501" s="184"/>
      <c r="AF53501" s="184"/>
    </row>
    <row r="53502" spans="30:32" ht="24.75" customHeight="1">
      <c r="AD53502" s="183"/>
      <c r="AE53502" s="184"/>
      <c r="AF53502" s="184"/>
    </row>
    <row r="53503" spans="30:32" ht="24.75" customHeight="1">
      <c r="AD53503" s="183"/>
      <c r="AE53503" s="184"/>
      <c r="AF53503" s="184"/>
    </row>
    <row r="53504" spans="30:32" ht="24.75" customHeight="1">
      <c r="AD53504" s="183"/>
      <c r="AE53504" s="184"/>
      <c r="AF53504" s="184"/>
    </row>
    <row r="53505" spans="30:32" ht="24.75" customHeight="1">
      <c r="AD53505" s="183"/>
      <c r="AE53505" s="184"/>
      <c r="AF53505" s="184"/>
    </row>
    <row r="53506" spans="30:32" ht="24.75" customHeight="1">
      <c r="AD53506" s="183"/>
      <c r="AE53506" s="184"/>
      <c r="AF53506" s="184"/>
    </row>
    <row r="53507" spans="30:32" ht="24.75" customHeight="1">
      <c r="AD53507" s="183"/>
      <c r="AE53507" s="184"/>
      <c r="AF53507" s="184"/>
    </row>
    <row r="53508" spans="30:32" ht="24.75" customHeight="1">
      <c r="AD53508" s="183"/>
      <c r="AE53508" s="184"/>
      <c r="AF53508" s="184"/>
    </row>
    <row r="53509" spans="30:32" ht="24.75" customHeight="1">
      <c r="AD53509" s="183"/>
      <c r="AE53509" s="184"/>
      <c r="AF53509" s="184"/>
    </row>
    <row r="53510" spans="30:32" ht="24.75" customHeight="1">
      <c r="AD53510" s="183"/>
      <c r="AE53510" s="184"/>
      <c r="AF53510" s="184"/>
    </row>
    <row r="53511" spans="30:32" ht="24.75" customHeight="1">
      <c r="AD53511" s="183"/>
      <c r="AE53511" s="184"/>
      <c r="AF53511" s="184"/>
    </row>
    <row r="53512" spans="30:32" ht="24.75" customHeight="1">
      <c r="AD53512" s="183"/>
      <c r="AE53512" s="184"/>
      <c r="AF53512" s="184"/>
    </row>
    <row r="53513" spans="30:32" ht="24.75" customHeight="1">
      <c r="AD53513" s="183"/>
      <c r="AE53513" s="184"/>
      <c r="AF53513" s="184"/>
    </row>
    <row r="53514" spans="30:32" ht="24.75" customHeight="1">
      <c r="AD53514" s="183"/>
      <c r="AE53514" s="184"/>
      <c r="AF53514" s="184"/>
    </row>
    <row r="53515" spans="30:32" ht="24.75" customHeight="1">
      <c r="AD53515" s="183"/>
      <c r="AE53515" s="184"/>
      <c r="AF53515" s="184"/>
    </row>
    <row r="53516" spans="30:32" ht="24.75" customHeight="1">
      <c r="AD53516" s="183"/>
      <c r="AE53516" s="184"/>
      <c r="AF53516" s="184"/>
    </row>
    <row r="53517" spans="30:32" ht="24.75" customHeight="1">
      <c r="AD53517" s="183"/>
      <c r="AE53517" s="184"/>
      <c r="AF53517" s="184"/>
    </row>
    <row r="53518" spans="30:32" ht="24.75" customHeight="1">
      <c r="AD53518" s="183"/>
      <c r="AE53518" s="184"/>
      <c r="AF53518" s="184"/>
    </row>
    <row r="53519" spans="30:32" ht="24.75" customHeight="1">
      <c r="AD53519" s="183"/>
      <c r="AE53519" s="184"/>
      <c r="AF53519" s="184"/>
    </row>
    <row r="53520" spans="30:32" ht="24.75" customHeight="1">
      <c r="AD53520" s="183"/>
      <c r="AE53520" s="184"/>
      <c r="AF53520" s="184"/>
    </row>
    <row r="53521" spans="30:32" ht="24.75" customHeight="1">
      <c r="AD53521" s="183"/>
      <c r="AE53521" s="184"/>
      <c r="AF53521" s="184"/>
    </row>
    <row r="53522" spans="30:32" ht="24.75" customHeight="1">
      <c r="AD53522" s="183"/>
      <c r="AE53522" s="184"/>
      <c r="AF53522" s="184"/>
    </row>
    <row r="53523" spans="30:32" ht="24.75" customHeight="1">
      <c r="AD53523" s="183"/>
      <c r="AE53523" s="184"/>
      <c r="AF53523" s="184"/>
    </row>
    <row r="53524" spans="30:32" ht="24.75" customHeight="1">
      <c r="AD53524" s="183"/>
      <c r="AE53524" s="184"/>
      <c r="AF53524" s="184"/>
    </row>
    <row r="53525" spans="30:32" ht="24.75" customHeight="1">
      <c r="AD53525" s="183"/>
      <c r="AE53525" s="184"/>
      <c r="AF53525" s="184"/>
    </row>
    <row r="53526" spans="30:32" ht="24.75" customHeight="1">
      <c r="AD53526" s="183"/>
      <c r="AE53526" s="184"/>
      <c r="AF53526" s="184"/>
    </row>
    <row r="53527" spans="30:32" ht="24.75" customHeight="1">
      <c r="AD53527" s="183"/>
      <c r="AE53527" s="184"/>
      <c r="AF53527" s="184"/>
    </row>
    <row r="53528" spans="30:32" ht="24.75" customHeight="1">
      <c r="AD53528" s="183"/>
      <c r="AE53528" s="184"/>
      <c r="AF53528" s="184"/>
    </row>
    <row r="53529" spans="30:32" ht="24.75" customHeight="1">
      <c r="AD53529" s="183"/>
      <c r="AE53529" s="184"/>
      <c r="AF53529" s="184"/>
    </row>
    <row r="53530" spans="30:32" ht="24.75" customHeight="1">
      <c r="AD53530" s="183"/>
      <c r="AE53530" s="184"/>
      <c r="AF53530" s="184"/>
    </row>
    <row r="53531" spans="30:32" ht="24.75" customHeight="1">
      <c r="AD53531" s="183"/>
      <c r="AE53531" s="184"/>
      <c r="AF53531" s="184"/>
    </row>
    <row r="53532" spans="30:32" ht="24.75" customHeight="1">
      <c r="AD53532" s="183"/>
      <c r="AE53532" s="184"/>
      <c r="AF53532" s="184"/>
    </row>
    <row r="53533" spans="30:32" ht="24.75" customHeight="1">
      <c r="AD53533" s="183"/>
      <c r="AE53533" s="184"/>
      <c r="AF53533" s="184"/>
    </row>
    <row r="53534" spans="30:32" ht="24.75" customHeight="1">
      <c r="AD53534" s="183"/>
      <c r="AE53534" s="184"/>
      <c r="AF53534" s="184"/>
    </row>
    <row r="53535" spans="30:32" ht="24.75" customHeight="1">
      <c r="AD53535" s="183"/>
      <c r="AE53535" s="184"/>
      <c r="AF53535" s="184"/>
    </row>
    <row r="53536" spans="30:32" ht="24.75" customHeight="1">
      <c r="AD53536" s="183"/>
      <c r="AE53536" s="184"/>
      <c r="AF53536" s="184"/>
    </row>
    <row r="53537" spans="30:32" ht="24.75" customHeight="1">
      <c r="AD53537" s="183"/>
      <c r="AE53537" s="184"/>
      <c r="AF53537" s="184"/>
    </row>
    <row r="53538" spans="30:32" ht="24.75" customHeight="1">
      <c r="AD53538" s="183"/>
      <c r="AE53538" s="184"/>
      <c r="AF53538" s="184"/>
    </row>
    <row r="53539" spans="30:32" ht="24.75" customHeight="1">
      <c r="AD53539" s="183"/>
      <c r="AE53539" s="184"/>
      <c r="AF53539" s="184"/>
    </row>
    <row r="53540" spans="30:32" ht="24.75" customHeight="1">
      <c r="AD53540" s="183"/>
      <c r="AE53540" s="184"/>
      <c r="AF53540" s="184"/>
    </row>
    <row r="53541" spans="30:32" ht="24.75" customHeight="1">
      <c r="AD53541" s="183"/>
      <c r="AE53541" s="184"/>
      <c r="AF53541" s="184"/>
    </row>
    <row r="53542" spans="30:32" ht="24.75" customHeight="1">
      <c r="AD53542" s="183"/>
      <c r="AE53542" s="184"/>
      <c r="AF53542" s="184"/>
    </row>
    <row r="53543" spans="30:32" ht="24.75" customHeight="1">
      <c r="AD53543" s="183"/>
      <c r="AE53543" s="184"/>
      <c r="AF53543" s="184"/>
    </row>
    <row r="53544" spans="30:32" ht="24.75" customHeight="1">
      <c r="AD53544" s="183"/>
      <c r="AE53544" s="184"/>
      <c r="AF53544" s="184"/>
    </row>
    <row r="53545" spans="30:32" ht="24.75" customHeight="1">
      <c r="AD53545" s="183"/>
      <c r="AE53545" s="184"/>
      <c r="AF53545" s="184"/>
    </row>
    <row r="53546" spans="30:32" ht="24.75" customHeight="1">
      <c r="AD53546" s="183"/>
      <c r="AE53546" s="184"/>
      <c r="AF53546" s="184"/>
    </row>
    <row r="53547" spans="30:32" ht="24.75" customHeight="1">
      <c r="AD53547" s="183"/>
      <c r="AE53547" s="184"/>
      <c r="AF53547" s="184"/>
    </row>
    <row r="53548" spans="30:32" ht="24.75" customHeight="1">
      <c r="AD53548" s="183"/>
      <c r="AE53548" s="184"/>
      <c r="AF53548" s="184"/>
    </row>
    <row r="53549" spans="30:32" ht="24.75" customHeight="1">
      <c r="AD53549" s="183"/>
      <c r="AE53549" s="184"/>
      <c r="AF53549" s="184"/>
    </row>
    <row r="53550" spans="30:32" ht="24.75" customHeight="1">
      <c r="AD53550" s="183"/>
      <c r="AE53550" s="184"/>
      <c r="AF53550" s="184"/>
    </row>
    <row r="53551" spans="30:32" ht="24.75" customHeight="1">
      <c r="AD53551" s="183"/>
      <c r="AE53551" s="184"/>
      <c r="AF53551" s="184"/>
    </row>
    <row r="53552" spans="30:32" ht="24.75" customHeight="1">
      <c r="AD53552" s="183"/>
      <c r="AE53552" s="184"/>
      <c r="AF53552" s="184"/>
    </row>
    <row r="53553" spans="30:32" ht="24.75" customHeight="1">
      <c r="AD53553" s="183"/>
      <c r="AE53553" s="184"/>
      <c r="AF53553" s="184"/>
    </row>
    <row r="53554" spans="30:32" ht="24.75" customHeight="1">
      <c r="AD53554" s="183"/>
      <c r="AE53554" s="184"/>
      <c r="AF53554" s="184"/>
    </row>
    <row r="53555" spans="30:32" ht="24.75" customHeight="1">
      <c r="AD53555" s="183"/>
      <c r="AE53555" s="184"/>
      <c r="AF53555" s="184"/>
    </row>
    <row r="53556" spans="30:32" ht="24.75" customHeight="1">
      <c r="AD53556" s="183"/>
      <c r="AE53556" s="184"/>
      <c r="AF53556" s="184"/>
    </row>
    <row r="53557" spans="30:32" ht="24.75" customHeight="1">
      <c r="AD53557" s="183"/>
      <c r="AE53557" s="184"/>
      <c r="AF53557" s="184"/>
    </row>
    <row r="53558" spans="30:32" ht="24.75" customHeight="1">
      <c r="AD53558" s="183"/>
      <c r="AE53558" s="184"/>
      <c r="AF53558" s="184"/>
    </row>
    <row r="53559" spans="30:32" ht="24.75" customHeight="1">
      <c r="AD53559" s="183"/>
      <c r="AE53559" s="184"/>
      <c r="AF53559" s="184"/>
    </row>
    <row r="53560" spans="30:32" ht="24.75" customHeight="1">
      <c r="AD53560" s="183"/>
      <c r="AE53560" s="184"/>
      <c r="AF53560" s="184"/>
    </row>
    <row r="53561" spans="30:32" ht="24.75" customHeight="1">
      <c r="AD53561" s="183"/>
      <c r="AE53561" s="184"/>
      <c r="AF53561" s="184"/>
    </row>
    <row r="53562" spans="30:32" ht="24.75" customHeight="1">
      <c r="AD53562" s="183"/>
      <c r="AE53562" s="184"/>
      <c r="AF53562" s="184"/>
    </row>
    <row r="53563" spans="30:32" ht="24.75" customHeight="1">
      <c r="AD53563" s="183"/>
      <c r="AE53563" s="184"/>
      <c r="AF53563" s="184"/>
    </row>
    <row r="53564" spans="30:32" ht="24.75" customHeight="1">
      <c r="AD53564" s="183"/>
      <c r="AE53564" s="184"/>
      <c r="AF53564" s="184"/>
    </row>
    <row r="53565" spans="30:32" ht="24.75" customHeight="1">
      <c r="AD53565" s="183"/>
      <c r="AE53565" s="184"/>
      <c r="AF53565" s="184"/>
    </row>
    <row r="53566" spans="30:32" ht="24.75" customHeight="1">
      <c r="AD53566" s="183"/>
      <c r="AE53566" s="184"/>
      <c r="AF53566" s="184"/>
    </row>
    <row r="53567" spans="30:32" ht="24.75" customHeight="1">
      <c r="AD53567" s="183"/>
      <c r="AE53567" s="184"/>
      <c r="AF53567" s="184"/>
    </row>
    <row r="53568" spans="30:32" ht="24.75" customHeight="1">
      <c r="AD53568" s="183"/>
      <c r="AE53568" s="184"/>
      <c r="AF53568" s="184"/>
    </row>
    <row r="53569" spans="30:32" ht="24.75" customHeight="1">
      <c r="AD53569" s="183"/>
      <c r="AE53569" s="184"/>
      <c r="AF53569" s="184"/>
    </row>
    <row r="53570" spans="30:32" ht="24.75" customHeight="1">
      <c r="AD53570" s="183"/>
      <c r="AE53570" s="184"/>
      <c r="AF53570" s="184"/>
    </row>
    <row r="53571" spans="30:32" ht="24.75" customHeight="1">
      <c r="AD53571" s="183"/>
      <c r="AE53571" s="184"/>
      <c r="AF53571" s="184"/>
    </row>
    <row r="53572" spans="30:32" ht="24.75" customHeight="1">
      <c r="AD53572" s="183"/>
      <c r="AE53572" s="184"/>
      <c r="AF53572" s="184"/>
    </row>
    <row r="53573" spans="30:32" ht="24.75" customHeight="1">
      <c r="AD53573" s="183"/>
      <c r="AE53573" s="184"/>
      <c r="AF53573" s="184"/>
    </row>
    <row r="53574" spans="30:32" ht="24.75" customHeight="1">
      <c r="AD53574" s="183"/>
      <c r="AE53574" s="184"/>
      <c r="AF53574" s="184"/>
    </row>
    <row r="53575" spans="30:32" ht="24.75" customHeight="1">
      <c r="AD53575" s="183"/>
      <c r="AE53575" s="184"/>
      <c r="AF53575" s="184"/>
    </row>
    <row r="53576" spans="30:32" ht="24.75" customHeight="1">
      <c r="AD53576" s="183"/>
      <c r="AE53576" s="184"/>
      <c r="AF53576" s="184"/>
    </row>
    <row r="53577" spans="30:32" ht="24.75" customHeight="1">
      <c r="AD53577" s="183"/>
      <c r="AE53577" s="184"/>
      <c r="AF53577" s="184"/>
    </row>
    <row r="53578" spans="30:32" ht="24.75" customHeight="1">
      <c r="AD53578" s="183"/>
      <c r="AE53578" s="184"/>
      <c r="AF53578" s="184"/>
    </row>
    <row r="53579" spans="30:32" ht="24.75" customHeight="1">
      <c r="AD53579" s="183"/>
      <c r="AE53579" s="184"/>
      <c r="AF53579" s="184"/>
    </row>
    <row r="53580" spans="30:32" ht="24.75" customHeight="1">
      <c r="AD53580" s="183"/>
      <c r="AE53580" s="184"/>
      <c r="AF53580" s="184"/>
    </row>
    <row r="53581" spans="30:32" ht="24.75" customHeight="1">
      <c r="AD53581" s="183"/>
      <c r="AE53581" s="184"/>
      <c r="AF53581" s="184"/>
    </row>
    <row r="53582" spans="30:32" ht="24.75" customHeight="1">
      <c r="AD53582" s="183"/>
      <c r="AE53582" s="184"/>
      <c r="AF53582" s="184"/>
    </row>
    <row r="53583" spans="30:32" ht="24.75" customHeight="1">
      <c r="AD53583" s="183"/>
      <c r="AE53583" s="184"/>
      <c r="AF53583" s="184"/>
    </row>
    <row r="53584" spans="30:32" ht="24.75" customHeight="1">
      <c r="AD53584" s="183"/>
      <c r="AE53584" s="184"/>
      <c r="AF53584" s="184"/>
    </row>
    <row r="53585" spans="30:32" ht="24.75" customHeight="1">
      <c r="AD53585" s="183"/>
      <c r="AE53585" s="184"/>
      <c r="AF53585" s="184"/>
    </row>
    <row r="53586" spans="30:32" ht="24.75" customHeight="1">
      <c r="AD53586" s="183"/>
      <c r="AE53586" s="184"/>
      <c r="AF53586" s="184"/>
    </row>
    <row r="53587" spans="30:32" ht="24.75" customHeight="1">
      <c r="AD53587" s="183"/>
      <c r="AE53587" s="184"/>
      <c r="AF53587" s="184"/>
    </row>
    <row r="53588" spans="30:32" ht="24.75" customHeight="1">
      <c r="AD53588" s="183"/>
      <c r="AE53588" s="184"/>
      <c r="AF53588" s="184"/>
    </row>
    <row r="53589" spans="30:32" ht="24.75" customHeight="1">
      <c r="AD53589" s="183"/>
      <c r="AE53589" s="184"/>
      <c r="AF53589" s="184"/>
    </row>
    <row r="53590" spans="30:32" ht="24.75" customHeight="1">
      <c r="AD53590" s="183"/>
      <c r="AE53590" s="184"/>
      <c r="AF53590" s="184"/>
    </row>
    <row r="53591" spans="30:32" ht="24.75" customHeight="1">
      <c r="AD53591" s="183"/>
      <c r="AE53591" s="184"/>
      <c r="AF53591" s="184"/>
    </row>
    <row r="53592" spans="30:32" ht="24.75" customHeight="1">
      <c r="AD53592" s="183"/>
      <c r="AE53592" s="184"/>
      <c r="AF53592" s="184"/>
    </row>
    <row r="53593" spans="30:32" ht="24.75" customHeight="1">
      <c r="AD53593" s="183"/>
      <c r="AE53593" s="184"/>
      <c r="AF53593" s="184"/>
    </row>
    <row r="53594" spans="30:32" ht="24.75" customHeight="1">
      <c r="AD53594" s="183"/>
      <c r="AE53594" s="184"/>
      <c r="AF53594" s="184"/>
    </row>
    <row r="53595" spans="30:32" ht="24.75" customHeight="1">
      <c r="AD53595" s="183"/>
      <c r="AE53595" s="184"/>
      <c r="AF53595" s="184"/>
    </row>
    <row r="53596" spans="30:32" ht="24.75" customHeight="1">
      <c r="AD53596" s="183"/>
      <c r="AE53596" s="184"/>
      <c r="AF53596" s="184"/>
    </row>
    <row r="53597" spans="30:32" ht="24.75" customHeight="1">
      <c r="AD53597" s="183"/>
      <c r="AE53597" s="184"/>
      <c r="AF53597" s="184"/>
    </row>
    <row r="53598" spans="30:32" ht="24.75" customHeight="1">
      <c r="AD53598" s="183"/>
      <c r="AE53598" s="184"/>
      <c r="AF53598" s="184"/>
    </row>
    <row r="53599" spans="30:32" ht="24.75" customHeight="1">
      <c r="AD53599" s="183"/>
      <c r="AE53599" s="184"/>
      <c r="AF53599" s="184"/>
    </row>
    <row r="53600" spans="30:32" ht="24.75" customHeight="1">
      <c r="AD53600" s="183"/>
      <c r="AE53600" s="184"/>
      <c r="AF53600" s="184"/>
    </row>
    <row r="53601" spans="30:32" ht="24.75" customHeight="1">
      <c r="AD53601" s="183"/>
      <c r="AE53601" s="184"/>
      <c r="AF53601" s="184"/>
    </row>
    <row r="53602" spans="30:32" ht="24.75" customHeight="1">
      <c r="AD53602" s="183"/>
      <c r="AE53602" s="184"/>
      <c r="AF53602" s="184"/>
    </row>
    <row r="53603" spans="30:32" ht="24.75" customHeight="1">
      <c r="AD53603" s="183"/>
      <c r="AE53603" s="184"/>
      <c r="AF53603" s="184"/>
    </row>
    <row r="53604" spans="30:32" ht="24.75" customHeight="1">
      <c r="AD53604" s="183"/>
      <c r="AE53604" s="184"/>
      <c r="AF53604" s="184"/>
    </row>
    <row r="53605" spans="30:32" ht="24.75" customHeight="1">
      <c r="AD53605" s="183"/>
      <c r="AE53605" s="184"/>
      <c r="AF53605" s="184"/>
    </row>
    <row r="53606" spans="30:32" ht="24.75" customHeight="1">
      <c r="AD53606" s="183"/>
      <c r="AE53606" s="184"/>
      <c r="AF53606" s="184"/>
    </row>
    <row r="53607" spans="30:32" ht="24.75" customHeight="1">
      <c r="AD53607" s="183"/>
      <c r="AE53607" s="184"/>
      <c r="AF53607" s="184"/>
    </row>
    <row r="53608" spans="30:32" ht="24.75" customHeight="1">
      <c r="AD53608" s="183"/>
      <c r="AE53608" s="184"/>
      <c r="AF53608" s="184"/>
    </row>
    <row r="53609" spans="30:32" ht="24.75" customHeight="1">
      <c r="AD53609" s="183"/>
      <c r="AE53609" s="184"/>
      <c r="AF53609" s="184"/>
    </row>
    <row r="53610" spans="30:32" ht="24.75" customHeight="1">
      <c r="AD53610" s="183"/>
      <c r="AE53610" s="184"/>
      <c r="AF53610" s="184"/>
    </row>
    <row r="53611" spans="30:32" ht="24.75" customHeight="1">
      <c r="AD53611" s="183"/>
      <c r="AE53611" s="184"/>
      <c r="AF53611" s="184"/>
    </row>
    <row r="53612" spans="30:32" ht="24.75" customHeight="1">
      <c r="AD53612" s="183"/>
      <c r="AE53612" s="184"/>
      <c r="AF53612" s="184"/>
    </row>
    <row r="53613" spans="30:32" ht="24.75" customHeight="1">
      <c r="AD53613" s="183"/>
      <c r="AE53613" s="184"/>
      <c r="AF53613" s="184"/>
    </row>
    <row r="53614" spans="30:32" ht="24.75" customHeight="1">
      <c r="AD53614" s="183"/>
      <c r="AE53614" s="184"/>
      <c r="AF53614" s="184"/>
    </row>
    <row r="53615" spans="30:32" ht="24.75" customHeight="1">
      <c r="AD53615" s="183"/>
      <c r="AE53615" s="184"/>
      <c r="AF53615" s="184"/>
    </row>
    <row r="53616" spans="30:32" ht="24.75" customHeight="1">
      <c r="AD53616" s="183"/>
      <c r="AE53616" s="184"/>
      <c r="AF53616" s="184"/>
    </row>
    <row r="53617" spans="30:32" ht="24.75" customHeight="1">
      <c r="AD53617" s="183"/>
      <c r="AE53617" s="184"/>
      <c r="AF53617" s="184"/>
    </row>
    <row r="53618" spans="30:32" ht="24.75" customHeight="1">
      <c r="AD53618" s="183"/>
      <c r="AE53618" s="184"/>
      <c r="AF53618" s="184"/>
    </row>
    <row r="53619" spans="30:32" ht="24.75" customHeight="1">
      <c r="AD53619" s="183"/>
      <c r="AE53619" s="184"/>
      <c r="AF53619" s="184"/>
    </row>
    <row r="53620" spans="30:32" ht="24.75" customHeight="1">
      <c r="AD53620" s="183"/>
      <c r="AE53620" s="184"/>
      <c r="AF53620" s="184"/>
    </row>
    <row r="53621" spans="30:32" ht="24.75" customHeight="1">
      <c r="AD53621" s="183"/>
      <c r="AE53621" s="184"/>
      <c r="AF53621" s="184"/>
    </row>
    <row r="53622" spans="30:32" ht="24.75" customHeight="1">
      <c r="AD53622" s="183"/>
      <c r="AE53622" s="184"/>
      <c r="AF53622" s="184"/>
    </row>
    <row r="53623" spans="30:32" ht="24.75" customHeight="1">
      <c r="AD53623" s="183"/>
      <c r="AE53623" s="184"/>
      <c r="AF53623" s="184"/>
    </row>
    <row r="53624" spans="30:32" ht="24.75" customHeight="1">
      <c r="AD53624" s="183"/>
      <c r="AE53624" s="184"/>
      <c r="AF53624" s="184"/>
    </row>
    <row r="53625" spans="30:32" ht="24.75" customHeight="1">
      <c r="AD53625" s="183"/>
      <c r="AE53625" s="184"/>
      <c r="AF53625" s="184"/>
    </row>
    <row r="53626" spans="30:32" ht="24.75" customHeight="1">
      <c r="AD53626" s="183"/>
      <c r="AE53626" s="184"/>
      <c r="AF53626" s="184"/>
    </row>
    <row r="53627" spans="30:32" ht="24.75" customHeight="1">
      <c r="AD53627" s="183"/>
      <c r="AE53627" s="184"/>
      <c r="AF53627" s="184"/>
    </row>
    <row r="53628" spans="30:32" ht="24.75" customHeight="1">
      <c r="AD53628" s="183"/>
      <c r="AE53628" s="184"/>
      <c r="AF53628" s="184"/>
    </row>
    <row r="53629" spans="30:32" ht="24.75" customHeight="1">
      <c r="AD53629" s="183"/>
      <c r="AE53629" s="184"/>
      <c r="AF53629" s="184"/>
    </row>
    <row r="53630" spans="30:32" ht="24.75" customHeight="1">
      <c r="AD53630" s="183"/>
      <c r="AE53630" s="184"/>
      <c r="AF53630" s="184"/>
    </row>
    <row r="53631" spans="30:32" ht="24.75" customHeight="1">
      <c r="AD53631" s="183"/>
      <c r="AE53631" s="184"/>
      <c r="AF53631" s="184"/>
    </row>
    <row r="53632" spans="30:32" ht="24.75" customHeight="1">
      <c r="AD53632" s="183"/>
      <c r="AE53632" s="184"/>
      <c r="AF53632" s="184"/>
    </row>
    <row r="53633" spans="30:32" ht="24.75" customHeight="1">
      <c r="AD53633" s="183"/>
      <c r="AE53633" s="184"/>
      <c r="AF53633" s="184"/>
    </row>
    <row r="53634" spans="30:32" ht="24.75" customHeight="1">
      <c r="AD53634" s="183"/>
      <c r="AE53634" s="184"/>
      <c r="AF53634" s="184"/>
    </row>
    <row r="53635" spans="30:32" ht="24.75" customHeight="1">
      <c r="AD53635" s="183"/>
      <c r="AE53635" s="184"/>
      <c r="AF53635" s="184"/>
    </row>
    <row r="53636" spans="30:32" ht="24.75" customHeight="1">
      <c r="AD53636" s="183"/>
      <c r="AE53636" s="184"/>
      <c r="AF53636" s="184"/>
    </row>
    <row r="53637" spans="30:32" ht="24.75" customHeight="1">
      <c r="AD53637" s="183"/>
      <c r="AE53637" s="184"/>
      <c r="AF53637" s="184"/>
    </row>
    <row r="53638" spans="30:32" ht="24.75" customHeight="1">
      <c r="AD53638" s="183"/>
      <c r="AE53638" s="184"/>
      <c r="AF53638" s="184"/>
    </row>
    <row r="53639" spans="30:32" ht="24.75" customHeight="1">
      <c r="AD53639" s="183"/>
      <c r="AE53639" s="184"/>
      <c r="AF53639" s="184"/>
    </row>
    <row r="53640" spans="30:32" ht="24.75" customHeight="1">
      <c r="AD53640" s="183"/>
      <c r="AE53640" s="184"/>
      <c r="AF53640" s="184"/>
    </row>
    <row r="53641" spans="30:32" ht="24.75" customHeight="1">
      <c r="AD53641" s="183"/>
      <c r="AE53641" s="184"/>
      <c r="AF53641" s="184"/>
    </row>
    <row r="53642" spans="30:32" ht="24.75" customHeight="1">
      <c r="AD53642" s="183"/>
      <c r="AE53642" s="184"/>
      <c r="AF53642" s="184"/>
    </row>
    <row r="53643" spans="30:32" ht="24.75" customHeight="1">
      <c r="AD53643" s="183"/>
      <c r="AE53643" s="184"/>
      <c r="AF53643" s="184"/>
    </row>
    <row r="53644" spans="30:32" ht="24.75" customHeight="1">
      <c r="AD53644" s="183"/>
      <c r="AE53644" s="184"/>
      <c r="AF53644" s="184"/>
    </row>
    <row r="53645" spans="30:32" ht="24.75" customHeight="1">
      <c r="AD53645" s="183"/>
      <c r="AE53645" s="184"/>
      <c r="AF53645" s="184"/>
    </row>
    <row r="53646" spans="30:32" ht="24.75" customHeight="1">
      <c r="AD53646" s="183"/>
      <c r="AE53646" s="184"/>
      <c r="AF53646" s="184"/>
    </row>
    <row r="53647" spans="30:32" ht="24.75" customHeight="1">
      <c r="AD53647" s="183"/>
      <c r="AE53647" s="184"/>
      <c r="AF53647" s="184"/>
    </row>
    <row r="53648" spans="30:32" ht="24.75" customHeight="1">
      <c r="AD53648" s="183"/>
      <c r="AE53648" s="184"/>
      <c r="AF53648" s="184"/>
    </row>
    <row r="53649" spans="30:32" ht="24.75" customHeight="1">
      <c r="AD53649" s="183"/>
      <c r="AE53649" s="184"/>
      <c r="AF53649" s="184"/>
    </row>
    <row r="53650" spans="30:32" ht="24.75" customHeight="1">
      <c r="AD53650" s="183"/>
      <c r="AE53650" s="184"/>
      <c r="AF53650" s="184"/>
    </row>
    <row r="53651" spans="30:32" ht="24.75" customHeight="1">
      <c r="AD53651" s="183"/>
      <c r="AE53651" s="184"/>
      <c r="AF53651" s="184"/>
    </row>
    <row r="53652" spans="30:32" ht="24.75" customHeight="1">
      <c r="AD53652" s="183"/>
      <c r="AE53652" s="184"/>
      <c r="AF53652" s="184"/>
    </row>
    <row r="53653" spans="30:32" ht="24.75" customHeight="1">
      <c r="AD53653" s="183"/>
      <c r="AE53653" s="184"/>
      <c r="AF53653" s="184"/>
    </row>
    <row r="53654" spans="30:32" ht="24.75" customHeight="1">
      <c r="AD53654" s="183"/>
      <c r="AE53654" s="184"/>
      <c r="AF53654" s="184"/>
    </row>
    <row r="53655" spans="30:32" ht="24.75" customHeight="1">
      <c r="AD53655" s="183"/>
      <c r="AE53655" s="184"/>
      <c r="AF53655" s="184"/>
    </row>
    <row r="53656" spans="30:32" ht="24.75" customHeight="1">
      <c r="AD53656" s="183"/>
      <c r="AE53656" s="184"/>
      <c r="AF53656" s="184"/>
    </row>
    <row r="53657" spans="30:32" ht="24.75" customHeight="1">
      <c r="AD53657" s="183"/>
      <c r="AE53657" s="184"/>
      <c r="AF53657" s="184"/>
    </row>
    <row r="53658" spans="30:32" ht="24.75" customHeight="1">
      <c r="AD53658" s="183"/>
      <c r="AE53658" s="184"/>
      <c r="AF53658" s="184"/>
    </row>
    <row r="53659" spans="30:32" ht="24.75" customHeight="1">
      <c r="AD53659" s="183"/>
      <c r="AE53659" s="184"/>
      <c r="AF53659" s="184"/>
    </row>
    <row r="53660" spans="30:32" ht="24.75" customHeight="1">
      <c r="AD53660" s="183"/>
      <c r="AE53660" s="184"/>
      <c r="AF53660" s="184"/>
    </row>
    <row r="53661" spans="30:32" ht="24.75" customHeight="1">
      <c r="AD53661" s="183"/>
      <c r="AE53661" s="184"/>
      <c r="AF53661" s="184"/>
    </row>
    <row r="53662" spans="30:32" ht="24.75" customHeight="1">
      <c r="AD53662" s="183"/>
      <c r="AE53662" s="184"/>
      <c r="AF53662" s="184"/>
    </row>
    <row r="53663" spans="30:32" ht="24.75" customHeight="1">
      <c r="AD53663" s="183"/>
      <c r="AE53663" s="184"/>
      <c r="AF53663" s="184"/>
    </row>
    <row r="53664" spans="30:32" ht="24.75" customHeight="1">
      <c r="AD53664" s="183"/>
      <c r="AE53664" s="184"/>
      <c r="AF53664" s="184"/>
    </row>
    <row r="53665" spans="30:32" ht="24.75" customHeight="1">
      <c r="AD53665" s="183"/>
      <c r="AE53665" s="184"/>
      <c r="AF53665" s="184"/>
    </row>
    <row r="53666" spans="30:32" ht="24.75" customHeight="1">
      <c r="AD53666" s="183"/>
      <c r="AE53666" s="184"/>
      <c r="AF53666" s="184"/>
    </row>
    <row r="53667" spans="30:32" ht="24.75" customHeight="1">
      <c r="AD53667" s="183"/>
      <c r="AE53667" s="184"/>
      <c r="AF53667" s="184"/>
    </row>
    <row r="53668" spans="30:32" ht="24.75" customHeight="1">
      <c r="AD53668" s="183"/>
      <c r="AE53668" s="184"/>
      <c r="AF53668" s="184"/>
    </row>
    <row r="53669" spans="30:32" ht="24.75" customHeight="1">
      <c r="AD53669" s="183"/>
      <c r="AE53669" s="184"/>
      <c r="AF53669" s="184"/>
    </row>
    <row r="53670" spans="30:32" ht="24.75" customHeight="1">
      <c r="AD53670" s="183"/>
      <c r="AE53670" s="184"/>
      <c r="AF53670" s="184"/>
    </row>
    <row r="53671" spans="30:32" ht="24.75" customHeight="1">
      <c r="AD53671" s="183"/>
      <c r="AE53671" s="184"/>
      <c r="AF53671" s="184"/>
    </row>
    <row r="53672" spans="30:32" ht="24.75" customHeight="1">
      <c r="AD53672" s="183"/>
      <c r="AE53672" s="184"/>
      <c r="AF53672" s="184"/>
    </row>
    <row r="53673" spans="30:32" ht="24.75" customHeight="1">
      <c r="AD53673" s="183"/>
      <c r="AE53673" s="184"/>
      <c r="AF53673" s="184"/>
    </row>
    <row r="53674" spans="30:32" ht="24.75" customHeight="1">
      <c r="AD53674" s="183"/>
      <c r="AE53674" s="184"/>
      <c r="AF53674" s="184"/>
    </row>
    <row r="53675" spans="30:32" ht="24.75" customHeight="1">
      <c r="AD53675" s="183"/>
      <c r="AE53675" s="184"/>
      <c r="AF53675" s="184"/>
    </row>
    <row r="53676" spans="30:32" ht="24.75" customHeight="1">
      <c r="AD53676" s="183"/>
      <c r="AE53676" s="184"/>
      <c r="AF53676" s="184"/>
    </row>
    <row r="53677" spans="30:32" ht="24.75" customHeight="1">
      <c r="AD53677" s="183"/>
      <c r="AE53677" s="184"/>
      <c r="AF53677" s="184"/>
    </row>
    <row r="53678" spans="30:32" ht="24.75" customHeight="1">
      <c r="AD53678" s="183"/>
      <c r="AE53678" s="184"/>
      <c r="AF53678" s="184"/>
    </row>
    <row r="53679" spans="30:32" ht="24.75" customHeight="1">
      <c r="AD53679" s="183"/>
      <c r="AE53679" s="184"/>
      <c r="AF53679" s="184"/>
    </row>
    <row r="53680" spans="30:32" ht="24.75" customHeight="1">
      <c r="AD53680" s="183"/>
      <c r="AE53680" s="184"/>
      <c r="AF53680" s="184"/>
    </row>
    <row r="53681" spans="30:32" ht="24.75" customHeight="1">
      <c r="AD53681" s="183"/>
      <c r="AE53681" s="184"/>
      <c r="AF53681" s="184"/>
    </row>
    <row r="53682" spans="30:32" ht="24.75" customHeight="1">
      <c r="AD53682" s="183"/>
      <c r="AE53682" s="184"/>
      <c r="AF53682" s="184"/>
    </row>
    <row r="53683" spans="30:32" ht="24.75" customHeight="1">
      <c r="AD53683" s="183"/>
      <c r="AE53683" s="184"/>
      <c r="AF53683" s="184"/>
    </row>
    <row r="53684" spans="30:32" ht="24.75" customHeight="1">
      <c r="AD53684" s="183"/>
      <c r="AE53684" s="184"/>
      <c r="AF53684" s="184"/>
    </row>
    <row r="53685" spans="30:32" ht="24.75" customHeight="1">
      <c r="AD53685" s="183"/>
      <c r="AE53685" s="184"/>
      <c r="AF53685" s="184"/>
    </row>
    <row r="53686" spans="30:32" ht="24.75" customHeight="1">
      <c r="AD53686" s="183"/>
      <c r="AE53686" s="184"/>
      <c r="AF53686" s="184"/>
    </row>
    <row r="53687" spans="30:32" ht="24.75" customHeight="1">
      <c r="AD53687" s="183"/>
      <c r="AE53687" s="184"/>
      <c r="AF53687" s="184"/>
    </row>
    <row r="53688" spans="30:32" ht="24.75" customHeight="1">
      <c r="AD53688" s="183"/>
      <c r="AE53688" s="184"/>
      <c r="AF53688" s="184"/>
    </row>
    <row r="53689" spans="30:32" ht="24.75" customHeight="1">
      <c r="AD53689" s="183"/>
      <c r="AE53689" s="184"/>
      <c r="AF53689" s="184"/>
    </row>
    <row r="53690" spans="30:32" ht="24.75" customHeight="1">
      <c r="AD53690" s="183"/>
      <c r="AE53690" s="184"/>
      <c r="AF53690" s="184"/>
    </row>
    <row r="53691" spans="30:32" ht="24.75" customHeight="1">
      <c r="AD53691" s="183"/>
      <c r="AE53691" s="184"/>
      <c r="AF53691" s="184"/>
    </row>
    <row r="53692" spans="30:32" ht="24.75" customHeight="1">
      <c r="AD53692" s="183"/>
      <c r="AE53692" s="184"/>
      <c r="AF53692" s="184"/>
    </row>
    <row r="53693" spans="30:32" ht="24.75" customHeight="1">
      <c r="AD53693" s="183"/>
      <c r="AE53693" s="184"/>
      <c r="AF53693" s="184"/>
    </row>
    <row r="53694" spans="30:32" ht="24.75" customHeight="1">
      <c r="AD53694" s="183"/>
      <c r="AE53694" s="184"/>
      <c r="AF53694" s="184"/>
    </row>
    <row r="53695" spans="30:32" ht="24.75" customHeight="1">
      <c r="AD53695" s="183"/>
      <c r="AE53695" s="184"/>
      <c r="AF53695" s="184"/>
    </row>
    <row r="53696" spans="30:32" ht="24.75" customHeight="1">
      <c r="AD53696" s="183"/>
      <c r="AE53696" s="184"/>
      <c r="AF53696" s="184"/>
    </row>
    <row r="53697" spans="30:32" ht="24.75" customHeight="1">
      <c r="AD53697" s="183"/>
      <c r="AE53697" s="184"/>
      <c r="AF53697" s="184"/>
    </row>
    <row r="53698" spans="30:32" ht="24.75" customHeight="1">
      <c r="AD53698" s="183"/>
      <c r="AE53698" s="184"/>
      <c r="AF53698" s="184"/>
    </row>
    <row r="53699" spans="30:32" ht="24.75" customHeight="1">
      <c r="AD53699" s="183"/>
      <c r="AE53699" s="184"/>
      <c r="AF53699" s="184"/>
    </row>
    <row r="53700" spans="30:32" ht="24.75" customHeight="1">
      <c r="AD53700" s="183"/>
      <c r="AE53700" s="184"/>
      <c r="AF53700" s="184"/>
    </row>
    <row r="53701" spans="30:32" ht="24.75" customHeight="1">
      <c r="AD53701" s="183"/>
      <c r="AE53701" s="184"/>
      <c r="AF53701" s="184"/>
    </row>
    <row r="53702" spans="30:32" ht="24.75" customHeight="1">
      <c r="AD53702" s="183"/>
      <c r="AE53702" s="184"/>
      <c r="AF53702" s="184"/>
    </row>
    <row r="53703" spans="30:32" ht="24.75" customHeight="1">
      <c r="AD53703" s="183"/>
      <c r="AE53703" s="184"/>
      <c r="AF53703" s="184"/>
    </row>
    <row r="53704" spans="30:32" ht="24.75" customHeight="1">
      <c r="AD53704" s="183"/>
      <c r="AE53704" s="184"/>
      <c r="AF53704" s="184"/>
    </row>
    <row r="53705" spans="30:32" ht="24.75" customHeight="1">
      <c r="AD53705" s="183"/>
      <c r="AE53705" s="184"/>
      <c r="AF53705" s="184"/>
    </row>
    <row r="53706" spans="30:32" ht="24.75" customHeight="1">
      <c r="AD53706" s="183"/>
      <c r="AE53706" s="184"/>
      <c r="AF53706" s="184"/>
    </row>
    <row r="53707" spans="30:32" ht="24.75" customHeight="1">
      <c r="AD53707" s="183"/>
      <c r="AE53707" s="184"/>
      <c r="AF53707" s="184"/>
    </row>
    <row r="53708" spans="30:32" ht="24.75" customHeight="1">
      <c r="AD53708" s="183"/>
      <c r="AE53708" s="184"/>
      <c r="AF53708" s="184"/>
    </row>
    <row r="53709" spans="30:32" ht="24.75" customHeight="1">
      <c r="AD53709" s="183"/>
      <c r="AE53709" s="184"/>
      <c r="AF53709" s="184"/>
    </row>
    <row r="53710" spans="30:32" ht="24.75" customHeight="1">
      <c r="AD53710" s="183"/>
      <c r="AE53710" s="184"/>
      <c r="AF53710" s="184"/>
    </row>
    <row r="53711" spans="30:32" ht="24.75" customHeight="1">
      <c r="AD53711" s="183"/>
      <c r="AE53711" s="184"/>
      <c r="AF53711" s="184"/>
    </row>
    <row r="53712" spans="30:32" ht="24.75" customHeight="1">
      <c r="AD53712" s="183"/>
      <c r="AE53712" s="184"/>
      <c r="AF53712" s="184"/>
    </row>
    <row r="53713" spans="30:32" ht="24.75" customHeight="1">
      <c r="AD53713" s="183"/>
      <c r="AE53713" s="184"/>
      <c r="AF53713" s="184"/>
    </row>
    <row r="53714" spans="30:32" ht="24.75" customHeight="1">
      <c r="AD53714" s="183"/>
      <c r="AE53714" s="184"/>
      <c r="AF53714" s="184"/>
    </row>
    <row r="53715" spans="30:32" ht="24.75" customHeight="1">
      <c r="AD53715" s="183"/>
      <c r="AE53715" s="184"/>
      <c r="AF53715" s="184"/>
    </row>
    <row r="53716" spans="30:32" ht="24.75" customHeight="1">
      <c r="AD53716" s="183"/>
      <c r="AE53716" s="184"/>
      <c r="AF53716" s="184"/>
    </row>
    <row r="53717" spans="30:32" ht="24.75" customHeight="1">
      <c r="AD53717" s="183"/>
      <c r="AE53717" s="184"/>
      <c r="AF53717" s="184"/>
    </row>
    <row r="53718" spans="30:32" ht="24.75" customHeight="1">
      <c r="AD53718" s="183"/>
      <c r="AE53718" s="184"/>
      <c r="AF53718" s="184"/>
    </row>
    <row r="53719" spans="30:32" ht="24.75" customHeight="1">
      <c r="AD53719" s="183"/>
      <c r="AE53719" s="184"/>
      <c r="AF53719" s="184"/>
    </row>
    <row r="53720" spans="30:32" ht="24.75" customHeight="1">
      <c r="AD53720" s="183"/>
      <c r="AE53720" s="184"/>
      <c r="AF53720" s="184"/>
    </row>
    <row r="53721" spans="30:32" ht="24.75" customHeight="1">
      <c r="AD53721" s="183"/>
      <c r="AE53721" s="184"/>
      <c r="AF53721" s="184"/>
    </row>
    <row r="53722" spans="30:32" ht="24.75" customHeight="1">
      <c r="AD53722" s="183"/>
      <c r="AE53722" s="184"/>
      <c r="AF53722" s="184"/>
    </row>
    <row r="53723" spans="30:32" ht="24.75" customHeight="1">
      <c r="AD53723" s="183"/>
      <c r="AE53723" s="184"/>
      <c r="AF53723" s="184"/>
    </row>
    <row r="53724" spans="30:32" ht="24.75" customHeight="1">
      <c r="AD53724" s="183"/>
      <c r="AE53724" s="184"/>
      <c r="AF53724" s="184"/>
    </row>
    <row r="53725" spans="30:32" ht="24.75" customHeight="1">
      <c r="AD53725" s="183"/>
      <c r="AE53725" s="184"/>
      <c r="AF53725" s="184"/>
    </row>
    <row r="53726" spans="30:32" ht="24.75" customHeight="1">
      <c r="AD53726" s="183"/>
      <c r="AE53726" s="184"/>
      <c r="AF53726" s="184"/>
    </row>
    <row r="53727" spans="30:32" ht="24.75" customHeight="1">
      <c r="AD53727" s="183"/>
      <c r="AE53727" s="184"/>
      <c r="AF53727" s="184"/>
    </row>
    <row r="53728" spans="30:32" ht="24.75" customHeight="1">
      <c r="AD53728" s="183"/>
      <c r="AE53728" s="184"/>
      <c r="AF53728" s="184"/>
    </row>
    <row r="53729" spans="30:32" ht="24.75" customHeight="1">
      <c r="AD53729" s="183"/>
      <c r="AE53729" s="184"/>
      <c r="AF53729" s="184"/>
    </row>
    <row r="53730" spans="30:32" ht="24.75" customHeight="1">
      <c r="AD53730" s="183"/>
      <c r="AE53730" s="184"/>
      <c r="AF53730" s="184"/>
    </row>
    <row r="53731" spans="30:32" ht="24.75" customHeight="1">
      <c r="AD53731" s="183"/>
      <c r="AE53731" s="184"/>
      <c r="AF53731" s="184"/>
    </row>
    <row r="53732" spans="30:32" ht="24.75" customHeight="1">
      <c r="AD53732" s="183"/>
      <c r="AE53732" s="184"/>
      <c r="AF53732" s="184"/>
    </row>
    <row r="53733" spans="30:32" ht="24.75" customHeight="1">
      <c r="AD53733" s="183"/>
      <c r="AE53733" s="184"/>
      <c r="AF53733" s="184"/>
    </row>
    <row r="53734" spans="30:32" ht="24.75" customHeight="1">
      <c r="AD53734" s="183"/>
      <c r="AE53734" s="184"/>
      <c r="AF53734" s="184"/>
    </row>
    <row r="53735" spans="30:32" ht="24.75" customHeight="1">
      <c r="AD53735" s="183"/>
      <c r="AE53735" s="184"/>
      <c r="AF53735" s="184"/>
    </row>
    <row r="53736" spans="30:32" ht="24.75" customHeight="1">
      <c r="AD53736" s="183"/>
      <c r="AE53736" s="184"/>
      <c r="AF53736" s="184"/>
    </row>
    <row r="53737" spans="30:32" ht="24.75" customHeight="1">
      <c r="AD53737" s="183"/>
      <c r="AE53737" s="184"/>
      <c r="AF53737" s="184"/>
    </row>
    <row r="53738" spans="30:32" ht="24.75" customHeight="1">
      <c r="AD53738" s="183"/>
      <c r="AE53738" s="184"/>
      <c r="AF53738" s="184"/>
    </row>
    <row r="53739" spans="30:32" ht="24.75" customHeight="1">
      <c r="AD53739" s="183"/>
      <c r="AE53739" s="184"/>
      <c r="AF53739" s="184"/>
    </row>
    <row r="53740" spans="30:32" ht="24.75" customHeight="1">
      <c r="AD53740" s="183"/>
      <c r="AE53740" s="184"/>
      <c r="AF53740" s="184"/>
    </row>
    <row r="53741" spans="30:32" ht="24.75" customHeight="1">
      <c r="AD53741" s="183"/>
      <c r="AE53741" s="184"/>
      <c r="AF53741" s="184"/>
    </row>
    <row r="53742" spans="30:32" ht="24.75" customHeight="1">
      <c r="AD53742" s="183"/>
      <c r="AE53742" s="184"/>
      <c r="AF53742" s="184"/>
    </row>
    <row r="53743" spans="30:32" ht="24.75" customHeight="1">
      <c r="AD53743" s="183"/>
      <c r="AE53743" s="184"/>
      <c r="AF53743" s="184"/>
    </row>
    <row r="53744" spans="30:32" ht="24.75" customHeight="1">
      <c r="AD53744" s="183"/>
      <c r="AE53744" s="184"/>
      <c r="AF53744" s="184"/>
    </row>
    <row r="53745" spans="30:32" ht="24.75" customHeight="1">
      <c r="AD53745" s="183"/>
      <c r="AE53745" s="184"/>
      <c r="AF53745" s="184"/>
    </row>
    <row r="53746" spans="30:32" ht="24.75" customHeight="1">
      <c r="AD53746" s="183"/>
      <c r="AE53746" s="184"/>
      <c r="AF53746" s="184"/>
    </row>
    <row r="53747" spans="30:32" ht="24.75" customHeight="1">
      <c r="AD53747" s="183"/>
      <c r="AE53747" s="184"/>
      <c r="AF53747" s="184"/>
    </row>
    <row r="53748" spans="30:32" ht="24.75" customHeight="1">
      <c r="AD53748" s="183"/>
      <c r="AE53748" s="184"/>
      <c r="AF53748" s="184"/>
    </row>
    <row r="53749" spans="30:32" ht="24.75" customHeight="1">
      <c r="AD53749" s="183"/>
      <c r="AE53749" s="184"/>
      <c r="AF53749" s="184"/>
    </row>
    <row r="53750" spans="30:32" ht="24.75" customHeight="1">
      <c r="AD53750" s="183"/>
      <c r="AE53750" s="184"/>
      <c r="AF53750" s="184"/>
    </row>
    <row r="53751" spans="30:32" ht="24.75" customHeight="1">
      <c r="AD53751" s="183"/>
      <c r="AE53751" s="184"/>
      <c r="AF53751" s="184"/>
    </row>
    <row r="53752" spans="30:32" ht="24.75" customHeight="1">
      <c r="AD53752" s="183"/>
      <c r="AE53752" s="184"/>
      <c r="AF53752" s="184"/>
    </row>
    <row r="53753" spans="30:32" ht="24.75" customHeight="1">
      <c r="AD53753" s="183"/>
      <c r="AE53753" s="184"/>
      <c r="AF53753" s="184"/>
    </row>
    <row r="53754" spans="30:32" ht="24.75" customHeight="1">
      <c r="AD53754" s="183"/>
      <c r="AE53754" s="184"/>
      <c r="AF53754" s="184"/>
    </row>
    <row r="53755" spans="30:32" ht="24.75" customHeight="1">
      <c r="AD53755" s="183"/>
      <c r="AE53755" s="184"/>
      <c r="AF53755" s="184"/>
    </row>
    <row r="53756" spans="30:32" ht="24.75" customHeight="1">
      <c r="AD53756" s="183"/>
      <c r="AE53756" s="184"/>
      <c r="AF53756" s="184"/>
    </row>
    <row r="53757" spans="30:32" ht="24.75" customHeight="1">
      <c r="AD53757" s="183"/>
      <c r="AE53757" s="184"/>
      <c r="AF53757" s="184"/>
    </row>
    <row r="53758" spans="30:32" ht="24.75" customHeight="1">
      <c r="AD53758" s="183"/>
      <c r="AE53758" s="184"/>
      <c r="AF53758" s="184"/>
    </row>
    <row r="53759" spans="30:32" ht="24.75" customHeight="1">
      <c r="AD53759" s="183"/>
      <c r="AE53759" s="184"/>
      <c r="AF53759" s="184"/>
    </row>
    <row r="53760" spans="30:32" ht="24.75" customHeight="1">
      <c r="AD53760" s="183"/>
      <c r="AE53760" s="184"/>
      <c r="AF53760" s="184"/>
    </row>
    <row r="53761" spans="30:32" ht="24.75" customHeight="1">
      <c r="AD53761" s="183"/>
      <c r="AE53761" s="184"/>
      <c r="AF53761" s="184"/>
    </row>
    <row r="53762" spans="30:32" ht="24.75" customHeight="1">
      <c r="AD53762" s="183"/>
      <c r="AE53762" s="184"/>
      <c r="AF53762" s="184"/>
    </row>
    <row r="53763" spans="30:32" ht="24.75" customHeight="1">
      <c r="AD53763" s="183"/>
      <c r="AE53763" s="184"/>
      <c r="AF53763" s="184"/>
    </row>
    <row r="53764" spans="30:32" ht="24.75" customHeight="1">
      <c r="AD53764" s="183"/>
      <c r="AE53764" s="184"/>
      <c r="AF53764" s="184"/>
    </row>
    <row r="53765" spans="30:32" ht="24.75" customHeight="1">
      <c r="AD53765" s="183"/>
      <c r="AE53765" s="184"/>
      <c r="AF53765" s="184"/>
    </row>
    <row r="53766" spans="30:32" ht="24.75" customHeight="1">
      <c r="AD53766" s="183"/>
      <c r="AE53766" s="184"/>
      <c r="AF53766" s="184"/>
    </row>
    <row r="53767" spans="30:32" ht="24.75" customHeight="1">
      <c r="AD53767" s="183"/>
      <c r="AE53767" s="184"/>
      <c r="AF53767" s="184"/>
    </row>
    <row r="53768" spans="30:32" ht="24.75" customHeight="1">
      <c r="AD53768" s="183"/>
      <c r="AE53768" s="184"/>
      <c r="AF53768" s="184"/>
    </row>
    <row r="53769" spans="30:32" ht="24.75" customHeight="1">
      <c r="AD53769" s="183"/>
      <c r="AE53769" s="184"/>
      <c r="AF53769" s="184"/>
    </row>
    <row r="53770" spans="30:32" ht="24.75" customHeight="1">
      <c r="AD53770" s="183"/>
      <c r="AE53770" s="184"/>
      <c r="AF53770" s="184"/>
    </row>
    <row r="53771" spans="30:32" ht="24.75" customHeight="1">
      <c r="AD53771" s="183"/>
      <c r="AE53771" s="184"/>
      <c r="AF53771" s="184"/>
    </row>
    <row r="53772" spans="30:32" ht="24.75" customHeight="1">
      <c r="AD53772" s="183"/>
      <c r="AE53772" s="184"/>
      <c r="AF53772" s="184"/>
    </row>
    <row r="53773" spans="30:32" ht="24.75" customHeight="1">
      <c r="AD53773" s="183"/>
      <c r="AE53773" s="184"/>
      <c r="AF53773" s="184"/>
    </row>
    <row r="53774" spans="30:32" ht="24.75" customHeight="1">
      <c r="AD53774" s="183"/>
      <c r="AE53774" s="184"/>
      <c r="AF53774" s="184"/>
    </row>
    <row r="53775" spans="30:32" ht="24.75" customHeight="1">
      <c r="AD53775" s="183"/>
      <c r="AE53775" s="184"/>
      <c r="AF53775" s="184"/>
    </row>
    <row r="53776" spans="30:32" ht="24.75" customHeight="1">
      <c r="AD53776" s="183"/>
      <c r="AE53776" s="184"/>
      <c r="AF53776" s="184"/>
    </row>
    <row r="53777" spans="30:32" ht="24.75" customHeight="1">
      <c r="AD53777" s="183"/>
      <c r="AE53777" s="184"/>
      <c r="AF53777" s="184"/>
    </row>
    <row r="53778" spans="30:32" ht="24.75" customHeight="1">
      <c r="AD53778" s="183"/>
      <c r="AE53778" s="184"/>
      <c r="AF53778" s="184"/>
    </row>
    <row r="53779" spans="30:32" ht="24.75" customHeight="1">
      <c r="AD53779" s="183"/>
      <c r="AE53779" s="184"/>
      <c r="AF53779" s="184"/>
    </row>
    <row r="53780" spans="30:32" ht="24.75" customHeight="1">
      <c r="AD53780" s="183"/>
      <c r="AE53780" s="184"/>
      <c r="AF53780" s="184"/>
    </row>
    <row r="53781" spans="30:32" ht="24.75" customHeight="1">
      <c r="AD53781" s="183"/>
      <c r="AE53781" s="184"/>
      <c r="AF53781" s="184"/>
    </row>
    <row r="53782" spans="30:32" ht="24.75" customHeight="1">
      <c r="AD53782" s="183"/>
      <c r="AE53782" s="184"/>
      <c r="AF53782" s="184"/>
    </row>
    <row r="53783" spans="30:32" ht="24.75" customHeight="1">
      <c r="AD53783" s="183"/>
      <c r="AE53783" s="184"/>
      <c r="AF53783" s="184"/>
    </row>
    <row r="53784" spans="30:32" ht="24.75" customHeight="1">
      <c r="AD53784" s="183"/>
      <c r="AE53784" s="184"/>
      <c r="AF53784" s="184"/>
    </row>
    <row r="53785" spans="30:32" ht="24.75" customHeight="1">
      <c r="AD53785" s="183"/>
      <c r="AE53785" s="184"/>
      <c r="AF53785" s="184"/>
    </row>
    <row r="53786" spans="30:32" ht="24.75" customHeight="1">
      <c r="AD53786" s="183"/>
      <c r="AE53786" s="184"/>
      <c r="AF53786" s="184"/>
    </row>
    <row r="53787" spans="30:32" ht="24.75" customHeight="1">
      <c r="AD53787" s="183"/>
      <c r="AE53787" s="184"/>
      <c r="AF53787" s="184"/>
    </row>
    <row r="53788" spans="30:32" ht="24.75" customHeight="1">
      <c r="AD53788" s="183"/>
      <c r="AE53788" s="184"/>
      <c r="AF53788" s="184"/>
    </row>
    <row r="53789" spans="30:32" ht="24.75" customHeight="1">
      <c r="AD53789" s="183"/>
      <c r="AE53789" s="184"/>
      <c r="AF53789" s="184"/>
    </row>
    <row r="53790" spans="30:32" ht="24.75" customHeight="1">
      <c r="AD53790" s="183"/>
      <c r="AE53790" s="184"/>
      <c r="AF53790" s="184"/>
    </row>
    <row r="53791" spans="30:32" ht="24.75" customHeight="1">
      <c r="AD53791" s="183"/>
      <c r="AE53791" s="184"/>
      <c r="AF53791" s="184"/>
    </row>
    <row r="53792" spans="30:32" ht="24.75" customHeight="1">
      <c r="AD53792" s="183"/>
      <c r="AE53792" s="184"/>
      <c r="AF53792" s="184"/>
    </row>
    <row r="53793" spans="30:32" ht="24.75" customHeight="1">
      <c r="AD53793" s="183"/>
      <c r="AE53793" s="184"/>
      <c r="AF53793" s="184"/>
    </row>
    <row r="53794" spans="30:32" ht="24.75" customHeight="1">
      <c r="AD53794" s="183"/>
      <c r="AE53794" s="184"/>
      <c r="AF53794" s="184"/>
    </row>
    <row r="53795" spans="30:32" ht="24.75" customHeight="1">
      <c r="AD53795" s="183"/>
      <c r="AE53795" s="184"/>
      <c r="AF53795" s="184"/>
    </row>
    <row r="53796" spans="30:32" ht="24.75" customHeight="1">
      <c r="AD53796" s="183"/>
      <c r="AE53796" s="184"/>
      <c r="AF53796" s="184"/>
    </row>
    <row r="53797" spans="30:32" ht="24.75" customHeight="1">
      <c r="AD53797" s="183"/>
      <c r="AE53797" s="184"/>
      <c r="AF53797" s="184"/>
    </row>
    <row r="53798" spans="30:32" ht="24.75" customHeight="1">
      <c r="AD53798" s="183"/>
      <c r="AE53798" s="184"/>
      <c r="AF53798" s="184"/>
    </row>
    <row r="53799" spans="30:32" ht="24.75" customHeight="1">
      <c r="AD53799" s="183"/>
      <c r="AE53799" s="184"/>
      <c r="AF53799" s="184"/>
    </row>
    <row r="53800" spans="30:32" ht="24.75" customHeight="1">
      <c r="AD53800" s="183"/>
      <c r="AE53800" s="184"/>
      <c r="AF53800" s="184"/>
    </row>
    <row r="53801" spans="30:32" ht="24.75" customHeight="1">
      <c r="AD53801" s="183"/>
      <c r="AE53801" s="184"/>
      <c r="AF53801" s="184"/>
    </row>
    <row r="53802" spans="30:32" ht="24.75" customHeight="1">
      <c r="AD53802" s="183"/>
      <c r="AE53802" s="184"/>
      <c r="AF53802" s="184"/>
    </row>
    <row r="53803" spans="30:32" ht="24.75" customHeight="1">
      <c r="AD53803" s="183"/>
      <c r="AE53803" s="184"/>
      <c r="AF53803" s="184"/>
    </row>
    <row r="53804" spans="30:32" ht="24.75" customHeight="1">
      <c r="AD53804" s="183"/>
      <c r="AE53804" s="184"/>
      <c r="AF53804" s="184"/>
    </row>
    <row r="53805" spans="30:32" ht="24.75" customHeight="1">
      <c r="AD53805" s="183"/>
      <c r="AE53805" s="184"/>
      <c r="AF53805" s="184"/>
    </row>
    <row r="53806" spans="30:32" ht="24.75" customHeight="1">
      <c r="AD53806" s="183"/>
      <c r="AE53806" s="184"/>
      <c r="AF53806" s="184"/>
    </row>
    <row r="53807" spans="30:32" ht="24.75" customHeight="1">
      <c r="AD53807" s="183"/>
      <c r="AE53807" s="184"/>
      <c r="AF53807" s="184"/>
    </row>
    <row r="53808" spans="30:32" ht="24.75" customHeight="1">
      <c r="AD53808" s="183"/>
      <c r="AE53808" s="184"/>
      <c r="AF53808" s="184"/>
    </row>
    <row r="53809" spans="30:32" ht="24.75" customHeight="1">
      <c r="AD53809" s="183"/>
      <c r="AE53809" s="184"/>
      <c r="AF53809" s="184"/>
    </row>
    <row r="53810" spans="30:32" ht="24.75" customHeight="1">
      <c r="AD53810" s="183"/>
      <c r="AE53810" s="184"/>
      <c r="AF53810" s="184"/>
    </row>
    <row r="53811" spans="30:32" ht="24.75" customHeight="1">
      <c r="AD53811" s="183"/>
      <c r="AE53811" s="184"/>
      <c r="AF53811" s="184"/>
    </row>
    <row r="53812" spans="30:32" ht="24.75" customHeight="1">
      <c r="AD53812" s="183"/>
      <c r="AE53812" s="184"/>
      <c r="AF53812" s="184"/>
    </row>
    <row r="53813" spans="30:32" ht="24.75" customHeight="1">
      <c r="AD53813" s="183"/>
      <c r="AE53813" s="184"/>
      <c r="AF53813" s="184"/>
    </row>
    <row r="53814" spans="30:32" ht="24.75" customHeight="1">
      <c r="AD53814" s="183"/>
      <c r="AE53814" s="184"/>
      <c r="AF53814" s="184"/>
    </row>
    <row r="53815" spans="30:32" ht="24.75" customHeight="1">
      <c r="AD53815" s="183"/>
      <c r="AE53815" s="184"/>
      <c r="AF53815" s="184"/>
    </row>
    <row r="53816" spans="30:32" ht="24.75" customHeight="1">
      <c r="AD53816" s="183"/>
      <c r="AE53816" s="184"/>
      <c r="AF53816" s="184"/>
    </row>
    <row r="53817" spans="30:32" ht="24.75" customHeight="1">
      <c r="AD53817" s="183"/>
      <c r="AE53817" s="184"/>
      <c r="AF53817" s="184"/>
    </row>
    <row r="53818" spans="30:32" ht="24.75" customHeight="1">
      <c r="AD53818" s="183"/>
      <c r="AE53818" s="184"/>
      <c r="AF53818" s="184"/>
    </row>
    <row r="53819" spans="30:32" ht="24.75" customHeight="1">
      <c r="AD53819" s="183"/>
      <c r="AE53819" s="184"/>
      <c r="AF53819" s="184"/>
    </row>
    <row r="53820" spans="30:32" ht="24.75" customHeight="1">
      <c r="AD53820" s="183"/>
      <c r="AE53820" s="184"/>
      <c r="AF53820" s="184"/>
    </row>
    <row r="53821" spans="30:32" ht="24.75" customHeight="1">
      <c r="AD53821" s="183"/>
      <c r="AE53821" s="184"/>
      <c r="AF53821" s="184"/>
    </row>
    <row r="53822" spans="30:32" ht="24.75" customHeight="1">
      <c r="AD53822" s="183"/>
      <c r="AE53822" s="184"/>
      <c r="AF53822" s="184"/>
    </row>
    <row r="53823" spans="30:32" ht="24.75" customHeight="1">
      <c r="AD53823" s="183"/>
      <c r="AE53823" s="184"/>
      <c r="AF53823" s="184"/>
    </row>
    <row r="53824" spans="30:32" ht="24.75" customHeight="1">
      <c r="AD53824" s="183"/>
      <c r="AE53824" s="184"/>
      <c r="AF53824" s="184"/>
    </row>
    <row r="53825" spans="30:32" ht="24.75" customHeight="1">
      <c r="AD53825" s="183"/>
      <c r="AE53825" s="184"/>
      <c r="AF53825" s="184"/>
    </row>
    <row r="53826" spans="30:32" ht="24.75" customHeight="1">
      <c r="AD53826" s="183"/>
      <c r="AE53826" s="184"/>
      <c r="AF53826" s="184"/>
    </row>
    <row r="53827" spans="30:32" ht="24.75" customHeight="1">
      <c r="AD53827" s="183"/>
      <c r="AE53827" s="184"/>
      <c r="AF53827" s="184"/>
    </row>
    <row r="53828" spans="30:32" ht="24.75" customHeight="1">
      <c r="AD53828" s="183"/>
      <c r="AE53828" s="184"/>
      <c r="AF53828" s="184"/>
    </row>
    <row r="53829" spans="30:32" ht="24.75" customHeight="1">
      <c r="AD53829" s="183"/>
      <c r="AE53829" s="184"/>
      <c r="AF53829" s="184"/>
    </row>
    <row r="53830" spans="30:32" ht="24.75" customHeight="1">
      <c r="AD53830" s="183"/>
      <c r="AE53830" s="184"/>
      <c r="AF53830" s="184"/>
    </row>
    <row r="53831" spans="30:32" ht="24.75" customHeight="1">
      <c r="AD53831" s="183"/>
      <c r="AE53831" s="184"/>
      <c r="AF53831" s="184"/>
    </row>
    <row r="53832" spans="30:32" ht="24.75" customHeight="1">
      <c r="AD53832" s="183"/>
      <c r="AE53832" s="184"/>
      <c r="AF53832" s="184"/>
    </row>
    <row r="53833" spans="30:32" ht="24.75" customHeight="1">
      <c r="AD53833" s="183"/>
      <c r="AE53833" s="184"/>
      <c r="AF53833" s="184"/>
    </row>
    <row r="53834" spans="30:32" ht="24.75" customHeight="1">
      <c r="AD53834" s="183"/>
      <c r="AE53834" s="184"/>
      <c r="AF53834" s="184"/>
    </row>
    <row r="53835" spans="30:32" ht="24.75" customHeight="1">
      <c r="AD53835" s="183"/>
      <c r="AE53835" s="184"/>
      <c r="AF53835" s="184"/>
    </row>
    <row r="53836" spans="30:32" ht="24.75" customHeight="1">
      <c r="AD53836" s="183"/>
      <c r="AE53836" s="184"/>
      <c r="AF53836" s="184"/>
    </row>
    <row r="53837" spans="30:32" ht="24.75" customHeight="1">
      <c r="AD53837" s="183"/>
      <c r="AE53837" s="184"/>
      <c r="AF53837" s="184"/>
    </row>
    <row r="53838" spans="30:32" ht="24.75" customHeight="1">
      <c r="AD53838" s="183"/>
      <c r="AE53838" s="184"/>
      <c r="AF53838" s="184"/>
    </row>
    <row r="53839" spans="30:32" ht="24.75" customHeight="1">
      <c r="AD53839" s="183"/>
      <c r="AE53839" s="184"/>
      <c r="AF53839" s="184"/>
    </row>
    <row r="53840" spans="30:32" ht="24.75" customHeight="1">
      <c r="AD53840" s="183"/>
      <c r="AE53840" s="184"/>
      <c r="AF53840" s="184"/>
    </row>
    <row r="53841" spans="30:32" ht="24.75" customHeight="1">
      <c r="AD53841" s="183"/>
      <c r="AE53841" s="184"/>
      <c r="AF53841" s="184"/>
    </row>
    <row r="53842" spans="30:32" ht="24.75" customHeight="1">
      <c r="AD53842" s="183"/>
      <c r="AE53842" s="184"/>
      <c r="AF53842" s="184"/>
    </row>
    <row r="53843" spans="30:32" ht="24.75" customHeight="1">
      <c r="AD53843" s="183"/>
      <c r="AE53843" s="184"/>
      <c r="AF53843" s="184"/>
    </row>
    <row r="53844" spans="30:32" ht="24.75" customHeight="1">
      <c r="AD53844" s="183"/>
      <c r="AE53844" s="184"/>
      <c r="AF53844" s="184"/>
    </row>
    <row r="53845" spans="30:32" ht="24.75" customHeight="1">
      <c r="AD53845" s="183"/>
      <c r="AE53845" s="184"/>
      <c r="AF53845" s="184"/>
    </row>
    <row r="53846" spans="30:32" ht="24.75" customHeight="1">
      <c r="AD53846" s="183"/>
      <c r="AE53846" s="184"/>
      <c r="AF53846" s="184"/>
    </row>
    <row r="53847" spans="30:32" ht="24.75" customHeight="1">
      <c r="AD53847" s="183"/>
      <c r="AE53847" s="184"/>
      <c r="AF53847" s="184"/>
    </row>
    <row r="53848" spans="30:32" ht="24.75" customHeight="1">
      <c r="AD53848" s="183"/>
      <c r="AE53848" s="184"/>
      <c r="AF53848" s="184"/>
    </row>
    <row r="53849" spans="30:32" ht="24.75" customHeight="1">
      <c r="AD53849" s="183"/>
      <c r="AE53849" s="184"/>
      <c r="AF53849" s="184"/>
    </row>
    <row r="53850" spans="30:32" ht="24.75" customHeight="1">
      <c r="AD53850" s="183"/>
      <c r="AE53850" s="184"/>
      <c r="AF53850" s="184"/>
    </row>
    <row r="53851" spans="30:32" ht="24.75" customHeight="1">
      <c r="AD53851" s="183"/>
      <c r="AE53851" s="184"/>
      <c r="AF53851" s="184"/>
    </row>
    <row r="53852" spans="30:32" ht="24.75" customHeight="1">
      <c r="AD53852" s="183"/>
      <c r="AE53852" s="184"/>
      <c r="AF53852" s="184"/>
    </row>
    <row r="53853" spans="30:32" ht="24.75" customHeight="1">
      <c r="AD53853" s="183"/>
      <c r="AE53853" s="184"/>
      <c r="AF53853" s="184"/>
    </row>
    <row r="53854" spans="30:32" ht="24.75" customHeight="1">
      <c r="AD53854" s="183"/>
      <c r="AE53854" s="184"/>
      <c r="AF53854" s="184"/>
    </row>
    <row r="53855" spans="30:32" ht="24.75" customHeight="1">
      <c r="AD53855" s="183"/>
      <c r="AE53855" s="184"/>
      <c r="AF53855" s="184"/>
    </row>
    <row r="53856" spans="30:32" ht="24.75" customHeight="1">
      <c r="AD53856" s="183"/>
      <c r="AE53856" s="184"/>
      <c r="AF53856" s="184"/>
    </row>
    <row r="53857" spans="30:32" ht="24.75" customHeight="1">
      <c r="AD53857" s="183"/>
      <c r="AE53857" s="184"/>
      <c r="AF53857" s="184"/>
    </row>
    <row r="53858" spans="30:32" ht="24.75" customHeight="1">
      <c r="AD53858" s="183"/>
      <c r="AE53858" s="184"/>
      <c r="AF53858" s="184"/>
    </row>
    <row r="53859" spans="30:32" ht="24.75" customHeight="1">
      <c r="AD53859" s="183"/>
      <c r="AE53859" s="184"/>
      <c r="AF53859" s="184"/>
    </row>
    <row r="53860" spans="30:32" ht="24.75" customHeight="1">
      <c r="AD53860" s="183"/>
      <c r="AE53860" s="184"/>
      <c r="AF53860" s="184"/>
    </row>
    <row r="53861" spans="30:32" ht="24.75" customHeight="1">
      <c r="AD53861" s="183"/>
      <c r="AE53861" s="184"/>
      <c r="AF53861" s="184"/>
    </row>
    <row r="53862" spans="30:32" ht="24.75" customHeight="1">
      <c r="AD53862" s="183"/>
      <c r="AE53862" s="184"/>
      <c r="AF53862" s="184"/>
    </row>
    <row r="53863" spans="30:32" ht="24.75" customHeight="1">
      <c r="AD53863" s="183"/>
      <c r="AE53863" s="184"/>
      <c r="AF53863" s="184"/>
    </row>
    <row r="53864" spans="30:32" ht="24.75" customHeight="1">
      <c r="AD53864" s="183"/>
      <c r="AE53864" s="184"/>
      <c r="AF53864" s="184"/>
    </row>
    <row r="53865" spans="30:32" ht="24.75" customHeight="1">
      <c r="AD53865" s="183"/>
      <c r="AE53865" s="184"/>
      <c r="AF53865" s="184"/>
    </row>
    <row r="53866" spans="30:32" ht="24.75" customHeight="1">
      <c r="AD53866" s="183"/>
      <c r="AE53866" s="184"/>
      <c r="AF53866" s="184"/>
    </row>
    <row r="53867" spans="30:32" ht="24.75" customHeight="1">
      <c r="AD53867" s="183"/>
      <c r="AE53867" s="184"/>
      <c r="AF53867" s="184"/>
    </row>
    <row r="53868" spans="30:32" ht="24.75" customHeight="1">
      <c r="AD53868" s="183"/>
      <c r="AE53868" s="184"/>
      <c r="AF53868" s="184"/>
    </row>
    <row r="53869" spans="30:32" ht="24.75" customHeight="1">
      <c r="AD53869" s="183"/>
      <c r="AE53869" s="184"/>
      <c r="AF53869" s="184"/>
    </row>
    <row r="53870" spans="30:32" ht="24.75" customHeight="1">
      <c r="AD53870" s="183"/>
      <c r="AE53870" s="184"/>
      <c r="AF53870" s="184"/>
    </row>
    <row r="53871" spans="30:32" ht="24.75" customHeight="1">
      <c r="AD53871" s="183"/>
      <c r="AE53871" s="184"/>
      <c r="AF53871" s="184"/>
    </row>
    <row r="53872" spans="30:32" ht="24.75" customHeight="1">
      <c r="AD53872" s="183"/>
      <c r="AE53872" s="184"/>
      <c r="AF53872" s="184"/>
    </row>
    <row r="53873" spans="30:32" ht="24.75" customHeight="1">
      <c r="AD53873" s="183"/>
      <c r="AE53873" s="184"/>
      <c r="AF53873" s="184"/>
    </row>
    <row r="53874" spans="30:32" ht="24.75" customHeight="1">
      <c r="AD53874" s="183"/>
      <c r="AE53874" s="184"/>
      <c r="AF53874" s="184"/>
    </row>
    <row r="53875" spans="30:32" ht="24.75" customHeight="1">
      <c r="AD53875" s="183"/>
      <c r="AE53875" s="184"/>
      <c r="AF53875" s="184"/>
    </row>
    <row r="53876" spans="30:32" ht="24.75" customHeight="1">
      <c r="AD53876" s="183"/>
      <c r="AE53876" s="184"/>
      <c r="AF53876" s="184"/>
    </row>
    <row r="53877" spans="30:32" ht="24.75" customHeight="1">
      <c r="AD53877" s="183"/>
      <c r="AE53877" s="184"/>
      <c r="AF53877" s="184"/>
    </row>
    <row r="53878" spans="30:32" ht="24.75" customHeight="1">
      <c r="AD53878" s="183"/>
      <c r="AE53878" s="184"/>
      <c r="AF53878" s="184"/>
    </row>
    <row r="53879" spans="30:32" ht="24.75" customHeight="1">
      <c r="AD53879" s="183"/>
      <c r="AE53879" s="184"/>
      <c r="AF53879" s="184"/>
    </row>
    <row r="53880" spans="30:32" ht="24.75" customHeight="1">
      <c r="AD53880" s="183"/>
      <c r="AE53880" s="184"/>
      <c r="AF53880" s="184"/>
    </row>
    <row r="53881" spans="30:32" ht="24.75" customHeight="1">
      <c r="AD53881" s="183"/>
      <c r="AE53881" s="184"/>
      <c r="AF53881" s="184"/>
    </row>
    <row r="53882" spans="30:32" ht="24.75" customHeight="1">
      <c r="AD53882" s="183"/>
      <c r="AE53882" s="184"/>
      <c r="AF53882" s="184"/>
    </row>
    <row r="53883" spans="30:32" ht="24.75" customHeight="1">
      <c r="AD53883" s="183"/>
      <c r="AE53883" s="184"/>
      <c r="AF53883" s="184"/>
    </row>
    <row r="53884" spans="30:32" ht="24.75" customHeight="1">
      <c r="AD53884" s="183"/>
      <c r="AE53884" s="184"/>
      <c r="AF53884" s="184"/>
    </row>
    <row r="53885" spans="30:32" ht="24.75" customHeight="1">
      <c r="AD53885" s="183"/>
      <c r="AE53885" s="184"/>
      <c r="AF53885" s="184"/>
    </row>
    <row r="53886" spans="30:32" ht="24.75" customHeight="1">
      <c r="AD53886" s="183"/>
      <c r="AE53886" s="184"/>
      <c r="AF53886" s="184"/>
    </row>
    <row r="53887" spans="30:32" ht="24.75" customHeight="1">
      <c r="AD53887" s="183"/>
      <c r="AE53887" s="184"/>
      <c r="AF53887" s="184"/>
    </row>
    <row r="53888" spans="30:32" ht="24.75" customHeight="1">
      <c r="AD53888" s="183"/>
      <c r="AE53888" s="184"/>
      <c r="AF53888" s="184"/>
    </row>
    <row r="53889" spans="30:32" ht="24.75" customHeight="1">
      <c r="AD53889" s="183"/>
      <c r="AE53889" s="184"/>
      <c r="AF53889" s="184"/>
    </row>
    <row r="53890" spans="30:32" ht="24.75" customHeight="1">
      <c r="AD53890" s="183"/>
      <c r="AE53890" s="184"/>
      <c r="AF53890" s="184"/>
    </row>
    <row r="53891" spans="30:32" ht="24.75" customHeight="1">
      <c r="AD53891" s="183"/>
      <c r="AE53891" s="184"/>
      <c r="AF53891" s="184"/>
    </row>
    <row r="53892" spans="30:32" ht="24.75" customHeight="1">
      <c r="AD53892" s="183"/>
      <c r="AE53892" s="184"/>
      <c r="AF53892" s="184"/>
    </row>
    <row r="53893" spans="30:32" ht="24.75" customHeight="1">
      <c r="AD53893" s="183"/>
      <c r="AE53893" s="184"/>
      <c r="AF53893" s="184"/>
    </row>
    <row r="53894" spans="30:32" ht="24.75" customHeight="1">
      <c r="AD53894" s="183"/>
      <c r="AE53894" s="184"/>
      <c r="AF53894" s="184"/>
    </row>
    <row r="53895" spans="30:32" ht="24.75" customHeight="1">
      <c r="AD53895" s="183"/>
      <c r="AE53895" s="184"/>
      <c r="AF53895" s="184"/>
    </row>
    <row r="53896" spans="30:32" ht="24.75" customHeight="1">
      <c r="AD53896" s="183"/>
      <c r="AE53896" s="184"/>
      <c r="AF53896" s="184"/>
    </row>
    <row r="53897" spans="30:32" ht="24.75" customHeight="1">
      <c r="AD53897" s="183"/>
      <c r="AE53897" s="184"/>
      <c r="AF53897" s="184"/>
    </row>
    <row r="53898" spans="30:32" ht="24.75" customHeight="1">
      <c r="AD53898" s="183"/>
      <c r="AE53898" s="184"/>
      <c r="AF53898" s="184"/>
    </row>
    <row r="53899" spans="30:32" ht="24.75" customHeight="1">
      <c r="AD53899" s="183"/>
      <c r="AE53899" s="184"/>
      <c r="AF53899" s="184"/>
    </row>
    <row r="53900" spans="30:32" ht="24.75" customHeight="1">
      <c r="AD53900" s="183"/>
      <c r="AE53900" s="184"/>
      <c r="AF53900" s="184"/>
    </row>
    <row r="53901" spans="30:32" ht="24.75" customHeight="1">
      <c r="AD53901" s="183"/>
      <c r="AE53901" s="184"/>
      <c r="AF53901" s="184"/>
    </row>
    <row r="53902" spans="30:32" ht="24.75" customHeight="1">
      <c r="AD53902" s="183"/>
      <c r="AE53902" s="184"/>
      <c r="AF53902" s="184"/>
    </row>
    <row r="53903" spans="30:32" ht="24.75" customHeight="1">
      <c r="AD53903" s="183"/>
      <c r="AE53903" s="184"/>
      <c r="AF53903" s="184"/>
    </row>
    <row r="53904" spans="30:32" ht="24.75" customHeight="1">
      <c r="AD53904" s="183"/>
      <c r="AE53904" s="184"/>
      <c r="AF53904" s="184"/>
    </row>
    <row r="53905" spans="30:32" ht="24.75" customHeight="1">
      <c r="AD53905" s="183"/>
      <c r="AE53905" s="184"/>
      <c r="AF53905" s="184"/>
    </row>
    <row r="53906" spans="30:32" ht="24.75" customHeight="1">
      <c r="AD53906" s="183"/>
      <c r="AE53906" s="184"/>
      <c r="AF53906" s="184"/>
    </row>
    <row r="53907" spans="30:32" ht="24.75" customHeight="1">
      <c r="AD53907" s="183"/>
      <c r="AE53907" s="184"/>
      <c r="AF53907" s="184"/>
    </row>
    <row r="53908" spans="30:32" ht="24.75" customHeight="1">
      <c r="AD53908" s="183"/>
      <c r="AE53908" s="184"/>
      <c r="AF53908" s="184"/>
    </row>
    <row r="53909" spans="30:32" ht="24.75" customHeight="1">
      <c r="AD53909" s="183"/>
      <c r="AE53909" s="184"/>
      <c r="AF53909" s="184"/>
    </row>
    <row r="53910" spans="30:32" ht="24.75" customHeight="1">
      <c r="AD53910" s="183"/>
      <c r="AE53910" s="184"/>
      <c r="AF53910" s="184"/>
    </row>
    <row r="53911" spans="30:32" ht="24.75" customHeight="1">
      <c r="AD53911" s="183"/>
      <c r="AE53911" s="184"/>
      <c r="AF53911" s="184"/>
    </row>
    <row r="53912" spans="30:32" ht="24.75" customHeight="1">
      <c r="AD53912" s="183"/>
      <c r="AE53912" s="184"/>
      <c r="AF53912" s="184"/>
    </row>
    <row r="53913" spans="30:32" ht="24.75" customHeight="1">
      <c r="AD53913" s="183"/>
      <c r="AE53913" s="184"/>
      <c r="AF53913" s="184"/>
    </row>
    <row r="53914" spans="30:32" ht="24.75" customHeight="1">
      <c r="AD53914" s="183"/>
      <c r="AE53914" s="184"/>
      <c r="AF53914" s="184"/>
    </row>
    <row r="53915" spans="30:32" ht="24.75" customHeight="1">
      <c r="AD53915" s="183"/>
      <c r="AE53915" s="184"/>
      <c r="AF53915" s="184"/>
    </row>
    <row r="53916" spans="30:32" ht="24.75" customHeight="1">
      <c r="AD53916" s="183"/>
      <c r="AE53916" s="184"/>
      <c r="AF53916" s="184"/>
    </row>
    <row r="53917" spans="30:32" ht="24.75" customHeight="1">
      <c r="AD53917" s="183"/>
      <c r="AE53917" s="184"/>
      <c r="AF53917" s="184"/>
    </row>
    <row r="53918" spans="30:32" ht="24.75" customHeight="1">
      <c r="AD53918" s="183"/>
      <c r="AE53918" s="184"/>
      <c r="AF53918" s="184"/>
    </row>
    <row r="53919" spans="30:32" ht="24.75" customHeight="1">
      <c r="AD53919" s="183"/>
      <c r="AE53919" s="184"/>
      <c r="AF53919" s="184"/>
    </row>
    <row r="53920" spans="30:32" ht="24.75" customHeight="1">
      <c r="AD53920" s="183"/>
      <c r="AE53920" s="184"/>
      <c r="AF53920" s="184"/>
    </row>
    <row r="53921" spans="30:32" ht="24.75" customHeight="1">
      <c r="AD53921" s="183"/>
      <c r="AE53921" s="184"/>
      <c r="AF53921" s="184"/>
    </row>
    <row r="53922" spans="30:32" ht="24.75" customHeight="1">
      <c r="AD53922" s="183"/>
      <c r="AE53922" s="184"/>
      <c r="AF53922" s="184"/>
    </row>
    <row r="53923" spans="30:32" ht="24.75" customHeight="1">
      <c r="AD53923" s="183"/>
      <c r="AE53923" s="184"/>
      <c r="AF53923" s="184"/>
    </row>
    <row r="53924" spans="30:32" ht="24.75" customHeight="1">
      <c r="AD53924" s="183"/>
      <c r="AE53924" s="184"/>
      <c r="AF53924" s="184"/>
    </row>
    <row r="53925" spans="30:32" ht="24.75" customHeight="1">
      <c r="AD53925" s="183"/>
      <c r="AE53925" s="184"/>
      <c r="AF53925" s="184"/>
    </row>
    <row r="53926" spans="30:32" ht="24.75" customHeight="1">
      <c r="AD53926" s="183"/>
      <c r="AE53926" s="184"/>
      <c r="AF53926" s="184"/>
    </row>
    <row r="53927" spans="30:32" ht="24.75" customHeight="1">
      <c r="AD53927" s="183"/>
      <c r="AE53927" s="184"/>
      <c r="AF53927" s="184"/>
    </row>
    <row r="53928" spans="30:32" ht="24.75" customHeight="1">
      <c r="AD53928" s="183"/>
      <c r="AE53928" s="184"/>
      <c r="AF53928" s="184"/>
    </row>
    <row r="53929" spans="30:32" ht="24.75" customHeight="1">
      <c r="AD53929" s="183"/>
      <c r="AE53929" s="184"/>
      <c r="AF53929" s="184"/>
    </row>
    <row r="53930" spans="30:32" ht="24.75" customHeight="1">
      <c r="AD53930" s="183"/>
      <c r="AE53930" s="184"/>
      <c r="AF53930" s="184"/>
    </row>
    <row r="53931" spans="30:32" ht="24.75" customHeight="1">
      <c r="AD53931" s="183"/>
      <c r="AE53931" s="184"/>
      <c r="AF53931" s="184"/>
    </row>
    <row r="53932" spans="30:32" ht="24.75" customHeight="1">
      <c r="AD53932" s="183"/>
      <c r="AE53932" s="184"/>
      <c r="AF53932" s="184"/>
    </row>
    <row r="53933" spans="30:32" ht="24.75" customHeight="1">
      <c r="AD53933" s="183"/>
      <c r="AE53933" s="184"/>
      <c r="AF53933" s="184"/>
    </row>
    <row r="53934" spans="30:32" ht="24.75" customHeight="1">
      <c r="AD53934" s="183"/>
      <c r="AE53934" s="184"/>
      <c r="AF53934" s="184"/>
    </row>
    <row r="53935" spans="30:32" ht="24.75" customHeight="1">
      <c r="AD53935" s="183"/>
      <c r="AE53935" s="184"/>
      <c r="AF53935" s="184"/>
    </row>
    <row r="53936" spans="30:32" ht="24.75" customHeight="1">
      <c r="AD53936" s="183"/>
      <c r="AE53936" s="184"/>
      <c r="AF53936" s="184"/>
    </row>
    <row r="53937" spans="30:32" ht="24.75" customHeight="1">
      <c r="AD53937" s="183"/>
      <c r="AE53937" s="184"/>
      <c r="AF53937" s="184"/>
    </row>
    <row r="53938" spans="30:32" ht="24.75" customHeight="1">
      <c r="AD53938" s="183"/>
      <c r="AE53938" s="184"/>
      <c r="AF53938" s="184"/>
    </row>
    <row r="53939" spans="30:32" ht="24.75" customHeight="1">
      <c r="AD53939" s="183"/>
      <c r="AE53939" s="184"/>
      <c r="AF53939" s="184"/>
    </row>
    <row r="53940" spans="30:32" ht="24.75" customHeight="1">
      <c r="AD53940" s="183"/>
      <c r="AE53940" s="184"/>
      <c r="AF53940" s="184"/>
    </row>
    <row r="53941" spans="30:32" ht="24.75" customHeight="1">
      <c r="AD53941" s="183"/>
      <c r="AE53941" s="184"/>
      <c r="AF53941" s="184"/>
    </row>
    <row r="53942" spans="30:32" ht="24.75" customHeight="1">
      <c r="AD53942" s="183"/>
      <c r="AE53942" s="184"/>
      <c r="AF53942" s="184"/>
    </row>
    <row r="53943" spans="30:32" ht="24.75" customHeight="1">
      <c r="AD53943" s="183"/>
      <c r="AE53943" s="184"/>
      <c r="AF53943" s="184"/>
    </row>
    <row r="53944" spans="30:32" ht="24.75" customHeight="1">
      <c r="AD53944" s="183"/>
      <c r="AE53944" s="184"/>
      <c r="AF53944" s="184"/>
    </row>
    <row r="53945" spans="30:32" ht="24.75" customHeight="1">
      <c r="AD53945" s="183"/>
      <c r="AE53945" s="184"/>
      <c r="AF53945" s="184"/>
    </row>
    <row r="53946" spans="30:32" ht="24.75" customHeight="1">
      <c r="AD53946" s="183"/>
      <c r="AE53946" s="184"/>
      <c r="AF53946" s="184"/>
    </row>
    <row r="53947" spans="30:32" ht="24.75" customHeight="1">
      <c r="AD53947" s="183"/>
      <c r="AE53947" s="184"/>
      <c r="AF53947" s="184"/>
    </row>
    <row r="53948" spans="30:32" ht="24.75" customHeight="1">
      <c r="AD53948" s="183"/>
      <c r="AE53948" s="184"/>
      <c r="AF53948" s="184"/>
    </row>
    <row r="53949" spans="30:32" ht="24.75" customHeight="1">
      <c r="AD53949" s="183"/>
      <c r="AE53949" s="184"/>
      <c r="AF53949" s="184"/>
    </row>
    <row r="53950" spans="30:32" ht="24.75" customHeight="1">
      <c r="AD53950" s="183"/>
      <c r="AE53950" s="184"/>
      <c r="AF53950" s="184"/>
    </row>
    <row r="53951" spans="30:32" ht="24.75" customHeight="1">
      <c r="AD53951" s="183"/>
      <c r="AE53951" s="184"/>
      <c r="AF53951" s="184"/>
    </row>
    <row r="53952" spans="30:32" ht="24.75" customHeight="1">
      <c r="AD53952" s="183"/>
      <c r="AE53952" s="184"/>
      <c r="AF53952" s="184"/>
    </row>
    <row r="53953" spans="30:32" ht="24.75" customHeight="1">
      <c r="AD53953" s="183"/>
      <c r="AE53953" s="184"/>
      <c r="AF53953" s="184"/>
    </row>
    <row r="53954" spans="30:32" ht="24.75" customHeight="1">
      <c r="AD53954" s="183"/>
      <c r="AE53954" s="184"/>
      <c r="AF53954" s="184"/>
    </row>
    <row r="53955" spans="30:32" ht="24.75" customHeight="1">
      <c r="AD53955" s="183"/>
      <c r="AE53955" s="184"/>
      <c r="AF53955" s="184"/>
    </row>
    <row r="53956" spans="30:32" ht="24.75" customHeight="1">
      <c r="AD53956" s="183"/>
      <c r="AE53956" s="184"/>
      <c r="AF53956" s="184"/>
    </row>
    <row r="53957" spans="30:32" ht="24.75" customHeight="1">
      <c r="AD53957" s="183"/>
      <c r="AE53957" s="184"/>
      <c r="AF53957" s="184"/>
    </row>
    <row r="53958" spans="30:32" ht="24.75" customHeight="1">
      <c r="AD53958" s="183"/>
      <c r="AE53958" s="184"/>
      <c r="AF53958" s="184"/>
    </row>
    <row r="53959" spans="30:32" ht="24.75" customHeight="1">
      <c r="AD53959" s="183"/>
      <c r="AE53959" s="184"/>
      <c r="AF53959" s="184"/>
    </row>
    <row r="53960" spans="30:32" ht="24.75" customHeight="1">
      <c r="AD53960" s="183"/>
      <c r="AE53960" s="184"/>
      <c r="AF53960" s="184"/>
    </row>
    <row r="53961" spans="30:32" ht="24.75" customHeight="1">
      <c r="AD53961" s="183"/>
      <c r="AE53961" s="184"/>
      <c r="AF53961" s="184"/>
    </row>
    <row r="53962" spans="30:32" ht="24.75" customHeight="1">
      <c r="AD53962" s="183"/>
      <c r="AE53962" s="184"/>
      <c r="AF53962" s="184"/>
    </row>
    <row r="53963" spans="30:32" ht="24.75" customHeight="1">
      <c r="AD53963" s="183"/>
      <c r="AE53963" s="184"/>
      <c r="AF53963" s="184"/>
    </row>
    <row r="53964" spans="30:32" ht="24.75" customHeight="1">
      <c r="AD53964" s="183"/>
      <c r="AE53964" s="184"/>
      <c r="AF53964" s="184"/>
    </row>
    <row r="53965" spans="30:32" ht="24.75" customHeight="1">
      <c r="AD53965" s="183"/>
      <c r="AE53965" s="184"/>
      <c r="AF53965" s="184"/>
    </row>
    <row r="53966" spans="30:32" ht="24.75" customHeight="1">
      <c r="AD53966" s="183"/>
      <c r="AE53966" s="184"/>
      <c r="AF53966" s="184"/>
    </row>
    <row r="53967" spans="30:32" ht="24.75" customHeight="1">
      <c r="AD53967" s="183"/>
      <c r="AE53967" s="184"/>
      <c r="AF53967" s="184"/>
    </row>
    <row r="53968" spans="30:32" ht="24.75" customHeight="1">
      <c r="AD53968" s="183"/>
      <c r="AE53968" s="184"/>
      <c r="AF53968" s="184"/>
    </row>
    <row r="53969" spans="30:32" ht="24.75" customHeight="1">
      <c r="AD53969" s="183"/>
      <c r="AE53969" s="184"/>
      <c r="AF53969" s="184"/>
    </row>
    <row r="53970" spans="30:32" ht="24.75" customHeight="1">
      <c r="AD53970" s="183"/>
      <c r="AE53970" s="184"/>
      <c r="AF53970" s="184"/>
    </row>
    <row r="53971" spans="30:32" ht="24.75" customHeight="1">
      <c r="AD53971" s="183"/>
      <c r="AE53971" s="184"/>
      <c r="AF53971" s="184"/>
    </row>
    <row r="53972" spans="30:32" ht="24.75" customHeight="1">
      <c r="AD53972" s="183"/>
      <c r="AE53972" s="184"/>
      <c r="AF53972" s="184"/>
    </row>
    <row r="53973" spans="30:32" ht="24.75" customHeight="1">
      <c r="AD53973" s="183"/>
      <c r="AE53973" s="184"/>
      <c r="AF53973" s="184"/>
    </row>
    <row r="53974" spans="30:32" ht="24.75" customHeight="1">
      <c r="AD53974" s="183"/>
      <c r="AE53974" s="184"/>
      <c r="AF53974" s="184"/>
    </row>
    <row r="53975" spans="30:32" ht="24.75" customHeight="1">
      <c r="AD53975" s="183"/>
      <c r="AE53975" s="184"/>
      <c r="AF53975" s="184"/>
    </row>
    <row r="53976" spans="30:32" ht="24.75" customHeight="1">
      <c r="AD53976" s="183"/>
      <c r="AE53976" s="184"/>
      <c r="AF53976" s="184"/>
    </row>
    <row r="53977" spans="30:32" ht="24.75" customHeight="1">
      <c r="AD53977" s="183"/>
      <c r="AE53977" s="184"/>
      <c r="AF53977" s="184"/>
    </row>
    <row r="53978" spans="30:32" ht="24.75" customHeight="1">
      <c r="AD53978" s="183"/>
      <c r="AE53978" s="184"/>
      <c r="AF53978" s="184"/>
    </row>
    <row r="53979" spans="30:32" ht="24.75" customHeight="1">
      <c r="AD53979" s="183"/>
      <c r="AE53979" s="184"/>
      <c r="AF53979" s="184"/>
    </row>
    <row r="53980" spans="30:32" ht="24.75" customHeight="1">
      <c r="AD53980" s="183"/>
      <c r="AE53980" s="184"/>
      <c r="AF53980" s="184"/>
    </row>
    <row r="53981" spans="30:32" ht="24.75" customHeight="1">
      <c r="AD53981" s="183"/>
      <c r="AE53981" s="184"/>
      <c r="AF53981" s="184"/>
    </row>
    <row r="53982" spans="30:32" ht="24.75" customHeight="1">
      <c r="AD53982" s="183"/>
      <c r="AE53982" s="184"/>
      <c r="AF53982" s="184"/>
    </row>
    <row r="53983" spans="30:32" ht="24.75" customHeight="1">
      <c r="AD53983" s="183"/>
      <c r="AE53983" s="184"/>
      <c r="AF53983" s="184"/>
    </row>
    <row r="53984" spans="30:32" ht="24.75" customHeight="1">
      <c r="AD53984" s="183"/>
      <c r="AE53984" s="184"/>
      <c r="AF53984" s="184"/>
    </row>
    <row r="53985" spans="30:32" ht="24.75" customHeight="1">
      <c r="AD53985" s="183"/>
      <c r="AE53985" s="184"/>
      <c r="AF53985" s="184"/>
    </row>
    <row r="53986" spans="30:32" ht="24.75" customHeight="1">
      <c r="AD53986" s="183"/>
      <c r="AE53986" s="184"/>
      <c r="AF53986" s="184"/>
    </row>
    <row r="53987" spans="30:32" ht="24.75" customHeight="1">
      <c r="AD53987" s="183"/>
      <c r="AE53987" s="184"/>
      <c r="AF53987" s="184"/>
    </row>
    <row r="53988" spans="30:32" ht="24.75" customHeight="1">
      <c r="AD53988" s="183"/>
      <c r="AE53988" s="184"/>
      <c r="AF53988" s="184"/>
    </row>
    <row r="53989" spans="30:32" ht="24.75" customHeight="1">
      <c r="AD53989" s="183"/>
      <c r="AE53989" s="184"/>
      <c r="AF53989" s="184"/>
    </row>
    <row r="53990" spans="30:32" ht="24.75" customHeight="1">
      <c r="AD53990" s="183"/>
      <c r="AE53990" s="184"/>
      <c r="AF53990" s="184"/>
    </row>
    <row r="53991" spans="30:32" ht="24.75" customHeight="1">
      <c r="AD53991" s="183"/>
      <c r="AE53991" s="184"/>
      <c r="AF53991" s="184"/>
    </row>
    <row r="53992" spans="30:32" ht="24.75" customHeight="1">
      <c r="AD53992" s="183"/>
      <c r="AE53992" s="184"/>
      <c r="AF53992" s="184"/>
    </row>
    <row r="53993" spans="30:32" ht="24.75" customHeight="1">
      <c r="AD53993" s="183"/>
      <c r="AE53993" s="184"/>
      <c r="AF53993" s="184"/>
    </row>
    <row r="53994" spans="30:32" ht="24.75" customHeight="1">
      <c r="AD53994" s="183"/>
      <c r="AE53994" s="184"/>
      <c r="AF53994" s="184"/>
    </row>
    <row r="53995" spans="30:32" ht="24.75" customHeight="1">
      <c r="AD53995" s="183"/>
      <c r="AE53995" s="184"/>
      <c r="AF53995" s="184"/>
    </row>
    <row r="53996" spans="30:32" ht="24.75" customHeight="1">
      <c r="AD53996" s="183"/>
      <c r="AE53996" s="184"/>
      <c r="AF53996" s="184"/>
    </row>
    <row r="53997" spans="30:32" ht="24.75" customHeight="1">
      <c r="AD53997" s="183"/>
      <c r="AE53997" s="184"/>
      <c r="AF53997" s="184"/>
    </row>
    <row r="53998" spans="30:32" ht="24.75" customHeight="1">
      <c r="AD53998" s="183"/>
      <c r="AE53998" s="184"/>
      <c r="AF53998" s="184"/>
    </row>
    <row r="53999" spans="30:32" ht="24.75" customHeight="1">
      <c r="AD53999" s="183"/>
      <c r="AE53999" s="184"/>
      <c r="AF53999" s="184"/>
    </row>
    <row r="54000" spans="30:32" ht="24.75" customHeight="1">
      <c r="AD54000" s="183"/>
      <c r="AE54000" s="184"/>
      <c r="AF54000" s="184"/>
    </row>
    <row r="54001" spans="30:32" ht="24.75" customHeight="1">
      <c r="AD54001" s="183"/>
      <c r="AE54001" s="184"/>
      <c r="AF54001" s="184"/>
    </row>
    <row r="54002" spans="30:32" ht="24.75" customHeight="1">
      <c r="AD54002" s="183"/>
      <c r="AE54002" s="184"/>
      <c r="AF54002" s="184"/>
    </row>
    <row r="54003" spans="30:32" ht="24.75" customHeight="1">
      <c r="AD54003" s="183"/>
      <c r="AE54003" s="184"/>
      <c r="AF54003" s="184"/>
    </row>
    <row r="54004" spans="30:32" ht="24.75" customHeight="1">
      <c r="AD54004" s="183"/>
      <c r="AE54004" s="184"/>
      <c r="AF54004" s="184"/>
    </row>
    <row r="54005" spans="30:32" ht="24.75" customHeight="1">
      <c r="AD54005" s="183"/>
      <c r="AE54005" s="184"/>
      <c r="AF54005" s="184"/>
    </row>
    <row r="54006" spans="30:32" ht="24.75" customHeight="1">
      <c r="AD54006" s="183"/>
      <c r="AE54006" s="184"/>
      <c r="AF54006" s="184"/>
    </row>
    <row r="54007" spans="30:32" ht="24.75" customHeight="1">
      <c r="AD54007" s="183"/>
      <c r="AE54007" s="184"/>
      <c r="AF54007" s="184"/>
    </row>
    <row r="54008" spans="30:32" ht="24.75" customHeight="1">
      <c r="AD54008" s="183"/>
      <c r="AE54008" s="184"/>
      <c r="AF54008" s="184"/>
    </row>
    <row r="54009" spans="30:32" ht="24.75" customHeight="1">
      <c r="AD54009" s="183"/>
      <c r="AE54009" s="184"/>
      <c r="AF54009" s="184"/>
    </row>
    <row r="54010" spans="30:32" ht="24.75" customHeight="1">
      <c r="AD54010" s="183"/>
      <c r="AE54010" s="184"/>
      <c r="AF54010" s="184"/>
    </row>
    <row r="54011" spans="30:32" ht="24.75" customHeight="1">
      <c r="AD54011" s="183"/>
      <c r="AE54011" s="184"/>
      <c r="AF54011" s="184"/>
    </row>
    <row r="54012" spans="30:32" ht="24.75" customHeight="1">
      <c r="AD54012" s="183"/>
      <c r="AE54012" s="184"/>
      <c r="AF54012" s="184"/>
    </row>
    <row r="54013" spans="30:32" ht="24.75" customHeight="1">
      <c r="AD54013" s="183"/>
      <c r="AE54013" s="184"/>
      <c r="AF54013" s="184"/>
    </row>
    <row r="54014" spans="30:32" ht="24.75" customHeight="1">
      <c r="AD54014" s="183"/>
      <c r="AE54014" s="184"/>
      <c r="AF54014" s="184"/>
    </row>
    <row r="54015" spans="30:32" ht="24.75" customHeight="1">
      <c r="AD54015" s="183"/>
      <c r="AE54015" s="184"/>
      <c r="AF54015" s="184"/>
    </row>
    <row r="54016" spans="30:32" ht="24.75" customHeight="1">
      <c r="AD54016" s="183"/>
      <c r="AE54016" s="184"/>
      <c r="AF54016" s="184"/>
    </row>
    <row r="54017" spans="30:32" ht="24.75" customHeight="1">
      <c r="AD54017" s="183"/>
      <c r="AE54017" s="184"/>
      <c r="AF54017" s="184"/>
    </row>
    <row r="54018" spans="30:32" ht="24.75" customHeight="1">
      <c r="AD54018" s="183"/>
      <c r="AE54018" s="184"/>
      <c r="AF54018" s="184"/>
    </row>
    <row r="54019" spans="30:32" ht="24.75" customHeight="1">
      <c r="AD54019" s="183"/>
      <c r="AE54019" s="184"/>
      <c r="AF54019" s="184"/>
    </row>
    <row r="54020" spans="30:32" ht="24.75" customHeight="1">
      <c r="AD54020" s="183"/>
      <c r="AE54020" s="184"/>
      <c r="AF54020" s="184"/>
    </row>
    <row r="54021" spans="30:32" ht="24.75" customHeight="1">
      <c r="AD54021" s="183"/>
      <c r="AE54021" s="184"/>
      <c r="AF54021" s="184"/>
    </row>
    <row r="54022" spans="30:32" ht="24.75" customHeight="1">
      <c r="AD54022" s="183"/>
      <c r="AE54022" s="184"/>
      <c r="AF54022" s="184"/>
    </row>
    <row r="54023" spans="30:32" ht="24.75" customHeight="1">
      <c r="AD54023" s="183"/>
      <c r="AE54023" s="184"/>
      <c r="AF54023" s="184"/>
    </row>
    <row r="54024" spans="30:32" ht="24.75" customHeight="1">
      <c r="AD54024" s="183"/>
      <c r="AE54024" s="184"/>
      <c r="AF54024" s="184"/>
    </row>
    <row r="54025" spans="30:32" ht="24.75" customHeight="1">
      <c r="AD54025" s="183"/>
      <c r="AE54025" s="184"/>
      <c r="AF54025" s="184"/>
    </row>
    <row r="54026" spans="30:32" ht="24.75" customHeight="1">
      <c r="AD54026" s="183"/>
      <c r="AE54026" s="184"/>
      <c r="AF54026" s="184"/>
    </row>
    <row r="54027" spans="30:32" ht="24.75" customHeight="1">
      <c r="AD54027" s="183"/>
      <c r="AE54027" s="184"/>
      <c r="AF54027" s="184"/>
    </row>
    <row r="54028" spans="30:32" ht="24.75" customHeight="1">
      <c r="AD54028" s="183"/>
      <c r="AE54028" s="184"/>
      <c r="AF54028" s="184"/>
    </row>
    <row r="54029" spans="30:32" ht="24.75" customHeight="1">
      <c r="AD54029" s="183"/>
      <c r="AE54029" s="184"/>
      <c r="AF54029" s="184"/>
    </row>
    <row r="54030" spans="30:32" ht="24.75" customHeight="1">
      <c r="AD54030" s="183"/>
      <c r="AE54030" s="184"/>
      <c r="AF54030" s="184"/>
    </row>
    <row r="54031" spans="30:32" ht="24.75" customHeight="1">
      <c r="AD54031" s="183"/>
      <c r="AE54031" s="184"/>
      <c r="AF54031" s="184"/>
    </row>
    <row r="54032" spans="30:32" ht="24.75" customHeight="1">
      <c r="AD54032" s="183"/>
      <c r="AE54032" s="184"/>
      <c r="AF54032" s="184"/>
    </row>
    <row r="54033" spans="30:32" ht="24.75" customHeight="1">
      <c r="AD54033" s="183"/>
      <c r="AE54033" s="184"/>
      <c r="AF54033" s="184"/>
    </row>
    <row r="54034" spans="30:32" ht="24.75" customHeight="1">
      <c r="AD54034" s="183"/>
      <c r="AE54034" s="184"/>
      <c r="AF54034" s="184"/>
    </row>
    <row r="54035" spans="30:32" ht="24.75" customHeight="1">
      <c r="AD54035" s="183"/>
      <c r="AE54035" s="184"/>
      <c r="AF54035" s="184"/>
    </row>
    <row r="54036" spans="30:32" ht="24.75" customHeight="1">
      <c r="AD54036" s="183"/>
      <c r="AE54036" s="184"/>
      <c r="AF54036" s="184"/>
    </row>
    <row r="54037" spans="30:32" ht="24.75" customHeight="1">
      <c r="AD54037" s="183"/>
      <c r="AE54037" s="184"/>
      <c r="AF54037" s="184"/>
    </row>
    <row r="54038" spans="30:32" ht="24.75" customHeight="1">
      <c r="AD54038" s="183"/>
      <c r="AE54038" s="184"/>
      <c r="AF54038" s="184"/>
    </row>
    <row r="54039" spans="30:32" ht="24.75" customHeight="1">
      <c r="AD54039" s="183"/>
      <c r="AE54039" s="184"/>
      <c r="AF54039" s="184"/>
    </row>
    <row r="54040" spans="30:32" ht="24.75" customHeight="1">
      <c r="AD54040" s="183"/>
      <c r="AE54040" s="184"/>
      <c r="AF54040" s="184"/>
    </row>
    <row r="54041" spans="30:32" ht="24.75" customHeight="1">
      <c r="AD54041" s="183"/>
      <c r="AE54041" s="184"/>
      <c r="AF54041" s="184"/>
    </row>
    <row r="54042" spans="30:32" ht="24.75" customHeight="1">
      <c r="AD54042" s="183"/>
      <c r="AE54042" s="184"/>
      <c r="AF54042" s="184"/>
    </row>
    <row r="54043" spans="30:32" ht="24.75" customHeight="1">
      <c r="AD54043" s="183"/>
      <c r="AE54043" s="184"/>
      <c r="AF54043" s="184"/>
    </row>
    <row r="54044" spans="30:32" ht="24.75" customHeight="1">
      <c r="AD54044" s="183"/>
      <c r="AE54044" s="184"/>
      <c r="AF54044" s="184"/>
    </row>
    <row r="54045" spans="30:32" ht="24.75" customHeight="1">
      <c r="AD54045" s="183"/>
      <c r="AE54045" s="184"/>
      <c r="AF54045" s="184"/>
    </row>
    <row r="54046" spans="30:32" ht="24.75" customHeight="1">
      <c r="AD54046" s="183"/>
      <c r="AE54046" s="184"/>
      <c r="AF54046" s="184"/>
    </row>
    <row r="54047" spans="30:32" ht="24.75" customHeight="1">
      <c r="AD54047" s="183"/>
      <c r="AE54047" s="184"/>
      <c r="AF54047" s="184"/>
    </row>
    <row r="54048" spans="30:32" ht="24.75" customHeight="1">
      <c r="AD54048" s="183"/>
      <c r="AE54048" s="184"/>
      <c r="AF54048" s="184"/>
    </row>
    <row r="54049" spans="30:32" ht="24.75" customHeight="1">
      <c r="AD54049" s="183"/>
      <c r="AE54049" s="184"/>
      <c r="AF54049" s="184"/>
    </row>
    <row r="54050" spans="30:32" ht="24.75" customHeight="1">
      <c r="AD54050" s="183"/>
      <c r="AE54050" s="184"/>
      <c r="AF54050" s="184"/>
    </row>
    <row r="54051" spans="30:32" ht="24.75" customHeight="1">
      <c r="AD54051" s="183"/>
      <c r="AE54051" s="184"/>
      <c r="AF54051" s="184"/>
    </row>
    <row r="54052" spans="30:32" ht="24.75" customHeight="1">
      <c r="AD54052" s="183"/>
      <c r="AE54052" s="184"/>
      <c r="AF54052" s="184"/>
    </row>
    <row r="54053" spans="30:32" ht="24.75" customHeight="1">
      <c r="AD54053" s="183"/>
      <c r="AE54053" s="184"/>
      <c r="AF54053" s="184"/>
    </row>
    <row r="54054" spans="30:32" ht="24.75" customHeight="1">
      <c r="AD54054" s="183"/>
      <c r="AE54054" s="184"/>
      <c r="AF54054" s="184"/>
    </row>
    <row r="54055" spans="30:32" ht="24.75" customHeight="1">
      <c r="AD54055" s="183"/>
      <c r="AE54055" s="184"/>
      <c r="AF54055" s="184"/>
    </row>
    <row r="54056" spans="30:32" ht="24.75" customHeight="1">
      <c r="AD54056" s="183"/>
      <c r="AE54056" s="184"/>
      <c r="AF54056" s="184"/>
    </row>
    <row r="54057" spans="30:32" ht="24.75" customHeight="1">
      <c r="AD54057" s="183"/>
      <c r="AE54057" s="184"/>
      <c r="AF54057" s="184"/>
    </row>
    <row r="54058" spans="30:32" ht="24.75" customHeight="1">
      <c r="AD54058" s="183"/>
      <c r="AE54058" s="184"/>
      <c r="AF54058" s="184"/>
    </row>
    <row r="54059" spans="30:32" ht="24.75" customHeight="1">
      <c r="AD54059" s="183"/>
      <c r="AE54059" s="184"/>
      <c r="AF54059" s="184"/>
    </row>
    <row r="54060" spans="30:32" ht="24.75" customHeight="1">
      <c r="AD54060" s="183"/>
      <c r="AE54060" s="184"/>
      <c r="AF54060" s="184"/>
    </row>
    <row r="54061" spans="30:32" ht="24.75" customHeight="1">
      <c r="AD54061" s="183"/>
      <c r="AE54061" s="184"/>
      <c r="AF54061" s="184"/>
    </row>
    <row r="54062" spans="30:32" ht="24.75" customHeight="1">
      <c r="AD54062" s="183"/>
      <c r="AE54062" s="184"/>
      <c r="AF54062" s="184"/>
    </row>
    <row r="54063" spans="30:32" ht="24.75" customHeight="1">
      <c r="AD54063" s="183"/>
      <c r="AE54063" s="184"/>
      <c r="AF54063" s="184"/>
    </row>
    <row r="54064" spans="30:32" ht="24.75" customHeight="1">
      <c r="AD54064" s="183"/>
      <c r="AE54064" s="184"/>
      <c r="AF54064" s="184"/>
    </row>
    <row r="54065" spans="30:32" ht="24.75" customHeight="1">
      <c r="AD54065" s="183"/>
      <c r="AE54065" s="184"/>
      <c r="AF54065" s="184"/>
    </row>
    <row r="54066" spans="30:32" ht="24.75" customHeight="1">
      <c r="AD54066" s="183"/>
      <c r="AE54066" s="184"/>
      <c r="AF54066" s="184"/>
    </row>
    <row r="54067" spans="30:32" ht="24.75" customHeight="1">
      <c r="AD54067" s="183"/>
      <c r="AE54067" s="184"/>
      <c r="AF54067" s="184"/>
    </row>
    <row r="54068" spans="30:32" ht="24.75" customHeight="1">
      <c r="AD54068" s="183"/>
      <c r="AE54068" s="184"/>
      <c r="AF54068" s="184"/>
    </row>
    <row r="54069" spans="30:32" ht="24.75" customHeight="1">
      <c r="AD54069" s="183"/>
      <c r="AE54069" s="184"/>
      <c r="AF54069" s="184"/>
    </row>
    <row r="54070" spans="30:32" ht="24.75" customHeight="1">
      <c r="AD54070" s="183"/>
      <c r="AE54070" s="184"/>
      <c r="AF54070" s="184"/>
    </row>
    <row r="54071" spans="30:32" ht="24.75" customHeight="1">
      <c r="AD54071" s="183"/>
      <c r="AE54071" s="184"/>
      <c r="AF54071" s="184"/>
    </row>
    <row r="54072" spans="30:32" ht="24.75" customHeight="1">
      <c r="AD54072" s="183"/>
      <c r="AE54072" s="184"/>
      <c r="AF54072" s="184"/>
    </row>
    <row r="54073" spans="30:32" ht="24.75" customHeight="1">
      <c r="AD54073" s="183"/>
      <c r="AE54073" s="184"/>
      <c r="AF54073" s="184"/>
    </row>
    <row r="54074" spans="30:32" ht="24.75" customHeight="1">
      <c r="AD54074" s="183"/>
      <c r="AE54074" s="184"/>
      <c r="AF54074" s="184"/>
    </row>
    <row r="54075" spans="30:32" ht="24.75" customHeight="1">
      <c r="AD54075" s="183"/>
      <c r="AE54075" s="184"/>
      <c r="AF54075" s="184"/>
    </row>
    <row r="54076" spans="30:32" ht="24.75" customHeight="1">
      <c r="AD54076" s="183"/>
      <c r="AE54076" s="184"/>
      <c r="AF54076" s="184"/>
    </row>
    <row r="54077" spans="30:32" ht="24.75" customHeight="1">
      <c r="AD54077" s="183"/>
      <c r="AE54077" s="184"/>
      <c r="AF54077" s="184"/>
    </row>
    <row r="54078" spans="30:32" ht="24.75" customHeight="1">
      <c r="AD54078" s="183"/>
      <c r="AE54078" s="184"/>
      <c r="AF54078" s="184"/>
    </row>
    <row r="54079" spans="30:32" ht="24.75" customHeight="1">
      <c r="AD54079" s="183"/>
      <c r="AE54079" s="184"/>
      <c r="AF54079" s="184"/>
    </row>
    <row r="54080" spans="30:32" ht="24.75" customHeight="1">
      <c r="AD54080" s="183"/>
      <c r="AE54080" s="184"/>
      <c r="AF54080" s="184"/>
    </row>
    <row r="54081" spans="30:32" ht="24.75" customHeight="1">
      <c r="AD54081" s="183"/>
      <c r="AE54081" s="184"/>
      <c r="AF54081" s="184"/>
    </row>
    <row r="54082" spans="30:32" ht="24.75" customHeight="1">
      <c r="AD54082" s="183"/>
      <c r="AE54082" s="184"/>
      <c r="AF54082" s="184"/>
    </row>
    <row r="54083" spans="30:32" ht="24.75" customHeight="1">
      <c r="AD54083" s="183"/>
      <c r="AE54083" s="184"/>
      <c r="AF54083" s="184"/>
    </row>
    <row r="54084" spans="30:32" ht="24.75" customHeight="1">
      <c r="AD54084" s="183"/>
      <c r="AE54084" s="184"/>
      <c r="AF54084" s="184"/>
    </row>
    <row r="54085" spans="30:32" ht="24.75" customHeight="1">
      <c r="AD54085" s="183"/>
      <c r="AE54085" s="184"/>
      <c r="AF54085" s="184"/>
    </row>
    <row r="54086" spans="30:32" ht="24.75" customHeight="1">
      <c r="AD54086" s="183"/>
      <c r="AE54086" s="184"/>
      <c r="AF54086" s="184"/>
    </row>
    <row r="54087" spans="30:32" ht="24.75" customHeight="1">
      <c r="AD54087" s="183"/>
      <c r="AE54087" s="184"/>
      <c r="AF54087" s="184"/>
    </row>
    <row r="54088" spans="30:32" ht="24.75" customHeight="1">
      <c r="AD54088" s="183"/>
      <c r="AE54088" s="184"/>
      <c r="AF54088" s="184"/>
    </row>
    <row r="54089" spans="30:32" ht="24.75" customHeight="1">
      <c r="AD54089" s="183"/>
      <c r="AE54089" s="184"/>
      <c r="AF54089" s="184"/>
    </row>
    <row r="54090" spans="30:32" ht="24.75" customHeight="1">
      <c r="AD54090" s="183"/>
      <c r="AE54090" s="184"/>
      <c r="AF54090" s="184"/>
    </row>
    <row r="54091" spans="30:32" ht="24.75" customHeight="1">
      <c r="AD54091" s="183"/>
      <c r="AE54091" s="184"/>
      <c r="AF54091" s="184"/>
    </row>
    <row r="54092" spans="30:32" ht="24.75" customHeight="1">
      <c r="AD54092" s="183"/>
      <c r="AE54092" s="184"/>
      <c r="AF54092" s="184"/>
    </row>
    <row r="54093" spans="30:32" ht="24.75" customHeight="1">
      <c r="AD54093" s="183"/>
      <c r="AE54093" s="184"/>
      <c r="AF54093" s="184"/>
    </row>
    <row r="54094" spans="30:32" ht="24.75" customHeight="1">
      <c r="AD54094" s="183"/>
      <c r="AE54094" s="184"/>
      <c r="AF54094" s="184"/>
    </row>
    <row r="54095" spans="30:32" ht="24.75" customHeight="1">
      <c r="AD54095" s="183"/>
      <c r="AE54095" s="184"/>
      <c r="AF54095" s="184"/>
    </row>
    <row r="54096" spans="30:32" ht="24.75" customHeight="1">
      <c r="AD54096" s="183"/>
      <c r="AE54096" s="184"/>
      <c r="AF54096" s="184"/>
    </row>
    <row r="54097" spans="30:32" ht="24.75" customHeight="1">
      <c r="AD54097" s="183"/>
      <c r="AE54097" s="184"/>
      <c r="AF54097" s="184"/>
    </row>
    <row r="54098" spans="30:32" ht="24.75" customHeight="1">
      <c r="AD54098" s="183"/>
      <c r="AE54098" s="184"/>
      <c r="AF54098" s="184"/>
    </row>
    <row r="54099" spans="30:32" ht="24.75" customHeight="1">
      <c r="AD54099" s="183"/>
      <c r="AE54099" s="184"/>
      <c r="AF54099" s="184"/>
    </row>
    <row r="54100" spans="30:32" ht="24.75" customHeight="1">
      <c r="AD54100" s="183"/>
      <c r="AE54100" s="184"/>
      <c r="AF54100" s="184"/>
    </row>
    <row r="54101" spans="30:32" ht="24.75" customHeight="1">
      <c r="AD54101" s="183"/>
      <c r="AE54101" s="184"/>
      <c r="AF54101" s="184"/>
    </row>
    <row r="54102" spans="30:32" ht="24.75" customHeight="1">
      <c r="AD54102" s="183"/>
      <c r="AE54102" s="184"/>
      <c r="AF54102" s="184"/>
    </row>
    <row r="54103" spans="30:32" ht="24.75" customHeight="1">
      <c r="AD54103" s="183"/>
      <c r="AE54103" s="184"/>
      <c r="AF54103" s="184"/>
    </row>
    <row r="54104" spans="30:32" ht="24.75" customHeight="1">
      <c r="AD54104" s="183"/>
      <c r="AE54104" s="184"/>
      <c r="AF54104" s="184"/>
    </row>
    <row r="54105" spans="30:32" ht="24.75" customHeight="1">
      <c r="AD54105" s="183"/>
      <c r="AE54105" s="184"/>
      <c r="AF54105" s="184"/>
    </row>
    <row r="54106" spans="30:32" ht="24.75" customHeight="1">
      <c r="AD54106" s="183"/>
      <c r="AE54106" s="184"/>
      <c r="AF54106" s="184"/>
    </row>
    <row r="54107" spans="30:32" ht="24.75" customHeight="1">
      <c r="AD54107" s="183"/>
      <c r="AE54107" s="184"/>
      <c r="AF54107" s="184"/>
    </row>
    <row r="54108" spans="30:32" ht="24.75" customHeight="1">
      <c r="AD54108" s="183"/>
      <c r="AE54108" s="184"/>
      <c r="AF54108" s="184"/>
    </row>
    <row r="54109" spans="30:32" ht="24.75" customHeight="1">
      <c r="AD54109" s="183"/>
      <c r="AE54109" s="184"/>
      <c r="AF54109" s="184"/>
    </row>
    <row r="54110" spans="30:32" ht="24.75" customHeight="1">
      <c r="AD54110" s="183"/>
      <c r="AE54110" s="184"/>
      <c r="AF54110" s="184"/>
    </row>
    <row r="54111" spans="30:32" ht="24.75" customHeight="1">
      <c r="AD54111" s="183"/>
      <c r="AE54111" s="184"/>
      <c r="AF54111" s="184"/>
    </row>
    <row r="54112" spans="30:32" ht="24.75" customHeight="1">
      <c r="AD54112" s="183"/>
      <c r="AE54112" s="184"/>
      <c r="AF54112" s="184"/>
    </row>
    <row r="54113" spans="30:32" ht="24.75" customHeight="1">
      <c r="AD54113" s="183"/>
      <c r="AE54113" s="184"/>
      <c r="AF54113" s="184"/>
    </row>
    <row r="54114" spans="30:32" ht="24.75" customHeight="1">
      <c r="AD54114" s="183"/>
      <c r="AE54114" s="184"/>
      <c r="AF54114" s="184"/>
    </row>
    <row r="54115" spans="30:32" ht="24.75" customHeight="1">
      <c r="AD54115" s="183"/>
      <c r="AE54115" s="184"/>
      <c r="AF54115" s="184"/>
    </row>
    <row r="54116" spans="30:32" ht="24.75" customHeight="1">
      <c r="AD54116" s="183"/>
      <c r="AE54116" s="184"/>
      <c r="AF54116" s="184"/>
    </row>
    <row r="54117" spans="30:32" ht="24.75" customHeight="1">
      <c r="AD54117" s="183"/>
      <c r="AE54117" s="184"/>
      <c r="AF54117" s="184"/>
    </row>
    <row r="54118" spans="30:32" ht="24.75" customHeight="1">
      <c r="AD54118" s="183"/>
      <c r="AE54118" s="184"/>
      <c r="AF54118" s="184"/>
    </row>
    <row r="54119" spans="30:32" ht="24.75" customHeight="1">
      <c r="AD54119" s="183"/>
      <c r="AE54119" s="184"/>
      <c r="AF54119" s="184"/>
    </row>
    <row r="54120" spans="30:32" ht="24.75" customHeight="1">
      <c r="AD54120" s="183"/>
      <c r="AE54120" s="184"/>
      <c r="AF54120" s="184"/>
    </row>
    <row r="54121" spans="30:32" ht="24.75" customHeight="1">
      <c r="AD54121" s="183"/>
      <c r="AE54121" s="184"/>
      <c r="AF54121" s="184"/>
    </row>
    <row r="54122" spans="30:32" ht="24.75" customHeight="1">
      <c r="AD54122" s="183"/>
      <c r="AE54122" s="184"/>
      <c r="AF54122" s="184"/>
    </row>
    <row r="54123" spans="30:32" ht="24.75" customHeight="1">
      <c r="AD54123" s="183"/>
      <c r="AE54123" s="184"/>
      <c r="AF54123" s="184"/>
    </row>
    <row r="54124" spans="30:32" ht="24.75" customHeight="1">
      <c r="AD54124" s="183"/>
      <c r="AE54124" s="184"/>
      <c r="AF54124" s="184"/>
    </row>
    <row r="54125" spans="30:32" ht="24.75" customHeight="1">
      <c r="AD54125" s="183"/>
      <c r="AE54125" s="184"/>
      <c r="AF54125" s="184"/>
    </row>
    <row r="54126" spans="30:32" ht="24.75" customHeight="1">
      <c r="AD54126" s="183"/>
      <c r="AE54126" s="184"/>
      <c r="AF54126" s="184"/>
    </row>
    <row r="54127" spans="30:32" ht="24.75" customHeight="1">
      <c r="AD54127" s="183"/>
      <c r="AE54127" s="184"/>
      <c r="AF54127" s="184"/>
    </row>
    <row r="54128" spans="30:32" ht="24.75" customHeight="1">
      <c r="AD54128" s="183"/>
      <c r="AE54128" s="184"/>
      <c r="AF54128" s="184"/>
    </row>
    <row r="54129" spans="30:32" ht="24.75" customHeight="1">
      <c r="AD54129" s="183"/>
      <c r="AE54129" s="184"/>
      <c r="AF54129" s="184"/>
    </row>
    <row r="54130" spans="30:32" ht="24.75" customHeight="1">
      <c r="AD54130" s="183"/>
      <c r="AE54130" s="184"/>
      <c r="AF54130" s="184"/>
    </row>
    <row r="54131" spans="30:32" ht="24.75" customHeight="1">
      <c r="AD54131" s="183"/>
      <c r="AE54131" s="184"/>
      <c r="AF54131" s="184"/>
    </row>
    <row r="54132" spans="30:32" ht="24.75" customHeight="1">
      <c r="AD54132" s="183"/>
      <c r="AE54132" s="184"/>
      <c r="AF54132" s="184"/>
    </row>
    <row r="54133" spans="30:32" ht="24.75" customHeight="1">
      <c r="AD54133" s="183"/>
      <c r="AE54133" s="184"/>
      <c r="AF54133" s="184"/>
    </row>
    <row r="54134" spans="30:32" ht="24.75" customHeight="1">
      <c r="AD54134" s="183"/>
      <c r="AE54134" s="184"/>
      <c r="AF54134" s="184"/>
    </row>
    <row r="54135" spans="30:32" ht="24.75" customHeight="1">
      <c r="AD54135" s="183"/>
      <c r="AE54135" s="184"/>
      <c r="AF54135" s="184"/>
    </row>
    <row r="54136" spans="30:32" ht="24.75" customHeight="1">
      <c r="AD54136" s="183"/>
      <c r="AE54136" s="184"/>
      <c r="AF54136" s="184"/>
    </row>
    <row r="54137" spans="30:32" ht="24.75" customHeight="1">
      <c r="AD54137" s="183"/>
      <c r="AE54137" s="184"/>
      <c r="AF54137" s="184"/>
    </row>
    <row r="54138" spans="30:32" ht="24.75" customHeight="1">
      <c r="AD54138" s="183"/>
      <c r="AE54138" s="184"/>
      <c r="AF54138" s="184"/>
    </row>
    <row r="54139" spans="30:32" ht="24.75" customHeight="1">
      <c r="AD54139" s="183"/>
      <c r="AE54139" s="184"/>
      <c r="AF54139" s="184"/>
    </row>
    <row r="54140" spans="30:32" ht="24.75" customHeight="1">
      <c r="AD54140" s="183"/>
      <c r="AE54140" s="184"/>
      <c r="AF54140" s="184"/>
    </row>
    <row r="54141" spans="30:32" ht="24.75" customHeight="1">
      <c r="AD54141" s="183"/>
      <c r="AE54141" s="184"/>
      <c r="AF54141" s="184"/>
    </row>
    <row r="54142" spans="30:32" ht="24.75" customHeight="1">
      <c r="AD54142" s="183"/>
      <c r="AE54142" s="184"/>
      <c r="AF54142" s="184"/>
    </row>
    <row r="54143" spans="30:32" ht="24.75" customHeight="1">
      <c r="AD54143" s="183"/>
      <c r="AE54143" s="184"/>
      <c r="AF54143" s="184"/>
    </row>
    <row r="54144" spans="30:32" ht="24.75" customHeight="1">
      <c r="AD54144" s="183"/>
      <c r="AE54144" s="184"/>
      <c r="AF54144" s="184"/>
    </row>
    <row r="54145" spans="30:32" ht="24.75" customHeight="1">
      <c r="AD54145" s="183"/>
      <c r="AE54145" s="184"/>
      <c r="AF54145" s="184"/>
    </row>
    <row r="54146" spans="30:32" ht="24.75" customHeight="1">
      <c r="AD54146" s="183"/>
      <c r="AE54146" s="184"/>
      <c r="AF54146" s="184"/>
    </row>
    <row r="54147" spans="30:32" ht="24.75" customHeight="1">
      <c r="AD54147" s="183"/>
      <c r="AE54147" s="184"/>
      <c r="AF54147" s="184"/>
    </row>
    <row r="54148" spans="30:32" ht="24.75" customHeight="1">
      <c r="AD54148" s="183"/>
      <c r="AE54148" s="184"/>
      <c r="AF54148" s="184"/>
    </row>
    <row r="54149" spans="30:32" ht="24.75" customHeight="1">
      <c r="AD54149" s="183"/>
      <c r="AE54149" s="184"/>
      <c r="AF54149" s="184"/>
    </row>
    <row r="54150" spans="30:32" ht="24.75" customHeight="1">
      <c r="AD54150" s="183"/>
      <c r="AE54150" s="184"/>
      <c r="AF54150" s="184"/>
    </row>
    <row r="54151" spans="30:32" ht="24.75" customHeight="1">
      <c r="AD54151" s="183"/>
      <c r="AE54151" s="184"/>
      <c r="AF54151" s="184"/>
    </row>
    <row r="54152" spans="30:32" ht="24.75" customHeight="1">
      <c r="AD54152" s="183"/>
      <c r="AE54152" s="184"/>
      <c r="AF54152" s="184"/>
    </row>
    <row r="54153" spans="30:32" ht="24.75" customHeight="1">
      <c r="AD54153" s="183"/>
      <c r="AE54153" s="184"/>
      <c r="AF54153" s="184"/>
    </row>
    <row r="54154" spans="30:32" ht="24.75" customHeight="1">
      <c r="AD54154" s="183"/>
      <c r="AE54154" s="184"/>
      <c r="AF54154" s="184"/>
    </row>
    <row r="54155" spans="30:32" ht="24.75" customHeight="1">
      <c r="AD54155" s="183"/>
      <c r="AE54155" s="184"/>
      <c r="AF54155" s="184"/>
    </row>
    <row r="54156" spans="30:32" ht="24.75" customHeight="1">
      <c r="AD54156" s="183"/>
      <c r="AE54156" s="184"/>
      <c r="AF54156" s="184"/>
    </row>
    <row r="54157" spans="30:32" ht="24.75" customHeight="1">
      <c r="AD54157" s="183"/>
      <c r="AE54157" s="184"/>
      <c r="AF54157" s="184"/>
    </row>
    <row r="54158" spans="30:32" ht="24.75" customHeight="1">
      <c r="AD54158" s="183"/>
      <c r="AE54158" s="184"/>
      <c r="AF54158" s="184"/>
    </row>
    <row r="54159" spans="30:32" ht="24.75" customHeight="1">
      <c r="AD54159" s="183"/>
      <c r="AE54159" s="184"/>
      <c r="AF54159" s="184"/>
    </row>
    <row r="54160" spans="30:32" ht="24.75" customHeight="1">
      <c r="AD54160" s="183"/>
      <c r="AE54160" s="184"/>
      <c r="AF54160" s="184"/>
    </row>
    <row r="54161" spans="30:32" ht="24.75" customHeight="1">
      <c r="AD54161" s="183"/>
      <c r="AE54161" s="184"/>
      <c r="AF54161" s="184"/>
    </row>
    <row r="54162" spans="30:32" ht="24.75" customHeight="1">
      <c r="AD54162" s="183"/>
      <c r="AE54162" s="184"/>
      <c r="AF54162" s="184"/>
    </row>
    <row r="54163" spans="30:32" ht="24.75" customHeight="1">
      <c r="AD54163" s="183"/>
      <c r="AE54163" s="184"/>
      <c r="AF54163" s="184"/>
    </row>
    <row r="54164" spans="30:32" ht="24.75" customHeight="1">
      <c r="AD54164" s="183"/>
      <c r="AE54164" s="184"/>
      <c r="AF54164" s="184"/>
    </row>
    <row r="54165" spans="30:32" ht="24.75" customHeight="1">
      <c r="AD54165" s="183"/>
      <c r="AE54165" s="184"/>
      <c r="AF54165" s="184"/>
    </row>
    <row r="54166" spans="30:32" ht="24.75" customHeight="1">
      <c r="AD54166" s="183"/>
      <c r="AE54166" s="184"/>
      <c r="AF54166" s="184"/>
    </row>
    <row r="54167" spans="30:32" ht="24.75" customHeight="1">
      <c r="AD54167" s="183"/>
      <c r="AE54167" s="184"/>
      <c r="AF54167" s="184"/>
    </row>
    <row r="54168" spans="30:32" ht="24.75" customHeight="1">
      <c r="AD54168" s="183"/>
      <c r="AE54168" s="184"/>
      <c r="AF54168" s="184"/>
    </row>
    <row r="54169" spans="30:32" ht="24.75" customHeight="1">
      <c r="AD54169" s="183"/>
      <c r="AE54169" s="184"/>
      <c r="AF54169" s="184"/>
    </row>
    <row r="54170" spans="30:32" ht="24.75" customHeight="1">
      <c r="AD54170" s="183"/>
      <c r="AE54170" s="184"/>
      <c r="AF54170" s="184"/>
    </row>
    <row r="54171" spans="30:32" ht="24.75" customHeight="1">
      <c r="AD54171" s="183"/>
      <c r="AE54171" s="184"/>
      <c r="AF54171" s="184"/>
    </row>
    <row r="54172" spans="30:32" ht="24.75" customHeight="1">
      <c r="AD54172" s="183"/>
      <c r="AE54172" s="184"/>
      <c r="AF54172" s="184"/>
    </row>
    <row r="54173" spans="30:32" ht="24.75" customHeight="1">
      <c r="AD54173" s="183"/>
      <c r="AE54173" s="184"/>
      <c r="AF54173" s="184"/>
    </row>
    <row r="54174" spans="30:32" ht="24.75" customHeight="1">
      <c r="AD54174" s="183"/>
      <c r="AE54174" s="184"/>
      <c r="AF54174" s="184"/>
    </row>
    <row r="54175" spans="30:32" ht="24.75" customHeight="1">
      <c r="AD54175" s="183"/>
      <c r="AE54175" s="184"/>
      <c r="AF54175" s="184"/>
    </row>
    <row r="54176" spans="30:32" ht="24.75" customHeight="1">
      <c r="AD54176" s="183"/>
      <c r="AE54176" s="184"/>
      <c r="AF54176" s="184"/>
    </row>
    <row r="54177" spans="30:32" ht="24.75" customHeight="1">
      <c r="AD54177" s="183"/>
      <c r="AE54177" s="184"/>
      <c r="AF54177" s="184"/>
    </row>
    <row r="54178" spans="30:32" ht="24.75" customHeight="1">
      <c r="AD54178" s="183"/>
      <c r="AE54178" s="184"/>
      <c r="AF54178" s="184"/>
    </row>
    <row r="54179" spans="30:32" ht="24.75" customHeight="1">
      <c r="AD54179" s="183"/>
      <c r="AE54179" s="184"/>
      <c r="AF54179" s="184"/>
    </row>
    <row r="54180" spans="30:32" ht="24.75" customHeight="1">
      <c r="AD54180" s="183"/>
      <c r="AE54180" s="184"/>
      <c r="AF54180" s="184"/>
    </row>
    <row r="54181" spans="30:32" ht="24.75" customHeight="1">
      <c r="AD54181" s="183"/>
      <c r="AE54181" s="184"/>
      <c r="AF54181" s="184"/>
    </row>
    <row r="54182" spans="30:32" ht="24.75" customHeight="1">
      <c r="AD54182" s="183"/>
      <c r="AE54182" s="184"/>
      <c r="AF54182" s="184"/>
    </row>
    <row r="54183" spans="30:32" ht="24.75" customHeight="1">
      <c r="AD54183" s="183"/>
      <c r="AE54183" s="184"/>
      <c r="AF54183" s="184"/>
    </row>
    <row r="54184" spans="30:32" ht="24.75" customHeight="1">
      <c r="AD54184" s="183"/>
      <c r="AE54184" s="184"/>
      <c r="AF54184" s="184"/>
    </row>
    <row r="54185" spans="30:32" ht="24.75" customHeight="1">
      <c r="AD54185" s="183"/>
      <c r="AE54185" s="184"/>
      <c r="AF54185" s="184"/>
    </row>
    <row r="54186" spans="30:32" ht="24.75" customHeight="1">
      <c r="AD54186" s="183"/>
      <c r="AE54186" s="184"/>
      <c r="AF54186" s="184"/>
    </row>
    <row r="54187" spans="30:32" ht="24.75" customHeight="1">
      <c r="AD54187" s="183"/>
      <c r="AE54187" s="184"/>
      <c r="AF54187" s="184"/>
    </row>
    <row r="54188" spans="30:32" ht="24.75" customHeight="1">
      <c r="AD54188" s="183"/>
      <c r="AE54188" s="184"/>
      <c r="AF54188" s="184"/>
    </row>
    <row r="54189" spans="30:32" ht="24.75" customHeight="1">
      <c r="AD54189" s="183"/>
      <c r="AE54189" s="184"/>
      <c r="AF54189" s="184"/>
    </row>
    <row r="54190" spans="30:32" ht="24.75" customHeight="1">
      <c r="AD54190" s="183"/>
      <c r="AE54190" s="184"/>
      <c r="AF54190" s="184"/>
    </row>
    <row r="54191" spans="30:32" ht="24.75" customHeight="1">
      <c r="AD54191" s="183"/>
      <c r="AE54191" s="184"/>
      <c r="AF54191" s="184"/>
    </row>
    <row r="54192" spans="30:32" ht="24.75" customHeight="1">
      <c r="AD54192" s="183"/>
      <c r="AE54192" s="184"/>
      <c r="AF54192" s="184"/>
    </row>
    <row r="54193" spans="30:32" ht="24.75" customHeight="1">
      <c r="AD54193" s="183"/>
      <c r="AE54193" s="184"/>
      <c r="AF54193" s="184"/>
    </row>
    <row r="54194" spans="30:32" ht="24.75" customHeight="1">
      <c r="AD54194" s="183"/>
      <c r="AE54194" s="184"/>
      <c r="AF54194" s="184"/>
    </row>
    <row r="54195" spans="30:32" ht="24.75" customHeight="1">
      <c r="AD54195" s="183"/>
      <c r="AE54195" s="184"/>
      <c r="AF54195" s="184"/>
    </row>
    <row r="54196" spans="30:32" ht="24.75" customHeight="1">
      <c r="AD54196" s="183"/>
      <c r="AE54196" s="184"/>
      <c r="AF54196" s="184"/>
    </row>
    <row r="54197" spans="30:32" ht="24.75" customHeight="1">
      <c r="AD54197" s="183"/>
      <c r="AE54197" s="184"/>
      <c r="AF54197" s="184"/>
    </row>
    <row r="54198" spans="30:32" ht="24.75" customHeight="1">
      <c r="AD54198" s="183"/>
      <c r="AE54198" s="184"/>
      <c r="AF54198" s="184"/>
    </row>
    <row r="54199" spans="30:32" ht="24.75" customHeight="1">
      <c r="AD54199" s="183"/>
      <c r="AE54199" s="184"/>
      <c r="AF54199" s="184"/>
    </row>
    <row r="54200" spans="30:32" ht="24.75" customHeight="1">
      <c r="AD54200" s="183"/>
      <c r="AE54200" s="184"/>
      <c r="AF54200" s="184"/>
    </row>
    <row r="54201" spans="30:32" ht="24.75" customHeight="1">
      <c r="AD54201" s="183"/>
      <c r="AE54201" s="184"/>
      <c r="AF54201" s="184"/>
    </row>
    <row r="54202" spans="30:32" ht="24.75" customHeight="1">
      <c r="AD54202" s="183"/>
      <c r="AE54202" s="184"/>
      <c r="AF54202" s="184"/>
    </row>
    <row r="54203" spans="30:32" ht="24.75" customHeight="1">
      <c r="AD54203" s="183"/>
      <c r="AE54203" s="184"/>
      <c r="AF54203" s="184"/>
    </row>
    <row r="54204" spans="30:32" ht="24.75" customHeight="1">
      <c r="AD54204" s="183"/>
      <c r="AE54204" s="184"/>
      <c r="AF54204" s="184"/>
    </row>
    <row r="54205" spans="30:32" ht="24.75" customHeight="1">
      <c r="AD54205" s="183"/>
      <c r="AE54205" s="184"/>
      <c r="AF54205" s="184"/>
    </row>
    <row r="54206" spans="30:32" ht="24.75" customHeight="1">
      <c r="AD54206" s="183"/>
      <c r="AE54206" s="184"/>
      <c r="AF54206" s="184"/>
    </row>
    <row r="54207" spans="30:32" ht="24.75" customHeight="1">
      <c r="AD54207" s="183"/>
      <c r="AE54207" s="184"/>
      <c r="AF54207" s="184"/>
    </row>
    <row r="54208" spans="30:32" ht="24.75" customHeight="1">
      <c r="AD54208" s="183"/>
      <c r="AE54208" s="184"/>
      <c r="AF54208" s="184"/>
    </row>
    <row r="54209" spans="30:32" ht="24.75" customHeight="1">
      <c r="AD54209" s="183"/>
      <c r="AE54209" s="184"/>
      <c r="AF54209" s="184"/>
    </row>
    <row r="54210" spans="30:32" ht="24.75" customHeight="1">
      <c r="AD54210" s="183"/>
      <c r="AE54210" s="184"/>
      <c r="AF54210" s="184"/>
    </row>
    <row r="54211" spans="30:32" ht="24.75" customHeight="1">
      <c r="AD54211" s="183"/>
      <c r="AE54211" s="184"/>
      <c r="AF54211" s="184"/>
    </row>
    <row r="54212" spans="30:32" ht="24.75" customHeight="1">
      <c r="AD54212" s="183"/>
      <c r="AE54212" s="184"/>
      <c r="AF54212" s="184"/>
    </row>
    <row r="54213" spans="30:32" ht="24.75" customHeight="1">
      <c r="AD54213" s="183"/>
      <c r="AE54213" s="184"/>
      <c r="AF54213" s="184"/>
    </row>
    <row r="54214" spans="30:32" ht="24.75" customHeight="1">
      <c r="AD54214" s="183"/>
      <c r="AE54214" s="184"/>
      <c r="AF54214" s="184"/>
    </row>
    <row r="54215" spans="30:32" ht="24.75" customHeight="1">
      <c r="AD54215" s="183"/>
      <c r="AE54215" s="184"/>
      <c r="AF54215" s="184"/>
    </row>
    <row r="54216" spans="30:32" ht="24.75" customHeight="1">
      <c r="AD54216" s="183"/>
      <c r="AE54216" s="184"/>
      <c r="AF54216" s="184"/>
    </row>
    <row r="54217" spans="30:32" ht="24.75" customHeight="1">
      <c r="AD54217" s="183"/>
      <c r="AE54217" s="184"/>
      <c r="AF54217" s="184"/>
    </row>
    <row r="54218" spans="30:32" ht="24.75" customHeight="1">
      <c r="AD54218" s="183"/>
      <c r="AE54218" s="184"/>
      <c r="AF54218" s="184"/>
    </row>
    <row r="54219" spans="30:32" ht="24.75" customHeight="1">
      <c r="AD54219" s="183"/>
      <c r="AE54219" s="184"/>
      <c r="AF54219" s="184"/>
    </row>
    <row r="54220" spans="30:32" ht="24.75" customHeight="1">
      <c r="AD54220" s="183"/>
      <c r="AE54220" s="184"/>
      <c r="AF54220" s="184"/>
    </row>
    <row r="54221" spans="30:32" ht="24.75" customHeight="1">
      <c r="AD54221" s="183"/>
      <c r="AE54221" s="184"/>
      <c r="AF54221" s="184"/>
    </row>
    <row r="54222" spans="30:32" ht="24.75" customHeight="1">
      <c r="AD54222" s="183"/>
      <c r="AE54222" s="184"/>
      <c r="AF54222" s="184"/>
    </row>
    <row r="54223" spans="30:32" ht="24.75" customHeight="1">
      <c r="AD54223" s="183"/>
      <c r="AE54223" s="184"/>
      <c r="AF54223" s="184"/>
    </row>
    <row r="54224" spans="30:32" ht="24.75" customHeight="1">
      <c r="AD54224" s="183"/>
      <c r="AE54224" s="184"/>
      <c r="AF54224" s="184"/>
    </row>
    <row r="54225" spans="30:32" ht="24.75" customHeight="1">
      <c r="AD54225" s="183"/>
      <c r="AE54225" s="184"/>
      <c r="AF54225" s="184"/>
    </row>
    <row r="54226" spans="30:32" ht="24.75" customHeight="1">
      <c r="AD54226" s="183"/>
      <c r="AE54226" s="184"/>
      <c r="AF54226" s="184"/>
    </row>
    <row r="54227" spans="30:32" ht="24.75" customHeight="1">
      <c r="AD54227" s="183"/>
      <c r="AE54227" s="184"/>
      <c r="AF54227" s="184"/>
    </row>
    <row r="54228" spans="30:32" ht="24.75" customHeight="1">
      <c r="AD54228" s="183"/>
      <c r="AE54228" s="184"/>
      <c r="AF54228" s="184"/>
    </row>
    <row r="54229" spans="30:32" ht="24.75" customHeight="1">
      <c r="AD54229" s="183"/>
      <c r="AE54229" s="184"/>
      <c r="AF54229" s="184"/>
    </row>
    <row r="54230" spans="30:32" ht="24.75" customHeight="1">
      <c r="AD54230" s="183"/>
      <c r="AE54230" s="184"/>
      <c r="AF54230" s="184"/>
    </row>
    <row r="54231" spans="30:32" ht="24.75" customHeight="1">
      <c r="AD54231" s="183"/>
      <c r="AE54231" s="184"/>
      <c r="AF54231" s="184"/>
    </row>
    <row r="54232" spans="30:32" ht="24.75" customHeight="1">
      <c r="AD54232" s="183"/>
      <c r="AE54232" s="184"/>
      <c r="AF54232" s="184"/>
    </row>
    <row r="54233" spans="30:32" ht="24.75" customHeight="1">
      <c r="AD54233" s="183"/>
      <c r="AE54233" s="184"/>
      <c r="AF54233" s="184"/>
    </row>
    <row r="54234" spans="30:32" ht="24.75" customHeight="1">
      <c r="AD54234" s="183"/>
      <c r="AE54234" s="184"/>
      <c r="AF54234" s="184"/>
    </row>
    <row r="54235" spans="30:32" ht="24.75" customHeight="1">
      <c r="AD54235" s="183"/>
      <c r="AE54235" s="184"/>
      <c r="AF54235" s="184"/>
    </row>
    <row r="54236" spans="30:32" ht="24.75" customHeight="1">
      <c r="AD54236" s="183"/>
      <c r="AE54236" s="184"/>
      <c r="AF54236" s="184"/>
    </row>
    <row r="54237" spans="30:32" ht="24.75" customHeight="1">
      <c r="AD54237" s="183"/>
      <c r="AE54237" s="184"/>
      <c r="AF54237" s="184"/>
    </row>
    <row r="54238" spans="30:32" ht="24.75" customHeight="1">
      <c r="AD54238" s="183"/>
      <c r="AE54238" s="184"/>
      <c r="AF54238" s="184"/>
    </row>
    <row r="54239" spans="30:32" ht="24.75" customHeight="1">
      <c r="AD54239" s="183"/>
      <c r="AE54239" s="184"/>
      <c r="AF54239" s="184"/>
    </row>
    <row r="54240" spans="30:32" ht="24.75" customHeight="1">
      <c r="AD54240" s="183"/>
      <c r="AE54240" s="184"/>
      <c r="AF54240" s="184"/>
    </row>
    <row r="54241" spans="30:32" ht="24.75" customHeight="1">
      <c r="AD54241" s="183"/>
      <c r="AE54241" s="184"/>
      <c r="AF54241" s="184"/>
    </row>
    <row r="54242" spans="30:32" ht="24.75" customHeight="1">
      <c r="AD54242" s="183"/>
      <c r="AE54242" s="184"/>
      <c r="AF54242" s="184"/>
    </row>
    <row r="54243" spans="30:32" ht="24.75" customHeight="1">
      <c r="AD54243" s="183"/>
      <c r="AE54243" s="184"/>
      <c r="AF54243" s="184"/>
    </row>
    <row r="54244" spans="30:32" ht="24.75" customHeight="1">
      <c r="AD54244" s="183"/>
      <c r="AE54244" s="184"/>
      <c r="AF54244" s="184"/>
    </row>
    <row r="54245" spans="30:32" ht="24.75" customHeight="1">
      <c r="AD54245" s="183"/>
      <c r="AE54245" s="184"/>
      <c r="AF54245" s="184"/>
    </row>
    <row r="54246" spans="30:32" ht="24.75" customHeight="1">
      <c r="AD54246" s="183"/>
      <c r="AE54246" s="184"/>
      <c r="AF54246" s="184"/>
    </row>
    <row r="54247" spans="30:32" ht="24.75" customHeight="1">
      <c r="AD54247" s="183"/>
      <c r="AE54247" s="184"/>
      <c r="AF54247" s="184"/>
    </row>
    <row r="54248" spans="30:32" ht="24.75" customHeight="1">
      <c r="AD54248" s="183"/>
      <c r="AE54248" s="184"/>
      <c r="AF54248" s="184"/>
    </row>
    <row r="54249" spans="30:32" ht="24.75" customHeight="1">
      <c r="AD54249" s="183"/>
      <c r="AE54249" s="184"/>
      <c r="AF54249" s="184"/>
    </row>
    <row r="54250" spans="30:32" ht="24.75" customHeight="1">
      <c r="AD54250" s="183"/>
      <c r="AE54250" s="184"/>
      <c r="AF54250" s="184"/>
    </row>
    <row r="54251" spans="30:32" ht="24.75" customHeight="1">
      <c r="AD54251" s="183"/>
      <c r="AE54251" s="184"/>
      <c r="AF54251" s="184"/>
    </row>
    <row r="54252" spans="30:32" ht="24.75" customHeight="1">
      <c r="AD54252" s="183"/>
      <c r="AE54252" s="184"/>
      <c r="AF54252" s="184"/>
    </row>
    <row r="54253" spans="30:32" ht="24.75" customHeight="1">
      <c r="AD54253" s="183"/>
      <c r="AE54253" s="184"/>
      <c r="AF54253" s="184"/>
    </row>
    <row r="54254" spans="30:32" ht="24.75" customHeight="1">
      <c r="AD54254" s="183"/>
      <c r="AE54254" s="184"/>
      <c r="AF54254" s="184"/>
    </row>
    <row r="54255" spans="30:32" ht="24.75" customHeight="1">
      <c r="AD54255" s="183"/>
      <c r="AE54255" s="184"/>
      <c r="AF54255" s="184"/>
    </row>
    <row r="54256" spans="30:32" ht="24.75" customHeight="1">
      <c r="AD54256" s="183"/>
      <c r="AE54256" s="184"/>
      <c r="AF54256" s="184"/>
    </row>
    <row r="54257" spans="30:32" ht="24.75" customHeight="1">
      <c r="AD54257" s="183"/>
      <c r="AE54257" s="184"/>
      <c r="AF54257" s="184"/>
    </row>
    <row r="54258" spans="30:32" ht="24.75" customHeight="1">
      <c r="AD54258" s="183"/>
      <c r="AE54258" s="184"/>
      <c r="AF54258" s="184"/>
    </row>
    <row r="54259" spans="30:32" ht="24.75" customHeight="1">
      <c r="AD54259" s="183"/>
      <c r="AE54259" s="184"/>
      <c r="AF54259" s="184"/>
    </row>
    <row r="54260" spans="30:32" ht="24.75" customHeight="1">
      <c r="AD54260" s="183"/>
      <c r="AE54260" s="184"/>
      <c r="AF54260" s="184"/>
    </row>
    <row r="54261" spans="30:32" ht="24.75" customHeight="1">
      <c r="AD54261" s="183"/>
      <c r="AE54261" s="184"/>
      <c r="AF54261" s="184"/>
    </row>
    <row r="54262" spans="30:32" ht="24.75" customHeight="1">
      <c r="AD54262" s="183"/>
      <c r="AE54262" s="184"/>
      <c r="AF54262" s="184"/>
    </row>
    <row r="54263" spans="30:32" ht="24.75" customHeight="1">
      <c r="AD54263" s="183"/>
      <c r="AE54263" s="184"/>
      <c r="AF54263" s="184"/>
    </row>
    <row r="54264" spans="30:32" ht="24.75" customHeight="1">
      <c r="AD54264" s="183"/>
      <c r="AE54264" s="184"/>
      <c r="AF54264" s="184"/>
    </row>
    <row r="54265" spans="30:32" ht="24.75" customHeight="1">
      <c r="AD54265" s="183"/>
      <c r="AE54265" s="184"/>
      <c r="AF54265" s="184"/>
    </row>
    <row r="54266" spans="30:32" ht="24.75" customHeight="1">
      <c r="AD54266" s="183"/>
      <c r="AE54266" s="184"/>
      <c r="AF54266" s="184"/>
    </row>
    <row r="54267" spans="30:32" ht="24.75" customHeight="1">
      <c r="AD54267" s="183"/>
      <c r="AE54267" s="184"/>
      <c r="AF54267" s="184"/>
    </row>
    <row r="54268" spans="30:32" ht="24.75" customHeight="1">
      <c r="AD54268" s="183"/>
      <c r="AE54268" s="184"/>
      <c r="AF54268" s="184"/>
    </row>
    <row r="54269" spans="30:32" ht="24.75" customHeight="1">
      <c r="AD54269" s="183"/>
      <c r="AE54269" s="184"/>
      <c r="AF54269" s="184"/>
    </row>
    <row r="54270" spans="30:32" ht="24.75" customHeight="1">
      <c r="AD54270" s="183"/>
      <c r="AE54270" s="184"/>
      <c r="AF54270" s="184"/>
    </row>
    <row r="54271" spans="30:32" ht="24.75" customHeight="1">
      <c r="AD54271" s="183"/>
      <c r="AE54271" s="184"/>
      <c r="AF54271" s="184"/>
    </row>
    <row r="54272" spans="30:32" ht="24.75" customHeight="1">
      <c r="AD54272" s="183"/>
      <c r="AE54272" s="184"/>
      <c r="AF54272" s="184"/>
    </row>
    <row r="54273" spans="30:32" ht="24.75" customHeight="1">
      <c r="AD54273" s="183"/>
      <c r="AE54273" s="184"/>
      <c r="AF54273" s="184"/>
    </row>
    <row r="54274" spans="30:32" ht="24.75" customHeight="1">
      <c r="AD54274" s="183"/>
      <c r="AE54274" s="184"/>
      <c r="AF54274" s="184"/>
    </row>
    <row r="54275" spans="30:32" ht="24.75" customHeight="1">
      <c r="AD54275" s="183"/>
      <c r="AE54275" s="184"/>
      <c r="AF54275" s="184"/>
    </row>
    <row r="54276" spans="30:32" ht="24.75" customHeight="1">
      <c r="AD54276" s="183"/>
      <c r="AE54276" s="184"/>
      <c r="AF54276" s="184"/>
    </row>
    <row r="54277" spans="30:32" ht="24.75" customHeight="1">
      <c r="AD54277" s="183"/>
      <c r="AE54277" s="184"/>
      <c r="AF54277" s="184"/>
    </row>
    <row r="54278" spans="30:32" ht="24.75" customHeight="1">
      <c r="AD54278" s="183"/>
      <c r="AE54278" s="184"/>
      <c r="AF54278" s="184"/>
    </row>
    <row r="54279" spans="30:32" ht="24.75" customHeight="1">
      <c r="AD54279" s="183"/>
      <c r="AE54279" s="184"/>
      <c r="AF54279" s="184"/>
    </row>
    <row r="54280" spans="30:32" ht="24.75" customHeight="1">
      <c r="AD54280" s="183"/>
      <c r="AE54280" s="184"/>
      <c r="AF54280" s="184"/>
    </row>
    <row r="54281" spans="30:32" ht="24.75" customHeight="1">
      <c r="AD54281" s="183"/>
      <c r="AE54281" s="184"/>
      <c r="AF54281" s="184"/>
    </row>
    <row r="54282" spans="30:32" ht="24.75" customHeight="1">
      <c r="AD54282" s="183"/>
      <c r="AE54282" s="184"/>
      <c r="AF54282" s="184"/>
    </row>
    <row r="54283" spans="30:32" ht="24.75" customHeight="1">
      <c r="AD54283" s="183"/>
      <c r="AE54283" s="184"/>
      <c r="AF54283" s="184"/>
    </row>
    <row r="54284" spans="30:32" ht="24.75" customHeight="1">
      <c r="AD54284" s="183"/>
      <c r="AE54284" s="184"/>
      <c r="AF54284" s="184"/>
    </row>
    <row r="54285" spans="30:32" ht="24.75" customHeight="1">
      <c r="AD54285" s="183"/>
      <c r="AE54285" s="184"/>
      <c r="AF54285" s="184"/>
    </row>
    <row r="54286" spans="30:32" ht="24.75" customHeight="1">
      <c r="AD54286" s="183"/>
      <c r="AE54286" s="184"/>
      <c r="AF54286" s="184"/>
    </row>
    <row r="54287" spans="30:32" ht="24.75" customHeight="1">
      <c r="AD54287" s="183"/>
      <c r="AE54287" s="184"/>
      <c r="AF54287" s="184"/>
    </row>
    <row r="54288" spans="30:32" ht="24.75" customHeight="1">
      <c r="AD54288" s="183"/>
      <c r="AE54288" s="184"/>
      <c r="AF54288" s="184"/>
    </row>
    <row r="54289" spans="30:32" ht="24.75" customHeight="1">
      <c r="AD54289" s="183"/>
      <c r="AE54289" s="184"/>
      <c r="AF54289" s="184"/>
    </row>
    <row r="54290" spans="30:32" ht="24.75" customHeight="1">
      <c r="AD54290" s="183"/>
      <c r="AE54290" s="184"/>
      <c r="AF54290" s="184"/>
    </row>
    <row r="54291" spans="30:32" ht="24.75" customHeight="1">
      <c r="AD54291" s="183"/>
      <c r="AE54291" s="184"/>
      <c r="AF54291" s="184"/>
    </row>
    <row r="54292" spans="30:32" ht="24.75" customHeight="1">
      <c r="AD54292" s="183"/>
      <c r="AE54292" s="184"/>
      <c r="AF54292" s="184"/>
    </row>
    <row r="54293" spans="30:32" ht="24.75" customHeight="1">
      <c r="AD54293" s="183"/>
      <c r="AE54293" s="184"/>
      <c r="AF54293" s="184"/>
    </row>
    <row r="54294" spans="30:32" ht="24.75" customHeight="1">
      <c r="AD54294" s="183"/>
      <c r="AE54294" s="184"/>
      <c r="AF54294" s="184"/>
    </row>
    <row r="54295" spans="30:32" ht="24.75" customHeight="1">
      <c r="AD54295" s="183"/>
      <c r="AE54295" s="184"/>
      <c r="AF54295" s="184"/>
    </row>
    <row r="54296" spans="30:32" ht="24.75" customHeight="1">
      <c r="AD54296" s="183"/>
      <c r="AE54296" s="184"/>
      <c r="AF54296" s="184"/>
    </row>
    <row r="54297" spans="30:32" ht="24.75" customHeight="1">
      <c r="AD54297" s="183"/>
      <c r="AE54297" s="184"/>
      <c r="AF54297" s="184"/>
    </row>
    <row r="54298" spans="30:32" ht="24.75" customHeight="1">
      <c r="AD54298" s="183"/>
      <c r="AE54298" s="184"/>
      <c r="AF54298" s="184"/>
    </row>
    <row r="54299" spans="30:32" ht="24.75" customHeight="1">
      <c r="AD54299" s="183"/>
      <c r="AE54299" s="184"/>
      <c r="AF54299" s="184"/>
    </row>
    <row r="54300" spans="30:32" ht="24.75" customHeight="1">
      <c r="AD54300" s="183"/>
      <c r="AE54300" s="184"/>
      <c r="AF54300" s="184"/>
    </row>
    <row r="54301" spans="30:32" ht="24.75" customHeight="1">
      <c r="AD54301" s="183"/>
      <c r="AE54301" s="184"/>
      <c r="AF54301" s="184"/>
    </row>
    <row r="54302" spans="30:32" ht="24.75" customHeight="1">
      <c r="AD54302" s="183"/>
      <c r="AE54302" s="184"/>
      <c r="AF54302" s="184"/>
    </row>
    <row r="54303" spans="30:32" ht="24.75" customHeight="1">
      <c r="AD54303" s="183"/>
      <c r="AE54303" s="184"/>
      <c r="AF54303" s="184"/>
    </row>
    <row r="54304" spans="30:32" ht="24.75" customHeight="1">
      <c r="AD54304" s="183"/>
      <c r="AE54304" s="184"/>
      <c r="AF54304" s="184"/>
    </row>
    <row r="54305" spans="30:32" ht="24.75" customHeight="1">
      <c r="AD54305" s="183"/>
      <c r="AE54305" s="184"/>
      <c r="AF54305" s="184"/>
    </row>
    <row r="54306" spans="30:32" ht="24.75" customHeight="1">
      <c r="AD54306" s="183"/>
      <c r="AE54306" s="184"/>
      <c r="AF54306" s="184"/>
    </row>
    <row r="54307" spans="30:32" ht="24.75" customHeight="1">
      <c r="AD54307" s="183"/>
      <c r="AE54307" s="184"/>
      <c r="AF54307" s="184"/>
    </row>
    <row r="54308" spans="30:32" ht="24.75" customHeight="1">
      <c r="AD54308" s="183"/>
      <c r="AE54308" s="184"/>
      <c r="AF54308" s="184"/>
    </row>
    <row r="54309" spans="30:32" ht="24.75" customHeight="1">
      <c r="AD54309" s="183"/>
      <c r="AE54309" s="184"/>
      <c r="AF54309" s="184"/>
    </row>
    <row r="54310" spans="30:32" ht="24.75" customHeight="1">
      <c r="AD54310" s="183"/>
      <c r="AE54310" s="184"/>
      <c r="AF54310" s="184"/>
    </row>
    <row r="54311" spans="30:32" ht="24.75" customHeight="1">
      <c r="AD54311" s="183"/>
      <c r="AE54311" s="184"/>
      <c r="AF54311" s="184"/>
    </row>
    <row r="54312" spans="30:32" ht="24.75" customHeight="1">
      <c r="AD54312" s="183"/>
      <c r="AE54312" s="184"/>
      <c r="AF54312" s="184"/>
    </row>
    <row r="54313" spans="30:32" ht="24.75" customHeight="1">
      <c r="AD54313" s="183"/>
      <c r="AE54313" s="184"/>
      <c r="AF54313" s="184"/>
    </row>
    <row r="54314" spans="30:32" ht="24.75" customHeight="1">
      <c r="AD54314" s="183"/>
      <c r="AE54314" s="184"/>
      <c r="AF54314" s="184"/>
    </row>
    <row r="54315" spans="30:32" ht="24.75" customHeight="1">
      <c r="AD54315" s="183"/>
      <c r="AE54315" s="184"/>
      <c r="AF54315" s="184"/>
    </row>
    <row r="54316" spans="30:32" ht="24.75" customHeight="1">
      <c r="AD54316" s="183"/>
      <c r="AE54316" s="184"/>
      <c r="AF54316" s="184"/>
    </row>
    <row r="54317" spans="30:32" ht="24.75" customHeight="1">
      <c r="AD54317" s="183"/>
      <c r="AE54317" s="184"/>
      <c r="AF54317" s="184"/>
    </row>
    <row r="54318" spans="30:32" ht="24.75" customHeight="1">
      <c r="AD54318" s="183"/>
      <c r="AE54318" s="184"/>
      <c r="AF54318" s="184"/>
    </row>
    <row r="54319" spans="30:32" ht="24.75" customHeight="1">
      <c r="AD54319" s="183"/>
      <c r="AE54319" s="184"/>
      <c r="AF54319" s="184"/>
    </row>
    <row r="54320" spans="30:32" ht="24.75" customHeight="1">
      <c r="AD54320" s="183"/>
      <c r="AE54320" s="184"/>
      <c r="AF54320" s="184"/>
    </row>
    <row r="54321" spans="30:32" ht="24.75" customHeight="1">
      <c r="AD54321" s="183"/>
      <c r="AE54321" s="184"/>
      <c r="AF54321" s="184"/>
    </row>
    <row r="54322" spans="30:32" ht="24.75" customHeight="1">
      <c r="AD54322" s="183"/>
      <c r="AE54322" s="184"/>
      <c r="AF54322" s="184"/>
    </row>
    <row r="54323" spans="30:32" ht="24.75" customHeight="1">
      <c r="AD54323" s="183"/>
      <c r="AE54323" s="184"/>
      <c r="AF54323" s="184"/>
    </row>
    <row r="54324" spans="30:32" ht="24.75" customHeight="1">
      <c r="AD54324" s="183"/>
      <c r="AE54324" s="184"/>
      <c r="AF54324" s="184"/>
    </row>
    <row r="54325" spans="30:32" ht="24.75" customHeight="1">
      <c r="AD54325" s="183"/>
      <c r="AE54325" s="184"/>
      <c r="AF54325" s="184"/>
    </row>
    <row r="54326" spans="30:32" ht="24.75" customHeight="1">
      <c r="AD54326" s="183"/>
      <c r="AE54326" s="184"/>
      <c r="AF54326" s="184"/>
    </row>
    <row r="54327" spans="30:32" ht="24.75" customHeight="1">
      <c r="AD54327" s="183"/>
      <c r="AE54327" s="184"/>
      <c r="AF54327" s="184"/>
    </row>
    <row r="54328" spans="30:32" ht="24.75" customHeight="1">
      <c r="AD54328" s="183"/>
      <c r="AE54328" s="184"/>
      <c r="AF54328" s="184"/>
    </row>
    <row r="54329" spans="30:32" ht="24.75" customHeight="1">
      <c r="AD54329" s="183"/>
      <c r="AE54329" s="184"/>
      <c r="AF54329" s="184"/>
    </row>
    <row r="54330" spans="30:32" ht="24.75" customHeight="1">
      <c r="AD54330" s="183"/>
      <c r="AE54330" s="184"/>
      <c r="AF54330" s="184"/>
    </row>
    <row r="54331" spans="30:32" ht="24.75" customHeight="1">
      <c r="AD54331" s="183"/>
      <c r="AE54331" s="184"/>
      <c r="AF54331" s="184"/>
    </row>
    <row r="54332" spans="30:32" ht="24.75" customHeight="1">
      <c r="AD54332" s="183"/>
      <c r="AE54332" s="184"/>
      <c r="AF54332" s="184"/>
    </row>
    <row r="54333" spans="30:32" ht="24.75" customHeight="1">
      <c r="AD54333" s="183"/>
      <c r="AE54333" s="184"/>
      <c r="AF54333" s="184"/>
    </row>
    <row r="54334" spans="30:32" ht="24.75" customHeight="1">
      <c r="AD54334" s="183"/>
      <c r="AE54334" s="184"/>
      <c r="AF54334" s="184"/>
    </row>
    <row r="54335" spans="30:32" ht="24.75" customHeight="1">
      <c r="AD54335" s="183"/>
      <c r="AE54335" s="184"/>
      <c r="AF54335" s="184"/>
    </row>
    <row r="54336" spans="30:32" ht="24.75" customHeight="1">
      <c r="AD54336" s="183"/>
      <c r="AE54336" s="184"/>
      <c r="AF54336" s="184"/>
    </row>
    <row r="54337" spans="30:32" ht="24.75" customHeight="1">
      <c r="AD54337" s="183"/>
      <c r="AE54337" s="184"/>
      <c r="AF54337" s="184"/>
    </row>
    <row r="54338" spans="30:32" ht="24.75" customHeight="1">
      <c r="AD54338" s="183"/>
      <c r="AE54338" s="184"/>
      <c r="AF54338" s="184"/>
    </row>
    <row r="54339" spans="30:32" ht="24.75" customHeight="1">
      <c r="AD54339" s="183"/>
      <c r="AE54339" s="184"/>
      <c r="AF54339" s="184"/>
    </row>
    <row r="54340" spans="30:32" ht="24.75" customHeight="1">
      <c r="AD54340" s="183"/>
      <c r="AE54340" s="184"/>
      <c r="AF54340" s="184"/>
    </row>
    <row r="54341" spans="30:32" ht="24.75" customHeight="1">
      <c r="AD54341" s="183"/>
      <c r="AE54341" s="184"/>
      <c r="AF54341" s="184"/>
    </row>
    <row r="54342" spans="30:32" ht="24.75" customHeight="1">
      <c r="AD54342" s="183"/>
      <c r="AE54342" s="184"/>
      <c r="AF54342" s="184"/>
    </row>
    <row r="54343" spans="30:32" ht="24.75" customHeight="1">
      <c r="AD54343" s="183"/>
      <c r="AE54343" s="184"/>
      <c r="AF54343" s="184"/>
    </row>
    <row r="54344" spans="30:32" ht="24.75" customHeight="1">
      <c r="AD54344" s="183"/>
      <c r="AE54344" s="184"/>
      <c r="AF54344" s="184"/>
    </row>
    <row r="54345" spans="30:32" ht="24.75" customHeight="1">
      <c r="AD54345" s="183"/>
      <c r="AE54345" s="184"/>
      <c r="AF54345" s="184"/>
    </row>
    <row r="54346" spans="30:32" ht="24.75" customHeight="1">
      <c r="AD54346" s="183"/>
      <c r="AE54346" s="184"/>
      <c r="AF54346" s="184"/>
    </row>
    <row r="54347" spans="30:32" ht="24.75" customHeight="1">
      <c r="AD54347" s="183"/>
      <c r="AE54347" s="184"/>
      <c r="AF54347" s="184"/>
    </row>
    <row r="54348" spans="30:32" ht="24.75" customHeight="1">
      <c r="AD54348" s="183"/>
      <c r="AE54348" s="184"/>
      <c r="AF54348" s="184"/>
    </row>
    <row r="54349" spans="30:32" ht="24.75" customHeight="1">
      <c r="AD54349" s="183"/>
      <c r="AE54349" s="184"/>
      <c r="AF54349" s="184"/>
    </row>
    <row r="54350" spans="30:32" ht="24.75" customHeight="1">
      <c r="AD54350" s="183"/>
      <c r="AE54350" s="184"/>
      <c r="AF54350" s="184"/>
    </row>
    <row r="54351" spans="30:32" ht="24.75" customHeight="1">
      <c r="AD54351" s="183"/>
      <c r="AE54351" s="184"/>
      <c r="AF54351" s="184"/>
    </row>
    <row r="54352" spans="30:32" ht="24.75" customHeight="1">
      <c r="AD54352" s="183"/>
      <c r="AE54352" s="184"/>
      <c r="AF54352" s="184"/>
    </row>
    <row r="54353" spans="30:32" ht="24.75" customHeight="1">
      <c r="AD54353" s="183"/>
      <c r="AE54353" s="184"/>
      <c r="AF54353" s="184"/>
    </row>
    <row r="54354" spans="30:32" ht="24.75" customHeight="1">
      <c r="AD54354" s="183"/>
      <c r="AE54354" s="184"/>
      <c r="AF54354" s="184"/>
    </row>
    <row r="54355" spans="30:32" ht="24.75" customHeight="1">
      <c r="AD54355" s="183"/>
      <c r="AE54355" s="184"/>
      <c r="AF54355" s="184"/>
    </row>
    <row r="54356" spans="30:32" ht="24.75" customHeight="1">
      <c r="AD54356" s="183"/>
      <c r="AE54356" s="184"/>
      <c r="AF54356" s="184"/>
    </row>
    <row r="54357" spans="30:32" ht="24.75" customHeight="1">
      <c r="AD54357" s="183"/>
      <c r="AE54357" s="184"/>
      <c r="AF54357" s="184"/>
    </row>
    <row r="54358" spans="30:32" ht="24.75" customHeight="1">
      <c r="AD54358" s="183"/>
      <c r="AE54358" s="184"/>
      <c r="AF54358" s="184"/>
    </row>
    <row r="54359" spans="30:32" ht="24.75" customHeight="1">
      <c r="AD54359" s="183"/>
      <c r="AE54359" s="184"/>
      <c r="AF54359" s="184"/>
    </row>
    <row r="54360" spans="30:32" ht="24.75" customHeight="1">
      <c r="AD54360" s="183"/>
      <c r="AE54360" s="184"/>
      <c r="AF54360" s="184"/>
    </row>
    <row r="54361" spans="30:32" ht="24.75" customHeight="1">
      <c r="AD54361" s="183"/>
      <c r="AE54361" s="184"/>
      <c r="AF54361" s="184"/>
    </row>
    <row r="54362" spans="30:32" ht="24.75" customHeight="1">
      <c r="AD54362" s="183"/>
      <c r="AE54362" s="184"/>
      <c r="AF54362" s="184"/>
    </row>
    <row r="54363" spans="30:32" ht="24.75" customHeight="1">
      <c r="AD54363" s="183"/>
      <c r="AE54363" s="184"/>
      <c r="AF54363" s="184"/>
    </row>
    <row r="54364" spans="30:32" ht="24.75" customHeight="1">
      <c r="AD54364" s="183"/>
      <c r="AE54364" s="184"/>
      <c r="AF54364" s="184"/>
    </row>
    <row r="54365" spans="30:32" ht="24.75" customHeight="1">
      <c r="AD54365" s="183"/>
      <c r="AE54365" s="184"/>
      <c r="AF54365" s="184"/>
    </row>
    <row r="54366" spans="30:32" ht="24.75" customHeight="1">
      <c r="AD54366" s="183"/>
      <c r="AE54366" s="184"/>
      <c r="AF54366" s="184"/>
    </row>
    <row r="54367" spans="30:32" ht="24.75" customHeight="1">
      <c r="AD54367" s="183"/>
      <c r="AE54367" s="184"/>
      <c r="AF54367" s="184"/>
    </row>
    <row r="54368" spans="30:32" ht="24.75" customHeight="1">
      <c r="AD54368" s="183"/>
      <c r="AE54368" s="184"/>
      <c r="AF54368" s="184"/>
    </row>
    <row r="54369" spans="30:32" ht="24.75" customHeight="1">
      <c r="AD54369" s="183"/>
      <c r="AE54369" s="184"/>
      <c r="AF54369" s="184"/>
    </row>
    <row r="54370" spans="30:32" ht="24.75" customHeight="1">
      <c r="AD54370" s="183"/>
      <c r="AE54370" s="184"/>
      <c r="AF54370" s="184"/>
    </row>
    <row r="54371" spans="30:32" ht="24.75" customHeight="1">
      <c r="AD54371" s="183"/>
      <c r="AE54371" s="184"/>
      <c r="AF54371" s="184"/>
    </row>
    <row r="54372" spans="30:32" ht="24.75" customHeight="1">
      <c r="AD54372" s="183"/>
      <c r="AE54372" s="184"/>
      <c r="AF54372" s="184"/>
    </row>
    <row r="54373" spans="30:32" ht="24.75" customHeight="1">
      <c r="AD54373" s="183"/>
      <c r="AE54373" s="184"/>
      <c r="AF54373" s="184"/>
    </row>
    <row r="54374" spans="30:32" ht="24.75" customHeight="1">
      <c r="AD54374" s="183"/>
      <c r="AE54374" s="184"/>
      <c r="AF54374" s="184"/>
    </row>
    <row r="54375" spans="30:32" ht="24.75" customHeight="1">
      <c r="AD54375" s="183"/>
      <c r="AE54375" s="184"/>
      <c r="AF54375" s="184"/>
    </row>
    <row r="54376" spans="30:32" ht="24.75" customHeight="1">
      <c r="AD54376" s="183"/>
      <c r="AE54376" s="184"/>
      <c r="AF54376" s="184"/>
    </row>
    <row r="54377" spans="30:32" ht="24.75" customHeight="1">
      <c r="AD54377" s="183"/>
      <c r="AE54377" s="184"/>
      <c r="AF54377" s="184"/>
    </row>
    <row r="54378" spans="30:32" ht="24.75" customHeight="1">
      <c r="AD54378" s="183"/>
      <c r="AE54378" s="184"/>
      <c r="AF54378" s="184"/>
    </row>
    <row r="54379" spans="30:32" ht="24.75" customHeight="1">
      <c r="AD54379" s="183"/>
      <c r="AE54379" s="184"/>
      <c r="AF54379" s="184"/>
    </row>
    <row r="54380" spans="30:32" ht="24.75" customHeight="1">
      <c r="AD54380" s="183"/>
      <c r="AE54380" s="184"/>
      <c r="AF54380" s="184"/>
    </row>
    <row r="54381" spans="30:32" ht="24.75" customHeight="1">
      <c r="AD54381" s="183"/>
      <c r="AE54381" s="184"/>
      <c r="AF54381" s="184"/>
    </row>
    <row r="54382" spans="30:32" ht="24.75" customHeight="1">
      <c r="AD54382" s="183"/>
      <c r="AE54382" s="184"/>
      <c r="AF54382" s="184"/>
    </row>
    <row r="54383" spans="30:32" ht="24.75" customHeight="1">
      <c r="AD54383" s="183"/>
      <c r="AE54383" s="184"/>
      <c r="AF54383" s="184"/>
    </row>
    <row r="54384" spans="30:32" ht="24.75" customHeight="1">
      <c r="AD54384" s="183"/>
      <c r="AE54384" s="184"/>
      <c r="AF54384" s="184"/>
    </row>
    <row r="54385" spans="30:32" ht="24.75" customHeight="1">
      <c r="AD54385" s="183"/>
      <c r="AE54385" s="184"/>
      <c r="AF54385" s="184"/>
    </row>
    <row r="54386" spans="30:32" ht="24.75" customHeight="1">
      <c r="AD54386" s="183"/>
      <c r="AE54386" s="184"/>
      <c r="AF54386" s="184"/>
    </row>
    <row r="54387" spans="30:32" ht="24.75" customHeight="1">
      <c r="AD54387" s="183"/>
      <c r="AE54387" s="184"/>
      <c r="AF54387" s="184"/>
    </row>
    <row r="54388" spans="30:32" ht="24.75" customHeight="1">
      <c r="AD54388" s="183"/>
      <c r="AE54388" s="184"/>
      <c r="AF54388" s="184"/>
    </row>
    <row r="54389" spans="30:32" ht="24.75" customHeight="1">
      <c r="AD54389" s="183"/>
      <c r="AE54389" s="184"/>
      <c r="AF54389" s="184"/>
    </row>
    <row r="54390" spans="30:32" ht="24.75" customHeight="1">
      <c r="AD54390" s="183"/>
      <c r="AE54390" s="184"/>
      <c r="AF54390" s="184"/>
    </row>
    <row r="54391" spans="30:32" ht="24.75" customHeight="1">
      <c r="AD54391" s="183"/>
      <c r="AE54391" s="184"/>
      <c r="AF54391" s="184"/>
    </row>
    <row r="54392" spans="30:32" ht="24.75" customHeight="1">
      <c r="AD54392" s="183"/>
      <c r="AE54392" s="184"/>
      <c r="AF54392" s="184"/>
    </row>
    <row r="54393" spans="30:32" ht="24.75" customHeight="1">
      <c r="AD54393" s="183"/>
      <c r="AE54393" s="184"/>
      <c r="AF54393" s="184"/>
    </row>
    <row r="54394" spans="30:32" ht="24.75" customHeight="1">
      <c r="AD54394" s="183"/>
      <c r="AE54394" s="184"/>
      <c r="AF54394" s="184"/>
    </row>
    <row r="54395" spans="30:32" ht="24.75" customHeight="1">
      <c r="AD54395" s="183"/>
      <c r="AE54395" s="184"/>
      <c r="AF54395" s="184"/>
    </row>
    <row r="54396" spans="30:32" ht="24.75" customHeight="1">
      <c r="AD54396" s="183"/>
      <c r="AE54396" s="184"/>
      <c r="AF54396" s="184"/>
    </row>
    <row r="54397" spans="30:32" ht="24.75" customHeight="1">
      <c r="AD54397" s="183"/>
      <c r="AE54397" s="184"/>
      <c r="AF54397" s="184"/>
    </row>
    <row r="54398" spans="30:32" ht="24.75" customHeight="1">
      <c r="AD54398" s="183"/>
      <c r="AE54398" s="184"/>
      <c r="AF54398" s="184"/>
    </row>
    <row r="54399" spans="30:32" ht="24.75" customHeight="1">
      <c r="AD54399" s="183"/>
      <c r="AE54399" s="184"/>
      <c r="AF54399" s="184"/>
    </row>
    <row r="54400" spans="30:32" ht="24.75" customHeight="1">
      <c r="AD54400" s="183"/>
      <c r="AE54400" s="184"/>
      <c r="AF54400" s="184"/>
    </row>
    <row r="54401" spans="30:32" ht="24.75" customHeight="1">
      <c r="AD54401" s="183"/>
      <c r="AE54401" s="184"/>
      <c r="AF54401" s="184"/>
    </row>
    <row r="54402" spans="30:32" ht="24.75" customHeight="1">
      <c r="AD54402" s="183"/>
      <c r="AE54402" s="184"/>
      <c r="AF54402" s="184"/>
    </row>
    <row r="54403" spans="30:32" ht="24.75" customHeight="1">
      <c r="AD54403" s="183"/>
      <c r="AE54403" s="184"/>
      <c r="AF54403" s="184"/>
    </row>
    <row r="54404" spans="30:32" ht="24.75" customHeight="1">
      <c r="AD54404" s="183"/>
      <c r="AE54404" s="184"/>
      <c r="AF54404" s="184"/>
    </row>
    <row r="54405" spans="30:32" ht="24.75" customHeight="1">
      <c r="AD54405" s="183"/>
      <c r="AE54405" s="184"/>
      <c r="AF54405" s="184"/>
    </row>
    <row r="54406" spans="30:32" ht="24.75" customHeight="1">
      <c r="AD54406" s="183"/>
      <c r="AE54406" s="184"/>
      <c r="AF54406" s="184"/>
    </row>
    <row r="54407" spans="30:32" ht="24.75" customHeight="1">
      <c r="AD54407" s="183"/>
      <c r="AE54407" s="184"/>
      <c r="AF54407" s="184"/>
    </row>
    <row r="54408" spans="30:32" ht="24.75" customHeight="1">
      <c r="AD54408" s="183"/>
      <c r="AE54408" s="184"/>
      <c r="AF54408" s="184"/>
    </row>
    <row r="54409" spans="30:32" ht="24.75" customHeight="1">
      <c r="AD54409" s="183"/>
      <c r="AE54409" s="184"/>
      <c r="AF54409" s="184"/>
    </row>
    <row r="54410" spans="30:32" ht="24.75" customHeight="1">
      <c r="AD54410" s="183"/>
      <c r="AE54410" s="184"/>
      <c r="AF54410" s="184"/>
    </row>
    <row r="54411" spans="30:32" ht="24.75" customHeight="1">
      <c r="AD54411" s="183"/>
      <c r="AE54411" s="184"/>
      <c r="AF54411" s="184"/>
    </row>
    <row r="54412" spans="30:32" ht="24.75" customHeight="1">
      <c r="AD54412" s="183"/>
      <c r="AE54412" s="184"/>
      <c r="AF54412" s="184"/>
    </row>
    <row r="54413" spans="30:32" ht="24.75" customHeight="1">
      <c r="AD54413" s="183"/>
      <c r="AE54413" s="184"/>
      <c r="AF54413" s="184"/>
    </row>
    <row r="54414" spans="30:32" ht="24.75" customHeight="1">
      <c r="AD54414" s="183"/>
      <c r="AE54414" s="184"/>
      <c r="AF54414" s="184"/>
    </row>
    <row r="54415" spans="30:32" ht="24.75" customHeight="1">
      <c r="AD54415" s="183"/>
      <c r="AE54415" s="184"/>
      <c r="AF54415" s="184"/>
    </row>
    <row r="54416" spans="30:32" ht="24.75" customHeight="1">
      <c r="AD54416" s="183"/>
      <c r="AE54416" s="184"/>
      <c r="AF54416" s="184"/>
    </row>
    <row r="54417" spans="30:32" ht="24.75" customHeight="1">
      <c r="AD54417" s="183"/>
      <c r="AE54417" s="184"/>
      <c r="AF54417" s="184"/>
    </row>
    <row r="54418" spans="30:32" ht="24.75" customHeight="1">
      <c r="AD54418" s="183"/>
      <c r="AE54418" s="184"/>
      <c r="AF54418" s="184"/>
    </row>
    <row r="54419" spans="30:32" ht="24.75" customHeight="1">
      <c r="AD54419" s="183"/>
      <c r="AE54419" s="184"/>
      <c r="AF54419" s="184"/>
    </row>
    <row r="54420" spans="30:32" ht="24.75" customHeight="1">
      <c r="AD54420" s="183"/>
      <c r="AE54420" s="184"/>
      <c r="AF54420" s="184"/>
    </row>
    <row r="54421" spans="30:32" ht="24.75" customHeight="1">
      <c r="AD54421" s="183"/>
      <c r="AE54421" s="184"/>
      <c r="AF54421" s="184"/>
    </row>
    <row r="54422" spans="30:32" ht="24.75" customHeight="1">
      <c r="AD54422" s="183"/>
      <c r="AE54422" s="184"/>
      <c r="AF54422" s="184"/>
    </row>
    <row r="54423" spans="30:32" ht="24.75" customHeight="1">
      <c r="AD54423" s="183"/>
      <c r="AE54423" s="184"/>
      <c r="AF54423" s="184"/>
    </row>
    <row r="54424" spans="30:32" ht="24.75" customHeight="1">
      <c r="AD54424" s="183"/>
      <c r="AE54424" s="184"/>
      <c r="AF54424" s="184"/>
    </row>
    <row r="54425" spans="30:32" ht="24.75" customHeight="1">
      <c r="AD54425" s="183"/>
      <c r="AE54425" s="184"/>
      <c r="AF54425" s="184"/>
    </row>
    <row r="54426" spans="30:32" ht="24.75" customHeight="1">
      <c r="AD54426" s="183"/>
      <c r="AE54426" s="184"/>
      <c r="AF54426" s="184"/>
    </row>
    <row r="54427" spans="30:32" ht="24.75" customHeight="1">
      <c r="AD54427" s="183"/>
      <c r="AE54427" s="184"/>
      <c r="AF54427" s="184"/>
    </row>
    <row r="54428" spans="30:32" ht="24.75" customHeight="1">
      <c r="AD54428" s="183"/>
      <c r="AE54428" s="184"/>
      <c r="AF54428" s="184"/>
    </row>
    <row r="54429" spans="30:32" ht="24.75" customHeight="1">
      <c r="AD54429" s="183"/>
      <c r="AE54429" s="184"/>
      <c r="AF54429" s="184"/>
    </row>
    <row r="54430" spans="30:32" ht="24.75" customHeight="1">
      <c r="AD54430" s="183"/>
      <c r="AE54430" s="184"/>
      <c r="AF54430" s="184"/>
    </row>
    <row r="54431" spans="30:32" ht="24.75" customHeight="1">
      <c r="AD54431" s="183"/>
      <c r="AE54431" s="184"/>
      <c r="AF54431" s="184"/>
    </row>
    <row r="54432" spans="30:32" ht="24.75" customHeight="1">
      <c r="AD54432" s="183"/>
      <c r="AE54432" s="184"/>
      <c r="AF54432" s="184"/>
    </row>
    <row r="54433" spans="30:32" ht="24.75" customHeight="1">
      <c r="AD54433" s="183"/>
      <c r="AE54433" s="184"/>
      <c r="AF54433" s="184"/>
    </row>
    <row r="54434" spans="30:32" ht="24.75" customHeight="1">
      <c r="AD54434" s="183"/>
      <c r="AE54434" s="184"/>
      <c r="AF54434" s="184"/>
    </row>
    <row r="54435" spans="30:32" ht="24.75" customHeight="1">
      <c r="AD54435" s="183"/>
      <c r="AE54435" s="184"/>
      <c r="AF54435" s="184"/>
    </row>
    <row r="54436" spans="30:32" ht="24.75" customHeight="1">
      <c r="AD54436" s="183"/>
      <c r="AE54436" s="184"/>
      <c r="AF54436" s="184"/>
    </row>
    <row r="54437" spans="30:32" ht="24.75" customHeight="1">
      <c r="AD54437" s="183"/>
      <c r="AE54437" s="184"/>
      <c r="AF54437" s="184"/>
    </row>
    <row r="54438" spans="30:32" ht="24.75" customHeight="1">
      <c r="AD54438" s="183"/>
      <c r="AE54438" s="184"/>
      <c r="AF54438" s="184"/>
    </row>
    <row r="54439" spans="30:32" ht="24.75" customHeight="1">
      <c r="AD54439" s="183"/>
      <c r="AE54439" s="184"/>
      <c r="AF54439" s="184"/>
    </row>
    <row r="54440" spans="30:32" ht="24.75" customHeight="1">
      <c r="AD54440" s="183"/>
      <c r="AE54440" s="184"/>
      <c r="AF54440" s="184"/>
    </row>
    <row r="54441" spans="30:32" ht="24.75" customHeight="1">
      <c r="AD54441" s="183"/>
      <c r="AE54441" s="184"/>
      <c r="AF54441" s="184"/>
    </row>
    <row r="54442" spans="30:32" ht="24.75" customHeight="1">
      <c r="AD54442" s="183"/>
      <c r="AE54442" s="184"/>
      <c r="AF54442" s="184"/>
    </row>
    <row r="54443" spans="30:32" ht="24.75" customHeight="1">
      <c r="AD54443" s="183"/>
      <c r="AE54443" s="184"/>
      <c r="AF54443" s="184"/>
    </row>
    <row r="54444" spans="30:32" ht="24.75" customHeight="1">
      <c r="AD54444" s="183"/>
      <c r="AE54444" s="184"/>
      <c r="AF54444" s="184"/>
    </row>
    <row r="54445" spans="30:32" ht="24.75" customHeight="1">
      <c r="AD54445" s="183"/>
      <c r="AE54445" s="184"/>
      <c r="AF54445" s="184"/>
    </row>
    <row r="54446" spans="30:32" ht="24.75" customHeight="1">
      <c r="AD54446" s="183"/>
      <c r="AE54446" s="184"/>
      <c r="AF54446" s="184"/>
    </row>
    <row r="54447" spans="30:32" ht="24.75" customHeight="1">
      <c r="AD54447" s="183"/>
      <c r="AE54447" s="184"/>
      <c r="AF54447" s="184"/>
    </row>
    <row r="54448" spans="30:32" ht="24.75" customHeight="1">
      <c r="AD54448" s="183"/>
      <c r="AE54448" s="184"/>
      <c r="AF54448" s="184"/>
    </row>
    <row r="54449" spans="30:32" ht="24.75" customHeight="1">
      <c r="AD54449" s="183"/>
      <c r="AE54449" s="184"/>
      <c r="AF54449" s="184"/>
    </row>
    <row r="54450" spans="30:32" ht="24.75" customHeight="1">
      <c r="AD54450" s="183"/>
      <c r="AE54450" s="184"/>
      <c r="AF54450" s="184"/>
    </row>
    <row r="54451" spans="30:32" ht="24.75" customHeight="1">
      <c r="AD54451" s="183"/>
      <c r="AE54451" s="184"/>
      <c r="AF54451" s="184"/>
    </row>
    <row r="54452" spans="30:32" ht="24.75" customHeight="1">
      <c r="AD54452" s="183"/>
      <c r="AE54452" s="184"/>
      <c r="AF54452" s="184"/>
    </row>
    <row r="54453" spans="30:32" ht="24.75" customHeight="1">
      <c r="AD54453" s="183"/>
      <c r="AE54453" s="184"/>
      <c r="AF54453" s="184"/>
    </row>
    <row r="54454" spans="30:32" ht="24.75" customHeight="1">
      <c r="AD54454" s="183"/>
      <c r="AE54454" s="184"/>
      <c r="AF54454" s="184"/>
    </row>
    <row r="54455" spans="30:32" ht="24.75" customHeight="1">
      <c r="AD54455" s="183"/>
      <c r="AE54455" s="184"/>
      <c r="AF54455" s="184"/>
    </row>
    <row r="54456" spans="30:32" ht="24.75" customHeight="1">
      <c r="AD54456" s="183"/>
      <c r="AE54456" s="184"/>
      <c r="AF54456" s="184"/>
    </row>
    <row r="54457" spans="30:32" ht="24.75" customHeight="1">
      <c r="AD54457" s="183"/>
      <c r="AE54457" s="184"/>
      <c r="AF54457" s="184"/>
    </row>
    <row r="54458" spans="30:32" ht="24.75" customHeight="1">
      <c r="AD54458" s="183"/>
      <c r="AE54458" s="184"/>
      <c r="AF54458" s="184"/>
    </row>
    <row r="54459" spans="30:32" ht="24.75" customHeight="1">
      <c r="AD54459" s="183"/>
      <c r="AE54459" s="184"/>
      <c r="AF54459" s="184"/>
    </row>
    <row r="54460" spans="30:32" ht="24.75" customHeight="1">
      <c r="AD54460" s="183"/>
      <c r="AE54460" s="184"/>
      <c r="AF54460" s="184"/>
    </row>
    <row r="54461" spans="30:32" ht="24.75" customHeight="1">
      <c r="AD54461" s="183"/>
      <c r="AE54461" s="184"/>
      <c r="AF54461" s="184"/>
    </row>
    <row r="54462" spans="30:32" ht="24.75" customHeight="1">
      <c r="AD54462" s="183"/>
      <c r="AE54462" s="184"/>
      <c r="AF54462" s="184"/>
    </row>
    <row r="54463" spans="30:32" ht="24.75" customHeight="1">
      <c r="AD54463" s="183"/>
      <c r="AE54463" s="184"/>
      <c r="AF54463" s="184"/>
    </row>
    <row r="54464" spans="30:32" ht="24.75" customHeight="1">
      <c r="AD54464" s="183"/>
      <c r="AE54464" s="184"/>
      <c r="AF54464" s="184"/>
    </row>
    <row r="54465" spans="30:32" ht="24.75" customHeight="1">
      <c r="AD54465" s="183"/>
      <c r="AE54465" s="184"/>
      <c r="AF54465" s="184"/>
    </row>
    <row r="54466" spans="30:32" ht="24.75" customHeight="1">
      <c r="AD54466" s="183"/>
      <c r="AE54466" s="184"/>
      <c r="AF54466" s="184"/>
    </row>
    <row r="54467" spans="30:32" ht="24.75" customHeight="1">
      <c r="AD54467" s="183"/>
      <c r="AE54467" s="184"/>
      <c r="AF54467" s="184"/>
    </row>
    <row r="54468" spans="30:32" ht="24.75" customHeight="1">
      <c r="AD54468" s="183"/>
      <c r="AE54468" s="184"/>
      <c r="AF54468" s="184"/>
    </row>
    <row r="54469" spans="30:32" ht="24.75" customHeight="1">
      <c r="AD54469" s="183"/>
      <c r="AE54469" s="184"/>
      <c r="AF54469" s="184"/>
    </row>
    <row r="54470" spans="30:32" ht="24.75" customHeight="1">
      <c r="AD54470" s="183"/>
      <c r="AE54470" s="184"/>
      <c r="AF54470" s="184"/>
    </row>
    <row r="54471" spans="30:32" ht="24.75" customHeight="1">
      <c r="AD54471" s="183"/>
      <c r="AE54471" s="184"/>
      <c r="AF54471" s="184"/>
    </row>
    <row r="54472" spans="30:32" ht="24.75" customHeight="1">
      <c r="AD54472" s="183"/>
      <c r="AE54472" s="184"/>
      <c r="AF54472" s="184"/>
    </row>
    <row r="54473" spans="30:32" ht="24.75" customHeight="1">
      <c r="AD54473" s="183"/>
      <c r="AE54473" s="184"/>
      <c r="AF54473" s="184"/>
    </row>
    <row r="54474" spans="30:32" ht="24.75" customHeight="1">
      <c r="AD54474" s="183"/>
      <c r="AE54474" s="184"/>
      <c r="AF54474" s="184"/>
    </row>
    <row r="54475" spans="30:32" ht="24.75" customHeight="1">
      <c r="AD54475" s="183"/>
      <c r="AE54475" s="184"/>
      <c r="AF54475" s="184"/>
    </row>
    <row r="54476" spans="30:32" ht="24.75" customHeight="1">
      <c r="AD54476" s="183"/>
      <c r="AE54476" s="184"/>
      <c r="AF54476" s="184"/>
    </row>
    <row r="54477" spans="30:32" ht="24.75" customHeight="1">
      <c r="AD54477" s="183"/>
      <c r="AE54477" s="184"/>
      <c r="AF54477" s="184"/>
    </row>
    <row r="54478" spans="30:32" ht="24.75" customHeight="1">
      <c r="AD54478" s="183"/>
      <c r="AE54478" s="184"/>
      <c r="AF54478" s="184"/>
    </row>
    <row r="54479" spans="30:32" ht="24.75" customHeight="1">
      <c r="AD54479" s="183"/>
      <c r="AE54479" s="184"/>
      <c r="AF54479" s="184"/>
    </row>
    <row r="54480" spans="30:32" ht="24.75" customHeight="1">
      <c r="AD54480" s="183"/>
      <c r="AE54480" s="184"/>
      <c r="AF54480" s="184"/>
    </row>
    <row r="54481" spans="30:32" ht="24.75" customHeight="1">
      <c r="AD54481" s="183"/>
      <c r="AE54481" s="184"/>
      <c r="AF54481" s="184"/>
    </row>
    <row r="54482" spans="30:32" ht="24.75" customHeight="1">
      <c r="AD54482" s="183"/>
      <c r="AE54482" s="184"/>
      <c r="AF54482" s="184"/>
    </row>
    <row r="54483" spans="30:32" ht="24.75" customHeight="1">
      <c r="AD54483" s="183"/>
      <c r="AE54483" s="184"/>
      <c r="AF54483" s="184"/>
    </row>
    <row r="54484" spans="30:32" ht="24.75" customHeight="1">
      <c r="AD54484" s="183"/>
      <c r="AE54484" s="184"/>
      <c r="AF54484" s="184"/>
    </row>
    <row r="54485" spans="30:32" ht="24.75" customHeight="1">
      <c r="AD54485" s="183"/>
      <c r="AE54485" s="184"/>
      <c r="AF54485" s="184"/>
    </row>
    <row r="54486" spans="30:32" ht="24.75" customHeight="1">
      <c r="AD54486" s="183"/>
      <c r="AE54486" s="184"/>
      <c r="AF54486" s="184"/>
    </row>
    <row r="54487" spans="30:32" ht="24.75" customHeight="1">
      <c r="AD54487" s="183"/>
      <c r="AE54487" s="184"/>
      <c r="AF54487" s="184"/>
    </row>
    <row r="54488" spans="30:32" ht="24.75" customHeight="1">
      <c r="AD54488" s="183"/>
      <c r="AE54488" s="184"/>
      <c r="AF54488" s="184"/>
    </row>
    <row r="54489" spans="30:32" ht="24.75" customHeight="1">
      <c r="AD54489" s="183"/>
      <c r="AE54489" s="184"/>
      <c r="AF54489" s="184"/>
    </row>
    <row r="54490" spans="30:32" ht="24.75" customHeight="1">
      <c r="AD54490" s="183"/>
      <c r="AE54490" s="184"/>
      <c r="AF54490" s="184"/>
    </row>
    <row r="54491" spans="30:32" ht="24.75" customHeight="1">
      <c r="AD54491" s="183"/>
      <c r="AE54491" s="184"/>
      <c r="AF54491" s="184"/>
    </row>
    <row r="54492" spans="30:32" ht="24.75" customHeight="1">
      <c r="AD54492" s="183"/>
      <c r="AE54492" s="184"/>
      <c r="AF54492" s="184"/>
    </row>
    <row r="54493" spans="30:32" ht="24.75" customHeight="1">
      <c r="AD54493" s="183"/>
      <c r="AE54493" s="184"/>
      <c r="AF54493" s="184"/>
    </row>
    <row r="54494" spans="30:32" ht="24.75" customHeight="1">
      <c r="AD54494" s="183"/>
      <c r="AE54494" s="184"/>
      <c r="AF54494" s="184"/>
    </row>
    <row r="54495" spans="30:32" ht="24.75" customHeight="1">
      <c r="AD54495" s="183"/>
      <c r="AE54495" s="184"/>
      <c r="AF54495" s="184"/>
    </row>
    <row r="54496" spans="30:32" ht="24.75" customHeight="1">
      <c r="AD54496" s="183"/>
      <c r="AE54496" s="184"/>
      <c r="AF54496" s="184"/>
    </row>
    <row r="54497" spans="30:32" ht="24.75" customHeight="1">
      <c r="AD54497" s="183"/>
      <c r="AE54497" s="184"/>
      <c r="AF54497" s="184"/>
    </row>
    <row r="54498" spans="30:32" ht="24.75" customHeight="1">
      <c r="AD54498" s="183"/>
      <c r="AE54498" s="184"/>
      <c r="AF54498" s="184"/>
    </row>
    <row r="54499" spans="30:32" ht="24.75" customHeight="1">
      <c r="AD54499" s="183"/>
      <c r="AE54499" s="184"/>
      <c r="AF54499" s="184"/>
    </row>
    <row r="54500" spans="30:32" ht="24.75" customHeight="1">
      <c r="AD54500" s="183"/>
      <c r="AE54500" s="184"/>
      <c r="AF54500" s="184"/>
    </row>
    <row r="54501" spans="30:32" ht="24.75" customHeight="1">
      <c r="AD54501" s="183"/>
      <c r="AE54501" s="184"/>
      <c r="AF54501" s="184"/>
    </row>
    <row r="54502" spans="30:32" ht="24.75" customHeight="1">
      <c r="AD54502" s="183"/>
      <c r="AE54502" s="184"/>
      <c r="AF54502" s="184"/>
    </row>
    <row r="54503" spans="30:32" ht="24.75" customHeight="1">
      <c r="AD54503" s="183"/>
      <c r="AE54503" s="184"/>
      <c r="AF54503" s="184"/>
    </row>
    <row r="54504" spans="30:32" ht="24.75" customHeight="1">
      <c r="AD54504" s="183"/>
      <c r="AE54504" s="184"/>
      <c r="AF54504" s="184"/>
    </row>
    <row r="54505" spans="30:32" ht="24.75" customHeight="1">
      <c r="AD54505" s="183"/>
      <c r="AE54505" s="184"/>
      <c r="AF54505" s="184"/>
    </row>
    <row r="54506" spans="30:32" ht="24.75" customHeight="1">
      <c r="AD54506" s="183"/>
      <c r="AE54506" s="184"/>
      <c r="AF54506" s="184"/>
    </row>
    <row r="54507" spans="30:32" ht="24.75" customHeight="1">
      <c r="AD54507" s="183"/>
      <c r="AE54507" s="184"/>
      <c r="AF54507" s="184"/>
    </row>
    <row r="54508" spans="30:32" ht="24.75" customHeight="1">
      <c r="AD54508" s="183"/>
      <c r="AE54508" s="184"/>
      <c r="AF54508" s="184"/>
    </row>
    <row r="54509" spans="30:32" ht="24.75" customHeight="1">
      <c r="AD54509" s="183"/>
      <c r="AE54509" s="184"/>
      <c r="AF54509" s="184"/>
    </row>
    <row r="54510" spans="30:32" ht="24.75" customHeight="1">
      <c r="AD54510" s="183"/>
      <c r="AE54510" s="184"/>
      <c r="AF54510" s="184"/>
    </row>
    <row r="54511" spans="30:32" ht="24.75" customHeight="1">
      <c r="AD54511" s="183"/>
      <c r="AE54511" s="184"/>
      <c r="AF54511" s="184"/>
    </row>
    <row r="54512" spans="30:32" ht="24.75" customHeight="1">
      <c r="AD54512" s="183"/>
      <c r="AE54512" s="184"/>
      <c r="AF54512" s="184"/>
    </row>
    <row r="54513" spans="30:32" ht="24.75" customHeight="1">
      <c r="AD54513" s="183"/>
      <c r="AE54513" s="184"/>
      <c r="AF54513" s="184"/>
    </row>
    <row r="54514" spans="30:32" ht="24.75" customHeight="1">
      <c r="AD54514" s="183"/>
      <c r="AE54514" s="184"/>
      <c r="AF54514" s="184"/>
    </row>
    <row r="54515" spans="30:32" ht="24.75" customHeight="1">
      <c r="AD54515" s="183"/>
      <c r="AE54515" s="184"/>
      <c r="AF54515" s="184"/>
    </row>
    <row r="54516" spans="30:32" ht="24.75" customHeight="1">
      <c r="AD54516" s="183"/>
      <c r="AE54516" s="184"/>
      <c r="AF54516" s="184"/>
    </row>
    <row r="54517" spans="30:32" ht="24.75" customHeight="1">
      <c r="AD54517" s="183"/>
      <c r="AE54517" s="184"/>
      <c r="AF54517" s="184"/>
    </row>
    <row r="54518" spans="30:32" ht="24.75" customHeight="1">
      <c r="AD54518" s="183"/>
      <c r="AE54518" s="184"/>
      <c r="AF54518" s="184"/>
    </row>
    <row r="54519" spans="30:32" ht="24.75" customHeight="1">
      <c r="AD54519" s="183"/>
      <c r="AE54519" s="184"/>
      <c r="AF54519" s="184"/>
    </row>
    <row r="54520" spans="30:32" ht="24.75" customHeight="1">
      <c r="AD54520" s="183"/>
      <c r="AE54520" s="184"/>
      <c r="AF54520" s="184"/>
    </row>
    <row r="54521" spans="30:32" ht="24.75" customHeight="1">
      <c r="AD54521" s="183"/>
      <c r="AE54521" s="184"/>
      <c r="AF54521" s="184"/>
    </row>
    <row r="54522" spans="30:32" ht="24.75" customHeight="1">
      <c r="AD54522" s="183"/>
      <c r="AE54522" s="184"/>
      <c r="AF54522" s="184"/>
    </row>
    <row r="54523" spans="30:32" ht="24.75" customHeight="1">
      <c r="AD54523" s="183"/>
      <c r="AE54523" s="184"/>
      <c r="AF54523" s="184"/>
    </row>
    <row r="54524" spans="30:32" ht="24.75" customHeight="1">
      <c r="AD54524" s="183"/>
      <c r="AE54524" s="184"/>
      <c r="AF54524" s="184"/>
    </row>
    <row r="54525" spans="30:32" ht="24.75" customHeight="1">
      <c r="AD54525" s="183"/>
      <c r="AE54525" s="184"/>
      <c r="AF54525" s="184"/>
    </row>
    <row r="54526" spans="30:32" ht="24.75" customHeight="1">
      <c r="AD54526" s="183"/>
      <c r="AE54526" s="184"/>
      <c r="AF54526" s="184"/>
    </row>
    <row r="54527" spans="30:32" ht="24.75" customHeight="1">
      <c r="AD54527" s="183"/>
      <c r="AE54527" s="184"/>
      <c r="AF54527" s="184"/>
    </row>
    <row r="54528" spans="30:32" ht="24.75" customHeight="1">
      <c r="AD54528" s="183"/>
      <c r="AE54528" s="184"/>
      <c r="AF54528" s="184"/>
    </row>
    <row r="54529" spans="30:32" ht="24.75" customHeight="1">
      <c r="AD54529" s="183"/>
      <c r="AE54529" s="184"/>
      <c r="AF54529" s="184"/>
    </row>
    <row r="54530" spans="30:32" ht="24.75" customHeight="1">
      <c r="AD54530" s="183"/>
      <c r="AE54530" s="184"/>
      <c r="AF54530" s="184"/>
    </row>
    <row r="54531" spans="30:32" ht="24.75" customHeight="1">
      <c r="AD54531" s="183"/>
      <c r="AE54531" s="184"/>
      <c r="AF54531" s="184"/>
    </row>
    <row r="54532" spans="30:32" ht="24.75" customHeight="1">
      <c r="AD54532" s="183"/>
      <c r="AE54532" s="184"/>
      <c r="AF54532" s="184"/>
    </row>
    <row r="54533" spans="30:32" ht="24.75" customHeight="1">
      <c r="AD54533" s="183"/>
      <c r="AE54533" s="184"/>
      <c r="AF54533" s="184"/>
    </row>
    <row r="54534" spans="30:32" ht="24.75" customHeight="1">
      <c r="AD54534" s="183"/>
      <c r="AE54534" s="184"/>
      <c r="AF54534" s="184"/>
    </row>
    <row r="54535" spans="30:32" ht="24.75" customHeight="1">
      <c r="AD54535" s="183"/>
      <c r="AE54535" s="184"/>
      <c r="AF54535" s="184"/>
    </row>
    <row r="54536" spans="30:32" ht="24.75" customHeight="1">
      <c r="AD54536" s="183"/>
      <c r="AE54536" s="184"/>
      <c r="AF54536" s="184"/>
    </row>
    <row r="54537" spans="30:32" ht="24.75" customHeight="1">
      <c r="AD54537" s="183"/>
      <c r="AE54537" s="184"/>
      <c r="AF54537" s="184"/>
    </row>
    <row r="54538" spans="30:32" ht="24.75" customHeight="1">
      <c r="AD54538" s="183"/>
      <c r="AE54538" s="184"/>
      <c r="AF54538" s="184"/>
    </row>
    <row r="54539" spans="30:32" ht="24.75" customHeight="1">
      <c r="AD54539" s="183"/>
      <c r="AE54539" s="184"/>
      <c r="AF54539" s="184"/>
    </row>
    <row r="54540" spans="30:32" ht="24.75" customHeight="1">
      <c r="AD54540" s="183"/>
      <c r="AE54540" s="184"/>
      <c r="AF54540" s="184"/>
    </row>
    <row r="54541" spans="30:32" ht="24.75" customHeight="1">
      <c r="AD54541" s="183"/>
      <c r="AE54541" s="184"/>
      <c r="AF54541" s="184"/>
    </row>
    <row r="54542" spans="30:32" ht="24.75" customHeight="1">
      <c r="AD54542" s="183"/>
      <c r="AE54542" s="184"/>
      <c r="AF54542" s="184"/>
    </row>
    <row r="54543" spans="30:32" ht="24.75" customHeight="1">
      <c r="AD54543" s="183"/>
      <c r="AE54543" s="184"/>
      <c r="AF54543" s="184"/>
    </row>
    <row r="54544" spans="30:32" ht="24.75" customHeight="1">
      <c r="AD54544" s="183"/>
      <c r="AE54544" s="184"/>
      <c r="AF54544" s="184"/>
    </row>
    <row r="54545" spans="30:32" ht="24.75" customHeight="1">
      <c r="AD54545" s="183"/>
      <c r="AE54545" s="184"/>
      <c r="AF54545" s="184"/>
    </row>
    <row r="54546" spans="30:32" ht="24.75" customHeight="1">
      <c r="AD54546" s="183"/>
      <c r="AE54546" s="184"/>
      <c r="AF54546" s="184"/>
    </row>
    <row r="54547" spans="30:32" ht="24.75" customHeight="1">
      <c r="AD54547" s="183"/>
      <c r="AE54547" s="184"/>
      <c r="AF54547" s="184"/>
    </row>
    <row r="54548" spans="30:32" ht="24.75" customHeight="1">
      <c r="AD54548" s="183"/>
      <c r="AE54548" s="184"/>
      <c r="AF54548" s="184"/>
    </row>
    <row r="54549" spans="30:32" ht="24.75" customHeight="1">
      <c r="AD54549" s="183"/>
      <c r="AE54549" s="184"/>
      <c r="AF54549" s="184"/>
    </row>
    <row r="54550" spans="30:32" ht="24.75" customHeight="1">
      <c r="AD54550" s="183"/>
      <c r="AE54550" s="184"/>
      <c r="AF54550" s="184"/>
    </row>
    <row r="54551" spans="30:32" ht="24.75" customHeight="1">
      <c r="AD54551" s="183"/>
      <c r="AE54551" s="184"/>
      <c r="AF54551" s="184"/>
    </row>
    <row r="54552" spans="30:32" ht="24.75" customHeight="1">
      <c r="AD54552" s="183"/>
      <c r="AE54552" s="184"/>
      <c r="AF54552" s="184"/>
    </row>
    <row r="54553" spans="30:32" ht="24.75" customHeight="1">
      <c r="AD54553" s="183"/>
      <c r="AE54553" s="184"/>
      <c r="AF54553" s="184"/>
    </row>
    <row r="54554" spans="30:32" ht="24.75" customHeight="1">
      <c r="AD54554" s="183"/>
      <c r="AE54554" s="184"/>
      <c r="AF54554" s="184"/>
    </row>
    <row r="54555" spans="30:32" ht="24.75" customHeight="1">
      <c r="AD54555" s="183"/>
      <c r="AE54555" s="184"/>
      <c r="AF54555" s="184"/>
    </row>
    <row r="54556" spans="30:32" ht="24.75" customHeight="1">
      <c r="AD54556" s="183"/>
      <c r="AE54556" s="184"/>
      <c r="AF54556" s="184"/>
    </row>
    <row r="54557" spans="30:32" ht="24.75" customHeight="1">
      <c r="AD54557" s="183"/>
      <c r="AE54557" s="184"/>
      <c r="AF54557" s="184"/>
    </row>
    <row r="54558" spans="30:32" ht="24.75" customHeight="1">
      <c r="AD54558" s="183"/>
      <c r="AE54558" s="184"/>
      <c r="AF54558" s="184"/>
    </row>
    <row r="54559" spans="30:32" ht="24.75" customHeight="1">
      <c r="AD54559" s="183"/>
      <c r="AE54559" s="184"/>
      <c r="AF54559" s="184"/>
    </row>
    <row r="54560" spans="30:32" ht="24.75" customHeight="1">
      <c r="AD54560" s="183"/>
      <c r="AE54560" s="184"/>
      <c r="AF54560" s="184"/>
    </row>
    <row r="54561" spans="30:32" ht="24.75" customHeight="1">
      <c r="AD54561" s="183"/>
      <c r="AE54561" s="184"/>
      <c r="AF54561" s="184"/>
    </row>
    <row r="54562" spans="30:32" ht="24.75" customHeight="1">
      <c r="AD54562" s="183"/>
      <c r="AE54562" s="184"/>
      <c r="AF54562" s="184"/>
    </row>
    <row r="54563" spans="30:32" ht="24.75" customHeight="1">
      <c r="AD54563" s="183"/>
      <c r="AE54563" s="184"/>
      <c r="AF54563" s="184"/>
    </row>
    <row r="54564" spans="30:32" ht="24.75" customHeight="1">
      <c r="AD54564" s="183"/>
      <c r="AE54564" s="184"/>
      <c r="AF54564" s="184"/>
    </row>
    <row r="54565" spans="30:32" ht="24.75" customHeight="1">
      <c r="AD54565" s="183"/>
      <c r="AE54565" s="184"/>
      <c r="AF54565" s="184"/>
    </row>
    <row r="54566" spans="30:32" ht="24.75" customHeight="1">
      <c r="AD54566" s="183"/>
      <c r="AE54566" s="184"/>
      <c r="AF54566" s="184"/>
    </row>
    <row r="54567" spans="30:32" ht="24.75" customHeight="1">
      <c r="AD54567" s="183"/>
      <c r="AE54567" s="184"/>
      <c r="AF54567" s="184"/>
    </row>
    <row r="54568" spans="30:32" ht="24.75" customHeight="1">
      <c r="AD54568" s="183"/>
      <c r="AE54568" s="184"/>
      <c r="AF54568" s="184"/>
    </row>
    <row r="54569" spans="30:32" ht="24.75" customHeight="1">
      <c r="AD54569" s="183"/>
      <c r="AE54569" s="184"/>
      <c r="AF54569" s="184"/>
    </row>
    <row r="54570" spans="30:32" ht="24.75" customHeight="1">
      <c r="AD54570" s="183"/>
      <c r="AE54570" s="184"/>
      <c r="AF54570" s="184"/>
    </row>
    <row r="54571" spans="30:32" ht="24.75" customHeight="1">
      <c r="AD54571" s="183"/>
      <c r="AE54571" s="184"/>
      <c r="AF54571" s="184"/>
    </row>
    <row r="54572" spans="30:32" ht="24.75" customHeight="1">
      <c r="AD54572" s="183"/>
      <c r="AE54572" s="184"/>
      <c r="AF54572" s="184"/>
    </row>
    <row r="54573" spans="30:32" ht="24.75" customHeight="1">
      <c r="AD54573" s="183"/>
      <c r="AE54573" s="184"/>
      <c r="AF54573" s="184"/>
    </row>
    <row r="54574" spans="30:32" ht="24.75" customHeight="1">
      <c r="AD54574" s="183"/>
      <c r="AE54574" s="184"/>
      <c r="AF54574" s="184"/>
    </row>
    <row r="54575" spans="30:32" ht="24.75" customHeight="1">
      <c r="AD54575" s="183"/>
      <c r="AE54575" s="184"/>
      <c r="AF54575" s="184"/>
    </row>
    <row r="54576" spans="30:32" ht="24.75" customHeight="1">
      <c r="AD54576" s="183"/>
      <c r="AE54576" s="184"/>
      <c r="AF54576" s="184"/>
    </row>
    <row r="54577" spans="30:32" ht="24.75" customHeight="1">
      <c r="AD54577" s="183"/>
      <c r="AE54577" s="184"/>
      <c r="AF54577" s="184"/>
    </row>
    <row r="54578" spans="30:32" ht="24.75" customHeight="1">
      <c r="AD54578" s="183"/>
      <c r="AE54578" s="184"/>
      <c r="AF54578" s="184"/>
    </row>
    <row r="54579" spans="30:32" ht="24.75" customHeight="1">
      <c r="AD54579" s="183"/>
      <c r="AE54579" s="184"/>
      <c r="AF54579" s="184"/>
    </row>
    <row r="54580" spans="30:32" ht="24.75" customHeight="1">
      <c r="AD54580" s="183"/>
      <c r="AE54580" s="184"/>
      <c r="AF54580" s="184"/>
    </row>
    <row r="54581" spans="30:32" ht="24.75" customHeight="1">
      <c r="AD54581" s="183"/>
      <c r="AE54581" s="184"/>
      <c r="AF54581" s="184"/>
    </row>
    <row r="54582" spans="30:32" ht="24.75" customHeight="1">
      <c r="AD54582" s="183"/>
      <c r="AE54582" s="184"/>
      <c r="AF54582" s="184"/>
    </row>
    <row r="54583" spans="30:32" ht="24.75" customHeight="1">
      <c r="AD54583" s="183"/>
      <c r="AE54583" s="184"/>
      <c r="AF54583" s="184"/>
    </row>
    <row r="54584" spans="30:32" ht="24.75" customHeight="1">
      <c r="AD54584" s="183"/>
      <c r="AE54584" s="184"/>
      <c r="AF54584" s="184"/>
    </row>
    <row r="54585" spans="30:32" ht="24.75" customHeight="1">
      <c r="AD54585" s="183"/>
      <c r="AE54585" s="184"/>
      <c r="AF54585" s="184"/>
    </row>
    <row r="54586" spans="30:32" ht="24.75" customHeight="1">
      <c r="AD54586" s="183"/>
      <c r="AE54586" s="184"/>
      <c r="AF54586" s="184"/>
    </row>
    <row r="54587" spans="30:32" ht="24.75" customHeight="1">
      <c r="AD54587" s="183"/>
      <c r="AE54587" s="184"/>
      <c r="AF54587" s="184"/>
    </row>
    <row r="54588" spans="30:32" ht="24.75" customHeight="1">
      <c r="AD54588" s="183"/>
      <c r="AE54588" s="184"/>
      <c r="AF54588" s="184"/>
    </row>
    <row r="54589" spans="30:32" ht="24.75" customHeight="1">
      <c r="AD54589" s="183"/>
      <c r="AE54589" s="184"/>
      <c r="AF54589" s="184"/>
    </row>
    <row r="54590" spans="30:32" ht="24.75" customHeight="1">
      <c r="AD54590" s="183"/>
      <c r="AE54590" s="184"/>
      <c r="AF54590" s="184"/>
    </row>
    <row r="54591" spans="30:32" ht="24.75" customHeight="1">
      <c r="AD54591" s="183"/>
      <c r="AE54591" s="184"/>
      <c r="AF54591" s="184"/>
    </row>
    <row r="54592" spans="30:32" ht="24.75" customHeight="1">
      <c r="AD54592" s="183"/>
      <c r="AE54592" s="184"/>
      <c r="AF54592" s="184"/>
    </row>
    <row r="54593" spans="30:32" ht="24.75" customHeight="1">
      <c r="AD54593" s="183"/>
      <c r="AE54593" s="184"/>
      <c r="AF54593" s="184"/>
    </row>
    <row r="54594" spans="30:32" ht="24.75" customHeight="1">
      <c r="AD54594" s="183"/>
      <c r="AE54594" s="184"/>
      <c r="AF54594" s="184"/>
    </row>
    <row r="54595" spans="30:32" ht="24.75" customHeight="1">
      <c r="AD54595" s="183"/>
      <c r="AE54595" s="184"/>
      <c r="AF54595" s="184"/>
    </row>
    <row r="54596" spans="30:32" ht="24.75" customHeight="1">
      <c r="AD54596" s="183"/>
      <c r="AE54596" s="184"/>
      <c r="AF54596" s="184"/>
    </row>
    <row r="54597" spans="30:32" ht="24.75" customHeight="1">
      <c r="AD54597" s="183"/>
      <c r="AE54597" s="184"/>
      <c r="AF54597" s="184"/>
    </row>
    <row r="54598" spans="30:32" ht="24.75" customHeight="1">
      <c r="AD54598" s="183"/>
      <c r="AE54598" s="184"/>
      <c r="AF54598" s="184"/>
    </row>
    <row r="54599" spans="30:32" ht="24.75" customHeight="1">
      <c r="AD54599" s="183"/>
      <c r="AE54599" s="184"/>
      <c r="AF54599" s="184"/>
    </row>
    <row r="54600" spans="30:32" ht="24.75" customHeight="1">
      <c r="AD54600" s="183"/>
      <c r="AE54600" s="184"/>
      <c r="AF54600" s="184"/>
    </row>
    <row r="54601" spans="30:32" ht="24.75" customHeight="1">
      <c r="AD54601" s="183"/>
      <c r="AE54601" s="184"/>
      <c r="AF54601" s="184"/>
    </row>
    <row r="54602" spans="30:32" ht="24.75" customHeight="1">
      <c r="AD54602" s="183"/>
      <c r="AE54602" s="184"/>
      <c r="AF54602" s="184"/>
    </row>
    <row r="54603" spans="30:32" ht="24.75" customHeight="1">
      <c r="AD54603" s="183"/>
      <c r="AE54603" s="184"/>
      <c r="AF54603" s="184"/>
    </row>
    <row r="54604" spans="30:32" ht="24.75" customHeight="1">
      <c r="AD54604" s="183"/>
      <c r="AE54604" s="184"/>
      <c r="AF54604" s="184"/>
    </row>
    <row r="54605" spans="30:32" ht="24.75" customHeight="1">
      <c r="AD54605" s="183"/>
      <c r="AE54605" s="184"/>
      <c r="AF54605" s="184"/>
    </row>
    <row r="54606" spans="30:32" ht="24.75" customHeight="1">
      <c r="AD54606" s="183"/>
      <c r="AE54606" s="184"/>
      <c r="AF54606" s="184"/>
    </row>
    <row r="54607" spans="30:32" ht="24.75" customHeight="1">
      <c r="AD54607" s="183"/>
      <c r="AE54607" s="184"/>
      <c r="AF54607" s="184"/>
    </row>
    <row r="54608" spans="30:32" ht="24.75" customHeight="1">
      <c r="AD54608" s="183"/>
      <c r="AE54608" s="184"/>
      <c r="AF54608" s="184"/>
    </row>
    <row r="54609" spans="30:32" ht="24.75" customHeight="1">
      <c r="AD54609" s="183"/>
      <c r="AE54609" s="184"/>
      <c r="AF54609" s="184"/>
    </row>
    <row r="54610" spans="30:32" ht="24.75" customHeight="1">
      <c r="AD54610" s="183"/>
      <c r="AE54610" s="184"/>
      <c r="AF54610" s="184"/>
    </row>
    <row r="54611" spans="30:32" ht="24.75" customHeight="1">
      <c r="AD54611" s="183"/>
      <c r="AE54611" s="184"/>
      <c r="AF54611" s="184"/>
    </row>
    <row r="54612" spans="30:32" ht="24.75" customHeight="1">
      <c r="AD54612" s="183"/>
      <c r="AE54612" s="184"/>
      <c r="AF54612" s="184"/>
    </row>
    <row r="54613" spans="30:32" ht="24.75" customHeight="1">
      <c r="AD54613" s="183"/>
      <c r="AE54613" s="184"/>
      <c r="AF54613" s="184"/>
    </row>
    <row r="54614" spans="30:32" ht="24.75" customHeight="1">
      <c r="AD54614" s="183"/>
      <c r="AE54614" s="184"/>
      <c r="AF54614" s="184"/>
    </row>
    <row r="54615" spans="30:32" ht="24.75" customHeight="1">
      <c r="AD54615" s="183"/>
      <c r="AE54615" s="184"/>
      <c r="AF54615" s="184"/>
    </row>
    <row r="54616" spans="30:32" ht="24.75" customHeight="1">
      <c r="AD54616" s="183"/>
      <c r="AE54616" s="184"/>
      <c r="AF54616" s="184"/>
    </row>
    <row r="54617" spans="30:32" ht="24.75" customHeight="1">
      <c r="AD54617" s="183"/>
      <c r="AE54617" s="184"/>
      <c r="AF54617" s="184"/>
    </row>
    <row r="54618" spans="30:32" ht="24.75" customHeight="1">
      <c r="AD54618" s="183"/>
      <c r="AE54618" s="184"/>
      <c r="AF54618" s="184"/>
    </row>
    <row r="54619" spans="30:32" ht="24.75" customHeight="1">
      <c r="AD54619" s="183"/>
      <c r="AE54619" s="184"/>
      <c r="AF54619" s="184"/>
    </row>
    <row r="54620" spans="30:32" ht="24.75" customHeight="1">
      <c r="AD54620" s="183"/>
      <c r="AE54620" s="184"/>
      <c r="AF54620" s="184"/>
    </row>
    <row r="54621" spans="30:32" ht="24.75" customHeight="1">
      <c r="AD54621" s="183"/>
      <c r="AE54621" s="184"/>
      <c r="AF54621" s="184"/>
    </row>
    <row r="54622" spans="30:32" ht="24.75" customHeight="1">
      <c r="AD54622" s="183"/>
      <c r="AE54622" s="184"/>
      <c r="AF54622" s="184"/>
    </row>
    <row r="54623" spans="30:32" ht="24.75" customHeight="1">
      <c r="AD54623" s="183"/>
      <c r="AE54623" s="184"/>
      <c r="AF54623" s="184"/>
    </row>
    <row r="54624" spans="30:32" ht="24.75" customHeight="1">
      <c r="AD54624" s="183"/>
      <c r="AE54624" s="184"/>
      <c r="AF54624" s="184"/>
    </row>
    <row r="54625" spans="30:32" ht="24.75" customHeight="1">
      <c r="AD54625" s="183"/>
      <c r="AE54625" s="184"/>
      <c r="AF54625" s="184"/>
    </row>
    <row r="54626" spans="30:32" ht="24.75" customHeight="1">
      <c r="AD54626" s="183"/>
      <c r="AE54626" s="184"/>
      <c r="AF54626" s="184"/>
    </row>
    <row r="54627" spans="30:32" ht="24.75" customHeight="1">
      <c r="AD54627" s="183"/>
      <c r="AE54627" s="184"/>
      <c r="AF54627" s="184"/>
    </row>
    <row r="54628" spans="30:32" ht="24.75" customHeight="1">
      <c r="AD54628" s="183"/>
      <c r="AE54628" s="184"/>
      <c r="AF54628" s="184"/>
    </row>
    <row r="54629" spans="30:32" ht="24.75" customHeight="1">
      <c r="AD54629" s="183"/>
      <c r="AE54629" s="184"/>
      <c r="AF54629" s="184"/>
    </row>
    <row r="54630" spans="30:32" ht="24.75" customHeight="1">
      <c r="AD54630" s="183"/>
      <c r="AE54630" s="184"/>
      <c r="AF54630" s="184"/>
    </row>
    <row r="54631" spans="30:32" ht="24.75" customHeight="1">
      <c r="AD54631" s="183"/>
      <c r="AE54631" s="184"/>
      <c r="AF54631" s="184"/>
    </row>
    <row r="54632" spans="30:32" ht="24.75" customHeight="1">
      <c r="AD54632" s="183"/>
      <c r="AE54632" s="184"/>
      <c r="AF54632" s="184"/>
    </row>
    <row r="54633" spans="30:32" ht="24.75" customHeight="1">
      <c r="AD54633" s="183"/>
      <c r="AE54633" s="184"/>
      <c r="AF54633" s="184"/>
    </row>
    <row r="54634" spans="30:32" ht="24.75" customHeight="1">
      <c r="AD54634" s="183"/>
      <c r="AE54634" s="184"/>
      <c r="AF54634" s="184"/>
    </row>
    <row r="54635" spans="30:32" ht="24.75" customHeight="1">
      <c r="AD54635" s="183"/>
      <c r="AE54635" s="184"/>
      <c r="AF54635" s="184"/>
    </row>
    <row r="54636" spans="30:32" ht="24.75" customHeight="1">
      <c r="AD54636" s="183"/>
      <c r="AE54636" s="184"/>
      <c r="AF54636" s="184"/>
    </row>
    <row r="54637" spans="30:32" ht="24.75" customHeight="1">
      <c r="AD54637" s="183"/>
      <c r="AE54637" s="184"/>
      <c r="AF54637" s="184"/>
    </row>
    <row r="54638" spans="30:32" ht="24.75" customHeight="1">
      <c r="AD54638" s="183"/>
      <c r="AE54638" s="184"/>
      <c r="AF54638" s="184"/>
    </row>
    <row r="54639" spans="30:32" ht="24.75" customHeight="1">
      <c r="AD54639" s="183"/>
      <c r="AE54639" s="184"/>
      <c r="AF54639" s="184"/>
    </row>
    <row r="54640" spans="30:32" ht="24.75" customHeight="1">
      <c r="AD54640" s="183"/>
      <c r="AE54640" s="184"/>
      <c r="AF54640" s="184"/>
    </row>
    <row r="54641" spans="30:32" ht="24.75" customHeight="1">
      <c r="AD54641" s="183"/>
      <c r="AE54641" s="184"/>
      <c r="AF54641" s="184"/>
    </row>
    <row r="54642" spans="30:32" ht="24.75" customHeight="1">
      <c r="AD54642" s="183"/>
      <c r="AE54642" s="184"/>
      <c r="AF54642" s="184"/>
    </row>
    <row r="54643" spans="30:32" ht="24.75" customHeight="1">
      <c r="AD54643" s="183"/>
      <c r="AE54643" s="184"/>
      <c r="AF54643" s="184"/>
    </row>
    <row r="54644" spans="30:32" ht="24.75" customHeight="1">
      <c r="AD54644" s="183"/>
      <c r="AE54644" s="184"/>
      <c r="AF54644" s="184"/>
    </row>
    <row r="54645" spans="30:32" ht="24.75" customHeight="1">
      <c r="AD54645" s="183"/>
      <c r="AE54645" s="184"/>
      <c r="AF54645" s="184"/>
    </row>
    <row r="54646" spans="30:32" ht="24.75" customHeight="1">
      <c r="AD54646" s="183"/>
      <c r="AE54646" s="184"/>
      <c r="AF54646" s="184"/>
    </row>
    <row r="54647" spans="30:32" ht="24.75" customHeight="1">
      <c r="AD54647" s="183"/>
      <c r="AE54647" s="184"/>
      <c r="AF54647" s="184"/>
    </row>
    <row r="54648" spans="30:32" ht="24.75" customHeight="1">
      <c r="AD54648" s="183"/>
      <c r="AE54648" s="184"/>
      <c r="AF54648" s="184"/>
    </row>
    <row r="54649" spans="30:32" ht="24.75" customHeight="1">
      <c r="AD54649" s="183"/>
      <c r="AE54649" s="184"/>
      <c r="AF54649" s="184"/>
    </row>
    <row r="54650" spans="30:32" ht="24.75" customHeight="1">
      <c r="AD54650" s="183"/>
      <c r="AE54650" s="184"/>
      <c r="AF54650" s="184"/>
    </row>
    <row r="54651" spans="30:32" ht="24.75" customHeight="1">
      <c r="AD54651" s="183"/>
      <c r="AE54651" s="184"/>
      <c r="AF54651" s="184"/>
    </row>
    <row r="54652" spans="30:32" ht="24.75" customHeight="1">
      <c r="AD54652" s="183"/>
      <c r="AE54652" s="184"/>
      <c r="AF54652" s="184"/>
    </row>
    <row r="54653" spans="30:32" ht="24.75" customHeight="1">
      <c r="AD54653" s="183"/>
      <c r="AE54653" s="184"/>
      <c r="AF54653" s="184"/>
    </row>
    <row r="54654" spans="30:32" ht="24.75" customHeight="1">
      <c r="AD54654" s="183"/>
      <c r="AE54654" s="184"/>
      <c r="AF54654" s="184"/>
    </row>
    <row r="54655" spans="30:32" ht="24.75" customHeight="1">
      <c r="AD54655" s="183"/>
      <c r="AE54655" s="184"/>
      <c r="AF54655" s="184"/>
    </row>
    <row r="54656" spans="30:32" ht="24.75" customHeight="1">
      <c r="AD54656" s="183"/>
      <c r="AE54656" s="184"/>
      <c r="AF54656" s="184"/>
    </row>
    <row r="54657" spans="30:32" ht="24.75" customHeight="1">
      <c r="AD54657" s="183"/>
      <c r="AE54657" s="184"/>
      <c r="AF54657" s="184"/>
    </row>
    <row r="54658" spans="30:32" ht="24.75" customHeight="1">
      <c r="AD54658" s="183"/>
      <c r="AE54658" s="184"/>
      <c r="AF54658" s="184"/>
    </row>
    <row r="54659" spans="30:32" ht="24.75" customHeight="1">
      <c r="AD54659" s="183"/>
      <c r="AE54659" s="184"/>
      <c r="AF54659" s="184"/>
    </row>
    <row r="54660" spans="30:32" ht="24.75" customHeight="1">
      <c r="AD54660" s="183"/>
      <c r="AE54660" s="184"/>
      <c r="AF54660" s="184"/>
    </row>
    <row r="54661" spans="30:32" ht="24.75" customHeight="1">
      <c r="AD54661" s="183"/>
      <c r="AE54661" s="184"/>
      <c r="AF54661" s="184"/>
    </row>
    <row r="54662" spans="30:32" ht="24.75" customHeight="1">
      <c r="AD54662" s="183"/>
      <c r="AE54662" s="184"/>
      <c r="AF54662" s="184"/>
    </row>
    <row r="54663" spans="30:32" ht="24.75" customHeight="1">
      <c r="AD54663" s="183"/>
      <c r="AE54663" s="184"/>
      <c r="AF54663" s="184"/>
    </row>
    <row r="54664" spans="30:32" ht="24.75" customHeight="1">
      <c r="AD54664" s="183"/>
      <c r="AE54664" s="184"/>
      <c r="AF54664" s="184"/>
    </row>
    <row r="54665" spans="30:32" ht="24.75" customHeight="1">
      <c r="AD54665" s="183"/>
      <c r="AE54665" s="184"/>
      <c r="AF54665" s="184"/>
    </row>
    <row r="54666" spans="30:32" ht="24.75" customHeight="1">
      <c r="AD54666" s="183"/>
      <c r="AE54666" s="184"/>
      <c r="AF54666" s="184"/>
    </row>
    <row r="54667" spans="30:32" ht="24.75" customHeight="1">
      <c r="AD54667" s="183"/>
      <c r="AE54667" s="184"/>
      <c r="AF54667" s="184"/>
    </row>
    <row r="54668" spans="30:32" ht="24.75" customHeight="1">
      <c r="AD54668" s="183"/>
      <c r="AE54668" s="184"/>
      <c r="AF54668" s="184"/>
    </row>
    <row r="54669" spans="30:32" ht="24.75" customHeight="1">
      <c r="AD54669" s="183"/>
      <c r="AE54669" s="184"/>
      <c r="AF54669" s="184"/>
    </row>
    <row r="54670" spans="30:32" ht="24.75" customHeight="1">
      <c r="AD54670" s="183"/>
      <c r="AE54670" s="184"/>
      <c r="AF54670" s="184"/>
    </row>
    <row r="54671" spans="30:32" ht="24.75" customHeight="1">
      <c r="AD54671" s="183"/>
      <c r="AE54671" s="184"/>
      <c r="AF54671" s="184"/>
    </row>
    <row r="54672" spans="30:32" ht="24.75" customHeight="1">
      <c r="AD54672" s="183"/>
      <c r="AE54672" s="184"/>
      <c r="AF54672" s="184"/>
    </row>
    <row r="54673" spans="30:32" ht="24.75" customHeight="1">
      <c r="AD54673" s="183"/>
      <c r="AE54673" s="184"/>
      <c r="AF54673" s="184"/>
    </row>
    <row r="54674" spans="30:32" ht="24.75" customHeight="1">
      <c r="AD54674" s="183"/>
      <c r="AE54674" s="184"/>
      <c r="AF54674" s="184"/>
    </row>
    <row r="54675" spans="30:32" ht="24.75" customHeight="1">
      <c r="AD54675" s="183"/>
      <c r="AE54675" s="184"/>
      <c r="AF54675" s="184"/>
    </row>
    <row r="54676" spans="30:32" ht="24.75" customHeight="1">
      <c r="AD54676" s="183"/>
      <c r="AE54676" s="184"/>
      <c r="AF54676" s="184"/>
    </row>
    <row r="54677" spans="30:32" ht="24.75" customHeight="1">
      <c r="AD54677" s="183"/>
      <c r="AE54677" s="184"/>
      <c r="AF54677" s="184"/>
    </row>
    <row r="54678" spans="30:32" ht="24.75" customHeight="1">
      <c r="AD54678" s="183"/>
      <c r="AE54678" s="184"/>
      <c r="AF54678" s="184"/>
    </row>
    <row r="54679" spans="30:32" ht="24.75" customHeight="1">
      <c r="AD54679" s="183"/>
      <c r="AE54679" s="184"/>
      <c r="AF54679" s="184"/>
    </row>
    <row r="54680" spans="30:32" ht="24.75" customHeight="1">
      <c r="AD54680" s="183"/>
      <c r="AE54680" s="184"/>
      <c r="AF54680" s="184"/>
    </row>
    <row r="54681" spans="30:32" ht="24.75" customHeight="1">
      <c r="AD54681" s="183"/>
      <c r="AE54681" s="184"/>
      <c r="AF54681" s="184"/>
    </row>
    <row r="54682" spans="30:32" ht="24.75" customHeight="1">
      <c r="AD54682" s="183"/>
      <c r="AE54682" s="184"/>
      <c r="AF54682" s="184"/>
    </row>
    <row r="54683" spans="30:32" ht="24.75" customHeight="1">
      <c r="AD54683" s="183"/>
      <c r="AE54683" s="184"/>
      <c r="AF54683" s="184"/>
    </row>
    <row r="54684" spans="30:32" ht="24.75" customHeight="1">
      <c r="AD54684" s="183"/>
      <c r="AE54684" s="184"/>
      <c r="AF54684" s="184"/>
    </row>
    <row r="54685" spans="30:32" ht="24.75" customHeight="1">
      <c r="AD54685" s="183"/>
      <c r="AE54685" s="184"/>
      <c r="AF54685" s="184"/>
    </row>
    <row r="54686" spans="30:32" ht="24.75" customHeight="1">
      <c r="AD54686" s="183"/>
      <c r="AE54686" s="184"/>
      <c r="AF54686" s="184"/>
    </row>
    <row r="54687" spans="30:32" ht="24.75" customHeight="1">
      <c r="AD54687" s="183"/>
      <c r="AE54687" s="184"/>
      <c r="AF54687" s="184"/>
    </row>
    <row r="54688" spans="30:32" ht="24.75" customHeight="1">
      <c r="AD54688" s="183"/>
      <c r="AE54688" s="184"/>
      <c r="AF54688" s="184"/>
    </row>
    <row r="54689" spans="30:32" ht="24.75" customHeight="1">
      <c r="AD54689" s="183"/>
      <c r="AE54689" s="184"/>
      <c r="AF54689" s="184"/>
    </row>
    <row r="54690" spans="30:32" ht="24.75" customHeight="1">
      <c r="AD54690" s="183"/>
      <c r="AE54690" s="184"/>
      <c r="AF54690" s="184"/>
    </row>
    <row r="54691" spans="30:32" ht="24.75" customHeight="1">
      <c r="AD54691" s="183"/>
      <c r="AE54691" s="184"/>
      <c r="AF54691" s="184"/>
    </row>
    <row r="54692" spans="30:32" ht="24.75" customHeight="1">
      <c r="AD54692" s="183"/>
      <c r="AE54692" s="184"/>
      <c r="AF54692" s="184"/>
    </row>
    <row r="54693" spans="30:32" ht="24.75" customHeight="1">
      <c r="AD54693" s="183"/>
      <c r="AE54693" s="184"/>
      <c r="AF54693" s="184"/>
    </row>
    <row r="54694" spans="30:32" ht="24.75" customHeight="1">
      <c r="AD54694" s="183"/>
      <c r="AE54694" s="184"/>
      <c r="AF54694" s="184"/>
    </row>
    <row r="54695" spans="30:32" ht="24.75" customHeight="1">
      <c r="AD54695" s="183"/>
      <c r="AE54695" s="184"/>
      <c r="AF54695" s="184"/>
    </row>
    <row r="54696" spans="30:32" ht="24.75" customHeight="1">
      <c r="AD54696" s="183"/>
      <c r="AE54696" s="184"/>
      <c r="AF54696" s="184"/>
    </row>
    <row r="54697" spans="30:32" ht="24.75" customHeight="1">
      <c r="AD54697" s="183"/>
      <c r="AE54697" s="184"/>
      <c r="AF54697" s="184"/>
    </row>
    <row r="54698" spans="30:32" ht="24.75" customHeight="1">
      <c r="AD54698" s="183"/>
      <c r="AE54698" s="184"/>
      <c r="AF54698" s="184"/>
    </row>
    <row r="54699" spans="30:32" ht="24.75" customHeight="1">
      <c r="AD54699" s="183"/>
      <c r="AE54699" s="184"/>
      <c r="AF54699" s="184"/>
    </row>
    <row r="54700" spans="30:32" ht="24.75" customHeight="1">
      <c r="AD54700" s="183"/>
      <c r="AE54700" s="184"/>
      <c r="AF54700" s="184"/>
    </row>
    <row r="54701" spans="30:32" ht="24.75" customHeight="1">
      <c r="AD54701" s="183"/>
      <c r="AE54701" s="184"/>
      <c r="AF54701" s="184"/>
    </row>
    <row r="54702" spans="30:32" ht="24.75" customHeight="1">
      <c r="AD54702" s="183"/>
      <c r="AE54702" s="184"/>
      <c r="AF54702" s="184"/>
    </row>
    <row r="54703" spans="30:32" ht="24.75" customHeight="1">
      <c r="AD54703" s="183"/>
      <c r="AE54703" s="184"/>
      <c r="AF54703" s="184"/>
    </row>
    <row r="54704" spans="30:32" ht="24.75" customHeight="1">
      <c r="AD54704" s="183"/>
      <c r="AE54704" s="184"/>
      <c r="AF54704" s="184"/>
    </row>
    <row r="54705" spans="30:32" ht="24.75" customHeight="1">
      <c r="AD54705" s="183"/>
      <c r="AE54705" s="184"/>
      <c r="AF54705" s="184"/>
    </row>
    <row r="54706" spans="30:32" ht="24.75" customHeight="1">
      <c r="AD54706" s="183"/>
      <c r="AE54706" s="184"/>
      <c r="AF54706" s="184"/>
    </row>
    <row r="54707" spans="30:32" ht="24.75" customHeight="1">
      <c r="AD54707" s="183"/>
      <c r="AE54707" s="184"/>
      <c r="AF54707" s="184"/>
    </row>
    <row r="54708" spans="30:32" ht="24.75" customHeight="1">
      <c r="AD54708" s="183"/>
      <c r="AE54708" s="184"/>
      <c r="AF54708" s="184"/>
    </row>
    <row r="54709" spans="30:32" ht="24.75" customHeight="1">
      <c r="AD54709" s="183"/>
      <c r="AE54709" s="184"/>
      <c r="AF54709" s="184"/>
    </row>
    <row r="54710" spans="30:32" ht="24.75" customHeight="1">
      <c r="AD54710" s="183"/>
      <c r="AE54710" s="184"/>
      <c r="AF54710" s="184"/>
    </row>
    <row r="54711" spans="30:32" ht="24.75" customHeight="1">
      <c r="AD54711" s="183"/>
      <c r="AE54711" s="184"/>
      <c r="AF54711" s="184"/>
    </row>
    <row r="54712" spans="30:32" ht="24.75" customHeight="1">
      <c r="AD54712" s="183"/>
      <c r="AE54712" s="184"/>
      <c r="AF54712" s="184"/>
    </row>
    <row r="54713" spans="30:32" ht="24.75" customHeight="1">
      <c r="AD54713" s="183"/>
      <c r="AE54713" s="184"/>
      <c r="AF54713" s="184"/>
    </row>
    <row r="54714" spans="30:32" ht="24.75" customHeight="1">
      <c r="AD54714" s="183"/>
      <c r="AE54714" s="184"/>
      <c r="AF54714" s="184"/>
    </row>
    <row r="54715" spans="30:32" ht="24.75" customHeight="1">
      <c r="AD54715" s="183"/>
      <c r="AE54715" s="184"/>
      <c r="AF54715" s="184"/>
    </row>
    <row r="54716" spans="30:32" ht="24.75" customHeight="1">
      <c r="AD54716" s="183"/>
      <c r="AE54716" s="184"/>
      <c r="AF54716" s="184"/>
    </row>
    <row r="54717" spans="30:32" ht="24.75" customHeight="1">
      <c r="AD54717" s="183"/>
      <c r="AE54717" s="184"/>
      <c r="AF54717" s="184"/>
    </row>
    <row r="54718" spans="30:32" ht="24.75" customHeight="1">
      <c r="AD54718" s="183"/>
      <c r="AE54718" s="184"/>
      <c r="AF54718" s="184"/>
    </row>
    <row r="54719" spans="30:32" ht="24.75" customHeight="1">
      <c r="AD54719" s="183"/>
      <c r="AE54719" s="184"/>
      <c r="AF54719" s="184"/>
    </row>
    <row r="54720" spans="30:32" ht="24.75" customHeight="1">
      <c r="AD54720" s="183"/>
      <c r="AE54720" s="184"/>
      <c r="AF54720" s="184"/>
    </row>
    <row r="54721" spans="30:32" ht="24.75" customHeight="1">
      <c r="AD54721" s="183"/>
      <c r="AE54721" s="184"/>
      <c r="AF54721" s="184"/>
    </row>
    <row r="54722" spans="30:32" ht="24.75" customHeight="1">
      <c r="AD54722" s="183"/>
      <c r="AE54722" s="184"/>
      <c r="AF54722" s="184"/>
    </row>
    <row r="54723" spans="30:32" ht="24.75" customHeight="1">
      <c r="AD54723" s="183"/>
      <c r="AE54723" s="184"/>
      <c r="AF54723" s="184"/>
    </row>
    <row r="54724" spans="30:32" ht="24.75" customHeight="1">
      <c r="AD54724" s="183"/>
      <c r="AE54724" s="184"/>
      <c r="AF54724" s="184"/>
    </row>
    <row r="54725" spans="30:32" ht="24.75" customHeight="1">
      <c r="AD54725" s="183"/>
      <c r="AE54725" s="184"/>
      <c r="AF54725" s="184"/>
    </row>
    <row r="54726" spans="30:32" ht="24.75" customHeight="1">
      <c r="AD54726" s="183"/>
      <c r="AE54726" s="184"/>
      <c r="AF54726" s="184"/>
    </row>
    <row r="54727" spans="30:32" ht="24.75" customHeight="1">
      <c r="AD54727" s="183"/>
      <c r="AE54727" s="184"/>
      <c r="AF54727" s="184"/>
    </row>
    <row r="54728" spans="30:32" ht="24.75" customHeight="1">
      <c r="AD54728" s="183"/>
      <c r="AE54728" s="184"/>
      <c r="AF54728" s="184"/>
    </row>
    <row r="54729" spans="30:32" ht="24.75" customHeight="1">
      <c r="AD54729" s="183"/>
      <c r="AE54729" s="184"/>
      <c r="AF54729" s="184"/>
    </row>
    <row r="54730" spans="30:32" ht="24.75" customHeight="1">
      <c r="AD54730" s="183"/>
      <c r="AE54730" s="184"/>
      <c r="AF54730" s="184"/>
    </row>
    <row r="54731" spans="30:32" ht="24.75" customHeight="1">
      <c r="AD54731" s="183"/>
      <c r="AE54731" s="184"/>
      <c r="AF54731" s="184"/>
    </row>
    <row r="54732" spans="30:32" ht="24.75" customHeight="1">
      <c r="AD54732" s="183"/>
      <c r="AE54732" s="184"/>
      <c r="AF54732" s="184"/>
    </row>
    <row r="54733" spans="30:32" ht="24.75" customHeight="1">
      <c r="AD54733" s="183"/>
      <c r="AE54733" s="184"/>
      <c r="AF54733" s="184"/>
    </row>
    <row r="54734" spans="30:32" ht="24.75" customHeight="1">
      <c r="AD54734" s="183"/>
      <c r="AE54734" s="184"/>
      <c r="AF54734" s="184"/>
    </row>
    <row r="54735" spans="30:32" ht="24.75" customHeight="1">
      <c r="AD54735" s="183"/>
      <c r="AE54735" s="184"/>
      <c r="AF54735" s="184"/>
    </row>
    <row r="54736" spans="30:32" ht="24.75" customHeight="1">
      <c r="AD54736" s="183"/>
      <c r="AE54736" s="184"/>
      <c r="AF54736" s="184"/>
    </row>
    <row r="54737" spans="30:32" ht="24.75" customHeight="1">
      <c r="AD54737" s="183"/>
      <c r="AE54737" s="184"/>
      <c r="AF54737" s="184"/>
    </row>
    <row r="54738" spans="30:32" ht="24.75" customHeight="1">
      <c r="AD54738" s="183"/>
      <c r="AE54738" s="184"/>
      <c r="AF54738" s="184"/>
    </row>
    <row r="54739" spans="30:32" ht="24.75" customHeight="1">
      <c r="AD54739" s="183"/>
      <c r="AE54739" s="184"/>
      <c r="AF54739" s="184"/>
    </row>
    <row r="54740" spans="30:32" ht="24.75" customHeight="1">
      <c r="AD54740" s="183"/>
      <c r="AE54740" s="184"/>
      <c r="AF54740" s="184"/>
    </row>
    <row r="54741" spans="30:32" ht="24.75" customHeight="1">
      <c r="AD54741" s="183"/>
      <c r="AE54741" s="184"/>
      <c r="AF54741" s="184"/>
    </row>
    <row r="54742" spans="30:32" ht="24.75" customHeight="1">
      <c r="AD54742" s="183"/>
      <c r="AE54742" s="184"/>
      <c r="AF54742" s="184"/>
    </row>
    <row r="54743" spans="30:32" ht="24.75" customHeight="1">
      <c r="AD54743" s="183"/>
      <c r="AE54743" s="184"/>
      <c r="AF54743" s="184"/>
    </row>
    <row r="54744" spans="30:32" ht="24.75" customHeight="1">
      <c r="AD54744" s="183"/>
      <c r="AE54744" s="184"/>
      <c r="AF54744" s="184"/>
    </row>
    <row r="54745" spans="30:32" ht="24.75" customHeight="1">
      <c r="AD54745" s="183"/>
      <c r="AE54745" s="184"/>
      <c r="AF54745" s="184"/>
    </row>
    <row r="54746" spans="30:32" ht="24.75" customHeight="1">
      <c r="AD54746" s="183"/>
      <c r="AE54746" s="184"/>
      <c r="AF54746" s="184"/>
    </row>
    <row r="54747" spans="30:32" ht="24.75" customHeight="1">
      <c r="AD54747" s="183"/>
      <c r="AE54747" s="184"/>
      <c r="AF54747" s="184"/>
    </row>
    <row r="54748" spans="30:32" ht="24.75" customHeight="1">
      <c r="AD54748" s="183"/>
      <c r="AE54748" s="184"/>
      <c r="AF54748" s="184"/>
    </row>
    <row r="54749" spans="30:32" ht="24.75" customHeight="1">
      <c r="AD54749" s="183"/>
      <c r="AE54749" s="184"/>
      <c r="AF54749" s="184"/>
    </row>
    <row r="54750" spans="30:32" ht="24.75" customHeight="1">
      <c r="AD54750" s="183"/>
      <c r="AE54750" s="184"/>
      <c r="AF54750" s="184"/>
    </row>
    <row r="54751" spans="30:32" ht="24.75" customHeight="1">
      <c r="AD54751" s="183"/>
      <c r="AE54751" s="184"/>
      <c r="AF54751" s="184"/>
    </row>
    <row r="54752" spans="30:32" ht="24.75" customHeight="1">
      <c r="AD54752" s="183"/>
      <c r="AE54752" s="184"/>
      <c r="AF54752" s="184"/>
    </row>
    <row r="54753" spans="30:32" ht="24.75" customHeight="1">
      <c r="AD54753" s="183"/>
      <c r="AE54753" s="184"/>
      <c r="AF54753" s="184"/>
    </row>
    <row r="54754" spans="30:32" ht="24.75" customHeight="1">
      <c r="AD54754" s="183"/>
      <c r="AE54754" s="184"/>
      <c r="AF54754" s="184"/>
    </row>
    <row r="54755" spans="30:32" ht="24.75" customHeight="1">
      <c r="AD54755" s="183"/>
      <c r="AE54755" s="184"/>
      <c r="AF54755" s="184"/>
    </row>
    <row r="54756" spans="30:32" ht="24.75" customHeight="1">
      <c r="AD54756" s="183"/>
      <c r="AE54756" s="184"/>
      <c r="AF54756" s="184"/>
    </row>
    <row r="54757" spans="30:32" ht="24.75" customHeight="1">
      <c r="AD54757" s="183"/>
      <c r="AE54757" s="184"/>
      <c r="AF54757" s="184"/>
    </row>
    <row r="54758" spans="30:32" ht="24.75" customHeight="1">
      <c r="AD54758" s="183"/>
      <c r="AE54758" s="184"/>
      <c r="AF54758" s="184"/>
    </row>
    <row r="54759" spans="30:32" ht="24.75" customHeight="1">
      <c r="AD54759" s="183"/>
      <c r="AE54759" s="184"/>
      <c r="AF54759" s="184"/>
    </row>
    <row r="54760" spans="30:32" ht="24.75" customHeight="1">
      <c r="AD54760" s="183"/>
      <c r="AE54760" s="184"/>
      <c r="AF54760" s="184"/>
    </row>
    <row r="54761" spans="30:32" ht="24.75" customHeight="1">
      <c r="AD54761" s="183"/>
      <c r="AE54761" s="184"/>
      <c r="AF54761" s="184"/>
    </row>
    <row r="54762" spans="30:32" ht="24.75" customHeight="1">
      <c r="AD54762" s="183"/>
      <c r="AE54762" s="184"/>
      <c r="AF54762" s="184"/>
    </row>
    <row r="54763" spans="30:32" ht="24.75" customHeight="1">
      <c r="AD54763" s="183"/>
      <c r="AE54763" s="184"/>
      <c r="AF54763" s="184"/>
    </row>
    <row r="54764" spans="30:32" ht="24.75" customHeight="1">
      <c r="AD54764" s="183"/>
      <c r="AE54764" s="184"/>
      <c r="AF54764" s="184"/>
    </row>
    <row r="54765" spans="30:32" ht="24.75" customHeight="1">
      <c r="AD54765" s="183"/>
      <c r="AE54765" s="184"/>
      <c r="AF54765" s="184"/>
    </row>
    <row r="54766" spans="30:32" ht="24.75" customHeight="1">
      <c r="AD54766" s="183"/>
      <c r="AE54766" s="184"/>
      <c r="AF54766" s="184"/>
    </row>
    <row r="54767" spans="30:32" ht="24.75" customHeight="1">
      <c r="AD54767" s="183"/>
      <c r="AE54767" s="184"/>
      <c r="AF54767" s="184"/>
    </row>
    <row r="54768" spans="30:32" ht="24.75" customHeight="1">
      <c r="AD54768" s="183"/>
      <c r="AE54768" s="184"/>
      <c r="AF54768" s="184"/>
    </row>
    <row r="54769" spans="30:32" ht="24.75" customHeight="1">
      <c r="AD54769" s="183"/>
      <c r="AE54769" s="184"/>
      <c r="AF54769" s="184"/>
    </row>
    <row r="54770" spans="30:32" ht="24.75" customHeight="1">
      <c r="AD54770" s="183"/>
      <c r="AE54770" s="184"/>
      <c r="AF54770" s="184"/>
    </row>
    <row r="54771" spans="30:32" ht="24.75" customHeight="1">
      <c r="AD54771" s="183"/>
      <c r="AE54771" s="184"/>
      <c r="AF54771" s="184"/>
    </row>
    <row r="54772" spans="30:32" ht="24.75" customHeight="1">
      <c r="AD54772" s="183"/>
      <c r="AE54772" s="184"/>
      <c r="AF54772" s="184"/>
    </row>
    <row r="54773" spans="30:32" ht="24.75" customHeight="1">
      <c r="AD54773" s="183"/>
      <c r="AE54773" s="184"/>
      <c r="AF54773" s="184"/>
    </row>
    <row r="54774" spans="30:32" ht="24.75" customHeight="1">
      <c r="AD54774" s="183"/>
      <c r="AE54774" s="184"/>
      <c r="AF54774" s="184"/>
    </row>
    <row r="54775" spans="30:32" ht="24.75" customHeight="1">
      <c r="AD54775" s="183"/>
      <c r="AE54775" s="184"/>
      <c r="AF54775" s="184"/>
    </row>
    <row r="54776" spans="30:32" ht="24.75" customHeight="1">
      <c r="AD54776" s="183"/>
      <c r="AE54776" s="184"/>
      <c r="AF54776" s="184"/>
    </row>
    <row r="54777" spans="30:32" ht="24.75" customHeight="1">
      <c r="AD54777" s="183"/>
      <c r="AE54777" s="184"/>
      <c r="AF54777" s="184"/>
    </row>
    <row r="54778" spans="30:32" ht="24.75" customHeight="1">
      <c r="AD54778" s="183"/>
      <c r="AE54778" s="184"/>
      <c r="AF54778" s="184"/>
    </row>
    <row r="54779" spans="30:32" ht="24.75" customHeight="1">
      <c r="AD54779" s="183"/>
      <c r="AE54779" s="184"/>
      <c r="AF54779" s="184"/>
    </row>
    <row r="54780" spans="30:32" ht="24.75" customHeight="1">
      <c r="AD54780" s="183"/>
      <c r="AE54780" s="184"/>
      <c r="AF54780" s="184"/>
    </row>
    <row r="54781" spans="30:32" ht="24.75" customHeight="1">
      <c r="AD54781" s="183"/>
      <c r="AE54781" s="184"/>
      <c r="AF54781" s="184"/>
    </row>
    <row r="54782" spans="30:32" ht="24.75" customHeight="1">
      <c r="AD54782" s="183"/>
      <c r="AE54782" s="184"/>
      <c r="AF54782" s="184"/>
    </row>
    <row r="54783" spans="30:32" ht="24.75" customHeight="1">
      <c r="AD54783" s="183"/>
      <c r="AE54783" s="184"/>
      <c r="AF54783" s="184"/>
    </row>
    <row r="54784" spans="30:32" ht="24.75" customHeight="1">
      <c r="AD54784" s="183"/>
      <c r="AE54784" s="184"/>
      <c r="AF54784" s="184"/>
    </row>
    <row r="54785" spans="30:32" ht="24.75" customHeight="1">
      <c r="AD54785" s="183"/>
      <c r="AE54785" s="184"/>
      <c r="AF54785" s="184"/>
    </row>
    <row r="54786" spans="30:32" ht="24.75" customHeight="1">
      <c r="AD54786" s="183"/>
      <c r="AE54786" s="184"/>
      <c r="AF54786" s="184"/>
    </row>
    <row r="54787" spans="30:32" ht="24.75" customHeight="1">
      <c r="AD54787" s="183"/>
      <c r="AE54787" s="184"/>
      <c r="AF54787" s="184"/>
    </row>
    <row r="54788" spans="30:32" ht="24.75" customHeight="1">
      <c r="AD54788" s="183"/>
      <c r="AE54788" s="184"/>
      <c r="AF54788" s="184"/>
    </row>
    <row r="54789" spans="30:32" ht="24.75" customHeight="1">
      <c r="AD54789" s="183"/>
      <c r="AE54789" s="184"/>
      <c r="AF54789" s="184"/>
    </row>
    <row r="54790" spans="30:32" ht="24.75" customHeight="1">
      <c r="AD54790" s="183"/>
      <c r="AE54790" s="184"/>
      <c r="AF54790" s="184"/>
    </row>
    <row r="54791" spans="30:32" ht="24.75" customHeight="1">
      <c r="AD54791" s="183"/>
      <c r="AE54791" s="184"/>
      <c r="AF54791" s="184"/>
    </row>
    <row r="54792" spans="30:32" ht="24.75" customHeight="1">
      <c r="AD54792" s="183"/>
      <c r="AE54792" s="184"/>
      <c r="AF54792" s="184"/>
    </row>
    <row r="54793" spans="30:32" ht="24.75" customHeight="1">
      <c r="AD54793" s="183"/>
      <c r="AE54793" s="184"/>
      <c r="AF54793" s="184"/>
    </row>
    <row r="54794" spans="30:32" ht="24.75" customHeight="1">
      <c r="AD54794" s="183"/>
      <c r="AE54794" s="184"/>
      <c r="AF54794" s="184"/>
    </row>
    <row r="54795" spans="30:32" ht="24.75" customHeight="1">
      <c r="AD54795" s="183"/>
      <c r="AE54795" s="184"/>
      <c r="AF54795" s="184"/>
    </row>
    <row r="54796" spans="30:32" ht="24.75" customHeight="1">
      <c r="AD54796" s="183"/>
      <c r="AE54796" s="184"/>
      <c r="AF54796" s="184"/>
    </row>
    <row r="54797" spans="30:32" ht="24.75" customHeight="1">
      <c r="AD54797" s="183"/>
      <c r="AE54797" s="184"/>
      <c r="AF54797" s="184"/>
    </row>
    <row r="54798" spans="30:32" ht="24.75" customHeight="1">
      <c r="AD54798" s="183"/>
      <c r="AE54798" s="184"/>
      <c r="AF54798" s="184"/>
    </row>
    <row r="54799" spans="30:32" ht="24.75" customHeight="1">
      <c r="AD54799" s="183"/>
      <c r="AE54799" s="184"/>
      <c r="AF54799" s="184"/>
    </row>
    <row r="54800" spans="30:32" ht="24.75" customHeight="1">
      <c r="AD54800" s="183"/>
      <c r="AE54800" s="184"/>
      <c r="AF54800" s="184"/>
    </row>
    <row r="54801" spans="30:32" ht="24.75" customHeight="1">
      <c r="AD54801" s="183"/>
      <c r="AE54801" s="184"/>
      <c r="AF54801" s="184"/>
    </row>
    <row r="54802" spans="30:32" ht="24.75" customHeight="1">
      <c r="AD54802" s="183"/>
      <c r="AE54802" s="184"/>
      <c r="AF54802" s="184"/>
    </row>
    <row r="54803" spans="30:32" ht="24.75" customHeight="1">
      <c r="AD54803" s="183"/>
      <c r="AE54803" s="184"/>
      <c r="AF54803" s="184"/>
    </row>
    <row r="54804" spans="30:32" ht="24.75" customHeight="1">
      <c r="AD54804" s="183"/>
      <c r="AE54804" s="184"/>
      <c r="AF54804" s="184"/>
    </row>
    <row r="54805" spans="30:32" ht="24.75" customHeight="1">
      <c r="AD54805" s="183"/>
      <c r="AE54805" s="184"/>
      <c r="AF54805" s="184"/>
    </row>
    <row r="54806" spans="30:32" ht="24.75" customHeight="1">
      <c r="AD54806" s="183"/>
      <c r="AE54806" s="184"/>
      <c r="AF54806" s="184"/>
    </row>
    <row r="54807" spans="30:32" ht="24.75" customHeight="1">
      <c r="AD54807" s="183"/>
      <c r="AE54807" s="184"/>
      <c r="AF54807" s="184"/>
    </row>
    <row r="54808" spans="30:32" ht="24.75" customHeight="1">
      <c r="AD54808" s="183"/>
      <c r="AE54808" s="184"/>
      <c r="AF54808" s="184"/>
    </row>
    <row r="54809" spans="30:32" ht="24.75" customHeight="1">
      <c r="AD54809" s="183"/>
      <c r="AE54809" s="184"/>
      <c r="AF54809" s="184"/>
    </row>
    <row r="54810" spans="30:32" ht="24.75" customHeight="1">
      <c r="AD54810" s="183"/>
      <c r="AE54810" s="184"/>
      <c r="AF54810" s="184"/>
    </row>
    <row r="54811" spans="30:32" ht="24.75" customHeight="1">
      <c r="AD54811" s="183"/>
      <c r="AE54811" s="184"/>
      <c r="AF54811" s="184"/>
    </row>
    <row r="54812" spans="30:32" ht="24.75" customHeight="1">
      <c r="AD54812" s="183"/>
      <c r="AE54812" s="184"/>
      <c r="AF54812" s="184"/>
    </row>
    <row r="54813" spans="30:32" ht="24.75" customHeight="1">
      <c r="AD54813" s="183"/>
      <c r="AE54813" s="184"/>
      <c r="AF54813" s="184"/>
    </row>
    <row r="54814" spans="30:32" ht="24.75" customHeight="1">
      <c r="AD54814" s="183"/>
      <c r="AE54814" s="184"/>
      <c r="AF54814" s="184"/>
    </row>
    <row r="54815" spans="30:32" ht="24.75" customHeight="1">
      <c r="AD54815" s="183"/>
      <c r="AE54815" s="184"/>
      <c r="AF54815" s="184"/>
    </row>
    <row r="54816" spans="30:32" ht="24.75" customHeight="1">
      <c r="AD54816" s="183"/>
      <c r="AE54816" s="184"/>
      <c r="AF54816" s="184"/>
    </row>
    <row r="54817" spans="30:32" ht="24.75" customHeight="1">
      <c r="AD54817" s="183"/>
      <c r="AE54817" s="184"/>
      <c r="AF54817" s="184"/>
    </row>
    <row r="54818" spans="30:32" ht="24.75" customHeight="1">
      <c r="AD54818" s="183"/>
      <c r="AE54818" s="184"/>
      <c r="AF54818" s="184"/>
    </row>
    <row r="54819" spans="30:32" ht="24.75" customHeight="1">
      <c r="AD54819" s="183"/>
      <c r="AE54819" s="184"/>
      <c r="AF54819" s="184"/>
    </row>
    <row r="54820" spans="30:32" ht="24.75" customHeight="1">
      <c r="AD54820" s="183"/>
      <c r="AE54820" s="184"/>
      <c r="AF54820" s="184"/>
    </row>
    <row r="54821" spans="30:32" ht="24.75" customHeight="1">
      <c r="AD54821" s="183"/>
      <c r="AE54821" s="184"/>
      <c r="AF54821" s="184"/>
    </row>
    <row r="54822" spans="30:32" ht="24.75" customHeight="1">
      <c r="AD54822" s="183"/>
      <c r="AE54822" s="184"/>
      <c r="AF54822" s="184"/>
    </row>
    <row r="54823" spans="30:32" ht="24.75" customHeight="1">
      <c r="AD54823" s="183"/>
      <c r="AE54823" s="184"/>
      <c r="AF54823" s="184"/>
    </row>
    <row r="54824" spans="30:32" ht="24.75" customHeight="1">
      <c r="AD54824" s="183"/>
      <c r="AE54824" s="184"/>
      <c r="AF54824" s="184"/>
    </row>
    <row r="54825" spans="30:32" ht="24.75" customHeight="1">
      <c r="AD54825" s="183"/>
      <c r="AE54825" s="184"/>
      <c r="AF54825" s="184"/>
    </row>
    <row r="54826" spans="30:32" ht="24.75" customHeight="1">
      <c r="AD54826" s="183"/>
      <c r="AE54826" s="184"/>
      <c r="AF54826" s="184"/>
    </row>
    <row r="54827" spans="30:32" ht="24.75" customHeight="1">
      <c r="AD54827" s="183"/>
      <c r="AE54827" s="184"/>
      <c r="AF54827" s="184"/>
    </row>
    <row r="54828" spans="30:32" ht="24.75" customHeight="1">
      <c r="AD54828" s="183"/>
      <c r="AE54828" s="184"/>
      <c r="AF54828" s="184"/>
    </row>
    <row r="54829" spans="30:32" ht="24.75" customHeight="1">
      <c r="AD54829" s="183"/>
      <c r="AE54829" s="184"/>
      <c r="AF54829" s="184"/>
    </row>
    <row r="54830" spans="30:32" ht="24.75" customHeight="1">
      <c r="AD54830" s="183"/>
      <c r="AE54830" s="184"/>
      <c r="AF54830" s="184"/>
    </row>
    <row r="54831" spans="30:32" ht="24.75" customHeight="1">
      <c r="AD54831" s="183"/>
      <c r="AE54831" s="184"/>
      <c r="AF54831" s="184"/>
    </row>
    <row r="54832" spans="30:32" ht="24.75" customHeight="1">
      <c r="AD54832" s="183"/>
      <c r="AE54832" s="184"/>
      <c r="AF54832" s="184"/>
    </row>
    <row r="54833" spans="30:32" ht="24.75" customHeight="1">
      <c r="AD54833" s="183"/>
      <c r="AE54833" s="184"/>
      <c r="AF54833" s="184"/>
    </row>
    <row r="54834" spans="30:32" ht="24.75" customHeight="1">
      <c r="AD54834" s="183"/>
      <c r="AE54834" s="184"/>
      <c r="AF54834" s="184"/>
    </row>
    <row r="54835" spans="30:32" ht="24.75" customHeight="1">
      <c r="AD54835" s="183"/>
      <c r="AE54835" s="184"/>
      <c r="AF54835" s="184"/>
    </row>
    <row r="54836" spans="30:32" ht="24.75" customHeight="1">
      <c r="AD54836" s="183"/>
      <c r="AE54836" s="184"/>
      <c r="AF54836" s="184"/>
    </row>
    <row r="54837" spans="30:32" ht="24.75" customHeight="1">
      <c r="AD54837" s="183"/>
      <c r="AE54837" s="184"/>
      <c r="AF54837" s="184"/>
    </row>
    <row r="54838" spans="30:32" ht="24.75" customHeight="1">
      <c r="AD54838" s="183"/>
      <c r="AE54838" s="184"/>
      <c r="AF54838" s="184"/>
    </row>
    <row r="54839" spans="30:32" ht="24.75" customHeight="1">
      <c r="AD54839" s="183"/>
      <c r="AE54839" s="184"/>
      <c r="AF54839" s="184"/>
    </row>
    <row r="54840" spans="30:32" ht="24.75" customHeight="1">
      <c r="AD54840" s="183"/>
      <c r="AE54840" s="184"/>
      <c r="AF54840" s="184"/>
    </row>
    <row r="54841" spans="30:32" ht="24.75" customHeight="1">
      <c r="AD54841" s="183"/>
      <c r="AE54841" s="184"/>
      <c r="AF54841" s="184"/>
    </row>
    <row r="54842" spans="30:32" ht="24.75" customHeight="1">
      <c r="AD54842" s="183"/>
      <c r="AE54842" s="184"/>
      <c r="AF54842" s="184"/>
    </row>
    <row r="54843" spans="30:32" ht="24.75" customHeight="1">
      <c r="AD54843" s="183"/>
      <c r="AE54843" s="184"/>
      <c r="AF54843" s="184"/>
    </row>
    <row r="54844" spans="30:32" ht="24.75" customHeight="1">
      <c r="AD54844" s="183"/>
      <c r="AE54844" s="184"/>
      <c r="AF54844" s="184"/>
    </row>
    <row r="54845" spans="30:32" ht="24.75" customHeight="1">
      <c r="AD54845" s="183"/>
      <c r="AE54845" s="184"/>
      <c r="AF54845" s="184"/>
    </row>
    <row r="54846" spans="30:32" ht="24.75" customHeight="1">
      <c r="AD54846" s="183"/>
      <c r="AE54846" s="184"/>
      <c r="AF54846" s="184"/>
    </row>
    <row r="54847" spans="30:32" ht="24.75" customHeight="1">
      <c r="AD54847" s="183"/>
      <c r="AE54847" s="184"/>
      <c r="AF54847" s="184"/>
    </row>
    <row r="54848" spans="30:32" ht="24.75" customHeight="1">
      <c r="AD54848" s="183"/>
      <c r="AE54848" s="184"/>
      <c r="AF54848" s="184"/>
    </row>
    <row r="54849" spans="30:32" ht="24.75" customHeight="1">
      <c r="AD54849" s="183"/>
      <c r="AE54849" s="184"/>
      <c r="AF54849" s="184"/>
    </row>
    <row r="54850" spans="30:32" ht="24.75" customHeight="1">
      <c r="AD54850" s="183"/>
      <c r="AE54850" s="184"/>
      <c r="AF54850" s="184"/>
    </row>
    <row r="54851" spans="30:32" ht="24.75" customHeight="1">
      <c r="AD54851" s="183"/>
      <c r="AE54851" s="184"/>
      <c r="AF54851" s="184"/>
    </row>
    <row r="54852" spans="30:32" ht="24.75" customHeight="1">
      <c r="AD54852" s="183"/>
      <c r="AE54852" s="184"/>
      <c r="AF54852" s="184"/>
    </row>
    <row r="54853" spans="30:32" ht="24.75" customHeight="1">
      <c r="AD54853" s="183"/>
      <c r="AE54853" s="184"/>
      <c r="AF54853" s="184"/>
    </row>
    <row r="54854" spans="30:32" ht="24.75" customHeight="1">
      <c r="AD54854" s="183"/>
      <c r="AE54854" s="184"/>
      <c r="AF54854" s="184"/>
    </row>
    <row r="54855" spans="30:32" ht="24.75" customHeight="1">
      <c r="AD54855" s="183"/>
      <c r="AE54855" s="184"/>
      <c r="AF54855" s="184"/>
    </row>
    <row r="54856" spans="30:32" ht="24.75" customHeight="1">
      <c r="AD54856" s="183"/>
      <c r="AE54856" s="184"/>
      <c r="AF54856" s="184"/>
    </row>
    <row r="54857" spans="30:32" ht="24.75" customHeight="1">
      <c r="AD54857" s="183"/>
      <c r="AE54857" s="184"/>
      <c r="AF54857" s="184"/>
    </row>
    <row r="54858" spans="30:32" ht="24.75" customHeight="1">
      <c r="AD54858" s="183"/>
      <c r="AE54858" s="184"/>
      <c r="AF54858" s="184"/>
    </row>
    <row r="54859" spans="30:32" ht="24.75" customHeight="1">
      <c r="AD54859" s="183"/>
      <c r="AE54859" s="184"/>
      <c r="AF54859" s="184"/>
    </row>
    <row r="54860" spans="30:32" ht="24.75" customHeight="1">
      <c r="AD54860" s="183"/>
      <c r="AE54860" s="184"/>
      <c r="AF54860" s="184"/>
    </row>
    <row r="54861" spans="30:32" ht="24.75" customHeight="1">
      <c r="AD54861" s="183"/>
      <c r="AE54861" s="184"/>
      <c r="AF54861" s="184"/>
    </row>
    <row r="54862" spans="30:32" ht="24.75" customHeight="1">
      <c r="AD54862" s="183"/>
      <c r="AE54862" s="184"/>
      <c r="AF54862" s="184"/>
    </row>
    <row r="54863" spans="30:32" ht="24.75" customHeight="1">
      <c r="AD54863" s="183"/>
      <c r="AE54863" s="184"/>
      <c r="AF54863" s="184"/>
    </row>
    <row r="54864" spans="30:32" ht="24.75" customHeight="1">
      <c r="AD54864" s="183"/>
      <c r="AE54864" s="184"/>
      <c r="AF54864" s="184"/>
    </row>
    <row r="54865" spans="30:32" ht="24.75" customHeight="1">
      <c r="AD54865" s="183"/>
      <c r="AE54865" s="184"/>
      <c r="AF54865" s="184"/>
    </row>
    <row r="54866" spans="30:32" ht="24.75" customHeight="1">
      <c r="AD54866" s="183"/>
      <c r="AE54866" s="184"/>
      <c r="AF54866" s="184"/>
    </row>
    <row r="54867" spans="30:32" ht="24.75" customHeight="1">
      <c r="AD54867" s="183"/>
      <c r="AE54867" s="184"/>
      <c r="AF54867" s="184"/>
    </row>
    <row r="54868" spans="30:32" ht="24.75" customHeight="1">
      <c r="AD54868" s="183"/>
      <c r="AE54868" s="184"/>
      <c r="AF54868" s="184"/>
    </row>
    <row r="54869" spans="30:32" ht="24.75" customHeight="1">
      <c r="AD54869" s="183"/>
      <c r="AE54869" s="184"/>
      <c r="AF54869" s="184"/>
    </row>
    <row r="54870" spans="30:32" ht="24.75" customHeight="1">
      <c r="AD54870" s="183"/>
      <c r="AE54870" s="184"/>
      <c r="AF54870" s="184"/>
    </row>
    <row r="54871" spans="30:32" ht="24.75" customHeight="1">
      <c r="AD54871" s="183"/>
      <c r="AE54871" s="184"/>
      <c r="AF54871" s="184"/>
    </row>
    <row r="54872" spans="30:32" ht="24.75" customHeight="1">
      <c r="AD54872" s="183"/>
      <c r="AE54872" s="184"/>
      <c r="AF54872" s="184"/>
    </row>
    <row r="54873" spans="30:32" ht="24.75" customHeight="1">
      <c r="AD54873" s="183"/>
      <c r="AE54873" s="184"/>
      <c r="AF54873" s="184"/>
    </row>
    <row r="54874" spans="30:32" ht="24.75" customHeight="1">
      <c r="AD54874" s="183"/>
      <c r="AE54874" s="184"/>
      <c r="AF54874" s="184"/>
    </row>
    <row r="54875" spans="30:32" ht="24.75" customHeight="1">
      <c r="AD54875" s="183"/>
      <c r="AE54875" s="184"/>
      <c r="AF54875" s="184"/>
    </row>
    <row r="54876" spans="30:32" ht="24.75" customHeight="1">
      <c r="AD54876" s="183"/>
      <c r="AE54876" s="184"/>
      <c r="AF54876" s="184"/>
    </row>
    <row r="54877" spans="30:32" ht="24.75" customHeight="1">
      <c r="AD54877" s="183"/>
      <c r="AE54877" s="184"/>
      <c r="AF54877" s="184"/>
    </row>
    <row r="54878" spans="30:32" ht="24.75" customHeight="1">
      <c r="AD54878" s="183"/>
      <c r="AE54878" s="184"/>
      <c r="AF54878" s="184"/>
    </row>
    <row r="54879" spans="30:32" ht="24.75" customHeight="1">
      <c r="AD54879" s="183"/>
      <c r="AE54879" s="184"/>
      <c r="AF54879" s="184"/>
    </row>
    <row r="54880" spans="30:32" ht="24.75" customHeight="1">
      <c r="AD54880" s="183"/>
      <c r="AE54880" s="184"/>
      <c r="AF54880" s="184"/>
    </row>
    <row r="54881" spans="30:32" ht="24.75" customHeight="1">
      <c r="AD54881" s="183"/>
      <c r="AE54881" s="184"/>
      <c r="AF54881" s="184"/>
    </row>
    <row r="54882" spans="30:32" ht="24.75" customHeight="1">
      <c r="AD54882" s="183"/>
      <c r="AE54882" s="184"/>
      <c r="AF54882" s="184"/>
    </row>
    <row r="54883" spans="30:32" ht="24.75" customHeight="1">
      <c r="AD54883" s="183"/>
      <c r="AE54883" s="184"/>
      <c r="AF54883" s="184"/>
    </row>
    <row r="54884" spans="30:32" ht="24.75" customHeight="1">
      <c r="AD54884" s="183"/>
      <c r="AE54884" s="184"/>
      <c r="AF54884" s="184"/>
    </row>
    <row r="54885" spans="30:32" ht="24.75" customHeight="1">
      <c r="AD54885" s="183"/>
      <c r="AE54885" s="184"/>
      <c r="AF54885" s="184"/>
    </row>
    <row r="54886" spans="30:32" ht="24.75" customHeight="1">
      <c r="AD54886" s="183"/>
      <c r="AE54886" s="184"/>
      <c r="AF54886" s="184"/>
    </row>
    <row r="54887" spans="30:32" ht="24.75" customHeight="1">
      <c r="AD54887" s="183"/>
      <c r="AE54887" s="184"/>
      <c r="AF54887" s="184"/>
    </row>
    <row r="54888" spans="30:32" ht="24.75" customHeight="1">
      <c r="AD54888" s="183"/>
      <c r="AE54888" s="184"/>
      <c r="AF54888" s="184"/>
    </row>
    <row r="54889" spans="30:32" ht="24.75" customHeight="1">
      <c r="AD54889" s="183"/>
      <c r="AE54889" s="184"/>
      <c r="AF54889" s="184"/>
    </row>
    <row r="54890" spans="30:32" ht="24.75" customHeight="1">
      <c r="AD54890" s="183"/>
      <c r="AE54890" s="184"/>
      <c r="AF54890" s="184"/>
    </row>
    <row r="54891" spans="30:32" ht="24.75" customHeight="1">
      <c r="AD54891" s="183"/>
      <c r="AE54891" s="184"/>
      <c r="AF54891" s="184"/>
    </row>
    <row r="54892" spans="30:32" ht="24.75" customHeight="1">
      <c r="AD54892" s="183"/>
      <c r="AE54892" s="184"/>
      <c r="AF54892" s="184"/>
    </row>
    <row r="54893" spans="30:32" ht="24.75" customHeight="1">
      <c r="AD54893" s="183"/>
      <c r="AE54893" s="184"/>
      <c r="AF54893" s="184"/>
    </row>
    <row r="54894" spans="30:32" ht="24.75" customHeight="1">
      <c r="AD54894" s="183"/>
      <c r="AE54894" s="184"/>
      <c r="AF54894" s="184"/>
    </row>
    <row r="54895" spans="30:32" ht="24.75" customHeight="1">
      <c r="AD54895" s="183"/>
      <c r="AE54895" s="184"/>
      <c r="AF54895" s="184"/>
    </row>
    <row r="54896" spans="30:32" ht="24.75" customHeight="1">
      <c r="AD54896" s="183"/>
      <c r="AE54896" s="184"/>
      <c r="AF54896" s="184"/>
    </row>
    <row r="54897" spans="30:32" ht="24.75" customHeight="1">
      <c r="AD54897" s="183"/>
      <c r="AE54897" s="184"/>
      <c r="AF54897" s="184"/>
    </row>
    <row r="54898" spans="30:32" ht="24.75" customHeight="1">
      <c r="AD54898" s="183"/>
      <c r="AE54898" s="184"/>
      <c r="AF54898" s="184"/>
    </row>
    <row r="54899" spans="30:32" ht="24.75" customHeight="1">
      <c r="AD54899" s="183"/>
      <c r="AE54899" s="184"/>
      <c r="AF54899" s="184"/>
    </row>
    <row r="54900" spans="30:32" ht="24.75" customHeight="1">
      <c r="AD54900" s="183"/>
      <c r="AE54900" s="184"/>
      <c r="AF54900" s="184"/>
    </row>
    <row r="54901" spans="30:32" ht="24.75" customHeight="1">
      <c r="AD54901" s="183"/>
      <c r="AE54901" s="184"/>
      <c r="AF54901" s="184"/>
    </row>
    <row r="54902" spans="30:32" ht="24.75" customHeight="1">
      <c r="AD54902" s="183"/>
      <c r="AE54902" s="184"/>
      <c r="AF54902" s="184"/>
    </row>
    <row r="54903" spans="30:32" ht="24.75" customHeight="1">
      <c r="AD54903" s="183"/>
      <c r="AE54903" s="184"/>
      <c r="AF54903" s="184"/>
    </row>
    <row r="54904" spans="30:32" ht="24.75" customHeight="1">
      <c r="AD54904" s="183"/>
      <c r="AE54904" s="184"/>
      <c r="AF54904" s="184"/>
    </row>
    <row r="54905" spans="30:32" ht="24.75" customHeight="1">
      <c r="AD54905" s="183"/>
      <c r="AE54905" s="184"/>
      <c r="AF54905" s="184"/>
    </row>
    <row r="54906" spans="30:32" ht="24.75" customHeight="1">
      <c r="AD54906" s="183"/>
      <c r="AE54906" s="184"/>
      <c r="AF54906" s="184"/>
    </row>
    <row r="54907" spans="30:32" ht="24.75" customHeight="1">
      <c r="AD54907" s="183"/>
      <c r="AE54907" s="184"/>
      <c r="AF54907" s="184"/>
    </row>
    <row r="54908" spans="30:32" ht="24.75" customHeight="1">
      <c r="AD54908" s="183"/>
      <c r="AE54908" s="184"/>
      <c r="AF54908" s="184"/>
    </row>
    <row r="54909" spans="30:32" ht="24.75" customHeight="1">
      <c r="AD54909" s="183"/>
      <c r="AE54909" s="184"/>
      <c r="AF54909" s="184"/>
    </row>
    <row r="54910" spans="30:32" ht="24.75" customHeight="1">
      <c r="AD54910" s="183"/>
      <c r="AE54910" s="184"/>
      <c r="AF54910" s="184"/>
    </row>
    <row r="54911" spans="30:32" ht="24.75" customHeight="1">
      <c r="AD54911" s="183"/>
      <c r="AE54911" s="184"/>
      <c r="AF54911" s="184"/>
    </row>
    <row r="54912" spans="30:32" ht="24.75" customHeight="1">
      <c r="AD54912" s="183"/>
      <c r="AE54912" s="184"/>
      <c r="AF54912" s="184"/>
    </row>
    <row r="54913" spans="30:32" ht="24.75" customHeight="1">
      <c r="AD54913" s="183"/>
      <c r="AE54913" s="184"/>
      <c r="AF54913" s="184"/>
    </row>
    <row r="54914" spans="30:32" ht="24.75" customHeight="1">
      <c r="AD54914" s="183"/>
      <c r="AE54914" s="184"/>
      <c r="AF54914" s="184"/>
    </row>
    <row r="54915" spans="30:32" ht="24.75" customHeight="1">
      <c r="AD54915" s="183"/>
      <c r="AE54915" s="184"/>
      <c r="AF54915" s="184"/>
    </row>
    <row r="54916" spans="30:32" ht="24.75" customHeight="1">
      <c r="AD54916" s="183"/>
      <c r="AE54916" s="184"/>
      <c r="AF54916" s="184"/>
    </row>
    <row r="54917" spans="30:32" ht="24.75" customHeight="1">
      <c r="AD54917" s="183"/>
      <c r="AE54917" s="184"/>
      <c r="AF54917" s="184"/>
    </row>
    <row r="54918" spans="30:32" ht="24.75" customHeight="1">
      <c r="AD54918" s="183"/>
      <c r="AE54918" s="184"/>
      <c r="AF54918" s="184"/>
    </row>
    <row r="54919" spans="30:32" ht="24.75" customHeight="1">
      <c r="AD54919" s="183"/>
      <c r="AE54919" s="184"/>
      <c r="AF54919" s="184"/>
    </row>
    <row r="54920" spans="30:32" ht="24.75" customHeight="1">
      <c r="AD54920" s="183"/>
      <c r="AE54920" s="184"/>
      <c r="AF54920" s="184"/>
    </row>
    <row r="54921" spans="30:32" ht="24.75" customHeight="1">
      <c r="AD54921" s="183"/>
      <c r="AE54921" s="184"/>
      <c r="AF54921" s="184"/>
    </row>
    <row r="54922" spans="30:32" ht="24.75" customHeight="1">
      <c r="AD54922" s="183"/>
      <c r="AE54922" s="184"/>
      <c r="AF54922" s="184"/>
    </row>
    <row r="54923" spans="30:32" ht="24.75" customHeight="1">
      <c r="AD54923" s="183"/>
      <c r="AE54923" s="184"/>
      <c r="AF54923" s="184"/>
    </row>
    <row r="54924" spans="30:32" ht="24.75" customHeight="1">
      <c r="AD54924" s="183"/>
      <c r="AE54924" s="184"/>
      <c r="AF54924" s="184"/>
    </row>
    <row r="54925" spans="30:32" ht="24.75" customHeight="1">
      <c r="AD54925" s="183"/>
      <c r="AE54925" s="184"/>
      <c r="AF54925" s="184"/>
    </row>
    <row r="54926" spans="30:32" ht="24.75" customHeight="1">
      <c r="AD54926" s="183"/>
      <c r="AE54926" s="184"/>
      <c r="AF54926" s="184"/>
    </row>
    <row r="54927" spans="30:32" ht="24.75" customHeight="1">
      <c r="AD54927" s="183"/>
      <c r="AE54927" s="184"/>
      <c r="AF54927" s="184"/>
    </row>
    <row r="54928" spans="30:32" ht="24.75" customHeight="1">
      <c r="AD54928" s="183"/>
      <c r="AE54928" s="184"/>
      <c r="AF54928" s="184"/>
    </row>
    <row r="54929" spans="30:32" ht="24.75" customHeight="1">
      <c r="AD54929" s="183"/>
      <c r="AE54929" s="184"/>
      <c r="AF54929" s="184"/>
    </row>
    <row r="54930" spans="30:32" ht="24.75" customHeight="1">
      <c r="AD54930" s="183"/>
      <c r="AE54930" s="184"/>
      <c r="AF54930" s="184"/>
    </row>
    <row r="54931" spans="30:32" ht="24.75" customHeight="1">
      <c r="AD54931" s="183"/>
      <c r="AE54931" s="184"/>
      <c r="AF54931" s="184"/>
    </row>
    <row r="54932" spans="30:32" ht="24.75" customHeight="1">
      <c r="AD54932" s="183"/>
      <c r="AE54932" s="184"/>
      <c r="AF54932" s="184"/>
    </row>
    <row r="54933" spans="30:32" ht="24.75" customHeight="1">
      <c r="AD54933" s="183"/>
      <c r="AE54933" s="184"/>
      <c r="AF54933" s="184"/>
    </row>
    <row r="54934" spans="30:32" ht="24.75" customHeight="1">
      <c r="AD54934" s="183"/>
      <c r="AE54934" s="184"/>
      <c r="AF54934" s="184"/>
    </row>
    <row r="54935" spans="30:32" ht="24.75" customHeight="1">
      <c r="AD54935" s="183"/>
      <c r="AE54935" s="184"/>
      <c r="AF54935" s="184"/>
    </row>
    <row r="54936" spans="30:32" ht="24.75" customHeight="1">
      <c r="AD54936" s="183"/>
      <c r="AE54936" s="184"/>
      <c r="AF54936" s="184"/>
    </row>
    <row r="54937" spans="30:32" ht="24.75" customHeight="1">
      <c r="AD54937" s="183"/>
      <c r="AE54937" s="184"/>
      <c r="AF54937" s="184"/>
    </row>
    <row r="54938" spans="30:32" ht="24.75" customHeight="1">
      <c r="AD54938" s="183"/>
      <c r="AE54938" s="184"/>
      <c r="AF54938" s="184"/>
    </row>
    <row r="54939" spans="30:32" ht="24.75" customHeight="1">
      <c r="AD54939" s="183"/>
      <c r="AE54939" s="184"/>
      <c r="AF54939" s="184"/>
    </row>
    <row r="54940" spans="30:32" ht="24.75" customHeight="1">
      <c r="AD54940" s="183"/>
      <c r="AE54940" s="184"/>
      <c r="AF54940" s="184"/>
    </row>
    <row r="54941" spans="30:32" ht="24.75" customHeight="1">
      <c r="AD54941" s="183"/>
      <c r="AE54941" s="184"/>
      <c r="AF54941" s="184"/>
    </row>
    <row r="54942" spans="30:32" ht="24.75" customHeight="1">
      <c r="AD54942" s="183"/>
      <c r="AE54942" s="184"/>
      <c r="AF54942" s="184"/>
    </row>
    <row r="54943" spans="30:32" ht="24.75" customHeight="1">
      <c r="AD54943" s="183"/>
      <c r="AE54943" s="184"/>
      <c r="AF54943" s="184"/>
    </row>
    <row r="54944" spans="30:32" ht="24.75" customHeight="1">
      <c r="AD54944" s="183"/>
      <c r="AE54944" s="184"/>
      <c r="AF54944" s="184"/>
    </row>
    <row r="54945" spans="30:32" ht="24.75" customHeight="1">
      <c r="AD54945" s="183"/>
      <c r="AE54945" s="184"/>
      <c r="AF54945" s="184"/>
    </row>
    <row r="54946" spans="30:32" ht="24.75" customHeight="1">
      <c r="AD54946" s="183"/>
      <c r="AE54946" s="184"/>
      <c r="AF54946" s="184"/>
    </row>
    <row r="54947" spans="30:32" ht="24.75" customHeight="1">
      <c r="AD54947" s="183"/>
      <c r="AE54947" s="184"/>
      <c r="AF54947" s="184"/>
    </row>
    <row r="54948" spans="30:32" ht="24.75" customHeight="1">
      <c r="AD54948" s="183"/>
      <c r="AE54948" s="184"/>
      <c r="AF54948" s="184"/>
    </row>
    <row r="54949" spans="30:32" ht="24.75" customHeight="1">
      <c r="AD54949" s="183"/>
      <c r="AE54949" s="184"/>
      <c r="AF54949" s="184"/>
    </row>
    <row r="54950" spans="30:32" ht="24.75" customHeight="1">
      <c r="AD54950" s="183"/>
      <c r="AE54950" s="184"/>
      <c r="AF54950" s="184"/>
    </row>
    <row r="54951" spans="30:32" ht="24.75" customHeight="1">
      <c r="AD54951" s="183"/>
      <c r="AE54951" s="184"/>
      <c r="AF54951" s="184"/>
    </row>
    <row r="54952" spans="30:32" ht="24.75" customHeight="1">
      <c r="AD54952" s="183"/>
      <c r="AE54952" s="184"/>
      <c r="AF54952" s="184"/>
    </row>
    <row r="54953" spans="30:32" ht="24.75" customHeight="1">
      <c r="AD54953" s="183"/>
      <c r="AE54953" s="184"/>
      <c r="AF54953" s="184"/>
    </row>
    <row r="54954" spans="30:32" ht="24.75" customHeight="1">
      <c r="AD54954" s="183"/>
      <c r="AE54954" s="184"/>
      <c r="AF54954" s="184"/>
    </row>
    <row r="54955" spans="30:32" ht="24.75" customHeight="1">
      <c r="AD54955" s="183"/>
      <c r="AE54955" s="184"/>
      <c r="AF54955" s="184"/>
    </row>
    <row r="54956" spans="30:32" ht="24.75" customHeight="1">
      <c r="AD54956" s="183"/>
      <c r="AE54956" s="184"/>
      <c r="AF54956" s="184"/>
    </row>
    <row r="54957" spans="30:32" ht="24.75" customHeight="1">
      <c r="AD54957" s="183"/>
      <c r="AE54957" s="184"/>
      <c r="AF54957" s="184"/>
    </row>
    <row r="54958" spans="30:32" ht="24.75" customHeight="1">
      <c r="AD54958" s="183"/>
      <c r="AE54958" s="184"/>
      <c r="AF54958" s="184"/>
    </row>
    <row r="54959" spans="30:32" ht="24.75" customHeight="1">
      <c r="AD54959" s="183"/>
      <c r="AE54959" s="184"/>
      <c r="AF54959" s="184"/>
    </row>
    <row r="54960" spans="30:32" ht="24.75" customHeight="1">
      <c r="AD54960" s="183"/>
      <c r="AE54960" s="184"/>
      <c r="AF54960" s="184"/>
    </row>
    <row r="54961" spans="30:32" ht="24.75" customHeight="1">
      <c r="AD54961" s="183"/>
      <c r="AE54961" s="184"/>
      <c r="AF54961" s="184"/>
    </row>
    <row r="54962" spans="30:32" ht="24.75" customHeight="1">
      <c r="AD54962" s="183"/>
      <c r="AE54962" s="184"/>
      <c r="AF54962" s="184"/>
    </row>
    <row r="54963" spans="30:32" ht="24.75" customHeight="1">
      <c r="AD54963" s="183"/>
      <c r="AE54963" s="184"/>
      <c r="AF54963" s="184"/>
    </row>
    <row r="54964" spans="30:32" ht="24.75" customHeight="1">
      <c r="AD54964" s="183"/>
      <c r="AE54964" s="184"/>
      <c r="AF54964" s="184"/>
    </row>
    <row r="54965" spans="30:32" ht="24.75" customHeight="1">
      <c r="AD54965" s="183"/>
      <c r="AE54965" s="184"/>
      <c r="AF54965" s="184"/>
    </row>
    <row r="54966" spans="30:32" ht="24.75" customHeight="1">
      <c r="AD54966" s="183"/>
      <c r="AE54966" s="184"/>
      <c r="AF54966" s="184"/>
    </row>
    <row r="54967" spans="30:32" ht="24.75" customHeight="1">
      <c r="AD54967" s="183"/>
      <c r="AE54967" s="184"/>
      <c r="AF54967" s="184"/>
    </row>
    <row r="54968" spans="30:32" ht="24.75" customHeight="1">
      <c r="AD54968" s="183"/>
      <c r="AE54968" s="184"/>
      <c r="AF54968" s="184"/>
    </row>
    <row r="54969" spans="30:32" ht="24.75" customHeight="1">
      <c r="AD54969" s="183"/>
      <c r="AE54969" s="184"/>
      <c r="AF54969" s="184"/>
    </row>
    <row r="54970" spans="30:32" ht="24.75" customHeight="1">
      <c r="AD54970" s="183"/>
      <c r="AE54970" s="184"/>
      <c r="AF54970" s="184"/>
    </row>
    <row r="54971" spans="30:32" ht="24.75" customHeight="1">
      <c r="AD54971" s="183"/>
      <c r="AE54971" s="184"/>
      <c r="AF54971" s="184"/>
    </row>
    <row r="54972" spans="30:32" ht="24.75" customHeight="1">
      <c r="AD54972" s="183"/>
      <c r="AE54972" s="184"/>
      <c r="AF54972" s="184"/>
    </row>
    <row r="54973" spans="30:32" ht="24.75" customHeight="1">
      <c r="AD54973" s="183"/>
      <c r="AE54973" s="184"/>
      <c r="AF54973" s="184"/>
    </row>
    <row r="54974" spans="30:32" ht="24.75" customHeight="1">
      <c r="AD54974" s="183"/>
      <c r="AE54974" s="184"/>
      <c r="AF54974" s="184"/>
    </row>
    <row r="54975" spans="30:32" ht="24.75" customHeight="1">
      <c r="AD54975" s="183"/>
      <c r="AE54975" s="184"/>
      <c r="AF54975" s="184"/>
    </row>
    <row r="54976" spans="30:32" ht="24.75" customHeight="1">
      <c r="AD54976" s="183"/>
      <c r="AE54976" s="184"/>
      <c r="AF54976" s="184"/>
    </row>
    <row r="54977" spans="30:32" ht="24.75" customHeight="1">
      <c r="AD54977" s="183"/>
      <c r="AE54977" s="184"/>
      <c r="AF54977" s="184"/>
    </row>
    <row r="54978" spans="30:32" ht="24.75" customHeight="1">
      <c r="AD54978" s="183"/>
      <c r="AE54978" s="184"/>
      <c r="AF54978" s="184"/>
    </row>
    <row r="54979" spans="30:32" ht="24.75" customHeight="1">
      <c r="AD54979" s="183"/>
      <c r="AE54979" s="184"/>
      <c r="AF54979" s="184"/>
    </row>
    <row r="54980" spans="30:32" ht="24.75" customHeight="1">
      <c r="AD54980" s="183"/>
      <c r="AE54980" s="184"/>
      <c r="AF54980" s="184"/>
    </row>
    <row r="54981" spans="30:32" ht="24.75" customHeight="1">
      <c r="AD54981" s="183"/>
      <c r="AE54981" s="184"/>
      <c r="AF54981" s="184"/>
    </row>
    <row r="54982" spans="30:32" ht="24.75" customHeight="1">
      <c r="AD54982" s="183"/>
      <c r="AE54982" s="184"/>
      <c r="AF54982" s="184"/>
    </row>
    <row r="54983" spans="30:32" ht="24.75" customHeight="1">
      <c r="AD54983" s="183"/>
      <c r="AE54983" s="184"/>
      <c r="AF54983" s="184"/>
    </row>
    <row r="54984" spans="30:32" ht="24.75" customHeight="1">
      <c r="AD54984" s="183"/>
      <c r="AE54984" s="184"/>
      <c r="AF54984" s="184"/>
    </row>
    <row r="54985" spans="30:32" ht="24.75" customHeight="1">
      <c r="AD54985" s="183"/>
      <c r="AE54985" s="184"/>
      <c r="AF54985" s="184"/>
    </row>
    <row r="54986" spans="30:32" ht="24.75" customHeight="1">
      <c r="AD54986" s="183"/>
      <c r="AE54986" s="184"/>
      <c r="AF54986" s="184"/>
    </row>
    <row r="54987" spans="30:32" ht="24.75" customHeight="1">
      <c r="AD54987" s="183"/>
      <c r="AE54987" s="184"/>
      <c r="AF54987" s="184"/>
    </row>
    <row r="54988" spans="30:32" ht="24.75" customHeight="1">
      <c r="AD54988" s="183"/>
      <c r="AE54988" s="184"/>
      <c r="AF54988" s="184"/>
    </row>
    <row r="54989" spans="30:32" ht="24.75" customHeight="1">
      <c r="AD54989" s="183"/>
      <c r="AE54989" s="184"/>
      <c r="AF54989" s="184"/>
    </row>
    <row r="54990" spans="30:32" ht="24.75" customHeight="1">
      <c r="AD54990" s="183"/>
      <c r="AE54990" s="184"/>
      <c r="AF54990" s="184"/>
    </row>
    <row r="54991" spans="30:32" ht="24.75" customHeight="1">
      <c r="AD54991" s="183"/>
      <c r="AE54991" s="184"/>
      <c r="AF54991" s="184"/>
    </row>
    <row r="54992" spans="30:32" ht="24.75" customHeight="1">
      <c r="AD54992" s="183"/>
      <c r="AE54992" s="184"/>
      <c r="AF54992" s="184"/>
    </row>
    <row r="54993" spans="30:32" ht="24.75" customHeight="1">
      <c r="AD54993" s="183"/>
      <c r="AE54993" s="184"/>
      <c r="AF54993" s="184"/>
    </row>
    <row r="54994" spans="30:32" ht="24.75" customHeight="1">
      <c r="AD54994" s="183"/>
      <c r="AE54994" s="184"/>
      <c r="AF54994" s="184"/>
    </row>
    <row r="54995" spans="30:32" ht="24.75" customHeight="1">
      <c r="AD54995" s="183"/>
      <c r="AE54995" s="184"/>
      <c r="AF54995" s="184"/>
    </row>
    <row r="54996" spans="30:32" ht="24.75" customHeight="1">
      <c r="AD54996" s="183"/>
      <c r="AE54996" s="184"/>
      <c r="AF54996" s="184"/>
    </row>
    <row r="54997" spans="30:32" ht="24.75" customHeight="1">
      <c r="AD54997" s="183"/>
      <c r="AE54997" s="184"/>
      <c r="AF54997" s="184"/>
    </row>
    <row r="54998" spans="30:32" ht="24.75" customHeight="1">
      <c r="AD54998" s="183"/>
      <c r="AE54998" s="184"/>
      <c r="AF54998" s="184"/>
    </row>
    <row r="54999" spans="30:32" ht="24.75" customHeight="1">
      <c r="AD54999" s="183"/>
      <c r="AE54999" s="184"/>
      <c r="AF54999" s="184"/>
    </row>
    <row r="55000" spans="30:32" ht="24.75" customHeight="1">
      <c r="AD55000" s="183"/>
      <c r="AE55000" s="184"/>
      <c r="AF55000" s="184"/>
    </row>
    <row r="55001" spans="30:32" ht="24.75" customHeight="1">
      <c r="AD55001" s="183"/>
      <c r="AE55001" s="184"/>
      <c r="AF55001" s="184"/>
    </row>
    <row r="55002" spans="30:32" ht="24.75" customHeight="1">
      <c r="AD55002" s="183"/>
      <c r="AE55002" s="184"/>
      <c r="AF55002" s="184"/>
    </row>
    <row r="55003" spans="30:32" ht="24.75" customHeight="1">
      <c r="AD55003" s="183"/>
      <c r="AE55003" s="184"/>
      <c r="AF55003" s="184"/>
    </row>
    <row r="55004" spans="30:32" ht="24.75" customHeight="1">
      <c r="AD55004" s="183"/>
      <c r="AE55004" s="184"/>
      <c r="AF55004" s="184"/>
    </row>
    <row r="55005" spans="30:32" ht="24.75" customHeight="1">
      <c r="AD55005" s="183"/>
      <c r="AE55005" s="184"/>
      <c r="AF55005" s="184"/>
    </row>
    <row r="55006" spans="30:32" ht="24.75" customHeight="1">
      <c r="AD55006" s="183"/>
      <c r="AE55006" s="184"/>
      <c r="AF55006" s="184"/>
    </row>
    <row r="55007" spans="30:32" ht="24.75" customHeight="1">
      <c r="AD55007" s="183"/>
      <c r="AE55007" s="184"/>
      <c r="AF55007" s="184"/>
    </row>
    <row r="55008" spans="30:32" ht="24.75" customHeight="1">
      <c r="AD55008" s="183"/>
      <c r="AE55008" s="184"/>
      <c r="AF55008" s="184"/>
    </row>
    <row r="55009" spans="30:32" ht="24.75" customHeight="1">
      <c r="AD55009" s="183"/>
      <c r="AE55009" s="184"/>
      <c r="AF55009" s="184"/>
    </row>
    <row r="55010" spans="30:32" ht="24.75" customHeight="1">
      <c r="AD55010" s="183"/>
      <c r="AE55010" s="184"/>
      <c r="AF55010" s="184"/>
    </row>
    <row r="55011" spans="30:32" ht="24.75" customHeight="1">
      <c r="AD55011" s="183"/>
      <c r="AE55011" s="184"/>
      <c r="AF55011" s="184"/>
    </row>
    <row r="55012" spans="30:32" ht="24.75" customHeight="1">
      <c r="AD55012" s="183"/>
      <c r="AE55012" s="184"/>
      <c r="AF55012" s="184"/>
    </row>
    <row r="55013" spans="30:32" ht="24.75" customHeight="1">
      <c r="AD55013" s="183"/>
      <c r="AE55013" s="184"/>
      <c r="AF55013" s="184"/>
    </row>
    <row r="55014" spans="30:32" ht="24.75" customHeight="1">
      <c r="AD55014" s="183"/>
      <c r="AE55014" s="184"/>
      <c r="AF55014" s="184"/>
    </row>
    <row r="55015" spans="30:32" ht="24.75" customHeight="1">
      <c r="AD55015" s="183"/>
      <c r="AE55015" s="184"/>
      <c r="AF55015" s="184"/>
    </row>
    <row r="55016" spans="30:32" ht="24.75" customHeight="1">
      <c r="AD55016" s="183"/>
      <c r="AE55016" s="184"/>
      <c r="AF55016" s="184"/>
    </row>
    <row r="55017" spans="30:32" ht="24.75" customHeight="1">
      <c r="AD55017" s="183"/>
      <c r="AE55017" s="184"/>
      <c r="AF55017" s="184"/>
    </row>
    <row r="55018" spans="30:32" ht="24.75" customHeight="1">
      <c r="AD55018" s="183"/>
      <c r="AE55018" s="184"/>
      <c r="AF55018" s="184"/>
    </row>
    <row r="55019" spans="30:32" ht="24.75" customHeight="1">
      <c r="AD55019" s="183"/>
      <c r="AE55019" s="184"/>
      <c r="AF55019" s="184"/>
    </row>
    <row r="55020" spans="30:32" ht="24.75" customHeight="1">
      <c r="AD55020" s="183"/>
      <c r="AE55020" s="184"/>
      <c r="AF55020" s="184"/>
    </row>
    <row r="55021" spans="30:32" ht="24.75" customHeight="1">
      <c r="AD55021" s="183"/>
      <c r="AE55021" s="184"/>
      <c r="AF55021" s="184"/>
    </row>
    <row r="55022" spans="30:32" ht="24.75" customHeight="1">
      <c r="AD55022" s="183"/>
      <c r="AE55022" s="184"/>
      <c r="AF55022" s="184"/>
    </row>
    <row r="55023" spans="30:32" ht="24.75" customHeight="1">
      <c r="AD55023" s="183"/>
      <c r="AE55023" s="184"/>
      <c r="AF55023" s="184"/>
    </row>
    <row r="55024" spans="30:32" ht="24.75" customHeight="1">
      <c r="AD55024" s="183"/>
      <c r="AE55024" s="184"/>
      <c r="AF55024" s="184"/>
    </row>
    <row r="55025" spans="30:32" ht="24.75" customHeight="1">
      <c r="AD55025" s="183"/>
      <c r="AE55025" s="184"/>
      <c r="AF55025" s="184"/>
    </row>
    <row r="55026" spans="30:32" ht="24.75" customHeight="1">
      <c r="AD55026" s="183"/>
      <c r="AE55026" s="184"/>
      <c r="AF55026" s="184"/>
    </row>
    <row r="55027" spans="30:32" ht="24.75" customHeight="1">
      <c r="AD55027" s="183"/>
      <c r="AE55027" s="184"/>
      <c r="AF55027" s="184"/>
    </row>
    <row r="55028" spans="30:32" ht="24.75" customHeight="1">
      <c r="AD55028" s="183"/>
      <c r="AE55028" s="184"/>
      <c r="AF55028" s="184"/>
    </row>
    <row r="55029" spans="30:32" ht="24.75" customHeight="1">
      <c r="AD55029" s="183"/>
      <c r="AE55029" s="184"/>
      <c r="AF55029" s="184"/>
    </row>
    <row r="55030" spans="30:32" ht="24.75" customHeight="1">
      <c r="AD55030" s="183"/>
      <c r="AE55030" s="184"/>
      <c r="AF55030" s="184"/>
    </row>
    <row r="55031" spans="30:32" ht="24.75" customHeight="1">
      <c r="AD55031" s="183"/>
      <c r="AE55031" s="184"/>
      <c r="AF55031" s="184"/>
    </row>
    <row r="55032" spans="30:32" ht="24.75" customHeight="1">
      <c r="AD55032" s="183"/>
      <c r="AE55032" s="184"/>
      <c r="AF55032" s="184"/>
    </row>
    <row r="55033" spans="30:32" ht="24.75" customHeight="1">
      <c r="AD55033" s="183"/>
      <c r="AE55033" s="184"/>
      <c r="AF55033" s="184"/>
    </row>
    <row r="55034" spans="30:32" ht="24.75" customHeight="1">
      <c r="AD55034" s="183"/>
      <c r="AE55034" s="184"/>
      <c r="AF55034" s="184"/>
    </row>
    <row r="55035" spans="30:32" ht="24.75" customHeight="1">
      <c r="AD55035" s="183"/>
      <c r="AE55035" s="184"/>
      <c r="AF55035" s="184"/>
    </row>
    <row r="55036" spans="30:32" ht="24.75" customHeight="1">
      <c r="AD55036" s="183"/>
      <c r="AE55036" s="184"/>
      <c r="AF55036" s="184"/>
    </row>
    <row r="55037" spans="30:32" ht="24.75" customHeight="1">
      <c r="AD55037" s="183"/>
      <c r="AE55037" s="184"/>
      <c r="AF55037" s="184"/>
    </row>
    <row r="55038" spans="30:32" ht="24.75" customHeight="1">
      <c r="AD55038" s="183"/>
      <c r="AE55038" s="184"/>
      <c r="AF55038" s="184"/>
    </row>
    <row r="55039" spans="30:32" ht="24.75" customHeight="1">
      <c r="AD55039" s="183"/>
      <c r="AE55039" s="184"/>
      <c r="AF55039" s="184"/>
    </row>
    <row r="55040" spans="30:32" ht="24.75" customHeight="1">
      <c r="AD55040" s="183"/>
      <c r="AE55040" s="184"/>
      <c r="AF55040" s="184"/>
    </row>
    <row r="55041" spans="30:32" ht="24.75" customHeight="1">
      <c r="AD55041" s="183"/>
      <c r="AE55041" s="184"/>
      <c r="AF55041" s="184"/>
    </row>
    <row r="55042" spans="30:32" ht="24.75" customHeight="1">
      <c r="AD55042" s="183"/>
      <c r="AE55042" s="184"/>
      <c r="AF55042" s="184"/>
    </row>
    <row r="55043" spans="30:32" ht="24.75" customHeight="1">
      <c r="AD55043" s="183"/>
      <c r="AE55043" s="184"/>
      <c r="AF55043" s="184"/>
    </row>
    <row r="55044" spans="30:32" ht="24.75" customHeight="1">
      <c r="AD55044" s="183"/>
      <c r="AE55044" s="184"/>
      <c r="AF55044" s="184"/>
    </row>
    <row r="55045" spans="30:32" ht="24.75" customHeight="1">
      <c r="AD55045" s="183"/>
      <c r="AE55045" s="184"/>
      <c r="AF55045" s="184"/>
    </row>
    <row r="55046" spans="30:32" ht="24.75" customHeight="1">
      <c r="AD55046" s="183"/>
      <c r="AE55046" s="184"/>
      <c r="AF55046" s="184"/>
    </row>
    <row r="55047" spans="30:32" ht="24.75" customHeight="1">
      <c r="AD55047" s="183"/>
      <c r="AE55047" s="184"/>
      <c r="AF55047" s="184"/>
    </row>
    <row r="55048" spans="30:32" ht="24.75" customHeight="1">
      <c r="AD55048" s="183"/>
      <c r="AE55048" s="184"/>
      <c r="AF55048" s="184"/>
    </row>
    <row r="55049" spans="30:32" ht="24.75" customHeight="1">
      <c r="AD55049" s="183"/>
      <c r="AE55049" s="184"/>
      <c r="AF55049" s="184"/>
    </row>
    <row r="55050" spans="30:32" ht="24.75" customHeight="1">
      <c r="AD55050" s="183"/>
      <c r="AE55050" s="184"/>
      <c r="AF55050" s="184"/>
    </row>
    <row r="55051" spans="30:32" ht="24.75" customHeight="1">
      <c r="AD55051" s="183"/>
      <c r="AE55051" s="184"/>
      <c r="AF55051" s="184"/>
    </row>
    <row r="55052" spans="30:32" ht="24.75" customHeight="1">
      <c r="AD55052" s="183"/>
      <c r="AE55052" s="184"/>
      <c r="AF55052" s="184"/>
    </row>
    <row r="55053" spans="30:32" ht="24.75" customHeight="1">
      <c r="AD55053" s="183"/>
      <c r="AE55053" s="184"/>
      <c r="AF55053" s="184"/>
    </row>
    <row r="55054" spans="30:32" ht="24.75" customHeight="1">
      <c r="AD55054" s="183"/>
      <c r="AE55054" s="184"/>
      <c r="AF55054" s="184"/>
    </row>
    <row r="55055" spans="30:32" ht="24.75" customHeight="1">
      <c r="AD55055" s="183"/>
      <c r="AE55055" s="184"/>
      <c r="AF55055" s="184"/>
    </row>
    <row r="55056" spans="30:32" ht="24.75" customHeight="1">
      <c r="AD55056" s="183"/>
      <c r="AE55056" s="184"/>
      <c r="AF55056" s="184"/>
    </row>
    <row r="55057" spans="30:32" ht="24.75" customHeight="1">
      <c r="AD55057" s="183"/>
      <c r="AE55057" s="184"/>
      <c r="AF55057" s="184"/>
    </row>
    <row r="55058" spans="30:32" ht="24.75" customHeight="1">
      <c r="AD55058" s="183"/>
      <c r="AE55058" s="184"/>
      <c r="AF55058" s="184"/>
    </row>
    <row r="55059" spans="30:32" ht="24.75" customHeight="1">
      <c r="AD55059" s="183"/>
      <c r="AE55059" s="184"/>
      <c r="AF55059" s="184"/>
    </row>
    <row r="55060" spans="30:32" ht="24.75" customHeight="1">
      <c r="AD55060" s="183"/>
      <c r="AE55060" s="184"/>
      <c r="AF55060" s="184"/>
    </row>
    <row r="55061" spans="30:32" ht="24.75" customHeight="1">
      <c r="AD55061" s="183"/>
      <c r="AE55061" s="184"/>
      <c r="AF55061" s="184"/>
    </row>
    <row r="55062" spans="30:32" ht="24.75" customHeight="1">
      <c r="AD55062" s="183"/>
      <c r="AE55062" s="184"/>
      <c r="AF55062" s="184"/>
    </row>
    <row r="55063" spans="30:32" ht="24.75" customHeight="1">
      <c r="AD55063" s="183"/>
      <c r="AE55063" s="184"/>
      <c r="AF55063" s="184"/>
    </row>
    <row r="55064" spans="30:32" ht="24.75" customHeight="1">
      <c r="AD55064" s="183"/>
      <c r="AE55064" s="184"/>
      <c r="AF55064" s="184"/>
    </row>
    <row r="55065" spans="30:32" ht="24.75" customHeight="1">
      <c r="AD55065" s="183"/>
      <c r="AE55065" s="184"/>
      <c r="AF55065" s="184"/>
    </row>
    <row r="55066" spans="30:32" ht="24.75" customHeight="1">
      <c r="AD55066" s="183"/>
      <c r="AE55066" s="184"/>
      <c r="AF55066" s="184"/>
    </row>
    <row r="55067" spans="30:32" ht="24.75" customHeight="1">
      <c r="AD55067" s="183"/>
      <c r="AE55067" s="184"/>
      <c r="AF55067" s="184"/>
    </row>
    <row r="55068" spans="30:32" ht="24.75" customHeight="1">
      <c r="AD55068" s="183"/>
      <c r="AE55068" s="184"/>
      <c r="AF55068" s="184"/>
    </row>
    <row r="55069" spans="30:32" ht="24.75" customHeight="1">
      <c r="AD55069" s="183"/>
      <c r="AE55069" s="184"/>
      <c r="AF55069" s="184"/>
    </row>
    <row r="55070" spans="30:32" ht="24.75" customHeight="1">
      <c r="AD55070" s="183"/>
      <c r="AE55070" s="184"/>
      <c r="AF55070" s="184"/>
    </row>
    <row r="55071" spans="30:32" ht="24.75" customHeight="1">
      <c r="AD55071" s="183"/>
      <c r="AE55071" s="184"/>
      <c r="AF55071" s="184"/>
    </row>
    <row r="55072" spans="30:32" ht="24.75" customHeight="1">
      <c r="AD55072" s="183"/>
      <c r="AE55072" s="184"/>
      <c r="AF55072" s="184"/>
    </row>
    <row r="55073" spans="30:32" ht="24.75" customHeight="1">
      <c r="AD55073" s="183"/>
      <c r="AE55073" s="184"/>
      <c r="AF55073" s="184"/>
    </row>
    <row r="55074" spans="30:32" ht="24.75" customHeight="1">
      <c r="AD55074" s="183"/>
      <c r="AE55074" s="184"/>
      <c r="AF55074" s="184"/>
    </row>
    <row r="55075" spans="30:32" ht="24.75" customHeight="1">
      <c r="AD55075" s="183"/>
      <c r="AE55075" s="184"/>
      <c r="AF55075" s="184"/>
    </row>
    <row r="55076" spans="30:32" ht="24.75" customHeight="1">
      <c r="AD55076" s="183"/>
      <c r="AE55076" s="184"/>
      <c r="AF55076" s="184"/>
    </row>
    <row r="55077" spans="30:32" ht="24.75" customHeight="1">
      <c r="AD55077" s="183"/>
      <c r="AE55077" s="184"/>
      <c r="AF55077" s="184"/>
    </row>
    <row r="55078" spans="30:32" ht="24.75" customHeight="1">
      <c r="AD55078" s="183"/>
      <c r="AE55078" s="184"/>
      <c r="AF55078" s="184"/>
    </row>
    <row r="55079" spans="30:32" ht="24.75" customHeight="1">
      <c r="AD55079" s="183"/>
      <c r="AE55079" s="184"/>
      <c r="AF55079" s="184"/>
    </row>
    <row r="55080" spans="30:32" ht="24.75" customHeight="1">
      <c r="AD55080" s="183"/>
      <c r="AE55080" s="184"/>
      <c r="AF55080" s="184"/>
    </row>
    <row r="55081" spans="30:32" ht="24.75" customHeight="1">
      <c r="AD55081" s="183"/>
      <c r="AE55081" s="184"/>
      <c r="AF55081" s="184"/>
    </row>
    <row r="55082" spans="30:32" ht="24.75" customHeight="1">
      <c r="AD55082" s="183"/>
      <c r="AE55082" s="184"/>
      <c r="AF55082" s="184"/>
    </row>
    <row r="55083" spans="30:32" ht="24.75" customHeight="1">
      <c r="AD55083" s="183"/>
      <c r="AE55083" s="184"/>
      <c r="AF55083" s="184"/>
    </row>
    <row r="55084" spans="30:32" ht="24.75" customHeight="1">
      <c r="AD55084" s="183"/>
      <c r="AE55084" s="184"/>
      <c r="AF55084" s="184"/>
    </row>
    <row r="55085" spans="30:32" ht="24.75" customHeight="1">
      <c r="AD55085" s="183"/>
      <c r="AE55085" s="184"/>
      <c r="AF55085" s="184"/>
    </row>
    <row r="55086" spans="30:32" ht="24.75" customHeight="1">
      <c r="AD55086" s="183"/>
      <c r="AE55086" s="184"/>
      <c r="AF55086" s="184"/>
    </row>
    <row r="55087" spans="30:32" ht="24.75" customHeight="1">
      <c r="AD55087" s="183"/>
      <c r="AE55087" s="184"/>
      <c r="AF55087" s="184"/>
    </row>
    <row r="55088" spans="30:32" ht="24.75" customHeight="1">
      <c r="AD55088" s="183"/>
      <c r="AE55088" s="184"/>
      <c r="AF55088" s="184"/>
    </row>
    <row r="55089" spans="30:32" ht="24.75" customHeight="1">
      <c r="AD55089" s="183"/>
      <c r="AE55089" s="184"/>
      <c r="AF55089" s="184"/>
    </row>
    <row r="55090" spans="30:32" ht="24.75" customHeight="1">
      <c r="AD55090" s="183"/>
      <c r="AE55090" s="184"/>
      <c r="AF55090" s="184"/>
    </row>
    <row r="55091" spans="30:32" ht="24.75" customHeight="1">
      <c r="AD55091" s="183"/>
      <c r="AE55091" s="184"/>
      <c r="AF55091" s="184"/>
    </row>
    <row r="55092" spans="30:32" ht="24.75" customHeight="1">
      <c r="AD55092" s="183"/>
      <c r="AE55092" s="184"/>
      <c r="AF55092" s="184"/>
    </row>
    <row r="55093" spans="30:32" ht="24.75" customHeight="1">
      <c r="AD55093" s="183"/>
      <c r="AE55093" s="184"/>
      <c r="AF55093" s="184"/>
    </row>
    <row r="55094" spans="30:32" ht="24.75" customHeight="1">
      <c r="AD55094" s="183"/>
      <c r="AE55094" s="184"/>
      <c r="AF55094" s="184"/>
    </row>
    <row r="55095" spans="30:32" ht="24.75" customHeight="1">
      <c r="AD55095" s="183"/>
      <c r="AE55095" s="184"/>
      <c r="AF55095" s="184"/>
    </row>
    <row r="55096" spans="30:32" ht="24.75" customHeight="1">
      <c r="AD55096" s="183"/>
      <c r="AE55096" s="184"/>
      <c r="AF55096" s="184"/>
    </row>
    <row r="55097" spans="30:32" ht="24.75" customHeight="1">
      <c r="AD55097" s="183"/>
      <c r="AE55097" s="184"/>
      <c r="AF55097" s="184"/>
    </row>
    <row r="55098" spans="30:32" ht="24.75" customHeight="1">
      <c r="AD55098" s="183"/>
      <c r="AE55098" s="184"/>
      <c r="AF55098" s="184"/>
    </row>
    <row r="55099" spans="30:32" ht="24.75" customHeight="1">
      <c r="AD55099" s="183"/>
      <c r="AE55099" s="184"/>
      <c r="AF55099" s="184"/>
    </row>
    <row r="55100" spans="30:32" ht="24.75" customHeight="1">
      <c r="AD55100" s="183"/>
      <c r="AE55100" s="184"/>
      <c r="AF55100" s="184"/>
    </row>
    <row r="55101" spans="30:32" ht="24.75" customHeight="1">
      <c r="AD55101" s="183"/>
      <c r="AE55101" s="184"/>
      <c r="AF55101" s="184"/>
    </row>
    <row r="55102" spans="30:32" ht="24.75" customHeight="1">
      <c r="AD55102" s="183"/>
      <c r="AE55102" s="184"/>
      <c r="AF55102" s="184"/>
    </row>
    <row r="55103" spans="30:32" ht="24.75" customHeight="1">
      <c r="AD55103" s="183"/>
      <c r="AE55103" s="184"/>
      <c r="AF55103" s="184"/>
    </row>
    <row r="55104" spans="30:32" ht="24.75" customHeight="1">
      <c r="AD55104" s="183"/>
      <c r="AE55104" s="184"/>
      <c r="AF55104" s="184"/>
    </row>
    <row r="55105" spans="30:32" ht="24.75" customHeight="1">
      <c r="AD55105" s="183"/>
      <c r="AE55105" s="184"/>
      <c r="AF55105" s="184"/>
    </row>
    <row r="55106" spans="30:32" ht="24.75" customHeight="1">
      <c r="AD55106" s="183"/>
      <c r="AE55106" s="184"/>
      <c r="AF55106" s="184"/>
    </row>
    <row r="55107" spans="30:32" ht="24.75" customHeight="1">
      <c r="AD55107" s="183"/>
      <c r="AE55107" s="184"/>
      <c r="AF55107" s="184"/>
    </row>
    <row r="55108" spans="30:32" ht="24.75" customHeight="1">
      <c r="AD55108" s="183"/>
      <c r="AE55108" s="184"/>
      <c r="AF55108" s="184"/>
    </row>
    <row r="55109" spans="30:32" ht="24.75" customHeight="1">
      <c r="AD55109" s="183"/>
      <c r="AE55109" s="184"/>
      <c r="AF55109" s="184"/>
    </row>
    <row r="55110" spans="30:32" ht="24.75" customHeight="1">
      <c r="AD55110" s="183"/>
      <c r="AE55110" s="184"/>
      <c r="AF55110" s="184"/>
    </row>
    <row r="55111" spans="30:32" ht="24.75" customHeight="1">
      <c r="AD55111" s="183"/>
      <c r="AE55111" s="184"/>
      <c r="AF55111" s="184"/>
    </row>
    <row r="55112" spans="30:32" ht="24.75" customHeight="1">
      <c r="AD55112" s="183"/>
      <c r="AE55112" s="184"/>
      <c r="AF55112" s="184"/>
    </row>
    <row r="55113" spans="30:32" ht="24.75" customHeight="1">
      <c r="AD55113" s="183"/>
      <c r="AE55113" s="184"/>
      <c r="AF55113" s="184"/>
    </row>
    <row r="55114" spans="30:32" ht="24.75" customHeight="1">
      <c r="AD55114" s="183"/>
      <c r="AE55114" s="184"/>
      <c r="AF55114" s="184"/>
    </row>
    <row r="55115" spans="30:32" ht="24.75" customHeight="1">
      <c r="AD55115" s="183"/>
      <c r="AE55115" s="184"/>
      <c r="AF55115" s="184"/>
    </row>
    <row r="55116" spans="30:32" ht="24.75" customHeight="1">
      <c r="AD55116" s="183"/>
      <c r="AE55116" s="184"/>
      <c r="AF55116" s="184"/>
    </row>
    <row r="55117" spans="30:32" ht="24.75" customHeight="1">
      <c r="AD55117" s="183"/>
      <c r="AE55117" s="184"/>
      <c r="AF55117" s="184"/>
    </row>
    <row r="55118" spans="30:32" ht="24.75" customHeight="1">
      <c r="AD55118" s="183"/>
      <c r="AE55118" s="184"/>
      <c r="AF55118" s="184"/>
    </row>
    <row r="55119" spans="30:32" ht="24.75" customHeight="1">
      <c r="AD55119" s="183"/>
      <c r="AE55119" s="184"/>
      <c r="AF55119" s="184"/>
    </row>
    <row r="55120" spans="30:32" ht="24.75" customHeight="1">
      <c r="AD55120" s="183"/>
      <c r="AE55120" s="184"/>
      <c r="AF55120" s="184"/>
    </row>
    <row r="55121" spans="30:32" ht="24.75" customHeight="1">
      <c r="AD55121" s="183"/>
      <c r="AE55121" s="184"/>
      <c r="AF55121" s="184"/>
    </row>
    <row r="55122" spans="30:32" ht="24.75" customHeight="1">
      <c r="AD55122" s="183"/>
      <c r="AE55122" s="184"/>
      <c r="AF55122" s="184"/>
    </row>
    <row r="55123" spans="30:32" ht="24.75" customHeight="1">
      <c r="AD55123" s="183"/>
      <c r="AE55123" s="184"/>
      <c r="AF55123" s="184"/>
    </row>
    <row r="55124" spans="30:32" ht="24.75" customHeight="1">
      <c r="AD55124" s="183"/>
      <c r="AE55124" s="184"/>
      <c r="AF55124" s="184"/>
    </row>
    <row r="55125" spans="30:32" ht="24.75" customHeight="1">
      <c r="AD55125" s="183"/>
      <c r="AE55125" s="184"/>
      <c r="AF55125" s="184"/>
    </row>
    <row r="55126" spans="30:32" ht="24.75" customHeight="1">
      <c r="AD55126" s="183"/>
      <c r="AE55126" s="184"/>
      <c r="AF55126" s="184"/>
    </row>
    <row r="55127" spans="30:32" ht="24.75" customHeight="1">
      <c r="AD55127" s="183"/>
      <c r="AE55127" s="184"/>
      <c r="AF55127" s="184"/>
    </row>
    <row r="55128" spans="30:32" ht="24.75" customHeight="1">
      <c r="AD55128" s="183"/>
      <c r="AE55128" s="184"/>
      <c r="AF55128" s="184"/>
    </row>
    <row r="55129" spans="30:32" ht="24.75" customHeight="1">
      <c r="AD55129" s="183"/>
      <c r="AE55129" s="184"/>
      <c r="AF55129" s="184"/>
    </row>
    <row r="55130" spans="30:32" ht="24.75" customHeight="1">
      <c r="AD55130" s="183"/>
      <c r="AE55130" s="184"/>
      <c r="AF55130" s="184"/>
    </row>
    <row r="55131" spans="30:32" ht="24.75" customHeight="1">
      <c r="AD55131" s="183"/>
      <c r="AE55131" s="184"/>
      <c r="AF55131" s="184"/>
    </row>
    <row r="55132" spans="30:32" ht="24.75" customHeight="1">
      <c r="AD55132" s="183"/>
      <c r="AE55132" s="184"/>
      <c r="AF55132" s="184"/>
    </row>
    <row r="55133" spans="30:32" ht="24.75" customHeight="1">
      <c r="AD55133" s="183"/>
      <c r="AE55133" s="184"/>
      <c r="AF55133" s="184"/>
    </row>
    <row r="55134" spans="30:32" ht="24.75" customHeight="1">
      <c r="AD55134" s="183"/>
      <c r="AE55134" s="184"/>
      <c r="AF55134" s="184"/>
    </row>
    <row r="55135" spans="30:32" ht="24.75" customHeight="1">
      <c r="AD55135" s="183"/>
      <c r="AE55135" s="184"/>
      <c r="AF55135" s="184"/>
    </row>
    <row r="55136" spans="30:32" ht="24.75" customHeight="1">
      <c r="AD55136" s="183"/>
      <c r="AE55136" s="184"/>
      <c r="AF55136" s="184"/>
    </row>
    <row r="55137" spans="30:32" ht="24.75" customHeight="1">
      <c r="AD55137" s="183"/>
      <c r="AE55137" s="184"/>
      <c r="AF55137" s="184"/>
    </row>
    <row r="55138" spans="30:32" ht="24.75" customHeight="1">
      <c r="AD55138" s="183"/>
      <c r="AE55138" s="184"/>
      <c r="AF55138" s="184"/>
    </row>
    <row r="55139" spans="30:32" ht="24.75" customHeight="1">
      <c r="AD55139" s="183"/>
      <c r="AE55139" s="184"/>
      <c r="AF55139" s="184"/>
    </row>
    <row r="55140" spans="30:32" ht="24.75" customHeight="1">
      <c r="AD55140" s="183"/>
      <c r="AE55140" s="184"/>
      <c r="AF55140" s="184"/>
    </row>
    <row r="55141" spans="30:32" ht="24.75" customHeight="1">
      <c r="AD55141" s="183"/>
      <c r="AE55141" s="184"/>
      <c r="AF55141" s="184"/>
    </row>
    <row r="55142" spans="30:32" ht="24.75" customHeight="1">
      <c r="AD55142" s="183"/>
      <c r="AE55142" s="184"/>
      <c r="AF55142" s="184"/>
    </row>
    <row r="55143" spans="30:32" ht="24.75" customHeight="1">
      <c r="AD55143" s="183"/>
      <c r="AE55143" s="184"/>
      <c r="AF55143" s="184"/>
    </row>
    <row r="55144" spans="30:32" ht="24.75" customHeight="1">
      <c r="AD55144" s="183"/>
      <c r="AE55144" s="184"/>
      <c r="AF55144" s="184"/>
    </row>
    <row r="55145" spans="30:32" ht="24.75" customHeight="1">
      <c r="AD55145" s="183"/>
      <c r="AE55145" s="184"/>
      <c r="AF55145" s="184"/>
    </row>
    <row r="55146" spans="30:32" ht="24.75" customHeight="1">
      <c r="AD55146" s="183"/>
      <c r="AE55146" s="184"/>
      <c r="AF55146" s="184"/>
    </row>
    <row r="55147" spans="30:32" ht="24.75" customHeight="1">
      <c r="AD55147" s="183"/>
      <c r="AE55147" s="184"/>
      <c r="AF55147" s="184"/>
    </row>
    <row r="55148" spans="30:32" ht="24.75" customHeight="1">
      <c r="AD55148" s="183"/>
      <c r="AE55148" s="184"/>
      <c r="AF55148" s="184"/>
    </row>
    <row r="55149" spans="30:32" ht="24.75" customHeight="1">
      <c r="AD55149" s="183"/>
      <c r="AE55149" s="184"/>
      <c r="AF55149" s="184"/>
    </row>
    <row r="55150" spans="30:32" ht="24.75" customHeight="1">
      <c r="AD55150" s="183"/>
      <c r="AE55150" s="184"/>
      <c r="AF55150" s="184"/>
    </row>
    <row r="55151" spans="30:32" ht="24.75" customHeight="1">
      <c r="AD55151" s="183"/>
      <c r="AE55151" s="184"/>
      <c r="AF55151" s="184"/>
    </row>
    <row r="55152" spans="30:32" ht="24.75" customHeight="1">
      <c r="AD55152" s="183"/>
      <c r="AE55152" s="184"/>
      <c r="AF55152" s="184"/>
    </row>
    <row r="55153" spans="30:32" ht="24.75" customHeight="1">
      <c r="AD55153" s="183"/>
      <c r="AE55153" s="184"/>
      <c r="AF55153" s="184"/>
    </row>
    <row r="55154" spans="30:32" ht="24.75" customHeight="1">
      <c r="AD55154" s="183"/>
      <c r="AE55154" s="184"/>
      <c r="AF55154" s="184"/>
    </row>
    <row r="55155" spans="30:32" ht="24.75" customHeight="1">
      <c r="AD55155" s="183"/>
      <c r="AE55155" s="184"/>
      <c r="AF55155" s="184"/>
    </row>
    <row r="55156" spans="30:32" ht="24.75" customHeight="1">
      <c r="AD55156" s="183"/>
      <c r="AE55156" s="184"/>
      <c r="AF55156" s="184"/>
    </row>
    <row r="55157" spans="30:32" ht="24.75" customHeight="1">
      <c r="AD55157" s="183"/>
      <c r="AE55157" s="184"/>
      <c r="AF55157" s="184"/>
    </row>
    <row r="55158" spans="30:32" ht="24.75" customHeight="1">
      <c r="AD55158" s="183"/>
      <c r="AE55158" s="184"/>
      <c r="AF55158" s="184"/>
    </row>
    <row r="55159" spans="30:32" ht="24.75" customHeight="1">
      <c r="AD55159" s="183"/>
      <c r="AE55159" s="184"/>
      <c r="AF55159" s="184"/>
    </row>
    <row r="55160" spans="30:32" ht="24.75" customHeight="1">
      <c r="AD55160" s="183"/>
      <c r="AE55160" s="184"/>
      <c r="AF55160" s="184"/>
    </row>
    <row r="55161" spans="30:32" ht="24.75" customHeight="1">
      <c r="AD55161" s="183"/>
      <c r="AE55161" s="184"/>
      <c r="AF55161" s="184"/>
    </row>
    <row r="55162" spans="30:32" ht="24.75" customHeight="1">
      <c r="AD55162" s="183"/>
      <c r="AE55162" s="184"/>
      <c r="AF55162" s="184"/>
    </row>
    <row r="55163" spans="30:32" ht="24.75" customHeight="1">
      <c r="AD55163" s="183"/>
      <c r="AE55163" s="184"/>
      <c r="AF55163" s="184"/>
    </row>
    <row r="55164" spans="30:32" ht="24.75" customHeight="1">
      <c r="AD55164" s="183"/>
      <c r="AE55164" s="184"/>
      <c r="AF55164" s="184"/>
    </row>
    <row r="55165" spans="30:32" ht="24.75" customHeight="1">
      <c r="AD55165" s="183"/>
      <c r="AE55165" s="184"/>
      <c r="AF55165" s="184"/>
    </row>
    <row r="55166" spans="30:32" ht="24.75" customHeight="1">
      <c r="AD55166" s="183"/>
      <c r="AE55166" s="184"/>
      <c r="AF55166" s="184"/>
    </row>
    <row r="55167" spans="30:32" ht="24.75" customHeight="1">
      <c r="AD55167" s="183"/>
      <c r="AE55167" s="184"/>
      <c r="AF55167" s="184"/>
    </row>
    <row r="55168" spans="30:32" ht="24.75" customHeight="1">
      <c r="AD55168" s="183"/>
      <c r="AE55168" s="184"/>
      <c r="AF55168" s="184"/>
    </row>
    <row r="55169" spans="30:32" ht="24.75" customHeight="1">
      <c r="AD55169" s="183"/>
      <c r="AE55169" s="184"/>
      <c r="AF55169" s="184"/>
    </row>
    <row r="55170" spans="30:32" ht="24.75" customHeight="1">
      <c r="AD55170" s="183"/>
      <c r="AE55170" s="184"/>
      <c r="AF55170" s="184"/>
    </row>
    <row r="55171" spans="30:32" ht="24.75" customHeight="1">
      <c r="AD55171" s="183"/>
      <c r="AE55171" s="184"/>
      <c r="AF55171" s="184"/>
    </row>
    <row r="55172" spans="30:32" ht="24.75" customHeight="1">
      <c r="AD55172" s="183"/>
      <c r="AE55172" s="184"/>
      <c r="AF55172" s="184"/>
    </row>
    <row r="55173" spans="30:32" ht="24.75" customHeight="1">
      <c r="AD55173" s="183"/>
      <c r="AE55173" s="184"/>
      <c r="AF55173" s="184"/>
    </row>
    <row r="55174" spans="30:32" ht="24.75" customHeight="1">
      <c r="AD55174" s="183"/>
      <c r="AE55174" s="184"/>
      <c r="AF55174" s="184"/>
    </row>
    <row r="55175" spans="30:32" ht="24.75" customHeight="1">
      <c r="AD55175" s="183"/>
      <c r="AE55175" s="184"/>
      <c r="AF55175" s="184"/>
    </row>
    <row r="55176" spans="30:32" ht="24.75" customHeight="1">
      <c r="AD55176" s="183"/>
      <c r="AE55176" s="184"/>
      <c r="AF55176" s="184"/>
    </row>
    <row r="55177" spans="30:32" ht="24.75" customHeight="1">
      <c r="AD55177" s="183"/>
      <c r="AE55177" s="184"/>
      <c r="AF55177" s="184"/>
    </row>
    <row r="55178" spans="30:32" ht="24.75" customHeight="1">
      <c r="AD55178" s="183"/>
      <c r="AE55178" s="184"/>
      <c r="AF55178" s="184"/>
    </row>
    <row r="55179" spans="30:32" ht="24.75" customHeight="1">
      <c r="AD55179" s="183"/>
      <c r="AE55179" s="184"/>
      <c r="AF55179" s="184"/>
    </row>
    <row r="55180" spans="30:32" ht="24.75" customHeight="1">
      <c r="AD55180" s="183"/>
      <c r="AE55180" s="184"/>
      <c r="AF55180" s="184"/>
    </row>
    <row r="55181" spans="30:32" ht="24.75" customHeight="1">
      <c r="AD55181" s="183"/>
      <c r="AE55181" s="184"/>
      <c r="AF55181" s="184"/>
    </row>
    <row r="55182" spans="30:32" ht="24.75" customHeight="1">
      <c r="AD55182" s="183"/>
      <c r="AE55182" s="184"/>
      <c r="AF55182" s="184"/>
    </row>
    <row r="55183" spans="30:32" ht="24.75" customHeight="1">
      <c r="AD55183" s="183"/>
      <c r="AE55183" s="184"/>
      <c r="AF55183" s="184"/>
    </row>
    <row r="55184" spans="30:32" ht="24.75" customHeight="1">
      <c r="AD55184" s="183"/>
      <c r="AE55184" s="184"/>
      <c r="AF55184" s="184"/>
    </row>
    <row r="55185" spans="30:32" ht="24.75" customHeight="1">
      <c r="AD55185" s="183"/>
      <c r="AE55185" s="184"/>
      <c r="AF55185" s="184"/>
    </row>
    <row r="55186" spans="30:32" ht="24.75" customHeight="1">
      <c r="AD55186" s="183"/>
      <c r="AE55186" s="184"/>
      <c r="AF55186" s="184"/>
    </row>
    <row r="55187" spans="30:32" ht="24.75" customHeight="1">
      <c r="AD55187" s="183"/>
      <c r="AE55187" s="184"/>
      <c r="AF55187" s="184"/>
    </row>
    <row r="55188" spans="30:32" ht="24.75" customHeight="1">
      <c r="AD55188" s="183"/>
      <c r="AE55188" s="184"/>
      <c r="AF55188" s="184"/>
    </row>
    <row r="55189" spans="30:32" ht="24.75" customHeight="1">
      <c r="AD55189" s="183"/>
      <c r="AE55189" s="184"/>
      <c r="AF55189" s="184"/>
    </row>
    <row r="55190" spans="30:32" ht="24.75" customHeight="1">
      <c r="AD55190" s="183"/>
      <c r="AE55190" s="184"/>
      <c r="AF55190" s="184"/>
    </row>
    <row r="55191" spans="30:32" ht="24.75" customHeight="1">
      <c r="AD55191" s="183"/>
      <c r="AE55191" s="184"/>
      <c r="AF55191" s="184"/>
    </row>
    <row r="55192" spans="30:32" ht="24.75" customHeight="1">
      <c r="AD55192" s="183"/>
      <c r="AE55192" s="184"/>
      <c r="AF55192" s="184"/>
    </row>
    <row r="55193" spans="30:32" ht="24.75" customHeight="1">
      <c r="AD55193" s="183"/>
      <c r="AE55193" s="184"/>
      <c r="AF55193" s="184"/>
    </row>
    <row r="55194" spans="30:32" ht="24.75" customHeight="1">
      <c r="AD55194" s="183"/>
      <c r="AE55194" s="184"/>
      <c r="AF55194" s="184"/>
    </row>
    <row r="55195" spans="30:32" ht="24.75" customHeight="1">
      <c r="AD55195" s="183"/>
      <c r="AE55195" s="184"/>
      <c r="AF55195" s="184"/>
    </row>
    <row r="55196" spans="30:32" ht="24.75" customHeight="1">
      <c r="AD55196" s="183"/>
      <c r="AE55196" s="184"/>
      <c r="AF55196" s="184"/>
    </row>
    <row r="55197" spans="30:32" ht="24.75" customHeight="1">
      <c r="AD55197" s="183"/>
      <c r="AE55197" s="184"/>
      <c r="AF55197" s="184"/>
    </row>
    <row r="55198" spans="30:32" ht="24.75" customHeight="1">
      <c r="AD55198" s="183"/>
      <c r="AE55198" s="184"/>
      <c r="AF55198" s="184"/>
    </row>
    <row r="55199" spans="30:32" ht="24.75" customHeight="1">
      <c r="AD55199" s="183"/>
      <c r="AE55199" s="184"/>
      <c r="AF55199" s="184"/>
    </row>
    <row r="55200" spans="30:32" ht="24.75" customHeight="1">
      <c r="AD55200" s="183"/>
      <c r="AE55200" s="184"/>
      <c r="AF55200" s="184"/>
    </row>
    <row r="55201" spans="30:32" ht="24.75" customHeight="1">
      <c r="AD55201" s="183"/>
      <c r="AE55201" s="184"/>
      <c r="AF55201" s="184"/>
    </row>
    <row r="55202" spans="30:32" ht="24.75" customHeight="1">
      <c r="AD55202" s="183"/>
      <c r="AE55202" s="184"/>
      <c r="AF55202" s="184"/>
    </row>
    <row r="55203" spans="30:32" ht="24.75" customHeight="1">
      <c r="AD55203" s="183"/>
      <c r="AE55203" s="184"/>
      <c r="AF55203" s="184"/>
    </row>
    <row r="55204" spans="30:32" ht="24.75" customHeight="1">
      <c r="AD55204" s="183"/>
      <c r="AE55204" s="184"/>
      <c r="AF55204" s="184"/>
    </row>
    <row r="55205" spans="30:32" ht="24.75" customHeight="1">
      <c r="AD55205" s="183"/>
      <c r="AE55205" s="184"/>
      <c r="AF55205" s="184"/>
    </row>
    <row r="55206" spans="30:32" ht="24.75" customHeight="1">
      <c r="AD55206" s="183"/>
      <c r="AE55206" s="184"/>
      <c r="AF55206" s="184"/>
    </row>
    <row r="55207" spans="30:32" ht="24.75" customHeight="1">
      <c r="AD55207" s="183"/>
      <c r="AE55207" s="184"/>
      <c r="AF55207" s="184"/>
    </row>
    <row r="55208" spans="30:32" ht="24.75" customHeight="1">
      <c r="AD55208" s="183"/>
      <c r="AE55208" s="184"/>
      <c r="AF55208" s="184"/>
    </row>
    <row r="55209" spans="30:32" ht="24.75" customHeight="1">
      <c r="AD55209" s="183"/>
      <c r="AE55209" s="184"/>
      <c r="AF55209" s="184"/>
    </row>
    <row r="55210" spans="30:32" ht="24.75" customHeight="1">
      <c r="AD55210" s="183"/>
      <c r="AE55210" s="184"/>
      <c r="AF55210" s="184"/>
    </row>
    <row r="55211" spans="30:32" ht="24.75" customHeight="1">
      <c r="AD55211" s="183"/>
      <c r="AE55211" s="184"/>
      <c r="AF55211" s="184"/>
    </row>
    <row r="55212" spans="30:32" ht="24.75" customHeight="1">
      <c r="AD55212" s="183"/>
      <c r="AE55212" s="184"/>
      <c r="AF55212" s="184"/>
    </row>
    <row r="55213" spans="30:32" ht="24.75" customHeight="1">
      <c r="AD55213" s="183"/>
      <c r="AE55213" s="184"/>
      <c r="AF55213" s="184"/>
    </row>
    <row r="55214" spans="30:32" ht="24.75" customHeight="1">
      <c r="AD55214" s="183"/>
      <c r="AE55214" s="184"/>
      <c r="AF55214" s="184"/>
    </row>
    <row r="55215" spans="30:32" ht="24.75" customHeight="1">
      <c r="AD55215" s="183"/>
      <c r="AE55215" s="184"/>
      <c r="AF55215" s="184"/>
    </row>
    <row r="55216" spans="30:32" ht="24.75" customHeight="1">
      <c r="AD55216" s="183"/>
      <c r="AE55216" s="184"/>
      <c r="AF55216" s="184"/>
    </row>
    <row r="55217" spans="30:32" ht="24.75" customHeight="1">
      <c r="AD55217" s="183"/>
      <c r="AE55217" s="184"/>
      <c r="AF55217" s="184"/>
    </row>
    <row r="55218" spans="30:32" ht="24.75" customHeight="1">
      <c r="AD55218" s="183"/>
      <c r="AE55218" s="184"/>
      <c r="AF55218" s="184"/>
    </row>
    <row r="55219" spans="30:32" ht="24.75" customHeight="1">
      <c r="AD55219" s="183"/>
      <c r="AE55219" s="184"/>
      <c r="AF55219" s="184"/>
    </row>
    <row r="55220" spans="30:32" ht="24.75" customHeight="1">
      <c r="AD55220" s="183"/>
      <c r="AE55220" s="184"/>
      <c r="AF55220" s="184"/>
    </row>
    <row r="55221" spans="30:32" ht="24.75" customHeight="1">
      <c r="AD55221" s="183"/>
      <c r="AE55221" s="184"/>
      <c r="AF55221" s="184"/>
    </row>
    <row r="55222" spans="30:32" ht="24.75" customHeight="1">
      <c r="AD55222" s="183"/>
      <c r="AE55222" s="184"/>
      <c r="AF55222" s="184"/>
    </row>
    <row r="55223" spans="30:32" ht="24.75" customHeight="1">
      <c r="AD55223" s="183"/>
      <c r="AE55223" s="184"/>
      <c r="AF55223" s="184"/>
    </row>
    <row r="55224" spans="30:32" ht="24.75" customHeight="1">
      <c r="AD55224" s="183"/>
      <c r="AE55224" s="184"/>
      <c r="AF55224" s="184"/>
    </row>
    <row r="55225" spans="30:32" ht="24.75" customHeight="1">
      <c r="AD55225" s="183"/>
      <c r="AE55225" s="184"/>
      <c r="AF55225" s="184"/>
    </row>
    <row r="55226" spans="30:32" ht="24.75" customHeight="1">
      <c r="AD55226" s="183"/>
      <c r="AE55226" s="184"/>
      <c r="AF55226" s="184"/>
    </row>
    <row r="55227" spans="30:32" ht="24.75" customHeight="1">
      <c r="AD55227" s="183"/>
      <c r="AE55227" s="184"/>
      <c r="AF55227" s="184"/>
    </row>
    <row r="55228" spans="30:32" ht="24.75" customHeight="1">
      <c r="AD55228" s="183"/>
      <c r="AE55228" s="184"/>
      <c r="AF55228" s="184"/>
    </row>
    <row r="55229" spans="30:32" ht="24.75" customHeight="1">
      <c r="AD55229" s="183"/>
      <c r="AE55229" s="184"/>
      <c r="AF55229" s="184"/>
    </row>
    <row r="55230" spans="30:32" ht="24.75" customHeight="1">
      <c r="AD55230" s="183"/>
      <c r="AE55230" s="184"/>
      <c r="AF55230" s="184"/>
    </row>
    <row r="55231" spans="30:32" ht="24.75" customHeight="1">
      <c r="AD55231" s="183"/>
      <c r="AE55231" s="184"/>
      <c r="AF55231" s="184"/>
    </row>
    <row r="55232" spans="30:32" ht="24.75" customHeight="1">
      <c r="AD55232" s="183"/>
      <c r="AE55232" s="184"/>
      <c r="AF55232" s="184"/>
    </row>
    <row r="55233" spans="30:32" ht="24.75" customHeight="1">
      <c r="AD55233" s="183"/>
      <c r="AE55233" s="184"/>
      <c r="AF55233" s="184"/>
    </row>
    <row r="55234" spans="30:32" ht="24.75" customHeight="1">
      <c r="AD55234" s="183"/>
      <c r="AE55234" s="184"/>
      <c r="AF55234" s="184"/>
    </row>
    <row r="55235" spans="30:32" ht="24.75" customHeight="1">
      <c r="AD55235" s="183"/>
      <c r="AE55235" s="184"/>
      <c r="AF55235" s="184"/>
    </row>
    <row r="55236" spans="30:32" ht="24.75" customHeight="1">
      <c r="AD55236" s="183"/>
      <c r="AE55236" s="184"/>
      <c r="AF55236" s="184"/>
    </row>
    <row r="55237" spans="30:32" ht="24.75" customHeight="1">
      <c r="AD55237" s="183"/>
      <c r="AE55237" s="184"/>
      <c r="AF55237" s="184"/>
    </row>
    <row r="55238" spans="30:32" ht="24.75" customHeight="1">
      <c r="AD55238" s="183"/>
      <c r="AE55238" s="184"/>
      <c r="AF55238" s="184"/>
    </row>
    <row r="55239" spans="30:32" ht="24.75" customHeight="1">
      <c r="AD55239" s="183"/>
      <c r="AE55239" s="184"/>
      <c r="AF55239" s="184"/>
    </row>
    <row r="55240" spans="30:32" ht="24.75" customHeight="1">
      <c r="AD55240" s="183"/>
      <c r="AE55240" s="184"/>
      <c r="AF55240" s="184"/>
    </row>
    <row r="55241" spans="30:32" ht="24.75" customHeight="1">
      <c r="AD55241" s="183"/>
      <c r="AE55241" s="184"/>
      <c r="AF55241" s="184"/>
    </row>
    <row r="55242" spans="30:32" ht="24.75" customHeight="1">
      <c r="AD55242" s="183"/>
      <c r="AE55242" s="184"/>
      <c r="AF55242" s="184"/>
    </row>
    <row r="55243" spans="30:32" ht="24.75" customHeight="1">
      <c r="AD55243" s="183"/>
      <c r="AE55243" s="184"/>
      <c r="AF55243" s="184"/>
    </row>
    <row r="55244" spans="30:32" ht="24.75" customHeight="1">
      <c r="AD55244" s="183"/>
      <c r="AE55244" s="184"/>
      <c r="AF55244" s="184"/>
    </row>
    <row r="55245" spans="30:32" ht="24.75" customHeight="1">
      <c r="AD55245" s="183"/>
      <c r="AE55245" s="184"/>
      <c r="AF55245" s="184"/>
    </row>
    <row r="55246" spans="30:32" ht="24.75" customHeight="1">
      <c r="AD55246" s="183"/>
      <c r="AE55246" s="184"/>
      <c r="AF55246" s="184"/>
    </row>
    <row r="55247" spans="30:32" ht="24.75" customHeight="1">
      <c r="AD55247" s="183"/>
      <c r="AE55247" s="184"/>
      <c r="AF55247" s="184"/>
    </row>
    <row r="55248" spans="30:32" ht="24.75" customHeight="1">
      <c r="AD55248" s="183"/>
      <c r="AE55248" s="184"/>
      <c r="AF55248" s="184"/>
    </row>
    <row r="55249" spans="30:32" ht="24.75" customHeight="1">
      <c r="AD55249" s="183"/>
      <c r="AE55249" s="184"/>
      <c r="AF55249" s="184"/>
    </row>
    <row r="55250" spans="30:32" ht="24.75" customHeight="1">
      <c r="AD55250" s="183"/>
      <c r="AE55250" s="184"/>
      <c r="AF55250" s="184"/>
    </row>
    <row r="55251" spans="30:32" ht="24.75" customHeight="1">
      <c r="AD55251" s="183"/>
      <c r="AE55251" s="184"/>
      <c r="AF55251" s="184"/>
    </row>
    <row r="55252" spans="30:32" ht="24.75" customHeight="1">
      <c r="AD55252" s="183"/>
      <c r="AE55252" s="184"/>
      <c r="AF55252" s="184"/>
    </row>
    <row r="55253" spans="30:32" ht="24.75" customHeight="1">
      <c r="AD55253" s="183"/>
      <c r="AE55253" s="184"/>
      <c r="AF55253" s="184"/>
    </row>
    <row r="55254" spans="30:32" ht="24.75" customHeight="1">
      <c r="AD55254" s="183"/>
      <c r="AE55254" s="184"/>
      <c r="AF55254" s="184"/>
    </row>
    <row r="55255" spans="30:32" ht="24.75" customHeight="1">
      <c r="AD55255" s="183"/>
      <c r="AE55255" s="184"/>
      <c r="AF55255" s="184"/>
    </row>
    <row r="55256" spans="30:32" ht="24.75" customHeight="1">
      <c r="AD55256" s="183"/>
      <c r="AE55256" s="184"/>
      <c r="AF55256" s="184"/>
    </row>
    <row r="55257" spans="30:32" ht="24.75" customHeight="1">
      <c r="AD55257" s="183"/>
      <c r="AE55257" s="184"/>
      <c r="AF55257" s="184"/>
    </row>
    <row r="55258" spans="30:32" ht="24.75" customHeight="1">
      <c r="AD55258" s="183"/>
      <c r="AE55258" s="184"/>
      <c r="AF55258" s="184"/>
    </row>
    <row r="55259" spans="30:32" ht="24.75" customHeight="1">
      <c r="AD55259" s="183"/>
      <c r="AE55259" s="184"/>
      <c r="AF55259" s="184"/>
    </row>
    <row r="55260" spans="30:32" ht="24.75" customHeight="1">
      <c r="AD55260" s="183"/>
      <c r="AE55260" s="184"/>
      <c r="AF55260" s="184"/>
    </row>
    <row r="55261" spans="30:32" ht="24.75" customHeight="1">
      <c r="AD55261" s="183"/>
      <c r="AE55261" s="184"/>
      <c r="AF55261" s="184"/>
    </row>
    <row r="55262" spans="30:32" ht="24.75" customHeight="1">
      <c r="AD55262" s="183"/>
      <c r="AE55262" s="184"/>
      <c r="AF55262" s="184"/>
    </row>
    <row r="55263" spans="30:32" ht="24.75" customHeight="1">
      <c r="AD55263" s="183"/>
      <c r="AE55263" s="184"/>
      <c r="AF55263" s="184"/>
    </row>
    <row r="55264" spans="30:32" ht="24.75" customHeight="1">
      <c r="AD55264" s="183"/>
      <c r="AE55264" s="184"/>
      <c r="AF55264" s="184"/>
    </row>
    <row r="55265" spans="30:32" ht="24.75" customHeight="1">
      <c r="AD55265" s="183"/>
      <c r="AE55265" s="184"/>
      <c r="AF55265" s="184"/>
    </row>
    <row r="55266" spans="30:32" ht="24.75" customHeight="1">
      <c r="AD55266" s="183"/>
      <c r="AE55266" s="184"/>
      <c r="AF55266" s="184"/>
    </row>
    <row r="55267" spans="30:32" ht="24.75" customHeight="1">
      <c r="AD55267" s="183"/>
      <c r="AE55267" s="184"/>
      <c r="AF55267" s="184"/>
    </row>
    <row r="55268" spans="30:32" ht="24.75" customHeight="1">
      <c r="AD55268" s="183"/>
      <c r="AE55268" s="184"/>
      <c r="AF55268" s="184"/>
    </row>
    <row r="55269" spans="30:32" ht="24.75" customHeight="1">
      <c r="AD55269" s="183"/>
      <c r="AE55269" s="184"/>
      <c r="AF55269" s="184"/>
    </row>
    <row r="55270" spans="30:32" ht="24.75" customHeight="1">
      <c r="AD55270" s="183"/>
      <c r="AE55270" s="184"/>
      <c r="AF55270" s="184"/>
    </row>
    <row r="55271" spans="30:32" ht="24.75" customHeight="1">
      <c r="AD55271" s="183"/>
      <c r="AE55271" s="184"/>
      <c r="AF55271" s="184"/>
    </row>
    <row r="55272" spans="30:32" ht="24.75" customHeight="1">
      <c r="AD55272" s="183"/>
      <c r="AE55272" s="184"/>
      <c r="AF55272" s="184"/>
    </row>
    <row r="55273" spans="30:32" ht="24.75" customHeight="1">
      <c r="AD55273" s="183"/>
      <c r="AE55273" s="184"/>
      <c r="AF55273" s="184"/>
    </row>
    <row r="55274" spans="30:32" ht="24.75" customHeight="1">
      <c r="AD55274" s="183"/>
      <c r="AE55274" s="184"/>
      <c r="AF55274" s="184"/>
    </row>
    <row r="55275" spans="30:32" ht="24.75" customHeight="1">
      <c r="AD55275" s="183"/>
      <c r="AE55275" s="184"/>
      <c r="AF55275" s="184"/>
    </row>
    <row r="55276" spans="30:32" ht="24.75" customHeight="1">
      <c r="AD55276" s="183"/>
      <c r="AE55276" s="184"/>
      <c r="AF55276" s="184"/>
    </row>
    <row r="55277" spans="30:32" ht="24.75" customHeight="1">
      <c r="AD55277" s="183"/>
      <c r="AE55277" s="184"/>
      <c r="AF55277" s="184"/>
    </row>
    <row r="55278" spans="30:32" ht="24.75" customHeight="1">
      <c r="AD55278" s="183"/>
      <c r="AE55278" s="184"/>
      <c r="AF55278" s="184"/>
    </row>
    <row r="55279" spans="30:32" ht="24.75" customHeight="1">
      <c r="AD55279" s="183"/>
      <c r="AE55279" s="184"/>
      <c r="AF55279" s="184"/>
    </row>
    <row r="55280" spans="30:32" ht="24.75" customHeight="1">
      <c r="AD55280" s="183"/>
      <c r="AE55280" s="184"/>
      <c r="AF55280" s="184"/>
    </row>
    <row r="55281" spans="30:32" ht="24.75" customHeight="1">
      <c r="AD55281" s="183"/>
      <c r="AE55281" s="184"/>
      <c r="AF55281" s="184"/>
    </row>
    <row r="55282" spans="30:32" ht="24.75" customHeight="1">
      <c r="AD55282" s="183"/>
      <c r="AE55282" s="184"/>
      <c r="AF55282" s="184"/>
    </row>
    <row r="55283" spans="30:32" ht="24.75" customHeight="1">
      <c r="AD55283" s="183"/>
      <c r="AE55283" s="184"/>
      <c r="AF55283" s="184"/>
    </row>
    <row r="55284" spans="30:32" ht="24.75" customHeight="1">
      <c r="AD55284" s="183"/>
      <c r="AE55284" s="184"/>
      <c r="AF55284" s="184"/>
    </row>
    <row r="55285" spans="30:32" ht="24.75" customHeight="1">
      <c r="AD55285" s="183"/>
      <c r="AE55285" s="184"/>
      <c r="AF55285" s="184"/>
    </row>
    <row r="55286" spans="30:32" ht="24.75" customHeight="1">
      <c r="AD55286" s="183"/>
      <c r="AE55286" s="184"/>
      <c r="AF55286" s="184"/>
    </row>
    <row r="55287" spans="30:32" ht="24.75" customHeight="1">
      <c r="AD55287" s="183"/>
      <c r="AE55287" s="184"/>
      <c r="AF55287" s="184"/>
    </row>
    <row r="55288" spans="30:32" ht="24.75" customHeight="1">
      <c r="AD55288" s="183"/>
      <c r="AE55288" s="184"/>
      <c r="AF55288" s="184"/>
    </row>
    <row r="55289" spans="30:32" ht="24.75" customHeight="1">
      <c r="AD55289" s="183"/>
      <c r="AE55289" s="184"/>
      <c r="AF55289" s="184"/>
    </row>
    <row r="55290" spans="30:32" ht="24.75" customHeight="1">
      <c r="AD55290" s="183"/>
      <c r="AE55290" s="184"/>
      <c r="AF55290" s="184"/>
    </row>
    <row r="55291" spans="30:32" ht="24.75" customHeight="1">
      <c r="AD55291" s="183"/>
      <c r="AE55291" s="184"/>
      <c r="AF55291" s="184"/>
    </row>
    <row r="55292" spans="30:32" ht="24.75" customHeight="1">
      <c r="AD55292" s="183"/>
      <c r="AE55292" s="184"/>
      <c r="AF55292" s="184"/>
    </row>
    <row r="55293" spans="30:32" ht="24.75" customHeight="1">
      <c r="AD55293" s="183"/>
      <c r="AE55293" s="184"/>
      <c r="AF55293" s="184"/>
    </row>
    <row r="55294" spans="30:32" ht="24.75" customHeight="1">
      <c r="AD55294" s="183"/>
      <c r="AE55294" s="184"/>
      <c r="AF55294" s="184"/>
    </row>
    <row r="55295" spans="30:32" ht="24.75" customHeight="1">
      <c r="AD55295" s="183"/>
      <c r="AE55295" s="184"/>
      <c r="AF55295" s="184"/>
    </row>
    <row r="55296" spans="30:32" ht="24.75" customHeight="1">
      <c r="AD55296" s="183"/>
      <c r="AE55296" s="184"/>
      <c r="AF55296" s="184"/>
    </row>
    <row r="55297" spans="30:32" ht="24.75" customHeight="1">
      <c r="AD55297" s="183"/>
      <c r="AE55297" s="184"/>
      <c r="AF55297" s="184"/>
    </row>
    <row r="55298" spans="30:32" ht="24.75" customHeight="1">
      <c r="AD55298" s="183"/>
      <c r="AE55298" s="184"/>
      <c r="AF55298" s="184"/>
    </row>
    <row r="55299" spans="30:32" ht="24.75" customHeight="1">
      <c r="AD55299" s="183"/>
      <c r="AE55299" s="184"/>
      <c r="AF55299" s="184"/>
    </row>
    <row r="55300" spans="30:32" ht="24.75" customHeight="1">
      <c r="AD55300" s="183"/>
      <c r="AE55300" s="184"/>
      <c r="AF55300" s="184"/>
    </row>
    <row r="55301" spans="30:32" ht="24.75" customHeight="1">
      <c r="AD55301" s="183"/>
      <c r="AE55301" s="184"/>
      <c r="AF55301" s="184"/>
    </row>
    <row r="55302" spans="30:32" ht="24.75" customHeight="1">
      <c r="AD55302" s="183"/>
      <c r="AE55302" s="184"/>
      <c r="AF55302" s="184"/>
    </row>
    <row r="55303" spans="30:32" ht="24.75" customHeight="1">
      <c r="AD55303" s="183"/>
      <c r="AE55303" s="184"/>
      <c r="AF55303" s="184"/>
    </row>
    <row r="55304" spans="30:32" ht="24.75" customHeight="1">
      <c r="AD55304" s="183"/>
      <c r="AE55304" s="184"/>
      <c r="AF55304" s="184"/>
    </row>
    <row r="55305" spans="30:32" ht="24.75" customHeight="1">
      <c r="AD55305" s="183"/>
      <c r="AE55305" s="184"/>
      <c r="AF55305" s="184"/>
    </row>
    <row r="55306" spans="30:32" ht="24.75" customHeight="1">
      <c r="AD55306" s="183"/>
      <c r="AE55306" s="184"/>
      <c r="AF55306" s="184"/>
    </row>
    <row r="55307" spans="30:32" ht="24.75" customHeight="1">
      <c r="AD55307" s="183"/>
      <c r="AE55307" s="184"/>
      <c r="AF55307" s="184"/>
    </row>
    <row r="55308" spans="30:32" ht="24.75" customHeight="1">
      <c r="AD55308" s="183"/>
      <c r="AE55308" s="184"/>
      <c r="AF55308" s="184"/>
    </row>
    <row r="55309" spans="30:32" ht="24.75" customHeight="1">
      <c r="AD55309" s="183"/>
      <c r="AE55309" s="184"/>
      <c r="AF55309" s="184"/>
    </row>
    <row r="55310" spans="30:32" ht="24.75" customHeight="1">
      <c r="AD55310" s="183"/>
      <c r="AE55310" s="184"/>
      <c r="AF55310" s="184"/>
    </row>
    <row r="55311" spans="30:32" ht="24.75" customHeight="1">
      <c r="AD55311" s="183"/>
      <c r="AE55311" s="184"/>
      <c r="AF55311" s="184"/>
    </row>
    <row r="55312" spans="30:32" ht="24.75" customHeight="1">
      <c r="AD55312" s="183"/>
      <c r="AE55312" s="184"/>
      <c r="AF55312" s="184"/>
    </row>
    <row r="55313" spans="30:32" ht="24.75" customHeight="1">
      <c r="AD55313" s="183"/>
      <c r="AE55313" s="184"/>
      <c r="AF55313" s="184"/>
    </row>
    <row r="55314" spans="30:32" ht="24.75" customHeight="1">
      <c r="AD55314" s="183"/>
      <c r="AE55314" s="184"/>
      <c r="AF55314" s="184"/>
    </row>
    <row r="55315" spans="30:32" ht="24.75" customHeight="1">
      <c r="AD55315" s="183"/>
      <c r="AE55315" s="184"/>
      <c r="AF55315" s="184"/>
    </row>
    <row r="55316" spans="30:32" ht="24.75" customHeight="1">
      <c r="AD55316" s="183"/>
      <c r="AE55316" s="184"/>
      <c r="AF55316" s="184"/>
    </row>
    <row r="55317" spans="30:32" ht="24.75" customHeight="1">
      <c r="AD55317" s="183"/>
      <c r="AE55317" s="184"/>
      <c r="AF55317" s="184"/>
    </row>
    <row r="55318" spans="30:32" ht="24.75" customHeight="1">
      <c r="AD55318" s="183"/>
      <c r="AE55318" s="184"/>
      <c r="AF55318" s="184"/>
    </row>
    <row r="55319" spans="30:32" ht="24.75" customHeight="1">
      <c r="AD55319" s="183"/>
      <c r="AE55319" s="184"/>
      <c r="AF55319" s="184"/>
    </row>
    <row r="55320" spans="30:32" ht="24.75" customHeight="1">
      <c r="AD55320" s="183"/>
      <c r="AE55320" s="184"/>
      <c r="AF55320" s="184"/>
    </row>
    <row r="55321" spans="30:32" ht="24.75" customHeight="1">
      <c r="AD55321" s="183"/>
      <c r="AE55321" s="184"/>
      <c r="AF55321" s="184"/>
    </row>
    <row r="55322" spans="30:32" ht="24.75" customHeight="1">
      <c r="AD55322" s="183"/>
      <c r="AE55322" s="184"/>
      <c r="AF55322" s="184"/>
    </row>
    <row r="55323" spans="30:32" ht="24.75" customHeight="1">
      <c r="AD55323" s="183"/>
      <c r="AE55323" s="184"/>
      <c r="AF55323" s="184"/>
    </row>
    <row r="55324" spans="30:32" ht="24.75" customHeight="1">
      <c r="AD55324" s="183"/>
      <c r="AE55324" s="184"/>
      <c r="AF55324" s="184"/>
    </row>
    <row r="55325" spans="30:32" ht="24.75" customHeight="1">
      <c r="AD55325" s="183"/>
      <c r="AE55325" s="184"/>
      <c r="AF55325" s="184"/>
    </row>
    <row r="55326" spans="30:32" ht="24.75" customHeight="1">
      <c r="AD55326" s="183"/>
      <c r="AE55326" s="184"/>
      <c r="AF55326" s="184"/>
    </row>
    <row r="55327" spans="30:32" ht="24.75" customHeight="1">
      <c r="AD55327" s="183"/>
      <c r="AE55327" s="184"/>
      <c r="AF55327" s="184"/>
    </row>
    <row r="55328" spans="30:32" ht="24.75" customHeight="1">
      <c r="AD55328" s="183"/>
      <c r="AE55328" s="184"/>
      <c r="AF55328" s="184"/>
    </row>
    <row r="55329" spans="30:32" ht="24.75" customHeight="1">
      <c r="AD55329" s="183"/>
      <c r="AE55329" s="184"/>
      <c r="AF55329" s="184"/>
    </row>
    <row r="55330" spans="30:32" ht="24.75" customHeight="1">
      <c r="AD55330" s="183"/>
      <c r="AE55330" s="184"/>
      <c r="AF55330" s="184"/>
    </row>
    <row r="55331" spans="30:32" ht="24.75" customHeight="1">
      <c r="AD55331" s="183"/>
      <c r="AE55331" s="184"/>
      <c r="AF55331" s="184"/>
    </row>
    <row r="55332" spans="30:32" ht="24.75" customHeight="1">
      <c r="AD55332" s="183"/>
      <c r="AE55332" s="184"/>
      <c r="AF55332" s="184"/>
    </row>
    <row r="55333" spans="30:32" ht="24.75" customHeight="1">
      <c r="AD55333" s="183"/>
      <c r="AE55333" s="184"/>
      <c r="AF55333" s="184"/>
    </row>
    <row r="55334" spans="30:32" ht="24.75" customHeight="1">
      <c r="AD55334" s="183"/>
      <c r="AE55334" s="184"/>
      <c r="AF55334" s="184"/>
    </row>
    <row r="55335" spans="30:32" ht="24.75" customHeight="1">
      <c r="AD55335" s="183"/>
      <c r="AE55335" s="184"/>
      <c r="AF55335" s="184"/>
    </row>
    <row r="55336" spans="30:32" ht="24.75" customHeight="1">
      <c r="AD55336" s="183"/>
      <c r="AE55336" s="184"/>
      <c r="AF55336" s="184"/>
    </row>
    <row r="55337" spans="30:32" ht="24.75" customHeight="1">
      <c r="AD55337" s="183"/>
      <c r="AE55337" s="184"/>
      <c r="AF55337" s="184"/>
    </row>
    <row r="55338" spans="30:32" ht="24.75" customHeight="1">
      <c r="AD55338" s="183"/>
      <c r="AE55338" s="184"/>
      <c r="AF55338" s="184"/>
    </row>
    <row r="55339" spans="30:32" ht="24.75" customHeight="1">
      <c r="AD55339" s="183"/>
      <c r="AE55339" s="184"/>
      <c r="AF55339" s="184"/>
    </row>
    <row r="55340" spans="30:32" ht="24.75" customHeight="1">
      <c r="AD55340" s="183"/>
      <c r="AE55340" s="184"/>
      <c r="AF55340" s="184"/>
    </row>
    <row r="55341" spans="30:32" ht="24.75" customHeight="1">
      <c r="AD55341" s="183"/>
      <c r="AE55341" s="184"/>
      <c r="AF55341" s="184"/>
    </row>
    <row r="55342" spans="30:32" ht="24.75" customHeight="1">
      <c r="AD55342" s="183"/>
      <c r="AE55342" s="184"/>
      <c r="AF55342" s="184"/>
    </row>
    <row r="55343" spans="30:32" ht="24.75" customHeight="1">
      <c r="AD55343" s="183"/>
      <c r="AE55343" s="184"/>
      <c r="AF55343" s="184"/>
    </row>
    <row r="55344" spans="30:32" ht="24.75" customHeight="1">
      <c r="AD55344" s="183"/>
      <c r="AE55344" s="184"/>
      <c r="AF55344" s="184"/>
    </row>
    <row r="55345" spans="30:32" ht="24.75" customHeight="1">
      <c r="AD55345" s="183"/>
      <c r="AE55345" s="184"/>
      <c r="AF55345" s="184"/>
    </row>
    <row r="55346" spans="30:32" ht="24.75" customHeight="1">
      <c r="AD55346" s="183"/>
      <c r="AE55346" s="184"/>
      <c r="AF55346" s="184"/>
    </row>
    <row r="55347" spans="30:32" ht="24.75" customHeight="1">
      <c r="AD55347" s="183"/>
      <c r="AE55347" s="184"/>
      <c r="AF55347" s="184"/>
    </row>
    <row r="55348" spans="30:32" ht="24.75" customHeight="1">
      <c r="AD55348" s="183"/>
      <c r="AE55348" s="184"/>
      <c r="AF55348" s="184"/>
    </row>
    <row r="55349" spans="30:32" ht="24.75" customHeight="1">
      <c r="AD55349" s="183"/>
      <c r="AE55349" s="184"/>
      <c r="AF55349" s="184"/>
    </row>
    <row r="55350" spans="30:32" ht="24.75" customHeight="1">
      <c r="AD55350" s="183"/>
      <c r="AE55350" s="184"/>
      <c r="AF55350" s="184"/>
    </row>
    <row r="55351" spans="30:32" ht="24.75" customHeight="1">
      <c r="AD55351" s="183"/>
      <c r="AE55351" s="184"/>
      <c r="AF55351" s="184"/>
    </row>
    <row r="55352" spans="30:32" ht="24.75" customHeight="1">
      <c r="AD55352" s="183"/>
      <c r="AE55352" s="184"/>
      <c r="AF55352" s="184"/>
    </row>
    <row r="55353" spans="30:32" ht="24.75" customHeight="1">
      <c r="AD55353" s="183"/>
      <c r="AE55353" s="184"/>
      <c r="AF55353" s="184"/>
    </row>
    <row r="55354" spans="30:32" ht="24.75" customHeight="1">
      <c r="AD55354" s="183"/>
      <c r="AE55354" s="184"/>
      <c r="AF55354" s="184"/>
    </row>
    <row r="55355" spans="30:32" ht="24.75" customHeight="1">
      <c r="AD55355" s="183"/>
      <c r="AE55355" s="184"/>
      <c r="AF55355" s="184"/>
    </row>
    <row r="55356" spans="30:32" ht="24.75" customHeight="1">
      <c r="AD55356" s="183"/>
      <c r="AE55356" s="184"/>
      <c r="AF55356" s="184"/>
    </row>
    <row r="55357" spans="30:32" ht="24.75" customHeight="1">
      <c r="AD55357" s="183"/>
      <c r="AE55357" s="184"/>
      <c r="AF55357" s="184"/>
    </row>
    <row r="55358" spans="30:32" ht="24.75" customHeight="1">
      <c r="AD55358" s="183"/>
      <c r="AE55358" s="184"/>
      <c r="AF55358" s="184"/>
    </row>
    <row r="55359" spans="30:32" ht="24.75" customHeight="1">
      <c r="AD55359" s="183"/>
      <c r="AE55359" s="184"/>
      <c r="AF55359" s="184"/>
    </row>
    <row r="55360" spans="30:32" ht="24.75" customHeight="1">
      <c r="AD55360" s="183"/>
      <c r="AE55360" s="184"/>
      <c r="AF55360" s="184"/>
    </row>
    <row r="55361" spans="30:32" ht="24.75" customHeight="1">
      <c r="AD55361" s="183"/>
      <c r="AE55361" s="184"/>
      <c r="AF55361" s="184"/>
    </row>
    <row r="55362" spans="30:32" ht="24.75" customHeight="1">
      <c r="AD55362" s="183"/>
      <c r="AE55362" s="184"/>
      <c r="AF55362" s="184"/>
    </row>
    <row r="55363" spans="30:32" ht="24.75" customHeight="1">
      <c r="AD55363" s="183"/>
      <c r="AE55363" s="184"/>
      <c r="AF55363" s="184"/>
    </row>
    <row r="55364" spans="30:32" ht="24.75" customHeight="1">
      <c r="AD55364" s="183"/>
      <c r="AE55364" s="184"/>
      <c r="AF55364" s="184"/>
    </row>
    <row r="55365" spans="30:32" ht="24.75" customHeight="1">
      <c r="AD55365" s="183"/>
      <c r="AE55365" s="184"/>
      <c r="AF55365" s="184"/>
    </row>
    <row r="55366" spans="30:32" ht="24.75" customHeight="1">
      <c r="AD55366" s="183"/>
      <c r="AE55366" s="184"/>
      <c r="AF55366" s="184"/>
    </row>
    <row r="55367" spans="30:32" ht="24.75" customHeight="1">
      <c r="AD55367" s="183"/>
      <c r="AE55367" s="184"/>
      <c r="AF55367" s="184"/>
    </row>
    <row r="55368" spans="30:32" ht="24.75" customHeight="1">
      <c r="AD55368" s="183"/>
      <c r="AE55368" s="184"/>
      <c r="AF55368" s="184"/>
    </row>
    <row r="55369" spans="30:32" ht="24.75" customHeight="1">
      <c r="AD55369" s="183"/>
      <c r="AE55369" s="184"/>
      <c r="AF55369" s="184"/>
    </row>
    <row r="55370" spans="30:32" ht="24.75" customHeight="1">
      <c r="AD55370" s="183"/>
      <c r="AE55370" s="184"/>
      <c r="AF55370" s="184"/>
    </row>
    <row r="55371" spans="30:32" ht="24.75" customHeight="1">
      <c r="AD55371" s="183"/>
      <c r="AE55371" s="184"/>
      <c r="AF55371" s="184"/>
    </row>
    <row r="55372" spans="30:32" ht="24.75" customHeight="1">
      <c r="AD55372" s="183"/>
      <c r="AE55372" s="184"/>
      <c r="AF55372" s="184"/>
    </row>
    <row r="55373" spans="30:32" ht="24.75" customHeight="1">
      <c r="AD55373" s="183"/>
      <c r="AE55373" s="184"/>
      <c r="AF55373" s="184"/>
    </row>
    <row r="55374" spans="30:32" ht="24.75" customHeight="1">
      <c r="AD55374" s="183"/>
      <c r="AE55374" s="184"/>
      <c r="AF55374" s="184"/>
    </row>
    <row r="55375" spans="30:32" ht="24.75" customHeight="1">
      <c r="AD55375" s="183"/>
      <c r="AE55375" s="184"/>
      <c r="AF55375" s="184"/>
    </row>
    <row r="55376" spans="30:32" ht="24.75" customHeight="1">
      <c r="AD55376" s="183"/>
      <c r="AE55376" s="184"/>
      <c r="AF55376" s="184"/>
    </row>
    <row r="55377" spans="30:32" ht="24.75" customHeight="1">
      <c r="AD55377" s="183"/>
      <c r="AE55377" s="184"/>
      <c r="AF55377" s="184"/>
    </row>
    <row r="55378" spans="30:32" ht="24.75" customHeight="1">
      <c r="AD55378" s="183"/>
      <c r="AE55378" s="184"/>
      <c r="AF55378" s="184"/>
    </row>
    <row r="55379" spans="30:32" ht="24.75" customHeight="1">
      <c r="AD55379" s="183"/>
      <c r="AE55379" s="184"/>
      <c r="AF55379" s="184"/>
    </row>
    <row r="55380" spans="30:32" ht="24.75" customHeight="1">
      <c r="AD55380" s="183"/>
      <c r="AE55380" s="184"/>
      <c r="AF55380" s="184"/>
    </row>
    <row r="55381" spans="30:32" ht="24.75" customHeight="1">
      <c r="AD55381" s="183"/>
      <c r="AE55381" s="184"/>
      <c r="AF55381" s="184"/>
    </row>
    <row r="55382" spans="30:32" ht="24.75" customHeight="1">
      <c r="AD55382" s="183"/>
      <c r="AE55382" s="184"/>
      <c r="AF55382" s="184"/>
    </row>
    <row r="55383" spans="30:32" ht="24.75" customHeight="1">
      <c r="AD55383" s="183"/>
      <c r="AE55383" s="184"/>
      <c r="AF55383" s="184"/>
    </row>
    <row r="55384" spans="30:32" ht="24.75" customHeight="1">
      <c r="AD55384" s="183"/>
      <c r="AE55384" s="184"/>
      <c r="AF55384" s="184"/>
    </row>
    <row r="55385" spans="30:32" ht="24.75" customHeight="1">
      <c r="AD55385" s="183"/>
      <c r="AE55385" s="184"/>
      <c r="AF55385" s="184"/>
    </row>
    <row r="55386" spans="30:32" ht="24.75" customHeight="1">
      <c r="AD55386" s="183"/>
      <c r="AE55386" s="184"/>
      <c r="AF55386" s="184"/>
    </row>
    <row r="55387" spans="30:32" ht="24.75" customHeight="1">
      <c r="AD55387" s="183"/>
      <c r="AE55387" s="184"/>
      <c r="AF55387" s="184"/>
    </row>
    <row r="55388" spans="30:32" ht="24.75" customHeight="1">
      <c r="AD55388" s="183"/>
      <c r="AE55388" s="184"/>
      <c r="AF55388" s="184"/>
    </row>
    <row r="55389" spans="30:32" ht="24.75" customHeight="1">
      <c r="AD55389" s="183"/>
      <c r="AE55389" s="184"/>
      <c r="AF55389" s="184"/>
    </row>
    <row r="55390" spans="30:32" ht="24.75" customHeight="1">
      <c r="AD55390" s="183"/>
      <c r="AE55390" s="184"/>
      <c r="AF55390" s="184"/>
    </row>
    <row r="55391" spans="30:32" ht="24.75" customHeight="1">
      <c r="AD55391" s="183"/>
      <c r="AE55391" s="184"/>
      <c r="AF55391" s="184"/>
    </row>
    <row r="55392" spans="30:32" ht="24.75" customHeight="1">
      <c r="AD55392" s="183"/>
      <c r="AE55392" s="184"/>
      <c r="AF55392" s="184"/>
    </row>
    <row r="55393" spans="30:32" ht="24.75" customHeight="1">
      <c r="AD55393" s="183"/>
      <c r="AE55393" s="184"/>
      <c r="AF55393" s="184"/>
    </row>
    <row r="55394" spans="30:32" ht="24.75" customHeight="1">
      <c r="AD55394" s="183"/>
      <c r="AE55394" s="184"/>
      <c r="AF55394" s="184"/>
    </row>
    <row r="55395" spans="30:32" ht="24.75" customHeight="1">
      <c r="AD55395" s="183"/>
      <c r="AE55395" s="184"/>
      <c r="AF55395" s="184"/>
    </row>
    <row r="55396" spans="30:32" ht="24.75" customHeight="1">
      <c r="AD55396" s="183"/>
      <c r="AE55396" s="184"/>
      <c r="AF55396" s="184"/>
    </row>
    <row r="55397" spans="30:32" ht="24.75" customHeight="1">
      <c r="AD55397" s="183"/>
      <c r="AE55397" s="184"/>
      <c r="AF55397" s="184"/>
    </row>
    <row r="55398" spans="30:32" ht="24.75" customHeight="1">
      <c r="AD55398" s="183"/>
      <c r="AE55398" s="184"/>
      <c r="AF55398" s="184"/>
    </row>
    <row r="55399" spans="30:32" ht="24.75" customHeight="1">
      <c r="AD55399" s="183"/>
      <c r="AE55399" s="184"/>
      <c r="AF55399" s="184"/>
    </row>
    <row r="55400" spans="30:32" ht="24.75" customHeight="1">
      <c r="AD55400" s="183"/>
      <c r="AE55400" s="184"/>
      <c r="AF55400" s="184"/>
    </row>
    <row r="55401" spans="30:32" ht="24.75" customHeight="1">
      <c r="AD55401" s="183"/>
      <c r="AE55401" s="184"/>
      <c r="AF55401" s="184"/>
    </row>
    <row r="55402" spans="30:32" ht="24.75" customHeight="1">
      <c r="AD55402" s="183"/>
      <c r="AE55402" s="184"/>
      <c r="AF55402" s="184"/>
    </row>
    <row r="55403" spans="30:32" ht="24.75" customHeight="1">
      <c r="AD55403" s="183"/>
      <c r="AE55403" s="184"/>
      <c r="AF55403" s="184"/>
    </row>
    <row r="55404" spans="30:32" ht="24.75" customHeight="1">
      <c r="AD55404" s="183"/>
      <c r="AE55404" s="184"/>
      <c r="AF55404" s="184"/>
    </row>
    <row r="55405" spans="30:32" ht="24.75" customHeight="1">
      <c r="AD55405" s="183"/>
      <c r="AE55405" s="184"/>
      <c r="AF55405" s="184"/>
    </row>
    <row r="55406" spans="30:32" ht="24.75" customHeight="1">
      <c r="AD55406" s="183"/>
      <c r="AE55406" s="184"/>
      <c r="AF55406" s="184"/>
    </row>
    <row r="55407" spans="30:32" ht="24.75" customHeight="1">
      <c r="AD55407" s="183"/>
      <c r="AE55407" s="184"/>
      <c r="AF55407" s="184"/>
    </row>
    <row r="55408" spans="30:32" ht="24.75" customHeight="1">
      <c r="AD55408" s="183"/>
      <c r="AE55408" s="184"/>
      <c r="AF55408" s="184"/>
    </row>
    <row r="55409" spans="30:32" ht="24.75" customHeight="1">
      <c r="AD55409" s="183"/>
      <c r="AE55409" s="184"/>
      <c r="AF55409" s="184"/>
    </row>
    <row r="55410" spans="30:32" ht="24.75" customHeight="1">
      <c r="AD55410" s="183"/>
      <c r="AE55410" s="184"/>
      <c r="AF55410" s="184"/>
    </row>
    <row r="55411" spans="30:32" ht="24.75" customHeight="1">
      <c r="AD55411" s="183"/>
      <c r="AE55411" s="184"/>
      <c r="AF55411" s="184"/>
    </row>
    <row r="55412" spans="30:32" ht="24.75" customHeight="1">
      <c r="AD55412" s="183"/>
      <c r="AE55412" s="184"/>
      <c r="AF55412" s="184"/>
    </row>
    <row r="55413" spans="30:32" ht="24.75" customHeight="1">
      <c r="AD55413" s="183"/>
      <c r="AE55413" s="184"/>
      <c r="AF55413" s="184"/>
    </row>
    <row r="55414" spans="30:32" ht="24.75" customHeight="1">
      <c r="AD55414" s="183"/>
      <c r="AE55414" s="184"/>
      <c r="AF55414" s="184"/>
    </row>
    <row r="55415" spans="30:32" ht="24.75" customHeight="1">
      <c r="AD55415" s="183"/>
      <c r="AE55415" s="184"/>
      <c r="AF55415" s="184"/>
    </row>
    <row r="55416" spans="30:32" ht="24.75" customHeight="1">
      <c r="AD55416" s="183"/>
      <c r="AE55416" s="184"/>
      <c r="AF55416" s="184"/>
    </row>
    <row r="55417" spans="30:32" ht="24.75" customHeight="1">
      <c r="AD55417" s="183"/>
      <c r="AE55417" s="184"/>
      <c r="AF55417" s="184"/>
    </row>
    <row r="55418" spans="30:32" ht="24.75" customHeight="1">
      <c r="AD55418" s="183"/>
      <c r="AE55418" s="184"/>
      <c r="AF55418" s="184"/>
    </row>
    <row r="55419" spans="30:32" ht="24.75" customHeight="1">
      <c r="AD55419" s="183"/>
      <c r="AE55419" s="184"/>
      <c r="AF55419" s="184"/>
    </row>
    <row r="55420" spans="30:32" ht="24.75" customHeight="1">
      <c r="AD55420" s="183"/>
      <c r="AE55420" s="184"/>
      <c r="AF55420" s="184"/>
    </row>
    <row r="55421" spans="30:32" ht="24.75" customHeight="1">
      <c r="AD55421" s="183"/>
      <c r="AE55421" s="184"/>
      <c r="AF55421" s="184"/>
    </row>
    <row r="55422" spans="30:32" ht="24.75" customHeight="1">
      <c r="AD55422" s="183"/>
      <c r="AE55422" s="184"/>
      <c r="AF55422" s="184"/>
    </row>
    <row r="55423" spans="30:32" ht="24.75" customHeight="1">
      <c r="AD55423" s="183"/>
      <c r="AE55423" s="184"/>
      <c r="AF55423" s="184"/>
    </row>
    <row r="55424" spans="30:32" ht="24.75" customHeight="1">
      <c r="AD55424" s="183"/>
      <c r="AE55424" s="184"/>
      <c r="AF55424" s="184"/>
    </row>
    <row r="55425" spans="30:32" ht="24.75" customHeight="1">
      <c r="AD55425" s="183"/>
      <c r="AE55425" s="184"/>
      <c r="AF55425" s="184"/>
    </row>
    <row r="55426" spans="30:32" ht="24.75" customHeight="1">
      <c r="AD55426" s="183"/>
      <c r="AE55426" s="184"/>
      <c r="AF55426" s="184"/>
    </row>
    <row r="55427" spans="30:32" ht="24.75" customHeight="1">
      <c r="AD55427" s="183"/>
      <c r="AE55427" s="184"/>
      <c r="AF55427" s="184"/>
    </row>
    <row r="55428" spans="30:32" ht="24.75" customHeight="1">
      <c r="AD55428" s="183"/>
      <c r="AE55428" s="184"/>
      <c r="AF55428" s="184"/>
    </row>
    <row r="55429" spans="30:32" ht="24.75" customHeight="1">
      <c r="AD55429" s="183"/>
      <c r="AE55429" s="184"/>
      <c r="AF55429" s="184"/>
    </row>
    <row r="55430" spans="30:32" ht="24.75" customHeight="1">
      <c r="AD55430" s="183"/>
      <c r="AE55430" s="184"/>
      <c r="AF55430" s="184"/>
    </row>
    <row r="55431" spans="30:32" ht="24.75" customHeight="1">
      <c r="AD55431" s="183"/>
      <c r="AE55431" s="184"/>
      <c r="AF55431" s="184"/>
    </row>
    <row r="55432" spans="30:32" ht="24.75" customHeight="1">
      <c r="AD55432" s="183"/>
      <c r="AE55432" s="184"/>
      <c r="AF55432" s="184"/>
    </row>
    <row r="55433" spans="30:32" ht="24.75" customHeight="1">
      <c r="AD55433" s="183"/>
      <c r="AE55433" s="184"/>
      <c r="AF55433" s="184"/>
    </row>
    <row r="55434" spans="30:32" ht="24.75" customHeight="1">
      <c r="AD55434" s="183"/>
      <c r="AE55434" s="184"/>
      <c r="AF55434" s="184"/>
    </row>
    <row r="55435" spans="30:32" ht="24.75" customHeight="1">
      <c r="AD55435" s="183"/>
      <c r="AE55435" s="184"/>
      <c r="AF55435" s="184"/>
    </row>
    <row r="55436" spans="30:32" ht="24.75" customHeight="1">
      <c r="AD55436" s="183"/>
      <c r="AE55436" s="184"/>
      <c r="AF55436" s="184"/>
    </row>
    <row r="55437" spans="30:32" ht="24.75" customHeight="1">
      <c r="AD55437" s="183"/>
      <c r="AE55437" s="184"/>
      <c r="AF55437" s="184"/>
    </row>
    <row r="55438" spans="30:32" ht="24.75" customHeight="1">
      <c r="AD55438" s="183"/>
      <c r="AE55438" s="184"/>
      <c r="AF55438" s="184"/>
    </row>
    <row r="55439" spans="30:32" ht="24.75" customHeight="1">
      <c r="AD55439" s="183"/>
      <c r="AE55439" s="184"/>
      <c r="AF55439" s="184"/>
    </row>
    <row r="55440" spans="30:32" ht="24.75" customHeight="1">
      <c r="AD55440" s="183"/>
      <c r="AE55440" s="184"/>
      <c r="AF55440" s="184"/>
    </row>
    <row r="55441" spans="30:32" ht="24.75" customHeight="1">
      <c r="AD55441" s="183"/>
      <c r="AE55441" s="184"/>
      <c r="AF55441" s="184"/>
    </row>
    <row r="55442" spans="30:32" ht="24.75" customHeight="1">
      <c r="AD55442" s="183"/>
      <c r="AE55442" s="184"/>
      <c r="AF55442" s="184"/>
    </row>
    <row r="55443" spans="30:32" ht="24.75" customHeight="1">
      <c r="AD55443" s="183"/>
      <c r="AE55443" s="184"/>
      <c r="AF55443" s="184"/>
    </row>
    <row r="55444" spans="30:32" ht="24.75" customHeight="1">
      <c r="AD55444" s="183"/>
      <c r="AE55444" s="184"/>
      <c r="AF55444" s="184"/>
    </row>
    <row r="55445" spans="30:32" ht="24.75" customHeight="1">
      <c r="AD55445" s="183"/>
      <c r="AE55445" s="184"/>
      <c r="AF55445" s="184"/>
    </row>
    <row r="55446" spans="30:32" ht="24.75" customHeight="1">
      <c r="AD55446" s="183"/>
      <c r="AE55446" s="184"/>
      <c r="AF55446" s="184"/>
    </row>
    <row r="55447" spans="30:32" ht="24.75" customHeight="1">
      <c r="AD55447" s="183"/>
      <c r="AE55447" s="184"/>
      <c r="AF55447" s="184"/>
    </row>
    <row r="55448" spans="30:32" ht="24.75" customHeight="1">
      <c r="AD55448" s="183"/>
      <c r="AE55448" s="184"/>
      <c r="AF55448" s="184"/>
    </row>
    <row r="55449" spans="30:32" ht="24.75" customHeight="1">
      <c r="AD55449" s="183"/>
      <c r="AE55449" s="184"/>
      <c r="AF55449" s="184"/>
    </row>
    <row r="55450" spans="30:32" ht="24.75" customHeight="1">
      <c r="AD55450" s="183"/>
      <c r="AE55450" s="184"/>
      <c r="AF55450" s="184"/>
    </row>
    <row r="55451" spans="30:32" ht="24.75" customHeight="1">
      <c r="AD55451" s="183"/>
      <c r="AE55451" s="184"/>
      <c r="AF55451" s="184"/>
    </row>
    <row r="55452" spans="30:32" ht="24.75" customHeight="1">
      <c r="AD55452" s="183"/>
      <c r="AE55452" s="184"/>
      <c r="AF55452" s="184"/>
    </row>
    <row r="55453" spans="30:32" ht="24.75" customHeight="1">
      <c r="AD55453" s="183"/>
      <c r="AE55453" s="184"/>
      <c r="AF55453" s="184"/>
    </row>
    <row r="55454" spans="30:32" ht="24.75" customHeight="1">
      <c r="AD55454" s="183"/>
      <c r="AE55454" s="184"/>
      <c r="AF55454" s="184"/>
    </row>
    <row r="55455" spans="30:32" ht="24.75" customHeight="1">
      <c r="AD55455" s="183"/>
      <c r="AE55455" s="184"/>
      <c r="AF55455" s="184"/>
    </row>
    <row r="55456" spans="30:32" ht="24.75" customHeight="1">
      <c r="AD55456" s="183"/>
      <c r="AE55456" s="184"/>
      <c r="AF55456" s="184"/>
    </row>
    <row r="55457" spans="30:32" ht="24.75" customHeight="1">
      <c r="AD55457" s="183"/>
      <c r="AE55457" s="184"/>
      <c r="AF55457" s="184"/>
    </row>
    <row r="55458" spans="30:32" ht="24.75" customHeight="1">
      <c r="AD55458" s="183"/>
      <c r="AE55458" s="184"/>
      <c r="AF55458" s="184"/>
    </row>
    <row r="55459" spans="30:32" ht="24.75" customHeight="1">
      <c r="AD55459" s="183"/>
      <c r="AE55459" s="184"/>
      <c r="AF55459" s="184"/>
    </row>
    <row r="55460" spans="30:32" ht="24.75" customHeight="1">
      <c r="AD55460" s="183"/>
      <c r="AE55460" s="184"/>
      <c r="AF55460" s="184"/>
    </row>
    <row r="55461" spans="30:32" ht="24.75" customHeight="1">
      <c r="AD55461" s="183"/>
      <c r="AE55461" s="184"/>
      <c r="AF55461" s="184"/>
    </row>
    <row r="55462" spans="30:32" ht="24.75" customHeight="1">
      <c r="AD55462" s="183"/>
      <c r="AE55462" s="184"/>
      <c r="AF55462" s="184"/>
    </row>
    <row r="55463" spans="30:32" ht="24.75" customHeight="1">
      <c r="AD55463" s="183"/>
      <c r="AE55463" s="184"/>
      <c r="AF55463" s="184"/>
    </row>
    <row r="55464" spans="30:32" ht="24.75" customHeight="1">
      <c r="AD55464" s="183"/>
      <c r="AE55464" s="184"/>
      <c r="AF55464" s="184"/>
    </row>
    <row r="55465" spans="30:32" ht="24.75" customHeight="1">
      <c r="AD55465" s="183"/>
      <c r="AE55465" s="184"/>
      <c r="AF55465" s="184"/>
    </row>
    <row r="55466" spans="30:32" ht="24.75" customHeight="1">
      <c r="AD55466" s="183"/>
      <c r="AE55466" s="184"/>
      <c r="AF55466" s="184"/>
    </row>
    <row r="55467" spans="30:32" ht="24.75" customHeight="1">
      <c r="AD55467" s="183"/>
      <c r="AE55467" s="184"/>
      <c r="AF55467" s="184"/>
    </row>
    <row r="55468" spans="30:32" ht="24.75" customHeight="1">
      <c r="AD55468" s="183"/>
      <c r="AE55468" s="184"/>
      <c r="AF55468" s="184"/>
    </row>
    <row r="55469" spans="30:32" ht="24.75" customHeight="1">
      <c r="AD55469" s="183"/>
      <c r="AE55469" s="184"/>
      <c r="AF55469" s="184"/>
    </row>
    <row r="55470" spans="30:32" ht="24.75" customHeight="1">
      <c r="AD55470" s="183"/>
      <c r="AE55470" s="184"/>
      <c r="AF55470" s="184"/>
    </row>
    <row r="55471" spans="30:32" ht="24.75" customHeight="1">
      <c r="AD55471" s="183"/>
      <c r="AE55471" s="184"/>
      <c r="AF55471" s="184"/>
    </row>
    <row r="55472" spans="30:32" ht="24.75" customHeight="1">
      <c r="AD55472" s="183"/>
      <c r="AE55472" s="184"/>
      <c r="AF55472" s="184"/>
    </row>
    <row r="55473" spans="30:32" ht="24.75" customHeight="1">
      <c r="AD55473" s="183"/>
      <c r="AE55473" s="184"/>
      <c r="AF55473" s="184"/>
    </row>
    <row r="55474" spans="30:32" ht="24.75" customHeight="1">
      <c r="AD55474" s="183"/>
      <c r="AE55474" s="184"/>
      <c r="AF55474" s="184"/>
    </row>
    <row r="55475" spans="30:32" ht="24.75" customHeight="1">
      <c r="AD55475" s="183"/>
      <c r="AE55475" s="184"/>
      <c r="AF55475" s="184"/>
    </row>
    <row r="55476" spans="30:32" ht="24.75" customHeight="1">
      <c r="AD55476" s="183"/>
      <c r="AE55476" s="184"/>
      <c r="AF55476" s="184"/>
    </row>
    <row r="55477" spans="30:32" ht="24.75" customHeight="1">
      <c r="AD55477" s="183"/>
      <c r="AE55477" s="184"/>
      <c r="AF55477" s="184"/>
    </row>
    <row r="55478" spans="30:32" ht="24.75" customHeight="1">
      <c r="AD55478" s="183"/>
      <c r="AE55478" s="184"/>
      <c r="AF55478" s="184"/>
    </row>
    <row r="55479" spans="30:32" ht="24.75" customHeight="1">
      <c r="AD55479" s="183"/>
      <c r="AE55479" s="184"/>
      <c r="AF55479" s="184"/>
    </row>
    <row r="55480" spans="30:32" ht="24.75" customHeight="1">
      <c r="AD55480" s="183"/>
      <c r="AE55480" s="184"/>
      <c r="AF55480" s="184"/>
    </row>
    <row r="55481" spans="30:32" ht="24.75" customHeight="1">
      <c r="AD55481" s="183"/>
      <c r="AE55481" s="184"/>
      <c r="AF55481" s="184"/>
    </row>
    <row r="55482" spans="30:32" ht="24.75" customHeight="1">
      <c r="AD55482" s="183"/>
      <c r="AE55482" s="184"/>
      <c r="AF55482" s="184"/>
    </row>
    <row r="55483" spans="30:32" ht="24.75" customHeight="1">
      <c r="AD55483" s="183"/>
      <c r="AE55483" s="184"/>
      <c r="AF55483" s="184"/>
    </row>
    <row r="55484" spans="30:32" ht="24.75" customHeight="1">
      <c r="AD55484" s="183"/>
      <c r="AE55484" s="184"/>
      <c r="AF55484" s="184"/>
    </row>
    <row r="55485" spans="30:32" ht="24.75" customHeight="1">
      <c r="AD55485" s="183"/>
      <c r="AE55485" s="184"/>
      <c r="AF55485" s="184"/>
    </row>
    <row r="55486" spans="30:32" ht="24.75" customHeight="1">
      <c r="AD55486" s="183"/>
      <c r="AE55486" s="184"/>
      <c r="AF55486" s="184"/>
    </row>
    <row r="55487" spans="30:32" ht="24.75" customHeight="1">
      <c r="AD55487" s="183"/>
      <c r="AE55487" s="184"/>
      <c r="AF55487" s="184"/>
    </row>
    <row r="55488" spans="30:32" ht="24.75" customHeight="1">
      <c r="AD55488" s="183"/>
      <c r="AE55488" s="184"/>
      <c r="AF55488" s="184"/>
    </row>
    <row r="55489" spans="30:32" ht="24.75" customHeight="1">
      <c r="AD55489" s="183"/>
      <c r="AE55489" s="184"/>
      <c r="AF55489" s="184"/>
    </row>
    <row r="55490" spans="30:32" ht="24.75" customHeight="1">
      <c r="AD55490" s="183"/>
      <c r="AE55490" s="184"/>
      <c r="AF55490" s="184"/>
    </row>
    <row r="55491" spans="30:32" ht="24.75" customHeight="1">
      <c r="AD55491" s="183"/>
      <c r="AE55491" s="184"/>
      <c r="AF55491" s="184"/>
    </row>
    <row r="55492" spans="30:32" ht="24.75" customHeight="1">
      <c r="AD55492" s="183"/>
      <c r="AE55492" s="184"/>
      <c r="AF55492" s="184"/>
    </row>
    <row r="55493" spans="30:32" ht="24.75" customHeight="1">
      <c r="AD55493" s="183"/>
      <c r="AE55493" s="184"/>
      <c r="AF55493" s="184"/>
    </row>
    <row r="55494" spans="30:32" ht="24.75" customHeight="1">
      <c r="AD55494" s="183"/>
      <c r="AE55494" s="184"/>
      <c r="AF55494" s="184"/>
    </row>
    <row r="55495" spans="30:32" ht="24.75" customHeight="1">
      <c r="AD55495" s="183"/>
      <c r="AE55495" s="184"/>
      <c r="AF55495" s="184"/>
    </row>
    <row r="55496" spans="30:32" ht="24.75" customHeight="1">
      <c r="AD55496" s="183"/>
      <c r="AE55496" s="184"/>
      <c r="AF55496" s="184"/>
    </row>
    <row r="55497" spans="30:32" ht="24.75" customHeight="1">
      <c r="AD55497" s="183"/>
      <c r="AE55497" s="184"/>
      <c r="AF55497" s="184"/>
    </row>
    <row r="55498" spans="30:32" ht="24.75" customHeight="1">
      <c r="AD55498" s="183"/>
      <c r="AE55498" s="184"/>
      <c r="AF55498" s="184"/>
    </row>
    <row r="55499" spans="30:32" ht="24.75" customHeight="1">
      <c r="AD55499" s="183"/>
      <c r="AE55499" s="184"/>
      <c r="AF55499" s="184"/>
    </row>
    <row r="55500" spans="30:32" ht="24.75" customHeight="1">
      <c r="AD55500" s="183"/>
      <c r="AE55500" s="184"/>
      <c r="AF55500" s="184"/>
    </row>
    <row r="55501" spans="30:32" ht="24.75" customHeight="1">
      <c r="AD55501" s="183"/>
      <c r="AE55501" s="184"/>
      <c r="AF55501" s="184"/>
    </row>
    <row r="55502" spans="30:32" ht="24.75" customHeight="1">
      <c r="AD55502" s="183"/>
      <c r="AE55502" s="184"/>
      <c r="AF55502" s="184"/>
    </row>
    <row r="55503" spans="30:32" ht="24.75" customHeight="1">
      <c r="AD55503" s="183"/>
      <c r="AE55503" s="184"/>
      <c r="AF55503" s="184"/>
    </row>
    <row r="55504" spans="30:32" ht="24.75" customHeight="1">
      <c r="AD55504" s="183"/>
      <c r="AE55504" s="184"/>
      <c r="AF55504" s="184"/>
    </row>
    <row r="55505" spans="30:32" ht="24.75" customHeight="1">
      <c r="AD55505" s="183"/>
      <c r="AE55505" s="184"/>
      <c r="AF55505" s="184"/>
    </row>
    <row r="55506" spans="30:32" ht="24.75" customHeight="1">
      <c r="AD55506" s="183"/>
      <c r="AE55506" s="184"/>
      <c r="AF55506" s="184"/>
    </row>
    <row r="55507" spans="30:32" ht="24.75" customHeight="1">
      <c r="AD55507" s="183"/>
      <c r="AE55507" s="184"/>
      <c r="AF55507" s="184"/>
    </row>
    <row r="55508" spans="30:32" ht="24.75" customHeight="1">
      <c r="AD55508" s="183"/>
      <c r="AE55508" s="184"/>
      <c r="AF55508" s="184"/>
    </row>
    <row r="55509" spans="30:32" ht="24.75" customHeight="1">
      <c r="AD55509" s="183"/>
      <c r="AE55509" s="184"/>
      <c r="AF55509" s="184"/>
    </row>
    <row r="55510" spans="30:32" ht="24.75" customHeight="1">
      <c r="AD55510" s="183"/>
      <c r="AE55510" s="184"/>
      <c r="AF55510" s="184"/>
    </row>
    <row r="55511" spans="30:32" ht="24.75" customHeight="1">
      <c r="AD55511" s="183"/>
      <c r="AE55511" s="184"/>
      <c r="AF55511" s="184"/>
    </row>
    <row r="55512" spans="30:32" ht="24.75" customHeight="1">
      <c r="AD55512" s="183"/>
      <c r="AE55512" s="184"/>
      <c r="AF55512" s="184"/>
    </row>
    <row r="55513" spans="30:32" ht="24.75" customHeight="1">
      <c r="AD55513" s="183"/>
      <c r="AE55513" s="184"/>
      <c r="AF55513" s="184"/>
    </row>
    <row r="55514" spans="30:32" ht="24.75" customHeight="1">
      <c r="AD55514" s="183"/>
      <c r="AE55514" s="184"/>
      <c r="AF55514" s="184"/>
    </row>
    <row r="55515" spans="30:32" ht="24.75" customHeight="1">
      <c r="AD55515" s="183"/>
      <c r="AE55515" s="184"/>
      <c r="AF55515" s="184"/>
    </row>
    <row r="55516" spans="30:32" ht="24.75" customHeight="1">
      <c r="AD55516" s="183"/>
      <c r="AE55516" s="184"/>
      <c r="AF55516" s="184"/>
    </row>
    <row r="55517" spans="30:32" ht="24.75" customHeight="1">
      <c r="AD55517" s="183"/>
      <c r="AE55517" s="184"/>
      <c r="AF55517" s="184"/>
    </row>
    <row r="55518" spans="30:32" ht="24.75" customHeight="1">
      <c r="AD55518" s="183"/>
      <c r="AE55518" s="184"/>
      <c r="AF55518" s="184"/>
    </row>
    <row r="55519" spans="30:32" ht="24.75" customHeight="1">
      <c r="AD55519" s="183"/>
      <c r="AE55519" s="184"/>
      <c r="AF55519" s="184"/>
    </row>
    <row r="55520" spans="30:32" ht="24.75" customHeight="1">
      <c r="AD55520" s="183"/>
      <c r="AE55520" s="184"/>
      <c r="AF55520" s="184"/>
    </row>
    <row r="55521" spans="30:32" ht="24.75" customHeight="1">
      <c r="AD55521" s="183"/>
      <c r="AE55521" s="184"/>
      <c r="AF55521" s="184"/>
    </row>
    <row r="55522" spans="30:32" ht="24.75" customHeight="1">
      <c r="AD55522" s="183"/>
      <c r="AE55522" s="184"/>
      <c r="AF55522" s="184"/>
    </row>
    <row r="55523" spans="30:32" ht="24.75" customHeight="1">
      <c r="AD55523" s="183"/>
      <c r="AE55523" s="184"/>
      <c r="AF55523" s="184"/>
    </row>
    <row r="55524" spans="30:32" ht="24.75" customHeight="1">
      <c r="AD55524" s="183"/>
      <c r="AE55524" s="184"/>
      <c r="AF55524" s="184"/>
    </row>
    <row r="55525" spans="30:32" ht="24.75" customHeight="1">
      <c r="AD55525" s="183"/>
      <c r="AE55525" s="184"/>
      <c r="AF55525" s="184"/>
    </row>
    <row r="55526" spans="30:32" ht="24.75" customHeight="1">
      <c r="AD55526" s="183"/>
      <c r="AE55526" s="184"/>
      <c r="AF55526" s="184"/>
    </row>
    <row r="55527" spans="30:32" ht="24.75" customHeight="1">
      <c r="AD55527" s="183"/>
      <c r="AE55527" s="184"/>
      <c r="AF55527" s="184"/>
    </row>
    <row r="55528" spans="30:32" ht="24.75" customHeight="1">
      <c r="AD55528" s="183"/>
      <c r="AE55528" s="184"/>
      <c r="AF55528" s="184"/>
    </row>
    <row r="55529" spans="30:32" ht="24.75" customHeight="1">
      <c r="AD55529" s="183"/>
      <c r="AE55529" s="184"/>
      <c r="AF55529" s="184"/>
    </row>
    <row r="55530" spans="30:32" ht="24.75" customHeight="1">
      <c r="AD55530" s="183"/>
      <c r="AE55530" s="184"/>
      <c r="AF55530" s="184"/>
    </row>
    <row r="55531" spans="30:32" ht="24.75" customHeight="1">
      <c r="AD55531" s="183"/>
      <c r="AE55531" s="184"/>
      <c r="AF55531" s="184"/>
    </row>
    <row r="55532" spans="30:32" ht="24.75" customHeight="1">
      <c r="AD55532" s="183"/>
      <c r="AE55532" s="184"/>
      <c r="AF55532" s="184"/>
    </row>
    <row r="55533" spans="30:32" ht="24.75" customHeight="1">
      <c r="AD55533" s="183"/>
      <c r="AE55533" s="184"/>
      <c r="AF55533" s="184"/>
    </row>
    <row r="55534" spans="30:32" ht="24.75" customHeight="1">
      <c r="AD55534" s="183"/>
      <c r="AE55534" s="184"/>
      <c r="AF55534" s="184"/>
    </row>
    <row r="55535" spans="30:32" ht="24.75" customHeight="1">
      <c r="AD55535" s="183"/>
      <c r="AE55535" s="184"/>
      <c r="AF55535" s="184"/>
    </row>
    <row r="55536" spans="30:32" ht="24.75" customHeight="1">
      <c r="AD55536" s="183"/>
      <c r="AE55536" s="184"/>
      <c r="AF55536" s="184"/>
    </row>
    <row r="55537" spans="30:32" ht="24.75" customHeight="1">
      <c r="AD55537" s="183"/>
      <c r="AE55537" s="184"/>
      <c r="AF55537" s="184"/>
    </row>
    <row r="55538" spans="30:32" ht="24.75" customHeight="1">
      <c r="AD55538" s="183"/>
      <c r="AE55538" s="184"/>
      <c r="AF55538" s="184"/>
    </row>
    <row r="55539" spans="30:32" ht="24.75" customHeight="1">
      <c r="AD55539" s="183"/>
      <c r="AE55539" s="184"/>
      <c r="AF55539" s="184"/>
    </row>
    <row r="55540" spans="30:32" ht="24.75" customHeight="1">
      <c r="AD55540" s="183"/>
      <c r="AE55540" s="184"/>
      <c r="AF55540" s="184"/>
    </row>
    <row r="55541" spans="30:32" ht="24.75" customHeight="1">
      <c r="AD55541" s="183"/>
      <c r="AE55541" s="184"/>
      <c r="AF55541" s="184"/>
    </row>
    <row r="55542" spans="30:32" ht="24.75" customHeight="1">
      <c r="AD55542" s="183"/>
      <c r="AE55542" s="184"/>
      <c r="AF55542" s="184"/>
    </row>
    <row r="55543" spans="30:32" ht="24.75" customHeight="1">
      <c r="AD55543" s="183"/>
      <c r="AE55543" s="184"/>
      <c r="AF55543" s="184"/>
    </row>
    <row r="55544" spans="30:32" ht="24.75" customHeight="1">
      <c r="AD55544" s="183"/>
      <c r="AE55544" s="184"/>
      <c r="AF55544" s="184"/>
    </row>
    <row r="55545" spans="30:32" ht="24.75" customHeight="1">
      <c r="AD55545" s="183"/>
      <c r="AE55545" s="184"/>
      <c r="AF55545" s="184"/>
    </row>
    <row r="55546" spans="30:32" ht="24.75" customHeight="1">
      <c r="AD55546" s="183"/>
      <c r="AE55546" s="184"/>
      <c r="AF55546" s="184"/>
    </row>
    <row r="55547" spans="30:32" ht="24.75" customHeight="1">
      <c r="AD55547" s="183"/>
      <c r="AE55547" s="184"/>
      <c r="AF55547" s="184"/>
    </row>
    <row r="55548" spans="30:32" ht="24.75" customHeight="1">
      <c r="AD55548" s="183"/>
      <c r="AE55548" s="184"/>
      <c r="AF55548" s="184"/>
    </row>
    <row r="55549" spans="30:32" ht="24.75" customHeight="1">
      <c r="AD55549" s="183"/>
      <c r="AE55549" s="184"/>
      <c r="AF55549" s="184"/>
    </row>
    <row r="55550" spans="30:32" ht="24.75" customHeight="1">
      <c r="AD55550" s="183"/>
      <c r="AE55550" s="184"/>
      <c r="AF55550" s="184"/>
    </row>
    <row r="55551" spans="30:32" ht="24.75" customHeight="1">
      <c r="AD55551" s="183"/>
      <c r="AE55551" s="184"/>
      <c r="AF55551" s="184"/>
    </row>
    <row r="55552" spans="30:32" ht="24.75" customHeight="1">
      <c r="AD55552" s="183"/>
      <c r="AE55552" s="184"/>
      <c r="AF55552" s="184"/>
    </row>
    <row r="55553" spans="30:32" ht="24.75" customHeight="1">
      <c r="AD55553" s="183"/>
      <c r="AE55553" s="184"/>
      <c r="AF55553" s="184"/>
    </row>
    <row r="55554" spans="30:32" ht="24.75" customHeight="1">
      <c r="AD55554" s="183"/>
      <c r="AE55554" s="184"/>
      <c r="AF55554" s="184"/>
    </row>
    <row r="55555" spans="30:32" ht="24.75" customHeight="1">
      <c r="AD55555" s="183"/>
      <c r="AE55555" s="184"/>
      <c r="AF55555" s="184"/>
    </row>
    <row r="55556" spans="30:32" ht="24.75" customHeight="1">
      <c r="AD55556" s="183"/>
      <c r="AE55556" s="184"/>
      <c r="AF55556" s="184"/>
    </row>
    <row r="55557" spans="30:32" ht="24.75" customHeight="1">
      <c r="AD55557" s="183"/>
      <c r="AE55557" s="184"/>
      <c r="AF55557" s="184"/>
    </row>
    <row r="55558" spans="30:32" ht="24.75" customHeight="1">
      <c r="AD55558" s="183"/>
      <c r="AE55558" s="184"/>
      <c r="AF55558" s="184"/>
    </row>
    <row r="55559" spans="30:32" ht="24.75" customHeight="1">
      <c r="AD55559" s="183"/>
      <c r="AE55559" s="184"/>
      <c r="AF55559" s="184"/>
    </row>
    <row r="55560" spans="30:32" ht="24.75" customHeight="1">
      <c r="AD55560" s="183"/>
      <c r="AE55560" s="184"/>
      <c r="AF55560" s="184"/>
    </row>
    <row r="55561" spans="30:32" ht="24.75" customHeight="1">
      <c r="AD55561" s="183"/>
      <c r="AE55561" s="184"/>
      <c r="AF55561" s="184"/>
    </row>
    <row r="55562" spans="30:32" ht="24.75" customHeight="1">
      <c r="AD55562" s="183"/>
      <c r="AE55562" s="184"/>
      <c r="AF55562" s="184"/>
    </row>
    <row r="55563" spans="30:32" ht="24.75" customHeight="1">
      <c r="AD55563" s="183"/>
      <c r="AE55563" s="184"/>
      <c r="AF55563" s="184"/>
    </row>
    <row r="55564" spans="30:32" ht="24.75" customHeight="1">
      <c r="AD55564" s="183"/>
      <c r="AE55564" s="184"/>
      <c r="AF55564" s="184"/>
    </row>
    <row r="55565" spans="30:32" ht="24.75" customHeight="1">
      <c r="AD55565" s="183"/>
      <c r="AE55565" s="184"/>
      <c r="AF55565" s="184"/>
    </row>
    <row r="55566" spans="30:32" ht="24.75" customHeight="1">
      <c r="AD55566" s="183"/>
      <c r="AE55566" s="184"/>
      <c r="AF55566" s="184"/>
    </row>
    <row r="55567" spans="30:32" ht="24.75" customHeight="1">
      <c r="AD55567" s="183"/>
      <c r="AE55567" s="184"/>
      <c r="AF55567" s="184"/>
    </row>
    <row r="55568" spans="30:32" ht="24.75" customHeight="1">
      <c r="AD55568" s="183"/>
      <c r="AE55568" s="184"/>
      <c r="AF55568" s="184"/>
    </row>
    <row r="55569" spans="30:32" ht="24.75" customHeight="1">
      <c r="AD55569" s="183"/>
      <c r="AE55569" s="184"/>
      <c r="AF55569" s="184"/>
    </row>
    <row r="55570" spans="30:32" ht="24.75" customHeight="1">
      <c r="AD55570" s="183"/>
      <c r="AE55570" s="184"/>
      <c r="AF55570" s="184"/>
    </row>
    <row r="55571" spans="30:32" ht="24.75" customHeight="1">
      <c r="AD55571" s="183"/>
      <c r="AE55571" s="184"/>
      <c r="AF55571" s="184"/>
    </row>
    <row r="55572" spans="30:32" ht="24.75" customHeight="1">
      <c r="AD55572" s="183"/>
      <c r="AE55572" s="184"/>
      <c r="AF55572" s="184"/>
    </row>
    <row r="55573" spans="30:32" ht="24.75" customHeight="1">
      <c r="AD55573" s="183"/>
      <c r="AE55573" s="184"/>
      <c r="AF55573" s="184"/>
    </row>
    <row r="55574" spans="30:32" ht="24.75" customHeight="1">
      <c r="AD55574" s="183"/>
      <c r="AE55574" s="184"/>
      <c r="AF55574" s="184"/>
    </row>
    <row r="55575" spans="30:32" ht="24.75" customHeight="1">
      <c r="AD55575" s="183"/>
      <c r="AE55575" s="184"/>
      <c r="AF55575" s="184"/>
    </row>
    <row r="55576" spans="30:32" ht="24.75" customHeight="1">
      <c r="AD55576" s="183"/>
      <c r="AE55576" s="184"/>
      <c r="AF55576" s="184"/>
    </row>
    <row r="55577" spans="30:32" ht="24.75" customHeight="1">
      <c r="AD55577" s="183"/>
      <c r="AE55577" s="184"/>
      <c r="AF55577" s="184"/>
    </row>
    <row r="55578" spans="30:32" ht="24.75" customHeight="1">
      <c r="AD55578" s="183"/>
      <c r="AE55578" s="184"/>
      <c r="AF55578" s="184"/>
    </row>
    <row r="55579" spans="30:32" ht="24.75" customHeight="1">
      <c r="AD55579" s="183"/>
      <c r="AE55579" s="184"/>
      <c r="AF55579" s="184"/>
    </row>
    <row r="55580" spans="30:32" ht="24.75" customHeight="1">
      <c r="AD55580" s="183"/>
      <c r="AE55580" s="184"/>
      <c r="AF55580" s="184"/>
    </row>
    <row r="55581" spans="30:32" ht="24.75" customHeight="1">
      <c r="AD55581" s="183"/>
      <c r="AE55581" s="184"/>
      <c r="AF55581" s="184"/>
    </row>
    <row r="55582" spans="30:32" ht="24.75" customHeight="1">
      <c r="AD55582" s="183"/>
      <c r="AE55582" s="184"/>
      <c r="AF55582" s="184"/>
    </row>
    <row r="55583" spans="30:32" ht="24.75" customHeight="1">
      <c r="AD55583" s="183"/>
      <c r="AE55583" s="184"/>
      <c r="AF55583" s="184"/>
    </row>
    <row r="55584" spans="30:32" ht="24.75" customHeight="1">
      <c r="AD55584" s="183"/>
      <c r="AE55584" s="184"/>
      <c r="AF55584" s="184"/>
    </row>
    <row r="55585" spans="30:32" ht="24.75" customHeight="1">
      <c r="AD55585" s="183"/>
      <c r="AE55585" s="184"/>
      <c r="AF55585" s="184"/>
    </row>
    <row r="55586" spans="30:32" ht="24.75" customHeight="1">
      <c r="AD55586" s="183"/>
      <c r="AE55586" s="184"/>
      <c r="AF55586" s="184"/>
    </row>
    <row r="55587" spans="30:32" ht="24.75" customHeight="1">
      <c r="AD55587" s="183"/>
      <c r="AE55587" s="184"/>
      <c r="AF55587" s="184"/>
    </row>
    <row r="55588" spans="30:32" ht="24.75" customHeight="1">
      <c r="AD55588" s="183"/>
      <c r="AE55588" s="184"/>
      <c r="AF55588" s="184"/>
    </row>
    <row r="55589" spans="30:32" ht="24.75" customHeight="1">
      <c r="AD55589" s="183"/>
      <c r="AE55589" s="184"/>
      <c r="AF55589" s="184"/>
    </row>
    <row r="55590" spans="30:32" ht="24.75" customHeight="1">
      <c r="AD55590" s="183"/>
      <c r="AE55590" s="184"/>
      <c r="AF55590" s="184"/>
    </row>
    <row r="55591" spans="30:32" ht="24.75" customHeight="1">
      <c r="AD55591" s="183"/>
      <c r="AE55591" s="184"/>
      <c r="AF55591" s="184"/>
    </row>
    <row r="55592" spans="30:32" ht="24.75" customHeight="1">
      <c r="AD55592" s="183"/>
      <c r="AE55592" s="184"/>
      <c r="AF55592" s="184"/>
    </row>
    <row r="55593" spans="30:32" ht="24.75" customHeight="1">
      <c r="AD55593" s="183"/>
      <c r="AE55593" s="184"/>
      <c r="AF55593" s="184"/>
    </row>
    <row r="55594" spans="30:32" ht="24.75" customHeight="1">
      <c r="AD55594" s="183"/>
      <c r="AE55594" s="184"/>
      <c r="AF55594" s="184"/>
    </row>
    <row r="55595" spans="30:32" ht="24.75" customHeight="1">
      <c r="AD55595" s="183"/>
      <c r="AE55595" s="184"/>
      <c r="AF55595" s="184"/>
    </row>
    <row r="55596" spans="30:32" ht="24.75" customHeight="1">
      <c r="AD55596" s="183"/>
      <c r="AE55596" s="184"/>
      <c r="AF55596" s="184"/>
    </row>
    <row r="55597" spans="30:32" ht="24.75" customHeight="1">
      <c r="AD55597" s="183"/>
      <c r="AE55597" s="184"/>
      <c r="AF55597" s="184"/>
    </row>
    <row r="55598" spans="30:32" ht="24.75" customHeight="1">
      <c r="AD55598" s="183"/>
      <c r="AE55598" s="184"/>
      <c r="AF55598" s="184"/>
    </row>
    <row r="55599" spans="30:32" ht="24.75" customHeight="1">
      <c r="AD55599" s="183"/>
      <c r="AE55599" s="184"/>
      <c r="AF55599" s="184"/>
    </row>
    <row r="55600" spans="30:32" ht="24.75" customHeight="1">
      <c r="AD55600" s="183"/>
      <c r="AE55600" s="184"/>
      <c r="AF55600" s="184"/>
    </row>
    <row r="55601" spans="30:32" ht="24.75" customHeight="1">
      <c r="AD55601" s="183"/>
      <c r="AE55601" s="184"/>
      <c r="AF55601" s="184"/>
    </row>
    <row r="55602" spans="30:32" ht="24.75" customHeight="1">
      <c r="AD55602" s="183"/>
      <c r="AE55602" s="184"/>
      <c r="AF55602" s="184"/>
    </row>
    <row r="55603" spans="30:32" ht="24.75" customHeight="1">
      <c r="AD55603" s="183"/>
      <c r="AE55603" s="184"/>
      <c r="AF55603" s="184"/>
    </row>
    <row r="55604" spans="30:32" ht="24.75" customHeight="1">
      <c r="AD55604" s="183"/>
      <c r="AE55604" s="184"/>
      <c r="AF55604" s="184"/>
    </row>
    <row r="55605" spans="30:32" ht="24.75" customHeight="1">
      <c r="AD55605" s="183"/>
      <c r="AE55605" s="184"/>
      <c r="AF55605" s="184"/>
    </row>
    <row r="55606" spans="30:32" ht="24.75" customHeight="1">
      <c r="AD55606" s="183"/>
      <c r="AE55606" s="184"/>
      <c r="AF55606" s="184"/>
    </row>
    <row r="55607" spans="30:32" ht="24.75" customHeight="1">
      <c r="AD55607" s="183"/>
      <c r="AE55607" s="184"/>
      <c r="AF55607" s="184"/>
    </row>
    <row r="55608" spans="30:32" ht="24.75" customHeight="1">
      <c r="AD55608" s="183"/>
      <c r="AE55608" s="184"/>
      <c r="AF55608" s="184"/>
    </row>
    <row r="55609" spans="30:32" ht="24.75" customHeight="1">
      <c r="AD55609" s="183"/>
      <c r="AE55609" s="184"/>
      <c r="AF55609" s="184"/>
    </row>
    <row r="55610" spans="30:32" ht="24.75" customHeight="1">
      <c r="AD55610" s="183"/>
      <c r="AE55610" s="184"/>
      <c r="AF55610" s="184"/>
    </row>
    <row r="55611" spans="30:32" ht="24.75" customHeight="1">
      <c r="AD55611" s="183"/>
      <c r="AE55611" s="184"/>
      <c r="AF55611" s="184"/>
    </row>
    <row r="55612" spans="30:32" ht="24.75" customHeight="1">
      <c r="AD55612" s="183"/>
      <c r="AE55612" s="184"/>
      <c r="AF55612" s="184"/>
    </row>
    <row r="55613" spans="30:32" ht="24.75" customHeight="1">
      <c r="AD55613" s="183"/>
      <c r="AE55613" s="184"/>
      <c r="AF55613" s="184"/>
    </row>
    <row r="55614" spans="30:32" ht="24.75" customHeight="1">
      <c r="AD55614" s="183"/>
      <c r="AE55614" s="184"/>
      <c r="AF55614" s="184"/>
    </row>
    <row r="55615" spans="30:32" ht="24.75" customHeight="1">
      <c r="AD55615" s="183"/>
      <c r="AE55615" s="184"/>
      <c r="AF55615" s="184"/>
    </row>
    <row r="55616" spans="30:32" ht="24.75" customHeight="1">
      <c r="AD55616" s="183"/>
      <c r="AE55616" s="184"/>
      <c r="AF55616" s="184"/>
    </row>
    <row r="55617" spans="30:32" ht="24.75" customHeight="1">
      <c r="AD55617" s="183"/>
      <c r="AE55617" s="184"/>
      <c r="AF55617" s="184"/>
    </row>
    <row r="55618" spans="30:32" ht="24.75" customHeight="1">
      <c r="AD55618" s="183"/>
      <c r="AE55618" s="184"/>
      <c r="AF55618" s="184"/>
    </row>
    <row r="55619" spans="30:32" ht="24.75" customHeight="1">
      <c r="AD55619" s="183"/>
      <c r="AE55619" s="184"/>
      <c r="AF55619" s="184"/>
    </row>
    <row r="55620" spans="30:32" ht="24.75" customHeight="1">
      <c r="AD55620" s="183"/>
      <c r="AE55620" s="184"/>
      <c r="AF55620" s="184"/>
    </row>
    <row r="55621" spans="30:32" ht="24.75" customHeight="1">
      <c r="AD55621" s="183"/>
      <c r="AE55621" s="184"/>
      <c r="AF55621" s="184"/>
    </row>
    <row r="55622" spans="30:32" ht="24.75" customHeight="1">
      <c r="AD55622" s="183"/>
      <c r="AE55622" s="184"/>
      <c r="AF55622" s="184"/>
    </row>
    <row r="55623" spans="30:32" ht="24.75" customHeight="1">
      <c r="AD55623" s="183"/>
      <c r="AE55623" s="184"/>
      <c r="AF55623" s="184"/>
    </row>
    <row r="55624" spans="30:32" ht="24.75" customHeight="1">
      <c r="AD55624" s="183"/>
      <c r="AE55624" s="184"/>
      <c r="AF55624" s="184"/>
    </row>
    <row r="55625" spans="30:32" ht="24.75" customHeight="1">
      <c r="AD55625" s="183"/>
      <c r="AE55625" s="184"/>
      <c r="AF55625" s="184"/>
    </row>
    <row r="55626" spans="30:32" ht="24.75" customHeight="1">
      <c r="AD55626" s="183"/>
      <c r="AE55626" s="184"/>
      <c r="AF55626" s="184"/>
    </row>
    <row r="55627" spans="30:32" ht="24.75" customHeight="1">
      <c r="AD55627" s="183"/>
      <c r="AE55627" s="184"/>
      <c r="AF55627" s="184"/>
    </row>
    <row r="55628" spans="30:32" ht="24.75" customHeight="1">
      <c r="AD55628" s="183"/>
      <c r="AE55628" s="184"/>
      <c r="AF55628" s="184"/>
    </row>
    <row r="55629" spans="30:32" ht="24.75" customHeight="1">
      <c r="AD55629" s="183"/>
      <c r="AE55629" s="184"/>
      <c r="AF55629" s="184"/>
    </row>
    <row r="55630" spans="30:32" ht="24.75" customHeight="1">
      <c r="AD55630" s="183"/>
      <c r="AE55630" s="184"/>
      <c r="AF55630" s="184"/>
    </row>
    <row r="55631" spans="30:32" ht="24.75" customHeight="1">
      <c r="AD55631" s="183"/>
      <c r="AE55631" s="184"/>
      <c r="AF55631" s="184"/>
    </row>
    <row r="55632" spans="30:32" ht="24.75" customHeight="1">
      <c r="AD55632" s="183"/>
      <c r="AE55632" s="184"/>
      <c r="AF55632" s="184"/>
    </row>
    <row r="55633" spans="30:32" ht="24.75" customHeight="1">
      <c r="AD55633" s="183"/>
      <c r="AE55633" s="184"/>
      <c r="AF55633" s="184"/>
    </row>
    <row r="55634" spans="30:32" ht="24.75" customHeight="1">
      <c r="AD55634" s="183"/>
      <c r="AE55634" s="184"/>
      <c r="AF55634" s="184"/>
    </row>
    <row r="55635" spans="30:32" ht="24.75" customHeight="1">
      <c r="AD55635" s="183"/>
      <c r="AE55635" s="184"/>
      <c r="AF55635" s="184"/>
    </row>
    <row r="55636" spans="30:32" ht="24.75" customHeight="1">
      <c r="AD55636" s="183"/>
      <c r="AE55636" s="184"/>
      <c r="AF55636" s="184"/>
    </row>
    <row r="55637" spans="30:32" ht="24.75" customHeight="1">
      <c r="AD55637" s="183"/>
      <c r="AE55637" s="184"/>
      <c r="AF55637" s="184"/>
    </row>
    <row r="55638" spans="30:32" ht="24.75" customHeight="1">
      <c r="AD55638" s="183"/>
      <c r="AE55638" s="184"/>
      <c r="AF55638" s="184"/>
    </row>
    <row r="55639" spans="30:32" ht="24.75" customHeight="1">
      <c r="AD55639" s="183"/>
      <c r="AE55639" s="184"/>
      <c r="AF55639" s="184"/>
    </row>
    <row r="55640" spans="30:32" ht="24.75" customHeight="1">
      <c r="AD55640" s="183"/>
      <c r="AE55640" s="184"/>
      <c r="AF55640" s="184"/>
    </row>
    <row r="55641" spans="30:32" ht="24.75" customHeight="1">
      <c r="AD55641" s="183"/>
      <c r="AE55641" s="184"/>
      <c r="AF55641" s="184"/>
    </row>
    <row r="55642" spans="30:32" ht="24.75" customHeight="1">
      <c r="AD55642" s="183"/>
      <c r="AE55642" s="184"/>
      <c r="AF55642" s="184"/>
    </row>
    <row r="55643" spans="30:32" ht="24.75" customHeight="1">
      <c r="AD55643" s="183"/>
      <c r="AE55643" s="184"/>
      <c r="AF55643" s="184"/>
    </row>
    <row r="55644" spans="30:32" ht="24.75" customHeight="1">
      <c r="AD55644" s="183"/>
      <c r="AE55644" s="184"/>
      <c r="AF55644" s="184"/>
    </row>
    <row r="55645" spans="30:32" ht="24.75" customHeight="1">
      <c r="AD55645" s="183"/>
      <c r="AE55645" s="184"/>
      <c r="AF55645" s="184"/>
    </row>
    <row r="55646" spans="30:32" ht="24.75" customHeight="1">
      <c r="AD55646" s="183"/>
      <c r="AE55646" s="184"/>
      <c r="AF55646" s="184"/>
    </row>
    <row r="55647" spans="30:32" ht="24.75" customHeight="1">
      <c r="AD55647" s="183"/>
      <c r="AE55647" s="184"/>
      <c r="AF55647" s="184"/>
    </row>
    <row r="55648" spans="30:32" ht="24.75" customHeight="1">
      <c r="AD55648" s="183"/>
      <c r="AE55648" s="184"/>
      <c r="AF55648" s="184"/>
    </row>
    <row r="55649" spans="30:32" ht="24.75" customHeight="1">
      <c r="AD55649" s="183"/>
      <c r="AE55649" s="184"/>
      <c r="AF55649" s="184"/>
    </row>
    <row r="55650" spans="30:32" ht="24.75" customHeight="1">
      <c r="AD55650" s="183"/>
      <c r="AE55650" s="184"/>
      <c r="AF55650" s="184"/>
    </row>
    <row r="55651" spans="30:32" ht="24.75" customHeight="1">
      <c r="AD55651" s="183"/>
      <c r="AE55651" s="184"/>
      <c r="AF55651" s="184"/>
    </row>
    <row r="55652" spans="30:32" ht="24.75" customHeight="1">
      <c r="AD55652" s="183"/>
      <c r="AE55652" s="184"/>
      <c r="AF55652" s="184"/>
    </row>
    <row r="55653" spans="30:32" ht="24.75" customHeight="1">
      <c r="AD55653" s="183"/>
      <c r="AE55653" s="184"/>
      <c r="AF55653" s="184"/>
    </row>
    <row r="55654" spans="30:32" ht="24.75" customHeight="1">
      <c r="AD55654" s="183"/>
      <c r="AE55654" s="184"/>
      <c r="AF55654" s="184"/>
    </row>
    <row r="55655" spans="30:32" ht="24.75" customHeight="1">
      <c r="AD55655" s="183"/>
      <c r="AE55655" s="184"/>
      <c r="AF55655" s="184"/>
    </row>
    <row r="55656" spans="30:32" ht="24.75" customHeight="1">
      <c r="AD55656" s="183"/>
      <c r="AE55656" s="184"/>
      <c r="AF55656" s="184"/>
    </row>
    <row r="55657" spans="30:32" ht="24.75" customHeight="1">
      <c r="AD55657" s="183"/>
      <c r="AE55657" s="184"/>
      <c r="AF55657" s="184"/>
    </row>
    <row r="55658" spans="30:32" ht="24.75" customHeight="1">
      <c r="AD55658" s="183"/>
      <c r="AE55658" s="184"/>
      <c r="AF55658" s="184"/>
    </row>
    <row r="55659" spans="30:32" ht="24.75" customHeight="1">
      <c r="AD55659" s="183"/>
      <c r="AE55659" s="184"/>
      <c r="AF55659" s="184"/>
    </row>
    <row r="55660" spans="30:32" ht="24.75" customHeight="1">
      <c r="AD55660" s="183"/>
      <c r="AE55660" s="184"/>
      <c r="AF55660" s="184"/>
    </row>
    <row r="55661" spans="30:32" ht="24.75" customHeight="1">
      <c r="AD55661" s="183"/>
      <c r="AE55661" s="184"/>
      <c r="AF55661" s="184"/>
    </row>
    <row r="55662" spans="30:32" ht="24.75" customHeight="1">
      <c r="AD55662" s="183"/>
      <c r="AE55662" s="184"/>
      <c r="AF55662" s="184"/>
    </row>
    <row r="55663" spans="30:32" ht="24.75" customHeight="1">
      <c r="AD55663" s="183"/>
      <c r="AE55663" s="184"/>
      <c r="AF55663" s="184"/>
    </row>
    <row r="55664" spans="30:32" ht="24.75" customHeight="1">
      <c r="AD55664" s="183"/>
      <c r="AE55664" s="184"/>
      <c r="AF55664" s="184"/>
    </row>
    <row r="55665" spans="30:32" ht="24.75" customHeight="1">
      <c r="AD55665" s="183"/>
      <c r="AE55665" s="184"/>
      <c r="AF55665" s="184"/>
    </row>
    <row r="55666" spans="30:32" ht="24.75" customHeight="1">
      <c r="AD55666" s="183"/>
      <c r="AE55666" s="184"/>
      <c r="AF55666" s="184"/>
    </row>
    <row r="55667" spans="30:32" ht="24.75" customHeight="1">
      <c r="AD55667" s="183"/>
      <c r="AE55667" s="184"/>
      <c r="AF55667" s="184"/>
    </row>
    <row r="55668" spans="30:32" ht="24.75" customHeight="1">
      <c r="AD55668" s="183"/>
      <c r="AE55668" s="184"/>
      <c r="AF55668" s="184"/>
    </row>
    <row r="55669" spans="30:32" ht="24.75" customHeight="1">
      <c r="AD55669" s="183"/>
      <c r="AE55669" s="184"/>
      <c r="AF55669" s="184"/>
    </row>
    <row r="55670" spans="30:32" ht="24.75" customHeight="1">
      <c r="AD55670" s="183"/>
      <c r="AE55670" s="184"/>
      <c r="AF55670" s="184"/>
    </row>
    <row r="55671" spans="30:32" ht="24.75" customHeight="1">
      <c r="AD55671" s="183"/>
      <c r="AE55671" s="184"/>
      <c r="AF55671" s="184"/>
    </row>
    <row r="55672" spans="30:32" ht="24.75" customHeight="1">
      <c r="AD55672" s="183"/>
      <c r="AE55672" s="184"/>
      <c r="AF55672" s="184"/>
    </row>
    <row r="55673" spans="30:32" ht="24.75" customHeight="1">
      <c r="AD55673" s="183"/>
      <c r="AE55673" s="184"/>
      <c r="AF55673" s="184"/>
    </row>
    <row r="55674" spans="30:32" ht="24.75" customHeight="1">
      <c r="AD55674" s="183"/>
      <c r="AE55674" s="184"/>
      <c r="AF55674" s="184"/>
    </row>
    <row r="55675" spans="30:32" ht="24.75" customHeight="1">
      <c r="AD55675" s="183"/>
      <c r="AE55675" s="184"/>
      <c r="AF55675" s="184"/>
    </row>
    <row r="55676" spans="30:32" ht="24.75" customHeight="1">
      <c r="AD55676" s="183"/>
      <c r="AE55676" s="184"/>
      <c r="AF55676" s="184"/>
    </row>
    <row r="55677" spans="30:32" ht="24.75" customHeight="1">
      <c r="AD55677" s="183"/>
      <c r="AE55677" s="184"/>
      <c r="AF55677" s="184"/>
    </row>
    <row r="55678" spans="30:32" ht="24.75" customHeight="1">
      <c r="AD55678" s="183"/>
      <c r="AE55678" s="184"/>
      <c r="AF55678" s="184"/>
    </row>
    <row r="55679" spans="30:32" ht="24.75" customHeight="1">
      <c r="AD55679" s="183"/>
      <c r="AE55679" s="184"/>
      <c r="AF55679" s="184"/>
    </row>
    <row r="55680" spans="30:32" ht="24.75" customHeight="1">
      <c r="AD55680" s="183"/>
      <c r="AE55680" s="184"/>
      <c r="AF55680" s="184"/>
    </row>
    <row r="55681" spans="30:32" ht="24.75" customHeight="1">
      <c r="AD55681" s="183"/>
      <c r="AE55681" s="184"/>
      <c r="AF55681" s="184"/>
    </row>
    <row r="55682" spans="30:32" ht="24.75" customHeight="1">
      <c r="AD55682" s="183"/>
      <c r="AE55682" s="184"/>
      <c r="AF55682" s="184"/>
    </row>
    <row r="55683" spans="30:32" ht="24.75" customHeight="1">
      <c r="AD55683" s="183"/>
      <c r="AE55683" s="184"/>
      <c r="AF55683" s="184"/>
    </row>
    <row r="55684" spans="30:32" ht="24.75" customHeight="1">
      <c r="AD55684" s="183"/>
      <c r="AE55684" s="184"/>
      <c r="AF55684" s="184"/>
    </row>
    <row r="55685" spans="30:32" ht="24.75" customHeight="1">
      <c r="AD55685" s="183"/>
      <c r="AE55685" s="184"/>
      <c r="AF55685" s="184"/>
    </row>
    <row r="55686" spans="30:32" ht="24.75" customHeight="1">
      <c r="AD55686" s="183"/>
      <c r="AE55686" s="184"/>
      <c r="AF55686" s="184"/>
    </row>
    <row r="55687" spans="30:32" ht="24.75" customHeight="1">
      <c r="AD55687" s="183"/>
      <c r="AE55687" s="184"/>
      <c r="AF55687" s="184"/>
    </row>
    <row r="55688" spans="30:32" ht="24.75" customHeight="1">
      <c r="AD55688" s="183"/>
      <c r="AE55688" s="184"/>
      <c r="AF55688" s="184"/>
    </row>
    <row r="55689" spans="30:32" ht="24.75" customHeight="1">
      <c r="AD55689" s="183"/>
      <c r="AE55689" s="184"/>
      <c r="AF55689" s="184"/>
    </row>
    <row r="55690" spans="30:32" ht="24.75" customHeight="1">
      <c r="AD55690" s="183"/>
      <c r="AE55690" s="184"/>
      <c r="AF55690" s="184"/>
    </row>
    <row r="55691" spans="30:32" ht="24.75" customHeight="1">
      <c r="AD55691" s="183"/>
      <c r="AE55691" s="184"/>
      <c r="AF55691" s="184"/>
    </row>
    <row r="55692" spans="30:32" ht="24.75" customHeight="1">
      <c r="AD55692" s="183"/>
      <c r="AE55692" s="184"/>
      <c r="AF55692" s="184"/>
    </row>
    <row r="55693" spans="30:32" ht="24.75" customHeight="1">
      <c r="AD55693" s="183"/>
      <c r="AE55693" s="184"/>
      <c r="AF55693" s="184"/>
    </row>
    <row r="55694" spans="30:32" ht="24.75" customHeight="1">
      <c r="AD55694" s="183"/>
      <c r="AE55694" s="184"/>
      <c r="AF55694" s="184"/>
    </row>
    <row r="55695" spans="30:32" ht="24.75" customHeight="1">
      <c r="AD55695" s="183"/>
      <c r="AE55695" s="184"/>
      <c r="AF55695" s="184"/>
    </row>
    <row r="55696" spans="30:32" ht="24.75" customHeight="1">
      <c r="AD55696" s="183"/>
      <c r="AE55696" s="184"/>
      <c r="AF55696" s="184"/>
    </row>
    <row r="55697" spans="30:32" ht="24.75" customHeight="1">
      <c r="AD55697" s="183"/>
      <c r="AE55697" s="184"/>
      <c r="AF55697" s="184"/>
    </row>
    <row r="55698" spans="30:32" ht="24.75" customHeight="1">
      <c r="AD55698" s="183"/>
      <c r="AE55698" s="184"/>
      <c r="AF55698" s="184"/>
    </row>
    <row r="55699" spans="30:32" ht="24.75" customHeight="1">
      <c r="AD55699" s="183"/>
      <c r="AE55699" s="184"/>
      <c r="AF55699" s="184"/>
    </row>
    <row r="55700" spans="30:32" ht="24.75" customHeight="1">
      <c r="AD55700" s="183"/>
      <c r="AE55700" s="184"/>
      <c r="AF55700" s="184"/>
    </row>
    <row r="55701" spans="30:32" ht="24.75" customHeight="1">
      <c r="AD55701" s="183"/>
      <c r="AE55701" s="184"/>
      <c r="AF55701" s="184"/>
    </row>
    <row r="55702" spans="30:32" ht="24.75" customHeight="1">
      <c r="AD55702" s="183"/>
      <c r="AE55702" s="184"/>
      <c r="AF55702" s="184"/>
    </row>
    <row r="55703" spans="30:32" ht="24.75" customHeight="1">
      <c r="AD55703" s="183"/>
      <c r="AE55703" s="184"/>
      <c r="AF55703" s="184"/>
    </row>
    <row r="55704" spans="30:32" ht="24.75" customHeight="1">
      <c r="AD55704" s="183"/>
      <c r="AE55704" s="184"/>
      <c r="AF55704" s="184"/>
    </row>
    <row r="55705" spans="30:32" ht="24.75" customHeight="1">
      <c r="AD55705" s="183"/>
      <c r="AE55705" s="184"/>
      <c r="AF55705" s="184"/>
    </row>
    <row r="55706" spans="30:32" ht="24.75" customHeight="1">
      <c r="AD55706" s="183"/>
      <c r="AE55706" s="184"/>
      <c r="AF55706" s="184"/>
    </row>
    <row r="55707" spans="30:32" ht="24.75" customHeight="1">
      <c r="AD55707" s="183"/>
      <c r="AE55707" s="184"/>
      <c r="AF55707" s="184"/>
    </row>
    <row r="55708" spans="30:32" ht="24.75" customHeight="1">
      <c r="AD55708" s="183"/>
      <c r="AE55708" s="184"/>
      <c r="AF55708" s="184"/>
    </row>
    <row r="55709" spans="30:32" ht="24.75" customHeight="1">
      <c r="AD55709" s="183"/>
      <c r="AE55709" s="184"/>
      <c r="AF55709" s="184"/>
    </row>
    <row r="55710" spans="30:32" ht="24.75" customHeight="1">
      <c r="AD55710" s="183"/>
      <c r="AE55710" s="184"/>
      <c r="AF55710" s="184"/>
    </row>
    <row r="55711" spans="30:32" ht="24.75" customHeight="1">
      <c r="AD55711" s="183"/>
      <c r="AE55711" s="184"/>
      <c r="AF55711" s="184"/>
    </row>
    <row r="55712" spans="30:32" ht="24.75" customHeight="1">
      <c r="AD55712" s="183"/>
      <c r="AE55712" s="184"/>
      <c r="AF55712" s="184"/>
    </row>
    <row r="55713" spans="30:32" ht="24.75" customHeight="1">
      <c r="AD55713" s="183"/>
      <c r="AE55713" s="184"/>
      <c r="AF55713" s="184"/>
    </row>
    <row r="55714" spans="30:32" ht="24.75" customHeight="1">
      <c r="AD55714" s="183"/>
      <c r="AE55714" s="184"/>
      <c r="AF55714" s="184"/>
    </row>
    <row r="55715" spans="30:32" ht="24.75" customHeight="1">
      <c r="AD55715" s="183"/>
      <c r="AE55715" s="184"/>
      <c r="AF55715" s="184"/>
    </row>
    <row r="55716" spans="30:32" ht="24.75" customHeight="1">
      <c r="AD55716" s="183"/>
      <c r="AE55716" s="184"/>
      <c r="AF55716" s="184"/>
    </row>
    <row r="55717" spans="30:32" ht="24.75" customHeight="1">
      <c r="AD55717" s="183"/>
      <c r="AE55717" s="184"/>
      <c r="AF55717" s="184"/>
    </row>
    <row r="55718" spans="30:32" ht="24.75" customHeight="1">
      <c r="AD55718" s="183"/>
      <c r="AE55718" s="184"/>
      <c r="AF55718" s="184"/>
    </row>
    <row r="55719" spans="30:32" ht="24.75" customHeight="1">
      <c r="AD55719" s="183"/>
      <c r="AE55719" s="184"/>
      <c r="AF55719" s="184"/>
    </row>
    <row r="55720" spans="30:32" ht="24.75" customHeight="1">
      <c r="AD55720" s="183"/>
      <c r="AE55720" s="184"/>
      <c r="AF55720" s="184"/>
    </row>
    <row r="55721" spans="30:32" ht="24.75" customHeight="1">
      <c r="AD55721" s="183"/>
      <c r="AE55721" s="184"/>
      <c r="AF55721" s="184"/>
    </row>
    <row r="55722" spans="30:32" ht="24.75" customHeight="1">
      <c r="AD55722" s="183"/>
      <c r="AE55722" s="184"/>
      <c r="AF55722" s="184"/>
    </row>
    <row r="55723" spans="30:32" ht="24.75" customHeight="1">
      <c r="AD55723" s="183"/>
      <c r="AE55723" s="184"/>
      <c r="AF55723" s="184"/>
    </row>
    <row r="55724" spans="30:32" ht="24.75" customHeight="1">
      <c r="AD55724" s="183"/>
      <c r="AE55724" s="184"/>
      <c r="AF55724" s="184"/>
    </row>
    <row r="55725" spans="30:32" ht="24.75" customHeight="1">
      <c r="AD55725" s="183"/>
      <c r="AE55725" s="184"/>
      <c r="AF55725" s="184"/>
    </row>
    <row r="55726" spans="30:32" ht="24.75" customHeight="1">
      <c r="AD55726" s="183"/>
      <c r="AE55726" s="184"/>
      <c r="AF55726" s="184"/>
    </row>
    <row r="55727" spans="30:32" ht="24.75" customHeight="1">
      <c r="AD55727" s="183"/>
      <c r="AE55727" s="184"/>
      <c r="AF55727" s="184"/>
    </row>
    <row r="55728" spans="30:32" ht="24.75" customHeight="1">
      <c r="AD55728" s="183"/>
      <c r="AE55728" s="184"/>
      <c r="AF55728" s="184"/>
    </row>
    <row r="55729" spans="30:32" ht="24.75" customHeight="1">
      <c r="AD55729" s="183"/>
      <c r="AE55729" s="184"/>
      <c r="AF55729" s="184"/>
    </row>
    <row r="55730" spans="30:32" ht="24.75" customHeight="1">
      <c r="AD55730" s="183"/>
      <c r="AE55730" s="184"/>
      <c r="AF55730" s="184"/>
    </row>
    <row r="55731" spans="30:32" ht="24.75" customHeight="1">
      <c r="AD55731" s="183"/>
      <c r="AE55731" s="184"/>
      <c r="AF55731" s="184"/>
    </row>
    <row r="55732" spans="30:32" ht="24.75" customHeight="1">
      <c r="AD55732" s="183"/>
      <c r="AE55732" s="184"/>
      <c r="AF55732" s="184"/>
    </row>
    <row r="55733" spans="30:32" ht="24.75" customHeight="1">
      <c r="AD55733" s="183"/>
      <c r="AE55733" s="184"/>
      <c r="AF55733" s="184"/>
    </row>
    <row r="55734" spans="30:32" ht="24.75" customHeight="1">
      <c r="AD55734" s="183"/>
      <c r="AE55734" s="184"/>
      <c r="AF55734" s="184"/>
    </row>
    <row r="55735" spans="30:32" ht="24.75" customHeight="1">
      <c r="AD55735" s="183"/>
      <c r="AE55735" s="184"/>
      <c r="AF55735" s="184"/>
    </row>
    <row r="55736" spans="30:32" ht="24.75" customHeight="1">
      <c r="AD55736" s="183"/>
      <c r="AE55736" s="184"/>
      <c r="AF55736" s="184"/>
    </row>
    <row r="55737" spans="30:32" ht="24.75" customHeight="1">
      <c r="AD55737" s="183"/>
      <c r="AE55737" s="184"/>
      <c r="AF55737" s="184"/>
    </row>
    <row r="55738" spans="30:32" ht="24.75" customHeight="1">
      <c r="AD55738" s="183"/>
      <c r="AE55738" s="184"/>
      <c r="AF55738" s="184"/>
    </row>
    <row r="55739" spans="30:32" ht="24.75" customHeight="1">
      <c r="AD55739" s="183"/>
      <c r="AE55739" s="184"/>
      <c r="AF55739" s="184"/>
    </row>
    <row r="55740" spans="30:32" ht="24.75" customHeight="1">
      <c r="AD55740" s="183"/>
      <c r="AE55740" s="184"/>
      <c r="AF55740" s="184"/>
    </row>
    <row r="55741" spans="30:32" ht="24.75" customHeight="1">
      <c r="AD55741" s="183"/>
      <c r="AE55741" s="184"/>
      <c r="AF55741" s="184"/>
    </row>
    <row r="55742" spans="30:32" ht="24.75" customHeight="1">
      <c r="AD55742" s="183"/>
      <c r="AE55742" s="184"/>
      <c r="AF55742" s="184"/>
    </row>
    <row r="55743" spans="30:32" ht="24.75" customHeight="1">
      <c r="AD55743" s="183"/>
      <c r="AE55743" s="184"/>
      <c r="AF55743" s="184"/>
    </row>
    <row r="55744" spans="30:32" ht="24.75" customHeight="1">
      <c r="AD55744" s="183"/>
      <c r="AE55744" s="184"/>
      <c r="AF55744" s="184"/>
    </row>
    <row r="55745" spans="30:32" ht="24.75" customHeight="1">
      <c r="AD55745" s="183"/>
      <c r="AE55745" s="184"/>
      <c r="AF55745" s="184"/>
    </row>
    <row r="55746" spans="30:32" ht="24.75" customHeight="1">
      <c r="AD55746" s="183"/>
      <c r="AE55746" s="184"/>
      <c r="AF55746" s="184"/>
    </row>
    <row r="55747" spans="30:32" ht="24.75" customHeight="1">
      <c r="AD55747" s="183"/>
      <c r="AE55747" s="184"/>
      <c r="AF55747" s="184"/>
    </row>
    <row r="55748" spans="30:32" ht="24.75" customHeight="1">
      <c r="AD55748" s="183"/>
      <c r="AE55748" s="184"/>
      <c r="AF55748" s="184"/>
    </row>
    <row r="55749" spans="30:32" ht="24.75" customHeight="1">
      <c r="AD55749" s="183"/>
      <c r="AE55749" s="184"/>
      <c r="AF55749" s="184"/>
    </row>
    <row r="55750" spans="30:32" ht="24.75" customHeight="1">
      <c r="AD55750" s="183"/>
      <c r="AE55750" s="184"/>
      <c r="AF55750" s="184"/>
    </row>
    <row r="55751" spans="30:32" ht="24.75" customHeight="1">
      <c r="AD55751" s="183"/>
      <c r="AE55751" s="184"/>
      <c r="AF55751" s="184"/>
    </row>
    <row r="55752" spans="30:32" ht="24.75" customHeight="1">
      <c r="AD55752" s="183"/>
      <c r="AE55752" s="184"/>
      <c r="AF55752" s="184"/>
    </row>
    <row r="55753" spans="30:32" ht="24.75" customHeight="1">
      <c r="AD55753" s="183"/>
      <c r="AE55753" s="184"/>
      <c r="AF55753" s="184"/>
    </row>
    <row r="55754" spans="30:32" ht="24.75" customHeight="1">
      <c r="AD55754" s="183"/>
      <c r="AE55754" s="184"/>
      <c r="AF55754" s="184"/>
    </row>
    <row r="55755" spans="30:32" ht="24.75" customHeight="1">
      <c r="AD55755" s="183"/>
      <c r="AE55755" s="184"/>
      <c r="AF55755" s="184"/>
    </row>
    <row r="55756" spans="30:32" ht="24.75" customHeight="1">
      <c r="AD55756" s="183"/>
      <c r="AE55756" s="184"/>
      <c r="AF55756" s="184"/>
    </row>
    <row r="55757" spans="30:32" ht="24.75" customHeight="1">
      <c r="AD55757" s="183"/>
      <c r="AE55757" s="184"/>
      <c r="AF55757" s="184"/>
    </row>
    <row r="55758" spans="30:32" ht="24.75" customHeight="1">
      <c r="AD55758" s="183"/>
      <c r="AE55758" s="184"/>
      <c r="AF55758" s="184"/>
    </row>
    <row r="55759" spans="30:32" ht="24.75" customHeight="1">
      <c r="AD55759" s="183"/>
      <c r="AE55759" s="184"/>
      <c r="AF55759" s="184"/>
    </row>
    <row r="55760" spans="30:32" ht="24.75" customHeight="1">
      <c r="AD55760" s="183"/>
      <c r="AE55760" s="184"/>
      <c r="AF55760" s="184"/>
    </row>
    <row r="55761" spans="30:32" ht="24.75" customHeight="1">
      <c r="AD55761" s="183"/>
      <c r="AE55761" s="184"/>
      <c r="AF55761" s="184"/>
    </row>
    <row r="55762" spans="30:32" ht="24.75" customHeight="1">
      <c r="AD55762" s="183"/>
      <c r="AE55762" s="184"/>
      <c r="AF55762" s="184"/>
    </row>
    <row r="55763" spans="30:32" ht="24.75" customHeight="1">
      <c r="AD55763" s="183"/>
      <c r="AE55763" s="184"/>
      <c r="AF55763" s="184"/>
    </row>
    <row r="55764" spans="30:32" ht="24.75" customHeight="1">
      <c r="AD55764" s="183"/>
      <c r="AE55764" s="184"/>
      <c r="AF55764" s="184"/>
    </row>
    <row r="55765" spans="30:32" ht="24.75" customHeight="1">
      <c r="AD55765" s="183"/>
      <c r="AE55765" s="184"/>
      <c r="AF55765" s="184"/>
    </row>
    <row r="55766" spans="30:32" ht="24.75" customHeight="1">
      <c r="AD55766" s="183"/>
      <c r="AE55766" s="184"/>
      <c r="AF55766" s="184"/>
    </row>
    <row r="55767" spans="30:32" ht="24.75" customHeight="1">
      <c r="AD55767" s="183"/>
      <c r="AE55767" s="184"/>
      <c r="AF55767" s="184"/>
    </row>
    <row r="55768" spans="30:32" ht="24.75" customHeight="1">
      <c r="AD55768" s="183"/>
      <c r="AE55768" s="184"/>
      <c r="AF55768" s="184"/>
    </row>
    <row r="55769" spans="30:32" ht="24.75" customHeight="1">
      <c r="AD55769" s="183"/>
      <c r="AE55769" s="184"/>
      <c r="AF55769" s="184"/>
    </row>
    <row r="55770" spans="30:32" ht="24.75" customHeight="1">
      <c r="AD55770" s="183"/>
      <c r="AE55770" s="184"/>
      <c r="AF55770" s="184"/>
    </row>
    <row r="55771" spans="30:32" ht="24.75" customHeight="1">
      <c r="AD55771" s="183"/>
      <c r="AE55771" s="184"/>
      <c r="AF55771" s="184"/>
    </row>
    <row r="55772" spans="30:32" ht="24.75" customHeight="1">
      <c r="AD55772" s="183"/>
      <c r="AE55772" s="184"/>
      <c r="AF55772" s="184"/>
    </row>
    <row r="55773" spans="30:32" ht="24.75" customHeight="1">
      <c r="AD55773" s="183"/>
      <c r="AE55773" s="184"/>
      <c r="AF55773" s="184"/>
    </row>
    <row r="55774" spans="30:32" ht="24.75" customHeight="1">
      <c r="AD55774" s="183"/>
      <c r="AE55774" s="184"/>
      <c r="AF55774" s="184"/>
    </row>
    <row r="55775" spans="30:32" ht="24.75" customHeight="1">
      <c r="AD55775" s="183"/>
      <c r="AE55775" s="184"/>
      <c r="AF55775" s="184"/>
    </row>
    <row r="55776" spans="30:32" ht="24.75" customHeight="1">
      <c r="AD55776" s="183"/>
      <c r="AE55776" s="184"/>
      <c r="AF55776" s="184"/>
    </row>
    <row r="55777" spans="30:32" ht="24.75" customHeight="1">
      <c r="AD55777" s="183"/>
      <c r="AE55777" s="184"/>
      <c r="AF55777" s="184"/>
    </row>
    <row r="55778" spans="30:32" ht="24.75" customHeight="1">
      <c r="AD55778" s="183"/>
      <c r="AE55778" s="184"/>
      <c r="AF55778" s="184"/>
    </row>
    <row r="55779" spans="30:32" ht="24.75" customHeight="1">
      <c r="AD55779" s="183"/>
      <c r="AE55779" s="184"/>
      <c r="AF55779" s="184"/>
    </row>
    <row r="55780" spans="30:32" ht="24.75" customHeight="1">
      <c r="AD55780" s="183"/>
      <c r="AE55780" s="184"/>
      <c r="AF55780" s="184"/>
    </row>
    <row r="55781" spans="30:32" ht="24.75" customHeight="1">
      <c r="AD55781" s="183"/>
      <c r="AE55781" s="184"/>
      <c r="AF55781" s="184"/>
    </row>
    <row r="55782" spans="30:32" ht="24.75" customHeight="1">
      <c r="AD55782" s="183"/>
      <c r="AE55782" s="184"/>
      <c r="AF55782" s="184"/>
    </row>
    <row r="55783" spans="30:32" ht="24.75" customHeight="1">
      <c r="AD55783" s="183"/>
      <c r="AE55783" s="184"/>
      <c r="AF55783" s="184"/>
    </row>
    <row r="55784" spans="30:32" ht="24.75" customHeight="1">
      <c r="AD55784" s="183"/>
      <c r="AE55784" s="184"/>
      <c r="AF55784" s="184"/>
    </row>
    <row r="55785" spans="30:32" ht="24.75" customHeight="1">
      <c r="AD55785" s="183"/>
      <c r="AE55785" s="184"/>
      <c r="AF55785" s="184"/>
    </row>
    <row r="55786" spans="30:32" ht="24.75" customHeight="1">
      <c r="AD55786" s="183"/>
      <c r="AE55786" s="184"/>
      <c r="AF55786" s="184"/>
    </row>
    <row r="55787" spans="30:32" ht="24.75" customHeight="1">
      <c r="AD55787" s="183"/>
      <c r="AE55787" s="184"/>
      <c r="AF55787" s="184"/>
    </row>
    <row r="55788" spans="30:32" ht="24.75" customHeight="1">
      <c r="AD55788" s="183"/>
      <c r="AE55788" s="184"/>
      <c r="AF55788" s="184"/>
    </row>
    <row r="55789" spans="30:32" ht="24.75" customHeight="1">
      <c r="AD55789" s="183"/>
      <c r="AE55789" s="184"/>
      <c r="AF55789" s="184"/>
    </row>
    <row r="55790" spans="30:32" ht="24.75" customHeight="1">
      <c r="AD55790" s="183"/>
      <c r="AE55790" s="184"/>
      <c r="AF55790" s="184"/>
    </row>
    <row r="55791" spans="30:32" ht="24.75" customHeight="1">
      <c r="AD55791" s="183"/>
      <c r="AE55791" s="184"/>
      <c r="AF55791" s="184"/>
    </row>
    <row r="55792" spans="30:32" ht="24.75" customHeight="1">
      <c r="AD55792" s="183"/>
      <c r="AE55792" s="184"/>
      <c r="AF55792" s="184"/>
    </row>
    <row r="55793" spans="30:32" ht="24.75" customHeight="1">
      <c r="AD55793" s="183"/>
      <c r="AE55793" s="184"/>
      <c r="AF55793" s="184"/>
    </row>
    <row r="55794" spans="30:32" ht="24.75" customHeight="1">
      <c r="AD55794" s="183"/>
      <c r="AE55794" s="184"/>
      <c r="AF55794" s="184"/>
    </row>
    <row r="55795" spans="30:32" ht="24.75" customHeight="1">
      <c r="AD55795" s="183"/>
      <c r="AE55795" s="184"/>
      <c r="AF55795" s="184"/>
    </row>
    <row r="55796" spans="30:32" ht="24.75" customHeight="1">
      <c r="AD55796" s="183"/>
      <c r="AE55796" s="184"/>
      <c r="AF55796" s="184"/>
    </row>
    <row r="55797" spans="30:32" ht="24.75" customHeight="1">
      <c r="AD55797" s="183"/>
      <c r="AE55797" s="184"/>
      <c r="AF55797" s="184"/>
    </row>
    <row r="55798" spans="30:32" ht="24.75" customHeight="1">
      <c r="AD55798" s="183"/>
      <c r="AE55798" s="184"/>
      <c r="AF55798" s="184"/>
    </row>
    <row r="55799" spans="30:32" ht="24.75" customHeight="1">
      <c r="AD55799" s="183"/>
      <c r="AE55799" s="184"/>
      <c r="AF55799" s="184"/>
    </row>
    <row r="55800" spans="30:32" ht="24.75" customHeight="1">
      <c r="AD55800" s="183"/>
      <c r="AE55800" s="184"/>
      <c r="AF55800" s="184"/>
    </row>
    <row r="55801" spans="30:32" ht="24.75" customHeight="1">
      <c r="AD55801" s="183"/>
      <c r="AE55801" s="184"/>
      <c r="AF55801" s="184"/>
    </row>
    <row r="55802" spans="30:32" ht="24.75" customHeight="1">
      <c r="AD55802" s="183"/>
      <c r="AE55802" s="184"/>
      <c r="AF55802" s="184"/>
    </row>
    <row r="55803" spans="30:32" ht="24.75" customHeight="1">
      <c r="AD55803" s="183"/>
      <c r="AE55803" s="184"/>
      <c r="AF55803" s="184"/>
    </row>
    <row r="55804" spans="30:32" ht="24.75" customHeight="1">
      <c r="AD55804" s="183"/>
      <c r="AE55804" s="184"/>
      <c r="AF55804" s="184"/>
    </row>
    <row r="55805" spans="30:32" ht="24.75" customHeight="1">
      <c r="AD55805" s="183"/>
      <c r="AE55805" s="184"/>
      <c r="AF55805" s="184"/>
    </row>
    <row r="55806" spans="30:32" ht="24.75" customHeight="1">
      <c r="AD55806" s="183"/>
      <c r="AE55806" s="184"/>
      <c r="AF55806" s="184"/>
    </row>
    <row r="55807" spans="30:32" ht="24.75" customHeight="1">
      <c r="AD55807" s="183"/>
      <c r="AE55807" s="184"/>
      <c r="AF55807" s="184"/>
    </row>
    <row r="55808" spans="30:32" ht="24.75" customHeight="1">
      <c r="AD55808" s="183"/>
      <c r="AE55808" s="184"/>
      <c r="AF55808" s="184"/>
    </row>
    <row r="55809" spans="30:32" ht="24.75" customHeight="1">
      <c r="AD55809" s="183"/>
      <c r="AE55809" s="184"/>
      <c r="AF55809" s="184"/>
    </row>
    <row r="55810" spans="30:32" ht="24.75" customHeight="1">
      <c r="AD55810" s="183"/>
      <c r="AE55810" s="184"/>
      <c r="AF55810" s="184"/>
    </row>
    <row r="55811" spans="30:32" ht="24.75" customHeight="1">
      <c r="AD55811" s="183"/>
      <c r="AE55811" s="184"/>
      <c r="AF55811" s="184"/>
    </row>
    <row r="55812" spans="30:32" ht="24.75" customHeight="1">
      <c r="AD55812" s="183"/>
      <c r="AE55812" s="184"/>
      <c r="AF55812" s="184"/>
    </row>
    <row r="55813" spans="30:32" ht="24.75" customHeight="1">
      <c r="AD55813" s="183"/>
      <c r="AE55813" s="184"/>
      <c r="AF55813" s="184"/>
    </row>
    <row r="55814" spans="30:32" ht="24.75" customHeight="1">
      <c r="AD55814" s="183"/>
      <c r="AE55814" s="184"/>
      <c r="AF55814" s="184"/>
    </row>
    <row r="55815" spans="30:32" ht="24.75" customHeight="1">
      <c r="AD55815" s="183"/>
      <c r="AE55815" s="184"/>
      <c r="AF55815" s="184"/>
    </row>
    <row r="55816" spans="30:32" ht="24.75" customHeight="1">
      <c r="AD55816" s="183"/>
      <c r="AE55816" s="184"/>
      <c r="AF55816" s="184"/>
    </row>
    <row r="55817" spans="30:32" ht="24.75" customHeight="1">
      <c r="AD55817" s="183"/>
      <c r="AE55817" s="184"/>
      <c r="AF55817" s="184"/>
    </row>
    <row r="55818" spans="30:32" ht="24.75" customHeight="1">
      <c r="AD55818" s="183"/>
      <c r="AE55818" s="184"/>
      <c r="AF55818" s="184"/>
    </row>
    <row r="55819" spans="30:32" ht="24.75" customHeight="1">
      <c r="AD55819" s="183"/>
      <c r="AE55819" s="184"/>
      <c r="AF55819" s="184"/>
    </row>
    <row r="55820" spans="30:32" ht="24.75" customHeight="1">
      <c r="AD55820" s="183"/>
      <c r="AE55820" s="184"/>
      <c r="AF55820" s="184"/>
    </row>
    <row r="55821" spans="30:32" ht="24.75" customHeight="1">
      <c r="AD55821" s="183"/>
      <c r="AE55821" s="184"/>
      <c r="AF55821" s="184"/>
    </row>
    <row r="55822" spans="30:32" ht="24.75" customHeight="1">
      <c r="AD55822" s="183"/>
      <c r="AE55822" s="184"/>
      <c r="AF55822" s="184"/>
    </row>
    <row r="55823" spans="30:32" ht="24.75" customHeight="1">
      <c r="AD55823" s="183"/>
      <c r="AE55823" s="184"/>
      <c r="AF55823" s="184"/>
    </row>
    <row r="55824" spans="30:32" ht="24.75" customHeight="1">
      <c r="AD55824" s="183"/>
      <c r="AE55824" s="184"/>
      <c r="AF55824" s="184"/>
    </row>
    <row r="55825" spans="30:32" ht="24.75" customHeight="1">
      <c r="AD55825" s="183"/>
      <c r="AE55825" s="184"/>
      <c r="AF55825" s="184"/>
    </row>
    <row r="55826" spans="30:32" ht="24.75" customHeight="1">
      <c r="AD55826" s="183"/>
      <c r="AE55826" s="184"/>
      <c r="AF55826" s="184"/>
    </row>
    <row r="55827" spans="30:32" ht="24.75" customHeight="1">
      <c r="AD55827" s="183"/>
      <c r="AE55827" s="184"/>
      <c r="AF55827" s="184"/>
    </row>
    <row r="55828" spans="30:32" ht="24.75" customHeight="1">
      <c r="AD55828" s="183"/>
      <c r="AE55828" s="184"/>
      <c r="AF55828" s="184"/>
    </row>
    <row r="55829" spans="30:32" ht="24.75" customHeight="1">
      <c r="AD55829" s="183"/>
      <c r="AE55829" s="184"/>
      <c r="AF55829" s="184"/>
    </row>
    <row r="55830" spans="30:32" ht="24.75" customHeight="1">
      <c r="AD55830" s="183"/>
      <c r="AE55830" s="184"/>
      <c r="AF55830" s="184"/>
    </row>
    <row r="55831" spans="30:32" ht="24.75" customHeight="1">
      <c r="AD55831" s="183"/>
      <c r="AE55831" s="184"/>
      <c r="AF55831" s="184"/>
    </row>
    <row r="55832" spans="30:32" ht="24.75" customHeight="1">
      <c r="AD55832" s="183"/>
      <c r="AE55832" s="184"/>
      <c r="AF55832" s="184"/>
    </row>
    <row r="55833" spans="30:32" ht="24.75" customHeight="1">
      <c r="AD55833" s="183"/>
      <c r="AE55833" s="184"/>
      <c r="AF55833" s="184"/>
    </row>
    <row r="55834" spans="30:32" ht="24.75" customHeight="1">
      <c r="AD55834" s="183"/>
      <c r="AE55834" s="184"/>
      <c r="AF55834" s="184"/>
    </row>
    <row r="55835" spans="30:32" ht="24.75" customHeight="1">
      <c r="AD55835" s="183"/>
      <c r="AE55835" s="184"/>
      <c r="AF55835" s="184"/>
    </row>
    <row r="55836" spans="30:32" ht="24.75" customHeight="1">
      <c r="AD55836" s="183"/>
      <c r="AE55836" s="184"/>
      <c r="AF55836" s="184"/>
    </row>
    <row r="55837" spans="30:32" ht="24.75" customHeight="1">
      <c r="AD55837" s="183"/>
      <c r="AE55837" s="184"/>
      <c r="AF55837" s="184"/>
    </row>
    <row r="55838" spans="30:32" ht="24.75" customHeight="1">
      <c r="AD55838" s="183"/>
      <c r="AE55838" s="184"/>
      <c r="AF55838" s="184"/>
    </row>
    <row r="55839" spans="30:32" ht="24.75" customHeight="1">
      <c r="AD55839" s="183"/>
      <c r="AE55839" s="184"/>
      <c r="AF55839" s="184"/>
    </row>
    <row r="55840" spans="30:32" ht="24.75" customHeight="1">
      <c r="AD55840" s="183"/>
      <c r="AE55840" s="184"/>
      <c r="AF55840" s="184"/>
    </row>
    <row r="55841" spans="30:32" ht="24.75" customHeight="1">
      <c r="AD55841" s="183"/>
      <c r="AE55841" s="184"/>
      <c r="AF55841" s="184"/>
    </row>
    <row r="55842" spans="30:32" ht="24.75" customHeight="1">
      <c r="AD55842" s="183"/>
      <c r="AE55842" s="184"/>
      <c r="AF55842" s="184"/>
    </row>
    <row r="55843" spans="30:32" ht="24.75" customHeight="1">
      <c r="AD55843" s="183"/>
      <c r="AE55843" s="184"/>
      <c r="AF55843" s="184"/>
    </row>
    <row r="55844" spans="30:32" ht="24.75" customHeight="1">
      <c r="AD55844" s="183"/>
      <c r="AE55844" s="184"/>
      <c r="AF55844" s="184"/>
    </row>
    <row r="55845" spans="30:32" ht="24.75" customHeight="1">
      <c r="AD55845" s="183"/>
      <c r="AE55845" s="184"/>
      <c r="AF55845" s="184"/>
    </row>
    <row r="55846" spans="30:32" ht="24.75" customHeight="1">
      <c r="AD55846" s="183"/>
      <c r="AE55846" s="184"/>
      <c r="AF55846" s="184"/>
    </row>
    <row r="55847" spans="30:32" ht="24.75" customHeight="1">
      <c r="AD55847" s="183"/>
      <c r="AE55847" s="184"/>
      <c r="AF55847" s="184"/>
    </row>
    <row r="55848" spans="30:32" ht="24.75" customHeight="1">
      <c r="AD55848" s="183"/>
      <c r="AE55848" s="184"/>
      <c r="AF55848" s="184"/>
    </row>
    <row r="55849" spans="30:32" ht="24.75" customHeight="1">
      <c r="AD55849" s="183"/>
      <c r="AE55849" s="184"/>
      <c r="AF55849" s="184"/>
    </row>
    <row r="55850" spans="30:32" ht="24.75" customHeight="1">
      <c r="AD55850" s="183"/>
      <c r="AE55850" s="184"/>
      <c r="AF55850" s="184"/>
    </row>
    <row r="55851" spans="30:32" ht="24.75" customHeight="1">
      <c r="AD55851" s="183"/>
      <c r="AE55851" s="184"/>
      <c r="AF55851" s="184"/>
    </row>
    <row r="55852" spans="30:32" ht="24.75" customHeight="1">
      <c r="AD55852" s="183"/>
      <c r="AE55852" s="184"/>
      <c r="AF55852" s="184"/>
    </row>
    <row r="55853" spans="30:32" ht="24.75" customHeight="1">
      <c r="AD55853" s="183"/>
      <c r="AE55853" s="184"/>
      <c r="AF55853" s="184"/>
    </row>
    <row r="55854" spans="30:32" ht="24.75" customHeight="1">
      <c r="AD55854" s="183"/>
      <c r="AE55854" s="184"/>
      <c r="AF55854" s="184"/>
    </row>
    <row r="55855" spans="30:32" ht="24.75" customHeight="1">
      <c r="AD55855" s="183"/>
      <c r="AE55855" s="184"/>
      <c r="AF55855" s="184"/>
    </row>
    <row r="55856" spans="30:32" ht="24.75" customHeight="1">
      <c r="AD55856" s="183"/>
      <c r="AE55856" s="184"/>
      <c r="AF55856" s="184"/>
    </row>
    <row r="55857" spans="30:32" ht="24.75" customHeight="1">
      <c r="AD55857" s="183"/>
      <c r="AE55857" s="184"/>
      <c r="AF55857" s="184"/>
    </row>
    <row r="55858" spans="30:32" ht="24.75" customHeight="1">
      <c r="AD55858" s="183"/>
      <c r="AE55858" s="184"/>
      <c r="AF55858" s="184"/>
    </row>
    <row r="55859" spans="30:32" ht="24.75" customHeight="1">
      <c r="AD55859" s="183"/>
      <c r="AE55859" s="184"/>
      <c r="AF55859" s="184"/>
    </row>
    <row r="55860" spans="30:32" ht="24.75" customHeight="1">
      <c r="AD55860" s="183"/>
      <c r="AE55860" s="184"/>
      <c r="AF55860" s="184"/>
    </row>
    <row r="55861" spans="30:32" ht="24.75" customHeight="1">
      <c r="AD55861" s="183"/>
      <c r="AE55861" s="184"/>
      <c r="AF55861" s="184"/>
    </row>
    <row r="55862" spans="30:32" ht="24.75" customHeight="1">
      <c r="AD55862" s="183"/>
      <c r="AE55862" s="184"/>
      <c r="AF55862" s="184"/>
    </row>
    <row r="55863" spans="30:32" ht="24.75" customHeight="1">
      <c r="AD55863" s="183"/>
      <c r="AE55863" s="184"/>
      <c r="AF55863" s="184"/>
    </row>
    <row r="55864" spans="30:32" ht="24.75" customHeight="1">
      <c r="AD55864" s="183"/>
      <c r="AE55864" s="184"/>
      <c r="AF55864" s="184"/>
    </row>
    <row r="55865" spans="30:32" ht="24.75" customHeight="1">
      <c r="AD55865" s="183"/>
      <c r="AE55865" s="184"/>
      <c r="AF55865" s="184"/>
    </row>
    <row r="55866" spans="30:32" ht="24.75" customHeight="1">
      <c r="AD55866" s="183"/>
      <c r="AE55866" s="184"/>
      <c r="AF55866" s="184"/>
    </row>
    <row r="55867" spans="30:32" ht="24.75" customHeight="1">
      <c r="AD55867" s="183"/>
      <c r="AE55867" s="184"/>
      <c r="AF55867" s="184"/>
    </row>
    <row r="55868" spans="30:32" ht="24.75" customHeight="1">
      <c r="AD55868" s="183"/>
      <c r="AE55868" s="184"/>
      <c r="AF55868" s="184"/>
    </row>
    <row r="55869" spans="30:32" ht="24.75" customHeight="1">
      <c r="AD55869" s="183"/>
      <c r="AE55869" s="184"/>
      <c r="AF55869" s="184"/>
    </row>
    <row r="55870" spans="30:32" ht="24.75" customHeight="1">
      <c r="AD55870" s="183"/>
      <c r="AE55870" s="184"/>
      <c r="AF55870" s="184"/>
    </row>
    <row r="55871" spans="30:32" ht="24.75" customHeight="1">
      <c r="AD55871" s="183"/>
      <c r="AE55871" s="184"/>
      <c r="AF55871" s="184"/>
    </row>
    <row r="55872" spans="30:32" ht="24.75" customHeight="1">
      <c r="AD55872" s="183"/>
      <c r="AE55872" s="184"/>
      <c r="AF55872" s="184"/>
    </row>
    <row r="55873" spans="30:32" ht="24.75" customHeight="1">
      <c r="AD55873" s="183"/>
      <c r="AE55873" s="184"/>
      <c r="AF55873" s="184"/>
    </row>
    <row r="55874" spans="30:32" ht="24.75" customHeight="1">
      <c r="AD55874" s="183"/>
      <c r="AE55874" s="184"/>
      <c r="AF55874" s="184"/>
    </row>
    <row r="55875" spans="30:32" ht="24.75" customHeight="1">
      <c r="AD55875" s="183"/>
      <c r="AE55875" s="184"/>
      <c r="AF55875" s="184"/>
    </row>
    <row r="55876" spans="30:32" ht="24.75" customHeight="1">
      <c r="AD55876" s="183"/>
      <c r="AE55876" s="184"/>
      <c r="AF55876" s="184"/>
    </row>
    <row r="55877" spans="30:32" ht="24.75" customHeight="1">
      <c r="AD55877" s="183"/>
      <c r="AE55877" s="184"/>
      <c r="AF55877" s="184"/>
    </row>
    <row r="55878" spans="30:32" ht="24.75" customHeight="1">
      <c r="AD55878" s="183"/>
      <c r="AE55878" s="184"/>
      <c r="AF55878" s="184"/>
    </row>
    <row r="55879" spans="30:32" ht="24.75" customHeight="1">
      <c r="AD55879" s="183"/>
      <c r="AE55879" s="184"/>
      <c r="AF55879" s="184"/>
    </row>
    <row r="55880" spans="30:32" ht="24.75" customHeight="1">
      <c r="AD55880" s="183"/>
      <c r="AE55880" s="184"/>
      <c r="AF55880" s="184"/>
    </row>
    <row r="55881" spans="30:32" ht="24.75" customHeight="1">
      <c r="AD55881" s="183"/>
      <c r="AE55881" s="184"/>
      <c r="AF55881" s="184"/>
    </row>
    <row r="55882" spans="30:32" ht="24.75" customHeight="1">
      <c r="AD55882" s="183"/>
      <c r="AE55882" s="184"/>
      <c r="AF55882" s="184"/>
    </row>
    <row r="55883" spans="30:32" ht="24.75" customHeight="1">
      <c r="AD55883" s="183"/>
      <c r="AE55883" s="184"/>
      <c r="AF55883" s="184"/>
    </row>
    <row r="55884" spans="30:32" ht="24.75" customHeight="1">
      <c r="AD55884" s="183"/>
      <c r="AE55884" s="184"/>
      <c r="AF55884" s="184"/>
    </row>
    <row r="55885" spans="30:32" ht="24.75" customHeight="1">
      <c r="AD55885" s="183"/>
      <c r="AE55885" s="184"/>
      <c r="AF55885" s="184"/>
    </row>
    <row r="55886" spans="30:32" ht="24.75" customHeight="1">
      <c r="AD55886" s="183"/>
      <c r="AE55886" s="184"/>
      <c r="AF55886" s="184"/>
    </row>
    <row r="55887" spans="30:32" ht="24.75" customHeight="1">
      <c r="AD55887" s="183"/>
      <c r="AE55887" s="184"/>
      <c r="AF55887" s="184"/>
    </row>
    <row r="55888" spans="30:32" ht="24.75" customHeight="1">
      <c r="AD55888" s="183"/>
      <c r="AE55888" s="184"/>
      <c r="AF55888" s="184"/>
    </row>
    <row r="55889" spans="30:32" ht="24.75" customHeight="1">
      <c r="AD55889" s="183"/>
      <c r="AE55889" s="184"/>
      <c r="AF55889" s="184"/>
    </row>
    <row r="55890" spans="30:32" ht="24.75" customHeight="1">
      <c r="AD55890" s="183"/>
      <c r="AE55890" s="184"/>
      <c r="AF55890" s="184"/>
    </row>
    <row r="55891" spans="30:32" ht="24.75" customHeight="1">
      <c r="AD55891" s="183"/>
      <c r="AE55891" s="184"/>
      <c r="AF55891" s="184"/>
    </row>
    <row r="55892" spans="30:32" ht="24.75" customHeight="1">
      <c r="AD55892" s="183"/>
      <c r="AE55892" s="184"/>
      <c r="AF55892" s="184"/>
    </row>
    <row r="55893" spans="30:32" ht="24.75" customHeight="1">
      <c r="AD55893" s="183"/>
      <c r="AE55893" s="184"/>
      <c r="AF55893" s="184"/>
    </row>
    <row r="55894" spans="30:32" ht="24.75" customHeight="1">
      <c r="AD55894" s="183"/>
      <c r="AE55894" s="184"/>
      <c r="AF55894" s="184"/>
    </row>
    <row r="55895" spans="30:32" ht="24.75" customHeight="1">
      <c r="AD55895" s="183"/>
      <c r="AE55895" s="184"/>
      <c r="AF55895" s="184"/>
    </row>
    <row r="55896" spans="30:32" ht="24.75" customHeight="1">
      <c r="AD55896" s="183"/>
      <c r="AE55896" s="184"/>
      <c r="AF55896" s="184"/>
    </row>
    <row r="55897" spans="30:32" ht="24.75" customHeight="1">
      <c r="AD55897" s="183"/>
      <c r="AE55897" s="184"/>
      <c r="AF55897" s="184"/>
    </row>
    <row r="55898" spans="30:32" ht="24.75" customHeight="1">
      <c r="AD55898" s="183"/>
      <c r="AE55898" s="184"/>
      <c r="AF55898" s="184"/>
    </row>
    <row r="55899" spans="30:32" ht="24.75" customHeight="1">
      <c r="AD55899" s="183"/>
      <c r="AE55899" s="184"/>
      <c r="AF55899" s="184"/>
    </row>
    <row r="55900" spans="30:32" ht="24.75" customHeight="1">
      <c r="AD55900" s="183"/>
      <c r="AE55900" s="184"/>
      <c r="AF55900" s="184"/>
    </row>
    <row r="55901" spans="30:32" ht="24.75" customHeight="1">
      <c r="AD55901" s="183"/>
      <c r="AE55901" s="184"/>
      <c r="AF55901" s="184"/>
    </row>
    <row r="55902" spans="30:32" ht="24.75" customHeight="1">
      <c r="AD55902" s="183"/>
      <c r="AE55902" s="184"/>
      <c r="AF55902" s="184"/>
    </row>
    <row r="55903" spans="30:32" ht="24.75" customHeight="1">
      <c r="AD55903" s="183"/>
      <c r="AE55903" s="184"/>
      <c r="AF55903" s="184"/>
    </row>
    <row r="55904" spans="30:32" ht="24.75" customHeight="1">
      <c r="AD55904" s="183"/>
      <c r="AE55904" s="184"/>
      <c r="AF55904" s="184"/>
    </row>
    <row r="55905" spans="30:32" ht="24.75" customHeight="1">
      <c r="AD55905" s="183"/>
      <c r="AE55905" s="184"/>
      <c r="AF55905" s="184"/>
    </row>
    <row r="55906" spans="30:32" ht="24.75" customHeight="1">
      <c r="AD55906" s="183"/>
      <c r="AE55906" s="184"/>
      <c r="AF55906" s="184"/>
    </row>
    <row r="55907" spans="30:32" ht="24.75" customHeight="1">
      <c r="AD55907" s="183"/>
      <c r="AE55907" s="184"/>
      <c r="AF55907" s="184"/>
    </row>
    <row r="55908" spans="30:32" ht="24.75" customHeight="1">
      <c r="AD55908" s="183"/>
      <c r="AE55908" s="184"/>
      <c r="AF55908" s="184"/>
    </row>
    <row r="55909" spans="30:32" ht="24.75" customHeight="1">
      <c r="AD55909" s="183"/>
      <c r="AE55909" s="184"/>
      <c r="AF55909" s="184"/>
    </row>
    <row r="55910" spans="30:32" ht="24.75" customHeight="1">
      <c r="AD55910" s="183"/>
      <c r="AE55910" s="184"/>
      <c r="AF55910" s="184"/>
    </row>
    <row r="55911" spans="30:32" ht="24.75" customHeight="1">
      <c r="AD55911" s="183"/>
      <c r="AE55911" s="184"/>
      <c r="AF55911" s="184"/>
    </row>
    <row r="55912" spans="30:32" ht="24.75" customHeight="1">
      <c r="AD55912" s="183"/>
      <c r="AE55912" s="184"/>
      <c r="AF55912" s="184"/>
    </row>
    <row r="55913" spans="30:32" ht="24.75" customHeight="1">
      <c r="AD55913" s="183"/>
      <c r="AE55913" s="184"/>
      <c r="AF55913" s="184"/>
    </row>
    <row r="55914" spans="30:32" ht="24.75" customHeight="1">
      <c r="AD55914" s="183"/>
      <c r="AE55914" s="184"/>
      <c r="AF55914" s="184"/>
    </row>
    <row r="55915" spans="30:32" ht="24.75" customHeight="1">
      <c r="AD55915" s="183"/>
      <c r="AE55915" s="184"/>
      <c r="AF55915" s="184"/>
    </row>
    <row r="55916" spans="30:32" ht="24.75" customHeight="1">
      <c r="AD55916" s="183"/>
      <c r="AE55916" s="184"/>
      <c r="AF55916" s="184"/>
    </row>
    <row r="55917" spans="30:32" ht="24.75" customHeight="1">
      <c r="AD55917" s="183"/>
      <c r="AE55917" s="184"/>
      <c r="AF55917" s="184"/>
    </row>
    <row r="55918" spans="30:32" ht="24.75" customHeight="1">
      <c r="AD55918" s="183"/>
      <c r="AE55918" s="184"/>
      <c r="AF55918" s="184"/>
    </row>
    <row r="55919" spans="30:32" ht="24.75" customHeight="1">
      <c r="AD55919" s="183"/>
      <c r="AE55919" s="184"/>
      <c r="AF55919" s="184"/>
    </row>
    <row r="55920" spans="30:32" ht="24.75" customHeight="1">
      <c r="AD55920" s="183"/>
      <c r="AE55920" s="184"/>
      <c r="AF55920" s="184"/>
    </row>
    <row r="55921" spans="30:32" ht="24.75" customHeight="1">
      <c r="AD55921" s="183"/>
      <c r="AE55921" s="184"/>
      <c r="AF55921" s="184"/>
    </row>
    <row r="55922" spans="30:32" ht="24.75" customHeight="1">
      <c r="AD55922" s="183"/>
      <c r="AE55922" s="184"/>
      <c r="AF55922" s="184"/>
    </row>
    <row r="55923" spans="30:32" ht="24.75" customHeight="1">
      <c r="AD55923" s="183"/>
      <c r="AE55923" s="184"/>
      <c r="AF55923" s="184"/>
    </row>
    <row r="55924" spans="30:32" ht="24.75" customHeight="1">
      <c r="AD55924" s="183"/>
      <c r="AE55924" s="184"/>
      <c r="AF55924" s="184"/>
    </row>
    <row r="55925" spans="30:32" ht="24.75" customHeight="1">
      <c r="AD55925" s="183"/>
      <c r="AE55925" s="184"/>
      <c r="AF55925" s="184"/>
    </row>
    <row r="55926" spans="30:32" ht="24.75" customHeight="1">
      <c r="AD55926" s="183"/>
      <c r="AE55926" s="184"/>
      <c r="AF55926" s="184"/>
    </row>
    <row r="55927" spans="30:32" ht="24.75" customHeight="1">
      <c r="AD55927" s="183"/>
      <c r="AE55927" s="184"/>
      <c r="AF55927" s="184"/>
    </row>
    <row r="55928" spans="30:32" ht="24.75" customHeight="1">
      <c r="AD55928" s="183"/>
      <c r="AE55928" s="184"/>
      <c r="AF55928" s="184"/>
    </row>
    <row r="55929" spans="30:32" ht="24.75" customHeight="1">
      <c r="AD55929" s="183"/>
      <c r="AE55929" s="184"/>
      <c r="AF55929" s="184"/>
    </row>
    <row r="55930" spans="30:32" ht="24.75" customHeight="1">
      <c r="AD55930" s="183"/>
      <c r="AE55930" s="184"/>
      <c r="AF55930" s="184"/>
    </row>
    <row r="55931" spans="30:32" ht="24.75" customHeight="1">
      <c r="AD55931" s="183"/>
      <c r="AE55931" s="184"/>
      <c r="AF55931" s="184"/>
    </row>
    <row r="55932" spans="30:32" ht="24.75" customHeight="1">
      <c r="AD55932" s="183"/>
      <c r="AE55932" s="184"/>
      <c r="AF55932" s="184"/>
    </row>
    <row r="55933" spans="30:32" ht="24.75" customHeight="1">
      <c r="AD55933" s="183"/>
      <c r="AE55933" s="184"/>
      <c r="AF55933" s="184"/>
    </row>
    <row r="55934" spans="30:32" ht="24.75" customHeight="1">
      <c r="AD55934" s="183"/>
      <c r="AE55934" s="184"/>
      <c r="AF55934" s="184"/>
    </row>
    <row r="55935" spans="30:32" ht="24.75" customHeight="1">
      <c r="AD55935" s="183"/>
      <c r="AE55935" s="184"/>
      <c r="AF55935" s="184"/>
    </row>
    <row r="55936" spans="30:32" ht="24.75" customHeight="1">
      <c r="AD55936" s="183"/>
      <c r="AE55936" s="184"/>
      <c r="AF55936" s="184"/>
    </row>
    <row r="55937" spans="30:32" ht="24.75" customHeight="1">
      <c r="AD55937" s="183"/>
      <c r="AE55937" s="184"/>
      <c r="AF55937" s="184"/>
    </row>
    <row r="55938" spans="30:32" ht="24.75" customHeight="1">
      <c r="AD55938" s="183"/>
      <c r="AE55938" s="184"/>
      <c r="AF55938" s="184"/>
    </row>
    <row r="55939" spans="30:32" ht="24.75" customHeight="1">
      <c r="AD55939" s="183"/>
      <c r="AE55939" s="184"/>
      <c r="AF55939" s="184"/>
    </row>
    <row r="55940" spans="30:32" ht="24.75" customHeight="1">
      <c r="AD55940" s="183"/>
      <c r="AE55940" s="184"/>
      <c r="AF55940" s="184"/>
    </row>
    <row r="55941" spans="30:32" ht="24.75" customHeight="1">
      <c r="AD55941" s="183"/>
      <c r="AE55941" s="184"/>
      <c r="AF55941" s="184"/>
    </row>
    <row r="55942" spans="30:32" ht="24.75" customHeight="1">
      <c r="AD55942" s="183"/>
      <c r="AE55942" s="184"/>
      <c r="AF55942" s="184"/>
    </row>
    <row r="55943" spans="30:32" ht="24.75" customHeight="1">
      <c r="AD55943" s="183"/>
      <c r="AE55943" s="184"/>
      <c r="AF55943" s="184"/>
    </row>
    <row r="55944" spans="30:32" ht="24.75" customHeight="1">
      <c r="AD55944" s="183"/>
      <c r="AE55944" s="184"/>
      <c r="AF55944" s="184"/>
    </row>
    <row r="55945" spans="30:32" ht="24.75" customHeight="1">
      <c r="AD55945" s="183"/>
      <c r="AE55945" s="184"/>
      <c r="AF55945" s="184"/>
    </row>
    <row r="55946" spans="30:32" ht="24.75" customHeight="1">
      <c r="AD55946" s="183"/>
      <c r="AE55946" s="184"/>
      <c r="AF55946" s="184"/>
    </row>
    <row r="55947" spans="30:32" ht="24.75" customHeight="1">
      <c r="AD55947" s="183"/>
      <c r="AE55947" s="184"/>
      <c r="AF55947" s="184"/>
    </row>
    <row r="55948" spans="30:32" ht="24.75" customHeight="1">
      <c r="AD55948" s="183"/>
      <c r="AE55948" s="184"/>
      <c r="AF55948" s="184"/>
    </row>
    <row r="55949" spans="30:32" ht="24.75" customHeight="1">
      <c r="AD55949" s="183"/>
      <c r="AE55949" s="184"/>
      <c r="AF55949" s="184"/>
    </row>
    <row r="55950" spans="30:32" ht="24.75" customHeight="1">
      <c r="AD55950" s="183"/>
      <c r="AE55950" s="184"/>
      <c r="AF55950" s="184"/>
    </row>
    <row r="55951" spans="30:32" ht="24.75" customHeight="1">
      <c r="AD55951" s="183"/>
      <c r="AE55951" s="184"/>
      <c r="AF55951" s="184"/>
    </row>
    <row r="55952" spans="30:32" ht="24.75" customHeight="1">
      <c r="AD55952" s="183"/>
      <c r="AE55952" s="184"/>
      <c r="AF55952" s="184"/>
    </row>
    <row r="55953" spans="30:32" ht="24.75" customHeight="1">
      <c r="AD55953" s="183"/>
      <c r="AE55953" s="184"/>
      <c r="AF55953" s="184"/>
    </row>
    <row r="55954" spans="30:32" ht="24.75" customHeight="1">
      <c r="AD55954" s="183"/>
      <c r="AE55954" s="184"/>
      <c r="AF55954" s="184"/>
    </row>
    <row r="55955" spans="30:32" ht="24.75" customHeight="1">
      <c r="AD55955" s="183"/>
      <c r="AE55955" s="184"/>
      <c r="AF55955" s="184"/>
    </row>
    <row r="55956" spans="30:32" ht="24.75" customHeight="1">
      <c r="AD55956" s="183"/>
      <c r="AE55956" s="184"/>
      <c r="AF55956" s="184"/>
    </row>
    <row r="55957" spans="30:32" ht="24.75" customHeight="1">
      <c r="AD55957" s="183"/>
      <c r="AE55957" s="184"/>
      <c r="AF55957" s="184"/>
    </row>
    <row r="55958" spans="30:32" ht="24.75" customHeight="1">
      <c r="AD55958" s="183"/>
      <c r="AE55958" s="184"/>
      <c r="AF55958" s="184"/>
    </row>
    <row r="55959" spans="30:32" ht="24.75" customHeight="1">
      <c r="AD55959" s="183"/>
      <c r="AE55959" s="184"/>
      <c r="AF55959" s="184"/>
    </row>
    <row r="55960" spans="30:32" ht="24.75" customHeight="1">
      <c r="AD55960" s="183"/>
      <c r="AE55960" s="184"/>
      <c r="AF55960" s="184"/>
    </row>
    <row r="55961" spans="30:32" ht="24.75" customHeight="1">
      <c r="AD55961" s="183"/>
      <c r="AE55961" s="184"/>
      <c r="AF55961" s="184"/>
    </row>
    <row r="55962" spans="30:32" ht="24.75" customHeight="1">
      <c r="AD55962" s="183"/>
      <c r="AE55962" s="184"/>
      <c r="AF55962" s="184"/>
    </row>
    <row r="55963" spans="30:32" ht="24.75" customHeight="1">
      <c r="AD55963" s="183"/>
      <c r="AE55963" s="184"/>
      <c r="AF55963" s="184"/>
    </row>
    <row r="55964" spans="30:32" ht="24.75" customHeight="1">
      <c r="AD55964" s="183"/>
      <c r="AE55964" s="184"/>
      <c r="AF55964" s="184"/>
    </row>
    <row r="55965" spans="30:32" ht="24.75" customHeight="1">
      <c r="AD55965" s="183"/>
      <c r="AE55965" s="184"/>
      <c r="AF55965" s="184"/>
    </row>
    <row r="55966" spans="30:32" ht="24.75" customHeight="1">
      <c r="AD55966" s="183"/>
      <c r="AE55966" s="184"/>
      <c r="AF55966" s="184"/>
    </row>
    <row r="55967" spans="30:32" ht="24.75" customHeight="1">
      <c r="AD55967" s="183"/>
      <c r="AE55967" s="184"/>
      <c r="AF55967" s="184"/>
    </row>
    <row r="55968" spans="30:32" ht="24.75" customHeight="1">
      <c r="AD55968" s="183"/>
      <c r="AE55968" s="184"/>
      <c r="AF55968" s="184"/>
    </row>
    <row r="55969" spans="30:32" ht="24.75" customHeight="1">
      <c r="AD55969" s="183"/>
      <c r="AE55969" s="184"/>
      <c r="AF55969" s="184"/>
    </row>
    <row r="55970" spans="30:32" ht="24.75" customHeight="1">
      <c r="AD55970" s="183"/>
      <c r="AE55970" s="184"/>
      <c r="AF55970" s="184"/>
    </row>
    <row r="55971" spans="30:32" ht="24.75" customHeight="1">
      <c r="AD55971" s="183"/>
      <c r="AE55971" s="184"/>
      <c r="AF55971" s="184"/>
    </row>
    <row r="55972" spans="30:32" ht="24.75" customHeight="1">
      <c r="AD55972" s="183"/>
      <c r="AE55972" s="184"/>
      <c r="AF55972" s="184"/>
    </row>
    <row r="55973" spans="30:32" ht="24.75" customHeight="1">
      <c r="AD55973" s="183"/>
      <c r="AE55973" s="184"/>
      <c r="AF55973" s="184"/>
    </row>
    <row r="55974" spans="30:32" ht="24.75" customHeight="1">
      <c r="AD55974" s="183"/>
      <c r="AE55974" s="184"/>
      <c r="AF55974" s="184"/>
    </row>
    <row r="55975" spans="30:32" ht="24.75" customHeight="1">
      <c r="AD55975" s="183"/>
      <c r="AE55975" s="184"/>
      <c r="AF55975" s="184"/>
    </row>
    <row r="55976" spans="30:32" ht="24.75" customHeight="1">
      <c r="AD55976" s="183"/>
      <c r="AE55976" s="184"/>
      <c r="AF55976" s="184"/>
    </row>
    <row r="55977" spans="30:32" ht="24.75" customHeight="1">
      <c r="AD55977" s="183"/>
      <c r="AE55977" s="184"/>
      <c r="AF55977" s="184"/>
    </row>
    <row r="55978" spans="30:32" ht="24.75" customHeight="1">
      <c r="AD55978" s="183"/>
      <c r="AE55978" s="184"/>
      <c r="AF55978" s="184"/>
    </row>
    <row r="55979" spans="30:32" ht="24.75" customHeight="1">
      <c r="AD55979" s="183"/>
      <c r="AE55979" s="184"/>
      <c r="AF55979" s="184"/>
    </row>
    <row r="55980" spans="30:32" ht="24.75" customHeight="1">
      <c r="AD55980" s="183"/>
      <c r="AE55980" s="184"/>
      <c r="AF55980" s="184"/>
    </row>
    <row r="55981" spans="30:32" ht="24.75" customHeight="1">
      <c r="AD55981" s="183"/>
      <c r="AE55981" s="184"/>
      <c r="AF55981" s="184"/>
    </row>
    <row r="55982" spans="30:32" ht="24.75" customHeight="1">
      <c r="AD55982" s="183"/>
      <c r="AE55982" s="184"/>
      <c r="AF55982" s="184"/>
    </row>
    <row r="55983" spans="30:32" ht="24.75" customHeight="1">
      <c r="AD55983" s="183"/>
      <c r="AE55983" s="184"/>
      <c r="AF55983" s="184"/>
    </row>
    <row r="55984" spans="30:32" ht="24.75" customHeight="1">
      <c r="AD55984" s="183"/>
      <c r="AE55984" s="184"/>
      <c r="AF55984" s="184"/>
    </row>
    <row r="55985" spans="30:32" ht="24.75" customHeight="1">
      <c r="AD55985" s="183"/>
      <c r="AE55985" s="184"/>
      <c r="AF55985" s="184"/>
    </row>
    <row r="55986" spans="30:32" ht="24.75" customHeight="1">
      <c r="AD55986" s="183"/>
      <c r="AE55986" s="184"/>
      <c r="AF55986" s="184"/>
    </row>
    <row r="55987" spans="30:32" ht="24.75" customHeight="1">
      <c r="AD55987" s="183"/>
      <c r="AE55987" s="184"/>
      <c r="AF55987" s="184"/>
    </row>
    <row r="55988" spans="30:32" ht="24.75" customHeight="1">
      <c r="AD55988" s="183"/>
      <c r="AE55988" s="184"/>
      <c r="AF55988" s="184"/>
    </row>
    <row r="55989" spans="30:32" ht="24.75" customHeight="1">
      <c r="AD55989" s="183"/>
      <c r="AE55989" s="184"/>
      <c r="AF55989" s="184"/>
    </row>
    <row r="55990" spans="30:32" ht="24.75" customHeight="1">
      <c r="AD55990" s="183"/>
      <c r="AE55990" s="184"/>
      <c r="AF55990" s="184"/>
    </row>
    <row r="55991" spans="30:32" ht="24.75" customHeight="1">
      <c r="AD55991" s="183"/>
      <c r="AE55991" s="184"/>
      <c r="AF55991" s="184"/>
    </row>
    <row r="55992" spans="30:32" ht="24.75" customHeight="1">
      <c r="AD55992" s="183"/>
      <c r="AE55992" s="184"/>
      <c r="AF55992" s="184"/>
    </row>
    <row r="55993" spans="30:32" ht="24.75" customHeight="1">
      <c r="AD55993" s="183"/>
      <c r="AE55993" s="184"/>
      <c r="AF55993" s="184"/>
    </row>
    <row r="55994" spans="30:32" ht="24.75" customHeight="1">
      <c r="AD55994" s="183"/>
      <c r="AE55994" s="184"/>
      <c r="AF55994" s="184"/>
    </row>
    <row r="55995" spans="30:32" ht="24.75" customHeight="1">
      <c r="AD55995" s="183"/>
      <c r="AE55995" s="184"/>
      <c r="AF55995" s="184"/>
    </row>
    <row r="55996" spans="30:32" ht="24.75" customHeight="1">
      <c r="AD55996" s="183"/>
      <c r="AE55996" s="184"/>
      <c r="AF55996" s="184"/>
    </row>
    <row r="55997" spans="30:32" ht="24.75" customHeight="1">
      <c r="AD55997" s="183"/>
      <c r="AE55997" s="184"/>
      <c r="AF55997" s="184"/>
    </row>
    <row r="55998" spans="30:32" ht="24.75" customHeight="1">
      <c r="AD55998" s="183"/>
      <c r="AE55998" s="184"/>
      <c r="AF55998" s="184"/>
    </row>
    <row r="55999" spans="30:32" ht="24.75" customHeight="1">
      <c r="AD55999" s="183"/>
      <c r="AE55999" s="184"/>
      <c r="AF55999" s="184"/>
    </row>
    <row r="56000" spans="30:32" ht="24.75" customHeight="1">
      <c r="AD56000" s="183"/>
      <c r="AE56000" s="184"/>
      <c r="AF56000" s="184"/>
    </row>
    <row r="56001" spans="30:32" ht="24.75" customHeight="1">
      <c r="AD56001" s="183"/>
      <c r="AE56001" s="184"/>
      <c r="AF56001" s="184"/>
    </row>
    <row r="56002" spans="30:32" ht="24.75" customHeight="1">
      <c r="AD56002" s="183"/>
      <c r="AE56002" s="184"/>
      <c r="AF56002" s="184"/>
    </row>
    <row r="56003" spans="30:32" ht="24.75" customHeight="1">
      <c r="AD56003" s="183"/>
      <c r="AE56003" s="184"/>
      <c r="AF56003" s="184"/>
    </row>
    <row r="56004" spans="30:32" ht="24.75" customHeight="1">
      <c r="AD56004" s="183"/>
      <c r="AE56004" s="184"/>
      <c r="AF56004" s="184"/>
    </row>
    <row r="56005" spans="30:32" ht="24.75" customHeight="1">
      <c r="AD56005" s="183"/>
      <c r="AE56005" s="184"/>
      <c r="AF56005" s="184"/>
    </row>
    <row r="56006" spans="30:32" ht="24.75" customHeight="1">
      <c r="AD56006" s="183"/>
      <c r="AE56006" s="184"/>
      <c r="AF56006" s="184"/>
    </row>
    <row r="56007" spans="30:32" ht="24.75" customHeight="1">
      <c r="AD56007" s="183"/>
      <c r="AE56007" s="184"/>
      <c r="AF56007" s="184"/>
    </row>
    <row r="56008" spans="30:32" ht="24.75" customHeight="1">
      <c r="AD56008" s="183"/>
      <c r="AE56008" s="184"/>
      <c r="AF56008" s="184"/>
    </row>
    <row r="56009" spans="30:32" ht="24.75" customHeight="1">
      <c r="AD56009" s="183"/>
      <c r="AE56009" s="184"/>
      <c r="AF56009" s="184"/>
    </row>
    <row r="56010" spans="30:32" ht="24.75" customHeight="1">
      <c r="AD56010" s="183"/>
      <c r="AE56010" s="184"/>
      <c r="AF56010" s="184"/>
    </row>
    <row r="56011" spans="30:32" ht="24.75" customHeight="1">
      <c r="AD56011" s="183"/>
      <c r="AE56011" s="184"/>
      <c r="AF56011" s="184"/>
    </row>
    <row r="56012" spans="30:32" ht="24.75" customHeight="1">
      <c r="AD56012" s="183"/>
      <c r="AE56012" s="184"/>
      <c r="AF56012" s="184"/>
    </row>
    <row r="56013" spans="30:32" ht="24.75" customHeight="1">
      <c r="AD56013" s="183"/>
      <c r="AE56013" s="184"/>
      <c r="AF56013" s="184"/>
    </row>
    <row r="56014" spans="30:32" ht="24.75" customHeight="1">
      <c r="AD56014" s="183"/>
      <c r="AE56014" s="184"/>
      <c r="AF56014" s="184"/>
    </row>
    <row r="56015" spans="30:32" ht="24.75" customHeight="1">
      <c r="AD56015" s="183"/>
      <c r="AE56015" s="184"/>
      <c r="AF56015" s="184"/>
    </row>
    <row r="56016" spans="30:32" ht="24.75" customHeight="1">
      <c r="AD56016" s="183"/>
      <c r="AE56016" s="184"/>
      <c r="AF56016" s="184"/>
    </row>
    <row r="56017" spans="30:32" ht="24.75" customHeight="1">
      <c r="AD56017" s="183"/>
      <c r="AE56017" s="184"/>
      <c r="AF56017" s="184"/>
    </row>
    <row r="56018" spans="30:32" ht="24.75" customHeight="1">
      <c r="AD56018" s="183"/>
      <c r="AE56018" s="184"/>
      <c r="AF56018" s="184"/>
    </row>
    <row r="56019" spans="30:32" ht="24.75" customHeight="1">
      <c r="AD56019" s="183"/>
      <c r="AE56019" s="184"/>
      <c r="AF56019" s="184"/>
    </row>
    <row r="56020" spans="30:32" ht="24.75" customHeight="1">
      <c r="AD56020" s="183"/>
      <c r="AE56020" s="184"/>
      <c r="AF56020" s="184"/>
    </row>
    <row r="56021" spans="30:32" ht="24.75" customHeight="1">
      <c r="AD56021" s="183"/>
      <c r="AE56021" s="184"/>
      <c r="AF56021" s="184"/>
    </row>
    <row r="56022" spans="30:32" ht="24.75" customHeight="1">
      <c r="AD56022" s="183"/>
      <c r="AE56022" s="184"/>
      <c r="AF56022" s="184"/>
    </row>
    <row r="56023" spans="30:32" ht="24.75" customHeight="1">
      <c r="AD56023" s="183"/>
      <c r="AE56023" s="184"/>
      <c r="AF56023" s="184"/>
    </row>
    <row r="56024" spans="30:32" ht="24.75" customHeight="1">
      <c r="AD56024" s="183"/>
      <c r="AE56024" s="184"/>
      <c r="AF56024" s="184"/>
    </row>
    <row r="56025" spans="30:32" ht="24.75" customHeight="1">
      <c r="AD56025" s="183"/>
      <c r="AE56025" s="184"/>
      <c r="AF56025" s="184"/>
    </row>
    <row r="56026" spans="30:32" ht="24.75" customHeight="1">
      <c r="AD56026" s="183"/>
      <c r="AE56026" s="184"/>
      <c r="AF56026" s="184"/>
    </row>
    <row r="56027" spans="30:32" ht="24.75" customHeight="1">
      <c r="AD56027" s="183"/>
      <c r="AE56027" s="184"/>
      <c r="AF56027" s="184"/>
    </row>
    <row r="56028" spans="30:32" ht="24.75" customHeight="1">
      <c r="AD56028" s="183"/>
      <c r="AE56028" s="184"/>
      <c r="AF56028" s="184"/>
    </row>
    <row r="56029" spans="30:32" ht="24.75" customHeight="1">
      <c r="AD56029" s="183"/>
      <c r="AE56029" s="184"/>
      <c r="AF56029" s="184"/>
    </row>
    <row r="56030" spans="30:32" ht="24.75" customHeight="1">
      <c r="AD56030" s="183"/>
      <c r="AE56030" s="184"/>
      <c r="AF56030" s="184"/>
    </row>
    <row r="56031" spans="30:32" ht="24.75" customHeight="1">
      <c r="AD56031" s="183"/>
      <c r="AE56031" s="184"/>
      <c r="AF56031" s="184"/>
    </row>
    <row r="56032" spans="30:32" ht="24.75" customHeight="1">
      <c r="AD56032" s="183"/>
      <c r="AE56032" s="184"/>
      <c r="AF56032" s="184"/>
    </row>
    <row r="56033" spans="30:32" ht="24.75" customHeight="1">
      <c r="AD56033" s="183"/>
      <c r="AE56033" s="184"/>
      <c r="AF56033" s="184"/>
    </row>
    <row r="56034" spans="30:32" ht="24.75" customHeight="1">
      <c r="AD56034" s="183"/>
      <c r="AE56034" s="184"/>
      <c r="AF56034" s="184"/>
    </row>
    <row r="56035" spans="30:32" ht="24.75" customHeight="1">
      <c r="AD56035" s="183"/>
      <c r="AE56035" s="184"/>
      <c r="AF56035" s="184"/>
    </row>
    <row r="56036" spans="30:32" ht="24.75" customHeight="1">
      <c r="AD56036" s="183"/>
      <c r="AE56036" s="184"/>
      <c r="AF56036" s="184"/>
    </row>
    <row r="56037" spans="30:32" ht="24.75" customHeight="1">
      <c r="AD56037" s="183"/>
      <c r="AE56037" s="184"/>
      <c r="AF56037" s="184"/>
    </row>
    <row r="56038" spans="30:32" ht="24.75" customHeight="1">
      <c r="AD56038" s="183"/>
      <c r="AE56038" s="184"/>
      <c r="AF56038" s="184"/>
    </row>
    <row r="56039" spans="30:32" ht="24.75" customHeight="1">
      <c r="AD56039" s="183"/>
      <c r="AE56039" s="184"/>
      <c r="AF56039" s="184"/>
    </row>
    <row r="56040" spans="30:32" ht="24.75" customHeight="1">
      <c r="AD56040" s="183"/>
      <c r="AE56040" s="184"/>
      <c r="AF56040" s="184"/>
    </row>
    <row r="56041" spans="30:32" ht="24.75" customHeight="1">
      <c r="AD56041" s="183"/>
      <c r="AE56041" s="184"/>
      <c r="AF56041" s="184"/>
    </row>
    <row r="56042" spans="30:32" ht="24.75" customHeight="1">
      <c r="AD56042" s="183"/>
      <c r="AE56042" s="184"/>
      <c r="AF56042" s="184"/>
    </row>
    <row r="56043" spans="30:32" ht="24.75" customHeight="1">
      <c r="AD56043" s="183"/>
      <c r="AE56043" s="184"/>
      <c r="AF56043" s="184"/>
    </row>
    <row r="56044" spans="30:32" ht="24.75" customHeight="1">
      <c r="AD56044" s="183"/>
      <c r="AE56044" s="184"/>
      <c r="AF56044" s="184"/>
    </row>
    <row r="56045" spans="30:32" ht="24.75" customHeight="1">
      <c r="AD56045" s="183"/>
      <c r="AE56045" s="184"/>
      <c r="AF56045" s="184"/>
    </row>
    <row r="56046" spans="30:32" ht="24.75" customHeight="1">
      <c r="AD56046" s="183"/>
      <c r="AE56046" s="184"/>
      <c r="AF56046" s="184"/>
    </row>
    <row r="56047" spans="30:32" ht="24.75" customHeight="1">
      <c r="AD56047" s="183"/>
      <c r="AE56047" s="184"/>
      <c r="AF56047" s="184"/>
    </row>
    <row r="56048" spans="30:32" ht="24.75" customHeight="1">
      <c r="AD56048" s="183"/>
      <c r="AE56048" s="184"/>
      <c r="AF56048" s="184"/>
    </row>
    <row r="56049" spans="30:32" ht="24.75" customHeight="1">
      <c r="AD56049" s="183"/>
      <c r="AE56049" s="184"/>
      <c r="AF56049" s="184"/>
    </row>
    <row r="56050" spans="30:32" ht="24.75" customHeight="1">
      <c r="AD56050" s="183"/>
      <c r="AE56050" s="184"/>
      <c r="AF56050" s="184"/>
    </row>
    <row r="56051" spans="30:32" ht="24.75" customHeight="1">
      <c r="AD56051" s="183"/>
      <c r="AE56051" s="184"/>
      <c r="AF56051" s="184"/>
    </row>
    <row r="56052" spans="30:32" ht="24.75" customHeight="1">
      <c r="AD56052" s="183"/>
      <c r="AE56052" s="184"/>
      <c r="AF56052" s="184"/>
    </row>
    <row r="56053" spans="30:32" ht="24.75" customHeight="1">
      <c r="AD56053" s="183"/>
      <c r="AE56053" s="184"/>
      <c r="AF56053" s="184"/>
    </row>
    <row r="56054" spans="30:32" ht="24.75" customHeight="1">
      <c r="AD56054" s="183"/>
      <c r="AE56054" s="184"/>
      <c r="AF56054" s="184"/>
    </row>
    <row r="56055" spans="30:32" ht="24.75" customHeight="1">
      <c r="AD56055" s="183"/>
      <c r="AE56055" s="184"/>
      <c r="AF56055" s="184"/>
    </row>
    <row r="56056" spans="30:32" ht="24.75" customHeight="1">
      <c r="AD56056" s="183"/>
      <c r="AE56056" s="184"/>
      <c r="AF56056" s="184"/>
    </row>
    <row r="56057" spans="30:32" ht="24.75" customHeight="1">
      <c r="AD56057" s="183"/>
      <c r="AE56057" s="184"/>
      <c r="AF56057" s="184"/>
    </row>
    <row r="56058" spans="30:32" ht="24.75" customHeight="1">
      <c r="AD56058" s="183"/>
      <c r="AE56058" s="184"/>
      <c r="AF56058" s="184"/>
    </row>
    <row r="56059" spans="30:32" ht="24.75" customHeight="1">
      <c r="AD56059" s="183"/>
      <c r="AE56059" s="184"/>
      <c r="AF56059" s="184"/>
    </row>
    <row r="56060" spans="30:32" ht="24.75" customHeight="1">
      <c r="AD56060" s="183"/>
      <c r="AE56060" s="184"/>
      <c r="AF56060" s="184"/>
    </row>
    <row r="56061" spans="30:32" ht="24.75" customHeight="1">
      <c r="AD56061" s="183"/>
      <c r="AE56061" s="184"/>
      <c r="AF56061" s="184"/>
    </row>
    <row r="56062" spans="30:32" ht="24.75" customHeight="1">
      <c r="AD56062" s="183"/>
      <c r="AE56062" s="184"/>
      <c r="AF56062" s="184"/>
    </row>
    <row r="56063" spans="30:32" ht="24.75" customHeight="1">
      <c r="AD56063" s="183"/>
      <c r="AE56063" s="184"/>
      <c r="AF56063" s="184"/>
    </row>
    <row r="56064" spans="30:32" ht="24.75" customHeight="1">
      <c r="AD56064" s="183"/>
      <c r="AE56064" s="184"/>
      <c r="AF56064" s="184"/>
    </row>
    <row r="56065" spans="30:32" ht="24.75" customHeight="1">
      <c r="AD56065" s="183"/>
      <c r="AE56065" s="184"/>
      <c r="AF56065" s="184"/>
    </row>
    <row r="56066" spans="30:32" ht="24.75" customHeight="1">
      <c r="AD56066" s="183"/>
      <c r="AE56066" s="184"/>
      <c r="AF56066" s="184"/>
    </row>
    <row r="56067" spans="30:32" ht="24.75" customHeight="1">
      <c r="AD56067" s="183"/>
      <c r="AE56067" s="184"/>
      <c r="AF56067" s="184"/>
    </row>
    <row r="56068" spans="30:32" ht="24.75" customHeight="1">
      <c r="AD56068" s="183"/>
      <c r="AE56068" s="184"/>
      <c r="AF56068" s="184"/>
    </row>
    <row r="56069" spans="30:32" ht="24.75" customHeight="1">
      <c r="AD56069" s="183"/>
      <c r="AE56069" s="184"/>
      <c r="AF56069" s="184"/>
    </row>
    <row r="56070" spans="30:32" ht="24.75" customHeight="1">
      <c r="AD56070" s="183"/>
      <c r="AE56070" s="184"/>
      <c r="AF56070" s="184"/>
    </row>
    <row r="56071" spans="30:32" ht="24.75" customHeight="1">
      <c r="AD56071" s="183"/>
      <c r="AE56071" s="184"/>
      <c r="AF56071" s="184"/>
    </row>
    <row r="56072" spans="30:32" ht="24.75" customHeight="1">
      <c r="AD56072" s="183"/>
      <c r="AE56072" s="184"/>
      <c r="AF56072" s="184"/>
    </row>
    <row r="56073" spans="30:32" ht="24.75" customHeight="1">
      <c r="AD56073" s="183"/>
      <c r="AE56073" s="184"/>
      <c r="AF56073" s="184"/>
    </row>
    <row r="56074" spans="30:32" ht="24.75" customHeight="1">
      <c r="AD56074" s="183"/>
      <c r="AE56074" s="184"/>
      <c r="AF56074" s="184"/>
    </row>
    <row r="56075" spans="30:32" ht="24.75" customHeight="1">
      <c r="AD56075" s="183"/>
      <c r="AE56075" s="184"/>
      <c r="AF56075" s="184"/>
    </row>
    <row r="56076" spans="30:32" ht="24.75" customHeight="1">
      <c r="AD56076" s="183"/>
      <c r="AE56076" s="184"/>
      <c r="AF56076" s="184"/>
    </row>
    <row r="56077" spans="30:32" ht="24.75" customHeight="1">
      <c r="AD56077" s="183"/>
      <c r="AE56077" s="184"/>
      <c r="AF56077" s="184"/>
    </row>
    <row r="56078" spans="30:32" ht="24.75" customHeight="1">
      <c r="AD56078" s="183"/>
      <c r="AE56078" s="184"/>
      <c r="AF56078" s="184"/>
    </row>
    <row r="56079" spans="30:32" ht="24.75" customHeight="1">
      <c r="AD56079" s="183"/>
      <c r="AE56079" s="184"/>
      <c r="AF56079" s="184"/>
    </row>
    <row r="56080" spans="30:32" ht="24.75" customHeight="1">
      <c r="AD56080" s="183"/>
      <c r="AE56080" s="184"/>
      <c r="AF56080" s="184"/>
    </row>
    <row r="56081" spans="30:32" ht="24.75" customHeight="1">
      <c r="AD56081" s="183"/>
      <c r="AE56081" s="184"/>
      <c r="AF56081" s="184"/>
    </row>
    <row r="56082" spans="30:32" ht="24.75" customHeight="1">
      <c r="AD56082" s="183"/>
      <c r="AE56082" s="184"/>
      <c r="AF56082" s="184"/>
    </row>
    <row r="56083" spans="30:32" ht="24.75" customHeight="1">
      <c r="AD56083" s="183"/>
      <c r="AE56083" s="184"/>
      <c r="AF56083" s="184"/>
    </row>
    <row r="56084" spans="30:32" ht="24.75" customHeight="1">
      <c r="AD56084" s="183"/>
      <c r="AE56084" s="184"/>
      <c r="AF56084" s="184"/>
    </row>
    <row r="56085" spans="30:32" ht="24.75" customHeight="1">
      <c r="AD56085" s="183"/>
      <c r="AE56085" s="184"/>
      <c r="AF56085" s="184"/>
    </row>
    <row r="56086" spans="30:32" ht="24.75" customHeight="1">
      <c r="AD56086" s="183"/>
      <c r="AE56086" s="184"/>
      <c r="AF56086" s="184"/>
    </row>
    <row r="56087" spans="30:32" ht="24.75" customHeight="1">
      <c r="AD56087" s="183"/>
      <c r="AE56087" s="184"/>
      <c r="AF56087" s="184"/>
    </row>
    <row r="56088" spans="30:32" ht="24.75" customHeight="1">
      <c r="AD56088" s="183"/>
      <c r="AE56088" s="184"/>
      <c r="AF56088" s="184"/>
    </row>
    <row r="56089" spans="30:32" ht="24.75" customHeight="1">
      <c r="AD56089" s="183"/>
      <c r="AE56089" s="184"/>
      <c r="AF56089" s="184"/>
    </row>
    <row r="56090" spans="30:32" ht="24.75" customHeight="1">
      <c r="AD56090" s="183"/>
      <c r="AE56090" s="184"/>
      <c r="AF56090" s="184"/>
    </row>
    <row r="56091" spans="30:32" ht="24.75" customHeight="1">
      <c r="AD56091" s="183"/>
      <c r="AE56091" s="184"/>
      <c r="AF56091" s="184"/>
    </row>
    <row r="56092" spans="30:32" ht="24.75" customHeight="1">
      <c r="AD56092" s="183"/>
      <c r="AE56092" s="184"/>
      <c r="AF56092" s="184"/>
    </row>
    <row r="56093" spans="30:32" ht="24.75" customHeight="1">
      <c r="AD56093" s="183"/>
      <c r="AE56093" s="184"/>
      <c r="AF56093" s="184"/>
    </row>
    <row r="56094" spans="30:32" ht="24.75" customHeight="1">
      <c r="AD56094" s="183"/>
      <c r="AE56094" s="184"/>
      <c r="AF56094" s="184"/>
    </row>
    <row r="56095" spans="30:32" ht="24.75" customHeight="1">
      <c r="AD56095" s="183"/>
      <c r="AE56095" s="184"/>
      <c r="AF56095" s="184"/>
    </row>
    <row r="56096" spans="30:32" ht="24.75" customHeight="1">
      <c r="AD56096" s="183"/>
      <c r="AE56096" s="184"/>
      <c r="AF56096" s="184"/>
    </row>
    <row r="56097" spans="30:32" ht="24.75" customHeight="1">
      <c r="AD56097" s="183"/>
      <c r="AE56097" s="184"/>
      <c r="AF56097" s="184"/>
    </row>
    <row r="56098" spans="30:32" ht="24.75" customHeight="1">
      <c r="AD56098" s="183"/>
      <c r="AE56098" s="184"/>
      <c r="AF56098" s="184"/>
    </row>
    <row r="56099" spans="30:32" ht="24.75" customHeight="1">
      <c r="AD56099" s="183"/>
      <c r="AE56099" s="184"/>
      <c r="AF56099" s="184"/>
    </row>
    <row r="56100" spans="30:32" ht="24.75" customHeight="1">
      <c r="AD56100" s="183"/>
      <c r="AE56100" s="184"/>
      <c r="AF56100" s="184"/>
    </row>
    <row r="56101" spans="30:32" ht="24.75" customHeight="1">
      <c r="AD56101" s="183"/>
      <c r="AE56101" s="184"/>
      <c r="AF56101" s="184"/>
    </row>
    <row r="56102" spans="30:32" ht="24.75" customHeight="1">
      <c r="AD56102" s="183"/>
      <c r="AE56102" s="184"/>
      <c r="AF56102" s="184"/>
    </row>
    <row r="56103" spans="30:32" ht="24.75" customHeight="1">
      <c r="AD56103" s="183"/>
      <c r="AE56103" s="184"/>
      <c r="AF56103" s="184"/>
    </row>
    <row r="56104" spans="30:32" ht="24.75" customHeight="1">
      <c r="AD56104" s="183"/>
      <c r="AE56104" s="184"/>
      <c r="AF56104" s="184"/>
    </row>
    <row r="56105" spans="30:32" ht="24.75" customHeight="1">
      <c r="AD56105" s="183"/>
      <c r="AE56105" s="184"/>
      <c r="AF56105" s="184"/>
    </row>
    <row r="56106" spans="30:32" ht="24.75" customHeight="1">
      <c r="AD56106" s="183"/>
      <c r="AE56106" s="184"/>
      <c r="AF56106" s="184"/>
    </row>
    <row r="56107" spans="30:32" ht="24.75" customHeight="1">
      <c r="AD56107" s="183"/>
      <c r="AE56107" s="184"/>
      <c r="AF56107" s="184"/>
    </row>
    <row r="56108" spans="30:32" ht="24.75" customHeight="1">
      <c r="AD56108" s="183"/>
      <c r="AE56108" s="184"/>
      <c r="AF56108" s="184"/>
    </row>
    <row r="56109" spans="30:32" ht="24.75" customHeight="1">
      <c r="AD56109" s="183"/>
      <c r="AE56109" s="184"/>
      <c r="AF56109" s="184"/>
    </row>
    <row r="56110" spans="30:32" ht="24.75" customHeight="1">
      <c r="AD56110" s="183"/>
      <c r="AE56110" s="184"/>
      <c r="AF56110" s="184"/>
    </row>
    <row r="56111" spans="30:32" ht="24.75" customHeight="1">
      <c r="AD56111" s="183"/>
      <c r="AE56111" s="184"/>
      <c r="AF56111" s="184"/>
    </row>
    <row r="56112" spans="30:32" ht="24.75" customHeight="1">
      <c r="AD56112" s="183"/>
      <c r="AE56112" s="184"/>
      <c r="AF56112" s="184"/>
    </row>
    <row r="56113" spans="30:32" ht="24.75" customHeight="1">
      <c r="AD56113" s="183"/>
      <c r="AE56113" s="184"/>
      <c r="AF56113" s="184"/>
    </row>
    <row r="56114" spans="30:32" ht="24.75" customHeight="1">
      <c r="AD56114" s="183"/>
      <c r="AE56114" s="184"/>
      <c r="AF56114" s="184"/>
    </row>
    <row r="56115" spans="30:32" ht="24.75" customHeight="1">
      <c r="AD56115" s="183"/>
      <c r="AE56115" s="184"/>
      <c r="AF56115" s="184"/>
    </row>
    <row r="56116" spans="30:32" ht="24.75" customHeight="1">
      <c r="AD56116" s="183"/>
      <c r="AE56116" s="184"/>
      <c r="AF56116" s="184"/>
    </row>
    <row r="56117" spans="30:32" ht="24.75" customHeight="1">
      <c r="AD56117" s="183"/>
      <c r="AE56117" s="184"/>
      <c r="AF56117" s="184"/>
    </row>
    <row r="56118" spans="30:32" ht="24.75" customHeight="1">
      <c r="AD56118" s="183"/>
      <c r="AE56118" s="184"/>
      <c r="AF56118" s="184"/>
    </row>
    <row r="56119" spans="30:32" ht="24.75" customHeight="1">
      <c r="AD56119" s="183"/>
      <c r="AE56119" s="184"/>
      <c r="AF56119" s="184"/>
    </row>
    <row r="56120" spans="30:32" ht="24.75" customHeight="1">
      <c r="AD56120" s="183"/>
      <c r="AE56120" s="184"/>
      <c r="AF56120" s="184"/>
    </row>
    <row r="56121" spans="30:32" ht="24.75" customHeight="1">
      <c r="AD56121" s="183"/>
      <c r="AE56121" s="184"/>
      <c r="AF56121" s="184"/>
    </row>
    <row r="56122" spans="30:32" ht="24.75" customHeight="1">
      <c r="AD56122" s="183"/>
      <c r="AE56122" s="184"/>
      <c r="AF56122" s="184"/>
    </row>
    <row r="56123" spans="30:32" ht="24.75" customHeight="1">
      <c r="AD56123" s="183"/>
      <c r="AE56123" s="184"/>
      <c r="AF56123" s="184"/>
    </row>
    <row r="56124" spans="30:32" ht="24.75" customHeight="1">
      <c r="AD56124" s="183"/>
      <c r="AE56124" s="184"/>
      <c r="AF56124" s="184"/>
    </row>
    <row r="56125" spans="30:32" ht="24.75" customHeight="1">
      <c r="AD56125" s="183"/>
      <c r="AE56125" s="184"/>
      <c r="AF56125" s="184"/>
    </row>
    <row r="56126" spans="30:32" ht="24.75" customHeight="1">
      <c r="AD56126" s="183"/>
      <c r="AE56126" s="184"/>
      <c r="AF56126" s="184"/>
    </row>
    <row r="56127" spans="30:32" ht="24.75" customHeight="1">
      <c r="AD56127" s="183"/>
      <c r="AE56127" s="184"/>
      <c r="AF56127" s="184"/>
    </row>
    <row r="56128" spans="30:32" ht="24.75" customHeight="1">
      <c r="AD56128" s="183"/>
      <c r="AE56128" s="184"/>
      <c r="AF56128" s="184"/>
    </row>
    <row r="56129" spans="30:32" ht="24.75" customHeight="1">
      <c r="AD56129" s="183"/>
      <c r="AE56129" s="184"/>
      <c r="AF56129" s="184"/>
    </row>
    <row r="56130" spans="30:32" ht="24.75" customHeight="1">
      <c r="AD56130" s="183"/>
      <c r="AE56130" s="184"/>
      <c r="AF56130" s="184"/>
    </row>
    <row r="56131" spans="30:32" ht="24.75" customHeight="1">
      <c r="AD56131" s="183"/>
      <c r="AE56131" s="184"/>
      <c r="AF56131" s="184"/>
    </row>
    <row r="56132" spans="30:32" ht="24.75" customHeight="1">
      <c r="AD56132" s="183"/>
      <c r="AE56132" s="184"/>
      <c r="AF56132" s="184"/>
    </row>
    <row r="56133" spans="30:32" ht="24.75" customHeight="1">
      <c r="AD56133" s="183"/>
      <c r="AE56133" s="184"/>
      <c r="AF56133" s="184"/>
    </row>
    <row r="56134" spans="30:32" ht="24.75" customHeight="1">
      <c r="AD56134" s="183"/>
      <c r="AE56134" s="184"/>
      <c r="AF56134" s="184"/>
    </row>
    <row r="56135" spans="30:32" ht="24.75" customHeight="1">
      <c r="AD56135" s="183"/>
      <c r="AE56135" s="184"/>
      <c r="AF56135" s="184"/>
    </row>
    <row r="56136" spans="30:32" ht="24.75" customHeight="1">
      <c r="AD56136" s="183"/>
      <c r="AE56136" s="184"/>
      <c r="AF56136" s="184"/>
    </row>
    <row r="56137" spans="30:32" ht="24.75" customHeight="1">
      <c r="AD56137" s="183"/>
      <c r="AE56137" s="184"/>
      <c r="AF56137" s="184"/>
    </row>
    <row r="56138" spans="30:32" ht="24.75" customHeight="1">
      <c r="AD56138" s="183"/>
      <c r="AE56138" s="184"/>
      <c r="AF56138" s="184"/>
    </row>
    <row r="56139" spans="30:32" ht="24.75" customHeight="1">
      <c r="AD56139" s="183"/>
      <c r="AE56139" s="184"/>
      <c r="AF56139" s="184"/>
    </row>
    <row r="56140" spans="30:32" ht="24.75" customHeight="1">
      <c r="AD56140" s="183"/>
      <c r="AE56140" s="184"/>
      <c r="AF56140" s="184"/>
    </row>
    <row r="56141" spans="30:32" ht="24.75" customHeight="1">
      <c r="AD56141" s="183"/>
      <c r="AE56141" s="184"/>
      <c r="AF56141" s="184"/>
    </row>
    <row r="56142" spans="30:32" ht="24.75" customHeight="1">
      <c r="AD56142" s="183"/>
      <c r="AE56142" s="184"/>
      <c r="AF56142" s="184"/>
    </row>
    <row r="56143" spans="30:32" ht="24.75" customHeight="1">
      <c r="AD56143" s="183"/>
      <c r="AE56143" s="184"/>
      <c r="AF56143" s="184"/>
    </row>
    <row r="56144" spans="30:32" ht="24.75" customHeight="1">
      <c r="AD56144" s="183"/>
      <c r="AE56144" s="184"/>
      <c r="AF56144" s="184"/>
    </row>
    <row r="56145" spans="30:32" ht="24.75" customHeight="1">
      <c r="AD56145" s="183"/>
      <c r="AE56145" s="184"/>
      <c r="AF56145" s="184"/>
    </row>
    <row r="56146" spans="30:32" ht="24.75" customHeight="1">
      <c r="AD56146" s="183"/>
      <c r="AE56146" s="184"/>
      <c r="AF56146" s="184"/>
    </row>
    <row r="56147" spans="30:32" ht="24.75" customHeight="1">
      <c r="AD56147" s="183"/>
      <c r="AE56147" s="184"/>
      <c r="AF56147" s="184"/>
    </row>
    <row r="56148" spans="30:32" ht="24.75" customHeight="1">
      <c r="AD56148" s="183"/>
      <c r="AE56148" s="184"/>
      <c r="AF56148" s="184"/>
    </row>
    <row r="56149" spans="30:32" ht="24.75" customHeight="1">
      <c r="AD56149" s="183"/>
      <c r="AE56149" s="184"/>
      <c r="AF56149" s="184"/>
    </row>
    <row r="56150" spans="30:32" ht="24.75" customHeight="1">
      <c r="AD56150" s="183"/>
      <c r="AE56150" s="184"/>
      <c r="AF56150" s="184"/>
    </row>
    <row r="56151" spans="30:32" ht="24.75" customHeight="1">
      <c r="AD56151" s="183"/>
      <c r="AE56151" s="184"/>
      <c r="AF56151" s="184"/>
    </row>
    <row r="56152" spans="30:32" ht="24.75" customHeight="1">
      <c r="AD56152" s="183"/>
      <c r="AE56152" s="184"/>
      <c r="AF56152" s="184"/>
    </row>
    <row r="56153" spans="30:32" ht="24.75" customHeight="1">
      <c r="AD56153" s="183"/>
      <c r="AE56153" s="184"/>
      <c r="AF56153" s="184"/>
    </row>
    <row r="56154" spans="30:32" ht="24.75" customHeight="1">
      <c r="AD56154" s="183"/>
      <c r="AE56154" s="184"/>
      <c r="AF56154" s="184"/>
    </row>
    <row r="56155" spans="30:32" ht="24.75" customHeight="1">
      <c r="AD56155" s="183"/>
      <c r="AE56155" s="184"/>
      <c r="AF56155" s="184"/>
    </row>
    <row r="56156" spans="30:32" ht="24.75" customHeight="1">
      <c r="AD56156" s="183"/>
      <c r="AE56156" s="184"/>
      <c r="AF56156" s="184"/>
    </row>
    <row r="56157" spans="30:32" ht="24.75" customHeight="1">
      <c r="AD56157" s="183"/>
      <c r="AE56157" s="184"/>
      <c r="AF56157" s="184"/>
    </row>
    <row r="56158" spans="30:32" ht="24.75" customHeight="1">
      <c r="AD56158" s="183"/>
      <c r="AE56158" s="184"/>
      <c r="AF56158" s="184"/>
    </row>
    <row r="56159" spans="30:32" ht="24.75" customHeight="1">
      <c r="AD56159" s="183"/>
      <c r="AE56159" s="184"/>
      <c r="AF56159" s="184"/>
    </row>
    <row r="56160" spans="30:32" ht="24.75" customHeight="1">
      <c r="AD56160" s="183"/>
      <c r="AE56160" s="184"/>
      <c r="AF56160" s="184"/>
    </row>
    <row r="56161" spans="30:32" ht="24.75" customHeight="1">
      <c r="AD56161" s="183"/>
      <c r="AE56161" s="184"/>
      <c r="AF56161" s="184"/>
    </row>
    <row r="56162" spans="30:32" ht="24.75" customHeight="1">
      <c r="AD56162" s="183"/>
      <c r="AE56162" s="184"/>
      <c r="AF56162" s="184"/>
    </row>
    <row r="56163" spans="30:32" ht="24.75" customHeight="1">
      <c r="AD56163" s="183"/>
      <c r="AE56163" s="184"/>
      <c r="AF56163" s="184"/>
    </row>
    <row r="56164" spans="30:32" ht="24.75" customHeight="1">
      <c r="AD56164" s="183"/>
      <c r="AE56164" s="184"/>
      <c r="AF56164" s="184"/>
    </row>
    <row r="56165" spans="30:32" ht="24.75" customHeight="1">
      <c r="AD56165" s="183"/>
      <c r="AE56165" s="184"/>
      <c r="AF56165" s="184"/>
    </row>
    <row r="56166" spans="30:32" ht="24.75" customHeight="1">
      <c r="AD56166" s="183"/>
      <c r="AE56166" s="184"/>
      <c r="AF56166" s="184"/>
    </row>
    <row r="56167" spans="30:32" ht="24.75" customHeight="1">
      <c r="AD56167" s="183"/>
      <c r="AE56167" s="184"/>
      <c r="AF56167" s="184"/>
    </row>
    <row r="56168" spans="30:32" ht="24.75" customHeight="1">
      <c r="AD56168" s="183"/>
      <c r="AE56168" s="184"/>
      <c r="AF56168" s="184"/>
    </row>
    <row r="56169" spans="30:32" ht="24.75" customHeight="1">
      <c r="AD56169" s="183"/>
      <c r="AE56169" s="184"/>
      <c r="AF56169" s="184"/>
    </row>
    <row r="56170" spans="30:32" ht="24.75" customHeight="1">
      <c r="AD56170" s="183"/>
      <c r="AE56170" s="184"/>
      <c r="AF56170" s="184"/>
    </row>
    <row r="56171" spans="30:32" ht="24.75" customHeight="1">
      <c r="AD56171" s="183"/>
      <c r="AE56171" s="184"/>
      <c r="AF56171" s="184"/>
    </row>
    <row r="56172" spans="30:32" ht="24.75" customHeight="1">
      <c r="AD56172" s="183"/>
      <c r="AE56172" s="184"/>
      <c r="AF56172" s="184"/>
    </row>
    <row r="56173" spans="30:32" ht="24.75" customHeight="1">
      <c r="AD56173" s="183"/>
      <c r="AE56173" s="184"/>
      <c r="AF56173" s="184"/>
    </row>
    <row r="56174" spans="30:32" ht="24.75" customHeight="1">
      <c r="AD56174" s="183"/>
      <c r="AE56174" s="184"/>
      <c r="AF56174" s="184"/>
    </row>
    <row r="56175" spans="30:32" ht="24.75" customHeight="1">
      <c r="AD56175" s="183"/>
      <c r="AE56175" s="184"/>
      <c r="AF56175" s="184"/>
    </row>
    <row r="56176" spans="30:32" ht="24.75" customHeight="1">
      <c r="AD56176" s="183"/>
      <c r="AE56176" s="184"/>
      <c r="AF56176" s="184"/>
    </row>
    <row r="56177" spans="30:32" ht="24.75" customHeight="1">
      <c r="AD56177" s="183"/>
      <c r="AE56177" s="184"/>
      <c r="AF56177" s="184"/>
    </row>
    <row r="56178" spans="30:32" ht="24.75" customHeight="1">
      <c r="AD56178" s="183"/>
      <c r="AE56178" s="184"/>
      <c r="AF56178" s="184"/>
    </row>
    <row r="56179" spans="30:32" ht="24.75" customHeight="1">
      <c r="AD56179" s="183"/>
      <c r="AE56179" s="184"/>
      <c r="AF56179" s="184"/>
    </row>
    <row r="56180" spans="30:32" ht="24.75" customHeight="1">
      <c r="AD56180" s="183"/>
      <c r="AE56180" s="184"/>
      <c r="AF56180" s="184"/>
    </row>
    <row r="56181" spans="30:32" ht="24.75" customHeight="1">
      <c r="AD56181" s="183"/>
      <c r="AE56181" s="184"/>
      <c r="AF56181" s="184"/>
    </row>
    <row r="56182" spans="30:32" ht="24.75" customHeight="1">
      <c r="AD56182" s="183"/>
      <c r="AE56182" s="184"/>
      <c r="AF56182" s="184"/>
    </row>
    <row r="56183" spans="30:32" ht="24.75" customHeight="1">
      <c r="AD56183" s="183"/>
      <c r="AE56183" s="184"/>
      <c r="AF56183" s="184"/>
    </row>
    <row r="56184" spans="30:32" ht="24.75" customHeight="1">
      <c r="AD56184" s="183"/>
      <c r="AE56184" s="184"/>
      <c r="AF56184" s="184"/>
    </row>
    <row r="56185" spans="30:32" ht="24.75" customHeight="1">
      <c r="AD56185" s="183"/>
      <c r="AE56185" s="184"/>
      <c r="AF56185" s="184"/>
    </row>
    <row r="56186" spans="30:32" ht="24.75" customHeight="1">
      <c r="AD56186" s="183"/>
      <c r="AE56186" s="184"/>
      <c r="AF56186" s="184"/>
    </row>
    <row r="56187" spans="30:32" ht="24.75" customHeight="1">
      <c r="AD56187" s="183"/>
      <c r="AE56187" s="184"/>
      <c r="AF56187" s="184"/>
    </row>
    <row r="56188" spans="30:32" ht="24.75" customHeight="1">
      <c r="AD56188" s="183"/>
      <c r="AE56188" s="184"/>
      <c r="AF56188" s="184"/>
    </row>
    <row r="56189" spans="30:32" ht="24.75" customHeight="1">
      <c r="AD56189" s="183"/>
      <c r="AE56189" s="184"/>
      <c r="AF56189" s="184"/>
    </row>
    <row r="56190" spans="30:32" ht="24.75" customHeight="1">
      <c r="AD56190" s="183"/>
      <c r="AE56190" s="184"/>
      <c r="AF56190" s="184"/>
    </row>
    <row r="56191" spans="30:32" ht="24.75" customHeight="1">
      <c r="AD56191" s="183"/>
      <c r="AE56191" s="184"/>
      <c r="AF56191" s="184"/>
    </row>
    <row r="56192" spans="30:32" ht="24.75" customHeight="1">
      <c r="AD56192" s="183"/>
      <c r="AE56192" s="184"/>
      <c r="AF56192" s="184"/>
    </row>
    <row r="56193" spans="30:32" ht="24.75" customHeight="1">
      <c r="AD56193" s="183"/>
      <c r="AE56193" s="184"/>
      <c r="AF56193" s="184"/>
    </row>
    <row r="56194" spans="30:32" ht="24.75" customHeight="1">
      <c r="AD56194" s="183"/>
      <c r="AE56194" s="184"/>
      <c r="AF56194" s="184"/>
    </row>
    <row r="56195" spans="30:32" ht="24.75" customHeight="1">
      <c r="AD56195" s="183"/>
      <c r="AE56195" s="184"/>
      <c r="AF56195" s="184"/>
    </row>
    <row r="56196" spans="30:32" ht="24.75" customHeight="1">
      <c r="AD56196" s="183"/>
      <c r="AE56196" s="184"/>
      <c r="AF56196" s="184"/>
    </row>
    <row r="56197" spans="30:32" ht="24.75" customHeight="1">
      <c r="AD56197" s="183"/>
      <c r="AE56197" s="184"/>
      <c r="AF56197" s="184"/>
    </row>
    <row r="56198" spans="30:32" ht="24.75" customHeight="1">
      <c r="AD56198" s="183"/>
      <c r="AE56198" s="184"/>
      <c r="AF56198" s="184"/>
    </row>
    <row r="56199" spans="30:32" ht="24.75" customHeight="1">
      <c r="AD56199" s="183"/>
      <c r="AE56199" s="184"/>
      <c r="AF56199" s="184"/>
    </row>
    <row r="56200" spans="30:32" ht="24.75" customHeight="1">
      <c r="AD56200" s="183"/>
      <c r="AE56200" s="184"/>
      <c r="AF56200" s="184"/>
    </row>
    <row r="56201" spans="30:32" ht="24.75" customHeight="1">
      <c r="AD56201" s="183"/>
      <c r="AE56201" s="184"/>
      <c r="AF56201" s="184"/>
    </row>
    <row r="56202" spans="30:32" ht="24.75" customHeight="1">
      <c r="AD56202" s="183"/>
      <c r="AE56202" s="184"/>
      <c r="AF56202" s="184"/>
    </row>
    <row r="56203" spans="30:32" ht="24.75" customHeight="1">
      <c r="AD56203" s="183"/>
      <c r="AE56203" s="184"/>
      <c r="AF56203" s="184"/>
    </row>
    <row r="56204" spans="30:32" ht="24.75" customHeight="1">
      <c r="AD56204" s="183"/>
      <c r="AE56204" s="184"/>
      <c r="AF56204" s="184"/>
    </row>
    <row r="56205" spans="30:32" ht="24.75" customHeight="1">
      <c r="AD56205" s="183"/>
      <c r="AE56205" s="184"/>
      <c r="AF56205" s="184"/>
    </row>
    <row r="56206" spans="30:32" ht="24.75" customHeight="1">
      <c r="AD56206" s="183"/>
      <c r="AE56206" s="184"/>
      <c r="AF56206" s="184"/>
    </row>
    <row r="56207" spans="30:32" ht="24.75" customHeight="1">
      <c r="AD56207" s="183"/>
      <c r="AE56207" s="184"/>
      <c r="AF56207" s="184"/>
    </row>
    <row r="56208" spans="30:32" ht="24.75" customHeight="1">
      <c r="AD56208" s="183"/>
      <c r="AE56208" s="184"/>
      <c r="AF56208" s="184"/>
    </row>
    <row r="56209" spans="30:32" ht="24.75" customHeight="1">
      <c r="AD56209" s="183"/>
      <c r="AE56209" s="184"/>
      <c r="AF56209" s="184"/>
    </row>
    <row r="56210" spans="30:32" ht="24.75" customHeight="1">
      <c r="AD56210" s="183"/>
      <c r="AE56210" s="184"/>
      <c r="AF56210" s="184"/>
    </row>
    <row r="56211" spans="30:32" ht="24.75" customHeight="1">
      <c r="AD56211" s="183"/>
      <c r="AE56211" s="184"/>
      <c r="AF56211" s="184"/>
    </row>
    <row r="56212" spans="30:32" ht="24.75" customHeight="1">
      <c r="AD56212" s="183"/>
      <c r="AE56212" s="184"/>
      <c r="AF56212" s="184"/>
    </row>
    <row r="56213" spans="30:32" ht="24.75" customHeight="1">
      <c r="AD56213" s="183"/>
      <c r="AE56213" s="184"/>
      <c r="AF56213" s="184"/>
    </row>
    <row r="56214" spans="30:32" ht="24.75" customHeight="1">
      <c r="AD56214" s="183"/>
      <c r="AE56214" s="184"/>
      <c r="AF56214" s="184"/>
    </row>
    <row r="56215" spans="30:32" ht="24.75" customHeight="1">
      <c r="AD56215" s="183"/>
      <c r="AE56215" s="184"/>
      <c r="AF56215" s="184"/>
    </row>
    <row r="56216" spans="30:32" ht="24.75" customHeight="1">
      <c r="AD56216" s="183"/>
      <c r="AE56216" s="184"/>
      <c r="AF56216" s="184"/>
    </row>
    <row r="56217" spans="30:32" ht="24.75" customHeight="1">
      <c r="AD56217" s="183"/>
      <c r="AE56217" s="184"/>
      <c r="AF56217" s="184"/>
    </row>
    <row r="56218" spans="30:32" ht="24.75" customHeight="1">
      <c r="AD56218" s="183"/>
      <c r="AE56218" s="184"/>
      <c r="AF56218" s="184"/>
    </row>
    <row r="56219" spans="30:32" ht="24.75" customHeight="1">
      <c r="AD56219" s="183"/>
      <c r="AE56219" s="184"/>
      <c r="AF56219" s="184"/>
    </row>
    <row r="56220" spans="30:32" ht="24.75" customHeight="1">
      <c r="AD56220" s="183"/>
      <c r="AE56220" s="184"/>
      <c r="AF56220" s="184"/>
    </row>
    <row r="56221" spans="30:32" ht="24.75" customHeight="1">
      <c r="AD56221" s="183"/>
      <c r="AE56221" s="184"/>
      <c r="AF56221" s="184"/>
    </row>
    <row r="56222" spans="30:32" ht="24.75" customHeight="1">
      <c r="AD56222" s="183"/>
      <c r="AE56222" s="184"/>
      <c r="AF56222" s="184"/>
    </row>
    <row r="56223" spans="30:32" ht="24.75" customHeight="1">
      <c r="AD56223" s="183"/>
      <c r="AE56223" s="184"/>
      <c r="AF56223" s="184"/>
    </row>
    <row r="56224" spans="30:32" ht="24.75" customHeight="1">
      <c r="AD56224" s="183"/>
      <c r="AE56224" s="184"/>
      <c r="AF56224" s="184"/>
    </row>
    <row r="56225" spans="30:32" ht="24.75" customHeight="1">
      <c r="AD56225" s="183"/>
      <c r="AE56225" s="184"/>
      <c r="AF56225" s="184"/>
    </row>
    <row r="56226" spans="30:32" ht="24.75" customHeight="1">
      <c r="AD56226" s="183"/>
      <c r="AE56226" s="184"/>
      <c r="AF56226" s="184"/>
    </row>
    <row r="56227" spans="30:32" ht="24.75" customHeight="1">
      <c r="AD56227" s="183"/>
      <c r="AE56227" s="184"/>
      <c r="AF56227" s="184"/>
    </row>
    <row r="56228" spans="30:32" ht="24.75" customHeight="1">
      <c r="AD56228" s="183"/>
      <c r="AE56228" s="184"/>
      <c r="AF56228" s="184"/>
    </row>
    <row r="56229" spans="30:32" ht="24.75" customHeight="1">
      <c r="AD56229" s="183"/>
      <c r="AE56229" s="184"/>
      <c r="AF56229" s="184"/>
    </row>
    <row r="56230" spans="30:32" ht="24.75" customHeight="1">
      <c r="AD56230" s="183"/>
      <c r="AE56230" s="184"/>
      <c r="AF56230" s="184"/>
    </row>
    <row r="56231" spans="30:32" ht="24.75" customHeight="1">
      <c r="AD56231" s="183"/>
      <c r="AE56231" s="184"/>
      <c r="AF56231" s="184"/>
    </row>
    <row r="56232" spans="30:32" ht="24.75" customHeight="1">
      <c r="AD56232" s="183"/>
      <c r="AE56232" s="184"/>
      <c r="AF56232" s="184"/>
    </row>
    <row r="56233" spans="30:32" ht="24.75" customHeight="1">
      <c r="AD56233" s="183"/>
      <c r="AE56233" s="184"/>
      <c r="AF56233" s="184"/>
    </row>
    <row r="56234" spans="30:32" ht="24.75" customHeight="1">
      <c r="AD56234" s="183"/>
      <c r="AE56234" s="184"/>
      <c r="AF56234" s="184"/>
    </row>
    <row r="56235" spans="30:32" ht="24.75" customHeight="1">
      <c r="AD56235" s="183"/>
      <c r="AE56235" s="184"/>
      <c r="AF56235" s="184"/>
    </row>
    <row r="56236" spans="30:32" ht="24.75" customHeight="1">
      <c r="AD56236" s="183"/>
      <c r="AE56236" s="184"/>
      <c r="AF56236" s="184"/>
    </row>
    <row r="56237" spans="30:32" ht="24.75" customHeight="1">
      <c r="AD56237" s="183"/>
      <c r="AE56237" s="184"/>
      <c r="AF56237" s="184"/>
    </row>
    <row r="56238" spans="30:32" ht="24.75" customHeight="1">
      <c r="AD56238" s="183"/>
      <c r="AE56238" s="184"/>
      <c r="AF56238" s="184"/>
    </row>
    <row r="56239" spans="30:32" ht="24.75" customHeight="1">
      <c r="AD56239" s="183"/>
      <c r="AE56239" s="184"/>
      <c r="AF56239" s="184"/>
    </row>
    <row r="56240" spans="30:32" ht="24.75" customHeight="1">
      <c r="AD56240" s="183"/>
      <c r="AE56240" s="184"/>
      <c r="AF56240" s="184"/>
    </row>
    <row r="56241" spans="30:32" ht="24.75" customHeight="1">
      <c r="AD56241" s="183"/>
      <c r="AE56241" s="184"/>
      <c r="AF56241" s="184"/>
    </row>
    <row r="56242" spans="30:32" ht="24.75" customHeight="1">
      <c r="AD56242" s="183"/>
      <c r="AE56242" s="184"/>
      <c r="AF56242" s="184"/>
    </row>
    <row r="56243" spans="30:32" ht="24.75" customHeight="1">
      <c r="AD56243" s="183"/>
      <c r="AE56243" s="184"/>
      <c r="AF56243" s="184"/>
    </row>
    <row r="56244" spans="30:32" ht="24.75" customHeight="1">
      <c r="AD56244" s="183"/>
      <c r="AE56244" s="184"/>
      <c r="AF56244" s="184"/>
    </row>
    <row r="56245" spans="30:32" ht="24.75" customHeight="1">
      <c r="AD56245" s="183"/>
      <c r="AE56245" s="184"/>
      <c r="AF56245" s="184"/>
    </row>
    <row r="56246" spans="30:32" ht="24.75" customHeight="1">
      <c r="AD56246" s="183"/>
      <c r="AE56246" s="184"/>
      <c r="AF56246" s="184"/>
    </row>
    <row r="56247" spans="30:32" ht="24.75" customHeight="1">
      <c r="AD56247" s="183"/>
      <c r="AE56247" s="184"/>
      <c r="AF56247" s="184"/>
    </row>
    <row r="56248" spans="30:32" ht="24.75" customHeight="1">
      <c r="AD56248" s="183"/>
      <c r="AE56248" s="184"/>
      <c r="AF56248" s="184"/>
    </row>
    <row r="56249" spans="30:32" ht="24.75" customHeight="1">
      <c r="AD56249" s="183"/>
      <c r="AE56249" s="184"/>
      <c r="AF56249" s="184"/>
    </row>
    <row r="56250" spans="30:32" ht="24.75" customHeight="1">
      <c r="AD56250" s="183"/>
      <c r="AE56250" s="184"/>
      <c r="AF56250" s="184"/>
    </row>
    <row r="56251" spans="30:32" ht="24.75" customHeight="1">
      <c r="AD56251" s="183"/>
      <c r="AE56251" s="184"/>
      <c r="AF56251" s="184"/>
    </row>
    <row r="56252" spans="30:32" ht="24.75" customHeight="1">
      <c r="AD56252" s="183"/>
      <c r="AE56252" s="184"/>
      <c r="AF56252" s="184"/>
    </row>
    <row r="56253" spans="30:32" ht="24.75" customHeight="1">
      <c r="AD56253" s="183"/>
      <c r="AE56253" s="184"/>
      <c r="AF56253" s="184"/>
    </row>
    <row r="56254" spans="30:32" ht="24.75" customHeight="1">
      <c r="AD56254" s="183"/>
      <c r="AE56254" s="184"/>
      <c r="AF56254" s="184"/>
    </row>
    <row r="56255" spans="30:32" ht="24.75" customHeight="1">
      <c r="AD56255" s="183"/>
      <c r="AE56255" s="184"/>
      <c r="AF56255" s="184"/>
    </row>
    <row r="56256" spans="30:32" ht="24.75" customHeight="1">
      <c r="AD56256" s="183"/>
      <c r="AE56256" s="184"/>
      <c r="AF56256" s="184"/>
    </row>
    <row r="56257" spans="30:32" ht="24.75" customHeight="1">
      <c r="AD56257" s="183"/>
      <c r="AE56257" s="184"/>
      <c r="AF56257" s="184"/>
    </row>
    <row r="56258" spans="30:32" ht="24.75" customHeight="1">
      <c r="AD56258" s="183"/>
      <c r="AE56258" s="184"/>
      <c r="AF56258" s="184"/>
    </row>
    <row r="56259" spans="30:32" ht="24.75" customHeight="1">
      <c r="AD56259" s="183"/>
      <c r="AE56259" s="184"/>
      <c r="AF56259" s="184"/>
    </row>
    <row r="56260" spans="30:32" ht="24.75" customHeight="1">
      <c r="AD56260" s="183"/>
      <c r="AE56260" s="184"/>
      <c r="AF56260" s="184"/>
    </row>
    <row r="56261" spans="30:32" ht="24.75" customHeight="1">
      <c r="AD56261" s="183"/>
      <c r="AE56261" s="184"/>
      <c r="AF56261" s="184"/>
    </row>
    <row r="56262" spans="30:32" ht="24.75" customHeight="1">
      <c r="AD56262" s="183"/>
      <c r="AE56262" s="184"/>
      <c r="AF56262" s="184"/>
    </row>
    <row r="56263" spans="30:32" ht="24.75" customHeight="1">
      <c r="AD56263" s="183"/>
      <c r="AE56263" s="184"/>
      <c r="AF56263" s="184"/>
    </row>
    <row r="56264" spans="30:32" ht="24.75" customHeight="1">
      <c r="AD56264" s="183"/>
      <c r="AE56264" s="184"/>
      <c r="AF56264" s="184"/>
    </row>
    <row r="56265" spans="30:32" ht="24.75" customHeight="1">
      <c r="AD56265" s="183"/>
      <c r="AE56265" s="184"/>
      <c r="AF56265" s="184"/>
    </row>
    <row r="56266" spans="30:32" ht="24.75" customHeight="1">
      <c r="AD56266" s="183"/>
      <c r="AE56266" s="184"/>
      <c r="AF56266" s="184"/>
    </row>
    <row r="56267" spans="30:32" ht="24.75" customHeight="1">
      <c r="AD56267" s="183"/>
      <c r="AE56267" s="184"/>
      <c r="AF56267" s="184"/>
    </row>
    <row r="56268" spans="30:32" ht="24.75" customHeight="1">
      <c r="AD56268" s="183"/>
      <c r="AE56268" s="184"/>
      <c r="AF56268" s="184"/>
    </row>
    <row r="56269" spans="30:32" ht="24.75" customHeight="1">
      <c r="AD56269" s="183"/>
      <c r="AE56269" s="184"/>
      <c r="AF56269" s="184"/>
    </row>
    <row r="56270" spans="30:32" ht="24.75" customHeight="1">
      <c r="AD56270" s="183"/>
      <c r="AE56270" s="184"/>
      <c r="AF56270" s="184"/>
    </row>
    <row r="56271" spans="30:32" ht="24.75" customHeight="1">
      <c r="AD56271" s="183"/>
      <c r="AE56271" s="184"/>
      <c r="AF56271" s="184"/>
    </row>
    <row r="56272" spans="30:32" ht="24.75" customHeight="1">
      <c r="AD56272" s="183"/>
      <c r="AE56272" s="184"/>
      <c r="AF56272" s="184"/>
    </row>
    <row r="56273" spans="30:32" ht="24.75" customHeight="1">
      <c r="AD56273" s="183"/>
      <c r="AE56273" s="184"/>
      <c r="AF56273" s="184"/>
    </row>
    <row r="56274" spans="30:32" ht="24.75" customHeight="1">
      <c r="AD56274" s="183"/>
      <c r="AE56274" s="184"/>
      <c r="AF56274" s="184"/>
    </row>
    <row r="56275" spans="30:32" ht="24.75" customHeight="1">
      <c r="AD56275" s="183"/>
      <c r="AE56275" s="184"/>
      <c r="AF56275" s="184"/>
    </row>
    <row r="56276" spans="30:32" ht="24.75" customHeight="1">
      <c r="AD56276" s="183"/>
      <c r="AE56276" s="184"/>
      <c r="AF56276" s="184"/>
    </row>
    <row r="56277" spans="30:32" ht="24.75" customHeight="1">
      <c r="AD56277" s="183"/>
      <c r="AE56277" s="184"/>
      <c r="AF56277" s="184"/>
    </row>
    <row r="56278" spans="30:32" ht="24.75" customHeight="1">
      <c r="AD56278" s="183"/>
      <c r="AE56278" s="184"/>
      <c r="AF56278" s="184"/>
    </row>
    <row r="56279" spans="30:32" ht="24.75" customHeight="1">
      <c r="AD56279" s="183"/>
      <c r="AE56279" s="184"/>
      <c r="AF56279" s="184"/>
    </row>
    <row r="56280" spans="30:32" ht="24.75" customHeight="1">
      <c r="AD56280" s="183"/>
      <c r="AE56280" s="184"/>
      <c r="AF56280" s="184"/>
    </row>
    <row r="56281" spans="30:32" ht="24.75" customHeight="1">
      <c r="AD56281" s="183"/>
      <c r="AE56281" s="184"/>
      <c r="AF56281" s="184"/>
    </row>
    <row r="56282" spans="30:32" ht="24.75" customHeight="1">
      <c r="AD56282" s="183"/>
      <c r="AE56282" s="184"/>
      <c r="AF56282" s="184"/>
    </row>
    <row r="56283" spans="30:32" ht="24.75" customHeight="1">
      <c r="AD56283" s="183"/>
      <c r="AE56283" s="184"/>
      <c r="AF56283" s="184"/>
    </row>
    <row r="56284" spans="30:32" ht="24.75" customHeight="1">
      <c r="AD56284" s="183"/>
      <c r="AE56284" s="184"/>
      <c r="AF56284" s="184"/>
    </row>
    <row r="56285" spans="30:32" ht="24.75" customHeight="1">
      <c r="AD56285" s="183"/>
      <c r="AE56285" s="184"/>
      <c r="AF56285" s="184"/>
    </row>
    <row r="56286" spans="30:32" ht="24.75" customHeight="1">
      <c r="AD56286" s="183"/>
      <c r="AE56286" s="184"/>
      <c r="AF56286" s="184"/>
    </row>
    <row r="56287" spans="30:32" ht="24.75" customHeight="1">
      <c r="AD56287" s="183"/>
      <c r="AE56287" s="184"/>
      <c r="AF56287" s="184"/>
    </row>
    <row r="56288" spans="30:32" ht="24.75" customHeight="1">
      <c r="AD56288" s="183"/>
      <c r="AE56288" s="184"/>
      <c r="AF56288" s="184"/>
    </row>
    <row r="56289" spans="30:32" ht="24.75" customHeight="1">
      <c r="AD56289" s="183"/>
      <c r="AE56289" s="184"/>
      <c r="AF56289" s="184"/>
    </row>
    <row r="56290" spans="30:32" ht="24.75" customHeight="1">
      <c r="AD56290" s="183"/>
      <c r="AE56290" s="184"/>
      <c r="AF56290" s="184"/>
    </row>
    <row r="56291" spans="30:32" ht="24.75" customHeight="1">
      <c r="AD56291" s="183"/>
      <c r="AE56291" s="184"/>
      <c r="AF56291" s="184"/>
    </row>
    <row r="56292" spans="30:32" ht="24.75" customHeight="1">
      <c r="AD56292" s="183"/>
      <c r="AE56292" s="184"/>
      <c r="AF56292" s="184"/>
    </row>
    <row r="56293" spans="30:32" ht="24.75" customHeight="1">
      <c r="AD56293" s="183"/>
      <c r="AE56293" s="184"/>
      <c r="AF56293" s="184"/>
    </row>
    <row r="56294" spans="30:32" ht="24.75" customHeight="1">
      <c r="AD56294" s="183"/>
      <c r="AE56294" s="184"/>
      <c r="AF56294" s="184"/>
    </row>
    <row r="56295" spans="30:32" ht="24.75" customHeight="1">
      <c r="AD56295" s="183"/>
      <c r="AE56295" s="184"/>
      <c r="AF56295" s="184"/>
    </row>
    <row r="56296" spans="30:32" ht="24.75" customHeight="1">
      <c r="AD56296" s="183"/>
      <c r="AE56296" s="184"/>
      <c r="AF56296" s="184"/>
    </row>
    <row r="56297" spans="30:32" ht="24.75" customHeight="1">
      <c r="AD56297" s="183"/>
      <c r="AE56297" s="184"/>
      <c r="AF56297" s="184"/>
    </row>
    <row r="56298" spans="30:32" ht="24.75" customHeight="1">
      <c r="AD56298" s="183"/>
      <c r="AE56298" s="184"/>
      <c r="AF56298" s="184"/>
    </row>
    <row r="56299" spans="30:32" ht="24.75" customHeight="1">
      <c r="AD56299" s="183"/>
      <c r="AE56299" s="184"/>
      <c r="AF56299" s="184"/>
    </row>
    <row r="56300" spans="30:32" ht="24.75" customHeight="1">
      <c r="AD56300" s="183"/>
      <c r="AE56300" s="184"/>
      <c r="AF56300" s="184"/>
    </row>
    <row r="56301" spans="30:32" ht="24.75" customHeight="1">
      <c r="AD56301" s="183"/>
      <c r="AE56301" s="184"/>
      <c r="AF56301" s="184"/>
    </row>
    <row r="56302" spans="30:32" ht="24.75" customHeight="1">
      <c r="AD56302" s="183"/>
      <c r="AE56302" s="184"/>
      <c r="AF56302" s="184"/>
    </row>
    <row r="56303" spans="30:32" ht="24.75" customHeight="1">
      <c r="AD56303" s="183"/>
      <c r="AE56303" s="184"/>
      <c r="AF56303" s="184"/>
    </row>
    <row r="56304" spans="30:32" ht="24.75" customHeight="1">
      <c r="AD56304" s="183"/>
      <c r="AE56304" s="184"/>
      <c r="AF56304" s="184"/>
    </row>
    <row r="56305" spans="30:32" ht="24.75" customHeight="1">
      <c r="AD56305" s="183"/>
      <c r="AE56305" s="184"/>
      <c r="AF56305" s="184"/>
    </row>
    <row r="56306" spans="30:32" ht="24.75" customHeight="1">
      <c r="AD56306" s="183"/>
      <c r="AE56306" s="184"/>
      <c r="AF56306" s="184"/>
    </row>
    <row r="56307" spans="30:32" ht="24.75" customHeight="1">
      <c r="AD56307" s="183"/>
      <c r="AE56307" s="184"/>
      <c r="AF56307" s="184"/>
    </row>
    <row r="56308" spans="30:32" ht="24.75" customHeight="1">
      <c r="AD56308" s="183"/>
      <c r="AE56308" s="184"/>
      <c r="AF56308" s="184"/>
    </row>
    <row r="56309" spans="30:32" ht="24.75" customHeight="1">
      <c r="AD56309" s="183"/>
      <c r="AE56309" s="184"/>
      <c r="AF56309" s="184"/>
    </row>
    <row r="56310" spans="30:32" ht="24.75" customHeight="1">
      <c r="AD56310" s="183"/>
      <c r="AE56310" s="184"/>
      <c r="AF56310" s="184"/>
    </row>
    <row r="56311" spans="30:32" ht="24.75" customHeight="1">
      <c r="AD56311" s="183"/>
      <c r="AE56311" s="184"/>
      <c r="AF56311" s="184"/>
    </row>
    <row r="56312" spans="30:32" ht="24.75" customHeight="1">
      <c r="AD56312" s="183"/>
      <c r="AE56312" s="184"/>
      <c r="AF56312" s="184"/>
    </row>
    <row r="56313" spans="30:32" ht="24.75" customHeight="1">
      <c r="AD56313" s="183"/>
      <c r="AE56313" s="184"/>
      <c r="AF56313" s="184"/>
    </row>
    <row r="56314" spans="30:32" ht="24.75" customHeight="1">
      <c r="AD56314" s="183"/>
      <c r="AE56314" s="184"/>
      <c r="AF56314" s="184"/>
    </row>
    <row r="56315" spans="30:32" ht="24.75" customHeight="1">
      <c r="AD56315" s="183"/>
      <c r="AE56315" s="184"/>
      <c r="AF56315" s="184"/>
    </row>
    <row r="56316" spans="30:32" ht="24.75" customHeight="1">
      <c r="AD56316" s="183"/>
      <c r="AE56316" s="184"/>
      <c r="AF56316" s="184"/>
    </row>
    <row r="56317" spans="30:32" ht="24.75" customHeight="1">
      <c r="AD56317" s="183"/>
      <c r="AE56317" s="184"/>
      <c r="AF56317" s="184"/>
    </row>
    <row r="56318" spans="30:32" ht="24.75" customHeight="1">
      <c r="AD56318" s="183"/>
      <c r="AE56318" s="184"/>
      <c r="AF56318" s="184"/>
    </row>
    <row r="56319" spans="30:32" ht="24.75" customHeight="1">
      <c r="AD56319" s="183"/>
      <c r="AE56319" s="184"/>
      <c r="AF56319" s="184"/>
    </row>
    <row r="56320" spans="30:32" ht="24.75" customHeight="1">
      <c r="AD56320" s="183"/>
      <c r="AE56320" s="184"/>
      <c r="AF56320" s="184"/>
    </row>
    <row r="56321" spans="30:32" ht="24.75" customHeight="1">
      <c r="AD56321" s="183"/>
      <c r="AE56321" s="184"/>
      <c r="AF56321" s="184"/>
    </row>
    <row r="56322" spans="30:32" ht="24.75" customHeight="1">
      <c r="AD56322" s="183"/>
      <c r="AE56322" s="184"/>
      <c r="AF56322" s="184"/>
    </row>
    <row r="56323" spans="30:32" ht="24.75" customHeight="1">
      <c r="AD56323" s="183"/>
      <c r="AE56323" s="184"/>
      <c r="AF56323" s="184"/>
    </row>
    <row r="56324" spans="30:32" ht="24.75" customHeight="1">
      <c r="AD56324" s="183"/>
      <c r="AE56324" s="184"/>
      <c r="AF56324" s="184"/>
    </row>
    <row r="56325" spans="30:32" ht="24.75" customHeight="1">
      <c r="AD56325" s="183"/>
      <c r="AE56325" s="184"/>
      <c r="AF56325" s="184"/>
    </row>
    <row r="56326" spans="30:32" ht="24.75" customHeight="1">
      <c r="AD56326" s="183"/>
      <c r="AE56326" s="184"/>
      <c r="AF56326" s="184"/>
    </row>
    <row r="56327" spans="30:32" ht="24.75" customHeight="1">
      <c r="AD56327" s="183"/>
      <c r="AE56327" s="184"/>
      <c r="AF56327" s="184"/>
    </row>
    <row r="56328" spans="30:32" ht="24.75" customHeight="1">
      <c r="AD56328" s="183"/>
      <c r="AE56328" s="184"/>
      <c r="AF56328" s="184"/>
    </row>
    <row r="56329" spans="30:32" ht="24.75" customHeight="1">
      <c r="AD56329" s="183"/>
      <c r="AE56329" s="184"/>
      <c r="AF56329" s="184"/>
    </row>
    <row r="56330" spans="30:32" ht="24.75" customHeight="1">
      <c r="AD56330" s="183"/>
      <c r="AE56330" s="184"/>
      <c r="AF56330" s="184"/>
    </row>
    <row r="56331" spans="30:32" ht="24.75" customHeight="1">
      <c r="AD56331" s="183"/>
      <c r="AE56331" s="184"/>
      <c r="AF56331" s="184"/>
    </row>
    <row r="56332" spans="30:32" ht="24.75" customHeight="1">
      <c r="AD56332" s="183"/>
      <c r="AE56332" s="184"/>
      <c r="AF56332" s="184"/>
    </row>
    <row r="56333" spans="30:32" ht="24.75" customHeight="1">
      <c r="AD56333" s="183"/>
      <c r="AE56333" s="184"/>
      <c r="AF56333" s="184"/>
    </row>
    <row r="56334" spans="30:32" ht="24.75" customHeight="1">
      <c r="AD56334" s="183"/>
      <c r="AE56334" s="184"/>
      <c r="AF56334" s="184"/>
    </row>
    <row r="56335" spans="30:32" ht="24.75" customHeight="1">
      <c r="AD56335" s="183"/>
      <c r="AE56335" s="184"/>
      <c r="AF56335" s="184"/>
    </row>
    <row r="56336" spans="30:32" ht="24.75" customHeight="1">
      <c r="AD56336" s="183"/>
      <c r="AE56336" s="184"/>
      <c r="AF56336" s="184"/>
    </row>
    <row r="56337" spans="30:32" ht="24.75" customHeight="1">
      <c r="AD56337" s="183"/>
      <c r="AE56337" s="184"/>
      <c r="AF56337" s="184"/>
    </row>
    <row r="56338" spans="30:32" ht="24.75" customHeight="1">
      <c r="AD56338" s="183"/>
      <c r="AE56338" s="184"/>
      <c r="AF56338" s="184"/>
    </row>
    <row r="56339" spans="30:32" ht="24.75" customHeight="1">
      <c r="AD56339" s="183"/>
      <c r="AE56339" s="184"/>
      <c r="AF56339" s="184"/>
    </row>
    <row r="56340" spans="30:32" ht="24.75" customHeight="1">
      <c r="AD56340" s="183"/>
      <c r="AE56340" s="184"/>
      <c r="AF56340" s="184"/>
    </row>
    <row r="56341" spans="30:32" ht="24.75" customHeight="1">
      <c r="AD56341" s="183"/>
      <c r="AE56341" s="184"/>
      <c r="AF56341" s="184"/>
    </row>
    <row r="56342" spans="30:32" ht="24.75" customHeight="1">
      <c r="AD56342" s="183"/>
      <c r="AE56342" s="184"/>
      <c r="AF56342" s="184"/>
    </row>
    <row r="56343" spans="30:32" ht="24.75" customHeight="1">
      <c r="AD56343" s="183"/>
      <c r="AE56343" s="184"/>
      <c r="AF56343" s="184"/>
    </row>
    <row r="56344" spans="30:32" ht="24.75" customHeight="1">
      <c r="AD56344" s="183"/>
      <c r="AE56344" s="184"/>
      <c r="AF56344" s="184"/>
    </row>
    <row r="56345" spans="30:32" ht="24.75" customHeight="1">
      <c r="AD56345" s="183"/>
      <c r="AE56345" s="184"/>
      <c r="AF56345" s="184"/>
    </row>
    <row r="56346" spans="30:32" ht="24.75" customHeight="1">
      <c r="AD56346" s="183"/>
      <c r="AE56346" s="184"/>
      <c r="AF56346" s="184"/>
    </row>
    <row r="56347" spans="30:32" ht="24.75" customHeight="1">
      <c r="AD56347" s="183"/>
      <c r="AE56347" s="184"/>
      <c r="AF56347" s="184"/>
    </row>
    <row r="56348" spans="30:32" ht="24.75" customHeight="1">
      <c r="AD56348" s="183"/>
      <c r="AE56348" s="184"/>
      <c r="AF56348" s="184"/>
    </row>
    <row r="56349" spans="30:32" ht="24.75" customHeight="1">
      <c r="AD56349" s="183"/>
      <c r="AE56349" s="184"/>
      <c r="AF56349" s="184"/>
    </row>
    <row r="56350" spans="30:32" ht="24.75" customHeight="1">
      <c r="AD56350" s="183"/>
      <c r="AE56350" s="184"/>
      <c r="AF56350" s="184"/>
    </row>
    <row r="56351" spans="30:32" ht="24.75" customHeight="1">
      <c r="AD56351" s="183"/>
      <c r="AE56351" s="184"/>
      <c r="AF56351" s="184"/>
    </row>
    <row r="56352" spans="30:32" ht="24.75" customHeight="1">
      <c r="AD56352" s="183"/>
      <c r="AE56352" s="184"/>
      <c r="AF56352" s="184"/>
    </row>
    <row r="56353" spans="30:32" ht="24.75" customHeight="1">
      <c r="AD56353" s="183"/>
      <c r="AE56353" s="184"/>
      <c r="AF56353" s="184"/>
    </row>
    <row r="56354" spans="30:32" ht="24.75" customHeight="1">
      <c r="AD56354" s="183"/>
      <c r="AE56354" s="184"/>
      <c r="AF56354" s="184"/>
    </row>
    <row r="56355" spans="30:32" ht="24.75" customHeight="1">
      <c r="AD56355" s="183"/>
      <c r="AE56355" s="184"/>
      <c r="AF56355" s="184"/>
    </row>
    <row r="56356" spans="30:32" ht="24.75" customHeight="1">
      <c r="AD56356" s="183"/>
      <c r="AE56356" s="184"/>
      <c r="AF56356" s="184"/>
    </row>
    <row r="56357" spans="30:32" ht="24.75" customHeight="1">
      <c r="AD56357" s="183"/>
      <c r="AE56357" s="184"/>
      <c r="AF56357" s="184"/>
    </row>
    <row r="56358" spans="30:32" ht="24.75" customHeight="1">
      <c r="AD56358" s="183"/>
      <c r="AE56358" s="184"/>
      <c r="AF56358" s="184"/>
    </row>
    <row r="56359" spans="30:32" ht="24.75" customHeight="1">
      <c r="AD56359" s="183"/>
      <c r="AE56359" s="184"/>
      <c r="AF56359" s="184"/>
    </row>
    <row r="56360" spans="30:32" ht="24.75" customHeight="1">
      <c r="AD56360" s="183"/>
      <c r="AE56360" s="184"/>
      <c r="AF56360" s="184"/>
    </row>
    <row r="56361" spans="30:32" ht="24.75" customHeight="1">
      <c r="AD56361" s="183"/>
      <c r="AE56361" s="184"/>
      <c r="AF56361" s="184"/>
    </row>
    <row r="56362" spans="30:32" ht="24.75" customHeight="1">
      <c r="AD56362" s="183"/>
      <c r="AE56362" s="184"/>
      <c r="AF56362" s="184"/>
    </row>
    <row r="56363" spans="30:32" ht="24.75" customHeight="1">
      <c r="AD56363" s="183"/>
      <c r="AE56363" s="184"/>
      <c r="AF56363" s="184"/>
    </row>
    <row r="56364" spans="30:32" ht="24.75" customHeight="1">
      <c r="AD56364" s="183"/>
      <c r="AE56364" s="184"/>
      <c r="AF56364" s="184"/>
    </row>
    <row r="56365" spans="30:32" ht="24.75" customHeight="1">
      <c r="AD56365" s="183"/>
      <c r="AE56365" s="184"/>
      <c r="AF56365" s="184"/>
    </row>
    <row r="56366" spans="30:32" ht="24.75" customHeight="1">
      <c r="AD56366" s="183"/>
      <c r="AE56366" s="184"/>
      <c r="AF56366" s="184"/>
    </row>
    <row r="56367" spans="30:32" ht="24.75" customHeight="1">
      <c r="AD56367" s="183"/>
      <c r="AE56367" s="184"/>
      <c r="AF56367" s="184"/>
    </row>
    <row r="56368" spans="30:32" ht="24.75" customHeight="1">
      <c r="AD56368" s="183"/>
      <c r="AE56368" s="184"/>
      <c r="AF56368" s="184"/>
    </row>
    <row r="56369" spans="30:32" ht="24.75" customHeight="1">
      <c r="AD56369" s="183"/>
      <c r="AE56369" s="184"/>
      <c r="AF56369" s="184"/>
    </row>
    <row r="56370" spans="30:32" ht="24.75" customHeight="1">
      <c r="AD56370" s="183"/>
      <c r="AE56370" s="184"/>
      <c r="AF56370" s="184"/>
    </row>
    <row r="56371" spans="30:32" ht="24.75" customHeight="1">
      <c r="AD56371" s="183"/>
      <c r="AE56371" s="184"/>
      <c r="AF56371" s="184"/>
    </row>
    <row r="56372" spans="30:32" ht="24.75" customHeight="1">
      <c r="AD56372" s="183"/>
      <c r="AE56372" s="184"/>
      <c r="AF56372" s="184"/>
    </row>
    <row r="56373" spans="30:32" ht="24.75" customHeight="1">
      <c r="AD56373" s="183"/>
      <c r="AE56373" s="184"/>
      <c r="AF56373" s="184"/>
    </row>
    <row r="56374" spans="30:32" ht="24.75" customHeight="1">
      <c r="AD56374" s="183"/>
      <c r="AE56374" s="184"/>
      <c r="AF56374" s="184"/>
    </row>
    <row r="56375" spans="30:32" ht="24.75" customHeight="1">
      <c r="AD56375" s="183"/>
      <c r="AE56375" s="184"/>
      <c r="AF56375" s="184"/>
    </row>
    <row r="56376" spans="30:32" ht="24.75" customHeight="1">
      <c r="AD56376" s="183"/>
      <c r="AE56376" s="184"/>
      <c r="AF56376" s="184"/>
    </row>
    <row r="56377" spans="30:32" ht="24.75" customHeight="1">
      <c r="AD56377" s="183"/>
      <c r="AE56377" s="184"/>
      <c r="AF56377" s="184"/>
    </row>
    <row r="56378" spans="30:32" ht="24.75" customHeight="1">
      <c r="AD56378" s="183"/>
      <c r="AE56378" s="184"/>
      <c r="AF56378" s="184"/>
    </row>
    <row r="56379" spans="30:32" ht="24.75" customHeight="1">
      <c r="AD56379" s="183"/>
      <c r="AE56379" s="184"/>
      <c r="AF56379" s="184"/>
    </row>
    <row r="56380" spans="30:32" ht="24.75" customHeight="1">
      <c r="AD56380" s="183"/>
      <c r="AE56380" s="184"/>
      <c r="AF56380" s="184"/>
    </row>
    <row r="56381" spans="30:32" ht="24.75" customHeight="1">
      <c r="AD56381" s="183"/>
      <c r="AE56381" s="184"/>
      <c r="AF56381" s="184"/>
    </row>
    <row r="56382" spans="30:32" ht="24.75" customHeight="1">
      <c r="AD56382" s="183"/>
      <c r="AE56382" s="184"/>
      <c r="AF56382" s="184"/>
    </row>
    <row r="56383" spans="30:32" ht="24.75" customHeight="1">
      <c r="AD56383" s="183"/>
      <c r="AE56383" s="184"/>
      <c r="AF56383" s="184"/>
    </row>
    <row r="56384" spans="30:32" ht="24.75" customHeight="1">
      <c r="AD56384" s="183"/>
      <c r="AE56384" s="184"/>
      <c r="AF56384" s="184"/>
    </row>
    <row r="56385" spans="30:32" ht="24.75" customHeight="1">
      <c r="AD56385" s="183"/>
      <c r="AE56385" s="184"/>
      <c r="AF56385" s="184"/>
    </row>
    <row r="56386" spans="30:32" ht="24.75" customHeight="1">
      <c r="AD56386" s="183"/>
      <c r="AE56386" s="184"/>
      <c r="AF56386" s="184"/>
    </row>
    <row r="56387" spans="30:32" ht="24.75" customHeight="1">
      <c r="AD56387" s="183"/>
      <c r="AE56387" s="184"/>
      <c r="AF56387" s="184"/>
    </row>
    <row r="56388" spans="30:32" ht="24.75" customHeight="1">
      <c r="AD56388" s="183"/>
      <c r="AE56388" s="184"/>
      <c r="AF56388" s="184"/>
    </row>
    <row r="56389" spans="30:32" ht="24.75" customHeight="1">
      <c r="AD56389" s="183"/>
      <c r="AE56389" s="184"/>
      <c r="AF56389" s="184"/>
    </row>
    <row r="56390" spans="30:32" ht="24.75" customHeight="1">
      <c r="AD56390" s="183"/>
      <c r="AE56390" s="184"/>
      <c r="AF56390" s="184"/>
    </row>
    <row r="56391" spans="30:32" ht="24.75" customHeight="1">
      <c r="AD56391" s="183"/>
      <c r="AE56391" s="184"/>
      <c r="AF56391" s="184"/>
    </row>
    <row r="56392" spans="30:32" ht="24.75" customHeight="1">
      <c r="AD56392" s="183"/>
      <c r="AE56392" s="184"/>
      <c r="AF56392" s="184"/>
    </row>
    <row r="56393" spans="30:32" ht="24.75" customHeight="1">
      <c r="AD56393" s="183"/>
      <c r="AE56393" s="184"/>
      <c r="AF56393" s="184"/>
    </row>
    <row r="56394" spans="30:32" ht="24.75" customHeight="1">
      <c r="AD56394" s="183"/>
      <c r="AE56394" s="184"/>
      <c r="AF56394" s="184"/>
    </row>
    <row r="56395" spans="30:32" ht="24.75" customHeight="1">
      <c r="AD56395" s="183"/>
      <c r="AE56395" s="184"/>
      <c r="AF56395" s="184"/>
    </row>
    <row r="56396" spans="30:32" ht="24.75" customHeight="1">
      <c r="AD56396" s="183"/>
      <c r="AE56396" s="184"/>
      <c r="AF56396" s="184"/>
    </row>
    <row r="56397" spans="30:32" ht="24.75" customHeight="1">
      <c r="AD56397" s="183"/>
      <c r="AE56397" s="184"/>
      <c r="AF56397" s="184"/>
    </row>
    <row r="56398" spans="30:32" ht="24.75" customHeight="1">
      <c r="AD56398" s="183"/>
      <c r="AE56398" s="184"/>
      <c r="AF56398" s="184"/>
    </row>
    <row r="56399" spans="30:32" ht="24.75" customHeight="1">
      <c r="AD56399" s="183"/>
      <c r="AE56399" s="184"/>
      <c r="AF56399" s="184"/>
    </row>
    <row r="56400" spans="30:32" ht="24.75" customHeight="1">
      <c r="AD56400" s="183"/>
      <c r="AE56400" s="184"/>
      <c r="AF56400" s="184"/>
    </row>
    <row r="56401" spans="30:32" ht="24.75" customHeight="1">
      <c r="AD56401" s="183"/>
      <c r="AE56401" s="184"/>
      <c r="AF56401" s="184"/>
    </row>
    <row r="56402" spans="30:32" ht="24.75" customHeight="1">
      <c r="AD56402" s="183"/>
      <c r="AE56402" s="184"/>
      <c r="AF56402" s="184"/>
    </row>
    <row r="56403" spans="30:32" ht="24.75" customHeight="1">
      <c r="AD56403" s="183"/>
      <c r="AE56403" s="184"/>
      <c r="AF56403" s="184"/>
    </row>
    <row r="56404" spans="30:32" ht="24.75" customHeight="1">
      <c r="AD56404" s="183"/>
      <c r="AE56404" s="184"/>
      <c r="AF56404" s="184"/>
    </row>
    <row r="56405" spans="30:32" ht="24.75" customHeight="1">
      <c r="AD56405" s="183"/>
      <c r="AE56405" s="184"/>
      <c r="AF56405" s="184"/>
    </row>
    <row r="56406" spans="30:32" ht="24.75" customHeight="1">
      <c r="AD56406" s="183"/>
      <c r="AE56406" s="184"/>
      <c r="AF56406" s="184"/>
    </row>
    <row r="56407" spans="30:32" ht="24.75" customHeight="1">
      <c r="AD56407" s="183"/>
      <c r="AE56407" s="184"/>
      <c r="AF56407" s="184"/>
    </row>
    <row r="56408" spans="30:32" ht="24.75" customHeight="1">
      <c r="AD56408" s="183"/>
      <c r="AE56408" s="184"/>
      <c r="AF56408" s="184"/>
    </row>
    <row r="56409" spans="30:32" ht="24.75" customHeight="1">
      <c r="AD56409" s="183"/>
      <c r="AE56409" s="184"/>
      <c r="AF56409" s="184"/>
    </row>
    <row r="56410" spans="30:32" ht="24.75" customHeight="1">
      <c r="AD56410" s="183"/>
      <c r="AE56410" s="184"/>
      <c r="AF56410" s="184"/>
    </row>
    <row r="56411" spans="30:32" ht="24.75" customHeight="1">
      <c r="AD56411" s="183"/>
      <c r="AE56411" s="184"/>
      <c r="AF56411" s="184"/>
    </row>
    <row r="56412" spans="30:32" ht="24.75" customHeight="1">
      <c r="AD56412" s="183"/>
      <c r="AE56412" s="184"/>
      <c r="AF56412" s="184"/>
    </row>
    <row r="56413" spans="30:32" ht="24.75" customHeight="1">
      <c r="AD56413" s="183"/>
      <c r="AE56413" s="184"/>
      <c r="AF56413" s="184"/>
    </row>
    <row r="56414" spans="30:32" ht="24.75" customHeight="1">
      <c r="AD56414" s="183"/>
      <c r="AE56414" s="184"/>
      <c r="AF56414" s="184"/>
    </row>
    <row r="56415" spans="30:32" ht="24.75" customHeight="1">
      <c r="AD56415" s="183"/>
      <c r="AE56415" s="184"/>
      <c r="AF56415" s="184"/>
    </row>
    <row r="56416" spans="30:32" ht="24.75" customHeight="1">
      <c r="AD56416" s="183"/>
      <c r="AE56416" s="184"/>
      <c r="AF56416" s="184"/>
    </row>
    <row r="56417" spans="30:32" ht="24.75" customHeight="1">
      <c r="AD56417" s="183"/>
      <c r="AE56417" s="184"/>
      <c r="AF56417" s="184"/>
    </row>
    <row r="56418" spans="30:32" ht="24.75" customHeight="1">
      <c r="AD56418" s="183"/>
      <c r="AE56418" s="184"/>
      <c r="AF56418" s="184"/>
    </row>
    <row r="56419" spans="30:32" ht="24.75" customHeight="1">
      <c r="AD56419" s="183"/>
      <c r="AE56419" s="184"/>
      <c r="AF56419" s="184"/>
    </row>
    <row r="56420" spans="30:32" ht="24.75" customHeight="1">
      <c r="AD56420" s="183"/>
      <c r="AE56420" s="184"/>
      <c r="AF56420" s="184"/>
    </row>
    <row r="56421" spans="30:32" ht="24.75" customHeight="1">
      <c r="AD56421" s="183"/>
      <c r="AE56421" s="184"/>
      <c r="AF56421" s="184"/>
    </row>
    <row r="56422" spans="30:32" ht="24.75" customHeight="1">
      <c r="AD56422" s="183"/>
      <c r="AE56422" s="184"/>
      <c r="AF56422" s="184"/>
    </row>
    <row r="56423" spans="30:32" ht="24.75" customHeight="1">
      <c r="AD56423" s="183"/>
      <c r="AE56423" s="184"/>
      <c r="AF56423" s="184"/>
    </row>
    <row r="56424" spans="30:32" ht="24.75" customHeight="1">
      <c r="AD56424" s="183"/>
      <c r="AE56424" s="184"/>
      <c r="AF56424" s="184"/>
    </row>
    <row r="56425" spans="30:32" ht="24.75" customHeight="1">
      <c r="AD56425" s="183"/>
      <c r="AE56425" s="184"/>
      <c r="AF56425" s="184"/>
    </row>
    <row r="56426" spans="30:32" ht="24.75" customHeight="1">
      <c r="AD56426" s="183"/>
      <c r="AE56426" s="184"/>
      <c r="AF56426" s="184"/>
    </row>
    <row r="56427" spans="30:32" ht="24.75" customHeight="1">
      <c r="AD56427" s="183"/>
      <c r="AE56427" s="184"/>
      <c r="AF56427" s="184"/>
    </row>
    <row r="56428" spans="30:32" ht="24.75" customHeight="1">
      <c r="AD56428" s="183"/>
      <c r="AE56428" s="184"/>
      <c r="AF56428" s="184"/>
    </row>
    <row r="56429" spans="30:32" ht="24.75" customHeight="1">
      <c r="AD56429" s="183"/>
      <c r="AE56429" s="184"/>
      <c r="AF56429" s="184"/>
    </row>
    <row r="56430" spans="30:32" ht="24.75" customHeight="1">
      <c r="AD56430" s="183"/>
      <c r="AE56430" s="184"/>
      <c r="AF56430" s="184"/>
    </row>
    <row r="56431" spans="30:32" ht="24.75" customHeight="1">
      <c r="AD56431" s="183"/>
      <c r="AE56431" s="184"/>
      <c r="AF56431" s="184"/>
    </row>
    <row r="56432" spans="30:32" ht="24.75" customHeight="1">
      <c r="AD56432" s="183"/>
      <c r="AE56432" s="184"/>
      <c r="AF56432" s="184"/>
    </row>
    <row r="56433" spans="30:32" ht="24.75" customHeight="1">
      <c r="AD56433" s="183"/>
      <c r="AE56433" s="184"/>
      <c r="AF56433" s="184"/>
    </row>
    <row r="56434" spans="30:32" ht="24.75" customHeight="1">
      <c r="AD56434" s="183"/>
      <c r="AE56434" s="184"/>
      <c r="AF56434" s="184"/>
    </row>
    <row r="56435" spans="30:32" ht="24.75" customHeight="1">
      <c r="AD56435" s="183"/>
      <c r="AE56435" s="184"/>
      <c r="AF56435" s="184"/>
    </row>
    <row r="56436" spans="30:32" ht="24.75" customHeight="1">
      <c r="AD56436" s="183"/>
      <c r="AE56436" s="184"/>
      <c r="AF56436" s="184"/>
    </row>
    <row r="56437" spans="30:32" ht="24.75" customHeight="1">
      <c r="AD56437" s="183"/>
      <c r="AE56437" s="184"/>
      <c r="AF56437" s="184"/>
    </row>
    <row r="56438" spans="30:32" ht="24.75" customHeight="1">
      <c r="AD56438" s="183"/>
      <c r="AE56438" s="184"/>
      <c r="AF56438" s="184"/>
    </row>
    <row r="56439" spans="30:32" ht="24.75" customHeight="1">
      <c r="AD56439" s="183"/>
      <c r="AE56439" s="184"/>
      <c r="AF56439" s="184"/>
    </row>
    <row r="56440" spans="30:32" ht="24.75" customHeight="1">
      <c r="AD56440" s="183"/>
      <c r="AE56440" s="184"/>
      <c r="AF56440" s="184"/>
    </row>
    <row r="56441" spans="30:32" ht="24.75" customHeight="1">
      <c r="AD56441" s="183"/>
      <c r="AE56441" s="184"/>
      <c r="AF56441" s="184"/>
    </row>
    <row r="56442" spans="30:32" ht="24.75" customHeight="1">
      <c r="AD56442" s="183"/>
      <c r="AE56442" s="184"/>
      <c r="AF56442" s="184"/>
    </row>
    <row r="56443" spans="30:32" ht="24.75" customHeight="1">
      <c r="AD56443" s="183"/>
      <c r="AE56443" s="184"/>
      <c r="AF56443" s="184"/>
    </row>
    <row r="56444" spans="30:32" ht="24.75" customHeight="1">
      <c r="AD56444" s="183"/>
      <c r="AE56444" s="184"/>
      <c r="AF56444" s="184"/>
    </row>
    <row r="56445" spans="30:32" ht="24.75" customHeight="1">
      <c r="AD56445" s="183"/>
      <c r="AE56445" s="184"/>
      <c r="AF56445" s="184"/>
    </row>
    <row r="56446" spans="30:32" ht="24.75" customHeight="1">
      <c r="AD56446" s="183"/>
      <c r="AE56446" s="184"/>
      <c r="AF56446" s="184"/>
    </row>
    <row r="56447" spans="30:32" ht="24.75" customHeight="1">
      <c r="AD56447" s="183"/>
      <c r="AE56447" s="184"/>
      <c r="AF56447" s="184"/>
    </row>
    <row r="56448" spans="30:32" ht="24.75" customHeight="1">
      <c r="AD56448" s="183"/>
      <c r="AE56448" s="184"/>
      <c r="AF56448" s="184"/>
    </row>
    <row r="56449" spans="30:32" ht="24.75" customHeight="1">
      <c r="AD56449" s="183"/>
      <c r="AE56449" s="184"/>
      <c r="AF56449" s="184"/>
    </row>
    <row r="56450" spans="30:32" ht="24.75" customHeight="1">
      <c r="AD56450" s="183"/>
      <c r="AE56450" s="184"/>
      <c r="AF56450" s="184"/>
    </row>
    <row r="56451" spans="30:32" ht="24.75" customHeight="1">
      <c r="AD56451" s="183"/>
      <c r="AE56451" s="184"/>
      <c r="AF56451" s="184"/>
    </row>
    <row r="56452" spans="30:32" ht="24.75" customHeight="1">
      <c r="AD56452" s="183"/>
      <c r="AE56452" s="184"/>
      <c r="AF56452" s="184"/>
    </row>
    <row r="56453" spans="30:32" ht="24.75" customHeight="1">
      <c r="AD56453" s="183"/>
      <c r="AE56453" s="184"/>
      <c r="AF56453" s="184"/>
    </row>
    <row r="56454" spans="30:32" ht="24.75" customHeight="1">
      <c r="AD56454" s="183"/>
      <c r="AE56454" s="184"/>
      <c r="AF56454" s="184"/>
    </row>
    <row r="56455" spans="30:32" ht="24.75" customHeight="1">
      <c r="AD56455" s="183"/>
      <c r="AE56455" s="184"/>
      <c r="AF56455" s="184"/>
    </row>
    <row r="56456" spans="30:32" ht="24.75" customHeight="1">
      <c r="AD56456" s="183"/>
      <c r="AE56456" s="184"/>
      <c r="AF56456" s="184"/>
    </row>
    <row r="56457" spans="30:32" ht="24.75" customHeight="1">
      <c r="AD56457" s="183"/>
      <c r="AE56457" s="184"/>
      <c r="AF56457" s="184"/>
    </row>
    <row r="56458" spans="30:32" ht="24.75" customHeight="1">
      <c r="AD56458" s="183"/>
      <c r="AE56458" s="184"/>
      <c r="AF56458" s="184"/>
    </row>
    <row r="56459" spans="30:32" ht="24.75" customHeight="1">
      <c r="AD56459" s="183"/>
      <c r="AE56459" s="184"/>
      <c r="AF56459" s="184"/>
    </row>
    <row r="56460" spans="30:32" ht="24.75" customHeight="1">
      <c r="AD56460" s="183"/>
      <c r="AE56460" s="184"/>
      <c r="AF56460" s="184"/>
    </row>
    <row r="56461" spans="30:32" ht="24.75" customHeight="1">
      <c r="AD56461" s="183"/>
      <c r="AE56461" s="184"/>
      <c r="AF56461" s="184"/>
    </row>
    <row r="56462" spans="30:32" ht="24.75" customHeight="1">
      <c r="AD56462" s="183"/>
      <c r="AE56462" s="184"/>
      <c r="AF56462" s="184"/>
    </row>
    <row r="56463" spans="30:32" ht="24.75" customHeight="1">
      <c r="AD56463" s="183"/>
      <c r="AE56463" s="184"/>
      <c r="AF56463" s="184"/>
    </row>
    <row r="56464" spans="30:32" ht="24.75" customHeight="1">
      <c r="AD56464" s="183"/>
      <c r="AE56464" s="184"/>
      <c r="AF56464" s="184"/>
    </row>
    <row r="56465" spans="30:32" ht="24.75" customHeight="1">
      <c r="AD56465" s="183"/>
      <c r="AE56465" s="184"/>
      <c r="AF56465" s="184"/>
    </row>
    <row r="56466" spans="30:32" ht="24.75" customHeight="1">
      <c r="AD56466" s="183"/>
      <c r="AE56466" s="184"/>
      <c r="AF56466" s="184"/>
    </row>
    <row r="56467" spans="30:32" ht="24.75" customHeight="1">
      <c r="AD56467" s="183"/>
      <c r="AE56467" s="184"/>
      <c r="AF56467" s="184"/>
    </row>
    <row r="56468" spans="30:32" ht="24.75" customHeight="1">
      <c r="AD56468" s="183"/>
      <c r="AE56468" s="184"/>
      <c r="AF56468" s="184"/>
    </row>
    <row r="56469" spans="30:32" ht="24.75" customHeight="1">
      <c r="AD56469" s="183"/>
      <c r="AE56469" s="184"/>
      <c r="AF56469" s="184"/>
    </row>
    <row r="56470" spans="30:32" ht="24.75" customHeight="1">
      <c r="AD56470" s="183"/>
      <c r="AE56470" s="184"/>
      <c r="AF56470" s="184"/>
    </row>
    <row r="56471" spans="30:32" ht="24.75" customHeight="1">
      <c r="AD56471" s="183"/>
      <c r="AE56471" s="184"/>
      <c r="AF56471" s="184"/>
    </row>
    <row r="56472" spans="30:32" ht="24.75" customHeight="1">
      <c r="AD56472" s="183"/>
      <c r="AE56472" s="184"/>
      <c r="AF56472" s="184"/>
    </row>
    <row r="56473" spans="30:32" ht="24.75" customHeight="1">
      <c r="AD56473" s="183"/>
      <c r="AE56473" s="184"/>
      <c r="AF56473" s="184"/>
    </row>
    <row r="56474" spans="30:32" ht="24.75" customHeight="1">
      <c r="AD56474" s="183"/>
      <c r="AE56474" s="184"/>
      <c r="AF56474" s="184"/>
    </row>
    <row r="56475" spans="30:32" ht="24.75" customHeight="1">
      <c r="AD56475" s="183"/>
      <c r="AE56475" s="184"/>
      <c r="AF56475" s="184"/>
    </row>
    <row r="56476" spans="30:32" ht="24.75" customHeight="1">
      <c r="AD56476" s="183"/>
      <c r="AE56476" s="184"/>
      <c r="AF56476" s="184"/>
    </row>
    <row r="56477" spans="30:32" ht="24.75" customHeight="1">
      <c r="AD56477" s="183"/>
      <c r="AE56477" s="184"/>
      <c r="AF56477" s="184"/>
    </row>
    <row r="56478" spans="30:32" ht="24.75" customHeight="1">
      <c r="AD56478" s="183"/>
      <c r="AE56478" s="184"/>
      <c r="AF56478" s="184"/>
    </row>
    <row r="56479" spans="30:32" ht="24.75" customHeight="1">
      <c r="AD56479" s="183"/>
      <c r="AE56479" s="184"/>
      <c r="AF56479" s="184"/>
    </row>
    <row r="56480" spans="30:32" ht="24.75" customHeight="1">
      <c r="AD56480" s="183"/>
      <c r="AE56480" s="184"/>
      <c r="AF56480" s="184"/>
    </row>
    <row r="56481" spans="30:32" ht="24.75" customHeight="1">
      <c r="AD56481" s="183"/>
      <c r="AE56481" s="184"/>
      <c r="AF56481" s="184"/>
    </row>
    <row r="56482" spans="30:32" ht="24.75" customHeight="1">
      <c r="AD56482" s="183"/>
      <c r="AE56482" s="184"/>
      <c r="AF56482" s="184"/>
    </row>
    <row r="56483" spans="30:32" ht="24.75" customHeight="1">
      <c r="AD56483" s="183"/>
      <c r="AE56483" s="184"/>
      <c r="AF56483" s="184"/>
    </row>
    <row r="56484" spans="30:32" ht="24.75" customHeight="1">
      <c r="AD56484" s="183"/>
      <c r="AE56484" s="184"/>
      <c r="AF56484" s="184"/>
    </row>
    <row r="56485" spans="30:32" ht="24.75" customHeight="1">
      <c r="AD56485" s="183"/>
      <c r="AE56485" s="184"/>
      <c r="AF56485" s="184"/>
    </row>
    <row r="56486" spans="30:32" ht="24.75" customHeight="1">
      <c r="AD56486" s="183"/>
      <c r="AE56486" s="184"/>
      <c r="AF56486" s="184"/>
    </row>
    <row r="56487" spans="30:32" ht="24.75" customHeight="1">
      <c r="AD56487" s="183"/>
      <c r="AE56487" s="184"/>
      <c r="AF56487" s="184"/>
    </row>
    <row r="56488" spans="30:32" ht="24.75" customHeight="1">
      <c r="AD56488" s="183"/>
      <c r="AE56488" s="184"/>
      <c r="AF56488" s="184"/>
    </row>
    <row r="56489" spans="30:32" ht="24.75" customHeight="1">
      <c r="AD56489" s="183"/>
      <c r="AE56489" s="184"/>
      <c r="AF56489" s="184"/>
    </row>
    <row r="56490" spans="30:32" ht="24.75" customHeight="1">
      <c r="AD56490" s="183"/>
      <c r="AE56490" s="184"/>
      <c r="AF56490" s="184"/>
    </row>
    <row r="56491" spans="30:32" ht="24.75" customHeight="1">
      <c r="AD56491" s="183"/>
      <c r="AE56491" s="184"/>
      <c r="AF56491" s="184"/>
    </row>
    <row r="56492" spans="30:32" ht="24.75" customHeight="1">
      <c r="AD56492" s="183"/>
      <c r="AE56492" s="184"/>
      <c r="AF56492" s="184"/>
    </row>
    <row r="56493" spans="30:32" ht="24.75" customHeight="1">
      <c r="AD56493" s="183"/>
      <c r="AE56493" s="184"/>
      <c r="AF56493" s="184"/>
    </row>
    <row r="56494" spans="30:32" ht="24.75" customHeight="1">
      <c r="AD56494" s="183"/>
      <c r="AE56494" s="184"/>
      <c r="AF56494" s="184"/>
    </row>
    <row r="56495" spans="30:32" ht="24.75" customHeight="1">
      <c r="AD56495" s="183"/>
      <c r="AE56495" s="184"/>
      <c r="AF56495" s="184"/>
    </row>
    <row r="56496" spans="30:32" ht="24.75" customHeight="1">
      <c r="AD56496" s="183"/>
      <c r="AE56496" s="184"/>
      <c r="AF56496" s="184"/>
    </row>
    <row r="56497" spans="30:32" ht="24.75" customHeight="1">
      <c r="AD56497" s="183"/>
      <c r="AE56497" s="184"/>
      <c r="AF56497" s="184"/>
    </row>
    <row r="56498" spans="30:32" ht="24.75" customHeight="1">
      <c r="AD56498" s="183"/>
      <c r="AE56498" s="184"/>
      <c r="AF56498" s="184"/>
    </row>
    <row r="56499" spans="30:32" ht="24.75" customHeight="1">
      <c r="AD56499" s="183"/>
      <c r="AE56499" s="184"/>
      <c r="AF56499" s="184"/>
    </row>
    <row r="56500" spans="30:32" ht="24.75" customHeight="1">
      <c r="AD56500" s="183"/>
      <c r="AE56500" s="184"/>
      <c r="AF56500" s="184"/>
    </row>
    <row r="56501" spans="30:32" ht="24.75" customHeight="1">
      <c r="AD56501" s="183"/>
      <c r="AE56501" s="184"/>
      <c r="AF56501" s="184"/>
    </row>
    <row r="56502" spans="30:32" ht="24.75" customHeight="1">
      <c r="AD56502" s="183"/>
      <c r="AE56502" s="184"/>
      <c r="AF56502" s="184"/>
    </row>
    <row r="56503" spans="30:32" ht="24.75" customHeight="1">
      <c r="AD56503" s="183"/>
      <c r="AE56503" s="184"/>
      <c r="AF56503" s="184"/>
    </row>
    <row r="56504" spans="30:32" ht="24.75" customHeight="1">
      <c r="AD56504" s="183"/>
      <c r="AE56504" s="184"/>
      <c r="AF56504" s="184"/>
    </row>
    <row r="56505" spans="30:32" ht="24.75" customHeight="1">
      <c r="AD56505" s="183"/>
      <c r="AE56505" s="184"/>
      <c r="AF56505" s="184"/>
    </row>
    <row r="56506" spans="30:32" ht="24.75" customHeight="1">
      <c r="AD56506" s="183"/>
      <c r="AE56506" s="184"/>
      <c r="AF56506" s="184"/>
    </row>
    <row r="56507" spans="30:32" ht="24.75" customHeight="1">
      <c r="AD56507" s="183"/>
      <c r="AE56507" s="184"/>
      <c r="AF56507" s="184"/>
    </row>
    <row r="56508" spans="30:32" ht="24.75" customHeight="1">
      <c r="AD56508" s="183"/>
      <c r="AE56508" s="184"/>
      <c r="AF56508" s="184"/>
    </row>
    <row r="56509" spans="30:32" ht="24.75" customHeight="1">
      <c r="AD56509" s="183"/>
      <c r="AE56509" s="184"/>
      <c r="AF56509" s="184"/>
    </row>
    <row r="56510" spans="30:32" ht="24.75" customHeight="1">
      <c r="AD56510" s="183"/>
      <c r="AE56510" s="184"/>
      <c r="AF56510" s="184"/>
    </row>
    <row r="56511" spans="30:32" ht="24.75" customHeight="1">
      <c r="AD56511" s="183"/>
      <c r="AE56511" s="184"/>
      <c r="AF56511" s="184"/>
    </row>
    <row r="56512" spans="30:32" ht="24.75" customHeight="1">
      <c r="AD56512" s="183"/>
      <c r="AE56512" s="184"/>
      <c r="AF56512" s="184"/>
    </row>
    <row r="56513" spans="30:32" ht="24.75" customHeight="1">
      <c r="AD56513" s="183"/>
      <c r="AE56513" s="184"/>
      <c r="AF56513" s="184"/>
    </row>
    <row r="56514" spans="30:32" ht="24.75" customHeight="1">
      <c r="AD56514" s="183"/>
      <c r="AE56514" s="184"/>
      <c r="AF56514" s="184"/>
    </row>
    <row r="56515" spans="30:32" ht="24.75" customHeight="1">
      <c r="AD56515" s="183"/>
      <c r="AE56515" s="184"/>
      <c r="AF56515" s="184"/>
    </row>
    <row r="56516" spans="30:32" ht="24.75" customHeight="1">
      <c r="AD56516" s="183"/>
      <c r="AE56516" s="184"/>
      <c r="AF56516" s="184"/>
    </row>
    <row r="56517" spans="30:32" ht="24.75" customHeight="1">
      <c r="AD56517" s="183"/>
      <c r="AE56517" s="184"/>
      <c r="AF56517" s="184"/>
    </row>
    <row r="56518" spans="30:32" ht="24.75" customHeight="1">
      <c r="AD56518" s="183"/>
      <c r="AE56518" s="184"/>
      <c r="AF56518" s="184"/>
    </row>
    <row r="56519" spans="30:32" ht="24.75" customHeight="1">
      <c r="AD56519" s="183"/>
      <c r="AE56519" s="184"/>
      <c r="AF56519" s="184"/>
    </row>
    <row r="56520" spans="30:32" ht="24.75" customHeight="1">
      <c r="AD56520" s="183"/>
      <c r="AE56520" s="184"/>
      <c r="AF56520" s="184"/>
    </row>
    <row r="56521" spans="30:32" ht="24.75" customHeight="1">
      <c r="AD56521" s="183"/>
      <c r="AE56521" s="184"/>
      <c r="AF56521" s="184"/>
    </row>
    <row r="56522" spans="30:32" ht="24.75" customHeight="1">
      <c r="AD56522" s="183"/>
      <c r="AE56522" s="184"/>
      <c r="AF56522" s="184"/>
    </row>
    <row r="56523" spans="30:32" ht="24.75" customHeight="1">
      <c r="AD56523" s="183"/>
      <c r="AE56523" s="184"/>
      <c r="AF56523" s="184"/>
    </row>
    <row r="56524" spans="30:32" ht="24.75" customHeight="1">
      <c r="AD56524" s="183"/>
      <c r="AE56524" s="184"/>
      <c r="AF56524" s="184"/>
    </row>
    <row r="56525" spans="30:32" ht="24.75" customHeight="1">
      <c r="AD56525" s="183"/>
      <c r="AE56525" s="184"/>
      <c r="AF56525" s="184"/>
    </row>
    <row r="56526" spans="30:32" ht="24.75" customHeight="1">
      <c r="AD56526" s="183"/>
      <c r="AE56526" s="184"/>
      <c r="AF56526" s="184"/>
    </row>
    <row r="56527" spans="30:32" ht="24.75" customHeight="1">
      <c r="AD56527" s="183"/>
      <c r="AE56527" s="184"/>
      <c r="AF56527" s="184"/>
    </row>
    <row r="56528" spans="30:32" ht="24.75" customHeight="1">
      <c r="AD56528" s="183"/>
      <c r="AE56528" s="184"/>
      <c r="AF56528" s="184"/>
    </row>
    <row r="56529" spans="30:32" ht="24.75" customHeight="1">
      <c r="AD56529" s="183"/>
      <c r="AE56529" s="184"/>
      <c r="AF56529" s="184"/>
    </row>
    <row r="56530" spans="30:32" ht="24.75" customHeight="1">
      <c r="AD56530" s="183"/>
      <c r="AE56530" s="184"/>
      <c r="AF56530" s="184"/>
    </row>
    <row r="56531" spans="30:32" ht="24.75" customHeight="1">
      <c r="AD56531" s="183"/>
      <c r="AE56531" s="184"/>
      <c r="AF56531" s="184"/>
    </row>
    <row r="56532" spans="30:32" ht="24.75" customHeight="1">
      <c r="AD56532" s="183"/>
      <c r="AE56532" s="184"/>
      <c r="AF56532" s="184"/>
    </row>
    <row r="56533" spans="30:32" ht="24.75" customHeight="1">
      <c r="AD56533" s="183"/>
      <c r="AE56533" s="184"/>
      <c r="AF56533" s="184"/>
    </row>
    <row r="56534" spans="30:32" ht="24.75" customHeight="1">
      <c r="AD56534" s="183"/>
      <c r="AE56534" s="184"/>
      <c r="AF56534" s="184"/>
    </row>
    <row r="56535" spans="30:32" ht="24.75" customHeight="1">
      <c r="AD56535" s="183"/>
      <c r="AE56535" s="184"/>
      <c r="AF56535" s="184"/>
    </row>
    <row r="56536" spans="30:32" ht="24.75" customHeight="1">
      <c r="AD56536" s="183"/>
      <c r="AE56536" s="184"/>
      <c r="AF56536" s="184"/>
    </row>
    <row r="56537" spans="30:32" ht="24.75" customHeight="1">
      <c r="AD56537" s="183"/>
      <c r="AE56537" s="184"/>
      <c r="AF56537" s="184"/>
    </row>
    <row r="56538" spans="30:32" ht="24.75" customHeight="1">
      <c r="AD56538" s="183"/>
      <c r="AE56538" s="184"/>
      <c r="AF56538" s="184"/>
    </row>
    <row r="56539" spans="30:32" ht="24.75" customHeight="1">
      <c r="AD56539" s="183"/>
      <c r="AE56539" s="184"/>
      <c r="AF56539" s="184"/>
    </row>
    <row r="56540" spans="30:32" ht="24.75" customHeight="1">
      <c r="AD56540" s="183"/>
      <c r="AE56540" s="184"/>
      <c r="AF56540" s="184"/>
    </row>
    <row r="56541" spans="30:32" ht="24.75" customHeight="1">
      <c r="AD56541" s="183"/>
      <c r="AE56541" s="184"/>
      <c r="AF56541" s="184"/>
    </row>
    <row r="56542" spans="30:32" ht="24.75" customHeight="1">
      <c r="AD56542" s="183"/>
      <c r="AE56542" s="184"/>
      <c r="AF56542" s="184"/>
    </row>
    <row r="56543" spans="30:32" ht="24.75" customHeight="1">
      <c r="AD56543" s="183"/>
      <c r="AE56543" s="184"/>
      <c r="AF56543" s="184"/>
    </row>
    <row r="56544" spans="30:32" ht="24.75" customHeight="1">
      <c r="AD56544" s="183"/>
      <c r="AE56544" s="184"/>
      <c r="AF56544" s="184"/>
    </row>
    <row r="56545" spans="30:32" ht="24.75" customHeight="1">
      <c r="AD56545" s="183"/>
      <c r="AE56545" s="184"/>
      <c r="AF56545" s="184"/>
    </row>
    <row r="56546" spans="30:32" ht="24.75" customHeight="1">
      <c r="AD56546" s="183"/>
      <c r="AE56546" s="184"/>
      <c r="AF56546" s="184"/>
    </row>
    <row r="56547" spans="30:32" ht="24.75" customHeight="1">
      <c r="AD56547" s="183"/>
      <c r="AE56547" s="184"/>
      <c r="AF56547" s="184"/>
    </row>
    <row r="56548" spans="30:32" ht="24.75" customHeight="1">
      <c r="AD56548" s="183"/>
      <c r="AE56548" s="184"/>
      <c r="AF56548" s="184"/>
    </row>
    <row r="56549" spans="30:32" ht="24.75" customHeight="1">
      <c r="AD56549" s="183"/>
      <c r="AE56549" s="184"/>
      <c r="AF56549" s="184"/>
    </row>
    <row r="56550" spans="30:32" ht="24.75" customHeight="1">
      <c r="AD56550" s="183"/>
      <c r="AE56550" s="184"/>
      <c r="AF56550" s="184"/>
    </row>
    <row r="56551" spans="30:32" ht="24.75" customHeight="1">
      <c r="AD56551" s="183"/>
      <c r="AE56551" s="184"/>
      <c r="AF56551" s="184"/>
    </row>
    <row r="56552" spans="30:32" ht="24.75" customHeight="1">
      <c r="AD56552" s="183"/>
      <c r="AE56552" s="184"/>
      <c r="AF56552" s="184"/>
    </row>
    <row r="56553" spans="30:32" ht="24.75" customHeight="1">
      <c r="AD56553" s="183"/>
      <c r="AE56553" s="184"/>
      <c r="AF56553" s="184"/>
    </row>
    <row r="56554" spans="30:32" ht="24.75" customHeight="1">
      <c r="AD56554" s="183"/>
      <c r="AE56554" s="184"/>
      <c r="AF56554" s="184"/>
    </row>
    <row r="56555" spans="30:32" ht="24.75" customHeight="1">
      <c r="AD56555" s="183"/>
      <c r="AE56555" s="184"/>
      <c r="AF56555" s="184"/>
    </row>
    <row r="56556" spans="30:32" ht="24.75" customHeight="1">
      <c r="AD56556" s="183"/>
      <c r="AE56556" s="184"/>
      <c r="AF56556" s="184"/>
    </row>
    <row r="56557" spans="30:32" ht="24.75" customHeight="1">
      <c r="AD56557" s="183"/>
      <c r="AE56557" s="184"/>
      <c r="AF56557" s="184"/>
    </row>
    <row r="56558" spans="30:32" ht="24.75" customHeight="1">
      <c r="AD56558" s="183"/>
      <c r="AE56558" s="184"/>
      <c r="AF56558" s="184"/>
    </row>
    <row r="56559" spans="30:32" ht="24.75" customHeight="1">
      <c r="AD56559" s="183"/>
      <c r="AE56559" s="184"/>
      <c r="AF56559" s="184"/>
    </row>
    <row r="56560" spans="30:32" ht="24.75" customHeight="1">
      <c r="AD56560" s="183"/>
      <c r="AE56560" s="184"/>
      <c r="AF56560" s="184"/>
    </row>
    <row r="56561" spans="30:32" ht="24.75" customHeight="1">
      <c r="AD56561" s="183"/>
      <c r="AE56561" s="184"/>
      <c r="AF56561" s="184"/>
    </row>
    <row r="56562" spans="30:32" ht="24.75" customHeight="1">
      <c r="AD56562" s="183"/>
      <c r="AE56562" s="184"/>
      <c r="AF56562" s="184"/>
    </row>
    <row r="56563" spans="30:32" ht="24.75" customHeight="1">
      <c r="AD56563" s="183"/>
      <c r="AE56563" s="184"/>
      <c r="AF56563" s="184"/>
    </row>
    <row r="56564" spans="30:32" ht="24.75" customHeight="1">
      <c r="AD56564" s="183"/>
      <c r="AE56564" s="184"/>
      <c r="AF56564" s="184"/>
    </row>
    <row r="56565" spans="30:32" ht="24.75" customHeight="1">
      <c r="AD56565" s="183"/>
      <c r="AE56565" s="184"/>
      <c r="AF56565" s="184"/>
    </row>
    <row r="56566" spans="30:32" ht="24.75" customHeight="1">
      <c r="AD56566" s="183"/>
      <c r="AE56566" s="184"/>
      <c r="AF56566" s="184"/>
    </row>
    <row r="56567" spans="30:32" ht="24.75" customHeight="1">
      <c r="AD56567" s="183"/>
      <c r="AE56567" s="184"/>
      <c r="AF56567" s="184"/>
    </row>
    <row r="56568" spans="30:32" ht="24.75" customHeight="1">
      <c r="AD56568" s="183"/>
      <c r="AE56568" s="184"/>
      <c r="AF56568" s="184"/>
    </row>
    <row r="56569" spans="30:32" ht="24.75" customHeight="1">
      <c r="AD56569" s="183"/>
      <c r="AE56569" s="184"/>
      <c r="AF56569" s="184"/>
    </row>
    <row r="56570" spans="30:32" ht="24.75" customHeight="1">
      <c r="AD56570" s="183"/>
      <c r="AE56570" s="184"/>
      <c r="AF56570" s="184"/>
    </row>
    <row r="56571" spans="30:32" ht="24.75" customHeight="1">
      <c r="AD56571" s="183"/>
      <c r="AE56571" s="184"/>
      <c r="AF56571" s="184"/>
    </row>
    <row r="56572" spans="30:32" ht="24.75" customHeight="1">
      <c r="AD56572" s="183"/>
      <c r="AE56572" s="184"/>
      <c r="AF56572" s="184"/>
    </row>
    <row r="56573" spans="30:32" ht="24.75" customHeight="1">
      <c r="AD56573" s="183"/>
      <c r="AE56573" s="184"/>
      <c r="AF56573" s="184"/>
    </row>
    <row r="56574" spans="30:32" ht="24.75" customHeight="1">
      <c r="AD56574" s="183"/>
      <c r="AE56574" s="184"/>
      <c r="AF56574" s="184"/>
    </row>
    <row r="56575" spans="30:32" ht="24.75" customHeight="1">
      <c r="AD56575" s="183"/>
      <c r="AE56575" s="184"/>
      <c r="AF56575" s="184"/>
    </row>
    <row r="56576" spans="30:32" ht="24.75" customHeight="1">
      <c r="AD56576" s="183"/>
      <c r="AE56576" s="184"/>
      <c r="AF56576" s="184"/>
    </row>
    <row r="56577" spans="30:32" ht="24.75" customHeight="1">
      <c r="AD56577" s="183"/>
      <c r="AE56577" s="184"/>
      <c r="AF56577" s="184"/>
    </row>
    <row r="56578" spans="30:32" ht="24.75" customHeight="1">
      <c r="AD56578" s="183"/>
      <c r="AE56578" s="184"/>
      <c r="AF56578" s="184"/>
    </row>
    <row r="56579" spans="30:32" ht="24.75" customHeight="1">
      <c r="AD56579" s="183"/>
      <c r="AE56579" s="184"/>
      <c r="AF56579" s="184"/>
    </row>
    <row r="56580" spans="30:32" ht="24.75" customHeight="1">
      <c r="AD56580" s="183"/>
      <c r="AE56580" s="184"/>
      <c r="AF56580" s="184"/>
    </row>
    <row r="56581" spans="30:32" ht="24.75" customHeight="1">
      <c r="AD56581" s="183"/>
      <c r="AE56581" s="184"/>
      <c r="AF56581" s="184"/>
    </row>
    <row r="56582" spans="30:32" ht="24.75" customHeight="1">
      <c r="AD56582" s="183"/>
      <c r="AE56582" s="184"/>
      <c r="AF56582" s="184"/>
    </row>
    <row r="56583" spans="30:32" ht="24.75" customHeight="1">
      <c r="AD56583" s="183"/>
      <c r="AE56583" s="184"/>
      <c r="AF56583" s="184"/>
    </row>
    <row r="56584" spans="30:32" ht="24.75" customHeight="1">
      <c r="AD56584" s="183"/>
      <c r="AE56584" s="184"/>
      <c r="AF56584" s="184"/>
    </row>
    <row r="56585" spans="30:32" ht="24.75" customHeight="1">
      <c r="AD56585" s="183"/>
      <c r="AE56585" s="184"/>
      <c r="AF56585" s="184"/>
    </row>
    <row r="56586" spans="30:32" ht="24.75" customHeight="1">
      <c r="AD56586" s="183"/>
      <c r="AE56586" s="184"/>
      <c r="AF56586" s="184"/>
    </row>
    <row r="56587" spans="30:32" ht="24.75" customHeight="1">
      <c r="AD56587" s="183"/>
      <c r="AE56587" s="184"/>
      <c r="AF56587" s="184"/>
    </row>
    <row r="56588" spans="30:32" ht="24.75" customHeight="1">
      <c r="AD56588" s="183"/>
      <c r="AE56588" s="184"/>
      <c r="AF56588" s="184"/>
    </row>
    <row r="56589" spans="30:32" ht="24.75" customHeight="1">
      <c r="AD56589" s="183"/>
      <c r="AE56589" s="184"/>
      <c r="AF56589" s="184"/>
    </row>
    <row r="56590" spans="30:32" ht="24.75" customHeight="1">
      <c r="AD56590" s="183"/>
      <c r="AE56590" s="184"/>
      <c r="AF56590" s="184"/>
    </row>
    <row r="56591" spans="30:32" ht="24.75" customHeight="1">
      <c r="AD56591" s="183"/>
      <c r="AE56591" s="184"/>
      <c r="AF56591" s="184"/>
    </row>
    <row r="56592" spans="30:32" ht="24.75" customHeight="1">
      <c r="AD56592" s="183"/>
      <c r="AE56592" s="184"/>
      <c r="AF56592" s="184"/>
    </row>
    <row r="56593" spans="30:32" ht="24.75" customHeight="1">
      <c r="AD56593" s="183"/>
      <c r="AE56593" s="184"/>
      <c r="AF56593" s="184"/>
    </row>
    <row r="56594" spans="30:32" ht="24.75" customHeight="1">
      <c r="AD56594" s="183"/>
      <c r="AE56594" s="184"/>
      <c r="AF56594" s="184"/>
    </row>
    <row r="56595" spans="30:32" ht="24.75" customHeight="1">
      <c r="AD56595" s="183"/>
      <c r="AE56595" s="184"/>
      <c r="AF56595" s="184"/>
    </row>
    <row r="56596" spans="30:32" ht="24.75" customHeight="1">
      <c r="AD56596" s="183"/>
      <c r="AE56596" s="184"/>
      <c r="AF56596" s="184"/>
    </row>
    <row r="56597" spans="30:32" ht="24.75" customHeight="1">
      <c r="AD56597" s="183"/>
      <c r="AE56597" s="184"/>
      <c r="AF56597" s="184"/>
    </row>
    <row r="56598" spans="30:32" ht="24.75" customHeight="1">
      <c r="AD56598" s="183"/>
      <c r="AE56598" s="184"/>
      <c r="AF56598" s="184"/>
    </row>
    <row r="56599" spans="30:32" ht="24.75" customHeight="1">
      <c r="AD56599" s="183"/>
      <c r="AE56599" s="184"/>
      <c r="AF56599" s="184"/>
    </row>
    <row r="56600" spans="30:32" ht="24.75" customHeight="1">
      <c r="AD56600" s="183"/>
      <c r="AE56600" s="184"/>
      <c r="AF56600" s="184"/>
    </row>
    <row r="56601" spans="30:32" ht="24.75" customHeight="1">
      <c r="AD56601" s="183"/>
      <c r="AE56601" s="184"/>
      <c r="AF56601" s="184"/>
    </row>
    <row r="56602" spans="30:32" ht="24.75" customHeight="1">
      <c r="AD56602" s="183"/>
      <c r="AE56602" s="184"/>
      <c r="AF56602" s="184"/>
    </row>
    <row r="56603" spans="30:32" ht="24.75" customHeight="1">
      <c r="AD56603" s="183"/>
      <c r="AE56603" s="184"/>
      <c r="AF56603" s="184"/>
    </row>
    <row r="56604" spans="30:32" ht="24.75" customHeight="1">
      <c r="AD56604" s="183"/>
      <c r="AE56604" s="184"/>
      <c r="AF56604" s="184"/>
    </row>
    <row r="56605" spans="30:32" ht="24.75" customHeight="1">
      <c r="AD56605" s="183"/>
      <c r="AE56605" s="184"/>
      <c r="AF56605" s="184"/>
    </row>
    <row r="56606" spans="30:32" ht="24.75" customHeight="1">
      <c r="AD56606" s="183"/>
      <c r="AE56606" s="184"/>
      <c r="AF56606" s="184"/>
    </row>
    <row r="56607" spans="30:32" ht="24.75" customHeight="1">
      <c r="AD56607" s="183"/>
      <c r="AE56607" s="184"/>
      <c r="AF56607" s="184"/>
    </row>
    <row r="56608" spans="30:32" ht="24.75" customHeight="1">
      <c r="AD56608" s="183"/>
      <c r="AE56608" s="184"/>
      <c r="AF56608" s="184"/>
    </row>
    <row r="56609" spans="30:32" ht="24.75" customHeight="1">
      <c r="AD56609" s="183"/>
      <c r="AE56609" s="184"/>
      <c r="AF56609" s="184"/>
    </row>
    <row r="56610" spans="30:32" ht="24.75" customHeight="1">
      <c r="AD56610" s="183"/>
      <c r="AE56610" s="184"/>
      <c r="AF56610" s="184"/>
    </row>
    <row r="56611" spans="30:32" ht="24.75" customHeight="1">
      <c r="AD56611" s="183"/>
      <c r="AE56611" s="184"/>
      <c r="AF56611" s="184"/>
    </row>
    <row r="56612" spans="30:32" ht="24.75" customHeight="1">
      <c r="AD56612" s="183"/>
      <c r="AE56612" s="184"/>
      <c r="AF56612" s="184"/>
    </row>
    <row r="56613" spans="30:32" ht="24.75" customHeight="1">
      <c r="AD56613" s="183"/>
      <c r="AE56613" s="184"/>
      <c r="AF56613" s="184"/>
    </row>
    <row r="56614" spans="30:32" ht="24.75" customHeight="1">
      <c r="AD56614" s="183"/>
      <c r="AE56614" s="184"/>
      <c r="AF56614" s="184"/>
    </row>
    <row r="56615" spans="30:32" ht="24.75" customHeight="1">
      <c r="AD56615" s="183"/>
      <c r="AE56615" s="184"/>
      <c r="AF56615" s="184"/>
    </row>
    <row r="56616" spans="30:32" ht="24.75" customHeight="1">
      <c r="AD56616" s="183"/>
      <c r="AE56616" s="184"/>
      <c r="AF56616" s="184"/>
    </row>
    <row r="56617" spans="30:32" ht="24.75" customHeight="1">
      <c r="AD56617" s="183"/>
      <c r="AE56617" s="184"/>
      <c r="AF56617" s="184"/>
    </row>
    <row r="56618" spans="30:32" ht="24.75" customHeight="1">
      <c r="AD56618" s="183"/>
      <c r="AE56618" s="184"/>
      <c r="AF56618" s="184"/>
    </row>
    <row r="56619" spans="30:32" ht="24.75" customHeight="1">
      <c r="AD56619" s="183"/>
      <c r="AE56619" s="184"/>
      <c r="AF56619" s="184"/>
    </row>
    <row r="56620" spans="30:32" ht="24.75" customHeight="1">
      <c r="AD56620" s="183"/>
      <c r="AE56620" s="184"/>
      <c r="AF56620" s="184"/>
    </row>
    <row r="56621" spans="30:32" ht="24.75" customHeight="1">
      <c r="AD56621" s="183"/>
      <c r="AE56621" s="184"/>
      <c r="AF56621" s="184"/>
    </row>
    <row r="56622" spans="30:32" ht="24.75" customHeight="1">
      <c r="AD56622" s="183"/>
      <c r="AE56622" s="184"/>
      <c r="AF56622" s="184"/>
    </row>
    <row r="56623" spans="30:32" ht="24.75" customHeight="1">
      <c r="AD56623" s="183"/>
      <c r="AE56623" s="184"/>
      <c r="AF56623" s="184"/>
    </row>
    <row r="56624" spans="30:32" ht="24.75" customHeight="1">
      <c r="AD56624" s="183"/>
      <c r="AE56624" s="184"/>
      <c r="AF56624" s="184"/>
    </row>
    <row r="56625" spans="30:32" ht="24.75" customHeight="1">
      <c r="AD56625" s="183"/>
      <c r="AE56625" s="184"/>
      <c r="AF56625" s="184"/>
    </row>
    <row r="56626" spans="30:32" ht="24.75" customHeight="1">
      <c r="AD56626" s="183"/>
      <c r="AE56626" s="184"/>
      <c r="AF56626" s="184"/>
    </row>
    <row r="56627" spans="30:32" ht="24.75" customHeight="1">
      <c r="AD56627" s="183"/>
      <c r="AE56627" s="184"/>
      <c r="AF56627" s="184"/>
    </row>
    <row r="56628" spans="30:32" ht="24.75" customHeight="1">
      <c r="AD56628" s="183"/>
      <c r="AE56628" s="184"/>
      <c r="AF56628" s="184"/>
    </row>
    <row r="56629" spans="30:32" ht="24.75" customHeight="1">
      <c r="AD56629" s="183"/>
      <c r="AE56629" s="184"/>
      <c r="AF56629" s="184"/>
    </row>
    <row r="56630" spans="30:32" ht="24.75" customHeight="1">
      <c r="AD56630" s="183"/>
      <c r="AE56630" s="184"/>
      <c r="AF56630" s="184"/>
    </row>
    <row r="56631" spans="30:32" ht="24.75" customHeight="1">
      <c r="AD56631" s="183"/>
      <c r="AE56631" s="184"/>
      <c r="AF56631" s="184"/>
    </row>
    <row r="56632" spans="30:32" ht="24.75" customHeight="1">
      <c r="AD56632" s="183"/>
      <c r="AE56632" s="184"/>
      <c r="AF56632" s="184"/>
    </row>
    <row r="56633" spans="30:32" ht="24.75" customHeight="1">
      <c r="AD56633" s="183"/>
      <c r="AE56633" s="184"/>
      <c r="AF56633" s="184"/>
    </row>
    <row r="56634" spans="30:32" ht="24.75" customHeight="1">
      <c r="AD56634" s="183"/>
      <c r="AE56634" s="184"/>
      <c r="AF56634" s="184"/>
    </row>
    <row r="56635" spans="30:32" ht="24.75" customHeight="1">
      <c r="AD56635" s="183"/>
      <c r="AE56635" s="184"/>
      <c r="AF56635" s="184"/>
    </row>
    <row r="56636" spans="30:32" ht="24.75" customHeight="1">
      <c r="AD56636" s="183"/>
      <c r="AE56636" s="184"/>
      <c r="AF56636" s="184"/>
    </row>
    <row r="56637" spans="30:32" ht="24.75" customHeight="1">
      <c r="AD56637" s="183"/>
      <c r="AE56637" s="184"/>
      <c r="AF56637" s="184"/>
    </row>
    <row r="56638" spans="30:32" ht="24.75" customHeight="1">
      <c r="AD56638" s="183"/>
      <c r="AE56638" s="184"/>
      <c r="AF56638" s="184"/>
    </row>
    <row r="56639" spans="30:32" ht="24.75" customHeight="1">
      <c r="AD56639" s="183"/>
      <c r="AE56639" s="184"/>
      <c r="AF56639" s="184"/>
    </row>
    <row r="56640" spans="30:32" ht="24.75" customHeight="1">
      <c r="AD56640" s="183"/>
      <c r="AE56640" s="184"/>
      <c r="AF56640" s="184"/>
    </row>
    <row r="56641" spans="30:32" ht="24.75" customHeight="1">
      <c r="AD56641" s="183"/>
      <c r="AE56641" s="184"/>
      <c r="AF56641" s="184"/>
    </row>
    <row r="56642" spans="30:32" ht="24.75" customHeight="1">
      <c r="AD56642" s="183"/>
      <c r="AE56642" s="184"/>
      <c r="AF56642" s="184"/>
    </row>
    <row r="56643" spans="30:32" ht="24.75" customHeight="1">
      <c r="AD56643" s="183"/>
      <c r="AE56643" s="184"/>
      <c r="AF56643" s="184"/>
    </row>
    <row r="56644" spans="30:32" ht="24.75" customHeight="1">
      <c r="AD56644" s="183"/>
      <c r="AE56644" s="184"/>
      <c r="AF56644" s="184"/>
    </row>
    <row r="56645" spans="30:32" ht="24.75" customHeight="1">
      <c r="AD56645" s="183"/>
      <c r="AE56645" s="184"/>
      <c r="AF56645" s="184"/>
    </row>
    <row r="56646" spans="30:32" ht="24.75" customHeight="1">
      <c r="AD56646" s="183"/>
      <c r="AE56646" s="184"/>
      <c r="AF56646" s="184"/>
    </row>
    <row r="56647" spans="30:32" ht="24.75" customHeight="1">
      <c r="AD56647" s="183"/>
      <c r="AE56647" s="184"/>
      <c r="AF56647" s="184"/>
    </row>
    <row r="56648" spans="30:32" ht="24.75" customHeight="1">
      <c r="AD56648" s="183"/>
      <c r="AE56648" s="184"/>
      <c r="AF56648" s="184"/>
    </row>
    <row r="56649" spans="30:32" ht="24.75" customHeight="1">
      <c r="AD56649" s="183"/>
      <c r="AE56649" s="184"/>
      <c r="AF56649" s="184"/>
    </row>
    <row r="56650" spans="30:32" ht="24.75" customHeight="1">
      <c r="AD56650" s="183"/>
      <c r="AE56650" s="184"/>
      <c r="AF56650" s="184"/>
    </row>
    <row r="56651" spans="30:32" ht="24.75" customHeight="1">
      <c r="AD56651" s="183"/>
      <c r="AE56651" s="184"/>
      <c r="AF56651" s="184"/>
    </row>
    <row r="56652" spans="30:32" ht="24.75" customHeight="1">
      <c r="AD56652" s="183"/>
      <c r="AE56652" s="184"/>
      <c r="AF56652" s="184"/>
    </row>
    <row r="56653" spans="30:32" ht="24.75" customHeight="1">
      <c r="AD56653" s="183"/>
      <c r="AE56653" s="184"/>
      <c r="AF56653" s="184"/>
    </row>
    <row r="56654" spans="30:32" ht="24.75" customHeight="1">
      <c r="AD56654" s="183"/>
      <c r="AE56654" s="184"/>
      <c r="AF56654" s="184"/>
    </row>
    <row r="56655" spans="30:32" ht="24.75" customHeight="1">
      <c r="AD56655" s="183"/>
      <c r="AE56655" s="184"/>
      <c r="AF56655" s="184"/>
    </row>
    <row r="56656" spans="30:32" ht="24.75" customHeight="1">
      <c r="AD56656" s="183"/>
      <c r="AE56656" s="184"/>
      <c r="AF56656" s="184"/>
    </row>
    <row r="56657" spans="30:32" ht="24.75" customHeight="1">
      <c r="AD56657" s="183"/>
      <c r="AE56657" s="184"/>
      <c r="AF56657" s="184"/>
    </row>
    <row r="56658" spans="30:32" ht="24.75" customHeight="1">
      <c r="AD56658" s="183"/>
      <c r="AE56658" s="184"/>
      <c r="AF56658" s="184"/>
    </row>
    <row r="56659" spans="30:32" ht="24.75" customHeight="1">
      <c r="AD56659" s="183"/>
      <c r="AE56659" s="184"/>
      <c r="AF56659" s="184"/>
    </row>
    <row r="56660" spans="30:32" ht="24.75" customHeight="1">
      <c r="AD56660" s="183"/>
      <c r="AE56660" s="184"/>
      <c r="AF56660" s="184"/>
    </row>
    <row r="56661" spans="30:32" ht="24.75" customHeight="1">
      <c r="AD56661" s="183"/>
      <c r="AE56661" s="184"/>
      <c r="AF56661" s="184"/>
    </row>
    <row r="56662" spans="30:32" ht="24.75" customHeight="1">
      <c r="AD56662" s="183"/>
      <c r="AE56662" s="184"/>
      <c r="AF56662" s="184"/>
    </row>
    <row r="56663" spans="30:32" ht="24.75" customHeight="1">
      <c r="AD56663" s="183"/>
      <c r="AE56663" s="184"/>
      <c r="AF56663" s="184"/>
    </row>
    <row r="56664" spans="30:32" ht="24.75" customHeight="1">
      <c r="AD56664" s="183"/>
      <c r="AE56664" s="184"/>
      <c r="AF56664" s="184"/>
    </row>
    <row r="56665" spans="30:32" ht="24.75" customHeight="1">
      <c r="AD56665" s="183"/>
      <c r="AE56665" s="184"/>
      <c r="AF56665" s="184"/>
    </row>
    <row r="56666" spans="30:32" ht="24.75" customHeight="1">
      <c r="AD56666" s="183"/>
      <c r="AE56666" s="184"/>
      <c r="AF56666" s="184"/>
    </row>
    <row r="56667" spans="30:32" ht="24.75" customHeight="1">
      <c r="AD56667" s="183"/>
      <c r="AE56667" s="184"/>
      <c r="AF56667" s="184"/>
    </row>
    <row r="56668" spans="30:32" ht="24.75" customHeight="1">
      <c r="AD56668" s="183"/>
      <c r="AE56668" s="184"/>
      <c r="AF56668" s="184"/>
    </row>
    <row r="56669" spans="30:32" ht="24.75" customHeight="1">
      <c r="AD56669" s="183"/>
      <c r="AE56669" s="184"/>
      <c r="AF56669" s="184"/>
    </row>
    <row r="56670" spans="30:32" ht="24.75" customHeight="1">
      <c r="AD56670" s="183"/>
      <c r="AE56670" s="184"/>
      <c r="AF56670" s="184"/>
    </row>
    <row r="56671" spans="30:32" ht="24.75" customHeight="1">
      <c r="AD56671" s="183"/>
      <c r="AE56671" s="184"/>
      <c r="AF56671" s="184"/>
    </row>
    <row r="56672" spans="30:32" ht="24.75" customHeight="1">
      <c r="AD56672" s="183"/>
      <c r="AE56672" s="184"/>
      <c r="AF56672" s="184"/>
    </row>
    <row r="56673" spans="30:32" ht="24.75" customHeight="1">
      <c r="AD56673" s="183"/>
      <c r="AE56673" s="184"/>
      <c r="AF56673" s="184"/>
    </row>
    <row r="56674" spans="30:32" ht="24.75" customHeight="1">
      <c r="AD56674" s="183"/>
      <c r="AE56674" s="184"/>
      <c r="AF56674" s="184"/>
    </row>
    <row r="56675" spans="30:32" ht="24.75" customHeight="1">
      <c r="AD56675" s="183"/>
      <c r="AE56675" s="184"/>
      <c r="AF56675" s="184"/>
    </row>
    <row r="56676" spans="30:32" ht="24.75" customHeight="1">
      <c r="AD56676" s="183"/>
      <c r="AE56676" s="184"/>
      <c r="AF56676" s="184"/>
    </row>
    <row r="56677" spans="30:32" ht="24.75" customHeight="1">
      <c r="AD56677" s="183"/>
      <c r="AE56677" s="184"/>
      <c r="AF56677" s="184"/>
    </row>
    <row r="56678" spans="30:32" ht="24.75" customHeight="1">
      <c r="AD56678" s="183"/>
      <c r="AE56678" s="184"/>
      <c r="AF56678" s="184"/>
    </row>
    <row r="56679" spans="30:32" ht="24.75" customHeight="1">
      <c r="AD56679" s="183"/>
      <c r="AE56679" s="184"/>
      <c r="AF56679" s="184"/>
    </row>
    <row r="56680" spans="30:32" ht="24.75" customHeight="1">
      <c r="AD56680" s="183"/>
      <c r="AE56680" s="184"/>
      <c r="AF56680" s="184"/>
    </row>
    <row r="56681" spans="30:32" ht="24.75" customHeight="1">
      <c r="AD56681" s="183"/>
      <c r="AE56681" s="184"/>
      <c r="AF56681" s="184"/>
    </row>
    <row r="56682" spans="30:32" ht="24.75" customHeight="1">
      <c r="AD56682" s="183"/>
      <c r="AE56682" s="184"/>
      <c r="AF56682" s="184"/>
    </row>
    <row r="56683" spans="30:32" ht="24.75" customHeight="1">
      <c r="AD56683" s="183"/>
      <c r="AE56683" s="184"/>
      <c r="AF56683" s="184"/>
    </row>
    <row r="56684" spans="30:32" ht="24.75" customHeight="1">
      <c r="AD56684" s="183"/>
      <c r="AE56684" s="184"/>
      <c r="AF56684" s="184"/>
    </row>
    <row r="56685" spans="30:32" ht="24.75" customHeight="1">
      <c r="AD56685" s="183"/>
      <c r="AE56685" s="184"/>
      <c r="AF56685" s="184"/>
    </row>
    <row r="56686" spans="30:32" ht="24.75" customHeight="1">
      <c r="AD56686" s="183"/>
      <c r="AE56686" s="184"/>
      <c r="AF56686" s="184"/>
    </row>
    <row r="56687" spans="30:32" ht="24.75" customHeight="1">
      <c r="AD56687" s="183"/>
      <c r="AE56687" s="184"/>
      <c r="AF56687" s="184"/>
    </row>
    <row r="56688" spans="30:32" ht="24.75" customHeight="1">
      <c r="AD56688" s="183"/>
      <c r="AE56688" s="184"/>
      <c r="AF56688" s="184"/>
    </row>
    <row r="56689" spans="30:32" ht="24.75" customHeight="1">
      <c r="AD56689" s="183"/>
      <c r="AE56689" s="184"/>
      <c r="AF56689" s="184"/>
    </row>
    <row r="56690" spans="30:32" ht="24.75" customHeight="1">
      <c r="AD56690" s="183"/>
      <c r="AE56690" s="184"/>
      <c r="AF56690" s="184"/>
    </row>
    <row r="56691" spans="30:32" ht="24.75" customHeight="1">
      <c r="AD56691" s="183"/>
      <c r="AE56691" s="184"/>
      <c r="AF56691" s="184"/>
    </row>
    <row r="56692" spans="30:32" ht="24.75" customHeight="1">
      <c r="AD56692" s="183"/>
      <c r="AE56692" s="184"/>
      <c r="AF56692" s="184"/>
    </row>
    <row r="56693" spans="30:32" ht="24.75" customHeight="1">
      <c r="AD56693" s="183"/>
      <c r="AE56693" s="184"/>
      <c r="AF56693" s="184"/>
    </row>
    <row r="56694" spans="30:32" ht="24.75" customHeight="1">
      <c r="AD56694" s="183"/>
      <c r="AE56694" s="184"/>
      <c r="AF56694" s="184"/>
    </row>
    <row r="56695" spans="30:32" ht="24.75" customHeight="1">
      <c r="AD56695" s="183"/>
      <c r="AE56695" s="184"/>
      <c r="AF56695" s="184"/>
    </row>
    <row r="56696" spans="30:32" ht="24.75" customHeight="1">
      <c r="AD56696" s="183"/>
      <c r="AE56696" s="184"/>
      <c r="AF56696" s="184"/>
    </row>
    <row r="56697" spans="30:32" ht="24.75" customHeight="1">
      <c r="AD56697" s="183"/>
      <c r="AE56697" s="184"/>
      <c r="AF56697" s="184"/>
    </row>
    <row r="56698" spans="30:32" ht="24.75" customHeight="1">
      <c r="AD56698" s="183"/>
      <c r="AE56698" s="184"/>
      <c r="AF56698" s="184"/>
    </row>
    <row r="56699" spans="30:32" ht="24.75" customHeight="1">
      <c r="AD56699" s="183"/>
      <c r="AE56699" s="184"/>
      <c r="AF56699" s="184"/>
    </row>
    <row r="56700" spans="30:32" ht="24.75" customHeight="1">
      <c r="AD56700" s="183"/>
      <c r="AE56700" s="184"/>
      <c r="AF56700" s="184"/>
    </row>
    <row r="56701" spans="30:32" ht="24.75" customHeight="1">
      <c r="AD56701" s="183"/>
      <c r="AE56701" s="184"/>
      <c r="AF56701" s="184"/>
    </row>
    <row r="56702" spans="30:32" ht="24.75" customHeight="1">
      <c r="AD56702" s="183"/>
      <c r="AE56702" s="184"/>
      <c r="AF56702" s="184"/>
    </row>
    <row r="56703" spans="30:32" ht="24.75" customHeight="1">
      <c r="AD56703" s="183"/>
      <c r="AE56703" s="184"/>
      <c r="AF56703" s="184"/>
    </row>
    <row r="56704" spans="30:32" ht="24.75" customHeight="1">
      <c r="AD56704" s="183"/>
      <c r="AE56704" s="184"/>
      <c r="AF56704" s="184"/>
    </row>
    <row r="56705" spans="30:32" ht="24.75" customHeight="1">
      <c r="AD56705" s="183"/>
      <c r="AE56705" s="184"/>
      <c r="AF56705" s="184"/>
    </row>
    <row r="56706" spans="30:32" ht="24.75" customHeight="1">
      <c r="AD56706" s="183"/>
      <c r="AE56706" s="184"/>
      <c r="AF56706" s="184"/>
    </row>
    <row r="56707" spans="30:32" ht="24.75" customHeight="1">
      <c r="AD56707" s="183"/>
      <c r="AE56707" s="184"/>
      <c r="AF56707" s="184"/>
    </row>
    <row r="56708" spans="30:32" ht="24.75" customHeight="1">
      <c r="AD56708" s="183"/>
      <c r="AE56708" s="184"/>
      <c r="AF56708" s="184"/>
    </row>
    <row r="56709" spans="30:32" ht="24.75" customHeight="1">
      <c r="AD56709" s="183"/>
      <c r="AE56709" s="184"/>
      <c r="AF56709" s="184"/>
    </row>
    <row r="56710" spans="30:32" ht="24.75" customHeight="1">
      <c r="AD56710" s="183"/>
      <c r="AE56710" s="184"/>
      <c r="AF56710" s="184"/>
    </row>
    <row r="56711" spans="30:32" ht="24.75" customHeight="1">
      <c r="AD56711" s="183"/>
      <c r="AE56711" s="184"/>
      <c r="AF56711" s="184"/>
    </row>
    <row r="56712" spans="30:32" ht="24.75" customHeight="1">
      <c r="AD56712" s="183"/>
      <c r="AE56712" s="184"/>
      <c r="AF56712" s="184"/>
    </row>
    <row r="56713" spans="30:32" ht="24.75" customHeight="1">
      <c r="AD56713" s="183"/>
      <c r="AE56713" s="184"/>
      <c r="AF56713" s="184"/>
    </row>
    <row r="56714" spans="30:32" ht="24.75" customHeight="1">
      <c r="AD56714" s="183"/>
      <c r="AE56714" s="184"/>
      <c r="AF56714" s="184"/>
    </row>
    <row r="56715" spans="30:32" ht="24.75" customHeight="1">
      <c r="AD56715" s="183"/>
      <c r="AE56715" s="184"/>
      <c r="AF56715" s="184"/>
    </row>
    <row r="56716" spans="30:32" ht="24.75" customHeight="1">
      <c r="AD56716" s="183"/>
      <c r="AE56716" s="184"/>
      <c r="AF56716" s="184"/>
    </row>
    <row r="56717" spans="30:32" ht="24.75" customHeight="1">
      <c r="AD56717" s="183"/>
      <c r="AE56717" s="184"/>
      <c r="AF56717" s="184"/>
    </row>
    <row r="56718" spans="30:32" ht="24.75" customHeight="1">
      <c r="AD56718" s="183"/>
      <c r="AE56718" s="184"/>
      <c r="AF56718" s="184"/>
    </row>
    <row r="56719" spans="30:32" ht="24.75" customHeight="1">
      <c r="AD56719" s="183"/>
      <c r="AE56719" s="184"/>
      <c r="AF56719" s="184"/>
    </row>
    <row r="56720" spans="30:32" ht="24.75" customHeight="1">
      <c r="AD56720" s="183"/>
      <c r="AE56720" s="184"/>
      <c r="AF56720" s="184"/>
    </row>
    <row r="56721" spans="30:32" ht="24.75" customHeight="1">
      <c r="AD56721" s="183"/>
      <c r="AE56721" s="184"/>
      <c r="AF56721" s="184"/>
    </row>
    <row r="56722" spans="30:32" ht="24.75" customHeight="1">
      <c r="AD56722" s="183"/>
      <c r="AE56722" s="184"/>
      <c r="AF56722" s="184"/>
    </row>
    <row r="56723" spans="30:32" ht="24.75" customHeight="1">
      <c r="AD56723" s="183"/>
      <c r="AE56723" s="184"/>
      <c r="AF56723" s="184"/>
    </row>
    <row r="56724" spans="30:32" ht="24.75" customHeight="1">
      <c r="AD56724" s="183"/>
      <c r="AE56724" s="184"/>
      <c r="AF56724" s="184"/>
    </row>
    <row r="56725" spans="30:32" ht="24.75" customHeight="1">
      <c r="AD56725" s="183"/>
      <c r="AE56725" s="184"/>
      <c r="AF56725" s="184"/>
    </row>
    <row r="56726" spans="30:32" ht="24.75" customHeight="1">
      <c r="AD56726" s="183"/>
      <c r="AE56726" s="184"/>
      <c r="AF56726" s="184"/>
    </row>
    <row r="56727" spans="30:32" ht="24.75" customHeight="1">
      <c r="AD56727" s="183"/>
      <c r="AE56727" s="184"/>
      <c r="AF56727" s="184"/>
    </row>
    <row r="56728" spans="30:32" ht="24.75" customHeight="1">
      <c r="AD56728" s="183"/>
      <c r="AE56728" s="184"/>
      <c r="AF56728" s="184"/>
    </row>
    <row r="56729" spans="30:32" ht="24.75" customHeight="1">
      <c r="AD56729" s="183"/>
      <c r="AE56729" s="184"/>
      <c r="AF56729" s="184"/>
    </row>
    <row r="56730" spans="30:32" ht="24.75" customHeight="1">
      <c r="AD56730" s="183"/>
      <c r="AE56730" s="184"/>
      <c r="AF56730" s="184"/>
    </row>
    <row r="56731" spans="30:32" ht="24.75" customHeight="1">
      <c r="AD56731" s="183"/>
      <c r="AE56731" s="184"/>
      <c r="AF56731" s="184"/>
    </row>
    <row r="56732" spans="30:32" ht="24.75" customHeight="1">
      <c r="AD56732" s="183"/>
      <c r="AE56732" s="184"/>
      <c r="AF56732" s="184"/>
    </row>
    <row r="56733" spans="30:32" ht="24.75" customHeight="1">
      <c r="AD56733" s="183"/>
      <c r="AE56733" s="184"/>
      <c r="AF56733" s="184"/>
    </row>
    <row r="56734" spans="30:32" ht="24.75" customHeight="1">
      <c r="AD56734" s="183"/>
      <c r="AE56734" s="184"/>
      <c r="AF56734" s="184"/>
    </row>
    <row r="56735" spans="30:32" ht="24.75" customHeight="1">
      <c r="AD56735" s="183"/>
      <c r="AE56735" s="184"/>
      <c r="AF56735" s="184"/>
    </row>
    <row r="56736" spans="30:32" ht="24.75" customHeight="1">
      <c r="AD56736" s="183"/>
      <c r="AE56736" s="184"/>
      <c r="AF56736" s="184"/>
    </row>
    <row r="56737" spans="30:32" ht="24.75" customHeight="1">
      <c r="AD56737" s="183"/>
      <c r="AE56737" s="184"/>
      <c r="AF56737" s="184"/>
    </row>
    <row r="56738" spans="30:32" ht="24.75" customHeight="1">
      <c r="AD56738" s="183"/>
      <c r="AE56738" s="184"/>
      <c r="AF56738" s="184"/>
    </row>
    <row r="56739" spans="30:32" ht="24.75" customHeight="1">
      <c r="AD56739" s="183"/>
      <c r="AE56739" s="184"/>
      <c r="AF56739" s="184"/>
    </row>
    <row r="56740" spans="30:32" ht="24.75" customHeight="1">
      <c r="AD56740" s="183"/>
      <c r="AE56740" s="184"/>
      <c r="AF56740" s="184"/>
    </row>
    <row r="56741" spans="30:32" ht="24.75" customHeight="1">
      <c r="AD56741" s="183"/>
      <c r="AE56741" s="184"/>
      <c r="AF56741" s="184"/>
    </row>
    <row r="56742" spans="30:32" ht="24.75" customHeight="1">
      <c r="AD56742" s="183"/>
      <c r="AE56742" s="184"/>
      <c r="AF56742" s="184"/>
    </row>
    <row r="56743" spans="30:32" ht="24.75" customHeight="1">
      <c r="AD56743" s="183"/>
      <c r="AE56743" s="184"/>
      <c r="AF56743" s="184"/>
    </row>
    <row r="56744" spans="30:32" ht="24.75" customHeight="1">
      <c r="AD56744" s="183"/>
      <c r="AE56744" s="184"/>
      <c r="AF56744" s="184"/>
    </row>
    <row r="56745" spans="30:32" ht="24.75" customHeight="1">
      <c r="AD56745" s="183"/>
      <c r="AE56745" s="184"/>
      <c r="AF56745" s="184"/>
    </row>
    <row r="56746" spans="30:32" ht="24.75" customHeight="1">
      <c r="AD56746" s="183"/>
      <c r="AE56746" s="184"/>
      <c r="AF56746" s="184"/>
    </row>
    <row r="56747" spans="30:32" ht="24.75" customHeight="1">
      <c r="AD56747" s="183"/>
      <c r="AE56747" s="184"/>
      <c r="AF56747" s="184"/>
    </row>
    <row r="56748" spans="30:32" ht="24.75" customHeight="1">
      <c r="AD56748" s="183"/>
      <c r="AE56748" s="184"/>
      <c r="AF56748" s="184"/>
    </row>
    <row r="56749" spans="30:32" ht="24.75" customHeight="1">
      <c r="AD56749" s="183"/>
      <c r="AE56749" s="184"/>
      <c r="AF56749" s="184"/>
    </row>
    <row r="56750" spans="30:32" ht="24.75" customHeight="1">
      <c r="AD56750" s="183"/>
      <c r="AE56750" s="184"/>
      <c r="AF56750" s="184"/>
    </row>
    <row r="56751" spans="30:32" ht="24.75" customHeight="1">
      <c r="AD56751" s="183"/>
      <c r="AE56751" s="184"/>
      <c r="AF56751" s="184"/>
    </row>
    <row r="56752" spans="30:32" ht="24.75" customHeight="1">
      <c r="AD56752" s="183"/>
      <c r="AE56752" s="184"/>
      <c r="AF56752" s="184"/>
    </row>
    <row r="56753" spans="30:32" ht="24.75" customHeight="1">
      <c r="AD56753" s="183"/>
      <c r="AE56753" s="184"/>
      <c r="AF56753" s="184"/>
    </row>
    <row r="56754" spans="30:32" ht="24.75" customHeight="1">
      <c r="AD56754" s="183"/>
      <c r="AE56754" s="184"/>
      <c r="AF56754" s="184"/>
    </row>
    <row r="56755" spans="30:32" ht="24.75" customHeight="1">
      <c r="AD56755" s="183"/>
      <c r="AE56755" s="184"/>
      <c r="AF56755" s="184"/>
    </row>
    <row r="56756" spans="30:32" ht="24.75" customHeight="1">
      <c r="AD56756" s="183"/>
      <c r="AE56756" s="184"/>
      <c r="AF56756" s="184"/>
    </row>
    <row r="56757" spans="30:32" ht="24.75" customHeight="1">
      <c r="AD56757" s="183"/>
      <c r="AE56757" s="184"/>
      <c r="AF56757" s="184"/>
    </row>
    <row r="56758" spans="30:32" ht="24.75" customHeight="1">
      <c r="AD56758" s="183"/>
      <c r="AE56758" s="184"/>
      <c r="AF56758" s="184"/>
    </row>
    <row r="56759" spans="30:32" ht="24.75" customHeight="1">
      <c r="AD56759" s="183"/>
      <c r="AE56759" s="184"/>
      <c r="AF56759" s="184"/>
    </row>
    <row r="56760" spans="30:32" ht="24.75" customHeight="1">
      <c r="AD56760" s="183"/>
      <c r="AE56760" s="184"/>
      <c r="AF56760" s="184"/>
    </row>
    <row r="56761" spans="30:32" ht="24.75" customHeight="1">
      <c r="AD56761" s="183"/>
      <c r="AE56761" s="184"/>
      <c r="AF56761" s="184"/>
    </row>
    <row r="56762" spans="30:32" ht="24.75" customHeight="1">
      <c r="AD56762" s="183"/>
      <c r="AE56762" s="184"/>
      <c r="AF56762" s="184"/>
    </row>
    <row r="56763" spans="30:32" ht="24.75" customHeight="1">
      <c r="AD56763" s="183"/>
      <c r="AE56763" s="184"/>
      <c r="AF56763" s="184"/>
    </row>
    <row r="56764" spans="30:32" ht="24.75" customHeight="1">
      <c r="AD56764" s="183"/>
      <c r="AE56764" s="184"/>
      <c r="AF56764" s="184"/>
    </row>
    <row r="56765" spans="30:32" ht="24.75" customHeight="1">
      <c r="AD56765" s="183"/>
      <c r="AE56765" s="184"/>
      <c r="AF56765" s="184"/>
    </row>
    <row r="56766" spans="30:32" ht="24.75" customHeight="1">
      <c r="AD56766" s="183"/>
      <c r="AE56766" s="184"/>
      <c r="AF56766" s="184"/>
    </row>
    <row r="56767" spans="30:32" ht="24.75" customHeight="1">
      <c r="AD56767" s="183"/>
      <c r="AE56767" s="184"/>
      <c r="AF56767" s="184"/>
    </row>
    <row r="56768" spans="30:32" ht="24.75" customHeight="1">
      <c r="AD56768" s="183"/>
      <c r="AE56768" s="184"/>
      <c r="AF56768" s="184"/>
    </row>
    <row r="56769" spans="30:32" ht="24.75" customHeight="1">
      <c r="AD56769" s="183"/>
      <c r="AE56769" s="184"/>
      <c r="AF56769" s="184"/>
    </row>
    <row r="56770" spans="30:32" ht="24.75" customHeight="1">
      <c r="AD56770" s="183"/>
      <c r="AE56770" s="184"/>
      <c r="AF56770" s="184"/>
    </row>
    <row r="56771" spans="30:32" ht="24.75" customHeight="1">
      <c r="AD56771" s="183"/>
      <c r="AE56771" s="184"/>
      <c r="AF56771" s="184"/>
    </row>
    <row r="56772" spans="30:32" ht="24.75" customHeight="1">
      <c r="AD56772" s="183"/>
      <c r="AE56772" s="184"/>
      <c r="AF56772" s="184"/>
    </row>
    <row r="56773" spans="30:32" ht="24.75" customHeight="1">
      <c r="AD56773" s="183"/>
      <c r="AE56773" s="184"/>
      <c r="AF56773" s="184"/>
    </row>
    <row r="56774" spans="30:32" ht="24.75" customHeight="1">
      <c r="AD56774" s="183"/>
      <c r="AE56774" s="184"/>
      <c r="AF56774" s="184"/>
    </row>
    <row r="56775" spans="30:32" ht="24.75" customHeight="1">
      <c r="AD56775" s="183"/>
      <c r="AE56775" s="184"/>
      <c r="AF56775" s="184"/>
    </row>
    <row r="56776" spans="30:32" ht="24.75" customHeight="1">
      <c r="AD56776" s="183"/>
      <c r="AE56776" s="184"/>
      <c r="AF56776" s="184"/>
    </row>
    <row r="56777" spans="30:32" ht="24.75" customHeight="1">
      <c r="AD56777" s="183"/>
      <c r="AE56777" s="184"/>
      <c r="AF56777" s="184"/>
    </row>
    <row r="56778" spans="30:32" ht="24.75" customHeight="1">
      <c r="AD56778" s="183"/>
      <c r="AE56778" s="184"/>
      <c r="AF56778" s="184"/>
    </row>
    <row r="56779" spans="30:32" ht="24.75" customHeight="1">
      <c r="AD56779" s="183"/>
      <c r="AE56779" s="184"/>
      <c r="AF56779" s="184"/>
    </row>
    <row r="56780" spans="30:32" ht="24.75" customHeight="1">
      <c r="AD56780" s="183"/>
      <c r="AE56780" s="184"/>
      <c r="AF56780" s="184"/>
    </row>
    <row r="56781" spans="30:32" ht="24.75" customHeight="1">
      <c r="AD56781" s="183"/>
      <c r="AE56781" s="184"/>
      <c r="AF56781" s="184"/>
    </row>
    <row r="56782" spans="30:32" ht="24.75" customHeight="1">
      <c r="AD56782" s="183"/>
      <c r="AE56782" s="184"/>
      <c r="AF56782" s="184"/>
    </row>
    <row r="56783" spans="30:32" ht="24.75" customHeight="1">
      <c r="AD56783" s="183"/>
      <c r="AE56783" s="184"/>
      <c r="AF56783" s="184"/>
    </row>
    <row r="56784" spans="30:32" ht="24.75" customHeight="1">
      <c r="AD56784" s="183"/>
      <c r="AE56784" s="184"/>
      <c r="AF56784" s="184"/>
    </row>
    <row r="56785" spans="30:32" ht="24.75" customHeight="1">
      <c r="AD56785" s="183"/>
      <c r="AE56785" s="184"/>
      <c r="AF56785" s="184"/>
    </row>
    <row r="56786" spans="30:32" ht="24.75" customHeight="1">
      <c r="AD56786" s="183"/>
      <c r="AE56786" s="184"/>
      <c r="AF56786" s="184"/>
    </row>
    <row r="56787" spans="30:32" ht="24.75" customHeight="1">
      <c r="AD56787" s="183"/>
      <c r="AE56787" s="184"/>
      <c r="AF56787" s="184"/>
    </row>
    <row r="56788" spans="30:32" ht="24.75" customHeight="1">
      <c r="AD56788" s="183"/>
      <c r="AE56788" s="184"/>
      <c r="AF56788" s="184"/>
    </row>
    <row r="56789" spans="30:32" ht="24.75" customHeight="1">
      <c r="AD56789" s="183"/>
      <c r="AE56789" s="184"/>
      <c r="AF56789" s="184"/>
    </row>
    <row r="56790" spans="30:32" ht="24.75" customHeight="1">
      <c r="AD56790" s="183"/>
      <c r="AE56790" s="184"/>
      <c r="AF56790" s="184"/>
    </row>
    <row r="56791" spans="30:32" ht="24.75" customHeight="1">
      <c r="AD56791" s="183"/>
      <c r="AE56791" s="184"/>
      <c r="AF56791" s="184"/>
    </row>
    <row r="56792" spans="30:32" ht="24.75" customHeight="1">
      <c r="AD56792" s="183"/>
      <c r="AE56792" s="184"/>
      <c r="AF56792" s="184"/>
    </row>
    <row r="56793" spans="30:32" ht="24.75" customHeight="1">
      <c r="AD56793" s="183"/>
      <c r="AE56793" s="184"/>
      <c r="AF56793" s="184"/>
    </row>
    <row r="56794" spans="30:32" ht="24.75" customHeight="1">
      <c r="AD56794" s="183"/>
      <c r="AE56794" s="184"/>
      <c r="AF56794" s="184"/>
    </row>
    <row r="56795" spans="30:32" ht="24.75" customHeight="1">
      <c r="AD56795" s="183"/>
      <c r="AE56795" s="184"/>
      <c r="AF56795" s="184"/>
    </row>
    <row r="56796" spans="30:32" ht="24.75" customHeight="1">
      <c r="AD56796" s="183"/>
      <c r="AE56796" s="184"/>
      <c r="AF56796" s="184"/>
    </row>
    <row r="56797" spans="30:32" ht="24.75" customHeight="1">
      <c r="AD56797" s="183"/>
      <c r="AE56797" s="184"/>
      <c r="AF56797" s="184"/>
    </row>
    <row r="56798" spans="30:32" ht="24.75" customHeight="1">
      <c r="AD56798" s="183"/>
      <c r="AE56798" s="184"/>
      <c r="AF56798" s="184"/>
    </row>
    <row r="56799" spans="30:32" ht="24.75" customHeight="1">
      <c r="AD56799" s="183"/>
      <c r="AE56799" s="184"/>
      <c r="AF56799" s="184"/>
    </row>
    <row r="56800" spans="30:32" ht="24.75" customHeight="1">
      <c r="AD56800" s="183"/>
      <c r="AE56800" s="184"/>
      <c r="AF56800" s="184"/>
    </row>
    <row r="56801" spans="30:32" ht="24.75" customHeight="1">
      <c r="AD56801" s="183"/>
      <c r="AE56801" s="184"/>
      <c r="AF56801" s="184"/>
    </row>
    <row r="56802" spans="30:32" ht="24.75" customHeight="1">
      <c r="AD56802" s="183"/>
      <c r="AE56802" s="184"/>
      <c r="AF56802" s="184"/>
    </row>
    <row r="56803" spans="30:32" ht="24.75" customHeight="1">
      <c r="AD56803" s="183"/>
      <c r="AE56803" s="184"/>
      <c r="AF56803" s="184"/>
    </row>
    <row r="56804" spans="30:32" ht="24.75" customHeight="1">
      <c r="AD56804" s="183"/>
      <c r="AE56804" s="184"/>
      <c r="AF56804" s="184"/>
    </row>
    <row r="56805" spans="30:32" ht="24.75" customHeight="1">
      <c r="AD56805" s="183"/>
      <c r="AE56805" s="184"/>
      <c r="AF56805" s="184"/>
    </row>
    <row r="56806" spans="30:32" ht="24.75" customHeight="1">
      <c r="AD56806" s="183"/>
      <c r="AE56806" s="184"/>
      <c r="AF56806" s="184"/>
    </row>
    <row r="56807" spans="30:32" ht="24.75" customHeight="1">
      <c r="AD56807" s="183"/>
      <c r="AE56807" s="184"/>
      <c r="AF56807" s="184"/>
    </row>
    <row r="56808" spans="30:32" ht="24.75" customHeight="1">
      <c r="AD56808" s="183"/>
      <c r="AE56808" s="184"/>
      <c r="AF56808" s="184"/>
    </row>
    <row r="56809" spans="30:32" ht="24.75" customHeight="1">
      <c r="AD56809" s="183"/>
      <c r="AE56809" s="184"/>
      <c r="AF56809" s="184"/>
    </row>
    <row r="56810" spans="30:32" ht="24.75" customHeight="1">
      <c r="AD56810" s="183"/>
      <c r="AE56810" s="184"/>
      <c r="AF56810" s="184"/>
    </row>
    <row r="56811" spans="30:32" ht="24.75" customHeight="1">
      <c r="AD56811" s="183"/>
      <c r="AE56811" s="184"/>
      <c r="AF56811" s="184"/>
    </row>
    <row r="56812" spans="30:32" ht="24.75" customHeight="1">
      <c r="AD56812" s="183"/>
      <c r="AE56812" s="184"/>
      <c r="AF56812" s="184"/>
    </row>
    <row r="56813" spans="30:32" ht="24.75" customHeight="1">
      <c r="AD56813" s="183"/>
      <c r="AE56813" s="184"/>
      <c r="AF56813" s="184"/>
    </row>
    <row r="56814" spans="30:32" ht="24.75" customHeight="1">
      <c r="AD56814" s="183"/>
      <c r="AE56814" s="184"/>
      <c r="AF56814" s="184"/>
    </row>
    <row r="56815" spans="30:32" ht="24.75" customHeight="1">
      <c r="AD56815" s="183"/>
      <c r="AE56815" s="184"/>
      <c r="AF56815" s="184"/>
    </row>
    <row r="56816" spans="30:32" ht="24.75" customHeight="1">
      <c r="AD56816" s="183"/>
      <c r="AE56816" s="184"/>
      <c r="AF56816" s="184"/>
    </row>
    <row r="56817" spans="30:32" ht="24.75" customHeight="1">
      <c r="AD56817" s="183"/>
      <c r="AE56817" s="184"/>
      <c r="AF56817" s="184"/>
    </row>
    <row r="56818" spans="30:32" ht="24.75" customHeight="1">
      <c r="AD56818" s="183"/>
      <c r="AE56818" s="184"/>
      <c r="AF56818" s="184"/>
    </row>
    <row r="56819" spans="30:32" ht="24.75" customHeight="1">
      <c r="AD56819" s="183"/>
      <c r="AE56819" s="184"/>
      <c r="AF56819" s="184"/>
    </row>
    <row r="56820" spans="30:32" ht="24.75" customHeight="1">
      <c r="AD56820" s="183"/>
      <c r="AE56820" s="184"/>
      <c r="AF56820" s="184"/>
    </row>
    <row r="56821" spans="30:32" ht="24.75" customHeight="1">
      <c r="AD56821" s="183"/>
      <c r="AE56821" s="184"/>
      <c r="AF56821" s="184"/>
    </row>
    <row r="56822" spans="30:32" ht="24.75" customHeight="1">
      <c r="AD56822" s="183"/>
      <c r="AE56822" s="184"/>
      <c r="AF56822" s="184"/>
    </row>
    <row r="56823" spans="30:32" ht="24.75" customHeight="1">
      <c r="AD56823" s="183"/>
      <c r="AE56823" s="184"/>
      <c r="AF56823" s="184"/>
    </row>
    <row r="56824" spans="30:32" ht="24.75" customHeight="1">
      <c r="AD56824" s="183"/>
      <c r="AE56824" s="184"/>
      <c r="AF56824" s="184"/>
    </row>
    <row r="56825" spans="30:32" ht="24.75" customHeight="1">
      <c r="AD56825" s="183"/>
      <c r="AE56825" s="184"/>
      <c r="AF56825" s="184"/>
    </row>
    <row r="56826" spans="30:32" ht="24.75" customHeight="1">
      <c r="AD56826" s="183"/>
      <c r="AE56826" s="184"/>
      <c r="AF56826" s="184"/>
    </row>
    <row r="56827" spans="30:32" ht="24.75" customHeight="1">
      <c r="AD56827" s="183"/>
      <c r="AE56827" s="184"/>
      <c r="AF56827" s="184"/>
    </row>
    <row r="56828" spans="30:32" ht="24.75" customHeight="1">
      <c r="AD56828" s="183"/>
      <c r="AE56828" s="184"/>
      <c r="AF56828" s="184"/>
    </row>
    <row r="56829" spans="30:32" ht="24.75" customHeight="1">
      <c r="AD56829" s="183"/>
      <c r="AE56829" s="184"/>
      <c r="AF56829" s="184"/>
    </row>
    <row r="56830" spans="30:32" ht="24.75" customHeight="1">
      <c r="AD56830" s="183"/>
      <c r="AE56830" s="184"/>
      <c r="AF56830" s="184"/>
    </row>
    <row r="56831" spans="30:32" ht="24.75" customHeight="1">
      <c r="AD56831" s="183"/>
      <c r="AE56831" s="184"/>
      <c r="AF56831" s="184"/>
    </row>
    <row r="56832" spans="30:32" ht="24.75" customHeight="1">
      <c r="AD56832" s="183"/>
      <c r="AE56832" s="184"/>
      <c r="AF56832" s="184"/>
    </row>
    <row r="56833" spans="30:32" ht="24.75" customHeight="1">
      <c r="AD56833" s="183"/>
      <c r="AE56833" s="184"/>
      <c r="AF56833" s="184"/>
    </row>
    <row r="56834" spans="30:32" ht="24.75" customHeight="1">
      <c r="AD56834" s="183"/>
      <c r="AE56834" s="184"/>
      <c r="AF56834" s="184"/>
    </row>
    <row r="56835" spans="30:32" ht="24.75" customHeight="1">
      <c r="AD56835" s="183"/>
      <c r="AE56835" s="184"/>
      <c r="AF56835" s="184"/>
    </row>
    <row r="56836" spans="30:32" ht="24.75" customHeight="1">
      <c r="AD56836" s="183"/>
      <c r="AE56836" s="184"/>
      <c r="AF56836" s="184"/>
    </row>
    <row r="56837" spans="30:32" ht="24.75" customHeight="1">
      <c r="AD56837" s="183"/>
      <c r="AE56837" s="184"/>
      <c r="AF56837" s="184"/>
    </row>
    <row r="56838" spans="30:32" ht="24.75" customHeight="1">
      <c r="AD56838" s="183"/>
      <c r="AE56838" s="184"/>
      <c r="AF56838" s="184"/>
    </row>
    <row r="56839" spans="30:32" ht="24.75" customHeight="1">
      <c r="AD56839" s="183"/>
      <c r="AE56839" s="184"/>
      <c r="AF56839" s="184"/>
    </row>
    <row r="56840" spans="30:32" ht="24.75" customHeight="1">
      <c r="AD56840" s="183"/>
      <c r="AE56840" s="184"/>
      <c r="AF56840" s="184"/>
    </row>
    <row r="56841" spans="30:32" ht="24.75" customHeight="1">
      <c r="AD56841" s="183"/>
      <c r="AE56841" s="184"/>
      <c r="AF56841" s="184"/>
    </row>
    <row r="56842" spans="30:32" ht="24.75" customHeight="1">
      <c r="AD56842" s="183"/>
      <c r="AE56842" s="184"/>
      <c r="AF56842" s="184"/>
    </row>
    <row r="56843" spans="30:32" ht="24.75" customHeight="1">
      <c r="AD56843" s="183"/>
      <c r="AE56843" s="184"/>
      <c r="AF56843" s="184"/>
    </row>
    <row r="56844" spans="30:32" ht="24.75" customHeight="1">
      <c r="AD56844" s="183"/>
      <c r="AE56844" s="184"/>
      <c r="AF56844" s="184"/>
    </row>
    <row r="56845" spans="30:32" ht="24.75" customHeight="1">
      <c r="AD56845" s="183"/>
      <c r="AE56845" s="184"/>
      <c r="AF56845" s="184"/>
    </row>
    <row r="56846" spans="30:32" ht="24.75" customHeight="1">
      <c r="AD56846" s="183"/>
      <c r="AE56846" s="184"/>
      <c r="AF56846" s="184"/>
    </row>
    <row r="56847" spans="30:32" ht="24.75" customHeight="1">
      <c r="AD56847" s="183"/>
      <c r="AE56847" s="184"/>
      <c r="AF56847" s="184"/>
    </row>
    <row r="56848" spans="30:32" ht="24.75" customHeight="1">
      <c r="AD56848" s="183"/>
      <c r="AE56848" s="184"/>
      <c r="AF56848" s="184"/>
    </row>
    <row r="56849" spans="30:32" ht="24.75" customHeight="1">
      <c r="AD56849" s="183"/>
      <c r="AE56849" s="184"/>
      <c r="AF56849" s="184"/>
    </row>
    <row r="56850" spans="30:32" ht="24.75" customHeight="1">
      <c r="AD56850" s="183"/>
      <c r="AE56850" s="184"/>
      <c r="AF56850" s="184"/>
    </row>
    <row r="56851" spans="30:32" ht="24.75" customHeight="1">
      <c r="AD56851" s="183"/>
      <c r="AE56851" s="184"/>
      <c r="AF56851" s="184"/>
    </row>
    <row r="56852" spans="30:32" ht="24.75" customHeight="1">
      <c r="AD56852" s="183"/>
      <c r="AE56852" s="184"/>
      <c r="AF56852" s="184"/>
    </row>
    <row r="56853" spans="30:32" ht="24.75" customHeight="1">
      <c r="AD56853" s="183"/>
      <c r="AE56853" s="184"/>
      <c r="AF56853" s="184"/>
    </row>
    <row r="56854" spans="30:32" ht="24.75" customHeight="1">
      <c r="AD56854" s="183"/>
      <c r="AE56854" s="184"/>
      <c r="AF56854" s="184"/>
    </row>
    <row r="56855" spans="30:32" ht="24.75" customHeight="1">
      <c r="AD56855" s="183"/>
      <c r="AE56855" s="184"/>
      <c r="AF56855" s="184"/>
    </row>
    <row r="56856" spans="30:32" ht="24.75" customHeight="1">
      <c r="AD56856" s="183"/>
      <c r="AE56856" s="184"/>
      <c r="AF56856" s="184"/>
    </row>
    <row r="56857" spans="30:32" ht="24.75" customHeight="1">
      <c r="AD56857" s="183"/>
      <c r="AE56857" s="184"/>
      <c r="AF56857" s="184"/>
    </row>
    <row r="56858" spans="30:32" ht="24.75" customHeight="1">
      <c r="AD56858" s="183"/>
      <c r="AE56858" s="184"/>
      <c r="AF56858" s="184"/>
    </row>
    <row r="56859" spans="30:32" ht="24.75" customHeight="1">
      <c r="AD56859" s="183"/>
      <c r="AE56859" s="184"/>
      <c r="AF56859" s="184"/>
    </row>
    <row r="56860" spans="30:32" ht="24.75" customHeight="1">
      <c r="AD56860" s="183"/>
      <c r="AE56860" s="184"/>
      <c r="AF56860" s="184"/>
    </row>
    <row r="56861" spans="30:32" ht="24.75" customHeight="1">
      <c r="AD56861" s="183"/>
      <c r="AE56861" s="184"/>
      <c r="AF56861" s="184"/>
    </row>
    <row r="56862" spans="30:32" ht="24.75" customHeight="1">
      <c r="AD56862" s="183"/>
      <c r="AE56862" s="184"/>
      <c r="AF56862" s="184"/>
    </row>
    <row r="56863" spans="30:32" ht="24.75" customHeight="1">
      <c r="AD56863" s="183"/>
      <c r="AE56863" s="184"/>
      <c r="AF56863" s="184"/>
    </row>
    <row r="56864" spans="30:32" ht="24.75" customHeight="1">
      <c r="AD56864" s="183"/>
      <c r="AE56864" s="184"/>
      <c r="AF56864" s="184"/>
    </row>
    <row r="56865" spans="30:32" ht="24.75" customHeight="1">
      <c r="AD56865" s="183"/>
      <c r="AE56865" s="184"/>
      <c r="AF56865" s="184"/>
    </row>
    <row r="56866" spans="30:32" ht="24.75" customHeight="1">
      <c r="AD56866" s="183"/>
      <c r="AE56866" s="184"/>
      <c r="AF56866" s="184"/>
    </row>
    <row r="56867" spans="30:32" ht="24.75" customHeight="1">
      <c r="AD56867" s="183"/>
      <c r="AE56867" s="184"/>
      <c r="AF56867" s="184"/>
    </row>
    <row r="56868" spans="30:32" ht="24.75" customHeight="1">
      <c r="AD56868" s="183"/>
      <c r="AE56868" s="184"/>
      <c r="AF56868" s="184"/>
    </row>
    <row r="56869" spans="30:32" ht="24.75" customHeight="1">
      <c r="AD56869" s="183"/>
      <c r="AE56869" s="184"/>
      <c r="AF56869" s="184"/>
    </row>
    <row r="56870" spans="30:32" ht="24.75" customHeight="1">
      <c r="AD56870" s="183"/>
      <c r="AE56870" s="184"/>
      <c r="AF56870" s="184"/>
    </row>
    <row r="56871" spans="30:32" ht="24.75" customHeight="1">
      <c r="AD56871" s="183"/>
      <c r="AE56871" s="184"/>
      <c r="AF56871" s="184"/>
    </row>
    <row r="56872" spans="30:32" ht="24.75" customHeight="1">
      <c r="AD56872" s="183"/>
      <c r="AE56872" s="184"/>
      <c r="AF56872" s="184"/>
    </row>
    <row r="56873" spans="30:32" ht="24.75" customHeight="1">
      <c r="AD56873" s="183"/>
      <c r="AE56873" s="184"/>
      <c r="AF56873" s="184"/>
    </row>
    <row r="56874" spans="30:32" ht="24.75" customHeight="1">
      <c r="AD56874" s="183"/>
      <c r="AE56874" s="184"/>
      <c r="AF56874" s="184"/>
    </row>
    <row r="56875" spans="30:32" ht="24.75" customHeight="1">
      <c r="AD56875" s="183"/>
      <c r="AE56875" s="184"/>
      <c r="AF56875" s="184"/>
    </row>
    <row r="56876" spans="30:32" ht="24.75" customHeight="1">
      <c r="AD56876" s="183"/>
      <c r="AE56876" s="184"/>
      <c r="AF56876" s="184"/>
    </row>
    <row r="56877" spans="30:32" ht="24.75" customHeight="1">
      <c r="AD56877" s="183"/>
      <c r="AE56877" s="184"/>
      <c r="AF56877" s="184"/>
    </row>
    <row r="56878" spans="30:32" ht="24.75" customHeight="1">
      <c r="AD56878" s="183"/>
      <c r="AE56878" s="184"/>
      <c r="AF56878" s="184"/>
    </row>
    <row r="56879" spans="30:32" ht="24.75" customHeight="1">
      <c r="AD56879" s="183"/>
      <c r="AE56879" s="184"/>
      <c r="AF56879" s="184"/>
    </row>
    <row r="56880" spans="30:32" ht="24.75" customHeight="1">
      <c r="AD56880" s="183"/>
      <c r="AE56880" s="184"/>
      <c r="AF56880" s="184"/>
    </row>
    <row r="56881" spans="30:32" ht="24.75" customHeight="1">
      <c r="AD56881" s="183"/>
      <c r="AE56881" s="184"/>
      <c r="AF56881" s="184"/>
    </row>
    <row r="56882" spans="30:32" ht="24.75" customHeight="1">
      <c r="AD56882" s="183"/>
      <c r="AE56882" s="184"/>
      <c r="AF56882" s="184"/>
    </row>
    <row r="56883" spans="30:32" ht="24.75" customHeight="1">
      <c r="AD56883" s="183"/>
      <c r="AE56883" s="184"/>
      <c r="AF56883" s="184"/>
    </row>
    <row r="56884" spans="30:32" ht="24.75" customHeight="1">
      <c r="AD56884" s="183"/>
      <c r="AE56884" s="184"/>
      <c r="AF56884" s="184"/>
    </row>
    <row r="56885" spans="30:32" ht="24.75" customHeight="1">
      <c r="AD56885" s="183"/>
      <c r="AE56885" s="184"/>
      <c r="AF56885" s="184"/>
    </row>
    <row r="56886" spans="30:32" ht="24.75" customHeight="1">
      <c r="AD56886" s="183"/>
      <c r="AE56886" s="184"/>
      <c r="AF56886" s="184"/>
    </row>
    <row r="56887" spans="30:32" ht="24.75" customHeight="1">
      <c r="AD56887" s="183"/>
      <c r="AE56887" s="184"/>
      <c r="AF56887" s="184"/>
    </row>
    <row r="56888" spans="30:32" ht="24.75" customHeight="1">
      <c r="AD56888" s="183"/>
      <c r="AE56888" s="184"/>
      <c r="AF56888" s="184"/>
    </row>
    <row r="56889" spans="30:32" ht="24.75" customHeight="1">
      <c r="AD56889" s="183"/>
      <c r="AE56889" s="184"/>
      <c r="AF56889" s="184"/>
    </row>
    <row r="56890" spans="30:32" ht="24.75" customHeight="1">
      <c r="AD56890" s="183"/>
      <c r="AE56890" s="184"/>
      <c r="AF56890" s="184"/>
    </row>
    <row r="56891" spans="30:32" ht="24.75" customHeight="1">
      <c r="AD56891" s="183"/>
      <c r="AE56891" s="184"/>
      <c r="AF56891" s="184"/>
    </row>
    <row r="56892" spans="30:32" ht="24.75" customHeight="1">
      <c r="AD56892" s="183"/>
      <c r="AE56892" s="184"/>
      <c r="AF56892" s="184"/>
    </row>
    <row r="56893" spans="30:32" ht="24.75" customHeight="1">
      <c r="AD56893" s="183"/>
      <c r="AE56893" s="184"/>
      <c r="AF56893" s="184"/>
    </row>
    <row r="56894" spans="30:32" ht="24.75" customHeight="1">
      <c r="AD56894" s="183"/>
      <c r="AE56894" s="184"/>
      <c r="AF56894" s="184"/>
    </row>
    <row r="56895" spans="30:32" ht="24.75" customHeight="1">
      <c r="AD56895" s="183"/>
      <c r="AE56895" s="184"/>
      <c r="AF56895" s="184"/>
    </row>
    <row r="56896" spans="30:32" ht="24.75" customHeight="1">
      <c r="AD56896" s="183"/>
      <c r="AE56896" s="184"/>
      <c r="AF56896" s="184"/>
    </row>
    <row r="56897" spans="30:32" ht="24.75" customHeight="1">
      <c r="AD56897" s="183"/>
      <c r="AE56897" s="184"/>
      <c r="AF56897" s="184"/>
    </row>
    <row r="56898" spans="30:32" ht="24.75" customHeight="1">
      <c r="AD56898" s="183"/>
      <c r="AE56898" s="184"/>
      <c r="AF56898" s="184"/>
    </row>
    <row r="56899" spans="30:32" ht="24.75" customHeight="1">
      <c r="AD56899" s="183"/>
      <c r="AE56899" s="184"/>
      <c r="AF56899" s="184"/>
    </row>
    <row r="56900" spans="30:32" ht="24.75" customHeight="1">
      <c r="AD56900" s="183"/>
      <c r="AE56900" s="184"/>
      <c r="AF56900" s="184"/>
    </row>
    <row r="56901" spans="30:32" ht="24.75" customHeight="1">
      <c r="AD56901" s="183"/>
      <c r="AE56901" s="184"/>
      <c r="AF56901" s="184"/>
    </row>
    <row r="56902" spans="30:32" ht="24.75" customHeight="1">
      <c r="AD56902" s="183"/>
      <c r="AE56902" s="184"/>
      <c r="AF56902" s="184"/>
    </row>
    <row r="56903" spans="30:32" ht="24.75" customHeight="1">
      <c r="AD56903" s="183"/>
      <c r="AE56903" s="184"/>
      <c r="AF56903" s="184"/>
    </row>
    <row r="56904" spans="30:32" ht="24.75" customHeight="1">
      <c r="AD56904" s="183"/>
      <c r="AE56904" s="184"/>
      <c r="AF56904" s="184"/>
    </row>
    <row r="56905" spans="30:32" ht="24.75" customHeight="1">
      <c r="AD56905" s="183"/>
      <c r="AE56905" s="184"/>
      <c r="AF56905" s="184"/>
    </row>
    <row r="56906" spans="30:32" ht="24.75" customHeight="1">
      <c r="AD56906" s="183"/>
      <c r="AE56906" s="184"/>
      <c r="AF56906" s="184"/>
    </row>
    <row r="56907" spans="30:32" ht="24.75" customHeight="1">
      <c r="AD56907" s="183"/>
      <c r="AE56907" s="184"/>
      <c r="AF56907" s="184"/>
    </row>
    <row r="56908" spans="30:32" ht="24.75" customHeight="1">
      <c r="AD56908" s="183"/>
      <c r="AE56908" s="184"/>
      <c r="AF56908" s="184"/>
    </row>
    <row r="56909" spans="30:32" ht="24.75" customHeight="1">
      <c r="AD56909" s="183"/>
      <c r="AE56909" s="184"/>
      <c r="AF56909" s="184"/>
    </row>
    <row r="56910" spans="30:32" ht="24.75" customHeight="1">
      <c r="AD56910" s="183"/>
      <c r="AE56910" s="184"/>
      <c r="AF56910" s="184"/>
    </row>
    <row r="56911" spans="30:32" ht="24.75" customHeight="1">
      <c r="AD56911" s="183"/>
      <c r="AE56911" s="184"/>
      <c r="AF56911" s="184"/>
    </row>
    <row r="56912" spans="30:32" ht="24.75" customHeight="1">
      <c r="AD56912" s="183"/>
      <c r="AE56912" s="184"/>
      <c r="AF56912" s="184"/>
    </row>
    <row r="56913" spans="30:32" ht="24.75" customHeight="1">
      <c r="AD56913" s="183"/>
      <c r="AE56913" s="184"/>
      <c r="AF56913" s="184"/>
    </row>
    <row r="56914" spans="30:32" ht="24.75" customHeight="1">
      <c r="AD56914" s="183"/>
      <c r="AE56914" s="184"/>
      <c r="AF56914" s="184"/>
    </row>
    <row r="56915" spans="30:32" ht="24.75" customHeight="1">
      <c r="AD56915" s="183"/>
      <c r="AE56915" s="184"/>
      <c r="AF56915" s="184"/>
    </row>
    <row r="56916" spans="30:32" ht="24.75" customHeight="1">
      <c r="AD56916" s="183"/>
      <c r="AE56916" s="184"/>
      <c r="AF56916" s="184"/>
    </row>
    <row r="56917" spans="30:32" ht="24.75" customHeight="1">
      <c r="AD56917" s="183"/>
      <c r="AE56917" s="184"/>
      <c r="AF56917" s="184"/>
    </row>
    <row r="56918" spans="30:32" ht="24.75" customHeight="1">
      <c r="AD56918" s="183"/>
      <c r="AE56918" s="184"/>
      <c r="AF56918" s="184"/>
    </row>
    <row r="56919" spans="30:32" ht="24.75" customHeight="1">
      <c r="AD56919" s="183"/>
      <c r="AE56919" s="184"/>
      <c r="AF56919" s="184"/>
    </row>
    <row r="56920" spans="30:32" ht="24.75" customHeight="1">
      <c r="AD56920" s="183"/>
      <c r="AE56920" s="184"/>
      <c r="AF56920" s="184"/>
    </row>
    <row r="56921" spans="30:32" ht="24.75" customHeight="1">
      <c r="AD56921" s="183"/>
      <c r="AE56921" s="184"/>
      <c r="AF56921" s="184"/>
    </row>
    <row r="56922" spans="30:32" ht="24.75" customHeight="1">
      <c r="AD56922" s="183"/>
      <c r="AE56922" s="184"/>
      <c r="AF56922" s="184"/>
    </row>
    <row r="56923" spans="30:32" ht="24.75" customHeight="1">
      <c r="AD56923" s="183"/>
      <c r="AE56923" s="184"/>
      <c r="AF56923" s="184"/>
    </row>
    <row r="56924" spans="30:32" ht="24.75" customHeight="1">
      <c r="AD56924" s="183"/>
      <c r="AE56924" s="184"/>
      <c r="AF56924" s="184"/>
    </row>
    <row r="56925" spans="30:32" ht="24.75" customHeight="1">
      <c r="AD56925" s="183"/>
      <c r="AE56925" s="184"/>
      <c r="AF56925" s="184"/>
    </row>
    <row r="56926" spans="30:32" ht="24.75" customHeight="1">
      <c r="AD56926" s="183"/>
      <c r="AE56926" s="184"/>
      <c r="AF56926" s="184"/>
    </row>
    <row r="56927" spans="30:32" ht="24.75" customHeight="1">
      <c r="AD56927" s="183"/>
      <c r="AE56927" s="184"/>
      <c r="AF56927" s="184"/>
    </row>
    <row r="56928" spans="30:32" ht="24.75" customHeight="1">
      <c r="AD56928" s="183"/>
      <c r="AE56928" s="184"/>
      <c r="AF56928" s="184"/>
    </row>
    <row r="56929" spans="30:32" ht="24.75" customHeight="1">
      <c r="AD56929" s="183"/>
      <c r="AE56929" s="184"/>
      <c r="AF56929" s="184"/>
    </row>
    <row r="56930" spans="30:32" ht="24.75" customHeight="1">
      <c r="AD56930" s="183"/>
      <c r="AE56930" s="184"/>
      <c r="AF56930" s="184"/>
    </row>
    <row r="56931" spans="30:32" ht="24.75" customHeight="1">
      <c r="AD56931" s="183"/>
      <c r="AE56931" s="184"/>
      <c r="AF56931" s="184"/>
    </row>
    <row r="56932" spans="30:32" ht="24.75" customHeight="1">
      <c r="AD56932" s="183"/>
      <c r="AE56932" s="184"/>
      <c r="AF56932" s="184"/>
    </row>
    <row r="56933" spans="30:32" ht="24.75" customHeight="1">
      <c r="AD56933" s="183"/>
      <c r="AE56933" s="184"/>
      <c r="AF56933" s="184"/>
    </row>
    <row r="56934" spans="30:32" ht="24.75" customHeight="1">
      <c r="AD56934" s="183"/>
      <c r="AE56934" s="184"/>
      <c r="AF56934" s="184"/>
    </row>
    <row r="56935" spans="30:32" ht="24.75" customHeight="1">
      <c r="AD56935" s="183"/>
      <c r="AE56935" s="184"/>
      <c r="AF56935" s="184"/>
    </row>
    <row r="56936" spans="30:32" ht="24.75" customHeight="1">
      <c r="AD56936" s="183"/>
      <c r="AE56936" s="184"/>
      <c r="AF56936" s="184"/>
    </row>
    <row r="56937" spans="30:32" ht="24.75" customHeight="1">
      <c r="AD56937" s="183"/>
      <c r="AE56937" s="184"/>
      <c r="AF56937" s="184"/>
    </row>
    <row r="56938" spans="30:32" ht="24.75" customHeight="1">
      <c r="AD56938" s="183"/>
      <c r="AE56938" s="184"/>
      <c r="AF56938" s="184"/>
    </row>
    <row r="56939" spans="30:32" ht="24.75" customHeight="1">
      <c r="AD56939" s="183"/>
      <c r="AE56939" s="184"/>
      <c r="AF56939" s="184"/>
    </row>
    <row r="56940" spans="30:32" ht="24.75" customHeight="1">
      <c r="AD56940" s="183"/>
      <c r="AE56940" s="184"/>
      <c r="AF56940" s="184"/>
    </row>
    <row r="56941" spans="30:32" ht="24.75" customHeight="1">
      <c r="AD56941" s="183"/>
      <c r="AE56941" s="184"/>
      <c r="AF56941" s="184"/>
    </row>
    <row r="56942" spans="30:32" ht="24.75" customHeight="1">
      <c r="AD56942" s="183"/>
      <c r="AE56942" s="184"/>
      <c r="AF56942" s="184"/>
    </row>
    <row r="56943" spans="30:32" ht="24.75" customHeight="1">
      <c r="AD56943" s="183"/>
      <c r="AE56943" s="184"/>
      <c r="AF56943" s="184"/>
    </row>
    <row r="56944" spans="30:32" ht="24.75" customHeight="1">
      <c r="AD56944" s="183"/>
      <c r="AE56944" s="184"/>
      <c r="AF56944" s="184"/>
    </row>
    <row r="56945" spans="30:32" ht="24.75" customHeight="1">
      <c r="AD56945" s="183"/>
      <c r="AE56945" s="184"/>
      <c r="AF56945" s="184"/>
    </row>
    <row r="56946" spans="30:32" ht="24.75" customHeight="1">
      <c r="AD56946" s="183"/>
      <c r="AE56946" s="184"/>
      <c r="AF56946" s="184"/>
    </row>
    <row r="56947" spans="30:32" ht="24.75" customHeight="1">
      <c r="AD56947" s="183"/>
      <c r="AE56947" s="184"/>
      <c r="AF56947" s="184"/>
    </row>
    <row r="56948" spans="30:32" ht="24.75" customHeight="1">
      <c r="AD56948" s="183"/>
      <c r="AE56948" s="184"/>
      <c r="AF56948" s="184"/>
    </row>
    <row r="56949" spans="30:32" ht="24.75" customHeight="1">
      <c r="AD56949" s="183"/>
      <c r="AE56949" s="184"/>
      <c r="AF56949" s="184"/>
    </row>
    <row r="56950" spans="30:32" ht="24.75" customHeight="1">
      <c r="AD56950" s="183"/>
      <c r="AE56950" s="184"/>
      <c r="AF56950" s="184"/>
    </row>
    <row r="56951" spans="30:32" ht="24.75" customHeight="1">
      <c r="AD56951" s="183"/>
      <c r="AE56951" s="184"/>
      <c r="AF56951" s="184"/>
    </row>
    <row r="56952" spans="30:32" ht="24.75" customHeight="1">
      <c r="AD56952" s="183"/>
      <c r="AE56952" s="184"/>
      <c r="AF56952" s="184"/>
    </row>
    <row r="56953" spans="30:32" ht="24.75" customHeight="1">
      <c r="AD56953" s="183"/>
      <c r="AE56953" s="184"/>
      <c r="AF56953" s="184"/>
    </row>
    <row r="56954" spans="30:32" ht="24.75" customHeight="1">
      <c r="AD56954" s="183"/>
      <c r="AE56954" s="184"/>
      <c r="AF56954" s="184"/>
    </row>
    <row r="56955" spans="30:32" ht="24.75" customHeight="1">
      <c r="AD56955" s="183"/>
      <c r="AE56955" s="184"/>
      <c r="AF56955" s="184"/>
    </row>
    <row r="56956" spans="30:32" ht="24.75" customHeight="1">
      <c r="AD56956" s="183"/>
      <c r="AE56956" s="184"/>
      <c r="AF56956" s="184"/>
    </row>
    <row r="56957" spans="30:32" ht="24.75" customHeight="1">
      <c r="AD56957" s="183"/>
      <c r="AE56957" s="184"/>
      <c r="AF56957" s="184"/>
    </row>
    <row r="56958" spans="30:32" ht="24.75" customHeight="1">
      <c r="AD56958" s="183"/>
      <c r="AE56958" s="184"/>
      <c r="AF56958" s="184"/>
    </row>
    <row r="56959" spans="30:32" ht="24.75" customHeight="1">
      <c r="AD56959" s="183"/>
      <c r="AE56959" s="184"/>
      <c r="AF56959" s="184"/>
    </row>
    <row r="56960" spans="30:32" ht="24.75" customHeight="1">
      <c r="AD56960" s="183"/>
      <c r="AE56960" s="184"/>
      <c r="AF56960" s="184"/>
    </row>
    <row r="56961" spans="30:32" ht="24.75" customHeight="1">
      <c r="AD56961" s="183"/>
      <c r="AE56961" s="184"/>
      <c r="AF56961" s="184"/>
    </row>
    <row r="56962" spans="30:32" ht="24.75" customHeight="1">
      <c r="AD56962" s="183"/>
      <c r="AE56962" s="184"/>
      <c r="AF56962" s="184"/>
    </row>
    <row r="56963" spans="30:32" ht="24.75" customHeight="1">
      <c r="AD56963" s="183"/>
      <c r="AE56963" s="184"/>
      <c r="AF56963" s="184"/>
    </row>
    <row r="56964" spans="30:32" ht="24.75" customHeight="1">
      <c r="AD56964" s="183"/>
      <c r="AE56964" s="184"/>
      <c r="AF56964" s="184"/>
    </row>
    <row r="56965" spans="30:32" ht="24.75" customHeight="1">
      <c r="AD56965" s="183"/>
      <c r="AE56965" s="184"/>
      <c r="AF56965" s="184"/>
    </row>
    <row r="56966" spans="30:32" ht="24.75" customHeight="1">
      <c r="AD56966" s="183"/>
      <c r="AE56966" s="184"/>
      <c r="AF56966" s="184"/>
    </row>
    <row r="56967" spans="30:32" ht="24.75" customHeight="1">
      <c r="AD56967" s="183"/>
      <c r="AE56967" s="184"/>
      <c r="AF56967" s="184"/>
    </row>
    <row r="56968" spans="30:32" ht="24.75" customHeight="1">
      <c r="AD56968" s="183"/>
      <c r="AE56968" s="184"/>
      <c r="AF56968" s="184"/>
    </row>
    <row r="56969" spans="30:32" ht="24.75" customHeight="1">
      <c r="AD56969" s="183"/>
      <c r="AE56969" s="184"/>
      <c r="AF56969" s="184"/>
    </row>
    <row r="56970" spans="30:32" ht="24.75" customHeight="1">
      <c r="AD56970" s="183"/>
      <c r="AE56970" s="184"/>
      <c r="AF56970" s="184"/>
    </row>
    <row r="56971" spans="30:32" ht="24.75" customHeight="1">
      <c r="AD56971" s="183"/>
      <c r="AE56971" s="184"/>
      <c r="AF56971" s="184"/>
    </row>
    <row r="56972" spans="30:32" ht="24.75" customHeight="1">
      <c r="AD56972" s="183"/>
      <c r="AE56972" s="184"/>
      <c r="AF56972" s="184"/>
    </row>
    <row r="56973" spans="30:32" ht="24.75" customHeight="1">
      <c r="AD56973" s="183"/>
      <c r="AE56973" s="184"/>
      <c r="AF56973" s="184"/>
    </row>
    <row r="56974" spans="30:32" ht="24.75" customHeight="1">
      <c r="AD56974" s="183"/>
      <c r="AE56974" s="184"/>
      <c r="AF56974" s="184"/>
    </row>
    <row r="56975" spans="30:32" ht="24.75" customHeight="1">
      <c r="AD56975" s="183"/>
      <c r="AE56975" s="184"/>
      <c r="AF56975" s="184"/>
    </row>
    <row r="56976" spans="30:32" ht="24.75" customHeight="1">
      <c r="AD56976" s="183"/>
      <c r="AE56976" s="184"/>
      <c r="AF56976" s="184"/>
    </row>
    <row r="56977" spans="30:32" ht="24.75" customHeight="1">
      <c r="AD56977" s="183"/>
      <c r="AE56977" s="184"/>
      <c r="AF56977" s="184"/>
    </row>
    <row r="56978" spans="30:32" ht="24.75" customHeight="1">
      <c r="AD56978" s="183"/>
      <c r="AE56978" s="184"/>
      <c r="AF56978" s="184"/>
    </row>
    <row r="56979" spans="30:32" ht="24.75" customHeight="1">
      <c r="AD56979" s="183"/>
      <c r="AE56979" s="184"/>
      <c r="AF56979" s="184"/>
    </row>
    <row r="56980" spans="30:32" ht="24.75" customHeight="1">
      <c r="AD56980" s="183"/>
      <c r="AE56980" s="184"/>
      <c r="AF56980" s="184"/>
    </row>
    <row r="56981" spans="30:32" ht="24.75" customHeight="1">
      <c r="AD56981" s="183"/>
      <c r="AE56981" s="184"/>
      <c r="AF56981" s="184"/>
    </row>
    <row r="56982" spans="30:32" ht="24.75" customHeight="1">
      <c r="AD56982" s="183"/>
      <c r="AE56982" s="184"/>
      <c r="AF56982" s="184"/>
    </row>
    <row r="56983" spans="30:32" ht="24.75" customHeight="1">
      <c r="AD56983" s="183"/>
      <c r="AE56983" s="184"/>
      <c r="AF56983" s="184"/>
    </row>
    <row r="56984" spans="30:32" ht="24.75" customHeight="1">
      <c r="AD56984" s="183"/>
      <c r="AE56984" s="184"/>
      <c r="AF56984" s="184"/>
    </row>
    <row r="56985" spans="30:32" ht="24.75" customHeight="1">
      <c r="AD56985" s="183"/>
      <c r="AE56985" s="184"/>
      <c r="AF56985" s="184"/>
    </row>
    <row r="56986" spans="30:32" ht="24.75" customHeight="1">
      <c r="AD56986" s="183"/>
      <c r="AE56986" s="184"/>
      <c r="AF56986" s="184"/>
    </row>
    <row r="56987" spans="30:32" ht="24.75" customHeight="1">
      <c r="AD56987" s="183"/>
      <c r="AE56987" s="184"/>
      <c r="AF56987" s="184"/>
    </row>
    <row r="56988" spans="30:32" ht="24.75" customHeight="1">
      <c r="AD56988" s="183"/>
      <c r="AE56988" s="184"/>
      <c r="AF56988" s="184"/>
    </row>
    <row r="56989" spans="30:32" ht="24.75" customHeight="1">
      <c r="AD56989" s="183"/>
      <c r="AE56989" s="184"/>
      <c r="AF56989" s="184"/>
    </row>
    <row r="56990" spans="30:32" ht="24.75" customHeight="1">
      <c r="AD56990" s="183"/>
      <c r="AE56990" s="184"/>
      <c r="AF56990" s="184"/>
    </row>
    <row r="56991" spans="30:32" ht="24.75" customHeight="1">
      <c r="AD56991" s="183"/>
      <c r="AE56991" s="184"/>
      <c r="AF56991" s="184"/>
    </row>
    <row r="56992" spans="30:32" ht="24.75" customHeight="1">
      <c r="AD56992" s="183"/>
      <c r="AE56992" s="184"/>
      <c r="AF56992" s="184"/>
    </row>
    <row r="56993" spans="30:32" ht="24.75" customHeight="1">
      <c r="AD56993" s="183"/>
      <c r="AE56993" s="184"/>
      <c r="AF56993" s="184"/>
    </row>
    <row r="56994" spans="30:32" ht="24.75" customHeight="1">
      <c r="AD56994" s="183"/>
      <c r="AE56994" s="184"/>
      <c r="AF56994" s="184"/>
    </row>
    <row r="56995" spans="30:32" ht="24.75" customHeight="1">
      <c r="AD56995" s="183"/>
      <c r="AE56995" s="184"/>
      <c r="AF56995" s="184"/>
    </row>
    <row r="56996" spans="30:32" ht="24.75" customHeight="1">
      <c r="AD56996" s="183"/>
      <c r="AE56996" s="184"/>
      <c r="AF56996" s="184"/>
    </row>
    <row r="56997" spans="30:32" ht="24.75" customHeight="1">
      <c r="AD56997" s="183"/>
      <c r="AE56997" s="184"/>
      <c r="AF56997" s="184"/>
    </row>
    <row r="56998" spans="30:32" ht="24.75" customHeight="1">
      <c r="AD56998" s="183"/>
      <c r="AE56998" s="184"/>
      <c r="AF56998" s="184"/>
    </row>
    <row r="56999" spans="30:32" ht="24.75" customHeight="1">
      <c r="AD56999" s="183"/>
      <c r="AE56999" s="184"/>
      <c r="AF56999" s="184"/>
    </row>
    <row r="57000" spans="30:32" ht="24.75" customHeight="1">
      <c r="AD57000" s="183"/>
      <c r="AE57000" s="184"/>
      <c r="AF57000" s="184"/>
    </row>
    <row r="57001" spans="30:32" ht="24.75" customHeight="1">
      <c r="AD57001" s="183"/>
      <c r="AE57001" s="184"/>
      <c r="AF57001" s="184"/>
    </row>
    <row r="57002" spans="30:32" ht="24.75" customHeight="1">
      <c r="AD57002" s="183"/>
      <c r="AE57002" s="184"/>
      <c r="AF57002" s="184"/>
    </row>
    <row r="57003" spans="30:32" ht="24.75" customHeight="1">
      <c r="AD57003" s="183"/>
      <c r="AE57003" s="184"/>
      <c r="AF57003" s="184"/>
    </row>
    <row r="57004" spans="30:32" ht="24.75" customHeight="1">
      <c r="AD57004" s="183"/>
      <c r="AE57004" s="184"/>
      <c r="AF57004" s="184"/>
    </row>
    <row r="57005" spans="30:32" ht="24.75" customHeight="1">
      <c r="AD57005" s="183"/>
      <c r="AE57005" s="184"/>
      <c r="AF57005" s="184"/>
    </row>
    <row r="57006" spans="30:32" ht="24.75" customHeight="1">
      <c r="AD57006" s="183"/>
      <c r="AE57006" s="184"/>
      <c r="AF57006" s="184"/>
    </row>
    <row r="57007" spans="30:32" ht="24.75" customHeight="1">
      <c r="AD57007" s="183"/>
      <c r="AE57007" s="184"/>
      <c r="AF57007" s="184"/>
    </row>
    <row r="57008" spans="30:32" ht="24.75" customHeight="1">
      <c r="AD57008" s="183"/>
      <c r="AE57008" s="184"/>
      <c r="AF57008" s="184"/>
    </row>
    <row r="57009" spans="30:32" ht="24.75" customHeight="1">
      <c r="AD57009" s="183"/>
      <c r="AE57009" s="184"/>
      <c r="AF57009" s="184"/>
    </row>
    <row r="57010" spans="30:32" ht="24.75" customHeight="1">
      <c r="AD57010" s="183"/>
      <c r="AE57010" s="184"/>
      <c r="AF57010" s="184"/>
    </row>
    <row r="57011" spans="30:32" ht="24.75" customHeight="1">
      <c r="AD57011" s="183"/>
      <c r="AE57011" s="184"/>
      <c r="AF57011" s="184"/>
    </row>
    <row r="57012" spans="30:32" ht="24.75" customHeight="1">
      <c r="AD57012" s="183"/>
      <c r="AE57012" s="184"/>
      <c r="AF57012" s="184"/>
    </row>
    <row r="57013" spans="30:32" ht="24.75" customHeight="1">
      <c r="AD57013" s="183"/>
      <c r="AE57013" s="184"/>
      <c r="AF57013" s="184"/>
    </row>
    <row r="57014" spans="30:32" ht="24.75" customHeight="1">
      <c r="AD57014" s="183"/>
      <c r="AE57014" s="184"/>
      <c r="AF57014" s="184"/>
    </row>
    <row r="57015" spans="30:32" ht="24.75" customHeight="1">
      <c r="AD57015" s="183"/>
      <c r="AE57015" s="184"/>
      <c r="AF57015" s="184"/>
    </row>
    <row r="57016" spans="30:32" ht="24.75" customHeight="1">
      <c r="AD57016" s="183"/>
      <c r="AE57016" s="184"/>
      <c r="AF57016" s="184"/>
    </row>
    <row r="57017" spans="30:32" ht="24.75" customHeight="1">
      <c r="AD57017" s="183"/>
      <c r="AE57017" s="184"/>
      <c r="AF57017" s="184"/>
    </row>
    <row r="57018" spans="30:32" ht="24.75" customHeight="1">
      <c r="AD57018" s="183"/>
      <c r="AE57018" s="184"/>
      <c r="AF57018" s="184"/>
    </row>
    <row r="57019" spans="30:32" ht="24.75" customHeight="1">
      <c r="AD57019" s="183"/>
      <c r="AE57019" s="184"/>
      <c r="AF57019" s="184"/>
    </row>
    <row r="57020" spans="30:32" ht="24.75" customHeight="1">
      <c r="AD57020" s="183"/>
      <c r="AE57020" s="184"/>
      <c r="AF57020" s="184"/>
    </row>
    <row r="57021" spans="30:32" ht="24.75" customHeight="1">
      <c r="AD57021" s="183"/>
      <c r="AE57021" s="184"/>
      <c r="AF57021" s="184"/>
    </row>
    <row r="57022" spans="30:32" ht="24.75" customHeight="1">
      <c r="AD57022" s="183"/>
      <c r="AE57022" s="184"/>
      <c r="AF57022" s="184"/>
    </row>
    <row r="57023" spans="30:32" ht="24.75" customHeight="1">
      <c r="AD57023" s="183"/>
      <c r="AE57023" s="184"/>
      <c r="AF57023" s="184"/>
    </row>
    <row r="57024" spans="30:32" ht="24.75" customHeight="1">
      <c r="AD57024" s="183"/>
      <c r="AE57024" s="184"/>
      <c r="AF57024" s="184"/>
    </row>
    <row r="57025" spans="30:32" ht="24.75" customHeight="1">
      <c r="AD57025" s="183"/>
      <c r="AE57025" s="184"/>
      <c r="AF57025" s="184"/>
    </row>
    <row r="57026" spans="30:32" ht="24.75" customHeight="1">
      <c r="AD57026" s="183"/>
      <c r="AE57026" s="184"/>
      <c r="AF57026" s="184"/>
    </row>
    <row r="57027" spans="30:32" ht="24.75" customHeight="1">
      <c r="AD57027" s="183"/>
      <c r="AE57027" s="184"/>
      <c r="AF57027" s="184"/>
    </row>
    <row r="57028" spans="30:32" ht="24.75" customHeight="1">
      <c r="AD57028" s="183"/>
      <c r="AE57028" s="184"/>
      <c r="AF57028" s="184"/>
    </row>
    <row r="57029" spans="30:32" ht="24.75" customHeight="1">
      <c r="AD57029" s="183"/>
      <c r="AE57029" s="184"/>
      <c r="AF57029" s="184"/>
    </row>
    <row r="57030" spans="30:32" ht="24.75" customHeight="1">
      <c r="AD57030" s="183"/>
      <c r="AE57030" s="184"/>
      <c r="AF57030" s="184"/>
    </row>
    <row r="57031" spans="30:32" ht="24.75" customHeight="1">
      <c r="AD57031" s="183"/>
      <c r="AE57031" s="184"/>
      <c r="AF57031" s="184"/>
    </row>
    <row r="57032" spans="30:32" ht="24.75" customHeight="1">
      <c r="AD57032" s="183"/>
      <c r="AE57032" s="184"/>
      <c r="AF57032" s="184"/>
    </row>
    <row r="57033" spans="30:32" ht="24.75" customHeight="1">
      <c r="AD57033" s="183"/>
      <c r="AE57033" s="184"/>
      <c r="AF57033" s="184"/>
    </row>
    <row r="57034" spans="30:32" ht="24.75" customHeight="1">
      <c r="AD57034" s="183"/>
      <c r="AE57034" s="184"/>
      <c r="AF57034" s="184"/>
    </row>
    <row r="57035" spans="30:32" ht="24.75" customHeight="1">
      <c r="AD57035" s="183"/>
      <c r="AE57035" s="184"/>
      <c r="AF57035" s="184"/>
    </row>
    <row r="57036" spans="30:32" ht="24.75" customHeight="1">
      <c r="AD57036" s="183"/>
      <c r="AE57036" s="184"/>
      <c r="AF57036" s="184"/>
    </row>
    <row r="57037" spans="30:32" ht="24.75" customHeight="1">
      <c r="AD57037" s="183"/>
      <c r="AE57037" s="184"/>
      <c r="AF57037" s="184"/>
    </row>
    <row r="57038" spans="30:32" ht="24.75" customHeight="1">
      <c r="AD57038" s="183"/>
      <c r="AE57038" s="184"/>
      <c r="AF57038" s="184"/>
    </row>
    <row r="57039" spans="30:32" ht="24.75" customHeight="1">
      <c r="AD57039" s="183"/>
      <c r="AE57039" s="184"/>
      <c r="AF57039" s="184"/>
    </row>
    <row r="57040" spans="30:32" ht="24.75" customHeight="1">
      <c r="AD57040" s="183"/>
      <c r="AE57040" s="184"/>
      <c r="AF57040" s="184"/>
    </row>
    <row r="57041" spans="30:32" ht="24.75" customHeight="1">
      <c r="AD57041" s="183"/>
      <c r="AE57041" s="184"/>
      <c r="AF57041" s="184"/>
    </row>
    <row r="57042" spans="30:32" ht="24.75" customHeight="1">
      <c r="AD57042" s="183"/>
      <c r="AE57042" s="184"/>
      <c r="AF57042" s="184"/>
    </row>
    <row r="57043" spans="30:32" ht="24.75" customHeight="1">
      <c r="AD57043" s="183"/>
      <c r="AE57043" s="184"/>
      <c r="AF57043" s="184"/>
    </row>
    <row r="57044" spans="30:32" ht="24.75" customHeight="1">
      <c r="AD57044" s="183"/>
      <c r="AE57044" s="184"/>
      <c r="AF57044" s="184"/>
    </row>
    <row r="57045" spans="30:32" ht="24.75" customHeight="1">
      <c r="AD57045" s="183"/>
      <c r="AE57045" s="184"/>
      <c r="AF57045" s="184"/>
    </row>
    <row r="57046" spans="30:32" ht="24.75" customHeight="1">
      <c r="AD57046" s="183"/>
      <c r="AE57046" s="184"/>
      <c r="AF57046" s="184"/>
    </row>
    <row r="57047" spans="30:32" ht="24.75" customHeight="1">
      <c r="AD57047" s="183"/>
      <c r="AE57047" s="184"/>
      <c r="AF57047" s="184"/>
    </row>
    <row r="57048" spans="30:32" ht="24.75" customHeight="1">
      <c r="AD57048" s="183"/>
      <c r="AE57048" s="184"/>
      <c r="AF57048" s="184"/>
    </row>
    <row r="57049" spans="30:32" ht="24.75" customHeight="1">
      <c r="AD57049" s="183"/>
      <c r="AE57049" s="184"/>
      <c r="AF57049" s="184"/>
    </row>
    <row r="57050" spans="30:32" ht="24.75" customHeight="1">
      <c r="AD57050" s="183"/>
      <c r="AE57050" s="184"/>
      <c r="AF57050" s="184"/>
    </row>
    <row r="57051" spans="30:32" ht="24.75" customHeight="1">
      <c r="AD57051" s="183"/>
      <c r="AE57051" s="184"/>
      <c r="AF57051" s="184"/>
    </row>
    <row r="57052" spans="30:32" ht="24.75" customHeight="1">
      <c r="AD57052" s="183"/>
      <c r="AE57052" s="184"/>
      <c r="AF57052" s="184"/>
    </row>
    <row r="57053" spans="30:32" ht="24.75" customHeight="1">
      <c r="AD57053" s="183"/>
      <c r="AE57053" s="184"/>
      <c r="AF57053" s="184"/>
    </row>
    <row r="57054" spans="30:32" ht="24.75" customHeight="1">
      <c r="AD57054" s="183"/>
      <c r="AE57054" s="184"/>
      <c r="AF57054" s="184"/>
    </row>
    <row r="57055" spans="30:32" ht="24.75" customHeight="1">
      <c r="AD57055" s="183"/>
      <c r="AE57055" s="184"/>
      <c r="AF57055" s="184"/>
    </row>
    <row r="57056" spans="30:32" ht="24.75" customHeight="1">
      <c r="AD57056" s="183"/>
      <c r="AE57056" s="184"/>
      <c r="AF57056" s="184"/>
    </row>
    <row r="57057" spans="30:32" ht="24.75" customHeight="1">
      <c r="AD57057" s="183"/>
      <c r="AE57057" s="184"/>
      <c r="AF57057" s="184"/>
    </row>
    <row r="57058" spans="30:32" ht="24.75" customHeight="1">
      <c r="AD57058" s="183"/>
      <c r="AE57058" s="184"/>
      <c r="AF57058" s="184"/>
    </row>
    <row r="57059" spans="30:32" ht="24.75" customHeight="1">
      <c r="AD57059" s="183"/>
      <c r="AE57059" s="184"/>
      <c r="AF57059" s="184"/>
    </row>
    <row r="57060" spans="30:32" ht="24.75" customHeight="1">
      <c r="AD57060" s="183"/>
      <c r="AE57060" s="184"/>
      <c r="AF57060" s="184"/>
    </row>
    <row r="57061" spans="30:32" ht="24.75" customHeight="1">
      <c r="AD57061" s="183"/>
      <c r="AE57061" s="184"/>
      <c r="AF57061" s="184"/>
    </row>
    <row r="57062" spans="30:32" ht="24.75" customHeight="1">
      <c r="AD57062" s="183"/>
      <c r="AE57062" s="184"/>
      <c r="AF57062" s="184"/>
    </row>
    <row r="57063" spans="30:32" ht="24.75" customHeight="1">
      <c r="AD57063" s="183"/>
      <c r="AE57063" s="184"/>
      <c r="AF57063" s="184"/>
    </row>
    <row r="57064" spans="30:32" ht="24.75" customHeight="1">
      <c r="AD57064" s="183"/>
      <c r="AE57064" s="184"/>
      <c r="AF57064" s="184"/>
    </row>
    <row r="57065" spans="30:32" ht="24.75" customHeight="1">
      <c r="AD57065" s="183"/>
      <c r="AE57065" s="184"/>
      <c r="AF57065" s="184"/>
    </row>
    <row r="57066" spans="30:32" ht="24.75" customHeight="1">
      <c r="AD57066" s="183"/>
      <c r="AE57066" s="184"/>
      <c r="AF57066" s="184"/>
    </row>
    <row r="57067" spans="30:32" ht="24.75" customHeight="1">
      <c r="AD57067" s="183"/>
      <c r="AE57067" s="184"/>
      <c r="AF57067" s="184"/>
    </row>
    <row r="57068" spans="30:32" ht="24.75" customHeight="1">
      <c r="AD57068" s="183"/>
      <c r="AE57068" s="184"/>
      <c r="AF57068" s="184"/>
    </row>
    <row r="57069" spans="30:32" ht="24.75" customHeight="1">
      <c r="AD57069" s="183"/>
      <c r="AE57069" s="184"/>
      <c r="AF57069" s="184"/>
    </row>
    <row r="57070" spans="30:32" ht="24.75" customHeight="1">
      <c r="AD57070" s="183"/>
      <c r="AE57070" s="184"/>
      <c r="AF57070" s="184"/>
    </row>
    <row r="57071" spans="30:32" ht="24.75" customHeight="1">
      <c r="AD57071" s="183"/>
      <c r="AE57071" s="184"/>
      <c r="AF57071" s="184"/>
    </row>
    <row r="57072" spans="30:32" ht="24.75" customHeight="1">
      <c r="AD57072" s="183"/>
      <c r="AE57072" s="184"/>
      <c r="AF57072" s="184"/>
    </row>
    <row r="57073" spans="30:32" ht="24.75" customHeight="1">
      <c r="AD57073" s="183"/>
      <c r="AE57073" s="184"/>
      <c r="AF57073" s="184"/>
    </row>
    <row r="57074" spans="30:32" ht="24.75" customHeight="1">
      <c r="AD57074" s="183"/>
      <c r="AE57074" s="184"/>
      <c r="AF57074" s="184"/>
    </row>
    <row r="57075" spans="30:32" ht="24.75" customHeight="1">
      <c r="AD57075" s="183"/>
      <c r="AE57075" s="184"/>
      <c r="AF57075" s="184"/>
    </row>
    <row r="57076" spans="30:32" ht="24.75" customHeight="1">
      <c r="AD57076" s="183"/>
      <c r="AE57076" s="184"/>
      <c r="AF57076" s="184"/>
    </row>
    <row r="57077" spans="30:32" ht="24.75" customHeight="1">
      <c r="AD57077" s="183"/>
      <c r="AE57077" s="184"/>
      <c r="AF57077" s="184"/>
    </row>
    <row r="57078" spans="30:32" ht="24.75" customHeight="1">
      <c r="AD57078" s="183"/>
      <c r="AE57078" s="184"/>
      <c r="AF57078" s="184"/>
    </row>
    <row r="57079" spans="30:32" ht="24.75" customHeight="1">
      <c r="AD57079" s="183"/>
      <c r="AE57079" s="184"/>
      <c r="AF57079" s="184"/>
    </row>
    <row r="57080" spans="30:32" ht="24.75" customHeight="1">
      <c r="AD57080" s="183"/>
      <c r="AE57080" s="184"/>
      <c r="AF57080" s="184"/>
    </row>
    <row r="57081" spans="30:32" ht="24.75" customHeight="1">
      <c r="AD57081" s="183"/>
      <c r="AE57081" s="184"/>
      <c r="AF57081" s="184"/>
    </row>
    <row r="57082" spans="30:32" ht="24.75" customHeight="1">
      <c r="AD57082" s="183"/>
      <c r="AE57082" s="184"/>
      <c r="AF57082" s="184"/>
    </row>
    <row r="57083" spans="30:32" ht="24.75" customHeight="1">
      <c r="AD57083" s="183"/>
      <c r="AE57083" s="184"/>
      <c r="AF57083" s="184"/>
    </row>
    <row r="57084" spans="30:32" ht="24.75" customHeight="1">
      <c r="AD57084" s="183"/>
      <c r="AE57084" s="184"/>
      <c r="AF57084" s="184"/>
    </row>
    <row r="57085" spans="30:32" ht="24.75" customHeight="1">
      <c r="AD57085" s="183"/>
      <c r="AE57085" s="184"/>
      <c r="AF57085" s="184"/>
    </row>
    <row r="57086" spans="30:32" ht="24.75" customHeight="1">
      <c r="AD57086" s="183"/>
      <c r="AE57086" s="184"/>
      <c r="AF57086" s="184"/>
    </row>
    <row r="57087" spans="30:32" ht="24.75" customHeight="1">
      <c r="AD57087" s="183"/>
      <c r="AE57087" s="184"/>
      <c r="AF57087" s="184"/>
    </row>
    <row r="57088" spans="30:32" ht="24.75" customHeight="1">
      <c r="AD57088" s="183"/>
      <c r="AE57088" s="184"/>
      <c r="AF57088" s="184"/>
    </row>
    <row r="57089" spans="30:32" ht="24.75" customHeight="1">
      <c r="AD57089" s="183"/>
      <c r="AE57089" s="184"/>
      <c r="AF57089" s="184"/>
    </row>
    <row r="57090" spans="30:32" ht="24.75" customHeight="1">
      <c r="AD57090" s="183"/>
      <c r="AE57090" s="184"/>
      <c r="AF57090" s="184"/>
    </row>
    <row r="57091" spans="30:32" ht="24.75" customHeight="1">
      <c r="AD57091" s="183"/>
      <c r="AE57091" s="184"/>
      <c r="AF57091" s="184"/>
    </row>
    <row r="57092" spans="30:32" ht="24.75" customHeight="1">
      <c r="AD57092" s="183"/>
      <c r="AE57092" s="184"/>
      <c r="AF57092" s="184"/>
    </row>
    <row r="57093" spans="30:32" ht="24.75" customHeight="1">
      <c r="AD57093" s="183"/>
      <c r="AE57093" s="184"/>
      <c r="AF57093" s="184"/>
    </row>
    <row r="57094" spans="30:32" ht="24.75" customHeight="1">
      <c r="AD57094" s="183"/>
      <c r="AE57094" s="184"/>
      <c r="AF57094" s="184"/>
    </row>
    <row r="57095" spans="30:32" ht="24.75" customHeight="1">
      <c r="AD57095" s="183"/>
      <c r="AE57095" s="184"/>
      <c r="AF57095" s="184"/>
    </row>
    <row r="57096" spans="30:32" ht="24.75" customHeight="1">
      <c r="AD57096" s="183"/>
      <c r="AE57096" s="184"/>
      <c r="AF57096" s="184"/>
    </row>
    <row r="57097" spans="30:32" ht="24.75" customHeight="1">
      <c r="AD57097" s="183"/>
      <c r="AE57097" s="184"/>
      <c r="AF57097" s="184"/>
    </row>
    <row r="57098" spans="30:32" ht="24.75" customHeight="1">
      <c r="AD57098" s="183"/>
      <c r="AE57098" s="184"/>
      <c r="AF57098" s="184"/>
    </row>
    <row r="57099" spans="30:32" ht="24.75" customHeight="1">
      <c r="AD57099" s="183"/>
      <c r="AE57099" s="184"/>
      <c r="AF57099" s="184"/>
    </row>
    <row r="57100" spans="30:32" ht="24.75" customHeight="1">
      <c r="AD57100" s="183"/>
      <c r="AE57100" s="184"/>
      <c r="AF57100" s="184"/>
    </row>
    <row r="57101" spans="30:32" ht="24.75" customHeight="1">
      <c r="AD57101" s="183"/>
      <c r="AE57101" s="184"/>
      <c r="AF57101" s="184"/>
    </row>
    <row r="57102" spans="30:32" ht="24.75" customHeight="1">
      <c r="AD57102" s="183"/>
      <c r="AE57102" s="184"/>
      <c r="AF57102" s="184"/>
    </row>
    <row r="57103" spans="30:32" ht="24.75" customHeight="1">
      <c r="AD57103" s="183"/>
      <c r="AE57103" s="184"/>
      <c r="AF57103" s="184"/>
    </row>
    <row r="57104" spans="30:32" ht="24.75" customHeight="1">
      <c r="AD57104" s="183"/>
      <c r="AE57104" s="184"/>
      <c r="AF57104" s="184"/>
    </row>
    <row r="57105" spans="30:32" ht="24.75" customHeight="1">
      <c r="AD57105" s="183"/>
      <c r="AE57105" s="184"/>
      <c r="AF57105" s="184"/>
    </row>
    <row r="57106" spans="30:32" ht="24.75" customHeight="1">
      <c r="AD57106" s="183"/>
      <c r="AE57106" s="184"/>
      <c r="AF57106" s="184"/>
    </row>
    <row r="57107" spans="30:32" ht="24.75" customHeight="1">
      <c r="AD57107" s="183"/>
      <c r="AE57107" s="184"/>
      <c r="AF57107" s="184"/>
    </row>
    <row r="57108" spans="30:32" ht="24.75" customHeight="1">
      <c r="AD57108" s="183"/>
      <c r="AE57108" s="184"/>
      <c r="AF57108" s="184"/>
    </row>
    <row r="57109" spans="30:32" ht="24.75" customHeight="1">
      <c r="AD57109" s="183"/>
      <c r="AE57109" s="184"/>
      <c r="AF57109" s="184"/>
    </row>
    <row r="57110" spans="30:32" ht="24.75" customHeight="1">
      <c r="AD57110" s="183"/>
      <c r="AE57110" s="184"/>
      <c r="AF57110" s="184"/>
    </row>
    <row r="57111" spans="30:32" ht="24.75" customHeight="1">
      <c r="AD57111" s="183"/>
      <c r="AE57111" s="184"/>
      <c r="AF57111" s="184"/>
    </row>
    <row r="57112" spans="30:32" ht="24.75" customHeight="1">
      <c r="AD57112" s="183"/>
      <c r="AE57112" s="184"/>
      <c r="AF57112" s="184"/>
    </row>
    <row r="57113" spans="30:32" ht="24.75" customHeight="1">
      <c r="AD57113" s="183"/>
      <c r="AE57113" s="184"/>
      <c r="AF57113" s="184"/>
    </row>
    <row r="57114" spans="30:32" ht="24.75" customHeight="1">
      <c r="AD57114" s="183"/>
      <c r="AE57114" s="184"/>
      <c r="AF57114" s="184"/>
    </row>
    <row r="57115" spans="30:32" ht="24.75" customHeight="1">
      <c r="AD57115" s="183"/>
      <c r="AE57115" s="184"/>
      <c r="AF57115" s="184"/>
    </row>
    <row r="57116" spans="30:32" ht="24.75" customHeight="1">
      <c r="AD57116" s="183"/>
      <c r="AE57116" s="184"/>
      <c r="AF57116" s="184"/>
    </row>
    <row r="57117" spans="30:32" ht="24.75" customHeight="1">
      <c r="AD57117" s="183"/>
      <c r="AE57117" s="184"/>
      <c r="AF57117" s="184"/>
    </row>
    <row r="57118" spans="30:32" ht="24.75" customHeight="1">
      <c r="AD57118" s="183"/>
      <c r="AE57118" s="184"/>
      <c r="AF57118" s="184"/>
    </row>
    <row r="57119" spans="30:32" ht="24.75" customHeight="1">
      <c r="AD57119" s="183"/>
      <c r="AE57119" s="184"/>
      <c r="AF57119" s="184"/>
    </row>
    <row r="57120" spans="30:32" ht="24.75" customHeight="1">
      <c r="AD57120" s="183"/>
      <c r="AE57120" s="184"/>
      <c r="AF57120" s="184"/>
    </row>
    <row r="57121" spans="30:32" ht="24.75" customHeight="1">
      <c r="AD57121" s="183"/>
      <c r="AE57121" s="184"/>
      <c r="AF57121" s="184"/>
    </row>
    <row r="57122" spans="30:32" ht="24.75" customHeight="1">
      <c r="AD57122" s="183"/>
      <c r="AE57122" s="184"/>
      <c r="AF57122" s="184"/>
    </row>
    <row r="57123" spans="30:32" ht="24.75" customHeight="1">
      <c r="AD57123" s="183"/>
      <c r="AE57123" s="184"/>
      <c r="AF57123" s="184"/>
    </row>
    <row r="57124" spans="30:32" ht="24.75" customHeight="1">
      <c r="AD57124" s="183"/>
      <c r="AE57124" s="184"/>
      <c r="AF57124" s="184"/>
    </row>
    <row r="57125" spans="30:32" ht="24.75" customHeight="1">
      <c r="AD57125" s="183"/>
      <c r="AE57125" s="184"/>
      <c r="AF57125" s="184"/>
    </row>
    <row r="57126" spans="30:32" ht="24.75" customHeight="1">
      <c r="AD57126" s="183"/>
      <c r="AE57126" s="184"/>
      <c r="AF57126" s="184"/>
    </row>
    <row r="57127" spans="30:32" ht="24.75" customHeight="1">
      <c r="AD57127" s="183"/>
      <c r="AE57127" s="184"/>
      <c r="AF57127" s="184"/>
    </row>
    <row r="57128" spans="30:32" ht="24.75" customHeight="1">
      <c r="AD57128" s="183"/>
      <c r="AE57128" s="184"/>
      <c r="AF57128" s="184"/>
    </row>
    <row r="57129" spans="30:32" ht="24.75" customHeight="1">
      <c r="AD57129" s="183"/>
      <c r="AE57129" s="184"/>
      <c r="AF57129" s="184"/>
    </row>
    <row r="57130" spans="30:32" ht="24.75" customHeight="1">
      <c r="AD57130" s="183"/>
      <c r="AE57130" s="184"/>
      <c r="AF57130" s="184"/>
    </row>
    <row r="57131" spans="30:32" ht="24.75" customHeight="1">
      <c r="AD57131" s="183"/>
      <c r="AE57131" s="184"/>
      <c r="AF57131" s="184"/>
    </row>
    <row r="57132" spans="30:32" ht="24.75" customHeight="1">
      <c r="AD57132" s="183"/>
      <c r="AE57132" s="184"/>
      <c r="AF57132" s="184"/>
    </row>
    <row r="57133" spans="30:32" ht="24.75" customHeight="1">
      <c r="AD57133" s="183"/>
      <c r="AE57133" s="184"/>
      <c r="AF57133" s="184"/>
    </row>
    <row r="57134" spans="30:32" ht="24.75" customHeight="1">
      <c r="AD57134" s="183"/>
      <c r="AE57134" s="184"/>
      <c r="AF57134" s="184"/>
    </row>
    <row r="57135" spans="30:32" ht="24.75" customHeight="1">
      <c r="AD57135" s="183"/>
      <c r="AE57135" s="184"/>
      <c r="AF57135" s="184"/>
    </row>
    <row r="57136" spans="30:32" ht="24.75" customHeight="1">
      <c r="AD57136" s="183"/>
      <c r="AE57136" s="184"/>
      <c r="AF57136" s="184"/>
    </row>
    <row r="57137" spans="30:32" ht="24.75" customHeight="1">
      <c r="AD57137" s="183"/>
      <c r="AE57137" s="184"/>
      <c r="AF57137" s="184"/>
    </row>
    <row r="57138" spans="30:32" ht="24.75" customHeight="1">
      <c r="AD57138" s="183"/>
      <c r="AE57138" s="184"/>
      <c r="AF57138" s="184"/>
    </row>
    <row r="57139" spans="30:32" ht="24.75" customHeight="1">
      <c r="AD57139" s="183"/>
      <c r="AE57139" s="184"/>
      <c r="AF57139" s="184"/>
    </row>
    <row r="57140" spans="30:32" ht="24.75" customHeight="1">
      <c r="AD57140" s="183"/>
      <c r="AE57140" s="184"/>
      <c r="AF57140" s="184"/>
    </row>
    <row r="57141" spans="30:32" ht="24.75" customHeight="1">
      <c r="AD57141" s="183"/>
      <c r="AE57141" s="184"/>
      <c r="AF57141" s="184"/>
    </row>
    <row r="57142" spans="30:32" ht="24.75" customHeight="1">
      <c r="AD57142" s="183"/>
      <c r="AE57142" s="184"/>
      <c r="AF57142" s="184"/>
    </row>
    <row r="57143" spans="30:32" ht="24.75" customHeight="1">
      <c r="AD57143" s="183"/>
      <c r="AE57143" s="184"/>
      <c r="AF57143" s="184"/>
    </row>
    <row r="57144" spans="30:32" ht="24.75" customHeight="1">
      <c r="AD57144" s="183"/>
      <c r="AE57144" s="184"/>
      <c r="AF57144" s="184"/>
    </row>
    <row r="57145" spans="30:32" ht="24.75" customHeight="1">
      <c r="AD57145" s="183"/>
      <c r="AE57145" s="184"/>
      <c r="AF57145" s="184"/>
    </row>
    <row r="57146" spans="30:32" ht="24.75" customHeight="1">
      <c r="AD57146" s="183"/>
      <c r="AE57146" s="184"/>
      <c r="AF57146" s="184"/>
    </row>
    <row r="57147" spans="30:32" ht="24.75" customHeight="1">
      <c r="AD57147" s="183"/>
      <c r="AE57147" s="184"/>
      <c r="AF57147" s="184"/>
    </row>
    <row r="57148" spans="30:32" ht="24.75" customHeight="1">
      <c r="AD57148" s="183"/>
      <c r="AE57148" s="184"/>
      <c r="AF57148" s="184"/>
    </row>
    <row r="57149" spans="30:32" ht="24.75" customHeight="1">
      <c r="AD57149" s="183"/>
      <c r="AE57149" s="184"/>
      <c r="AF57149" s="184"/>
    </row>
    <row r="57150" spans="30:32" ht="24.75" customHeight="1">
      <c r="AD57150" s="183"/>
      <c r="AE57150" s="184"/>
      <c r="AF57150" s="184"/>
    </row>
    <row r="57151" spans="30:32" ht="24.75" customHeight="1">
      <c r="AD57151" s="183"/>
      <c r="AE57151" s="184"/>
      <c r="AF57151" s="184"/>
    </row>
    <row r="57152" spans="30:32" ht="24.75" customHeight="1">
      <c r="AD57152" s="183"/>
      <c r="AE57152" s="184"/>
      <c r="AF57152" s="184"/>
    </row>
    <row r="57153" spans="30:32" ht="24.75" customHeight="1">
      <c r="AD57153" s="183"/>
      <c r="AE57153" s="184"/>
      <c r="AF57153" s="184"/>
    </row>
    <row r="57154" spans="30:32" ht="24.75" customHeight="1">
      <c r="AD57154" s="183"/>
      <c r="AE57154" s="184"/>
      <c r="AF57154" s="184"/>
    </row>
    <row r="57155" spans="30:32" ht="24.75" customHeight="1">
      <c r="AD57155" s="183"/>
      <c r="AE57155" s="184"/>
      <c r="AF57155" s="184"/>
    </row>
    <row r="57156" spans="30:32" ht="24.75" customHeight="1">
      <c r="AD57156" s="183"/>
      <c r="AE57156" s="184"/>
      <c r="AF57156" s="184"/>
    </row>
    <row r="57157" spans="30:32" ht="24.75" customHeight="1">
      <c r="AD57157" s="183"/>
      <c r="AE57157" s="184"/>
      <c r="AF57157" s="184"/>
    </row>
    <row r="57158" spans="30:32" ht="24.75" customHeight="1">
      <c r="AD57158" s="183"/>
      <c r="AE57158" s="184"/>
      <c r="AF57158" s="184"/>
    </row>
    <row r="57159" spans="30:32" ht="24.75" customHeight="1">
      <c r="AD57159" s="183"/>
      <c r="AE57159" s="184"/>
      <c r="AF57159" s="184"/>
    </row>
    <row r="57160" spans="30:32" ht="24.75" customHeight="1">
      <c r="AD57160" s="183"/>
      <c r="AE57160" s="184"/>
      <c r="AF57160" s="184"/>
    </row>
    <row r="57161" spans="30:32" ht="24.75" customHeight="1">
      <c r="AD57161" s="183"/>
      <c r="AE57161" s="184"/>
      <c r="AF57161" s="184"/>
    </row>
    <row r="57162" spans="30:32" ht="24.75" customHeight="1">
      <c r="AD57162" s="183"/>
      <c r="AE57162" s="184"/>
      <c r="AF57162" s="184"/>
    </row>
    <row r="57163" spans="30:32" ht="24.75" customHeight="1">
      <c r="AD57163" s="183"/>
      <c r="AE57163" s="184"/>
      <c r="AF57163" s="184"/>
    </row>
    <row r="57164" spans="30:32" ht="24.75" customHeight="1">
      <c r="AD57164" s="183"/>
      <c r="AE57164" s="184"/>
      <c r="AF57164" s="184"/>
    </row>
    <row r="57165" spans="30:32" ht="24.75" customHeight="1">
      <c r="AD57165" s="183"/>
      <c r="AE57165" s="184"/>
      <c r="AF57165" s="184"/>
    </row>
    <row r="57166" spans="30:32" ht="24.75" customHeight="1">
      <c r="AD57166" s="183"/>
      <c r="AE57166" s="184"/>
      <c r="AF57166" s="184"/>
    </row>
    <row r="57167" spans="30:32" ht="24.75" customHeight="1">
      <c r="AD57167" s="183"/>
      <c r="AE57167" s="184"/>
      <c r="AF57167" s="184"/>
    </row>
    <row r="57168" spans="30:32" ht="24.75" customHeight="1">
      <c r="AD57168" s="183"/>
      <c r="AE57168" s="184"/>
      <c r="AF57168" s="184"/>
    </row>
    <row r="57169" spans="30:32" ht="24.75" customHeight="1">
      <c r="AD57169" s="183"/>
      <c r="AE57169" s="184"/>
      <c r="AF57169" s="184"/>
    </row>
    <row r="57170" spans="30:32" ht="24.75" customHeight="1">
      <c r="AD57170" s="183"/>
      <c r="AE57170" s="184"/>
      <c r="AF57170" s="184"/>
    </row>
    <row r="57171" spans="30:32" ht="24.75" customHeight="1">
      <c r="AD57171" s="183"/>
      <c r="AE57171" s="184"/>
      <c r="AF57171" s="184"/>
    </row>
    <row r="57172" spans="30:32" ht="24.75" customHeight="1">
      <c r="AD57172" s="183"/>
      <c r="AE57172" s="184"/>
      <c r="AF57172" s="184"/>
    </row>
    <row r="57173" spans="30:32" ht="24.75" customHeight="1">
      <c r="AD57173" s="183"/>
      <c r="AE57173" s="184"/>
      <c r="AF57173" s="184"/>
    </row>
    <row r="57174" spans="30:32" ht="24.75" customHeight="1">
      <c r="AD57174" s="183"/>
      <c r="AE57174" s="184"/>
      <c r="AF57174" s="184"/>
    </row>
    <row r="57175" spans="30:32" ht="24.75" customHeight="1">
      <c r="AD57175" s="183"/>
      <c r="AE57175" s="184"/>
      <c r="AF57175" s="184"/>
    </row>
    <row r="57176" spans="30:32" ht="24.75" customHeight="1">
      <c r="AD57176" s="183"/>
      <c r="AE57176" s="184"/>
      <c r="AF57176" s="184"/>
    </row>
    <row r="57177" spans="30:32" ht="24.75" customHeight="1">
      <c r="AD57177" s="183"/>
      <c r="AE57177" s="184"/>
      <c r="AF57177" s="184"/>
    </row>
    <row r="57178" spans="30:32" ht="24.75" customHeight="1">
      <c r="AD57178" s="183"/>
      <c r="AE57178" s="184"/>
      <c r="AF57178" s="184"/>
    </row>
    <row r="57179" spans="30:32" ht="24.75" customHeight="1">
      <c r="AD57179" s="183"/>
      <c r="AE57179" s="184"/>
      <c r="AF57179" s="184"/>
    </row>
    <row r="57180" spans="30:32" ht="24.75" customHeight="1">
      <c r="AD57180" s="183"/>
      <c r="AE57180" s="184"/>
      <c r="AF57180" s="184"/>
    </row>
    <row r="57181" spans="30:32" ht="24.75" customHeight="1">
      <c r="AD57181" s="183"/>
      <c r="AE57181" s="184"/>
      <c r="AF57181" s="184"/>
    </row>
    <row r="57182" spans="30:32" ht="24.75" customHeight="1">
      <c r="AD57182" s="183"/>
      <c r="AE57182" s="184"/>
      <c r="AF57182" s="184"/>
    </row>
    <row r="57183" spans="30:32" ht="24.75" customHeight="1">
      <c r="AD57183" s="183"/>
      <c r="AE57183" s="184"/>
      <c r="AF57183" s="184"/>
    </row>
    <row r="57184" spans="30:32" ht="24.75" customHeight="1">
      <c r="AD57184" s="183"/>
      <c r="AE57184" s="184"/>
      <c r="AF57184" s="184"/>
    </row>
    <row r="57185" spans="30:32" ht="24.75" customHeight="1">
      <c r="AD57185" s="183"/>
      <c r="AE57185" s="184"/>
      <c r="AF57185" s="184"/>
    </row>
    <row r="57186" spans="30:32" ht="24.75" customHeight="1">
      <c r="AD57186" s="183"/>
      <c r="AE57186" s="184"/>
      <c r="AF57186" s="184"/>
    </row>
    <row r="57187" spans="30:32" ht="24.75" customHeight="1">
      <c r="AD57187" s="183"/>
      <c r="AE57187" s="184"/>
      <c r="AF57187" s="184"/>
    </row>
    <row r="57188" spans="30:32" ht="24.75" customHeight="1">
      <c r="AD57188" s="183"/>
      <c r="AE57188" s="184"/>
      <c r="AF57188" s="184"/>
    </row>
    <row r="57189" spans="30:32" ht="24.75" customHeight="1">
      <c r="AD57189" s="183"/>
      <c r="AE57189" s="184"/>
      <c r="AF57189" s="184"/>
    </row>
    <row r="57190" spans="30:32" ht="24.75" customHeight="1">
      <c r="AD57190" s="183"/>
      <c r="AE57190" s="184"/>
      <c r="AF57190" s="184"/>
    </row>
    <row r="57191" spans="30:32" ht="24.75" customHeight="1">
      <c r="AD57191" s="183"/>
      <c r="AE57191" s="184"/>
      <c r="AF57191" s="184"/>
    </row>
    <row r="57192" spans="30:32" ht="24.75" customHeight="1">
      <c r="AD57192" s="183"/>
      <c r="AE57192" s="184"/>
      <c r="AF57192" s="184"/>
    </row>
    <row r="57193" spans="30:32" ht="24.75" customHeight="1">
      <c r="AD57193" s="183"/>
      <c r="AE57193" s="184"/>
      <c r="AF57193" s="184"/>
    </row>
    <row r="57194" spans="30:32" ht="24.75" customHeight="1">
      <c r="AD57194" s="183"/>
      <c r="AE57194" s="184"/>
      <c r="AF57194" s="184"/>
    </row>
    <row r="57195" spans="30:32" ht="24.75" customHeight="1">
      <c r="AD57195" s="183"/>
      <c r="AE57195" s="184"/>
      <c r="AF57195" s="184"/>
    </row>
    <row r="57196" spans="30:32" ht="24.75" customHeight="1">
      <c r="AD57196" s="183"/>
      <c r="AE57196" s="184"/>
      <c r="AF57196" s="184"/>
    </row>
    <row r="57197" spans="30:32" ht="24.75" customHeight="1">
      <c r="AD57197" s="183"/>
      <c r="AE57197" s="184"/>
      <c r="AF57197" s="184"/>
    </row>
    <row r="57198" spans="30:32" ht="24.75" customHeight="1">
      <c r="AD57198" s="183"/>
      <c r="AE57198" s="184"/>
      <c r="AF57198" s="184"/>
    </row>
    <row r="57199" spans="30:32" ht="24.75" customHeight="1">
      <c r="AD57199" s="183"/>
      <c r="AE57199" s="184"/>
      <c r="AF57199" s="184"/>
    </row>
    <row r="57200" spans="30:32" ht="24.75" customHeight="1">
      <c r="AD57200" s="183"/>
      <c r="AE57200" s="184"/>
      <c r="AF57200" s="184"/>
    </row>
    <row r="57201" spans="30:32" ht="24.75" customHeight="1">
      <c r="AD57201" s="183"/>
      <c r="AE57201" s="184"/>
      <c r="AF57201" s="184"/>
    </row>
    <row r="57202" spans="30:32" ht="24.75" customHeight="1">
      <c r="AD57202" s="183"/>
      <c r="AE57202" s="184"/>
      <c r="AF57202" s="184"/>
    </row>
    <row r="57203" spans="30:32" ht="24.75" customHeight="1">
      <c r="AD57203" s="183"/>
      <c r="AE57203" s="184"/>
      <c r="AF57203" s="184"/>
    </row>
    <row r="57204" spans="30:32" ht="24.75" customHeight="1">
      <c r="AD57204" s="183"/>
      <c r="AE57204" s="184"/>
      <c r="AF57204" s="184"/>
    </row>
    <row r="57205" spans="30:32" ht="24.75" customHeight="1">
      <c r="AD57205" s="183"/>
      <c r="AE57205" s="184"/>
      <c r="AF57205" s="184"/>
    </row>
    <row r="57206" spans="30:32" ht="24.75" customHeight="1">
      <c r="AD57206" s="183"/>
      <c r="AE57206" s="184"/>
      <c r="AF57206" s="184"/>
    </row>
    <row r="57207" spans="30:32" ht="24.75" customHeight="1">
      <c r="AD57207" s="183"/>
      <c r="AE57207" s="184"/>
      <c r="AF57207" s="184"/>
    </row>
    <row r="57208" spans="30:32" ht="24.75" customHeight="1">
      <c r="AD57208" s="183"/>
      <c r="AE57208" s="184"/>
      <c r="AF57208" s="184"/>
    </row>
    <row r="57209" spans="30:32" ht="24.75" customHeight="1">
      <c r="AD57209" s="183"/>
      <c r="AE57209" s="184"/>
      <c r="AF57209" s="184"/>
    </row>
    <row r="57210" spans="30:32" ht="24.75" customHeight="1">
      <c r="AD57210" s="183"/>
      <c r="AE57210" s="184"/>
      <c r="AF57210" s="184"/>
    </row>
    <row r="57211" spans="30:32" ht="24.75" customHeight="1">
      <c r="AD57211" s="183"/>
      <c r="AE57211" s="184"/>
      <c r="AF57211" s="184"/>
    </row>
    <row r="57212" spans="30:32" ht="24.75" customHeight="1">
      <c r="AD57212" s="183"/>
      <c r="AE57212" s="184"/>
      <c r="AF57212" s="184"/>
    </row>
    <row r="57213" spans="30:32" ht="24.75" customHeight="1">
      <c r="AD57213" s="183"/>
      <c r="AE57213" s="184"/>
      <c r="AF57213" s="184"/>
    </row>
    <row r="57214" spans="30:32" ht="24.75" customHeight="1">
      <c r="AD57214" s="183"/>
      <c r="AE57214" s="184"/>
      <c r="AF57214" s="184"/>
    </row>
    <row r="57215" spans="30:32" ht="24.75" customHeight="1">
      <c r="AD57215" s="183"/>
      <c r="AE57215" s="184"/>
      <c r="AF57215" s="184"/>
    </row>
    <row r="57216" spans="30:32" ht="24.75" customHeight="1">
      <c r="AD57216" s="183"/>
      <c r="AE57216" s="184"/>
      <c r="AF57216" s="184"/>
    </row>
    <row r="57217" spans="30:32" ht="24.75" customHeight="1">
      <c r="AD57217" s="183"/>
      <c r="AE57217" s="184"/>
      <c r="AF57217" s="184"/>
    </row>
    <row r="57218" spans="30:32" ht="24.75" customHeight="1">
      <c r="AD57218" s="183"/>
      <c r="AE57218" s="184"/>
      <c r="AF57218" s="184"/>
    </row>
    <row r="57219" spans="30:32" ht="24.75" customHeight="1">
      <c r="AD57219" s="183"/>
      <c r="AE57219" s="184"/>
      <c r="AF57219" s="184"/>
    </row>
    <row r="57220" spans="30:32" ht="24.75" customHeight="1">
      <c r="AD57220" s="183"/>
      <c r="AE57220" s="184"/>
      <c r="AF57220" s="184"/>
    </row>
    <row r="57221" spans="30:32" ht="24.75" customHeight="1">
      <c r="AD57221" s="183"/>
      <c r="AE57221" s="184"/>
      <c r="AF57221" s="184"/>
    </row>
    <row r="57222" spans="30:32" ht="24.75" customHeight="1">
      <c r="AD57222" s="183"/>
      <c r="AE57222" s="184"/>
      <c r="AF57222" s="184"/>
    </row>
    <row r="57223" spans="30:32" ht="24.75" customHeight="1">
      <c r="AD57223" s="183"/>
      <c r="AE57223" s="184"/>
      <c r="AF57223" s="184"/>
    </row>
    <row r="57224" spans="30:32" ht="24.75" customHeight="1">
      <c r="AD57224" s="183"/>
      <c r="AE57224" s="184"/>
      <c r="AF57224" s="184"/>
    </row>
    <row r="57225" spans="30:32" ht="24.75" customHeight="1">
      <c r="AD57225" s="183"/>
      <c r="AE57225" s="184"/>
      <c r="AF57225" s="184"/>
    </row>
    <row r="57226" spans="30:32" ht="24.75" customHeight="1">
      <c r="AD57226" s="183"/>
      <c r="AE57226" s="184"/>
      <c r="AF57226" s="184"/>
    </row>
    <row r="57227" spans="30:32" ht="24.75" customHeight="1">
      <c r="AD57227" s="183"/>
      <c r="AE57227" s="184"/>
      <c r="AF57227" s="184"/>
    </row>
    <row r="57228" spans="30:32" ht="24.75" customHeight="1">
      <c r="AD57228" s="183"/>
      <c r="AE57228" s="184"/>
      <c r="AF57228" s="184"/>
    </row>
    <row r="57229" spans="30:32" ht="24.75" customHeight="1">
      <c r="AD57229" s="183"/>
      <c r="AE57229" s="184"/>
      <c r="AF57229" s="184"/>
    </row>
    <row r="57230" spans="30:32" ht="24.75" customHeight="1">
      <c r="AD57230" s="183"/>
      <c r="AE57230" s="184"/>
      <c r="AF57230" s="184"/>
    </row>
    <row r="57231" spans="30:32" ht="24.75" customHeight="1">
      <c r="AD57231" s="183"/>
      <c r="AE57231" s="184"/>
      <c r="AF57231" s="184"/>
    </row>
    <row r="57232" spans="30:32" ht="24.75" customHeight="1">
      <c r="AD57232" s="183"/>
      <c r="AE57232" s="184"/>
      <c r="AF57232" s="184"/>
    </row>
    <row r="57233" spans="30:32" ht="24.75" customHeight="1">
      <c r="AD57233" s="183"/>
      <c r="AE57233" s="184"/>
      <c r="AF57233" s="184"/>
    </row>
    <row r="57234" spans="30:32" ht="24.75" customHeight="1">
      <c r="AD57234" s="183"/>
      <c r="AE57234" s="184"/>
      <c r="AF57234" s="184"/>
    </row>
    <row r="57235" spans="30:32" ht="24.75" customHeight="1">
      <c r="AD57235" s="183"/>
      <c r="AE57235" s="184"/>
      <c r="AF57235" s="184"/>
    </row>
    <row r="57236" spans="30:32" ht="24.75" customHeight="1">
      <c r="AD57236" s="183"/>
      <c r="AE57236" s="184"/>
      <c r="AF57236" s="184"/>
    </row>
    <row r="57237" spans="30:32" ht="24.75" customHeight="1">
      <c r="AD57237" s="183"/>
      <c r="AE57237" s="184"/>
      <c r="AF57237" s="184"/>
    </row>
    <row r="57238" spans="30:32" ht="24.75" customHeight="1">
      <c r="AD57238" s="183"/>
      <c r="AE57238" s="184"/>
      <c r="AF57238" s="184"/>
    </row>
    <row r="57239" spans="30:32" ht="24.75" customHeight="1">
      <c r="AD57239" s="183"/>
      <c r="AE57239" s="184"/>
      <c r="AF57239" s="184"/>
    </row>
    <row r="57240" spans="30:32" ht="24.75" customHeight="1">
      <c r="AD57240" s="183"/>
      <c r="AE57240" s="184"/>
      <c r="AF57240" s="184"/>
    </row>
    <row r="57241" spans="30:32" ht="24.75" customHeight="1">
      <c r="AD57241" s="183"/>
      <c r="AE57241" s="184"/>
      <c r="AF57241" s="184"/>
    </row>
    <row r="57242" spans="30:32" ht="24.75" customHeight="1">
      <c r="AD57242" s="183"/>
      <c r="AE57242" s="184"/>
      <c r="AF57242" s="184"/>
    </row>
    <row r="57243" spans="30:32" ht="24.75" customHeight="1">
      <c r="AD57243" s="183"/>
      <c r="AE57243" s="184"/>
      <c r="AF57243" s="184"/>
    </row>
    <row r="57244" spans="30:32" ht="24.75" customHeight="1">
      <c r="AD57244" s="183"/>
      <c r="AE57244" s="184"/>
      <c r="AF57244" s="184"/>
    </row>
    <row r="57245" spans="30:32" ht="24.75" customHeight="1">
      <c r="AD57245" s="183"/>
      <c r="AE57245" s="184"/>
      <c r="AF57245" s="184"/>
    </row>
    <row r="57246" spans="30:32" ht="24.75" customHeight="1">
      <c r="AD57246" s="183"/>
      <c r="AE57246" s="184"/>
      <c r="AF57246" s="184"/>
    </row>
    <row r="57247" spans="30:32" ht="24.75" customHeight="1">
      <c r="AD57247" s="183"/>
      <c r="AE57247" s="184"/>
      <c r="AF57247" s="184"/>
    </row>
    <row r="57248" spans="30:32" ht="24.75" customHeight="1">
      <c r="AD57248" s="183"/>
      <c r="AE57248" s="184"/>
      <c r="AF57248" s="184"/>
    </row>
    <row r="57249" spans="30:32" ht="24.75" customHeight="1">
      <c r="AD57249" s="183"/>
      <c r="AE57249" s="184"/>
      <c r="AF57249" s="184"/>
    </row>
    <row r="57250" spans="30:32" ht="24.75" customHeight="1">
      <c r="AD57250" s="183"/>
      <c r="AE57250" s="184"/>
      <c r="AF57250" s="184"/>
    </row>
    <row r="57251" spans="30:32" ht="24.75" customHeight="1">
      <c r="AD57251" s="183"/>
      <c r="AE57251" s="184"/>
      <c r="AF57251" s="184"/>
    </row>
    <row r="57252" spans="30:32" ht="24.75" customHeight="1">
      <c r="AD57252" s="183"/>
      <c r="AE57252" s="184"/>
      <c r="AF57252" s="184"/>
    </row>
    <row r="57253" spans="30:32" ht="24.75" customHeight="1">
      <c r="AD57253" s="183"/>
      <c r="AE57253" s="184"/>
      <c r="AF57253" s="184"/>
    </row>
    <row r="57254" spans="30:32" ht="24.75" customHeight="1">
      <c r="AD57254" s="183"/>
      <c r="AE57254" s="184"/>
      <c r="AF57254" s="184"/>
    </row>
    <row r="57255" spans="30:32" ht="24.75" customHeight="1">
      <c r="AD57255" s="183"/>
      <c r="AE57255" s="184"/>
      <c r="AF57255" s="184"/>
    </row>
    <row r="57256" spans="30:32" ht="24.75" customHeight="1">
      <c r="AD57256" s="183"/>
      <c r="AE57256" s="184"/>
      <c r="AF57256" s="184"/>
    </row>
    <row r="57257" spans="30:32" ht="24.75" customHeight="1">
      <c r="AD57257" s="183"/>
      <c r="AE57257" s="184"/>
      <c r="AF57257" s="184"/>
    </row>
    <row r="57258" spans="30:32" ht="24.75" customHeight="1">
      <c r="AD57258" s="183"/>
      <c r="AE57258" s="184"/>
      <c r="AF57258" s="184"/>
    </row>
    <row r="57259" spans="30:32" ht="24.75" customHeight="1">
      <c r="AD57259" s="183"/>
      <c r="AE57259" s="184"/>
      <c r="AF57259" s="184"/>
    </row>
    <row r="57260" spans="30:32" ht="24.75" customHeight="1">
      <c r="AD57260" s="183"/>
      <c r="AE57260" s="184"/>
      <c r="AF57260" s="184"/>
    </row>
    <row r="57261" spans="30:32" ht="24.75" customHeight="1">
      <c r="AD57261" s="183"/>
      <c r="AE57261" s="184"/>
      <c r="AF57261" s="184"/>
    </row>
    <row r="57262" spans="30:32" ht="24.75" customHeight="1">
      <c r="AD57262" s="183"/>
      <c r="AE57262" s="184"/>
      <c r="AF57262" s="184"/>
    </row>
    <row r="57263" spans="30:32" ht="24.75" customHeight="1">
      <c r="AD57263" s="183"/>
      <c r="AE57263" s="184"/>
      <c r="AF57263" s="184"/>
    </row>
    <row r="57264" spans="30:32" ht="24.75" customHeight="1">
      <c r="AD57264" s="183"/>
      <c r="AE57264" s="184"/>
      <c r="AF57264" s="184"/>
    </row>
    <row r="57265" spans="30:32" ht="24.75" customHeight="1">
      <c r="AD57265" s="183"/>
      <c r="AE57265" s="184"/>
      <c r="AF57265" s="184"/>
    </row>
    <row r="57266" spans="30:32" ht="24.75" customHeight="1">
      <c r="AD57266" s="183"/>
      <c r="AE57266" s="184"/>
      <c r="AF57266" s="184"/>
    </row>
    <row r="57267" spans="30:32" ht="24.75" customHeight="1">
      <c r="AD57267" s="183"/>
      <c r="AE57267" s="184"/>
      <c r="AF57267" s="184"/>
    </row>
    <row r="57268" spans="30:32" ht="24.75" customHeight="1">
      <c r="AD57268" s="183"/>
      <c r="AE57268" s="184"/>
      <c r="AF57268" s="184"/>
    </row>
    <row r="57269" spans="30:32" ht="24.75" customHeight="1">
      <c r="AD57269" s="183"/>
      <c r="AE57269" s="184"/>
      <c r="AF57269" s="184"/>
    </row>
    <row r="57270" spans="30:32" ht="24.75" customHeight="1">
      <c r="AD57270" s="183"/>
      <c r="AE57270" s="184"/>
      <c r="AF57270" s="184"/>
    </row>
    <row r="57271" spans="30:32" ht="24.75" customHeight="1">
      <c r="AD57271" s="183"/>
      <c r="AE57271" s="184"/>
      <c r="AF57271" s="184"/>
    </row>
    <row r="57272" spans="30:32" ht="24.75" customHeight="1">
      <c r="AD57272" s="183"/>
      <c r="AE57272" s="184"/>
      <c r="AF57272" s="184"/>
    </row>
    <row r="57273" spans="30:32" ht="24.75" customHeight="1">
      <c r="AD57273" s="183"/>
      <c r="AE57273" s="184"/>
      <c r="AF57273" s="184"/>
    </row>
    <row r="57274" spans="30:32" ht="24.75" customHeight="1">
      <c r="AD57274" s="183"/>
      <c r="AE57274" s="184"/>
      <c r="AF57274" s="184"/>
    </row>
    <row r="57275" spans="30:32" ht="24.75" customHeight="1">
      <c r="AD57275" s="183"/>
      <c r="AE57275" s="184"/>
      <c r="AF57275" s="184"/>
    </row>
    <row r="57276" spans="30:32" ht="24.75" customHeight="1">
      <c r="AD57276" s="183"/>
      <c r="AE57276" s="184"/>
      <c r="AF57276" s="184"/>
    </row>
    <row r="57277" spans="30:32" ht="24.75" customHeight="1">
      <c r="AD57277" s="183"/>
      <c r="AE57277" s="184"/>
      <c r="AF57277" s="184"/>
    </row>
    <row r="57278" spans="30:32" ht="24.75" customHeight="1">
      <c r="AD57278" s="183"/>
      <c r="AE57278" s="184"/>
      <c r="AF57278" s="184"/>
    </row>
    <row r="57279" spans="30:32" ht="24.75" customHeight="1">
      <c r="AD57279" s="183"/>
      <c r="AE57279" s="184"/>
      <c r="AF57279" s="184"/>
    </row>
    <row r="57280" spans="30:32" ht="24.75" customHeight="1">
      <c r="AD57280" s="183"/>
      <c r="AE57280" s="184"/>
      <c r="AF57280" s="184"/>
    </row>
    <row r="57281" spans="30:32" ht="24.75" customHeight="1">
      <c r="AD57281" s="183"/>
      <c r="AE57281" s="184"/>
      <c r="AF57281" s="184"/>
    </row>
    <row r="57282" spans="30:32" ht="24.75" customHeight="1">
      <c r="AD57282" s="183"/>
      <c r="AE57282" s="184"/>
      <c r="AF57282" s="184"/>
    </row>
    <row r="57283" spans="30:32" ht="24.75" customHeight="1">
      <c r="AD57283" s="183"/>
      <c r="AE57283" s="184"/>
      <c r="AF57283" s="184"/>
    </row>
    <row r="57284" spans="30:32" ht="24.75" customHeight="1">
      <c r="AD57284" s="183"/>
      <c r="AE57284" s="184"/>
      <c r="AF57284" s="184"/>
    </row>
    <row r="57285" spans="30:32" ht="24.75" customHeight="1">
      <c r="AD57285" s="183"/>
      <c r="AE57285" s="184"/>
      <c r="AF57285" s="184"/>
    </row>
    <row r="57286" spans="30:32" ht="24.75" customHeight="1">
      <c r="AD57286" s="183"/>
      <c r="AE57286" s="184"/>
      <c r="AF57286" s="184"/>
    </row>
    <row r="57287" spans="30:32" ht="24.75" customHeight="1">
      <c r="AD57287" s="183"/>
      <c r="AE57287" s="184"/>
      <c r="AF57287" s="184"/>
    </row>
    <row r="57288" spans="30:32" ht="24.75" customHeight="1">
      <c r="AD57288" s="183"/>
      <c r="AE57288" s="184"/>
      <c r="AF57288" s="184"/>
    </row>
    <row r="57289" spans="30:32" ht="24.75" customHeight="1">
      <c r="AD57289" s="183"/>
      <c r="AE57289" s="184"/>
      <c r="AF57289" s="184"/>
    </row>
    <row r="57290" spans="30:32" ht="24.75" customHeight="1">
      <c r="AD57290" s="183"/>
      <c r="AE57290" s="184"/>
      <c r="AF57290" s="184"/>
    </row>
    <row r="57291" spans="30:32" ht="24.75" customHeight="1">
      <c r="AD57291" s="183"/>
      <c r="AE57291" s="184"/>
      <c r="AF57291" s="184"/>
    </row>
    <row r="57292" spans="30:32" ht="24.75" customHeight="1">
      <c r="AD57292" s="183"/>
      <c r="AE57292" s="184"/>
      <c r="AF57292" s="184"/>
    </row>
    <row r="57293" spans="30:32" ht="24.75" customHeight="1">
      <c r="AD57293" s="183"/>
      <c r="AE57293" s="184"/>
      <c r="AF57293" s="184"/>
    </row>
    <row r="57294" spans="30:32" ht="24.75" customHeight="1">
      <c r="AD57294" s="183"/>
      <c r="AE57294" s="184"/>
      <c r="AF57294" s="184"/>
    </row>
    <row r="57295" spans="30:32" ht="24.75" customHeight="1">
      <c r="AD57295" s="183"/>
      <c r="AE57295" s="184"/>
      <c r="AF57295" s="184"/>
    </row>
    <row r="57296" spans="30:32" ht="24.75" customHeight="1">
      <c r="AD57296" s="183"/>
      <c r="AE57296" s="184"/>
      <c r="AF57296" s="184"/>
    </row>
    <row r="57297" spans="30:32" ht="24.75" customHeight="1">
      <c r="AD57297" s="183"/>
      <c r="AE57297" s="184"/>
      <c r="AF57297" s="184"/>
    </row>
    <row r="57298" spans="30:32" ht="24.75" customHeight="1">
      <c r="AD57298" s="183"/>
      <c r="AE57298" s="184"/>
      <c r="AF57298" s="184"/>
    </row>
    <row r="57299" spans="30:32" ht="24.75" customHeight="1">
      <c r="AD57299" s="183"/>
      <c r="AE57299" s="184"/>
      <c r="AF57299" s="184"/>
    </row>
    <row r="57300" spans="30:32" ht="24.75" customHeight="1">
      <c r="AD57300" s="183"/>
      <c r="AE57300" s="184"/>
      <c r="AF57300" s="184"/>
    </row>
    <row r="57301" spans="30:32" ht="24.75" customHeight="1">
      <c r="AD57301" s="183"/>
      <c r="AE57301" s="184"/>
      <c r="AF57301" s="184"/>
    </row>
    <row r="57302" spans="30:32" ht="24.75" customHeight="1">
      <c r="AD57302" s="183"/>
      <c r="AE57302" s="184"/>
      <c r="AF57302" s="184"/>
    </row>
    <row r="57303" spans="30:32" ht="24.75" customHeight="1">
      <c r="AD57303" s="183"/>
      <c r="AE57303" s="184"/>
      <c r="AF57303" s="184"/>
    </row>
    <row r="57304" spans="30:32" ht="24.75" customHeight="1">
      <c r="AD57304" s="183"/>
      <c r="AE57304" s="184"/>
      <c r="AF57304" s="184"/>
    </row>
    <row r="57305" spans="30:32" ht="24.75" customHeight="1">
      <c r="AD57305" s="183"/>
      <c r="AE57305" s="184"/>
      <c r="AF57305" s="184"/>
    </row>
    <row r="57306" spans="30:32" ht="24.75" customHeight="1">
      <c r="AD57306" s="183"/>
      <c r="AE57306" s="184"/>
      <c r="AF57306" s="184"/>
    </row>
    <row r="57307" spans="30:32" ht="24.75" customHeight="1">
      <c r="AD57307" s="183"/>
      <c r="AE57307" s="184"/>
      <c r="AF57307" s="184"/>
    </row>
    <row r="57308" spans="30:32" ht="24.75" customHeight="1">
      <c r="AD57308" s="183"/>
      <c r="AE57308" s="184"/>
      <c r="AF57308" s="184"/>
    </row>
    <row r="57309" spans="30:32" ht="24.75" customHeight="1">
      <c r="AD57309" s="183"/>
      <c r="AE57309" s="184"/>
      <c r="AF57309" s="184"/>
    </row>
    <row r="57310" spans="30:32" ht="24.75" customHeight="1">
      <c r="AD57310" s="183"/>
      <c r="AE57310" s="184"/>
      <c r="AF57310" s="184"/>
    </row>
    <row r="57311" spans="30:32" ht="24.75" customHeight="1">
      <c r="AD57311" s="183"/>
      <c r="AE57311" s="184"/>
      <c r="AF57311" s="184"/>
    </row>
    <row r="57312" spans="30:32" ht="24.75" customHeight="1">
      <c r="AD57312" s="183"/>
      <c r="AE57312" s="184"/>
      <c r="AF57312" s="184"/>
    </row>
    <row r="57313" spans="30:32" ht="24.75" customHeight="1">
      <c r="AD57313" s="183"/>
      <c r="AE57313" s="184"/>
      <c r="AF57313" s="184"/>
    </row>
    <row r="57314" spans="30:32" ht="24.75" customHeight="1">
      <c r="AD57314" s="183"/>
      <c r="AE57314" s="184"/>
      <c r="AF57314" s="184"/>
    </row>
    <row r="57315" spans="30:32" ht="24.75" customHeight="1">
      <c r="AD57315" s="183"/>
      <c r="AE57315" s="184"/>
      <c r="AF57315" s="184"/>
    </row>
    <row r="57316" spans="30:32" ht="24.75" customHeight="1">
      <c r="AD57316" s="183"/>
      <c r="AE57316" s="184"/>
      <c r="AF57316" s="184"/>
    </row>
    <row r="57317" spans="30:32" ht="24.75" customHeight="1">
      <c r="AD57317" s="183"/>
      <c r="AE57317" s="184"/>
      <c r="AF57317" s="184"/>
    </row>
    <row r="57318" spans="30:32" ht="24.75" customHeight="1">
      <c r="AD57318" s="183"/>
      <c r="AE57318" s="184"/>
      <c r="AF57318" s="184"/>
    </row>
    <row r="57319" spans="30:32" ht="24.75" customHeight="1">
      <c r="AD57319" s="183"/>
      <c r="AE57319" s="184"/>
      <c r="AF57319" s="184"/>
    </row>
    <row r="57320" spans="30:32" ht="24.75" customHeight="1">
      <c r="AD57320" s="183"/>
      <c r="AE57320" s="184"/>
      <c r="AF57320" s="184"/>
    </row>
    <row r="57321" spans="30:32" ht="24.75" customHeight="1">
      <c r="AD57321" s="183"/>
      <c r="AE57321" s="184"/>
      <c r="AF57321" s="184"/>
    </row>
    <row r="57322" spans="30:32" ht="24.75" customHeight="1">
      <c r="AD57322" s="183"/>
      <c r="AE57322" s="184"/>
      <c r="AF57322" s="184"/>
    </row>
    <row r="57323" spans="30:32" ht="24.75" customHeight="1">
      <c r="AD57323" s="183"/>
      <c r="AE57323" s="184"/>
      <c r="AF57323" s="184"/>
    </row>
    <row r="57324" spans="30:32" ht="24.75" customHeight="1">
      <c r="AD57324" s="183"/>
      <c r="AE57324" s="184"/>
      <c r="AF57324" s="184"/>
    </row>
    <row r="57325" spans="30:32" ht="24.75" customHeight="1">
      <c r="AD57325" s="183"/>
      <c r="AE57325" s="184"/>
      <c r="AF57325" s="184"/>
    </row>
    <row r="57326" spans="30:32" ht="24.75" customHeight="1">
      <c r="AD57326" s="183"/>
      <c r="AE57326" s="184"/>
      <c r="AF57326" s="184"/>
    </row>
    <row r="57327" spans="30:32" ht="24.75" customHeight="1">
      <c r="AD57327" s="183"/>
      <c r="AE57327" s="184"/>
      <c r="AF57327" s="184"/>
    </row>
    <row r="57328" spans="30:32" ht="24.75" customHeight="1">
      <c r="AD57328" s="183"/>
      <c r="AE57328" s="184"/>
      <c r="AF57328" s="184"/>
    </row>
    <row r="57329" spans="30:32" ht="24.75" customHeight="1">
      <c r="AD57329" s="183"/>
      <c r="AE57329" s="184"/>
      <c r="AF57329" s="184"/>
    </row>
    <row r="57330" spans="30:32" ht="24.75" customHeight="1">
      <c r="AD57330" s="183"/>
      <c r="AE57330" s="184"/>
      <c r="AF57330" s="184"/>
    </row>
    <row r="57331" spans="30:32" ht="24.75" customHeight="1">
      <c r="AD57331" s="183"/>
      <c r="AE57331" s="184"/>
      <c r="AF57331" s="184"/>
    </row>
    <row r="57332" spans="30:32" ht="24.75" customHeight="1">
      <c r="AD57332" s="183"/>
      <c r="AE57332" s="184"/>
      <c r="AF57332" s="184"/>
    </row>
    <row r="57333" spans="30:32" ht="24.75" customHeight="1">
      <c r="AD57333" s="183"/>
      <c r="AE57333" s="184"/>
      <c r="AF57333" s="184"/>
    </row>
    <row r="57334" spans="30:32" ht="24.75" customHeight="1">
      <c r="AD57334" s="183"/>
      <c r="AE57334" s="184"/>
      <c r="AF57334" s="184"/>
    </row>
    <row r="57335" spans="30:32" ht="24.75" customHeight="1">
      <c r="AD57335" s="183"/>
      <c r="AE57335" s="184"/>
      <c r="AF57335" s="184"/>
    </row>
    <row r="57336" spans="30:32" ht="24.75" customHeight="1">
      <c r="AD57336" s="183"/>
      <c r="AE57336" s="184"/>
      <c r="AF57336" s="184"/>
    </row>
    <row r="57337" spans="30:32" ht="24.75" customHeight="1">
      <c r="AD57337" s="183"/>
      <c r="AE57337" s="184"/>
      <c r="AF57337" s="184"/>
    </row>
    <row r="57338" spans="30:32" ht="24.75" customHeight="1">
      <c r="AD57338" s="183"/>
      <c r="AE57338" s="184"/>
      <c r="AF57338" s="184"/>
    </row>
    <row r="57339" spans="30:32" ht="24.75" customHeight="1">
      <c r="AD57339" s="183"/>
      <c r="AE57339" s="184"/>
      <c r="AF57339" s="184"/>
    </row>
    <row r="57340" spans="30:32" ht="24.75" customHeight="1">
      <c r="AD57340" s="183"/>
      <c r="AE57340" s="184"/>
      <c r="AF57340" s="184"/>
    </row>
    <row r="57341" spans="30:32" ht="24.75" customHeight="1">
      <c r="AD57341" s="183"/>
      <c r="AE57341" s="184"/>
      <c r="AF57341" s="184"/>
    </row>
    <row r="57342" spans="30:32" ht="24.75" customHeight="1">
      <c r="AD57342" s="183"/>
      <c r="AE57342" s="184"/>
      <c r="AF57342" s="184"/>
    </row>
    <row r="57343" spans="30:32" ht="24.75" customHeight="1">
      <c r="AD57343" s="183"/>
      <c r="AE57343" s="184"/>
      <c r="AF57343" s="184"/>
    </row>
    <row r="57344" spans="30:32" ht="24.75" customHeight="1">
      <c r="AD57344" s="183"/>
      <c r="AE57344" s="184"/>
      <c r="AF57344" s="184"/>
    </row>
    <row r="57345" spans="30:32" ht="24.75" customHeight="1">
      <c r="AD57345" s="183"/>
      <c r="AE57345" s="184"/>
      <c r="AF57345" s="184"/>
    </row>
    <row r="57346" spans="30:32" ht="24.75" customHeight="1">
      <c r="AD57346" s="183"/>
      <c r="AE57346" s="184"/>
      <c r="AF57346" s="184"/>
    </row>
    <row r="57347" spans="30:32" ht="24.75" customHeight="1">
      <c r="AD57347" s="183"/>
      <c r="AE57347" s="184"/>
      <c r="AF57347" s="184"/>
    </row>
    <row r="57348" spans="30:32" ht="24.75" customHeight="1">
      <c r="AD57348" s="183"/>
      <c r="AE57348" s="184"/>
      <c r="AF57348" s="184"/>
    </row>
    <row r="57349" spans="30:32" ht="24.75" customHeight="1">
      <c r="AD57349" s="183"/>
      <c r="AE57349" s="184"/>
      <c r="AF57349" s="184"/>
    </row>
    <row r="57350" spans="30:32" ht="24.75" customHeight="1">
      <c r="AD57350" s="183"/>
      <c r="AE57350" s="184"/>
      <c r="AF57350" s="184"/>
    </row>
    <row r="57351" spans="30:32" ht="24.75" customHeight="1">
      <c r="AD57351" s="183"/>
      <c r="AE57351" s="184"/>
      <c r="AF57351" s="184"/>
    </row>
    <row r="57352" spans="30:32" ht="24.75" customHeight="1">
      <c r="AD57352" s="183"/>
      <c r="AE57352" s="184"/>
      <c r="AF57352" s="184"/>
    </row>
    <row r="57353" spans="30:32" ht="24.75" customHeight="1">
      <c r="AD57353" s="183"/>
      <c r="AE57353" s="184"/>
      <c r="AF57353" s="184"/>
    </row>
    <row r="57354" spans="30:32" ht="24.75" customHeight="1">
      <c r="AD57354" s="183"/>
      <c r="AE57354" s="184"/>
      <c r="AF57354" s="184"/>
    </row>
    <row r="57355" spans="30:32" ht="24.75" customHeight="1">
      <c r="AD57355" s="183"/>
      <c r="AE57355" s="184"/>
      <c r="AF57355" s="184"/>
    </row>
    <row r="57356" spans="30:32" ht="24.75" customHeight="1">
      <c r="AD57356" s="183"/>
      <c r="AE57356" s="184"/>
      <c r="AF57356" s="184"/>
    </row>
    <row r="57357" spans="30:32" ht="24.75" customHeight="1">
      <c r="AD57357" s="183"/>
      <c r="AE57357" s="184"/>
      <c r="AF57357" s="184"/>
    </row>
    <row r="57358" spans="30:32" ht="24.75" customHeight="1">
      <c r="AD57358" s="183"/>
      <c r="AE57358" s="184"/>
      <c r="AF57358" s="184"/>
    </row>
    <row r="57359" spans="30:32" ht="24.75" customHeight="1">
      <c r="AD57359" s="183"/>
      <c r="AE57359" s="184"/>
      <c r="AF57359" s="184"/>
    </row>
    <row r="57360" spans="30:32" ht="24.75" customHeight="1">
      <c r="AD57360" s="183"/>
      <c r="AE57360" s="184"/>
      <c r="AF57360" s="184"/>
    </row>
    <row r="57361" spans="30:32" ht="24.75" customHeight="1">
      <c r="AD57361" s="183"/>
      <c r="AE57361" s="184"/>
      <c r="AF57361" s="184"/>
    </row>
    <row r="57362" spans="30:32" ht="24.75" customHeight="1">
      <c r="AD57362" s="183"/>
      <c r="AE57362" s="184"/>
      <c r="AF57362" s="184"/>
    </row>
    <row r="57363" spans="30:32" ht="24.75" customHeight="1">
      <c r="AD57363" s="183"/>
      <c r="AE57363" s="184"/>
      <c r="AF57363" s="184"/>
    </row>
    <row r="57364" spans="30:32" ht="24.75" customHeight="1">
      <c r="AD57364" s="183"/>
      <c r="AE57364" s="184"/>
      <c r="AF57364" s="184"/>
    </row>
    <row r="57365" spans="30:32" ht="24.75" customHeight="1">
      <c r="AD57365" s="183"/>
      <c r="AE57365" s="184"/>
      <c r="AF57365" s="184"/>
    </row>
    <row r="57366" spans="30:32" ht="24.75" customHeight="1">
      <c r="AD57366" s="183"/>
      <c r="AE57366" s="184"/>
      <c r="AF57366" s="184"/>
    </row>
    <row r="57367" spans="30:32" ht="24.75" customHeight="1">
      <c r="AD57367" s="183"/>
      <c r="AE57367" s="184"/>
      <c r="AF57367" s="184"/>
    </row>
    <row r="57368" spans="30:32" ht="24.75" customHeight="1">
      <c r="AD57368" s="183"/>
      <c r="AE57368" s="184"/>
      <c r="AF57368" s="184"/>
    </row>
    <row r="57369" spans="30:32" ht="24.75" customHeight="1">
      <c r="AD57369" s="183"/>
      <c r="AE57369" s="184"/>
      <c r="AF57369" s="184"/>
    </row>
    <row r="57370" spans="30:32" ht="24.75" customHeight="1">
      <c r="AD57370" s="183"/>
      <c r="AE57370" s="184"/>
      <c r="AF57370" s="184"/>
    </row>
    <row r="57371" spans="30:32" ht="24.75" customHeight="1">
      <c r="AD57371" s="183"/>
      <c r="AE57371" s="184"/>
      <c r="AF57371" s="184"/>
    </row>
    <row r="57372" spans="30:32" ht="24.75" customHeight="1">
      <c r="AD57372" s="183"/>
      <c r="AE57372" s="184"/>
      <c r="AF57372" s="184"/>
    </row>
    <row r="57373" spans="30:32" ht="24.75" customHeight="1">
      <c r="AD57373" s="183"/>
      <c r="AE57373" s="184"/>
      <c r="AF57373" s="184"/>
    </row>
    <row r="57374" spans="30:32" ht="24.75" customHeight="1">
      <c r="AD57374" s="183"/>
      <c r="AE57374" s="184"/>
      <c r="AF57374" s="184"/>
    </row>
    <row r="57375" spans="30:32" ht="24.75" customHeight="1">
      <c r="AD57375" s="183"/>
      <c r="AE57375" s="184"/>
      <c r="AF57375" s="184"/>
    </row>
    <row r="57376" spans="30:32" ht="24.75" customHeight="1">
      <c r="AD57376" s="183"/>
      <c r="AE57376" s="184"/>
      <c r="AF57376" s="184"/>
    </row>
    <row r="57377" spans="30:32" ht="24.75" customHeight="1">
      <c r="AD57377" s="183"/>
      <c r="AE57377" s="184"/>
      <c r="AF57377" s="184"/>
    </row>
    <row r="57378" spans="30:32" ht="24.75" customHeight="1">
      <c r="AD57378" s="183"/>
      <c r="AE57378" s="184"/>
      <c r="AF57378" s="184"/>
    </row>
    <row r="57379" spans="30:32" ht="24.75" customHeight="1">
      <c r="AD57379" s="183"/>
      <c r="AE57379" s="184"/>
      <c r="AF57379" s="184"/>
    </row>
    <row r="57380" spans="30:32" ht="24.75" customHeight="1">
      <c r="AD57380" s="183"/>
      <c r="AE57380" s="184"/>
      <c r="AF57380" s="184"/>
    </row>
    <row r="57381" spans="30:32" ht="24.75" customHeight="1">
      <c r="AD57381" s="183"/>
      <c r="AE57381" s="184"/>
      <c r="AF57381" s="184"/>
    </row>
    <row r="57382" spans="30:32" ht="24.75" customHeight="1">
      <c r="AD57382" s="183"/>
      <c r="AE57382" s="184"/>
      <c r="AF57382" s="184"/>
    </row>
    <row r="57383" spans="30:32" ht="24.75" customHeight="1">
      <c r="AD57383" s="183"/>
      <c r="AE57383" s="184"/>
      <c r="AF57383" s="184"/>
    </row>
    <row r="57384" spans="30:32" ht="24.75" customHeight="1">
      <c r="AD57384" s="183"/>
      <c r="AE57384" s="184"/>
      <c r="AF57384" s="184"/>
    </row>
    <row r="57385" spans="30:32" ht="24.75" customHeight="1">
      <c r="AD57385" s="183"/>
      <c r="AE57385" s="184"/>
      <c r="AF57385" s="184"/>
    </row>
    <row r="57386" spans="30:32" ht="24.75" customHeight="1">
      <c r="AD57386" s="183"/>
      <c r="AE57386" s="184"/>
      <c r="AF57386" s="184"/>
    </row>
    <row r="57387" spans="30:32" ht="24.75" customHeight="1">
      <c r="AD57387" s="183"/>
      <c r="AE57387" s="184"/>
      <c r="AF57387" s="184"/>
    </row>
    <row r="57388" spans="30:32" ht="24.75" customHeight="1">
      <c r="AD57388" s="183"/>
      <c r="AE57388" s="184"/>
      <c r="AF57388" s="184"/>
    </row>
    <row r="57389" spans="30:32" ht="24.75" customHeight="1">
      <c r="AD57389" s="183"/>
      <c r="AE57389" s="184"/>
      <c r="AF57389" s="184"/>
    </row>
    <row r="57390" spans="30:32" ht="24.75" customHeight="1">
      <c r="AD57390" s="183"/>
      <c r="AE57390" s="184"/>
      <c r="AF57390" s="184"/>
    </row>
    <row r="57391" spans="30:32" ht="24.75" customHeight="1">
      <c r="AD57391" s="183"/>
      <c r="AE57391" s="184"/>
      <c r="AF57391" s="184"/>
    </row>
    <row r="57392" spans="30:32" ht="24.75" customHeight="1">
      <c r="AD57392" s="183"/>
      <c r="AE57392" s="184"/>
      <c r="AF57392" s="184"/>
    </row>
    <row r="57393" spans="30:32" ht="24.75" customHeight="1">
      <c r="AD57393" s="183"/>
      <c r="AE57393" s="184"/>
      <c r="AF57393" s="184"/>
    </row>
    <row r="57394" spans="30:32" ht="24.75" customHeight="1">
      <c r="AD57394" s="183"/>
      <c r="AE57394" s="184"/>
      <c r="AF57394" s="184"/>
    </row>
    <row r="57395" spans="30:32" ht="24.75" customHeight="1">
      <c r="AD57395" s="183"/>
      <c r="AE57395" s="184"/>
      <c r="AF57395" s="184"/>
    </row>
    <row r="57396" spans="30:32" ht="24.75" customHeight="1">
      <c r="AD57396" s="183"/>
      <c r="AE57396" s="184"/>
      <c r="AF57396" s="184"/>
    </row>
    <row r="57397" spans="30:32" ht="24.75" customHeight="1">
      <c r="AD57397" s="183"/>
      <c r="AE57397" s="184"/>
      <c r="AF57397" s="184"/>
    </row>
    <row r="57398" spans="30:32" ht="24.75" customHeight="1">
      <c r="AD57398" s="183"/>
      <c r="AE57398" s="184"/>
      <c r="AF57398" s="184"/>
    </row>
    <row r="57399" spans="30:32" ht="24.75" customHeight="1">
      <c r="AD57399" s="183"/>
      <c r="AE57399" s="184"/>
      <c r="AF57399" s="184"/>
    </row>
    <row r="57400" spans="30:32" ht="24.75" customHeight="1">
      <c r="AD57400" s="183"/>
      <c r="AE57400" s="184"/>
      <c r="AF57400" s="184"/>
    </row>
    <row r="57401" spans="30:32" ht="24.75" customHeight="1">
      <c r="AD57401" s="183"/>
      <c r="AE57401" s="184"/>
      <c r="AF57401" s="184"/>
    </row>
    <row r="57402" spans="30:32" ht="24.75" customHeight="1">
      <c r="AD57402" s="183"/>
      <c r="AE57402" s="184"/>
      <c r="AF57402" s="184"/>
    </row>
    <row r="57403" spans="30:32" ht="24.75" customHeight="1">
      <c r="AD57403" s="183"/>
      <c r="AE57403" s="184"/>
      <c r="AF57403" s="184"/>
    </row>
    <row r="57404" spans="30:32" ht="24.75" customHeight="1">
      <c r="AD57404" s="183"/>
      <c r="AE57404" s="184"/>
      <c r="AF57404" s="184"/>
    </row>
    <row r="57405" spans="30:32" ht="24.75" customHeight="1">
      <c r="AD57405" s="183"/>
      <c r="AE57405" s="184"/>
      <c r="AF57405" s="184"/>
    </row>
    <row r="57406" spans="30:32" ht="24.75" customHeight="1">
      <c r="AD57406" s="183"/>
      <c r="AE57406" s="184"/>
      <c r="AF57406" s="184"/>
    </row>
    <row r="57407" spans="30:32" ht="24.75" customHeight="1">
      <c r="AD57407" s="183"/>
      <c r="AE57407" s="184"/>
      <c r="AF57407" s="184"/>
    </row>
    <row r="57408" spans="30:32" ht="24.75" customHeight="1">
      <c r="AD57408" s="183"/>
      <c r="AE57408" s="184"/>
      <c r="AF57408" s="184"/>
    </row>
    <row r="57409" spans="30:32" ht="24.75" customHeight="1">
      <c r="AD57409" s="183"/>
      <c r="AE57409" s="184"/>
      <c r="AF57409" s="184"/>
    </row>
    <row r="57410" spans="30:32" ht="24.75" customHeight="1">
      <c r="AD57410" s="183"/>
      <c r="AE57410" s="184"/>
      <c r="AF57410" s="184"/>
    </row>
    <row r="57411" spans="30:32" ht="24.75" customHeight="1">
      <c r="AD57411" s="183"/>
      <c r="AE57411" s="184"/>
      <c r="AF57411" s="184"/>
    </row>
    <row r="57412" spans="30:32" ht="24.75" customHeight="1">
      <c r="AD57412" s="183"/>
      <c r="AE57412" s="184"/>
      <c r="AF57412" s="184"/>
    </row>
    <row r="57413" spans="30:32" ht="24.75" customHeight="1">
      <c r="AD57413" s="183"/>
      <c r="AE57413" s="184"/>
      <c r="AF57413" s="184"/>
    </row>
    <row r="57414" spans="30:32" ht="24.75" customHeight="1">
      <c r="AD57414" s="183"/>
      <c r="AE57414" s="184"/>
      <c r="AF57414" s="184"/>
    </row>
    <row r="57415" spans="30:32" ht="24.75" customHeight="1">
      <c r="AD57415" s="183"/>
      <c r="AE57415" s="184"/>
      <c r="AF57415" s="184"/>
    </row>
    <row r="57416" spans="30:32" ht="24.75" customHeight="1">
      <c r="AD57416" s="183"/>
      <c r="AE57416" s="184"/>
      <c r="AF57416" s="184"/>
    </row>
    <row r="57417" spans="30:32" ht="24.75" customHeight="1">
      <c r="AD57417" s="183"/>
      <c r="AE57417" s="184"/>
      <c r="AF57417" s="184"/>
    </row>
    <row r="57418" spans="30:32" ht="24.75" customHeight="1">
      <c r="AD57418" s="183"/>
      <c r="AE57418" s="184"/>
      <c r="AF57418" s="184"/>
    </row>
    <row r="57419" spans="30:32" ht="24.75" customHeight="1">
      <c r="AD57419" s="183"/>
      <c r="AE57419" s="184"/>
      <c r="AF57419" s="184"/>
    </row>
    <row r="57420" spans="30:32" ht="24.75" customHeight="1">
      <c r="AD57420" s="183"/>
      <c r="AE57420" s="184"/>
      <c r="AF57420" s="184"/>
    </row>
    <row r="57421" spans="30:32" ht="24.75" customHeight="1">
      <c r="AD57421" s="183"/>
      <c r="AE57421" s="184"/>
      <c r="AF57421" s="184"/>
    </row>
    <row r="57422" spans="30:32" ht="24.75" customHeight="1">
      <c r="AD57422" s="183"/>
      <c r="AE57422" s="184"/>
      <c r="AF57422" s="184"/>
    </row>
    <row r="57423" spans="30:32" ht="24.75" customHeight="1">
      <c r="AD57423" s="183"/>
      <c r="AE57423" s="184"/>
      <c r="AF57423" s="184"/>
    </row>
    <row r="57424" spans="30:32" ht="24.75" customHeight="1">
      <c r="AD57424" s="183"/>
      <c r="AE57424" s="184"/>
      <c r="AF57424" s="184"/>
    </row>
    <row r="57425" spans="30:32" ht="24.75" customHeight="1">
      <c r="AD57425" s="183"/>
      <c r="AE57425" s="184"/>
      <c r="AF57425" s="184"/>
    </row>
    <row r="57426" spans="30:32" ht="24.75" customHeight="1">
      <c r="AD57426" s="183"/>
      <c r="AE57426" s="184"/>
      <c r="AF57426" s="184"/>
    </row>
    <row r="57427" spans="30:32" ht="24.75" customHeight="1">
      <c r="AD57427" s="183"/>
      <c r="AE57427" s="184"/>
      <c r="AF57427" s="184"/>
    </row>
    <row r="57428" spans="30:32" ht="24.75" customHeight="1">
      <c r="AD57428" s="183"/>
      <c r="AE57428" s="184"/>
      <c r="AF57428" s="184"/>
    </row>
    <row r="57429" spans="30:32" ht="24.75" customHeight="1">
      <c r="AD57429" s="183"/>
      <c r="AE57429" s="184"/>
      <c r="AF57429" s="184"/>
    </row>
    <row r="57430" spans="30:32" ht="24.75" customHeight="1">
      <c r="AD57430" s="183"/>
      <c r="AE57430" s="184"/>
      <c r="AF57430" s="184"/>
    </row>
    <row r="57431" spans="30:32" ht="24.75" customHeight="1">
      <c r="AD57431" s="183"/>
      <c r="AE57431" s="184"/>
      <c r="AF57431" s="184"/>
    </row>
    <row r="57432" spans="30:32" ht="24.75" customHeight="1">
      <c r="AD57432" s="183"/>
      <c r="AE57432" s="184"/>
      <c r="AF57432" s="184"/>
    </row>
    <row r="57433" spans="30:32" ht="24.75" customHeight="1">
      <c r="AD57433" s="183"/>
      <c r="AE57433" s="184"/>
      <c r="AF57433" s="184"/>
    </row>
    <row r="57434" spans="30:32" ht="24.75" customHeight="1">
      <c r="AD57434" s="183"/>
      <c r="AE57434" s="184"/>
      <c r="AF57434" s="184"/>
    </row>
    <row r="57435" spans="30:32" ht="24.75" customHeight="1">
      <c r="AD57435" s="183"/>
      <c r="AE57435" s="184"/>
      <c r="AF57435" s="184"/>
    </row>
    <row r="57436" spans="30:32" ht="24.75" customHeight="1">
      <c r="AD57436" s="183"/>
      <c r="AE57436" s="184"/>
      <c r="AF57436" s="184"/>
    </row>
    <row r="57437" spans="30:32" ht="24.75" customHeight="1">
      <c r="AD57437" s="183"/>
      <c r="AE57437" s="184"/>
      <c r="AF57437" s="184"/>
    </row>
    <row r="57438" spans="30:32" ht="24.75" customHeight="1">
      <c r="AD57438" s="183"/>
      <c r="AE57438" s="184"/>
      <c r="AF57438" s="184"/>
    </row>
    <row r="57439" spans="30:32" ht="24.75" customHeight="1">
      <c r="AD57439" s="183"/>
      <c r="AE57439" s="184"/>
      <c r="AF57439" s="184"/>
    </row>
    <row r="57440" spans="30:32" ht="24.75" customHeight="1">
      <c r="AD57440" s="183"/>
      <c r="AE57440" s="184"/>
      <c r="AF57440" s="184"/>
    </row>
    <row r="57441" spans="30:32" ht="24.75" customHeight="1">
      <c r="AD57441" s="183"/>
      <c r="AE57441" s="184"/>
      <c r="AF57441" s="184"/>
    </row>
    <row r="57442" spans="30:32" ht="24.75" customHeight="1">
      <c r="AD57442" s="183"/>
      <c r="AE57442" s="184"/>
      <c r="AF57442" s="184"/>
    </row>
    <row r="57443" spans="30:32" ht="24.75" customHeight="1">
      <c r="AD57443" s="183"/>
      <c r="AE57443" s="184"/>
      <c r="AF57443" s="184"/>
    </row>
    <row r="57444" spans="30:32" ht="24.75" customHeight="1">
      <c r="AD57444" s="183"/>
      <c r="AE57444" s="184"/>
      <c r="AF57444" s="184"/>
    </row>
    <row r="57445" spans="30:32" ht="24.75" customHeight="1">
      <c r="AD57445" s="183"/>
      <c r="AE57445" s="184"/>
      <c r="AF57445" s="184"/>
    </row>
    <row r="57446" spans="30:32" ht="24.75" customHeight="1">
      <c r="AD57446" s="183"/>
      <c r="AE57446" s="184"/>
      <c r="AF57446" s="184"/>
    </row>
    <row r="57447" spans="30:32" ht="24.75" customHeight="1">
      <c r="AD57447" s="183"/>
      <c r="AE57447" s="184"/>
      <c r="AF57447" s="184"/>
    </row>
    <row r="57448" spans="30:32" ht="24.75" customHeight="1">
      <c r="AD57448" s="183"/>
      <c r="AE57448" s="184"/>
      <c r="AF57448" s="184"/>
    </row>
    <row r="57449" spans="30:32" ht="24.75" customHeight="1">
      <c r="AD57449" s="183"/>
      <c r="AE57449" s="184"/>
      <c r="AF57449" s="184"/>
    </row>
    <row r="57450" spans="30:32" ht="24.75" customHeight="1">
      <c r="AD57450" s="183"/>
      <c r="AE57450" s="184"/>
      <c r="AF57450" s="184"/>
    </row>
    <row r="57451" spans="30:32" ht="24.75" customHeight="1">
      <c r="AD57451" s="183"/>
      <c r="AE57451" s="184"/>
      <c r="AF57451" s="184"/>
    </row>
    <row r="57452" spans="30:32" ht="24.75" customHeight="1">
      <c r="AD57452" s="183"/>
      <c r="AE57452" s="184"/>
      <c r="AF57452" s="184"/>
    </row>
    <row r="57453" spans="30:32" ht="24.75" customHeight="1">
      <c r="AD57453" s="183"/>
      <c r="AE57453" s="184"/>
      <c r="AF57453" s="184"/>
    </row>
    <row r="57454" spans="30:32" ht="24.75" customHeight="1">
      <c r="AD57454" s="183"/>
      <c r="AE57454" s="184"/>
      <c r="AF57454" s="184"/>
    </row>
    <row r="57455" spans="30:32" ht="24.75" customHeight="1">
      <c r="AD57455" s="183"/>
      <c r="AE57455" s="184"/>
      <c r="AF57455" s="184"/>
    </row>
    <row r="57456" spans="30:32" ht="24.75" customHeight="1">
      <c r="AD57456" s="183"/>
      <c r="AE57456" s="184"/>
      <c r="AF57456" s="184"/>
    </row>
    <row r="57457" spans="30:32" ht="24.75" customHeight="1">
      <c r="AD57457" s="183"/>
      <c r="AE57457" s="184"/>
      <c r="AF57457" s="184"/>
    </row>
    <row r="57458" spans="30:32" ht="24.75" customHeight="1">
      <c r="AD57458" s="183"/>
      <c r="AE57458" s="184"/>
      <c r="AF57458" s="184"/>
    </row>
    <row r="57459" spans="30:32" ht="24.75" customHeight="1">
      <c r="AD57459" s="183"/>
      <c r="AE57459" s="184"/>
      <c r="AF57459" s="184"/>
    </row>
    <row r="57460" spans="30:32" ht="24.75" customHeight="1">
      <c r="AD57460" s="183"/>
      <c r="AE57460" s="184"/>
      <c r="AF57460" s="184"/>
    </row>
    <row r="57461" spans="30:32" ht="24.75" customHeight="1">
      <c r="AD57461" s="183"/>
      <c r="AE57461" s="184"/>
      <c r="AF57461" s="184"/>
    </row>
    <row r="57462" spans="30:32" ht="24.75" customHeight="1">
      <c r="AD57462" s="183"/>
      <c r="AE57462" s="184"/>
      <c r="AF57462" s="184"/>
    </row>
    <row r="57463" spans="30:32" ht="24.75" customHeight="1">
      <c r="AD57463" s="183"/>
      <c r="AE57463" s="184"/>
      <c r="AF57463" s="184"/>
    </row>
    <row r="57464" spans="30:32" ht="24.75" customHeight="1">
      <c r="AD57464" s="183"/>
      <c r="AE57464" s="184"/>
      <c r="AF57464" s="184"/>
    </row>
    <row r="57465" spans="30:32" ht="24.75" customHeight="1">
      <c r="AD57465" s="183"/>
      <c r="AE57465" s="184"/>
      <c r="AF57465" s="184"/>
    </row>
    <row r="57466" spans="30:32" ht="24.75" customHeight="1">
      <c r="AD57466" s="183"/>
      <c r="AE57466" s="184"/>
      <c r="AF57466" s="184"/>
    </row>
    <row r="57467" spans="30:32" ht="24.75" customHeight="1">
      <c r="AD57467" s="183"/>
      <c r="AE57467" s="184"/>
      <c r="AF57467" s="184"/>
    </row>
    <row r="57468" spans="30:32" ht="24.75" customHeight="1">
      <c r="AD57468" s="183"/>
      <c r="AE57468" s="184"/>
      <c r="AF57468" s="184"/>
    </row>
    <row r="57469" spans="30:32" ht="24.75" customHeight="1">
      <c r="AD57469" s="183"/>
      <c r="AE57469" s="184"/>
      <c r="AF57469" s="184"/>
    </row>
    <row r="57470" spans="30:32" ht="24.75" customHeight="1">
      <c r="AD57470" s="183"/>
      <c r="AE57470" s="184"/>
      <c r="AF57470" s="184"/>
    </row>
    <row r="57471" spans="30:32" ht="24.75" customHeight="1">
      <c r="AD57471" s="183"/>
      <c r="AE57471" s="184"/>
      <c r="AF57471" s="184"/>
    </row>
    <row r="57472" spans="30:32" ht="24.75" customHeight="1">
      <c r="AD57472" s="183"/>
      <c r="AE57472" s="184"/>
      <c r="AF57472" s="184"/>
    </row>
    <row r="57473" spans="30:32" ht="24.75" customHeight="1">
      <c r="AD57473" s="183"/>
      <c r="AE57473" s="184"/>
      <c r="AF57473" s="184"/>
    </row>
    <row r="57474" spans="30:32" ht="24.75" customHeight="1">
      <c r="AD57474" s="183"/>
      <c r="AE57474" s="184"/>
      <c r="AF57474" s="184"/>
    </row>
    <row r="57475" spans="30:32" ht="24.75" customHeight="1">
      <c r="AD57475" s="183"/>
      <c r="AE57475" s="184"/>
      <c r="AF57475" s="184"/>
    </row>
    <row r="57476" spans="30:32" ht="24.75" customHeight="1">
      <c r="AD57476" s="183"/>
      <c r="AE57476" s="184"/>
      <c r="AF57476" s="184"/>
    </row>
    <row r="57477" spans="30:32" ht="24.75" customHeight="1">
      <c r="AD57477" s="183"/>
      <c r="AE57477" s="184"/>
      <c r="AF57477" s="184"/>
    </row>
    <row r="57478" spans="30:32" ht="24.75" customHeight="1">
      <c r="AD57478" s="183"/>
      <c r="AE57478" s="184"/>
      <c r="AF57478" s="184"/>
    </row>
    <row r="57479" spans="30:32" ht="24.75" customHeight="1">
      <c r="AD57479" s="183"/>
      <c r="AE57479" s="184"/>
      <c r="AF57479" s="184"/>
    </row>
    <row r="57480" spans="30:32" ht="24.75" customHeight="1">
      <c r="AD57480" s="183"/>
      <c r="AE57480" s="184"/>
      <c r="AF57480" s="184"/>
    </row>
    <row r="57481" spans="30:32" ht="24.75" customHeight="1">
      <c r="AD57481" s="183"/>
      <c r="AE57481" s="184"/>
      <c r="AF57481" s="184"/>
    </row>
    <row r="57482" spans="30:32" ht="24.75" customHeight="1">
      <c r="AD57482" s="183"/>
      <c r="AE57482" s="184"/>
      <c r="AF57482" s="184"/>
    </row>
    <row r="57483" spans="30:32" ht="24.75" customHeight="1">
      <c r="AD57483" s="183"/>
      <c r="AE57483" s="184"/>
      <c r="AF57483" s="184"/>
    </row>
    <row r="57484" spans="30:32" ht="24.75" customHeight="1">
      <c r="AD57484" s="183"/>
      <c r="AE57484" s="184"/>
      <c r="AF57484" s="184"/>
    </row>
    <row r="57485" spans="30:32" ht="24.75" customHeight="1">
      <c r="AD57485" s="183"/>
      <c r="AE57485" s="184"/>
      <c r="AF57485" s="184"/>
    </row>
    <row r="57486" spans="30:32" ht="24.75" customHeight="1">
      <c r="AD57486" s="183"/>
      <c r="AE57486" s="184"/>
      <c r="AF57486" s="184"/>
    </row>
    <row r="57487" spans="30:32" ht="24.75" customHeight="1">
      <c r="AD57487" s="183"/>
      <c r="AE57487" s="184"/>
      <c r="AF57487" s="184"/>
    </row>
    <row r="57488" spans="30:32" ht="24.75" customHeight="1">
      <c r="AD57488" s="183"/>
      <c r="AE57488" s="184"/>
      <c r="AF57488" s="184"/>
    </row>
    <row r="57489" spans="30:32" ht="24.75" customHeight="1">
      <c r="AD57489" s="183"/>
      <c r="AE57489" s="184"/>
      <c r="AF57489" s="184"/>
    </row>
    <row r="57490" spans="30:32" ht="24.75" customHeight="1">
      <c r="AD57490" s="183"/>
      <c r="AE57490" s="184"/>
      <c r="AF57490" s="184"/>
    </row>
    <row r="57491" spans="30:32" ht="24.75" customHeight="1">
      <c r="AD57491" s="183"/>
      <c r="AE57491" s="184"/>
      <c r="AF57491" s="184"/>
    </row>
    <row r="57492" spans="30:32" ht="24.75" customHeight="1">
      <c r="AD57492" s="183"/>
      <c r="AE57492" s="184"/>
      <c r="AF57492" s="184"/>
    </row>
    <row r="57493" spans="30:32" ht="24.75" customHeight="1">
      <c r="AD57493" s="183"/>
      <c r="AE57493" s="184"/>
      <c r="AF57493" s="184"/>
    </row>
    <row r="57494" spans="30:32" ht="24.75" customHeight="1">
      <c r="AD57494" s="183"/>
      <c r="AE57494" s="184"/>
      <c r="AF57494" s="184"/>
    </row>
    <row r="57495" spans="30:32" ht="24.75" customHeight="1">
      <c r="AD57495" s="183"/>
      <c r="AE57495" s="184"/>
      <c r="AF57495" s="184"/>
    </row>
    <row r="57496" spans="30:32" ht="24.75" customHeight="1">
      <c r="AD57496" s="183"/>
      <c r="AE57496" s="184"/>
      <c r="AF57496" s="184"/>
    </row>
    <row r="57497" spans="30:32" ht="24.75" customHeight="1">
      <c r="AD57497" s="183"/>
      <c r="AE57497" s="184"/>
      <c r="AF57497" s="184"/>
    </row>
    <row r="57498" spans="30:32" ht="24.75" customHeight="1">
      <c r="AD57498" s="183"/>
      <c r="AE57498" s="184"/>
      <c r="AF57498" s="184"/>
    </row>
    <row r="57499" spans="30:32" ht="24.75" customHeight="1">
      <c r="AD57499" s="183"/>
      <c r="AE57499" s="184"/>
      <c r="AF57499" s="184"/>
    </row>
    <row r="57500" spans="30:32" ht="24.75" customHeight="1">
      <c r="AD57500" s="183"/>
      <c r="AE57500" s="184"/>
      <c r="AF57500" s="184"/>
    </row>
    <row r="57501" spans="30:32" ht="24.75" customHeight="1">
      <c r="AD57501" s="183"/>
      <c r="AE57501" s="184"/>
      <c r="AF57501" s="184"/>
    </row>
    <row r="57502" spans="30:32" ht="24.75" customHeight="1">
      <c r="AD57502" s="183"/>
      <c r="AE57502" s="184"/>
      <c r="AF57502" s="184"/>
    </row>
    <row r="57503" spans="30:32" ht="24.75" customHeight="1">
      <c r="AD57503" s="183"/>
      <c r="AE57503" s="184"/>
      <c r="AF57503" s="184"/>
    </row>
    <row r="57504" spans="30:32" ht="24.75" customHeight="1">
      <c r="AD57504" s="183"/>
      <c r="AE57504" s="184"/>
      <c r="AF57504" s="184"/>
    </row>
    <row r="57505" spans="30:32" ht="24.75" customHeight="1">
      <c r="AD57505" s="183"/>
      <c r="AE57505" s="184"/>
      <c r="AF57505" s="184"/>
    </row>
    <row r="57506" spans="30:32" ht="24.75" customHeight="1">
      <c r="AD57506" s="183"/>
      <c r="AE57506" s="184"/>
      <c r="AF57506" s="184"/>
    </row>
    <row r="57507" spans="30:32" ht="24.75" customHeight="1">
      <c r="AD57507" s="183"/>
      <c r="AE57507" s="184"/>
      <c r="AF57507" s="184"/>
    </row>
    <row r="57508" spans="30:32" ht="24.75" customHeight="1">
      <c r="AD57508" s="183"/>
      <c r="AE57508" s="184"/>
      <c r="AF57508" s="184"/>
    </row>
    <row r="57509" spans="30:32" ht="24.75" customHeight="1">
      <c r="AD57509" s="183"/>
      <c r="AE57509" s="184"/>
      <c r="AF57509" s="184"/>
    </row>
    <row r="57510" spans="30:32" ht="24.75" customHeight="1">
      <c r="AD57510" s="183"/>
      <c r="AE57510" s="184"/>
      <c r="AF57510" s="184"/>
    </row>
    <row r="57511" spans="30:32" ht="24.75" customHeight="1">
      <c r="AD57511" s="183"/>
      <c r="AE57511" s="184"/>
      <c r="AF57511" s="184"/>
    </row>
    <row r="57512" spans="30:32" ht="24.75" customHeight="1">
      <c r="AD57512" s="183"/>
      <c r="AE57512" s="184"/>
      <c r="AF57512" s="184"/>
    </row>
    <row r="57513" spans="30:32" ht="24.75" customHeight="1">
      <c r="AD57513" s="183"/>
      <c r="AE57513" s="184"/>
      <c r="AF57513" s="184"/>
    </row>
    <row r="57514" spans="30:32" ht="24.75" customHeight="1">
      <c r="AD57514" s="183"/>
      <c r="AE57514" s="184"/>
      <c r="AF57514" s="184"/>
    </row>
    <row r="57515" spans="30:32" ht="24.75" customHeight="1">
      <c r="AD57515" s="183"/>
      <c r="AE57515" s="184"/>
      <c r="AF57515" s="184"/>
    </row>
    <row r="57516" spans="30:32" ht="24.75" customHeight="1">
      <c r="AD57516" s="183"/>
      <c r="AE57516" s="184"/>
      <c r="AF57516" s="184"/>
    </row>
    <row r="57517" spans="30:32" ht="24.75" customHeight="1">
      <c r="AD57517" s="183"/>
      <c r="AE57517" s="184"/>
      <c r="AF57517" s="184"/>
    </row>
    <row r="57518" spans="30:32" ht="24.75" customHeight="1">
      <c r="AD57518" s="183"/>
      <c r="AE57518" s="184"/>
      <c r="AF57518" s="184"/>
    </row>
    <row r="57519" spans="30:32" ht="24.75" customHeight="1">
      <c r="AD57519" s="183"/>
      <c r="AE57519" s="184"/>
      <c r="AF57519" s="184"/>
    </row>
    <row r="57520" spans="30:32" ht="24.75" customHeight="1">
      <c r="AD57520" s="183"/>
      <c r="AE57520" s="184"/>
      <c r="AF57520" s="184"/>
    </row>
    <row r="57521" spans="30:32" ht="24.75" customHeight="1">
      <c r="AD57521" s="183"/>
      <c r="AE57521" s="184"/>
      <c r="AF57521" s="184"/>
    </row>
    <row r="57522" spans="30:32" ht="24.75" customHeight="1">
      <c r="AD57522" s="183"/>
      <c r="AE57522" s="184"/>
      <c r="AF57522" s="184"/>
    </row>
    <row r="57523" spans="30:32" ht="24.75" customHeight="1">
      <c r="AD57523" s="183"/>
      <c r="AE57523" s="184"/>
      <c r="AF57523" s="184"/>
    </row>
    <row r="57524" spans="30:32" ht="24.75" customHeight="1">
      <c r="AD57524" s="183"/>
      <c r="AE57524" s="184"/>
      <c r="AF57524" s="184"/>
    </row>
    <row r="57525" spans="30:32" ht="24.75" customHeight="1">
      <c r="AD57525" s="183"/>
      <c r="AE57525" s="184"/>
      <c r="AF57525" s="184"/>
    </row>
    <row r="57526" spans="30:32" ht="24.75" customHeight="1">
      <c r="AD57526" s="183"/>
      <c r="AE57526" s="184"/>
      <c r="AF57526" s="184"/>
    </row>
    <row r="57527" spans="30:32" ht="24.75" customHeight="1">
      <c r="AD57527" s="183"/>
      <c r="AE57527" s="184"/>
      <c r="AF57527" s="184"/>
    </row>
    <row r="57528" spans="30:32" ht="24.75" customHeight="1">
      <c r="AD57528" s="183"/>
      <c r="AE57528" s="184"/>
      <c r="AF57528" s="184"/>
    </row>
    <row r="57529" spans="30:32" ht="24.75" customHeight="1">
      <c r="AD57529" s="183"/>
      <c r="AE57529" s="184"/>
      <c r="AF57529" s="184"/>
    </row>
    <row r="57530" spans="30:32" ht="24.75" customHeight="1">
      <c r="AD57530" s="183"/>
      <c r="AE57530" s="184"/>
      <c r="AF57530" s="184"/>
    </row>
    <row r="57531" spans="30:32" ht="24.75" customHeight="1">
      <c r="AD57531" s="183"/>
      <c r="AE57531" s="184"/>
      <c r="AF57531" s="184"/>
    </row>
    <row r="57532" spans="30:32" ht="24.75" customHeight="1">
      <c r="AD57532" s="183"/>
      <c r="AE57532" s="184"/>
      <c r="AF57532" s="184"/>
    </row>
    <row r="57533" spans="30:32" ht="24.75" customHeight="1">
      <c r="AD57533" s="183"/>
      <c r="AE57533" s="184"/>
      <c r="AF57533" s="184"/>
    </row>
    <row r="57534" spans="30:32" ht="24.75" customHeight="1">
      <c r="AD57534" s="183"/>
      <c r="AE57534" s="184"/>
      <c r="AF57534" s="184"/>
    </row>
    <row r="57535" spans="30:32" ht="24.75" customHeight="1">
      <c r="AD57535" s="183"/>
      <c r="AE57535" s="184"/>
      <c r="AF57535" s="184"/>
    </row>
    <row r="57536" spans="30:32" ht="24.75" customHeight="1">
      <c r="AD57536" s="183"/>
      <c r="AE57536" s="184"/>
      <c r="AF57536" s="184"/>
    </row>
    <row r="57537" spans="30:32" ht="24.75" customHeight="1">
      <c r="AD57537" s="183"/>
      <c r="AE57537" s="184"/>
      <c r="AF57537" s="184"/>
    </row>
    <row r="57538" spans="30:32" ht="24.75" customHeight="1">
      <c r="AD57538" s="183"/>
      <c r="AE57538" s="184"/>
      <c r="AF57538" s="184"/>
    </row>
    <row r="57539" spans="30:32" ht="24.75" customHeight="1">
      <c r="AD57539" s="183"/>
      <c r="AE57539" s="184"/>
      <c r="AF57539" s="184"/>
    </row>
    <row r="57540" spans="30:32" ht="24.75" customHeight="1">
      <c r="AD57540" s="183"/>
      <c r="AE57540" s="184"/>
      <c r="AF57540" s="184"/>
    </row>
    <row r="57541" spans="30:32" ht="24.75" customHeight="1">
      <c r="AD57541" s="183"/>
      <c r="AE57541" s="184"/>
      <c r="AF57541" s="184"/>
    </row>
    <row r="57542" spans="30:32" ht="24.75" customHeight="1">
      <c r="AD57542" s="183"/>
      <c r="AE57542" s="184"/>
      <c r="AF57542" s="184"/>
    </row>
    <row r="57543" spans="30:32" ht="24.75" customHeight="1">
      <c r="AD57543" s="183"/>
      <c r="AE57543" s="184"/>
      <c r="AF57543" s="184"/>
    </row>
    <row r="57544" spans="30:32" ht="24.75" customHeight="1">
      <c r="AD57544" s="183"/>
      <c r="AE57544" s="184"/>
      <c r="AF57544" s="184"/>
    </row>
    <row r="57545" spans="30:32" ht="24.75" customHeight="1">
      <c r="AD57545" s="183"/>
      <c r="AE57545" s="184"/>
      <c r="AF57545" s="184"/>
    </row>
    <row r="57546" spans="30:32" ht="24.75" customHeight="1">
      <c r="AD57546" s="183"/>
      <c r="AE57546" s="184"/>
      <c r="AF57546" s="184"/>
    </row>
    <row r="57547" spans="30:32" ht="24.75" customHeight="1">
      <c r="AD57547" s="183"/>
      <c r="AE57547" s="184"/>
      <c r="AF57547" s="184"/>
    </row>
    <row r="57548" spans="30:32" ht="24.75" customHeight="1">
      <c r="AD57548" s="183"/>
      <c r="AE57548" s="184"/>
      <c r="AF57548" s="184"/>
    </row>
    <row r="57549" spans="30:32" ht="24.75" customHeight="1">
      <c r="AD57549" s="183"/>
      <c r="AE57549" s="184"/>
      <c r="AF57549" s="184"/>
    </row>
    <row r="57550" spans="30:32" ht="24.75" customHeight="1">
      <c r="AD57550" s="183"/>
      <c r="AE57550" s="184"/>
      <c r="AF57550" s="184"/>
    </row>
    <row r="57551" spans="30:32" ht="24.75" customHeight="1">
      <c r="AD57551" s="183"/>
      <c r="AE57551" s="184"/>
      <c r="AF57551" s="184"/>
    </row>
    <row r="57552" spans="30:32" ht="24.75" customHeight="1">
      <c r="AD57552" s="183"/>
      <c r="AE57552" s="184"/>
      <c r="AF57552" s="184"/>
    </row>
    <row r="57553" spans="30:32" ht="24.75" customHeight="1">
      <c r="AD57553" s="183"/>
      <c r="AE57553" s="184"/>
      <c r="AF57553" s="184"/>
    </row>
    <row r="57554" spans="30:32" ht="24.75" customHeight="1">
      <c r="AD57554" s="183"/>
      <c r="AE57554" s="184"/>
      <c r="AF57554" s="184"/>
    </row>
    <row r="57555" spans="30:32" ht="24.75" customHeight="1">
      <c r="AD57555" s="183"/>
      <c r="AE57555" s="184"/>
      <c r="AF57555" s="184"/>
    </row>
    <row r="57556" spans="30:32" ht="24.75" customHeight="1">
      <c r="AD57556" s="183"/>
      <c r="AE57556" s="184"/>
      <c r="AF57556" s="184"/>
    </row>
    <row r="57557" spans="30:32" ht="24.75" customHeight="1">
      <c r="AD57557" s="183"/>
      <c r="AE57557" s="184"/>
      <c r="AF57557" s="184"/>
    </row>
    <row r="57558" spans="30:32" ht="24.75" customHeight="1">
      <c r="AD57558" s="183"/>
      <c r="AE57558" s="184"/>
      <c r="AF57558" s="184"/>
    </row>
    <row r="57559" spans="30:32" ht="24.75" customHeight="1">
      <c r="AD57559" s="183"/>
      <c r="AE57559" s="184"/>
      <c r="AF57559" s="184"/>
    </row>
    <row r="57560" spans="30:32" ht="24.75" customHeight="1">
      <c r="AD57560" s="183"/>
      <c r="AE57560" s="184"/>
      <c r="AF57560" s="184"/>
    </row>
    <row r="57561" spans="30:32" ht="24.75" customHeight="1">
      <c r="AD57561" s="183"/>
      <c r="AE57561" s="184"/>
      <c r="AF57561" s="184"/>
    </row>
    <row r="57562" spans="30:32" ht="24.75" customHeight="1">
      <c r="AD57562" s="183"/>
      <c r="AE57562" s="184"/>
      <c r="AF57562" s="184"/>
    </row>
    <row r="57563" spans="30:32" ht="24.75" customHeight="1">
      <c r="AD57563" s="183"/>
      <c r="AE57563" s="184"/>
      <c r="AF57563" s="184"/>
    </row>
    <row r="57564" spans="30:32" ht="24.75" customHeight="1">
      <c r="AD57564" s="183"/>
      <c r="AE57564" s="184"/>
      <c r="AF57564" s="184"/>
    </row>
    <row r="57565" spans="30:32" ht="24.75" customHeight="1">
      <c r="AD57565" s="183"/>
      <c r="AE57565" s="184"/>
      <c r="AF57565" s="184"/>
    </row>
    <row r="57566" spans="30:32" ht="24.75" customHeight="1">
      <c r="AD57566" s="183"/>
      <c r="AE57566" s="184"/>
      <c r="AF57566" s="184"/>
    </row>
    <row r="57567" spans="30:32" ht="24.75" customHeight="1">
      <c r="AD57567" s="183"/>
      <c r="AE57567" s="184"/>
      <c r="AF57567" s="184"/>
    </row>
    <row r="57568" spans="30:32" ht="24.75" customHeight="1">
      <c r="AD57568" s="183"/>
      <c r="AE57568" s="184"/>
      <c r="AF57568" s="184"/>
    </row>
    <row r="57569" spans="30:32" ht="24.75" customHeight="1">
      <c r="AD57569" s="183"/>
      <c r="AE57569" s="184"/>
      <c r="AF57569" s="184"/>
    </row>
    <row r="57570" spans="30:32" ht="24.75" customHeight="1">
      <c r="AD57570" s="183"/>
      <c r="AE57570" s="184"/>
      <c r="AF57570" s="184"/>
    </row>
    <row r="57571" spans="30:32" ht="24.75" customHeight="1">
      <c r="AD57571" s="183"/>
      <c r="AE57571" s="184"/>
      <c r="AF57571" s="184"/>
    </row>
    <row r="57572" spans="30:32" ht="24.75" customHeight="1">
      <c r="AD57572" s="183"/>
      <c r="AE57572" s="184"/>
      <c r="AF57572" s="184"/>
    </row>
    <row r="57573" spans="30:32" ht="24.75" customHeight="1">
      <c r="AD57573" s="183"/>
      <c r="AE57573" s="184"/>
      <c r="AF57573" s="184"/>
    </row>
    <row r="57574" spans="30:32" ht="24.75" customHeight="1">
      <c r="AD57574" s="183"/>
      <c r="AE57574" s="184"/>
      <c r="AF57574" s="184"/>
    </row>
    <row r="57575" spans="30:32" ht="24.75" customHeight="1">
      <c r="AD57575" s="183"/>
      <c r="AE57575" s="184"/>
      <c r="AF57575" s="184"/>
    </row>
    <row r="57576" spans="30:32" ht="24.75" customHeight="1">
      <c r="AD57576" s="183"/>
      <c r="AE57576" s="184"/>
      <c r="AF57576" s="184"/>
    </row>
    <row r="57577" spans="30:32" ht="24.75" customHeight="1">
      <c r="AD57577" s="183"/>
      <c r="AE57577" s="184"/>
      <c r="AF57577" s="184"/>
    </row>
    <row r="57578" spans="30:32" ht="24.75" customHeight="1">
      <c r="AD57578" s="183"/>
      <c r="AE57578" s="184"/>
      <c r="AF57578" s="184"/>
    </row>
    <row r="57579" spans="30:32" ht="24.75" customHeight="1">
      <c r="AD57579" s="183"/>
      <c r="AE57579" s="184"/>
      <c r="AF57579" s="184"/>
    </row>
    <row r="57580" spans="30:32" ht="24.75" customHeight="1">
      <c r="AD57580" s="183"/>
      <c r="AE57580" s="184"/>
      <c r="AF57580" s="184"/>
    </row>
    <row r="57581" spans="30:32" ht="24.75" customHeight="1">
      <c r="AD57581" s="183"/>
      <c r="AE57581" s="184"/>
      <c r="AF57581" s="184"/>
    </row>
    <row r="57582" spans="30:32" ht="24.75" customHeight="1">
      <c r="AD57582" s="183"/>
      <c r="AE57582" s="184"/>
      <c r="AF57582" s="184"/>
    </row>
    <row r="57583" spans="30:32" ht="24.75" customHeight="1">
      <c r="AD57583" s="183"/>
      <c r="AE57583" s="184"/>
      <c r="AF57583" s="184"/>
    </row>
    <row r="57584" spans="30:32" ht="24.75" customHeight="1">
      <c r="AD57584" s="183"/>
      <c r="AE57584" s="184"/>
      <c r="AF57584" s="184"/>
    </row>
    <row r="57585" spans="30:32" ht="24.75" customHeight="1">
      <c r="AD57585" s="183"/>
      <c r="AE57585" s="184"/>
      <c r="AF57585" s="184"/>
    </row>
    <row r="57586" spans="30:32" ht="24.75" customHeight="1">
      <c r="AD57586" s="183"/>
      <c r="AE57586" s="184"/>
      <c r="AF57586" s="184"/>
    </row>
    <row r="57587" spans="30:32" ht="24.75" customHeight="1">
      <c r="AD57587" s="183"/>
      <c r="AE57587" s="184"/>
      <c r="AF57587" s="184"/>
    </row>
    <row r="57588" spans="30:32" ht="24.75" customHeight="1">
      <c r="AD57588" s="183"/>
      <c r="AE57588" s="184"/>
      <c r="AF57588" s="184"/>
    </row>
    <row r="57589" spans="30:32" ht="24.75" customHeight="1">
      <c r="AD57589" s="183"/>
      <c r="AE57589" s="184"/>
      <c r="AF57589" s="184"/>
    </row>
    <row r="57590" spans="30:32" ht="24.75" customHeight="1">
      <c r="AD57590" s="183"/>
      <c r="AE57590" s="184"/>
      <c r="AF57590" s="184"/>
    </row>
    <row r="57591" spans="30:32" ht="24.75" customHeight="1">
      <c r="AD57591" s="183"/>
      <c r="AE57591" s="184"/>
      <c r="AF57591" s="184"/>
    </row>
    <row r="57592" spans="30:32" ht="24.75" customHeight="1">
      <c r="AD57592" s="183"/>
      <c r="AE57592" s="184"/>
      <c r="AF57592" s="184"/>
    </row>
    <row r="57593" spans="30:32" ht="24.75" customHeight="1">
      <c r="AD57593" s="183"/>
      <c r="AE57593" s="184"/>
      <c r="AF57593" s="184"/>
    </row>
    <row r="57594" spans="30:32" ht="24.75" customHeight="1">
      <c r="AD57594" s="183"/>
      <c r="AE57594" s="184"/>
      <c r="AF57594" s="184"/>
    </row>
    <row r="57595" spans="30:32" ht="24.75" customHeight="1">
      <c r="AD57595" s="183"/>
      <c r="AE57595" s="184"/>
      <c r="AF57595" s="184"/>
    </row>
    <row r="57596" spans="30:32" ht="24.75" customHeight="1">
      <c r="AD57596" s="183"/>
      <c r="AE57596" s="184"/>
      <c r="AF57596" s="184"/>
    </row>
    <row r="57597" spans="30:32" ht="24.75" customHeight="1">
      <c r="AD57597" s="183"/>
      <c r="AE57597" s="184"/>
      <c r="AF57597" s="184"/>
    </row>
    <row r="57598" spans="30:32" ht="24.75" customHeight="1">
      <c r="AD57598" s="183"/>
      <c r="AE57598" s="184"/>
      <c r="AF57598" s="184"/>
    </row>
    <row r="57599" spans="30:32" ht="24.75" customHeight="1">
      <c r="AD57599" s="183"/>
      <c r="AE57599" s="184"/>
      <c r="AF57599" s="184"/>
    </row>
    <row r="57600" spans="30:32" ht="24.75" customHeight="1">
      <c r="AD57600" s="183"/>
      <c r="AE57600" s="184"/>
      <c r="AF57600" s="184"/>
    </row>
    <row r="57601" spans="30:32" ht="24.75" customHeight="1">
      <c r="AD57601" s="183"/>
      <c r="AE57601" s="184"/>
      <c r="AF57601" s="184"/>
    </row>
    <row r="57602" spans="30:32" ht="24.75" customHeight="1">
      <c r="AD57602" s="183"/>
      <c r="AE57602" s="184"/>
      <c r="AF57602" s="184"/>
    </row>
    <row r="57603" spans="30:32" ht="24.75" customHeight="1">
      <c r="AD57603" s="183"/>
      <c r="AE57603" s="184"/>
      <c r="AF57603" s="184"/>
    </row>
    <row r="57604" spans="30:32" ht="24.75" customHeight="1">
      <c r="AD57604" s="183"/>
      <c r="AE57604" s="184"/>
      <c r="AF57604" s="184"/>
    </row>
    <row r="57605" spans="30:32" ht="24.75" customHeight="1">
      <c r="AD57605" s="183"/>
      <c r="AE57605" s="184"/>
      <c r="AF57605" s="184"/>
    </row>
    <row r="57606" spans="30:32" ht="24.75" customHeight="1">
      <c r="AD57606" s="183"/>
      <c r="AE57606" s="184"/>
      <c r="AF57606" s="184"/>
    </row>
    <row r="57607" spans="30:32" ht="24.75" customHeight="1">
      <c r="AD57607" s="183"/>
      <c r="AE57607" s="184"/>
      <c r="AF57607" s="184"/>
    </row>
    <row r="57608" spans="30:32" ht="24.75" customHeight="1">
      <c r="AD57608" s="183"/>
      <c r="AE57608" s="184"/>
      <c r="AF57608" s="184"/>
    </row>
    <row r="57609" spans="30:32" ht="24.75" customHeight="1">
      <c r="AD57609" s="183"/>
      <c r="AE57609" s="184"/>
      <c r="AF57609" s="184"/>
    </row>
    <row r="57610" spans="30:32" ht="24.75" customHeight="1">
      <c r="AD57610" s="183"/>
      <c r="AE57610" s="184"/>
      <c r="AF57610" s="184"/>
    </row>
    <row r="57611" spans="30:32" ht="24.75" customHeight="1">
      <c r="AD57611" s="183"/>
      <c r="AE57611" s="184"/>
      <c r="AF57611" s="184"/>
    </row>
    <row r="57612" spans="30:32" ht="24.75" customHeight="1">
      <c r="AD57612" s="183"/>
      <c r="AE57612" s="184"/>
      <c r="AF57612" s="184"/>
    </row>
    <row r="57613" spans="30:32" ht="24.75" customHeight="1">
      <c r="AD57613" s="183"/>
      <c r="AE57613" s="184"/>
      <c r="AF57613" s="184"/>
    </row>
    <row r="57614" spans="30:32" ht="24.75" customHeight="1">
      <c r="AD57614" s="183"/>
      <c r="AE57614" s="184"/>
      <c r="AF57614" s="184"/>
    </row>
    <row r="57615" spans="30:32" ht="24.75" customHeight="1">
      <c r="AD57615" s="183"/>
      <c r="AE57615" s="184"/>
      <c r="AF57615" s="184"/>
    </row>
    <row r="57616" spans="30:32" ht="24.75" customHeight="1">
      <c r="AD57616" s="183"/>
      <c r="AE57616" s="184"/>
      <c r="AF57616" s="184"/>
    </row>
    <row r="57617" spans="30:32" ht="24.75" customHeight="1">
      <c r="AD57617" s="183"/>
      <c r="AE57617" s="184"/>
      <c r="AF57617" s="184"/>
    </row>
    <row r="57618" spans="30:32" ht="24.75" customHeight="1">
      <c r="AD57618" s="183"/>
      <c r="AE57618" s="184"/>
      <c r="AF57618" s="184"/>
    </row>
    <row r="57619" spans="30:32" ht="24.75" customHeight="1">
      <c r="AD57619" s="183"/>
      <c r="AE57619" s="184"/>
      <c r="AF57619" s="184"/>
    </row>
    <row r="57620" spans="30:32" ht="24.75" customHeight="1">
      <c r="AD57620" s="183"/>
      <c r="AE57620" s="184"/>
      <c r="AF57620" s="184"/>
    </row>
    <row r="57621" spans="30:32" ht="24.75" customHeight="1">
      <c r="AD57621" s="183"/>
      <c r="AE57621" s="184"/>
      <c r="AF57621" s="184"/>
    </row>
    <row r="57622" spans="30:32" ht="24.75" customHeight="1">
      <c r="AD57622" s="183"/>
      <c r="AE57622" s="184"/>
      <c r="AF57622" s="184"/>
    </row>
    <row r="57623" spans="30:32" ht="24.75" customHeight="1">
      <c r="AD57623" s="183"/>
      <c r="AE57623" s="184"/>
      <c r="AF57623" s="184"/>
    </row>
    <row r="57624" spans="30:32" ht="24.75" customHeight="1">
      <c r="AD57624" s="183"/>
      <c r="AE57624" s="184"/>
      <c r="AF57624" s="184"/>
    </row>
    <row r="57625" spans="30:32" ht="24.75" customHeight="1">
      <c r="AD57625" s="183"/>
      <c r="AE57625" s="184"/>
      <c r="AF57625" s="184"/>
    </row>
    <row r="57626" spans="30:32" ht="24.75" customHeight="1">
      <c r="AD57626" s="183"/>
      <c r="AE57626" s="184"/>
      <c r="AF57626" s="184"/>
    </row>
    <row r="57627" spans="30:32" ht="24.75" customHeight="1">
      <c r="AD57627" s="183"/>
      <c r="AE57627" s="184"/>
      <c r="AF57627" s="184"/>
    </row>
    <row r="57628" spans="30:32" ht="24.75" customHeight="1">
      <c r="AD57628" s="183"/>
      <c r="AE57628" s="184"/>
      <c r="AF57628" s="184"/>
    </row>
    <row r="57629" spans="30:32" ht="24.75" customHeight="1">
      <c r="AD57629" s="183"/>
      <c r="AE57629" s="184"/>
      <c r="AF57629" s="184"/>
    </row>
    <row r="57630" spans="30:32" ht="24.75" customHeight="1">
      <c r="AD57630" s="183"/>
      <c r="AE57630" s="184"/>
      <c r="AF57630" s="184"/>
    </row>
    <row r="57631" spans="30:32" ht="24.75" customHeight="1">
      <c r="AD57631" s="183"/>
      <c r="AE57631" s="184"/>
      <c r="AF57631" s="184"/>
    </row>
    <row r="57632" spans="30:32" ht="24.75" customHeight="1">
      <c r="AD57632" s="183"/>
      <c r="AE57632" s="184"/>
      <c r="AF57632" s="184"/>
    </row>
    <row r="57633" spans="30:32" ht="24.75" customHeight="1">
      <c r="AD57633" s="183"/>
      <c r="AE57633" s="184"/>
      <c r="AF57633" s="184"/>
    </row>
    <row r="57634" spans="30:32" ht="24.75" customHeight="1">
      <c r="AD57634" s="183"/>
      <c r="AE57634" s="184"/>
      <c r="AF57634" s="184"/>
    </row>
    <row r="57635" spans="30:32" ht="24.75" customHeight="1">
      <c r="AD57635" s="183"/>
      <c r="AE57635" s="184"/>
      <c r="AF57635" s="184"/>
    </row>
    <row r="57636" spans="30:32" ht="24.75" customHeight="1">
      <c r="AD57636" s="183"/>
      <c r="AE57636" s="184"/>
      <c r="AF57636" s="184"/>
    </row>
    <row r="57637" spans="30:32" ht="24.75" customHeight="1">
      <c r="AD57637" s="183"/>
      <c r="AE57637" s="184"/>
      <c r="AF57637" s="184"/>
    </row>
    <row r="57638" spans="30:32" ht="24.75" customHeight="1">
      <c r="AD57638" s="183"/>
      <c r="AE57638" s="184"/>
      <c r="AF57638" s="184"/>
    </row>
    <row r="57639" spans="30:32" ht="24.75" customHeight="1">
      <c r="AD57639" s="183"/>
      <c r="AE57639" s="184"/>
      <c r="AF57639" s="184"/>
    </row>
    <row r="57640" spans="30:32" ht="24.75" customHeight="1">
      <c r="AD57640" s="183"/>
      <c r="AE57640" s="184"/>
      <c r="AF57640" s="184"/>
    </row>
    <row r="57641" spans="30:32" ht="24.75" customHeight="1">
      <c r="AD57641" s="183"/>
      <c r="AE57641" s="184"/>
      <c r="AF57641" s="184"/>
    </row>
    <row r="57642" spans="30:32" ht="24.75" customHeight="1">
      <c r="AD57642" s="183"/>
      <c r="AE57642" s="184"/>
      <c r="AF57642" s="184"/>
    </row>
    <row r="57643" spans="30:32" ht="24.75" customHeight="1">
      <c r="AD57643" s="183"/>
      <c r="AE57643" s="184"/>
      <c r="AF57643" s="184"/>
    </row>
    <row r="57644" spans="30:32" ht="24.75" customHeight="1">
      <c r="AD57644" s="183"/>
      <c r="AE57644" s="184"/>
      <c r="AF57644" s="184"/>
    </row>
    <row r="57645" spans="30:32" ht="24.75" customHeight="1">
      <c r="AD57645" s="183"/>
      <c r="AE57645" s="184"/>
      <c r="AF57645" s="184"/>
    </row>
    <row r="57646" spans="30:32" ht="24.75" customHeight="1">
      <c r="AD57646" s="183"/>
      <c r="AE57646" s="184"/>
      <c r="AF57646" s="184"/>
    </row>
    <row r="57647" spans="30:32" ht="24.75" customHeight="1">
      <c r="AD57647" s="183"/>
      <c r="AE57647" s="184"/>
      <c r="AF57647" s="184"/>
    </row>
    <row r="57648" spans="30:32" ht="24.75" customHeight="1">
      <c r="AD57648" s="183"/>
      <c r="AE57648" s="184"/>
      <c r="AF57648" s="184"/>
    </row>
    <row r="57649" spans="30:32" ht="24.75" customHeight="1">
      <c r="AD57649" s="183"/>
      <c r="AE57649" s="184"/>
      <c r="AF57649" s="184"/>
    </row>
    <row r="57650" spans="30:32" ht="24.75" customHeight="1">
      <c r="AD57650" s="183"/>
      <c r="AE57650" s="184"/>
      <c r="AF57650" s="184"/>
    </row>
    <row r="57651" spans="30:32" ht="24.75" customHeight="1">
      <c r="AD57651" s="183"/>
      <c r="AE57651" s="184"/>
      <c r="AF57651" s="184"/>
    </row>
    <row r="57652" spans="30:32" ht="24.75" customHeight="1">
      <c r="AD57652" s="183"/>
      <c r="AE57652" s="184"/>
      <c r="AF57652" s="184"/>
    </row>
    <row r="57653" spans="30:32" ht="24.75" customHeight="1">
      <c r="AD57653" s="183"/>
      <c r="AE57653" s="184"/>
      <c r="AF57653" s="184"/>
    </row>
    <row r="57654" spans="30:32" ht="24.75" customHeight="1">
      <c r="AD57654" s="183"/>
      <c r="AE57654" s="184"/>
      <c r="AF57654" s="184"/>
    </row>
    <row r="57655" spans="30:32" ht="24.75" customHeight="1">
      <c r="AD57655" s="183"/>
      <c r="AE57655" s="184"/>
      <c r="AF57655" s="184"/>
    </row>
    <row r="57656" spans="30:32" ht="24.75" customHeight="1">
      <c r="AD57656" s="183"/>
      <c r="AE57656" s="184"/>
      <c r="AF57656" s="184"/>
    </row>
    <row r="57657" spans="30:32" ht="24.75" customHeight="1">
      <c r="AD57657" s="183"/>
      <c r="AE57657" s="184"/>
      <c r="AF57657" s="184"/>
    </row>
    <row r="57658" spans="30:32" ht="24.75" customHeight="1">
      <c r="AD57658" s="183"/>
      <c r="AE57658" s="184"/>
      <c r="AF57658" s="184"/>
    </row>
    <row r="57659" spans="30:32" ht="24.75" customHeight="1">
      <c r="AD57659" s="183"/>
      <c r="AE57659" s="184"/>
      <c r="AF57659" s="184"/>
    </row>
    <row r="57660" spans="30:32" ht="24.75" customHeight="1">
      <c r="AD57660" s="183"/>
      <c r="AE57660" s="184"/>
      <c r="AF57660" s="184"/>
    </row>
    <row r="57661" spans="30:32" ht="24.75" customHeight="1">
      <c r="AD57661" s="183"/>
      <c r="AE57661" s="184"/>
      <c r="AF57661" s="184"/>
    </row>
    <row r="57662" spans="30:32" ht="24.75" customHeight="1">
      <c r="AD57662" s="183"/>
      <c r="AE57662" s="184"/>
      <c r="AF57662" s="184"/>
    </row>
    <row r="57663" spans="30:32" ht="24.75" customHeight="1">
      <c r="AD57663" s="183"/>
      <c r="AE57663" s="184"/>
      <c r="AF57663" s="184"/>
    </row>
    <row r="57664" spans="30:32" ht="24.75" customHeight="1">
      <c r="AD57664" s="183"/>
      <c r="AE57664" s="184"/>
      <c r="AF57664" s="184"/>
    </row>
    <row r="57665" spans="30:32" ht="24.75" customHeight="1">
      <c r="AD57665" s="183"/>
      <c r="AE57665" s="184"/>
      <c r="AF57665" s="184"/>
    </row>
    <row r="57666" spans="30:32" ht="24.75" customHeight="1">
      <c r="AD57666" s="183"/>
      <c r="AE57666" s="184"/>
      <c r="AF57666" s="184"/>
    </row>
    <row r="57667" spans="30:32" ht="24.75" customHeight="1">
      <c r="AD57667" s="183"/>
      <c r="AE57667" s="184"/>
      <c r="AF57667" s="184"/>
    </row>
    <row r="57668" spans="30:32" ht="24.75" customHeight="1">
      <c r="AD57668" s="183"/>
      <c r="AE57668" s="184"/>
      <c r="AF57668" s="184"/>
    </row>
    <row r="57669" spans="30:32" ht="24.75" customHeight="1">
      <c r="AD57669" s="183"/>
      <c r="AE57669" s="184"/>
      <c r="AF57669" s="184"/>
    </row>
    <row r="57670" spans="30:32" ht="24.75" customHeight="1">
      <c r="AD57670" s="183"/>
      <c r="AE57670" s="184"/>
      <c r="AF57670" s="184"/>
    </row>
    <row r="57671" spans="30:32" ht="24.75" customHeight="1">
      <c r="AD57671" s="183"/>
      <c r="AE57671" s="184"/>
      <c r="AF57671" s="184"/>
    </row>
    <row r="57672" spans="30:32" ht="24.75" customHeight="1">
      <c r="AD57672" s="183"/>
      <c r="AE57672" s="184"/>
      <c r="AF57672" s="184"/>
    </row>
    <row r="57673" spans="30:32" ht="24.75" customHeight="1">
      <c r="AD57673" s="183"/>
      <c r="AE57673" s="184"/>
      <c r="AF57673" s="184"/>
    </row>
    <row r="57674" spans="30:32" ht="24.75" customHeight="1">
      <c r="AD57674" s="183"/>
      <c r="AE57674" s="184"/>
      <c r="AF57674" s="184"/>
    </row>
    <row r="57675" spans="30:32" ht="24.75" customHeight="1">
      <c r="AD57675" s="183"/>
      <c r="AE57675" s="184"/>
      <c r="AF57675" s="184"/>
    </row>
    <row r="57676" spans="30:32" ht="24.75" customHeight="1">
      <c r="AD57676" s="183"/>
      <c r="AE57676" s="184"/>
      <c r="AF57676" s="184"/>
    </row>
    <row r="57677" spans="30:32" ht="24.75" customHeight="1">
      <c r="AD57677" s="183"/>
      <c r="AE57677" s="184"/>
      <c r="AF57677" s="184"/>
    </row>
    <row r="57678" spans="30:32" ht="24.75" customHeight="1">
      <c r="AD57678" s="183"/>
      <c r="AE57678" s="184"/>
      <c r="AF57678" s="184"/>
    </row>
    <row r="57679" spans="30:32" ht="24.75" customHeight="1">
      <c r="AD57679" s="183"/>
      <c r="AE57679" s="184"/>
      <c r="AF57679" s="184"/>
    </row>
    <row r="57680" spans="30:32" ht="24.75" customHeight="1">
      <c r="AD57680" s="183"/>
      <c r="AE57680" s="184"/>
      <c r="AF57680" s="184"/>
    </row>
    <row r="57681" spans="30:32" ht="24.75" customHeight="1">
      <c r="AD57681" s="183"/>
      <c r="AE57681" s="184"/>
      <c r="AF57681" s="184"/>
    </row>
    <row r="57682" spans="30:32" ht="24.75" customHeight="1">
      <c r="AD57682" s="183"/>
      <c r="AE57682" s="184"/>
      <c r="AF57682" s="184"/>
    </row>
    <row r="57683" spans="30:32" ht="24.75" customHeight="1">
      <c r="AD57683" s="183"/>
      <c r="AE57683" s="184"/>
      <c r="AF57683" s="184"/>
    </row>
    <row r="57684" spans="30:32" ht="24.75" customHeight="1">
      <c r="AD57684" s="183"/>
      <c r="AE57684" s="184"/>
      <c r="AF57684" s="184"/>
    </row>
    <row r="57685" spans="30:32" ht="24.75" customHeight="1">
      <c r="AD57685" s="183"/>
      <c r="AE57685" s="184"/>
      <c r="AF57685" s="184"/>
    </row>
    <row r="57686" spans="30:32" ht="24.75" customHeight="1">
      <c r="AD57686" s="183"/>
      <c r="AE57686" s="184"/>
      <c r="AF57686" s="184"/>
    </row>
    <row r="57687" spans="30:32" ht="24.75" customHeight="1">
      <c r="AD57687" s="183"/>
      <c r="AE57687" s="184"/>
      <c r="AF57687" s="184"/>
    </row>
    <row r="57688" spans="30:32" ht="24.75" customHeight="1">
      <c r="AD57688" s="183"/>
      <c r="AE57688" s="184"/>
      <c r="AF57688" s="184"/>
    </row>
    <row r="57689" spans="30:32" ht="24.75" customHeight="1">
      <c r="AD57689" s="183"/>
      <c r="AE57689" s="184"/>
      <c r="AF57689" s="184"/>
    </row>
    <row r="57690" spans="30:32" ht="24.75" customHeight="1">
      <c r="AD57690" s="183"/>
      <c r="AE57690" s="184"/>
      <c r="AF57690" s="184"/>
    </row>
    <row r="57691" spans="30:32" ht="24.75" customHeight="1">
      <c r="AD57691" s="183"/>
      <c r="AE57691" s="184"/>
      <c r="AF57691" s="184"/>
    </row>
    <row r="57692" spans="30:32" ht="24.75" customHeight="1">
      <c r="AD57692" s="183"/>
      <c r="AE57692" s="184"/>
      <c r="AF57692" s="184"/>
    </row>
    <row r="57693" spans="30:32" ht="24.75" customHeight="1">
      <c r="AD57693" s="183"/>
      <c r="AE57693" s="184"/>
      <c r="AF57693" s="184"/>
    </row>
    <row r="57694" spans="30:32" ht="24.75" customHeight="1">
      <c r="AD57694" s="183"/>
      <c r="AE57694" s="184"/>
      <c r="AF57694" s="184"/>
    </row>
    <row r="57695" spans="30:32" ht="24.75" customHeight="1">
      <c r="AD57695" s="183"/>
      <c r="AE57695" s="184"/>
      <c r="AF57695" s="184"/>
    </row>
    <row r="57696" spans="30:32" ht="24.75" customHeight="1">
      <c r="AD57696" s="183"/>
      <c r="AE57696" s="184"/>
      <c r="AF57696" s="184"/>
    </row>
    <row r="57697" spans="30:32" ht="24.75" customHeight="1">
      <c r="AD57697" s="183"/>
      <c r="AE57697" s="184"/>
      <c r="AF57697" s="184"/>
    </row>
    <row r="57698" spans="30:32" ht="24.75" customHeight="1">
      <c r="AD57698" s="183"/>
      <c r="AE57698" s="184"/>
      <c r="AF57698" s="184"/>
    </row>
    <row r="57699" spans="30:32" ht="24.75" customHeight="1">
      <c r="AD57699" s="183"/>
      <c r="AE57699" s="184"/>
      <c r="AF57699" s="184"/>
    </row>
    <row r="57700" spans="30:32" ht="24.75" customHeight="1">
      <c r="AD57700" s="183"/>
      <c r="AE57700" s="184"/>
      <c r="AF57700" s="184"/>
    </row>
    <row r="57701" spans="30:32" ht="24.75" customHeight="1">
      <c r="AD57701" s="183"/>
      <c r="AE57701" s="184"/>
      <c r="AF57701" s="184"/>
    </row>
    <row r="57702" spans="30:32" ht="24.75" customHeight="1">
      <c r="AD57702" s="183"/>
      <c r="AE57702" s="184"/>
      <c r="AF57702" s="184"/>
    </row>
    <row r="57703" spans="30:32" ht="24.75" customHeight="1">
      <c r="AD57703" s="183"/>
      <c r="AE57703" s="184"/>
      <c r="AF57703" s="184"/>
    </row>
    <row r="57704" spans="30:32" ht="24.75" customHeight="1">
      <c r="AD57704" s="183"/>
      <c r="AE57704" s="184"/>
      <c r="AF57704" s="184"/>
    </row>
    <row r="57705" spans="30:32" ht="24.75" customHeight="1">
      <c r="AD57705" s="183"/>
      <c r="AE57705" s="184"/>
      <c r="AF57705" s="184"/>
    </row>
    <row r="57706" spans="30:32" ht="24.75" customHeight="1">
      <c r="AD57706" s="183"/>
      <c r="AE57706" s="184"/>
      <c r="AF57706" s="184"/>
    </row>
    <row r="57707" spans="30:32" ht="24.75" customHeight="1">
      <c r="AD57707" s="183"/>
      <c r="AE57707" s="184"/>
      <c r="AF57707" s="184"/>
    </row>
    <row r="57708" spans="30:32" ht="24.75" customHeight="1">
      <c r="AD57708" s="183"/>
      <c r="AE57708" s="184"/>
      <c r="AF57708" s="184"/>
    </row>
    <row r="57709" spans="30:32" ht="24.75" customHeight="1">
      <c r="AD57709" s="183"/>
      <c r="AE57709" s="184"/>
      <c r="AF57709" s="184"/>
    </row>
    <row r="57710" spans="30:32" ht="24.75" customHeight="1">
      <c r="AD57710" s="183"/>
      <c r="AE57710" s="184"/>
      <c r="AF57710" s="184"/>
    </row>
    <row r="57711" spans="30:32" ht="24.75" customHeight="1">
      <c r="AD57711" s="183"/>
      <c r="AE57711" s="184"/>
      <c r="AF57711" s="184"/>
    </row>
    <row r="57712" spans="30:32" ht="24.75" customHeight="1">
      <c r="AD57712" s="183"/>
      <c r="AE57712" s="184"/>
      <c r="AF57712" s="184"/>
    </row>
    <row r="57713" spans="30:32" ht="24.75" customHeight="1">
      <c r="AD57713" s="183"/>
      <c r="AE57713" s="184"/>
      <c r="AF57713" s="184"/>
    </row>
    <row r="57714" spans="30:32" ht="24.75" customHeight="1">
      <c r="AD57714" s="183"/>
      <c r="AE57714" s="184"/>
      <c r="AF57714" s="184"/>
    </row>
    <row r="57715" spans="30:32" ht="24.75" customHeight="1">
      <c r="AD57715" s="183"/>
      <c r="AE57715" s="184"/>
      <c r="AF57715" s="184"/>
    </row>
    <row r="57716" spans="30:32" ht="24.75" customHeight="1">
      <c r="AD57716" s="183"/>
      <c r="AE57716" s="184"/>
      <c r="AF57716" s="184"/>
    </row>
    <row r="57717" spans="30:32" ht="24.75" customHeight="1">
      <c r="AD57717" s="183"/>
      <c r="AE57717" s="184"/>
      <c r="AF57717" s="184"/>
    </row>
    <row r="57718" spans="30:32" ht="24.75" customHeight="1">
      <c r="AD57718" s="183"/>
      <c r="AE57718" s="184"/>
      <c r="AF57718" s="184"/>
    </row>
    <row r="57719" spans="30:32" ht="24.75" customHeight="1">
      <c r="AD57719" s="183"/>
      <c r="AE57719" s="184"/>
      <c r="AF57719" s="184"/>
    </row>
    <row r="57720" spans="30:32" ht="24.75" customHeight="1">
      <c r="AD57720" s="183"/>
      <c r="AE57720" s="184"/>
      <c r="AF57720" s="184"/>
    </row>
    <row r="57721" spans="30:32" ht="24.75" customHeight="1">
      <c r="AD57721" s="183"/>
      <c r="AE57721" s="184"/>
      <c r="AF57721" s="184"/>
    </row>
    <row r="57722" spans="30:32" ht="24.75" customHeight="1">
      <c r="AD57722" s="183"/>
      <c r="AE57722" s="184"/>
      <c r="AF57722" s="184"/>
    </row>
    <row r="57723" spans="30:32" ht="24.75" customHeight="1">
      <c r="AD57723" s="183"/>
      <c r="AE57723" s="184"/>
      <c r="AF57723" s="184"/>
    </row>
    <row r="57724" spans="30:32" ht="24.75" customHeight="1">
      <c r="AD57724" s="183"/>
      <c r="AE57724" s="184"/>
      <c r="AF57724" s="184"/>
    </row>
    <row r="57725" spans="30:32" ht="24.75" customHeight="1">
      <c r="AD57725" s="183"/>
      <c r="AE57725" s="184"/>
      <c r="AF57725" s="184"/>
    </row>
    <row r="57726" spans="30:32" ht="24.75" customHeight="1">
      <c r="AD57726" s="183"/>
      <c r="AE57726" s="184"/>
      <c r="AF57726" s="184"/>
    </row>
    <row r="57727" spans="30:32" ht="24.75" customHeight="1">
      <c r="AD57727" s="183"/>
      <c r="AE57727" s="184"/>
      <c r="AF57727" s="184"/>
    </row>
    <row r="57728" spans="30:32" ht="24.75" customHeight="1">
      <c r="AD57728" s="183"/>
      <c r="AE57728" s="184"/>
      <c r="AF57728" s="184"/>
    </row>
    <row r="57729" spans="30:32" ht="24.75" customHeight="1">
      <c r="AD57729" s="183"/>
      <c r="AE57729" s="184"/>
      <c r="AF57729" s="184"/>
    </row>
    <row r="57730" spans="30:32" ht="24.75" customHeight="1">
      <c r="AD57730" s="183"/>
      <c r="AE57730" s="184"/>
      <c r="AF57730" s="184"/>
    </row>
    <row r="57731" spans="30:32" ht="24.75" customHeight="1">
      <c r="AD57731" s="183"/>
      <c r="AE57731" s="184"/>
      <c r="AF57731" s="184"/>
    </row>
    <row r="57732" spans="30:32" ht="24.75" customHeight="1">
      <c r="AD57732" s="183"/>
      <c r="AE57732" s="184"/>
      <c r="AF57732" s="184"/>
    </row>
    <row r="57733" spans="30:32" ht="24.75" customHeight="1">
      <c r="AD57733" s="183"/>
      <c r="AE57733" s="184"/>
      <c r="AF57733" s="184"/>
    </row>
    <row r="57734" spans="30:32" ht="24.75" customHeight="1">
      <c r="AD57734" s="183"/>
      <c r="AE57734" s="184"/>
      <c r="AF57734" s="184"/>
    </row>
    <row r="57735" spans="30:32" ht="24.75" customHeight="1">
      <c r="AD57735" s="183"/>
      <c r="AE57735" s="184"/>
      <c r="AF57735" s="184"/>
    </row>
    <row r="57736" spans="30:32" ht="24.75" customHeight="1">
      <c r="AD57736" s="183"/>
      <c r="AE57736" s="184"/>
      <c r="AF57736" s="184"/>
    </row>
    <row r="57737" spans="30:32" ht="24.75" customHeight="1">
      <c r="AD57737" s="183"/>
      <c r="AE57737" s="184"/>
      <c r="AF57737" s="184"/>
    </row>
    <row r="57738" spans="30:32" ht="24.75" customHeight="1">
      <c r="AD57738" s="183"/>
      <c r="AE57738" s="184"/>
      <c r="AF57738" s="184"/>
    </row>
    <row r="57739" spans="30:32" ht="24.75" customHeight="1">
      <c r="AD57739" s="183"/>
      <c r="AE57739" s="184"/>
      <c r="AF57739" s="184"/>
    </row>
    <row r="57740" spans="30:32" ht="24.75" customHeight="1">
      <c r="AD57740" s="183"/>
      <c r="AE57740" s="184"/>
      <c r="AF57740" s="184"/>
    </row>
    <row r="57741" spans="30:32" ht="24.75" customHeight="1">
      <c r="AD57741" s="183"/>
      <c r="AE57741" s="184"/>
      <c r="AF57741" s="184"/>
    </row>
    <row r="57742" spans="30:32" ht="24.75" customHeight="1">
      <c r="AD57742" s="183"/>
      <c r="AE57742" s="184"/>
      <c r="AF57742" s="184"/>
    </row>
    <row r="57743" spans="30:32" ht="24.75" customHeight="1">
      <c r="AD57743" s="183"/>
      <c r="AE57743" s="184"/>
      <c r="AF57743" s="184"/>
    </row>
    <row r="57744" spans="30:32" ht="24.75" customHeight="1">
      <c r="AD57744" s="183"/>
      <c r="AE57744" s="184"/>
      <c r="AF57744" s="184"/>
    </row>
    <row r="57745" spans="30:32" ht="24.75" customHeight="1">
      <c r="AD57745" s="183"/>
      <c r="AE57745" s="184"/>
      <c r="AF57745" s="184"/>
    </row>
    <row r="57746" spans="30:32" ht="24.75" customHeight="1">
      <c r="AD57746" s="183"/>
      <c r="AE57746" s="184"/>
      <c r="AF57746" s="184"/>
    </row>
    <row r="57747" spans="30:32" ht="24.75" customHeight="1">
      <c r="AD57747" s="183"/>
      <c r="AE57747" s="184"/>
      <c r="AF57747" s="184"/>
    </row>
    <row r="57748" spans="30:32" ht="24.75" customHeight="1">
      <c r="AD57748" s="183"/>
      <c r="AE57748" s="184"/>
      <c r="AF57748" s="184"/>
    </row>
    <row r="57749" spans="30:32" ht="24.75" customHeight="1">
      <c r="AD57749" s="183"/>
      <c r="AE57749" s="184"/>
      <c r="AF57749" s="184"/>
    </row>
    <row r="57750" spans="30:32" ht="24.75" customHeight="1">
      <c r="AD57750" s="183"/>
      <c r="AE57750" s="184"/>
      <c r="AF57750" s="184"/>
    </row>
    <row r="57751" spans="30:32" ht="24.75" customHeight="1">
      <c r="AD57751" s="183"/>
      <c r="AE57751" s="184"/>
      <c r="AF57751" s="184"/>
    </row>
    <row r="57752" spans="30:32" ht="24.75" customHeight="1">
      <c r="AD57752" s="183"/>
      <c r="AE57752" s="184"/>
      <c r="AF57752" s="184"/>
    </row>
    <row r="57753" spans="30:32" ht="24.75" customHeight="1">
      <c r="AD57753" s="183"/>
      <c r="AE57753" s="184"/>
      <c r="AF57753" s="184"/>
    </row>
    <row r="57754" spans="30:32" ht="24.75" customHeight="1">
      <c r="AD57754" s="183"/>
      <c r="AE57754" s="184"/>
      <c r="AF57754" s="184"/>
    </row>
    <row r="57755" spans="30:32" ht="24.75" customHeight="1">
      <c r="AD57755" s="183"/>
      <c r="AE57755" s="184"/>
      <c r="AF57755" s="184"/>
    </row>
    <row r="57756" spans="30:32" ht="24.75" customHeight="1">
      <c r="AD57756" s="183"/>
      <c r="AE57756" s="184"/>
      <c r="AF57756" s="184"/>
    </row>
    <row r="57757" spans="30:32" ht="24.75" customHeight="1">
      <c r="AD57757" s="183"/>
      <c r="AE57757" s="184"/>
      <c r="AF57757" s="184"/>
    </row>
    <row r="57758" spans="30:32" ht="24.75" customHeight="1">
      <c r="AD57758" s="183"/>
      <c r="AE57758" s="184"/>
      <c r="AF57758" s="184"/>
    </row>
    <row r="57759" spans="30:32" ht="24.75" customHeight="1">
      <c r="AD57759" s="183"/>
      <c r="AE57759" s="184"/>
      <c r="AF57759" s="184"/>
    </row>
    <row r="57760" spans="30:32" ht="24.75" customHeight="1">
      <c r="AD57760" s="183"/>
      <c r="AE57760" s="184"/>
      <c r="AF57760" s="184"/>
    </row>
    <row r="57761" spans="30:32" ht="24.75" customHeight="1">
      <c r="AD57761" s="183"/>
      <c r="AE57761" s="184"/>
      <c r="AF57761" s="184"/>
    </row>
    <row r="57762" spans="30:32" ht="24.75" customHeight="1">
      <c r="AD57762" s="183"/>
      <c r="AE57762" s="184"/>
      <c r="AF57762" s="184"/>
    </row>
    <row r="57763" spans="30:32" ht="24.75" customHeight="1">
      <c r="AD57763" s="183"/>
      <c r="AE57763" s="184"/>
      <c r="AF57763" s="184"/>
    </row>
    <row r="57764" spans="30:32" ht="24.75" customHeight="1">
      <c r="AD57764" s="183"/>
      <c r="AE57764" s="184"/>
      <c r="AF57764" s="184"/>
    </row>
    <row r="57765" spans="30:32" ht="24.75" customHeight="1">
      <c r="AD57765" s="183"/>
      <c r="AE57765" s="184"/>
      <c r="AF57765" s="184"/>
    </row>
    <row r="57766" spans="30:32" ht="24.75" customHeight="1">
      <c r="AD57766" s="183"/>
      <c r="AE57766" s="184"/>
      <c r="AF57766" s="184"/>
    </row>
    <row r="57767" spans="30:32" ht="24.75" customHeight="1">
      <c r="AD57767" s="183"/>
      <c r="AE57767" s="184"/>
      <c r="AF57767" s="184"/>
    </row>
    <row r="57768" spans="30:32" ht="24.75" customHeight="1">
      <c r="AD57768" s="183"/>
      <c r="AE57768" s="184"/>
      <c r="AF57768" s="184"/>
    </row>
    <row r="57769" spans="30:32" ht="24.75" customHeight="1">
      <c r="AD57769" s="183"/>
      <c r="AE57769" s="184"/>
      <c r="AF57769" s="184"/>
    </row>
    <row r="57770" spans="30:32" ht="24.75" customHeight="1">
      <c r="AD57770" s="183"/>
      <c r="AE57770" s="184"/>
      <c r="AF57770" s="184"/>
    </row>
    <row r="57771" spans="30:32" ht="24.75" customHeight="1">
      <c r="AD57771" s="183"/>
      <c r="AE57771" s="184"/>
      <c r="AF57771" s="184"/>
    </row>
    <row r="57772" spans="30:32" ht="24.75" customHeight="1">
      <c r="AD57772" s="183"/>
      <c r="AE57772" s="184"/>
      <c r="AF57772" s="184"/>
    </row>
    <row r="57773" spans="30:32" ht="24.75" customHeight="1">
      <c r="AD57773" s="183"/>
      <c r="AE57773" s="184"/>
      <c r="AF57773" s="184"/>
    </row>
    <row r="57774" spans="30:32" ht="24.75" customHeight="1">
      <c r="AD57774" s="183"/>
      <c r="AE57774" s="184"/>
      <c r="AF57774" s="184"/>
    </row>
    <row r="57775" spans="30:32" ht="24.75" customHeight="1">
      <c r="AD57775" s="183"/>
      <c r="AE57775" s="184"/>
      <c r="AF57775" s="184"/>
    </row>
    <row r="57776" spans="30:32" ht="24.75" customHeight="1">
      <c r="AD57776" s="183"/>
      <c r="AE57776" s="184"/>
      <c r="AF57776" s="184"/>
    </row>
    <row r="57777" spans="30:32" ht="24.75" customHeight="1">
      <c r="AD57777" s="183"/>
      <c r="AE57777" s="184"/>
      <c r="AF57777" s="184"/>
    </row>
    <row r="57778" spans="30:32" ht="24.75" customHeight="1">
      <c r="AD57778" s="183"/>
      <c r="AE57778" s="184"/>
      <c r="AF57778" s="184"/>
    </row>
    <row r="57779" spans="30:32" ht="24.75" customHeight="1">
      <c r="AD57779" s="183"/>
      <c r="AE57779" s="184"/>
      <c r="AF57779" s="184"/>
    </row>
    <row r="57780" spans="30:32" ht="24.75" customHeight="1">
      <c r="AD57780" s="183"/>
      <c r="AE57780" s="184"/>
      <c r="AF57780" s="184"/>
    </row>
    <row r="57781" spans="30:32" ht="24.75" customHeight="1">
      <c r="AD57781" s="183"/>
      <c r="AE57781" s="184"/>
      <c r="AF57781" s="184"/>
    </row>
    <row r="57782" spans="30:32" ht="24.75" customHeight="1">
      <c r="AD57782" s="183"/>
      <c r="AE57782" s="184"/>
      <c r="AF57782" s="184"/>
    </row>
    <row r="57783" spans="30:32" ht="24.75" customHeight="1">
      <c r="AD57783" s="183"/>
      <c r="AE57783" s="184"/>
      <c r="AF57783" s="184"/>
    </row>
    <row r="57784" spans="30:32" ht="24.75" customHeight="1">
      <c r="AD57784" s="183"/>
      <c r="AE57784" s="184"/>
      <c r="AF57784" s="184"/>
    </row>
    <row r="57785" spans="30:32" ht="24.75" customHeight="1">
      <c r="AD57785" s="183"/>
      <c r="AE57785" s="184"/>
      <c r="AF57785" s="184"/>
    </row>
    <row r="57786" spans="30:32" ht="24.75" customHeight="1">
      <c r="AD57786" s="183"/>
      <c r="AE57786" s="184"/>
      <c r="AF57786" s="184"/>
    </row>
    <row r="57787" spans="30:32" ht="24.75" customHeight="1">
      <c r="AD57787" s="183"/>
      <c r="AE57787" s="184"/>
      <c r="AF57787" s="184"/>
    </row>
    <row r="57788" spans="30:32" ht="24.75" customHeight="1">
      <c r="AD57788" s="183"/>
      <c r="AE57788" s="184"/>
      <c r="AF57788" s="184"/>
    </row>
    <row r="57789" spans="30:32" ht="24.75" customHeight="1">
      <c r="AD57789" s="183"/>
      <c r="AE57789" s="184"/>
      <c r="AF57789" s="184"/>
    </row>
    <row r="57790" spans="30:32" ht="24.75" customHeight="1">
      <c r="AD57790" s="183"/>
      <c r="AE57790" s="184"/>
      <c r="AF57790" s="184"/>
    </row>
    <row r="57791" spans="30:32" ht="24.75" customHeight="1">
      <c r="AD57791" s="183"/>
      <c r="AE57791" s="184"/>
      <c r="AF57791" s="184"/>
    </row>
    <row r="57792" spans="30:32" ht="24.75" customHeight="1">
      <c r="AD57792" s="183"/>
      <c r="AE57792" s="184"/>
      <c r="AF57792" s="184"/>
    </row>
    <row r="57793" spans="30:32" ht="24.75" customHeight="1">
      <c r="AD57793" s="183"/>
      <c r="AE57793" s="184"/>
      <c r="AF57793" s="184"/>
    </row>
    <row r="57794" spans="30:32" ht="24.75" customHeight="1">
      <c r="AD57794" s="183"/>
      <c r="AE57794" s="184"/>
      <c r="AF57794" s="184"/>
    </row>
    <row r="57795" spans="30:32" ht="24.75" customHeight="1">
      <c r="AD57795" s="183"/>
      <c r="AE57795" s="184"/>
      <c r="AF57795" s="184"/>
    </row>
    <row r="57796" spans="30:32" ht="24.75" customHeight="1">
      <c r="AD57796" s="183"/>
      <c r="AE57796" s="184"/>
      <c r="AF57796" s="184"/>
    </row>
    <row r="57797" spans="30:32" ht="24.75" customHeight="1">
      <c r="AD57797" s="183"/>
      <c r="AE57797" s="184"/>
      <c r="AF57797" s="184"/>
    </row>
    <row r="57798" spans="30:32" ht="24.75" customHeight="1">
      <c r="AD57798" s="183"/>
      <c r="AE57798" s="184"/>
      <c r="AF57798" s="184"/>
    </row>
    <row r="57799" spans="30:32" ht="24.75" customHeight="1">
      <c r="AD57799" s="183"/>
      <c r="AE57799" s="184"/>
      <c r="AF57799" s="184"/>
    </row>
    <row r="57800" spans="30:32" ht="24.75" customHeight="1">
      <c r="AD57800" s="183"/>
      <c r="AE57800" s="184"/>
      <c r="AF57800" s="184"/>
    </row>
    <row r="57801" spans="30:32" ht="24.75" customHeight="1">
      <c r="AD57801" s="183"/>
      <c r="AE57801" s="184"/>
      <c r="AF57801" s="184"/>
    </row>
    <row r="57802" spans="30:32" ht="24.75" customHeight="1">
      <c r="AD57802" s="183"/>
      <c r="AE57802" s="184"/>
      <c r="AF57802" s="184"/>
    </row>
    <row r="57803" spans="30:32" ht="24.75" customHeight="1">
      <c r="AD57803" s="183"/>
      <c r="AE57803" s="184"/>
      <c r="AF57803" s="184"/>
    </row>
    <row r="57804" spans="30:32" ht="24.75" customHeight="1">
      <c r="AD57804" s="183"/>
      <c r="AE57804" s="184"/>
      <c r="AF57804" s="184"/>
    </row>
    <row r="57805" spans="30:32" ht="24.75" customHeight="1">
      <c r="AD57805" s="183"/>
      <c r="AE57805" s="184"/>
      <c r="AF57805" s="184"/>
    </row>
    <row r="57806" spans="30:32" ht="24.75" customHeight="1">
      <c r="AD57806" s="183"/>
      <c r="AE57806" s="184"/>
      <c r="AF57806" s="184"/>
    </row>
    <row r="57807" spans="30:32" ht="24.75" customHeight="1">
      <c r="AD57807" s="183"/>
      <c r="AE57807" s="184"/>
      <c r="AF57807" s="184"/>
    </row>
    <row r="57808" spans="30:32" ht="24.75" customHeight="1">
      <c r="AD57808" s="183"/>
      <c r="AE57808" s="184"/>
      <c r="AF57808" s="184"/>
    </row>
    <row r="57809" spans="30:32" ht="24.75" customHeight="1">
      <c r="AD57809" s="183"/>
      <c r="AE57809" s="184"/>
      <c r="AF57809" s="184"/>
    </row>
    <row r="57810" spans="30:32" ht="24.75" customHeight="1">
      <c r="AD57810" s="183"/>
      <c r="AE57810" s="184"/>
      <c r="AF57810" s="184"/>
    </row>
    <row r="57811" spans="30:32" ht="24.75" customHeight="1">
      <c r="AD57811" s="183"/>
      <c r="AE57811" s="184"/>
      <c r="AF57811" s="184"/>
    </row>
    <row r="57812" spans="30:32" ht="24.75" customHeight="1">
      <c r="AD57812" s="183"/>
      <c r="AE57812" s="184"/>
      <c r="AF57812" s="184"/>
    </row>
    <row r="57813" spans="30:32" ht="24.75" customHeight="1">
      <c r="AD57813" s="183"/>
      <c r="AE57813" s="184"/>
      <c r="AF57813" s="184"/>
    </row>
    <row r="57814" spans="30:32" ht="24.75" customHeight="1">
      <c r="AD57814" s="183"/>
      <c r="AE57814" s="184"/>
      <c r="AF57814" s="184"/>
    </row>
    <row r="57815" spans="30:32" ht="24.75" customHeight="1">
      <c r="AD57815" s="183"/>
      <c r="AE57815" s="184"/>
      <c r="AF57815" s="184"/>
    </row>
    <row r="57816" spans="30:32" ht="24.75" customHeight="1">
      <c r="AD57816" s="183"/>
      <c r="AE57816" s="184"/>
      <c r="AF57816" s="184"/>
    </row>
    <row r="57817" spans="30:32" ht="24.75" customHeight="1">
      <c r="AD57817" s="183"/>
      <c r="AE57817" s="184"/>
      <c r="AF57817" s="184"/>
    </row>
    <row r="57818" spans="30:32" ht="24.75" customHeight="1">
      <c r="AD57818" s="183"/>
      <c r="AE57818" s="184"/>
      <c r="AF57818" s="184"/>
    </row>
    <row r="57819" spans="30:32" ht="24.75" customHeight="1">
      <c r="AD57819" s="183"/>
      <c r="AE57819" s="184"/>
      <c r="AF57819" s="184"/>
    </row>
    <row r="57820" spans="30:32" ht="24.75" customHeight="1">
      <c r="AD57820" s="183"/>
      <c r="AE57820" s="184"/>
      <c r="AF57820" s="184"/>
    </row>
    <row r="57821" spans="30:32" ht="24.75" customHeight="1">
      <c r="AD57821" s="183"/>
      <c r="AE57821" s="184"/>
      <c r="AF57821" s="184"/>
    </row>
    <row r="57822" spans="30:32" ht="24.75" customHeight="1">
      <c r="AD57822" s="183"/>
      <c r="AE57822" s="184"/>
      <c r="AF57822" s="184"/>
    </row>
    <row r="57823" spans="30:32" ht="24.75" customHeight="1">
      <c r="AD57823" s="183"/>
      <c r="AE57823" s="184"/>
      <c r="AF57823" s="184"/>
    </row>
    <row r="57824" spans="30:32" ht="24.75" customHeight="1">
      <c r="AD57824" s="183"/>
      <c r="AE57824" s="184"/>
      <c r="AF57824" s="184"/>
    </row>
    <row r="57825" spans="30:32" ht="24.75" customHeight="1">
      <c r="AD57825" s="183"/>
      <c r="AE57825" s="184"/>
      <c r="AF57825" s="184"/>
    </row>
    <row r="57826" spans="30:32" ht="24.75" customHeight="1">
      <c r="AD57826" s="183"/>
      <c r="AE57826" s="184"/>
      <c r="AF57826" s="184"/>
    </row>
    <row r="57827" spans="30:32" ht="24.75" customHeight="1">
      <c r="AD57827" s="183"/>
      <c r="AE57827" s="184"/>
      <c r="AF57827" s="184"/>
    </row>
    <row r="57828" spans="30:32" ht="24.75" customHeight="1">
      <c r="AD57828" s="183"/>
      <c r="AE57828" s="184"/>
      <c r="AF57828" s="184"/>
    </row>
    <row r="57829" spans="30:32" ht="24.75" customHeight="1">
      <c r="AD57829" s="183"/>
      <c r="AE57829" s="184"/>
      <c r="AF57829" s="184"/>
    </row>
    <row r="57830" spans="30:32" ht="24.75" customHeight="1">
      <c r="AD57830" s="183"/>
      <c r="AE57830" s="184"/>
      <c r="AF57830" s="184"/>
    </row>
    <row r="57831" spans="30:32" ht="24.75" customHeight="1">
      <c r="AD57831" s="183"/>
      <c r="AE57831" s="184"/>
      <c r="AF57831" s="184"/>
    </row>
    <row r="57832" spans="30:32" ht="24.75" customHeight="1">
      <c r="AD57832" s="183"/>
      <c r="AE57832" s="184"/>
      <c r="AF57832" s="184"/>
    </row>
    <row r="57833" spans="30:32" ht="24.75" customHeight="1">
      <c r="AD57833" s="183"/>
      <c r="AE57833" s="184"/>
      <c r="AF57833" s="184"/>
    </row>
    <row r="57834" spans="30:32" ht="24.75" customHeight="1">
      <c r="AD57834" s="183"/>
      <c r="AE57834" s="184"/>
      <c r="AF57834" s="184"/>
    </row>
    <row r="57835" spans="30:32" ht="24.75" customHeight="1">
      <c r="AD57835" s="183"/>
      <c r="AE57835" s="184"/>
      <c r="AF57835" s="184"/>
    </row>
    <row r="57836" spans="30:32" ht="24.75" customHeight="1">
      <c r="AD57836" s="183"/>
      <c r="AE57836" s="184"/>
      <c r="AF57836" s="184"/>
    </row>
    <row r="57837" spans="30:32" ht="24.75" customHeight="1">
      <c r="AD57837" s="183"/>
      <c r="AE57837" s="184"/>
      <c r="AF57837" s="184"/>
    </row>
    <row r="57838" spans="30:32" ht="24.75" customHeight="1">
      <c r="AD57838" s="183"/>
      <c r="AE57838" s="184"/>
      <c r="AF57838" s="184"/>
    </row>
    <row r="57839" spans="30:32" ht="24.75" customHeight="1">
      <c r="AD57839" s="183"/>
      <c r="AE57839" s="184"/>
      <c r="AF57839" s="184"/>
    </row>
    <row r="57840" spans="30:32" ht="24.75" customHeight="1">
      <c r="AD57840" s="183"/>
      <c r="AE57840" s="184"/>
      <c r="AF57840" s="184"/>
    </row>
    <row r="57841" spans="30:32" ht="24.75" customHeight="1">
      <c r="AD57841" s="183"/>
      <c r="AE57841" s="184"/>
      <c r="AF57841" s="184"/>
    </row>
    <row r="57842" spans="30:32" ht="24.75" customHeight="1">
      <c r="AD57842" s="183"/>
      <c r="AE57842" s="184"/>
      <c r="AF57842" s="184"/>
    </row>
    <row r="57843" spans="30:32" ht="24.75" customHeight="1">
      <c r="AD57843" s="183"/>
      <c r="AE57843" s="184"/>
      <c r="AF57843" s="184"/>
    </row>
    <row r="57844" spans="30:32" ht="24.75" customHeight="1">
      <c r="AD57844" s="183"/>
      <c r="AE57844" s="184"/>
      <c r="AF57844" s="184"/>
    </row>
    <row r="57845" spans="30:32" ht="24.75" customHeight="1">
      <c r="AD57845" s="183"/>
      <c r="AE57845" s="184"/>
      <c r="AF57845" s="184"/>
    </row>
    <row r="57846" spans="30:32" ht="24.75" customHeight="1">
      <c r="AD57846" s="183"/>
      <c r="AE57846" s="184"/>
      <c r="AF57846" s="184"/>
    </row>
    <row r="57847" spans="30:32" ht="24.75" customHeight="1">
      <c r="AD57847" s="183"/>
      <c r="AE57847" s="184"/>
      <c r="AF57847" s="184"/>
    </row>
    <row r="57848" spans="30:32" ht="24.75" customHeight="1">
      <c r="AD57848" s="183"/>
      <c r="AE57848" s="184"/>
      <c r="AF57848" s="184"/>
    </row>
    <row r="57849" spans="30:32" ht="24.75" customHeight="1">
      <c r="AD57849" s="183"/>
      <c r="AE57849" s="184"/>
      <c r="AF57849" s="184"/>
    </row>
    <row r="57850" spans="30:32" ht="24.75" customHeight="1">
      <c r="AD57850" s="183"/>
      <c r="AE57850" s="184"/>
      <c r="AF57850" s="184"/>
    </row>
    <row r="57851" spans="30:32" ht="24.75" customHeight="1">
      <c r="AD57851" s="183"/>
      <c r="AE57851" s="184"/>
      <c r="AF57851" s="184"/>
    </row>
    <row r="57852" spans="30:32" ht="24.75" customHeight="1">
      <c r="AD57852" s="183"/>
      <c r="AE57852" s="184"/>
      <c r="AF57852" s="184"/>
    </row>
    <row r="57853" spans="30:32" ht="24.75" customHeight="1">
      <c r="AD57853" s="183"/>
      <c r="AE57853" s="184"/>
      <c r="AF57853" s="184"/>
    </row>
    <row r="57854" spans="30:32" ht="24.75" customHeight="1">
      <c r="AD57854" s="183"/>
      <c r="AE57854" s="184"/>
      <c r="AF57854" s="184"/>
    </row>
    <row r="57855" spans="30:32" ht="24.75" customHeight="1">
      <c r="AD57855" s="183"/>
      <c r="AE57855" s="184"/>
      <c r="AF57855" s="184"/>
    </row>
    <row r="57856" spans="30:32" ht="24.75" customHeight="1">
      <c r="AD57856" s="183"/>
      <c r="AE57856" s="184"/>
      <c r="AF57856" s="184"/>
    </row>
    <row r="57857" spans="30:32" ht="24.75" customHeight="1">
      <c r="AD57857" s="183"/>
      <c r="AE57857" s="184"/>
      <c r="AF57857" s="184"/>
    </row>
    <row r="57858" spans="30:32" ht="24.75" customHeight="1">
      <c r="AD57858" s="183"/>
      <c r="AE57858" s="184"/>
      <c r="AF57858" s="184"/>
    </row>
    <row r="57859" spans="30:32" ht="24.75" customHeight="1">
      <c r="AD57859" s="183"/>
      <c r="AE57859" s="184"/>
      <c r="AF57859" s="184"/>
    </row>
    <row r="57860" spans="30:32" ht="24.75" customHeight="1">
      <c r="AD57860" s="183"/>
      <c r="AE57860" s="184"/>
      <c r="AF57860" s="184"/>
    </row>
    <row r="57861" spans="30:32" ht="24.75" customHeight="1">
      <c r="AD57861" s="183"/>
      <c r="AE57861" s="184"/>
      <c r="AF57861" s="184"/>
    </row>
    <row r="57862" spans="30:32" ht="24.75" customHeight="1">
      <c r="AD57862" s="183"/>
      <c r="AE57862" s="184"/>
      <c r="AF57862" s="184"/>
    </row>
    <row r="57863" spans="30:32" ht="24.75" customHeight="1">
      <c r="AD57863" s="183"/>
      <c r="AE57863" s="184"/>
      <c r="AF57863" s="184"/>
    </row>
    <row r="57864" spans="30:32" ht="24.75" customHeight="1">
      <c r="AD57864" s="183"/>
      <c r="AE57864" s="184"/>
      <c r="AF57864" s="184"/>
    </row>
    <row r="57865" spans="30:32" ht="24.75" customHeight="1">
      <c r="AD57865" s="183"/>
      <c r="AE57865" s="184"/>
      <c r="AF57865" s="184"/>
    </row>
    <row r="57866" spans="30:32" ht="24.75" customHeight="1">
      <c r="AD57866" s="183"/>
      <c r="AE57866" s="184"/>
      <c r="AF57866" s="184"/>
    </row>
    <row r="57867" spans="30:32" ht="24.75" customHeight="1">
      <c r="AD57867" s="183"/>
      <c r="AE57867" s="184"/>
      <c r="AF57867" s="184"/>
    </row>
    <row r="57868" spans="30:32" ht="24.75" customHeight="1">
      <c r="AD57868" s="183"/>
      <c r="AE57868" s="184"/>
      <c r="AF57868" s="184"/>
    </row>
    <row r="57869" spans="30:32" ht="24.75" customHeight="1">
      <c r="AD57869" s="183"/>
      <c r="AE57869" s="184"/>
      <c r="AF57869" s="184"/>
    </row>
    <row r="57870" spans="30:32" ht="24.75" customHeight="1">
      <c r="AD57870" s="183"/>
      <c r="AE57870" s="184"/>
      <c r="AF57870" s="184"/>
    </row>
    <row r="57871" spans="30:32" ht="24.75" customHeight="1">
      <c r="AD57871" s="183"/>
      <c r="AE57871" s="184"/>
      <c r="AF57871" s="184"/>
    </row>
    <row r="57872" spans="30:32" ht="24.75" customHeight="1">
      <c r="AD57872" s="183"/>
      <c r="AE57872" s="184"/>
      <c r="AF57872" s="184"/>
    </row>
    <row r="57873" spans="30:32" ht="24.75" customHeight="1">
      <c r="AD57873" s="183"/>
      <c r="AE57873" s="184"/>
      <c r="AF57873" s="184"/>
    </row>
    <row r="57874" spans="30:32" ht="24.75" customHeight="1">
      <c r="AD57874" s="183"/>
      <c r="AE57874" s="184"/>
      <c r="AF57874" s="184"/>
    </row>
    <row r="57875" spans="30:32" ht="24.75" customHeight="1">
      <c r="AD57875" s="183"/>
      <c r="AE57875" s="184"/>
      <c r="AF57875" s="184"/>
    </row>
    <row r="57876" spans="30:32" ht="24.75" customHeight="1">
      <c r="AD57876" s="183"/>
      <c r="AE57876" s="184"/>
      <c r="AF57876" s="184"/>
    </row>
    <row r="57877" spans="30:32" ht="24.75" customHeight="1">
      <c r="AD57877" s="183"/>
      <c r="AE57877" s="184"/>
      <c r="AF57877" s="184"/>
    </row>
    <row r="57878" spans="30:32" ht="24.75" customHeight="1">
      <c r="AD57878" s="183"/>
      <c r="AE57878" s="184"/>
      <c r="AF57878" s="184"/>
    </row>
    <row r="57879" spans="30:32" ht="24.75" customHeight="1">
      <c r="AD57879" s="183"/>
      <c r="AE57879" s="184"/>
      <c r="AF57879" s="184"/>
    </row>
    <row r="57880" spans="30:32" ht="24.75" customHeight="1">
      <c r="AD57880" s="183"/>
      <c r="AE57880" s="184"/>
      <c r="AF57880" s="184"/>
    </row>
    <row r="57881" spans="30:32" ht="24.75" customHeight="1">
      <c r="AD57881" s="183"/>
      <c r="AE57881" s="184"/>
      <c r="AF57881" s="184"/>
    </row>
    <row r="57882" spans="30:32" ht="24.75" customHeight="1">
      <c r="AD57882" s="183"/>
      <c r="AE57882" s="184"/>
      <c r="AF57882" s="184"/>
    </row>
    <row r="57883" spans="30:32" ht="24.75" customHeight="1">
      <c r="AD57883" s="183"/>
      <c r="AE57883" s="184"/>
      <c r="AF57883" s="184"/>
    </row>
    <row r="57884" spans="30:32" ht="24.75" customHeight="1">
      <c r="AD57884" s="183"/>
      <c r="AE57884" s="184"/>
      <c r="AF57884" s="184"/>
    </row>
    <row r="57885" spans="30:32" ht="24.75" customHeight="1">
      <c r="AD57885" s="183"/>
      <c r="AE57885" s="184"/>
      <c r="AF57885" s="184"/>
    </row>
    <row r="57886" spans="30:32" ht="24.75" customHeight="1">
      <c r="AD57886" s="183"/>
      <c r="AE57886" s="184"/>
      <c r="AF57886" s="184"/>
    </row>
    <row r="57887" spans="30:32" ht="24.75" customHeight="1">
      <c r="AD57887" s="183"/>
      <c r="AE57887" s="184"/>
      <c r="AF57887" s="184"/>
    </row>
    <row r="57888" spans="30:32" ht="24.75" customHeight="1">
      <c r="AD57888" s="183"/>
      <c r="AE57888" s="184"/>
      <c r="AF57888" s="184"/>
    </row>
    <row r="57889" spans="30:32" ht="24.75" customHeight="1">
      <c r="AD57889" s="183"/>
      <c r="AE57889" s="184"/>
      <c r="AF57889" s="184"/>
    </row>
    <row r="57890" spans="30:32" ht="24.75" customHeight="1">
      <c r="AD57890" s="183"/>
      <c r="AE57890" s="184"/>
      <c r="AF57890" s="184"/>
    </row>
    <row r="57891" spans="30:32" ht="24.75" customHeight="1">
      <c r="AD57891" s="183"/>
      <c r="AE57891" s="184"/>
      <c r="AF57891" s="184"/>
    </row>
    <row r="57892" spans="30:32" ht="24.75" customHeight="1">
      <c r="AD57892" s="183"/>
      <c r="AE57892" s="184"/>
      <c r="AF57892" s="184"/>
    </row>
    <row r="57893" spans="30:32" ht="24.75" customHeight="1">
      <c r="AD57893" s="183"/>
      <c r="AE57893" s="184"/>
      <c r="AF57893" s="184"/>
    </row>
    <row r="57894" spans="30:32" ht="24.75" customHeight="1">
      <c r="AD57894" s="183"/>
      <c r="AE57894" s="184"/>
      <c r="AF57894" s="184"/>
    </row>
    <row r="57895" spans="30:32" ht="24.75" customHeight="1">
      <c r="AD57895" s="183"/>
      <c r="AE57895" s="184"/>
      <c r="AF57895" s="184"/>
    </row>
    <row r="57896" spans="30:32" ht="24.75" customHeight="1">
      <c r="AD57896" s="183"/>
      <c r="AE57896" s="184"/>
      <c r="AF57896" s="184"/>
    </row>
    <row r="57897" spans="30:32" ht="24.75" customHeight="1">
      <c r="AD57897" s="183"/>
      <c r="AE57897" s="184"/>
      <c r="AF57897" s="184"/>
    </row>
    <row r="57898" spans="30:32" ht="24.75" customHeight="1">
      <c r="AD57898" s="183"/>
      <c r="AE57898" s="184"/>
      <c r="AF57898" s="184"/>
    </row>
    <row r="57899" spans="30:32" ht="24.75" customHeight="1">
      <c r="AD57899" s="183"/>
      <c r="AE57899" s="184"/>
      <c r="AF57899" s="184"/>
    </row>
    <row r="57900" spans="30:32" ht="24.75" customHeight="1">
      <c r="AD57900" s="183"/>
      <c r="AE57900" s="184"/>
      <c r="AF57900" s="184"/>
    </row>
    <row r="57901" spans="30:32" ht="24.75" customHeight="1">
      <c r="AD57901" s="183"/>
      <c r="AE57901" s="184"/>
      <c r="AF57901" s="184"/>
    </row>
    <row r="57902" spans="30:32" ht="24.75" customHeight="1">
      <c r="AD57902" s="183"/>
      <c r="AE57902" s="184"/>
      <c r="AF57902" s="184"/>
    </row>
    <row r="57903" spans="30:32" ht="24.75" customHeight="1">
      <c r="AD57903" s="183"/>
      <c r="AE57903" s="184"/>
      <c r="AF57903" s="184"/>
    </row>
    <row r="57904" spans="30:32" ht="24.75" customHeight="1">
      <c r="AD57904" s="183"/>
      <c r="AE57904" s="184"/>
      <c r="AF57904" s="184"/>
    </row>
    <row r="57905" spans="30:32" ht="24.75" customHeight="1">
      <c r="AD57905" s="183"/>
      <c r="AE57905" s="184"/>
      <c r="AF57905" s="184"/>
    </row>
    <row r="57906" spans="30:32" ht="24.75" customHeight="1">
      <c r="AD57906" s="183"/>
      <c r="AE57906" s="184"/>
      <c r="AF57906" s="184"/>
    </row>
    <row r="57907" spans="30:32" ht="24.75" customHeight="1">
      <c r="AD57907" s="183"/>
      <c r="AE57907" s="184"/>
      <c r="AF57907" s="184"/>
    </row>
    <row r="57908" spans="30:32" ht="24.75" customHeight="1">
      <c r="AD57908" s="183"/>
      <c r="AE57908" s="184"/>
      <c r="AF57908" s="184"/>
    </row>
    <row r="57909" spans="30:32" ht="24.75" customHeight="1">
      <c r="AD57909" s="183"/>
      <c r="AE57909" s="184"/>
      <c r="AF57909" s="184"/>
    </row>
    <row r="57910" spans="30:32" ht="24.75" customHeight="1">
      <c r="AD57910" s="183"/>
      <c r="AE57910" s="184"/>
      <c r="AF57910" s="184"/>
    </row>
    <row r="57911" spans="30:32" ht="24.75" customHeight="1">
      <c r="AD57911" s="183"/>
      <c r="AE57911" s="184"/>
      <c r="AF57911" s="184"/>
    </row>
    <row r="57912" spans="30:32" ht="24.75" customHeight="1">
      <c r="AD57912" s="183"/>
      <c r="AE57912" s="184"/>
      <c r="AF57912" s="184"/>
    </row>
    <row r="57913" spans="30:32" ht="24.75" customHeight="1">
      <c r="AD57913" s="183"/>
      <c r="AE57913" s="184"/>
      <c r="AF57913" s="184"/>
    </row>
    <row r="57914" spans="30:32" ht="24.75" customHeight="1">
      <c r="AD57914" s="183"/>
      <c r="AE57914" s="184"/>
      <c r="AF57914" s="184"/>
    </row>
    <row r="57915" spans="30:32" ht="24.75" customHeight="1">
      <c r="AD57915" s="183"/>
      <c r="AE57915" s="184"/>
      <c r="AF57915" s="184"/>
    </row>
    <row r="57916" spans="30:32" ht="24.75" customHeight="1">
      <c r="AD57916" s="183"/>
      <c r="AE57916" s="184"/>
      <c r="AF57916" s="184"/>
    </row>
    <row r="57917" spans="30:32" ht="24.75" customHeight="1">
      <c r="AD57917" s="183"/>
      <c r="AE57917" s="184"/>
      <c r="AF57917" s="184"/>
    </row>
    <row r="57918" spans="30:32" ht="24.75" customHeight="1">
      <c r="AD57918" s="183"/>
      <c r="AE57918" s="184"/>
      <c r="AF57918" s="184"/>
    </row>
    <row r="57919" spans="30:32" ht="24.75" customHeight="1">
      <c r="AD57919" s="183"/>
      <c r="AE57919" s="184"/>
      <c r="AF57919" s="184"/>
    </row>
    <row r="57920" spans="30:32" ht="24.75" customHeight="1">
      <c r="AD57920" s="183"/>
      <c r="AE57920" s="184"/>
      <c r="AF57920" s="184"/>
    </row>
    <row r="57921" spans="30:32" ht="24.75" customHeight="1">
      <c r="AD57921" s="183"/>
      <c r="AE57921" s="184"/>
      <c r="AF57921" s="184"/>
    </row>
    <row r="57922" spans="30:32" ht="24.75" customHeight="1">
      <c r="AD57922" s="183"/>
      <c r="AE57922" s="184"/>
      <c r="AF57922" s="184"/>
    </row>
    <row r="57923" spans="30:32" ht="24.75" customHeight="1">
      <c r="AD57923" s="183"/>
      <c r="AE57923" s="184"/>
      <c r="AF57923" s="184"/>
    </row>
    <row r="57924" spans="30:32" ht="24.75" customHeight="1">
      <c r="AD57924" s="183"/>
      <c r="AE57924" s="184"/>
      <c r="AF57924" s="184"/>
    </row>
    <row r="57925" spans="30:32" ht="24.75" customHeight="1">
      <c r="AD57925" s="183"/>
      <c r="AE57925" s="184"/>
      <c r="AF57925" s="184"/>
    </row>
    <row r="57926" spans="30:32" ht="24.75" customHeight="1">
      <c r="AD57926" s="183"/>
      <c r="AE57926" s="184"/>
      <c r="AF57926" s="184"/>
    </row>
    <row r="57927" spans="30:32" ht="24.75" customHeight="1">
      <c r="AD57927" s="183"/>
      <c r="AE57927" s="184"/>
      <c r="AF57927" s="184"/>
    </row>
    <row r="57928" spans="30:32" ht="24.75" customHeight="1">
      <c r="AD57928" s="183"/>
      <c r="AE57928" s="184"/>
      <c r="AF57928" s="184"/>
    </row>
    <row r="57929" spans="30:32" ht="24.75" customHeight="1">
      <c r="AD57929" s="183"/>
      <c r="AE57929" s="184"/>
      <c r="AF57929" s="184"/>
    </row>
    <row r="57930" spans="30:32" ht="24.75" customHeight="1">
      <c r="AD57930" s="183"/>
      <c r="AE57930" s="184"/>
      <c r="AF57930" s="184"/>
    </row>
    <row r="57931" spans="30:32" ht="24.75" customHeight="1">
      <c r="AD57931" s="183"/>
      <c r="AE57931" s="184"/>
      <c r="AF57931" s="184"/>
    </row>
    <row r="57932" spans="30:32" ht="24.75" customHeight="1">
      <c r="AD57932" s="183"/>
      <c r="AE57932" s="184"/>
      <c r="AF57932" s="184"/>
    </row>
    <row r="57933" spans="30:32" ht="24.75" customHeight="1">
      <c r="AD57933" s="183"/>
      <c r="AE57933" s="184"/>
      <c r="AF57933" s="184"/>
    </row>
    <row r="57934" spans="30:32" ht="24.75" customHeight="1">
      <c r="AD57934" s="183"/>
      <c r="AE57934" s="184"/>
      <c r="AF57934" s="184"/>
    </row>
    <row r="57935" spans="30:32" ht="24.75" customHeight="1">
      <c r="AD57935" s="183"/>
      <c r="AE57935" s="184"/>
      <c r="AF57935" s="184"/>
    </row>
    <row r="57936" spans="30:32" ht="24.75" customHeight="1">
      <c r="AD57936" s="183"/>
      <c r="AE57936" s="184"/>
      <c r="AF57936" s="184"/>
    </row>
    <row r="57937" spans="30:32" ht="24.75" customHeight="1">
      <c r="AD57937" s="183"/>
      <c r="AE57937" s="184"/>
      <c r="AF57937" s="184"/>
    </row>
    <row r="57938" spans="30:32" ht="24.75" customHeight="1">
      <c r="AD57938" s="183"/>
      <c r="AE57938" s="184"/>
      <c r="AF57938" s="184"/>
    </row>
    <row r="57939" spans="30:32" ht="24.75" customHeight="1">
      <c r="AD57939" s="183"/>
      <c r="AE57939" s="184"/>
      <c r="AF57939" s="184"/>
    </row>
    <row r="57940" spans="30:32" ht="24.75" customHeight="1">
      <c r="AD57940" s="183"/>
      <c r="AE57940" s="184"/>
      <c r="AF57940" s="184"/>
    </row>
    <row r="57941" spans="30:32" ht="24.75" customHeight="1">
      <c r="AD57941" s="183"/>
      <c r="AE57941" s="184"/>
      <c r="AF57941" s="184"/>
    </row>
    <row r="57942" spans="30:32" ht="24.75" customHeight="1">
      <c r="AD57942" s="183"/>
      <c r="AE57942" s="184"/>
      <c r="AF57942" s="184"/>
    </row>
    <row r="57943" spans="30:32" ht="24.75" customHeight="1">
      <c r="AD57943" s="183"/>
      <c r="AE57943" s="184"/>
      <c r="AF57943" s="184"/>
    </row>
    <row r="57944" spans="30:32" ht="24.75" customHeight="1">
      <c r="AD57944" s="183"/>
      <c r="AE57944" s="184"/>
      <c r="AF57944" s="184"/>
    </row>
    <row r="57945" spans="30:32" ht="24.75" customHeight="1">
      <c r="AD57945" s="183"/>
      <c r="AE57945" s="184"/>
      <c r="AF57945" s="184"/>
    </row>
    <row r="57946" spans="30:32" ht="24.75" customHeight="1">
      <c r="AD57946" s="183"/>
      <c r="AE57946" s="184"/>
      <c r="AF57946" s="184"/>
    </row>
    <row r="57947" spans="30:32" ht="24.75" customHeight="1">
      <c r="AD57947" s="183"/>
      <c r="AE57947" s="184"/>
      <c r="AF57947" s="184"/>
    </row>
    <row r="57948" spans="30:32" ht="24.75" customHeight="1">
      <c r="AD57948" s="183"/>
      <c r="AE57948" s="184"/>
      <c r="AF57948" s="184"/>
    </row>
    <row r="57949" spans="30:32" ht="24.75" customHeight="1">
      <c r="AD57949" s="183"/>
      <c r="AE57949" s="184"/>
      <c r="AF57949" s="184"/>
    </row>
    <row r="57950" spans="30:32" ht="24.75" customHeight="1">
      <c r="AD57950" s="183"/>
      <c r="AE57950" s="184"/>
      <c r="AF57950" s="184"/>
    </row>
    <row r="57951" spans="30:32" ht="24.75" customHeight="1">
      <c r="AD57951" s="183"/>
      <c r="AE57951" s="184"/>
      <c r="AF57951" s="184"/>
    </row>
    <row r="57952" spans="30:32" ht="24.75" customHeight="1">
      <c r="AD57952" s="183"/>
      <c r="AE57952" s="184"/>
      <c r="AF57952" s="184"/>
    </row>
    <row r="57953" spans="30:32" ht="24.75" customHeight="1">
      <c r="AD57953" s="183"/>
      <c r="AE57953" s="184"/>
      <c r="AF57953" s="184"/>
    </row>
    <row r="57954" spans="30:32" ht="24.75" customHeight="1">
      <c r="AD57954" s="183"/>
      <c r="AE57954" s="184"/>
      <c r="AF57954" s="184"/>
    </row>
    <row r="57955" spans="30:32" ht="24.75" customHeight="1">
      <c r="AD57955" s="183"/>
      <c r="AE57955" s="184"/>
      <c r="AF57955" s="184"/>
    </row>
    <row r="57956" spans="30:32" ht="24.75" customHeight="1">
      <c r="AD57956" s="183"/>
      <c r="AE57956" s="184"/>
      <c r="AF57956" s="184"/>
    </row>
    <row r="57957" spans="30:32" ht="24.75" customHeight="1">
      <c r="AD57957" s="183"/>
      <c r="AE57957" s="184"/>
      <c r="AF57957" s="184"/>
    </row>
    <row r="57958" spans="30:32" ht="24.75" customHeight="1">
      <c r="AD57958" s="183"/>
      <c r="AE57958" s="184"/>
      <c r="AF57958" s="184"/>
    </row>
    <row r="57959" spans="30:32" ht="24.75" customHeight="1">
      <c r="AD57959" s="183"/>
      <c r="AE57959" s="184"/>
      <c r="AF57959" s="184"/>
    </row>
    <row r="57960" spans="30:32" ht="24.75" customHeight="1">
      <c r="AD57960" s="183"/>
      <c r="AE57960" s="184"/>
      <c r="AF57960" s="184"/>
    </row>
    <row r="57961" spans="30:32" ht="24.75" customHeight="1">
      <c r="AD57961" s="183"/>
      <c r="AE57961" s="184"/>
      <c r="AF57961" s="184"/>
    </row>
    <row r="57962" spans="30:32" ht="24.75" customHeight="1">
      <c r="AD57962" s="183"/>
      <c r="AE57962" s="184"/>
      <c r="AF57962" s="184"/>
    </row>
    <row r="57963" spans="30:32" ht="24.75" customHeight="1">
      <c r="AD57963" s="183"/>
      <c r="AE57963" s="184"/>
      <c r="AF57963" s="184"/>
    </row>
    <row r="57964" spans="30:32" ht="24.75" customHeight="1">
      <c r="AD57964" s="183"/>
      <c r="AE57964" s="184"/>
      <c r="AF57964" s="184"/>
    </row>
    <row r="57965" spans="30:32" ht="24.75" customHeight="1">
      <c r="AD57965" s="183"/>
      <c r="AE57965" s="184"/>
      <c r="AF57965" s="184"/>
    </row>
    <row r="57966" spans="30:32" ht="24.75" customHeight="1">
      <c r="AD57966" s="183"/>
      <c r="AE57966" s="184"/>
      <c r="AF57966" s="184"/>
    </row>
    <row r="57967" spans="30:32" ht="24.75" customHeight="1">
      <c r="AD57967" s="183"/>
      <c r="AE57967" s="184"/>
      <c r="AF57967" s="184"/>
    </row>
    <row r="57968" spans="30:32" ht="24.75" customHeight="1">
      <c r="AD57968" s="183"/>
      <c r="AE57968" s="184"/>
      <c r="AF57968" s="184"/>
    </row>
    <row r="57969" spans="30:32" ht="24.75" customHeight="1">
      <c r="AD57969" s="183"/>
      <c r="AE57969" s="184"/>
      <c r="AF57969" s="184"/>
    </row>
    <row r="57970" spans="30:32" ht="24.75" customHeight="1">
      <c r="AD57970" s="183"/>
      <c r="AE57970" s="184"/>
      <c r="AF57970" s="184"/>
    </row>
    <row r="57971" spans="30:32" ht="24.75" customHeight="1">
      <c r="AD57971" s="183"/>
      <c r="AE57971" s="184"/>
      <c r="AF57971" s="184"/>
    </row>
    <row r="57972" spans="30:32" ht="24.75" customHeight="1">
      <c r="AD57972" s="183"/>
      <c r="AE57972" s="184"/>
      <c r="AF57972" s="184"/>
    </row>
    <row r="57973" spans="30:32" ht="24.75" customHeight="1">
      <c r="AD57973" s="183"/>
      <c r="AE57973" s="184"/>
      <c r="AF57973" s="184"/>
    </row>
    <row r="57974" spans="30:32" ht="24.75" customHeight="1">
      <c r="AD57974" s="183"/>
      <c r="AE57974" s="184"/>
      <c r="AF57974" s="184"/>
    </row>
    <row r="57975" spans="30:32" ht="24.75" customHeight="1">
      <c r="AD57975" s="183"/>
      <c r="AE57975" s="184"/>
      <c r="AF57975" s="184"/>
    </row>
    <row r="57976" spans="30:32" ht="24.75" customHeight="1">
      <c r="AD57976" s="183"/>
      <c r="AE57976" s="184"/>
      <c r="AF57976" s="184"/>
    </row>
    <row r="57977" spans="30:32" ht="24.75" customHeight="1">
      <c r="AD57977" s="183"/>
      <c r="AE57977" s="184"/>
      <c r="AF57977" s="184"/>
    </row>
    <row r="57978" spans="30:32" ht="24.75" customHeight="1">
      <c r="AD57978" s="183"/>
      <c r="AE57978" s="184"/>
      <c r="AF57978" s="184"/>
    </row>
    <row r="57979" spans="30:32" ht="24.75" customHeight="1">
      <c r="AD57979" s="183"/>
      <c r="AE57979" s="184"/>
      <c r="AF57979" s="184"/>
    </row>
    <row r="57980" spans="30:32" ht="24.75" customHeight="1">
      <c r="AD57980" s="183"/>
      <c r="AE57980" s="184"/>
      <c r="AF57980" s="184"/>
    </row>
    <row r="57981" spans="30:32" ht="24.75" customHeight="1">
      <c r="AD57981" s="183"/>
      <c r="AE57981" s="184"/>
      <c r="AF57981" s="184"/>
    </row>
    <row r="57982" spans="30:32" ht="24.75" customHeight="1">
      <c r="AD57982" s="183"/>
      <c r="AE57982" s="184"/>
      <c r="AF57982" s="184"/>
    </row>
    <row r="57983" spans="30:32" ht="24.75" customHeight="1">
      <c r="AD57983" s="183"/>
      <c r="AE57983" s="184"/>
      <c r="AF57983" s="184"/>
    </row>
    <row r="57984" spans="30:32" ht="24.75" customHeight="1">
      <c r="AD57984" s="183"/>
      <c r="AE57984" s="184"/>
      <c r="AF57984" s="184"/>
    </row>
    <row r="57985" spans="30:32" ht="24.75" customHeight="1">
      <c r="AD57985" s="183"/>
      <c r="AE57985" s="184"/>
      <c r="AF57985" s="184"/>
    </row>
    <row r="57986" spans="30:32" ht="24.75" customHeight="1">
      <c r="AD57986" s="183"/>
      <c r="AE57986" s="184"/>
      <c r="AF57986" s="184"/>
    </row>
    <row r="57987" spans="30:32" ht="24.75" customHeight="1">
      <c r="AD57987" s="183"/>
      <c r="AE57987" s="184"/>
      <c r="AF57987" s="184"/>
    </row>
    <row r="57988" spans="30:32" ht="24.75" customHeight="1">
      <c r="AD57988" s="183"/>
      <c r="AE57988" s="184"/>
      <c r="AF57988" s="184"/>
    </row>
    <row r="57989" spans="30:32" ht="24.75" customHeight="1">
      <c r="AD57989" s="183"/>
      <c r="AE57989" s="184"/>
      <c r="AF57989" s="184"/>
    </row>
    <row r="57990" spans="30:32" ht="24.75" customHeight="1">
      <c r="AD57990" s="183"/>
      <c r="AE57990" s="184"/>
      <c r="AF57990" s="184"/>
    </row>
    <row r="57991" spans="30:32" ht="24.75" customHeight="1">
      <c r="AD57991" s="183"/>
      <c r="AE57991" s="184"/>
      <c r="AF57991" s="184"/>
    </row>
    <row r="57992" spans="30:32" ht="24.75" customHeight="1">
      <c r="AD57992" s="183"/>
      <c r="AE57992" s="184"/>
      <c r="AF57992" s="184"/>
    </row>
    <row r="57993" spans="30:32" ht="24.75" customHeight="1">
      <c r="AD57993" s="183"/>
      <c r="AE57993" s="184"/>
      <c r="AF57993" s="184"/>
    </row>
    <row r="57994" spans="30:32" ht="24.75" customHeight="1">
      <c r="AD57994" s="183"/>
      <c r="AE57994" s="184"/>
      <c r="AF57994" s="184"/>
    </row>
    <row r="57995" spans="30:32" ht="24.75" customHeight="1">
      <c r="AD57995" s="183"/>
      <c r="AE57995" s="184"/>
      <c r="AF57995" s="184"/>
    </row>
    <row r="57996" spans="30:32" ht="24.75" customHeight="1">
      <c r="AD57996" s="183"/>
      <c r="AE57996" s="184"/>
      <c r="AF57996" s="184"/>
    </row>
    <row r="57997" spans="30:32" ht="24.75" customHeight="1">
      <c r="AD57997" s="183"/>
      <c r="AE57997" s="184"/>
      <c r="AF57997" s="184"/>
    </row>
    <row r="57998" spans="30:32" ht="24.75" customHeight="1">
      <c r="AD57998" s="183"/>
      <c r="AE57998" s="184"/>
      <c r="AF57998" s="184"/>
    </row>
    <row r="57999" spans="30:32" ht="24.75" customHeight="1">
      <c r="AD57999" s="183"/>
      <c r="AE57999" s="184"/>
      <c r="AF57999" s="184"/>
    </row>
    <row r="58000" spans="30:32" ht="24.75" customHeight="1">
      <c r="AD58000" s="183"/>
      <c r="AE58000" s="184"/>
      <c r="AF58000" s="184"/>
    </row>
    <row r="58001" spans="30:32" ht="24.75" customHeight="1">
      <c r="AD58001" s="183"/>
      <c r="AE58001" s="184"/>
      <c r="AF58001" s="184"/>
    </row>
    <row r="58002" spans="30:32" ht="24.75" customHeight="1">
      <c r="AD58002" s="183"/>
      <c r="AE58002" s="184"/>
      <c r="AF58002" s="184"/>
    </row>
    <row r="58003" spans="30:32" ht="24.75" customHeight="1">
      <c r="AD58003" s="183"/>
      <c r="AE58003" s="184"/>
      <c r="AF58003" s="184"/>
    </row>
    <row r="58004" spans="30:32" ht="24.75" customHeight="1">
      <c r="AD58004" s="183"/>
      <c r="AE58004" s="184"/>
      <c r="AF58004" s="184"/>
    </row>
    <row r="58005" spans="30:32" ht="24.75" customHeight="1">
      <c r="AD58005" s="183"/>
      <c r="AE58005" s="184"/>
      <c r="AF58005" s="184"/>
    </row>
    <row r="58006" spans="30:32" ht="24.75" customHeight="1">
      <c r="AD58006" s="183"/>
      <c r="AE58006" s="184"/>
      <c r="AF58006" s="184"/>
    </row>
    <row r="58007" spans="30:32" ht="24.75" customHeight="1">
      <c r="AD58007" s="183"/>
      <c r="AE58007" s="184"/>
      <c r="AF58007" s="184"/>
    </row>
    <row r="58008" spans="30:32" ht="24.75" customHeight="1">
      <c r="AD58008" s="183"/>
      <c r="AE58008" s="184"/>
      <c r="AF58008" s="184"/>
    </row>
    <row r="58009" spans="30:32" ht="24.75" customHeight="1">
      <c r="AD58009" s="183"/>
      <c r="AE58009" s="184"/>
      <c r="AF58009" s="184"/>
    </row>
    <row r="58010" spans="30:32" ht="24.75" customHeight="1">
      <c r="AD58010" s="183"/>
      <c r="AE58010" s="184"/>
      <c r="AF58010" s="184"/>
    </row>
    <row r="58011" spans="30:32" ht="24.75" customHeight="1">
      <c r="AD58011" s="183"/>
      <c r="AE58011" s="184"/>
      <c r="AF58011" s="184"/>
    </row>
    <row r="58012" spans="30:32" ht="24.75" customHeight="1">
      <c r="AD58012" s="183"/>
      <c r="AE58012" s="184"/>
      <c r="AF58012" s="184"/>
    </row>
    <row r="58013" spans="30:32" ht="24.75" customHeight="1">
      <c r="AD58013" s="183"/>
      <c r="AE58013" s="184"/>
      <c r="AF58013" s="184"/>
    </row>
    <row r="58014" spans="30:32" ht="24.75" customHeight="1">
      <c r="AD58014" s="183"/>
      <c r="AE58014" s="184"/>
      <c r="AF58014" s="184"/>
    </row>
    <row r="58015" spans="30:32" ht="24.75" customHeight="1">
      <c r="AD58015" s="183"/>
      <c r="AE58015" s="184"/>
      <c r="AF58015" s="184"/>
    </row>
    <row r="58016" spans="30:32" ht="24.75" customHeight="1">
      <c r="AD58016" s="183"/>
      <c r="AE58016" s="184"/>
      <c r="AF58016" s="184"/>
    </row>
    <row r="58017" spans="30:32" ht="24.75" customHeight="1">
      <c r="AD58017" s="183"/>
      <c r="AE58017" s="184"/>
      <c r="AF58017" s="184"/>
    </row>
    <row r="58018" spans="30:32" ht="24.75" customHeight="1">
      <c r="AD58018" s="183"/>
      <c r="AE58018" s="184"/>
      <c r="AF58018" s="184"/>
    </row>
    <row r="58019" spans="30:32" ht="24.75" customHeight="1">
      <c r="AD58019" s="183"/>
      <c r="AE58019" s="184"/>
      <c r="AF58019" s="184"/>
    </row>
    <row r="58020" spans="30:32" ht="24.75" customHeight="1">
      <c r="AD58020" s="183"/>
      <c r="AE58020" s="184"/>
      <c r="AF58020" s="184"/>
    </row>
    <row r="58021" spans="30:32" ht="24.75" customHeight="1">
      <c r="AD58021" s="183"/>
      <c r="AE58021" s="184"/>
      <c r="AF58021" s="184"/>
    </row>
    <row r="58022" spans="30:32" ht="24.75" customHeight="1">
      <c r="AD58022" s="183"/>
      <c r="AE58022" s="184"/>
      <c r="AF58022" s="184"/>
    </row>
    <row r="58023" spans="30:32" ht="24.75" customHeight="1">
      <c r="AD58023" s="183"/>
      <c r="AE58023" s="184"/>
      <c r="AF58023" s="184"/>
    </row>
    <row r="58024" spans="30:32" ht="24.75" customHeight="1">
      <c r="AD58024" s="183"/>
      <c r="AE58024" s="184"/>
      <c r="AF58024" s="184"/>
    </row>
    <row r="58025" spans="30:32" ht="24.75" customHeight="1">
      <c r="AD58025" s="183"/>
      <c r="AE58025" s="184"/>
      <c r="AF58025" s="184"/>
    </row>
    <row r="58026" spans="30:32" ht="24.75" customHeight="1">
      <c r="AD58026" s="183"/>
      <c r="AE58026" s="184"/>
      <c r="AF58026" s="184"/>
    </row>
    <row r="58027" spans="30:32" ht="24.75" customHeight="1">
      <c r="AD58027" s="183"/>
      <c r="AE58027" s="184"/>
      <c r="AF58027" s="184"/>
    </row>
    <row r="58028" spans="30:32" ht="24.75" customHeight="1">
      <c r="AD58028" s="183"/>
      <c r="AE58028" s="184"/>
      <c r="AF58028" s="184"/>
    </row>
    <row r="58029" spans="30:32" ht="24.75" customHeight="1">
      <c r="AD58029" s="183"/>
      <c r="AE58029" s="184"/>
      <c r="AF58029" s="184"/>
    </row>
    <row r="58030" spans="30:32" ht="24.75" customHeight="1">
      <c r="AD58030" s="183"/>
      <c r="AE58030" s="184"/>
      <c r="AF58030" s="184"/>
    </row>
    <row r="58031" spans="30:32" ht="24.75" customHeight="1">
      <c r="AD58031" s="183"/>
      <c r="AE58031" s="184"/>
      <c r="AF58031" s="184"/>
    </row>
    <row r="58032" spans="30:32" ht="24.75" customHeight="1">
      <c r="AD58032" s="183"/>
      <c r="AE58032" s="184"/>
      <c r="AF58032" s="184"/>
    </row>
    <row r="58033" spans="30:32" ht="24.75" customHeight="1">
      <c r="AD58033" s="183"/>
      <c r="AE58033" s="184"/>
      <c r="AF58033" s="184"/>
    </row>
    <row r="58034" spans="30:32" ht="24.75" customHeight="1">
      <c r="AD58034" s="183"/>
      <c r="AE58034" s="184"/>
      <c r="AF58034" s="184"/>
    </row>
    <row r="58035" spans="30:32" ht="24.75" customHeight="1">
      <c r="AD58035" s="183"/>
      <c r="AE58035" s="184"/>
      <c r="AF58035" s="184"/>
    </row>
    <row r="58036" spans="30:32" ht="24.75" customHeight="1">
      <c r="AD58036" s="183"/>
      <c r="AE58036" s="184"/>
      <c r="AF58036" s="184"/>
    </row>
    <row r="58037" spans="30:32" ht="24.75" customHeight="1">
      <c r="AD58037" s="183"/>
      <c r="AE58037" s="184"/>
      <c r="AF58037" s="184"/>
    </row>
    <row r="58038" spans="30:32" ht="24.75" customHeight="1">
      <c r="AD58038" s="183"/>
      <c r="AE58038" s="184"/>
      <c r="AF58038" s="184"/>
    </row>
    <row r="58039" spans="30:32" ht="24.75" customHeight="1">
      <c r="AD58039" s="183"/>
      <c r="AE58039" s="184"/>
      <c r="AF58039" s="184"/>
    </row>
    <row r="58040" spans="30:32" ht="24.75" customHeight="1">
      <c r="AD58040" s="183"/>
      <c r="AE58040" s="184"/>
      <c r="AF58040" s="184"/>
    </row>
    <row r="58041" spans="30:32" ht="24.75" customHeight="1">
      <c r="AD58041" s="183"/>
      <c r="AE58041" s="184"/>
      <c r="AF58041" s="184"/>
    </row>
    <row r="58042" spans="30:32" ht="24.75" customHeight="1">
      <c r="AD58042" s="183"/>
      <c r="AE58042" s="184"/>
      <c r="AF58042" s="184"/>
    </row>
    <row r="58043" spans="30:32" ht="24.75" customHeight="1">
      <c r="AD58043" s="183"/>
      <c r="AE58043" s="184"/>
      <c r="AF58043" s="184"/>
    </row>
    <row r="58044" spans="30:32" ht="24.75" customHeight="1">
      <c r="AD58044" s="183"/>
      <c r="AE58044" s="184"/>
      <c r="AF58044" s="184"/>
    </row>
    <row r="58045" spans="30:32" ht="24.75" customHeight="1">
      <c r="AD58045" s="183"/>
      <c r="AE58045" s="184"/>
      <c r="AF58045" s="184"/>
    </row>
    <row r="58046" spans="30:32" ht="24.75" customHeight="1">
      <c r="AD58046" s="183"/>
      <c r="AE58046" s="184"/>
      <c r="AF58046" s="184"/>
    </row>
    <row r="58047" spans="30:32" ht="24.75" customHeight="1">
      <c r="AD58047" s="183"/>
      <c r="AE58047" s="184"/>
      <c r="AF58047" s="184"/>
    </row>
    <row r="58048" spans="30:32" ht="24.75" customHeight="1">
      <c r="AD58048" s="183"/>
      <c r="AE58048" s="184"/>
      <c r="AF58048" s="184"/>
    </row>
    <row r="58049" spans="30:32" ht="24.75" customHeight="1">
      <c r="AD58049" s="183"/>
      <c r="AE58049" s="184"/>
      <c r="AF58049" s="184"/>
    </row>
    <row r="58050" spans="30:32" ht="24.75" customHeight="1">
      <c r="AD58050" s="183"/>
      <c r="AE58050" s="184"/>
      <c r="AF58050" s="184"/>
    </row>
    <row r="58051" spans="30:32" ht="24.75" customHeight="1">
      <c r="AD58051" s="183"/>
      <c r="AE58051" s="184"/>
      <c r="AF58051" s="184"/>
    </row>
    <row r="58052" spans="30:32" ht="24.75" customHeight="1">
      <c r="AD58052" s="183"/>
      <c r="AE58052" s="184"/>
      <c r="AF58052" s="184"/>
    </row>
    <row r="58053" spans="30:32" ht="24.75" customHeight="1">
      <c r="AD58053" s="183"/>
      <c r="AE58053" s="184"/>
      <c r="AF58053" s="184"/>
    </row>
    <row r="58054" spans="30:32" ht="24.75" customHeight="1">
      <c r="AD58054" s="183"/>
      <c r="AE58054" s="184"/>
      <c r="AF58054" s="184"/>
    </row>
    <row r="58055" spans="30:32" ht="24.75" customHeight="1">
      <c r="AD58055" s="183"/>
      <c r="AE58055" s="184"/>
      <c r="AF58055" s="184"/>
    </row>
    <row r="58056" spans="30:32" ht="24.75" customHeight="1">
      <c r="AD58056" s="183"/>
      <c r="AE58056" s="184"/>
      <c r="AF58056" s="184"/>
    </row>
    <row r="58057" spans="30:32" ht="24.75" customHeight="1">
      <c r="AD58057" s="183"/>
      <c r="AE58057" s="184"/>
      <c r="AF58057" s="184"/>
    </row>
    <row r="58058" spans="30:32" ht="24.75" customHeight="1">
      <c r="AD58058" s="183"/>
      <c r="AE58058" s="184"/>
      <c r="AF58058" s="184"/>
    </row>
    <row r="58059" spans="30:32" ht="24.75" customHeight="1">
      <c r="AD58059" s="183"/>
      <c r="AE58059" s="184"/>
      <c r="AF58059" s="184"/>
    </row>
    <row r="58060" spans="30:32" ht="24.75" customHeight="1">
      <c r="AD58060" s="183"/>
      <c r="AE58060" s="184"/>
      <c r="AF58060" s="184"/>
    </row>
    <row r="58061" spans="30:32" ht="24.75" customHeight="1">
      <c r="AD58061" s="183"/>
      <c r="AE58061" s="184"/>
      <c r="AF58061" s="184"/>
    </row>
    <row r="58062" spans="30:32" ht="24.75" customHeight="1">
      <c r="AD58062" s="183"/>
      <c r="AE58062" s="184"/>
      <c r="AF58062" s="184"/>
    </row>
    <row r="58063" spans="30:32" ht="24.75" customHeight="1">
      <c r="AD58063" s="183"/>
      <c r="AE58063" s="184"/>
      <c r="AF58063" s="184"/>
    </row>
    <row r="58064" spans="30:32" ht="24.75" customHeight="1">
      <c r="AD58064" s="183"/>
      <c r="AE58064" s="184"/>
      <c r="AF58064" s="184"/>
    </row>
    <row r="58065" spans="30:32" ht="24.75" customHeight="1">
      <c r="AD58065" s="183"/>
      <c r="AE58065" s="184"/>
      <c r="AF58065" s="184"/>
    </row>
    <row r="58066" spans="30:32" ht="24.75" customHeight="1">
      <c r="AD58066" s="183"/>
      <c r="AE58066" s="184"/>
      <c r="AF58066" s="184"/>
    </row>
    <row r="58067" spans="30:32" ht="24.75" customHeight="1">
      <c r="AD58067" s="183"/>
      <c r="AE58067" s="184"/>
      <c r="AF58067" s="184"/>
    </row>
    <row r="58068" spans="30:32" ht="24.75" customHeight="1">
      <c r="AD58068" s="183"/>
      <c r="AE58068" s="184"/>
      <c r="AF58068" s="184"/>
    </row>
    <row r="58069" spans="30:32" ht="24.75" customHeight="1">
      <c r="AD58069" s="183"/>
      <c r="AE58069" s="184"/>
      <c r="AF58069" s="184"/>
    </row>
    <row r="58070" spans="30:32" ht="24.75" customHeight="1">
      <c r="AD58070" s="183"/>
      <c r="AE58070" s="184"/>
      <c r="AF58070" s="184"/>
    </row>
    <row r="58071" spans="30:32" ht="24.75" customHeight="1">
      <c r="AD58071" s="183"/>
      <c r="AE58071" s="184"/>
      <c r="AF58071" s="184"/>
    </row>
    <row r="58072" spans="30:32" ht="24.75" customHeight="1">
      <c r="AD58072" s="183"/>
      <c r="AE58072" s="184"/>
      <c r="AF58072" s="184"/>
    </row>
    <row r="58073" spans="30:32" ht="24.75" customHeight="1">
      <c r="AD58073" s="183"/>
      <c r="AE58073" s="184"/>
      <c r="AF58073" s="184"/>
    </row>
    <row r="58074" spans="30:32" ht="24.75" customHeight="1">
      <c r="AD58074" s="183"/>
      <c r="AE58074" s="184"/>
      <c r="AF58074" s="184"/>
    </row>
    <row r="58075" spans="30:32" ht="24.75" customHeight="1">
      <c r="AD58075" s="183"/>
      <c r="AE58075" s="184"/>
      <c r="AF58075" s="184"/>
    </row>
    <row r="58076" spans="30:32" ht="24.75" customHeight="1">
      <c r="AD58076" s="183"/>
      <c r="AE58076" s="184"/>
      <c r="AF58076" s="184"/>
    </row>
    <row r="58077" spans="30:32" ht="24.75" customHeight="1">
      <c r="AD58077" s="183"/>
      <c r="AE58077" s="184"/>
      <c r="AF58077" s="184"/>
    </row>
    <row r="58078" spans="30:32" ht="24.75" customHeight="1">
      <c r="AD58078" s="183"/>
      <c r="AE58078" s="184"/>
      <c r="AF58078" s="184"/>
    </row>
    <row r="58079" spans="30:32" ht="24.75" customHeight="1">
      <c r="AD58079" s="183"/>
      <c r="AE58079" s="184"/>
      <c r="AF58079" s="184"/>
    </row>
    <row r="58080" spans="30:32" ht="24.75" customHeight="1">
      <c r="AD58080" s="183"/>
      <c r="AE58080" s="184"/>
      <c r="AF58080" s="184"/>
    </row>
    <row r="58081" spans="30:32" ht="24.75" customHeight="1">
      <c r="AD58081" s="183"/>
      <c r="AE58081" s="184"/>
      <c r="AF58081" s="184"/>
    </row>
    <row r="58082" spans="30:32" ht="24.75" customHeight="1">
      <c r="AD58082" s="183"/>
      <c r="AE58082" s="184"/>
      <c r="AF58082" s="184"/>
    </row>
    <row r="58083" spans="30:32" ht="24.75" customHeight="1">
      <c r="AD58083" s="183"/>
      <c r="AE58083" s="184"/>
      <c r="AF58083" s="184"/>
    </row>
    <row r="58084" spans="30:32" ht="24.75" customHeight="1">
      <c r="AD58084" s="183"/>
      <c r="AE58084" s="184"/>
      <c r="AF58084" s="184"/>
    </row>
    <row r="58085" spans="30:32" ht="24.75" customHeight="1">
      <c r="AD58085" s="183"/>
      <c r="AE58085" s="184"/>
      <c r="AF58085" s="184"/>
    </row>
    <row r="58086" spans="30:32" ht="24.75" customHeight="1">
      <c r="AD58086" s="183"/>
      <c r="AE58086" s="184"/>
      <c r="AF58086" s="184"/>
    </row>
    <row r="58087" spans="30:32" ht="24.75" customHeight="1">
      <c r="AD58087" s="183"/>
      <c r="AE58087" s="184"/>
      <c r="AF58087" s="184"/>
    </row>
    <row r="58088" spans="30:32" ht="24.75" customHeight="1">
      <c r="AD58088" s="183"/>
      <c r="AE58088" s="184"/>
      <c r="AF58088" s="184"/>
    </row>
    <row r="58089" spans="30:32" ht="24.75" customHeight="1">
      <c r="AD58089" s="183"/>
      <c r="AE58089" s="184"/>
      <c r="AF58089" s="184"/>
    </row>
    <row r="58090" spans="30:32" ht="24.75" customHeight="1">
      <c r="AD58090" s="183"/>
      <c r="AE58090" s="184"/>
      <c r="AF58090" s="184"/>
    </row>
    <row r="58091" spans="30:32" ht="24.75" customHeight="1">
      <c r="AD58091" s="183"/>
      <c r="AE58091" s="184"/>
      <c r="AF58091" s="184"/>
    </row>
    <row r="58092" spans="30:32" ht="24.75" customHeight="1">
      <c r="AD58092" s="183"/>
      <c r="AE58092" s="184"/>
      <c r="AF58092" s="184"/>
    </row>
    <row r="58093" spans="30:32" ht="24.75" customHeight="1">
      <c r="AD58093" s="183"/>
      <c r="AE58093" s="184"/>
      <c r="AF58093" s="184"/>
    </row>
    <row r="58094" spans="30:32" ht="24.75" customHeight="1">
      <c r="AD58094" s="183"/>
      <c r="AE58094" s="184"/>
      <c r="AF58094" s="184"/>
    </row>
    <row r="58095" spans="30:32" ht="24.75" customHeight="1">
      <c r="AD58095" s="183"/>
      <c r="AE58095" s="184"/>
      <c r="AF58095" s="184"/>
    </row>
    <row r="58096" spans="30:32" ht="24.75" customHeight="1">
      <c r="AD58096" s="183"/>
      <c r="AE58096" s="184"/>
      <c r="AF58096" s="184"/>
    </row>
    <row r="58097" spans="30:32" ht="24.75" customHeight="1">
      <c r="AD58097" s="183"/>
      <c r="AE58097" s="184"/>
      <c r="AF58097" s="184"/>
    </row>
    <row r="58098" spans="30:32" ht="24.75" customHeight="1">
      <c r="AD58098" s="183"/>
      <c r="AE58098" s="184"/>
      <c r="AF58098" s="184"/>
    </row>
    <row r="58099" spans="30:32" ht="24.75" customHeight="1">
      <c r="AD58099" s="183"/>
      <c r="AE58099" s="184"/>
      <c r="AF58099" s="184"/>
    </row>
    <row r="58100" spans="30:32" ht="24.75" customHeight="1">
      <c r="AD58100" s="183"/>
      <c r="AE58100" s="184"/>
      <c r="AF58100" s="184"/>
    </row>
    <row r="58101" spans="30:32" ht="24.75" customHeight="1">
      <c r="AD58101" s="183"/>
      <c r="AE58101" s="184"/>
      <c r="AF58101" s="184"/>
    </row>
    <row r="58102" spans="30:32" ht="24.75" customHeight="1">
      <c r="AD58102" s="183"/>
      <c r="AE58102" s="184"/>
      <c r="AF58102" s="184"/>
    </row>
    <row r="58103" spans="30:32" ht="24.75" customHeight="1">
      <c r="AD58103" s="183"/>
      <c r="AE58103" s="184"/>
      <c r="AF58103" s="184"/>
    </row>
    <row r="58104" spans="30:32" ht="24.75" customHeight="1">
      <c r="AD58104" s="183"/>
      <c r="AE58104" s="184"/>
      <c r="AF58104" s="184"/>
    </row>
    <row r="58105" spans="30:32" ht="24.75" customHeight="1">
      <c r="AD58105" s="183"/>
      <c r="AE58105" s="184"/>
      <c r="AF58105" s="184"/>
    </row>
    <row r="58106" spans="30:32" ht="24.75" customHeight="1">
      <c r="AD58106" s="183"/>
      <c r="AE58106" s="184"/>
      <c r="AF58106" s="184"/>
    </row>
    <row r="58107" spans="30:32" ht="24.75" customHeight="1">
      <c r="AD58107" s="183"/>
      <c r="AE58107" s="184"/>
      <c r="AF58107" s="184"/>
    </row>
    <row r="58108" spans="30:32" ht="24.75" customHeight="1">
      <c r="AD58108" s="183"/>
      <c r="AE58108" s="184"/>
      <c r="AF58108" s="184"/>
    </row>
    <row r="58109" spans="30:32" ht="24.75" customHeight="1">
      <c r="AD58109" s="183"/>
      <c r="AE58109" s="184"/>
      <c r="AF58109" s="184"/>
    </row>
    <row r="58110" spans="30:32" ht="24.75" customHeight="1">
      <c r="AD58110" s="183"/>
      <c r="AE58110" s="184"/>
      <c r="AF58110" s="184"/>
    </row>
    <row r="58111" spans="30:32" ht="24.75" customHeight="1">
      <c r="AD58111" s="183"/>
      <c r="AE58111" s="184"/>
      <c r="AF58111" s="184"/>
    </row>
    <row r="58112" spans="30:32" ht="24.75" customHeight="1">
      <c r="AD58112" s="183"/>
      <c r="AE58112" s="184"/>
      <c r="AF58112" s="184"/>
    </row>
    <row r="58113" spans="30:32" ht="24.75" customHeight="1">
      <c r="AD58113" s="183"/>
      <c r="AE58113" s="184"/>
      <c r="AF58113" s="184"/>
    </row>
    <row r="58114" spans="30:32" ht="24.75" customHeight="1">
      <c r="AD58114" s="183"/>
      <c r="AE58114" s="184"/>
      <c r="AF58114" s="184"/>
    </row>
    <row r="58115" spans="30:32" ht="24.75" customHeight="1">
      <c r="AD58115" s="183"/>
      <c r="AE58115" s="184"/>
      <c r="AF58115" s="184"/>
    </row>
    <row r="58116" spans="30:32" ht="24.75" customHeight="1">
      <c r="AD58116" s="183"/>
      <c r="AE58116" s="184"/>
      <c r="AF58116" s="184"/>
    </row>
    <row r="58117" spans="30:32" ht="24.75" customHeight="1">
      <c r="AD58117" s="183"/>
      <c r="AE58117" s="184"/>
      <c r="AF58117" s="184"/>
    </row>
    <row r="58118" spans="30:32" ht="24.75" customHeight="1">
      <c r="AD58118" s="183"/>
      <c r="AE58118" s="184"/>
      <c r="AF58118" s="184"/>
    </row>
    <row r="58119" spans="30:32" ht="24.75" customHeight="1">
      <c r="AD58119" s="183"/>
      <c r="AE58119" s="184"/>
      <c r="AF58119" s="184"/>
    </row>
    <row r="58120" spans="30:32" ht="24.75" customHeight="1">
      <c r="AD58120" s="183"/>
      <c r="AE58120" s="184"/>
      <c r="AF58120" s="184"/>
    </row>
    <row r="58121" spans="30:32" ht="24.75" customHeight="1">
      <c r="AD58121" s="183"/>
      <c r="AE58121" s="184"/>
      <c r="AF58121" s="184"/>
    </row>
    <row r="58122" spans="30:32" ht="24.75" customHeight="1">
      <c r="AD58122" s="183"/>
      <c r="AE58122" s="184"/>
      <c r="AF58122" s="184"/>
    </row>
    <row r="58123" spans="30:32" ht="24.75" customHeight="1">
      <c r="AD58123" s="183"/>
      <c r="AE58123" s="184"/>
      <c r="AF58123" s="184"/>
    </row>
    <row r="58124" spans="30:32" ht="24.75" customHeight="1">
      <c r="AD58124" s="183"/>
      <c r="AE58124" s="184"/>
      <c r="AF58124" s="184"/>
    </row>
    <row r="58125" spans="30:32" ht="24.75" customHeight="1">
      <c r="AD58125" s="183"/>
      <c r="AE58125" s="184"/>
      <c r="AF58125" s="184"/>
    </row>
    <row r="58126" spans="30:32" ht="24.75" customHeight="1">
      <c r="AD58126" s="183"/>
      <c r="AE58126" s="184"/>
      <c r="AF58126" s="184"/>
    </row>
    <row r="58127" spans="30:32" ht="24.75" customHeight="1">
      <c r="AD58127" s="183"/>
      <c r="AE58127" s="184"/>
      <c r="AF58127" s="184"/>
    </row>
    <row r="58128" spans="30:32" ht="24.75" customHeight="1">
      <c r="AD58128" s="183"/>
      <c r="AE58128" s="184"/>
      <c r="AF58128" s="184"/>
    </row>
    <row r="58129" spans="30:32" ht="24.75" customHeight="1">
      <c r="AD58129" s="183"/>
      <c r="AE58129" s="184"/>
      <c r="AF58129" s="184"/>
    </row>
    <row r="58130" spans="30:32" ht="24.75" customHeight="1">
      <c r="AD58130" s="183"/>
      <c r="AE58130" s="184"/>
      <c r="AF58130" s="184"/>
    </row>
    <row r="58131" spans="30:32" ht="24.75" customHeight="1">
      <c r="AD58131" s="183"/>
      <c r="AE58131" s="184"/>
      <c r="AF58131" s="184"/>
    </row>
    <row r="58132" spans="30:32" ht="24.75" customHeight="1">
      <c r="AD58132" s="183"/>
      <c r="AE58132" s="184"/>
      <c r="AF58132" s="184"/>
    </row>
    <row r="58133" spans="30:32" ht="24.75" customHeight="1">
      <c r="AD58133" s="183"/>
      <c r="AE58133" s="184"/>
      <c r="AF58133" s="184"/>
    </row>
    <row r="58134" spans="30:32" ht="24.75" customHeight="1">
      <c r="AD58134" s="183"/>
      <c r="AE58134" s="184"/>
      <c r="AF58134" s="184"/>
    </row>
    <row r="58135" spans="30:32" ht="24.75" customHeight="1">
      <c r="AD58135" s="183"/>
      <c r="AE58135" s="184"/>
      <c r="AF58135" s="184"/>
    </row>
    <row r="58136" spans="30:32" ht="24.75" customHeight="1">
      <c r="AD58136" s="183"/>
      <c r="AE58136" s="184"/>
      <c r="AF58136" s="184"/>
    </row>
    <row r="58137" spans="30:32" ht="24.75" customHeight="1">
      <c r="AD58137" s="183"/>
      <c r="AE58137" s="184"/>
      <c r="AF58137" s="184"/>
    </row>
    <row r="58138" spans="30:32" ht="24.75" customHeight="1">
      <c r="AD58138" s="183"/>
      <c r="AE58138" s="184"/>
      <c r="AF58138" s="184"/>
    </row>
    <row r="58139" spans="30:32" ht="24.75" customHeight="1">
      <c r="AD58139" s="183"/>
      <c r="AE58139" s="184"/>
      <c r="AF58139" s="184"/>
    </row>
    <row r="58140" spans="30:32" ht="24.75" customHeight="1">
      <c r="AD58140" s="183"/>
      <c r="AE58140" s="184"/>
      <c r="AF58140" s="184"/>
    </row>
    <row r="58141" spans="30:32" ht="24.75" customHeight="1">
      <c r="AD58141" s="183"/>
      <c r="AE58141" s="184"/>
      <c r="AF58141" s="184"/>
    </row>
    <row r="58142" spans="30:32" ht="24.75" customHeight="1">
      <c r="AD58142" s="183"/>
      <c r="AE58142" s="184"/>
      <c r="AF58142" s="184"/>
    </row>
    <row r="58143" spans="30:32" ht="24.75" customHeight="1">
      <c r="AD58143" s="183"/>
      <c r="AE58143" s="184"/>
      <c r="AF58143" s="184"/>
    </row>
    <row r="58144" spans="30:32" ht="24.75" customHeight="1">
      <c r="AD58144" s="183"/>
      <c r="AE58144" s="184"/>
      <c r="AF58144" s="184"/>
    </row>
    <row r="58145" spans="30:32" ht="24.75" customHeight="1">
      <c r="AD58145" s="183"/>
      <c r="AE58145" s="184"/>
      <c r="AF58145" s="184"/>
    </row>
    <row r="58146" spans="30:32" ht="24.75" customHeight="1">
      <c r="AD58146" s="183"/>
      <c r="AE58146" s="184"/>
      <c r="AF58146" s="184"/>
    </row>
    <row r="58147" spans="30:32" ht="24.75" customHeight="1">
      <c r="AD58147" s="183"/>
      <c r="AE58147" s="184"/>
      <c r="AF58147" s="184"/>
    </row>
    <row r="58148" spans="30:32" ht="24.75" customHeight="1">
      <c r="AD58148" s="183"/>
      <c r="AE58148" s="184"/>
      <c r="AF58148" s="184"/>
    </row>
    <row r="58149" spans="30:32" ht="24.75" customHeight="1">
      <c r="AD58149" s="183"/>
      <c r="AE58149" s="184"/>
      <c r="AF58149" s="184"/>
    </row>
    <row r="58150" spans="30:32" ht="24.75" customHeight="1">
      <c r="AD58150" s="183"/>
      <c r="AE58150" s="184"/>
      <c r="AF58150" s="184"/>
    </row>
    <row r="58151" spans="30:32" ht="24.75" customHeight="1">
      <c r="AD58151" s="183"/>
      <c r="AE58151" s="184"/>
      <c r="AF58151" s="184"/>
    </row>
    <row r="58152" spans="30:32" ht="24.75" customHeight="1">
      <c r="AD58152" s="183"/>
      <c r="AE58152" s="184"/>
      <c r="AF58152" s="184"/>
    </row>
    <row r="58153" spans="30:32" ht="24.75" customHeight="1">
      <c r="AD58153" s="183"/>
      <c r="AE58153" s="184"/>
      <c r="AF58153" s="184"/>
    </row>
    <row r="58154" spans="30:32" ht="24.75" customHeight="1">
      <c r="AD58154" s="183"/>
      <c r="AE58154" s="184"/>
      <c r="AF58154" s="184"/>
    </row>
    <row r="58155" spans="30:32" ht="24.75" customHeight="1">
      <c r="AD58155" s="183"/>
      <c r="AE58155" s="184"/>
      <c r="AF58155" s="184"/>
    </row>
    <row r="58156" spans="30:32" ht="24.75" customHeight="1">
      <c r="AD58156" s="183"/>
      <c r="AE58156" s="184"/>
      <c r="AF58156" s="184"/>
    </row>
    <row r="58157" spans="30:32" ht="24.75" customHeight="1">
      <c r="AD58157" s="183"/>
      <c r="AE58157" s="184"/>
      <c r="AF58157" s="184"/>
    </row>
    <row r="58158" spans="30:32" ht="24.75" customHeight="1">
      <c r="AD58158" s="183"/>
      <c r="AE58158" s="184"/>
      <c r="AF58158" s="184"/>
    </row>
    <row r="58159" spans="30:32" ht="24.75" customHeight="1">
      <c r="AD58159" s="183"/>
      <c r="AE58159" s="184"/>
      <c r="AF58159" s="184"/>
    </row>
    <row r="58160" spans="30:32" ht="24.75" customHeight="1">
      <c r="AD58160" s="183"/>
      <c r="AE58160" s="184"/>
      <c r="AF58160" s="184"/>
    </row>
    <row r="58161" spans="30:32" ht="24.75" customHeight="1">
      <c r="AD58161" s="183"/>
      <c r="AE58161" s="184"/>
      <c r="AF58161" s="184"/>
    </row>
    <row r="58162" spans="30:32" ht="24.75" customHeight="1">
      <c r="AD58162" s="183"/>
      <c r="AE58162" s="184"/>
      <c r="AF58162" s="184"/>
    </row>
    <row r="58163" spans="30:32" ht="24.75" customHeight="1">
      <c r="AD58163" s="183"/>
      <c r="AE58163" s="184"/>
      <c r="AF58163" s="184"/>
    </row>
    <row r="58164" spans="30:32" ht="24.75" customHeight="1">
      <c r="AD58164" s="183"/>
      <c r="AE58164" s="184"/>
      <c r="AF58164" s="184"/>
    </row>
    <row r="58165" spans="30:32" ht="24.75" customHeight="1">
      <c r="AD58165" s="183"/>
      <c r="AE58165" s="184"/>
      <c r="AF58165" s="184"/>
    </row>
    <row r="58166" spans="30:32" ht="24.75" customHeight="1">
      <c r="AD58166" s="183"/>
      <c r="AE58166" s="184"/>
      <c r="AF58166" s="184"/>
    </row>
    <row r="58167" spans="30:32" ht="24.75" customHeight="1">
      <c r="AD58167" s="183"/>
      <c r="AE58167" s="184"/>
      <c r="AF58167" s="184"/>
    </row>
    <row r="58168" spans="30:32" ht="24.75" customHeight="1">
      <c r="AD58168" s="183"/>
      <c r="AE58168" s="184"/>
      <c r="AF58168" s="184"/>
    </row>
    <row r="58169" spans="30:32" ht="24.75" customHeight="1">
      <c r="AD58169" s="183"/>
      <c r="AE58169" s="184"/>
      <c r="AF58169" s="184"/>
    </row>
    <row r="58170" spans="30:32" ht="24.75" customHeight="1">
      <c r="AD58170" s="183"/>
      <c r="AE58170" s="184"/>
      <c r="AF58170" s="184"/>
    </row>
    <row r="58171" spans="30:32" ht="24.75" customHeight="1">
      <c r="AD58171" s="183"/>
      <c r="AE58171" s="184"/>
      <c r="AF58171" s="184"/>
    </row>
    <row r="58172" spans="30:32" ht="24.75" customHeight="1">
      <c r="AD58172" s="183"/>
      <c r="AE58172" s="184"/>
      <c r="AF58172" s="184"/>
    </row>
    <row r="58173" spans="30:32" ht="24.75" customHeight="1">
      <c r="AD58173" s="183"/>
      <c r="AE58173" s="184"/>
      <c r="AF58173" s="184"/>
    </row>
    <row r="58174" spans="30:32" ht="24.75" customHeight="1">
      <c r="AD58174" s="183"/>
      <c r="AE58174" s="184"/>
      <c r="AF58174" s="184"/>
    </row>
    <row r="58175" spans="30:32" ht="24.75" customHeight="1">
      <c r="AD58175" s="183"/>
      <c r="AE58175" s="184"/>
      <c r="AF58175" s="184"/>
    </row>
    <row r="58176" spans="30:32" ht="24.75" customHeight="1">
      <c r="AD58176" s="183"/>
      <c r="AE58176" s="184"/>
      <c r="AF58176" s="184"/>
    </row>
    <row r="58177" spans="30:32" ht="24.75" customHeight="1">
      <c r="AD58177" s="183"/>
      <c r="AE58177" s="184"/>
      <c r="AF58177" s="184"/>
    </row>
    <row r="58178" spans="30:32" ht="24.75" customHeight="1">
      <c r="AD58178" s="183"/>
      <c r="AE58178" s="184"/>
      <c r="AF58178" s="184"/>
    </row>
    <row r="58179" spans="30:32" ht="24.75" customHeight="1">
      <c r="AD58179" s="183"/>
      <c r="AE58179" s="184"/>
      <c r="AF58179" s="184"/>
    </row>
    <row r="58180" spans="30:32" ht="24.75" customHeight="1">
      <c r="AD58180" s="183"/>
      <c r="AE58180" s="184"/>
      <c r="AF58180" s="184"/>
    </row>
    <row r="58181" spans="30:32" ht="24.75" customHeight="1">
      <c r="AD58181" s="183"/>
      <c r="AE58181" s="184"/>
      <c r="AF58181" s="184"/>
    </row>
    <row r="58182" spans="30:32" ht="24.75" customHeight="1">
      <c r="AD58182" s="183"/>
      <c r="AE58182" s="184"/>
      <c r="AF58182" s="184"/>
    </row>
    <row r="58183" spans="30:32" ht="24.75" customHeight="1">
      <c r="AD58183" s="183"/>
      <c r="AE58183" s="184"/>
      <c r="AF58183" s="184"/>
    </row>
    <row r="58184" spans="30:32" ht="24.75" customHeight="1">
      <c r="AD58184" s="183"/>
      <c r="AE58184" s="184"/>
      <c r="AF58184" s="184"/>
    </row>
    <row r="58185" spans="30:32" ht="24.75" customHeight="1">
      <c r="AD58185" s="183"/>
      <c r="AE58185" s="184"/>
      <c r="AF58185" s="184"/>
    </row>
    <row r="58186" spans="30:32" ht="24.75" customHeight="1">
      <c r="AD58186" s="183"/>
      <c r="AE58186" s="184"/>
      <c r="AF58186" s="184"/>
    </row>
    <row r="58187" spans="30:32" ht="24.75" customHeight="1">
      <c r="AD58187" s="183"/>
      <c r="AE58187" s="184"/>
      <c r="AF58187" s="184"/>
    </row>
    <row r="58188" spans="30:32" ht="24.75" customHeight="1">
      <c r="AD58188" s="183"/>
      <c r="AE58188" s="184"/>
      <c r="AF58188" s="184"/>
    </row>
    <row r="58189" spans="30:32" ht="24.75" customHeight="1">
      <c r="AD58189" s="183"/>
      <c r="AE58189" s="184"/>
      <c r="AF58189" s="184"/>
    </row>
    <row r="58190" spans="30:32" ht="24.75" customHeight="1">
      <c r="AD58190" s="183"/>
      <c r="AE58190" s="184"/>
      <c r="AF58190" s="184"/>
    </row>
    <row r="58191" spans="30:32" ht="24.75" customHeight="1">
      <c r="AD58191" s="183"/>
      <c r="AE58191" s="184"/>
      <c r="AF58191" s="184"/>
    </row>
    <row r="58192" spans="30:32" ht="24.75" customHeight="1">
      <c r="AD58192" s="183"/>
      <c r="AE58192" s="184"/>
      <c r="AF58192" s="184"/>
    </row>
    <row r="58193" spans="30:32" ht="24.75" customHeight="1">
      <c r="AD58193" s="183"/>
      <c r="AE58193" s="184"/>
      <c r="AF58193" s="184"/>
    </row>
    <row r="58194" spans="30:32" ht="24.75" customHeight="1">
      <c r="AD58194" s="183"/>
      <c r="AE58194" s="184"/>
      <c r="AF58194" s="184"/>
    </row>
    <row r="58195" spans="30:32" ht="24.75" customHeight="1">
      <c r="AD58195" s="183"/>
      <c r="AE58195" s="184"/>
      <c r="AF58195" s="184"/>
    </row>
    <row r="58196" spans="30:32" ht="24.75" customHeight="1">
      <c r="AD58196" s="183"/>
      <c r="AE58196" s="184"/>
      <c r="AF58196" s="184"/>
    </row>
    <row r="58197" spans="30:32" ht="24.75" customHeight="1">
      <c r="AD58197" s="183"/>
      <c r="AE58197" s="184"/>
      <c r="AF58197" s="184"/>
    </row>
    <row r="58198" spans="30:32" ht="24.75" customHeight="1">
      <c r="AD58198" s="183"/>
      <c r="AE58198" s="184"/>
      <c r="AF58198" s="184"/>
    </row>
    <row r="58199" spans="30:32" ht="24.75" customHeight="1">
      <c r="AD58199" s="183"/>
      <c r="AE58199" s="184"/>
      <c r="AF58199" s="184"/>
    </row>
    <row r="58200" spans="30:32" ht="24.75" customHeight="1">
      <c r="AD58200" s="183"/>
      <c r="AE58200" s="184"/>
      <c r="AF58200" s="184"/>
    </row>
    <row r="58201" spans="30:32" ht="24.75" customHeight="1">
      <c r="AD58201" s="183"/>
      <c r="AE58201" s="184"/>
      <c r="AF58201" s="184"/>
    </row>
    <row r="58202" spans="30:32" ht="24.75" customHeight="1">
      <c r="AD58202" s="183"/>
      <c r="AE58202" s="184"/>
      <c r="AF58202" s="184"/>
    </row>
    <row r="58203" spans="30:32" ht="24.75" customHeight="1">
      <c r="AD58203" s="183"/>
      <c r="AE58203" s="184"/>
      <c r="AF58203" s="184"/>
    </row>
    <row r="58204" spans="30:32" ht="24.75" customHeight="1">
      <c r="AD58204" s="183"/>
      <c r="AE58204" s="184"/>
      <c r="AF58204" s="184"/>
    </row>
    <row r="58205" spans="30:32" ht="24.75" customHeight="1">
      <c r="AD58205" s="183"/>
      <c r="AE58205" s="184"/>
      <c r="AF58205" s="184"/>
    </row>
    <row r="58206" spans="30:32" ht="24.75" customHeight="1">
      <c r="AD58206" s="183"/>
      <c r="AE58206" s="184"/>
      <c r="AF58206" s="184"/>
    </row>
    <row r="58207" spans="30:32" ht="24.75" customHeight="1">
      <c r="AD58207" s="183"/>
      <c r="AE58207" s="184"/>
      <c r="AF58207" s="184"/>
    </row>
    <row r="58208" spans="30:32" ht="24.75" customHeight="1">
      <c r="AD58208" s="183"/>
      <c r="AE58208" s="184"/>
      <c r="AF58208" s="184"/>
    </row>
    <row r="58209" spans="30:32" ht="24.75" customHeight="1">
      <c r="AD58209" s="183"/>
      <c r="AE58209" s="184"/>
      <c r="AF58209" s="184"/>
    </row>
    <row r="58210" spans="30:32" ht="24.75" customHeight="1">
      <c r="AD58210" s="183"/>
      <c r="AE58210" s="184"/>
      <c r="AF58210" s="184"/>
    </row>
    <row r="58211" spans="30:32" ht="24.75" customHeight="1">
      <c r="AD58211" s="183"/>
      <c r="AE58211" s="184"/>
      <c r="AF58211" s="184"/>
    </row>
    <row r="58212" spans="30:32" ht="24.75" customHeight="1">
      <c r="AD58212" s="183"/>
      <c r="AE58212" s="184"/>
      <c r="AF58212" s="184"/>
    </row>
    <row r="58213" spans="30:32" ht="24.75" customHeight="1">
      <c r="AD58213" s="183"/>
      <c r="AE58213" s="184"/>
      <c r="AF58213" s="184"/>
    </row>
    <row r="58214" spans="30:32" ht="24.75" customHeight="1">
      <c r="AD58214" s="183"/>
      <c r="AE58214" s="184"/>
      <c r="AF58214" s="184"/>
    </row>
    <row r="58215" spans="30:32" ht="24.75" customHeight="1">
      <c r="AD58215" s="183"/>
      <c r="AE58215" s="184"/>
      <c r="AF58215" s="184"/>
    </row>
    <row r="58216" spans="30:32" ht="24.75" customHeight="1">
      <c r="AD58216" s="183"/>
      <c r="AE58216" s="184"/>
      <c r="AF58216" s="184"/>
    </row>
    <row r="58217" spans="30:32" ht="24.75" customHeight="1">
      <c r="AD58217" s="183"/>
      <c r="AE58217" s="184"/>
      <c r="AF58217" s="184"/>
    </row>
    <row r="58218" spans="30:32" ht="24.75" customHeight="1">
      <c r="AD58218" s="183"/>
      <c r="AE58218" s="184"/>
      <c r="AF58218" s="184"/>
    </row>
    <row r="58219" spans="30:32" ht="24.75" customHeight="1">
      <c r="AD58219" s="183"/>
      <c r="AE58219" s="184"/>
      <c r="AF58219" s="184"/>
    </row>
    <row r="58220" spans="30:32" ht="24.75" customHeight="1">
      <c r="AD58220" s="183"/>
      <c r="AE58220" s="184"/>
      <c r="AF58220" s="184"/>
    </row>
    <row r="58221" spans="30:32" ht="24.75" customHeight="1">
      <c r="AD58221" s="183"/>
      <c r="AE58221" s="184"/>
      <c r="AF58221" s="184"/>
    </row>
    <row r="58222" spans="30:32" ht="24.75" customHeight="1">
      <c r="AD58222" s="183"/>
      <c r="AE58222" s="184"/>
      <c r="AF58222" s="184"/>
    </row>
    <row r="58223" spans="30:32" ht="24.75" customHeight="1">
      <c r="AD58223" s="183"/>
      <c r="AE58223" s="184"/>
      <c r="AF58223" s="184"/>
    </row>
    <row r="58224" spans="30:32" ht="24.75" customHeight="1">
      <c r="AD58224" s="183"/>
      <c r="AE58224" s="184"/>
      <c r="AF58224" s="184"/>
    </row>
    <row r="58225" spans="30:32" ht="24.75" customHeight="1">
      <c r="AD58225" s="183"/>
      <c r="AE58225" s="184"/>
      <c r="AF58225" s="184"/>
    </row>
    <row r="58226" spans="30:32" ht="24.75" customHeight="1">
      <c r="AD58226" s="183"/>
      <c r="AE58226" s="184"/>
      <c r="AF58226" s="184"/>
    </row>
    <row r="58227" spans="30:32" ht="24.75" customHeight="1">
      <c r="AD58227" s="183"/>
      <c r="AE58227" s="184"/>
      <c r="AF58227" s="184"/>
    </row>
    <row r="58228" spans="30:32" ht="24.75" customHeight="1">
      <c r="AD58228" s="183"/>
      <c r="AE58228" s="184"/>
      <c r="AF58228" s="184"/>
    </row>
    <row r="58229" spans="30:32" ht="24.75" customHeight="1">
      <c r="AD58229" s="183"/>
      <c r="AE58229" s="184"/>
      <c r="AF58229" s="184"/>
    </row>
    <row r="58230" spans="30:32" ht="24.75" customHeight="1">
      <c r="AD58230" s="183"/>
      <c r="AE58230" s="184"/>
      <c r="AF58230" s="184"/>
    </row>
    <row r="58231" spans="30:32" ht="24.75" customHeight="1">
      <c r="AD58231" s="183"/>
      <c r="AE58231" s="184"/>
      <c r="AF58231" s="184"/>
    </row>
    <row r="58232" spans="30:32" ht="24.75" customHeight="1">
      <c r="AD58232" s="183"/>
      <c r="AE58232" s="184"/>
      <c r="AF58232" s="184"/>
    </row>
    <row r="58233" spans="30:32" ht="24.75" customHeight="1">
      <c r="AD58233" s="183"/>
      <c r="AE58233" s="184"/>
      <c r="AF58233" s="184"/>
    </row>
    <row r="58234" spans="30:32" ht="24.75" customHeight="1">
      <c r="AD58234" s="183"/>
      <c r="AE58234" s="184"/>
      <c r="AF58234" s="184"/>
    </row>
    <row r="58235" spans="30:32" ht="24.75" customHeight="1">
      <c r="AD58235" s="183"/>
      <c r="AE58235" s="184"/>
      <c r="AF58235" s="184"/>
    </row>
    <row r="58236" spans="30:32" ht="24.75" customHeight="1">
      <c r="AD58236" s="183"/>
      <c r="AE58236" s="184"/>
      <c r="AF58236" s="184"/>
    </row>
    <row r="58237" spans="30:32" ht="24.75" customHeight="1">
      <c r="AD58237" s="183"/>
      <c r="AE58237" s="184"/>
      <c r="AF58237" s="184"/>
    </row>
    <row r="58238" spans="30:32" ht="24.75" customHeight="1">
      <c r="AD58238" s="183"/>
      <c r="AE58238" s="184"/>
      <c r="AF58238" s="184"/>
    </row>
    <row r="58239" spans="30:32" ht="24.75" customHeight="1">
      <c r="AD58239" s="183"/>
      <c r="AE58239" s="184"/>
      <c r="AF58239" s="184"/>
    </row>
    <row r="58240" spans="30:32" ht="24.75" customHeight="1">
      <c r="AD58240" s="183"/>
      <c r="AE58240" s="184"/>
      <c r="AF58240" s="184"/>
    </row>
    <row r="58241" spans="30:32" ht="24.75" customHeight="1">
      <c r="AD58241" s="183"/>
      <c r="AE58241" s="184"/>
      <c r="AF58241" s="184"/>
    </row>
    <row r="58242" spans="30:32" ht="24.75" customHeight="1">
      <c r="AD58242" s="183"/>
      <c r="AE58242" s="184"/>
      <c r="AF58242" s="184"/>
    </row>
    <row r="58243" spans="30:32" ht="24.75" customHeight="1">
      <c r="AD58243" s="183"/>
      <c r="AE58243" s="184"/>
      <c r="AF58243" s="184"/>
    </row>
    <row r="58244" spans="30:32" ht="24.75" customHeight="1">
      <c r="AD58244" s="183"/>
      <c r="AE58244" s="184"/>
      <c r="AF58244" s="184"/>
    </row>
    <row r="58245" spans="30:32" ht="24.75" customHeight="1">
      <c r="AD58245" s="183"/>
      <c r="AE58245" s="184"/>
      <c r="AF58245" s="184"/>
    </row>
    <row r="58246" spans="30:32" ht="24.75" customHeight="1">
      <c r="AD58246" s="183"/>
      <c r="AE58246" s="184"/>
      <c r="AF58246" s="184"/>
    </row>
    <row r="58247" spans="30:32" ht="24.75" customHeight="1">
      <c r="AD58247" s="183"/>
      <c r="AE58247" s="184"/>
      <c r="AF58247" s="184"/>
    </row>
    <row r="58248" spans="30:32" ht="24.75" customHeight="1">
      <c r="AD58248" s="183"/>
      <c r="AE58248" s="184"/>
      <c r="AF58248" s="184"/>
    </row>
    <row r="58249" spans="30:32" ht="24.75" customHeight="1">
      <c r="AD58249" s="183"/>
      <c r="AE58249" s="184"/>
      <c r="AF58249" s="184"/>
    </row>
    <row r="58250" spans="30:32" ht="24.75" customHeight="1">
      <c r="AD58250" s="183"/>
      <c r="AE58250" s="184"/>
      <c r="AF58250" s="184"/>
    </row>
    <row r="58251" spans="30:32" ht="24.75" customHeight="1">
      <c r="AD58251" s="183"/>
      <c r="AE58251" s="184"/>
      <c r="AF58251" s="184"/>
    </row>
    <row r="58252" spans="30:32" ht="24.75" customHeight="1">
      <c r="AD58252" s="183"/>
      <c r="AE58252" s="184"/>
      <c r="AF58252" s="184"/>
    </row>
    <row r="58253" spans="30:32" ht="24.75" customHeight="1">
      <c r="AD58253" s="183"/>
      <c r="AE58253" s="184"/>
      <c r="AF58253" s="184"/>
    </row>
    <row r="58254" spans="30:32" ht="24.75" customHeight="1">
      <c r="AD58254" s="183"/>
      <c r="AE58254" s="184"/>
      <c r="AF58254" s="184"/>
    </row>
    <row r="58255" spans="30:32" ht="24.75" customHeight="1">
      <c r="AD58255" s="183"/>
      <c r="AE58255" s="184"/>
      <c r="AF58255" s="184"/>
    </row>
    <row r="58256" spans="30:32" ht="24.75" customHeight="1">
      <c r="AD58256" s="183"/>
      <c r="AE58256" s="184"/>
      <c r="AF58256" s="184"/>
    </row>
    <row r="58257" spans="30:32" ht="24.75" customHeight="1">
      <c r="AD58257" s="183"/>
      <c r="AE58257" s="184"/>
      <c r="AF58257" s="184"/>
    </row>
    <row r="58258" spans="30:32" ht="24.75" customHeight="1">
      <c r="AD58258" s="183"/>
      <c r="AE58258" s="184"/>
      <c r="AF58258" s="184"/>
    </row>
    <row r="58259" spans="30:32" ht="24.75" customHeight="1">
      <c r="AD58259" s="183"/>
      <c r="AE58259" s="184"/>
      <c r="AF58259" s="184"/>
    </row>
    <row r="58260" spans="30:32" ht="24.75" customHeight="1">
      <c r="AD58260" s="183"/>
      <c r="AE58260" s="184"/>
      <c r="AF58260" s="184"/>
    </row>
    <row r="58261" spans="30:32" ht="24.75" customHeight="1">
      <c r="AD58261" s="183"/>
      <c r="AE58261" s="184"/>
      <c r="AF58261" s="184"/>
    </row>
    <row r="58262" spans="30:32" ht="24.75" customHeight="1">
      <c r="AD58262" s="183"/>
      <c r="AE58262" s="184"/>
      <c r="AF58262" s="184"/>
    </row>
    <row r="58263" spans="30:32" ht="24.75" customHeight="1">
      <c r="AD58263" s="183"/>
      <c r="AE58263" s="184"/>
      <c r="AF58263" s="184"/>
    </row>
    <row r="58264" spans="30:32" ht="24.75" customHeight="1">
      <c r="AD58264" s="183"/>
      <c r="AE58264" s="184"/>
      <c r="AF58264" s="184"/>
    </row>
    <row r="58265" spans="30:32" ht="24.75" customHeight="1">
      <c r="AD58265" s="183"/>
      <c r="AE58265" s="184"/>
      <c r="AF58265" s="184"/>
    </row>
    <row r="58266" spans="30:32" ht="24.75" customHeight="1">
      <c r="AD58266" s="183"/>
      <c r="AE58266" s="184"/>
      <c r="AF58266" s="184"/>
    </row>
    <row r="58267" spans="30:32" ht="24.75" customHeight="1">
      <c r="AD58267" s="183"/>
      <c r="AE58267" s="184"/>
      <c r="AF58267" s="184"/>
    </row>
    <row r="58268" spans="30:32" ht="24.75" customHeight="1">
      <c r="AD58268" s="183"/>
      <c r="AE58268" s="184"/>
      <c r="AF58268" s="184"/>
    </row>
    <row r="58269" spans="30:32" ht="24.75" customHeight="1">
      <c r="AD58269" s="183"/>
      <c r="AE58269" s="184"/>
      <c r="AF58269" s="184"/>
    </row>
    <row r="58270" spans="30:32" ht="24.75" customHeight="1">
      <c r="AD58270" s="183"/>
      <c r="AE58270" s="184"/>
      <c r="AF58270" s="184"/>
    </row>
    <row r="58271" spans="30:32" ht="24.75" customHeight="1">
      <c r="AD58271" s="183"/>
      <c r="AE58271" s="184"/>
      <c r="AF58271" s="184"/>
    </row>
    <row r="58272" spans="30:32" ht="24.75" customHeight="1">
      <c r="AD58272" s="183"/>
      <c r="AE58272" s="184"/>
      <c r="AF58272" s="184"/>
    </row>
    <row r="58273" spans="30:32" ht="24.75" customHeight="1">
      <c r="AD58273" s="183"/>
      <c r="AE58273" s="184"/>
      <c r="AF58273" s="184"/>
    </row>
    <row r="58274" spans="30:32" ht="24.75" customHeight="1">
      <c r="AD58274" s="183"/>
      <c r="AE58274" s="184"/>
      <c r="AF58274" s="184"/>
    </row>
    <row r="58275" spans="30:32" ht="24.75" customHeight="1">
      <c r="AD58275" s="183"/>
      <c r="AE58275" s="184"/>
      <c r="AF58275" s="184"/>
    </row>
    <row r="58276" spans="30:32" ht="24.75" customHeight="1">
      <c r="AD58276" s="183"/>
      <c r="AE58276" s="184"/>
      <c r="AF58276" s="184"/>
    </row>
    <row r="58277" spans="30:32" ht="24.75" customHeight="1">
      <c r="AD58277" s="183"/>
      <c r="AE58277" s="184"/>
      <c r="AF58277" s="184"/>
    </row>
    <row r="58278" spans="30:32" ht="24.75" customHeight="1">
      <c r="AD58278" s="183"/>
      <c r="AE58278" s="184"/>
      <c r="AF58278" s="184"/>
    </row>
    <row r="58279" spans="30:32" ht="24.75" customHeight="1">
      <c r="AD58279" s="183"/>
      <c r="AE58279" s="184"/>
      <c r="AF58279" s="184"/>
    </row>
    <row r="58280" spans="30:32" ht="24.75" customHeight="1">
      <c r="AD58280" s="183"/>
      <c r="AE58280" s="184"/>
      <c r="AF58280" s="184"/>
    </row>
    <row r="58281" spans="30:32" ht="24.75" customHeight="1">
      <c r="AD58281" s="183"/>
      <c r="AE58281" s="184"/>
      <c r="AF58281" s="184"/>
    </row>
    <row r="58282" spans="30:32" ht="24.75" customHeight="1">
      <c r="AD58282" s="183"/>
      <c r="AE58282" s="184"/>
      <c r="AF58282" s="184"/>
    </row>
    <row r="58283" spans="30:32" ht="24.75" customHeight="1">
      <c r="AD58283" s="183"/>
      <c r="AE58283" s="184"/>
      <c r="AF58283" s="184"/>
    </row>
    <row r="58284" spans="30:32" ht="24.75" customHeight="1">
      <c r="AD58284" s="183"/>
      <c r="AE58284" s="184"/>
      <c r="AF58284" s="184"/>
    </row>
    <row r="58285" spans="30:32" ht="24.75" customHeight="1">
      <c r="AD58285" s="183"/>
      <c r="AE58285" s="184"/>
      <c r="AF58285" s="184"/>
    </row>
    <row r="58286" spans="30:32" ht="24.75" customHeight="1">
      <c r="AD58286" s="183"/>
      <c r="AE58286" s="184"/>
      <c r="AF58286" s="184"/>
    </row>
    <row r="58287" spans="30:32" ht="24.75" customHeight="1">
      <c r="AD58287" s="183"/>
      <c r="AE58287" s="184"/>
      <c r="AF58287" s="184"/>
    </row>
    <row r="58288" spans="30:32" ht="24.75" customHeight="1">
      <c r="AD58288" s="183"/>
      <c r="AE58288" s="184"/>
      <c r="AF58288" s="184"/>
    </row>
    <row r="58289" spans="30:32" ht="24.75" customHeight="1">
      <c r="AD58289" s="183"/>
      <c r="AE58289" s="184"/>
      <c r="AF58289" s="184"/>
    </row>
    <row r="58290" spans="30:32" ht="24.75" customHeight="1">
      <c r="AD58290" s="183"/>
      <c r="AE58290" s="184"/>
      <c r="AF58290" s="184"/>
    </row>
    <row r="58291" spans="30:32" ht="24.75" customHeight="1">
      <c r="AD58291" s="183"/>
      <c r="AE58291" s="184"/>
      <c r="AF58291" s="184"/>
    </row>
    <row r="58292" spans="30:32" ht="24.75" customHeight="1">
      <c r="AD58292" s="183"/>
      <c r="AE58292" s="184"/>
      <c r="AF58292" s="184"/>
    </row>
    <row r="58293" spans="30:32" ht="24.75" customHeight="1">
      <c r="AD58293" s="183"/>
      <c r="AE58293" s="184"/>
      <c r="AF58293" s="184"/>
    </row>
    <row r="58294" spans="30:32" ht="24.75" customHeight="1">
      <c r="AD58294" s="183"/>
      <c r="AE58294" s="184"/>
      <c r="AF58294" s="184"/>
    </row>
    <row r="58295" spans="30:32" ht="24.75" customHeight="1">
      <c r="AD58295" s="183"/>
      <c r="AE58295" s="184"/>
      <c r="AF58295" s="184"/>
    </row>
    <row r="58296" spans="30:32" ht="24.75" customHeight="1">
      <c r="AD58296" s="183"/>
      <c r="AE58296" s="184"/>
      <c r="AF58296" s="184"/>
    </row>
    <row r="58297" spans="30:32" ht="24.75" customHeight="1">
      <c r="AD58297" s="183"/>
      <c r="AE58297" s="184"/>
      <c r="AF58297" s="184"/>
    </row>
    <row r="58298" spans="30:32" ht="24.75" customHeight="1">
      <c r="AD58298" s="183"/>
      <c r="AE58298" s="184"/>
      <c r="AF58298" s="184"/>
    </row>
    <row r="58299" spans="30:32" ht="24.75" customHeight="1">
      <c r="AD58299" s="183"/>
      <c r="AE58299" s="184"/>
      <c r="AF58299" s="184"/>
    </row>
    <row r="58300" spans="30:32" ht="24.75" customHeight="1">
      <c r="AD58300" s="183"/>
      <c r="AE58300" s="184"/>
      <c r="AF58300" s="184"/>
    </row>
    <row r="58301" spans="30:32" ht="24.75" customHeight="1">
      <c r="AD58301" s="183"/>
      <c r="AE58301" s="184"/>
      <c r="AF58301" s="184"/>
    </row>
    <row r="58302" spans="30:32" ht="24.75" customHeight="1">
      <c r="AD58302" s="183"/>
      <c r="AE58302" s="184"/>
      <c r="AF58302" s="184"/>
    </row>
    <row r="58303" spans="30:32" ht="24.75" customHeight="1">
      <c r="AD58303" s="183"/>
      <c r="AE58303" s="184"/>
      <c r="AF58303" s="184"/>
    </row>
    <row r="58304" spans="30:32" ht="24.75" customHeight="1">
      <c r="AD58304" s="183"/>
      <c r="AE58304" s="184"/>
      <c r="AF58304" s="184"/>
    </row>
    <row r="58305" spans="30:32" ht="24.75" customHeight="1">
      <c r="AD58305" s="183"/>
      <c r="AE58305" s="184"/>
      <c r="AF58305" s="184"/>
    </row>
    <row r="58306" spans="30:32" ht="24.75" customHeight="1">
      <c r="AD58306" s="183"/>
      <c r="AE58306" s="184"/>
      <c r="AF58306" s="184"/>
    </row>
    <row r="58307" spans="30:32" ht="24.75" customHeight="1">
      <c r="AD58307" s="183"/>
      <c r="AE58307" s="184"/>
      <c r="AF58307" s="184"/>
    </row>
    <row r="58308" spans="30:32" ht="24.75" customHeight="1">
      <c r="AD58308" s="183"/>
      <c r="AE58308" s="184"/>
      <c r="AF58308" s="184"/>
    </row>
    <row r="58309" spans="30:32" ht="24.75" customHeight="1">
      <c r="AD58309" s="183"/>
      <c r="AE58309" s="184"/>
      <c r="AF58309" s="184"/>
    </row>
    <row r="58310" spans="30:32" ht="24.75" customHeight="1">
      <c r="AD58310" s="183"/>
      <c r="AE58310" s="184"/>
      <c r="AF58310" s="184"/>
    </row>
    <row r="58311" spans="30:32" ht="24.75" customHeight="1">
      <c r="AD58311" s="183"/>
      <c r="AE58311" s="184"/>
      <c r="AF58311" s="184"/>
    </row>
    <row r="58312" spans="30:32" ht="24.75" customHeight="1">
      <c r="AD58312" s="183"/>
      <c r="AE58312" s="184"/>
      <c r="AF58312" s="184"/>
    </row>
    <row r="58313" spans="30:32" ht="24.75" customHeight="1">
      <c r="AD58313" s="183"/>
      <c r="AE58313" s="184"/>
      <c r="AF58313" s="184"/>
    </row>
    <row r="58314" spans="30:32" ht="24.75" customHeight="1">
      <c r="AD58314" s="183"/>
      <c r="AE58314" s="184"/>
      <c r="AF58314" s="184"/>
    </row>
    <row r="58315" spans="30:32" ht="24.75" customHeight="1">
      <c r="AD58315" s="183"/>
      <c r="AE58315" s="184"/>
      <c r="AF58315" s="184"/>
    </row>
    <row r="58316" spans="30:32" ht="24.75" customHeight="1">
      <c r="AD58316" s="183"/>
      <c r="AE58316" s="184"/>
      <c r="AF58316" s="184"/>
    </row>
    <row r="58317" spans="30:32" ht="24.75" customHeight="1">
      <c r="AD58317" s="183"/>
      <c r="AE58317" s="184"/>
      <c r="AF58317" s="184"/>
    </row>
    <row r="58318" spans="30:32" ht="24.75" customHeight="1">
      <c r="AD58318" s="183"/>
      <c r="AE58318" s="184"/>
      <c r="AF58318" s="184"/>
    </row>
    <row r="58319" spans="30:32" ht="24.75" customHeight="1">
      <c r="AD58319" s="183"/>
      <c r="AE58319" s="184"/>
      <c r="AF58319" s="184"/>
    </row>
    <row r="58320" spans="30:32" ht="24.75" customHeight="1">
      <c r="AD58320" s="183"/>
      <c r="AE58320" s="184"/>
      <c r="AF58320" s="184"/>
    </row>
    <row r="58321" spans="30:32" ht="24.75" customHeight="1">
      <c r="AD58321" s="183"/>
      <c r="AE58321" s="184"/>
      <c r="AF58321" s="184"/>
    </row>
    <row r="58322" spans="30:32" ht="24.75" customHeight="1">
      <c r="AD58322" s="183"/>
      <c r="AE58322" s="184"/>
      <c r="AF58322" s="184"/>
    </row>
    <row r="58323" spans="30:32" ht="24.75" customHeight="1">
      <c r="AD58323" s="183"/>
      <c r="AE58323" s="184"/>
      <c r="AF58323" s="184"/>
    </row>
    <row r="58324" spans="30:32" ht="24.75" customHeight="1">
      <c r="AD58324" s="183"/>
      <c r="AE58324" s="184"/>
      <c r="AF58324" s="184"/>
    </row>
    <row r="58325" spans="30:32" ht="24.75" customHeight="1">
      <c r="AD58325" s="183"/>
      <c r="AE58325" s="184"/>
      <c r="AF58325" s="184"/>
    </row>
    <row r="58326" spans="30:32" ht="24.75" customHeight="1">
      <c r="AD58326" s="183"/>
      <c r="AE58326" s="184"/>
      <c r="AF58326" s="184"/>
    </row>
    <row r="58327" spans="30:32" ht="24.75" customHeight="1">
      <c r="AD58327" s="183"/>
      <c r="AE58327" s="184"/>
      <c r="AF58327" s="184"/>
    </row>
    <row r="58328" spans="30:32" ht="24.75" customHeight="1">
      <c r="AD58328" s="183"/>
      <c r="AE58328" s="184"/>
      <c r="AF58328" s="184"/>
    </row>
    <row r="58329" spans="30:32" ht="24.75" customHeight="1">
      <c r="AD58329" s="183"/>
      <c r="AE58329" s="184"/>
      <c r="AF58329" s="184"/>
    </row>
    <row r="58330" spans="30:32" ht="24.75" customHeight="1">
      <c r="AD58330" s="183"/>
      <c r="AE58330" s="184"/>
      <c r="AF58330" s="184"/>
    </row>
    <row r="58331" spans="30:32" ht="24.75" customHeight="1">
      <c r="AD58331" s="183"/>
      <c r="AE58331" s="184"/>
      <c r="AF58331" s="184"/>
    </row>
    <row r="58332" spans="30:32" ht="24.75" customHeight="1">
      <c r="AD58332" s="183"/>
      <c r="AE58332" s="184"/>
      <c r="AF58332" s="184"/>
    </row>
    <row r="58333" spans="30:32" ht="24.75" customHeight="1">
      <c r="AD58333" s="183"/>
      <c r="AE58333" s="184"/>
      <c r="AF58333" s="184"/>
    </row>
    <row r="58334" spans="30:32" ht="24.75" customHeight="1">
      <c r="AD58334" s="183"/>
      <c r="AE58334" s="184"/>
      <c r="AF58334" s="184"/>
    </row>
    <row r="58335" spans="30:32" ht="24.75" customHeight="1">
      <c r="AD58335" s="183"/>
      <c r="AE58335" s="184"/>
      <c r="AF58335" s="184"/>
    </row>
    <row r="58336" spans="30:32" ht="24.75" customHeight="1">
      <c r="AD58336" s="183"/>
      <c r="AE58336" s="184"/>
      <c r="AF58336" s="184"/>
    </row>
    <row r="58337" spans="30:32" ht="24.75" customHeight="1">
      <c r="AD58337" s="183"/>
      <c r="AE58337" s="184"/>
      <c r="AF58337" s="184"/>
    </row>
    <row r="58338" spans="30:32" ht="24.75" customHeight="1">
      <c r="AD58338" s="183"/>
      <c r="AE58338" s="184"/>
      <c r="AF58338" s="184"/>
    </row>
    <row r="58339" spans="30:32" ht="24.75" customHeight="1">
      <c r="AD58339" s="183"/>
      <c r="AE58339" s="184"/>
      <c r="AF58339" s="184"/>
    </row>
    <row r="58340" spans="30:32" ht="24.75" customHeight="1">
      <c r="AD58340" s="183"/>
      <c r="AE58340" s="184"/>
      <c r="AF58340" s="184"/>
    </row>
    <row r="58341" spans="30:32" ht="24.75" customHeight="1">
      <c r="AD58341" s="183"/>
      <c r="AE58341" s="184"/>
      <c r="AF58341" s="184"/>
    </row>
    <row r="58342" spans="30:32" ht="24.75" customHeight="1">
      <c r="AD58342" s="183"/>
      <c r="AE58342" s="184"/>
      <c r="AF58342" s="184"/>
    </row>
    <row r="58343" spans="30:32" ht="24.75" customHeight="1">
      <c r="AD58343" s="183"/>
      <c r="AE58343" s="184"/>
      <c r="AF58343" s="184"/>
    </row>
    <row r="58344" spans="30:32" ht="24.75" customHeight="1">
      <c r="AD58344" s="183"/>
      <c r="AE58344" s="184"/>
      <c r="AF58344" s="184"/>
    </row>
    <row r="58345" spans="30:32" ht="24.75" customHeight="1">
      <c r="AD58345" s="183"/>
      <c r="AE58345" s="184"/>
      <c r="AF58345" s="184"/>
    </row>
    <row r="58346" spans="30:32" ht="24.75" customHeight="1">
      <c r="AD58346" s="183"/>
      <c r="AE58346" s="184"/>
      <c r="AF58346" s="184"/>
    </row>
    <row r="58347" spans="30:32" ht="24.75" customHeight="1">
      <c r="AD58347" s="183"/>
      <c r="AE58347" s="184"/>
      <c r="AF58347" s="184"/>
    </row>
    <row r="58348" spans="30:32" ht="24.75" customHeight="1">
      <c r="AD58348" s="183"/>
      <c r="AE58348" s="184"/>
      <c r="AF58348" s="184"/>
    </row>
    <row r="58349" spans="30:32" ht="24.75" customHeight="1">
      <c r="AD58349" s="183"/>
      <c r="AE58349" s="184"/>
      <c r="AF58349" s="184"/>
    </row>
    <row r="58350" spans="30:32" ht="24.75" customHeight="1">
      <c r="AD58350" s="183"/>
      <c r="AE58350" s="184"/>
      <c r="AF58350" s="184"/>
    </row>
    <row r="58351" spans="30:32" ht="24.75" customHeight="1">
      <c r="AD58351" s="183"/>
      <c r="AE58351" s="184"/>
      <c r="AF58351" s="184"/>
    </row>
    <row r="58352" spans="30:32" ht="24.75" customHeight="1">
      <c r="AD58352" s="183"/>
      <c r="AE58352" s="184"/>
      <c r="AF58352" s="184"/>
    </row>
    <row r="58353" spans="30:32" ht="24.75" customHeight="1">
      <c r="AD58353" s="183"/>
      <c r="AE58353" s="184"/>
      <c r="AF58353" s="184"/>
    </row>
    <row r="58354" spans="30:32" ht="24.75" customHeight="1">
      <c r="AD58354" s="183"/>
      <c r="AE58354" s="184"/>
      <c r="AF58354" s="184"/>
    </row>
    <row r="58355" spans="30:32" ht="24.75" customHeight="1">
      <c r="AD58355" s="183"/>
      <c r="AE58355" s="184"/>
      <c r="AF58355" s="184"/>
    </row>
    <row r="58356" spans="30:32" ht="24.75" customHeight="1">
      <c r="AD58356" s="183"/>
      <c r="AE58356" s="184"/>
      <c r="AF58356" s="184"/>
    </row>
    <row r="58357" spans="30:32" ht="24.75" customHeight="1">
      <c r="AD58357" s="183"/>
      <c r="AE58357" s="184"/>
      <c r="AF58357" s="184"/>
    </row>
    <row r="58358" spans="30:32" ht="24.75" customHeight="1">
      <c r="AD58358" s="183"/>
      <c r="AE58358" s="184"/>
      <c r="AF58358" s="184"/>
    </row>
    <row r="58359" spans="30:32" ht="24.75" customHeight="1">
      <c r="AD58359" s="183"/>
      <c r="AE58359" s="184"/>
      <c r="AF58359" s="184"/>
    </row>
    <row r="58360" spans="30:32" ht="24.75" customHeight="1">
      <c r="AD58360" s="183"/>
      <c r="AE58360" s="184"/>
      <c r="AF58360" s="184"/>
    </row>
    <row r="58361" spans="30:32" ht="24.75" customHeight="1">
      <c r="AD58361" s="183"/>
      <c r="AE58361" s="184"/>
      <c r="AF58361" s="184"/>
    </row>
    <row r="58362" spans="30:32" ht="24.75" customHeight="1">
      <c r="AD58362" s="183"/>
      <c r="AE58362" s="184"/>
      <c r="AF58362" s="184"/>
    </row>
    <row r="58363" spans="30:32" ht="24.75" customHeight="1">
      <c r="AD58363" s="183"/>
      <c r="AE58363" s="184"/>
      <c r="AF58363" s="184"/>
    </row>
    <row r="58364" spans="30:32" ht="24.75" customHeight="1">
      <c r="AD58364" s="183"/>
      <c r="AE58364" s="184"/>
      <c r="AF58364" s="184"/>
    </row>
    <row r="58365" spans="30:32" ht="24.75" customHeight="1">
      <c r="AD58365" s="183"/>
      <c r="AE58365" s="184"/>
      <c r="AF58365" s="184"/>
    </row>
    <row r="58366" spans="30:32" ht="24.75" customHeight="1">
      <c r="AD58366" s="183"/>
      <c r="AE58366" s="184"/>
      <c r="AF58366" s="184"/>
    </row>
    <row r="58367" spans="30:32" ht="24.75" customHeight="1">
      <c r="AD58367" s="183"/>
      <c r="AE58367" s="184"/>
      <c r="AF58367" s="184"/>
    </row>
    <row r="58368" spans="30:32" ht="24.75" customHeight="1">
      <c r="AD58368" s="183"/>
      <c r="AE58368" s="184"/>
      <c r="AF58368" s="184"/>
    </row>
    <row r="58369" spans="30:32" ht="24.75" customHeight="1">
      <c r="AD58369" s="183"/>
      <c r="AE58369" s="184"/>
      <c r="AF58369" s="184"/>
    </row>
    <row r="58370" spans="30:32" ht="24.75" customHeight="1">
      <c r="AD58370" s="183"/>
      <c r="AE58370" s="184"/>
      <c r="AF58370" s="184"/>
    </row>
    <row r="58371" spans="30:32" ht="24.75" customHeight="1">
      <c r="AD58371" s="183"/>
      <c r="AE58371" s="184"/>
      <c r="AF58371" s="184"/>
    </row>
    <row r="58372" spans="30:32" ht="24.75" customHeight="1">
      <c r="AD58372" s="183"/>
      <c r="AE58372" s="184"/>
      <c r="AF58372" s="184"/>
    </row>
    <row r="58373" spans="30:32" ht="24.75" customHeight="1">
      <c r="AD58373" s="183"/>
      <c r="AE58373" s="184"/>
      <c r="AF58373" s="184"/>
    </row>
    <row r="58374" spans="30:32" ht="24.75" customHeight="1">
      <c r="AD58374" s="183"/>
      <c r="AE58374" s="184"/>
      <c r="AF58374" s="184"/>
    </row>
    <row r="58375" spans="30:32" ht="24.75" customHeight="1">
      <c r="AD58375" s="183"/>
      <c r="AE58375" s="184"/>
      <c r="AF58375" s="184"/>
    </row>
    <row r="58376" spans="30:32" ht="24.75" customHeight="1">
      <c r="AD58376" s="183"/>
      <c r="AE58376" s="184"/>
      <c r="AF58376" s="184"/>
    </row>
    <row r="58377" spans="30:32" ht="24.75" customHeight="1">
      <c r="AD58377" s="183"/>
      <c r="AE58377" s="184"/>
      <c r="AF58377" s="184"/>
    </row>
    <row r="58378" spans="30:32" ht="24.75" customHeight="1">
      <c r="AD58378" s="183"/>
      <c r="AE58378" s="184"/>
      <c r="AF58378" s="184"/>
    </row>
    <row r="58379" spans="30:32" ht="24.75" customHeight="1">
      <c r="AD58379" s="183"/>
      <c r="AE58379" s="184"/>
      <c r="AF58379" s="184"/>
    </row>
    <row r="58380" spans="30:32" ht="24.75" customHeight="1">
      <c r="AD58380" s="183"/>
      <c r="AE58380" s="184"/>
      <c r="AF58380" s="184"/>
    </row>
    <row r="58381" spans="30:32" ht="24.75" customHeight="1">
      <c r="AD58381" s="183"/>
      <c r="AE58381" s="184"/>
      <c r="AF58381" s="184"/>
    </row>
    <row r="58382" spans="30:32" ht="24.75" customHeight="1">
      <c r="AD58382" s="183"/>
      <c r="AE58382" s="184"/>
      <c r="AF58382" s="184"/>
    </row>
    <row r="58383" spans="30:32" ht="24.75" customHeight="1">
      <c r="AD58383" s="183"/>
      <c r="AE58383" s="184"/>
      <c r="AF58383" s="184"/>
    </row>
    <row r="58384" spans="30:32" ht="24.75" customHeight="1">
      <c r="AD58384" s="183"/>
      <c r="AE58384" s="184"/>
      <c r="AF58384" s="184"/>
    </row>
    <row r="58385" spans="30:32" ht="24.75" customHeight="1">
      <c r="AD58385" s="183"/>
      <c r="AE58385" s="184"/>
      <c r="AF58385" s="184"/>
    </row>
    <row r="58386" spans="30:32" ht="24.75" customHeight="1">
      <c r="AD58386" s="183"/>
      <c r="AE58386" s="184"/>
      <c r="AF58386" s="184"/>
    </row>
    <row r="58387" spans="30:32" ht="24.75" customHeight="1">
      <c r="AD58387" s="183"/>
      <c r="AE58387" s="184"/>
      <c r="AF58387" s="184"/>
    </row>
    <row r="58388" spans="30:32" ht="24.75" customHeight="1">
      <c r="AD58388" s="183"/>
      <c r="AE58388" s="184"/>
      <c r="AF58388" s="184"/>
    </row>
    <row r="58389" spans="30:32" ht="24.75" customHeight="1">
      <c r="AD58389" s="183"/>
      <c r="AE58389" s="184"/>
      <c r="AF58389" s="184"/>
    </row>
    <row r="58390" spans="30:32" ht="24.75" customHeight="1">
      <c r="AD58390" s="183"/>
      <c r="AE58390" s="184"/>
      <c r="AF58390" s="184"/>
    </row>
    <row r="58391" spans="30:32" ht="24.75" customHeight="1">
      <c r="AD58391" s="183"/>
      <c r="AE58391" s="184"/>
      <c r="AF58391" s="184"/>
    </row>
    <row r="58392" spans="30:32" ht="24.75" customHeight="1">
      <c r="AD58392" s="183"/>
      <c r="AE58392" s="184"/>
      <c r="AF58392" s="184"/>
    </row>
    <row r="58393" spans="30:32" ht="24.75" customHeight="1">
      <c r="AD58393" s="183"/>
      <c r="AE58393" s="184"/>
      <c r="AF58393" s="184"/>
    </row>
    <row r="58394" spans="30:32" ht="24.75" customHeight="1">
      <c r="AD58394" s="183"/>
      <c r="AE58394" s="184"/>
      <c r="AF58394" s="184"/>
    </row>
    <row r="58395" spans="30:32" ht="24.75" customHeight="1">
      <c r="AD58395" s="183"/>
      <c r="AE58395" s="184"/>
      <c r="AF58395" s="184"/>
    </row>
    <row r="58396" spans="30:32" ht="24.75" customHeight="1">
      <c r="AD58396" s="183"/>
      <c r="AE58396" s="184"/>
      <c r="AF58396" s="184"/>
    </row>
    <row r="58397" spans="30:32" ht="24.75" customHeight="1">
      <c r="AD58397" s="183"/>
      <c r="AE58397" s="184"/>
      <c r="AF58397" s="184"/>
    </row>
    <row r="58398" spans="30:32" ht="24.75" customHeight="1">
      <c r="AD58398" s="183"/>
      <c r="AE58398" s="184"/>
      <c r="AF58398" s="184"/>
    </row>
    <row r="58399" spans="30:32" ht="24.75" customHeight="1">
      <c r="AD58399" s="183"/>
      <c r="AE58399" s="184"/>
      <c r="AF58399" s="184"/>
    </row>
    <row r="58400" spans="30:32" ht="24.75" customHeight="1">
      <c r="AD58400" s="183"/>
      <c r="AE58400" s="184"/>
      <c r="AF58400" s="184"/>
    </row>
    <row r="58401" spans="30:32" ht="24.75" customHeight="1">
      <c r="AD58401" s="183"/>
      <c r="AE58401" s="184"/>
      <c r="AF58401" s="184"/>
    </row>
    <row r="58402" spans="30:32" ht="24.75" customHeight="1">
      <c r="AD58402" s="183"/>
      <c r="AE58402" s="184"/>
      <c r="AF58402" s="184"/>
    </row>
    <row r="58403" spans="30:32" ht="24.75" customHeight="1">
      <c r="AD58403" s="183"/>
      <c r="AE58403" s="184"/>
      <c r="AF58403" s="184"/>
    </row>
    <row r="58404" spans="30:32" ht="24.75" customHeight="1">
      <c r="AD58404" s="183"/>
      <c r="AE58404" s="184"/>
      <c r="AF58404" s="184"/>
    </row>
    <row r="58405" spans="30:32" ht="24.75" customHeight="1">
      <c r="AD58405" s="183"/>
      <c r="AE58405" s="184"/>
      <c r="AF58405" s="184"/>
    </row>
    <row r="58406" spans="30:32" ht="24.75" customHeight="1">
      <c r="AD58406" s="183"/>
      <c r="AE58406" s="184"/>
      <c r="AF58406" s="184"/>
    </row>
    <row r="58407" spans="30:32" ht="24.75" customHeight="1">
      <c r="AD58407" s="183"/>
      <c r="AE58407" s="184"/>
      <c r="AF58407" s="184"/>
    </row>
    <row r="58408" spans="30:32" ht="24.75" customHeight="1">
      <c r="AD58408" s="183"/>
      <c r="AE58408" s="184"/>
      <c r="AF58408" s="184"/>
    </row>
    <row r="58409" spans="30:32" ht="24.75" customHeight="1">
      <c r="AD58409" s="183"/>
      <c r="AE58409" s="184"/>
      <c r="AF58409" s="184"/>
    </row>
    <row r="58410" spans="30:32" ht="24.75" customHeight="1">
      <c r="AD58410" s="183"/>
      <c r="AE58410" s="184"/>
      <c r="AF58410" s="184"/>
    </row>
    <row r="58411" spans="30:32" ht="24.75" customHeight="1">
      <c r="AD58411" s="183"/>
      <c r="AE58411" s="184"/>
      <c r="AF58411" s="184"/>
    </row>
    <row r="58412" spans="30:32" ht="24.75" customHeight="1">
      <c r="AD58412" s="183"/>
      <c r="AE58412" s="184"/>
      <c r="AF58412" s="184"/>
    </row>
    <row r="58413" spans="30:32" ht="24.75" customHeight="1">
      <c r="AD58413" s="183"/>
      <c r="AE58413" s="184"/>
      <c r="AF58413" s="184"/>
    </row>
    <row r="58414" spans="30:32" ht="24.75" customHeight="1">
      <c r="AD58414" s="183"/>
      <c r="AE58414" s="184"/>
      <c r="AF58414" s="184"/>
    </row>
    <row r="58415" spans="30:32" ht="24.75" customHeight="1">
      <c r="AD58415" s="183"/>
      <c r="AE58415" s="184"/>
      <c r="AF58415" s="184"/>
    </row>
    <row r="58416" spans="30:32" ht="24.75" customHeight="1">
      <c r="AD58416" s="183"/>
      <c r="AE58416" s="184"/>
      <c r="AF58416" s="184"/>
    </row>
    <row r="58417" spans="30:32" ht="24.75" customHeight="1">
      <c r="AD58417" s="183"/>
      <c r="AE58417" s="184"/>
      <c r="AF58417" s="184"/>
    </row>
    <row r="58418" spans="30:32" ht="24.75" customHeight="1">
      <c r="AD58418" s="183"/>
      <c r="AE58418" s="184"/>
      <c r="AF58418" s="184"/>
    </row>
    <row r="58419" spans="30:32" ht="24.75" customHeight="1">
      <c r="AD58419" s="183"/>
      <c r="AE58419" s="184"/>
      <c r="AF58419" s="184"/>
    </row>
    <row r="58420" spans="30:32" ht="24.75" customHeight="1">
      <c r="AD58420" s="183"/>
      <c r="AE58420" s="184"/>
      <c r="AF58420" s="184"/>
    </row>
    <row r="58421" spans="30:32" ht="24.75" customHeight="1">
      <c r="AD58421" s="183"/>
      <c r="AE58421" s="184"/>
      <c r="AF58421" s="184"/>
    </row>
    <row r="58422" spans="30:32" ht="24.75" customHeight="1">
      <c r="AD58422" s="183"/>
      <c r="AE58422" s="184"/>
      <c r="AF58422" s="184"/>
    </row>
    <row r="58423" spans="30:32" ht="24.75" customHeight="1">
      <c r="AD58423" s="183"/>
      <c r="AE58423" s="184"/>
      <c r="AF58423" s="184"/>
    </row>
    <row r="58424" spans="30:32" ht="24.75" customHeight="1">
      <c r="AD58424" s="183"/>
      <c r="AE58424" s="184"/>
      <c r="AF58424" s="184"/>
    </row>
    <row r="58425" spans="30:32" ht="24.75" customHeight="1">
      <c r="AD58425" s="183"/>
      <c r="AE58425" s="184"/>
      <c r="AF58425" s="184"/>
    </row>
    <row r="58426" spans="30:32" ht="24.75" customHeight="1">
      <c r="AD58426" s="183"/>
      <c r="AE58426" s="184"/>
      <c r="AF58426" s="184"/>
    </row>
    <row r="58427" spans="30:32" ht="24.75" customHeight="1">
      <c r="AD58427" s="183"/>
      <c r="AE58427" s="184"/>
      <c r="AF58427" s="184"/>
    </row>
    <row r="58428" spans="30:32" ht="24.75" customHeight="1">
      <c r="AD58428" s="183"/>
      <c r="AE58428" s="184"/>
      <c r="AF58428" s="184"/>
    </row>
    <row r="58429" spans="30:32" ht="24.75" customHeight="1">
      <c r="AD58429" s="183"/>
      <c r="AE58429" s="184"/>
      <c r="AF58429" s="184"/>
    </row>
    <row r="58430" spans="30:32" ht="24.75" customHeight="1">
      <c r="AD58430" s="183"/>
      <c r="AE58430" s="184"/>
      <c r="AF58430" s="184"/>
    </row>
    <row r="58431" spans="30:32" ht="24.75" customHeight="1">
      <c r="AD58431" s="183"/>
      <c r="AE58431" s="184"/>
      <c r="AF58431" s="184"/>
    </row>
    <row r="58432" spans="30:32" ht="24.75" customHeight="1">
      <c r="AD58432" s="183"/>
      <c r="AE58432" s="184"/>
      <c r="AF58432" s="184"/>
    </row>
    <row r="58433" spans="30:32" ht="24.75" customHeight="1">
      <c r="AD58433" s="183"/>
      <c r="AE58433" s="184"/>
      <c r="AF58433" s="184"/>
    </row>
    <row r="58434" spans="30:32" ht="24.75" customHeight="1">
      <c r="AD58434" s="183"/>
      <c r="AE58434" s="184"/>
      <c r="AF58434" s="184"/>
    </row>
    <row r="58435" spans="30:32" ht="24.75" customHeight="1">
      <c r="AD58435" s="183"/>
      <c r="AE58435" s="184"/>
      <c r="AF58435" s="184"/>
    </row>
    <row r="58436" spans="30:32" ht="24.75" customHeight="1">
      <c r="AD58436" s="183"/>
      <c r="AE58436" s="184"/>
      <c r="AF58436" s="184"/>
    </row>
    <row r="58437" spans="30:32" ht="24.75" customHeight="1">
      <c r="AD58437" s="183"/>
      <c r="AE58437" s="184"/>
      <c r="AF58437" s="184"/>
    </row>
    <row r="58438" spans="30:32" ht="24.75" customHeight="1">
      <c r="AD58438" s="183"/>
      <c r="AE58438" s="184"/>
      <c r="AF58438" s="184"/>
    </row>
    <row r="58439" spans="30:32" ht="24.75" customHeight="1">
      <c r="AD58439" s="183"/>
      <c r="AE58439" s="184"/>
      <c r="AF58439" s="184"/>
    </row>
    <row r="58440" spans="30:32" ht="24.75" customHeight="1">
      <c r="AD58440" s="183"/>
      <c r="AE58440" s="184"/>
      <c r="AF58440" s="184"/>
    </row>
    <row r="58441" spans="30:32" ht="24.75" customHeight="1">
      <c r="AD58441" s="183"/>
      <c r="AE58441" s="184"/>
      <c r="AF58441" s="184"/>
    </row>
    <row r="58442" spans="30:32" ht="24.75" customHeight="1">
      <c r="AD58442" s="183"/>
      <c r="AE58442" s="184"/>
      <c r="AF58442" s="184"/>
    </row>
    <row r="58443" spans="30:32" ht="24.75" customHeight="1">
      <c r="AD58443" s="183"/>
      <c r="AE58443" s="184"/>
      <c r="AF58443" s="184"/>
    </row>
    <row r="58444" spans="30:32" ht="24.75" customHeight="1">
      <c r="AD58444" s="183"/>
      <c r="AE58444" s="184"/>
      <c r="AF58444" s="184"/>
    </row>
    <row r="58445" spans="30:32" ht="24.75" customHeight="1">
      <c r="AD58445" s="183"/>
      <c r="AE58445" s="184"/>
      <c r="AF58445" s="184"/>
    </row>
    <row r="58446" spans="30:32" ht="24.75" customHeight="1">
      <c r="AD58446" s="183"/>
      <c r="AE58446" s="184"/>
      <c r="AF58446" s="184"/>
    </row>
    <row r="58447" spans="30:32" ht="24.75" customHeight="1">
      <c r="AD58447" s="183"/>
      <c r="AE58447" s="184"/>
      <c r="AF58447" s="184"/>
    </row>
    <row r="58448" spans="30:32" ht="24.75" customHeight="1">
      <c r="AD58448" s="183"/>
      <c r="AE58448" s="184"/>
      <c r="AF58448" s="184"/>
    </row>
    <row r="58449" spans="30:32" ht="24.75" customHeight="1">
      <c r="AD58449" s="183"/>
      <c r="AE58449" s="184"/>
      <c r="AF58449" s="184"/>
    </row>
    <row r="58450" spans="30:32" ht="24.75" customHeight="1">
      <c r="AD58450" s="183"/>
      <c r="AE58450" s="184"/>
      <c r="AF58450" s="184"/>
    </row>
    <row r="58451" spans="30:32" ht="24.75" customHeight="1">
      <c r="AD58451" s="183"/>
      <c r="AE58451" s="184"/>
      <c r="AF58451" s="184"/>
    </row>
    <row r="58452" spans="30:32" ht="24.75" customHeight="1">
      <c r="AD58452" s="183"/>
      <c r="AE58452" s="184"/>
      <c r="AF58452" s="184"/>
    </row>
    <row r="58453" spans="30:32" ht="24.75" customHeight="1">
      <c r="AD58453" s="183"/>
      <c r="AE58453" s="184"/>
      <c r="AF58453" s="184"/>
    </row>
    <row r="58454" spans="30:32" ht="24.75" customHeight="1">
      <c r="AD58454" s="183"/>
      <c r="AE58454" s="184"/>
      <c r="AF58454" s="184"/>
    </row>
    <row r="58455" spans="30:32" ht="24.75" customHeight="1">
      <c r="AD58455" s="183"/>
      <c r="AE58455" s="184"/>
      <c r="AF58455" s="184"/>
    </row>
    <row r="58456" spans="30:32" ht="24.75" customHeight="1">
      <c r="AD58456" s="183"/>
      <c r="AE58456" s="184"/>
      <c r="AF58456" s="184"/>
    </row>
    <row r="58457" spans="30:32" ht="24.75" customHeight="1">
      <c r="AD58457" s="183"/>
      <c r="AE58457" s="184"/>
      <c r="AF58457" s="184"/>
    </row>
    <row r="58458" spans="30:32" ht="24.75" customHeight="1">
      <c r="AD58458" s="183"/>
      <c r="AE58458" s="184"/>
      <c r="AF58458" s="184"/>
    </row>
    <row r="58459" spans="30:32" ht="24.75" customHeight="1">
      <c r="AD58459" s="183"/>
      <c r="AE58459" s="184"/>
      <c r="AF58459" s="184"/>
    </row>
    <row r="58460" spans="30:32" ht="24.75" customHeight="1">
      <c r="AD58460" s="183"/>
      <c r="AE58460" s="184"/>
      <c r="AF58460" s="184"/>
    </row>
    <row r="58461" spans="30:32" ht="24.75" customHeight="1">
      <c r="AD58461" s="183"/>
      <c r="AE58461" s="184"/>
      <c r="AF58461" s="184"/>
    </row>
    <row r="58462" spans="30:32" ht="24.75" customHeight="1">
      <c r="AD58462" s="183"/>
      <c r="AE58462" s="184"/>
      <c r="AF58462" s="184"/>
    </row>
    <row r="58463" spans="30:32" ht="24.75" customHeight="1">
      <c r="AD58463" s="183"/>
      <c r="AE58463" s="184"/>
      <c r="AF58463" s="184"/>
    </row>
    <row r="58464" spans="30:32" ht="24.75" customHeight="1">
      <c r="AD58464" s="183"/>
      <c r="AE58464" s="184"/>
      <c r="AF58464" s="184"/>
    </row>
    <row r="58465" spans="30:32" ht="24.75" customHeight="1">
      <c r="AD58465" s="183"/>
      <c r="AE58465" s="184"/>
      <c r="AF58465" s="184"/>
    </row>
    <row r="58466" spans="30:32" ht="24.75" customHeight="1">
      <c r="AD58466" s="183"/>
      <c r="AE58466" s="184"/>
      <c r="AF58466" s="184"/>
    </row>
    <row r="58467" spans="30:32" ht="24.75" customHeight="1">
      <c r="AD58467" s="183"/>
      <c r="AE58467" s="184"/>
      <c r="AF58467" s="184"/>
    </row>
    <row r="58468" spans="30:32" ht="24.75" customHeight="1">
      <c r="AD58468" s="183"/>
      <c r="AE58468" s="184"/>
      <c r="AF58468" s="184"/>
    </row>
    <row r="58469" spans="30:32" ht="24.75" customHeight="1">
      <c r="AD58469" s="183"/>
      <c r="AE58469" s="184"/>
      <c r="AF58469" s="184"/>
    </row>
    <row r="58470" spans="30:32" ht="24.75" customHeight="1">
      <c r="AD58470" s="183"/>
      <c r="AE58470" s="184"/>
      <c r="AF58470" s="184"/>
    </row>
    <row r="58471" spans="30:32" ht="24.75" customHeight="1">
      <c r="AD58471" s="183"/>
      <c r="AE58471" s="184"/>
      <c r="AF58471" s="184"/>
    </row>
    <row r="58472" spans="30:32" ht="24.75" customHeight="1">
      <c r="AD58472" s="183"/>
      <c r="AE58472" s="184"/>
      <c r="AF58472" s="184"/>
    </row>
    <row r="58473" spans="30:32" ht="24.75" customHeight="1">
      <c r="AD58473" s="183"/>
      <c r="AE58473" s="184"/>
      <c r="AF58473" s="184"/>
    </row>
    <row r="58474" spans="30:32" ht="24.75" customHeight="1">
      <c r="AD58474" s="183"/>
      <c r="AE58474" s="184"/>
      <c r="AF58474" s="184"/>
    </row>
    <row r="58475" spans="30:32" ht="24.75" customHeight="1">
      <c r="AD58475" s="183"/>
      <c r="AE58475" s="184"/>
      <c r="AF58475" s="184"/>
    </row>
    <row r="58476" spans="30:32" ht="24.75" customHeight="1">
      <c r="AD58476" s="183"/>
      <c r="AE58476" s="184"/>
      <c r="AF58476" s="184"/>
    </row>
    <row r="58477" spans="30:32" ht="24.75" customHeight="1">
      <c r="AD58477" s="183"/>
      <c r="AE58477" s="184"/>
      <c r="AF58477" s="184"/>
    </row>
    <row r="58478" spans="30:32" ht="24.75" customHeight="1">
      <c r="AD58478" s="183"/>
      <c r="AE58478" s="184"/>
      <c r="AF58478" s="184"/>
    </row>
    <row r="58479" spans="30:32" ht="24.75" customHeight="1">
      <c r="AD58479" s="183"/>
      <c r="AE58479" s="184"/>
      <c r="AF58479" s="184"/>
    </row>
    <row r="58480" spans="30:32" ht="24.75" customHeight="1">
      <c r="AD58480" s="183"/>
      <c r="AE58480" s="184"/>
      <c r="AF58480" s="184"/>
    </row>
    <row r="58481" spans="30:32" ht="24.75" customHeight="1">
      <c r="AD58481" s="183"/>
      <c r="AE58481" s="184"/>
      <c r="AF58481" s="184"/>
    </row>
    <row r="58482" spans="30:32" ht="24.75" customHeight="1">
      <c r="AD58482" s="183"/>
      <c r="AE58482" s="184"/>
      <c r="AF58482" s="184"/>
    </row>
    <row r="58483" spans="30:32" ht="24.75" customHeight="1">
      <c r="AD58483" s="183"/>
      <c r="AE58483" s="184"/>
      <c r="AF58483" s="184"/>
    </row>
    <row r="58484" spans="30:32" ht="24.75" customHeight="1">
      <c r="AD58484" s="183"/>
      <c r="AE58484" s="184"/>
      <c r="AF58484" s="184"/>
    </row>
    <row r="58485" spans="30:32" ht="24.75" customHeight="1">
      <c r="AD58485" s="183"/>
      <c r="AE58485" s="184"/>
      <c r="AF58485" s="184"/>
    </row>
    <row r="58486" spans="30:32" ht="24.75" customHeight="1">
      <c r="AD58486" s="183"/>
      <c r="AE58486" s="184"/>
      <c r="AF58486" s="184"/>
    </row>
    <row r="58487" spans="30:32" ht="24.75" customHeight="1">
      <c r="AD58487" s="183"/>
      <c r="AE58487" s="184"/>
      <c r="AF58487" s="184"/>
    </row>
    <row r="58488" spans="30:32" ht="24.75" customHeight="1">
      <c r="AD58488" s="183"/>
      <c r="AE58488" s="184"/>
      <c r="AF58488" s="184"/>
    </row>
    <row r="58489" spans="30:32" ht="24.75" customHeight="1">
      <c r="AD58489" s="183"/>
      <c r="AE58489" s="184"/>
      <c r="AF58489" s="184"/>
    </row>
    <row r="58490" spans="30:32" ht="24.75" customHeight="1">
      <c r="AD58490" s="183"/>
      <c r="AE58490" s="184"/>
      <c r="AF58490" s="184"/>
    </row>
    <row r="58491" spans="30:32" ht="24.75" customHeight="1">
      <c r="AD58491" s="183"/>
      <c r="AE58491" s="184"/>
      <c r="AF58491" s="184"/>
    </row>
    <row r="58492" spans="30:32" ht="24.75" customHeight="1">
      <c r="AD58492" s="183"/>
      <c r="AE58492" s="184"/>
      <c r="AF58492" s="184"/>
    </row>
    <row r="58493" spans="30:32" ht="24.75" customHeight="1">
      <c r="AD58493" s="183"/>
      <c r="AE58493" s="184"/>
      <c r="AF58493" s="184"/>
    </row>
    <row r="58494" spans="30:32" ht="24.75" customHeight="1">
      <c r="AD58494" s="183"/>
      <c r="AE58494" s="184"/>
      <c r="AF58494" s="184"/>
    </row>
    <row r="58495" spans="30:32" ht="24.75" customHeight="1">
      <c r="AD58495" s="183"/>
      <c r="AE58495" s="184"/>
      <c r="AF58495" s="184"/>
    </row>
    <row r="58496" spans="30:32" ht="24.75" customHeight="1">
      <c r="AD58496" s="183"/>
      <c r="AE58496" s="184"/>
      <c r="AF58496" s="184"/>
    </row>
    <row r="58497" spans="30:32" ht="24.75" customHeight="1">
      <c r="AD58497" s="183"/>
      <c r="AE58497" s="184"/>
      <c r="AF58497" s="184"/>
    </row>
    <row r="58498" spans="30:32" ht="24.75" customHeight="1">
      <c r="AD58498" s="183"/>
      <c r="AE58498" s="184"/>
      <c r="AF58498" s="184"/>
    </row>
    <row r="58499" spans="30:32" ht="24.75" customHeight="1">
      <c r="AD58499" s="183"/>
      <c r="AE58499" s="184"/>
      <c r="AF58499" s="184"/>
    </row>
    <row r="58500" spans="30:32" ht="24.75" customHeight="1">
      <c r="AD58500" s="183"/>
      <c r="AE58500" s="184"/>
      <c r="AF58500" s="184"/>
    </row>
    <row r="58501" spans="30:32" ht="24.75" customHeight="1">
      <c r="AD58501" s="183"/>
      <c r="AE58501" s="184"/>
      <c r="AF58501" s="184"/>
    </row>
    <row r="58502" spans="30:32" ht="24.75" customHeight="1">
      <c r="AD58502" s="183"/>
      <c r="AE58502" s="184"/>
      <c r="AF58502" s="184"/>
    </row>
    <row r="58503" spans="30:32" ht="24.75" customHeight="1">
      <c r="AD58503" s="183"/>
      <c r="AE58503" s="184"/>
      <c r="AF58503" s="184"/>
    </row>
    <row r="58504" spans="30:32" ht="24.75" customHeight="1">
      <c r="AD58504" s="183"/>
      <c r="AE58504" s="184"/>
      <c r="AF58504" s="184"/>
    </row>
    <row r="58505" spans="30:32" ht="24.75" customHeight="1">
      <c r="AD58505" s="183"/>
      <c r="AE58505" s="184"/>
      <c r="AF58505" s="184"/>
    </row>
    <row r="58506" spans="30:32" ht="24.75" customHeight="1">
      <c r="AD58506" s="183"/>
      <c r="AE58506" s="184"/>
      <c r="AF58506" s="184"/>
    </row>
    <row r="58507" spans="30:32" ht="24.75" customHeight="1">
      <c r="AD58507" s="183"/>
      <c r="AE58507" s="184"/>
      <c r="AF58507" s="184"/>
    </row>
    <row r="58508" spans="30:32" ht="24.75" customHeight="1">
      <c r="AD58508" s="183"/>
      <c r="AE58508" s="184"/>
      <c r="AF58508" s="184"/>
    </row>
    <row r="58509" spans="30:32" ht="24.75" customHeight="1">
      <c r="AD58509" s="183"/>
      <c r="AE58509" s="184"/>
      <c r="AF58509" s="184"/>
    </row>
    <row r="58510" spans="30:32" ht="24.75" customHeight="1">
      <c r="AD58510" s="183"/>
      <c r="AE58510" s="184"/>
      <c r="AF58510" s="184"/>
    </row>
    <row r="58511" spans="30:32" ht="24.75" customHeight="1">
      <c r="AD58511" s="183"/>
      <c r="AE58511" s="184"/>
      <c r="AF58511" s="184"/>
    </row>
    <row r="58512" spans="30:32" ht="24.75" customHeight="1">
      <c r="AD58512" s="183"/>
      <c r="AE58512" s="184"/>
      <c r="AF58512" s="184"/>
    </row>
    <row r="58513" spans="30:32" ht="24.75" customHeight="1">
      <c r="AD58513" s="183"/>
      <c r="AE58513" s="184"/>
      <c r="AF58513" s="184"/>
    </row>
    <row r="58514" spans="30:32" ht="24.75" customHeight="1">
      <c r="AD58514" s="183"/>
      <c r="AE58514" s="184"/>
      <c r="AF58514" s="184"/>
    </row>
    <row r="58515" spans="30:32" ht="24.75" customHeight="1">
      <c r="AD58515" s="183"/>
      <c r="AE58515" s="184"/>
      <c r="AF58515" s="184"/>
    </row>
    <row r="58516" spans="30:32" ht="24.75" customHeight="1">
      <c r="AD58516" s="183"/>
      <c r="AE58516" s="184"/>
      <c r="AF58516" s="184"/>
    </row>
    <row r="58517" spans="30:32" ht="24.75" customHeight="1">
      <c r="AD58517" s="183"/>
      <c r="AE58517" s="184"/>
      <c r="AF58517" s="184"/>
    </row>
    <row r="58518" spans="30:32" ht="24.75" customHeight="1">
      <c r="AD58518" s="183"/>
      <c r="AE58518" s="184"/>
      <c r="AF58518" s="184"/>
    </row>
    <row r="58519" spans="30:32" ht="24.75" customHeight="1">
      <c r="AD58519" s="183"/>
      <c r="AE58519" s="184"/>
      <c r="AF58519" s="184"/>
    </row>
    <row r="58520" spans="30:32" ht="24.75" customHeight="1">
      <c r="AD58520" s="183"/>
      <c r="AE58520" s="184"/>
      <c r="AF58520" s="184"/>
    </row>
    <row r="58521" spans="30:32" ht="24.75" customHeight="1">
      <c r="AD58521" s="183"/>
      <c r="AE58521" s="184"/>
      <c r="AF58521" s="184"/>
    </row>
    <row r="58522" spans="30:32" ht="24.75" customHeight="1">
      <c r="AD58522" s="183"/>
      <c r="AE58522" s="184"/>
      <c r="AF58522" s="184"/>
    </row>
    <row r="58523" spans="30:32" ht="24.75" customHeight="1">
      <c r="AD58523" s="183"/>
      <c r="AE58523" s="184"/>
      <c r="AF58523" s="184"/>
    </row>
    <row r="58524" spans="30:32" ht="24.75" customHeight="1">
      <c r="AD58524" s="183"/>
      <c r="AE58524" s="184"/>
      <c r="AF58524" s="184"/>
    </row>
    <row r="58525" spans="30:32" ht="24.75" customHeight="1">
      <c r="AD58525" s="183"/>
      <c r="AE58525" s="184"/>
      <c r="AF58525" s="184"/>
    </row>
    <row r="58526" spans="30:32" ht="24.75" customHeight="1">
      <c r="AD58526" s="183"/>
      <c r="AE58526" s="184"/>
      <c r="AF58526" s="184"/>
    </row>
    <row r="58527" spans="30:32" ht="24.75" customHeight="1">
      <c r="AD58527" s="183"/>
      <c r="AE58527" s="184"/>
      <c r="AF58527" s="184"/>
    </row>
    <row r="58528" spans="30:32" ht="24.75" customHeight="1">
      <c r="AD58528" s="183"/>
      <c r="AE58528" s="184"/>
      <c r="AF58528" s="184"/>
    </row>
    <row r="58529" spans="30:32" ht="24.75" customHeight="1">
      <c r="AD58529" s="183"/>
      <c r="AE58529" s="184"/>
      <c r="AF58529" s="184"/>
    </row>
    <row r="58530" spans="30:32" ht="24.75" customHeight="1">
      <c r="AD58530" s="183"/>
      <c r="AE58530" s="184"/>
      <c r="AF58530" s="184"/>
    </row>
    <row r="58531" spans="30:32" ht="24.75" customHeight="1">
      <c r="AD58531" s="183"/>
      <c r="AE58531" s="184"/>
      <c r="AF58531" s="184"/>
    </row>
    <row r="58532" spans="30:32" ht="24.75" customHeight="1">
      <c r="AD58532" s="183"/>
      <c r="AE58532" s="184"/>
      <c r="AF58532" s="184"/>
    </row>
    <row r="58533" spans="30:32" ht="24.75" customHeight="1">
      <c r="AD58533" s="183"/>
      <c r="AE58533" s="184"/>
      <c r="AF58533" s="184"/>
    </row>
    <row r="58534" spans="30:32" ht="24.75" customHeight="1">
      <c r="AD58534" s="183"/>
      <c r="AE58534" s="184"/>
      <c r="AF58534" s="184"/>
    </row>
    <row r="58535" spans="30:32" ht="24.75" customHeight="1">
      <c r="AD58535" s="183"/>
      <c r="AE58535" s="184"/>
      <c r="AF58535" s="184"/>
    </row>
    <row r="58536" spans="30:32" ht="24.75" customHeight="1">
      <c r="AD58536" s="183"/>
      <c r="AE58536" s="184"/>
      <c r="AF58536" s="184"/>
    </row>
    <row r="58537" spans="30:32" ht="24.75" customHeight="1">
      <c r="AD58537" s="183"/>
      <c r="AE58537" s="184"/>
      <c r="AF58537" s="184"/>
    </row>
    <row r="58538" spans="30:32" ht="24.75" customHeight="1">
      <c r="AD58538" s="183"/>
      <c r="AE58538" s="184"/>
      <c r="AF58538" s="184"/>
    </row>
    <row r="58539" spans="30:32" ht="24.75" customHeight="1">
      <c r="AD58539" s="183"/>
      <c r="AE58539" s="184"/>
      <c r="AF58539" s="184"/>
    </row>
    <row r="58540" spans="30:32" ht="24.75" customHeight="1">
      <c r="AD58540" s="183"/>
      <c r="AE58540" s="184"/>
      <c r="AF58540" s="184"/>
    </row>
    <row r="58541" spans="30:32" ht="24.75" customHeight="1">
      <c r="AD58541" s="183"/>
      <c r="AE58541" s="184"/>
      <c r="AF58541" s="184"/>
    </row>
    <row r="58542" spans="30:32" ht="24.75" customHeight="1">
      <c r="AD58542" s="183"/>
      <c r="AE58542" s="184"/>
      <c r="AF58542" s="184"/>
    </row>
    <row r="58543" spans="30:32" ht="24.75" customHeight="1">
      <c r="AD58543" s="183"/>
      <c r="AE58543" s="184"/>
      <c r="AF58543" s="184"/>
    </row>
    <row r="58544" spans="30:32" ht="24.75" customHeight="1">
      <c r="AD58544" s="183"/>
      <c r="AE58544" s="184"/>
      <c r="AF58544" s="184"/>
    </row>
    <row r="58545" spans="30:32" ht="24.75" customHeight="1">
      <c r="AD58545" s="183"/>
      <c r="AE58545" s="184"/>
      <c r="AF58545" s="184"/>
    </row>
    <row r="58546" spans="30:32" ht="24.75" customHeight="1">
      <c r="AD58546" s="183"/>
      <c r="AE58546" s="184"/>
      <c r="AF58546" s="184"/>
    </row>
    <row r="58547" spans="30:32" ht="24.75" customHeight="1">
      <c r="AD58547" s="183"/>
      <c r="AE58547" s="184"/>
      <c r="AF58547" s="184"/>
    </row>
    <row r="58548" spans="30:32" ht="24.75" customHeight="1">
      <c r="AD58548" s="183"/>
      <c r="AE58548" s="184"/>
      <c r="AF58548" s="184"/>
    </row>
    <row r="58549" spans="30:32" ht="24.75" customHeight="1">
      <c r="AD58549" s="183"/>
      <c r="AE58549" s="184"/>
      <c r="AF58549" s="184"/>
    </row>
    <row r="58550" spans="30:32" ht="24.75" customHeight="1">
      <c r="AD58550" s="183"/>
      <c r="AE58550" s="184"/>
      <c r="AF58550" s="184"/>
    </row>
    <row r="58551" spans="30:32" ht="24.75" customHeight="1">
      <c r="AD58551" s="183"/>
      <c r="AE58551" s="184"/>
      <c r="AF58551" s="184"/>
    </row>
    <row r="58552" spans="30:32" ht="24.75" customHeight="1">
      <c r="AD58552" s="183"/>
      <c r="AE58552" s="184"/>
      <c r="AF58552" s="184"/>
    </row>
    <row r="58553" spans="30:32" ht="24.75" customHeight="1">
      <c r="AD58553" s="183"/>
      <c r="AE58553" s="184"/>
      <c r="AF58553" s="184"/>
    </row>
    <row r="58554" spans="30:32" ht="24.75" customHeight="1">
      <c r="AD58554" s="183"/>
      <c r="AE58554" s="184"/>
      <c r="AF58554" s="184"/>
    </row>
    <row r="58555" spans="30:32" ht="24.75" customHeight="1">
      <c r="AD58555" s="183"/>
      <c r="AE58555" s="184"/>
      <c r="AF58555" s="184"/>
    </row>
    <row r="58556" spans="30:32" ht="24.75" customHeight="1">
      <c r="AD58556" s="183"/>
      <c r="AE58556" s="184"/>
      <c r="AF58556" s="184"/>
    </row>
    <row r="58557" spans="30:32" ht="24.75" customHeight="1">
      <c r="AD58557" s="183"/>
      <c r="AE58557" s="184"/>
      <c r="AF58557" s="184"/>
    </row>
    <row r="58558" spans="30:32" ht="24.75" customHeight="1">
      <c r="AD58558" s="183"/>
      <c r="AE58558" s="184"/>
      <c r="AF58558" s="184"/>
    </row>
    <row r="58559" spans="30:32" ht="24.75" customHeight="1">
      <c r="AD58559" s="183"/>
      <c r="AE58559" s="184"/>
      <c r="AF58559" s="184"/>
    </row>
    <row r="58560" spans="30:32" ht="24.75" customHeight="1">
      <c r="AD58560" s="183"/>
      <c r="AE58560" s="184"/>
      <c r="AF58560" s="184"/>
    </row>
    <row r="58561" spans="30:32" ht="24.75" customHeight="1">
      <c r="AD58561" s="183"/>
      <c r="AE58561" s="184"/>
      <c r="AF58561" s="184"/>
    </row>
    <row r="58562" spans="30:32" ht="24.75" customHeight="1">
      <c r="AD58562" s="183"/>
      <c r="AE58562" s="184"/>
      <c r="AF58562" s="184"/>
    </row>
    <row r="58563" spans="30:32" ht="24.75" customHeight="1">
      <c r="AD58563" s="183"/>
      <c r="AE58563" s="184"/>
      <c r="AF58563" s="184"/>
    </row>
    <row r="58564" spans="30:32" ht="24.75" customHeight="1">
      <c r="AD58564" s="183"/>
      <c r="AE58564" s="184"/>
      <c r="AF58564" s="184"/>
    </row>
    <row r="58565" spans="30:32" ht="24.75" customHeight="1">
      <c r="AD58565" s="183"/>
      <c r="AE58565" s="184"/>
      <c r="AF58565" s="184"/>
    </row>
    <row r="58566" spans="30:32" ht="24.75" customHeight="1">
      <c r="AD58566" s="183"/>
      <c r="AE58566" s="184"/>
      <c r="AF58566" s="184"/>
    </row>
    <row r="58567" spans="30:32" ht="24.75" customHeight="1">
      <c r="AD58567" s="183"/>
      <c r="AE58567" s="184"/>
      <c r="AF58567" s="184"/>
    </row>
    <row r="58568" spans="30:32" ht="24.75" customHeight="1">
      <c r="AD58568" s="183"/>
      <c r="AE58568" s="184"/>
      <c r="AF58568" s="184"/>
    </row>
    <row r="58569" spans="30:32" ht="24.75" customHeight="1">
      <c r="AD58569" s="183"/>
      <c r="AE58569" s="184"/>
      <c r="AF58569" s="184"/>
    </row>
    <row r="58570" spans="30:32" ht="24.75" customHeight="1">
      <c r="AD58570" s="183"/>
      <c r="AE58570" s="184"/>
      <c r="AF58570" s="184"/>
    </row>
    <row r="58571" spans="30:32" ht="24.75" customHeight="1">
      <c r="AD58571" s="183"/>
      <c r="AE58571" s="184"/>
      <c r="AF58571" s="184"/>
    </row>
    <row r="58572" spans="30:32" ht="24.75" customHeight="1">
      <c r="AD58572" s="183"/>
      <c r="AE58572" s="184"/>
      <c r="AF58572" s="184"/>
    </row>
    <row r="58573" spans="30:32" ht="24.75" customHeight="1">
      <c r="AD58573" s="183"/>
      <c r="AE58573" s="184"/>
      <c r="AF58573" s="184"/>
    </row>
    <row r="58574" spans="30:32" ht="24.75" customHeight="1">
      <c r="AD58574" s="183"/>
      <c r="AE58574" s="184"/>
      <c r="AF58574" s="184"/>
    </row>
    <row r="58575" spans="30:32" ht="24.75" customHeight="1">
      <c r="AD58575" s="183"/>
      <c r="AE58575" s="184"/>
      <c r="AF58575" s="184"/>
    </row>
    <row r="58576" spans="30:32" ht="24.75" customHeight="1">
      <c r="AD58576" s="183"/>
      <c r="AE58576" s="184"/>
      <c r="AF58576" s="184"/>
    </row>
    <row r="58577" spans="30:32" ht="24.75" customHeight="1">
      <c r="AD58577" s="183"/>
      <c r="AE58577" s="184"/>
      <c r="AF58577" s="184"/>
    </row>
    <row r="58578" spans="30:32" ht="24.75" customHeight="1">
      <c r="AD58578" s="183"/>
      <c r="AE58578" s="184"/>
      <c r="AF58578" s="184"/>
    </row>
    <row r="58579" spans="30:32" ht="24.75" customHeight="1">
      <c r="AD58579" s="183"/>
      <c r="AE58579" s="184"/>
      <c r="AF58579" s="184"/>
    </row>
    <row r="58580" spans="30:32" ht="24.75" customHeight="1">
      <c r="AD58580" s="183"/>
      <c r="AE58580" s="184"/>
      <c r="AF58580" s="184"/>
    </row>
    <row r="58581" spans="30:32" ht="24.75" customHeight="1">
      <c r="AD58581" s="183"/>
      <c r="AE58581" s="184"/>
      <c r="AF58581" s="184"/>
    </row>
    <row r="58582" spans="30:32" ht="24.75" customHeight="1">
      <c r="AD58582" s="183"/>
      <c r="AE58582" s="184"/>
      <c r="AF58582" s="184"/>
    </row>
    <row r="58583" spans="30:32" ht="24.75" customHeight="1">
      <c r="AD58583" s="183"/>
      <c r="AE58583" s="184"/>
      <c r="AF58583" s="184"/>
    </row>
    <row r="58584" spans="30:32" ht="24.75" customHeight="1">
      <c r="AD58584" s="183"/>
      <c r="AE58584" s="184"/>
      <c r="AF58584" s="184"/>
    </row>
    <row r="58585" spans="30:32" ht="24.75" customHeight="1">
      <c r="AD58585" s="183"/>
      <c r="AE58585" s="184"/>
      <c r="AF58585" s="184"/>
    </row>
    <row r="58586" spans="30:32" ht="24.75" customHeight="1">
      <c r="AD58586" s="183"/>
      <c r="AE58586" s="184"/>
      <c r="AF58586" s="184"/>
    </row>
    <row r="58587" spans="30:32" ht="24.75" customHeight="1">
      <c r="AD58587" s="183"/>
      <c r="AE58587" s="184"/>
      <c r="AF58587" s="184"/>
    </row>
    <row r="58588" spans="30:32" ht="24.75" customHeight="1">
      <c r="AD58588" s="183"/>
      <c r="AE58588" s="184"/>
      <c r="AF58588" s="184"/>
    </row>
    <row r="58589" spans="30:32" ht="24.75" customHeight="1">
      <c r="AD58589" s="183"/>
      <c r="AE58589" s="184"/>
      <c r="AF58589" s="184"/>
    </row>
    <row r="58590" spans="30:32" ht="24.75" customHeight="1">
      <c r="AD58590" s="183"/>
      <c r="AE58590" s="184"/>
      <c r="AF58590" s="184"/>
    </row>
    <row r="58591" spans="30:32" ht="24.75" customHeight="1">
      <c r="AD58591" s="183"/>
      <c r="AE58591" s="184"/>
      <c r="AF58591" s="184"/>
    </row>
    <row r="58592" spans="30:32" ht="24.75" customHeight="1">
      <c r="AD58592" s="183"/>
      <c r="AE58592" s="184"/>
      <c r="AF58592" s="184"/>
    </row>
    <row r="58593" spans="30:32" ht="24.75" customHeight="1">
      <c r="AD58593" s="183"/>
      <c r="AE58593" s="184"/>
      <c r="AF58593" s="184"/>
    </row>
    <row r="58594" spans="30:32" ht="24.75" customHeight="1">
      <c r="AD58594" s="183"/>
      <c r="AE58594" s="184"/>
      <c r="AF58594" s="184"/>
    </row>
    <row r="58595" spans="30:32" ht="24.75" customHeight="1">
      <c r="AD58595" s="183"/>
      <c r="AE58595" s="184"/>
      <c r="AF58595" s="184"/>
    </row>
    <row r="58596" spans="30:32" ht="24.75" customHeight="1">
      <c r="AD58596" s="183"/>
      <c r="AE58596" s="184"/>
      <c r="AF58596" s="184"/>
    </row>
    <row r="58597" spans="30:32" ht="24.75" customHeight="1">
      <c r="AD58597" s="183"/>
      <c r="AE58597" s="184"/>
      <c r="AF58597" s="184"/>
    </row>
    <row r="58598" spans="30:32" ht="24.75" customHeight="1">
      <c r="AD58598" s="183"/>
      <c r="AE58598" s="184"/>
      <c r="AF58598" s="184"/>
    </row>
    <row r="58599" spans="30:32" ht="24.75" customHeight="1">
      <c r="AD58599" s="183"/>
      <c r="AE58599" s="184"/>
      <c r="AF58599" s="184"/>
    </row>
    <row r="58600" spans="30:32" ht="24.75" customHeight="1">
      <c r="AD58600" s="183"/>
      <c r="AE58600" s="184"/>
      <c r="AF58600" s="184"/>
    </row>
    <row r="58601" spans="30:32" ht="24.75" customHeight="1">
      <c r="AD58601" s="183"/>
      <c r="AE58601" s="184"/>
      <c r="AF58601" s="184"/>
    </row>
    <row r="58602" spans="30:32" ht="24.75" customHeight="1">
      <c r="AD58602" s="183"/>
      <c r="AE58602" s="184"/>
      <c r="AF58602" s="184"/>
    </row>
    <row r="58603" spans="30:32" ht="24.75" customHeight="1">
      <c r="AD58603" s="183"/>
      <c r="AE58603" s="184"/>
      <c r="AF58603" s="184"/>
    </row>
    <row r="58604" spans="30:32" ht="24.75" customHeight="1">
      <c r="AD58604" s="183"/>
      <c r="AE58604" s="184"/>
      <c r="AF58604" s="184"/>
    </row>
    <row r="58605" spans="30:32" ht="24.75" customHeight="1">
      <c r="AD58605" s="183"/>
      <c r="AE58605" s="184"/>
      <c r="AF58605" s="184"/>
    </row>
    <row r="58606" spans="30:32" ht="24.75" customHeight="1">
      <c r="AD58606" s="183"/>
      <c r="AE58606" s="184"/>
      <c r="AF58606" s="184"/>
    </row>
    <row r="58607" spans="30:32" ht="24.75" customHeight="1">
      <c r="AD58607" s="183"/>
      <c r="AE58607" s="184"/>
      <c r="AF58607" s="184"/>
    </row>
    <row r="58608" spans="30:32" ht="24.75" customHeight="1">
      <c r="AD58608" s="183"/>
      <c r="AE58608" s="184"/>
      <c r="AF58608" s="184"/>
    </row>
    <row r="58609" spans="30:32" ht="24.75" customHeight="1">
      <c r="AD58609" s="183"/>
      <c r="AE58609" s="184"/>
      <c r="AF58609" s="184"/>
    </row>
    <row r="58610" spans="30:32" ht="24.75" customHeight="1">
      <c r="AD58610" s="183"/>
      <c r="AE58610" s="184"/>
      <c r="AF58610" s="184"/>
    </row>
    <row r="58611" spans="30:32" ht="24.75" customHeight="1">
      <c r="AD58611" s="183"/>
      <c r="AE58611" s="184"/>
      <c r="AF58611" s="184"/>
    </row>
    <row r="58612" spans="30:32" ht="24.75" customHeight="1">
      <c r="AD58612" s="183"/>
      <c r="AE58612" s="184"/>
      <c r="AF58612" s="184"/>
    </row>
    <row r="58613" spans="30:32" ht="24.75" customHeight="1">
      <c r="AD58613" s="183"/>
      <c r="AE58613" s="184"/>
      <c r="AF58613" s="184"/>
    </row>
    <row r="58614" spans="30:32" ht="24.75" customHeight="1">
      <c r="AD58614" s="183"/>
      <c r="AE58614" s="184"/>
      <c r="AF58614" s="184"/>
    </row>
    <row r="58615" spans="30:32" ht="24.75" customHeight="1">
      <c r="AD58615" s="183"/>
      <c r="AE58615" s="184"/>
      <c r="AF58615" s="184"/>
    </row>
    <row r="58616" spans="30:32" ht="24.75" customHeight="1">
      <c r="AD58616" s="183"/>
      <c r="AE58616" s="184"/>
      <c r="AF58616" s="184"/>
    </row>
    <row r="58617" spans="30:32" ht="24.75" customHeight="1">
      <c r="AD58617" s="183"/>
      <c r="AE58617" s="184"/>
      <c r="AF58617" s="184"/>
    </row>
    <row r="58618" spans="30:32" ht="24.75" customHeight="1">
      <c r="AD58618" s="183"/>
      <c r="AE58618" s="184"/>
      <c r="AF58618" s="184"/>
    </row>
    <row r="58619" spans="30:32" ht="24.75" customHeight="1">
      <c r="AD58619" s="183"/>
      <c r="AE58619" s="184"/>
      <c r="AF58619" s="184"/>
    </row>
    <row r="58620" spans="30:32" ht="24.75" customHeight="1">
      <c r="AD58620" s="183"/>
      <c r="AE58620" s="184"/>
      <c r="AF58620" s="184"/>
    </row>
    <row r="58621" spans="30:32" ht="24.75" customHeight="1">
      <c r="AD58621" s="183"/>
      <c r="AE58621" s="184"/>
      <c r="AF58621" s="184"/>
    </row>
    <row r="58622" spans="30:32" ht="24.75" customHeight="1">
      <c r="AD58622" s="183"/>
      <c r="AE58622" s="184"/>
      <c r="AF58622" s="184"/>
    </row>
    <row r="58623" spans="30:32" ht="24.75" customHeight="1">
      <c r="AD58623" s="183"/>
      <c r="AE58623" s="184"/>
      <c r="AF58623" s="184"/>
    </row>
    <row r="58624" spans="30:32" ht="24.75" customHeight="1">
      <c r="AD58624" s="183"/>
      <c r="AE58624" s="184"/>
      <c r="AF58624" s="184"/>
    </row>
    <row r="58625" spans="30:32" ht="24.75" customHeight="1">
      <c r="AD58625" s="183"/>
      <c r="AE58625" s="184"/>
      <c r="AF58625" s="184"/>
    </row>
    <row r="58626" spans="30:32" ht="24.75" customHeight="1">
      <c r="AD58626" s="183"/>
      <c r="AE58626" s="184"/>
      <c r="AF58626" s="184"/>
    </row>
    <row r="58627" spans="30:32" ht="24.75" customHeight="1">
      <c r="AD58627" s="183"/>
      <c r="AE58627" s="184"/>
      <c r="AF58627" s="184"/>
    </row>
    <row r="58628" spans="30:32" ht="24.75" customHeight="1">
      <c r="AD58628" s="183"/>
      <c r="AE58628" s="184"/>
      <c r="AF58628" s="184"/>
    </row>
    <row r="58629" spans="30:32" ht="24.75" customHeight="1">
      <c r="AD58629" s="183"/>
      <c r="AE58629" s="184"/>
      <c r="AF58629" s="184"/>
    </row>
    <row r="58630" spans="30:32" ht="24.75" customHeight="1">
      <c r="AD58630" s="183"/>
      <c r="AE58630" s="184"/>
      <c r="AF58630" s="184"/>
    </row>
    <row r="58631" spans="30:32" ht="24.75" customHeight="1">
      <c r="AD58631" s="183"/>
      <c r="AE58631" s="184"/>
      <c r="AF58631" s="184"/>
    </row>
    <row r="58632" spans="30:32" ht="24.75" customHeight="1">
      <c r="AD58632" s="183"/>
      <c r="AE58632" s="184"/>
      <c r="AF58632" s="184"/>
    </row>
    <row r="58633" spans="30:32" ht="24.75" customHeight="1">
      <c r="AD58633" s="183"/>
      <c r="AE58633" s="184"/>
      <c r="AF58633" s="184"/>
    </row>
    <row r="58634" spans="30:32" ht="24.75" customHeight="1">
      <c r="AD58634" s="183"/>
      <c r="AE58634" s="184"/>
      <c r="AF58634" s="184"/>
    </row>
    <row r="58635" spans="30:32" ht="24.75" customHeight="1">
      <c r="AD58635" s="183"/>
      <c r="AE58635" s="184"/>
      <c r="AF58635" s="184"/>
    </row>
    <row r="58636" spans="30:32" ht="24.75" customHeight="1">
      <c r="AD58636" s="183"/>
      <c r="AE58636" s="184"/>
      <c r="AF58636" s="184"/>
    </row>
    <row r="58637" spans="30:32" ht="24.75" customHeight="1">
      <c r="AD58637" s="183"/>
      <c r="AE58637" s="184"/>
      <c r="AF58637" s="184"/>
    </row>
    <row r="58638" spans="30:32" ht="24.75" customHeight="1">
      <c r="AD58638" s="183"/>
      <c r="AE58638" s="184"/>
      <c r="AF58638" s="184"/>
    </row>
    <row r="58639" spans="30:32" ht="24.75" customHeight="1">
      <c r="AD58639" s="183"/>
      <c r="AE58639" s="184"/>
      <c r="AF58639" s="184"/>
    </row>
    <row r="58640" spans="30:32" ht="24.75" customHeight="1">
      <c r="AD58640" s="183"/>
      <c r="AE58640" s="184"/>
      <c r="AF58640" s="184"/>
    </row>
    <row r="58641" spans="30:32" ht="24.75" customHeight="1">
      <c r="AD58641" s="183"/>
      <c r="AE58641" s="184"/>
      <c r="AF58641" s="184"/>
    </row>
    <row r="58642" spans="30:32" ht="24.75" customHeight="1">
      <c r="AD58642" s="183"/>
      <c r="AE58642" s="184"/>
      <c r="AF58642" s="184"/>
    </row>
    <row r="58643" spans="30:32" ht="24.75" customHeight="1">
      <c r="AD58643" s="183"/>
      <c r="AE58643" s="184"/>
      <c r="AF58643" s="184"/>
    </row>
    <row r="58644" spans="30:32" ht="24.75" customHeight="1">
      <c r="AD58644" s="183"/>
      <c r="AE58644" s="184"/>
      <c r="AF58644" s="184"/>
    </row>
    <row r="58645" spans="30:32" ht="24.75" customHeight="1">
      <c r="AD58645" s="183"/>
      <c r="AE58645" s="184"/>
      <c r="AF58645" s="184"/>
    </row>
    <row r="58646" spans="30:32" ht="24.75" customHeight="1">
      <c r="AD58646" s="183"/>
      <c r="AE58646" s="184"/>
      <c r="AF58646" s="184"/>
    </row>
    <row r="58647" spans="30:32" ht="24.75" customHeight="1">
      <c r="AD58647" s="183"/>
      <c r="AE58647" s="184"/>
      <c r="AF58647" s="184"/>
    </row>
    <row r="58648" spans="30:32" ht="24.75" customHeight="1">
      <c r="AD58648" s="183"/>
      <c r="AE58648" s="184"/>
      <c r="AF58648" s="184"/>
    </row>
    <row r="58649" spans="30:32" ht="24.75" customHeight="1">
      <c r="AD58649" s="183"/>
      <c r="AE58649" s="184"/>
      <c r="AF58649" s="184"/>
    </row>
    <row r="58650" spans="30:32" ht="24.75" customHeight="1">
      <c r="AD58650" s="183"/>
      <c r="AE58650" s="184"/>
      <c r="AF58650" s="184"/>
    </row>
    <row r="58651" spans="30:32" ht="24.75" customHeight="1">
      <c r="AD58651" s="183"/>
      <c r="AE58651" s="184"/>
      <c r="AF58651" s="184"/>
    </row>
    <row r="58652" spans="30:32" ht="24.75" customHeight="1">
      <c r="AD58652" s="183"/>
      <c r="AE58652" s="184"/>
      <c r="AF58652" s="184"/>
    </row>
    <row r="58653" spans="30:32" ht="24.75" customHeight="1">
      <c r="AD58653" s="183"/>
      <c r="AE58653" s="184"/>
      <c r="AF58653" s="184"/>
    </row>
    <row r="58654" spans="30:32" ht="24.75" customHeight="1">
      <c r="AD58654" s="183"/>
      <c r="AE58654" s="184"/>
      <c r="AF58654" s="184"/>
    </row>
    <row r="58655" spans="30:32" ht="24.75" customHeight="1">
      <c r="AD58655" s="183"/>
      <c r="AE58655" s="184"/>
      <c r="AF58655" s="184"/>
    </row>
    <row r="58656" spans="30:32" ht="24.75" customHeight="1">
      <c r="AD58656" s="183"/>
      <c r="AE58656" s="184"/>
      <c r="AF58656" s="184"/>
    </row>
    <row r="58657" spans="30:32" ht="24.75" customHeight="1">
      <c r="AD58657" s="183"/>
      <c r="AE58657" s="184"/>
      <c r="AF58657" s="184"/>
    </row>
    <row r="58658" spans="30:32" ht="24.75" customHeight="1">
      <c r="AD58658" s="183"/>
      <c r="AE58658" s="184"/>
      <c r="AF58658" s="184"/>
    </row>
    <row r="58659" spans="30:32" ht="24.75" customHeight="1">
      <c r="AD58659" s="183"/>
      <c r="AE58659" s="184"/>
      <c r="AF58659" s="184"/>
    </row>
    <row r="58660" spans="30:32" ht="24.75" customHeight="1">
      <c r="AD58660" s="183"/>
      <c r="AE58660" s="184"/>
      <c r="AF58660" s="184"/>
    </row>
    <row r="58661" spans="30:32" ht="24.75" customHeight="1">
      <c r="AD58661" s="183"/>
      <c r="AE58661" s="184"/>
      <c r="AF58661" s="184"/>
    </row>
    <row r="58662" spans="30:32" ht="24.75" customHeight="1">
      <c r="AD58662" s="183"/>
      <c r="AE58662" s="184"/>
      <c r="AF58662" s="184"/>
    </row>
    <row r="58663" spans="30:32" ht="24.75" customHeight="1">
      <c r="AD58663" s="183"/>
      <c r="AE58663" s="184"/>
      <c r="AF58663" s="184"/>
    </row>
    <row r="58664" spans="30:32" ht="24.75" customHeight="1">
      <c r="AD58664" s="183"/>
      <c r="AE58664" s="184"/>
      <c r="AF58664" s="184"/>
    </row>
    <row r="58665" spans="30:32" ht="24.75" customHeight="1">
      <c r="AD58665" s="183"/>
      <c r="AE58665" s="184"/>
      <c r="AF58665" s="184"/>
    </row>
    <row r="58666" spans="30:32" ht="24.75" customHeight="1">
      <c r="AD58666" s="183"/>
      <c r="AE58666" s="184"/>
      <c r="AF58666" s="184"/>
    </row>
    <row r="58667" spans="30:32" ht="24.75" customHeight="1">
      <c r="AD58667" s="183"/>
      <c r="AE58667" s="184"/>
      <c r="AF58667" s="184"/>
    </row>
    <row r="58668" spans="30:32" ht="24.75" customHeight="1">
      <c r="AD58668" s="183"/>
      <c r="AE58668" s="184"/>
      <c r="AF58668" s="184"/>
    </row>
    <row r="58669" spans="30:32" ht="24.75" customHeight="1">
      <c r="AD58669" s="183"/>
      <c r="AE58669" s="184"/>
      <c r="AF58669" s="184"/>
    </row>
    <row r="58670" spans="30:32" ht="24.75" customHeight="1">
      <c r="AD58670" s="183"/>
      <c r="AE58670" s="184"/>
      <c r="AF58670" s="184"/>
    </row>
    <row r="58671" spans="30:32" ht="24.75" customHeight="1">
      <c r="AD58671" s="183"/>
      <c r="AE58671" s="184"/>
      <c r="AF58671" s="184"/>
    </row>
    <row r="58672" spans="30:32" ht="24.75" customHeight="1">
      <c r="AD58672" s="183"/>
      <c r="AE58672" s="184"/>
      <c r="AF58672" s="184"/>
    </row>
    <row r="58673" spans="30:32" ht="24.75" customHeight="1">
      <c r="AD58673" s="183"/>
      <c r="AE58673" s="184"/>
      <c r="AF58673" s="184"/>
    </row>
    <row r="58674" spans="30:32" ht="24.75" customHeight="1">
      <c r="AD58674" s="183"/>
      <c r="AE58674" s="184"/>
      <c r="AF58674" s="184"/>
    </row>
    <row r="58675" spans="30:32" ht="24.75" customHeight="1">
      <c r="AD58675" s="183"/>
      <c r="AE58675" s="184"/>
      <c r="AF58675" s="184"/>
    </row>
    <row r="58676" spans="30:32" ht="24.75" customHeight="1">
      <c r="AD58676" s="183"/>
      <c r="AE58676" s="184"/>
      <c r="AF58676" s="184"/>
    </row>
    <row r="58677" spans="30:32" ht="24.75" customHeight="1">
      <c r="AD58677" s="183"/>
      <c r="AE58677" s="184"/>
      <c r="AF58677" s="184"/>
    </row>
    <row r="58678" spans="30:32" ht="24.75" customHeight="1">
      <c r="AD58678" s="183"/>
      <c r="AE58678" s="184"/>
      <c r="AF58678" s="184"/>
    </row>
    <row r="58679" spans="30:32" ht="24.75" customHeight="1">
      <c r="AD58679" s="183"/>
      <c r="AE58679" s="184"/>
      <c r="AF58679" s="184"/>
    </row>
    <row r="58680" spans="30:32" ht="24.75" customHeight="1">
      <c r="AD58680" s="183"/>
      <c r="AE58680" s="184"/>
      <c r="AF58680" s="184"/>
    </row>
    <row r="58681" spans="30:32" ht="24.75" customHeight="1">
      <c r="AD58681" s="183"/>
      <c r="AE58681" s="184"/>
      <c r="AF58681" s="184"/>
    </row>
    <row r="58682" spans="30:32" ht="24.75" customHeight="1">
      <c r="AD58682" s="183"/>
      <c r="AE58682" s="184"/>
      <c r="AF58682" s="184"/>
    </row>
    <row r="58683" spans="30:32" ht="24.75" customHeight="1">
      <c r="AD58683" s="183"/>
      <c r="AE58683" s="184"/>
      <c r="AF58683" s="184"/>
    </row>
    <row r="58684" spans="30:32" ht="24.75" customHeight="1">
      <c r="AD58684" s="183"/>
      <c r="AE58684" s="184"/>
      <c r="AF58684" s="184"/>
    </row>
    <row r="58685" spans="30:32" ht="24.75" customHeight="1">
      <c r="AD58685" s="183"/>
      <c r="AE58685" s="184"/>
      <c r="AF58685" s="184"/>
    </row>
    <row r="58686" spans="30:32" ht="24.75" customHeight="1">
      <c r="AD58686" s="183"/>
      <c r="AE58686" s="184"/>
      <c r="AF58686" s="184"/>
    </row>
    <row r="58687" spans="30:32" ht="24.75" customHeight="1">
      <c r="AD58687" s="183"/>
      <c r="AE58687" s="184"/>
      <c r="AF58687" s="184"/>
    </row>
    <row r="58688" spans="30:32" ht="24.75" customHeight="1">
      <c r="AD58688" s="183"/>
      <c r="AE58688" s="184"/>
      <c r="AF58688" s="184"/>
    </row>
    <row r="58689" spans="30:32" ht="24.75" customHeight="1">
      <c r="AD58689" s="183"/>
      <c r="AE58689" s="184"/>
      <c r="AF58689" s="184"/>
    </row>
    <row r="58690" spans="30:32" ht="24.75" customHeight="1">
      <c r="AD58690" s="183"/>
      <c r="AE58690" s="184"/>
      <c r="AF58690" s="184"/>
    </row>
    <row r="58691" spans="30:32" ht="24.75" customHeight="1">
      <c r="AD58691" s="183"/>
      <c r="AE58691" s="184"/>
      <c r="AF58691" s="184"/>
    </row>
    <row r="58692" spans="30:32" ht="24.75" customHeight="1">
      <c r="AD58692" s="183"/>
      <c r="AE58692" s="184"/>
      <c r="AF58692" s="184"/>
    </row>
    <row r="58693" spans="30:32" ht="24.75" customHeight="1">
      <c r="AD58693" s="183"/>
      <c r="AE58693" s="184"/>
      <c r="AF58693" s="184"/>
    </row>
    <row r="58694" spans="30:32" ht="24.75" customHeight="1">
      <c r="AD58694" s="183"/>
      <c r="AE58694" s="184"/>
      <c r="AF58694" s="184"/>
    </row>
    <row r="58695" spans="30:32" ht="24.75" customHeight="1">
      <c r="AD58695" s="183"/>
      <c r="AE58695" s="184"/>
      <c r="AF58695" s="184"/>
    </row>
    <row r="58696" spans="30:32" ht="24.75" customHeight="1">
      <c r="AD58696" s="183"/>
      <c r="AE58696" s="184"/>
      <c r="AF58696" s="184"/>
    </row>
    <row r="58697" spans="30:32" ht="24.75" customHeight="1">
      <c r="AD58697" s="183"/>
      <c r="AE58697" s="184"/>
      <c r="AF58697" s="184"/>
    </row>
    <row r="58698" spans="30:32" ht="24.75" customHeight="1">
      <c r="AD58698" s="183"/>
      <c r="AE58698" s="184"/>
      <c r="AF58698" s="184"/>
    </row>
    <row r="58699" spans="30:32" ht="24.75" customHeight="1">
      <c r="AD58699" s="183"/>
      <c r="AE58699" s="184"/>
      <c r="AF58699" s="184"/>
    </row>
    <row r="58700" spans="30:32" ht="24.75" customHeight="1">
      <c r="AD58700" s="183"/>
      <c r="AE58700" s="184"/>
      <c r="AF58700" s="184"/>
    </row>
    <row r="58701" spans="30:32" ht="24.75" customHeight="1">
      <c r="AD58701" s="183"/>
      <c r="AE58701" s="184"/>
      <c r="AF58701" s="184"/>
    </row>
    <row r="58702" spans="30:32" ht="24.75" customHeight="1">
      <c r="AD58702" s="183"/>
      <c r="AE58702" s="184"/>
      <c r="AF58702" s="184"/>
    </row>
    <row r="58703" spans="30:32" ht="24.75" customHeight="1">
      <c r="AD58703" s="183"/>
      <c r="AE58703" s="184"/>
      <c r="AF58703" s="184"/>
    </row>
    <row r="58704" spans="30:32" ht="24.75" customHeight="1">
      <c r="AD58704" s="183"/>
      <c r="AE58704" s="184"/>
      <c r="AF58704" s="184"/>
    </row>
    <row r="58705" spans="30:32" ht="24.75" customHeight="1">
      <c r="AD58705" s="183"/>
      <c r="AE58705" s="184"/>
      <c r="AF58705" s="184"/>
    </row>
    <row r="58706" spans="30:32" ht="24.75" customHeight="1">
      <c r="AD58706" s="183"/>
      <c r="AE58706" s="184"/>
      <c r="AF58706" s="184"/>
    </row>
    <row r="58707" spans="30:32" ht="24.75" customHeight="1">
      <c r="AD58707" s="183"/>
      <c r="AE58707" s="184"/>
      <c r="AF58707" s="184"/>
    </row>
    <row r="58708" spans="30:32" ht="24.75" customHeight="1">
      <c r="AD58708" s="183"/>
      <c r="AE58708" s="184"/>
      <c r="AF58708" s="184"/>
    </row>
    <row r="58709" spans="30:32" ht="24.75" customHeight="1">
      <c r="AD58709" s="183"/>
      <c r="AE58709" s="184"/>
      <c r="AF58709" s="184"/>
    </row>
    <row r="58710" spans="30:32" ht="24.75" customHeight="1">
      <c r="AD58710" s="183"/>
      <c r="AE58710" s="184"/>
      <c r="AF58710" s="184"/>
    </row>
    <row r="58711" spans="30:32" ht="24.75" customHeight="1">
      <c r="AD58711" s="183"/>
      <c r="AE58711" s="184"/>
      <c r="AF58711" s="184"/>
    </row>
    <row r="58712" spans="30:32" ht="24.75" customHeight="1">
      <c r="AD58712" s="183"/>
      <c r="AE58712" s="184"/>
      <c r="AF58712" s="184"/>
    </row>
    <row r="58713" spans="30:32" ht="24.75" customHeight="1">
      <c r="AD58713" s="183"/>
      <c r="AE58713" s="184"/>
      <c r="AF58713" s="184"/>
    </row>
    <row r="58714" spans="30:32" ht="24.75" customHeight="1">
      <c r="AD58714" s="183"/>
      <c r="AE58714" s="184"/>
      <c r="AF58714" s="184"/>
    </row>
    <row r="58715" spans="30:32" ht="24.75" customHeight="1">
      <c r="AD58715" s="183"/>
      <c r="AE58715" s="184"/>
      <c r="AF58715" s="184"/>
    </row>
    <row r="58716" spans="30:32" ht="24.75" customHeight="1">
      <c r="AD58716" s="183"/>
      <c r="AE58716" s="184"/>
      <c r="AF58716" s="184"/>
    </row>
    <row r="58717" spans="30:32" ht="24.75" customHeight="1">
      <c r="AD58717" s="183"/>
      <c r="AE58717" s="184"/>
      <c r="AF58717" s="184"/>
    </row>
    <row r="58718" spans="30:32" ht="24.75" customHeight="1">
      <c r="AD58718" s="183"/>
      <c r="AE58718" s="184"/>
      <c r="AF58718" s="184"/>
    </row>
    <row r="58719" spans="30:32" ht="24.75" customHeight="1">
      <c r="AD58719" s="183"/>
      <c r="AE58719" s="184"/>
      <c r="AF58719" s="184"/>
    </row>
    <row r="58720" spans="30:32" ht="24.75" customHeight="1">
      <c r="AD58720" s="183"/>
      <c r="AE58720" s="184"/>
      <c r="AF58720" s="184"/>
    </row>
    <row r="58721" spans="30:32" ht="24.75" customHeight="1">
      <c r="AD58721" s="183"/>
      <c r="AE58721" s="184"/>
      <c r="AF58721" s="184"/>
    </row>
    <row r="58722" spans="30:32" ht="24.75" customHeight="1">
      <c r="AD58722" s="183"/>
      <c r="AE58722" s="184"/>
      <c r="AF58722" s="184"/>
    </row>
    <row r="58723" spans="30:32" ht="24.75" customHeight="1">
      <c r="AD58723" s="183"/>
      <c r="AE58723" s="184"/>
      <c r="AF58723" s="184"/>
    </row>
    <row r="58724" spans="30:32" ht="24.75" customHeight="1">
      <c r="AD58724" s="183"/>
      <c r="AE58724" s="184"/>
      <c r="AF58724" s="184"/>
    </row>
    <row r="58725" spans="30:32" ht="24.75" customHeight="1">
      <c r="AD58725" s="183"/>
      <c r="AE58725" s="184"/>
      <c r="AF58725" s="184"/>
    </row>
    <row r="58726" spans="30:32" ht="24.75" customHeight="1">
      <c r="AD58726" s="183"/>
      <c r="AE58726" s="184"/>
      <c r="AF58726" s="184"/>
    </row>
    <row r="58727" spans="30:32" ht="24.75" customHeight="1">
      <c r="AD58727" s="183"/>
      <c r="AE58727" s="184"/>
      <c r="AF58727" s="184"/>
    </row>
    <row r="58728" spans="30:32" ht="24.75" customHeight="1">
      <c r="AD58728" s="183"/>
      <c r="AE58728" s="184"/>
      <c r="AF58728" s="184"/>
    </row>
    <row r="58729" spans="30:32" ht="24.75" customHeight="1">
      <c r="AD58729" s="183"/>
      <c r="AE58729" s="184"/>
      <c r="AF58729" s="184"/>
    </row>
    <row r="58730" spans="30:32" ht="24.75" customHeight="1">
      <c r="AD58730" s="183"/>
      <c r="AE58730" s="184"/>
      <c r="AF58730" s="184"/>
    </row>
    <row r="58731" spans="30:32" ht="24.75" customHeight="1">
      <c r="AD58731" s="183"/>
      <c r="AE58731" s="184"/>
      <c r="AF58731" s="184"/>
    </row>
    <row r="58732" spans="30:32" ht="24.75" customHeight="1">
      <c r="AD58732" s="183"/>
      <c r="AE58732" s="184"/>
      <c r="AF58732" s="184"/>
    </row>
    <row r="58733" spans="30:32" ht="24.75" customHeight="1">
      <c r="AD58733" s="183"/>
      <c r="AE58733" s="184"/>
      <c r="AF58733" s="184"/>
    </row>
    <row r="58734" spans="30:32" ht="24.75" customHeight="1">
      <c r="AD58734" s="183"/>
      <c r="AE58734" s="184"/>
      <c r="AF58734" s="184"/>
    </row>
    <row r="58735" spans="30:32" ht="24.75" customHeight="1">
      <c r="AD58735" s="183"/>
      <c r="AE58735" s="184"/>
      <c r="AF58735" s="184"/>
    </row>
    <row r="58736" spans="30:32" ht="24.75" customHeight="1">
      <c r="AD58736" s="183"/>
      <c r="AE58736" s="184"/>
      <c r="AF58736" s="184"/>
    </row>
    <row r="58737" spans="30:32" ht="24.75" customHeight="1">
      <c r="AD58737" s="183"/>
      <c r="AE58737" s="184"/>
      <c r="AF58737" s="184"/>
    </row>
    <row r="58738" spans="30:32" ht="24.75" customHeight="1">
      <c r="AD58738" s="183"/>
      <c r="AE58738" s="184"/>
      <c r="AF58738" s="184"/>
    </row>
    <row r="58739" spans="30:32" ht="24.75" customHeight="1">
      <c r="AD58739" s="183"/>
      <c r="AE58739" s="184"/>
      <c r="AF58739" s="184"/>
    </row>
    <row r="58740" spans="30:32" ht="24.75" customHeight="1">
      <c r="AD58740" s="183"/>
      <c r="AE58740" s="184"/>
      <c r="AF58740" s="184"/>
    </row>
    <row r="58741" spans="30:32" ht="24.75" customHeight="1">
      <c r="AD58741" s="183"/>
      <c r="AE58741" s="184"/>
      <c r="AF58741" s="184"/>
    </row>
    <row r="58742" spans="30:32" ht="24.75" customHeight="1">
      <c r="AD58742" s="183"/>
      <c r="AE58742" s="184"/>
      <c r="AF58742" s="184"/>
    </row>
    <row r="58743" spans="30:32" ht="24.75" customHeight="1">
      <c r="AD58743" s="183"/>
      <c r="AE58743" s="184"/>
      <c r="AF58743" s="184"/>
    </row>
    <row r="58744" spans="30:32" ht="24.75" customHeight="1">
      <c r="AD58744" s="183"/>
      <c r="AE58744" s="184"/>
      <c r="AF58744" s="184"/>
    </row>
    <row r="58745" spans="30:32" ht="24.75" customHeight="1">
      <c r="AD58745" s="183"/>
      <c r="AE58745" s="184"/>
      <c r="AF58745" s="184"/>
    </row>
    <row r="58746" spans="30:32" ht="24.75" customHeight="1">
      <c r="AD58746" s="183"/>
      <c r="AE58746" s="184"/>
      <c r="AF58746" s="184"/>
    </row>
    <row r="58747" spans="30:32" ht="24.75" customHeight="1">
      <c r="AD58747" s="183"/>
      <c r="AE58747" s="184"/>
      <c r="AF58747" s="184"/>
    </row>
    <row r="58748" spans="30:32" ht="24.75" customHeight="1">
      <c r="AD58748" s="183"/>
      <c r="AE58748" s="184"/>
      <c r="AF58748" s="184"/>
    </row>
    <row r="58749" spans="30:32" ht="24.75" customHeight="1">
      <c r="AD58749" s="183"/>
      <c r="AE58749" s="184"/>
      <c r="AF58749" s="184"/>
    </row>
    <row r="58750" spans="30:32" ht="24.75" customHeight="1">
      <c r="AD58750" s="183"/>
      <c r="AE58750" s="184"/>
      <c r="AF58750" s="184"/>
    </row>
    <row r="58751" spans="30:32" ht="24.75" customHeight="1">
      <c r="AD58751" s="183"/>
      <c r="AE58751" s="184"/>
      <c r="AF58751" s="184"/>
    </row>
    <row r="58752" spans="30:32" ht="24.75" customHeight="1">
      <c r="AD58752" s="183"/>
      <c r="AE58752" s="184"/>
      <c r="AF58752" s="184"/>
    </row>
    <row r="58753" spans="30:32" ht="24.75" customHeight="1">
      <c r="AD58753" s="183"/>
      <c r="AE58753" s="184"/>
      <c r="AF58753" s="184"/>
    </row>
    <row r="58754" spans="30:32" ht="24.75" customHeight="1">
      <c r="AD58754" s="183"/>
      <c r="AE58754" s="184"/>
      <c r="AF58754" s="184"/>
    </row>
    <row r="58755" spans="30:32" ht="24.75" customHeight="1">
      <c r="AD58755" s="183"/>
      <c r="AE58755" s="184"/>
      <c r="AF58755" s="184"/>
    </row>
    <row r="58756" spans="30:32" ht="24.75" customHeight="1">
      <c r="AD58756" s="183"/>
      <c r="AE58756" s="184"/>
      <c r="AF58756" s="184"/>
    </row>
    <row r="58757" spans="30:32" ht="24.75" customHeight="1">
      <c r="AD58757" s="183"/>
      <c r="AE58757" s="184"/>
      <c r="AF58757" s="184"/>
    </row>
    <row r="58758" spans="30:32" ht="24.75" customHeight="1">
      <c r="AD58758" s="183"/>
      <c r="AE58758" s="184"/>
      <c r="AF58758" s="184"/>
    </row>
    <row r="58759" spans="30:32" ht="24.75" customHeight="1">
      <c r="AD58759" s="183"/>
      <c r="AE58759" s="184"/>
      <c r="AF58759" s="184"/>
    </row>
    <row r="58760" spans="30:32" ht="24.75" customHeight="1">
      <c r="AD58760" s="183"/>
      <c r="AE58760" s="184"/>
      <c r="AF58760" s="184"/>
    </row>
    <row r="58761" spans="30:32" ht="24.75" customHeight="1">
      <c r="AD58761" s="183"/>
      <c r="AE58761" s="184"/>
      <c r="AF58761" s="184"/>
    </row>
    <row r="58762" spans="30:32" ht="24.75" customHeight="1">
      <c r="AD58762" s="183"/>
      <c r="AE58762" s="184"/>
      <c r="AF58762" s="184"/>
    </row>
    <row r="58763" spans="30:32" ht="24.75" customHeight="1">
      <c r="AD58763" s="183"/>
      <c r="AE58763" s="184"/>
      <c r="AF58763" s="184"/>
    </row>
    <row r="58764" spans="30:32" ht="24.75" customHeight="1">
      <c r="AD58764" s="183"/>
      <c r="AE58764" s="184"/>
      <c r="AF58764" s="184"/>
    </row>
    <row r="58765" spans="30:32" ht="24.75" customHeight="1">
      <c r="AD58765" s="183"/>
      <c r="AE58765" s="184"/>
      <c r="AF58765" s="184"/>
    </row>
    <row r="58766" spans="30:32" ht="24.75" customHeight="1">
      <c r="AD58766" s="183"/>
      <c r="AE58766" s="184"/>
      <c r="AF58766" s="184"/>
    </row>
    <row r="58767" spans="30:32" ht="24.75" customHeight="1">
      <c r="AD58767" s="183"/>
      <c r="AE58767" s="184"/>
      <c r="AF58767" s="184"/>
    </row>
    <row r="58768" spans="30:32" ht="24.75" customHeight="1">
      <c r="AD58768" s="183"/>
      <c r="AE58768" s="184"/>
      <c r="AF58768" s="184"/>
    </row>
    <row r="58769" spans="30:32" ht="24.75" customHeight="1">
      <c r="AD58769" s="183"/>
      <c r="AE58769" s="184"/>
      <c r="AF58769" s="184"/>
    </row>
    <row r="58770" spans="30:32" ht="24.75" customHeight="1">
      <c r="AD58770" s="183"/>
      <c r="AE58770" s="184"/>
      <c r="AF58770" s="184"/>
    </row>
    <row r="58771" spans="30:32" ht="24.75" customHeight="1">
      <c r="AD58771" s="183"/>
      <c r="AE58771" s="184"/>
      <c r="AF58771" s="184"/>
    </row>
    <row r="58772" spans="30:32" ht="24.75" customHeight="1">
      <c r="AD58772" s="183"/>
      <c r="AE58772" s="184"/>
      <c r="AF58772" s="184"/>
    </row>
    <row r="58773" spans="30:32" ht="24.75" customHeight="1">
      <c r="AD58773" s="183"/>
      <c r="AE58773" s="184"/>
      <c r="AF58773" s="184"/>
    </row>
    <row r="58774" spans="30:32" ht="24.75" customHeight="1">
      <c r="AD58774" s="183"/>
      <c r="AE58774" s="184"/>
      <c r="AF58774" s="184"/>
    </row>
    <row r="58775" spans="30:32" ht="24.75" customHeight="1">
      <c r="AD58775" s="183"/>
      <c r="AE58775" s="184"/>
      <c r="AF58775" s="184"/>
    </row>
    <row r="58776" spans="30:32" ht="24.75" customHeight="1">
      <c r="AD58776" s="183"/>
      <c r="AE58776" s="184"/>
      <c r="AF58776" s="184"/>
    </row>
    <row r="58777" spans="30:32" ht="24.75" customHeight="1">
      <c r="AD58777" s="183"/>
      <c r="AE58777" s="184"/>
      <c r="AF58777" s="184"/>
    </row>
    <row r="58778" spans="30:32" ht="24.75" customHeight="1">
      <c r="AD58778" s="183"/>
      <c r="AE58778" s="184"/>
      <c r="AF58778" s="184"/>
    </row>
    <row r="58779" spans="30:32" ht="24.75" customHeight="1">
      <c r="AD58779" s="183"/>
      <c r="AE58779" s="184"/>
      <c r="AF58779" s="184"/>
    </row>
    <row r="58780" spans="30:32" ht="24.75" customHeight="1">
      <c r="AD58780" s="183"/>
      <c r="AE58780" s="184"/>
      <c r="AF58780" s="184"/>
    </row>
    <row r="58781" spans="30:32" ht="24.75" customHeight="1">
      <c r="AD58781" s="183"/>
      <c r="AE58781" s="184"/>
      <c r="AF58781" s="184"/>
    </row>
    <row r="58782" spans="30:32" ht="24.75" customHeight="1">
      <c r="AD58782" s="183"/>
      <c r="AE58782" s="184"/>
      <c r="AF58782" s="184"/>
    </row>
    <row r="58783" spans="30:32" ht="24.75" customHeight="1">
      <c r="AD58783" s="183"/>
      <c r="AE58783" s="184"/>
      <c r="AF58783" s="184"/>
    </row>
    <row r="58784" spans="30:32" ht="24.75" customHeight="1">
      <c r="AD58784" s="183"/>
      <c r="AE58784" s="184"/>
      <c r="AF58784" s="184"/>
    </row>
    <row r="58785" spans="30:32" ht="24.75" customHeight="1">
      <c r="AD58785" s="183"/>
      <c r="AE58785" s="184"/>
      <c r="AF58785" s="184"/>
    </row>
    <row r="58786" spans="30:32" ht="24.75" customHeight="1">
      <c r="AD58786" s="183"/>
      <c r="AE58786" s="184"/>
      <c r="AF58786" s="184"/>
    </row>
    <row r="58787" spans="30:32" ht="24.75" customHeight="1">
      <c r="AD58787" s="183"/>
      <c r="AE58787" s="184"/>
      <c r="AF58787" s="184"/>
    </row>
    <row r="58788" spans="30:32" ht="24.75" customHeight="1">
      <c r="AD58788" s="183"/>
      <c r="AE58788" s="184"/>
      <c r="AF58788" s="184"/>
    </row>
    <row r="58789" spans="30:32" ht="24.75" customHeight="1">
      <c r="AD58789" s="183"/>
      <c r="AE58789" s="184"/>
      <c r="AF58789" s="184"/>
    </row>
    <row r="58790" spans="30:32" ht="24.75" customHeight="1">
      <c r="AD58790" s="183"/>
      <c r="AE58790" s="184"/>
      <c r="AF58790" s="184"/>
    </row>
    <row r="58791" spans="30:32" ht="24.75" customHeight="1">
      <c r="AD58791" s="183"/>
      <c r="AE58791" s="184"/>
      <c r="AF58791" s="184"/>
    </row>
    <row r="58792" spans="30:32" ht="24.75" customHeight="1">
      <c r="AD58792" s="183"/>
      <c r="AE58792" s="184"/>
      <c r="AF58792" s="184"/>
    </row>
    <row r="58793" spans="30:32" ht="24.75" customHeight="1">
      <c r="AD58793" s="183"/>
      <c r="AE58793" s="184"/>
      <c r="AF58793" s="184"/>
    </row>
    <row r="58794" spans="30:32" ht="24.75" customHeight="1">
      <c r="AD58794" s="183"/>
      <c r="AE58794" s="184"/>
      <c r="AF58794" s="184"/>
    </row>
    <row r="58795" spans="30:32" ht="24.75" customHeight="1">
      <c r="AD58795" s="183"/>
      <c r="AE58795" s="184"/>
      <c r="AF58795" s="184"/>
    </row>
    <row r="58796" spans="30:32" ht="24.75" customHeight="1">
      <c r="AD58796" s="183"/>
      <c r="AE58796" s="184"/>
      <c r="AF58796" s="184"/>
    </row>
    <row r="58797" spans="30:32" ht="24.75" customHeight="1">
      <c r="AD58797" s="183"/>
      <c r="AE58797" s="184"/>
      <c r="AF58797" s="184"/>
    </row>
    <row r="58798" spans="30:32" ht="24.75" customHeight="1">
      <c r="AD58798" s="183"/>
      <c r="AE58798" s="184"/>
      <c r="AF58798" s="184"/>
    </row>
    <row r="58799" spans="30:32" ht="24.75" customHeight="1">
      <c r="AD58799" s="183"/>
      <c r="AE58799" s="184"/>
      <c r="AF58799" s="184"/>
    </row>
    <row r="58800" spans="30:32" ht="24.75" customHeight="1">
      <c r="AD58800" s="183"/>
      <c r="AE58800" s="184"/>
      <c r="AF58800" s="184"/>
    </row>
    <row r="58801" spans="30:32" ht="24.75" customHeight="1">
      <c r="AD58801" s="183"/>
      <c r="AE58801" s="184"/>
      <c r="AF58801" s="184"/>
    </row>
    <row r="58802" spans="30:32" ht="24.75" customHeight="1">
      <c r="AD58802" s="183"/>
      <c r="AE58802" s="184"/>
      <c r="AF58802" s="184"/>
    </row>
    <row r="58803" spans="30:32" ht="24.75" customHeight="1">
      <c r="AD58803" s="183"/>
      <c r="AE58803" s="184"/>
      <c r="AF58803" s="184"/>
    </row>
    <row r="58804" spans="30:32" ht="24.75" customHeight="1">
      <c r="AD58804" s="183"/>
      <c r="AE58804" s="184"/>
      <c r="AF58804" s="184"/>
    </row>
    <row r="58805" spans="30:32" ht="24.75" customHeight="1">
      <c r="AD58805" s="183"/>
      <c r="AE58805" s="184"/>
      <c r="AF58805" s="184"/>
    </row>
    <row r="58806" spans="30:32" ht="24.75" customHeight="1">
      <c r="AD58806" s="183"/>
      <c r="AE58806" s="184"/>
      <c r="AF58806" s="184"/>
    </row>
    <row r="58807" spans="30:32" ht="24.75" customHeight="1">
      <c r="AD58807" s="183"/>
      <c r="AE58807" s="184"/>
      <c r="AF58807" s="184"/>
    </row>
    <row r="58808" spans="30:32" ht="24.75" customHeight="1">
      <c r="AD58808" s="183"/>
      <c r="AE58808" s="184"/>
      <c r="AF58808" s="184"/>
    </row>
    <row r="58809" spans="30:32" ht="24.75" customHeight="1">
      <c r="AD58809" s="183"/>
      <c r="AE58809" s="184"/>
      <c r="AF58809" s="184"/>
    </row>
    <row r="58810" spans="30:32" ht="24.75" customHeight="1">
      <c r="AD58810" s="183"/>
      <c r="AE58810" s="184"/>
      <c r="AF58810" s="184"/>
    </row>
    <row r="58811" spans="30:32" ht="24.75" customHeight="1">
      <c r="AD58811" s="183"/>
      <c r="AE58811" s="184"/>
      <c r="AF58811" s="184"/>
    </row>
    <row r="58812" spans="30:32" ht="24.75" customHeight="1">
      <c r="AD58812" s="183"/>
      <c r="AE58812" s="184"/>
      <c r="AF58812" s="184"/>
    </row>
    <row r="58813" spans="30:32" ht="24.75" customHeight="1">
      <c r="AD58813" s="183"/>
      <c r="AE58813" s="184"/>
      <c r="AF58813" s="184"/>
    </row>
    <row r="58814" spans="30:32" ht="24.75" customHeight="1">
      <c r="AD58814" s="183"/>
      <c r="AE58814" s="184"/>
      <c r="AF58814" s="184"/>
    </row>
    <row r="58815" spans="30:32" ht="24.75" customHeight="1">
      <c r="AD58815" s="183"/>
      <c r="AE58815" s="184"/>
      <c r="AF58815" s="184"/>
    </row>
    <row r="58816" spans="30:32" ht="24.75" customHeight="1">
      <c r="AD58816" s="183"/>
      <c r="AE58816" s="184"/>
      <c r="AF58816" s="184"/>
    </row>
    <row r="58817" spans="30:32" ht="24.75" customHeight="1">
      <c r="AD58817" s="183"/>
      <c r="AE58817" s="184"/>
      <c r="AF58817" s="184"/>
    </row>
    <row r="58818" spans="30:32" ht="24.75" customHeight="1">
      <c r="AD58818" s="183"/>
      <c r="AE58818" s="184"/>
      <c r="AF58818" s="184"/>
    </row>
    <row r="58819" spans="30:32" ht="24.75" customHeight="1">
      <c r="AD58819" s="183"/>
      <c r="AE58819" s="184"/>
      <c r="AF58819" s="184"/>
    </row>
    <row r="58820" spans="30:32" ht="24.75" customHeight="1">
      <c r="AD58820" s="183"/>
      <c r="AE58820" s="184"/>
      <c r="AF58820" s="184"/>
    </row>
    <row r="58821" spans="30:32" ht="24.75" customHeight="1">
      <c r="AD58821" s="183"/>
      <c r="AE58821" s="184"/>
      <c r="AF58821" s="184"/>
    </row>
    <row r="58822" spans="30:32" ht="24.75" customHeight="1">
      <c r="AD58822" s="183"/>
      <c r="AE58822" s="184"/>
      <c r="AF58822" s="184"/>
    </row>
    <row r="58823" spans="30:32" ht="24.75" customHeight="1">
      <c r="AD58823" s="183"/>
      <c r="AE58823" s="184"/>
      <c r="AF58823" s="184"/>
    </row>
    <row r="58824" spans="30:32" ht="24.75" customHeight="1">
      <c r="AD58824" s="183"/>
      <c r="AE58824" s="184"/>
      <c r="AF58824" s="184"/>
    </row>
    <row r="58825" spans="30:32" ht="24.75" customHeight="1">
      <c r="AD58825" s="183"/>
      <c r="AE58825" s="184"/>
      <c r="AF58825" s="184"/>
    </row>
    <row r="58826" spans="30:32" ht="24.75" customHeight="1">
      <c r="AD58826" s="183"/>
      <c r="AE58826" s="184"/>
      <c r="AF58826" s="184"/>
    </row>
    <row r="58827" spans="30:32" ht="24.75" customHeight="1">
      <c r="AD58827" s="183"/>
      <c r="AE58827" s="184"/>
      <c r="AF58827" s="184"/>
    </row>
    <row r="58828" spans="30:32" ht="24.75" customHeight="1">
      <c r="AD58828" s="183"/>
      <c r="AE58828" s="184"/>
      <c r="AF58828" s="184"/>
    </row>
    <row r="58829" spans="30:32" ht="24.75" customHeight="1">
      <c r="AD58829" s="183"/>
      <c r="AE58829" s="184"/>
      <c r="AF58829" s="184"/>
    </row>
    <row r="58830" spans="30:32" ht="24.75" customHeight="1">
      <c r="AD58830" s="183"/>
      <c r="AE58830" s="184"/>
      <c r="AF58830" s="184"/>
    </row>
    <row r="58831" spans="30:32" ht="24.75" customHeight="1">
      <c r="AD58831" s="183"/>
      <c r="AE58831" s="184"/>
      <c r="AF58831" s="184"/>
    </row>
    <row r="58832" spans="30:32" ht="24.75" customHeight="1">
      <c r="AD58832" s="183"/>
      <c r="AE58832" s="184"/>
      <c r="AF58832" s="184"/>
    </row>
    <row r="58833" spans="30:32" ht="24.75" customHeight="1">
      <c r="AD58833" s="183"/>
      <c r="AE58833" s="184"/>
      <c r="AF58833" s="184"/>
    </row>
    <row r="58834" spans="30:32" ht="24.75" customHeight="1">
      <c r="AD58834" s="183"/>
      <c r="AE58834" s="184"/>
      <c r="AF58834" s="184"/>
    </row>
    <row r="58835" spans="30:32" ht="24.75" customHeight="1">
      <c r="AD58835" s="183"/>
      <c r="AE58835" s="184"/>
      <c r="AF58835" s="184"/>
    </row>
    <row r="58836" spans="30:32" ht="24.75" customHeight="1">
      <c r="AD58836" s="183"/>
      <c r="AE58836" s="184"/>
      <c r="AF58836" s="184"/>
    </row>
    <row r="58837" spans="30:32" ht="24.75" customHeight="1">
      <c r="AD58837" s="183"/>
      <c r="AE58837" s="184"/>
      <c r="AF58837" s="184"/>
    </row>
    <row r="58838" spans="30:32" ht="24.75" customHeight="1">
      <c r="AD58838" s="183"/>
      <c r="AE58838" s="184"/>
      <c r="AF58838" s="184"/>
    </row>
    <row r="58839" spans="30:32" ht="24.75" customHeight="1">
      <c r="AD58839" s="183"/>
      <c r="AE58839" s="184"/>
      <c r="AF58839" s="184"/>
    </row>
    <row r="58840" spans="30:32" ht="24.75" customHeight="1">
      <c r="AD58840" s="183"/>
      <c r="AE58840" s="184"/>
      <c r="AF58840" s="184"/>
    </row>
    <row r="58841" spans="30:32" ht="24.75" customHeight="1">
      <c r="AD58841" s="183"/>
      <c r="AE58841" s="184"/>
      <c r="AF58841" s="184"/>
    </row>
    <row r="58842" spans="30:32" ht="24.75" customHeight="1">
      <c r="AD58842" s="183"/>
      <c r="AE58842" s="184"/>
      <c r="AF58842" s="184"/>
    </row>
    <row r="58843" spans="30:32" ht="24.75" customHeight="1">
      <c r="AD58843" s="183"/>
      <c r="AE58843" s="184"/>
      <c r="AF58843" s="184"/>
    </row>
    <row r="58844" spans="30:32" ht="24.75" customHeight="1">
      <c r="AD58844" s="183"/>
      <c r="AE58844" s="184"/>
      <c r="AF58844" s="184"/>
    </row>
    <row r="58845" spans="30:32" ht="24.75" customHeight="1">
      <c r="AD58845" s="183"/>
      <c r="AE58845" s="184"/>
      <c r="AF58845" s="184"/>
    </row>
    <row r="58846" spans="30:32" ht="24.75" customHeight="1">
      <c r="AD58846" s="183"/>
      <c r="AE58846" s="184"/>
      <c r="AF58846" s="184"/>
    </row>
    <row r="58847" spans="30:32" ht="24.75" customHeight="1">
      <c r="AD58847" s="183"/>
      <c r="AE58847" s="184"/>
      <c r="AF58847" s="184"/>
    </row>
    <row r="58848" spans="30:32" ht="24.75" customHeight="1">
      <c r="AD58848" s="183"/>
      <c r="AE58848" s="184"/>
      <c r="AF58848" s="184"/>
    </row>
    <row r="58849" spans="30:32" ht="24.75" customHeight="1">
      <c r="AD58849" s="183"/>
      <c r="AE58849" s="184"/>
      <c r="AF58849" s="184"/>
    </row>
    <row r="58850" spans="30:32" ht="24.75" customHeight="1">
      <c r="AD58850" s="183"/>
      <c r="AE58850" s="184"/>
      <c r="AF58850" s="184"/>
    </row>
    <row r="58851" spans="30:32" ht="24.75" customHeight="1">
      <c r="AD58851" s="183"/>
      <c r="AE58851" s="184"/>
      <c r="AF58851" s="184"/>
    </row>
    <row r="58852" spans="30:32" ht="24.75" customHeight="1">
      <c r="AD58852" s="183"/>
      <c r="AE58852" s="184"/>
      <c r="AF58852" s="184"/>
    </row>
    <row r="58853" spans="30:32" ht="24.75" customHeight="1">
      <c r="AD58853" s="183"/>
      <c r="AE58853" s="184"/>
      <c r="AF58853" s="184"/>
    </row>
    <row r="58854" spans="30:32" ht="24.75" customHeight="1">
      <c r="AD58854" s="183"/>
      <c r="AE58854" s="184"/>
      <c r="AF58854" s="184"/>
    </row>
    <row r="58855" spans="30:32" ht="24.75" customHeight="1">
      <c r="AD58855" s="183"/>
      <c r="AE58855" s="184"/>
      <c r="AF58855" s="184"/>
    </row>
    <row r="58856" spans="30:32" ht="24.75" customHeight="1">
      <c r="AD58856" s="183"/>
      <c r="AE58856" s="184"/>
      <c r="AF58856" s="184"/>
    </row>
    <row r="58857" spans="30:32" ht="24.75" customHeight="1">
      <c r="AD58857" s="183"/>
      <c r="AE58857" s="184"/>
      <c r="AF58857" s="184"/>
    </row>
    <row r="58858" spans="30:32" ht="24.75" customHeight="1">
      <c r="AD58858" s="183"/>
      <c r="AE58858" s="184"/>
      <c r="AF58858" s="184"/>
    </row>
    <row r="58859" spans="30:32" ht="24.75" customHeight="1">
      <c r="AD58859" s="183"/>
      <c r="AE58859" s="184"/>
      <c r="AF58859" s="184"/>
    </row>
    <row r="58860" spans="30:32" ht="24.75" customHeight="1">
      <c r="AD58860" s="183"/>
      <c r="AE58860" s="184"/>
      <c r="AF58860" s="184"/>
    </row>
    <row r="58861" spans="30:32" ht="24.75" customHeight="1">
      <c r="AD58861" s="183"/>
      <c r="AE58861" s="184"/>
      <c r="AF58861" s="184"/>
    </row>
    <row r="58862" spans="30:32" ht="24.75" customHeight="1">
      <c r="AD58862" s="183"/>
      <c r="AE58862" s="184"/>
      <c r="AF58862" s="184"/>
    </row>
    <row r="58863" spans="30:32" ht="24.75" customHeight="1">
      <c r="AD58863" s="183"/>
      <c r="AE58863" s="184"/>
      <c r="AF58863" s="184"/>
    </row>
    <row r="58864" spans="30:32" ht="24.75" customHeight="1">
      <c r="AD58864" s="183"/>
      <c r="AE58864" s="184"/>
      <c r="AF58864" s="184"/>
    </row>
    <row r="58865" spans="30:32" ht="24.75" customHeight="1">
      <c r="AD58865" s="183"/>
      <c r="AE58865" s="184"/>
      <c r="AF58865" s="184"/>
    </row>
    <row r="58866" spans="30:32" ht="24.75" customHeight="1">
      <c r="AD58866" s="183"/>
      <c r="AE58866" s="184"/>
      <c r="AF58866" s="184"/>
    </row>
    <row r="58867" spans="30:32" ht="24.75" customHeight="1">
      <c r="AD58867" s="183"/>
      <c r="AE58867" s="184"/>
      <c r="AF58867" s="184"/>
    </row>
    <row r="58868" spans="30:32" ht="24.75" customHeight="1">
      <c r="AD58868" s="183"/>
      <c r="AE58868" s="184"/>
      <c r="AF58868" s="184"/>
    </row>
    <row r="58869" spans="30:32" ht="24.75" customHeight="1">
      <c r="AD58869" s="183"/>
      <c r="AE58869" s="184"/>
      <c r="AF58869" s="184"/>
    </row>
    <row r="58870" spans="30:32" ht="24.75" customHeight="1">
      <c r="AD58870" s="183"/>
      <c r="AE58870" s="184"/>
      <c r="AF58870" s="184"/>
    </row>
    <row r="58871" spans="30:32" ht="24.75" customHeight="1">
      <c r="AD58871" s="183"/>
      <c r="AE58871" s="184"/>
      <c r="AF58871" s="184"/>
    </row>
    <row r="58872" spans="30:32" ht="24.75" customHeight="1">
      <c r="AD58872" s="183"/>
      <c r="AE58872" s="184"/>
      <c r="AF58872" s="184"/>
    </row>
    <row r="58873" spans="30:32" ht="24.75" customHeight="1">
      <c r="AD58873" s="183"/>
      <c r="AE58873" s="184"/>
      <c r="AF58873" s="184"/>
    </row>
    <row r="58874" spans="30:32" ht="24.75" customHeight="1">
      <c r="AD58874" s="183"/>
      <c r="AE58874" s="184"/>
      <c r="AF58874" s="184"/>
    </row>
    <row r="58875" spans="30:32" ht="24.75" customHeight="1">
      <c r="AD58875" s="183"/>
      <c r="AE58875" s="184"/>
      <c r="AF58875" s="184"/>
    </row>
    <row r="58876" spans="30:32" ht="24.75" customHeight="1">
      <c r="AD58876" s="183"/>
      <c r="AE58876" s="184"/>
      <c r="AF58876" s="184"/>
    </row>
    <row r="58877" spans="30:32" ht="24.75" customHeight="1">
      <c r="AD58877" s="183"/>
      <c r="AE58877" s="184"/>
      <c r="AF58877" s="184"/>
    </row>
    <row r="58878" spans="30:32" ht="24.75" customHeight="1">
      <c r="AD58878" s="183"/>
      <c r="AE58878" s="184"/>
      <c r="AF58878" s="184"/>
    </row>
    <row r="58879" spans="30:32" ht="24.75" customHeight="1">
      <c r="AD58879" s="183"/>
      <c r="AE58879" s="184"/>
      <c r="AF58879" s="184"/>
    </row>
    <row r="58880" spans="30:32" ht="24.75" customHeight="1">
      <c r="AD58880" s="183"/>
      <c r="AE58880" s="184"/>
      <c r="AF58880" s="184"/>
    </row>
    <row r="58881" spans="30:32" ht="24.75" customHeight="1">
      <c r="AD58881" s="183"/>
      <c r="AE58881" s="184"/>
      <c r="AF58881" s="184"/>
    </row>
    <row r="58882" spans="30:32" ht="24.75" customHeight="1">
      <c r="AD58882" s="183"/>
      <c r="AE58882" s="184"/>
      <c r="AF58882" s="184"/>
    </row>
    <row r="58883" spans="30:32" ht="24.75" customHeight="1">
      <c r="AD58883" s="183"/>
      <c r="AE58883" s="184"/>
      <c r="AF58883" s="184"/>
    </row>
    <row r="58884" spans="30:32" ht="24.75" customHeight="1">
      <c r="AD58884" s="183"/>
      <c r="AE58884" s="184"/>
      <c r="AF58884" s="184"/>
    </row>
    <row r="58885" spans="30:32" ht="24.75" customHeight="1">
      <c r="AD58885" s="183"/>
      <c r="AE58885" s="184"/>
      <c r="AF58885" s="184"/>
    </row>
    <row r="58886" spans="30:32" ht="24.75" customHeight="1">
      <c r="AD58886" s="183"/>
      <c r="AE58886" s="184"/>
      <c r="AF58886" s="184"/>
    </row>
    <row r="58887" spans="30:32" ht="24.75" customHeight="1">
      <c r="AD58887" s="183"/>
      <c r="AE58887" s="184"/>
      <c r="AF58887" s="184"/>
    </row>
    <row r="58888" spans="30:32" ht="24.75" customHeight="1">
      <c r="AD58888" s="183"/>
      <c r="AE58888" s="184"/>
      <c r="AF58888" s="184"/>
    </row>
    <row r="58889" spans="30:32" ht="24.75" customHeight="1">
      <c r="AD58889" s="183"/>
      <c r="AE58889" s="184"/>
      <c r="AF58889" s="184"/>
    </row>
    <row r="58890" spans="30:32" ht="24.75" customHeight="1">
      <c r="AD58890" s="183"/>
      <c r="AE58890" s="184"/>
      <c r="AF58890" s="184"/>
    </row>
    <row r="58891" spans="30:32" ht="24.75" customHeight="1">
      <c r="AD58891" s="183"/>
      <c r="AE58891" s="184"/>
      <c r="AF58891" s="184"/>
    </row>
    <row r="58892" spans="30:32" ht="24.75" customHeight="1">
      <c r="AD58892" s="183"/>
      <c r="AE58892" s="184"/>
      <c r="AF58892" s="184"/>
    </row>
    <row r="58893" spans="30:32" ht="24.75" customHeight="1">
      <c r="AD58893" s="183"/>
      <c r="AE58893" s="184"/>
      <c r="AF58893" s="184"/>
    </row>
    <row r="58894" spans="30:32" ht="24.75" customHeight="1">
      <c r="AD58894" s="183"/>
      <c r="AE58894" s="184"/>
      <c r="AF58894" s="184"/>
    </row>
    <row r="58895" spans="30:32" ht="24.75" customHeight="1">
      <c r="AD58895" s="183"/>
      <c r="AE58895" s="184"/>
      <c r="AF58895" s="184"/>
    </row>
    <row r="58896" spans="30:32" ht="24.75" customHeight="1">
      <c r="AD58896" s="183"/>
      <c r="AE58896" s="184"/>
      <c r="AF58896" s="184"/>
    </row>
    <row r="58897" spans="30:32" ht="24.75" customHeight="1">
      <c r="AD58897" s="183"/>
      <c r="AE58897" s="184"/>
      <c r="AF58897" s="184"/>
    </row>
    <row r="58898" spans="30:32" ht="24.75" customHeight="1">
      <c r="AD58898" s="183"/>
      <c r="AE58898" s="184"/>
      <c r="AF58898" s="184"/>
    </row>
    <row r="58899" spans="30:32" ht="24.75" customHeight="1">
      <c r="AD58899" s="183"/>
      <c r="AE58899" s="184"/>
      <c r="AF58899" s="184"/>
    </row>
    <row r="58900" spans="30:32" ht="24.75" customHeight="1">
      <c r="AD58900" s="183"/>
      <c r="AE58900" s="184"/>
      <c r="AF58900" s="184"/>
    </row>
    <row r="58901" spans="30:32" ht="24.75" customHeight="1">
      <c r="AD58901" s="183"/>
      <c r="AE58901" s="184"/>
      <c r="AF58901" s="184"/>
    </row>
    <row r="58902" spans="30:32" ht="24.75" customHeight="1">
      <c r="AD58902" s="183"/>
      <c r="AE58902" s="184"/>
      <c r="AF58902" s="184"/>
    </row>
    <row r="58903" spans="30:32" ht="24.75" customHeight="1">
      <c r="AD58903" s="183"/>
      <c r="AE58903" s="184"/>
      <c r="AF58903" s="184"/>
    </row>
    <row r="58904" spans="30:32" ht="24.75" customHeight="1">
      <c r="AD58904" s="183"/>
      <c r="AE58904" s="184"/>
      <c r="AF58904" s="184"/>
    </row>
    <row r="58905" spans="30:32" ht="24.75" customHeight="1">
      <c r="AD58905" s="183"/>
      <c r="AE58905" s="184"/>
      <c r="AF58905" s="184"/>
    </row>
    <row r="58906" spans="30:32" ht="24.75" customHeight="1">
      <c r="AD58906" s="183"/>
      <c r="AE58906" s="184"/>
      <c r="AF58906" s="184"/>
    </row>
    <row r="58907" spans="30:32" ht="24.75" customHeight="1">
      <c r="AD58907" s="183"/>
      <c r="AE58907" s="184"/>
      <c r="AF58907" s="184"/>
    </row>
    <row r="58908" spans="30:32" ht="24.75" customHeight="1">
      <c r="AD58908" s="183"/>
      <c r="AE58908" s="184"/>
      <c r="AF58908" s="184"/>
    </row>
    <row r="58909" spans="30:32" ht="24.75" customHeight="1">
      <c r="AD58909" s="183"/>
      <c r="AE58909" s="184"/>
      <c r="AF58909" s="184"/>
    </row>
    <row r="58910" spans="30:32" ht="24.75" customHeight="1">
      <c r="AD58910" s="183"/>
      <c r="AE58910" s="184"/>
      <c r="AF58910" s="184"/>
    </row>
    <row r="58911" spans="30:32" ht="24.75" customHeight="1">
      <c r="AD58911" s="183"/>
      <c r="AE58911" s="184"/>
      <c r="AF58911" s="184"/>
    </row>
    <row r="58912" spans="30:32" ht="24.75" customHeight="1">
      <c r="AD58912" s="183"/>
      <c r="AE58912" s="184"/>
      <c r="AF58912" s="184"/>
    </row>
    <row r="58913" spans="30:32" ht="24.75" customHeight="1">
      <c r="AD58913" s="183"/>
      <c r="AE58913" s="184"/>
      <c r="AF58913" s="184"/>
    </row>
    <row r="58914" spans="30:32" ht="24.75" customHeight="1">
      <c r="AD58914" s="183"/>
      <c r="AE58914" s="184"/>
      <c r="AF58914" s="184"/>
    </row>
    <row r="58915" spans="30:32" ht="24.75" customHeight="1">
      <c r="AD58915" s="183"/>
      <c r="AE58915" s="184"/>
      <c r="AF58915" s="184"/>
    </row>
    <row r="58916" spans="30:32" ht="24.75" customHeight="1">
      <c r="AD58916" s="183"/>
      <c r="AE58916" s="184"/>
      <c r="AF58916" s="184"/>
    </row>
    <row r="58917" spans="30:32" ht="24.75" customHeight="1">
      <c r="AD58917" s="183"/>
      <c r="AE58917" s="184"/>
      <c r="AF58917" s="184"/>
    </row>
    <row r="58918" spans="30:32" ht="24.75" customHeight="1">
      <c r="AD58918" s="183"/>
      <c r="AE58918" s="184"/>
      <c r="AF58918" s="184"/>
    </row>
    <row r="58919" spans="30:32" ht="24.75" customHeight="1">
      <c r="AD58919" s="183"/>
      <c r="AE58919" s="184"/>
      <c r="AF58919" s="184"/>
    </row>
    <row r="58920" spans="30:32" ht="24.75" customHeight="1">
      <c r="AD58920" s="183"/>
      <c r="AE58920" s="184"/>
      <c r="AF58920" s="184"/>
    </row>
    <row r="58921" spans="30:32" ht="24.75" customHeight="1">
      <c r="AD58921" s="183"/>
      <c r="AE58921" s="184"/>
      <c r="AF58921" s="184"/>
    </row>
    <row r="58922" spans="30:32" ht="24.75" customHeight="1">
      <c r="AD58922" s="183"/>
      <c r="AE58922" s="184"/>
      <c r="AF58922" s="184"/>
    </row>
    <row r="58923" spans="30:32" ht="24.75" customHeight="1">
      <c r="AD58923" s="183"/>
      <c r="AE58923" s="184"/>
      <c r="AF58923" s="184"/>
    </row>
    <row r="58924" spans="30:32" ht="24.75" customHeight="1">
      <c r="AD58924" s="183"/>
      <c r="AE58924" s="184"/>
      <c r="AF58924" s="184"/>
    </row>
    <row r="58925" spans="30:32" ht="24.75" customHeight="1">
      <c r="AD58925" s="183"/>
      <c r="AE58925" s="184"/>
      <c r="AF58925" s="184"/>
    </row>
    <row r="58926" spans="30:32" ht="24.75" customHeight="1">
      <c r="AD58926" s="183"/>
      <c r="AE58926" s="184"/>
      <c r="AF58926" s="184"/>
    </row>
    <row r="58927" spans="30:32" ht="24.75" customHeight="1">
      <c r="AD58927" s="183"/>
      <c r="AE58927" s="184"/>
      <c r="AF58927" s="184"/>
    </row>
    <row r="58928" spans="30:32" ht="24.75" customHeight="1">
      <c r="AD58928" s="183"/>
      <c r="AE58928" s="184"/>
      <c r="AF58928" s="184"/>
    </row>
    <row r="58929" spans="30:32" ht="24.75" customHeight="1">
      <c r="AD58929" s="183"/>
      <c r="AE58929" s="184"/>
      <c r="AF58929" s="184"/>
    </row>
    <row r="58930" spans="30:32" ht="24.75" customHeight="1">
      <c r="AD58930" s="183"/>
      <c r="AE58930" s="184"/>
      <c r="AF58930" s="184"/>
    </row>
    <row r="58931" spans="30:32" ht="24.75" customHeight="1">
      <c r="AD58931" s="183"/>
      <c r="AE58931" s="184"/>
      <c r="AF58931" s="184"/>
    </row>
    <row r="58932" spans="30:32" ht="24.75" customHeight="1">
      <c r="AD58932" s="183"/>
      <c r="AE58932" s="184"/>
      <c r="AF58932" s="184"/>
    </row>
    <row r="58933" spans="30:32" ht="24.75" customHeight="1">
      <c r="AD58933" s="183"/>
      <c r="AE58933" s="184"/>
      <c r="AF58933" s="184"/>
    </row>
    <row r="58934" spans="30:32" ht="24.75" customHeight="1">
      <c r="AD58934" s="183"/>
      <c r="AE58934" s="184"/>
      <c r="AF58934" s="184"/>
    </row>
    <row r="58935" spans="30:32" ht="24.75" customHeight="1">
      <c r="AD58935" s="183"/>
      <c r="AE58935" s="184"/>
      <c r="AF58935" s="184"/>
    </row>
    <row r="58936" spans="30:32" ht="24.75" customHeight="1">
      <c r="AD58936" s="183"/>
      <c r="AE58936" s="184"/>
      <c r="AF58936" s="184"/>
    </row>
    <row r="58937" spans="30:32" ht="24.75" customHeight="1">
      <c r="AD58937" s="183"/>
      <c r="AE58937" s="184"/>
      <c r="AF58937" s="184"/>
    </row>
    <row r="58938" spans="30:32" ht="24.75" customHeight="1">
      <c r="AD58938" s="183"/>
      <c r="AE58938" s="184"/>
      <c r="AF58938" s="184"/>
    </row>
    <row r="58939" spans="30:32" ht="24.75" customHeight="1">
      <c r="AD58939" s="183"/>
      <c r="AE58939" s="184"/>
      <c r="AF58939" s="184"/>
    </row>
    <row r="58940" spans="30:32" ht="24.75" customHeight="1">
      <c r="AD58940" s="183"/>
      <c r="AE58940" s="184"/>
      <c r="AF58940" s="184"/>
    </row>
    <row r="58941" spans="30:32" ht="24.75" customHeight="1">
      <c r="AD58941" s="183"/>
      <c r="AE58941" s="184"/>
      <c r="AF58941" s="184"/>
    </row>
    <row r="58942" spans="30:32" ht="24.75" customHeight="1">
      <c r="AD58942" s="183"/>
      <c r="AE58942" s="184"/>
      <c r="AF58942" s="184"/>
    </row>
    <row r="58943" spans="30:32" ht="24.75" customHeight="1">
      <c r="AD58943" s="183"/>
      <c r="AE58943" s="184"/>
      <c r="AF58943" s="184"/>
    </row>
    <row r="58944" spans="30:32" ht="24.75" customHeight="1">
      <c r="AD58944" s="183"/>
      <c r="AE58944" s="184"/>
      <c r="AF58944" s="184"/>
    </row>
    <row r="58945" spans="30:32" ht="24.75" customHeight="1">
      <c r="AD58945" s="183"/>
      <c r="AE58945" s="184"/>
      <c r="AF58945" s="184"/>
    </row>
    <row r="58946" spans="30:32" ht="24.75" customHeight="1">
      <c r="AD58946" s="183"/>
      <c r="AE58946" s="184"/>
      <c r="AF58946" s="184"/>
    </row>
    <row r="58947" spans="30:32" ht="24.75" customHeight="1">
      <c r="AD58947" s="183"/>
      <c r="AE58947" s="184"/>
      <c r="AF58947" s="184"/>
    </row>
    <row r="58948" spans="30:32" ht="24.75" customHeight="1">
      <c r="AD58948" s="183"/>
      <c r="AE58948" s="184"/>
      <c r="AF58948" s="184"/>
    </row>
    <row r="58949" spans="30:32" ht="24.75" customHeight="1">
      <c r="AD58949" s="183"/>
      <c r="AE58949" s="184"/>
      <c r="AF58949" s="184"/>
    </row>
    <row r="58950" spans="30:32" ht="24.75" customHeight="1">
      <c r="AD58950" s="183"/>
      <c r="AE58950" s="184"/>
      <c r="AF58950" s="184"/>
    </row>
    <row r="58951" spans="30:32" ht="24.75" customHeight="1">
      <c r="AD58951" s="183"/>
      <c r="AE58951" s="184"/>
      <c r="AF58951" s="184"/>
    </row>
    <row r="58952" spans="30:32" ht="24.75" customHeight="1">
      <c r="AD58952" s="183"/>
      <c r="AE58952" s="184"/>
      <c r="AF58952" s="184"/>
    </row>
    <row r="58953" spans="30:32" ht="24.75" customHeight="1">
      <c r="AD58953" s="183"/>
      <c r="AE58953" s="184"/>
      <c r="AF58953" s="184"/>
    </row>
    <row r="58954" spans="30:32" ht="24.75" customHeight="1">
      <c r="AD58954" s="183"/>
      <c r="AE58954" s="184"/>
      <c r="AF58954" s="184"/>
    </row>
    <row r="58955" spans="30:32" ht="24.75" customHeight="1">
      <c r="AD58955" s="183"/>
      <c r="AE58955" s="184"/>
      <c r="AF58955" s="184"/>
    </row>
    <row r="58956" spans="30:32" ht="24.75" customHeight="1">
      <c r="AD58956" s="183"/>
      <c r="AE58956" s="184"/>
      <c r="AF58956" s="184"/>
    </row>
    <row r="58957" spans="30:32" ht="24.75" customHeight="1">
      <c r="AD58957" s="183"/>
      <c r="AE58957" s="184"/>
      <c r="AF58957" s="184"/>
    </row>
    <row r="58958" spans="30:32" ht="24.75" customHeight="1">
      <c r="AD58958" s="183"/>
      <c r="AE58958" s="184"/>
      <c r="AF58958" s="184"/>
    </row>
    <row r="58959" spans="30:32" ht="24.75" customHeight="1">
      <c r="AD58959" s="183"/>
      <c r="AE58959" s="184"/>
      <c r="AF58959" s="184"/>
    </row>
    <row r="58960" spans="30:32" ht="24.75" customHeight="1">
      <c r="AD58960" s="183"/>
      <c r="AE58960" s="184"/>
      <c r="AF58960" s="184"/>
    </row>
    <row r="58961" spans="30:32" ht="24.75" customHeight="1">
      <c r="AD58961" s="183"/>
      <c r="AE58961" s="184"/>
      <c r="AF58961" s="184"/>
    </row>
    <row r="58962" spans="30:32" ht="24.75" customHeight="1">
      <c r="AD58962" s="183"/>
      <c r="AE58962" s="184"/>
      <c r="AF58962" s="184"/>
    </row>
    <row r="58963" spans="30:32" ht="24.75" customHeight="1">
      <c r="AD58963" s="183"/>
      <c r="AE58963" s="184"/>
      <c r="AF58963" s="184"/>
    </row>
    <row r="58964" spans="30:32" ht="24.75" customHeight="1">
      <c r="AD58964" s="183"/>
      <c r="AE58964" s="184"/>
      <c r="AF58964" s="184"/>
    </row>
    <row r="58965" spans="30:32" ht="24.75" customHeight="1">
      <c r="AD58965" s="183"/>
      <c r="AE58965" s="184"/>
      <c r="AF58965" s="184"/>
    </row>
    <row r="58966" spans="30:32" ht="24.75" customHeight="1">
      <c r="AD58966" s="183"/>
      <c r="AE58966" s="184"/>
      <c r="AF58966" s="184"/>
    </row>
    <row r="58967" spans="30:32" ht="24.75" customHeight="1">
      <c r="AD58967" s="183"/>
      <c r="AE58967" s="184"/>
      <c r="AF58967" s="184"/>
    </row>
    <row r="58968" spans="30:32" ht="24.75" customHeight="1">
      <c r="AD58968" s="183"/>
      <c r="AE58968" s="184"/>
      <c r="AF58968" s="184"/>
    </row>
    <row r="58969" spans="30:32" ht="24.75" customHeight="1">
      <c r="AD58969" s="183"/>
      <c r="AE58969" s="184"/>
      <c r="AF58969" s="184"/>
    </row>
    <row r="58970" spans="30:32" ht="24.75" customHeight="1">
      <c r="AD58970" s="183"/>
      <c r="AE58970" s="184"/>
      <c r="AF58970" s="184"/>
    </row>
    <row r="58971" spans="30:32" ht="24.75" customHeight="1">
      <c r="AD58971" s="183"/>
      <c r="AE58971" s="184"/>
      <c r="AF58971" s="184"/>
    </row>
    <row r="58972" spans="30:32" ht="24.75" customHeight="1">
      <c r="AD58972" s="183"/>
      <c r="AE58972" s="184"/>
      <c r="AF58972" s="184"/>
    </row>
    <row r="58973" spans="30:32" ht="24.75" customHeight="1">
      <c r="AD58973" s="183"/>
      <c r="AE58973" s="184"/>
      <c r="AF58973" s="184"/>
    </row>
    <row r="58974" spans="30:32" ht="24.75" customHeight="1">
      <c r="AD58974" s="183"/>
      <c r="AE58974" s="184"/>
      <c r="AF58974" s="184"/>
    </row>
    <row r="58975" spans="30:32" ht="24.75" customHeight="1">
      <c r="AD58975" s="183"/>
      <c r="AE58975" s="184"/>
      <c r="AF58975" s="184"/>
    </row>
    <row r="58976" spans="30:32" ht="24.75" customHeight="1">
      <c r="AD58976" s="183"/>
      <c r="AE58976" s="184"/>
      <c r="AF58976" s="184"/>
    </row>
    <row r="58977" spans="30:32" ht="24.75" customHeight="1">
      <c r="AD58977" s="183"/>
      <c r="AE58977" s="184"/>
      <c r="AF58977" s="184"/>
    </row>
    <row r="58978" spans="30:32" ht="24.75" customHeight="1">
      <c r="AD58978" s="183"/>
      <c r="AE58978" s="184"/>
      <c r="AF58978" s="184"/>
    </row>
    <row r="58979" spans="30:32" ht="24.75" customHeight="1">
      <c r="AD58979" s="183"/>
      <c r="AE58979" s="184"/>
      <c r="AF58979" s="184"/>
    </row>
    <row r="58980" spans="30:32" ht="24.75" customHeight="1">
      <c r="AD58980" s="183"/>
      <c r="AE58980" s="184"/>
      <c r="AF58980" s="184"/>
    </row>
    <row r="58981" spans="30:32" ht="24.75" customHeight="1">
      <c r="AD58981" s="183"/>
      <c r="AE58981" s="184"/>
      <c r="AF58981" s="184"/>
    </row>
    <row r="58982" spans="30:32" ht="24.75" customHeight="1">
      <c r="AD58982" s="183"/>
      <c r="AE58982" s="184"/>
      <c r="AF58982" s="184"/>
    </row>
    <row r="58983" spans="30:32" ht="24.75" customHeight="1">
      <c r="AD58983" s="183"/>
      <c r="AE58983" s="184"/>
      <c r="AF58983" s="184"/>
    </row>
    <row r="58984" spans="30:32" ht="24.75" customHeight="1">
      <c r="AD58984" s="183"/>
      <c r="AE58984" s="184"/>
      <c r="AF58984" s="184"/>
    </row>
    <row r="58985" spans="30:32" ht="24.75" customHeight="1">
      <c r="AD58985" s="183"/>
      <c r="AE58985" s="184"/>
      <c r="AF58985" s="184"/>
    </row>
    <row r="58986" spans="30:32" ht="24.75" customHeight="1">
      <c r="AD58986" s="183"/>
      <c r="AE58986" s="184"/>
      <c r="AF58986" s="184"/>
    </row>
    <row r="58987" spans="30:32" ht="24.75" customHeight="1">
      <c r="AD58987" s="183"/>
      <c r="AE58987" s="184"/>
      <c r="AF58987" s="184"/>
    </row>
    <row r="58988" spans="30:32" ht="24.75" customHeight="1">
      <c r="AD58988" s="183"/>
      <c r="AE58988" s="184"/>
      <c r="AF58988" s="184"/>
    </row>
    <row r="58989" spans="30:32" ht="24.75" customHeight="1">
      <c r="AD58989" s="183"/>
      <c r="AE58989" s="184"/>
      <c r="AF58989" s="184"/>
    </row>
    <row r="58990" spans="30:32" ht="24.75" customHeight="1">
      <c r="AD58990" s="183"/>
      <c r="AE58990" s="184"/>
      <c r="AF58990" s="184"/>
    </row>
    <row r="58991" spans="30:32" ht="24.75" customHeight="1">
      <c r="AD58991" s="183"/>
      <c r="AE58991" s="184"/>
      <c r="AF58991" s="184"/>
    </row>
    <row r="58992" spans="30:32" ht="24.75" customHeight="1">
      <c r="AD58992" s="183"/>
      <c r="AE58992" s="184"/>
      <c r="AF58992" s="184"/>
    </row>
    <row r="58993" spans="30:32" ht="24.75" customHeight="1">
      <c r="AD58993" s="183"/>
      <c r="AE58993" s="184"/>
      <c r="AF58993" s="184"/>
    </row>
    <row r="58994" spans="30:32" ht="24.75" customHeight="1">
      <c r="AD58994" s="183"/>
      <c r="AE58994" s="184"/>
      <c r="AF58994" s="184"/>
    </row>
    <row r="58995" spans="30:32" ht="24.75" customHeight="1">
      <c r="AD58995" s="183"/>
      <c r="AE58995" s="184"/>
      <c r="AF58995" s="184"/>
    </row>
    <row r="58996" spans="30:32" ht="24.75" customHeight="1">
      <c r="AD58996" s="183"/>
      <c r="AE58996" s="184"/>
      <c r="AF58996" s="184"/>
    </row>
    <row r="58997" spans="30:32" ht="24.75" customHeight="1">
      <c r="AD58997" s="183"/>
      <c r="AE58997" s="184"/>
      <c r="AF58997" s="184"/>
    </row>
    <row r="58998" spans="30:32" ht="24.75" customHeight="1">
      <c r="AD58998" s="183"/>
      <c r="AE58998" s="184"/>
      <c r="AF58998" s="184"/>
    </row>
    <row r="58999" spans="30:32" ht="24.75" customHeight="1">
      <c r="AD58999" s="183"/>
      <c r="AE58999" s="184"/>
      <c r="AF58999" s="184"/>
    </row>
    <row r="59000" spans="30:32" ht="24.75" customHeight="1">
      <c r="AD59000" s="183"/>
      <c r="AE59000" s="184"/>
      <c r="AF59000" s="184"/>
    </row>
    <row r="59001" spans="30:32" ht="24.75" customHeight="1">
      <c r="AD59001" s="183"/>
      <c r="AE59001" s="184"/>
      <c r="AF59001" s="184"/>
    </row>
    <row r="59002" spans="30:32" ht="24.75" customHeight="1">
      <c r="AD59002" s="183"/>
      <c r="AE59002" s="184"/>
      <c r="AF59002" s="184"/>
    </row>
    <row r="59003" spans="30:32" ht="24.75" customHeight="1">
      <c r="AD59003" s="183"/>
      <c r="AE59003" s="184"/>
      <c r="AF59003" s="184"/>
    </row>
    <row r="59004" spans="30:32" ht="24.75" customHeight="1">
      <c r="AD59004" s="183"/>
      <c r="AE59004" s="184"/>
      <c r="AF59004" s="184"/>
    </row>
    <row r="59005" spans="30:32" ht="24.75" customHeight="1">
      <c r="AD59005" s="183"/>
      <c r="AE59005" s="184"/>
      <c r="AF59005" s="184"/>
    </row>
    <row r="59006" spans="30:32" ht="24.75" customHeight="1">
      <c r="AD59006" s="183"/>
      <c r="AE59006" s="184"/>
      <c r="AF59006" s="184"/>
    </row>
    <row r="59007" spans="30:32" ht="24.75" customHeight="1">
      <c r="AD59007" s="183"/>
      <c r="AE59007" s="184"/>
      <c r="AF59007" s="184"/>
    </row>
    <row r="59008" spans="30:32" ht="24.75" customHeight="1">
      <c r="AD59008" s="183"/>
      <c r="AE59008" s="184"/>
      <c r="AF59008" s="184"/>
    </row>
    <row r="59009" spans="30:32" ht="24.75" customHeight="1">
      <c r="AD59009" s="183"/>
      <c r="AE59009" s="184"/>
      <c r="AF59009" s="184"/>
    </row>
    <row r="59010" spans="30:32" ht="24.75" customHeight="1">
      <c r="AD59010" s="183"/>
      <c r="AE59010" s="184"/>
      <c r="AF59010" s="184"/>
    </row>
    <row r="59011" spans="30:32" ht="24.75" customHeight="1">
      <c r="AD59011" s="183"/>
      <c r="AE59011" s="184"/>
      <c r="AF59011" s="184"/>
    </row>
    <row r="59012" spans="30:32" ht="24.75" customHeight="1">
      <c r="AD59012" s="183"/>
      <c r="AE59012" s="184"/>
      <c r="AF59012" s="184"/>
    </row>
    <row r="59013" spans="30:32" ht="24.75" customHeight="1">
      <c r="AD59013" s="183"/>
      <c r="AE59013" s="184"/>
      <c r="AF59013" s="184"/>
    </row>
    <row r="59014" spans="30:32" ht="24.75" customHeight="1">
      <c r="AD59014" s="183"/>
      <c r="AE59014" s="184"/>
      <c r="AF59014" s="184"/>
    </row>
    <row r="59015" spans="30:32" ht="24.75" customHeight="1">
      <c r="AD59015" s="183"/>
      <c r="AE59015" s="184"/>
      <c r="AF59015" s="184"/>
    </row>
    <row r="59016" spans="30:32" ht="24.75" customHeight="1">
      <c r="AD59016" s="183"/>
      <c r="AE59016" s="184"/>
      <c r="AF59016" s="184"/>
    </row>
    <row r="59017" spans="30:32" ht="24.75" customHeight="1">
      <c r="AD59017" s="183"/>
      <c r="AE59017" s="184"/>
      <c r="AF59017" s="184"/>
    </row>
    <row r="59018" spans="30:32" ht="24.75" customHeight="1">
      <c r="AD59018" s="183"/>
      <c r="AE59018" s="184"/>
      <c r="AF59018" s="184"/>
    </row>
    <row r="59019" spans="30:32" ht="24.75" customHeight="1">
      <c r="AD59019" s="183"/>
      <c r="AE59019" s="184"/>
      <c r="AF59019" s="184"/>
    </row>
    <row r="59020" spans="30:32" ht="24.75" customHeight="1">
      <c r="AD59020" s="183"/>
      <c r="AE59020" s="184"/>
      <c r="AF59020" s="184"/>
    </row>
    <row r="59021" spans="30:32" ht="24.75" customHeight="1">
      <c r="AD59021" s="183"/>
      <c r="AE59021" s="184"/>
      <c r="AF59021" s="184"/>
    </row>
    <row r="59022" spans="30:32" ht="24.75" customHeight="1">
      <c r="AD59022" s="183"/>
      <c r="AE59022" s="184"/>
      <c r="AF59022" s="184"/>
    </row>
    <row r="59023" spans="30:32" ht="24.75" customHeight="1">
      <c r="AD59023" s="183"/>
      <c r="AE59023" s="184"/>
      <c r="AF59023" s="184"/>
    </row>
    <row r="59024" spans="30:32" ht="24.75" customHeight="1">
      <c r="AD59024" s="183"/>
      <c r="AE59024" s="184"/>
      <c r="AF59024" s="184"/>
    </row>
    <row r="59025" spans="30:32" ht="24.75" customHeight="1">
      <c r="AD59025" s="183"/>
      <c r="AE59025" s="184"/>
      <c r="AF59025" s="184"/>
    </row>
    <row r="59026" spans="30:32" ht="24.75" customHeight="1">
      <c r="AD59026" s="183"/>
      <c r="AE59026" s="184"/>
      <c r="AF59026" s="184"/>
    </row>
    <row r="59027" spans="30:32" ht="24.75" customHeight="1">
      <c r="AD59027" s="183"/>
      <c r="AE59027" s="184"/>
      <c r="AF59027" s="184"/>
    </row>
    <row r="59028" spans="30:32" ht="24.75" customHeight="1">
      <c r="AD59028" s="183"/>
      <c r="AE59028" s="184"/>
      <c r="AF59028" s="184"/>
    </row>
    <row r="59029" spans="30:32" ht="24.75" customHeight="1">
      <c r="AD59029" s="183"/>
      <c r="AE59029" s="184"/>
      <c r="AF59029" s="184"/>
    </row>
    <row r="59030" spans="30:32" ht="24.75" customHeight="1">
      <c r="AD59030" s="183"/>
      <c r="AE59030" s="184"/>
      <c r="AF59030" s="184"/>
    </row>
    <row r="59031" spans="30:32" ht="24.75" customHeight="1">
      <c r="AD59031" s="183"/>
      <c r="AE59031" s="184"/>
      <c r="AF59031" s="184"/>
    </row>
    <row r="59032" spans="30:32" ht="24.75" customHeight="1">
      <c r="AD59032" s="183"/>
      <c r="AE59032" s="184"/>
      <c r="AF59032" s="184"/>
    </row>
    <row r="59033" spans="30:32" ht="24.75" customHeight="1">
      <c r="AD59033" s="183"/>
      <c r="AE59033" s="184"/>
      <c r="AF59033" s="184"/>
    </row>
    <row r="59034" spans="30:32" ht="24.75" customHeight="1">
      <c r="AD59034" s="183"/>
      <c r="AE59034" s="184"/>
      <c r="AF59034" s="184"/>
    </row>
    <row r="59035" spans="30:32" ht="24.75" customHeight="1">
      <c r="AD59035" s="183"/>
      <c r="AE59035" s="184"/>
      <c r="AF59035" s="184"/>
    </row>
    <row r="59036" spans="30:32" ht="24.75" customHeight="1">
      <c r="AD59036" s="183"/>
      <c r="AE59036" s="184"/>
      <c r="AF59036" s="184"/>
    </row>
    <row r="59037" spans="30:32" ht="24.75" customHeight="1">
      <c r="AD59037" s="183"/>
      <c r="AE59037" s="184"/>
      <c r="AF59037" s="184"/>
    </row>
    <row r="59038" spans="30:32" ht="24.75" customHeight="1">
      <c r="AD59038" s="183"/>
      <c r="AE59038" s="184"/>
      <c r="AF59038" s="184"/>
    </row>
    <row r="59039" spans="30:32" ht="24.75" customHeight="1">
      <c r="AD59039" s="183"/>
      <c r="AE59039" s="184"/>
      <c r="AF59039" s="184"/>
    </row>
    <row r="59040" spans="30:32" ht="24.75" customHeight="1">
      <c r="AD59040" s="183"/>
      <c r="AE59040" s="184"/>
      <c r="AF59040" s="184"/>
    </row>
    <row r="59041" spans="30:32" ht="24.75" customHeight="1">
      <c r="AD59041" s="183"/>
      <c r="AE59041" s="184"/>
      <c r="AF59041" s="184"/>
    </row>
    <row r="59042" spans="30:32" ht="24.75" customHeight="1">
      <c r="AD59042" s="183"/>
      <c r="AE59042" s="184"/>
      <c r="AF59042" s="184"/>
    </row>
    <row r="59043" spans="30:32" ht="24.75" customHeight="1">
      <c r="AD59043" s="183"/>
      <c r="AE59043" s="184"/>
      <c r="AF59043" s="184"/>
    </row>
    <row r="59044" spans="30:32" ht="24.75" customHeight="1">
      <c r="AD59044" s="183"/>
      <c r="AE59044" s="184"/>
      <c r="AF59044" s="184"/>
    </row>
    <row r="59045" spans="30:32" ht="24.75" customHeight="1">
      <c r="AD59045" s="183"/>
      <c r="AE59045" s="184"/>
      <c r="AF59045" s="184"/>
    </row>
    <row r="59046" spans="30:32" ht="24.75" customHeight="1">
      <c r="AD59046" s="183"/>
      <c r="AE59046" s="184"/>
      <c r="AF59046" s="184"/>
    </row>
    <row r="59047" spans="30:32" ht="24.75" customHeight="1">
      <c r="AD59047" s="183"/>
      <c r="AE59047" s="184"/>
      <c r="AF59047" s="184"/>
    </row>
    <row r="59048" spans="30:32" ht="24.75" customHeight="1">
      <c r="AD59048" s="183"/>
      <c r="AE59048" s="184"/>
      <c r="AF59048" s="184"/>
    </row>
    <row r="59049" spans="30:32" ht="24.75" customHeight="1">
      <c r="AD59049" s="183"/>
      <c r="AE59049" s="184"/>
      <c r="AF59049" s="184"/>
    </row>
    <row r="59050" spans="30:32" ht="24.75" customHeight="1">
      <c r="AD59050" s="183"/>
      <c r="AE59050" s="184"/>
      <c r="AF59050" s="184"/>
    </row>
    <row r="59051" spans="30:32" ht="24.75" customHeight="1">
      <c r="AD59051" s="183"/>
      <c r="AE59051" s="184"/>
      <c r="AF59051" s="184"/>
    </row>
    <row r="59052" spans="30:32" ht="24.75" customHeight="1">
      <c r="AD59052" s="183"/>
      <c r="AE59052" s="184"/>
      <c r="AF59052" s="184"/>
    </row>
    <row r="59053" spans="30:32" ht="24.75" customHeight="1">
      <c r="AD59053" s="183"/>
      <c r="AE59053" s="184"/>
      <c r="AF59053" s="184"/>
    </row>
    <row r="59054" spans="30:32" ht="24.75" customHeight="1">
      <c r="AD59054" s="183"/>
      <c r="AE59054" s="184"/>
      <c r="AF59054" s="184"/>
    </row>
    <row r="59055" spans="30:32" ht="24.75" customHeight="1">
      <c r="AD59055" s="183"/>
      <c r="AE59055" s="184"/>
      <c r="AF59055" s="184"/>
    </row>
    <row r="59056" spans="30:32" ht="24.75" customHeight="1">
      <c r="AD59056" s="183"/>
      <c r="AE59056" s="184"/>
      <c r="AF59056" s="184"/>
    </row>
    <row r="59057" spans="30:32" ht="24.75" customHeight="1">
      <c r="AD59057" s="183"/>
      <c r="AE59057" s="184"/>
      <c r="AF59057" s="184"/>
    </row>
    <row r="59058" spans="30:32" ht="24.75" customHeight="1">
      <c r="AD59058" s="183"/>
      <c r="AE59058" s="184"/>
      <c r="AF59058" s="184"/>
    </row>
    <row r="59059" spans="30:32" ht="24.75" customHeight="1">
      <c r="AD59059" s="183"/>
      <c r="AE59059" s="184"/>
      <c r="AF59059" s="184"/>
    </row>
    <row r="59060" spans="30:32" ht="24.75" customHeight="1">
      <c r="AD59060" s="183"/>
      <c r="AE59060" s="184"/>
      <c r="AF59060" s="184"/>
    </row>
    <row r="59061" spans="30:32" ht="24.75" customHeight="1">
      <c r="AD59061" s="183"/>
      <c r="AE59061" s="184"/>
      <c r="AF59061" s="184"/>
    </row>
    <row r="59062" spans="30:32" ht="24.75" customHeight="1">
      <c r="AD59062" s="183"/>
      <c r="AE59062" s="184"/>
      <c r="AF59062" s="184"/>
    </row>
    <row r="59063" spans="30:32" ht="24.75" customHeight="1">
      <c r="AD59063" s="183"/>
      <c r="AE59063" s="184"/>
      <c r="AF59063" s="184"/>
    </row>
    <row r="59064" spans="30:32" ht="24.75" customHeight="1">
      <c r="AD59064" s="183"/>
      <c r="AE59064" s="184"/>
      <c r="AF59064" s="184"/>
    </row>
    <row r="59065" spans="30:32" ht="24.75" customHeight="1">
      <c r="AD59065" s="183"/>
      <c r="AE59065" s="184"/>
      <c r="AF59065" s="184"/>
    </row>
    <row r="59066" spans="30:32" ht="24.75" customHeight="1">
      <c r="AD59066" s="183"/>
      <c r="AE59066" s="184"/>
      <c r="AF59066" s="184"/>
    </row>
    <row r="59067" spans="30:32" ht="24.75" customHeight="1">
      <c r="AD59067" s="183"/>
      <c r="AE59067" s="184"/>
      <c r="AF59067" s="184"/>
    </row>
    <row r="59068" spans="30:32" ht="24.75" customHeight="1">
      <c r="AD59068" s="183"/>
      <c r="AE59068" s="184"/>
      <c r="AF59068" s="184"/>
    </row>
    <row r="59069" spans="30:32" ht="24.75" customHeight="1">
      <c r="AD59069" s="183"/>
      <c r="AE59069" s="184"/>
      <c r="AF59069" s="184"/>
    </row>
    <row r="59070" spans="30:32" ht="24.75" customHeight="1">
      <c r="AD59070" s="183"/>
      <c r="AE59070" s="184"/>
      <c r="AF59070" s="184"/>
    </row>
    <row r="59071" spans="30:32" ht="24.75" customHeight="1">
      <c r="AD59071" s="183"/>
      <c r="AE59071" s="184"/>
      <c r="AF59071" s="184"/>
    </row>
    <row r="59072" spans="30:32" ht="24.75" customHeight="1">
      <c r="AD59072" s="183"/>
      <c r="AE59072" s="184"/>
      <c r="AF59072" s="184"/>
    </row>
    <row r="59073" spans="30:32" ht="24.75" customHeight="1">
      <c r="AD59073" s="183"/>
      <c r="AE59073" s="184"/>
      <c r="AF59073" s="184"/>
    </row>
    <row r="59074" spans="30:32" ht="24.75" customHeight="1">
      <c r="AD59074" s="183"/>
      <c r="AE59074" s="184"/>
      <c r="AF59074" s="184"/>
    </row>
    <row r="59075" spans="30:32" ht="24.75" customHeight="1">
      <c r="AD59075" s="183"/>
      <c r="AE59075" s="184"/>
      <c r="AF59075" s="184"/>
    </row>
    <row r="59076" spans="30:32" ht="24.75" customHeight="1">
      <c r="AD59076" s="183"/>
      <c r="AE59076" s="184"/>
      <c r="AF59076" s="184"/>
    </row>
    <row r="59077" spans="30:32" ht="24.75" customHeight="1">
      <c r="AD59077" s="183"/>
      <c r="AE59077" s="184"/>
      <c r="AF59077" s="184"/>
    </row>
    <row r="59078" spans="30:32" ht="24.75" customHeight="1">
      <c r="AD59078" s="183"/>
      <c r="AE59078" s="184"/>
      <c r="AF59078" s="184"/>
    </row>
    <row r="59079" spans="30:32" ht="24.75" customHeight="1">
      <c r="AD59079" s="183"/>
      <c r="AE59079" s="184"/>
      <c r="AF59079" s="184"/>
    </row>
    <row r="59080" spans="30:32" ht="24.75" customHeight="1">
      <c r="AD59080" s="183"/>
      <c r="AE59080" s="184"/>
      <c r="AF59080" s="184"/>
    </row>
    <row r="59081" spans="30:32" ht="24.75" customHeight="1">
      <c r="AD59081" s="183"/>
      <c r="AE59081" s="184"/>
      <c r="AF59081" s="184"/>
    </row>
    <row r="59082" spans="30:32" ht="24.75" customHeight="1">
      <c r="AD59082" s="183"/>
      <c r="AE59082" s="184"/>
      <c r="AF59082" s="184"/>
    </row>
    <row r="59083" spans="30:32" ht="24.75" customHeight="1">
      <c r="AD59083" s="183"/>
      <c r="AE59083" s="184"/>
      <c r="AF59083" s="184"/>
    </row>
    <row r="59084" spans="30:32" ht="24.75" customHeight="1">
      <c r="AD59084" s="183"/>
      <c r="AE59084" s="184"/>
      <c r="AF59084" s="184"/>
    </row>
    <row r="59085" spans="30:32" ht="24.75" customHeight="1">
      <c r="AD59085" s="183"/>
      <c r="AE59085" s="184"/>
      <c r="AF59085" s="184"/>
    </row>
    <row r="59086" spans="30:32" ht="24.75" customHeight="1">
      <c r="AD59086" s="183"/>
      <c r="AE59086" s="184"/>
      <c r="AF59086" s="184"/>
    </row>
    <row r="59087" spans="30:32" ht="24.75" customHeight="1">
      <c r="AD59087" s="183"/>
      <c r="AE59087" s="184"/>
      <c r="AF59087" s="184"/>
    </row>
    <row r="59088" spans="30:32" ht="24.75" customHeight="1">
      <c r="AD59088" s="183"/>
      <c r="AE59088" s="184"/>
      <c r="AF59088" s="184"/>
    </row>
    <row r="59089" spans="30:32" ht="24.75" customHeight="1">
      <c r="AD59089" s="183"/>
      <c r="AE59089" s="184"/>
      <c r="AF59089" s="184"/>
    </row>
    <row r="59090" spans="30:32" ht="24.75" customHeight="1">
      <c r="AD59090" s="183"/>
      <c r="AE59090" s="184"/>
      <c r="AF59090" s="184"/>
    </row>
    <row r="59091" spans="30:32" ht="24.75" customHeight="1">
      <c r="AD59091" s="183"/>
      <c r="AE59091" s="184"/>
      <c r="AF59091" s="184"/>
    </row>
    <row r="59092" spans="30:32" ht="24.75" customHeight="1">
      <c r="AD59092" s="183"/>
      <c r="AE59092" s="184"/>
      <c r="AF59092" s="184"/>
    </row>
    <row r="59093" spans="30:32" ht="24.75" customHeight="1">
      <c r="AD59093" s="183"/>
      <c r="AE59093" s="184"/>
      <c r="AF59093" s="184"/>
    </row>
    <row r="59094" spans="30:32" ht="24.75" customHeight="1">
      <c r="AD59094" s="183"/>
      <c r="AE59094" s="184"/>
      <c r="AF59094" s="184"/>
    </row>
    <row r="59095" spans="30:32" ht="24.75" customHeight="1">
      <c r="AD59095" s="183"/>
      <c r="AE59095" s="184"/>
      <c r="AF59095" s="184"/>
    </row>
    <row r="59096" spans="30:32" ht="24.75" customHeight="1">
      <c r="AD59096" s="183"/>
      <c r="AE59096" s="184"/>
      <c r="AF59096" s="184"/>
    </row>
    <row r="59097" spans="30:32" ht="24.75" customHeight="1">
      <c r="AD59097" s="183"/>
      <c r="AE59097" s="184"/>
      <c r="AF59097" s="184"/>
    </row>
    <row r="59098" spans="30:32" ht="24.75" customHeight="1">
      <c r="AD59098" s="183"/>
      <c r="AE59098" s="184"/>
      <c r="AF59098" s="184"/>
    </row>
    <row r="59099" spans="30:32" ht="24.75" customHeight="1">
      <c r="AD59099" s="183"/>
      <c r="AE59099" s="184"/>
      <c r="AF59099" s="184"/>
    </row>
    <row r="59100" spans="30:32" ht="24.75" customHeight="1">
      <c r="AD59100" s="183"/>
      <c r="AE59100" s="184"/>
      <c r="AF59100" s="184"/>
    </row>
    <row r="59101" spans="30:32" ht="24.75" customHeight="1">
      <c r="AD59101" s="183"/>
      <c r="AE59101" s="184"/>
      <c r="AF59101" s="184"/>
    </row>
    <row r="59102" spans="30:32" ht="24.75" customHeight="1">
      <c r="AD59102" s="183"/>
      <c r="AE59102" s="184"/>
      <c r="AF59102" s="184"/>
    </row>
    <row r="59103" spans="30:32" ht="24.75" customHeight="1">
      <c r="AD59103" s="183"/>
      <c r="AE59103" s="184"/>
      <c r="AF59103" s="184"/>
    </row>
    <row r="59104" spans="30:32" ht="24.75" customHeight="1">
      <c r="AD59104" s="183"/>
      <c r="AE59104" s="184"/>
      <c r="AF59104" s="184"/>
    </row>
    <row r="59105" spans="30:32" ht="24.75" customHeight="1">
      <c r="AD59105" s="183"/>
      <c r="AE59105" s="184"/>
      <c r="AF59105" s="184"/>
    </row>
    <row r="59106" spans="30:32" ht="24.75" customHeight="1">
      <c r="AD59106" s="183"/>
      <c r="AE59106" s="184"/>
      <c r="AF59106" s="184"/>
    </row>
    <row r="59107" spans="30:32" ht="24.75" customHeight="1">
      <c r="AD59107" s="183"/>
      <c r="AE59107" s="184"/>
      <c r="AF59107" s="184"/>
    </row>
    <row r="59108" spans="30:32" ht="24.75" customHeight="1">
      <c r="AD59108" s="183"/>
      <c r="AE59108" s="184"/>
      <c r="AF59108" s="184"/>
    </row>
    <row r="59109" spans="30:32" ht="24.75" customHeight="1">
      <c r="AD59109" s="183"/>
      <c r="AE59109" s="184"/>
      <c r="AF59109" s="184"/>
    </row>
    <row r="59110" spans="30:32" ht="24.75" customHeight="1">
      <c r="AD59110" s="183"/>
      <c r="AE59110" s="184"/>
      <c r="AF59110" s="184"/>
    </row>
    <row r="59111" spans="30:32" ht="24.75" customHeight="1">
      <c r="AD59111" s="183"/>
      <c r="AE59111" s="184"/>
      <c r="AF59111" s="184"/>
    </row>
    <row r="59112" spans="30:32" ht="24.75" customHeight="1">
      <c r="AD59112" s="183"/>
      <c r="AE59112" s="184"/>
      <c r="AF59112" s="184"/>
    </row>
    <row r="59113" spans="30:32" ht="24.75" customHeight="1">
      <c r="AD59113" s="183"/>
      <c r="AE59113" s="184"/>
      <c r="AF59113" s="184"/>
    </row>
    <row r="59114" spans="30:32" ht="24.75" customHeight="1">
      <c r="AD59114" s="183"/>
      <c r="AE59114" s="184"/>
      <c r="AF59114" s="184"/>
    </row>
    <row r="59115" spans="30:32" ht="24.75" customHeight="1">
      <c r="AD59115" s="183"/>
      <c r="AE59115" s="184"/>
      <c r="AF59115" s="184"/>
    </row>
    <row r="59116" spans="30:32" ht="24.75" customHeight="1">
      <c r="AD59116" s="183"/>
      <c r="AE59116" s="184"/>
      <c r="AF59116" s="184"/>
    </row>
    <row r="59117" spans="30:32" ht="24.75" customHeight="1">
      <c r="AD59117" s="183"/>
      <c r="AE59117" s="184"/>
      <c r="AF59117" s="184"/>
    </row>
    <row r="59118" spans="30:32" ht="24.75" customHeight="1">
      <c r="AD59118" s="183"/>
      <c r="AE59118" s="184"/>
      <c r="AF59118" s="184"/>
    </row>
    <row r="59119" spans="30:32" ht="24.75" customHeight="1">
      <c r="AD59119" s="183"/>
      <c r="AE59119" s="184"/>
      <c r="AF59119" s="184"/>
    </row>
    <row r="59120" spans="30:32" ht="24.75" customHeight="1">
      <c r="AD59120" s="183"/>
      <c r="AE59120" s="184"/>
      <c r="AF59120" s="184"/>
    </row>
    <row r="59121" spans="30:32" ht="24.75" customHeight="1">
      <c r="AD59121" s="183"/>
      <c r="AE59121" s="184"/>
      <c r="AF59121" s="184"/>
    </row>
    <row r="59122" spans="30:32" ht="24.75" customHeight="1">
      <c r="AD59122" s="183"/>
      <c r="AE59122" s="184"/>
      <c r="AF59122" s="184"/>
    </row>
    <row r="59123" spans="30:32" ht="24.75" customHeight="1">
      <c r="AD59123" s="183"/>
      <c r="AE59123" s="184"/>
      <c r="AF59123" s="184"/>
    </row>
    <row r="59124" spans="30:32" ht="24.75" customHeight="1">
      <c r="AD59124" s="183"/>
      <c r="AE59124" s="184"/>
      <c r="AF59124" s="184"/>
    </row>
    <row r="59125" spans="30:32" ht="24.75" customHeight="1">
      <c r="AD59125" s="183"/>
      <c r="AE59125" s="184"/>
      <c r="AF59125" s="184"/>
    </row>
    <row r="59126" spans="30:32" ht="24.75" customHeight="1">
      <c r="AD59126" s="183"/>
      <c r="AE59126" s="184"/>
      <c r="AF59126" s="184"/>
    </row>
    <row r="59127" spans="30:32" ht="24.75" customHeight="1">
      <c r="AD59127" s="183"/>
      <c r="AE59127" s="184"/>
      <c r="AF59127" s="184"/>
    </row>
    <row r="59128" spans="30:32" ht="24.75" customHeight="1">
      <c r="AD59128" s="183"/>
      <c r="AE59128" s="184"/>
      <c r="AF59128" s="184"/>
    </row>
    <row r="59129" spans="30:32" ht="24.75" customHeight="1">
      <c r="AD59129" s="183"/>
      <c r="AE59129" s="184"/>
      <c r="AF59129" s="184"/>
    </row>
    <row r="59130" spans="30:32" ht="24.75" customHeight="1">
      <c r="AD59130" s="183"/>
      <c r="AE59130" s="184"/>
      <c r="AF59130" s="184"/>
    </row>
    <row r="59131" spans="30:32" ht="24.75" customHeight="1">
      <c r="AD59131" s="183"/>
      <c r="AE59131" s="184"/>
      <c r="AF59131" s="184"/>
    </row>
    <row r="59132" spans="30:32" ht="24.75" customHeight="1">
      <c r="AD59132" s="183"/>
      <c r="AE59132" s="184"/>
      <c r="AF59132" s="184"/>
    </row>
    <row r="59133" spans="30:32" ht="24.75" customHeight="1">
      <c r="AD59133" s="183"/>
      <c r="AE59133" s="184"/>
      <c r="AF59133" s="184"/>
    </row>
    <row r="59134" spans="30:32" ht="24.75" customHeight="1">
      <c r="AD59134" s="183"/>
      <c r="AE59134" s="184"/>
      <c r="AF59134" s="184"/>
    </row>
    <row r="59135" spans="30:32" ht="24.75" customHeight="1">
      <c r="AD59135" s="183"/>
      <c r="AE59135" s="184"/>
      <c r="AF59135" s="184"/>
    </row>
    <row r="59136" spans="30:32" ht="24.75" customHeight="1">
      <c r="AD59136" s="183"/>
      <c r="AE59136" s="184"/>
      <c r="AF59136" s="184"/>
    </row>
    <row r="59137" spans="30:32" ht="24.75" customHeight="1">
      <c r="AD59137" s="183"/>
      <c r="AE59137" s="184"/>
      <c r="AF59137" s="184"/>
    </row>
    <row r="59138" spans="30:32" ht="24.75" customHeight="1">
      <c r="AD59138" s="183"/>
      <c r="AE59138" s="184"/>
      <c r="AF59138" s="184"/>
    </row>
    <row r="59139" spans="30:32" ht="24.75" customHeight="1">
      <c r="AD59139" s="183"/>
      <c r="AE59139" s="184"/>
      <c r="AF59139" s="184"/>
    </row>
    <row r="59140" spans="30:32" ht="24.75" customHeight="1">
      <c r="AD59140" s="183"/>
      <c r="AE59140" s="184"/>
      <c r="AF59140" s="184"/>
    </row>
    <row r="59141" spans="30:32" ht="24.75" customHeight="1">
      <c r="AD59141" s="183"/>
      <c r="AE59141" s="184"/>
      <c r="AF59141" s="184"/>
    </row>
    <row r="59142" spans="30:32" ht="24.75" customHeight="1">
      <c r="AD59142" s="183"/>
      <c r="AE59142" s="184"/>
      <c r="AF59142" s="184"/>
    </row>
    <row r="59143" spans="30:32" ht="24.75" customHeight="1">
      <c r="AD59143" s="183"/>
      <c r="AE59143" s="184"/>
      <c r="AF59143" s="184"/>
    </row>
    <row r="59144" spans="30:32" ht="24.75" customHeight="1">
      <c r="AD59144" s="183"/>
      <c r="AE59144" s="184"/>
      <c r="AF59144" s="184"/>
    </row>
    <row r="59145" spans="30:32" ht="24.75" customHeight="1">
      <c r="AD59145" s="183"/>
      <c r="AE59145" s="184"/>
      <c r="AF59145" s="184"/>
    </row>
    <row r="59146" spans="30:32" ht="24.75" customHeight="1">
      <c r="AD59146" s="183"/>
      <c r="AE59146" s="184"/>
      <c r="AF59146" s="184"/>
    </row>
    <row r="59147" spans="30:32" ht="24.75" customHeight="1">
      <c r="AD59147" s="183"/>
      <c r="AE59147" s="184"/>
      <c r="AF59147" s="184"/>
    </row>
    <row r="59148" spans="30:32" ht="24.75" customHeight="1">
      <c r="AD59148" s="183"/>
      <c r="AE59148" s="184"/>
      <c r="AF59148" s="184"/>
    </row>
    <row r="59149" spans="30:32" ht="24.75" customHeight="1">
      <c r="AD59149" s="183"/>
      <c r="AE59149" s="184"/>
      <c r="AF59149" s="184"/>
    </row>
    <row r="59150" spans="30:32" ht="24.75" customHeight="1">
      <c r="AD59150" s="183"/>
      <c r="AE59150" s="184"/>
      <c r="AF59150" s="184"/>
    </row>
    <row r="59151" spans="30:32" ht="24.75" customHeight="1">
      <c r="AD59151" s="183"/>
      <c r="AE59151" s="184"/>
      <c r="AF59151" s="184"/>
    </row>
    <row r="59152" spans="30:32" ht="24.75" customHeight="1">
      <c r="AD59152" s="183"/>
      <c r="AE59152" s="184"/>
      <c r="AF59152" s="184"/>
    </row>
    <row r="59153" spans="30:32" ht="24.75" customHeight="1">
      <c r="AD59153" s="183"/>
      <c r="AE59153" s="184"/>
      <c r="AF59153" s="184"/>
    </row>
    <row r="59154" spans="30:32" ht="24.75" customHeight="1">
      <c r="AD59154" s="183"/>
      <c r="AE59154" s="184"/>
      <c r="AF59154" s="184"/>
    </row>
    <row r="59155" spans="30:32" ht="24.75" customHeight="1">
      <c r="AD59155" s="183"/>
      <c r="AE59155" s="184"/>
      <c r="AF59155" s="184"/>
    </row>
    <row r="59156" spans="30:32" ht="24.75" customHeight="1">
      <c r="AD59156" s="183"/>
      <c r="AE59156" s="184"/>
      <c r="AF59156" s="184"/>
    </row>
    <row r="59157" spans="30:32" ht="24.75" customHeight="1">
      <c r="AD59157" s="183"/>
      <c r="AE59157" s="184"/>
      <c r="AF59157" s="184"/>
    </row>
    <row r="59158" spans="30:32" ht="24.75" customHeight="1">
      <c r="AD59158" s="183"/>
      <c r="AE59158" s="184"/>
      <c r="AF59158" s="184"/>
    </row>
    <row r="59159" spans="30:32" ht="24.75" customHeight="1">
      <c r="AD59159" s="183"/>
      <c r="AE59159" s="184"/>
      <c r="AF59159" s="184"/>
    </row>
    <row r="59160" spans="30:32" ht="24.75" customHeight="1">
      <c r="AD59160" s="183"/>
      <c r="AE59160" s="184"/>
      <c r="AF59160" s="184"/>
    </row>
    <row r="59161" spans="30:32" ht="24.75" customHeight="1">
      <c r="AD59161" s="183"/>
      <c r="AE59161" s="184"/>
      <c r="AF59161" s="184"/>
    </row>
    <row r="59162" spans="30:32" ht="24.75" customHeight="1">
      <c r="AD59162" s="183"/>
      <c r="AE59162" s="184"/>
      <c r="AF59162" s="184"/>
    </row>
    <row r="59163" spans="30:32" ht="24.75" customHeight="1">
      <c r="AD59163" s="183"/>
      <c r="AE59163" s="184"/>
      <c r="AF59163" s="184"/>
    </row>
    <row r="59164" spans="30:32" ht="24.75" customHeight="1">
      <c r="AD59164" s="183"/>
      <c r="AE59164" s="184"/>
      <c r="AF59164" s="184"/>
    </row>
    <row r="59165" spans="30:32" ht="24.75" customHeight="1">
      <c r="AD59165" s="183"/>
      <c r="AE59165" s="184"/>
      <c r="AF59165" s="184"/>
    </row>
    <row r="59166" spans="30:32" ht="24.75" customHeight="1">
      <c r="AD59166" s="183"/>
      <c r="AE59166" s="184"/>
      <c r="AF59166" s="184"/>
    </row>
    <row r="59167" spans="30:32" ht="24.75" customHeight="1">
      <c r="AD59167" s="183"/>
      <c r="AE59167" s="184"/>
      <c r="AF59167" s="184"/>
    </row>
    <row r="59168" spans="30:32" ht="24.75" customHeight="1">
      <c r="AD59168" s="183"/>
      <c r="AE59168" s="184"/>
      <c r="AF59168" s="184"/>
    </row>
    <row r="59169" spans="30:32" ht="24.75" customHeight="1">
      <c r="AD59169" s="183"/>
      <c r="AE59169" s="184"/>
      <c r="AF59169" s="184"/>
    </row>
    <row r="59170" spans="30:32" ht="24.75" customHeight="1">
      <c r="AD59170" s="183"/>
      <c r="AE59170" s="184"/>
      <c r="AF59170" s="184"/>
    </row>
    <row r="59171" spans="30:32" ht="24.75" customHeight="1">
      <c r="AD59171" s="183"/>
      <c r="AE59171" s="184"/>
      <c r="AF59171" s="184"/>
    </row>
    <row r="59172" spans="30:32" ht="24.75" customHeight="1">
      <c r="AD59172" s="183"/>
      <c r="AE59172" s="184"/>
      <c r="AF59172" s="184"/>
    </row>
    <row r="59173" spans="30:32" ht="24.75" customHeight="1">
      <c r="AD59173" s="183"/>
      <c r="AE59173" s="184"/>
      <c r="AF59173" s="184"/>
    </row>
    <row r="59174" spans="30:32" ht="24.75" customHeight="1">
      <c r="AD59174" s="183"/>
      <c r="AE59174" s="184"/>
      <c r="AF59174" s="184"/>
    </row>
    <row r="59175" spans="30:32" ht="24.75" customHeight="1">
      <c r="AD59175" s="183"/>
      <c r="AE59175" s="184"/>
      <c r="AF59175" s="184"/>
    </row>
    <row r="59176" spans="30:32" ht="24.75" customHeight="1">
      <c r="AD59176" s="183"/>
      <c r="AE59176" s="184"/>
      <c r="AF59176" s="184"/>
    </row>
    <row r="59177" spans="30:32" ht="24.75" customHeight="1">
      <c r="AD59177" s="183"/>
      <c r="AE59177" s="184"/>
      <c r="AF59177" s="184"/>
    </row>
    <row r="59178" spans="30:32" ht="24.75" customHeight="1">
      <c r="AD59178" s="183"/>
      <c r="AE59178" s="184"/>
      <c r="AF59178" s="184"/>
    </row>
    <row r="59179" spans="30:32" ht="24.75" customHeight="1">
      <c r="AD59179" s="183"/>
      <c r="AE59179" s="184"/>
      <c r="AF59179" s="184"/>
    </row>
    <row r="59180" spans="30:32" ht="24.75" customHeight="1">
      <c r="AD59180" s="183"/>
      <c r="AE59180" s="184"/>
      <c r="AF59180" s="184"/>
    </row>
    <row r="59181" spans="30:32" ht="24.75" customHeight="1">
      <c r="AD59181" s="183"/>
      <c r="AE59181" s="184"/>
      <c r="AF59181" s="184"/>
    </row>
    <row r="59182" spans="30:32" ht="24.75" customHeight="1">
      <c r="AD59182" s="183"/>
      <c r="AE59182" s="184"/>
      <c r="AF59182" s="184"/>
    </row>
    <row r="59183" spans="30:32" ht="24.75" customHeight="1">
      <c r="AD59183" s="183"/>
      <c r="AE59183" s="184"/>
      <c r="AF59183" s="184"/>
    </row>
    <row r="59184" spans="30:32" ht="24.75" customHeight="1">
      <c r="AD59184" s="183"/>
      <c r="AE59184" s="184"/>
      <c r="AF59184" s="184"/>
    </row>
    <row r="59185" spans="30:32" ht="24.75" customHeight="1">
      <c r="AD59185" s="183"/>
      <c r="AE59185" s="184"/>
      <c r="AF59185" s="184"/>
    </row>
    <row r="59186" spans="30:32" ht="24.75" customHeight="1">
      <c r="AD59186" s="183"/>
      <c r="AE59186" s="184"/>
      <c r="AF59186" s="184"/>
    </row>
    <row r="59187" spans="30:32" ht="24.75" customHeight="1">
      <c r="AD59187" s="183"/>
      <c r="AE59187" s="184"/>
      <c r="AF59187" s="184"/>
    </row>
    <row r="59188" spans="30:32" ht="24.75" customHeight="1">
      <c r="AD59188" s="183"/>
      <c r="AE59188" s="184"/>
      <c r="AF59188" s="184"/>
    </row>
    <row r="59189" spans="30:32" ht="24.75" customHeight="1">
      <c r="AD59189" s="183"/>
      <c r="AE59189" s="184"/>
      <c r="AF59189" s="184"/>
    </row>
    <row r="59190" spans="30:32" ht="24.75" customHeight="1">
      <c r="AD59190" s="183"/>
      <c r="AE59190" s="184"/>
      <c r="AF59190" s="184"/>
    </row>
    <row r="59191" spans="30:32" ht="24.75" customHeight="1">
      <c r="AD59191" s="183"/>
      <c r="AE59191" s="184"/>
      <c r="AF59191" s="184"/>
    </row>
    <row r="59192" spans="30:32" ht="24.75" customHeight="1">
      <c r="AD59192" s="183"/>
      <c r="AE59192" s="184"/>
      <c r="AF59192" s="184"/>
    </row>
    <row r="59193" spans="30:32" ht="24.75" customHeight="1">
      <c r="AD59193" s="183"/>
      <c r="AE59193" s="184"/>
      <c r="AF59193" s="184"/>
    </row>
    <row r="59194" spans="30:32" ht="24.75" customHeight="1">
      <c r="AD59194" s="183"/>
      <c r="AE59194" s="184"/>
      <c r="AF59194" s="184"/>
    </row>
    <row r="59195" spans="30:32" ht="24.75" customHeight="1">
      <c r="AD59195" s="183"/>
      <c r="AE59195" s="184"/>
      <c r="AF59195" s="184"/>
    </row>
    <row r="59196" spans="30:32" ht="24.75" customHeight="1">
      <c r="AD59196" s="183"/>
      <c r="AE59196" s="184"/>
      <c r="AF59196" s="184"/>
    </row>
    <row r="59197" spans="30:32" ht="24.75" customHeight="1">
      <c r="AD59197" s="183"/>
      <c r="AE59197" s="184"/>
      <c r="AF59197" s="184"/>
    </row>
    <row r="59198" spans="30:32" ht="24.75" customHeight="1">
      <c r="AD59198" s="183"/>
      <c r="AE59198" s="184"/>
      <c r="AF59198" s="184"/>
    </row>
    <row r="59199" spans="30:32" ht="24.75" customHeight="1">
      <c r="AD59199" s="183"/>
      <c r="AE59199" s="184"/>
      <c r="AF59199" s="184"/>
    </row>
    <row r="59200" spans="30:32" ht="24.75" customHeight="1">
      <c r="AD59200" s="183"/>
      <c r="AE59200" s="184"/>
      <c r="AF59200" s="184"/>
    </row>
    <row r="59201" spans="30:32" ht="24.75" customHeight="1">
      <c r="AD59201" s="183"/>
      <c r="AE59201" s="184"/>
      <c r="AF59201" s="184"/>
    </row>
    <row r="59202" spans="30:32" ht="24.75" customHeight="1">
      <c r="AD59202" s="183"/>
      <c r="AE59202" s="184"/>
      <c r="AF59202" s="184"/>
    </row>
    <row r="59203" spans="30:32" ht="24.75" customHeight="1">
      <c r="AD59203" s="183"/>
      <c r="AE59203" s="184"/>
      <c r="AF59203" s="184"/>
    </row>
    <row r="59204" spans="30:32" ht="24.75" customHeight="1">
      <c r="AD59204" s="183"/>
      <c r="AE59204" s="184"/>
      <c r="AF59204" s="184"/>
    </row>
    <row r="59205" spans="30:32" ht="24.75" customHeight="1">
      <c r="AD59205" s="183"/>
      <c r="AE59205" s="184"/>
      <c r="AF59205" s="184"/>
    </row>
    <row r="59206" spans="30:32" ht="24.75" customHeight="1">
      <c r="AD59206" s="183"/>
      <c r="AE59206" s="184"/>
      <c r="AF59206" s="184"/>
    </row>
    <row r="59207" spans="30:32" ht="24.75" customHeight="1">
      <c r="AD59207" s="183"/>
      <c r="AE59207" s="184"/>
      <c r="AF59207" s="184"/>
    </row>
    <row r="59208" spans="30:32" ht="24.75" customHeight="1">
      <c r="AD59208" s="183"/>
      <c r="AE59208" s="184"/>
      <c r="AF59208" s="184"/>
    </row>
    <row r="59209" spans="30:32" ht="24.75" customHeight="1">
      <c r="AD59209" s="183"/>
      <c r="AE59209" s="184"/>
      <c r="AF59209" s="184"/>
    </row>
    <row r="59210" spans="30:32" ht="24.75" customHeight="1">
      <c r="AD59210" s="183"/>
      <c r="AE59210" s="184"/>
      <c r="AF59210" s="184"/>
    </row>
    <row r="59211" spans="30:32" ht="24.75" customHeight="1">
      <c r="AD59211" s="183"/>
      <c r="AE59211" s="184"/>
      <c r="AF59211" s="184"/>
    </row>
    <row r="59212" spans="30:32" ht="24.75" customHeight="1">
      <c r="AD59212" s="183"/>
      <c r="AE59212" s="184"/>
      <c r="AF59212" s="184"/>
    </row>
    <row r="59213" spans="30:32" ht="24.75" customHeight="1">
      <c r="AD59213" s="183"/>
      <c r="AE59213" s="184"/>
      <c r="AF59213" s="184"/>
    </row>
    <row r="59214" spans="30:32" ht="24.75" customHeight="1">
      <c r="AD59214" s="183"/>
      <c r="AE59214" s="184"/>
      <c r="AF59214" s="184"/>
    </row>
    <row r="59215" spans="30:32" ht="24.75" customHeight="1">
      <c r="AD59215" s="183"/>
      <c r="AE59215" s="184"/>
      <c r="AF59215" s="184"/>
    </row>
    <row r="59216" spans="30:32" ht="24.75" customHeight="1">
      <c r="AD59216" s="183"/>
      <c r="AE59216" s="184"/>
      <c r="AF59216" s="184"/>
    </row>
    <row r="59217" spans="30:32" ht="24.75" customHeight="1">
      <c r="AD59217" s="183"/>
      <c r="AE59217" s="184"/>
      <c r="AF59217" s="184"/>
    </row>
    <row r="59218" spans="30:32" ht="24.75" customHeight="1">
      <c r="AD59218" s="183"/>
      <c r="AE59218" s="184"/>
      <c r="AF59218" s="184"/>
    </row>
    <row r="59219" spans="30:32" ht="24.75" customHeight="1">
      <c r="AD59219" s="183"/>
      <c r="AE59219" s="184"/>
      <c r="AF59219" s="184"/>
    </row>
    <row r="59220" spans="30:32" ht="24.75" customHeight="1">
      <c r="AD59220" s="183"/>
      <c r="AE59220" s="184"/>
      <c r="AF59220" s="184"/>
    </row>
    <row r="59221" spans="30:32" ht="24.75" customHeight="1">
      <c r="AD59221" s="183"/>
      <c r="AE59221" s="184"/>
      <c r="AF59221" s="184"/>
    </row>
    <row r="59222" spans="30:32" ht="24.75" customHeight="1">
      <c r="AD59222" s="183"/>
      <c r="AE59222" s="184"/>
      <c r="AF59222" s="184"/>
    </row>
    <row r="59223" spans="30:32" ht="24.75" customHeight="1">
      <c r="AD59223" s="183"/>
      <c r="AE59223" s="184"/>
      <c r="AF59223" s="184"/>
    </row>
    <row r="59224" spans="30:32" ht="24.75" customHeight="1">
      <c r="AD59224" s="183"/>
      <c r="AE59224" s="184"/>
      <c r="AF59224" s="184"/>
    </row>
    <row r="59225" spans="30:32" ht="24.75" customHeight="1">
      <c r="AD59225" s="183"/>
      <c r="AE59225" s="184"/>
      <c r="AF59225" s="184"/>
    </row>
    <row r="59226" spans="30:32" ht="24.75" customHeight="1">
      <c r="AD59226" s="183"/>
      <c r="AE59226" s="184"/>
      <c r="AF59226" s="184"/>
    </row>
    <row r="59227" spans="30:32" ht="24.75" customHeight="1">
      <c r="AD59227" s="183"/>
      <c r="AE59227" s="184"/>
      <c r="AF59227" s="184"/>
    </row>
    <row r="59228" spans="30:32" ht="24.75" customHeight="1">
      <c r="AD59228" s="183"/>
      <c r="AE59228" s="184"/>
      <c r="AF59228" s="184"/>
    </row>
    <row r="59229" spans="30:32" ht="24.75" customHeight="1">
      <c r="AD59229" s="183"/>
      <c r="AE59229" s="184"/>
      <c r="AF59229" s="184"/>
    </row>
    <row r="59230" spans="30:32" ht="24.75" customHeight="1">
      <c r="AD59230" s="183"/>
      <c r="AE59230" s="184"/>
      <c r="AF59230" s="184"/>
    </row>
    <row r="59231" spans="30:32" ht="24.75" customHeight="1">
      <c r="AD59231" s="183"/>
      <c r="AE59231" s="184"/>
      <c r="AF59231" s="184"/>
    </row>
    <row r="59232" spans="30:32" ht="24.75" customHeight="1">
      <c r="AD59232" s="183"/>
      <c r="AE59232" s="184"/>
      <c r="AF59232" s="184"/>
    </row>
    <row r="59233" spans="30:32" ht="24.75" customHeight="1">
      <c r="AD59233" s="183"/>
      <c r="AE59233" s="184"/>
      <c r="AF59233" s="184"/>
    </row>
    <row r="59234" spans="30:32" ht="24.75" customHeight="1">
      <c r="AD59234" s="183"/>
      <c r="AE59234" s="184"/>
      <c r="AF59234" s="184"/>
    </row>
    <row r="59235" spans="30:32" ht="24.75" customHeight="1">
      <c r="AD59235" s="183"/>
      <c r="AE59235" s="184"/>
      <c r="AF59235" s="184"/>
    </row>
    <row r="59236" spans="30:32" ht="24.75" customHeight="1">
      <c r="AD59236" s="183"/>
      <c r="AE59236" s="184"/>
      <c r="AF59236" s="184"/>
    </row>
    <row r="59237" spans="30:32" ht="24.75" customHeight="1">
      <c r="AD59237" s="183"/>
      <c r="AE59237" s="184"/>
      <c r="AF59237" s="184"/>
    </row>
    <row r="59238" spans="30:32" ht="24.75" customHeight="1">
      <c r="AD59238" s="183"/>
      <c r="AE59238" s="184"/>
      <c r="AF59238" s="184"/>
    </row>
    <row r="59239" spans="30:32" ht="24.75" customHeight="1">
      <c r="AD59239" s="183"/>
      <c r="AE59239" s="184"/>
      <c r="AF59239" s="184"/>
    </row>
    <row r="59240" spans="30:32" ht="24.75" customHeight="1">
      <c r="AD59240" s="183"/>
      <c r="AE59240" s="184"/>
      <c r="AF59240" s="184"/>
    </row>
    <row r="59241" spans="30:32" ht="24.75" customHeight="1">
      <c r="AD59241" s="183"/>
      <c r="AE59241" s="184"/>
      <c r="AF59241" s="184"/>
    </row>
    <row r="59242" spans="30:32" ht="24.75" customHeight="1">
      <c r="AD59242" s="183"/>
      <c r="AE59242" s="184"/>
      <c r="AF59242" s="184"/>
    </row>
    <row r="59243" spans="30:32" ht="24.75" customHeight="1">
      <c r="AD59243" s="183"/>
      <c r="AE59243" s="184"/>
      <c r="AF59243" s="184"/>
    </row>
    <row r="59244" spans="30:32" ht="24.75" customHeight="1">
      <c r="AD59244" s="183"/>
      <c r="AE59244" s="184"/>
      <c r="AF59244" s="184"/>
    </row>
    <row r="59245" spans="30:32" ht="24.75" customHeight="1">
      <c r="AD59245" s="183"/>
      <c r="AE59245" s="184"/>
      <c r="AF59245" s="184"/>
    </row>
    <row r="59246" spans="30:32" ht="24.75" customHeight="1">
      <c r="AD59246" s="183"/>
      <c r="AE59246" s="184"/>
      <c r="AF59246" s="184"/>
    </row>
    <row r="59247" spans="30:32" ht="24.75" customHeight="1">
      <c r="AD59247" s="183"/>
      <c r="AE59247" s="184"/>
      <c r="AF59247" s="184"/>
    </row>
    <row r="59248" spans="30:32" ht="24.75" customHeight="1">
      <c r="AD59248" s="183"/>
      <c r="AE59248" s="184"/>
      <c r="AF59248" s="184"/>
    </row>
    <row r="59249" spans="30:32" ht="24.75" customHeight="1">
      <c r="AD59249" s="183"/>
      <c r="AE59249" s="184"/>
      <c r="AF59249" s="184"/>
    </row>
    <row r="59250" spans="30:32" ht="24.75" customHeight="1">
      <c r="AD59250" s="183"/>
      <c r="AE59250" s="184"/>
      <c r="AF59250" s="184"/>
    </row>
    <row r="59251" spans="30:32" ht="24.75" customHeight="1">
      <c r="AD59251" s="183"/>
      <c r="AE59251" s="184"/>
      <c r="AF59251" s="184"/>
    </row>
    <row r="59252" spans="30:32" ht="24.75" customHeight="1">
      <c r="AD59252" s="183"/>
      <c r="AE59252" s="184"/>
      <c r="AF59252" s="184"/>
    </row>
    <row r="59253" spans="30:32" ht="24.75" customHeight="1">
      <c r="AD59253" s="183"/>
      <c r="AE59253" s="184"/>
      <c r="AF59253" s="184"/>
    </row>
    <row r="59254" spans="30:32" ht="24.75" customHeight="1">
      <c r="AD59254" s="183"/>
      <c r="AE59254" s="184"/>
      <c r="AF59254" s="184"/>
    </row>
    <row r="59255" spans="30:32" ht="24.75" customHeight="1">
      <c r="AD59255" s="183"/>
      <c r="AE59255" s="184"/>
      <c r="AF59255" s="184"/>
    </row>
    <row r="59256" spans="30:32" ht="24.75" customHeight="1">
      <c r="AD59256" s="183"/>
      <c r="AE59256" s="184"/>
      <c r="AF59256" s="184"/>
    </row>
    <row r="59257" spans="30:32" ht="24.75" customHeight="1">
      <c r="AD59257" s="183"/>
      <c r="AE59257" s="184"/>
      <c r="AF59257" s="184"/>
    </row>
    <row r="59258" spans="30:32" ht="24.75" customHeight="1">
      <c r="AD59258" s="183"/>
      <c r="AE59258" s="184"/>
      <c r="AF59258" s="184"/>
    </row>
    <row r="59259" spans="30:32" ht="24.75" customHeight="1">
      <c r="AD59259" s="183"/>
      <c r="AE59259" s="184"/>
      <c r="AF59259" s="184"/>
    </row>
    <row r="59260" spans="30:32" ht="24.75" customHeight="1">
      <c r="AD59260" s="183"/>
      <c r="AE59260" s="184"/>
      <c r="AF59260" s="184"/>
    </row>
    <row r="59261" spans="30:32" ht="24.75" customHeight="1">
      <c r="AD59261" s="183"/>
      <c r="AE59261" s="184"/>
      <c r="AF59261" s="184"/>
    </row>
    <row r="59262" spans="30:32" ht="24.75" customHeight="1">
      <c r="AD59262" s="183"/>
      <c r="AE59262" s="184"/>
      <c r="AF59262" s="184"/>
    </row>
    <row r="59263" spans="30:32" ht="24.75" customHeight="1">
      <c r="AD59263" s="183"/>
      <c r="AE59263" s="184"/>
      <c r="AF59263" s="184"/>
    </row>
    <row r="59264" spans="30:32" ht="24.75" customHeight="1">
      <c r="AD59264" s="183"/>
      <c r="AE59264" s="184"/>
      <c r="AF59264" s="184"/>
    </row>
    <row r="59265" spans="30:32" ht="24.75" customHeight="1">
      <c r="AD59265" s="183"/>
      <c r="AE59265" s="184"/>
      <c r="AF59265" s="184"/>
    </row>
    <row r="59266" spans="30:32" ht="24.75" customHeight="1">
      <c r="AD59266" s="183"/>
      <c r="AE59266" s="184"/>
      <c r="AF59266" s="184"/>
    </row>
    <row r="59267" spans="30:32" ht="24.75" customHeight="1">
      <c r="AD59267" s="183"/>
      <c r="AE59267" s="184"/>
      <c r="AF59267" s="184"/>
    </row>
    <row r="59268" spans="30:32" ht="24.75" customHeight="1">
      <c r="AD59268" s="183"/>
      <c r="AE59268" s="184"/>
      <c r="AF59268" s="184"/>
    </row>
    <row r="59269" spans="30:32" ht="24.75" customHeight="1">
      <c r="AD59269" s="183"/>
      <c r="AE59269" s="184"/>
      <c r="AF59269" s="184"/>
    </row>
    <row r="59270" spans="30:32" ht="24.75" customHeight="1">
      <c r="AD59270" s="183"/>
      <c r="AE59270" s="184"/>
      <c r="AF59270" s="184"/>
    </row>
    <row r="59271" spans="30:32" ht="24.75" customHeight="1">
      <c r="AD59271" s="183"/>
      <c r="AE59271" s="184"/>
      <c r="AF59271" s="184"/>
    </row>
    <row r="59272" spans="30:32" ht="24.75" customHeight="1">
      <c r="AD59272" s="183"/>
      <c r="AE59272" s="184"/>
      <c r="AF59272" s="184"/>
    </row>
    <row r="59273" spans="30:32" ht="24.75" customHeight="1">
      <c r="AD59273" s="183"/>
      <c r="AE59273" s="184"/>
      <c r="AF59273" s="184"/>
    </row>
    <row r="59274" spans="30:32" ht="24.75" customHeight="1">
      <c r="AD59274" s="183"/>
      <c r="AE59274" s="184"/>
      <c r="AF59274" s="184"/>
    </row>
    <row r="59275" spans="30:32" ht="24.75" customHeight="1">
      <c r="AD59275" s="183"/>
      <c r="AE59275" s="184"/>
      <c r="AF59275" s="184"/>
    </row>
    <row r="59276" spans="30:32" ht="24.75" customHeight="1">
      <c r="AD59276" s="183"/>
      <c r="AE59276" s="184"/>
      <c r="AF59276" s="184"/>
    </row>
    <row r="59277" spans="30:32" ht="24.75" customHeight="1">
      <c r="AD59277" s="183"/>
      <c r="AE59277" s="184"/>
      <c r="AF59277" s="184"/>
    </row>
    <row r="59278" spans="30:32" ht="24.75" customHeight="1">
      <c r="AD59278" s="183"/>
      <c r="AE59278" s="184"/>
      <c r="AF59278" s="184"/>
    </row>
    <row r="59279" spans="30:32" ht="24.75" customHeight="1">
      <c r="AD59279" s="183"/>
      <c r="AE59279" s="184"/>
      <c r="AF59279" s="184"/>
    </row>
    <row r="59280" spans="30:32" ht="24.75" customHeight="1">
      <c r="AD59280" s="183"/>
      <c r="AE59280" s="184"/>
      <c r="AF59280" s="184"/>
    </row>
    <row r="59281" spans="30:32" ht="24.75" customHeight="1">
      <c r="AD59281" s="183"/>
      <c r="AE59281" s="184"/>
      <c r="AF59281" s="184"/>
    </row>
    <row r="59282" spans="30:32" ht="24.75" customHeight="1">
      <c r="AD59282" s="183"/>
      <c r="AE59282" s="184"/>
      <c r="AF59282" s="184"/>
    </row>
    <row r="59283" spans="30:32" ht="24.75" customHeight="1">
      <c r="AD59283" s="183"/>
      <c r="AE59283" s="184"/>
      <c r="AF59283" s="184"/>
    </row>
    <row r="59284" spans="30:32" ht="24.75" customHeight="1">
      <c r="AD59284" s="183"/>
      <c r="AE59284" s="184"/>
      <c r="AF59284" s="184"/>
    </row>
    <row r="59285" spans="30:32" ht="24.75" customHeight="1">
      <c r="AD59285" s="183"/>
      <c r="AE59285" s="184"/>
      <c r="AF59285" s="184"/>
    </row>
    <row r="59286" spans="30:32" ht="24.75" customHeight="1">
      <c r="AD59286" s="183"/>
      <c r="AE59286" s="184"/>
      <c r="AF59286" s="184"/>
    </row>
    <row r="59287" spans="30:32" ht="24.75" customHeight="1">
      <c r="AD59287" s="183"/>
      <c r="AE59287" s="184"/>
      <c r="AF59287" s="184"/>
    </row>
    <row r="59288" spans="30:32" ht="24.75" customHeight="1">
      <c r="AD59288" s="183"/>
      <c r="AE59288" s="184"/>
      <c r="AF59288" s="184"/>
    </row>
    <row r="59289" spans="30:32" ht="24.75" customHeight="1">
      <c r="AD59289" s="183"/>
      <c r="AE59289" s="184"/>
      <c r="AF59289" s="184"/>
    </row>
    <row r="59290" spans="30:32" ht="24.75" customHeight="1">
      <c r="AD59290" s="183"/>
      <c r="AE59290" s="184"/>
      <c r="AF59290" s="184"/>
    </row>
    <row r="59291" spans="30:32" ht="24.75" customHeight="1">
      <c r="AD59291" s="183"/>
      <c r="AE59291" s="184"/>
      <c r="AF59291" s="184"/>
    </row>
    <row r="59292" spans="30:32" ht="24.75" customHeight="1">
      <c r="AD59292" s="183"/>
      <c r="AE59292" s="184"/>
      <c r="AF59292" s="184"/>
    </row>
    <row r="59293" spans="30:32" ht="24.75" customHeight="1">
      <c r="AD59293" s="183"/>
      <c r="AE59293" s="184"/>
      <c r="AF59293" s="184"/>
    </row>
    <row r="59294" spans="30:32" ht="24.75" customHeight="1">
      <c r="AD59294" s="183"/>
      <c r="AE59294" s="184"/>
      <c r="AF59294" s="184"/>
    </row>
    <row r="59295" spans="30:32" ht="24.75" customHeight="1">
      <c r="AD59295" s="183"/>
      <c r="AE59295" s="184"/>
      <c r="AF59295" s="184"/>
    </row>
    <row r="59296" spans="30:32" ht="24.75" customHeight="1">
      <c r="AD59296" s="183"/>
      <c r="AE59296" s="184"/>
      <c r="AF59296" s="184"/>
    </row>
    <row r="59297" spans="30:32" ht="24.75" customHeight="1">
      <c r="AD59297" s="183"/>
      <c r="AE59297" s="184"/>
      <c r="AF59297" s="184"/>
    </row>
    <row r="59298" spans="30:32" ht="24.75" customHeight="1">
      <c r="AD59298" s="183"/>
      <c r="AE59298" s="184"/>
      <c r="AF59298" s="184"/>
    </row>
    <row r="59299" spans="30:32" ht="24.75" customHeight="1">
      <c r="AD59299" s="183"/>
      <c r="AE59299" s="184"/>
      <c r="AF59299" s="184"/>
    </row>
    <row r="59300" spans="30:32" ht="24.75" customHeight="1">
      <c r="AD59300" s="183"/>
      <c r="AE59300" s="184"/>
      <c r="AF59300" s="184"/>
    </row>
    <row r="59301" spans="30:32" ht="24.75" customHeight="1">
      <c r="AD59301" s="183"/>
      <c r="AE59301" s="184"/>
      <c r="AF59301" s="184"/>
    </row>
    <row r="59302" spans="30:32" ht="24.75" customHeight="1">
      <c r="AD59302" s="183"/>
      <c r="AE59302" s="184"/>
      <c r="AF59302" s="184"/>
    </row>
    <row r="59303" spans="30:32" ht="24.75" customHeight="1">
      <c r="AD59303" s="183"/>
      <c r="AE59303" s="184"/>
      <c r="AF59303" s="184"/>
    </row>
    <row r="59304" spans="30:32" ht="24.75" customHeight="1">
      <c r="AD59304" s="183"/>
      <c r="AE59304" s="184"/>
      <c r="AF59304" s="184"/>
    </row>
    <row r="59305" spans="30:32" ht="24.75" customHeight="1">
      <c r="AD59305" s="183"/>
      <c r="AE59305" s="184"/>
      <c r="AF59305" s="184"/>
    </row>
    <row r="59306" spans="30:32" ht="24.75" customHeight="1">
      <c r="AD59306" s="183"/>
      <c r="AE59306" s="184"/>
      <c r="AF59306" s="184"/>
    </row>
    <row r="59307" spans="30:32" ht="24.75" customHeight="1">
      <c r="AD59307" s="183"/>
      <c r="AE59307" s="184"/>
      <c r="AF59307" s="184"/>
    </row>
    <row r="59308" spans="30:32" ht="24.75" customHeight="1">
      <c r="AD59308" s="183"/>
      <c r="AE59308" s="184"/>
      <c r="AF59308" s="184"/>
    </row>
    <row r="59309" spans="30:32" ht="24.75" customHeight="1">
      <c r="AD59309" s="183"/>
      <c r="AE59309" s="184"/>
      <c r="AF59309" s="184"/>
    </row>
    <row r="59310" spans="30:32" ht="24.75" customHeight="1">
      <c r="AD59310" s="183"/>
      <c r="AE59310" s="184"/>
      <c r="AF59310" s="184"/>
    </row>
    <row r="59311" spans="30:32" ht="24.75" customHeight="1">
      <c r="AD59311" s="183"/>
      <c r="AE59311" s="184"/>
      <c r="AF59311" s="184"/>
    </row>
    <row r="59312" spans="30:32" ht="24.75" customHeight="1">
      <c r="AD59312" s="183"/>
      <c r="AE59312" s="184"/>
      <c r="AF59312" s="184"/>
    </row>
    <row r="59313" spans="30:32" ht="24.75" customHeight="1">
      <c r="AD59313" s="183"/>
      <c r="AE59313" s="184"/>
      <c r="AF59313" s="184"/>
    </row>
    <row r="59314" spans="30:32" ht="24.75" customHeight="1">
      <c r="AD59314" s="183"/>
      <c r="AE59314" s="184"/>
      <c r="AF59314" s="184"/>
    </row>
    <row r="59315" spans="30:32" ht="24.75" customHeight="1">
      <c r="AD59315" s="183"/>
      <c r="AE59315" s="184"/>
      <c r="AF59315" s="184"/>
    </row>
    <row r="59316" spans="30:32" ht="24.75" customHeight="1">
      <c r="AD59316" s="183"/>
      <c r="AE59316" s="184"/>
      <c r="AF59316" s="184"/>
    </row>
    <row r="59317" spans="30:32" ht="24.75" customHeight="1">
      <c r="AD59317" s="183"/>
      <c r="AE59317" s="184"/>
      <c r="AF59317" s="184"/>
    </row>
    <row r="59318" spans="30:32" ht="24.75" customHeight="1">
      <c r="AD59318" s="183"/>
      <c r="AE59318" s="184"/>
      <c r="AF59318" s="184"/>
    </row>
    <row r="59319" spans="30:32" ht="24.75" customHeight="1">
      <c r="AD59319" s="183"/>
      <c r="AE59319" s="184"/>
      <c r="AF59319" s="184"/>
    </row>
    <row r="59320" spans="30:32" ht="24.75" customHeight="1">
      <c r="AD59320" s="183"/>
      <c r="AE59320" s="184"/>
      <c r="AF59320" s="184"/>
    </row>
    <row r="59321" spans="30:32" ht="24.75" customHeight="1">
      <c r="AD59321" s="183"/>
      <c r="AE59321" s="184"/>
      <c r="AF59321" s="184"/>
    </row>
    <row r="59322" spans="30:32" ht="24.75" customHeight="1">
      <c r="AD59322" s="183"/>
      <c r="AE59322" s="184"/>
      <c r="AF59322" s="184"/>
    </row>
    <row r="59323" spans="30:32" ht="24.75" customHeight="1">
      <c r="AD59323" s="183"/>
      <c r="AE59323" s="184"/>
      <c r="AF59323" s="184"/>
    </row>
    <row r="59324" spans="30:32" ht="24.75" customHeight="1">
      <c r="AD59324" s="183"/>
      <c r="AE59324" s="184"/>
      <c r="AF59324" s="184"/>
    </row>
    <row r="59325" spans="30:32" ht="24.75" customHeight="1">
      <c r="AD59325" s="183"/>
      <c r="AE59325" s="184"/>
      <c r="AF59325" s="184"/>
    </row>
    <row r="59326" spans="30:32" ht="24.75" customHeight="1">
      <c r="AD59326" s="183"/>
      <c r="AE59326" s="184"/>
      <c r="AF59326" s="184"/>
    </row>
    <row r="59327" spans="30:32" ht="24.75" customHeight="1">
      <c r="AD59327" s="183"/>
      <c r="AE59327" s="184"/>
      <c r="AF59327" s="184"/>
    </row>
    <row r="59328" spans="30:32" ht="24.75" customHeight="1">
      <c r="AD59328" s="183"/>
      <c r="AE59328" s="184"/>
      <c r="AF59328" s="184"/>
    </row>
    <row r="59329" spans="30:32" ht="24.75" customHeight="1">
      <c r="AD59329" s="183"/>
      <c r="AE59329" s="184"/>
      <c r="AF59329" s="184"/>
    </row>
    <row r="59330" spans="30:32" ht="24.75" customHeight="1">
      <c r="AD59330" s="183"/>
      <c r="AE59330" s="184"/>
      <c r="AF59330" s="184"/>
    </row>
    <row r="59331" spans="30:32" ht="24.75" customHeight="1">
      <c r="AD59331" s="183"/>
      <c r="AE59331" s="184"/>
      <c r="AF59331" s="184"/>
    </row>
    <row r="59332" spans="30:32" ht="24.75" customHeight="1">
      <c r="AD59332" s="183"/>
      <c r="AE59332" s="184"/>
      <c r="AF59332" s="184"/>
    </row>
    <row r="59333" spans="30:32" ht="24.75" customHeight="1">
      <c r="AD59333" s="183"/>
      <c r="AE59333" s="184"/>
      <c r="AF59333" s="184"/>
    </row>
    <row r="59334" spans="30:32" ht="24.75" customHeight="1">
      <c r="AD59334" s="183"/>
      <c r="AE59334" s="184"/>
      <c r="AF59334" s="184"/>
    </row>
    <row r="59335" spans="30:32" ht="24.75" customHeight="1">
      <c r="AD59335" s="183"/>
      <c r="AE59335" s="184"/>
      <c r="AF59335" s="184"/>
    </row>
    <row r="59336" spans="30:32" ht="24.75" customHeight="1">
      <c r="AD59336" s="183"/>
      <c r="AE59336" s="184"/>
      <c r="AF59336" s="184"/>
    </row>
    <row r="59337" spans="30:32" ht="24.75" customHeight="1">
      <c r="AD59337" s="183"/>
      <c r="AE59337" s="184"/>
      <c r="AF59337" s="184"/>
    </row>
    <row r="59338" spans="30:32" ht="24.75" customHeight="1">
      <c r="AD59338" s="183"/>
      <c r="AE59338" s="184"/>
      <c r="AF59338" s="184"/>
    </row>
    <row r="59339" spans="30:32" ht="24.75" customHeight="1">
      <c r="AD59339" s="183"/>
      <c r="AE59339" s="184"/>
      <c r="AF59339" s="184"/>
    </row>
    <row r="59340" spans="30:32" ht="24.75" customHeight="1">
      <c r="AD59340" s="183"/>
      <c r="AE59340" s="184"/>
      <c r="AF59340" s="184"/>
    </row>
    <row r="59341" spans="30:32" ht="24.75" customHeight="1">
      <c r="AD59341" s="183"/>
      <c r="AE59341" s="184"/>
      <c r="AF59341" s="184"/>
    </row>
    <row r="59342" spans="30:32" ht="24.75" customHeight="1">
      <c r="AD59342" s="183"/>
      <c r="AE59342" s="184"/>
      <c r="AF59342" s="184"/>
    </row>
    <row r="59343" spans="30:32" ht="24.75" customHeight="1">
      <c r="AD59343" s="183"/>
      <c r="AE59343" s="184"/>
      <c r="AF59343" s="184"/>
    </row>
    <row r="59344" spans="30:32" ht="24.75" customHeight="1">
      <c r="AD59344" s="183"/>
      <c r="AE59344" s="184"/>
      <c r="AF59344" s="184"/>
    </row>
    <row r="59345" spans="30:32" ht="24.75" customHeight="1">
      <c r="AD59345" s="183"/>
      <c r="AE59345" s="184"/>
      <c r="AF59345" s="184"/>
    </row>
    <row r="59346" spans="30:32" ht="24.75" customHeight="1">
      <c r="AD59346" s="183"/>
      <c r="AE59346" s="184"/>
      <c r="AF59346" s="184"/>
    </row>
    <row r="59347" spans="30:32" ht="24.75" customHeight="1">
      <c r="AD59347" s="183"/>
      <c r="AE59347" s="184"/>
      <c r="AF59347" s="184"/>
    </row>
    <row r="59348" spans="30:32" ht="24.75" customHeight="1">
      <c r="AD59348" s="183"/>
      <c r="AE59348" s="184"/>
      <c r="AF59348" s="184"/>
    </row>
    <row r="59349" spans="30:32" ht="24.75" customHeight="1">
      <c r="AD59349" s="183"/>
      <c r="AE59349" s="184"/>
      <c r="AF59349" s="184"/>
    </row>
    <row r="59350" spans="30:32" ht="24.75" customHeight="1">
      <c r="AD59350" s="183"/>
      <c r="AE59350" s="184"/>
      <c r="AF59350" s="184"/>
    </row>
    <row r="59351" spans="30:32" ht="24.75" customHeight="1">
      <c r="AD59351" s="183"/>
      <c r="AE59351" s="184"/>
      <c r="AF59351" s="184"/>
    </row>
    <row r="59352" spans="30:32" ht="24.75" customHeight="1">
      <c r="AD59352" s="183"/>
      <c r="AE59352" s="184"/>
      <c r="AF59352" s="184"/>
    </row>
    <row r="59353" spans="30:32" ht="24.75" customHeight="1">
      <c r="AD59353" s="183"/>
      <c r="AE59353" s="184"/>
      <c r="AF59353" s="184"/>
    </row>
    <row r="59354" spans="30:32" ht="24.75" customHeight="1">
      <c r="AD59354" s="183"/>
      <c r="AE59354" s="184"/>
      <c r="AF59354" s="184"/>
    </row>
    <row r="59355" spans="30:32" ht="24.75" customHeight="1">
      <c r="AD59355" s="183"/>
      <c r="AE59355" s="184"/>
      <c r="AF59355" s="184"/>
    </row>
    <row r="59356" spans="30:32" ht="24.75" customHeight="1">
      <c r="AD59356" s="183"/>
      <c r="AE59356" s="184"/>
      <c r="AF59356" s="184"/>
    </row>
    <row r="59357" spans="30:32" ht="24.75" customHeight="1">
      <c r="AD59357" s="183"/>
      <c r="AE59357" s="184"/>
      <c r="AF59357" s="184"/>
    </row>
    <row r="59358" spans="30:32" ht="24.75" customHeight="1">
      <c r="AD59358" s="183"/>
      <c r="AE59358" s="184"/>
      <c r="AF59358" s="184"/>
    </row>
    <row r="59359" spans="30:32" ht="24.75" customHeight="1">
      <c r="AD59359" s="183"/>
      <c r="AE59359" s="184"/>
      <c r="AF59359" s="184"/>
    </row>
    <row r="59360" spans="30:32" ht="24.75" customHeight="1">
      <c r="AD59360" s="183"/>
      <c r="AE59360" s="184"/>
      <c r="AF59360" s="184"/>
    </row>
    <row r="59361" spans="30:32" ht="24.75" customHeight="1">
      <c r="AD59361" s="183"/>
      <c r="AE59361" s="184"/>
      <c r="AF59361" s="184"/>
    </row>
    <row r="59362" spans="30:32" ht="24.75" customHeight="1">
      <c r="AD59362" s="183"/>
      <c r="AE59362" s="184"/>
      <c r="AF59362" s="184"/>
    </row>
    <row r="59363" spans="30:32" ht="24.75" customHeight="1">
      <c r="AD59363" s="183"/>
      <c r="AE59363" s="184"/>
      <c r="AF59363" s="184"/>
    </row>
    <row r="59364" spans="30:32" ht="24.75" customHeight="1">
      <c r="AD59364" s="183"/>
      <c r="AE59364" s="184"/>
      <c r="AF59364" s="184"/>
    </row>
    <row r="59365" spans="30:32" ht="24.75" customHeight="1">
      <c r="AD59365" s="183"/>
      <c r="AE59365" s="184"/>
      <c r="AF59365" s="184"/>
    </row>
    <row r="59366" spans="30:32" ht="24.75" customHeight="1">
      <c r="AD59366" s="183"/>
      <c r="AE59366" s="184"/>
      <c r="AF59366" s="184"/>
    </row>
    <row r="59367" spans="30:32" ht="24.75" customHeight="1">
      <c r="AD59367" s="183"/>
      <c r="AE59367" s="184"/>
      <c r="AF59367" s="184"/>
    </row>
    <row r="59368" spans="30:32" ht="24.75" customHeight="1">
      <c r="AD59368" s="183"/>
      <c r="AE59368" s="184"/>
      <c r="AF59368" s="184"/>
    </row>
    <row r="59369" spans="30:32" ht="24.75" customHeight="1">
      <c r="AD59369" s="183"/>
      <c r="AE59369" s="184"/>
      <c r="AF59369" s="184"/>
    </row>
    <row r="59370" spans="30:32" ht="24.75" customHeight="1">
      <c r="AD59370" s="183"/>
      <c r="AE59370" s="184"/>
      <c r="AF59370" s="184"/>
    </row>
    <row r="59371" spans="30:32" ht="24.75" customHeight="1">
      <c r="AD59371" s="183"/>
      <c r="AE59371" s="184"/>
      <c r="AF59371" s="184"/>
    </row>
    <row r="59372" spans="30:32" ht="24.75" customHeight="1">
      <c r="AD59372" s="183"/>
      <c r="AE59372" s="184"/>
      <c r="AF59372" s="184"/>
    </row>
    <row r="59373" spans="30:32" ht="24.75" customHeight="1">
      <c r="AD59373" s="183"/>
      <c r="AE59373" s="184"/>
      <c r="AF59373" s="184"/>
    </row>
    <row r="59374" spans="30:32" ht="24.75" customHeight="1">
      <c r="AD59374" s="183"/>
      <c r="AE59374" s="184"/>
      <c r="AF59374" s="184"/>
    </row>
    <row r="59375" spans="30:32" ht="24.75" customHeight="1">
      <c r="AD59375" s="183"/>
      <c r="AE59375" s="184"/>
      <c r="AF59375" s="184"/>
    </row>
    <row r="59376" spans="30:32" ht="24.75" customHeight="1">
      <c r="AD59376" s="183"/>
      <c r="AE59376" s="184"/>
      <c r="AF59376" s="184"/>
    </row>
    <row r="59377" spans="30:32" ht="24.75" customHeight="1">
      <c r="AD59377" s="183"/>
      <c r="AE59377" s="184"/>
      <c r="AF59377" s="184"/>
    </row>
    <row r="59378" spans="30:32" ht="24.75" customHeight="1">
      <c r="AD59378" s="183"/>
      <c r="AE59378" s="184"/>
      <c r="AF59378" s="184"/>
    </row>
    <row r="59379" spans="30:32" ht="24.75" customHeight="1">
      <c r="AD59379" s="183"/>
      <c r="AE59379" s="184"/>
      <c r="AF59379" s="184"/>
    </row>
    <row r="59380" spans="30:32" ht="24.75" customHeight="1">
      <c r="AD59380" s="183"/>
      <c r="AE59380" s="184"/>
      <c r="AF59380" s="184"/>
    </row>
    <row r="59381" spans="30:32" ht="24.75" customHeight="1">
      <c r="AD59381" s="183"/>
      <c r="AE59381" s="184"/>
      <c r="AF59381" s="184"/>
    </row>
    <row r="59382" spans="30:32" ht="24.75" customHeight="1">
      <c r="AD59382" s="183"/>
      <c r="AE59382" s="184"/>
      <c r="AF59382" s="184"/>
    </row>
    <row r="59383" spans="30:32" ht="24.75" customHeight="1">
      <c r="AD59383" s="183"/>
      <c r="AE59383" s="184"/>
      <c r="AF59383" s="184"/>
    </row>
    <row r="59384" spans="30:32" ht="24.75" customHeight="1">
      <c r="AD59384" s="183"/>
      <c r="AE59384" s="184"/>
      <c r="AF59384" s="184"/>
    </row>
    <row r="59385" spans="30:32" ht="24.75" customHeight="1">
      <c r="AD59385" s="183"/>
      <c r="AE59385" s="184"/>
      <c r="AF59385" s="184"/>
    </row>
    <row r="59386" spans="30:32" ht="24.75" customHeight="1">
      <c r="AD59386" s="183"/>
      <c r="AE59386" s="184"/>
      <c r="AF59386" s="184"/>
    </row>
    <row r="59387" spans="30:32" ht="24.75" customHeight="1">
      <c r="AD59387" s="183"/>
      <c r="AE59387" s="184"/>
      <c r="AF59387" s="184"/>
    </row>
    <row r="59388" spans="30:32" ht="24.75" customHeight="1">
      <c r="AD59388" s="183"/>
      <c r="AE59388" s="184"/>
      <c r="AF59388" s="184"/>
    </row>
    <row r="59389" spans="30:32" ht="24.75" customHeight="1">
      <c r="AD59389" s="183"/>
      <c r="AE59389" s="184"/>
      <c r="AF59389" s="184"/>
    </row>
    <row r="59390" spans="30:32" ht="24.75" customHeight="1">
      <c r="AD59390" s="183"/>
      <c r="AE59390" s="184"/>
      <c r="AF59390" s="184"/>
    </row>
    <row r="59391" spans="30:32" ht="24.75" customHeight="1">
      <c r="AD59391" s="183"/>
      <c r="AE59391" s="184"/>
      <c r="AF59391" s="184"/>
    </row>
    <row r="59392" spans="30:32" ht="24.75" customHeight="1">
      <c r="AD59392" s="183"/>
      <c r="AE59392" s="184"/>
      <c r="AF59392" s="184"/>
    </row>
    <row r="59393" spans="30:32" ht="24.75" customHeight="1">
      <c r="AD59393" s="183"/>
      <c r="AE59393" s="184"/>
      <c r="AF59393" s="184"/>
    </row>
    <row r="59394" spans="30:32" ht="24.75" customHeight="1">
      <c r="AD59394" s="183"/>
      <c r="AE59394" s="184"/>
      <c r="AF59394" s="184"/>
    </row>
    <row r="59395" spans="30:32" ht="24.75" customHeight="1">
      <c r="AD59395" s="183"/>
      <c r="AE59395" s="184"/>
      <c r="AF59395" s="184"/>
    </row>
    <row r="59396" spans="30:32" ht="24.75" customHeight="1">
      <c r="AD59396" s="183"/>
      <c r="AE59396" s="184"/>
      <c r="AF59396" s="184"/>
    </row>
    <row r="59397" spans="30:32" ht="24.75" customHeight="1">
      <c r="AD59397" s="183"/>
      <c r="AE59397" s="184"/>
      <c r="AF59397" s="184"/>
    </row>
    <row r="59398" spans="30:32" ht="24.75" customHeight="1">
      <c r="AD59398" s="183"/>
      <c r="AE59398" s="184"/>
      <c r="AF59398" s="184"/>
    </row>
    <row r="59399" spans="30:32" ht="24.75" customHeight="1">
      <c r="AD59399" s="183"/>
      <c r="AE59399" s="184"/>
      <c r="AF59399" s="184"/>
    </row>
    <row r="59400" spans="30:32" ht="24.75" customHeight="1">
      <c r="AD59400" s="183"/>
      <c r="AE59400" s="184"/>
      <c r="AF59400" s="184"/>
    </row>
    <row r="59401" spans="30:32" ht="24.75" customHeight="1">
      <c r="AD59401" s="183"/>
      <c r="AE59401" s="184"/>
      <c r="AF59401" s="184"/>
    </row>
    <row r="59402" spans="30:32" ht="24.75" customHeight="1">
      <c r="AD59402" s="183"/>
      <c r="AE59402" s="184"/>
      <c r="AF59402" s="184"/>
    </row>
    <row r="59403" spans="30:32" ht="24.75" customHeight="1">
      <c r="AD59403" s="183"/>
      <c r="AE59403" s="184"/>
      <c r="AF59403" s="184"/>
    </row>
    <row r="59404" spans="30:32" ht="24.75" customHeight="1">
      <c r="AD59404" s="183"/>
      <c r="AE59404" s="184"/>
      <c r="AF59404" s="184"/>
    </row>
    <row r="59405" spans="30:32" ht="24.75" customHeight="1">
      <c r="AD59405" s="183"/>
      <c r="AE59405" s="184"/>
      <c r="AF59405" s="184"/>
    </row>
    <row r="59406" spans="30:32" ht="24.75" customHeight="1">
      <c r="AD59406" s="183"/>
      <c r="AE59406" s="184"/>
      <c r="AF59406" s="184"/>
    </row>
    <row r="59407" spans="30:32" ht="24.75" customHeight="1">
      <c r="AD59407" s="183"/>
      <c r="AE59407" s="184"/>
      <c r="AF59407" s="184"/>
    </row>
    <row r="59408" spans="30:32" ht="24.75" customHeight="1">
      <c r="AD59408" s="183"/>
      <c r="AE59408" s="184"/>
      <c r="AF59408" s="184"/>
    </row>
    <row r="59409" spans="30:32" ht="24.75" customHeight="1">
      <c r="AD59409" s="183"/>
      <c r="AE59409" s="184"/>
      <c r="AF59409" s="184"/>
    </row>
    <row r="59410" spans="30:32" ht="24.75" customHeight="1">
      <c r="AD59410" s="183"/>
      <c r="AE59410" s="184"/>
      <c r="AF59410" s="184"/>
    </row>
    <row r="59411" spans="30:32" ht="24.75" customHeight="1">
      <c r="AD59411" s="183"/>
      <c r="AE59411" s="184"/>
      <c r="AF59411" s="184"/>
    </row>
    <row r="59412" spans="30:32" ht="24.75" customHeight="1">
      <c r="AD59412" s="183"/>
      <c r="AE59412" s="184"/>
      <c r="AF59412" s="184"/>
    </row>
    <row r="59413" spans="30:32" ht="24.75" customHeight="1">
      <c r="AD59413" s="183"/>
      <c r="AE59413" s="184"/>
      <c r="AF59413" s="184"/>
    </row>
    <row r="59414" spans="30:32" ht="24.75" customHeight="1">
      <c r="AD59414" s="183"/>
      <c r="AE59414" s="184"/>
      <c r="AF59414" s="184"/>
    </row>
    <row r="59415" spans="30:32" ht="24.75" customHeight="1">
      <c r="AD59415" s="183"/>
      <c r="AE59415" s="184"/>
      <c r="AF59415" s="184"/>
    </row>
    <row r="59416" spans="30:32" ht="24.75" customHeight="1">
      <c r="AD59416" s="183"/>
      <c r="AE59416" s="184"/>
      <c r="AF59416" s="184"/>
    </row>
    <row r="59417" spans="30:32" ht="24.75" customHeight="1">
      <c r="AD59417" s="183"/>
      <c r="AE59417" s="184"/>
      <c r="AF59417" s="184"/>
    </row>
    <row r="59418" spans="30:32" ht="24.75" customHeight="1">
      <c r="AD59418" s="183"/>
      <c r="AE59418" s="184"/>
      <c r="AF59418" s="184"/>
    </row>
    <row r="59419" spans="30:32" ht="24.75" customHeight="1">
      <c r="AD59419" s="183"/>
      <c r="AE59419" s="184"/>
      <c r="AF59419" s="184"/>
    </row>
    <row r="59420" spans="30:32" ht="24.75" customHeight="1">
      <c r="AD59420" s="183"/>
      <c r="AE59420" s="184"/>
      <c r="AF59420" s="184"/>
    </row>
    <row r="59421" spans="30:32" ht="24.75" customHeight="1">
      <c r="AD59421" s="183"/>
      <c r="AE59421" s="184"/>
      <c r="AF59421" s="184"/>
    </row>
    <row r="59422" spans="30:32" ht="24.75" customHeight="1">
      <c r="AD59422" s="183"/>
      <c r="AE59422" s="184"/>
      <c r="AF59422" s="184"/>
    </row>
    <row r="59423" spans="30:32" ht="24.75" customHeight="1">
      <c r="AD59423" s="183"/>
      <c r="AE59423" s="184"/>
      <c r="AF59423" s="184"/>
    </row>
    <row r="59424" spans="30:32" ht="24.75" customHeight="1">
      <c r="AD59424" s="183"/>
      <c r="AE59424" s="184"/>
      <c r="AF59424" s="184"/>
    </row>
    <row r="59425" spans="30:32" ht="24.75" customHeight="1">
      <c r="AD59425" s="183"/>
      <c r="AE59425" s="184"/>
      <c r="AF59425" s="184"/>
    </row>
    <row r="59426" spans="30:32" ht="24.75" customHeight="1">
      <c r="AD59426" s="183"/>
      <c r="AE59426" s="184"/>
      <c r="AF59426" s="184"/>
    </row>
    <row r="59427" spans="30:32" ht="24.75" customHeight="1">
      <c r="AD59427" s="183"/>
      <c r="AE59427" s="184"/>
      <c r="AF59427" s="184"/>
    </row>
    <row r="59428" spans="30:32" ht="24.75" customHeight="1">
      <c r="AD59428" s="183"/>
      <c r="AE59428" s="184"/>
      <c r="AF59428" s="184"/>
    </row>
    <row r="59429" spans="30:32" ht="24.75" customHeight="1">
      <c r="AD59429" s="183"/>
      <c r="AE59429" s="184"/>
      <c r="AF59429" s="184"/>
    </row>
    <row r="59430" spans="30:32" ht="24.75" customHeight="1">
      <c r="AD59430" s="183"/>
      <c r="AE59430" s="184"/>
      <c r="AF59430" s="184"/>
    </row>
    <row r="59431" spans="30:32" ht="24.75" customHeight="1">
      <c r="AD59431" s="183"/>
      <c r="AE59431" s="184"/>
      <c r="AF59431" s="184"/>
    </row>
    <row r="59432" spans="30:32" ht="24.75" customHeight="1">
      <c r="AD59432" s="183"/>
      <c r="AE59432" s="184"/>
      <c r="AF59432" s="184"/>
    </row>
    <row r="59433" spans="30:32" ht="24.75" customHeight="1">
      <c r="AD59433" s="183"/>
      <c r="AE59433" s="184"/>
      <c r="AF59433" s="184"/>
    </row>
    <row r="59434" spans="30:32" ht="24.75" customHeight="1">
      <c r="AD59434" s="183"/>
      <c r="AE59434" s="184"/>
      <c r="AF59434" s="184"/>
    </row>
    <row r="59435" spans="30:32" ht="24.75" customHeight="1">
      <c r="AD59435" s="183"/>
      <c r="AE59435" s="184"/>
      <c r="AF59435" s="184"/>
    </row>
    <row r="59436" spans="30:32" ht="24.75" customHeight="1">
      <c r="AD59436" s="183"/>
      <c r="AE59436" s="184"/>
      <c r="AF59436" s="184"/>
    </row>
    <row r="59437" spans="30:32" ht="24.75" customHeight="1">
      <c r="AD59437" s="183"/>
      <c r="AE59437" s="184"/>
      <c r="AF59437" s="184"/>
    </row>
    <row r="59438" spans="30:32" ht="24.75" customHeight="1">
      <c r="AD59438" s="183"/>
      <c r="AE59438" s="184"/>
      <c r="AF59438" s="184"/>
    </row>
    <row r="59439" spans="30:32" ht="24.75" customHeight="1">
      <c r="AD59439" s="183"/>
      <c r="AE59439" s="184"/>
      <c r="AF59439" s="184"/>
    </row>
    <row r="59440" spans="30:32" ht="24.75" customHeight="1">
      <c r="AD59440" s="183"/>
      <c r="AE59440" s="184"/>
      <c r="AF59440" s="184"/>
    </row>
    <row r="59441" spans="30:32" ht="24.75" customHeight="1">
      <c r="AD59441" s="183"/>
      <c r="AE59441" s="184"/>
      <c r="AF59441" s="184"/>
    </row>
    <row r="59442" spans="30:32" ht="24.75" customHeight="1">
      <c r="AD59442" s="183"/>
      <c r="AE59442" s="184"/>
      <c r="AF59442" s="184"/>
    </row>
    <row r="59443" spans="30:32" ht="24.75" customHeight="1">
      <c r="AD59443" s="183"/>
      <c r="AE59443" s="184"/>
      <c r="AF59443" s="184"/>
    </row>
    <row r="59444" spans="30:32" ht="24.75" customHeight="1">
      <c r="AD59444" s="183"/>
      <c r="AE59444" s="184"/>
      <c r="AF59444" s="184"/>
    </row>
    <row r="59445" spans="30:32" ht="24.75" customHeight="1">
      <c r="AD59445" s="183"/>
      <c r="AE59445" s="184"/>
      <c r="AF59445" s="184"/>
    </row>
    <row r="59446" spans="30:32" ht="24.75" customHeight="1">
      <c r="AD59446" s="183"/>
      <c r="AE59446" s="184"/>
      <c r="AF59446" s="184"/>
    </row>
    <row r="59447" spans="30:32" ht="24.75" customHeight="1">
      <c r="AD59447" s="183"/>
      <c r="AE59447" s="184"/>
      <c r="AF59447" s="184"/>
    </row>
    <row r="59448" spans="30:32" ht="24.75" customHeight="1">
      <c r="AD59448" s="183"/>
      <c r="AE59448" s="184"/>
      <c r="AF59448" s="184"/>
    </row>
    <row r="59449" spans="30:32" ht="24.75" customHeight="1">
      <c r="AD59449" s="183"/>
      <c r="AE59449" s="184"/>
      <c r="AF59449" s="184"/>
    </row>
    <row r="59450" spans="30:32" ht="24.75" customHeight="1">
      <c r="AD59450" s="183"/>
      <c r="AE59450" s="184"/>
      <c r="AF59450" s="184"/>
    </row>
    <row r="59451" spans="30:32" ht="24.75" customHeight="1">
      <c r="AD59451" s="183"/>
      <c r="AE59451" s="184"/>
      <c r="AF59451" s="184"/>
    </row>
    <row r="59452" spans="30:32" ht="24.75" customHeight="1">
      <c r="AD59452" s="183"/>
      <c r="AE59452" s="184"/>
      <c r="AF59452" s="184"/>
    </row>
    <row r="59453" spans="30:32" ht="24.75" customHeight="1">
      <c r="AD59453" s="183"/>
      <c r="AE59453" s="184"/>
      <c r="AF59453" s="184"/>
    </row>
    <row r="59454" spans="30:32" ht="24.75" customHeight="1">
      <c r="AD59454" s="183"/>
      <c r="AE59454" s="184"/>
      <c r="AF59454" s="184"/>
    </row>
    <row r="59455" spans="30:32" ht="24.75" customHeight="1">
      <c r="AD59455" s="183"/>
      <c r="AE59455" s="184"/>
      <c r="AF59455" s="184"/>
    </row>
    <row r="59456" spans="30:32" ht="24.75" customHeight="1">
      <c r="AD59456" s="183"/>
      <c r="AE59456" s="184"/>
      <c r="AF59456" s="184"/>
    </row>
    <row r="59457" spans="30:32" ht="24.75" customHeight="1">
      <c r="AD59457" s="183"/>
      <c r="AE59457" s="184"/>
      <c r="AF59457" s="184"/>
    </row>
    <row r="59458" spans="30:32" ht="24.75" customHeight="1">
      <c r="AD59458" s="183"/>
      <c r="AE59458" s="184"/>
      <c r="AF59458" s="184"/>
    </row>
    <row r="59459" spans="30:32" ht="24.75" customHeight="1">
      <c r="AD59459" s="183"/>
      <c r="AE59459" s="184"/>
      <c r="AF59459" s="184"/>
    </row>
    <row r="59460" spans="30:32" ht="24.75" customHeight="1">
      <c r="AD59460" s="183"/>
      <c r="AE59460" s="184"/>
      <c r="AF59460" s="184"/>
    </row>
    <row r="59461" spans="30:32" ht="24.75" customHeight="1">
      <c r="AD59461" s="183"/>
      <c r="AE59461" s="184"/>
      <c r="AF59461" s="184"/>
    </row>
    <row r="59462" spans="30:32" ht="24.75" customHeight="1">
      <c r="AD59462" s="183"/>
      <c r="AE59462" s="184"/>
      <c r="AF59462" s="184"/>
    </row>
    <row r="59463" spans="30:32" ht="24.75" customHeight="1">
      <c r="AD59463" s="183"/>
      <c r="AE59463" s="184"/>
      <c r="AF59463" s="184"/>
    </row>
    <row r="59464" spans="30:32" ht="24.75" customHeight="1">
      <c r="AD59464" s="183"/>
      <c r="AE59464" s="184"/>
      <c r="AF59464" s="184"/>
    </row>
    <row r="59465" spans="30:32" ht="24.75" customHeight="1">
      <c r="AD59465" s="183"/>
      <c r="AE59465" s="184"/>
      <c r="AF59465" s="184"/>
    </row>
    <row r="59466" spans="30:32" ht="24.75" customHeight="1">
      <c r="AD59466" s="183"/>
      <c r="AE59466" s="184"/>
      <c r="AF59466" s="184"/>
    </row>
    <row r="59467" spans="30:32" ht="24.75" customHeight="1">
      <c r="AD59467" s="183"/>
      <c r="AE59467" s="184"/>
      <c r="AF59467" s="184"/>
    </row>
    <row r="59468" spans="30:32" ht="24.75" customHeight="1">
      <c r="AD59468" s="183"/>
      <c r="AE59468" s="184"/>
      <c r="AF59468" s="184"/>
    </row>
    <row r="59469" spans="30:32" ht="24.75" customHeight="1">
      <c r="AD59469" s="183"/>
      <c r="AE59469" s="184"/>
      <c r="AF59469" s="184"/>
    </row>
    <row r="59470" spans="30:32" ht="24.75" customHeight="1">
      <c r="AD59470" s="183"/>
      <c r="AE59470" s="184"/>
      <c r="AF59470" s="184"/>
    </row>
    <row r="59471" spans="30:32" ht="24.75" customHeight="1">
      <c r="AD59471" s="183"/>
      <c r="AE59471" s="184"/>
      <c r="AF59471" s="184"/>
    </row>
    <row r="59472" spans="30:32" ht="24.75" customHeight="1">
      <c r="AD59472" s="183"/>
      <c r="AE59472" s="184"/>
      <c r="AF59472" s="184"/>
    </row>
    <row r="59473" spans="30:32" ht="24.75" customHeight="1">
      <c r="AD59473" s="183"/>
      <c r="AE59473" s="184"/>
      <c r="AF59473" s="184"/>
    </row>
    <row r="59474" spans="30:32" ht="24.75" customHeight="1">
      <c r="AD59474" s="183"/>
      <c r="AE59474" s="184"/>
      <c r="AF59474" s="184"/>
    </row>
    <row r="59475" spans="30:32" ht="24.75" customHeight="1">
      <c r="AD59475" s="183"/>
      <c r="AE59475" s="184"/>
      <c r="AF59475" s="184"/>
    </row>
    <row r="59476" spans="30:32" ht="24.75" customHeight="1">
      <c r="AD59476" s="183"/>
      <c r="AE59476" s="184"/>
      <c r="AF59476" s="184"/>
    </row>
    <row r="59477" spans="30:32" ht="24.75" customHeight="1">
      <c r="AD59477" s="183"/>
      <c r="AE59477" s="184"/>
      <c r="AF59477" s="184"/>
    </row>
    <row r="59478" spans="30:32" ht="24.75" customHeight="1">
      <c r="AD59478" s="183"/>
      <c r="AE59478" s="184"/>
      <c r="AF59478" s="184"/>
    </row>
    <row r="59479" spans="30:32" ht="24.75" customHeight="1">
      <c r="AD59479" s="183"/>
      <c r="AE59479" s="184"/>
      <c r="AF59479" s="184"/>
    </row>
    <row r="59480" spans="30:32" ht="24.75" customHeight="1">
      <c r="AD59480" s="183"/>
      <c r="AE59480" s="184"/>
      <c r="AF59480" s="184"/>
    </row>
    <row r="59481" spans="30:32" ht="24.75" customHeight="1">
      <c r="AD59481" s="183"/>
      <c r="AE59481" s="184"/>
      <c r="AF59481" s="184"/>
    </row>
    <row r="59482" spans="30:32" ht="24.75" customHeight="1">
      <c r="AD59482" s="183"/>
      <c r="AE59482" s="184"/>
      <c r="AF59482" s="184"/>
    </row>
    <row r="59483" spans="30:32" ht="24.75" customHeight="1">
      <c r="AD59483" s="183"/>
      <c r="AE59483" s="184"/>
      <c r="AF59483" s="184"/>
    </row>
    <row r="59484" spans="30:32" ht="24.75" customHeight="1">
      <c r="AD59484" s="183"/>
      <c r="AE59484" s="184"/>
      <c r="AF59484" s="184"/>
    </row>
    <row r="59485" spans="30:32" ht="24.75" customHeight="1">
      <c r="AD59485" s="183"/>
      <c r="AE59485" s="184"/>
      <c r="AF59485" s="184"/>
    </row>
    <row r="59486" spans="30:32" ht="24.75" customHeight="1">
      <c r="AD59486" s="183"/>
      <c r="AE59486" s="184"/>
      <c r="AF59486" s="184"/>
    </row>
    <row r="59487" spans="30:32" ht="24.75" customHeight="1">
      <c r="AD59487" s="183"/>
      <c r="AE59487" s="184"/>
      <c r="AF59487" s="184"/>
    </row>
    <row r="59488" spans="30:32" ht="24.75" customHeight="1">
      <c r="AD59488" s="183"/>
      <c r="AE59488" s="184"/>
      <c r="AF59488" s="184"/>
    </row>
    <row r="59489" spans="30:32" ht="24.75" customHeight="1">
      <c r="AD59489" s="183"/>
      <c r="AE59489" s="184"/>
      <c r="AF59489" s="184"/>
    </row>
    <row r="59490" spans="30:32" ht="24.75" customHeight="1">
      <c r="AD59490" s="183"/>
      <c r="AE59490" s="184"/>
      <c r="AF59490" s="184"/>
    </row>
    <row r="59491" spans="30:32" ht="24.75" customHeight="1">
      <c r="AD59491" s="183"/>
      <c r="AE59491" s="184"/>
      <c r="AF59491" s="184"/>
    </row>
    <row r="59492" spans="30:32" ht="24.75" customHeight="1">
      <c r="AD59492" s="183"/>
      <c r="AE59492" s="184"/>
      <c r="AF59492" s="184"/>
    </row>
    <row r="59493" spans="30:32" ht="24.75" customHeight="1">
      <c r="AD59493" s="183"/>
      <c r="AE59493" s="184"/>
      <c r="AF59493" s="184"/>
    </row>
    <row r="59494" spans="30:32" ht="24.75" customHeight="1">
      <c r="AD59494" s="183"/>
      <c r="AE59494" s="184"/>
      <c r="AF59494" s="184"/>
    </row>
    <row r="59495" spans="30:32" ht="24.75" customHeight="1">
      <c r="AD59495" s="183"/>
      <c r="AE59495" s="184"/>
      <c r="AF59495" s="184"/>
    </row>
    <row r="59496" spans="30:32" ht="24.75" customHeight="1">
      <c r="AD59496" s="183"/>
      <c r="AE59496" s="184"/>
      <c r="AF59496" s="184"/>
    </row>
    <row r="59497" spans="30:32" ht="24.75" customHeight="1">
      <c r="AD59497" s="183"/>
      <c r="AE59497" s="184"/>
      <c r="AF59497" s="184"/>
    </row>
    <row r="59498" spans="30:32" ht="24.75" customHeight="1">
      <c r="AD59498" s="183"/>
      <c r="AE59498" s="184"/>
      <c r="AF59498" s="184"/>
    </row>
    <row r="59499" spans="30:32" ht="24.75" customHeight="1">
      <c r="AD59499" s="183"/>
      <c r="AE59499" s="184"/>
      <c r="AF59499" s="184"/>
    </row>
    <row r="59500" spans="30:32" ht="24.75" customHeight="1">
      <c r="AD59500" s="183"/>
      <c r="AE59500" s="184"/>
      <c r="AF59500" s="184"/>
    </row>
    <row r="59501" spans="30:32" ht="24.75" customHeight="1">
      <c r="AD59501" s="183"/>
      <c r="AE59501" s="184"/>
      <c r="AF59501" s="184"/>
    </row>
    <row r="59502" spans="30:32" ht="24.75" customHeight="1">
      <c r="AD59502" s="183"/>
      <c r="AE59502" s="184"/>
      <c r="AF59502" s="184"/>
    </row>
    <row r="59503" spans="30:32" ht="24.75" customHeight="1">
      <c r="AD59503" s="183"/>
      <c r="AE59503" s="184"/>
      <c r="AF59503" s="184"/>
    </row>
    <row r="59504" spans="30:32" ht="24.75" customHeight="1">
      <c r="AD59504" s="183"/>
      <c r="AE59504" s="184"/>
      <c r="AF59504" s="184"/>
    </row>
    <row r="59505" spans="30:32" ht="24.75" customHeight="1">
      <c r="AD59505" s="183"/>
      <c r="AE59505" s="184"/>
      <c r="AF59505" s="184"/>
    </row>
    <row r="59506" spans="30:32" ht="24.75" customHeight="1">
      <c r="AD59506" s="183"/>
      <c r="AE59506" s="184"/>
      <c r="AF59506" s="184"/>
    </row>
    <row r="59507" spans="30:32" ht="24.75" customHeight="1">
      <c r="AD59507" s="183"/>
      <c r="AE59507" s="184"/>
      <c r="AF59507" s="184"/>
    </row>
    <row r="59508" spans="30:32" ht="24.75" customHeight="1">
      <c r="AD59508" s="183"/>
      <c r="AE59508" s="184"/>
      <c r="AF59508" s="184"/>
    </row>
    <row r="59509" spans="30:32" ht="24.75" customHeight="1">
      <c r="AD59509" s="183"/>
      <c r="AE59509" s="184"/>
      <c r="AF59509" s="184"/>
    </row>
    <row r="59510" spans="30:32" ht="24.75" customHeight="1">
      <c r="AD59510" s="183"/>
      <c r="AE59510" s="184"/>
      <c r="AF59510" s="184"/>
    </row>
    <row r="59511" spans="30:32" ht="24.75" customHeight="1">
      <c r="AD59511" s="183"/>
      <c r="AE59511" s="184"/>
      <c r="AF59511" s="184"/>
    </row>
    <row r="59512" spans="30:32" ht="24.75" customHeight="1">
      <c r="AD59512" s="183"/>
      <c r="AE59512" s="184"/>
      <c r="AF59512" s="184"/>
    </row>
    <row r="59513" spans="30:32" ht="24.75" customHeight="1">
      <c r="AD59513" s="183"/>
      <c r="AE59513" s="184"/>
      <c r="AF59513" s="184"/>
    </row>
    <row r="59514" spans="30:32" ht="24.75" customHeight="1">
      <c r="AD59514" s="183"/>
      <c r="AE59514" s="184"/>
      <c r="AF59514" s="184"/>
    </row>
    <row r="59515" spans="30:32" ht="24.75" customHeight="1">
      <c r="AD59515" s="183"/>
      <c r="AE59515" s="184"/>
      <c r="AF59515" s="184"/>
    </row>
    <row r="59516" spans="30:32" ht="24.75" customHeight="1">
      <c r="AD59516" s="183"/>
      <c r="AE59516" s="184"/>
      <c r="AF59516" s="184"/>
    </row>
    <row r="59517" spans="30:32" ht="24.75" customHeight="1">
      <c r="AD59517" s="183"/>
      <c r="AE59517" s="184"/>
      <c r="AF59517" s="184"/>
    </row>
    <row r="59518" spans="30:32" ht="24.75" customHeight="1">
      <c r="AD59518" s="183"/>
      <c r="AE59518" s="184"/>
      <c r="AF59518" s="184"/>
    </row>
    <row r="59519" spans="30:32" ht="24.75" customHeight="1">
      <c r="AD59519" s="183"/>
      <c r="AE59519" s="184"/>
      <c r="AF59519" s="184"/>
    </row>
    <row r="59520" spans="30:32" ht="24.75" customHeight="1">
      <c r="AD59520" s="183"/>
      <c r="AE59520" s="184"/>
      <c r="AF59520" s="184"/>
    </row>
    <row r="59521" spans="30:32" ht="24.75" customHeight="1">
      <c r="AD59521" s="183"/>
      <c r="AE59521" s="184"/>
      <c r="AF59521" s="184"/>
    </row>
    <row r="59522" spans="30:32" ht="24.75" customHeight="1">
      <c r="AD59522" s="183"/>
      <c r="AE59522" s="184"/>
      <c r="AF59522" s="184"/>
    </row>
    <row r="59523" spans="30:32" ht="24.75" customHeight="1">
      <c r="AD59523" s="183"/>
      <c r="AE59523" s="184"/>
      <c r="AF59523" s="184"/>
    </row>
    <row r="59524" spans="30:32" ht="24.75" customHeight="1">
      <c r="AD59524" s="183"/>
      <c r="AE59524" s="184"/>
      <c r="AF59524" s="184"/>
    </row>
    <row r="59525" spans="30:32" ht="24.75" customHeight="1">
      <c r="AD59525" s="183"/>
      <c r="AE59525" s="184"/>
      <c r="AF59525" s="184"/>
    </row>
    <row r="59526" spans="30:32" ht="24.75" customHeight="1">
      <c r="AD59526" s="183"/>
      <c r="AE59526" s="184"/>
      <c r="AF59526" s="184"/>
    </row>
    <row r="59527" spans="30:32" ht="24.75" customHeight="1">
      <c r="AD59527" s="183"/>
      <c r="AE59527" s="184"/>
      <c r="AF59527" s="184"/>
    </row>
    <row r="59528" spans="30:32" ht="24.75" customHeight="1">
      <c r="AD59528" s="183"/>
      <c r="AE59528" s="184"/>
      <c r="AF59528" s="184"/>
    </row>
    <row r="59529" spans="30:32" ht="24.75" customHeight="1">
      <c r="AD59529" s="183"/>
      <c r="AE59529" s="184"/>
      <c r="AF59529" s="184"/>
    </row>
    <row r="59530" spans="30:32" ht="24.75" customHeight="1">
      <c r="AD59530" s="183"/>
      <c r="AE59530" s="184"/>
      <c r="AF59530" s="184"/>
    </row>
    <row r="59531" spans="30:32" ht="24.75" customHeight="1">
      <c r="AD59531" s="183"/>
      <c r="AE59531" s="184"/>
      <c r="AF59531" s="184"/>
    </row>
    <row r="59532" spans="30:32" ht="24.75" customHeight="1">
      <c r="AD59532" s="183"/>
      <c r="AE59532" s="184"/>
      <c r="AF59532" s="184"/>
    </row>
    <row r="59533" spans="30:32" ht="24.75" customHeight="1">
      <c r="AD59533" s="183"/>
      <c r="AE59533" s="184"/>
      <c r="AF59533" s="184"/>
    </row>
    <row r="59534" spans="30:32" ht="24.75" customHeight="1">
      <c r="AD59534" s="183"/>
      <c r="AE59534" s="184"/>
      <c r="AF59534" s="184"/>
    </row>
    <row r="59535" spans="30:32" ht="24.75" customHeight="1">
      <c r="AD59535" s="183"/>
      <c r="AE59535" s="184"/>
      <c r="AF59535" s="184"/>
    </row>
    <row r="59536" spans="30:32" ht="24.75" customHeight="1">
      <c r="AD59536" s="183"/>
      <c r="AE59536" s="184"/>
      <c r="AF59536" s="184"/>
    </row>
    <row r="59537" spans="30:32" ht="24.75" customHeight="1">
      <c r="AD59537" s="183"/>
      <c r="AE59537" s="184"/>
      <c r="AF59537" s="184"/>
    </row>
    <row r="59538" spans="30:32" ht="24.75" customHeight="1">
      <c r="AD59538" s="183"/>
      <c r="AE59538" s="184"/>
      <c r="AF59538" s="184"/>
    </row>
    <row r="59539" spans="30:32" ht="24.75" customHeight="1">
      <c r="AD59539" s="183"/>
      <c r="AE59539" s="184"/>
      <c r="AF59539" s="184"/>
    </row>
    <row r="59540" spans="30:32" ht="24.75" customHeight="1">
      <c r="AD59540" s="183"/>
      <c r="AE59540" s="184"/>
      <c r="AF59540" s="184"/>
    </row>
    <row r="59541" spans="30:32" ht="24.75" customHeight="1">
      <c r="AD59541" s="183"/>
      <c r="AE59541" s="184"/>
      <c r="AF59541" s="184"/>
    </row>
    <row r="59542" spans="30:32" ht="24.75" customHeight="1">
      <c r="AD59542" s="183"/>
      <c r="AE59542" s="184"/>
      <c r="AF59542" s="184"/>
    </row>
    <row r="59543" spans="30:32" ht="24.75" customHeight="1">
      <c r="AD59543" s="183"/>
      <c r="AE59543" s="184"/>
      <c r="AF59543" s="184"/>
    </row>
    <row r="59544" spans="30:32" ht="24.75" customHeight="1">
      <c r="AD59544" s="183"/>
      <c r="AE59544" s="184"/>
      <c r="AF59544" s="184"/>
    </row>
    <row r="59545" spans="30:32" ht="24.75" customHeight="1">
      <c r="AD59545" s="183"/>
      <c r="AE59545" s="184"/>
      <c r="AF59545" s="184"/>
    </row>
    <row r="59546" spans="30:32" ht="24.75" customHeight="1">
      <c r="AD59546" s="183"/>
      <c r="AE59546" s="184"/>
      <c r="AF59546" s="184"/>
    </row>
    <row r="59547" spans="30:32" ht="24.75" customHeight="1">
      <c r="AD59547" s="183"/>
      <c r="AE59547" s="184"/>
      <c r="AF59547" s="184"/>
    </row>
    <row r="59548" spans="30:32" ht="24.75" customHeight="1">
      <c r="AD59548" s="183"/>
      <c r="AE59548" s="184"/>
      <c r="AF59548" s="184"/>
    </row>
    <row r="59549" spans="30:32" ht="24.75" customHeight="1">
      <c r="AD59549" s="183"/>
      <c r="AE59549" s="184"/>
      <c r="AF59549" s="184"/>
    </row>
    <row r="59550" spans="30:32" ht="24.75" customHeight="1">
      <c r="AD59550" s="183"/>
      <c r="AE59550" s="184"/>
      <c r="AF59550" s="184"/>
    </row>
    <row r="59551" spans="30:32" ht="24.75" customHeight="1">
      <c r="AD59551" s="183"/>
      <c r="AE59551" s="184"/>
      <c r="AF59551" s="184"/>
    </row>
    <row r="59552" spans="30:32" ht="24.75" customHeight="1">
      <c r="AD59552" s="183"/>
      <c r="AE59552" s="184"/>
      <c r="AF59552" s="184"/>
    </row>
    <row r="59553" spans="30:32" ht="24.75" customHeight="1">
      <c r="AD59553" s="183"/>
      <c r="AE59553" s="184"/>
      <c r="AF59553" s="184"/>
    </row>
    <row r="59554" spans="30:32" ht="24.75" customHeight="1">
      <c r="AD59554" s="183"/>
      <c r="AE59554" s="184"/>
      <c r="AF59554" s="184"/>
    </row>
    <row r="59555" spans="30:32" ht="24.75" customHeight="1">
      <c r="AD59555" s="183"/>
      <c r="AE59555" s="184"/>
      <c r="AF59555" s="184"/>
    </row>
    <row r="59556" spans="30:32" ht="24.75" customHeight="1">
      <c r="AD59556" s="183"/>
      <c r="AE59556" s="184"/>
      <c r="AF59556" s="184"/>
    </row>
    <row r="59557" spans="30:32" ht="24.75" customHeight="1">
      <c r="AD59557" s="183"/>
      <c r="AE59557" s="184"/>
      <c r="AF59557" s="184"/>
    </row>
    <row r="59558" spans="30:32" ht="24.75" customHeight="1">
      <c r="AD59558" s="183"/>
      <c r="AE59558" s="184"/>
      <c r="AF59558" s="184"/>
    </row>
    <row r="59559" spans="30:32" ht="24.75" customHeight="1">
      <c r="AD59559" s="183"/>
      <c r="AE59559" s="184"/>
      <c r="AF59559" s="184"/>
    </row>
    <row r="59560" spans="30:32" ht="24.75" customHeight="1">
      <c r="AD59560" s="183"/>
      <c r="AE59560" s="184"/>
      <c r="AF59560" s="184"/>
    </row>
    <row r="59561" spans="30:32" ht="24.75" customHeight="1">
      <c r="AD59561" s="183"/>
      <c r="AE59561" s="184"/>
      <c r="AF59561" s="184"/>
    </row>
    <row r="59562" spans="30:32" ht="24.75" customHeight="1">
      <c r="AD59562" s="183"/>
      <c r="AE59562" s="184"/>
      <c r="AF59562" s="184"/>
    </row>
    <row r="59563" spans="30:32" ht="24.75" customHeight="1">
      <c r="AD59563" s="183"/>
      <c r="AE59563" s="184"/>
      <c r="AF59563" s="184"/>
    </row>
    <row r="59564" spans="30:32" ht="24.75" customHeight="1">
      <c r="AD59564" s="183"/>
      <c r="AE59564" s="184"/>
      <c r="AF59564" s="184"/>
    </row>
    <row r="59565" spans="30:32" ht="24.75" customHeight="1">
      <c r="AD59565" s="183"/>
      <c r="AE59565" s="184"/>
      <c r="AF59565" s="184"/>
    </row>
    <row r="59566" spans="30:32" ht="24.75" customHeight="1">
      <c r="AD59566" s="183"/>
      <c r="AE59566" s="184"/>
      <c r="AF59566" s="184"/>
    </row>
    <row r="59567" spans="30:32" ht="24.75" customHeight="1">
      <c r="AD59567" s="183"/>
      <c r="AE59567" s="184"/>
      <c r="AF59567" s="184"/>
    </row>
    <row r="59568" spans="30:32" ht="24.75" customHeight="1">
      <c r="AD59568" s="183"/>
      <c r="AE59568" s="184"/>
      <c r="AF59568" s="184"/>
    </row>
    <row r="59569" spans="30:32" ht="24.75" customHeight="1">
      <c r="AD59569" s="183"/>
      <c r="AE59569" s="184"/>
      <c r="AF59569" s="184"/>
    </row>
    <row r="59570" spans="30:32" ht="24.75" customHeight="1">
      <c r="AD59570" s="183"/>
      <c r="AE59570" s="184"/>
      <c r="AF59570" s="184"/>
    </row>
    <row r="59571" spans="30:32" ht="24.75" customHeight="1">
      <c r="AD59571" s="183"/>
      <c r="AE59571" s="184"/>
      <c r="AF59571" s="184"/>
    </row>
    <row r="59572" spans="30:32" ht="24.75" customHeight="1">
      <c r="AD59572" s="183"/>
      <c r="AE59572" s="184"/>
      <c r="AF59572" s="184"/>
    </row>
    <row r="59573" spans="30:32" ht="24.75" customHeight="1">
      <c r="AD59573" s="183"/>
      <c r="AE59573" s="184"/>
      <c r="AF59573" s="184"/>
    </row>
    <row r="59574" spans="30:32" ht="24.75" customHeight="1">
      <c r="AD59574" s="183"/>
      <c r="AE59574" s="184"/>
      <c r="AF59574" s="184"/>
    </row>
    <row r="59575" spans="30:32" ht="24.75" customHeight="1">
      <c r="AD59575" s="183"/>
      <c r="AE59575" s="184"/>
      <c r="AF59575" s="184"/>
    </row>
    <row r="59576" spans="30:32" ht="24.75" customHeight="1">
      <c r="AD59576" s="183"/>
      <c r="AE59576" s="184"/>
      <c r="AF59576" s="184"/>
    </row>
    <row r="59577" spans="30:32" ht="24.75" customHeight="1">
      <c r="AD59577" s="183"/>
      <c r="AE59577" s="184"/>
      <c r="AF59577" s="184"/>
    </row>
    <row r="59578" spans="30:32" ht="24.75" customHeight="1">
      <c r="AD59578" s="183"/>
      <c r="AE59578" s="184"/>
      <c r="AF59578" s="184"/>
    </row>
    <row r="59579" spans="30:32" ht="24.75" customHeight="1">
      <c r="AD59579" s="183"/>
      <c r="AE59579" s="184"/>
      <c r="AF59579" s="184"/>
    </row>
    <row r="59580" spans="30:32" ht="24.75" customHeight="1">
      <c r="AD59580" s="183"/>
      <c r="AE59580" s="184"/>
      <c r="AF59580" s="184"/>
    </row>
    <row r="59581" spans="30:32" ht="24.75" customHeight="1">
      <c r="AD59581" s="183"/>
      <c r="AE59581" s="184"/>
      <c r="AF59581" s="184"/>
    </row>
    <row r="59582" spans="30:32" ht="24.75" customHeight="1">
      <c r="AD59582" s="183"/>
      <c r="AE59582" s="184"/>
      <c r="AF59582" s="184"/>
    </row>
    <row r="59583" spans="30:32" ht="24.75" customHeight="1">
      <c r="AD59583" s="183"/>
      <c r="AE59583" s="184"/>
      <c r="AF59583" s="184"/>
    </row>
    <row r="59584" spans="30:32" ht="24.75" customHeight="1">
      <c r="AD59584" s="183"/>
      <c r="AE59584" s="184"/>
      <c r="AF59584" s="184"/>
    </row>
    <row r="59585" spans="30:32" ht="24.75" customHeight="1">
      <c r="AD59585" s="183"/>
      <c r="AE59585" s="184"/>
      <c r="AF59585" s="184"/>
    </row>
    <row r="59586" spans="30:32" ht="24.75" customHeight="1">
      <c r="AD59586" s="183"/>
      <c r="AE59586" s="184"/>
      <c r="AF59586" s="184"/>
    </row>
    <row r="59587" spans="30:32" ht="24.75" customHeight="1">
      <c r="AD59587" s="183"/>
      <c r="AE59587" s="184"/>
      <c r="AF59587" s="184"/>
    </row>
    <row r="59588" spans="30:32" ht="24.75" customHeight="1">
      <c r="AD59588" s="183"/>
      <c r="AE59588" s="184"/>
      <c r="AF59588" s="184"/>
    </row>
    <row r="59589" spans="30:32" ht="24.75" customHeight="1">
      <c r="AD59589" s="183"/>
      <c r="AE59589" s="184"/>
      <c r="AF59589" s="184"/>
    </row>
    <row r="59590" spans="30:32" ht="24.75" customHeight="1">
      <c r="AD59590" s="183"/>
      <c r="AE59590" s="184"/>
      <c r="AF59590" s="184"/>
    </row>
    <row r="59591" spans="30:32" ht="24.75" customHeight="1">
      <c r="AD59591" s="183"/>
      <c r="AE59591" s="184"/>
      <c r="AF59591" s="184"/>
    </row>
    <row r="59592" spans="30:32" ht="24.75" customHeight="1">
      <c r="AD59592" s="183"/>
      <c r="AE59592" s="184"/>
      <c r="AF59592" s="184"/>
    </row>
    <row r="59593" spans="30:32" ht="24.75" customHeight="1">
      <c r="AD59593" s="183"/>
      <c r="AE59593" s="184"/>
      <c r="AF59593" s="184"/>
    </row>
    <row r="59594" spans="30:32" ht="24.75" customHeight="1">
      <c r="AD59594" s="183"/>
      <c r="AE59594" s="184"/>
      <c r="AF59594" s="184"/>
    </row>
    <row r="59595" spans="30:32" ht="24.75" customHeight="1">
      <c r="AD59595" s="183"/>
      <c r="AE59595" s="184"/>
      <c r="AF59595" s="184"/>
    </row>
    <row r="59596" spans="30:32" ht="24.75" customHeight="1">
      <c r="AD59596" s="183"/>
      <c r="AE59596" s="184"/>
      <c r="AF59596" s="184"/>
    </row>
    <row r="59597" spans="30:32" ht="24.75" customHeight="1">
      <c r="AD59597" s="183"/>
      <c r="AE59597" s="184"/>
      <c r="AF59597" s="184"/>
    </row>
    <row r="59598" spans="30:32" ht="24.75" customHeight="1">
      <c r="AD59598" s="183"/>
      <c r="AE59598" s="184"/>
      <c r="AF59598" s="184"/>
    </row>
    <row r="59599" spans="30:32" ht="24.75" customHeight="1">
      <c r="AD59599" s="183"/>
      <c r="AE59599" s="184"/>
      <c r="AF59599" s="184"/>
    </row>
    <row r="59600" spans="30:32" ht="24.75" customHeight="1">
      <c r="AD59600" s="183"/>
      <c r="AE59600" s="184"/>
      <c r="AF59600" s="184"/>
    </row>
    <row r="59601" spans="30:32" ht="24.75" customHeight="1">
      <c r="AD59601" s="183"/>
      <c r="AE59601" s="184"/>
      <c r="AF59601" s="184"/>
    </row>
    <row r="59602" spans="30:32" ht="24.75" customHeight="1">
      <c r="AD59602" s="183"/>
      <c r="AE59602" s="184"/>
      <c r="AF59602" s="184"/>
    </row>
    <row r="59603" spans="30:32" ht="24.75" customHeight="1">
      <c r="AD59603" s="183"/>
      <c r="AE59603" s="184"/>
      <c r="AF59603" s="184"/>
    </row>
    <row r="59604" spans="30:32" ht="24.75" customHeight="1">
      <c r="AD59604" s="183"/>
      <c r="AE59604" s="184"/>
      <c r="AF59604" s="184"/>
    </row>
    <row r="59605" spans="30:32" ht="24.75" customHeight="1">
      <c r="AD59605" s="183"/>
      <c r="AE59605" s="184"/>
      <c r="AF59605" s="184"/>
    </row>
    <row r="59606" spans="30:32" ht="24.75" customHeight="1">
      <c r="AD59606" s="183"/>
      <c r="AE59606" s="184"/>
      <c r="AF59606" s="184"/>
    </row>
    <row r="59607" spans="30:32" ht="24.75" customHeight="1">
      <c r="AD59607" s="183"/>
      <c r="AE59607" s="184"/>
      <c r="AF59607" s="184"/>
    </row>
    <row r="59608" spans="30:32" ht="24.75" customHeight="1">
      <c r="AD59608" s="183"/>
      <c r="AE59608" s="184"/>
      <c r="AF59608" s="184"/>
    </row>
    <row r="59609" spans="30:32" ht="24.75" customHeight="1">
      <c r="AD59609" s="183"/>
      <c r="AE59609" s="184"/>
      <c r="AF59609" s="184"/>
    </row>
    <row r="59610" spans="30:32" ht="24.75" customHeight="1">
      <c r="AD59610" s="183"/>
      <c r="AE59610" s="184"/>
      <c r="AF59610" s="184"/>
    </row>
    <row r="59611" spans="30:32" ht="24.75" customHeight="1">
      <c r="AD59611" s="183"/>
      <c r="AE59611" s="184"/>
      <c r="AF59611" s="184"/>
    </row>
    <row r="59612" spans="30:32" ht="24.75" customHeight="1">
      <c r="AD59612" s="183"/>
      <c r="AE59612" s="184"/>
      <c r="AF59612" s="184"/>
    </row>
    <row r="59613" spans="30:32" ht="24.75" customHeight="1">
      <c r="AD59613" s="183"/>
      <c r="AE59613" s="184"/>
      <c r="AF59613" s="184"/>
    </row>
    <row r="59614" spans="30:32" ht="24.75" customHeight="1">
      <c r="AD59614" s="183"/>
      <c r="AE59614" s="184"/>
      <c r="AF59614" s="184"/>
    </row>
    <row r="59615" spans="30:32" ht="24.75" customHeight="1">
      <c r="AD59615" s="183"/>
      <c r="AE59615" s="184"/>
      <c r="AF59615" s="184"/>
    </row>
    <row r="59616" spans="30:32" ht="24.75" customHeight="1">
      <c r="AD59616" s="183"/>
      <c r="AE59616" s="184"/>
      <c r="AF59616" s="184"/>
    </row>
    <row r="59617" spans="30:32" ht="24.75" customHeight="1">
      <c r="AD59617" s="183"/>
      <c r="AE59617" s="184"/>
      <c r="AF59617" s="184"/>
    </row>
    <row r="59618" spans="30:32" ht="24.75" customHeight="1">
      <c r="AD59618" s="183"/>
      <c r="AE59618" s="184"/>
      <c r="AF59618" s="184"/>
    </row>
    <row r="59619" spans="30:32" ht="24.75" customHeight="1">
      <c r="AD59619" s="183"/>
      <c r="AE59619" s="184"/>
      <c r="AF59619" s="184"/>
    </row>
    <row r="59620" spans="30:32" ht="24.75" customHeight="1">
      <c r="AD59620" s="183"/>
      <c r="AE59620" s="184"/>
      <c r="AF59620" s="184"/>
    </row>
    <row r="59621" spans="30:32" ht="24.75" customHeight="1">
      <c r="AD59621" s="183"/>
      <c r="AE59621" s="184"/>
      <c r="AF59621" s="184"/>
    </row>
    <row r="59622" spans="30:32" ht="24.75" customHeight="1">
      <c r="AD59622" s="183"/>
      <c r="AE59622" s="184"/>
      <c r="AF59622" s="184"/>
    </row>
    <row r="59623" spans="30:32" ht="24.75" customHeight="1">
      <c r="AD59623" s="183"/>
      <c r="AE59623" s="184"/>
      <c r="AF59623" s="184"/>
    </row>
    <row r="59624" spans="30:32" ht="24.75" customHeight="1">
      <c r="AD59624" s="183"/>
      <c r="AE59624" s="184"/>
      <c r="AF59624" s="184"/>
    </row>
    <row r="59625" spans="30:32" ht="24.75" customHeight="1">
      <c r="AD59625" s="183"/>
      <c r="AE59625" s="184"/>
      <c r="AF59625" s="184"/>
    </row>
    <row r="59626" spans="30:32" ht="24.75" customHeight="1">
      <c r="AD59626" s="183"/>
      <c r="AE59626" s="184"/>
      <c r="AF59626" s="184"/>
    </row>
    <row r="59627" spans="30:32" ht="24.75" customHeight="1">
      <c r="AD59627" s="183"/>
      <c r="AE59627" s="184"/>
      <c r="AF59627" s="184"/>
    </row>
    <row r="59628" spans="30:32" ht="24.75" customHeight="1">
      <c r="AD59628" s="183"/>
      <c r="AE59628" s="184"/>
      <c r="AF59628" s="184"/>
    </row>
    <row r="59629" spans="30:32" ht="24.75" customHeight="1">
      <c r="AD59629" s="183"/>
      <c r="AE59629" s="184"/>
      <c r="AF59629" s="184"/>
    </row>
    <row r="59630" spans="30:32" ht="24.75" customHeight="1">
      <c r="AD59630" s="183"/>
      <c r="AE59630" s="184"/>
      <c r="AF59630" s="184"/>
    </row>
    <row r="59631" spans="30:32" ht="24.75" customHeight="1">
      <c r="AD59631" s="183"/>
      <c r="AE59631" s="184"/>
      <c r="AF59631" s="184"/>
    </row>
    <row r="59632" spans="30:32" ht="24.75" customHeight="1">
      <c r="AD59632" s="183"/>
      <c r="AE59632" s="184"/>
      <c r="AF59632" s="184"/>
    </row>
    <row r="59633" spans="30:32" ht="24.75" customHeight="1">
      <c r="AD59633" s="183"/>
      <c r="AE59633" s="184"/>
      <c r="AF59633" s="184"/>
    </row>
    <row r="59634" spans="30:32" ht="24.75" customHeight="1">
      <c r="AD59634" s="183"/>
      <c r="AE59634" s="184"/>
      <c r="AF59634" s="184"/>
    </row>
    <row r="59635" spans="30:32" ht="24.75" customHeight="1">
      <c r="AD59635" s="183"/>
      <c r="AE59635" s="184"/>
      <c r="AF59635" s="184"/>
    </row>
    <row r="59636" spans="30:32" ht="24.75" customHeight="1">
      <c r="AD59636" s="183"/>
      <c r="AE59636" s="184"/>
      <c r="AF59636" s="184"/>
    </row>
    <row r="59637" spans="30:32" ht="24.75" customHeight="1">
      <c r="AD59637" s="183"/>
      <c r="AE59637" s="184"/>
      <c r="AF59637" s="184"/>
    </row>
    <row r="59638" spans="30:32" ht="24.75" customHeight="1">
      <c r="AD59638" s="183"/>
      <c r="AE59638" s="184"/>
      <c r="AF59638" s="184"/>
    </row>
    <row r="59639" spans="30:32" ht="24.75" customHeight="1">
      <c r="AD59639" s="183"/>
      <c r="AE59639" s="184"/>
      <c r="AF59639" s="184"/>
    </row>
    <row r="59640" spans="30:32" ht="24.75" customHeight="1">
      <c r="AD59640" s="183"/>
      <c r="AE59640" s="184"/>
      <c r="AF59640" s="184"/>
    </row>
    <row r="59641" spans="30:32" ht="24.75" customHeight="1">
      <c r="AD59641" s="183"/>
      <c r="AE59641" s="184"/>
      <c r="AF59641" s="184"/>
    </row>
    <row r="59642" spans="30:32" ht="24.75" customHeight="1">
      <c r="AD59642" s="183"/>
      <c r="AE59642" s="184"/>
      <c r="AF59642" s="184"/>
    </row>
    <row r="59643" spans="30:32" ht="24.75" customHeight="1">
      <c r="AD59643" s="183"/>
      <c r="AE59643" s="184"/>
      <c r="AF59643" s="184"/>
    </row>
    <row r="59644" spans="30:32" ht="24.75" customHeight="1">
      <c r="AD59644" s="183"/>
      <c r="AE59644" s="184"/>
      <c r="AF59644" s="184"/>
    </row>
    <row r="59645" spans="30:32" ht="24.75" customHeight="1">
      <c r="AD59645" s="183"/>
      <c r="AE59645" s="184"/>
      <c r="AF59645" s="184"/>
    </row>
    <row r="59646" spans="30:32" ht="24.75" customHeight="1">
      <c r="AD59646" s="183"/>
      <c r="AE59646" s="184"/>
      <c r="AF59646" s="184"/>
    </row>
    <row r="59647" spans="30:32" ht="24.75" customHeight="1">
      <c r="AD59647" s="183"/>
      <c r="AE59647" s="184"/>
      <c r="AF59647" s="184"/>
    </row>
    <row r="59648" spans="30:32" ht="24.75" customHeight="1">
      <c r="AD59648" s="183"/>
      <c r="AE59648" s="184"/>
      <c r="AF59648" s="184"/>
    </row>
    <row r="59649" spans="30:32" ht="24.75" customHeight="1">
      <c r="AD59649" s="183"/>
      <c r="AE59649" s="184"/>
      <c r="AF59649" s="184"/>
    </row>
    <row r="59650" spans="30:32" ht="24.75" customHeight="1">
      <c r="AD59650" s="183"/>
      <c r="AE59650" s="184"/>
      <c r="AF59650" s="184"/>
    </row>
    <row r="59651" spans="30:32" ht="24.75" customHeight="1">
      <c r="AD59651" s="183"/>
      <c r="AE59651" s="184"/>
      <c r="AF59651" s="184"/>
    </row>
    <row r="59652" spans="30:32" ht="24.75" customHeight="1">
      <c r="AD59652" s="183"/>
      <c r="AE59652" s="184"/>
      <c r="AF59652" s="184"/>
    </row>
    <row r="59653" spans="30:32" ht="24.75" customHeight="1">
      <c r="AD59653" s="183"/>
      <c r="AE59653" s="184"/>
      <c r="AF59653" s="184"/>
    </row>
    <row r="59654" spans="30:32" ht="24.75" customHeight="1">
      <c r="AD59654" s="183"/>
      <c r="AE59654" s="184"/>
      <c r="AF59654" s="184"/>
    </row>
    <row r="59655" spans="30:32" ht="24.75" customHeight="1">
      <c r="AD59655" s="183"/>
      <c r="AE59655" s="184"/>
      <c r="AF59655" s="184"/>
    </row>
    <row r="59656" spans="30:32" ht="24.75" customHeight="1">
      <c r="AD59656" s="183"/>
      <c r="AE59656" s="184"/>
      <c r="AF59656" s="184"/>
    </row>
    <row r="59657" spans="30:32" ht="24.75" customHeight="1">
      <c r="AD59657" s="183"/>
      <c r="AE59657" s="184"/>
      <c r="AF59657" s="184"/>
    </row>
    <row r="59658" spans="30:32" ht="24.75" customHeight="1">
      <c r="AD59658" s="183"/>
      <c r="AE59658" s="184"/>
      <c r="AF59658" s="184"/>
    </row>
    <row r="59659" spans="30:32" ht="24.75" customHeight="1">
      <c r="AD59659" s="183"/>
      <c r="AE59659" s="184"/>
      <c r="AF59659" s="184"/>
    </row>
    <row r="59660" spans="30:32" ht="24.75" customHeight="1">
      <c r="AD59660" s="183"/>
      <c r="AE59660" s="184"/>
      <c r="AF59660" s="184"/>
    </row>
    <row r="59661" spans="30:32" ht="24.75" customHeight="1">
      <c r="AD59661" s="183"/>
      <c r="AE59661" s="184"/>
      <c r="AF59661" s="184"/>
    </row>
    <row r="59662" spans="30:32" ht="24.75" customHeight="1">
      <c r="AD59662" s="183"/>
      <c r="AE59662" s="184"/>
      <c r="AF59662" s="184"/>
    </row>
    <row r="59663" spans="30:32" ht="24.75" customHeight="1">
      <c r="AD59663" s="183"/>
      <c r="AE59663" s="184"/>
      <c r="AF59663" s="184"/>
    </row>
    <row r="59664" spans="30:32" ht="24.75" customHeight="1">
      <c r="AD59664" s="183"/>
      <c r="AE59664" s="184"/>
      <c r="AF59664" s="184"/>
    </row>
    <row r="59665" spans="30:32" ht="24.75" customHeight="1">
      <c r="AD59665" s="183"/>
      <c r="AE59665" s="184"/>
      <c r="AF59665" s="184"/>
    </row>
    <row r="59666" spans="30:32" ht="24.75" customHeight="1">
      <c r="AD59666" s="183"/>
      <c r="AE59666" s="184"/>
      <c r="AF59666" s="184"/>
    </row>
    <row r="59667" spans="30:32" ht="24.75" customHeight="1">
      <c r="AD59667" s="183"/>
      <c r="AE59667" s="184"/>
      <c r="AF59667" s="184"/>
    </row>
    <row r="59668" spans="30:32" ht="24.75" customHeight="1">
      <c r="AD59668" s="183"/>
      <c r="AE59668" s="184"/>
      <c r="AF59668" s="184"/>
    </row>
    <row r="59669" spans="30:32" ht="24.75" customHeight="1">
      <c r="AD59669" s="183"/>
      <c r="AE59669" s="184"/>
      <c r="AF59669" s="184"/>
    </row>
    <row r="59670" spans="30:32" ht="24.75" customHeight="1">
      <c r="AD59670" s="183"/>
      <c r="AE59670" s="184"/>
      <c r="AF59670" s="184"/>
    </row>
    <row r="59671" spans="30:32" ht="24.75" customHeight="1">
      <c r="AD59671" s="183"/>
      <c r="AE59671" s="184"/>
      <c r="AF59671" s="184"/>
    </row>
    <row r="59672" spans="30:32" ht="24.75" customHeight="1">
      <c r="AD59672" s="183"/>
      <c r="AE59672" s="184"/>
      <c r="AF59672" s="184"/>
    </row>
    <row r="59673" spans="30:32" ht="24.75" customHeight="1">
      <c r="AD59673" s="183"/>
      <c r="AE59673" s="184"/>
      <c r="AF59673" s="184"/>
    </row>
    <row r="59674" spans="30:32" ht="24.75" customHeight="1">
      <c r="AD59674" s="183"/>
      <c r="AE59674" s="184"/>
      <c r="AF59674" s="184"/>
    </row>
    <row r="59675" spans="30:32" ht="24.75" customHeight="1">
      <c r="AD59675" s="183"/>
      <c r="AE59675" s="184"/>
      <c r="AF59675" s="184"/>
    </row>
    <row r="59676" spans="30:32" ht="24.75" customHeight="1">
      <c r="AD59676" s="183"/>
      <c r="AE59676" s="184"/>
      <c r="AF59676" s="184"/>
    </row>
    <row r="59677" spans="30:32" ht="24.75" customHeight="1">
      <c r="AD59677" s="183"/>
      <c r="AE59677" s="184"/>
      <c r="AF59677" s="184"/>
    </row>
    <row r="59678" spans="30:32" ht="24.75" customHeight="1">
      <c r="AD59678" s="183"/>
      <c r="AE59678" s="184"/>
      <c r="AF59678" s="184"/>
    </row>
    <row r="59679" spans="30:32" ht="24.75" customHeight="1">
      <c r="AD59679" s="183"/>
      <c r="AE59679" s="184"/>
      <c r="AF59679" s="184"/>
    </row>
    <row r="59680" spans="30:32" ht="24.75" customHeight="1">
      <c r="AD59680" s="183"/>
      <c r="AE59680" s="184"/>
      <c r="AF59680" s="184"/>
    </row>
    <row r="59681" spans="30:32" ht="24.75" customHeight="1">
      <c r="AD59681" s="183"/>
      <c r="AE59681" s="184"/>
      <c r="AF59681" s="184"/>
    </row>
    <row r="59682" spans="30:32" ht="24.75" customHeight="1">
      <c r="AD59682" s="183"/>
      <c r="AE59682" s="184"/>
      <c r="AF59682" s="184"/>
    </row>
    <row r="59683" spans="30:32" ht="24.75" customHeight="1">
      <c r="AD59683" s="183"/>
      <c r="AE59683" s="184"/>
      <c r="AF59683" s="184"/>
    </row>
    <row r="59684" spans="30:32" ht="24.75" customHeight="1">
      <c r="AD59684" s="183"/>
      <c r="AE59684" s="184"/>
      <c r="AF59684" s="184"/>
    </row>
    <row r="59685" spans="30:32" ht="24.75" customHeight="1">
      <c r="AD59685" s="183"/>
      <c r="AE59685" s="184"/>
      <c r="AF59685" s="184"/>
    </row>
    <row r="59686" spans="30:32" ht="24.75" customHeight="1">
      <c r="AD59686" s="183"/>
      <c r="AE59686" s="184"/>
      <c r="AF59686" s="184"/>
    </row>
    <row r="59687" spans="30:32" ht="24.75" customHeight="1">
      <c r="AD59687" s="183"/>
      <c r="AE59687" s="184"/>
      <c r="AF59687" s="184"/>
    </row>
    <row r="59688" spans="30:32" ht="24.75" customHeight="1">
      <c r="AD59688" s="183"/>
      <c r="AE59688" s="184"/>
      <c r="AF59688" s="184"/>
    </row>
    <row r="59689" spans="30:32" ht="24.75" customHeight="1">
      <c r="AD59689" s="183"/>
      <c r="AE59689" s="184"/>
      <c r="AF59689" s="184"/>
    </row>
    <row r="59690" spans="30:32" ht="24.75" customHeight="1">
      <c r="AD59690" s="183"/>
      <c r="AE59690" s="184"/>
      <c r="AF59690" s="184"/>
    </row>
    <row r="59691" spans="30:32" ht="24.75" customHeight="1">
      <c r="AD59691" s="183"/>
      <c r="AE59691" s="184"/>
      <c r="AF59691" s="184"/>
    </row>
    <row r="59692" spans="30:32" ht="24.75" customHeight="1">
      <c r="AD59692" s="183"/>
      <c r="AE59692" s="184"/>
      <c r="AF59692" s="184"/>
    </row>
    <row r="59693" spans="30:32" ht="24.75" customHeight="1">
      <c r="AD59693" s="183"/>
      <c r="AE59693" s="184"/>
      <c r="AF59693" s="184"/>
    </row>
    <row r="59694" spans="30:32" ht="24.75" customHeight="1">
      <c r="AD59694" s="183"/>
      <c r="AE59694" s="184"/>
      <c r="AF59694" s="184"/>
    </row>
    <row r="59695" spans="30:32" ht="24.75" customHeight="1">
      <c r="AD59695" s="183"/>
      <c r="AE59695" s="184"/>
      <c r="AF59695" s="184"/>
    </row>
    <row r="59696" spans="30:32" ht="24.75" customHeight="1">
      <c r="AD59696" s="183"/>
      <c r="AE59696" s="184"/>
      <c r="AF59696" s="184"/>
    </row>
    <row r="59697" spans="30:32" ht="24.75" customHeight="1">
      <c r="AD59697" s="183"/>
      <c r="AE59697" s="184"/>
      <c r="AF59697" s="184"/>
    </row>
    <row r="59698" spans="30:32" ht="24.75" customHeight="1">
      <c r="AD59698" s="183"/>
      <c r="AE59698" s="184"/>
      <c r="AF59698" s="184"/>
    </row>
    <row r="59699" spans="30:32" ht="24.75" customHeight="1">
      <c r="AD59699" s="183"/>
      <c r="AE59699" s="184"/>
      <c r="AF59699" s="184"/>
    </row>
    <row r="59700" spans="30:32" ht="24.75" customHeight="1">
      <c r="AD59700" s="183"/>
      <c r="AE59700" s="184"/>
      <c r="AF59700" s="184"/>
    </row>
    <row r="59701" spans="30:32" ht="24.75" customHeight="1">
      <c r="AD59701" s="183"/>
      <c r="AE59701" s="184"/>
      <c r="AF59701" s="184"/>
    </row>
    <row r="59702" spans="30:32" ht="24.75" customHeight="1">
      <c r="AD59702" s="183"/>
      <c r="AE59702" s="184"/>
      <c r="AF59702" s="184"/>
    </row>
    <row r="59703" spans="30:32" ht="24.75" customHeight="1">
      <c r="AD59703" s="183"/>
      <c r="AE59703" s="184"/>
      <c r="AF59703" s="184"/>
    </row>
    <row r="59704" spans="30:32" ht="24.75" customHeight="1">
      <c r="AD59704" s="183"/>
      <c r="AE59704" s="184"/>
      <c r="AF59704" s="184"/>
    </row>
    <row r="59705" spans="30:32" ht="24.75" customHeight="1">
      <c r="AD59705" s="183"/>
      <c r="AE59705" s="184"/>
      <c r="AF59705" s="184"/>
    </row>
    <row r="59706" spans="30:32" ht="24.75" customHeight="1">
      <c r="AD59706" s="183"/>
      <c r="AE59706" s="184"/>
      <c r="AF59706" s="184"/>
    </row>
    <row r="59707" spans="30:32" ht="24.75" customHeight="1">
      <c r="AD59707" s="183"/>
      <c r="AE59707" s="184"/>
      <c r="AF59707" s="184"/>
    </row>
    <row r="59708" spans="30:32" ht="24.75" customHeight="1">
      <c r="AD59708" s="183"/>
      <c r="AE59708" s="184"/>
      <c r="AF59708" s="184"/>
    </row>
    <row r="59709" spans="30:32" ht="24.75" customHeight="1">
      <c r="AD59709" s="183"/>
      <c r="AE59709" s="184"/>
      <c r="AF59709" s="184"/>
    </row>
    <row r="59710" spans="30:32" ht="24.75" customHeight="1">
      <c r="AD59710" s="183"/>
      <c r="AE59710" s="184"/>
      <c r="AF59710" s="184"/>
    </row>
    <row r="59711" spans="30:32" ht="24.75" customHeight="1">
      <c r="AD59711" s="183"/>
      <c r="AE59711" s="184"/>
      <c r="AF59711" s="184"/>
    </row>
    <row r="59712" spans="30:32" ht="24.75" customHeight="1">
      <c r="AD59712" s="183"/>
      <c r="AE59712" s="184"/>
      <c r="AF59712" s="184"/>
    </row>
    <row r="59713" spans="30:32" ht="24.75" customHeight="1">
      <c r="AD59713" s="183"/>
      <c r="AE59713" s="184"/>
      <c r="AF59713" s="184"/>
    </row>
    <row r="59714" spans="30:32" ht="24.75" customHeight="1">
      <c r="AD59714" s="183"/>
      <c r="AE59714" s="184"/>
      <c r="AF59714" s="184"/>
    </row>
    <row r="59715" spans="30:32" ht="24.75" customHeight="1">
      <c r="AD59715" s="183"/>
      <c r="AE59715" s="184"/>
      <c r="AF59715" s="184"/>
    </row>
    <row r="59716" spans="30:32" ht="24.75" customHeight="1">
      <c r="AD59716" s="183"/>
      <c r="AE59716" s="184"/>
      <c r="AF59716" s="184"/>
    </row>
    <row r="59717" spans="30:32" ht="24.75" customHeight="1">
      <c r="AD59717" s="183"/>
      <c r="AE59717" s="184"/>
      <c r="AF59717" s="184"/>
    </row>
    <row r="59718" spans="30:32" ht="24.75" customHeight="1">
      <c r="AD59718" s="183"/>
      <c r="AE59718" s="184"/>
      <c r="AF59718" s="184"/>
    </row>
    <row r="59719" spans="30:32" ht="24.75" customHeight="1">
      <c r="AD59719" s="183"/>
      <c r="AE59719" s="184"/>
      <c r="AF59719" s="184"/>
    </row>
    <row r="59720" spans="30:32" ht="24.75" customHeight="1">
      <c r="AD59720" s="183"/>
      <c r="AE59720" s="184"/>
      <c r="AF59720" s="184"/>
    </row>
    <row r="59721" spans="30:32" ht="24.75" customHeight="1">
      <c r="AD59721" s="183"/>
      <c r="AE59721" s="184"/>
      <c r="AF59721" s="184"/>
    </row>
    <row r="59722" spans="30:32" ht="24.75" customHeight="1">
      <c r="AD59722" s="183"/>
      <c r="AE59722" s="184"/>
      <c r="AF59722" s="184"/>
    </row>
    <row r="59723" spans="30:32" ht="24.75" customHeight="1">
      <c r="AD59723" s="183"/>
      <c r="AE59723" s="184"/>
      <c r="AF59723" s="184"/>
    </row>
    <row r="59724" spans="30:32" ht="24.75" customHeight="1">
      <c r="AD59724" s="183"/>
      <c r="AE59724" s="184"/>
      <c r="AF59724" s="184"/>
    </row>
    <row r="59725" spans="30:32" ht="24.75" customHeight="1">
      <c r="AD59725" s="183"/>
      <c r="AE59725" s="184"/>
      <c r="AF59725" s="184"/>
    </row>
    <row r="59726" spans="30:32" ht="24.75" customHeight="1">
      <c r="AD59726" s="183"/>
      <c r="AE59726" s="184"/>
      <c r="AF59726" s="184"/>
    </row>
    <row r="59727" spans="30:32" ht="24.75" customHeight="1">
      <c r="AD59727" s="183"/>
      <c r="AE59727" s="184"/>
      <c r="AF59727" s="184"/>
    </row>
    <row r="59728" spans="30:32" ht="24.75" customHeight="1">
      <c r="AD59728" s="183"/>
      <c r="AE59728" s="184"/>
      <c r="AF59728" s="184"/>
    </row>
    <row r="59729" spans="30:32" ht="24.75" customHeight="1">
      <c r="AD59729" s="183"/>
      <c r="AE59729" s="184"/>
      <c r="AF59729" s="184"/>
    </row>
    <row r="59730" spans="30:32" ht="24.75" customHeight="1">
      <c r="AD59730" s="183"/>
      <c r="AE59730" s="184"/>
      <c r="AF59730" s="184"/>
    </row>
    <row r="59731" spans="30:32" ht="24.75" customHeight="1">
      <c r="AD59731" s="183"/>
      <c r="AE59731" s="184"/>
      <c r="AF59731" s="184"/>
    </row>
    <row r="59732" spans="30:32" ht="24.75" customHeight="1">
      <c r="AD59732" s="183"/>
      <c r="AE59732" s="184"/>
      <c r="AF59732" s="184"/>
    </row>
    <row r="59733" spans="30:32" ht="24.75" customHeight="1">
      <c r="AD59733" s="183"/>
      <c r="AE59733" s="184"/>
      <c r="AF59733" s="184"/>
    </row>
    <row r="59734" spans="30:32" ht="24.75" customHeight="1">
      <c r="AD59734" s="183"/>
      <c r="AE59734" s="184"/>
      <c r="AF59734" s="184"/>
    </row>
    <row r="59735" spans="30:32" ht="24.75" customHeight="1">
      <c r="AD59735" s="183"/>
      <c r="AE59735" s="184"/>
      <c r="AF59735" s="184"/>
    </row>
    <row r="59736" spans="30:32" ht="24.75" customHeight="1">
      <c r="AD59736" s="183"/>
      <c r="AE59736" s="184"/>
      <c r="AF59736" s="184"/>
    </row>
    <row r="59737" spans="30:32" ht="24.75" customHeight="1">
      <c r="AD59737" s="183"/>
      <c r="AE59737" s="184"/>
      <c r="AF59737" s="184"/>
    </row>
    <row r="59738" spans="30:32" ht="24.75" customHeight="1">
      <c r="AD59738" s="183"/>
      <c r="AE59738" s="184"/>
      <c r="AF59738" s="184"/>
    </row>
    <row r="59739" spans="30:32" ht="24.75" customHeight="1">
      <c r="AD59739" s="183"/>
      <c r="AE59739" s="184"/>
      <c r="AF59739" s="184"/>
    </row>
    <row r="59740" spans="30:32" ht="24.75" customHeight="1">
      <c r="AD59740" s="183"/>
      <c r="AE59740" s="184"/>
      <c r="AF59740" s="184"/>
    </row>
    <row r="59741" spans="30:32" ht="24.75" customHeight="1">
      <c r="AD59741" s="183"/>
      <c r="AE59741" s="184"/>
      <c r="AF59741" s="184"/>
    </row>
    <row r="59742" spans="30:32" ht="24.75" customHeight="1">
      <c r="AD59742" s="183"/>
      <c r="AE59742" s="184"/>
      <c r="AF59742" s="184"/>
    </row>
    <row r="59743" spans="30:32" ht="24.75" customHeight="1">
      <c r="AD59743" s="183"/>
      <c r="AE59743" s="184"/>
      <c r="AF59743" s="184"/>
    </row>
    <row r="59744" spans="30:32" ht="24.75" customHeight="1">
      <c r="AD59744" s="183"/>
      <c r="AE59744" s="184"/>
      <c r="AF59744" s="184"/>
    </row>
    <row r="59745" spans="30:32" ht="24.75" customHeight="1">
      <c r="AD59745" s="183"/>
      <c r="AE59745" s="184"/>
      <c r="AF59745" s="184"/>
    </row>
    <row r="59746" spans="30:32" ht="24.75" customHeight="1">
      <c r="AD59746" s="183"/>
      <c r="AE59746" s="184"/>
      <c r="AF59746" s="184"/>
    </row>
    <row r="59747" spans="30:32" ht="24.75" customHeight="1">
      <c r="AD59747" s="183"/>
      <c r="AE59747" s="184"/>
      <c r="AF59747" s="184"/>
    </row>
    <row r="59748" spans="30:32" ht="24.75" customHeight="1">
      <c r="AD59748" s="183"/>
      <c r="AE59748" s="184"/>
      <c r="AF59748" s="184"/>
    </row>
    <row r="59749" spans="30:32" ht="24.75" customHeight="1">
      <c r="AD59749" s="183"/>
      <c r="AE59749" s="184"/>
      <c r="AF59749" s="184"/>
    </row>
    <row r="59750" spans="30:32" ht="24.75" customHeight="1">
      <c r="AD59750" s="183"/>
      <c r="AE59750" s="184"/>
      <c r="AF59750" s="184"/>
    </row>
    <row r="59751" spans="30:32" ht="24.75" customHeight="1">
      <c r="AD59751" s="183"/>
      <c r="AE59751" s="184"/>
      <c r="AF59751" s="184"/>
    </row>
    <row r="59752" spans="30:32" ht="24.75" customHeight="1">
      <c r="AD59752" s="183"/>
      <c r="AE59752" s="184"/>
      <c r="AF59752" s="184"/>
    </row>
    <row r="59753" spans="30:32" ht="24.75" customHeight="1">
      <c r="AD59753" s="183"/>
      <c r="AE59753" s="184"/>
      <c r="AF59753" s="184"/>
    </row>
    <row r="59754" spans="30:32" ht="24.75" customHeight="1">
      <c r="AD59754" s="183"/>
      <c r="AE59754" s="184"/>
      <c r="AF59754" s="184"/>
    </row>
    <row r="59755" spans="30:32" ht="24.75" customHeight="1">
      <c r="AD59755" s="183"/>
      <c r="AE59755" s="184"/>
      <c r="AF59755" s="184"/>
    </row>
    <row r="59756" spans="30:32" ht="24.75" customHeight="1">
      <c r="AD59756" s="183"/>
      <c r="AE59756" s="184"/>
      <c r="AF59756" s="184"/>
    </row>
    <row r="59757" spans="30:32" ht="24.75" customHeight="1">
      <c r="AD59757" s="183"/>
      <c r="AE59757" s="184"/>
      <c r="AF59757" s="184"/>
    </row>
    <row r="59758" spans="30:32" ht="24.75" customHeight="1">
      <c r="AD59758" s="183"/>
      <c r="AE59758" s="184"/>
      <c r="AF59758" s="184"/>
    </row>
    <row r="59759" spans="30:32" ht="24.75" customHeight="1">
      <c r="AD59759" s="183"/>
      <c r="AE59759" s="184"/>
      <c r="AF59759" s="184"/>
    </row>
    <row r="59760" spans="30:32" ht="24.75" customHeight="1">
      <c r="AD59760" s="183"/>
      <c r="AE59760" s="184"/>
      <c r="AF59760" s="184"/>
    </row>
    <row r="59761" spans="30:32" ht="24.75" customHeight="1">
      <c r="AD59761" s="183"/>
      <c r="AE59761" s="184"/>
      <c r="AF59761" s="184"/>
    </row>
    <row r="59762" spans="30:32" ht="24.75" customHeight="1">
      <c r="AD59762" s="183"/>
      <c r="AE59762" s="184"/>
      <c r="AF59762" s="184"/>
    </row>
    <row r="59763" spans="30:32" ht="24.75" customHeight="1">
      <c r="AD59763" s="183"/>
      <c r="AE59763" s="184"/>
      <c r="AF59763" s="184"/>
    </row>
    <row r="59764" spans="30:32" ht="24.75" customHeight="1">
      <c r="AD59764" s="183"/>
      <c r="AE59764" s="184"/>
      <c r="AF59764" s="184"/>
    </row>
    <row r="59765" spans="30:32" ht="24.75" customHeight="1">
      <c r="AD59765" s="183"/>
      <c r="AE59765" s="184"/>
      <c r="AF59765" s="184"/>
    </row>
    <row r="59766" spans="30:32" ht="24.75" customHeight="1">
      <c r="AD59766" s="183"/>
      <c r="AE59766" s="184"/>
      <c r="AF59766" s="184"/>
    </row>
    <row r="59767" spans="30:32" ht="24.75" customHeight="1">
      <c r="AD59767" s="183"/>
      <c r="AE59767" s="184"/>
      <c r="AF59767" s="184"/>
    </row>
    <row r="59768" spans="30:32" ht="24.75" customHeight="1">
      <c r="AD59768" s="183"/>
      <c r="AE59768" s="184"/>
      <c r="AF59768" s="184"/>
    </row>
    <row r="59769" spans="30:32" ht="24.75" customHeight="1">
      <c r="AD59769" s="183"/>
      <c r="AE59769" s="184"/>
      <c r="AF59769" s="184"/>
    </row>
    <row r="59770" spans="30:32" ht="24.75" customHeight="1">
      <c r="AD59770" s="183"/>
      <c r="AE59770" s="184"/>
      <c r="AF59770" s="184"/>
    </row>
    <row r="59771" spans="30:32" ht="24.75" customHeight="1">
      <c r="AD59771" s="183"/>
      <c r="AE59771" s="184"/>
      <c r="AF59771" s="184"/>
    </row>
    <row r="59772" spans="30:32" ht="24.75" customHeight="1">
      <c r="AD59772" s="183"/>
      <c r="AE59772" s="184"/>
      <c r="AF59772" s="184"/>
    </row>
    <row r="59773" spans="30:32" ht="24.75" customHeight="1">
      <c r="AD59773" s="183"/>
      <c r="AE59773" s="184"/>
      <c r="AF59773" s="184"/>
    </row>
    <row r="59774" spans="30:32" ht="24.75" customHeight="1">
      <c r="AD59774" s="183"/>
      <c r="AE59774" s="184"/>
      <c r="AF59774" s="184"/>
    </row>
    <row r="59775" spans="30:32" ht="24.75" customHeight="1">
      <c r="AD59775" s="183"/>
      <c r="AE59775" s="184"/>
      <c r="AF59775" s="184"/>
    </row>
    <row r="59776" spans="30:32" ht="24.75" customHeight="1">
      <c r="AD59776" s="183"/>
      <c r="AE59776" s="184"/>
      <c r="AF59776" s="184"/>
    </row>
    <row r="59777" spans="30:32" ht="24.75" customHeight="1">
      <c r="AD59777" s="183"/>
      <c r="AE59777" s="184"/>
      <c r="AF59777" s="184"/>
    </row>
    <row r="59778" spans="30:32" ht="24.75" customHeight="1">
      <c r="AD59778" s="183"/>
      <c r="AE59778" s="184"/>
      <c r="AF59778" s="184"/>
    </row>
    <row r="59779" spans="30:32" ht="24.75" customHeight="1">
      <c r="AD59779" s="183"/>
      <c r="AE59779" s="184"/>
      <c r="AF59779" s="184"/>
    </row>
    <row r="59780" spans="30:32" ht="24.75" customHeight="1">
      <c r="AD59780" s="183"/>
      <c r="AE59780" s="184"/>
      <c r="AF59780" s="184"/>
    </row>
    <row r="59781" spans="30:32" ht="24.75" customHeight="1">
      <c r="AD59781" s="183"/>
      <c r="AE59781" s="184"/>
      <c r="AF59781" s="184"/>
    </row>
    <row r="59782" spans="30:32" ht="24.75" customHeight="1">
      <c r="AD59782" s="183"/>
      <c r="AE59782" s="184"/>
      <c r="AF59782" s="184"/>
    </row>
    <row r="59783" spans="30:32" ht="24.75" customHeight="1">
      <c r="AD59783" s="183"/>
      <c r="AE59783" s="184"/>
      <c r="AF59783" s="184"/>
    </row>
    <row r="59784" spans="30:32" ht="24.75" customHeight="1">
      <c r="AD59784" s="183"/>
      <c r="AE59784" s="184"/>
      <c r="AF59784" s="184"/>
    </row>
    <row r="59785" spans="30:32" ht="24.75" customHeight="1">
      <c r="AD59785" s="183"/>
      <c r="AE59785" s="184"/>
      <c r="AF59785" s="184"/>
    </row>
    <row r="59786" spans="30:32" ht="24.75" customHeight="1">
      <c r="AD59786" s="183"/>
      <c r="AE59786" s="184"/>
      <c r="AF59786" s="184"/>
    </row>
    <row r="59787" spans="30:32" ht="24.75" customHeight="1">
      <c r="AD59787" s="183"/>
      <c r="AE59787" s="184"/>
      <c r="AF59787" s="184"/>
    </row>
    <row r="59788" spans="30:32" ht="24.75" customHeight="1">
      <c r="AD59788" s="183"/>
      <c r="AE59788" s="184"/>
      <c r="AF59788" s="184"/>
    </row>
    <row r="59789" spans="30:32" ht="24.75" customHeight="1">
      <c r="AD59789" s="183"/>
      <c r="AE59789" s="184"/>
      <c r="AF59789" s="184"/>
    </row>
    <row r="59790" spans="30:32" ht="24.75" customHeight="1">
      <c r="AD59790" s="183"/>
      <c r="AE59790" s="184"/>
      <c r="AF59790" s="184"/>
    </row>
    <row r="59791" spans="30:32" ht="24.75" customHeight="1">
      <c r="AD59791" s="183"/>
      <c r="AE59791" s="184"/>
      <c r="AF59791" s="184"/>
    </row>
    <row r="59792" spans="30:32" ht="24.75" customHeight="1">
      <c r="AD59792" s="183"/>
      <c r="AE59792" s="184"/>
      <c r="AF59792" s="184"/>
    </row>
    <row r="59793" spans="30:32" ht="24.75" customHeight="1">
      <c r="AD59793" s="183"/>
      <c r="AE59793" s="184"/>
      <c r="AF59793" s="184"/>
    </row>
    <row r="59794" spans="30:32" ht="24.75" customHeight="1">
      <c r="AD59794" s="183"/>
      <c r="AE59794" s="184"/>
      <c r="AF59794" s="184"/>
    </row>
    <row r="59795" spans="30:32" ht="24.75" customHeight="1">
      <c r="AD59795" s="183"/>
      <c r="AE59795" s="184"/>
      <c r="AF59795" s="184"/>
    </row>
    <row r="59796" spans="30:32" ht="24.75" customHeight="1">
      <c r="AD59796" s="183"/>
      <c r="AE59796" s="184"/>
      <c r="AF59796" s="184"/>
    </row>
    <row r="59797" spans="30:32" ht="24.75" customHeight="1">
      <c r="AD59797" s="183"/>
      <c r="AE59797" s="184"/>
      <c r="AF59797" s="184"/>
    </row>
    <row r="59798" spans="30:32" ht="24.75" customHeight="1">
      <c r="AD59798" s="183"/>
      <c r="AE59798" s="184"/>
      <c r="AF59798" s="184"/>
    </row>
    <row r="59799" spans="30:32" ht="24.75" customHeight="1">
      <c r="AD59799" s="183"/>
      <c r="AE59799" s="184"/>
      <c r="AF59799" s="184"/>
    </row>
    <row r="59800" spans="30:32" ht="24.75" customHeight="1">
      <c r="AD59800" s="183"/>
      <c r="AE59800" s="184"/>
      <c r="AF59800" s="184"/>
    </row>
    <row r="59801" spans="30:32" ht="24.75" customHeight="1">
      <c r="AD59801" s="183"/>
      <c r="AE59801" s="184"/>
      <c r="AF59801" s="184"/>
    </row>
    <row r="59802" spans="30:32" ht="24.75" customHeight="1">
      <c r="AD59802" s="183"/>
      <c r="AE59802" s="184"/>
      <c r="AF59802" s="184"/>
    </row>
    <row r="59803" spans="30:32" ht="24.75" customHeight="1">
      <c r="AD59803" s="183"/>
      <c r="AE59803" s="184"/>
      <c r="AF59803" s="184"/>
    </row>
    <row r="59804" spans="30:32" ht="24.75" customHeight="1">
      <c r="AD59804" s="183"/>
      <c r="AE59804" s="184"/>
      <c r="AF59804" s="184"/>
    </row>
    <row r="59805" spans="30:32" ht="24.75" customHeight="1">
      <c r="AD59805" s="183"/>
      <c r="AE59805" s="184"/>
      <c r="AF59805" s="184"/>
    </row>
    <row r="59806" spans="30:32" ht="24.75" customHeight="1">
      <c r="AD59806" s="183"/>
      <c r="AE59806" s="184"/>
      <c r="AF59806" s="184"/>
    </row>
    <row r="59807" spans="30:32" ht="24.75" customHeight="1">
      <c r="AD59807" s="183"/>
      <c r="AE59807" s="184"/>
      <c r="AF59807" s="184"/>
    </row>
    <row r="59808" spans="30:32" ht="24.75" customHeight="1">
      <c r="AD59808" s="183"/>
      <c r="AE59808" s="184"/>
      <c r="AF59808" s="184"/>
    </row>
    <row r="59809" spans="30:32" ht="24.75" customHeight="1">
      <c r="AD59809" s="183"/>
      <c r="AE59809" s="184"/>
      <c r="AF59809" s="184"/>
    </row>
    <row r="59810" spans="30:32" ht="24.75" customHeight="1">
      <c r="AD59810" s="183"/>
      <c r="AE59810" s="184"/>
      <c r="AF59810" s="184"/>
    </row>
    <row r="59811" spans="30:32" ht="24.75" customHeight="1">
      <c r="AD59811" s="183"/>
      <c r="AE59811" s="184"/>
      <c r="AF59811" s="184"/>
    </row>
    <row r="59812" spans="30:32" ht="24.75" customHeight="1">
      <c r="AD59812" s="183"/>
      <c r="AE59812" s="184"/>
      <c r="AF59812" s="184"/>
    </row>
    <row r="59813" spans="30:32" ht="24.75" customHeight="1">
      <c r="AD59813" s="183"/>
      <c r="AE59813" s="184"/>
      <c r="AF59813" s="184"/>
    </row>
    <row r="59814" spans="30:32" ht="24.75" customHeight="1">
      <c r="AD59814" s="183"/>
      <c r="AE59814" s="184"/>
      <c r="AF59814" s="184"/>
    </row>
    <row r="59815" spans="30:32" ht="24.75" customHeight="1">
      <c r="AD59815" s="183"/>
      <c r="AE59815" s="184"/>
      <c r="AF59815" s="184"/>
    </row>
    <row r="59816" spans="30:32" ht="24.75" customHeight="1">
      <c r="AD59816" s="183"/>
      <c r="AE59816" s="184"/>
      <c r="AF59816" s="184"/>
    </row>
    <row r="59817" spans="30:32" ht="24.75" customHeight="1">
      <c r="AD59817" s="183"/>
      <c r="AE59817" s="184"/>
      <c r="AF59817" s="184"/>
    </row>
    <row r="59818" spans="30:32" ht="24.75" customHeight="1">
      <c r="AD59818" s="183"/>
      <c r="AE59818" s="184"/>
      <c r="AF59818" s="184"/>
    </row>
    <row r="59819" spans="30:32" ht="24.75" customHeight="1">
      <c r="AD59819" s="183"/>
      <c r="AE59819" s="184"/>
      <c r="AF59819" s="184"/>
    </row>
    <row r="59820" spans="30:32" ht="24.75" customHeight="1">
      <c r="AD59820" s="183"/>
      <c r="AE59820" s="184"/>
      <c r="AF59820" s="184"/>
    </row>
    <row r="59821" spans="30:32" ht="24.75" customHeight="1">
      <c r="AD59821" s="183"/>
      <c r="AE59821" s="184"/>
      <c r="AF59821" s="184"/>
    </row>
    <row r="59822" spans="30:32" ht="24.75" customHeight="1">
      <c r="AD59822" s="183"/>
      <c r="AE59822" s="184"/>
      <c r="AF59822" s="184"/>
    </row>
    <row r="59823" spans="30:32" ht="24.75" customHeight="1">
      <c r="AD59823" s="183"/>
      <c r="AE59823" s="184"/>
      <c r="AF59823" s="184"/>
    </row>
    <row r="59824" spans="30:32" ht="24.75" customHeight="1">
      <c r="AD59824" s="183"/>
      <c r="AE59824" s="184"/>
      <c r="AF59824" s="184"/>
    </row>
    <row r="59825" spans="30:32" ht="24.75" customHeight="1">
      <c r="AD59825" s="183"/>
      <c r="AE59825" s="184"/>
      <c r="AF59825" s="184"/>
    </row>
    <row r="59826" spans="30:32" ht="24.75" customHeight="1">
      <c r="AD59826" s="183"/>
      <c r="AE59826" s="184"/>
      <c r="AF59826" s="184"/>
    </row>
    <row r="59827" spans="30:32" ht="24.75" customHeight="1">
      <c r="AD59827" s="183"/>
      <c r="AE59827" s="184"/>
      <c r="AF59827" s="184"/>
    </row>
    <row r="59828" spans="30:32" ht="24.75" customHeight="1">
      <c r="AD59828" s="183"/>
      <c r="AE59828" s="184"/>
      <c r="AF59828" s="184"/>
    </row>
    <row r="59829" spans="30:32" ht="24.75" customHeight="1">
      <c r="AD59829" s="183"/>
      <c r="AE59829" s="184"/>
      <c r="AF59829" s="184"/>
    </row>
    <row r="59830" spans="30:32" ht="24.75" customHeight="1">
      <c r="AD59830" s="183"/>
      <c r="AE59830" s="184"/>
      <c r="AF59830" s="184"/>
    </row>
    <row r="59831" spans="30:32" ht="24.75" customHeight="1">
      <c r="AD59831" s="183"/>
      <c r="AE59831" s="184"/>
      <c r="AF59831" s="184"/>
    </row>
    <row r="59832" spans="30:32" ht="24.75" customHeight="1">
      <c r="AD59832" s="183"/>
      <c r="AE59832" s="184"/>
      <c r="AF59832" s="184"/>
    </row>
    <row r="59833" spans="30:32" ht="24.75" customHeight="1">
      <c r="AD59833" s="183"/>
      <c r="AE59833" s="184"/>
      <c r="AF59833" s="184"/>
    </row>
    <row r="59834" spans="30:32" ht="24.75" customHeight="1">
      <c r="AD59834" s="183"/>
      <c r="AE59834" s="184"/>
      <c r="AF59834" s="184"/>
    </row>
    <row r="59835" spans="30:32" ht="24.75" customHeight="1">
      <c r="AD59835" s="183"/>
      <c r="AE59835" s="184"/>
      <c r="AF59835" s="184"/>
    </row>
    <row r="59836" spans="30:32" ht="24.75" customHeight="1">
      <c r="AD59836" s="183"/>
      <c r="AE59836" s="184"/>
      <c r="AF59836" s="184"/>
    </row>
    <row r="59837" spans="30:32" ht="24.75" customHeight="1">
      <c r="AD59837" s="183"/>
      <c r="AE59837" s="184"/>
      <c r="AF59837" s="184"/>
    </row>
    <row r="59838" spans="30:32" ht="24.75" customHeight="1">
      <c r="AD59838" s="183"/>
      <c r="AE59838" s="184"/>
      <c r="AF59838" s="184"/>
    </row>
    <row r="59839" spans="30:32" ht="24.75" customHeight="1">
      <c r="AD59839" s="183"/>
      <c r="AE59839" s="184"/>
      <c r="AF59839" s="184"/>
    </row>
    <row r="59840" spans="30:32" ht="24.75" customHeight="1">
      <c r="AD59840" s="183"/>
      <c r="AE59840" s="184"/>
      <c r="AF59840" s="184"/>
    </row>
    <row r="59841" spans="30:32" ht="24.75" customHeight="1">
      <c r="AD59841" s="183"/>
      <c r="AE59841" s="184"/>
      <c r="AF59841" s="184"/>
    </row>
    <row r="59842" spans="30:32" ht="24.75" customHeight="1">
      <c r="AD59842" s="183"/>
      <c r="AE59842" s="184"/>
      <c r="AF59842" s="184"/>
    </row>
    <row r="59843" spans="30:32" ht="24.75" customHeight="1">
      <c r="AD59843" s="183"/>
      <c r="AE59843" s="184"/>
      <c r="AF59843" s="184"/>
    </row>
    <row r="59844" spans="30:32" ht="24.75" customHeight="1">
      <c r="AD59844" s="183"/>
      <c r="AE59844" s="184"/>
      <c r="AF59844" s="184"/>
    </row>
    <row r="59845" spans="30:32" ht="24.75" customHeight="1">
      <c r="AD59845" s="183"/>
      <c r="AE59845" s="184"/>
      <c r="AF59845" s="184"/>
    </row>
    <row r="59846" spans="30:32" ht="24.75" customHeight="1">
      <c r="AD59846" s="183"/>
      <c r="AE59846" s="184"/>
      <c r="AF59846" s="184"/>
    </row>
    <row r="59847" spans="30:32" ht="24.75" customHeight="1">
      <c r="AD59847" s="183"/>
      <c r="AE59847" s="184"/>
      <c r="AF59847" s="184"/>
    </row>
    <row r="59848" spans="30:32" ht="24.75" customHeight="1">
      <c r="AD59848" s="183"/>
      <c r="AE59848" s="184"/>
      <c r="AF59848" s="184"/>
    </row>
    <row r="59849" spans="30:32" ht="24.75" customHeight="1">
      <c r="AD59849" s="183"/>
      <c r="AE59849" s="184"/>
      <c r="AF59849" s="184"/>
    </row>
    <row r="59850" spans="30:32" ht="24.75" customHeight="1">
      <c r="AD59850" s="183"/>
      <c r="AE59850" s="184"/>
      <c r="AF59850" s="184"/>
    </row>
    <row r="59851" spans="30:32" ht="24.75" customHeight="1">
      <c r="AD59851" s="183"/>
      <c r="AE59851" s="184"/>
      <c r="AF59851" s="184"/>
    </row>
    <row r="59852" spans="30:32" ht="24.75" customHeight="1">
      <c r="AD59852" s="183"/>
      <c r="AE59852" s="184"/>
      <c r="AF59852" s="184"/>
    </row>
    <row r="59853" spans="30:32" ht="24.75" customHeight="1">
      <c r="AD59853" s="183"/>
      <c r="AE59853" s="184"/>
      <c r="AF59853" s="184"/>
    </row>
    <row r="59854" spans="30:32" ht="24.75" customHeight="1">
      <c r="AD59854" s="183"/>
      <c r="AE59854" s="184"/>
      <c r="AF59854" s="184"/>
    </row>
    <row r="59855" spans="30:32" ht="24.75" customHeight="1">
      <c r="AD59855" s="183"/>
      <c r="AE59855" s="184"/>
      <c r="AF59855" s="184"/>
    </row>
    <row r="59856" spans="30:32" ht="24.75" customHeight="1">
      <c r="AD59856" s="183"/>
      <c r="AE59856" s="184"/>
      <c r="AF59856" s="184"/>
    </row>
    <row r="59857" spans="30:32" ht="24.75" customHeight="1">
      <c r="AD59857" s="183"/>
      <c r="AE59857" s="184"/>
      <c r="AF59857" s="184"/>
    </row>
    <row r="59858" spans="30:32" ht="24.75" customHeight="1">
      <c r="AD59858" s="183"/>
      <c r="AE59858" s="184"/>
      <c r="AF59858" s="184"/>
    </row>
    <row r="59859" spans="30:32" ht="24.75" customHeight="1">
      <c r="AD59859" s="183"/>
      <c r="AE59859" s="184"/>
      <c r="AF59859" s="184"/>
    </row>
    <row r="59860" spans="30:32" ht="24.75" customHeight="1">
      <c r="AD59860" s="183"/>
      <c r="AE59860" s="184"/>
      <c r="AF59860" s="184"/>
    </row>
    <row r="59861" spans="30:32" ht="24.75" customHeight="1">
      <c r="AD59861" s="183"/>
      <c r="AE59861" s="184"/>
      <c r="AF59861" s="184"/>
    </row>
    <row r="59862" spans="30:32" ht="24.75" customHeight="1">
      <c r="AD59862" s="183"/>
      <c r="AE59862" s="184"/>
      <c r="AF59862" s="184"/>
    </row>
    <row r="59863" spans="30:32" ht="24.75" customHeight="1">
      <c r="AD59863" s="183"/>
      <c r="AE59863" s="184"/>
      <c r="AF59863" s="184"/>
    </row>
    <row r="59864" spans="30:32" ht="24.75" customHeight="1">
      <c r="AD59864" s="183"/>
      <c r="AE59864" s="184"/>
      <c r="AF59864" s="184"/>
    </row>
    <row r="59865" spans="30:32" ht="24.75" customHeight="1">
      <c r="AD59865" s="183"/>
      <c r="AE59865" s="184"/>
      <c r="AF59865" s="184"/>
    </row>
    <row r="59866" spans="30:32" ht="24.75" customHeight="1">
      <c r="AD59866" s="183"/>
      <c r="AE59866" s="184"/>
      <c r="AF59866" s="184"/>
    </row>
    <row r="59867" spans="30:32" ht="24.75" customHeight="1">
      <c r="AD59867" s="183"/>
      <c r="AE59867" s="184"/>
      <c r="AF59867" s="184"/>
    </row>
    <row r="59868" spans="30:32" ht="24.75" customHeight="1">
      <c r="AD59868" s="183"/>
      <c r="AE59868" s="184"/>
      <c r="AF59868" s="184"/>
    </row>
    <row r="59869" spans="30:32" ht="24.75" customHeight="1">
      <c r="AD59869" s="183"/>
      <c r="AE59869" s="184"/>
      <c r="AF59869" s="184"/>
    </row>
    <row r="59870" spans="30:32" ht="24.75" customHeight="1">
      <c r="AD59870" s="183"/>
      <c r="AE59870" s="184"/>
      <c r="AF59870" s="184"/>
    </row>
    <row r="59871" spans="30:32" ht="24.75" customHeight="1">
      <c r="AD59871" s="183"/>
      <c r="AE59871" s="184"/>
      <c r="AF59871" s="184"/>
    </row>
    <row r="59872" spans="30:32" ht="24.75" customHeight="1">
      <c r="AD59872" s="183"/>
      <c r="AE59872" s="184"/>
      <c r="AF59872" s="184"/>
    </row>
    <row r="59873" spans="30:32" ht="24.75" customHeight="1">
      <c r="AD59873" s="183"/>
      <c r="AE59873" s="184"/>
      <c r="AF59873" s="184"/>
    </row>
    <row r="59874" spans="30:32" ht="24.75" customHeight="1">
      <c r="AD59874" s="183"/>
      <c r="AE59874" s="184"/>
      <c r="AF59874" s="184"/>
    </row>
    <row r="59875" spans="30:32" ht="24.75" customHeight="1">
      <c r="AD59875" s="183"/>
      <c r="AE59875" s="184"/>
      <c r="AF59875" s="184"/>
    </row>
    <row r="59876" spans="30:32" ht="24.75" customHeight="1">
      <c r="AD59876" s="183"/>
      <c r="AE59876" s="184"/>
      <c r="AF59876" s="184"/>
    </row>
    <row r="59877" spans="30:32" ht="24.75" customHeight="1">
      <c r="AD59877" s="183"/>
      <c r="AE59877" s="184"/>
      <c r="AF59877" s="184"/>
    </row>
    <row r="59878" spans="30:32" ht="24.75" customHeight="1">
      <c r="AD59878" s="183"/>
      <c r="AE59878" s="184"/>
      <c r="AF59878" s="184"/>
    </row>
    <row r="59879" spans="30:32" ht="24.75" customHeight="1">
      <c r="AD59879" s="183"/>
      <c r="AE59879" s="184"/>
      <c r="AF59879" s="184"/>
    </row>
    <row r="59880" spans="30:32" ht="24.75" customHeight="1">
      <c r="AD59880" s="183"/>
      <c r="AE59880" s="184"/>
      <c r="AF59880" s="184"/>
    </row>
    <row r="59881" spans="30:32" ht="24.75" customHeight="1">
      <c r="AD59881" s="183"/>
      <c r="AE59881" s="184"/>
      <c r="AF59881" s="184"/>
    </row>
    <row r="59882" spans="30:32" ht="24.75" customHeight="1">
      <c r="AD59882" s="183"/>
      <c r="AE59882" s="184"/>
      <c r="AF59882" s="184"/>
    </row>
    <row r="59883" spans="30:32" ht="24.75" customHeight="1">
      <c r="AD59883" s="183"/>
      <c r="AE59883" s="184"/>
      <c r="AF59883" s="184"/>
    </row>
    <row r="59884" spans="30:32" ht="24.75" customHeight="1">
      <c r="AD59884" s="183"/>
      <c r="AE59884" s="184"/>
      <c r="AF59884" s="184"/>
    </row>
    <row r="59885" spans="30:32" ht="24.75" customHeight="1">
      <c r="AD59885" s="183"/>
      <c r="AE59885" s="184"/>
      <c r="AF59885" s="184"/>
    </row>
    <row r="59886" spans="30:32" ht="24.75" customHeight="1">
      <c r="AD59886" s="183"/>
      <c r="AE59886" s="184"/>
      <c r="AF59886" s="184"/>
    </row>
    <row r="59887" spans="30:32" ht="24.75" customHeight="1">
      <c r="AD59887" s="183"/>
      <c r="AE59887" s="184"/>
      <c r="AF59887" s="184"/>
    </row>
    <row r="59888" spans="30:32" ht="24.75" customHeight="1">
      <c r="AD59888" s="183"/>
      <c r="AE59888" s="184"/>
      <c r="AF59888" s="184"/>
    </row>
    <row r="59889" spans="30:32" ht="24.75" customHeight="1">
      <c r="AD59889" s="183"/>
      <c r="AE59889" s="184"/>
      <c r="AF59889" s="184"/>
    </row>
    <row r="59890" spans="30:32" ht="24.75" customHeight="1">
      <c r="AD59890" s="183"/>
      <c r="AE59890" s="184"/>
      <c r="AF59890" s="184"/>
    </row>
    <row r="59891" spans="30:32" ht="24.75" customHeight="1">
      <c r="AD59891" s="183"/>
      <c r="AE59891" s="184"/>
      <c r="AF59891" s="184"/>
    </row>
    <row r="59892" spans="30:32" ht="24.75" customHeight="1">
      <c r="AD59892" s="183"/>
      <c r="AE59892" s="184"/>
      <c r="AF59892" s="184"/>
    </row>
    <row r="59893" spans="30:32" ht="24.75" customHeight="1">
      <c r="AD59893" s="183"/>
      <c r="AE59893" s="184"/>
      <c r="AF59893" s="184"/>
    </row>
    <row r="59894" spans="30:32" ht="24.75" customHeight="1">
      <c r="AD59894" s="183"/>
      <c r="AE59894" s="184"/>
      <c r="AF59894" s="184"/>
    </row>
    <row r="59895" spans="30:32" ht="24.75" customHeight="1">
      <c r="AD59895" s="183"/>
      <c r="AE59895" s="184"/>
      <c r="AF59895" s="184"/>
    </row>
    <row r="59896" spans="30:32" ht="24.75" customHeight="1">
      <c r="AD59896" s="183"/>
      <c r="AE59896" s="184"/>
      <c r="AF59896" s="184"/>
    </row>
    <row r="59897" spans="30:32" ht="24.75" customHeight="1">
      <c r="AD59897" s="183"/>
      <c r="AE59897" s="184"/>
      <c r="AF59897" s="184"/>
    </row>
    <row r="59898" spans="30:32" ht="24.75" customHeight="1">
      <c r="AD59898" s="183"/>
      <c r="AE59898" s="184"/>
      <c r="AF59898" s="184"/>
    </row>
    <row r="59899" spans="30:32" ht="24.75" customHeight="1">
      <c r="AD59899" s="183"/>
      <c r="AE59899" s="184"/>
      <c r="AF59899" s="184"/>
    </row>
    <row r="59900" spans="30:32" ht="24.75" customHeight="1">
      <c r="AD59900" s="183"/>
      <c r="AE59900" s="184"/>
      <c r="AF59900" s="184"/>
    </row>
    <row r="59901" spans="30:32" ht="24.75" customHeight="1">
      <c r="AD59901" s="183"/>
      <c r="AE59901" s="184"/>
      <c r="AF59901" s="184"/>
    </row>
    <row r="59902" spans="30:32" ht="24.75" customHeight="1">
      <c r="AD59902" s="183"/>
      <c r="AE59902" s="184"/>
      <c r="AF59902" s="184"/>
    </row>
    <row r="59903" spans="30:32" ht="24.75" customHeight="1">
      <c r="AD59903" s="183"/>
      <c r="AE59903" s="184"/>
      <c r="AF59903" s="184"/>
    </row>
    <row r="59904" spans="30:32" ht="24.75" customHeight="1">
      <c r="AD59904" s="183"/>
      <c r="AE59904" s="184"/>
      <c r="AF59904" s="184"/>
    </row>
    <row r="59905" spans="30:32" ht="24.75" customHeight="1">
      <c r="AD59905" s="183"/>
      <c r="AE59905" s="184"/>
      <c r="AF59905" s="184"/>
    </row>
    <row r="59906" spans="30:32" ht="24.75" customHeight="1">
      <c r="AD59906" s="183"/>
      <c r="AE59906" s="184"/>
      <c r="AF59906" s="184"/>
    </row>
    <row r="59907" spans="30:32" ht="24.75" customHeight="1">
      <c r="AD59907" s="183"/>
      <c r="AE59907" s="184"/>
      <c r="AF59907" s="184"/>
    </row>
    <row r="59908" spans="30:32" ht="24.75" customHeight="1">
      <c r="AD59908" s="183"/>
      <c r="AE59908" s="184"/>
      <c r="AF59908" s="184"/>
    </row>
    <row r="59909" spans="30:32" ht="24.75" customHeight="1">
      <c r="AD59909" s="183"/>
      <c r="AE59909" s="184"/>
      <c r="AF59909" s="184"/>
    </row>
    <row r="59910" spans="30:32" ht="24.75" customHeight="1">
      <c r="AD59910" s="183"/>
      <c r="AE59910" s="184"/>
      <c r="AF59910" s="184"/>
    </row>
    <row r="59911" spans="30:32" ht="24.75" customHeight="1">
      <c r="AD59911" s="183"/>
      <c r="AE59911" s="184"/>
      <c r="AF59911" s="184"/>
    </row>
    <row r="59912" spans="30:32" ht="24.75" customHeight="1">
      <c r="AD59912" s="183"/>
      <c r="AE59912" s="184"/>
      <c r="AF59912" s="184"/>
    </row>
    <row r="59913" spans="30:32" ht="24.75" customHeight="1">
      <c r="AD59913" s="183"/>
      <c r="AE59913" s="184"/>
      <c r="AF59913" s="184"/>
    </row>
    <row r="59914" spans="30:32" ht="24.75" customHeight="1">
      <c r="AD59914" s="183"/>
      <c r="AE59914" s="184"/>
      <c r="AF59914" s="184"/>
    </row>
    <row r="59915" spans="30:32" ht="24.75" customHeight="1">
      <c r="AD59915" s="183"/>
      <c r="AE59915" s="184"/>
      <c r="AF59915" s="184"/>
    </row>
    <row r="59916" spans="30:32" ht="24.75" customHeight="1">
      <c r="AD59916" s="183"/>
      <c r="AE59916" s="184"/>
      <c r="AF59916" s="184"/>
    </row>
    <row r="59917" spans="30:32" ht="24.75" customHeight="1">
      <c r="AD59917" s="183"/>
      <c r="AE59917" s="184"/>
      <c r="AF59917" s="184"/>
    </row>
    <row r="59918" spans="30:32" ht="24.75" customHeight="1">
      <c r="AD59918" s="183"/>
      <c r="AE59918" s="184"/>
      <c r="AF59918" s="184"/>
    </row>
    <row r="59919" spans="30:32" ht="24.75" customHeight="1">
      <c r="AD59919" s="183"/>
      <c r="AE59919" s="184"/>
      <c r="AF59919" s="184"/>
    </row>
    <row r="59920" spans="30:32" ht="24.75" customHeight="1">
      <c r="AD59920" s="183"/>
      <c r="AE59920" s="184"/>
      <c r="AF59920" s="184"/>
    </row>
    <row r="59921" spans="30:32" ht="24.75" customHeight="1">
      <c r="AD59921" s="183"/>
      <c r="AE59921" s="184"/>
      <c r="AF59921" s="184"/>
    </row>
    <row r="59922" spans="30:32" ht="24.75" customHeight="1">
      <c r="AD59922" s="183"/>
      <c r="AE59922" s="184"/>
      <c r="AF59922" s="184"/>
    </row>
    <row r="59923" spans="30:32" ht="24.75" customHeight="1">
      <c r="AD59923" s="183"/>
      <c r="AE59923" s="184"/>
      <c r="AF59923" s="184"/>
    </row>
    <row r="59924" spans="30:32" ht="24.75" customHeight="1">
      <c r="AD59924" s="183"/>
      <c r="AE59924" s="184"/>
      <c r="AF59924" s="184"/>
    </row>
    <row r="59925" spans="30:32" ht="24.75" customHeight="1">
      <c r="AD59925" s="183"/>
      <c r="AE59925" s="184"/>
      <c r="AF59925" s="184"/>
    </row>
    <row r="59926" spans="30:32" ht="24.75" customHeight="1">
      <c r="AD59926" s="183"/>
      <c r="AE59926" s="184"/>
      <c r="AF59926" s="184"/>
    </row>
    <row r="59927" spans="30:32" ht="24.75" customHeight="1">
      <c r="AD59927" s="183"/>
      <c r="AE59927" s="184"/>
      <c r="AF59927" s="184"/>
    </row>
    <row r="59928" spans="30:32" ht="24.75" customHeight="1">
      <c r="AD59928" s="183"/>
      <c r="AE59928" s="184"/>
      <c r="AF59928" s="184"/>
    </row>
    <row r="59929" spans="30:32" ht="24.75" customHeight="1">
      <c r="AD59929" s="183"/>
      <c r="AE59929" s="184"/>
      <c r="AF59929" s="184"/>
    </row>
    <row r="59930" spans="30:32" ht="24.75" customHeight="1">
      <c r="AD59930" s="183"/>
      <c r="AE59930" s="184"/>
      <c r="AF59930" s="184"/>
    </row>
    <row r="59931" spans="30:32" ht="24.75" customHeight="1">
      <c r="AD59931" s="183"/>
      <c r="AE59931" s="184"/>
      <c r="AF59931" s="184"/>
    </row>
    <row r="59932" spans="30:32" ht="24.75" customHeight="1">
      <c r="AD59932" s="183"/>
      <c r="AE59932" s="184"/>
      <c r="AF59932" s="184"/>
    </row>
    <row r="59933" spans="30:32" ht="24.75" customHeight="1">
      <c r="AD59933" s="183"/>
      <c r="AE59933" s="184"/>
      <c r="AF59933" s="184"/>
    </row>
    <row r="59934" spans="30:32" ht="24.75" customHeight="1">
      <c r="AD59934" s="183"/>
      <c r="AE59934" s="184"/>
      <c r="AF59934" s="184"/>
    </row>
    <row r="59935" spans="30:32" ht="24.75" customHeight="1">
      <c r="AD59935" s="183"/>
      <c r="AE59935" s="184"/>
      <c r="AF59935" s="184"/>
    </row>
    <row r="59936" spans="30:32" ht="24.75" customHeight="1">
      <c r="AD59936" s="183"/>
      <c r="AE59936" s="184"/>
      <c r="AF59936" s="184"/>
    </row>
    <row r="59937" spans="30:32" ht="24.75" customHeight="1">
      <c r="AD59937" s="183"/>
      <c r="AE59937" s="184"/>
      <c r="AF59937" s="184"/>
    </row>
    <row r="59938" spans="30:32" ht="24.75" customHeight="1">
      <c r="AD59938" s="183"/>
      <c r="AE59938" s="184"/>
      <c r="AF59938" s="184"/>
    </row>
    <row r="59939" spans="30:32" ht="24.75" customHeight="1">
      <c r="AD59939" s="183"/>
      <c r="AE59939" s="184"/>
      <c r="AF59939" s="184"/>
    </row>
    <row r="59940" spans="30:32" ht="24.75" customHeight="1">
      <c r="AD59940" s="183"/>
      <c r="AE59940" s="184"/>
      <c r="AF59940" s="184"/>
    </row>
    <row r="59941" spans="30:32" ht="24.75" customHeight="1">
      <c r="AD59941" s="183"/>
      <c r="AE59941" s="184"/>
      <c r="AF59941" s="184"/>
    </row>
    <row r="59942" spans="30:32" ht="24.75" customHeight="1">
      <c r="AD59942" s="183"/>
      <c r="AE59942" s="184"/>
      <c r="AF59942" s="184"/>
    </row>
    <row r="59943" spans="30:32" ht="24.75" customHeight="1">
      <c r="AD59943" s="183"/>
      <c r="AE59943" s="184"/>
      <c r="AF59943" s="184"/>
    </row>
    <row r="59944" spans="30:32" ht="24.75" customHeight="1">
      <c r="AD59944" s="183"/>
      <c r="AE59944" s="184"/>
      <c r="AF59944" s="184"/>
    </row>
    <row r="59945" spans="30:32" ht="24.75" customHeight="1">
      <c r="AD59945" s="183"/>
      <c r="AE59945" s="184"/>
      <c r="AF59945" s="184"/>
    </row>
    <row r="59946" spans="30:32" ht="24.75" customHeight="1">
      <c r="AD59946" s="183"/>
      <c r="AE59946" s="184"/>
      <c r="AF59946" s="184"/>
    </row>
    <row r="59947" spans="30:32" ht="24.75" customHeight="1">
      <c r="AD59947" s="183"/>
      <c r="AE59947" s="184"/>
      <c r="AF59947" s="184"/>
    </row>
    <row r="59948" spans="30:32" ht="24.75" customHeight="1">
      <c r="AD59948" s="183"/>
      <c r="AE59948" s="184"/>
      <c r="AF59948" s="184"/>
    </row>
    <row r="59949" spans="30:32" ht="24.75" customHeight="1">
      <c r="AD59949" s="183"/>
      <c r="AE59949" s="184"/>
      <c r="AF59949" s="184"/>
    </row>
    <row r="59950" spans="30:32" ht="24.75" customHeight="1">
      <c r="AD59950" s="183"/>
      <c r="AE59950" s="184"/>
      <c r="AF59950" s="184"/>
    </row>
    <row r="59951" spans="30:32" ht="24.75" customHeight="1">
      <c r="AD59951" s="183"/>
      <c r="AE59951" s="184"/>
      <c r="AF59951" s="184"/>
    </row>
    <row r="59952" spans="30:32" ht="24.75" customHeight="1">
      <c r="AD59952" s="183"/>
      <c r="AE59952" s="184"/>
      <c r="AF59952" s="184"/>
    </row>
    <row r="59953" spans="30:32" ht="24.75" customHeight="1">
      <c r="AD59953" s="183"/>
      <c r="AE59953" s="184"/>
      <c r="AF59953" s="184"/>
    </row>
    <row r="59954" spans="30:32" ht="24.75" customHeight="1">
      <c r="AD59954" s="183"/>
      <c r="AE59954" s="184"/>
      <c r="AF59954" s="184"/>
    </row>
    <row r="59955" spans="30:32" ht="24.75" customHeight="1">
      <c r="AD59955" s="183"/>
      <c r="AE59955" s="184"/>
      <c r="AF59955" s="184"/>
    </row>
    <row r="59956" spans="30:32" ht="24.75" customHeight="1">
      <c r="AD59956" s="183"/>
      <c r="AE59956" s="184"/>
      <c r="AF59956" s="184"/>
    </row>
    <row r="59957" spans="30:32" ht="24.75" customHeight="1">
      <c r="AD59957" s="183"/>
      <c r="AE59957" s="184"/>
      <c r="AF59957" s="184"/>
    </row>
    <row r="59958" spans="30:32" ht="24.75" customHeight="1">
      <c r="AD59958" s="183"/>
      <c r="AE59958" s="184"/>
      <c r="AF59958" s="184"/>
    </row>
    <row r="59959" spans="30:32" ht="24.75" customHeight="1">
      <c r="AD59959" s="183"/>
      <c r="AE59959" s="184"/>
      <c r="AF59959" s="184"/>
    </row>
    <row r="59960" spans="30:32" ht="24.75" customHeight="1">
      <c r="AD59960" s="183"/>
      <c r="AE59960" s="184"/>
      <c r="AF59960" s="184"/>
    </row>
    <row r="59961" spans="30:32" ht="24.75" customHeight="1">
      <c r="AD59961" s="183"/>
      <c r="AE59961" s="184"/>
      <c r="AF59961" s="184"/>
    </row>
    <row r="59962" spans="30:32" ht="24.75" customHeight="1">
      <c r="AD59962" s="183"/>
      <c r="AE59962" s="184"/>
      <c r="AF59962" s="184"/>
    </row>
    <row r="59963" spans="30:32" ht="24.75" customHeight="1">
      <c r="AD59963" s="183"/>
      <c r="AE59963" s="184"/>
      <c r="AF59963" s="184"/>
    </row>
    <row r="59964" spans="30:32" ht="24.75" customHeight="1">
      <c r="AD59964" s="183"/>
      <c r="AE59964" s="184"/>
      <c r="AF59964" s="184"/>
    </row>
    <row r="59965" spans="30:32" ht="24.75" customHeight="1">
      <c r="AD59965" s="183"/>
      <c r="AE59965" s="184"/>
      <c r="AF59965" s="184"/>
    </row>
    <row r="59966" spans="30:32" ht="24.75" customHeight="1">
      <c r="AD59966" s="183"/>
      <c r="AE59966" s="184"/>
      <c r="AF59966" s="184"/>
    </row>
    <row r="59967" spans="30:32" ht="24.75" customHeight="1">
      <c r="AD59967" s="183"/>
      <c r="AE59967" s="184"/>
      <c r="AF59967" s="184"/>
    </row>
    <row r="59968" spans="30:32" ht="24.75" customHeight="1">
      <c r="AD59968" s="183"/>
      <c r="AE59968" s="184"/>
      <c r="AF59968" s="184"/>
    </row>
    <row r="59969" spans="30:32" ht="24.75" customHeight="1">
      <c r="AD59969" s="183"/>
      <c r="AE59969" s="184"/>
      <c r="AF59969" s="184"/>
    </row>
    <row r="59970" spans="30:32" ht="24.75" customHeight="1">
      <c r="AD59970" s="183"/>
      <c r="AE59970" s="184"/>
      <c r="AF59970" s="184"/>
    </row>
    <row r="59971" spans="30:32" ht="24.75" customHeight="1">
      <c r="AD59971" s="183"/>
      <c r="AE59971" s="184"/>
      <c r="AF59971" s="184"/>
    </row>
    <row r="59972" spans="30:32" ht="24.75" customHeight="1">
      <c r="AD59972" s="183"/>
      <c r="AE59972" s="184"/>
      <c r="AF59972" s="184"/>
    </row>
    <row r="59973" spans="30:32" ht="24.75" customHeight="1">
      <c r="AD59973" s="183"/>
      <c r="AE59973" s="184"/>
      <c r="AF59973" s="184"/>
    </row>
    <row r="59974" spans="30:32" ht="24.75" customHeight="1">
      <c r="AD59974" s="183"/>
      <c r="AE59974" s="184"/>
      <c r="AF59974" s="184"/>
    </row>
    <row r="59975" spans="30:32" ht="24.75" customHeight="1">
      <c r="AD59975" s="183"/>
      <c r="AE59975" s="184"/>
      <c r="AF59975" s="184"/>
    </row>
    <row r="59976" spans="30:32" ht="24.75" customHeight="1">
      <c r="AD59976" s="183"/>
      <c r="AE59976" s="184"/>
      <c r="AF59976" s="184"/>
    </row>
    <row r="59977" spans="30:32" ht="24.75" customHeight="1">
      <c r="AD59977" s="183"/>
      <c r="AE59977" s="184"/>
      <c r="AF59977" s="184"/>
    </row>
    <row r="59978" spans="30:32" ht="24.75" customHeight="1">
      <c r="AD59978" s="183"/>
      <c r="AE59978" s="184"/>
      <c r="AF59978" s="184"/>
    </row>
    <row r="59979" spans="30:32" ht="24.75" customHeight="1">
      <c r="AD59979" s="183"/>
      <c r="AE59979" s="184"/>
      <c r="AF59979" s="184"/>
    </row>
    <row r="59980" spans="30:32" ht="24.75" customHeight="1">
      <c r="AD59980" s="183"/>
      <c r="AE59980" s="184"/>
      <c r="AF59980" s="184"/>
    </row>
    <row r="59981" spans="30:32" ht="24.75" customHeight="1">
      <c r="AD59981" s="183"/>
      <c r="AE59981" s="184"/>
      <c r="AF59981" s="184"/>
    </row>
    <row r="59982" spans="30:32" ht="24.75" customHeight="1">
      <c r="AD59982" s="183"/>
      <c r="AE59982" s="184"/>
      <c r="AF59982" s="184"/>
    </row>
    <row r="59983" spans="30:32" ht="24.75" customHeight="1">
      <c r="AD59983" s="183"/>
      <c r="AE59983" s="184"/>
      <c r="AF59983" s="184"/>
    </row>
    <row r="59984" spans="30:32" ht="24.75" customHeight="1">
      <c r="AD59984" s="183"/>
      <c r="AE59984" s="184"/>
      <c r="AF59984" s="184"/>
    </row>
    <row r="59985" spans="30:32" ht="24.75" customHeight="1">
      <c r="AD59985" s="183"/>
      <c r="AE59985" s="184"/>
      <c r="AF59985" s="184"/>
    </row>
    <row r="59986" spans="30:32" ht="24.75" customHeight="1">
      <c r="AD59986" s="183"/>
      <c r="AE59986" s="184"/>
      <c r="AF59986" s="184"/>
    </row>
    <row r="59987" spans="30:32" ht="24.75" customHeight="1">
      <c r="AD59987" s="183"/>
      <c r="AE59987" s="184"/>
      <c r="AF59987" s="184"/>
    </row>
    <row r="59988" spans="30:32" ht="24.75" customHeight="1">
      <c r="AD59988" s="183"/>
      <c r="AE59988" s="184"/>
      <c r="AF59988" s="184"/>
    </row>
    <row r="59989" spans="30:32" ht="24.75" customHeight="1">
      <c r="AD59989" s="183"/>
      <c r="AE59989" s="184"/>
      <c r="AF59989" s="184"/>
    </row>
    <row r="59990" spans="30:32" ht="24.75" customHeight="1">
      <c r="AD59990" s="183"/>
      <c r="AE59990" s="184"/>
      <c r="AF59990" s="184"/>
    </row>
    <row r="59991" spans="30:32" ht="24.75" customHeight="1">
      <c r="AD59991" s="183"/>
      <c r="AE59991" s="184"/>
      <c r="AF59991" s="184"/>
    </row>
    <row r="59992" spans="30:32" ht="24.75" customHeight="1">
      <c r="AD59992" s="183"/>
      <c r="AE59992" s="184"/>
      <c r="AF59992" s="184"/>
    </row>
    <row r="59993" spans="30:32" ht="24.75" customHeight="1">
      <c r="AD59993" s="183"/>
      <c r="AE59993" s="184"/>
      <c r="AF59993" s="184"/>
    </row>
    <row r="59994" spans="30:32" ht="24.75" customHeight="1">
      <c r="AD59994" s="183"/>
      <c r="AE59994" s="184"/>
      <c r="AF59994" s="184"/>
    </row>
    <row r="59995" spans="30:32" ht="24.75" customHeight="1">
      <c r="AD59995" s="183"/>
      <c r="AE59995" s="184"/>
      <c r="AF59995" s="184"/>
    </row>
    <row r="59996" spans="30:32" ht="24.75" customHeight="1">
      <c r="AD59996" s="183"/>
      <c r="AE59996" s="184"/>
      <c r="AF59996" s="184"/>
    </row>
    <row r="59997" spans="30:32" ht="24.75" customHeight="1">
      <c r="AD59997" s="183"/>
      <c r="AE59997" s="184"/>
      <c r="AF59997" s="184"/>
    </row>
    <row r="59998" spans="30:32" ht="24.75" customHeight="1">
      <c r="AD59998" s="183"/>
      <c r="AE59998" s="184"/>
      <c r="AF59998" s="184"/>
    </row>
    <row r="59999" spans="30:32" ht="24.75" customHeight="1">
      <c r="AD59999" s="183"/>
      <c r="AE59999" s="184"/>
      <c r="AF59999" s="184"/>
    </row>
    <row r="60000" spans="30:32" ht="24.75" customHeight="1">
      <c r="AD60000" s="183"/>
      <c r="AE60000" s="184"/>
      <c r="AF60000" s="184"/>
    </row>
    <row r="60001" spans="30:32" ht="24.75" customHeight="1">
      <c r="AD60001" s="183"/>
      <c r="AE60001" s="184"/>
      <c r="AF60001" s="184"/>
    </row>
    <row r="60002" spans="30:32" ht="24.75" customHeight="1">
      <c r="AD60002" s="183"/>
      <c r="AE60002" s="184"/>
      <c r="AF60002" s="184"/>
    </row>
    <row r="60003" spans="30:32" ht="24.75" customHeight="1">
      <c r="AD60003" s="183"/>
      <c r="AE60003" s="184"/>
      <c r="AF60003" s="184"/>
    </row>
    <row r="60004" spans="30:32" ht="24.75" customHeight="1">
      <c r="AD60004" s="183"/>
      <c r="AE60004" s="184"/>
      <c r="AF60004" s="184"/>
    </row>
    <row r="60005" spans="30:32" ht="24.75" customHeight="1">
      <c r="AD60005" s="183"/>
      <c r="AE60005" s="184"/>
      <c r="AF60005" s="184"/>
    </row>
    <row r="60006" spans="30:32" ht="24.75" customHeight="1">
      <c r="AD60006" s="183"/>
      <c r="AE60006" s="184"/>
      <c r="AF60006" s="184"/>
    </row>
    <row r="60007" spans="30:32" ht="24.75" customHeight="1">
      <c r="AD60007" s="183"/>
      <c r="AE60007" s="184"/>
      <c r="AF60007" s="184"/>
    </row>
    <row r="60008" spans="30:32" ht="24.75" customHeight="1">
      <c r="AD60008" s="183"/>
      <c r="AE60008" s="184"/>
      <c r="AF60008" s="184"/>
    </row>
    <row r="60009" spans="30:32" ht="24.75" customHeight="1">
      <c r="AD60009" s="183"/>
      <c r="AE60009" s="184"/>
      <c r="AF60009" s="184"/>
    </row>
    <row r="60010" spans="30:32" ht="24.75" customHeight="1">
      <c r="AD60010" s="183"/>
      <c r="AE60010" s="184"/>
      <c r="AF60010" s="184"/>
    </row>
    <row r="60011" spans="30:32" ht="24.75" customHeight="1">
      <c r="AD60011" s="183"/>
      <c r="AE60011" s="184"/>
      <c r="AF60011" s="184"/>
    </row>
    <row r="60012" spans="30:32" ht="24.75" customHeight="1">
      <c r="AD60012" s="183"/>
      <c r="AE60012" s="184"/>
      <c r="AF60012" s="184"/>
    </row>
    <row r="60013" spans="30:32" ht="24.75" customHeight="1">
      <c r="AD60013" s="183"/>
      <c r="AE60013" s="184"/>
      <c r="AF60013" s="184"/>
    </row>
    <row r="60014" spans="30:32" ht="24.75" customHeight="1">
      <c r="AD60014" s="183"/>
      <c r="AE60014" s="184"/>
      <c r="AF60014" s="184"/>
    </row>
    <row r="60015" spans="30:32" ht="24.75" customHeight="1">
      <c r="AD60015" s="183"/>
      <c r="AE60015" s="184"/>
      <c r="AF60015" s="184"/>
    </row>
    <row r="60016" spans="30:32" ht="24.75" customHeight="1">
      <c r="AD60016" s="183"/>
      <c r="AE60016" s="184"/>
      <c r="AF60016" s="184"/>
    </row>
    <row r="60017" spans="30:32" ht="24.75" customHeight="1">
      <c r="AD60017" s="183"/>
      <c r="AE60017" s="184"/>
      <c r="AF60017" s="184"/>
    </row>
    <row r="60018" spans="30:32" ht="24.75" customHeight="1">
      <c r="AD60018" s="183"/>
      <c r="AE60018" s="184"/>
      <c r="AF60018" s="184"/>
    </row>
    <row r="60019" spans="30:32" ht="24.75" customHeight="1">
      <c r="AD60019" s="183"/>
      <c r="AE60019" s="184"/>
      <c r="AF60019" s="184"/>
    </row>
    <row r="60020" spans="30:32" ht="24.75" customHeight="1">
      <c r="AD60020" s="183"/>
      <c r="AE60020" s="184"/>
      <c r="AF60020" s="184"/>
    </row>
    <row r="60021" spans="30:32" ht="24.75" customHeight="1">
      <c r="AD60021" s="183"/>
      <c r="AE60021" s="184"/>
      <c r="AF60021" s="184"/>
    </row>
    <row r="60022" spans="30:32" ht="24.75" customHeight="1">
      <c r="AD60022" s="183"/>
      <c r="AE60022" s="184"/>
      <c r="AF60022" s="184"/>
    </row>
    <row r="60023" spans="30:32" ht="24.75" customHeight="1">
      <c r="AD60023" s="183"/>
      <c r="AE60023" s="184"/>
      <c r="AF60023" s="184"/>
    </row>
    <row r="60024" spans="30:32" ht="24.75" customHeight="1">
      <c r="AD60024" s="183"/>
      <c r="AE60024" s="184"/>
      <c r="AF60024" s="184"/>
    </row>
    <row r="60025" spans="30:32" ht="24.75" customHeight="1">
      <c r="AD60025" s="183"/>
      <c r="AE60025" s="184"/>
      <c r="AF60025" s="184"/>
    </row>
    <row r="60026" spans="30:32" ht="24.75" customHeight="1">
      <c r="AD60026" s="183"/>
      <c r="AE60026" s="184"/>
      <c r="AF60026" s="184"/>
    </row>
    <row r="60027" spans="30:32" ht="24.75" customHeight="1">
      <c r="AD60027" s="183"/>
      <c r="AE60027" s="184"/>
      <c r="AF60027" s="184"/>
    </row>
    <row r="60028" spans="30:32" ht="24.75" customHeight="1">
      <c r="AD60028" s="183"/>
      <c r="AE60028" s="184"/>
      <c r="AF60028" s="184"/>
    </row>
    <row r="60029" spans="30:32" ht="24.75" customHeight="1">
      <c r="AD60029" s="183"/>
      <c r="AE60029" s="184"/>
      <c r="AF60029" s="184"/>
    </row>
    <row r="60030" spans="30:32" ht="24.75" customHeight="1">
      <c r="AD60030" s="183"/>
      <c r="AE60030" s="184"/>
      <c r="AF60030" s="184"/>
    </row>
    <row r="60031" spans="30:32" ht="24.75" customHeight="1">
      <c r="AD60031" s="183"/>
      <c r="AE60031" s="184"/>
      <c r="AF60031" s="184"/>
    </row>
    <row r="60032" spans="30:32" ht="24.75" customHeight="1">
      <c r="AD60032" s="183"/>
      <c r="AE60032" s="184"/>
      <c r="AF60032" s="184"/>
    </row>
    <row r="60033" spans="30:32" ht="24.75" customHeight="1">
      <c r="AD60033" s="183"/>
      <c r="AE60033" s="184"/>
      <c r="AF60033" s="184"/>
    </row>
    <row r="60034" spans="30:32" ht="24.75" customHeight="1">
      <c r="AD60034" s="183"/>
      <c r="AE60034" s="184"/>
      <c r="AF60034" s="184"/>
    </row>
    <row r="60035" spans="30:32" ht="24.75" customHeight="1">
      <c r="AD60035" s="183"/>
      <c r="AE60035" s="184"/>
      <c r="AF60035" s="184"/>
    </row>
    <row r="60036" spans="30:32" ht="24.75" customHeight="1">
      <c r="AD60036" s="183"/>
      <c r="AE60036" s="184"/>
      <c r="AF60036" s="184"/>
    </row>
    <row r="60037" spans="30:32" ht="24.75" customHeight="1">
      <c r="AD60037" s="183"/>
      <c r="AE60037" s="184"/>
      <c r="AF60037" s="184"/>
    </row>
    <row r="60038" spans="30:32" ht="24.75" customHeight="1">
      <c r="AD60038" s="183"/>
      <c r="AE60038" s="184"/>
      <c r="AF60038" s="184"/>
    </row>
    <row r="60039" spans="30:32" ht="24.75" customHeight="1">
      <c r="AD60039" s="183"/>
      <c r="AE60039" s="184"/>
      <c r="AF60039" s="184"/>
    </row>
    <row r="60040" spans="30:32" ht="24.75" customHeight="1">
      <c r="AD60040" s="183"/>
      <c r="AE60040" s="184"/>
      <c r="AF60040" s="184"/>
    </row>
    <row r="60041" spans="30:32" ht="24.75" customHeight="1">
      <c r="AD60041" s="183"/>
      <c r="AE60041" s="184"/>
      <c r="AF60041" s="184"/>
    </row>
    <row r="60042" spans="30:32" ht="24.75" customHeight="1">
      <c r="AD60042" s="183"/>
      <c r="AE60042" s="184"/>
      <c r="AF60042" s="184"/>
    </row>
    <row r="60043" spans="30:32" ht="24.75" customHeight="1">
      <c r="AD60043" s="183"/>
      <c r="AE60043" s="184"/>
      <c r="AF60043" s="184"/>
    </row>
    <row r="60044" spans="30:32" ht="24.75" customHeight="1">
      <c r="AD60044" s="183"/>
      <c r="AE60044" s="184"/>
      <c r="AF60044" s="184"/>
    </row>
    <row r="60045" spans="30:32" ht="24.75" customHeight="1">
      <c r="AD60045" s="183"/>
      <c r="AE60045" s="184"/>
      <c r="AF60045" s="184"/>
    </row>
    <row r="60046" spans="30:32" ht="24.75" customHeight="1">
      <c r="AD60046" s="183"/>
      <c r="AE60046" s="184"/>
      <c r="AF60046" s="184"/>
    </row>
    <row r="60047" spans="30:32" ht="24.75" customHeight="1">
      <c r="AD60047" s="183"/>
      <c r="AE60047" s="184"/>
      <c r="AF60047" s="184"/>
    </row>
    <row r="60048" spans="30:32" ht="24.75" customHeight="1">
      <c r="AD60048" s="183"/>
      <c r="AE60048" s="184"/>
      <c r="AF60048" s="184"/>
    </row>
    <row r="60049" spans="30:32" ht="24.75" customHeight="1">
      <c r="AD60049" s="183"/>
      <c r="AE60049" s="184"/>
      <c r="AF60049" s="184"/>
    </row>
    <row r="60050" spans="30:32" ht="24.75" customHeight="1">
      <c r="AD60050" s="183"/>
      <c r="AE60050" s="184"/>
      <c r="AF60050" s="184"/>
    </row>
    <row r="60051" spans="30:32" ht="24.75" customHeight="1">
      <c r="AD60051" s="183"/>
      <c r="AE60051" s="184"/>
      <c r="AF60051" s="184"/>
    </row>
    <row r="60052" spans="30:32" ht="24.75" customHeight="1">
      <c r="AD60052" s="183"/>
      <c r="AE60052" s="184"/>
      <c r="AF60052" s="184"/>
    </row>
    <row r="60053" spans="30:32" ht="24.75" customHeight="1">
      <c r="AD60053" s="183"/>
      <c r="AE60053" s="184"/>
      <c r="AF60053" s="184"/>
    </row>
    <row r="60054" spans="30:32" ht="24.75" customHeight="1">
      <c r="AD60054" s="183"/>
      <c r="AE60054" s="184"/>
      <c r="AF60054" s="184"/>
    </row>
    <row r="60055" spans="30:32" ht="24.75" customHeight="1">
      <c r="AD60055" s="183"/>
      <c r="AE60055" s="184"/>
      <c r="AF60055" s="184"/>
    </row>
    <row r="60056" spans="30:32" ht="24.75" customHeight="1">
      <c r="AD60056" s="183"/>
      <c r="AE60056" s="184"/>
      <c r="AF60056" s="184"/>
    </row>
    <row r="60057" spans="30:32" ht="24.75" customHeight="1">
      <c r="AD60057" s="183"/>
      <c r="AE60057" s="184"/>
      <c r="AF60057" s="184"/>
    </row>
    <row r="60058" spans="30:32" ht="24.75" customHeight="1">
      <c r="AD60058" s="183"/>
      <c r="AE60058" s="184"/>
      <c r="AF60058" s="184"/>
    </row>
    <row r="60059" spans="30:32" ht="24.75" customHeight="1">
      <c r="AD60059" s="183"/>
      <c r="AE60059" s="184"/>
      <c r="AF60059" s="184"/>
    </row>
    <row r="60060" spans="30:32" ht="24.75" customHeight="1">
      <c r="AD60060" s="183"/>
      <c r="AE60060" s="184"/>
      <c r="AF60060" s="184"/>
    </row>
    <row r="60061" spans="30:32" ht="24.75" customHeight="1">
      <c r="AD60061" s="183"/>
      <c r="AE60061" s="184"/>
      <c r="AF60061" s="184"/>
    </row>
    <row r="60062" spans="30:32" ht="24.75" customHeight="1">
      <c r="AD60062" s="183"/>
      <c r="AE60062" s="184"/>
      <c r="AF60062" s="184"/>
    </row>
    <row r="60063" spans="30:32" ht="24.75" customHeight="1">
      <c r="AD60063" s="183"/>
      <c r="AE60063" s="184"/>
      <c r="AF60063" s="184"/>
    </row>
    <row r="60064" spans="30:32" ht="24.75" customHeight="1">
      <c r="AD60064" s="183"/>
      <c r="AE60064" s="184"/>
      <c r="AF60064" s="184"/>
    </row>
    <row r="60065" spans="30:32" ht="24.75" customHeight="1">
      <c r="AD60065" s="183"/>
      <c r="AE60065" s="184"/>
      <c r="AF60065" s="184"/>
    </row>
    <row r="60066" spans="30:32" ht="24.75" customHeight="1">
      <c r="AD60066" s="183"/>
      <c r="AE60066" s="184"/>
      <c r="AF60066" s="184"/>
    </row>
    <row r="60067" spans="30:32" ht="24.75" customHeight="1">
      <c r="AD60067" s="183"/>
      <c r="AE60067" s="184"/>
      <c r="AF60067" s="184"/>
    </row>
    <row r="60068" spans="30:32" ht="24.75" customHeight="1">
      <c r="AD60068" s="183"/>
      <c r="AE60068" s="184"/>
      <c r="AF60068" s="184"/>
    </row>
    <row r="60069" spans="30:32" ht="24.75" customHeight="1">
      <c r="AD60069" s="183"/>
      <c r="AE60069" s="184"/>
      <c r="AF60069" s="184"/>
    </row>
    <row r="60070" spans="30:32" ht="24.75" customHeight="1">
      <c r="AD60070" s="183"/>
      <c r="AE60070" s="184"/>
      <c r="AF60070" s="184"/>
    </row>
    <row r="60071" spans="30:32" ht="24.75" customHeight="1">
      <c r="AD60071" s="183"/>
      <c r="AE60071" s="184"/>
      <c r="AF60071" s="184"/>
    </row>
    <row r="60072" spans="30:32" ht="24.75" customHeight="1">
      <c r="AD60072" s="183"/>
      <c r="AE60072" s="184"/>
      <c r="AF60072" s="184"/>
    </row>
    <row r="60073" spans="30:32" ht="24.75" customHeight="1">
      <c r="AD60073" s="183"/>
      <c r="AE60073" s="184"/>
      <c r="AF60073" s="184"/>
    </row>
    <row r="60074" spans="30:32" ht="24.75" customHeight="1">
      <c r="AD60074" s="183"/>
      <c r="AE60074" s="184"/>
      <c r="AF60074" s="184"/>
    </row>
    <row r="60075" spans="30:32" ht="24.75" customHeight="1">
      <c r="AD60075" s="183"/>
      <c r="AE60075" s="184"/>
      <c r="AF60075" s="184"/>
    </row>
    <row r="60076" spans="30:32" ht="24.75" customHeight="1">
      <c r="AD60076" s="183"/>
      <c r="AE60076" s="184"/>
      <c r="AF60076" s="184"/>
    </row>
    <row r="60077" spans="30:32" ht="24.75" customHeight="1">
      <c r="AD60077" s="183"/>
      <c r="AE60077" s="184"/>
      <c r="AF60077" s="184"/>
    </row>
    <row r="60078" spans="30:32" ht="24.75" customHeight="1">
      <c r="AD60078" s="183"/>
      <c r="AE60078" s="184"/>
      <c r="AF60078" s="184"/>
    </row>
    <row r="60079" spans="30:32" ht="24.75" customHeight="1">
      <c r="AD60079" s="183"/>
      <c r="AE60079" s="184"/>
      <c r="AF60079" s="184"/>
    </row>
    <row r="60080" spans="30:32" ht="24.75" customHeight="1">
      <c r="AD60080" s="183"/>
      <c r="AE60080" s="184"/>
      <c r="AF60080" s="184"/>
    </row>
    <row r="60081" spans="30:32" ht="24.75" customHeight="1">
      <c r="AD60081" s="183"/>
      <c r="AE60081" s="184"/>
      <c r="AF60081" s="184"/>
    </row>
    <row r="60082" spans="30:32" ht="24.75" customHeight="1">
      <c r="AD60082" s="183"/>
      <c r="AE60082" s="184"/>
      <c r="AF60082" s="184"/>
    </row>
    <row r="60083" spans="30:32" ht="24.75" customHeight="1">
      <c r="AD60083" s="183"/>
      <c r="AE60083" s="184"/>
      <c r="AF60083" s="184"/>
    </row>
    <row r="60084" spans="30:32" ht="24.75" customHeight="1">
      <c r="AD60084" s="183"/>
      <c r="AE60084" s="184"/>
      <c r="AF60084" s="184"/>
    </row>
    <row r="60085" spans="30:32" ht="24.75" customHeight="1">
      <c r="AD60085" s="183"/>
      <c r="AE60085" s="184"/>
      <c r="AF60085" s="184"/>
    </row>
    <row r="60086" spans="30:32" ht="24.75" customHeight="1">
      <c r="AD60086" s="183"/>
      <c r="AE60086" s="184"/>
      <c r="AF60086" s="184"/>
    </row>
    <row r="60087" spans="30:32" ht="24.75" customHeight="1">
      <c r="AD60087" s="183"/>
      <c r="AE60087" s="184"/>
      <c r="AF60087" s="184"/>
    </row>
    <row r="60088" spans="30:32" ht="24.75" customHeight="1">
      <c r="AD60088" s="183"/>
      <c r="AE60088" s="184"/>
      <c r="AF60088" s="184"/>
    </row>
    <row r="60089" spans="30:32" ht="24.75" customHeight="1">
      <c r="AD60089" s="183"/>
      <c r="AE60089" s="184"/>
      <c r="AF60089" s="184"/>
    </row>
    <row r="60090" spans="30:32" ht="24.75" customHeight="1">
      <c r="AD60090" s="183"/>
      <c r="AE60090" s="184"/>
      <c r="AF60090" s="184"/>
    </row>
    <row r="60091" spans="30:32" ht="24.75" customHeight="1">
      <c r="AD60091" s="183"/>
      <c r="AE60091" s="184"/>
      <c r="AF60091" s="184"/>
    </row>
    <row r="60092" spans="30:32" ht="24.75" customHeight="1">
      <c r="AD60092" s="183"/>
      <c r="AE60092" s="184"/>
      <c r="AF60092" s="184"/>
    </row>
    <row r="60093" spans="30:32" ht="24.75" customHeight="1">
      <c r="AD60093" s="183"/>
      <c r="AE60093" s="184"/>
      <c r="AF60093" s="184"/>
    </row>
    <row r="60094" spans="30:32" ht="24.75" customHeight="1">
      <c r="AD60094" s="183"/>
      <c r="AE60094" s="184"/>
      <c r="AF60094" s="184"/>
    </row>
    <row r="60095" spans="30:32" ht="24.75" customHeight="1">
      <c r="AD60095" s="183"/>
      <c r="AE60095" s="184"/>
      <c r="AF60095" s="184"/>
    </row>
    <row r="60096" spans="30:32" ht="24.75" customHeight="1">
      <c r="AD60096" s="183"/>
      <c r="AE60096" s="184"/>
      <c r="AF60096" s="184"/>
    </row>
    <row r="60097" spans="30:32" ht="24.75" customHeight="1">
      <c r="AD60097" s="183"/>
      <c r="AE60097" s="184"/>
      <c r="AF60097" s="184"/>
    </row>
    <row r="60098" spans="30:32" ht="24.75" customHeight="1">
      <c r="AD60098" s="183"/>
      <c r="AE60098" s="184"/>
      <c r="AF60098" s="184"/>
    </row>
    <row r="60099" spans="30:32" ht="24.75" customHeight="1">
      <c r="AD60099" s="183"/>
      <c r="AE60099" s="184"/>
      <c r="AF60099" s="184"/>
    </row>
    <row r="60100" spans="30:32" ht="24.75" customHeight="1">
      <c r="AD60100" s="183"/>
      <c r="AE60100" s="184"/>
      <c r="AF60100" s="184"/>
    </row>
    <row r="60101" spans="30:32" ht="24.75" customHeight="1">
      <c r="AD60101" s="183"/>
      <c r="AE60101" s="184"/>
      <c r="AF60101" s="184"/>
    </row>
    <row r="60102" spans="30:32" ht="24.75" customHeight="1">
      <c r="AD60102" s="183"/>
      <c r="AE60102" s="184"/>
      <c r="AF60102" s="184"/>
    </row>
    <row r="60103" spans="30:32" ht="24.75" customHeight="1">
      <c r="AD60103" s="183"/>
      <c r="AE60103" s="184"/>
      <c r="AF60103" s="184"/>
    </row>
    <row r="60104" spans="30:32" ht="24.75" customHeight="1">
      <c r="AD60104" s="183"/>
      <c r="AE60104" s="184"/>
      <c r="AF60104" s="184"/>
    </row>
    <row r="60105" spans="30:32" ht="24.75" customHeight="1">
      <c r="AD60105" s="183"/>
      <c r="AE60105" s="184"/>
      <c r="AF60105" s="184"/>
    </row>
    <row r="60106" spans="30:32" ht="24.75" customHeight="1">
      <c r="AD60106" s="183"/>
      <c r="AE60106" s="184"/>
      <c r="AF60106" s="184"/>
    </row>
    <row r="60107" spans="30:32" ht="24.75" customHeight="1">
      <c r="AD60107" s="183"/>
      <c r="AE60107" s="184"/>
      <c r="AF60107" s="184"/>
    </row>
    <row r="60108" spans="30:32" ht="24.75" customHeight="1">
      <c r="AD60108" s="183"/>
      <c r="AE60108" s="184"/>
      <c r="AF60108" s="184"/>
    </row>
    <row r="60109" spans="30:32" ht="24.75" customHeight="1">
      <c r="AD60109" s="183"/>
      <c r="AE60109" s="184"/>
      <c r="AF60109" s="184"/>
    </row>
    <row r="60110" spans="30:32" ht="24.75" customHeight="1">
      <c r="AD60110" s="183"/>
      <c r="AE60110" s="184"/>
      <c r="AF60110" s="184"/>
    </row>
    <row r="60111" spans="30:32" ht="24.75" customHeight="1">
      <c r="AD60111" s="183"/>
      <c r="AE60111" s="184"/>
      <c r="AF60111" s="184"/>
    </row>
    <row r="60112" spans="30:32" ht="24.75" customHeight="1">
      <c r="AD60112" s="183"/>
      <c r="AE60112" s="184"/>
      <c r="AF60112" s="184"/>
    </row>
    <row r="60113" spans="30:32" ht="24.75" customHeight="1">
      <c r="AD60113" s="183"/>
      <c r="AE60113" s="184"/>
      <c r="AF60113" s="184"/>
    </row>
    <row r="60114" spans="30:32" ht="24.75" customHeight="1">
      <c r="AD60114" s="183"/>
      <c r="AE60114" s="184"/>
      <c r="AF60114" s="184"/>
    </row>
    <row r="60115" spans="30:32" ht="24.75" customHeight="1">
      <c r="AD60115" s="183"/>
      <c r="AE60115" s="184"/>
      <c r="AF60115" s="184"/>
    </row>
    <row r="60116" spans="30:32" ht="24.75" customHeight="1">
      <c r="AD60116" s="183"/>
      <c r="AE60116" s="184"/>
      <c r="AF60116" s="184"/>
    </row>
    <row r="60117" spans="30:32" ht="24.75" customHeight="1">
      <c r="AD60117" s="183"/>
      <c r="AE60117" s="184"/>
      <c r="AF60117" s="184"/>
    </row>
    <row r="60118" spans="30:32" ht="24.75" customHeight="1">
      <c r="AD60118" s="183"/>
      <c r="AE60118" s="184"/>
      <c r="AF60118" s="184"/>
    </row>
    <row r="60119" spans="30:32" ht="24.75" customHeight="1">
      <c r="AD60119" s="183"/>
      <c r="AE60119" s="184"/>
      <c r="AF60119" s="184"/>
    </row>
    <row r="60120" spans="30:32" ht="24.75" customHeight="1">
      <c r="AD60120" s="183"/>
      <c r="AE60120" s="184"/>
      <c r="AF60120" s="184"/>
    </row>
    <row r="60121" spans="30:32" ht="24.75" customHeight="1">
      <c r="AD60121" s="183"/>
      <c r="AE60121" s="184"/>
      <c r="AF60121" s="184"/>
    </row>
    <row r="60122" spans="30:32" ht="24.75" customHeight="1">
      <c r="AD60122" s="183"/>
      <c r="AE60122" s="184"/>
      <c r="AF60122" s="184"/>
    </row>
    <row r="60123" spans="30:32" ht="24.75" customHeight="1">
      <c r="AD60123" s="183"/>
      <c r="AE60123" s="184"/>
      <c r="AF60123" s="184"/>
    </row>
    <row r="60124" spans="30:32" ht="24.75" customHeight="1">
      <c r="AD60124" s="183"/>
      <c r="AE60124" s="184"/>
      <c r="AF60124" s="184"/>
    </row>
    <row r="60125" spans="30:32" ht="24.75" customHeight="1">
      <c r="AD60125" s="183"/>
      <c r="AE60125" s="184"/>
      <c r="AF60125" s="184"/>
    </row>
    <row r="60126" spans="30:32" ht="24.75" customHeight="1">
      <c r="AD60126" s="183"/>
      <c r="AE60126" s="184"/>
      <c r="AF60126" s="184"/>
    </row>
    <row r="60127" spans="30:32" ht="24.75" customHeight="1">
      <c r="AD60127" s="183"/>
      <c r="AE60127" s="184"/>
      <c r="AF60127" s="184"/>
    </row>
    <row r="60128" spans="30:32" ht="24.75" customHeight="1">
      <c r="AD60128" s="183"/>
      <c r="AE60128" s="184"/>
      <c r="AF60128" s="184"/>
    </row>
    <row r="60129" spans="30:32" ht="24.75" customHeight="1">
      <c r="AD60129" s="183"/>
      <c r="AE60129" s="184"/>
      <c r="AF60129" s="184"/>
    </row>
    <row r="60130" spans="30:32" ht="24.75" customHeight="1">
      <c r="AD60130" s="183"/>
      <c r="AE60130" s="184"/>
      <c r="AF60130" s="184"/>
    </row>
    <row r="60131" spans="30:32" ht="24.75" customHeight="1">
      <c r="AD60131" s="183"/>
      <c r="AE60131" s="184"/>
      <c r="AF60131" s="184"/>
    </row>
    <row r="60132" spans="30:32" ht="24.75" customHeight="1">
      <c r="AD60132" s="183"/>
      <c r="AE60132" s="184"/>
      <c r="AF60132" s="184"/>
    </row>
    <row r="60133" spans="30:32" ht="24.75" customHeight="1">
      <c r="AD60133" s="183"/>
      <c r="AE60133" s="184"/>
      <c r="AF60133" s="184"/>
    </row>
    <row r="60134" spans="30:32" ht="24.75" customHeight="1">
      <c r="AD60134" s="183"/>
      <c r="AE60134" s="184"/>
      <c r="AF60134" s="184"/>
    </row>
    <row r="60135" spans="30:32" ht="24.75" customHeight="1">
      <c r="AD60135" s="183"/>
      <c r="AE60135" s="184"/>
      <c r="AF60135" s="184"/>
    </row>
    <row r="60136" spans="30:32" ht="24.75" customHeight="1">
      <c r="AD60136" s="183"/>
      <c r="AE60136" s="184"/>
      <c r="AF60136" s="184"/>
    </row>
    <row r="60137" spans="30:32" ht="24.75" customHeight="1">
      <c r="AD60137" s="183"/>
      <c r="AE60137" s="184"/>
      <c r="AF60137" s="184"/>
    </row>
    <row r="60138" spans="30:32" ht="24.75" customHeight="1">
      <c r="AD60138" s="183"/>
      <c r="AE60138" s="184"/>
      <c r="AF60138" s="184"/>
    </row>
    <row r="60139" spans="30:32" ht="24.75" customHeight="1">
      <c r="AD60139" s="183"/>
      <c r="AE60139" s="184"/>
      <c r="AF60139" s="184"/>
    </row>
    <row r="60140" spans="30:32" ht="24.75" customHeight="1">
      <c r="AD60140" s="183"/>
      <c r="AE60140" s="184"/>
      <c r="AF60140" s="184"/>
    </row>
    <row r="60141" spans="30:32" ht="24.75" customHeight="1">
      <c r="AD60141" s="183"/>
      <c r="AE60141" s="184"/>
      <c r="AF60141" s="184"/>
    </row>
    <row r="60142" spans="30:32" ht="24.75" customHeight="1">
      <c r="AD60142" s="183"/>
      <c r="AE60142" s="184"/>
      <c r="AF60142" s="184"/>
    </row>
    <row r="60143" spans="30:32" ht="24.75" customHeight="1">
      <c r="AD60143" s="183"/>
      <c r="AE60143" s="184"/>
      <c r="AF60143" s="184"/>
    </row>
    <row r="60144" spans="30:32" ht="24.75" customHeight="1">
      <c r="AD60144" s="183"/>
      <c r="AE60144" s="184"/>
      <c r="AF60144" s="184"/>
    </row>
    <row r="60145" spans="30:32" ht="24.75" customHeight="1">
      <c r="AD60145" s="183"/>
      <c r="AE60145" s="184"/>
      <c r="AF60145" s="184"/>
    </row>
    <row r="60146" spans="30:32" ht="24.75" customHeight="1">
      <c r="AD60146" s="183"/>
      <c r="AE60146" s="184"/>
      <c r="AF60146" s="184"/>
    </row>
    <row r="60147" spans="30:32" ht="24.75" customHeight="1">
      <c r="AD60147" s="183"/>
      <c r="AE60147" s="184"/>
      <c r="AF60147" s="184"/>
    </row>
    <row r="60148" spans="30:32" ht="24.75" customHeight="1">
      <c r="AD60148" s="183"/>
      <c r="AE60148" s="184"/>
      <c r="AF60148" s="184"/>
    </row>
    <row r="60149" spans="30:32" ht="24.75" customHeight="1">
      <c r="AD60149" s="183"/>
      <c r="AE60149" s="184"/>
      <c r="AF60149" s="184"/>
    </row>
    <row r="60150" spans="30:32" ht="24.75" customHeight="1">
      <c r="AD60150" s="183"/>
      <c r="AE60150" s="184"/>
      <c r="AF60150" s="184"/>
    </row>
    <row r="60151" spans="30:32" ht="24.75" customHeight="1">
      <c r="AD60151" s="183"/>
      <c r="AE60151" s="184"/>
      <c r="AF60151" s="184"/>
    </row>
    <row r="60152" spans="30:32" ht="24.75" customHeight="1">
      <c r="AD60152" s="183"/>
      <c r="AE60152" s="184"/>
      <c r="AF60152" s="184"/>
    </row>
    <row r="60153" spans="30:32" ht="24.75" customHeight="1">
      <c r="AD60153" s="183"/>
      <c r="AE60153" s="184"/>
      <c r="AF60153" s="184"/>
    </row>
    <row r="60154" spans="30:32" ht="24.75" customHeight="1">
      <c r="AD60154" s="183"/>
      <c r="AE60154" s="184"/>
      <c r="AF60154" s="184"/>
    </row>
    <row r="60155" spans="30:32" ht="24.75" customHeight="1">
      <c r="AD60155" s="183"/>
      <c r="AE60155" s="184"/>
      <c r="AF60155" s="184"/>
    </row>
    <row r="60156" spans="30:32" ht="24.75" customHeight="1">
      <c r="AD60156" s="183"/>
      <c r="AE60156" s="184"/>
      <c r="AF60156" s="184"/>
    </row>
    <row r="60157" spans="30:32" ht="24.75" customHeight="1">
      <c r="AD60157" s="183"/>
      <c r="AE60157" s="184"/>
      <c r="AF60157" s="184"/>
    </row>
    <row r="60158" spans="30:32" ht="24.75" customHeight="1">
      <c r="AD60158" s="183"/>
      <c r="AE60158" s="184"/>
      <c r="AF60158" s="184"/>
    </row>
    <row r="60159" spans="30:32" ht="24.75" customHeight="1">
      <c r="AD60159" s="183"/>
      <c r="AE60159" s="184"/>
      <c r="AF60159" s="184"/>
    </row>
    <row r="60160" spans="30:32" ht="24.75" customHeight="1">
      <c r="AD60160" s="183"/>
      <c r="AE60160" s="184"/>
      <c r="AF60160" s="184"/>
    </row>
    <row r="60161" spans="30:32" ht="24.75" customHeight="1">
      <c r="AD60161" s="183"/>
      <c r="AE60161" s="184"/>
      <c r="AF60161" s="184"/>
    </row>
    <row r="60162" spans="30:32" ht="24.75" customHeight="1">
      <c r="AD60162" s="183"/>
      <c r="AE60162" s="184"/>
      <c r="AF60162" s="184"/>
    </row>
    <row r="60163" spans="30:32" ht="24.75" customHeight="1">
      <c r="AD60163" s="183"/>
      <c r="AE60163" s="184"/>
      <c r="AF60163" s="184"/>
    </row>
    <row r="60164" spans="30:32" ht="24.75" customHeight="1">
      <c r="AD60164" s="183"/>
      <c r="AE60164" s="184"/>
      <c r="AF60164" s="184"/>
    </row>
    <row r="60165" spans="30:32" ht="24.75" customHeight="1">
      <c r="AD60165" s="183"/>
      <c r="AE60165" s="184"/>
      <c r="AF60165" s="184"/>
    </row>
    <row r="60166" spans="30:32" ht="24.75" customHeight="1">
      <c r="AD60166" s="183"/>
      <c r="AE60166" s="184"/>
      <c r="AF60166" s="184"/>
    </row>
    <row r="60167" spans="30:32" ht="24.75" customHeight="1">
      <c r="AD60167" s="183"/>
      <c r="AE60167" s="184"/>
      <c r="AF60167" s="184"/>
    </row>
    <row r="60168" spans="30:32" ht="24.75" customHeight="1">
      <c r="AD60168" s="183"/>
      <c r="AE60168" s="184"/>
      <c r="AF60168" s="184"/>
    </row>
    <row r="60169" spans="30:32" ht="24.75" customHeight="1">
      <c r="AD60169" s="183"/>
      <c r="AE60169" s="184"/>
      <c r="AF60169" s="184"/>
    </row>
    <row r="60170" spans="30:32" ht="24.75" customHeight="1">
      <c r="AD60170" s="183"/>
      <c r="AE60170" s="184"/>
      <c r="AF60170" s="184"/>
    </row>
    <row r="60171" spans="30:32" ht="24.75" customHeight="1">
      <c r="AD60171" s="183"/>
      <c r="AE60171" s="184"/>
      <c r="AF60171" s="184"/>
    </row>
    <row r="60172" spans="30:32" ht="24.75" customHeight="1">
      <c r="AD60172" s="183"/>
      <c r="AE60172" s="184"/>
      <c r="AF60172" s="184"/>
    </row>
    <row r="60173" spans="30:32" ht="24.75" customHeight="1">
      <c r="AD60173" s="183"/>
      <c r="AE60173" s="184"/>
      <c r="AF60173" s="184"/>
    </row>
    <row r="60174" spans="30:32" ht="24.75" customHeight="1">
      <c r="AD60174" s="183"/>
      <c r="AE60174" s="184"/>
      <c r="AF60174" s="184"/>
    </row>
    <row r="60175" spans="30:32" ht="24.75" customHeight="1">
      <c r="AD60175" s="183"/>
      <c r="AE60175" s="184"/>
      <c r="AF60175" s="184"/>
    </row>
    <row r="60176" spans="30:32" ht="24.75" customHeight="1">
      <c r="AD60176" s="183"/>
      <c r="AE60176" s="184"/>
      <c r="AF60176" s="184"/>
    </row>
    <row r="60177" spans="30:32" ht="24.75" customHeight="1">
      <c r="AD60177" s="183"/>
      <c r="AE60177" s="184"/>
      <c r="AF60177" s="184"/>
    </row>
    <row r="60178" spans="30:32" ht="24.75" customHeight="1">
      <c r="AD60178" s="183"/>
      <c r="AE60178" s="184"/>
      <c r="AF60178" s="184"/>
    </row>
    <row r="60179" spans="30:32" ht="24.75" customHeight="1">
      <c r="AD60179" s="183"/>
      <c r="AE60179" s="184"/>
      <c r="AF60179" s="184"/>
    </row>
    <row r="60180" spans="30:32" ht="24.75" customHeight="1">
      <c r="AD60180" s="183"/>
      <c r="AE60180" s="184"/>
      <c r="AF60180" s="184"/>
    </row>
    <row r="60181" spans="30:32" ht="24.75" customHeight="1">
      <c r="AD60181" s="183"/>
      <c r="AE60181" s="184"/>
      <c r="AF60181" s="184"/>
    </row>
    <row r="60182" spans="30:32" ht="24.75" customHeight="1">
      <c r="AD60182" s="183"/>
      <c r="AE60182" s="184"/>
      <c r="AF60182" s="184"/>
    </row>
    <row r="60183" spans="30:32" ht="24.75" customHeight="1">
      <c r="AD60183" s="183"/>
      <c r="AE60183" s="184"/>
      <c r="AF60183" s="184"/>
    </row>
    <row r="60184" spans="30:32" ht="24.75" customHeight="1">
      <c r="AD60184" s="183"/>
      <c r="AE60184" s="184"/>
      <c r="AF60184" s="184"/>
    </row>
    <row r="60185" spans="30:32" ht="24.75" customHeight="1">
      <c r="AD60185" s="183"/>
      <c r="AE60185" s="184"/>
      <c r="AF60185" s="184"/>
    </row>
    <row r="60186" spans="30:32" ht="24.75" customHeight="1">
      <c r="AD60186" s="183"/>
      <c r="AE60186" s="184"/>
      <c r="AF60186" s="184"/>
    </row>
    <row r="60187" spans="30:32" ht="24.75" customHeight="1">
      <c r="AD60187" s="183"/>
      <c r="AE60187" s="184"/>
      <c r="AF60187" s="184"/>
    </row>
    <row r="60188" spans="30:32" ht="24.75" customHeight="1">
      <c r="AD60188" s="183"/>
      <c r="AE60188" s="184"/>
      <c r="AF60188" s="184"/>
    </row>
    <row r="60189" spans="30:32" ht="24.75" customHeight="1">
      <c r="AD60189" s="183"/>
      <c r="AE60189" s="184"/>
      <c r="AF60189" s="184"/>
    </row>
    <row r="60190" spans="30:32" ht="24.75" customHeight="1">
      <c r="AD60190" s="183"/>
      <c r="AE60190" s="184"/>
      <c r="AF60190" s="184"/>
    </row>
    <row r="60191" spans="30:32" ht="24.75" customHeight="1">
      <c r="AD60191" s="183"/>
      <c r="AE60191" s="184"/>
      <c r="AF60191" s="184"/>
    </row>
    <row r="60192" spans="30:32" ht="24.75" customHeight="1">
      <c r="AD60192" s="183"/>
      <c r="AE60192" s="184"/>
      <c r="AF60192" s="184"/>
    </row>
    <row r="60193" spans="30:32" ht="24.75" customHeight="1">
      <c r="AD60193" s="183"/>
      <c r="AE60193" s="184"/>
      <c r="AF60193" s="184"/>
    </row>
    <row r="60194" spans="30:32" ht="24.75" customHeight="1">
      <c r="AD60194" s="183"/>
      <c r="AE60194" s="184"/>
      <c r="AF60194" s="184"/>
    </row>
    <row r="60195" spans="30:32" ht="24.75" customHeight="1">
      <c r="AD60195" s="183"/>
      <c r="AE60195" s="184"/>
      <c r="AF60195" s="184"/>
    </row>
    <row r="60196" spans="30:32" ht="24.75" customHeight="1">
      <c r="AD60196" s="183"/>
      <c r="AE60196" s="184"/>
      <c r="AF60196" s="184"/>
    </row>
    <row r="60197" spans="30:32" ht="24.75" customHeight="1">
      <c r="AD60197" s="183"/>
      <c r="AE60197" s="184"/>
      <c r="AF60197" s="184"/>
    </row>
    <row r="60198" spans="30:32" ht="24.75" customHeight="1">
      <c r="AD60198" s="183"/>
      <c r="AE60198" s="184"/>
      <c r="AF60198" s="184"/>
    </row>
    <row r="60199" spans="30:32" ht="24.75" customHeight="1">
      <c r="AD60199" s="183"/>
      <c r="AE60199" s="184"/>
      <c r="AF60199" s="184"/>
    </row>
    <row r="60200" spans="30:32" ht="24.75" customHeight="1">
      <c r="AD60200" s="183"/>
      <c r="AE60200" s="184"/>
      <c r="AF60200" s="184"/>
    </row>
    <row r="60201" spans="30:32" ht="24.75" customHeight="1">
      <c r="AD60201" s="183"/>
      <c r="AE60201" s="184"/>
      <c r="AF60201" s="184"/>
    </row>
    <row r="60202" spans="30:32" ht="24.75" customHeight="1">
      <c r="AD60202" s="183"/>
      <c r="AE60202" s="184"/>
      <c r="AF60202" s="184"/>
    </row>
    <row r="60203" spans="30:32" ht="24.75" customHeight="1">
      <c r="AD60203" s="183"/>
      <c r="AE60203" s="184"/>
      <c r="AF60203" s="184"/>
    </row>
    <row r="60204" spans="30:32" ht="24.75" customHeight="1">
      <c r="AD60204" s="183"/>
      <c r="AE60204" s="184"/>
      <c r="AF60204" s="184"/>
    </row>
    <row r="60205" spans="30:32" ht="24.75" customHeight="1">
      <c r="AD60205" s="183"/>
      <c r="AE60205" s="184"/>
      <c r="AF60205" s="184"/>
    </row>
    <row r="60206" spans="30:32" ht="24.75" customHeight="1">
      <c r="AD60206" s="183"/>
      <c r="AE60206" s="184"/>
      <c r="AF60206" s="184"/>
    </row>
    <row r="60207" spans="30:32" ht="24.75" customHeight="1">
      <c r="AD60207" s="183"/>
      <c r="AE60207" s="184"/>
      <c r="AF60207" s="184"/>
    </row>
    <row r="60208" spans="30:32" ht="24.75" customHeight="1">
      <c r="AD60208" s="183"/>
      <c r="AE60208" s="184"/>
      <c r="AF60208" s="184"/>
    </row>
    <row r="60209" spans="30:32" ht="24.75" customHeight="1">
      <c r="AD60209" s="183"/>
      <c r="AE60209" s="184"/>
      <c r="AF60209" s="184"/>
    </row>
    <row r="60210" spans="30:32" ht="24.75" customHeight="1">
      <c r="AD60210" s="183"/>
      <c r="AE60210" s="184"/>
      <c r="AF60210" s="184"/>
    </row>
    <row r="60211" spans="30:32" ht="24.75" customHeight="1">
      <c r="AD60211" s="183"/>
      <c r="AE60211" s="184"/>
      <c r="AF60211" s="184"/>
    </row>
    <row r="60212" spans="30:32" ht="24.75" customHeight="1">
      <c r="AD60212" s="183"/>
      <c r="AE60212" s="184"/>
      <c r="AF60212" s="184"/>
    </row>
    <row r="60213" spans="30:32" ht="24.75" customHeight="1">
      <c r="AD60213" s="183"/>
      <c r="AE60213" s="184"/>
      <c r="AF60213" s="184"/>
    </row>
    <row r="60214" spans="30:32" ht="24.75" customHeight="1">
      <c r="AD60214" s="183"/>
      <c r="AE60214" s="184"/>
      <c r="AF60214" s="184"/>
    </row>
    <row r="60215" spans="30:32" ht="24.75" customHeight="1">
      <c r="AD60215" s="183"/>
      <c r="AE60215" s="184"/>
      <c r="AF60215" s="184"/>
    </row>
    <row r="60216" spans="30:32" ht="24.75" customHeight="1">
      <c r="AD60216" s="183"/>
      <c r="AE60216" s="184"/>
      <c r="AF60216" s="184"/>
    </row>
    <row r="60217" spans="30:32" ht="24.75" customHeight="1">
      <c r="AD60217" s="183"/>
      <c r="AE60217" s="184"/>
      <c r="AF60217" s="184"/>
    </row>
    <row r="60218" spans="30:32" ht="24.75" customHeight="1">
      <c r="AD60218" s="183"/>
      <c r="AE60218" s="184"/>
      <c r="AF60218" s="184"/>
    </row>
    <row r="60219" spans="30:32" ht="24.75" customHeight="1">
      <c r="AD60219" s="183"/>
      <c r="AE60219" s="184"/>
      <c r="AF60219" s="184"/>
    </row>
    <row r="60220" spans="30:32" ht="24.75" customHeight="1">
      <c r="AD60220" s="183"/>
      <c r="AE60220" s="184"/>
      <c r="AF60220" s="184"/>
    </row>
    <row r="60221" spans="30:32" ht="24.75" customHeight="1">
      <c r="AD60221" s="183"/>
      <c r="AE60221" s="184"/>
      <c r="AF60221" s="184"/>
    </row>
    <row r="60222" spans="30:32" ht="24.75" customHeight="1">
      <c r="AD60222" s="183"/>
      <c r="AE60222" s="184"/>
      <c r="AF60222" s="184"/>
    </row>
    <row r="60223" spans="30:32" ht="24.75" customHeight="1">
      <c r="AD60223" s="183"/>
      <c r="AE60223" s="184"/>
      <c r="AF60223" s="184"/>
    </row>
    <row r="60224" spans="30:32" ht="24.75" customHeight="1">
      <c r="AD60224" s="183"/>
      <c r="AE60224" s="184"/>
      <c r="AF60224" s="184"/>
    </row>
    <row r="60225" spans="30:32" ht="24.75" customHeight="1">
      <c r="AD60225" s="183"/>
      <c r="AE60225" s="184"/>
      <c r="AF60225" s="184"/>
    </row>
    <row r="60226" spans="30:32" ht="24.75" customHeight="1">
      <c r="AD60226" s="183"/>
      <c r="AE60226" s="184"/>
      <c r="AF60226" s="184"/>
    </row>
    <row r="60227" spans="30:32" ht="24.75" customHeight="1">
      <c r="AD60227" s="183"/>
      <c r="AE60227" s="184"/>
      <c r="AF60227" s="184"/>
    </row>
    <row r="60228" spans="30:32" ht="24.75" customHeight="1">
      <c r="AD60228" s="183"/>
      <c r="AE60228" s="184"/>
      <c r="AF60228" s="184"/>
    </row>
    <row r="60229" spans="30:32" ht="24.75" customHeight="1">
      <c r="AD60229" s="183"/>
      <c r="AE60229" s="184"/>
      <c r="AF60229" s="184"/>
    </row>
    <row r="60230" spans="30:32" ht="24.75" customHeight="1">
      <c r="AD60230" s="183"/>
      <c r="AE60230" s="184"/>
      <c r="AF60230" s="184"/>
    </row>
    <row r="60231" spans="30:32" ht="24.75" customHeight="1">
      <c r="AD60231" s="183"/>
      <c r="AE60231" s="184"/>
      <c r="AF60231" s="184"/>
    </row>
    <row r="60232" spans="30:32" ht="24.75" customHeight="1">
      <c r="AD60232" s="183"/>
      <c r="AE60232" s="184"/>
      <c r="AF60232" s="184"/>
    </row>
    <row r="60233" spans="30:32" ht="24.75" customHeight="1">
      <c r="AD60233" s="183"/>
      <c r="AE60233" s="184"/>
      <c r="AF60233" s="184"/>
    </row>
    <row r="60234" spans="30:32" ht="24.75" customHeight="1">
      <c r="AD60234" s="183"/>
      <c r="AE60234" s="184"/>
      <c r="AF60234" s="184"/>
    </row>
    <row r="60235" spans="30:32" ht="24.75" customHeight="1">
      <c r="AD60235" s="183"/>
      <c r="AE60235" s="184"/>
      <c r="AF60235" s="184"/>
    </row>
    <row r="60236" spans="30:32" ht="24.75" customHeight="1">
      <c r="AD60236" s="183"/>
      <c r="AE60236" s="184"/>
      <c r="AF60236" s="184"/>
    </row>
    <row r="60237" spans="30:32" ht="24.75" customHeight="1">
      <c r="AD60237" s="183"/>
      <c r="AE60237" s="184"/>
      <c r="AF60237" s="184"/>
    </row>
    <row r="60238" spans="30:32" ht="24.75" customHeight="1">
      <c r="AD60238" s="183"/>
      <c r="AE60238" s="184"/>
      <c r="AF60238" s="184"/>
    </row>
    <row r="60239" spans="30:32" ht="24.75" customHeight="1">
      <c r="AD60239" s="183"/>
      <c r="AE60239" s="184"/>
      <c r="AF60239" s="184"/>
    </row>
    <row r="60240" spans="30:32" ht="24.75" customHeight="1">
      <c r="AD60240" s="183"/>
      <c r="AE60240" s="184"/>
      <c r="AF60240" s="184"/>
    </row>
    <row r="60241" spans="30:32" ht="24.75" customHeight="1">
      <c r="AD60241" s="183"/>
      <c r="AE60241" s="184"/>
      <c r="AF60241" s="184"/>
    </row>
    <row r="60242" spans="30:32" ht="24.75" customHeight="1">
      <c r="AD60242" s="183"/>
      <c r="AE60242" s="184"/>
      <c r="AF60242" s="184"/>
    </row>
    <row r="60243" spans="30:32" ht="24.75" customHeight="1">
      <c r="AD60243" s="183"/>
      <c r="AE60243" s="184"/>
      <c r="AF60243" s="184"/>
    </row>
    <row r="60244" spans="30:32" ht="24.75" customHeight="1">
      <c r="AD60244" s="183"/>
      <c r="AE60244" s="184"/>
      <c r="AF60244" s="184"/>
    </row>
    <row r="60245" spans="30:32" ht="24.75" customHeight="1">
      <c r="AD60245" s="183"/>
      <c r="AE60245" s="184"/>
      <c r="AF60245" s="184"/>
    </row>
    <row r="60246" spans="30:32" ht="24.75" customHeight="1">
      <c r="AD60246" s="183"/>
      <c r="AE60246" s="184"/>
      <c r="AF60246" s="184"/>
    </row>
    <row r="60247" spans="30:32" ht="24.75" customHeight="1">
      <c r="AD60247" s="183"/>
      <c r="AE60247" s="184"/>
      <c r="AF60247" s="184"/>
    </row>
    <row r="60248" spans="30:32" ht="24.75" customHeight="1">
      <c r="AD60248" s="183"/>
      <c r="AE60248" s="184"/>
      <c r="AF60248" s="184"/>
    </row>
    <row r="60249" spans="30:32" ht="24.75" customHeight="1">
      <c r="AD60249" s="183"/>
      <c r="AE60249" s="184"/>
      <c r="AF60249" s="184"/>
    </row>
    <row r="60250" spans="30:32" ht="24.75" customHeight="1">
      <c r="AD60250" s="183"/>
      <c r="AE60250" s="184"/>
      <c r="AF60250" s="184"/>
    </row>
    <row r="60251" spans="30:32" ht="24.75" customHeight="1">
      <c r="AD60251" s="183"/>
      <c r="AE60251" s="184"/>
      <c r="AF60251" s="184"/>
    </row>
    <row r="60252" spans="30:32" ht="24.75" customHeight="1">
      <c r="AD60252" s="183"/>
      <c r="AE60252" s="184"/>
      <c r="AF60252" s="184"/>
    </row>
    <row r="60253" spans="30:32" ht="24.75" customHeight="1">
      <c r="AD60253" s="183"/>
      <c r="AE60253" s="184"/>
      <c r="AF60253" s="184"/>
    </row>
    <row r="60254" spans="30:32" ht="24.75" customHeight="1">
      <c r="AD60254" s="183"/>
      <c r="AE60254" s="184"/>
      <c r="AF60254" s="184"/>
    </row>
    <row r="60255" spans="30:32" ht="24.75" customHeight="1">
      <c r="AD60255" s="183"/>
      <c r="AE60255" s="184"/>
      <c r="AF60255" s="184"/>
    </row>
    <row r="60256" spans="30:32" ht="24.75" customHeight="1">
      <c r="AD60256" s="183"/>
      <c r="AE60256" s="184"/>
      <c r="AF60256" s="184"/>
    </row>
    <row r="60257" spans="30:32" ht="24.75" customHeight="1">
      <c r="AD60257" s="183"/>
      <c r="AE60257" s="184"/>
      <c r="AF60257" s="184"/>
    </row>
    <row r="60258" spans="30:32" ht="24.75" customHeight="1">
      <c r="AD60258" s="183"/>
      <c r="AE60258" s="184"/>
      <c r="AF60258" s="184"/>
    </row>
    <row r="60259" spans="30:32" ht="24.75" customHeight="1">
      <c r="AD60259" s="183"/>
      <c r="AE60259" s="184"/>
      <c r="AF60259" s="184"/>
    </row>
    <row r="60260" spans="30:32" ht="24.75" customHeight="1">
      <c r="AD60260" s="183"/>
      <c r="AE60260" s="184"/>
      <c r="AF60260" s="184"/>
    </row>
    <row r="60261" spans="30:32" ht="24.75" customHeight="1">
      <c r="AD60261" s="183"/>
      <c r="AE60261" s="184"/>
      <c r="AF60261" s="184"/>
    </row>
    <row r="60262" spans="30:32" ht="24.75" customHeight="1">
      <c r="AD60262" s="183"/>
      <c r="AE60262" s="184"/>
      <c r="AF60262" s="184"/>
    </row>
    <row r="60263" spans="30:32" ht="24.75" customHeight="1">
      <c r="AD60263" s="183"/>
      <c r="AE60263" s="184"/>
      <c r="AF60263" s="184"/>
    </row>
    <row r="60264" spans="30:32" ht="24.75" customHeight="1">
      <c r="AD60264" s="183"/>
      <c r="AE60264" s="184"/>
      <c r="AF60264" s="184"/>
    </row>
    <row r="60265" spans="30:32" ht="24.75" customHeight="1">
      <c r="AD60265" s="183"/>
      <c r="AE60265" s="184"/>
      <c r="AF60265" s="184"/>
    </row>
    <row r="60266" spans="30:32" ht="24.75" customHeight="1">
      <c r="AD60266" s="183"/>
      <c r="AE60266" s="184"/>
      <c r="AF60266" s="184"/>
    </row>
    <row r="60267" spans="30:32" ht="24.75" customHeight="1">
      <c r="AD60267" s="183"/>
      <c r="AE60267" s="184"/>
      <c r="AF60267" s="184"/>
    </row>
    <row r="60268" spans="30:32" ht="24.75" customHeight="1">
      <c r="AD60268" s="183"/>
      <c r="AE60268" s="184"/>
      <c r="AF60268" s="184"/>
    </row>
    <row r="60269" spans="30:32" ht="24.75" customHeight="1">
      <c r="AD60269" s="183"/>
      <c r="AE60269" s="184"/>
      <c r="AF60269" s="184"/>
    </row>
    <row r="60270" spans="30:32" ht="24.75" customHeight="1">
      <c r="AD60270" s="183"/>
      <c r="AE60270" s="184"/>
      <c r="AF60270" s="184"/>
    </row>
    <row r="60271" spans="30:32" ht="24.75" customHeight="1">
      <c r="AD60271" s="183"/>
      <c r="AE60271" s="184"/>
      <c r="AF60271" s="184"/>
    </row>
    <row r="60272" spans="30:32" ht="24.75" customHeight="1">
      <c r="AD60272" s="183"/>
      <c r="AE60272" s="184"/>
      <c r="AF60272" s="184"/>
    </row>
    <row r="60273" spans="30:32" ht="24.75" customHeight="1">
      <c r="AD60273" s="183"/>
      <c r="AE60273" s="184"/>
      <c r="AF60273" s="184"/>
    </row>
    <row r="60274" spans="30:32" ht="24.75" customHeight="1">
      <c r="AD60274" s="183"/>
      <c r="AE60274" s="184"/>
      <c r="AF60274" s="184"/>
    </row>
    <row r="60275" spans="30:32" ht="24.75" customHeight="1">
      <c r="AD60275" s="183"/>
      <c r="AE60275" s="184"/>
      <c r="AF60275" s="184"/>
    </row>
    <row r="60276" spans="30:32" ht="24.75" customHeight="1">
      <c r="AD60276" s="183"/>
      <c r="AE60276" s="184"/>
      <c r="AF60276" s="184"/>
    </row>
    <row r="60277" spans="30:32" ht="24.75" customHeight="1">
      <c r="AD60277" s="183"/>
      <c r="AE60277" s="184"/>
      <c r="AF60277" s="184"/>
    </row>
    <row r="60278" spans="30:32" ht="24.75" customHeight="1">
      <c r="AD60278" s="183"/>
      <c r="AE60278" s="184"/>
      <c r="AF60278" s="184"/>
    </row>
    <row r="60279" spans="30:32" ht="24.75" customHeight="1">
      <c r="AD60279" s="183"/>
      <c r="AE60279" s="184"/>
      <c r="AF60279" s="184"/>
    </row>
    <row r="60280" spans="30:32" ht="24.75" customHeight="1">
      <c r="AD60280" s="183"/>
      <c r="AE60280" s="184"/>
      <c r="AF60280" s="184"/>
    </row>
    <row r="60281" spans="30:32" ht="24.75" customHeight="1">
      <c r="AD60281" s="183"/>
      <c r="AE60281" s="184"/>
      <c r="AF60281" s="184"/>
    </row>
    <row r="60282" spans="30:32" ht="24.75" customHeight="1">
      <c r="AD60282" s="183"/>
      <c r="AE60282" s="184"/>
      <c r="AF60282" s="184"/>
    </row>
    <row r="60283" spans="30:32" ht="24.75" customHeight="1">
      <c r="AD60283" s="183"/>
      <c r="AE60283" s="184"/>
      <c r="AF60283" s="184"/>
    </row>
    <row r="60284" spans="30:32" ht="24.75" customHeight="1">
      <c r="AD60284" s="183"/>
      <c r="AE60284" s="184"/>
      <c r="AF60284" s="184"/>
    </row>
    <row r="60285" spans="30:32" ht="24.75" customHeight="1">
      <c r="AD60285" s="183"/>
      <c r="AE60285" s="184"/>
      <c r="AF60285" s="184"/>
    </row>
    <row r="60286" spans="30:32" ht="24.75" customHeight="1">
      <c r="AD60286" s="183"/>
      <c r="AE60286" s="184"/>
      <c r="AF60286" s="184"/>
    </row>
    <row r="60287" spans="30:32" ht="24.75" customHeight="1">
      <c r="AD60287" s="183"/>
      <c r="AE60287" s="184"/>
      <c r="AF60287" s="184"/>
    </row>
    <row r="60288" spans="30:32" ht="24.75" customHeight="1">
      <c r="AD60288" s="183"/>
      <c r="AE60288" s="184"/>
      <c r="AF60288" s="184"/>
    </row>
    <row r="60289" spans="30:32" ht="24.75" customHeight="1">
      <c r="AD60289" s="183"/>
      <c r="AE60289" s="184"/>
      <c r="AF60289" s="184"/>
    </row>
    <row r="60290" spans="30:32" ht="24.75" customHeight="1">
      <c r="AD60290" s="183"/>
      <c r="AE60290" s="184"/>
      <c r="AF60290" s="184"/>
    </row>
    <row r="60291" spans="30:32" ht="24.75" customHeight="1">
      <c r="AD60291" s="183"/>
      <c r="AE60291" s="184"/>
      <c r="AF60291" s="184"/>
    </row>
    <row r="60292" spans="30:32" ht="24.75" customHeight="1">
      <c r="AD60292" s="183"/>
      <c r="AE60292" s="184"/>
      <c r="AF60292" s="184"/>
    </row>
    <row r="60293" spans="30:32" ht="24.75" customHeight="1">
      <c r="AD60293" s="183"/>
      <c r="AE60293" s="184"/>
      <c r="AF60293" s="184"/>
    </row>
    <row r="60294" spans="30:32" ht="24.75" customHeight="1">
      <c r="AD60294" s="183"/>
      <c r="AE60294" s="184"/>
      <c r="AF60294" s="184"/>
    </row>
    <row r="60295" spans="30:32" ht="24.75" customHeight="1">
      <c r="AD60295" s="183"/>
      <c r="AE60295" s="184"/>
      <c r="AF60295" s="184"/>
    </row>
    <row r="60296" spans="30:32" ht="24.75" customHeight="1">
      <c r="AD60296" s="183"/>
      <c r="AE60296" s="184"/>
      <c r="AF60296" s="184"/>
    </row>
    <row r="60297" spans="30:32" ht="24.75" customHeight="1">
      <c r="AD60297" s="183"/>
      <c r="AE60297" s="184"/>
      <c r="AF60297" s="184"/>
    </row>
    <row r="60298" spans="30:32" ht="24.75" customHeight="1">
      <c r="AD60298" s="183"/>
      <c r="AE60298" s="184"/>
      <c r="AF60298" s="184"/>
    </row>
    <row r="60299" spans="30:32" ht="24.75" customHeight="1">
      <c r="AD60299" s="183"/>
      <c r="AE60299" s="184"/>
      <c r="AF60299" s="184"/>
    </row>
    <row r="60300" spans="30:32" ht="24.75" customHeight="1">
      <c r="AD60300" s="183"/>
      <c r="AE60300" s="184"/>
      <c r="AF60300" s="184"/>
    </row>
    <row r="60301" spans="30:32" ht="24.75" customHeight="1">
      <c r="AD60301" s="183"/>
      <c r="AE60301" s="184"/>
      <c r="AF60301" s="184"/>
    </row>
    <row r="60302" spans="30:32" ht="24.75" customHeight="1">
      <c r="AD60302" s="183"/>
      <c r="AE60302" s="184"/>
      <c r="AF60302" s="184"/>
    </row>
    <row r="60303" spans="30:32" ht="24.75" customHeight="1">
      <c r="AD60303" s="183"/>
      <c r="AE60303" s="184"/>
      <c r="AF60303" s="184"/>
    </row>
    <row r="60304" spans="30:32" ht="24.75" customHeight="1">
      <c r="AD60304" s="183"/>
      <c r="AE60304" s="184"/>
      <c r="AF60304" s="184"/>
    </row>
    <row r="60305" spans="30:32" ht="24.75" customHeight="1">
      <c r="AD60305" s="183"/>
      <c r="AE60305" s="184"/>
      <c r="AF60305" s="184"/>
    </row>
    <row r="60306" spans="30:32" ht="24.75" customHeight="1">
      <c r="AD60306" s="183"/>
      <c r="AE60306" s="184"/>
      <c r="AF60306" s="184"/>
    </row>
    <row r="60307" spans="30:32" ht="24.75" customHeight="1">
      <c r="AD60307" s="183"/>
      <c r="AE60307" s="184"/>
      <c r="AF60307" s="184"/>
    </row>
    <row r="60308" spans="30:32" ht="24.75" customHeight="1">
      <c r="AD60308" s="183"/>
      <c r="AE60308" s="184"/>
      <c r="AF60308" s="184"/>
    </row>
    <row r="60309" spans="30:32" ht="24.75" customHeight="1">
      <c r="AD60309" s="183"/>
      <c r="AE60309" s="184"/>
      <c r="AF60309" s="184"/>
    </row>
    <row r="60310" spans="30:32" ht="24.75" customHeight="1">
      <c r="AD60310" s="183"/>
      <c r="AE60310" s="184"/>
      <c r="AF60310" s="184"/>
    </row>
    <row r="60311" spans="30:32" ht="24.75" customHeight="1">
      <c r="AD60311" s="183"/>
      <c r="AE60311" s="184"/>
      <c r="AF60311" s="184"/>
    </row>
    <row r="60312" spans="30:32" ht="24.75" customHeight="1">
      <c r="AD60312" s="183"/>
      <c r="AE60312" s="184"/>
      <c r="AF60312" s="184"/>
    </row>
    <row r="60313" spans="30:32" ht="24.75" customHeight="1">
      <c r="AD60313" s="183"/>
      <c r="AE60313" s="184"/>
      <c r="AF60313" s="184"/>
    </row>
    <row r="60314" spans="30:32" ht="24.75" customHeight="1">
      <c r="AD60314" s="183"/>
      <c r="AE60314" s="184"/>
      <c r="AF60314" s="184"/>
    </row>
    <row r="60315" spans="30:32" ht="24.75" customHeight="1">
      <c r="AD60315" s="183"/>
      <c r="AE60315" s="184"/>
      <c r="AF60315" s="184"/>
    </row>
    <row r="60316" spans="30:32" ht="24.75" customHeight="1">
      <c r="AD60316" s="183"/>
      <c r="AE60316" s="184"/>
      <c r="AF60316" s="184"/>
    </row>
    <row r="60317" spans="30:32" ht="24.75" customHeight="1">
      <c r="AD60317" s="183"/>
      <c r="AE60317" s="184"/>
      <c r="AF60317" s="184"/>
    </row>
    <row r="60318" spans="30:32" ht="24.75" customHeight="1">
      <c r="AD60318" s="183"/>
      <c r="AE60318" s="184"/>
      <c r="AF60318" s="184"/>
    </row>
    <row r="60319" spans="30:32" ht="24.75" customHeight="1">
      <c r="AD60319" s="183"/>
      <c r="AE60319" s="184"/>
      <c r="AF60319" s="184"/>
    </row>
    <row r="60320" spans="30:32" ht="24.75" customHeight="1">
      <c r="AD60320" s="183"/>
      <c r="AE60320" s="184"/>
      <c r="AF60320" s="184"/>
    </row>
    <row r="60321" spans="30:32" ht="24.75" customHeight="1">
      <c r="AD60321" s="183"/>
      <c r="AE60321" s="184"/>
      <c r="AF60321" s="184"/>
    </row>
    <row r="60322" spans="30:32" ht="24.75" customHeight="1">
      <c r="AD60322" s="183"/>
      <c r="AE60322" s="184"/>
      <c r="AF60322" s="184"/>
    </row>
    <row r="60323" spans="30:32" ht="24.75" customHeight="1">
      <c r="AD60323" s="183"/>
      <c r="AE60323" s="184"/>
      <c r="AF60323" s="184"/>
    </row>
    <row r="60324" spans="30:32" ht="24.75" customHeight="1">
      <c r="AD60324" s="183"/>
      <c r="AE60324" s="184"/>
      <c r="AF60324" s="184"/>
    </row>
    <row r="60325" spans="30:32" ht="24.75" customHeight="1">
      <c r="AD60325" s="183"/>
      <c r="AE60325" s="184"/>
      <c r="AF60325" s="184"/>
    </row>
    <row r="60326" spans="30:32" ht="24.75" customHeight="1">
      <c r="AD60326" s="183"/>
      <c r="AE60326" s="184"/>
      <c r="AF60326" s="184"/>
    </row>
    <row r="60327" spans="30:32" ht="24.75" customHeight="1">
      <c r="AD60327" s="183"/>
      <c r="AE60327" s="184"/>
      <c r="AF60327" s="184"/>
    </row>
    <row r="60328" spans="30:32" ht="24.75" customHeight="1">
      <c r="AD60328" s="183"/>
      <c r="AE60328" s="184"/>
      <c r="AF60328" s="184"/>
    </row>
    <row r="60329" spans="30:32" ht="24.75" customHeight="1">
      <c r="AD60329" s="183"/>
      <c r="AE60329" s="184"/>
      <c r="AF60329" s="184"/>
    </row>
    <row r="60330" spans="30:32" ht="24.75" customHeight="1">
      <c r="AD60330" s="183"/>
      <c r="AE60330" s="184"/>
      <c r="AF60330" s="184"/>
    </row>
    <row r="60331" spans="30:32" ht="24.75" customHeight="1">
      <c r="AD60331" s="183"/>
      <c r="AE60331" s="184"/>
      <c r="AF60331" s="184"/>
    </row>
    <row r="60332" spans="30:32" ht="24.75" customHeight="1">
      <c r="AD60332" s="183"/>
      <c r="AE60332" s="184"/>
      <c r="AF60332" s="184"/>
    </row>
    <row r="60333" spans="30:32" ht="24.75" customHeight="1">
      <c r="AD60333" s="183"/>
      <c r="AE60333" s="184"/>
      <c r="AF60333" s="184"/>
    </row>
    <row r="60334" spans="30:32" ht="24.75" customHeight="1">
      <c r="AD60334" s="183"/>
      <c r="AE60334" s="184"/>
      <c r="AF60334" s="184"/>
    </row>
    <row r="60335" spans="30:32" ht="24.75" customHeight="1">
      <c r="AD60335" s="183"/>
      <c r="AE60335" s="184"/>
      <c r="AF60335" s="184"/>
    </row>
    <row r="60336" spans="30:32" ht="24.75" customHeight="1">
      <c r="AD60336" s="183"/>
      <c r="AE60336" s="184"/>
      <c r="AF60336" s="184"/>
    </row>
    <row r="60337" spans="30:32" ht="24.75" customHeight="1">
      <c r="AD60337" s="183"/>
      <c r="AE60337" s="184"/>
      <c r="AF60337" s="184"/>
    </row>
    <row r="60338" spans="30:32" ht="24.75" customHeight="1">
      <c r="AD60338" s="183"/>
      <c r="AE60338" s="184"/>
      <c r="AF60338" s="184"/>
    </row>
    <row r="60339" spans="30:32" ht="24.75" customHeight="1">
      <c r="AD60339" s="183"/>
      <c r="AE60339" s="184"/>
      <c r="AF60339" s="184"/>
    </row>
    <row r="60340" spans="30:32" ht="24.75" customHeight="1">
      <c r="AD60340" s="183"/>
      <c r="AE60340" s="184"/>
      <c r="AF60340" s="184"/>
    </row>
    <row r="60341" spans="30:32" ht="24.75" customHeight="1">
      <c r="AD60341" s="183"/>
      <c r="AE60341" s="184"/>
      <c r="AF60341" s="184"/>
    </row>
    <row r="60342" spans="30:32" ht="24.75" customHeight="1">
      <c r="AD60342" s="183"/>
      <c r="AE60342" s="184"/>
      <c r="AF60342" s="184"/>
    </row>
    <row r="60343" spans="30:32" ht="24.75" customHeight="1">
      <c r="AD60343" s="183"/>
      <c r="AE60343" s="184"/>
      <c r="AF60343" s="184"/>
    </row>
    <row r="60344" spans="30:32" ht="24.75" customHeight="1">
      <c r="AD60344" s="183"/>
      <c r="AE60344" s="184"/>
      <c r="AF60344" s="184"/>
    </row>
    <row r="60345" spans="30:32" ht="24.75" customHeight="1">
      <c r="AD60345" s="183"/>
      <c r="AE60345" s="184"/>
      <c r="AF60345" s="184"/>
    </row>
    <row r="60346" spans="30:32" ht="24.75" customHeight="1">
      <c r="AD60346" s="183"/>
      <c r="AE60346" s="184"/>
      <c r="AF60346" s="184"/>
    </row>
    <row r="60347" spans="30:32" ht="24.75" customHeight="1">
      <c r="AD60347" s="183"/>
      <c r="AE60347" s="184"/>
      <c r="AF60347" s="184"/>
    </row>
    <row r="60348" spans="30:32" ht="24.75" customHeight="1">
      <c r="AD60348" s="183"/>
      <c r="AE60348" s="184"/>
      <c r="AF60348" s="184"/>
    </row>
    <row r="60349" spans="30:32" ht="24.75" customHeight="1">
      <c r="AD60349" s="183"/>
      <c r="AE60349" s="184"/>
      <c r="AF60349" s="184"/>
    </row>
    <row r="60350" spans="30:32" ht="24.75" customHeight="1">
      <c r="AD60350" s="183"/>
      <c r="AE60350" s="184"/>
      <c r="AF60350" s="184"/>
    </row>
    <row r="60351" spans="30:32" ht="24.75" customHeight="1">
      <c r="AD60351" s="183"/>
      <c r="AE60351" s="184"/>
      <c r="AF60351" s="184"/>
    </row>
    <row r="60352" spans="30:32" ht="24.75" customHeight="1">
      <c r="AD60352" s="183"/>
      <c r="AE60352" s="184"/>
      <c r="AF60352" s="184"/>
    </row>
    <row r="60353" spans="30:32" ht="24.75" customHeight="1">
      <c r="AD60353" s="183"/>
      <c r="AE60353" s="184"/>
      <c r="AF60353" s="184"/>
    </row>
    <row r="60354" spans="30:32" ht="24.75" customHeight="1">
      <c r="AD60354" s="183"/>
      <c r="AE60354" s="184"/>
      <c r="AF60354" s="184"/>
    </row>
    <row r="60355" spans="30:32" ht="24.75" customHeight="1">
      <c r="AD60355" s="183"/>
      <c r="AE60355" s="184"/>
      <c r="AF60355" s="184"/>
    </row>
    <row r="60356" spans="30:32" ht="24.75" customHeight="1">
      <c r="AD60356" s="183"/>
      <c r="AE60356" s="184"/>
      <c r="AF60356" s="184"/>
    </row>
    <row r="60357" spans="30:32" ht="24.75" customHeight="1">
      <c r="AD60357" s="183"/>
      <c r="AE60357" s="184"/>
      <c r="AF60357" s="184"/>
    </row>
    <row r="60358" spans="30:32" ht="24.75" customHeight="1">
      <c r="AD60358" s="183"/>
      <c r="AE60358" s="184"/>
      <c r="AF60358" s="184"/>
    </row>
    <row r="60359" spans="30:32" ht="24.75" customHeight="1">
      <c r="AD60359" s="183"/>
      <c r="AE60359" s="184"/>
      <c r="AF60359" s="184"/>
    </row>
    <row r="60360" spans="30:32" ht="24.75" customHeight="1">
      <c r="AD60360" s="183"/>
      <c r="AE60360" s="184"/>
      <c r="AF60360" s="184"/>
    </row>
    <row r="60361" spans="30:32" ht="24.75" customHeight="1">
      <c r="AD60361" s="183"/>
      <c r="AE60361" s="184"/>
      <c r="AF60361" s="184"/>
    </row>
    <row r="60362" spans="30:32" ht="24.75" customHeight="1">
      <c r="AD60362" s="183"/>
      <c r="AE60362" s="184"/>
      <c r="AF60362" s="184"/>
    </row>
    <row r="60363" spans="30:32" ht="24.75" customHeight="1">
      <c r="AD60363" s="183"/>
      <c r="AE60363" s="184"/>
      <c r="AF60363" s="184"/>
    </row>
    <row r="60364" spans="30:32" ht="24.75" customHeight="1">
      <c r="AD60364" s="183"/>
      <c r="AE60364" s="184"/>
      <c r="AF60364" s="184"/>
    </row>
    <row r="60365" spans="30:32" ht="24.75" customHeight="1">
      <c r="AD60365" s="183"/>
      <c r="AE60365" s="184"/>
      <c r="AF60365" s="184"/>
    </row>
    <row r="60366" spans="30:32" ht="24.75" customHeight="1">
      <c r="AD60366" s="183"/>
      <c r="AE60366" s="184"/>
      <c r="AF60366" s="184"/>
    </row>
    <row r="60367" spans="30:32" ht="24.75" customHeight="1">
      <c r="AD60367" s="183"/>
      <c r="AE60367" s="184"/>
      <c r="AF60367" s="184"/>
    </row>
    <row r="60368" spans="30:32" ht="24.75" customHeight="1">
      <c r="AD60368" s="183"/>
      <c r="AE60368" s="184"/>
      <c r="AF60368" s="184"/>
    </row>
    <row r="60369" spans="30:32" ht="24.75" customHeight="1">
      <c r="AD60369" s="183"/>
      <c r="AE60369" s="184"/>
      <c r="AF60369" s="184"/>
    </row>
    <row r="60370" spans="30:32" ht="24.75" customHeight="1">
      <c r="AD60370" s="183"/>
      <c r="AE60370" s="184"/>
      <c r="AF60370" s="184"/>
    </row>
    <row r="60371" spans="30:32" ht="24.75" customHeight="1">
      <c r="AD60371" s="183"/>
      <c r="AE60371" s="184"/>
      <c r="AF60371" s="184"/>
    </row>
    <row r="60372" spans="30:32" ht="24.75" customHeight="1">
      <c r="AD60372" s="183"/>
      <c r="AE60372" s="184"/>
      <c r="AF60372" s="184"/>
    </row>
    <row r="60373" spans="30:32" ht="24.75" customHeight="1">
      <c r="AD60373" s="183"/>
      <c r="AE60373" s="184"/>
      <c r="AF60373" s="184"/>
    </row>
    <row r="60374" spans="30:32" ht="24.75" customHeight="1">
      <c r="AD60374" s="183"/>
      <c r="AE60374" s="184"/>
      <c r="AF60374" s="184"/>
    </row>
    <row r="60375" spans="30:32" ht="24.75" customHeight="1">
      <c r="AD60375" s="183"/>
      <c r="AE60375" s="184"/>
      <c r="AF60375" s="184"/>
    </row>
    <row r="60376" spans="30:32" ht="24.75" customHeight="1">
      <c r="AD60376" s="183"/>
      <c r="AE60376" s="184"/>
      <c r="AF60376" s="184"/>
    </row>
    <row r="60377" spans="30:32" ht="24.75" customHeight="1">
      <c r="AD60377" s="183"/>
      <c r="AE60377" s="184"/>
      <c r="AF60377" s="184"/>
    </row>
    <row r="60378" spans="30:32" ht="24.75" customHeight="1">
      <c r="AD60378" s="183"/>
      <c r="AE60378" s="184"/>
      <c r="AF60378" s="184"/>
    </row>
    <row r="60379" spans="30:32" ht="24.75" customHeight="1">
      <c r="AD60379" s="183"/>
      <c r="AE60379" s="184"/>
      <c r="AF60379" s="184"/>
    </row>
    <row r="60380" spans="30:32" ht="24.75" customHeight="1">
      <c r="AD60380" s="183"/>
      <c r="AE60380" s="184"/>
      <c r="AF60380" s="184"/>
    </row>
    <row r="60381" spans="30:32" ht="24.75" customHeight="1">
      <c r="AD60381" s="183"/>
      <c r="AE60381" s="184"/>
      <c r="AF60381" s="184"/>
    </row>
    <row r="60382" spans="30:32" ht="24.75" customHeight="1">
      <c r="AD60382" s="183"/>
      <c r="AE60382" s="184"/>
      <c r="AF60382" s="184"/>
    </row>
    <row r="60383" spans="30:32" ht="24.75" customHeight="1">
      <c r="AD60383" s="183"/>
      <c r="AE60383" s="184"/>
      <c r="AF60383" s="184"/>
    </row>
    <row r="60384" spans="30:32" ht="24.75" customHeight="1">
      <c r="AD60384" s="183"/>
      <c r="AE60384" s="184"/>
      <c r="AF60384" s="184"/>
    </row>
    <row r="60385" spans="30:32" ht="24.75" customHeight="1">
      <c r="AD60385" s="183"/>
      <c r="AE60385" s="184"/>
      <c r="AF60385" s="184"/>
    </row>
    <row r="60386" spans="30:32" ht="24.75" customHeight="1">
      <c r="AD60386" s="183"/>
      <c r="AE60386" s="184"/>
      <c r="AF60386" s="184"/>
    </row>
    <row r="60387" spans="30:32" ht="24.75" customHeight="1">
      <c r="AD60387" s="183"/>
      <c r="AE60387" s="184"/>
      <c r="AF60387" s="184"/>
    </row>
    <row r="60388" spans="30:32" ht="24.75" customHeight="1">
      <c r="AD60388" s="183"/>
      <c r="AE60388" s="184"/>
      <c r="AF60388" s="184"/>
    </row>
    <row r="60389" spans="30:32" ht="24.75" customHeight="1">
      <c r="AD60389" s="183"/>
      <c r="AE60389" s="184"/>
      <c r="AF60389" s="184"/>
    </row>
    <row r="60390" spans="30:32" ht="24.75" customHeight="1">
      <c r="AD60390" s="183"/>
      <c r="AE60390" s="184"/>
      <c r="AF60390" s="184"/>
    </row>
    <row r="60391" spans="30:32" ht="24.75" customHeight="1">
      <c r="AD60391" s="183"/>
      <c r="AE60391" s="184"/>
      <c r="AF60391" s="184"/>
    </row>
    <row r="60392" spans="30:32" ht="24.75" customHeight="1">
      <c r="AD60392" s="183"/>
      <c r="AE60392" s="184"/>
      <c r="AF60392" s="184"/>
    </row>
    <row r="60393" spans="30:32" ht="24.75" customHeight="1">
      <c r="AD60393" s="183"/>
      <c r="AE60393" s="184"/>
      <c r="AF60393" s="184"/>
    </row>
    <row r="60394" spans="30:32" ht="24.75" customHeight="1">
      <c r="AD60394" s="183"/>
      <c r="AE60394" s="184"/>
      <c r="AF60394" s="184"/>
    </row>
    <row r="60395" spans="30:32" ht="24.75" customHeight="1">
      <c r="AD60395" s="183"/>
      <c r="AE60395" s="184"/>
      <c r="AF60395" s="184"/>
    </row>
    <row r="60396" spans="30:32" ht="24.75" customHeight="1">
      <c r="AD60396" s="183"/>
      <c r="AE60396" s="184"/>
      <c r="AF60396" s="184"/>
    </row>
    <row r="60397" spans="30:32" ht="24.75" customHeight="1">
      <c r="AD60397" s="183"/>
      <c r="AE60397" s="184"/>
      <c r="AF60397" s="184"/>
    </row>
    <row r="60398" spans="30:32" ht="24.75" customHeight="1">
      <c r="AD60398" s="183"/>
      <c r="AE60398" s="184"/>
      <c r="AF60398" s="184"/>
    </row>
    <row r="60399" spans="30:32" ht="24.75" customHeight="1">
      <c r="AD60399" s="183"/>
      <c r="AE60399" s="184"/>
      <c r="AF60399" s="184"/>
    </row>
    <row r="60400" spans="30:32" ht="24.75" customHeight="1">
      <c r="AD60400" s="183"/>
      <c r="AE60400" s="184"/>
      <c r="AF60400" s="184"/>
    </row>
    <row r="60401" spans="30:32" ht="24.75" customHeight="1">
      <c r="AD60401" s="183"/>
      <c r="AE60401" s="184"/>
      <c r="AF60401" s="184"/>
    </row>
    <row r="60402" spans="30:32" ht="24.75" customHeight="1">
      <c r="AD60402" s="183"/>
      <c r="AE60402" s="184"/>
      <c r="AF60402" s="184"/>
    </row>
    <row r="60403" spans="30:32" ht="24.75" customHeight="1">
      <c r="AD60403" s="183"/>
      <c r="AE60403" s="184"/>
      <c r="AF60403" s="184"/>
    </row>
    <row r="60404" spans="30:32" ht="24.75" customHeight="1">
      <c r="AD60404" s="183"/>
      <c r="AE60404" s="184"/>
      <c r="AF60404" s="184"/>
    </row>
    <row r="60405" spans="30:32" ht="24.75" customHeight="1">
      <c r="AD60405" s="183"/>
      <c r="AE60405" s="184"/>
      <c r="AF60405" s="184"/>
    </row>
    <row r="60406" spans="30:32" ht="24.75" customHeight="1">
      <c r="AD60406" s="183"/>
      <c r="AE60406" s="184"/>
      <c r="AF60406" s="184"/>
    </row>
    <row r="60407" spans="30:32" ht="24.75" customHeight="1">
      <c r="AD60407" s="183"/>
      <c r="AE60407" s="184"/>
      <c r="AF60407" s="184"/>
    </row>
    <row r="60408" spans="30:32" ht="24.75" customHeight="1">
      <c r="AD60408" s="183"/>
      <c r="AE60408" s="184"/>
      <c r="AF60408" s="184"/>
    </row>
    <row r="60409" spans="30:32" ht="24.75" customHeight="1">
      <c r="AD60409" s="183"/>
      <c r="AE60409" s="184"/>
      <c r="AF60409" s="184"/>
    </row>
    <row r="60410" spans="30:32" ht="24.75" customHeight="1">
      <c r="AD60410" s="183"/>
      <c r="AE60410" s="184"/>
      <c r="AF60410" s="184"/>
    </row>
    <row r="60411" spans="30:32" ht="24.75" customHeight="1">
      <c r="AD60411" s="183"/>
      <c r="AE60411" s="184"/>
      <c r="AF60411" s="184"/>
    </row>
    <row r="60412" spans="30:32" ht="24.75" customHeight="1">
      <c r="AD60412" s="183"/>
      <c r="AE60412" s="184"/>
      <c r="AF60412" s="184"/>
    </row>
    <row r="60413" spans="30:32" ht="24.75" customHeight="1">
      <c r="AD60413" s="183"/>
      <c r="AE60413" s="184"/>
      <c r="AF60413" s="184"/>
    </row>
    <row r="60414" spans="30:32" ht="24.75" customHeight="1">
      <c r="AD60414" s="183"/>
      <c r="AE60414" s="184"/>
      <c r="AF60414" s="184"/>
    </row>
    <row r="60415" spans="30:32" ht="24.75" customHeight="1">
      <c r="AD60415" s="183"/>
      <c r="AE60415" s="184"/>
      <c r="AF60415" s="184"/>
    </row>
    <row r="60416" spans="30:32" ht="24.75" customHeight="1">
      <c r="AD60416" s="183"/>
      <c r="AE60416" s="184"/>
      <c r="AF60416" s="184"/>
    </row>
    <row r="60417" spans="30:32" ht="24.75" customHeight="1">
      <c r="AD60417" s="183"/>
      <c r="AE60417" s="184"/>
      <c r="AF60417" s="184"/>
    </row>
    <row r="60418" spans="30:32" ht="24.75" customHeight="1">
      <c r="AD60418" s="183"/>
      <c r="AE60418" s="184"/>
      <c r="AF60418" s="184"/>
    </row>
    <row r="60419" spans="30:32" ht="24.75" customHeight="1">
      <c r="AD60419" s="183"/>
      <c r="AE60419" s="184"/>
      <c r="AF60419" s="184"/>
    </row>
    <row r="60420" spans="30:32" ht="24.75" customHeight="1">
      <c r="AD60420" s="183"/>
      <c r="AE60420" s="184"/>
      <c r="AF60420" s="184"/>
    </row>
    <row r="60421" spans="30:32" ht="24.75" customHeight="1">
      <c r="AD60421" s="183"/>
      <c r="AE60421" s="184"/>
      <c r="AF60421" s="184"/>
    </row>
    <row r="60422" spans="30:32" ht="24.75" customHeight="1">
      <c r="AD60422" s="183"/>
      <c r="AE60422" s="184"/>
      <c r="AF60422" s="184"/>
    </row>
    <row r="60423" spans="30:32" ht="24.75" customHeight="1">
      <c r="AD60423" s="183"/>
      <c r="AE60423" s="184"/>
      <c r="AF60423" s="184"/>
    </row>
    <row r="60424" spans="30:32" ht="24.75" customHeight="1">
      <c r="AD60424" s="183"/>
      <c r="AE60424" s="184"/>
      <c r="AF60424" s="184"/>
    </row>
    <row r="60425" spans="30:32" ht="24.75" customHeight="1">
      <c r="AD60425" s="183"/>
      <c r="AE60425" s="184"/>
      <c r="AF60425" s="184"/>
    </row>
    <row r="60426" spans="30:32" ht="24.75" customHeight="1">
      <c r="AD60426" s="183"/>
      <c r="AE60426" s="184"/>
      <c r="AF60426" s="184"/>
    </row>
    <row r="60427" spans="30:32" ht="24.75" customHeight="1">
      <c r="AD60427" s="183"/>
      <c r="AE60427" s="184"/>
      <c r="AF60427" s="184"/>
    </row>
    <row r="60428" spans="30:32" ht="24.75" customHeight="1">
      <c r="AD60428" s="183"/>
      <c r="AE60428" s="184"/>
      <c r="AF60428" s="184"/>
    </row>
    <row r="60429" spans="30:32" ht="24.75" customHeight="1">
      <c r="AD60429" s="183"/>
      <c r="AE60429" s="184"/>
      <c r="AF60429" s="184"/>
    </row>
    <row r="60430" spans="30:32" ht="24.75" customHeight="1">
      <c r="AD60430" s="183"/>
      <c r="AE60430" s="184"/>
      <c r="AF60430" s="184"/>
    </row>
    <row r="60431" spans="30:32" ht="24.75" customHeight="1">
      <c r="AD60431" s="183"/>
      <c r="AE60431" s="184"/>
      <c r="AF60431" s="184"/>
    </row>
    <row r="60432" spans="30:32" ht="24.75" customHeight="1">
      <c r="AD60432" s="183"/>
      <c r="AE60432" s="184"/>
      <c r="AF60432" s="184"/>
    </row>
    <row r="60433" spans="30:32" ht="24.75" customHeight="1">
      <c r="AD60433" s="183"/>
      <c r="AE60433" s="184"/>
      <c r="AF60433" s="184"/>
    </row>
    <row r="60434" spans="30:32" ht="24.75" customHeight="1">
      <c r="AD60434" s="183"/>
      <c r="AE60434" s="184"/>
      <c r="AF60434" s="184"/>
    </row>
    <row r="60435" spans="30:32" ht="24.75" customHeight="1">
      <c r="AD60435" s="183"/>
      <c r="AE60435" s="184"/>
      <c r="AF60435" s="184"/>
    </row>
    <row r="60436" spans="30:32" ht="24.75" customHeight="1">
      <c r="AD60436" s="183"/>
      <c r="AE60436" s="184"/>
      <c r="AF60436" s="184"/>
    </row>
    <row r="60437" spans="30:32" ht="24.75" customHeight="1">
      <c r="AD60437" s="183"/>
      <c r="AE60437" s="184"/>
      <c r="AF60437" s="184"/>
    </row>
    <row r="60438" spans="30:32" ht="24.75" customHeight="1">
      <c r="AD60438" s="183"/>
      <c r="AE60438" s="184"/>
      <c r="AF60438" s="184"/>
    </row>
    <row r="60439" spans="30:32" ht="24.75" customHeight="1">
      <c r="AD60439" s="183"/>
      <c r="AE60439" s="184"/>
      <c r="AF60439" s="184"/>
    </row>
    <row r="60440" spans="30:32" ht="24.75" customHeight="1">
      <c r="AD60440" s="183"/>
      <c r="AE60440" s="184"/>
      <c r="AF60440" s="184"/>
    </row>
    <row r="60441" spans="30:32" ht="24.75" customHeight="1">
      <c r="AD60441" s="183"/>
      <c r="AE60441" s="184"/>
      <c r="AF60441" s="184"/>
    </row>
    <row r="60442" spans="30:32" ht="24.75" customHeight="1">
      <c r="AD60442" s="183"/>
      <c r="AE60442" s="184"/>
      <c r="AF60442" s="184"/>
    </row>
    <row r="60443" spans="30:32" ht="24.75" customHeight="1">
      <c r="AD60443" s="183"/>
      <c r="AE60443" s="184"/>
      <c r="AF60443" s="184"/>
    </row>
    <row r="60444" spans="30:32" ht="24.75" customHeight="1">
      <c r="AD60444" s="183"/>
      <c r="AE60444" s="184"/>
      <c r="AF60444" s="184"/>
    </row>
    <row r="60445" spans="30:32" ht="24.75" customHeight="1">
      <c r="AD60445" s="183"/>
      <c r="AE60445" s="184"/>
      <c r="AF60445" s="184"/>
    </row>
    <row r="60446" spans="30:32" ht="24.75" customHeight="1">
      <c r="AD60446" s="183"/>
      <c r="AE60446" s="184"/>
      <c r="AF60446" s="184"/>
    </row>
    <row r="60447" spans="30:32" ht="24.75" customHeight="1">
      <c r="AD60447" s="183"/>
      <c r="AE60447" s="184"/>
      <c r="AF60447" s="184"/>
    </row>
    <row r="60448" spans="30:32" ht="24.75" customHeight="1">
      <c r="AD60448" s="183"/>
      <c r="AE60448" s="184"/>
      <c r="AF60448" s="184"/>
    </row>
    <row r="60449" spans="30:32" ht="24.75" customHeight="1">
      <c r="AD60449" s="183"/>
      <c r="AE60449" s="184"/>
      <c r="AF60449" s="184"/>
    </row>
    <row r="60450" spans="30:32" ht="24.75" customHeight="1">
      <c r="AD60450" s="183"/>
      <c r="AE60450" s="184"/>
      <c r="AF60450" s="184"/>
    </row>
    <row r="60451" spans="30:32" ht="24.75" customHeight="1">
      <c r="AD60451" s="183"/>
      <c r="AE60451" s="184"/>
      <c r="AF60451" s="184"/>
    </row>
    <row r="60452" spans="30:32" ht="24.75" customHeight="1">
      <c r="AD60452" s="183"/>
      <c r="AE60452" s="184"/>
      <c r="AF60452" s="184"/>
    </row>
    <row r="60453" spans="30:32" ht="24.75" customHeight="1">
      <c r="AD60453" s="183"/>
      <c r="AE60453" s="184"/>
      <c r="AF60453" s="184"/>
    </row>
    <row r="60454" spans="30:32" ht="24.75" customHeight="1">
      <c r="AD60454" s="183"/>
      <c r="AE60454" s="184"/>
      <c r="AF60454" s="184"/>
    </row>
    <row r="60455" spans="30:32" ht="24.75" customHeight="1">
      <c r="AD60455" s="183"/>
      <c r="AE60455" s="184"/>
      <c r="AF60455" s="184"/>
    </row>
    <row r="60456" spans="30:32" ht="24.75" customHeight="1">
      <c r="AD60456" s="183"/>
      <c r="AE60456" s="184"/>
      <c r="AF60456" s="184"/>
    </row>
    <row r="60457" spans="30:32" ht="24.75" customHeight="1">
      <c r="AD60457" s="183"/>
      <c r="AE60457" s="184"/>
      <c r="AF60457" s="184"/>
    </row>
    <row r="60458" spans="30:32" ht="24.75" customHeight="1">
      <c r="AD60458" s="183"/>
      <c r="AE60458" s="184"/>
      <c r="AF60458" s="184"/>
    </row>
    <row r="60459" spans="30:32" ht="24.75" customHeight="1">
      <c r="AD60459" s="183"/>
      <c r="AE60459" s="184"/>
      <c r="AF60459" s="184"/>
    </row>
    <row r="60460" spans="30:32" ht="24.75" customHeight="1">
      <c r="AD60460" s="183"/>
      <c r="AE60460" s="184"/>
      <c r="AF60460" s="184"/>
    </row>
    <row r="60461" spans="30:32" ht="24.75" customHeight="1">
      <c r="AD60461" s="183"/>
      <c r="AE60461" s="184"/>
      <c r="AF60461" s="184"/>
    </row>
    <row r="60462" spans="30:32" ht="24.75" customHeight="1">
      <c r="AD60462" s="183"/>
      <c r="AE60462" s="184"/>
      <c r="AF60462" s="184"/>
    </row>
    <row r="60463" spans="30:32" ht="24.75" customHeight="1">
      <c r="AD60463" s="183"/>
      <c r="AE60463" s="184"/>
      <c r="AF60463" s="184"/>
    </row>
    <row r="60464" spans="30:32" ht="24.75" customHeight="1">
      <c r="AD60464" s="183"/>
      <c r="AE60464" s="184"/>
      <c r="AF60464" s="184"/>
    </row>
    <row r="60465" spans="30:32" ht="24.75" customHeight="1">
      <c r="AD60465" s="183"/>
      <c r="AE60465" s="184"/>
      <c r="AF60465" s="184"/>
    </row>
    <row r="60466" spans="30:32" ht="24.75" customHeight="1">
      <c r="AD60466" s="183"/>
      <c r="AE60466" s="184"/>
      <c r="AF60466" s="184"/>
    </row>
    <row r="60467" spans="30:32" ht="24.75" customHeight="1">
      <c r="AD60467" s="183"/>
      <c r="AE60467" s="184"/>
      <c r="AF60467" s="184"/>
    </row>
    <row r="60468" spans="30:32" ht="24.75" customHeight="1">
      <c r="AD60468" s="183"/>
      <c r="AE60468" s="184"/>
      <c r="AF60468" s="184"/>
    </row>
    <row r="60469" spans="30:32" ht="24.75" customHeight="1">
      <c r="AD60469" s="183"/>
      <c r="AE60469" s="184"/>
      <c r="AF60469" s="184"/>
    </row>
    <row r="60470" spans="30:32" ht="24.75" customHeight="1">
      <c r="AD60470" s="183"/>
      <c r="AE60470" s="184"/>
      <c r="AF60470" s="184"/>
    </row>
    <row r="60471" spans="30:32" ht="24.75" customHeight="1">
      <c r="AD60471" s="183"/>
      <c r="AE60471" s="184"/>
      <c r="AF60471" s="184"/>
    </row>
    <row r="60472" spans="30:32" ht="24.75" customHeight="1">
      <c r="AD60472" s="183"/>
      <c r="AE60472" s="184"/>
      <c r="AF60472" s="184"/>
    </row>
    <row r="60473" spans="30:32" ht="24.75" customHeight="1">
      <c r="AD60473" s="183"/>
      <c r="AE60473" s="184"/>
      <c r="AF60473" s="184"/>
    </row>
    <row r="60474" spans="30:32" ht="24.75" customHeight="1">
      <c r="AD60474" s="183"/>
      <c r="AE60474" s="184"/>
      <c r="AF60474" s="184"/>
    </row>
    <row r="60475" spans="30:32" ht="24.75" customHeight="1">
      <c r="AD60475" s="183"/>
      <c r="AE60475" s="184"/>
      <c r="AF60475" s="184"/>
    </row>
    <row r="60476" spans="30:32" ht="24.75" customHeight="1">
      <c r="AD60476" s="183"/>
      <c r="AE60476" s="184"/>
      <c r="AF60476" s="184"/>
    </row>
    <row r="60477" spans="30:32" ht="24.75" customHeight="1">
      <c r="AD60477" s="183"/>
      <c r="AE60477" s="184"/>
      <c r="AF60477" s="184"/>
    </row>
    <row r="60478" spans="30:32" ht="24.75" customHeight="1">
      <c r="AD60478" s="183"/>
      <c r="AE60478" s="184"/>
      <c r="AF60478" s="184"/>
    </row>
    <row r="60479" spans="30:32" ht="24.75" customHeight="1">
      <c r="AD60479" s="183"/>
      <c r="AE60479" s="184"/>
      <c r="AF60479" s="184"/>
    </row>
    <row r="60480" spans="30:32" ht="24.75" customHeight="1">
      <c r="AD60480" s="183"/>
      <c r="AE60480" s="184"/>
      <c r="AF60480" s="184"/>
    </row>
    <row r="60481" spans="30:32" ht="24.75" customHeight="1">
      <c r="AD60481" s="183"/>
      <c r="AE60481" s="184"/>
      <c r="AF60481" s="184"/>
    </row>
    <row r="60482" spans="30:32" ht="24.75" customHeight="1">
      <c r="AD60482" s="183"/>
      <c r="AE60482" s="184"/>
      <c r="AF60482" s="184"/>
    </row>
    <row r="60483" spans="30:32" ht="24.75" customHeight="1">
      <c r="AD60483" s="183"/>
      <c r="AE60483" s="184"/>
      <c r="AF60483" s="184"/>
    </row>
    <row r="60484" spans="30:32" ht="24.75" customHeight="1">
      <c r="AD60484" s="183"/>
      <c r="AE60484" s="184"/>
      <c r="AF60484" s="184"/>
    </row>
    <row r="60485" spans="30:32" ht="24.75" customHeight="1">
      <c r="AD60485" s="183"/>
      <c r="AE60485" s="184"/>
      <c r="AF60485" s="184"/>
    </row>
    <row r="60486" spans="30:32" ht="24.75" customHeight="1">
      <c r="AD60486" s="183"/>
      <c r="AE60486" s="184"/>
      <c r="AF60486" s="184"/>
    </row>
    <row r="60487" spans="30:32" ht="24.75" customHeight="1">
      <c r="AD60487" s="183"/>
      <c r="AE60487" s="184"/>
      <c r="AF60487" s="184"/>
    </row>
    <row r="60488" spans="30:32" ht="24.75" customHeight="1">
      <c r="AD60488" s="183"/>
      <c r="AE60488" s="184"/>
      <c r="AF60488" s="184"/>
    </row>
    <row r="60489" spans="30:32" ht="24.75" customHeight="1">
      <c r="AD60489" s="183"/>
      <c r="AE60489" s="184"/>
      <c r="AF60489" s="184"/>
    </row>
    <row r="60490" spans="30:32" ht="24.75" customHeight="1">
      <c r="AD60490" s="183"/>
      <c r="AE60490" s="184"/>
      <c r="AF60490" s="184"/>
    </row>
    <row r="60491" spans="30:32" ht="24.75" customHeight="1">
      <c r="AD60491" s="183"/>
      <c r="AE60491" s="184"/>
      <c r="AF60491" s="184"/>
    </row>
    <row r="60492" spans="30:32" ht="24.75" customHeight="1">
      <c r="AD60492" s="183"/>
      <c r="AE60492" s="184"/>
      <c r="AF60492" s="184"/>
    </row>
    <row r="60493" spans="30:32" ht="24.75" customHeight="1">
      <c r="AD60493" s="183"/>
      <c r="AE60493" s="184"/>
      <c r="AF60493" s="184"/>
    </row>
    <row r="60494" spans="30:32" ht="24.75" customHeight="1">
      <c r="AD60494" s="183"/>
      <c r="AE60494" s="184"/>
      <c r="AF60494" s="184"/>
    </row>
    <row r="60495" spans="30:32" ht="24.75" customHeight="1">
      <c r="AD60495" s="183"/>
      <c r="AE60495" s="184"/>
      <c r="AF60495" s="184"/>
    </row>
    <row r="60496" spans="30:32" ht="24.75" customHeight="1">
      <c r="AD60496" s="183"/>
      <c r="AE60496" s="184"/>
      <c r="AF60496" s="184"/>
    </row>
    <row r="60497" spans="30:32" ht="24.75" customHeight="1">
      <c r="AD60497" s="183"/>
      <c r="AE60497" s="184"/>
      <c r="AF60497" s="184"/>
    </row>
    <row r="60498" spans="30:32" ht="24.75" customHeight="1">
      <c r="AD60498" s="183"/>
      <c r="AE60498" s="184"/>
      <c r="AF60498" s="184"/>
    </row>
    <row r="60499" spans="30:32" ht="24.75" customHeight="1">
      <c r="AD60499" s="183"/>
      <c r="AE60499" s="184"/>
      <c r="AF60499" s="184"/>
    </row>
    <row r="60500" spans="30:32" ht="24.75" customHeight="1">
      <c r="AD60500" s="183"/>
      <c r="AE60500" s="184"/>
      <c r="AF60500" s="184"/>
    </row>
    <row r="60501" spans="30:32" ht="24.75" customHeight="1">
      <c r="AD60501" s="183"/>
      <c r="AE60501" s="184"/>
      <c r="AF60501" s="184"/>
    </row>
    <row r="60502" spans="30:32" ht="24.75" customHeight="1">
      <c r="AD60502" s="183"/>
      <c r="AE60502" s="184"/>
      <c r="AF60502" s="184"/>
    </row>
    <row r="60503" spans="30:32" ht="24.75" customHeight="1">
      <c r="AD60503" s="183"/>
      <c r="AE60503" s="184"/>
      <c r="AF60503" s="184"/>
    </row>
    <row r="60504" spans="30:32" ht="24.75" customHeight="1">
      <c r="AD60504" s="183"/>
      <c r="AE60504" s="184"/>
      <c r="AF60504" s="184"/>
    </row>
    <row r="60505" spans="30:32" ht="24.75" customHeight="1">
      <c r="AD60505" s="183"/>
      <c r="AE60505" s="184"/>
      <c r="AF60505" s="184"/>
    </row>
    <row r="60506" spans="30:32" ht="24.75" customHeight="1">
      <c r="AD60506" s="183"/>
      <c r="AE60506" s="184"/>
      <c r="AF60506" s="184"/>
    </row>
    <row r="60507" spans="30:32" ht="24.75" customHeight="1">
      <c r="AD60507" s="183"/>
      <c r="AE60507" s="184"/>
      <c r="AF60507" s="184"/>
    </row>
    <row r="60508" spans="30:32" ht="24.75" customHeight="1">
      <c r="AD60508" s="183"/>
      <c r="AE60508" s="184"/>
      <c r="AF60508" s="184"/>
    </row>
    <row r="60509" spans="30:32" ht="24.75" customHeight="1">
      <c r="AD60509" s="183"/>
      <c r="AE60509" s="184"/>
      <c r="AF60509" s="184"/>
    </row>
    <row r="60510" spans="30:32" ht="24.75" customHeight="1">
      <c r="AD60510" s="183"/>
      <c r="AE60510" s="184"/>
      <c r="AF60510" s="184"/>
    </row>
    <row r="60511" spans="30:32" ht="24.75" customHeight="1">
      <c r="AD60511" s="183"/>
      <c r="AE60511" s="184"/>
      <c r="AF60511" s="184"/>
    </row>
    <row r="60512" spans="30:32" ht="24.75" customHeight="1">
      <c r="AD60512" s="183"/>
      <c r="AE60512" s="184"/>
      <c r="AF60512" s="184"/>
    </row>
    <row r="60513" spans="30:32" ht="24.75" customHeight="1">
      <c r="AD60513" s="183"/>
      <c r="AE60513" s="184"/>
      <c r="AF60513" s="184"/>
    </row>
    <row r="60514" spans="30:32" ht="24.75" customHeight="1">
      <c r="AD60514" s="183"/>
      <c r="AE60514" s="184"/>
      <c r="AF60514" s="184"/>
    </row>
    <row r="60515" spans="30:32" ht="24.75" customHeight="1">
      <c r="AD60515" s="183"/>
      <c r="AE60515" s="184"/>
      <c r="AF60515" s="184"/>
    </row>
    <row r="60516" spans="30:32" ht="24.75" customHeight="1">
      <c r="AD60516" s="183"/>
      <c r="AE60516" s="184"/>
      <c r="AF60516" s="184"/>
    </row>
    <row r="60517" spans="30:32" ht="24.75" customHeight="1">
      <c r="AD60517" s="183"/>
      <c r="AE60517" s="184"/>
      <c r="AF60517" s="184"/>
    </row>
    <row r="60518" spans="30:32" ht="24.75" customHeight="1">
      <c r="AD60518" s="183"/>
      <c r="AE60518" s="184"/>
      <c r="AF60518" s="184"/>
    </row>
    <row r="60519" spans="30:32" ht="24.75" customHeight="1">
      <c r="AD60519" s="183"/>
      <c r="AE60519" s="184"/>
      <c r="AF60519" s="184"/>
    </row>
    <row r="60520" spans="30:32" ht="24.75" customHeight="1">
      <c r="AD60520" s="183"/>
      <c r="AE60520" s="184"/>
      <c r="AF60520" s="184"/>
    </row>
    <row r="60521" spans="30:32" ht="24.75" customHeight="1">
      <c r="AD60521" s="183"/>
      <c r="AE60521" s="184"/>
      <c r="AF60521" s="184"/>
    </row>
    <row r="60522" spans="30:32" ht="24.75" customHeight="1">
      <c r="AD60522" s="183"/>
      <c r="AE60522" s="184"/>
      <c r="AF60522" s="184"/>
    </row>
    <row r="60523" spans="30:32" ht="24.75" customHeight="1">
      <c r="AD60523" s="183"/>
      <c r="AE60523" s="184"/>
      <c r="AF60523" s="184"/>
    </row>
    <row r="60524" spans="30:32" ht="24.75" customHeight="1">
      <c r="AD60524" s="183"/>
      <c r="AE60524" s="184"/>
      <c r="AF60524" s="184"/>
    </row>
    <row r="60525" spans="30:32" ht="24.75" customHeight="1">
      <c r="AD60525" s="183"/>
      <c r="AE60525" s="184"/>
      <c r="AF60525" s="184"/>
    </row>
    <row r="60526" spans="30:32" ht="24.75" customHeight="1">
      <c r="AD60526" s="183"/>
      <c r="AE60526" s="184"/>
      <c r="AF60526" s="184"/>
    </row>
    <row r="60527" spans="30:32" ht="24.75" customHeight="1">
      <c r="AD60527" s="183"/>
      <c r="AE60527" s="184"/>
      <c r="AF60527" s="184"/>
    </row>
    <row r="60528" spans="30:32" ht="24.75" customHeight="1">
      <c r="AD60528" s="183"/>
      <c r="AE60528" s="184"/>
      <c r="AF60528" s="184"/>
    </row>
    <row r="60529" spans="30:32" ht="24.75" customHeight="1">
      <c r="AD60529" s="183"/>
      <c r="AE60529" s="184"/>
      <c r="AF60529" s="184"/>
    </row>
    <row r="60530" spans="30:32" ht="24.75" customHeight="1">
      <c r="AD60530" s="183"/>
      <c r="AE60530" s="184"/>
      <c r="AF60530" s="184"/>
    </row>
    <row r="60531" spans="30:32" ht="24.75" customHeight="1">
      <c r="AD60531" s="183"/>
      <c r="AE60531" s="184"/>
      <c r="AF60531" s="184"/>
    </row>
    <row r="60532" spans="30:32" ht="24.75" customHeight="1">
      <c r="AD60532" s="183"/>
      <c r="AE60532" s="184"/>
      <c r="AF60532" s="184"/>
    </row>
    <row r="60533" spans="30:32" ht="24.75" customHeight="1">
      <c r="AD60533" s="183"/>
      <c r="AE60533" s="184"/>
      <c r="AF60533" s="184"/>
    </row>
    <row r="60534" spans="30:32" ht="24.75" customHeight="1">
      <c r="AD60534" s="183"/>
      <c r="AE60534" s="184"/>
      <c r="AF60534" s="184"/>
    </row>
    <row r="60535" spans="30:32" ht="24.75" customHeight="1">
      <c r="AD60535" s="183"/>
      <c r="AE60535" s="184"/>
      <c r="AF60535" s="184"/>
    </row>
    <row r="60536" spans="30:32" ht="24.75" customHeight="1">
      <c r="AD60536" s="183"/>
      <c r="AE60536" s="184"/>
      <c r="AF60536" s="184"/>
    </row>
    <row r="60537" spans="30:32" ht="24.75" customHeight="1">
      <c r="AD60537" s="183"/>
      <c r="AE60537" s="184"/>
      <c r="AF60537" s="184"/>
    </row>
    <row r="60538" spans="30:32" ht="24.75" customHeight="1">
      <c r="AD60538" s="183"/>
      <c r="AE60538" s="184"/>
      <c r="AF60538" s="184"/>
    </row>
    <row r="60539" spans="30:32" ht="24.75" customHeight="1">
      <c r="AD60539" s="183"/>
      <c r="AE60539" s="184"/>
      <c r="AF60539" s="184"/>
    </row>
    <row r="60540" spans="30:32" ht="24.75" customHeight="1">
      <c r="AD60540" s="183"/>
      <c r="AE60540" s="184"/>
      <c r="AF60540" s="184"/>
    </row>
    <row r="60541" spans="30:32" ht="24.75" customHeight="1">
      <c r="AD60541" s="183"/>
      <c r="AE60541" s="184"/>
      <c r="AF60541" s="184"/>
    </row>
    <row r="60542" spans="30:32" ht="24.75" customHeight="1">
      <c r="AD60542" s="183"/>
      <c r="AE60542" s="184"/>
      <c r="AF60542" s="184"/>
    </row>
    <row r="60543" spans="30:32" ht="24.75" customHeight="1">
      <c r="AD60543" s="183"/>
      <c r="AE60543" s="184"/>
      <c r="AF60543" s="184"/>
    </row>
    <row r="60544" spans="30:32" ht="24.75" customHeight="1">
      <c r="AD60544" s="183"/>
      <c r="AE60544" s="184"/>
      <c r="AF60544" s="184"/>
    </row>
    <row r="60545" spans="30:32" ht="24.75" customHeight="1">
      <c r="AD60545" s="183"/>
      <c r="AE60545" s="184"/>
      <c r="AF60545" s="184"/>
    </row>
    <row r="60546" spans="30:32" ht="24.75" customHeight="1">
      <c r="AD60546" s="183"/>
      <c r="AE60546" s="184"/>
      <c r="AF60546" s="184"/>
    </row>
    <row r="60547" spans="30:32" ht="24.75" customHeight="1">
      <c r="AD60547" s="183"/>
      <c r="AE60547" s="184"/>
      <c r="AF60547" s="184"/>
    </row>
    <row r="60548" spans="30:32" ht="24.75" customHeight="1">
      <c r="AD60548" s="183"/>
      <c r="AE60548" s="184"/>
      <c r="AF60548" s="184"/>
    </row>
    <row r="60549" spans="30:32" ht="24.75" customHeight="1">
      <c r="AD60549" s="183"/>
      <c r="AE60549" s="184"/>
      <c r="AF60549" s="184"/>
    </row>
    <row r="60550" spans="30:32" ht="24.75" customHeight="1">
      <c r="AD60550" s="183"/>
      <c r="AE60550" s="184"/>
      <c r="AF60550" s="184"/>
    </row>
    <row r="60551" spans="30:32" ht="24.75" customHeight="1">
      <c r="AD60551" s="183"/>
      <c r="AE60551" s="184"/>
      <c r="AF60551" s="184"/>
    </row>
    <row r="60552" spans="30:32" ht="24.75" customHeight="1">
      <c r="AD60552" s="183"/>
      <c r="AE60552" s="184"/>
      <c r="AF60552" s="184"/>
    </row>
    <row r="60553" spans="30:32" ht="24.75" customHeight="1">
      <c r="AD60553" s="183"/>
      <c r="AE60553" s="184"/>
      <c r="AF60553" s="184"/>
    </row>
    <row r="60554" spans="30:32" ht="24.75" customHeight="1">
      <c r="AD60554" s="183"/>
      <c r="AE60554" s="184"/>
      <c r="AF60554" s="184"/>
    </row>
    <row r="60555" spans="30:32" ht="24.75" customHeight="1">
      <c r="AD60555" s="183"/>
      <c r="AE60555" s="184"/>
      <c r="AF60555" s="184"/>
    </row>
    <row r="60556" spans="30:32" ht="24.75" customHeight="1">
      <c r="AD60556" s="183"/>
      <c r="AE60556" s="184"/>
      <c r="AF60556" s="184"/>
    </row>
    <row r="60557" spans="30:32" ht="24.75" customHeight="1">
      <c r="AD60557" s="183"/>
      <c r="AE60557" s="184"/>
      <c r="AF60557" s="184"/>
    </row>
    <row r="60558" spans="30:32" ht="24.75" customHeight="1">
      <c r="AD60558" s="183"/>
      <c r="AE60558" s="184"/>
      <c r="AF60558" s="184"/>
    </row>
    <row r="60559" spans="30:32" ht="24.75" customHeight="1">
      <c r="AD60559" s="183"/>
      <c r="AE60559" s="184"/>
      <c r="AF60559" s="184"/>
    </row>
    <row r="60560" spans="30:32" ht="24.75" customHeight="1">
      <c r="AD60560" s="183"/>
      <c r="AE60560" s="184"/>
      <c r="AF60560" s="184"/>
    </row>
    <row r="60561" spans="30:32" ht="24.75" customHeight="1">
      <c r="AD60561" s="183"/>
      <c r="AE60561" s="184"/>
      <c r="AF60561" s="184"/>
    </row>
    <row r="60562" spans="30:32" ht="24.75" customHeight="1">
      <c r="AD60562" s="183"/>
      <c r="AE60562" s="184"/>
      <c r="AF60562" s="184"/>
    </row>
    <row r="60563" spans="30:32" ht="24.75" customHeight="1">
      <c r="AD60563" s="183"/>
      <c r="AE60563" s="184"/>
      <c r="AF60563" s="184"/>
    </row>
    <row r="60564" spans="30:32" ht="24.75" customHeight="1">
      <c r="AD60564" s="183"/>
      <c r="AE60564" s="184"/>
      <c r="AF60564" s="184"/>
    </row>
    <row r="60565" spans="30:32" ht="24.75" customHeight="1">
      <c r="AD60565" s="183"/>
      <c r="AE60565" s="184"/>
      <c r="AF60565" s="184"/>
    </row>
    <row r="60566" spans="30:32" ht="24.75" customHeight="1">
      <c r="AD60566" s="183"/>
      <c r="AE60566" s="184"/>
      <c r="AF60566" s="184"/>
    </row>
    <row r="60567" spans="30:32" ht="24.75" customHeight="1">
      <c r="AD60567" s="183"/>
      <c r="AE60567" s="184"/>
      <c r="AF60567" s="184"/>
    </row>
    <row r="60568" spans="30:32" ht="24.75" customHeight="1">
      <c r="AD60568" s="183"/>
      <c r="AE60568" s="184"/>
      <c r="AF60568" s="184"/>
    </row>
    <row r="60569" spans="30:32" ht="24.75" customHeight="1">
      <c r="AD60569" s="183"/>
      <c r="AE60569" s="184"/>
      <c r="AF60569" s="184"/>
    </row>
    <row r="60570" spans="30:32" ht="24.75" customHeight="1">
      <c r="AD60570" s="183"/>
      <c r="AE60570" s="184"/>
      <c r="AF60570" s="184"/>
    </row>
    <row r="60571" spans="30:32" ht="24.75" customHeight="1">
      <c r="AD60571" s="183"/>
      <c r="AE60571" s="184"/>
      <c r="AF60571" s="184"/>
    </row>
    <row r="60572" spans="30:32" ht="24.75" customHeight="1">
      <c r="AD60572" s="183"/>
      <c r="AE60572" s="184"/>
      <c r="AF60572" s="184"/>
    </row>
    <row r="60573" spans="30:32" ht="24.75" customHeight="1">
      <c r="AD60573" s="183"/>
      <c r="AE60573" s="184"/>
      <c r="AF60573" s="184"/>
    </row>
    <row r="60574" spans="30:32" ht="24.75" customHeight="1">
      <c r="AD60574" s="183"/>
      <c r="AE60574" s="184"/>
      <c r="AF60574" s="184"/>
    </row>
    <row r="60575" spans="30:32" ht="24.75" customHeight="1">
      <c r="AD60575" s="183"/>
      <c r="AE60575" s="184"/>
      <c r="AF60575" s="184"/>
    </row>
    <row r="60576" spans="30:32" ht="24.75" customHeight="1">
      <c r="AD60576" s="183"/>
      <c r="AE60576" s="184"/>
      <c r="AF60576" s="184"/>
    </row>
    <row r="60577" spans="30:32" ht="24.75" customHeight="1">
      <c r="AD60577" s="183"/>
      <c r="AE60577" s="184"/>
      <c r="AF60577" s="184"/>
    </row>
    <row r="60578" spans="30:32" ht="24.75" customHeight="1">
      <c r="AD60578" s="183"/>
      <c r="AE60578" s="184"/>
      <c r="AF60578" s="184"/>
    </row>
    <row r="60579" spans="30:32" ht="24.75" customHeight="1">
      <c r="AD60579" s="183"/>
      <c r="AE60579" s="184"/>
      <c r="AF60579" s="184"/>
    </row>
    <row r="60580" spans="30:32" ht="24.75" customHeight="1">
      <c r="AD60580" s="183"/>
      <c r="AE60580" s="184"/>
      <c r="AF60580" s="184"/>
    </row>
    <row r="60581" spans="30:32" ht="24.75" customHeight="1">
      <c r="AD60581" s="183"/>
      <c r="AE60581" s="184"/>
      <c r="AF60581" s="184"/>
    </row>
    <row r="60582" spans="30:32" ht="24.75" customHeight="1">
      <c r="AD60582" s="183"/>
      <c r="AE60582" s="184"/>
      <c r="AF60582" s="184"/>
    </row>
    <row r="60583" spans="30:32" ht="24.75" customHeight="1">
      <c r="AD60583" s="183"/>
      <c r="AE60583" s="184"/>
      <c r="AF60583" s="184"/>
    </row>
    <row r="60584" spans="30:32" ht="24.75" customHeight="1">
      <c r="AD60584" s="183"/>
      <c r="AE60584" s="184"/>
      <c r="AF60584" s="184"/>
    </row>
    <row r="60585" spans="30:32" ht="24.75" customHeight="1">
      <c r="AD60585" s="183"/>
      <c r="AE60585" s="184"/>
      <c r="AF60585" s="184"/>
    </row>
    <row r="60586" spans="30:32" ht="24.75" customHeight="1">
      <c r="AD60586" s="183"/>
      <c r="AE60586" s="184"/>
      <c r="AF60586" s="184"/>
    </row>
    <row r="60587" spans="30:32" ht="24.75" customHeight="1">
      <c r="AD60587" s="183"/>
      <c r="AE60587" s="184"/>
      <c r="AF60587" s="184"/>
    </row>
    <row r="60588" spans="30:32" ht="24.75" customHeight="1">
      <c r="AD60588" s="183"/>
      <c r="AE60588" s="184"/>
      <c r="AF60588" s="184"/>
    </row>
    <row r="60589" spans="30:32" ht="24.75" customHeight="1">
      <c r="AD60589" s="183"/>
      <c r="AE60589" s="184"/>
      <c r="AF60589" s="184"/>
    </row>
    <row r="60590" spans="30:32" ht="24.75" customHeight="1">
      <c r="AD60590" s="183"/>
      <c r="AE60590" s="184"/>
      <c r="AF60590" s="184"/>
    </row>
    <row r="60591" spans="30:32" ht="24.75" customHeight="1">
      <c r="AD60591" s="183"/>
      <c r="AE60591" s="184"/>
      <c r="AF60591" s="184"/>
    </row>
    <row r="60592" spans="30:32" ht="24.75" customHeight="1">
      <c r="AD60592" s="183"/>
      <c r="AE60592" s="184"/>
      <c r="AF60592" s="184"/>
    </row>
    <row r="60593" spans="30:32" ht="24.75" customHeight="1">
      <c r="AD60593" s="183"/>
      <c r="AE60593" s="184"/>
      <c r="AF60593" s="184"/>
    </row>
    <row r="60594" spans="30:32" ht="24.75" customHeight="1">
      <c r="AD60594" s="183"/>
      <c r="AE60594" s="184"/>
      <c r="AF60594" s="184"/>
    </row>
    <row r="60595" spans="30:32" ht="24.75" customHeight="1">
      <c r="AD60595" s="183"/>
      <c r="AE60595" s="184"/>
      <c r="AF60595" s="184"/>
    </row>
    <row r="60596" spans="30:32" ht="24.75" customHeight="1">
      <c r="AD60596" s="183"/>
      <c r="AE60596" s="184"/>
      <c r="AF60596" s="184"/>
    </row>
    <row r="60597" spans="30:32" ht="24.75" customHeight="1">
      <c r="AD60597" s="183"/>
      <c r="AE60597" s="184"/>
      <c r="AF60597" s="184"/>
    </row>
    <row r="60598" spans="30:32" ht="24.75" customHeight="1">
      <c r="AD60598" s="183"/>
      <c r="AE60598" s="184"/>
      <c r="AF60598" s="184"/>
    </row>
    <row r="60599" spans="30:32" ht="24.75" customHeight="1">
      <c r="AD60599" s="183"/>
      <c r="AE60599" s="184"/>
      <c r="AF60599" s="184"/>
    </row>
    <row r="60600" spans="30:32" ht="24.75" customHeight="1">
      <c r="AD60600" s="183"/>
      <c r="AE60600" s="184"/>
      <c r="AF60600" s="184"/>
    </row>
    <row r="60601" spans="30:32" ht="24.75" customHeight="1">
      <c r="AD60601" s="183"/>
      <c r="AE60601" s="184"/>
      <c r="AF60601" s="184"/>
    </row>
    <row r="60602" spans="30:32" ht="24.75" customHeight="1">
      <c r="AD60602" s="183"/>
      <c r="AE60602" s="184"/>
      <c r="AF60602" s="184"/>
    </row>
    <row r="60603" spans="30:32" ht="24.75" customHeight="1">
      <c r="AD60603" s="183"/>
      <c r="AE60603" s="184"/>
      <c r="AF60603" s="184"/>
    </row>
    <row r="60604" spans="30:32" ht="24.75" customHeight="1">
      <c r="AD60604" s="183"/>
      <c r="AE60604" s="184"/>
      <c r="AF60604" s="184"/>
    </row>
    <row r="60605" spans="30:32" ht="24.75" customHeight="1">
      <c r="AD60605" s="183"/>
      <c r="AE60605" s="184"/>
      <c r="AF60605" s="184"/>
    </row>
    <row r="60606" spans="30:32" ht="24.75" customHeight="1">
      <c r="AD60606" s="183"/>
      <c r="AE60606" s="184"/>
      <c r="AF60606" s="184"/>
    </row>
    <row r="60607" spans="30:32" ht="24.75" customHeight="1">
      <c r="AD60607" s="183"/>
      <c r="AE60607" s="184"/>
      <c r="AF60607" s="184"/>
    </row>
    <row r="60608" spans="30:32" ht="24.75" customHeight="1">
      <c r="AD60608" s="183"/>
      <c r="AE60608" s="184"/>
      <c r="AF60608" s="184"/>
    </row>
    <row r="60609" spans="30:32" ht="24.75" customHeight="1">
      <c r="AD60609" s="183"/>
      <c r="AE60609" s="184"/>
      <c r="AF60609" s="184"/>
    </row>
    <row r="60610" spans="30:32" ht="24.75" customHeight="1">
      <c r="AD60610" s="183"/>
      <c r="AE60610" s="184"/>
      <c r="AF60610" s="184"/>
    </row>
    <row r="60611" spans="30:32" ht="24.75" customHeight="1">
      <c r="AD60611" s="183"/>
      <c r="AE60611" s="184"/>
      <c r="AF60611" s="184"/>
    </row>
    <row r="60612" spans="30:32" ht="24.75" customHeight="1">
      <c r="AD60612" s="183"/>
      <c r="AE60612" s="184"/>
      <c r="AF60612" s="184"/>
    </row>
    <row r="60613" spans="30:32" ht="24.75" customHeight="1">
      <c r="AD60613" s="183"/>
      <c r="AE60613" s="184"/>
      <c r="AF60613" s="184"/>
    </row>
    <row r="60614" spans="30:32" ht="24.75" customHeight="1">
      <c r="AD60614" s="183"/>
      <c r="AE60614" s="184"/>
      <c r="AF60614" s="184"/>
    </row>
    <row r="60615" spans="30:32" ht="24.75" customHeight="1">
      <c r="AD60615" s="183"/>
      <c r="AE60615" s="184"/>
      <c r="AF60615" s="184"/>
    </row>
    <row r="60616" spans="30:32" ht="24.75" customHeight="1">
      <c r="AD60616" s="183"/>
      <c r="AE60616" s="184"/>
      <c r="AF60616" s="184"/>
    </row>
    <row r="60617" spans="30:32" ht="24.75" customHeight="1">
      <c r="AD60617" s="183"/>
      <c r="AE60617" s="184"/>
      <c r="AF60617" s="184"/>
    </row>
    <row r="60618" spans="30:32" ht="24.75" customHeight="1">
      <c r="AD60618" s="183"/>
      <c r="AE60618" s="184"/>
      <c r="AF60618" s="184"/>
    </row>
    <row r="60619" spans="30:32" ht="24.75" customHeight="1">
      <c r="AD60619" s="183"/>
      <c r="AE60619" s="184"/>
      <c r="AF60619" s="184"/>
    </row>
    <row r="60620" spans="30:32" ht="24.75" customHeight="1">
      <c r="AD60620" s="183"/>
      <c r="AE60620" s="184"/>
      <c r="AF60620" s="184"/>
    </row>
    <row r="60621" spans="30:32" ht="24.75" customHeight="1">
      <c r="AD60621" s="183"/>
      <c r="AE60621" s="184"/>
      <c r="AF60621" s="184"/>
    </row>
    <row r="60622" spans="30:32" ht="24.75" customHeight="1">
      <c r="AD60622" s="183"/>
      <c r="AE60622" s="184"/>
      <c r="AF60622" s="184"/>
    </row>
    <row r="60623" spans="30:32" ht="24.75" customHeight="1">
      <c r="AD60623" s="183"/>
      <c r="AE60623" s="184"/>
      <c r="AF60623" s="184"/>
    </row>
    <row r="60624" spans="30:32" ht="24.75" customHeight="1">
      <c r="AD60624" s="183"/>
      <c r="AE60624" s="184"/>
      <c r="AF60624" s="184"/>
    </row>
    <row r="60625" spans="30:32" ht="24.75" customHeight="1">
      <c r="AD60625" s="183"/>
      <c r="AE60625" s="184"/>
      <c r="AF60625" s="184"/>
    </row>
    <row r="60626" spans="30:32" ht="24.75" customHeight="1">
      <c r="AD60626" s="183"/>
      <c r="AE60626" s="184"/>
      <c r="AF60626" s="184"/>
    </row>
    <row r="60627" spans="30:32" ht="24.75" customHeight="1">
      <c r="AD60627" s="183"/>
      <c r="AE60627" s="184"/>
      <c r="AF60627" s="184"/>
    </row>
    <row r="60628" spans="30:32" ht="24.75" customHeight="1">
      <c r="AD60628" s="183"/>
      <c r="AE60628" s="184"/>
      <c r="AF60628" s="184"/>
    </row>
    <row r="60629" spans="30:32" ht="24.75" customHeight="1">
      <c r="AD60629" s="183"/>
      <c r="AE60629" s="184"/>
      <c r="AF60629" s="184"/>
    </row>
    <row r="60630" spans="30:32" ht="24.75" customHeight="1">
      <c r="AD60630" s="183"/>
      <c r="AE60630" s="184"/>
      <c r="AF60630" s="184"/>
    </row>
    <row r="60631" spans="30:32" ht="24.75" customHeight="1">
      <c r="AD60631" s="183"/>
      <c r="AE60631" s="184"/>
      <c r="AF60631" s="184"/>
    </row>
    <row r="60632" spans="30:32" ht="24.75" customHeight="1">
      <c r="AD60632" s="183"/>
      <c r="AE60632" s="184"/>
      <c r="AF60632" s="184"/>
    </row>
    <row r="60633" spans="30:32" ht="24.75" customHeight="1">
      <c r="AD60633" s="183"/>
      <c r="AE60633" s="184"/>
      <c r="AF60633" s="184"/>
    </row>
    <row r="60634" spans="30:32" ht="24.75" customHeight="1">
      <c r="AD60634" s="183"/>
      <c r="AE60634" s="184"/>
      <c r="AF60634" s="184"/>
    </row>
    <row r="60635" spans="30:32" ht="24.75" customHeight="1">
      <c r="AD60635" s="183"/>
      <c r="AE60635" s="184"/>
      <c r="AF60635" s="184"/>
    </row>
    <row r="60636" spans="30:32" ht="24.75" customHeight="1">
      <c r="AD60636" s="183"/>
      <c r="AE60636" s="184"/>
      <c r="AF60636" s="184"/>
    </row>
    <row r="60637" spans="30:32" ht="24.75" customHeight="1">
      <c r="AD60637" s="183"/>
      <c r="AE60637" s="184"/>
      <c r="AF60637" s="184"/>
    </row>
    <row r="60638" spans="30:32" ht="24.75" customHeight="1">
      <c r="AD60638" s="183"/>
      <c r="AE60638" s="184"/>
      <c r="AF60638" s="184"/>
    </row>
    <row r="60639" spans="30:32" ht="24.75" customHeight="1">
      <c r="AD60639" s="183"/>
      <c r="AE60639" s="184"/>
      <c r="AF60639" s="184"/>
    </row>
    <row r="60640" spans="30:32" ht="24.75" customHeight="1">
      <c r="AD60640" s="183"/>
      <c r="AE60640" s="184"/>
      <c r="AF60640" s="184"/>
    </row>
    <row r="60641" spans="30:32" ht="24.75" customHeight="1">
      <c r="AD60641" s="183"/>
      <c r="AE60641" s="184"/>
      <c r="AF60641" s="184"/>
    </row>
    <row r="60642" spans="30:32" ht="24.75" customHeight="1">
      <c r="AD60642" s="183"/>
      <c r="AE60642" s="184"/>
      <c r="AF60642" s="184"/>
    </row>
    <row r="60643" spans="30:32" ht="24.75" customHeight="1">
      <c r="AD60643" s="183"/>
      <c r="AE60643" s="184"/>
      <c r="AF60643" s="184"/>
    </row>
    <row r="60644" spans="30:32" ht="24.75" customHeight="1">
      <c r="AD60644" s="183"/>
      <c r="AE60644" s="184"/>
      <c r="AF60644" s="184"/>
    </row>
    <row r="60645" spans="30:32" ht="24.75" customHeight="1">
      <c r="AD60645" s="183"/>
      <c r="AE60645" s="184"/>
      <c r="AF60645" s="184"/>
    </row>
    <row r="60646" spans="30:32" ht="24.75" customHeight="1">
      <c r="AD60646" s="183"/>
      <c r="AE60646" s="184"/>
      <c r="AF60646" s="184"/>
    </row>
    <row r="60647" spans="30:32" ht="24.75" customHeight="1">
      <c r="AD60647" s="183"/>
      <c r="AE60647" s="184"/>
      <c r="AF60647" s="184"/>
    </row>
    <row r="60648" spans="30:32" ht="24.75" customHeight="1">
      <c r="AD60648" s="183"/>
      <c r="AE60648" s="184"/>
      <c r="AF60648" s="184"/>
    </row>
    <row r="60649" spans="30:32" ht="24.75" customHeight="1">
      <c r="AD60649" s="183"/>
      <c r="AE60649" s="184"/>
      <c r="AF60649" s="184"/>
    </row>
    <row r="60650" spans="30:32" ht="24.75" customHeight="1">
      <c r="AD60650" s="183"/>
      <c r="AE60650" s="184"/>
      <c r="AF60650" s="184"/>
    </row>
    <row r="60651" spans="30:32" ht="24.75" customHeight="1">
      <c r="AD60651" s="183"/>
      <c r="AE60651" s="184"/>
      <c r="AF60651" s="184"/>
    </row>
    <row r="60652" spans="30:32" ht="24.75" customHeight="1">
      <c r="AD60652" s="183"/>
      <c r="AE60652" s="184"/>
      <c r="AF60652" s="184"/>
    </row>
    <row r="60653" spans="30:32" ht="24.75" customHeight="1">
      <c r="AD60653" s="183"/>
      <c r="AE60653" s="184"/>
      <c r="AF60653" s="184"/>
    </row>
    <row r="60654" spans="30:32" ht="24.75" customHeight="1">
      <c r="AD60654" s="183"/>
      <c r="AE60654" s="184"/>
      <c r="AF60654" s="184"/>
    </row>
    <row r="60655" spans="30:32" ht="24.75" customHeight="1">
      <c r="AD60655" s="183"/>
      <c r="AE60655" s="184"/>
      <c r="AF60655" s="184"/>
    </row>
    <row r="60656" spans="30:32" ht="24.75" customHeight="1">
      <c r="AD60656" s="183"/>
      <c r="AE60656" s="184"/>
      <c r="AF60656" s="184"/>
    </row>
    <row r="60657" spans="30:32" ht="24.75" customHeight="1">
      <c r="AD60657" s="183"/>
      <c r="AE60657" s="184"/>
      <c r="AF60657" s="184"/>
    </row>
    <row r="60658" spans="30:32" ht="24.75" customHeight="1">
      <c r="AD60658" s="183"/>
      <c r="AE60658" s="184"/>
      <c r="AF60658" s="184"/>
    </row>
    <row r="60659" spans="30:32" ht="24.75" customHeight="1">
      <c r="AD60659" s="183"/>
      <c r="AE60659" s="184"/>
      <c r="AF60659" s="184"/>
    </row>
    <row r="60660" spans="30:32" ht="24.75" customHeight="1">
      <c r="AD60660" s="183"/>
      <c r="AE60660" s="184"/>
      <c r="AF60660" s="184"/>
    </row>
    <row r="60661" spans="30:32" ht="24.75" customHeight="1">
      <c r="AD60661" s="183"/>
      <c r="AE60661" s="184"/>
      <c r="AF60661" s="184"/>
    </row>
    <row r="60662" spans="30:32" ht="24.75" customHeight="1">
      <c r="AD60662" s="183"/>
      <c r="AE60662" s="184"/>
      <c r="AF60662" s="184"/>
    </row>
    <row r="60663" spans="30:32" ht="24.75" customHeight="1">
      <c r="AD60663" s="183"/>
      <c r="AE60663" s="184"/>
      <c r="AF60663" s="184"/>
    </row>
    <row r="60664" spans="30:32" ht="24.75" customHeight="1">
      <c r="AD60664" s="183"/>
      <c r="AE60664" s="184"/>
      <c r="AF60664" s="184"/>
    </row>
    <row r="60665" spans="30:32" ht="24.75" customHeight="1">
      <c r="AD60665" s="183"/>
      <c r="AE60665" s="184"/>
      <c r="AF60665" s="184"/>
    </row>
    <row r="60666" spans="30:32" ht="24.75" customHeight="1">
      <c r="AD60666" s="183"/>
      <c r="AE60666" s="184"/>
      <c r="AF60666" s="184"/>
    </row>
    <row r="60667" spans="30:32" ht="24.75" customHeight="1">
      <c r="AD60667" s="183"/>
      <c r="AE60667" s="184"/>
      <c r="AF60667" s="184"/>
    </row>
    <row r="60668" spans="30:32" ht="24.75" customHeight="1">
      <c r="AD60668" s="183"/>
      <c r="AE60668" s="184"/>
      <c r="AF60668" s="184"/>
    </row>
    <row r="60669" spans="30:32" ht="24.75" customHeight="1">
      <c r="AD60669" s="183"/>
      <c r="AE60669" s="184"/>
      <c r="AF60669" s="184"/>
    </row>
    <row r="60670" spans="30:32" ht="24.75" customHeight="1">
      <c r="AD60670" s="183"/>
      <c r="AE60670" s="184"/>
      <c r="AF60670" s="184"/>
    </row>
    <row r="60671" spans="30:32" ht="24.75" customHeight="1">
      <c r="AD60671" s="183"/>
      <c r="AE60671" s="184"/>
      <c r="AF60671" s="184"/>
    </row>
    <row r="60672" spans="30:32" ht="24.75" customHeight="1">
      <c r="AD60672" s="183"/>
      <c r="AE60672" s="184"/>
      <c r="AF60672" s="184"/>
    </row>
    <row r="60673" spans="30:32" ht="24.75" customHeight="1">
      <c r="AD60673" s="183"/>
      <c r="AE60673" s="184"/>
      <c r="AF60673" s="184"/>
    </row>
    <row r="60674" spans="30:32" ht="24.75" customHeight="1">
      <c r="AD60674" s="183"/>
      <c r="AE60674" s="184"/>
      <c r="AF60674" s="184"/>
    </row>
    <row r="60675" spans="30:32" ht="24.75" customHeight="1">
      <c r="AD60675" s="183"/>
      <c r="AE60675" s="184"/>
      <c r="AF60675" s="184"/>
    </row>
    <row r="60676" spans="30:32" ht="24.75" customHeight="1">
      <c r="AD60676" s="183"/>
      <c r="AE60676" s="184"/>
      <c r="AF60676" s="184"/>
    </row>
    <row r="60677" spans="30:32" ht="24.75" customHeight="1">
      <c r="AD60677" s="183"/>
      <c r="AE60677" s="184"/>
      <c r="AF60677" s="184"/>
    </row>
    <row r="60678" spans="30:32" ht="24.75" customHeight="1">
      <c r="AD60678" s="183"/>
      <c r="AE60678" s="184"/>
      <c r="AF60678" s="184"/>
    </row>
    <row r="60679" spans="30:32" ht="24.75" customHeight="1">
      <c r="AD60679" s="183"/>
      <c r="AE60679" s="184"/>
      <c r="AF60679" s="184"/>
    </row>
    <row r="60680" spans="30:32" ht="24.75" customHeight="1">
      <c r="AD60680" s="183"/>
      <c r="AE60680" s="184"/>
      <c r="AF60680" s="184"/>
    </row>
    <row r="60681" spans="30:32" ht="24.75" customHeight="1">
      <c r="AD60681" s="183"/>
      <c r="AE60681" s="184"/>
      <c r="AF60681" s="184"/>
    </row>
    <row r="60682" spans="30:32" ht="24.75" customHeight="1">
      <c r="AD60682" s="183"/>
      <c r="AE60682" s="184"/>
      <c r="AF60682" s="184"/>
    </row>
    <row r="60683" spans="30:32" ht="24.75" customHeight="1">
      <c r="AD60683" s="183"/>
      <c r="AE60683" s="184"/>
      <c r="AF60683" s="184"/>
    </row>
    <row r="60684" spans="30:32" ht="24.75" customHeight="1">
      <c r="AD60684" s="183"/>
      <c r="AE60684" s="184"/>
      <c r="AF60684" s="184"/>
    </row>
    <row r="60685" spans="30:32" ht="24.75" customHeight="1">
      <c r="AD60685" s="183"/>
      <c r="AE60685" s="184"/>
      <c r="AF60685" s="184"/>
    </row>
    <row r="60686" spans="30:32" ht="24.75" customHeight="1">
      <c r="AD60686" s="183"/>
      <c r="AE60686" s="184"/>
      <c r="AF60686" s="184"/>
    </row>
    <row r="60687" spans="30:32" ht="24.75" customHeight="1">
      <c r="AD60687" s="183"/>
      <c r="AE60687" s="184"/>
      <c r="AF60687" s="184"/>
    </row>
    <row r="60688" spans="30:32" ht="24.75" customHeight="1">
      <c r="AD60688" s="183"/>
      <c r="AE60688" s="184"/>
      <c r="AF60688" s="184"/>
    </row>
    <row r="60689" spans="30:32" ht="24.75" customHeight="1">
      <c r="AD60689" s="183"/>
      <c r="AE60689" s="184"/>
      <c r="AF60689" s="184"/>
    </row>
    <row r="60690" spans="30:32" ht="24.75" customHeight="1">
      <c r="AD60690" s="183"/>
      <c r="AE60690" s="184"/>
      <c r="AF60690" s="184"/>
    </row>
    <row r="60691" spans="30:32" ht="24.75" customHeight="1">
      <c r="AD60691" s="183"/>
      <c r="AE60691" s="184"/>
      <c r="AF60691" s="184"/>
    </row>
    <row r="60692" spans="30:32" ht="24.75" customHeight="1">
      <c r="AD60692" s="183"/>
      <c r="AE60692" s="184"/>
      <c r="AF60692" s="184"/>
    </row>
    <row r="60693" spans="30:32" ht="24.75" customHeight="1">
      <c r="AD60693" s="183"/>
      <c r="AE60693" s="184"/>
      <c r="AF60693" s="184"/>
    </row>
    <row r="60694" spans="30:32" ht="24.75" customHeight="1">
      <c r="AD60694" s="183"/>
      <c r="AE60694" s="184"/>
      <c r="AF60694" s="184"/>
    </row>
    <row r="60695" spans="30:32" ht="24.75" customHeight="1">
      <c r="AD60695" s="183"/>
      <c r="AE60695" s="184"/>
      <c r="AF60695" s="184"/>
    </row>
    <row r="60696" spans="30:32" ht="24.75" customHeight="1">
      <c r="AD60696" s="183"/>
      <c r="AE60696" s="184"/>
      <c r="AF60696" s="184"/>
    </row>
    <row r="60697" spans="30:32" ht="24.75" customHeight="1">
      <c r="AD60697" s="183"/>
      <c r="AE60697" s="184"/>
      <c r="AF60697" s="184"/>
    </row>
    <row r="60698" spans="30:32" ht="24.75" customHeight="1">
      <c r="AD60698" s="183"/>
      <c r="AE60698" s="184"/>
      <c r="AF60698" s="184"/>
    </row>
    <row r="60699" spans="30:32" ht="24.75" customHeight="1">
      <c r="AD60699" s="183"/>
      <c r="AE60699" s="184"/>
      <c r="AF60699" s="184"/>
    </row>
    <row r="60700" spans="30:32" ht="24.75" customHeight="1">
      <c r="AD60700" s="183"/>
      <c r="AE60700" s="184"/>
      <c r="AF60700" s="184"/>
    </row>
    <row r="60701" spans="30:32" ht="24.75" customHeight="1">
      <c r="AD60701" s="183"/>
      <c r="AE60701" s="184"/>
      <c r="AF60701" s="184"/>
    </row>
    <row r="60702" spans="30:32" ht="24.75" customHeight="1">
      <c r="AD60702" s="183"/>
      <c r="AE60702" s="184"/>
      <c r="AF60702" s="184"/>
    </row>
    <row r="60703" spans="30:32" ht="24.75" customHeight="1">
      <c r="AD60703" s="183"/>
      <c r="AE60703" s="184"/>
      <c r="AF60703" s="184"/>
    </row>
    <row r="60704" spans="30:32" ht="24.75" customHeight="1">
      <c r="AD60704" s="183"/>
      <c r="AE60704" s="184"/>
      <c r="AF60704" s="184"/>
    </row>
    <row r="60705" spans="30:32" ht="24.75" customHeight="1">
      <c r="AD60705" s="183"/>
      <c r="AE60705" s="184"/>
      <c r="AF60705" s="184"/>
    </row>
    <row r="60706" spans="30:32" ht="24.75" customHeight="1">
      <c r="AD60706" s="183"/>
      <c r="AE60706" s="184"/>
      <c r="AF60706" s="184"/>
    </row>
    <row r="60707" spans="30:32" ht="24.75" customHeight="1">
      <c r="AD60707" s="183"/>
      <c r="AE60707" s="184"/>
      <c r="AF60707" s="184"/>
    </row>
    <row r="60708" spans="30:32" ht="24.75" customHeight="1">
      <c r="AD60708" s="183"/>
      <c r="AE60708" s="184"/>
      <c r="AF60708" s="184"/>
    </row>
    <row r="60709" spans="30:32" ht="24.75" customHeight="1">
      <c r="AD60709" s="183"/>
      <c r="AE60709" s="184"/>
      <c r="AF60709" s="184"/>
    </row>
    <row r="60710" spans="30:32" ht="24.75" customHeight="1">
      <c r="AD60710" s="183"/>
      <c r="AE60710" s="184"/>
      <c r="AF60710" s="184"/>
    </row>
    <row r="60711" spans="30:32" ht="24.75" customHeight="1">
      <c r="AD60711" s="183"/>
      <c r="AE60711" s="184"/>
      <c r="AF60711" s="184"/>
    </row>
    <row r="60712" spans="30:32" ht="24.75" customHeight="1">
      <c r="AD60712" s="183"/>
      <c r="AE60712" s="184"/>
      <c r="AF60712" s="184"/>
    </row>
    <row r="60713" spans="30:32" ht="24.75" customHeight="1">
      <c r="AD60713" s="183"/>
      <c r="AE60713" s="184"/>
      <c r="AF60713" s="184"/>
    </row>
    <row r="60714" spans="30:32" ht="24.75" customHeight="1">
      <c r="AD60714" s="183"/>
      <c r="AE60714" s="184"/>
      <c r="AF60714" s="184"/>
    </row>
    <row r="60715" spans="30:32" ht="24.75" customHeight="1">
      <c r="AD60715" s="183"/>
      <c r="AE60715" s="184"/>
      <c r="AF60715" s="184"/>
    </row>
    <row r="60716" spans="30:32" ht="24.75" customHeight="1">
      <c r="AD60716" s="183"/>
      <c r="AE60716" s="184"/>
      <c r="AF60716" s="184"/>
    </row>
    <row r="60717" spans="30:32" ht="24.75" customHeight="1">
      <c r="AD60717" s="183"/>
      <c r="AE60717" s="184"/>
      <c r="AF60717" s="184"/>
    </row>
    <row r="60718" spans="30:32" ht="24.75" customHeight="1">
      <c r="AD60718" s="183"/>
      <c r="AE60718" s="184"/>
      <c r="AF60718" s="184"/>
    </row>
    <row r="60719" spans="30:32" ht="24.75" customHeight="1">
      <c r="AD60719" s="183"/>
      <c r="AE60719" s="184"/>
      <c r="AF60719" s="184"/>
    </row>
    <row r="60720" spans="30:32" ht="24.75" customHeight="1">
      <c r="AD60720" s="183"/>
      <c r="AE60720" s="184"/>
      <c r="AF60720" s="184"/>
    </row>
    <row r="60721" spans="30:32" ht="24.75" customHeight="1">
      <c r="AD60721" s="183"/>
      <c r="AE60721" s="184"/>
      <c r="AF60721" s="184"/>
    </row>
    <row r="60722" spans="30:32" ht="24.75" customHeight="1">
      <c r="AD60722" s="183"/>
      <c r="AE60722" s="184"/>
      <c r="AF60722" s="184"/>
    </row>
    <row r="60723" spans="30:32" ht="24.75" customHeight="1">
      <c r="AD60723" s="183"/>
      <c r="AE60723" s="184"/>
      <c r="AF60723" s="184"/>
    </row>
    <row r="60724" spans="30:32" ht="24.75" customHeight="1">
      <c r="AD60724" s="183"/>
      <c r="AE60724" s="184"/>
      <c r="AF60724" s="184"/>
    </row>
    <row r="60725" spans="30:32" ht="24.75" customHeight="1">
      <c r="AD60725" s="183"/>
      <c r="AE60725" s="184"/>
      <c r="AF60725" s="184"/>
    </row>
    <row r="60726" spans="30:32" ht="24.75" customHeight="1">
      <c r="AD60726" s="183"/>
      <c r="AE60726" s="184"/>
      <c r="AF60726" s="184"/>
    </row>
    <row r="60727" spans="30:32" ht="24.75" customHeight="1">
      <c r="AD60727" s="183"/>
      <c r="AE60727" s="184"/>
      <c r="AF60727" s="184"/>
    </row>
    <row r="60728" spans="30:32" ht="24.75" customHeight="1">
      <c r="AD60728" s="183"/>
      <c r="AE60728" s="184"/>
      <c r="AF60728" s="184"/>
    </row>
    <row r="60729" spans="30:32" ht="24.75" customHeight="1">
      <c r="AD60729" s="183"/>
      <c r="AE60729" s="184"/>
      <c r="AF60729" s="184"/>
    </row>
    <row r="60730" spans="30:32" ht="24.75" customHeight="1">
      <c r="AD60730" s="183"/>
      <c r="AE60730" s="184"/>
      <c r="AF60730" s="184"/>
    </row>
    <row r="60731" spans="30:32" ht="24.75" customHeight="1">
      <c r="AD60731" s="183"/>
      <c r="AE60731" s="184"/>
      <c r="AF60731" s="184"/>
    </row>
    <row r="60732" spans="30:32" ht="24.75" customHeight="1">
      <c r="AD60732" s="183"/>
      <c r="AE60732" s="184"/>
      <c r="AF60732" s="184"/>
    </row>
    <row r="60733" spans="30:32" ht="24.75" customHeight="1">
      <c r="AD60733" s="183"/>
      <c r="AE60733" s="184"/>
      <c r="AF60733" s="184"/>
    </row>
    <row r="60734" spans="30:32" ht="24.75" customHeight="1">
      <c r="AD60734" s="183"/>
      <c r="AE60734" s="184"/>
      <c r="AF60734" s="184"/>
    </row>
    <row r="60735" spans="30:32" ht="24.75" customHeight="1">
      <c r="AD60735" s="183"/>
      <c r="AE60735" s="184"/>
      <c r="AF60735" s="184"/>
    </row>
    <row r="60736" spans="30:32" ht="24.75" customHeight="1">
      <c r="AD60736" s="183"/>
      <c r="AE60736" s="184"/>
      <c r="AF60736" s="184"/>
    </row>
    <row r="60737" spans="30:32" ht="24.75" customHeight="1">
      <c r="AD60737" s="183"/>
      <c r="AE60737" s="184"/>
      <c r="AF60737" s="184"/>
    </row>
    <row r="60738" spans="30:32" ht="24.75" customHeight="1">
      <c r="AD60738" s="183"/>
      <c r="AE60738" s="184"/>
      <c r="AF60738" s="184"/>
    </row>
    <row r="60739" spans="30:32" ht="24.75" customHeight="1">
      <c r="AD60739" s="183"/>
      <c r="AE60739" s="184"/>
      <c r="AF60739" s="184"/>
    </row>
    <row r="60740" spans="30:32" ht="24.75" customHeight="1">
      <c r="AD60740" s="183"/>
      <c r="AE60740" s="184"/>
      <c r="AF60740" s="184"/>
    </row>
    <row r="60741" spans="30:32" ht="24.75" customHeight="1">
      <c r="AD60741" s="183"/>
      <c r="AE60741" s="184"/>
      <c r="AF60741" s="184"/>
    </row>
    <row r="60742" spans="30:32" ht="24.75" customHeight="1">
      <c r="AD60742" s="183"/>
      <c r="AE60742" s="184"/>
      <c r="AF60742" s="184"/>
    </row>
    <row r="60743" spans="30:32" ht="24.75" customHeight="1">
      <c r="AD60743" s="183"/>
      <c r="AE60743" s="184"/>
      <c r="AF60743" s="184"/>
    </row>
    <row r="60744" spans="30:32" ht="24.75" customHeight="1">
      <c r="AD60744" s="183"/>
      <c r="AE60744" s="184"/>
      <c r="AF60744" s="184"/>
    </row>
    <row r="60745" spans="30:32" ht="24.75" customHeight="1">
      <c r="AD60745" s="183"/>
      <c r="AE60745" s="184"/>
      <c r="AF60745" s="184"/>
    </row>
    <row r="60746" spans="30:32" ht="24.75" customHeight="1">
      <c r="AD60746" s="183"/>
      <c r="AE60746" s="184"/>
      <c r="AF60746" s="184"/>
    </row>
    <row r="60747" spans="30:32" ht="24.75" customHeight="1">
      <c r="AD60747" s="183"/>
      <c r="AE60747" s="184"/>
      <c r="AF60747" s="184"/>
    </row>
    <row r="60748" spans="30:32" ht="24.75" customHeight="1">
      <c r="AD60748" s="183"/>
      <c r="AE60748" s="184"/>
      <c r="AF60748" s="184"/>
    </row>
    <row r="60749" spans="30:32" ht="24.75" customHeight="1">
      <c r="AD60749" s="183"/>
      <c r="AE60749" s="184"/>
      <c r="AF60749" s="184"/>
    </row>
    <row r="60750" spans="30:32" ht="24.75" customHeight="1">
      <c r="AD60750" s="183"/>
      <c r="AE60750" s="184"/>
      <c r="AF60750" s="184"/>
    </row>
    <row r="60751" spans="30:32" ht="24.75" customHeight="1">
      <c r="AD60751" s="183"/>
      <c r="AE60751" s="184"/>
      <c r="AF60751" s="184"/>
    </row>
    <row r="60752" spans="30:32" ht="24.75" customHeight="1">
      <c r="AD60752" s="183"/>
      <c r="AE60752" s="184"/>
      <c r="AF60752" s="184"/>
    </row>
    <row r="60753" spans="30:32" ht="24.75" customHeight="1">
      <c r="AD60753" s="183"/>
      <c r="AE60753" s="184"/>
      <c r="AF60753" s="184"/>
    </row>
    <row r="60754" spans="30:32" ht="24.75" customHeight="1">
      <c r="AD60754" s="183"/>
      <c r="AE60754" s="184"/>
      <c r="AF60754" s="184"/>
    </row>
    <row r="60755" spans="30:32" ht="24.75" customHeight="1">
      <c r="AD60755" s="183"/>
      <c r="AE60755" s="184"/>
      <c r="AF60755" s="184"/>
    </row>
    <row r="60756" spans="30:32" ht="24.75" customHeight="1">
      <c r="AD60756" s="183"/>
      <c r="AE60756" s="184"/>
      <c r="AF60756" s="184"/>
    </row>
    <row r="60757" spans="30:32" ht="24.75" customHeight="1">
      <c r="AD60757" s="183"/>
      <c r="AE60757" s="184"/>
      <c r="AF60757" s="184"/>
    </row>
    <row r="60758" spans="30:32" ht="24.75" customHeight="1">
      <c r="AD60758" s="183"/>
      <c r="AE60758" s="184"/>
      <c r="AF60758" s="184"/>
    </row>
    <row r="60759" spans="30:32" ht="24.75" customHeight="1">
      <c r="AD60759" s="183"/>
      <c r="AE60759" s="184"/>
      <c r="AF60759" s="184"/>
    </row>
    <row r="60760" spans="30:32" ht="24.75" customHeight="1">
      <c r="AD60760" s="183"/>
      <c r="AE60760" s="184"/>
      <c r="AF60760" s="184"/>
    </row>
    <row r="60761" spans="30:32" ht="24.75" customHeight="1">
      <c r="AD60761" s="183"/>
      <c r="AE60761" s="184"/>
      <c r="AF60761" s="184"/>
    </row>
    <row r="60762" spans="30:32" ht="24.75" customHeight="1">
      <c r="AD60762" s="183"/>
      <c r="AE60762" s="184"/>
      <c r="AF60762" s="184"/>
    </row>
    <row r="60763" spans="30:32" ht="24.75" customHeight="1">
      <c r="AD60763" s="183"/>
      <c r="AE60763" s="184"/>
      <c r="AF60763" s="184"/>
    </row>
    <row r="60764" spans="30:32" ht="24.75" customHeight="1">
      <c r="AD60764" s="183"/>
      <c r="AE60764" s="184"/>
      <c r="AF60764" s="184"/>
    </row>
    <row r="60765" spans="30:32" ht="24.75" customHeight="1">
      <c r="AD60765" s="183"/>
      <c r="AE60765" s="184"/>
      <c r="AF60765" s="184"/>
    </row>
    <row r="60766" spans="30:32" ht="24.75" customHeight="1">
      <c r="AD60766" s="183"/>
      <c r="AE60766" s="184"/>
      <c r="AF60766" s="184"/>
    </row>
    <row r="60767" spans="30:32" ht="24.75" customHeight="1">
      <c r="AD60767" s="183"/>
      <c r="AE60767" s="184"/>
      <c r="AF60767" s="184"/>
    </row>
    <row r="60768" spans="30:32" ht="24.75" customHeight="1">
      <c r="AD60768" s="183"/>
      <c r="AE60768" s="184"/>
      <c r="AF60768" s="184"/>
    </row>
    <row r="60769" spans="30:32" ht="24.75" customHeight="1">
      <c r="AD60769" s="183"/>
      <c r="AE60769" s="184"/>
      <c r="AF60769" s="184"/>
    </row>
    <row r="60770" spans="30:32" ht="24.75" customHeight="1">
      <c r="AD60770" s="183"/>
      <c r="AE60770" s="184"/>
      <c r="AF60770" s="184"/>
    </row>
    <row r="60771" spans="30:32" ht="24.75" customHeight="1">
      <c r="AD60771" s="183"/>
      <c r="AE60771" s="184"/>
      <c r="AF60771" s="184"/>
    </row>
    <row r="60772" spans="30:32" ht="24.75" customHeight="1">
      <c r="AD60772" s="183"/>
      <c r="AE60772" s="184"/>
      <c r="AF60772" s="184"/>
    </row>
    <row r="60773" spans="30:32" ht="24.75" customHeight="1">
      <c r="AD60773" s="183"/>
      <c r="AE60773" s="184"/>
      <c r="AF60773" s="184"/>
    </row>
    <row r="60774" spans="30:32" ht="24.75" customHeight="1">
      <c r="AD60774" s="183"/>
      <c r="AE60774" s="184"/>
      <c r="AF60774" s="184"/>
    </row>
    <row r="60775" spans="30:32" ht="24.75" customHeight="1">
      <c r="AD60775" s="183"/>
      <c r="AE60775" s="184"/>
      <c r="AF60775" s="184"/>
    </row>
    <row r="60776" spans="30:32" ht="24.75" customHeight="1">
      <c r="AD60776" s="183"/>
      <c r="AE60776" s="184"/>
      <c r="AF60776" s="184"/>
    </row>
    <row r="60777" spans="30:32" ht="24.75" customHeight="1">
      <c r="AD60777" s="183"/>
      <c r="AE60777" s="184"/>
      <c r="AF60777" s="184"/>
    </row>
    <row r="60778" spans="30:32" ht="24.75" customHeight="1">
      <c r="AD60778" s="183"/>
      <c r="AE60778" s="184"/>
      <c r="AF60778" s="184"/>
    </row>
    <row r="60779" spans="30:32" ht="24.75" customHeight="1">
      <c r="AD60779" s="183"/>
      <c r="AE60779" s="184"/>
      <c r="AF60779" s="184"/>
    </row>
    <row r="60780" spans="30:32" ht="24.75" customHeight="1">
      <c r="AD60780" s="183"/>
      <c r="AE60780" s="184"/>
      <c r="AF60780" s="184"/>
    </row>
    <row r="60781" spans="30:32" ht="24.75" customHeight="1">
      <c r="AD60781" s="183"/>
      <c r="AE60781" s="184"/>
      <c r="AF60781" s="184"/>
    </row>
    <row r="60782" spans="30:32" ht="24.75" customHeight="1">
      <c r="AD60782" s="183"/>
      <c r="AE60782" s="184"/>
      <c r="AF60782" s="184"/>
    </row>
    <row r="60783" spans="30:32" ht="24.75" customHeight="1">
      <c r="AD60783" s="183"/>
      <c r="AE60783" s="184"/>
      <c r="AF60783" s="184"/>
    </row>
    <row r="60784" spans="30:32" ht="24.75" customHeight="1">
      <c r="AD60784" s="183"/>
      <c r="AE60784" s="184"/>
      <c r="AF60784" s="184"/>
    </row>
    <row r="60785" spans="30:32" ht="24.75" customHeight="1">
      <c r="AD60785" s="183"/>
      <c r="AE60785" s="184"/>
      <c r="AF60785" s="184"/>
    </row>
    <row r="60786" spans="30:32" ht="24.75" customHeight="1">
      <c r="AD60786" s="183"/>
      <c r="AE60786" s="184"/>
      <c r="AF60786" s="184"/>
    </row>
    <row r="60787" spans="30:32" ht="24.75" customHeight="1">
      <c r="AD60787" s="183"/>
      <c r="AE60787" s="184"/>
      <c r="AF60787" s="184"/>
    </row>
    <row r="60788" spans="30:32" ht="24.75" customHeight="1">
      <c r="AD60788" s="183"/>
      <c r="AE60788" s="184"/>
      <c r="AF60788" s="184"/>
    </row>
    <row r="60789" spans="30:32" ht="24.75" customHeight="1">
      <c r="AD60789" s="183"/>
      <c r="AE60789" s="184"/>
      <c r="AF60789" s="184"/>
    </row>
    <row r="60790" spans="30:32" ht="24.75" customHeight="1">
      <c r="AD60790" s="183"/>
      <c r="AE60790" s="184"/>
      <c r="AF60790" s="184"/>
    </row>
    <row r="60791" spans="30:32" ht="24.75" customHeight="1">
      <c r="AD60791" s="183"/>
      <c r="AE60791" s="184"/>
      <c r="AF60791" s="184"/>
    </row>
    <row r="60792" spans="30:32" ht="24.75" customHeight="1">
      <c r="AD60792" s="183"/>
      <c r="AE60792" s="184"/>
      <c r="AF60792" s="184"/>
    </row>
    <row r="60793" spans="30:32" ht="24.75" customHeight="1">
      <c r="AD60793" s="183"/>
      <c r="AE60793" s="184"/>
      <c r="AF60793" s="184"/>
    </row>
    <row r="60794" spans="30:32" ht="24.75" customHeight="1">
      <c r="AD60794" s="183"/>
      <c r="AE60794" s="184"/>
      <c r="AF60794" s="184"/>
    </row>
    <row r="60795" spans="30:32" ht="24.75" customHeight="1">
      <c r="AD60795" s="183"/>
      <c r="AE60795" s="184"/>
      <c r="AF60795" s="184"/>
    </row>
    <row r="60796" spans="30:32" ht="24.75" customHeight="1">
      <c r="AD60796" s="183"/>
      <c r="AE60796" s="184"/>
      <c r="AF60796" s="184"/>
    </row>
    <row r="60797" spans="30:32" ht="24.75" customHeight="1">
      <c r="AD60797" s="183"/>
      <c r="AE60797" s="184"/>
      <c r="AF60797" s="184"/>
    </row>
    <row r="60798" spans="30:32" ht="24.75" customHeight="1">
      <c r="AD60798" s="183"/>
      <c r="AE60798" s="184"/>
      <c r="AF60798" s="184"/>
    </row>
    <row r="60799" spans="30:32" ht="24.75" customHeight="1">
      <c r="AD60799" s="183"/>
      <c r="AE60799" s="184"/>
      <c r="AF60799" s="184"/>
    </row>
    <row r="60800" spans="30:32" ht="24.75" customHeight="1">
      <c r="AD60800" s="183"/>
      <c r="AE60800" s="184"/>
      <c r="AF60800" s="184"/>
    </row>
    <row r="60801" spans="30:32" ht="24.75" customHeight="1">
      <c r="AD60801" s="183"/>
      <c r="AE60801" s="184"/>
      <c r="AF60801" s="184"/>
    </row>
    <row r="60802" spans="30:32" ht="24.75" customHeight="1">
      <c r="AD60802" s="183"/>
      <c r="AE60802" s="184"/>
      <c r="AF60802" s="184"/>
    </row>
    <row r="60803" spans="30:32" ht="24.75" customHeight="1">
      <c r="AD60803" s="183"/>
      <c r="AE60803" s="184"/>
      <c r="AF60803" s="184"/>
    </row>
    <row r="60804" spans="30:32" ht="24.75" customHeight="1">
      <c r="AD60804" s="183"/>
      <c r="AE60804" s="184"/>
      <c r="AF60804" s="184"/>
    </row>
    <row r="60805" spans="30:32" ht="24.75" customHeight="1">
      <c r="AD60805" s="183"/>
      <c r="AE60805" s="184"/>
      <c r="AF60805" s="184"/>
    </row>
    <row r="60806" spans="30:32" ht="24.75" customHeight="1">
      <c r="AD60806" s="183"/>
      <c r="AE60806" s="184"/>
      <c r="AF60806" s="184"/>
    </row>
    <row r="60807" spans="30:32" ht="24.75" customHeight="1">
      <c r="AD60807" s="183"/>
      <c r="AE60807" s="184"/>
      <c r="AF60807" s="184"/>
    </row>
    <row r="60808" spans="30:32" ht="24.75" customHeight="1">
      <c r="AD60808" s="183"/>
      <c r="AE60808" s="184"/>
      <c r="AF60808" s="184"/>
    </row>
    <row r="60809" spans="30:32" ht="24.75" customHeight="1">
      <c r="AD60809" s="183"/>
      <c r="AE60809" s="184"/>
      <c r="AF60809" s="184"/>
    </row>
    <row r="60810" spans="30:32" ht="24.75" customHeight="1">
      <c r="AD60810" s="183"/>
      <c r="AE60810" s="184"/>
      <c r="AF60810" s="184"/>
    </row>
    <row r="60811" spans="30:32" ht="24.75" customHeight="1">
      <c r="AD60811" s="183"/>
      <c r="AE60811" s="184"/>
      <c r="AF60811" s="184"/>
    </row>
    <row r="60812" spans="30:32" ht="24.75" customHeight="1">
      <c r="AD60812" s="183"/>
      <c r="AE60812" s="184"/>
      <c r="AF60812" s="184"/>
    </row>
    <row r="60813" spans="30:32" ht="24.75" customHeight="1">
      <c r="AD60813" s="183"/>
      <c r="AE60813" s="184"/>
      <c r="AF60813" s="184"/>
    </row>
    <row r="60814" spans="30:32" ht="24.75" customHeight="1">
      <c r="AD60814" s="183"/>
      <c r="AE60814" s="184"/>
      <c r="AF60814" s="184"/>
    </row>
    <row r="60815" spans="30:32" ht="24.75" customHeight="1">
      <c r="AD60815" s="183"/>
      <c r="AE60815" s="184"/>
      <c r="AF60815" s="184"/>
    </row>
    <row r="60816" spans="30:32" ht="24.75" customHeight="1">
      <c r="AD60816" s="183"/>
      <c r="AE60816" s="184"/>
      <c r="AF60816" s="184"/>
    </row>
    <row r="60817" spans="30:32" ht="24.75" customHeight="1">
      <c r="AD60817" s="183"/>
      <c r="AE60817" s="184"/>
      <c r="AF60817" s="184"/>
    </row>
    <row r="60818" spans="30:32" ht="24.75" customHeight="1">
      <c r="AD60818" s="183"/>
      <c r="AE60818" s="184"/>
      <c r="AF60818" s="184"/>
    </row>
    <row r="60819" spans="30:32" ht="24.75" customHeight="1">
      <c r="AD60819" s="183"/>
      <c r="AE60819" s="184"/>
      <c r="AF60819" s="184"/>
    </row>
    <row r="60820" spans="30:32" ht="24.75" customHeight="1">
      <c r="AD60820" s="183"/>
      <c r="AE60820" s="184"/>
      <c r="AF60820" s="184"/>
    </row>
    <row r="60821" spans="30:32" ht="24.75" customHeight="1">
      <c r="AD60821" s="183"/>
      <c r="AE60821" s="184"/>
      <c r="AF60821" s="184"/>
    </row>
    <row r="60822" spans="30:32" ht="24.75" customHeight="1">
      <c r="AD60822" s="183"/>
      <c r="AE60822" s="184"/>
      <c r="AF60822" s="184"/>
    </row>
    <row r="60823" spans="30:32" ht="24.75" customHeight="1">
      <c r="AD60823" s="183"/>
      <c r="AE60823" s="184"/>
      <c r="AF60823" s="184"/>
    </row>
    <row r="60824" spans="30:32" ht="24.75" customHeight="1">
      <c r="AD60824" s="183"/>
      <c r="AE60824" s="184"/>
      <c r="AF60824" s="184"/>
    </row>
    <row r="60825" spans="30:32" ht="24.75" customHeight="1">
      <c r="AD60825" s="183"/>
      <c r="AE60825" s="184"/>
      <c r="AF60825" s="184"/>
    </row>
    <row r="60826" spans="30:32" ht="24.75" customHeight="1">
      <c r="AD60826" s="183"/>
      <c r="AE60826" s="184"/>
      <c r="AF60826" s="184"/>
    </row>
    <row r="60827" spans="30:32" ht="24.75" customHeight="1">
      <c r="AD60827" s="183"/>
      <c r="AE60827" s="184"/>
      <c r="AF60827" s="184"/>
    </row>
    <row r="60828" spans="30:32" ht="24.75" customHeight="1">
      <c r="AD60828" s="183"/>
      <c r="AE60828" s="184"/>
      <c r="AF60828" s="184"/>
    </row>
    <row r="60829" spans="30:32" ht="24.75" customHeight="1">
      <c r="AD60829" s="183"/>
      <c r="AE60829" s="184"/>
      <c r="AF60829" s="184"/>
    </row>
    <row r="60830" spans="30:32" ht="24.75" customHeight="1">
      <c r="AD60830" s="183"/>
      <c r="AE60830" s="184"/>
      <c r="AF60830" s="184"/>
    </row>
    <row r="60831" spans="30:32" ht="24.75" customHeight="1">
      <c r="AD60831" s="183"/>
      <c r="AE60831" s="184"/>
      <c r="AF60831" s="184"/>
    </row>
    <row r="60832" spans="30:32" ht="24.75" customHeight="1">
      <c r="AD60832" s="183"/>
      <c r="AE60832" s="184"/>
      <c r="AF60832" s="184"/>
    </row>
    <row r="60833" spans="30:32" ht="24.75" customHeight="1">
      <c r="AD60833" s="183"/>
      <c r="AE60833" s="184"/>
      <c r="AF60833" s="184"/>
    </row>
    <row r="60834" spans="30:32" ht="24.75" customHeight="1">
      <c r="AD60834" s="183"/>
      <c r="AE60834" s="184"/>
      <c r="AF60834" s="184"/>
    </row>
    <row r="60835" spans="30:32" ht="24.75" customHeight="1">
      <c r="AD60835" s="183"/>
      <c r="AE60835" s="184"/>
      <c r="AF60835" s="184"/>
    </row>
    <row r="60836" spans="30:32" ht="24.75" customHeight="1">
      <c r="AD60836" s="183"/>
      <c r="AE60836" s="184"/>
      <c r="AF60836" s="184"/>
    </row>
    <row r="60837" spans="30:32" ht="24.75" customHeight="1">
      <c r="AD60837" s="183"/>
      <c r="AE60837" s="184"/>
      <c r="AF60837" s="184"/>
    </row>
    <row r="60838" spans="30:32" ht="24.75" customHeight="1">
      <c r="AD60838" s="183"/>
      <c r="AE60838" s="184"/>
      <c r="AF60838" s="184"/>
    </row>
    <row r="60839" spans="30:32" ht="24.75" customHeight="1">
      <c r="AD60839" s="183"/>
      <c r="AE60839" s="184"/>
      <c r="AF60839" s="184"/>
    </row>
    <row r="60840" spans="30:32" ht="24.75" customHeight="1">
      <c r="AD60840" s="183"/>
      <c r="AE60840" s="184"/>
      <c r="AF60840" s="184"/>
    </row>
    <row r="60841" spans="30:32" ht="24.75" customHeight="1">
      <c r="AD60841" s="183"/>
      <c r="AE60841" s="184"/>
      <c r="AF60841" s="184"/>
    </row>
    <row r="60842" spans="30:32" ht="24.75" customHeight="1">
      <c r="AD60842" s="183"/>
      <c r="AE60842" s="184"/>
      <c r="AF60842" s="184"/>
    </row>
    <row r="60843" spans="30:32" ht="24.75" customHeight="1">
      <c r="AD60843" s="183"/>
      <c r="AE60843" s="184"/>
      <c r="AF60843" s="184"/>
    </row>
    <row r="60844" spans="30:32" ht="24.75" customHeight="1">
      <c r="AD60844" s="183"/>
      <c r="AE60844" s="184"/>
      <c r="AF60844" s="184"/>
    </row>
    <row r="60845" spans="30:32" ht="24.75" customHeight="1">
      <c r="AD60845" s="183"/>
      <c r="AE60845" s="184"/>
      <c r="AF60845" s="184"/>
    </row>
    <row r="60846" spans="30:32" ht="24.75" customHeight="1">
      <c r="AD60846" s="183"/>
      <c r="AE60846" s="184"/>
      <c r="AF60846" s="184"/>
    </row>
    <row r="60847" spans="30:32" ht="24.75" customHeight="1">
      <c r="AD60847" s="183"/>
      <c r="AE60847" s="184"/>
      <c r="AF60847" s="184"/>
    </row>
    <row r="60848" spans="30:32" ht="24.75" customHeight="1">
      <c r="AD60848" s="183"/>
      <c r="AE60848" s="184"/>
      <c r="AF60848" s="184"/>
    </row>
    <row r="60849" spans="30:32" ht="24.75" customHeight="1">
      <c r="AD60849" s="183"/>
      <c r="AE60849" s="184"/>
      <c r="AF60849" s="184"/>
    </row>
    <row r="60850" spans="30:32" ht="24.75" customHeight="1">
      <c r="AD60850" s="183"/>
      <c r="AE60850" s="184"/>
      <c r="AF60850" s="184"/>
    </row>
    <row r="60851" spans="30:32" ht="24.75" customHeight="1">
      <c r="AD60851" s="183"/>
      <c r="AE60851" s="184"/>
      <c r="AF60851" s="184"/>
    </row>
    <row r="60852" spans="30:32" ht="24.75" customHeight="1">
      <c r="AD60852" s="183"/>
      <c r="AE60852" s="184"/>
      <c r="AF60852" s="184"/>
    </row>
    <row r="60853" spans="30:32" ht="24.75" customHeight="1">
      <c r="AD60853" s="183"/>
      <c r="AE60853" s="184"/>
      <c r="AF60853" s="184"/>
    </row>
    <row r="60854" spans="30:32" ht="24.75" customHeight="1">
      <c r="AD60854" s="183"/>
      <c r="AE60854" s="184"/>
      <c r="AF60854" s="184"/>
    </row>
    <row r="60855" spans="30:32" ht="24.75" customHeight="1">
      <c r="AD60855" s="183"/>
      <c r="AE60855" s="184"/>
      <c r="AF60855" s="184"/>
    </row>
    <row r="60856" spans="30:32" ht="24.75" customHeight="1">
      <c r="AD60856" s="183"/>
      <c r="AE60856" s="184"/>
      <c r="AF60856" s="184"/>
    </row>
    <row r="60857" spans="30:32" ht="24.75" customHeight="1">
      <c r="AD60857" s="183"/>
      <c r="AE60857" s="184"/>
      <c r="AF60857" s="184"/>
    </row>
    <row r="60858" spans="30:32" ht="24.75" customHeight="1">
      <c r="AD60858" s="183"/>
      <c r="AE60858" s="184"/>
      <c r="AF60858" s="184"/>
    </row>
    <row r="60859" spans="30:32" ht="24.75" customHeight="1">
      <c r="AD60859" s="183"/>
      <c r="AE60859" s="184"/>
      <c r="AF60859" s="184"/>
    </row>
    <row r="60860" spans="30:32" ht="24.75" customHeight="1">
      <c r="AD60860" s="183"/>
      <c r="AE60860" s="184"/>
      <c r="AF60860" s="184"/>
    </row>
    <row r="60861" spans="30:32" ht="24.75" customHeight="1">
      <c r="AD60861" s="183"/>
      <c r="AE60861" s="184"/>
      <c r="AF60861" s="184"/>
    </row>
    <row r="60862" spans="30:32" ht="24.75" customHeight="1">
      <c r="AD60862" s="183"/>
      <c r="AE60862" s="184"/>
      <c r="AF60862" s="184"/>
    </row>
    <row r="60863" spans="30:32" ht="24.75" customHeight="1">
      <c r="AD60863" s="183"/>
      <c r="AE60863" s="184"/>
      <c r="AF60863" s="184"/>
    </row>
    <row r="60864" spans="30:32" ht="24.75" customHeight="1">
      <c r="AD60864" s="183"/>
      <c r="AE60864" s="184"/>
      <c r="AF60864" s="184"/>
    </row>
    <row r="60865" spans="30:32" ht="24.75" customHeight="1">
      <c r="AD60865" s="183"/>
      <c r="AE60865" s="184"/>
      <c r="AF60865" s="184"/>
    </row>
    <row r="60866" spans="30:32" ht="24.75" customHeight="1">
      <c r="AD60866" s="183"/>
      <c r="AE60866" s="184"/>
      <c r="AF60866" s="184"/>
    </row>
    <row r="60867" spans="30:32" ht="24.75" customHeight="1">
      <c r="AD60867" s="183"/>
      <c r="AE60867" s="184"/>
      <c r="AF60867" s="184"/>
    </row>
    <row r="60868" spans="30:32" ht="24.75" customHeight="1">
      <c r="AD60868" s="183"/>
      <c r="AE60868" s="184"/>
      <c r="AF60868" s="184"/>
    </row>
    <row r="60869" spans="30:32" ht="24.75" customHeight="1">
      <c r="AD60869" s="183"/>
      <c r="AE60869" s="184"/>
      <c r="AF60869" s="184"/>
    </row>
    <row r="60870" spans="30:32" ht="24.75" customHeight="1">
      <c r="AD60870" s="183"/>
      <c r="AE60870" s="184"/>
      <c r="AF60870" s="184"/>
    </row>
    <row r="60871" spans="30:32" ht="24.75" customHeight="1">
      <c r="AD60871" s="183"/>
      <c r="AE60871" s="184"/>
      <c r="AF60871" s="184"/>
    </row>
    <row r="60872" spans="30:32" ht="24.75" customHeight="1">
      <c r="AD60872" s="183"/>
      <c r="AE60872" s="184"/>
      <c r="AF60872" s="184"/>
    </row>
    <row r="60873" spans="30:32" ht="24.75" customHeight="1">
      <c r="AD60873" s="183"/>
      <c r="AE60873" s="184"/>
      <c r="AF60873" s="184"/>
    </row>
    <row r="60874" spans="30:32" ht="24.75" customHeight="1">
      <c r="AD60874" s="183"/>
      <c r="AE60874" s="184"/>
      <c r="AF60874" s="184"/>
    </row>
    <row r="60875" spans="30:32" ht="24.75" customHeight="1">
      <c r="AD60875" s="183"/>
      <c r="AE60875" s="184"/>
      <c r="AF60875" s="184"/>
    </row>
    <row r="60876" spans="30:32" ht="24.75" customHeight="1">
      <c r="AD60876" s="183"/>
      <c r="AE60876" s="184"/>
      <c r="AF60876" s="184"/>
    </row>
    <row r="60877" spans="30:32" ht="24.75" customHeight="1">
      <c r="AD60877" s="183"/>
      <c r="AE60877" s="184"/>
      <c r="AF60877" s="184"/>
    </row>
    <row r="60878" spans="30:32" ht="24.75" customHeight="1">
      <c r="AD60878" s="183"/>
      <c r="AE60878" s="184"/>
      <c r="AF60878" s="184"/>
    </row>
    <row r="60879" spans="30:32" ht="24.75" customHeight="1">
      <c r="AD60879" s="183"/>
      <c r="AE60879" s="184"/>
      <c r="AF60879" s="184"/>
    </row>
    <row r="60880" spans="30:32" ht="24.75" customHeight="1">
      <c r="AD60880" s="183"/>
      <c r="AE60880" s="184"/>
      <c r="AF60880" s="184"/>
    </row>
    <row r="60881" spans="30:32" ht="24.75" customHeight="1">
      <c r="AD60881" s="183"/>
      <c r="AE60881" s="184"/>
      <c r="AF60881" s="184"/>
    </row>
    <row r="60882" spans="30:32" ht="24.75" customHeight="1">
      <c r="AD60882" s="183"/>
      <c r="AE60882" s="184"/>
      <c r="AF60882" s="184"/>
    </row>
    <row r="60883" spans="30:32" ht="24.75" customHeight="1">
      <c r="AD60883" s="183"/>
      <c r="AE60883" s="184"/>
      <c r="AF60883" s="184"/>
    </row>
    <row r="60884" spans="30:32" ht="24.75" customHeight="1">
      <c r="AD60884" s="183"/>
      <c r="AE60884" s="184"/>
      <c r="AF60884" s="184"/>
    </row>
    <row r="60885" spans="30:32" ht="24.75" customHeight="1">
      <c r="AD60885" s="183"/>
      <c r="AE60885" s="184"/>
      <c r="AF60885" s="184"/>
    </row>
    <row r="60886" spans="30:32" ht="24.75" customHeight="1">
      <c r="AD60886" s="183"/>
      <c r="AE60886" s="184"/>
      <c r="AF60886" s="184"/>
    </row>
    <row r="60887" spans="30:32" ht="24.75" customHeight="1">
      <c r="AD60887" s="183"/>
      <c r="AE60887" s="184"/>
      <c r="AF60887" s="184"/>
    </row>
    <row r="60888" spans="30:32" ht="24.75" customHeight="1">
      <c r="AD60888" s="183"/>
      <c r="AE60888" s="184"/>
      <c r="AF60888" s="184"/>
    </row>
    <row r="60889" spans="30:32" ht="24.75" customHeight="1">
      <c r="AD60889" s="183"/>
      <c r="AE60889" s="184"/>
      <c r="AF60889" s="184"/>
    </row>
    <row r="60890" spans="30:32" ht="24.75" customHeight="1">
      <c r="AD60890" s="183"/>
      <c r="AE60890" s="184"/>
      <c r="AF60890" s="184"/>
    </row>
    <row r="60891" spans="30:32" ht="24.75" customHeight="1">
      <c r="AD60891" s="183"/>
      <c r="AE60891" s="184"/>
      <c r="AF60891" s="184"/>
    </row>
    <row r="60892" spans="30:32" ht="24.75" customHeight="1">
      <c r="AD60892" s="183"/>
      <c r="AE60892" s="184"/>
      <c r="AF60892" s="184"/>
    </row>
    <row r="60893" spans="30:32" ht="24.75" customHeight="1">
      <c r="AD60893" s="183"/>
      <c r="AE60893" s="184"/>
      <c r="AF60893" s="184"/>
    </row>
    <row r="60894" spans="30:32" ht="24.75" customHeight="1">
      <c r="AD60894" s="183"/>
      <c r="AE60894" s="184"/>
      <c r="AF60894" s="184"/>
    </row>
    <row r="60895" spans="30:32" ht="24.75" customHeight="1">
      <c r="AD60895" s="183"/>
      <c r="AE60895" s="184"/>
      <c r="AF60895" s="184"/>
    </row>
    <row r="60896" spans="30:32" ht="24.75" customHeight="1">
      <c r="AD60896" s="183"/>
      <c r="AE60896" s="184"/>
      <c r="AF60896" s="184"/>
    </row>
    <row r="60897" spans="30:32" ht="24.75" customHeight="1">
      <c r="AD60897" s="183"/>
      <c r="AE60897" s="184"/>
      <c r="AF60897" s="184"/>
    </row>
    <row r="60898" spans="30:32" ht="24.75" customHeight="1">
      <c r="AD60898" s="183"/>
      <c r="AE60898" s="184"/>
      <c r="AF60898" s="184"/>
    </row>
    <row r="60899" spans="30:32" ht="24.75" customHeight="1">
      <c r="AD60899" s="183"/>
      <c r="AE60899" s="184"/>
      <c r="AF60899" s="184"/>
    </row>
    <row r="60900" spans="30:32" ht="24.75" customHeight="1">
      <c r="AD60900" s="183"/>
      <c r="AE60900" s="184"/>
      <c r="AF60900" s="184"/>
    </row>
    <row r="60901" spans="30:32" ht="24.75" customHeight="1">
      <c r="AD60901" s="183"/>
      <c r="AE60901" s="184"/>
      <c r="AF60901" s="184"/>
    </row>
    <row r="60902" spans="30:32" ht="24.75" customHeight="1">
      <c r="AD60902" s="183"/>
      <c r="AE60902" s="184"/>
      <c r="AF60902" s="184"/>
    </row>
    <row r="60903" spans="30:32" ht="24.75" customHeight="1">
      <c r="AD60903" s="183"/>
      <c r="AE60903" s="184"/>
      <c r="AF60903" s="184"/>
    </row>
    <row r="60904" spans="30:32" ht="24.75" customHeight="1">
      <c r="AD60904" s="183"/>
      <c r="AE60904" s="184"/>
      <c r="AF60904" s="184"/>
    </row>
    <row r="60905" spans="30:32" ht="24.75" customHeight="1">
      <c r="AD60905" s="183"/>
      <c r="AE60905" s="184"/>
      <c r="AF60905" s="184"/>
    </row>
    <row r="60906" spans="30:32" ht="24.75" customHeight="1">
      <c r="AD60906" s="183"/>
      <c r="AE60906" s="184"/>
      <c r="AF60906" s="184"/>
    </row>
    <row r="60907" spans="30:32" ht="24.75" customHeight="1">
      <c r="AD60907" s="183"/>
      <c r="AE60907" s="184"/>
      <c r="AF60907" s="184"/>
    </row>
    <row r="60908" spans="30:32" ht="24.75" customHeight="1">
      <c r="AD60908" s="183"/>
      <c r="AE60908" s="184"/>
      <c r="AF60908" s="184"/>
    </row>
    <row r="60909" spans="30:32" ht="24.75" customHeight="1">
      <c r="AD60909" s="183"/>
      <c r="AE60909" s="184"/>
      <c r="AF60909" s="184"/>
    </row>
    <row r="60910" spans="30:32" ht="24.75" customHeight="1">
      <c r="AD60910" s="183"/>
      <c r="AE60910" s="184"/>
      <c r="AF60910" s="184"/>
    </row>
    <row r="60911" spans="30:32" ht="24.75" customHeight="1">
      <c r="AD60911" s="183"/>
      <c r="AE60911" s="184"/>
      <c r="AF60911" s="184"/>
    </row>
    <row r="60912" spans="30:32" ht="24.75" customHeight="1">
      <c r="AD60912" s="183"/>
      <c r="AE60912" s="184"/>
      <c r="AF60912" s="184"/>
    </row>
    <row r="60913" spans="30:32" ht="24.75" customHeight="1">
      <c r="AD60913" s="183"/>
      <c r="AE60913" s="184"/>
      <c r="AF60913" s="184"/>
    </row>
    <row r="60914" spans="30:32" ht="24.75" customHeight="1">
      <c r="AD60914" s="183"/>
      <c r="AE60914" s="184"/>
      <c r="AF60914" s="184"/>
    </row>
    <row r="60915" spans="30:32" ht="24.75" customHeight="1">
      <c r="AD60915" s="183"/>
      <c r="AE60915" s="184"/>
      <c r="AF60915" s="184"/>
    </row>
    <row r="60916" spans="30:32" ht="24.75" customHeight="1">
      <c r="AD60916" s="183"/>
      <c r="AE60916" s="184"/>
      <c r="AF60916" s="184"/>
    </row>
    <row r="60917" spans="30:32" ht="24.75" customHeight="1">
      <c r="AD60917" s="183"/>
      <c r="AE60917" s="184"/>
      <c r="AF60917" s="184"/>
    </row>
    <row r="60918" spans="30:32" ht="24.75" customHeight="1">
      <c r="AD60918" s="183"/>
      <c r="AE60918" s="184"/>
      <c r="AF60918" s="184"/>
    </row>
    <row r="60919" spans="30:32" ht="24.75" customHeight="1">
      <c r="AD60919" s="183"/>
      <c r="AE60919" s="184"/>
      <c r="AF60919" s="184"/>
    </row>
    <row r="60920" spans="30:32" ht="24.75" customHeight="1">
      <c r="AD60920" s="183"/>
      <c r="AE60920" s="184"/>
      <c r="AF60920" s="184"/>
    </row>
    <row r="60921" spans="30:32" ht="24.75" customHeight="1">
      <c r="AD60921" s="183"/>
      <c r="AE60921" s="184"/>
      <c r="AF60921" s="184"/>
    </row>
    <row r="60922" spans="30:32" ht="24.75" customHeight="1">
      <c r="AD60922" s="183"/>
      <c r="AE60922" s="184"/>
      <c r="AF60922" s="184"/>
    </row>
    <row r="60923" spans="30:32" ht="24.75" customHeight="1">
      <c r="AD60923" s="183"/>
      <c r="AE60923" s="184"/>
      <c r="AF60923" s="184"/>
    </row>
    <row r="60924" spans="30:32" ht="24.75" customHeight="1">
      <c r="AD60924" s="183"/>
      <c r="AE60924" s="184"/>
      <c r="AF60924" s="184"/>
    </row>
    <row r="60925" spans="30:32" ht="24.75" customHeight="1">
      <c r="AD60925" s="183"/>
      <c r="AE60925" s="184"/>
      <c r="AF60925" s="184"/>
    </row>
    <row r="60926" spans="30:32" ht="24.75" customHeight="1">
      <c r="AD60926" s="183"/>
      <c r="AE60926" s="184"/>
      <c r="AF60926" s="184"/>
    </row>
    <row r="60927" spans="30:32" ht="24.75" customHeight="1">
      <c r="AD60927" s="183"/>
      <c r="AE60927" s="184"/>
      <c r="AF60927" s="184"/>
    </row>
    <row r="60928" spans="30:32" ht="24.75" customHeight="1">
      <c r="AD60928" s="183"/>
      <c r="AE60928" s="184"/>
      <c r="AF60928" s="184"/>
    </row>
    <row r="60929" spans="30:32" ht="24.75" customHeight="1">
      <c r="AD60929" s="183"/>
      <c r="AE60929" s="184"/>
      <c r="AF60929" s="184"/>
    </row>
    <row r="60930" spans="30:32" ht="24.75" customHeight="1">
      <c r="AD60930" s="183"/>
      <c r="AE60930" s="184"/>
      <c r="AF60930" s="184"/>
    </row>
    <row r="60931" spans="30:32" ht="24.75" customHeight="1">
      <c r="AD60931" s="183"/>
      <c r="AE60931" s="184"/>
      <c r="AF60931" s="184"/>
    </row>
    <row r="60932" spans="30:32" ht="24.75" customHeight="1">
      <c r="AD60932" s="183"/>
      <c r="AE60932" s="184"/>
      <c r="AF60932" s="184"/>
    </row>
    <row r="60933" spans="30:32" ht="24.75" customHeight="1">
      <c r="AD60933" s="183"/>
      <c r="AE60933" s="184"/>
      <c r="AF60933" s="184"/>
    </row>
    <row r="60934" spans="30:32" ht="24.75" customHeight="1">
      <c r="AD60934" s="183"/>
      <c r="AE60934" s="184"/>
      <c r="AF60934" s="184"/>
    </row>
    <row r="60935" spans="30:32" ht="24.75" customHeight="1">
      <c r="AD60935" s="183"/>
      <c r="AE60935" s="184"/>
      <c r="AF60935" s="184"/>
    </row>
    <row r="60936" spans="30:32" ht="24.75" customHeight="1">
      <c r="AD60936" s="183"/>
      <c r="AE60936" s="184"/>
      <c r="AF60936" s="184"/>
    </row>
    <row r="60937" spans="30:32" ht="24.75" customHeight="1">
      <c r="AD60937" s="183"/>
      <c r="AE60937" s="184"/>
      <c r="AF60937" s="184"/>
    </row>
    <row r="60938" spans="30:32" ht="24.75" customHeight="1">
      <c r="AD60938" s="183"/>
      <c r="AE60938" s="184"/>
      <c r="AF60938" s="184"/>
    </row>
    <row r="60939" spans="30:32" ht="24.75" customHeight="1">
      <c r="AD60939" s="183"/>
      <c r="AE60939" s="184"/>
      <c r="AF60939" s="184"/>
    </row>
    <row r="60940" spans="30:32" ht="24.75" customHeight="1">
      <c r="AD60940" s="183"/>
      <c r="AE60940" s="184"/>
      <c r="AF60940" s="184"/>
    </row>
    <row r="60941" spans="30:32" ht="24.75" customHeight="1">
      <c r="AD60941" s="183"/>
      <c r="AE60941" s="184"/>
      <c r="AF60941" s="184"/>
    </row>
    <row r="60942" spans="30:32" ht="24.75" customHeight="1">
      <c r="AD60942" s="183"/>
      <c r="AE60942" s="184"/>
      <c r="AF60942" s="184"/>
    </row>
    <row r="60943" spans="30:32" ht="24.75" customHeight="1">
      <c r="AD60943" s="183"/>
      <c r="AE60943" s="184"/>
      <c r="AF60943" s="184"/>
    </row>
    <row r="60944" spans="30:32" ht="24.75" customHeight="1">
      <c r="AD60944" s="183"/>
      <c r="AE60944" s="184"/>
      <c r="AF60944" s="184"/>
    </row>
    <row r="60945" spans="30:32" ht="24.75" customHeight="1">
      <c r="AD60945" s="183"/>
      <c r="AE60945" s="184"/>
      <c r="AF60945" s="184"/>
    </row>
    <row r="60946" spans="30:32" ht="24.75" customHeight="1">
      <c r="AD60946" s="183"/>
      <c r="AE60946" s="184"/>
      <c r="AF60946" s="184"/>
    </row>
    <row r="60947" spans="30:32" ht="24.75" customHeight="1">
      <c r="AD60947" s="183"/>
      <c r="AE60947" s="184"/>
      <c r="AF60947" s="184"/>
    </row>
    <row r="60948" spans="30:32" ht="24.75" customHeight="1">
      <c r="AD60948" s="183"/>
      <c r="AE60948" s="184"/>
      <c r="AF60948" s="184"/>
    </row>
    <row r="60949" spans="30:32" ht="24.75" customHeight="1">
      <c r="AD60949" s="183"/>
      <c r="AE60949" s="184"/>
      <c r="AF60949" s="184"/>
    </row>
    <row r="60950" spans="30:32" ht="24.75" customHeight="1">
      <c r="AD60950" s="183"/>
      <c r="AE60950" s="184"/>
      <c r="AF60950" s="184"/>
    </row>
    <row r="60951" spans="30:32" ht="24.75" customHeight="1">
      <c r="AD60951" s="183"/>
      <c r="AE60951" s="184"/>
      <c r="AF60951" s="184"/>
    </row>
    <row r="60952" spans="30:32" ht="24.75" customHeight="1">
      <c r="AD60952" s="183"/>
      <c r="AE60952" s="184"/>
      <c r="AF60952" s="184"/>
    </row>
    <row r="60953" spans="30:32" ht="24.75" customHeight="1">
      <c r="AD60953" s="183"/>
      <c r="AE60953" s="184"/>
      <c r="AF60953" s="184"/>
    </row>
    <row r="60954" spans="30:32" ht="24.75" customHeight="1">
      <c r="AD60954" s="183"/>
      <c r="AE60954" s="184"/>
      <c r="AF60954" s="184"/>
    </row>
    <row r="60955" spans="30:32" ht="24.75" customHeight="1">
      <c r="AD60955" s="183"/>
      <c r="AE60955" s="184"/>
      <c r="AF60955" s="184"/>
    </row>
    <row r="60956" spans="30:32" ht="24.75" customHeight="1">
      <c r="AD60956" s="183"/>
      <c r="AE60956" s="184"/>
      <c r="AF60956" s="184"/>
    </row>
    <row r="60957" spans="30:32" ht="24.75" customHeight="1">
      <c r="AD60957" s="183"/>
      <c r="AE60957" s="184"/>
      <c r="AF60957" s="184"/>
    </row>
    <row r="60958" spans="30:32" ht="24.75" customHeight="1">
      <c r="AD60958" s="183"/>
      <c r="AE60958" s="184"/>
      <c r="AF60958" s="184"/>
    </row>
    <row r="60959" spans="30:32" ht="24.75" customHeight="1">
      <c r="AD60959" s="183"/>
      <c r="AE60959" s="184"/>
      <c r="AF60959" s="184"/>
    </row>
    <row r="60960" spans="30:32" ht="24.75" customHeight="1">
      <c r="AD60960" s="183"/>
      <c r="AE60960" s="184"/>
      <c r="AF60960" s="184"/>
    </row>
    <row r="60961" spans="30:32" ht="24.75" customHeight="1">
      <c r="AD60961" s="183"/>
      <c r="AE60961" s="184"/>
      <c r="AF60961" s="184"/>
    </row>
    <row r="60962" spans="30:32" ht="24.75" customHeight="1">
      <c r="AD60962" s="183"/>
      <c r="AE60962" s="184"/>
      <c r="AF60962" s="184"/>
    </row>
    <row r="60963" spans="30:32" ht="24.75" customHeight="1">
      <c r="AD60963" s="183"/>
      <c r="AE60963" s="184"/>
      <c r="AF60963" s="184"/>
    </row>
    <row r="60964" spans="30:32" ht="24.75" customHeight="1">
      <c r="AD60964" s="183"/>
      <c r="AE60964" s="184"/>
      <c r="AF60964" s="184"/>
    </row>
    <row r="60965" spans="30:32" ht="24.75" customHeight="1">
      <c r="AD60965" s="183"/>
      <c r="AE60965" s="184"/>
      <c r="AF60965" s="184"/>
    </row>
    <row r="60966" spans="30:32" ht="24.75" customHeight="1">
      <c r="AD60966" s="183"/>
      <c r="AE60966" s="184"/>
      <c r="AF60966" s="184"/>
    </row>
    <row r="60967" spans="30:32" ht="24.75" customHeight="1">
      <c r="AD60967" s="183"/>
      <c r="AE60967" s="184"/>
      <c r="AF60967" s="184"/>
    </row>
    <row r="60968" spans="30:32" ht="24.75" customHeight="1">
      <c r="AD60968" s="183"/>
      <c r="AE60968" s="184"/>
      <c r="AF60968" s="184"/>
    </row>
    <row r="60969" spans="30:32" ht="24.75" customHeight="1">
      <c r="AD60969" s="183"/>
      <c r="AE60969" s="184"/>
      <c r="AF60969" s="184"/>
    </row>
    <row r="60970" spans="30:32" ht="24.75" customHeight="1">
      <c r="AD60970" s="183"/>
      <c r="AE60970" s="184"/>
      <c r="AF60970" s="184"/>
    </row>
    <row r="60971" spans="30:32" ht="24.75" customHeight="1">
      <c r="AD60971" s="183"/>
      <c r="AE60971" s="184"/>
      <c r="AF60971" s="184"/>
    </row>
    <row r="60972" spans="30:32" ht="24.75" customHeight="1">
      <c r="AD60972" s="183"/>
      <c r="AE60972" s="184"/>
      <c r="AF60972" s="184"/>
    </row>
    <row r="60973" spans="30:32" ht="24.75" customHeight="1">
      <c r="AD60973" s="183"/>
      <c r="AE60973" s="184"/>
      <c r="AF60973" s="184"/>
    </row>
    <row r="60974" spans="30:32" ht="24.75" customHeight="1">
      <c r="AD60974" s="183"/>
      <c r="AE60974" s="184"/>
      <c r="AF60974" s="184"/>
    </row>
    <row r="60975" spans="30:32" ht="24.75" customHeight="1">
      <c r="AD60975" s="183"/>
      <c r="AE60975" s="184"/>
      <c r="AF60975" s="184"/>
    </row>
    <row r="60976" spans="30:32" ht="24.75" customHeight="1">
      <c r="AD60976" s="183"/>
      <c r="AE60976" s="184"/>
      <c r="AF60976" s="184"/>
    </row>
    <row r="60977" spans="30:32" ht="24.75" customHeight="1">
      <c r="AD60977" s="183"/>
      <c r="AE60977" s="184"/>
      <c r="AF60977" s="184"/>
    </row>
    <row r="60978" spans="30:32" ht="24.75" customHeight="1">
      <c r="AD60978" s="183"/>
      <c r="AE60978" s="184"/>
      <c r="AF60978" s="184"/>
    </row>
    <row r="60979" spans="30:32" ht="24.75" customHeight="1">
      <c r="AD60979" s="183"/>
      <c r="AE60979" s="184"/>
      <c r="AF60979" s="184"/>
    </row>
    <row r="60980" spans="30:32" ht="24.75" customHeight="1">
      <c r="AD60980" s="183"/>
      <c r="AE60980" s="184"/>
      <c r="AF60980" s="184"/>
    </row>
    <row r="60981" spans="30:32" ht="24.75" customHeight="1">
      <c r="AD60981" s="183"/>
      <c r="AE60981" s="184"/>
      <c r="AF60981" s="184"/>
    </row>
    <row r="60982" spans="30:32" ht="24.75" customHeight="1">
      <c r="AD60982" s="183"/>
      <c r="AE60982" s="184"/>
      <c r="AF60982" s="184"/>
    </row>
    <row r="60983" spans="30:32" ht="24.75" customHeight="1">
      <c r="AD60983" s="183"/>
      <c r="AE60983" s="184"/>
      <c r="AF60983" s="184"/>
    </row>
    <row r="60984" spans="30:32" ht="24.75" customHeight="1">
      <c r="AD60984" s="183"/>
      <c r="AE60984" s="184"/>
      <c r="AF60984" s="184"/>
    </row>
    <row r="60985" spans="30:32" ht="24.75" customHeight="1">
      <c r="AD60985" s="183"/>
      <c r="AE60985" s="184"/>
      <c r="AF60985" s="184"/>
    </row>
    <row r="60986" spans="30:32" ht="24.75" customHeight="1">
      <c r="AD60986" s="183"/>
      <c r="AE60986" s="184"/>
      <c r="AF60986" s="184"/>
    </row>
    <row r="60987" spans="30:32" ht="24.75" customHeight="1">
      <c r="AD60987" s="183"/>
      <c r="AE60987" s="184"/>
      <c r="AF60987" s="184"/>
    </row>
    <row r="60988" spans="30:32" ht="24.75" customHeight="1">
      <c r="AD60988" s="183"/>
      <c r="AE60988" s="184"/>
      <c r="AF60988" s="184"/>
    </row>
    <row r="60989" spans="30:32" ht="24.75" customHeight="1">
      <c r="AD60989" s="183"/>
      <c r="AE60989" s="184"/>
      <c r="AF60989" s="184"/>
    </row>
    <row r="60990" spans="30:32" ht="24.75" customHeight="1">
      <c r="AD60990" s="183"/>
      <c r="AE60990" s="184"/>
      <c r="AF60990" s="184"/>
    </row>
    <row r="60991" spans="30:32" ht="24.75" customHeight="1">
      <c r="AD60991" s="183"/>
      <c r="AE60991" s="184"/>
      <c r="AF60991" s="184"/>
    </row>
    <row r="60992" spans="30:32" ht="24.75" customHeight="1">
      <c r="AD60992" s="183"/>
      <c r="AE60992" s="184"/>
      <c r="AF60992" s="184"/>
    </row>
    <row r="60993" spans="30:32" ht="24.75" customHeight="1">
      <c r="AD60993" s="183"/>
      <c r="AE60993" s="184"/>
      <c r="AF60993" s="184"/>
    </row>
    <row r="60994" spans="30:32" ht="24.75" customHeight="1">
      <c r="AD60994" s="183"/>
      <c r="AE60994" s="184"/>
      <c r="AF60994" s="184"/>
    </row>
    <row r="60995" spans="30:32" ht="24.75" customHeight="1">
      <c r="AD60995" s="183"/>
      <c r="AE60995" s="184"/>
      <c r="AF60995" s="184"/>
    </row>
    <row r="60996" spans="30:32" ht="24.75" customHeight="1">
      <c r="AD60996" s="183"/>
      <c r="AE60996" s="184"/>
      <c r="AF60996" s="184"/>
    </row>
    <row r="60997" spans="30:32" ht="24.75" customHeight="1">
      <c r="AD60997" s="183"/>
      <c r="AE60997" s="184"/>
      <c r="AF60997" s="184"/>
    </row>
    <row r="60998" spans="30:32" ht="24.75" customHeight="1">
      <c r="AD60998" s="183"/>
      <c r="AE60998" s="184"/>
      <c r="AF60998" s="184"/>
    </row>
    <row r="60999" spans="30:32" ht="24.75" customHeight="1">
      <c r="AD60999" s="183"/>
      <c r="AE60999" s="184"/>
      <c r="AF60999" s="184"/>
    </row>
    <row r="61000" spans="30:32" ht="24.75" customHeight="1">
      <c r="AD61000" s="183"/>
      <c r="AE61000" s="184"/>
      <c r="AF61000" s="184"/>
    </row>
    <row r="61001" spans="30:32" ht="24.75" customHeight="1">
      <c r="AD61001" s="183"/>
      <c r="AE61001" s="184"/>
      <c r="AF61001" s="184"/>
    </row>
    <row r="61002" spans="30:32" ht="24.75" customHeight="1">
      <c r="AD61002" s="183"/>
      <c r="AE61002" s="184"/>
      <c r="AF61002" s="184"/>
    </row>
    <row r="61003" spans="30:32" ht="24.75" customHeight="1">
      <c r="AD61003" s="183"/>
      <c r="AE61003" s="184"/>
      <c r="AF61003" s="184"/>
    </row>
    <row r="61004" spans="30:32" ht="24.75" customHeight="1">
      <c r="AD61004" s="183"/>
      <c r="AE61004" s="184"/>
      <c r="AF61004" s="184"/>
    </row>
    <row r="61005" spans="30:32" ht="24.75" customHeight="1">
      <c r="AD61005" s="183"/>
      <c r="AE61005" s="184"/>
      <c r="AF61005" s="184"/>
    </row>
    <row r="61006" spans="30:32" ht="24.75" customHeight="1">
      <c r="AD61006" s="183"/>
      <c r="AE61006" s="184"/>
      <c r="AF61006" s="184"/>
    </row>
    <row r="61007" spans="30:32" ht="24.75" customHeight="1">
      <c r="AD61007" s="183"/>
      <c r="AE61007" s="184"/>
      <c r="AF61007" s="184"/>
    </row>
    <row r="61008" spans="30:32" ht="24.75" customHeight="1">
      <c r="AD61008" s="183"/>
      <c r="AE61008" s="184"/>
      <c r="AF61008" s="184"/>
    </row>
    <row r="61009" spans="30:32" ht="24.75" customHeight="1">
      <c r="AD61009" s="183"/>
      <c r="AE61009" s="184"/>
      <c r="AF61009" s="184"/>
    </row>
    <row r="61010" spans="30:32" ht="24.75" customHeight="1">
      <c r="AD61010" s="183"/>
      <c r="AE61010" s="184"/>
      <c r="AF61010" s="184"/>
    </row>
    <row r="61011" spans="30:32" ht="24.75" customHeight="1">
      <c r="AD61011" s="183"/>
      <c r="AE61011" s="184"/>
      <c r="AF61011" s="184"/>
    </row>
    <row r="61012" spans="30:32" ht="24.75" customHeight="1">
      <c r="AD61012" s="183"/>
      <c r="AE61012" s="184"/>
      <c r="AF61012" s="184"/>
    </row>
    <row r="61013" spans="30:32" ht="24.75" customHeight="1">
      <c r="AD61013" s="183"/>
      <c r="AE61013" s="184"/>
      <c r="AF61013" s="184"/>
    </row>
    <row r="61014" spans="30:32" ht="24.75" customHeight="1">
      <c r="AD61014" s="183"/>
      <c r="AE61014" s="184"/>
      <c r="AF61014" s="184"/>
    </row>
    <row r="61015" spans="30:32" ht="24.75" customHeight="1">
      <c r="AD61015" s="183"/>
      <c r="AE61015" s="184"/>
      <c r="AF61015" s="184"/>
    </row>
    <row r="61016" spans="30:32" ht="24.75" customHeight="1">
      <c r="AD61016" s="183"/>
      <c r="AE61016" s="184"/>
      <c r="AF61016" s="184"/>
    </row>
    <row r="61017" spans="30:32" ht="24.75" customHeight="1">
      <c r="AD61017" s="183"/>
      <c r="AE61017" s="184"/>
      <c r="AF61017" s="184"/>
    </row>
    <row r="61018" spans="30:32" ht="24.75" customHeight="1">
      <c r="AD61018" s="183"/>
      <c r="AE61018" s="184"/>
      <c r="AF61018" s="184"/>
    </row>
    <row r="61019" spans="30:32" ht="24.75" customHeight="1">
      <c r="AD61019" s="183"/>
      <c r="AE61019" s="184"/>
      <c r="AF61019" s="184"/>
    </row>
    <row r="61020" spans="30:32" ht="24.75" customHeight="1">
      <c r="AD61020" s="183"/>
      <c r="AE61020" s="184"/>
      <c r="AF61020" s="184"/>
    </row>
    <row r="61021" spans="30:32" ht="24.75" customHeight="1">
      <c r="AD61021" s="183"/>
      <c r="AE61021" s="184"/>
      <c r="AF61021" s="184"/>
    </row>
    <row r="61022" spans="30:32" ht="24.75" customHeight="1">
      <c r="AD61022" s="183"/>
      <c r="AE61022" s="184"/>
      <c r="AF61022" s="184"/>
    </row>
    <row r="61023" spans="30:32" ht="24.75" customHeight="1">
      <c r="AD61023" s="183"/>
      <c r="AE61023" s="184"/>
      <c r="AF61023" s="184"/>
    </row>
    <row r="61024" spans="30:32" ht="24.75" customHeight="1">
      <c r="AD61024" s="183"/>
      <c r="AE61024" s="184"/>
      <c r="AF61024" s="184"/>
    </row>
    <row r="61025" spans="30:32" ht="24.75" customHeight="1">
      <c r="AD61025" s="183"/>
      <c r="AE61025" s="184"/>
      <c r="AF61025" s="184"/>
    </row>
    <row r="61026" spans="30:32" ht="24.75" customHeight="1">
      <c r="AD61026" s="183"/>
      <c r="AE61026" s="184"/>
      <c r="AF61026" s="184"/>
    </row>
    <row r="61027" spans="30:32" ht="24.75" customHeight="1">
      <c r="AD61027" s="183"/>
      <c r="AE61027" s="184"/>
      <c r="AF61027" s="184"/>
    </row>
    <row r="61028" spans="30:32" ht="24.75" customHeight="1">
      <c r="AD61028" s="183"/>
      <c r="AE61028" s="184"/>
      <c r="AF61028" s="184"/>
    </row>
    <row r="61029" spans="30:32" ht="24.75" customHeight="1">
      <c r="AD61029" s="183"/>
      <c r="AE61029" s="184"/>
      <c r="AF61029" s="184"/>
    </row>
    <row r="61030" spans="30:32" ht="24.75" customHeight="1">
      <c r="AD61030" s="183"/>
      <c r="AE61030" s="184"/>
      <c r="AF61030" s="184"/>
    </row>
    <row r="61031" spans="30:32" ht="24.75" customHeight="1">
      <c r="AD61031" s="183"/>
      <c r="AE61031" s="184"/>
      <c r="AF61031" s="184"/>
    </row>
    <row r="61032" spans="30:32" ht="24.75" customHeight="1">
      <c r="AD61032" s="183"/>
      <c r="AE61032" s="184"/>
      <c r="AF61032" s="184"/>
    </row>
    <row r="61033" spans="30:32" ht="24.75" customHeight="1">
      <c r="AD61033" s="183"/>
      <c r="AE61033" s="184"/>
      <c r="AF61033" s="184"/>
    </row>
    <row r="61034" spans="30:32" ht="24.75" customHeight="1">
      <c r="AD61034" s="183"/>
      <c r="AE61034" s="184"/>
      <c r="AF61034" s="184"/>
    </row>
    <row r="61035" spans="30:32" ht="24.75" customHeight="1">
      <c r="AD61035" s="183"/>
      <c r="AE61035" s="184"/>
      <c r="AF61035" s="184"/>
    </row>
    <row r="61036" spans="30:32" ht="24.75" customHeight="1">
      <c r="AD61036" s="183"/>
      <c r="AE61036" s="184"/>
      <c r="AF61036" s="184"/>
    </row>
    <row r="61037" spans="30:32" ht="24.75" customHeight="1">
      <c r="AD61037" s="183"/>
      <c r="AE61037" s="184"/>
      <c r="AF61037" s="184"/>
    </row>
    <row r="61038" spans="30:32" ht="24.75" customHeight="1">
      <c r="AD61038" s="183"/>
      <c r="AE61038" s="184"/>
      <c r="AF61038" s="184"/>
    </row>
    <row r="61039" spans="30:32" ht="24.75" customHeight="1">
      <c r="AD61039" s="183"/>
      <c r="AE61039" s="184"/>
      <c r="AF61039" s="184"/>
    </row>
    <row r="61040" spans="30:32" ht="24.75" customHeight="1">
      <c r="AD61040" s="183"/>
      <c r="AE61040" s="184"/>
      <c r="AF61040" s="184"/>
    </row>
    <row r="61041" spans="30:32" ht="24.75" customHeight="1">
      <c r="AD61041" s="183"/>
      <c r="AE61041" s="184"/>
      <c r="AF61041" s="184"/>
    </row>
    <row r="61042" spans="30:32" ht="24.75" customHeight="1">
      <c r="AD61042" s="183"/>
      <c r="AE61042" s="184"/>
      <c r="AF61042" s="184"/>
    </row>
    <row r="61043" spans="30:32" ht="24.75" customHeight="1">
      <c r="AD61043" s="183"/>
      <c r="AE61043" s="184"/>
      <c r="AF61043" s="184"/>
    </row>
    <row r="61044" spans="30:32" ht="24.75" customHeight="1">
      <c r="AD61044" s="183"/>
      <c r="AE61044" s="184"/>
      <c r="AF61044" s="184"/>
    </row>
    <row r="61045" spans="30:32" ht="24.75" customHeight="1">
      <c r="AD61045" s="183"/>
      <c r="AE61045" s="184"/>
      <c r="AF61045" s="184"/>
    </row>
    <row r="61046" spans="30:32" ht="24.75" customHeight="1">
      <c r="AD61046" s="183"/>
      <c r="AE61046" s="184"/>
      <c r="AF61046" s="184"/>
    </row>
    <row r="61047" spans="30:32" ht="24.75" customHeight="1">
      <c r="AD61047" s="183"/>
      <c r="AE61047" s="184"/>
      <c r="AF61047" s="184"/>
    </row>
    <row r="61048" spans="30:32" ht="24.75" customHeight="1">
      <c r="AD61048" s="183"/>
      <c r="AE61048" s="184"/>
      <c r="AF61048" s="184"/>
    </row>
    <row r="61049" spans="30:32" ht="24.75" customHeight="1">
      <c r="AD61049" s="183"/>
      <c r="AE61049" s="184"/>
      <c r="AF61049" s="184"/>
    </row>
    <row r="61050" spans="30:32" ht="24.75" customHeight="1">
      <c r="AD61050" s="183"/>
      <c r="AE61050" s="184"/>
      <c r="AF61050" s="184"/>
    </row>
    <row r="61051" spans="30:32" ht="24.75" customHeight="1">
      <c r="AD61051" s="183"/>
      <c r="AE61051" s="184"/>
      <c r="AF61051" s="184"/>
    </row>
    <row r="61052" spans="30:32" ht="24.75" customHeight="1">
      <c r="AD61052" s="183"/>
      <c r="AE61052" s="184"/>
      <c r="AF61052" s="184"/>
    </row>
    <row r="61053" spans="30:32" ht="24.75" customHeight="1">
      <c r="AD61053" s="183"/>
      <c r="AE61053" s="184"/>
      <c r="AF61053" s="184"/>
    </row>
    <row r="61054" spans="30:32" ht="24.75" customHeight="1">
      <c r="AD61054" s="183"/>
      <c r="AE61054" s="184"/>
      <c r="AF61054" s="184"/>
    </row>
    <row r="61055" spans="30:32" ht="24.75" customHeight="1">
      <c r="AD61055" s="183"/>
      <c r="AE61055" s="184"/>
      <c r="AF61055" s="184"/>
    </row>
    <row r="61056" spans="30:32" ht="24.75" customHeight="1">
      <c r="AD61056" s="183"/>
      <c r="AE61056" s="184"/>
      <c r="AF61056" s="184"/>
    </row>
    <row r="61057" spans="30:32" ht="24.75" customHeight="1">
      <c r="AD61057" s="183"/>
      <c r="AE61057" s="184"/>
      <c r="AF61057" s="184"/>
    </row>
    <row r="61058" spans="30:32" ht="24.75" customHeight="1">
      <c r="AD61058" s="183"/>
      <c r="AE61058" s="184"/>
      <c r="AF61058" s="184"/>
    </row>
    <row r="61059" spans="30:32" ht="24.75" customHeight="1">
      <c r="AD61059" s="183"/>
      <c r="AE61059" s="184"/>
      <c r="AF61059" s="184"/>
    </row>
    <row r="61060" spans="30:32" ht="24.75" customHeight="1">
      <c r="AD61060" s="183"/>
      <c r="AE61060" s="184"/>
      <c r="AF61060" s="184"/>
    </row>
    <row r="61061" spans="30:32" ht="24.75" customHeight="1">
      <c r="AD61061" s="183"/>
      <c r="AE61061" s="184"/>
      <c r="AF61061" s="184"/>
    </row>
    <row r="61062" spans="30:32" ht="24.75" customHeight="1">
      <c r="AD61062" s="183"/>
      <c r="AE61062" s="184"/>
      <c r="AF61062" s="184"/>
    </row>
    <row r="61063" spans="30:32" ht="24.75" customHeight="1">
      <c r="AD61063" s="183"/>
      <c r="AE61063" s="184"/>
      <c r="AF61063" s="184"/>
    </row>
    <row r="61064" spans="30:32" ht="24.75" customHeight="1">
      <c r="AD61064" s="183"/>
      <c r="AE61064" s="184"/>
      <c r="AF61064" s="184"/>
    </row>
    <row r="61065" spans="30:32" ht="24.75" customHeight="1">
      <c r="AD61065" s="183"/>
      <c r="AE61065" s="184"/>
      <c r="AF61065" s="184"/>
    </row>
    <row r="61066" spans="30:32" ht="24.75" customHeight="1">
      <c r="AD61066" s="183"/>
      <c r="AE61066" s="184"/>
      <c r="AF61066" s="184"/>
    </row>
    <row r="61067" spans="30:32" ht="24.75" customHeight="1">
      <c r="AD61067" s="183"/>
      <c r="AE61067" s="184"/>
      <c r="AF61067" s="184"/>
    </row>
    <row r="61068" spans="30:32" ht="24.75" customHeight="1">
      <c r="AD61068" s="183"/>
      <c r="AE61068" s="184"/>
      <c r="AF61068" s="184"/>
    </row>
    <row r="61069" spans="30:32" ht="24.75" customHeight="1">
      <c r="AD61069" s="183"/>
      <c r="AE61069" s="184"/>
      <c r="AF61069" s="184"/>
    </row>
    <row r="61070" spans="30:32" ht="24.75" customHeight="1">
      <c r="AD61070" s="183"/>
      <c r="AE61070" s="184"/>
      <c r="AF61070" s="184"/>
    </row>
    <row r="61071" spans="30:32" ht="24.75" customHeight="1">
      <c r="AD61071" s="183"/>
      <c r="AE61071" s="184"/>
      <c r="AF61071" s="184"/>
    </row>
    <row r="61072" spans="30:32" ht="24.75" customHeight="1">
      <c r="AD61072" s="183"/>
      <c r="AE61072" s="184"/>
      <c r="AF61072" s="184"/>
    </row>
    <row r="61073" spans="30:32" ht="24.75" customHeight="1">
      <c r="AD61073" s="183"/>
      <c r="AE61073" s="184"/>
      <c r="AF61073" s="184"/>
    </row>
    <row r="61074" spans="30:32" ht="24.75" customHeight="1">
      <c r="AD61074" s="183"/>
      <c r="AE61074" s="184"/>
      <c r="AF61074" s="184"/>
    </row>
    <row r="61075" spans="30:32" ht="24.75" customHeight="1">
      <c r="AD61075" s="183"/>
      <c r="AE61075" s="184"/>
      <c r="AF61075" s="184"/>
    </row>
    <row r="61076" spans="30:32" ht="24.75" customHeight="1">
      <c r="AD61076" s="183"/>
      <c r="AE61076" s="184"/>
      <c r="AF61076" s="184"/>
    </row>
    <row r="61077" spans="30:32" ht="24.75" customHeight="1">
      <c r="AD61077" s="183"/>
      <c r="AE61077" s="184"/>
      <c r="AF61077" s="184"/>
    </row>
    <row r="61078" spans="30:32" ht="24.75" customHeight="1">
      <c r="AD61078" s="183"/>
      <c r="AE61078" s="184"/>
      <c r="AF61078" s="184"/>
    </row>
    <row r="61079" spans="30:32" ht="24.75" customHeight="1">
      <c r="AD61079" s="183"/>
      <c r="AE61079" s="184"/>
      <c r="AF61079" s="184"/>
    </row>
    <row r="61080" spans="30:32" ht="24.75" customHeight="1">
      <c r="AD61080" s="183"/>
      <c r="AE61080" s="184"/>
      <c r="AF61080" s="184"/>
    </row>
    <row r="61081" spans="30:32" ht="24.75" customHeight="1">
      <c r="AD61081" s="183"/>
      <c r="AE61081" s="184"/>
      <c r="AF61081" s="184"/>
    </row>
    <row r="61082" spans="30:32" ht="24.75" customHeight="1">
      <c r="AD61082" s="183"/>
      <c r="AE61082" s="184"/>
      <c r="AF61082" s="184"/>
    </row>
    <row r="61083" spans="30:32" ht="24.75" customHeight="1">
      <c r="AD61083" s="183"/>
      <c r="AE61083" s="184"/>
      <c r="AF61083" s="184"/>
    </row>
    <row r="61084" spans="30:32" ht="24.75" customHeight="1">
      <c r="AD61084" s="183"/>
      <c r="AE61084" s="184"/>
      <c r="AF61084" s="184"/>
    </row>
    <row r="61085" spans="30:32" ht="24.75" customHeight="1">
      <c r="AD61085" s="183"/>
      <c r="AE61085" s="184"/>
      <c r="AF61085" s="184"/>
    </row>
    <row r="61086" spans="30:32" ht="24.75" customHeight="1">
      <c r="AD61086" s="183"/>
      <c r="AE61086" s="184"/>
      <c r="AF61086" s="184"/>
    </row>
    <row r="61087" spans="30:32" ht="24.75" customHeight="1">
      <c r="AD61087" s="183"/>
      <c r="AE61087" s="184"/>
      <c r="AF61087" s="184"/>
    </row>
    <row r="61088" spans="30:32" ht="24.75" customHeight="1">
      <c r="AD61088" s="183"/>
      <c r="AE61088" s="184"/>
      <c r="AF61088" s="184"/>
    </row>
    <row r="61089" spans="30:32" ht="24.75" customHeight="1">
      <c r="AD61089" s="183"/>
      <c r="AE61089" s="184"/>
      <c r="AF61089" s="184"/>
    </row>
    <row r="61090" spans="30:32" ht="24.75" customHeight="1">
      <c r="AD61090" s="183"/>
      <c r="AE61090" s="184"/>
      <c r="AF61090" s="184"/>
    </row>
    <row r="61091" spans="30:32" ht="24.75" customHeight="1">
      <c r="AD61091" s="183"/>
      <c r="AE61091" s="184"/>
      <c r="AF61091" s="184"/>
    </row>
    <row r="61092" spans="30:32" ht="24.75" customHeight="1">
      <c r="AD61092" s="183"/>
      <c r="AE61092" s="184"/>
      <c r="AF61092" s="184"/>
    </row>
    <row r="61093" spans="30:32" ht="24.75" customHeight="1">
      <c r="AD61093" s="183"/>
      <c r="AE61093" s="184"/>
      <c r="AF61093" s="184"/>
    </row>
    <row r="61094" spans="30:32" ht="24.75" customHeight="1">
      <c r="AD61094" s="183"/>
      <c r="AE61094" s="184"/>
      <c r="AF61094" s="184"/>
    </row>
    <row r="61095" spans="30:32" ht="24.75" customHeight="1">
      <c r="AD61095" s="183"/>
      <c r="AE61095" s="184"/>
      <c r="AF61095" s="184"/>
    </row>
    <row r="61096" spans="30:32" ht="24.75" customHeight="1">
      <c r="AD61096" s="183"/>
      <c r="AE61096" s="184"/>
      <c r="AF61096" s="184"/>
    </row>
    <row r="61097" spans="30:32" ht="24.75" customHeight="1">
      <c r="AD61097" s="183"/>
      <c r="AE61097" s="184"/>
      <c r="AF61097" s="184"/>
    </row>
    <row r="61098" spans="30:32" ht="24.75" customHeight="1">
      <c r="AD61098" s="183"/>
      <c r="AE61098" s="184"/>
      <c r="AF61098" s="184"/>
    </row>
    <row r="61099" spans="30:32" ht="24.75" customHeight="1">
      <c r="AD61099" s="183"/>
      <c r="AE61099" s="184"/>
      <c r="AF61099" s="184"/>
    </row>
    <row r="61100" spans="30:32" ht="24.75" customHeight="1">
      <c r="AD61100" s="183"/>
      <c r="AE61100" s="184"/>
      <c r="AF61100" s="184"/>
    </row>
    <row r="61101" spans="30:32" ht="24.75" customHeight="1">
      <c r="AD61101" s="183"/>
      <c r="AE61101" s="184"/>
      <c r="AF61101" s="184"/>
    </row>
    <row r="61102" spans="30:32" ht="24.75" customHeight="1">
      <c r="AD61102" s="183"/>
      <c r="AE61102" s="184"/>
      <c r="AF61102" s="184"/>
    </row>
    <row r="61103" spans="30:32" ht="24.75" customHeight="1">
      <c r="AD61103" s="183"/>
      <c r="AE61103" s="184"/>
      <c r="AF61103" s="184"/>
    </row>
    <row r="61104" spans="30:32" ht="24.75" customHeight="1">
      <c r="AD61104" s="183"/>
      <c r="AE61104" s="184"/>
      <c r="AF61104" s="184"/>
    </row>
    <row r="61105" spans="30:32" ht="24.75" customHeight="1">
      <c r="AD61105" s="183"/>
      <c r="AE61105" s="184"/>
      <c r="AF61105" s="184"/>
    </row>
    <row r="61106" spans="30:32" ht="24.75" customHeight="1">
      <c r="AD61106" s="183"/>
      <c r="AE61106" s="184"/>
      <c r="AF61106" s="184"/>
    </row>
    <row r="61107" spans="30:32" ht="24.75" customHeight="1">
      <c r="AD61107" s="183"/>
      <c r="AE61107" s="184"/>
      <c r="AF61107" s="184"/>
    </row>
    <row r="61108" spans="30:32" ht="24.75" customHeight="1">
      <c r="AD61108" s="183"/>
      <c r="AE61108" s="184"/>
      <c r="AF61108" s="184"/>
    </row>
    <row r="61109" spans="30:32" ht="24.75" customHeight="1">
      <c r="AD61109" s="183"/>
      <c r="AE61109" s="184"/>
      <c r="AF61109" s="184"/>
    </row>
    <row r="61110" spans="30:32" ht="24.75" customHeight="1">
      <c r="AD61110" s="183"/>
      <c r="AE61110" s="184"/>
      <c r="AF61110" s="184"/>
    </row>
    <row r="61111" spans="30:32" ht="24.75" customHeight="1">
      <c r="AD61111" s="183"/>
      <c r="AE61111" s="184"/>
      <c r="AF61111" s="184"/>
    </row>
    <row r="61112" spans="30:32" ht="24.75" customHeight="1">
      <c r="AD61112" s="183"/>
      <c r="AE61112" s="184"/>
      <c r="AF61112" s="184"/>
    </row>
    <row r="61113" spans="30:32" ht="24.75" customHeight="1">
      <c r="AD61113" s="183"/>
      <c r="AE61113" s="184"/>
      <c r="AF61113" s="184"/>
    </row>
    <row r="61114" spans="30:32" ht="24.75" customHeight="1">
      <c r="AD61114" s="183"/>
      <c r="AE61114" s="184"/>
      <c r="AF61114" s="184"/>
    </row>
    <row r="61115" spans="30:32" ht="24.75" customHeight="1">
      <c r="AD61115" s="183"/>
      <c r="AE61115" s="184"/>
      <c r="AF61115" s="184"/>
    </row>
    <row r="61116" spans="30:32" ht="24.75" customHeight="1">
      <c r="AD61116" s="183"/>
      <c r="AE61116" s="184"/>
      <c r="AF61116" s="184"/>
    </row>
    <row r="61117" spans="30:32" ht="24.75" customHeight="1">
      <c r="AD61117" s="183"/>
      <c r="AE61117" s="184"/>
      <c r="AF61117" s="184"/>
    </row>
    <row r="61118" spans="30:32" ht="24.75" customHeight="1">
      <c r="AD61118" s="183"/>
      <c r="AE61118" s="184"/>
      <c r="AF61118" s="184"/>
    </row>
    <row r="61119" spans="30:32" ht="24.75" customHeight="1">
      <c r="AD61119" s="183"/>
      <c r="AE61119" s="184"/>
      <c r="AF61119" s="184"/>
    </row>
    <row r="61120" spans="30:32" ht="24.75" customHeight="1">
      <c r="AD61120" s="183"/>
      <c r="AE61120" s="184"/>
      <c r="AF61120" s="184"/>
    </row>
    <row r="61121" spans="30:32" ht="24.75" customHeight="1">
      <c r="AD61121" s="183"/>
      <c r="AE61121" s="184"/>
      <c r="AF61121" s="184"/>
    </row>
    <row r="61122" spans="30:32" ht="24.75" customHeight="1">
      <c r="AD61122" s="183"/>
      <c r="AE61122" s="184"/>
      <c r="AF61122" s="184"/>
    </row>
    <row r="61123" spans="30:32" ht="24.75" customHeight="1">
      <c r="AD61123" s="183"/>
      <c r="AE61123" s="184"/>
      <c r="AF61123" s="184"/>
    </row>
    <row r="61124" spans="30:32" ht="24.75" customHeight="1">
      <c r="AD61124" s="183"/>
      <c r="AE61124" s="184"/>
      <c r="AF61124" s="184"/>
    </row>
    <row r="61125" spans="30:32" ht="24.75" customHeight="1">
      <c r="AD61125" s="183"/>
      <c r="AE61125" s="184"/>
      <c r="AF61125" s="184"/>
    </row>
    <row r="61126" spans="30:32" ht="24.75" customHeight="1">
      <c r="AD61126" s="183"/>
      <c r="AE61126" s="184"/>
      <c r="AF61126" s="184"/>
    </row>
    <row r="61127" spans="30:32" ht="24.75" customHeight="1">
      <c r="AD61127" s="183"/>
      <c r="AE61127" s="184"/>
      <c r="AF61127" s="184"/>
    </row>
    <row r="61128" spans="30:32" ht="24.75" customHeight="1">
      <c r="AD61128" s="183"/>
      <c r="AE61128" s="184"/>
      <c r="AF61128" s="184"/>
    </row>
    <row r="61129" spans="30:32" ht="24.75" customHeight="1">
      <c r="AD61129" s="183"/>
      <c r="AE61129" s="184"/>
      <c r="AF61129" s="184"/>
    </row>
    <row r="61130" spans="30:32" ht="24.75" customHeight="1">
      <c r="AD61130" s="183"/>
      <c r="AE61130" s="184"/>
      <c r="AF61130" s="184"/>
    </row>
    <row r="61131" spans="30:32" ht="24.75" customHeight="1">
      <c r="AD61131" s="183"/>
      <c r="AE61131" s="184"/>
      <c r="AF61131" s="184"/>
    </row>
    <row r="61132" spans="30:32" ht="24.75" customHeight="1">
      <c r="AD61132" s="183"/>
      <c r="AE61132" s="184"/>
      <c r="AF61132" s="184"/>
    </row>
    <row r="61133" spans="30:32" ht="24.75" customHeight="1">
      <c r="AD61133" s="183"/>
      <c r="AE61133" s="184"/>
      <c r="AF61133" s="184"/>
    </row>
    <row r="61134" spans="30:32" ht="24.75" customHeight="1">
      <c r="AD61134" s="183"/>
      <c r="AE61134" s="184"/>
      <c r="AF61134" s="184"/>
    </row>
    <row r="61135" spans="30:32" ht="24.75" customHeight="1">
      <c r="AD61135" s="183"/>
      <c r="AE61135" s="184"/>
      <c r="AF61135" s="184"/>
    </row>
    <row r="61136" spans="30:32" ht="24.75" customHeight="1">
      <c r="AD61136" s="183"/>
      <c r="AE61136" s="184"/>
      <c r="AF61136" s="184"/>
    </row>
    <row r="61137" spans="30:32" ht="24.75" customHeight="1">
      <c r="AD61137" s="183"/>
      <c r="AE61137" s="184"/>
      <c r="AF61137" s="184"/>
    </row>
    <row r="61138" spans="30:32" ht="24.75" customHeight="1">
      <c r="AD61138" s="183"/>
      <c r="AE61138" s="184"/>
      <c r="AF61138" s="184"/>
    </row>
    <row r="61139" spans="30:32" ht="24.75" customHeight="1">
      <c r="AD61139" s="183"/>
      <c r="AE61139" s="184"/>
      <c r="AF61139" s="184"/>
    </row>
    <row r="61140" spans="30:32" ht="24.75" customHeight="1">
      <c r="AD61140" s="183"/>
      <c r="AE61140" s="184"/>
      <c r="AF61140" s="184"/>
    </row>
    <row r="61141" spans="30:32" ht="24.75" customHeight="1">
      <c r="AD61141" s="183"/>
      <c r="AE61141" s="184"/>
      <c r="AF61141" s="184"/>
    </row>
    <row r="61142" spans="30:32" ht="24.75" customHeight="1">
      <c r="AD61142" s="183"/>
      <c r="AE61142" s="184"/>
      <c r="AF61142" s="184"/>
    </row>
    <row r="61143" spans="30:32" ht="24.75" customHeight="1">
      <c r="AD61143" s="183"/>
      <c r="AE61143" s="184"/>
      <c r="AF61143" s="184"/>
    </row>
    <row r="61144" spans="30:32" ht="24.75" customHeight="1">
      <c r="AD61144" s="183"/>
      <c r="AE61144" s="184"/>
      <c r="AF61144" s="184"/>
    </row>
    <row r="61145" spans="30:32" ht="24.75" customHeight="1">
      <c r="AD61145" s="183"/>
      <c r="AE61145" s="184"/>
      <c r="AF61145" s="184"/>
    </row>
    <row r="61146" spans="30:32" ht="24.75" customHeight="1">
      <c r="AD61146" s="183"/>
      <c r="AE61146" s="184"/>
      <c r="AF61146" s="184"/>
    </row>
    <row r="61147" spans="30:32" ht="24.75" customHeight="1">
      <c r="AD61147" s="183"/>
      <c r="AE61147" s="184"/>
      <c r="AF61147" s="184"/>
    </row>
    <row r="61148" spans="30:32" ht="24.75" customHeight="1">
      <c r="AD61148" s="183"/>
      <c r="AE61148" s="184"/>
      <c r="AF61148" s="184"/>
    </row>
    <row r="61149" spans="30:32" ht="24.75" customHeight="1">
      <c r="AD61149" s="183"/>
      <c r="AE61149" s="184"/>
      <c r="AF61149" s="184"/>
    </row>
    <row r="61150" spans="30:32" ht="24.75" customHeight="1">
      <c r="AD61150" s="183"/>
      <c r="AE61150" s="184"/>
      <c r="AF61150" s="184"/>
    </row>
    <row r="61151" spans="30:32" ht="24.75" customHeight="1">
      <c r="AD61151" s="183"/>
      <c r="AE61151" s="184"/>
      <c r="AF61151" s="184"/>
    </row>
    <row r="61152" spans="30:32" ht="24.75" customHeight="1">
      <c r="AD61152" s="183"/>
      <c r="AE61152" s="184"/>
      <c r="AF61152" s="184"/>
    </row>
    <row r="61153" spans="30:32" ht="24.75" customHeight="1">
      <c r="AD61153" s="183"/>
      <c r="AE61153" s="184"/>
      <c r="AF61153" s="184"/>
    </row>
    <row r="61154" spans="30:32" ht="24.75" customHeight="1">
      <c r="AD61154" s="183"/>
      <c r="AE61154" s="184"/>
      <c r="AF61154" s="184"/>
    </row>
    <row r="61155" spans="30:32" ht="24.75" customHeight="1">
      <c r="AD61155" s="183"/>
      <c r="AE61155" s="184"/>
      <c r="AF61155" s="184"/>
    </row>
    <row r="61156" spans="30:32" ht="24.75" customHeight="1">
      <c r="AD61156" s="183"/>
      <c r="AE61156" s="184"/>
      <c r="AF61156" s="184"/>
    </row>
    <row r="61157" spans="30:32" ht="24.75" customHeight="1">
      <c r="AD61157" s="183"/>
      <c r="AE61157" s="184"/>
      <c r="AF61157" s="184"/>
    </row>
    <row r="61158" spans="30:32" ht="24.75" customHeight="1">
      <c r="AD61158" s="183"/>
      <c r="AE61158" s="184"/>
      <c r="AF61158" s="184"/>
    </row>
    <row r="61159" spans="30:32" ht="24.75" customHeight="1">
      <c r="AD61159" s="183"/>
      <c r="AE61159" s="184"/>
      <c r="AF61159" s="184"/>
    </row>
    <row r="61160" spans="30:32" ht="24.75" customHeight="1">
      <c r="AD61160" s="183"/>
      <c r="AE61160" s="184"/>
      <c r="AF61160" s="184"/>
    </row>
    <row r="61161" spans="30:32" ht="24.75" customHeight="1">
      <c r="AD61161" s="183"/>
      <c r="AE61161" s="184"/>
      <c r="AF61161" s="184"/>
    </row>
    <row r="61162" spans="30:32" ht="24.75" customHeight="1">
      <c r="AD61162" s="183"/>
      <c r="AE61162" s="184"/>
      <c r="AF61162" s="184"/>
    </row>
    <row r="61163" spans="30:32" ht="24.75" customHeight="1">
      <c r="AD61163" s="183"/>
      <c r="AE61163" s="184"/>
      <c r="AF61163" s="184"/>
    </row>
    <row r="61164" spans="30:32" ht="24.75" customHeight="1">
      <c r="AD61164" s="183"/>
      <c r="AE61164" s="184"/>
      <c r="AF61164" s="184"/>
    </row>
    <row r="61165" spans="30:32" ht="24.75" customHeight="1">
      <c r="AD61165" s="183"/>
      <c r="AE61165" s="184"/>
      <c r="AF61165" s="184"/>
    </row>
    <row r="61166" spans="30:32" ht="24.75" customHeight="1">
      <c r="AD61166" s="183"/>
      <c r="AE61166" s="184"/>
      <c r="AF61166" s="184"/>
    </row>
    <row r="61167" spans="30:32" ht="24.75" customHeight="1">
      <c r="AD61167" s="183"/>
      <c r="AE61167" s="184"/>
      <c r="AF61167" s="184"/>
    </row>
    <row r="61168" spans="30:32" ht="24.75" customHeight="1">
      <c r="AD61168" s="183"/>
      <c r="AE61168" s="184"/>
      <c r="AF61168" s="184"/>
    </row>
    <row r="61169" spans="30:32" ht="24.75" customHeight="1">
      <c r="AD61169" s="183"/>
      <c r="AE61169" s="184"/>
      <c r="AF61169" s="184"/>
    </row>
    <row r="61170" spans="30:32" ht="24.75" customHeight="1">
      <c r="AD61170" s="183"/>
      <c r="AE61170" s="184"/>
      <c r="AF61170" s="184"/>
    </row>
    <row r="61171" spans="30:32" ht="24.75" customHeight="1">
      <c r="AD61171" s="183"/>
      <c r="AE61171" s="184"/>
      <c r="AF61171" s="184"/>
    </row>
    <row r="61172" spans="30:32" ht="24.75" customHeight="1">
      <c r="AD61172" s="183"/>
      <c r="AE61172" s="184"/>
      <c r="AF61172" s="184"/>
    </row>
    <row r="61173" spans="30:32" ht="24.75" customHeight="1">
      <c r="AD61173" s="183"/>
      <c r="AE61173" s="184"/>
      <c r="AF61173" s="184"/>
    </row>
    <row r="61174" spans="30:32" ht="24.75" customHeight="1">
      <c r="AD61174" s="183"/>
      <c r="AE61174" s="184"/>
      <c r="AF61174" s="184"/>
    </row>
    <row r="61175" spans="30:32" ht="24.75" customHeight="1">
      <c r="AD61175" s="183"/>
      <c r="AE61175" s="184"/>
      <c r="AF61175" s="184"/>
    </row>
    <row r="61176" spans="30:32" ht="24.75" customHeight="1">
      <c r="AD61176" s="183"/>
      <c r="AE61176" s="184"/>
      <c r="AF61176" s="184"/>
    </row>
    <row r="61177" spans="30:32" ht="24.75" customHeight="1">
      <c r="AD61177" s="183"/>
      <c r="AE61177" s="184"/>
      <c r="AF61177" s="184"/>
    </row>
    <row r="61178" spans="30:32" ht="24.75" customHeight="1">
      <c r="AD61178" s="183"/>
      <c r="AE61178" s="184"/>
      <c r="AF61178" s="184"/>
    </row>
    <row r="61179" spans="30:32" ht="24.75" customHeight="1">
      <c r="AD61179" s="183"/>
      <c r="AE61179" s="184"/>
      <c r="AF61179" s="184"/>
    </row>
    <row r="61180" spans="30:32" ht="24.75" customHeight="1">
      <c r="AD61180" s="183"/>
      <c r="AE61180" s="184"/>
      <c r="AF61180" s="184"/>
    </row>
    <row r="61181" spans="30:32" ht="24.75" customHeight="1">
      <c r="AD61181" s="183"/>
      <c r="AE61181" s="184"/>
      <c r="AF61181" s="184"/>
    </row>
    <row r="61182" spans="30:32" ht="24.75" customHeight="1">
      <c r="AD61182" s="183"/>
      <c r="AE61182" s="184"/>
      <c r="AF61182" s="184"/>
    </row>
    <row r="61183" spans="30:32" ht="24.75" customHeight="1">
      <c r="AD61183" s="183"/>
      <c r="AE61183" s="184"/>
      <c r="AF61183" s="184"/>
    </row>
    <row r="61184" spans="30:32" ht="24.75" customHeight="1">
      <c r="AD61184" s="183"/>
      <c r="AE61184" s="184"/>
      <c r="AF61184" s="184"/>
    </row>
    <row r="61185" spans="30:32" ht="24.75" customHeight="1">
      <c r="AD61185" s="183"/>
      <c r="AE61185" s="184"/>
      <c r="AF61185" s="184"/>
    </row>
    <row r="61186" spans="30:32" ht="24.75" customHeight="1">
      <c r="AD61186" s="183"/>
      <c r="AE61186" s="184"/>
      <c r="AF61186" s="184"/>
    </row>
    <row r="61187" spans="30:32" ht="24.75" customHeight="1">
      <c r="AD61187" s="183"/>
      <c r="AE61187" s="184"/>
      <c r="AF61187" s="184"/>
    </row>
    <row r="61188" spans="30:32" ht="24.75" customHeight="1">
      <c r="AD61188" s="183"/>
      <c r="AE61188" s="184"/>
      <c r="AF61188" s="184"/>
    </row>
    <row r="61189" spans="30:32" ht="24.75" customHeight="1">
      <c r="AD61189" s="183"/>
      <c r="AE61189" s="184"/>
      <c r="AF61189" s="184"/>
    </row>
    <row r="61190" spans="30:32" ht="24.75" customHeight="1">
      <c r="AD61190" s="183"/>
      <c r="AE61190" s="184"/>
      <c r="AF61190" s="184"/>
    </row>
    <row r="61191" spans="30:32" ht="24.75" customHeight="1">
      <c r="AD61191" s="183"/>
      <c r="AE61191" s="184"/>
      <c r="AF61191" s="184"/>
    </row>
    <row r="61192" spans="30:32" ht="24.75" customHeight="1">
      <c r="AD61192" s="183"/>
      <c r="AE61192" s="184"/>
      <c r="AF61192" s="184"/>
    </row>
    <row r="61193" spans="30:32" ht="24.75" customHeight="1">
      <c r="AD61193" s="183"/>
      <c r="AE61193" s="184"/>
      <c r="AF61193" s="184"/>
    </row>
    <row r="61194" spans="30:32" ht="24.75" customHeight="1">
      <c r="AD61194" s="183"/>
      <c r="AE61194" s="184"/>
      <c r="AF61194" s="184"/>
    </row>
    <row r="61195" spans="30:32" ht="24.75" customHeight="1">
      <c r="AD61195" s="183"/>
      <c r="AE61195" s="184"/>
      <c r="AF61195" s="184"/>
    </row>
    <row r="61196" spans="30:32" ht="24.75" customHeight="1">
      <c r="AD61196" s="183"/>
      <c r="AE61196" s="184"/>
      <c r="AF61196" s="184"/>
    </row>
    <row r="61197" spans="30:32" ht="24.75" customHeight="1">
      <c r="AD61197" s="183"/>
      <c r="AE61197" s="184"/>
      <c r="AF61197" s="184"/>
    </row>
    <row r="61198" spans="30:32" ht="24.75" customHeight="1">
      <c r="AD61198" s="183"/>
      <c r="AE61198" s="184"/>
      <c r="AF61198" s="184"/>
    </row>
    <row r="61199" spans="30:32" ht="24.75" customHeight="1">
      <c r="AD61199" s="183"/>
      <c r="AE61199" s="184"/>
      <c r="AF61199" s="184"/>
    </row>
    <row r="61200" spans="30:32" ht="24.75" customHeight="1">
      <c r="AD61200" s="183"/>
      <c r="AE61200" s="184"/>
      <c r="AF61200" s="184"/>
    </row>
    <row r="61201" spans="30:32" ht="24.75" customHeight="1">
      <c r="AD61201" s="183"/>
      <c r="AE61201" s="184"/>
      <c r="AF61201" s="184"/>
    </row>
    <row r="61202" spans="30:32" ht="24.75" customHeight="1">
      <c r="AD61202" s="183"/>
      <c r="AE61202" s="184"/>
      <c r="AF61202" s="184"/>
    </row>
    <row r="61203" spans="30:32" ht="24.75" customHeight="1">
      <c r="AD61203" s="183"/>
      <c r="AE61203" s="184"/>
      <c r="AF61203" s="184"/>
    </row>
    <row r="61204" spans="30:32" ht="24.75" customHeight="1">
      <c r="AD61204" s="183"/>
      <c r="AE61204" s="184"/>
      <c r="AF61204" s="184"/>
    </row>
    <row r="61205" spans="30:32" ht="24.75" customHeight="1">
      <c r="AD61205" s="183"/>
      <c r="AE61205" s="184"/>
      <c r="AF61205" s="184"/>
    </row>
    <row r="61206" spans="30:32" ht="24.75" customHeight="1">
      <c r="AD61206" s="183"/>
      <c r="AE61206" s="184"/>
      <c r="AF61206" s="184"/>
    </row>
    <row r="61207" spans="30:32" ht="24.75" customHeight="1">
      <c r="AD61207" s="183"/>
      <c r="AE61207" s="184"/>
      <c r="AF61207" s="184"/>
    </row>
    <row r="61208" spans="30:32" ht="24.75" customHeight="1">
      <c r="AD61208" s="183"/>
      <c r="AE61208" s="184"/>
      <c r="AF61208" s="184"/>
    </row>
    <row r="61209" spans="30:32" ht="24.75" customHeight="1">
      <c r="AD61209" s="183"/>
      <c r="AE61209" s="184"/>
      <c r="AF61209" s="184"/>
    </row>
    <row r="61210" spans="30:32" ht="24.75" customHeight="1">
      <c r="AD61210" s="183"/>
      <c r="AE61210" s="184"/>
      <c r="AF61210" s="184"/>
    </row>
    <row r="61211" spans="30:32" ht="24.75" customHeight="1">
      <c r="AD61211" s="183"/>
      <c r="AE61211" s="184"/>
      <c r="AF61211" s="184"/>
    </row>
    <row r="61212" spans="30:32" ht="24.75" customHeight="1">
      <c r="AD61212" s="183"/>
      <c r="AE61212" s="184"/>
      <c r="AF61212" s="184"/>
    </row>
    <row r="61213" spans="30:32" ht="24.75" customHeight="1">
      <c r="AD61213" s="183"/>
      <c r="AE61213" s="184"/>
      <c r="AF61213" s="184"/>
    </row>
    <row r="61214" spans="30:32" ht="24.75" customHeight="1">
      <c r="AD61214" s="183"/>
      <c r="AE61214" s="184"/>
      <c r="AF61214" s="184"/>
    </row>
    <row r="61215" spans="30:32" ht="24.75" customHeight="1">
      <c r="AD61215" s="183"/>
      <c r="AE61215" s="184"/>
      <c r="AF61215" s="184"/>
    </row>
    <row r="61216" spans="30:32" ht="24.75" customHeight="1">
      <c r="AD61216" s="183"/>
      <c r="AE61216" s="184"/>
      <c r="AF61216" s="184"/>
    </row>
    <row r="61217" spans="30:32" ht="24.75" customHeight="1">
      <c r="AD61217" s="183"/>
      <c r="AE61217" s="184"/>
      <c r="AF61217" s="184"/>
    </row>
    <row r="61218" spans="30:32" ht="24.75" customHeight="1">
      <c r="AD61218" s="183"/>
      <c r="AE61218" s="184"/>
      <c r="AF61218" s="184"/>
    </row>
    <row r="61219" spans="30:32" ht="24.75" customHeight="1">
      <c r="AD61219" s="183"/>
      <c r="AE61219" s="184"/>
      <c r="AF61219" s="184"/>
    </row>
    <row r="61220" spans="30:32" ht="24.75" customHeight="1">
      <c r="AD61220" s="183"/>
      <c r="AE61220" s="184"/>
      <c r="AF61220" s="184"/>
    </row>
    <row r="61221" spans="30:32" ht="24.75" customHeight="1">
      <c r="AD61221" s="183"/>
      <c r="AE61221" s="184"/>
      <c r="AF61221" s="184"/>
    </row>
    <row r="61222" spans="30:32" ht="24.75" customHeight="1">
      <c r="AD61222" s="183"/>
      <c r="AE61222" s="184"/>
      <c r="AF61222" s="184"/>
    </row>
    <row r="61223" spans="30:32" ht="24.75" customHeight="1">
      <c r="AD61223" s="183"/>
      <c r="AE61223" s="184"/>
      <c r="AF61223" s="184"/>
    </row>
    <row r="61224" spans="30:32" ht="24.75" customHeight="1">
      <c r="AD61224" s="183"/>
      <c r="AE61224" s="184"/>
      <c r="AF61224" s="184"/>
    </row>
    <row r="61225" spans="30:32" ht="24.75" customHeight="1">
      <c r="AD61225" s="183"/>
      <c r="AE61225" s="184"/>
      <c r="AF61225" s="184"/>
    </row>
    <row r="61226" spans="30:32" ht="24.75" customHeight="1">
      <c r="AD61226" s="183"/>
      <c r="AE61226" s="184"/>
      <c r="AF61226" s="184"/>
    </row>
    <row r="61227" spans="30:32" ht="24.75" customHeight="1">
      <c r="AD61227" s="183"/>
      <c r="AE61227" s="184"/>
      <c r="AF61227" s="184"/>
    </row>
    <row r="61228" spans="30:32" ht="24.75" customHeight="1">
      <c r="AD61228" s="183"/>
      <c r="AE61228" s="184"/>
      <c r="AF61228" s="184"/>
    </row>
    <row r="61229" spans="30:32" ht="24.75" customHeight="1">
      <c r="AD61229" s="183"/>
      <c r="AE61229" s="184"/>
      <c r="AF61229" s="184"/>
    </row>
    <row r="61230" spans="30:32" ht="24.75" customHeight="1">
      <c r="AD61230" s="183"/>
      <c r="AE61230" s="184"/>
      <c r="AF61230" s="184"/>
    </row>
    <row r="61231" spans="30:32" ht="24.75" customHeight="1">
      <c r="AD61231" s="183"/>
      <c r="AE61231" s="184"/>
      <c r="AF61231" s="184"/>
    </row>
    <row r="61232" spans="30:32" ht="24.75" customHeight="1">
      <c r="AD61232" s="183"/>
      <c r="AE61232" s="184"/>
      <c r="AF61232" s="184"/>
    </row>
    <row r="61233" spans="30:32" ht="24.75" customHeight="1">
      <c r="AD61233" s="183"/>
      <c r="AE61233" s="184"/>
      <c r="AF61233" s="184"/>
    </row>
    <row r="61234" spans="30:32" ht="24.75" customHeight="1">
      <c r="AD61234" s="183"/>
      <c r="AE61234" s="184"/>
      <c r="AF61234" s="184"/>
    </row>
    <row r="61235" spans="30:32" ht="24.75" customHeight="1">
      <c r="AD61235" s="183"/>
      <c r="AE61235" s="184"/>
      <c r="AF61235" s="184"/>
    </row>
    <row r="61236" spans="30:32" ht="24.75" customHeight="1">
      <c r="AD61236" s="183"/>
      <c r="AE61236" s="184"/>
      <c r="AF61236" s="184"/>
    </row>
    <row r="61237" spans="30:32" ht="24.75" customHeight="1">
      <c r="AD61237" s="183"/>
      <c r="AE61237" s="184"/>
      <c r="AF61237" s="184"/>
    </row>
    <row r="61238" spans="30:32" ht="24.75" customHeight="1">
      <c r="AD61238" s="183"/>
      <c r="AE61238" s="184"/>
      <c r="AF61238" s="184"/>
    </row>
    <row r="61239" spans="30:32" ht="24.75" customHeight="1">
      <c r="AD61239" s="183"/>
      <c r="AE61239" s="184"/>
      <c r="AF61239" s="184"/>
    </row>
    <row r="61240" spans="30:32" ht="24.75" customHeight="1">
      <c r="AD61240" s="183"/>
      <c r="AE61240" s="184"/>
      <c r="AF61240" s="184"/>
    </row>
    <row r="61241" spans="30:32" ht="24.75" customHeight="1">
      <c r="AD61241" s="183"/>
      <c r="AE61241" s="184"/>
      <c r="AF61241" s="184"/>
    </row>
    <row r="61242" spans="30:32" ht="24.75" customHeight="1">
      <c r="AD61242" s="183"/>
      <c r="AE61242" s="184"/>
      <c r="AF61242" s="184"/>
    </row>
    <row r="61243" spans="30:32" ht="24.75" customHeight="1">
      <c r="AD61243" s="183"/>
      <c r="AE61243" s="184"/>
      <c r="AF61243" s="184"/>
    </row>
    <row r="61244" spans="30:32" ht="24.75" customHeight="1">
      <c r="AD61244" s="183"/>
      <c r="AE61244" s="184"/>
      <c r="AF61244" s="184"/>
    </row>
    <row r="61245" spans="30:32" ht="24.75" customHeight="1">
      <c r="AD61245" s="183"/>
      <c r="AE61245" s="184"/>
      <c r="AF61245" s="184"/>
    </row>
    <row r="61246" spans="30:32" ht="24.75" customHeight="1">
      <c r="AD61246" s="183"/>
      <c r="AE61246" s="184"/>
      <c r="AF61246" s="184"/>
    </row>
    <row r="61247" spans="30:32" ht="24.75" customHeight="1">
      <c r="AD61247" s="183"/>
      <c r="AE61247" s="184"/>
      <c r="AF61247" s="184"/>
    </row>
    <row r="61248" spans="30:32" ht="24.75" customHeight="1">
      <c r="AD61248" s="183"/>
      <c r="AE61248" s="184"/>
      <c r="AF61248" s="184"/>
    </row>
    <row r="61249" spans="30:32" ht="24.75" customHeight="1">
      <c r="AD61249" s="183"/>
      <c r="AE61249" s="184"/>
      <c r="AF61249" s="184"/>
    </row>
    <row r="61250" spans="30:32" ht="24.75" customHeight="1">
      <c r="AD61250" s="183"/>
      <c r="AE61250" s="184"/>
      <c r="AF61250" s="184"/>
    </row>
    <row r="61251" spans="30:32" ht="24.75" customHeight="1">
      <c r="AD61251" s="183"/>
      <c r="AE61251" s="184"/>
      <c r="AF61251" s="184"/>
    </row>
    <row r="61252" spans="30:32" ht="24.75" customHeight="1">
      <c r="AD61252" s="183"/>
      <c r="AE61252" s="184"/>
      <c r="AF61252" s="184"/>
    </row>
    <row r="61253" spans="30:32" ht="24.75" customHeight="1">
      <c r="AD61253" s="183"/>
      <c r="AE61253" s="184"/>
      <c r="AF61253" s="184"/>
    </row>
    <row r="61254" spans="30:32" ht="24.75" customHeight="1">
      <c r="AD61254" s="183"/>
      <c r="AE61254" s="184"/>
      <c r="AF61254" s="184"/>
    </row>
    <row r="61255" spans="30:32" ht="24.75" customHeight="1">
      <c r="AD61255" s="183"/>
      <c r="AE61255" s="184"/>
      <c r="AF61255" s="184"/>
    </row>
    <row r="61256" spans="30:32" ht="24.75" customHeight="1">
      <c r="AD61256" s="183"/>
      <c r="AE61256" s="184"/>
      <c r="AF61256" s="184"/>
    </row>
    <row r="61257" spans="30:32" ht="24.75" customHeight="1">
      <c r="AD61257" s="183"/>
      <c r="AE61257" s="184"/>
      <c r="AF61257" s="184"/>
    </row>
    <row r="61258" spans="30:32" ht="24.75" customHeight="1">
      <c r="AD61258" s="183"/>
      <c r="AE61258" s="184"/>
      <c r="AF61258" s="184"/>
    </row>
    <row r="61259" spans="30:32" ht="24.75" customHeight="1">
      <c r="AD61259" s="183"/>
      <c r="AE61259" s="184"/>
      <c r="AF61259" s="184"/>
    </row>
    <row r="61260" spans="30:32" ht="24.75" customHeight="1">
      <c r="AD61260" s="183"/>
      <c r="AE61260" s="184"/>
      <c r="AF61260" s="184"/>
    </row>
    <row r="61261" spans="30:32" ht="24.75" customHeight="1">
      <c r="AD61261" s="183"/>
      <c r="AE61261" s="184"/>
      <c r="AF61261" s="184"/>
    </row>
    <row r="61262" spans="30:32" ht="24.75" customHeight="1">
      <c r="AD61262" s="183"/>
      <c r="AE61262" s="184"/>
      <c r="AF61262" s="184"/>
    </row>
    <row r="61263" spans="30:32" ht="24.75" customHeight="1">
      <c r="AD61263" s="183"/>
      <c r="AE61263" s="184"/>
      <c r="AF61263" s="184"/>
    </row>
    <row r="61264" spans="30:32" ht="24.75" customHeight="1">
      <c r="AD61264" s="183"/>
      <c r="AE61264" s="184"/>
      <c r="AF61264" s="184"/>
    </row>
    <row r="61265" spans="30:32" ht="24.75" customHeight="1">
      <c r="AD61265" s="183"/>
      <c r="AE61265" s="184"/>
      <c r="AF61265" s="184"/>
    </row>
    <row r="61266" spans="30:32" ht="24.75" customHeight="1">
      <c r="AD61266" s="183"/>
      <c r="AE61266" s="184"/>
      <c r="AF61266" s="184"/>
    </row>
    <row r="61267" spans="30:32" ht="24.75" customHeight="1">
      <c r="AD61267" s="183"/>
      <c r="AE61267" s="184"/>
      <c r="AF61267" s="184"/>
    </row>
    <row r="61268" spans="30:32" ht="24.75" customHeight="1">
      <c r="AD61268" s="183"/>
      <c r="AE61268" s="184"/>
      <c r="AF61268" s="184"/>
    </row>
    <row r="61269" spans="30:32" ht="24.75" customHeight="1">
      <c r="AD61269" s="183"/>
      <c r="AE61269" s="184"/>
      <c r="AF61269" s="184"/>
    </row>
    <row r="61270" spans="30:32" ht="24.75" customHeight="1">
      <c r="AD61270" s="183"/>
      <c r="AE61270" s="184"/>
      <c r="AF61270" s="184"/>
    </row>
    <row r="61271" spans="30:32" ht="24.75" customHeight="1">
      <c r="AD61271" s="183"/>
      <c r="AE61271" s="184"/>
      <c r="AF61271" s="184"/>
    </row>
    <row r="61272" spans="30:32" ht="24.75" customHeight="1">
      <c r="AD61272" s="183"/>
      <c r="AE61272" s="184"/>
      <c r="AF61272" s="184"/>
    </row>
    <row r="61273" spans="30:32" ht="24.75" customHeight="1">
      <c r="AD61273" s="183"/>
      <c r="AE61273" s="184"/>
      <c r="AF61273" s="184"/>
    </row>
    <row r="61274" spans="30:32" ht="24.75" customHeight="1">
      <c r="AD61274" s="183"/>
      <c r="AE61274" s="184"/>
      <c r="AF61274" s="184"/>
    </row>
    <row r="61275" spans="30:32" ht="24.75" customHeight="1">
      <c r="AD61275" s="183"/>
      <c r="AE61275" s="184"/>
      <c r="AF61275" s="184"/>
    </row>
    <row r="61276" spans="30:32" ht="24.75" customHeight="1">
      <c r="AD61276" s="183"/>
      <c r="AE61276" s="184"/>
      <c r="AF61276" s="184"/>
    </row>
    <row r="61277" spans="30:32" ht="24.75" customHeight="1">
      <c r="AD61277" s="183"/>
      <c r="AE61277" s="184"/>
      <c r="AF61277" s="184"/>
    </row>
    <row r="61278" spans="30:32" ht="24.75" customHeight="1">
      <c r="AD61278" s="183"/>
      <c r="AE61278" s="184"/>
      <c r="AF61278" s="184"/>
    </row>
    <row r="61279" spans="30:32" ht="24.75" customHeight="1">
      <c r="AD61279" s="183"/>
      <c r="AE61279" s="184"/>
      <c r="AF61279" s="184"/>
    </row>
    <row r="61280" spans="30:32" ht="24.75" customHeight="1">
      <c r="AD61280" s="183"/>
      <c r="AE61280" s="184"/>
      <c r="AF61280" s="184"/>
    </row>
    <row r="61281" spans="30:32" ht="24.75" customHeight="1">
      <c r="AD61281" s="183"/>
      <c r="AE61281" s="184"/>
      <c r="AF61281" s="184"/>
    </row>
    <row r="61282" spans="30:32" ht="24.75" customHeight="1">
      <c r="AD61282" s="183"/>
      <c r="AE61282" s="184"/>
      <c r="AF61282" s="184"/>
    </row>
    <row r="61283" spans="30:32" ht="24.75" customHeight="1">
      <c r="AD61283" s="183"/>
      <c r="AE61283" s="184"/>
      <c r="AF61283" s="184"/>
    </row>
    <row r="61284" spans="30:32" ht="24.75" customHeight="1">
      <c r="AD61284" s="183"/>
      <c r="AE61284" s="184"/>
      <c r="AF61284" s="184"/>
    </row>
    <row r="61285" spans="30:32" ht="24.75" customHeight="1">
      <c r="AD61285" s="183"/>
      <c r="AE61285" s="184"/>
      <c r="AF61285" s="184"/>
    </row>
    <row r="61286" spans="30:32" ht="24.75" customHeight="1">
      <c r="AD61286" s="183"/>
      <c r="AE61286" s="184"/>
      <c r="AF61286" s="184"/>
    </row>
    <row r="61287" spans="30:32" ht="24.75" customHeight="1">
      <c r="AD61287" s="183"/>
      <c r="AE61287" s="184"/>
      <c r="AF61287" s="184"/>
    </row>
    <row r="61288" spans="30:32" ht="24.75" customHeight="1">
      <c r="AD61288" s="183"/>
      <c r="AE61288" s="184"/>
      <c r="AF61288" s="184"/>
    </row>
    <row r="61289" spans="30:32" ht="24.75" customHeight="1">
      <c r="AD61289" s="183"/>
      <c r="AE61289" s="184"/>
      <c r="AF61289" s="184"/>
    </row>
    <row r="61290" spans="30:32" ht="24.75" customHeight="1">
      <c r="AD61290" s="183"/>
      <c r="AE61290" s="184"/>
      <c r="AF61290" s="184"/>
    </row>
    <row r="61291" spans="30:32" ht="24.75" customHeight="1">
      <c r="AD61291" s="183"/>
      <c r="AE61291" s="184"/>
      <c r="AF61291" s="184"/>
    </row>
    <row r="61292" spans="30:32" ht="24.75" customHeight="1">
      <c r="AD61292" s="183"/>
      <c r="AE61292" s="184"/>
      <c r="AF61292" s="184"/>
    </row>
    <row r="61293" spans="30:32" ht="24.75" customHeight="1">
      <c r="AD61293" s="183"/>
      <c r="AE61293" s="184"/>
      <c r="AF61293" s="184"/>
    </row>
    <row r="61294" spans="30:32" ht="24.75" customHeight="1">
      <c r="AD61294" s="183"/>
      <c r="AE61294" s="184"/>
      <c r="AF61294" s="184"/>
    </row>
    <row r="61295" spans="30:32" ht="24.75" customHeight="1">
      <c r="AD61295" s="183"/>
      <c r="AE61295" s="184"/>
      <c r="AF61295" s="184"/>
    </row>
    <row r="61296" spans="30:32" ht="24.75" customHeight="1">
      <c r="AD61296" s="183"/>
      <c r="AE61296" s="184"/>
      <c r="AF61296" s="184"/>
    </row>
    <row r="61297" spans="30:32" ht="24.75" customHeight="1">
      <c r="AD61297" s="183"/>
      <c r="AE61297" s="184"/>
      <c r="AF61297" s="184"/>
    </row>
    <row r="61298" spans="30:32" ht="24.75" customHeight="1">
      <c r="AD61298" s="183"/>
      <c r="AE61298" s="184"/>
      <c r="AF61298" s="184"/>
    </row>
    <row r="61299" spans="30:32" ht="24.75" customHeight="1">
      <c r="AD61299" s="183"/>
      <c r="AE61299" s="184"/>
      <c r="AF61299" s="184"/>
    </row>
    <row r="61300" spans="30:32" ht="24.75" customHeight="1">
      <c r="AD61300" s="183"/>
      <c r="AE61300" s="184"/>
      <c r="AF61300" s="184"/>
    </row>
    <row r="61301" spans="30:32" ht="24.75" customHeight="1">
      <c r="AD61301" s="183"/>
      <c r="AE61301" s="184"/>
      <c r="AF61301" s="184"/>
    </row>
    <row r="61302" spans="30:32" ht="24.75" customHeight="1">
      <c r="AD61302" s="183"/>
      <c r="AE61302" s="184"/>
      <c r="AF61302" s="184"/>
    </row>
    <row r="61303" spans="30:32" ht="24.75" customHeight="1">
      <c r="AD61303" s="183"/>
      <c r="AE61303" s="184"/>
      <c r="AF61303" s="184"/>
    </row>
    <row r="61304" spans="30:32" ht="24.75" customHeight="1">
      <c r="AD61304" s="183"/>
      <c r="AE61304" s="184"/>
      <c r="AF61304" s="184"/>
    </row>
    <row r="61305" spans="30:32" ht="24.75" customHeight="1">
      <c r="AD61305" s="183"/>
      <c r="AE61305" s="184"/>
      <c r="AF61305" s="184"/>
    </row>
    <row r="61306" spans="30:32" ht="24.75" customHeight="1">
      <c r="AD61306" s="183"/>
      <c r="AE61306" s="184"/>
      <c r="AF61306" s="184"/>
    </row>
    <row r="61307" spans="30:32" ht="24.75" customHeight="1">
      <c r="AD61307" s="183"/>
      <c r="AE61307" s="184"/>
      <c r="AF61307" s="184"/>
    </row>
    <row r="61308" spans="30:32" ht="24.75" customHeight="1">
      <c r="AD61308" s="183"/>
      <c r="AE61308" s="184"/>
      <c r="AF61308" s="184"/>
    </row>
    <row r="61309" spans="30:32" ht="24.75" customHeight="1">
      <c r="AD61309" s="183"/>
      <c r="AE61309" s="184"/>
      <c r="AF61309" s="184"/>
    </row>
    <row r="61310" spans="30:32" ht="24.75" customHeight="1">
      <c r="AD61310" s="183"/>
      <c r="AE61310" s="184"/>
      <c r="AF61310" s="184"/>
    </row>
    <row r="61311" spans="30:32" ht="24.75" customHeight="1">
      <c r="AD61311" s="183"/>
      <c r="AE61311" s="184"/>
      <c r="AF61311" s="184"/>
    </row>
    <row r="61312" spans="30:32" ht="24.75" customHeight="1">
      <c r="AD61312" s="183"/>
      <c r="AE61312" s="184"/>
      <c r="AF61312" s="184"/>
    </row>
    <row r="61313" spans="30:32" ht="24.75" customHeight="1">
      <c r="AD61313" s="183"/>
      <c r="AE61313" s="184"/>
      <c r="AF61313" s="184"/>
    </row>
    <row r="61314" spans="30:32" ht="24.75" customHeight="1">
      <c r="AD61314" s="183"/>
      <c r="AE61314" s="184"/>
      <c r="AF61314" s="184"/>
    </row>
    <row r="61315" spans="30:32" ht="24.75" customHeight="1">
      <c r="AD61315" s="183"/>
      <c r="AE61315" s="184"/>
      <c r="AF61315" s="184"/>
    </row>
    <row r="61316" spans="30:32" ht="24.75" customHeight="1">
      <c r="AD61316" s="183"/>
      <c r="AE61316" s="184"/>
      <c r="AF61316" s="184"/>
    </row>
    <row r="61317" spans="30:32" ht="24.75" customHeight="1">
      <c r="AD61317" s="183"/>
      <c r="AE61317" s="184"/>
      <c r="AF61317" s="184"/>
    </row>
    <row r="61318" spans="30:32" ht="24.75" customHeight="1">
      <c r="AD61318" s="183"/>
      <c r="AE61318" s="184"/>
      <c r="AF61318" s="184"/>
    </row>
    <row r="61319" spans="30:32" ht="24.75" customHeight="1">
      <c r="AD61319" s="183"/>
      <c r="AE61319" s="184"/>
      <c r="AF61319" s="184"/>
    </row>
    <row r="61320" spans="30:32" ht="24.75" customHeight="1">
      <c r="AD61320" s="183"/>
      <c r="AE61320" s="184"/>
      <c r="AF61320" s="184"/>
    </row>
    <row r="61321" spans="30:32" ht="24.75" customHeight="1">
      <c r="AD61321" s="183"/>
      <c r="AE61321" s="184"/>
      <c r="AF61321" s="184"/>
    </row>
    <row r="61322" spans="30:32" ht="24.75" customHeight="1">
      <c r="AD61322" s="183"/>
      <c r="AE61322" s="184"/>
      <c r="AF61322" s="184"/>
    </row>
    <row r="61323" spans="30:32" ht="24.75" customHeight="1">
      <c r="AD61323" s="183"/>
      <c r="AE61323" s="184"/>
      <c r="AF61323" s="184"/>
    </row>
    <row r="61324" spans="30:32" ht="24.75" customHeight="1">
      <c r="AD61324" s="183"/>
      <c r="AE61324" s="184"/>
      <c r="AF61324" s="184"/>
    </row>
    <row r="61325" spans="30:32" ht="24.75" customHeight="1">
      <c r="AD61325" s="183"/>
      <c r="AE61325" s="184"/>
      <c r="AF61325" s="184"/>
    </row>
    <row r="61326" spans="30:32" ht="24.75" customHeight="1">
      <c r="AD61326" s="183"/>
      <c r="AE61326" s="184"/>
      <c r="AF61326" s="184"/>
    </row>
    <row r="61327" spans="30:32" ht="24.75" customHeight="1">
      <c r="AD61327" s="183"/>
      <c r="AE61327" s="184"/>
      <c r="AF61327" s="184"/>
    </row>
    <row r="61328" spans="30:32" ht="24.75" customHeight="1">
      <c r="AD61328" s="183"/>
      <c r="AE61328" s="184"/>
      <c r="AF61328" s="184"/>
    </row>
    <row r="61329" spans="30:32" ht="24.75" customHeight="1">
      <c r="AD61329" s="183"/>
      <c r="AE61329" s="184"/>
      <c r="AF61329" s="184"/>
    </row>
    <row r="61330" spans="30:32" ht="24.75" customHeight="1">
      <c r="AD61330" s="183"/>
      <c r="AE61330" s="184"/>
      <c r="AF61330" s="184"/>
    </row>
    <row r="61331" spans="30:32" ht="24.75" customHeight="1">
      <c r="AD61331" s="183"/>
      <c r="AE61331" s="184"/>
      <c r="AF61331" s="184"/>
    </row>
    <row r="61332" spans="30:32" ht="24.75" customHeight="1">
      <c r="AD61332" s="183"/>
      <c r="AE61332" s="184"/>
      <c r="AF61332" s="184"/>
    </row>
    <row r="61333" spans="30:32" ht="24.75" customHeight="1">
      <c r="AD61333" s="183"/>
      <c r="AE61333" s="184"/>
      <c r="AF61333" s="184"/>
    </row>
    <row r="61334" spans="30:32" ht="24.75" customHeight="1">
      <c r="AD61334" s="183"/>
      <c r="AE61334" s="184"/>
      <c r="AF61334" s="184"/>
    </row>
    <row r="61335" spans="30:32" ht="24.75" customHeight="1">
      <c r="AD61335" s="183"/>
      <c r="AE61335" s="184"/>
      <c r="AF61335" s="184"/>
    </row>
    <row r="61336" spans="30:32" ht="24.75" customHeight="1">
      <c r="AD61336" s="183"/>
      <c r="AE61336" s="184"/>
      <c r="AF61336" s="184"/>
    </row>
    <row r="61337" spans="30:32" ht="24.75" customHeight="1">
      <c r="AD61337" s="183"/>
      <c r="AE61337" s="184"/>
      <c r="AF61337" s="184"/>
    </row>
    <row r="61338" spans="30:32" ht="24.75" customHeight="1">
      <c r="AD61338" s="183"/>
      <c r="AE61338" s="184"/>
      <c r="AF61338" s="184"/>
    </row>
    <row r="61339" spans="30:32" ht="24.75" customHeight="1">
      <c r="AD61339" s="183"/>
      <c r="AE61339" s="184"/>
      <c r="AF61339" s="184"/>
    </row>
    <row r="61340" spans="30:32" ht="24.75" customHeight="1">
      <c r="AD61340" s="183"/>
      <c r="AE61340" s="184"/>
      <c r="AF61340" s="184"/>
    </row>
    <row r="61341" spans="30:32" ht="24.75" customHeight="1">
      <c r="AD61341" s="183"/>
      <c r="AE61341" s="184"/>
      <c r="AF61341" s="184"/>
    </row>
    <row r="61342" spans="30:32" ht="24.75" customHeight="1">
      <c r="AD61342" s="183"/>
      <c r="AE61342" s="184"/>
      <c r="AF61342" s="184"/>
    </row>
    <row r="61343" spans="30:32" ht="24.75" customHeight="1">
      <c r="AD61343" s="183"/>
      <c r="AE61343" s="184"/>
      <c r="AF61343" s="184"/>
    </row>
    <row r="61344" spans="30:32" ht="24.75" customHeight="1">
      <c r="AD61344" s="183"/>
      <c r="AE61344" s="184"/>
      <c r="AF61344" s="184"/>
    </row>
    <row r="61345" spans="30:32" ht="24.75" customHeight="1">
      <c r="AD61345" s="183"/>
      <c r="AE61345" s="184"/>
      <c r="AF61345" s="184"/>
    </row>
    <row r="61346" spans="30:32" ht="24.75" customHeight="1">
      <c r="AD61346" s="183"/>
      <c r="AE61346" s="184"/>
      <c r="AF61346" s="184"/>
    </row>
    <row r="61347" spans="30:32" ht="24.75" customHeight="1">
      <c r="AD61347" s="183"/>
      <c r="AE61347" s="184"/>
      <c r="AF61347" s="184"/>
    </row>
    <row r="61348" spans="30:32" ht="24.75" customHeight="1">
      <c r="AD61348" s="183"/>
      <c r="AE61348" s="184"/>
      <c r="AF61348" s="184"/>
    </row>
    <row r="61349" spans="30:32" ht="24.75" customHeight="1">
      <c r="AD61349" s="183"/>
      <c r="AE61349" s="184"/>
      <c r="AF61349" s="184"/>
    </row>
    <row r="61350" spans="30:32" ht="24.75" customHeight="1">
      <c r="AD61350" s="183"/>
      <c r="AE61350" s="184"/>
      <c r="AF61350" s="184"/>
    </row>
    <row r="61351" spans="30:32" ht="24.75" customHeight="1">
      <c r="AD61351" s="183"/>
      <c r="AE61351" s="184"/>
      <c r="AF61351" s="184"/>
    </row>
    <row r="61352" spans="30:32" ht="24.75" customHeight="1">
      <c r="AD61352" s="183"/>
      <c r="AE61352" s="184"/>
      <c r="AF61352" s="184"/>
    </row>
    <row r="61353" spans="30:32" ht="24.75" customHeight="1">
      <c r="AD61353" s="183"/>
      <c r="AE61353" s="184"/>
      <c r="AF61353" s="184"/>
    </row>
    <row r="61354" spans="30:32" ht="24.75" customHeight="1">
      <c r="AD61354" s="183"/>
      <c r="AE61354" s="184"/>
      <c r="AF61354" s="184"/>
    </row>
    <row r="61355" spans="30:32" ht="24.75" customHeight="1">
      <c r="AD61355" s="183"/>
      <c r="AE61355" s="184"/>
      <c r="AF61355" s="184"/>
    </row>
    <row r="61356" spans="30:32" ht="24.75" customHeight="1">
      <c r="AD61356" s="183"/>
      <c r="AE61356" s="184"/>
      <c r="AF61356" s="184"/>
    </row>
    <row r="61357" spans="30:32" ht="24.75" customHeight="1">
      <c r="AD61357" s="183"/>
      <c r="AE61357" s="184"/>
      <c r="AF61357" s="184"/>
    </row>
    <row r="61358" spans="30:32" ht="24.75" customHeight="1">
      <c r="AD61358" s="183"/>
      <c r="AE61358" s="184"/>
      <c r="AF61358" s="184"/>
    </row>
    <row r="61359" spans="30:32" ht="24.75" customHeight="1">
      <c r="AD61359" s="183"/>
      <c r="AE61359" s="184"/>
      <c r="AF61359" s="184"/>
    </row>
    <row r="61360" spans="30:32" ht="24.75" customHeight="1">
      <c r="AD61360" s="183"/>
      <c r="AE61360" s="184"/>
      <c r="AF61360" s="184"/>
    </row>
    <row r="61361" spans="30:32" ht="24.75" customHeight="1">
      <c r="AD61361" s="183"/>
      <c r="AE61361" s="184"/>
      <c r="AF61361" s="184"/>
    </row>
    <row r="61362" spans="30:32" ht="24.75" customHeight="1">
      <c r="AD61362" s="183"/>
      <c r="AE61362" s="184"/>
      <c r="AF61362" s="184"/>
    </row>
    <row r="61363" spans="30:32" ht="24.75" customHeight="1">
      <c r="AD61363" s="183"/>
      <c r="AE61363" s="184"/>
      <c r="AF61363" s="184"/>
    </row>
    <row r="61364" spans="30:32" ht="24.75" customHeight="1">
      <c r="AD61364" s="183"/>
      <c r="AE61364" s="184"/>
      <c r="AF61364" s="184"/>
    </row>
    <row r="61365" spans="30:32" ht="24.75" customHeight="1">
      <c r="AD61365" s="183"/>
      <c r="AE61365" s="184"/>
      <c r="AF61365" s="184"/>
    </row>
    <row r="61366" spans="30:32" ht="24.75" customHeight="1">
      <c r="AD61366" s="183"/>
      <c r="AE61366" s="184"/>
      <c r="AF61366" s="184"/>
    </row>
    <row r="61367" spans="30:32" ht="24.75" customHeight="1">
      <c r="AD61367" s="183"/>
      <c r="AE61367" s="184"/>
      <c r="AF61367" s="184"/>
    </row>
    <row r="61368" spans="30:32" ht="24.75" customHeight="1">
      <c r="AD61368" s="183"/>
      <c r="AE61368" s="184"/>
      <c r="AF61368" s="184"/>
    </row>
    <row r="61369" spans="30:32" ht="24.75" customHeight="1">
      <c r="AD61369" s="183"/>
      <c r="AE61369" s="184"/>
      <c r="AF61369" s="184"/>
    </row>
    <row r="61370" spans="30:32" ht="24.75" customHeight="1">
      <c r="AD61370" s="183"/>
      <c r="AE61370" s="184"/>
      <c r="AF61370" s="184"/>
    </row>
    <row r="61371" spans="30:32" ht="24.75" customHeight="1">
      <c r="AD61371" s="183"/>
      <c r="AE61371" s="184"/>
      <c r="AF61371" s="184"/>
    </row>
    <row r="61372" spans="30:32" ht="24.75" customHeight="1">
      <c r="AD61372" s="183"/>
      <c r="AE61372" s="184"/>
      <c r="AF61372" s="184"/>
    </row>
    <row r="61373" spans="30:32" ht="24.75" customHeight="1">
      <c r="AD61373" s="183"/>
      <c r="AE61373" s="184"/>
      <c r="AF61373" s="184"/>
    </row>
    <row r="61374" spans="30:32" ht="24.75" customHeight="1">
      <c r="AD61374" s="183"/>
      <c r="AE61374" s="184"/>
      <c r="AF61374" s="184"/>
    </row>
    <row r="61375" spans="30:32" ht="24.75" customHeight="1">
      <c r="AD61375" s="183"/>
      <c r="AE61375" s="184"/>
      <c r="AF61375" s="184"/>
    </row>
    <row r="61376" spans="30:32" ht="24.75" customHeight="1">
      <c r="AD61376" s="183"/>
      <c r="AE61376" s="184"/>
      <c r="AF61376" s="184"/>
    </row>
    <row r="61377" spans="30:32" ht="24.75" customHeight="1">
      <c r="AD61377" s="183"/>
      <c r="AE61377" s="184"/>
      <c r="AF61377" s="184"/>
    </row>
    <row r="61378" spans="30:32" ht="24.75" customHeight="1">
      <c r="AD61378" s="183"/>
      <c r="AE61378" s="184"/>
      <c r="AF61378" s="184"/>
    </row>
    <row r="61379" spans="30:32" ht="24.75" customHeight="1">
      <c r="AD61379" s="183"/>
      <c r="AE61379" s="184"/>
      <c r="AF61379" s="184"/>
    </row>
    <row r="61380" spans="30:32" ht="24.75" customHeight="1">
      <c r="AD61380" s="183"/>
      <c r="AE61380" s="184"/>
      <c r="AF61380" s="184"/>
    </row>
    <row r="61381" spans="30:32" ht="24.75" customHeight="1">
      <c r="AD61381" s="183"/>
      <c r="AE61381" s="184"/>
      <c r="AF61381" s="184"/>
    </row>
    <row r="61382" spans="30:32" ht="24.75" customHeight="1">
      <c r="AD61382" s="183"/>
      <c r="AE61382" s="184"/>
      <c r="AF61382" s="184"/>
    </row>
    <row r="61383" spans="30:32" ht="24.75" customHeight="1">
      <c r="AD61383" s="183"/>
      <c r="AE61383" s="184"/>
      <c r="AF61383" s="184"/>
    </row>
    <row r="61384" spans="30:32" ht="24.75" customHeight="1">
      <c r="AD61384" s="183"/>
      <c r="AE61384" s="184"/>
      <c r="AF61384" s="184"/>
    </row>
    <row r="61385" spans="30:32" ht="24.75" customHeight="1">
      <c r="AD61385" s="183"/>
      <c r="AE61385" s="184"/>
      <c r="AF61385" s="184"/>
    </row>
    <row r="61386" spans="30:32" ht="24.75" customHeight="1">
      <c r="AD61386" s="183"/>
      <c r="AE61386" s="184"/>
      <c r="AF61386" s="184"/>
    </row>
    <row r="61387" spans="30:32" ht="24.75" customHeight="1">
      <c r="AD61387" s="183"/>
      <c r="AE61387" s="184"/>
      <c r="AF61387" s="184"/>
    </row>
    <row r="61388" spans="30:32" ht="24.75" customHeight="1">
      <c r="AD61388" s="183"/>
      <c r="AE61388" s="184"/>
      <c r="AF61388" s="184"/>
    </row>
    <row r="61389" spans="30:32" ht="24.75" customHeight="1">
      <c r="AD61389" s="183"/>
      <c r="AE61389" s="184"/>
      <c r="AF61389" s="184"/>
    </row>
    <row r="61390" spans="30:32" ht="24.75" customHeight="1">
      <c r="AD61390" s="183"/>
      <c r="AE61390" s="184"/>
      <c r="AF61390" s="184"/>
    </row>
    <row r="61391" spans="30:32" ht="24.75" customHeight="1">
      <c r="AD61391" s="183"/>
      <c r="AE61391" s="184"/>
      <c r="AF61391" s="184"/>
    </row>
    <row r="61392" spans="30:32" ht="24.75" customHeight="1">
      <c r="AD61392" s="183"/>
      <c r="AE61392" s="184"/>
      <c r="AF61392" s="184"/>
    </row>
    <row r="61393" spans="30:32" ht="24.75" customHeight="1">
      <c r="AD61393" s="183"/>
      <c r="AE61393" s="184"/>
      <c r="AF61393" s="184"/>
    </row>
    <row r="61394" spans="30:32" ht="24.75" customHeight="1">
      <c r="AD61394" s="183"/>
      <c r="AE61394" s="184"/>
      <c r="AF61394" s="184"/>
    </row>
    <row r="61395" spans="30:32" ht="24.75" customHeight="1">
      <c r="AD61395" s="183"/>
      <c r="AE61395" s="184"/>
      <c r="AF61395" s="184"/>
    </row>
    <row r="61396" spans="30:32" ht="24.75" customHeight="1">
      <c r="AD61396" s="183"/>
      <c r="AE61396" s="184"/>
      <c r="AF61396" s="184"/>
    </row>
    <row r="61397" spans="30:32" ht="24.75" customHeight="1">
      <c r="AD61397" s="183"/>
      <c r="AE61397" s="184"/>
      <c r="AF61397" s="184"/>
    </row>
    <row r="61398" spans="30:32" ht="24.75" customHeight="1">
      <c r="AD61398" s="183"/>
      <c r="AE61398" s="184"/>
      <c r="AF61398" s="184"/>
    </row>
    <row r="61399" spans="30:32" ht="24.75" customHeight="1">
      <c r="AD61399" s="183"/>
      <c r="AE61399" s="184"/>
      <c r="AF61399" s="184"/>
    </row>
    <row r="61400" spans="30:32" ht="24.75" customHeight="1">
      <c r="AD61400" s="183"/>
      <c r="AE61400" s="184"/>
      <c r="AF61400" s="184"/>
    </row>
    <row r="61401" spans="30:32" ht="24.75" customHeight="1">
      <c r="AD61401" s="183"/>
      <c r="AE61401" s="184"/>
      <c r="AF61401" s="184"/>
    </row>
    <row r="61402" spans="30:32" ht="24.75" customHeight="1">
      <c r="AD61402" s="183"/>
      <c r="AE61402" s="184"/>
      <c r="AF61402" s="184"/>
    </row>
    <row r="61403" spans="30:32" ht="24.75" customHeight="1">
      <c r="AD61403" s="183"/>
      <c r="AE61403" s="184"/>
      <c r="AF61403" s="184"/>
    </row>
    <row r="61404" spans="30:32" ht="24.75" customHeight="1">
      <c r="AD61404" s="183"/>
      <c r="AE61404" s="184"/>
      <c r="AF61404" s="184"/>
    </row>
    <row r="61405" spans="30:32" ht="24.75" customHeight="1">
      <c r="AD61405" s="183"/>
      <c r="AE61405" s="184"/>
      <c r="AF61405" s="184"/>
    </row>
    <row r="61406" spans="30:32" ht="24.75" customHeight="1">
      <c r="AD61406" s="183"/>
      <c r="AE61406" s="184"/>
      <c r="AF61406" s="184"/>
    </row>
    <row r="61407" spans="30:32" ht="24.75" customHeight="1">
      <c r="AD61407" s="183"/>
      <c r="AE61407" s="184"/>
      <c r="AF61407" s="184"/>
    </row>
    <row r="61408" spans="30:32" ht="24.75" customHeight="1">
      <c r="AD61408" s="183"/>
      <c r="AE61408" s="184"/>
      <c r="AF61408" s="184"/>
    </row>
    <row r="61409" spans="30:32" ht="24.75" customHeight="1">
      <c r="AD61409" s="183"/>
      <c r="AE61409" s="184"/>
      <c r="AF61409" s="184"/>
    </row>
    <row r="61410" spans="30:32" ht="24.75" customHeight="1">
      <c r="AD61410" s="183"/>
      <c r="AE61410" s="184"/>
      <c r="AF61410" s="184"/>
    </row>
    <row r="61411" spans="30:32" ht="24.75" customHeight="1">
      <c r="AD61411" s="183"/>
      <c r="AE61411" s="184"/>
      <c r="AF61411" s="184"/>
    </row>
    <row r="61412" spans="30:32" ht="24.75" customHeight="1">
      <c r="AD61412" s="183"/>
      <c r="AE61412" s="184"/>
      <c r="AF61412" s="184"/>
    </row>
    <row r="61413" spans="30:32" ht="24.75" customHeight="1">
      <c r="AD61413" s="183"/>
      <c r="AE61413" s="184"/>
      <c r="AF61413" s="184"/>
    </row>
    <row r="61414" spans="30:32" ht="24.75" customHeight="1">
      <c r="AD61414" s="183"/>
      <c r="AE61414" s="184"/>
      <c r="AF61414" s="184"/>
    </row>
    <row r="61415" spans="30:32" ht="24.75" customHeight="1">
      <c r="AD61415" s="183"/>
      <c r="AE61415" s="184"/>
      <c r="AF61415" s="184"/>
    </row>
    <row r="61416" spans="30:32" ht="24.75" customHeight="1">
      <c r="AD61416" s="183"/>
      <c r="AE61416" s="184"/>
      <c r="AF61416" s="184"/>
    </row>
    <row r="61417" spans="30:32" ht="24.75" customHeight="1">
      <c r="AD61417" s="183"/>
      <c r="AE61417" s="184"/>
      <c r="AF61417" s="184"/>
    </row>
    <row r="61418" spans="30:32" ht="24.75" customHeight="1">
      <c r="AD61418" s="183"/>
      <c r="AE61418" s="184"/>
      <c r="AF61418" s="184"/>
    </row>
    <row r="61419" spans="30:32" ht="24.75" customHeight="1">
      <c r="AD61419" s="183"/>
      <c r="AE61419" s="184"/>
      <c r="AF61419" s="184"/>
    </row>
    <row r="61420" spans="30:32" ht="24.75" customHeight="1">
      <c r="AD61420" s="183"/>
      <c r="AE61420" s="184"/>
      <c r="AF61420" s="184"/>
    </row>
    <row r="61421" spans="30:32" ht="24.75" customHeight="1">
      <c r="AD61421" s="183"/>
      <c r="AE61421" s="184"/>
      <c r="AF61421" s="184"/>
    </row>
    <row r="61422" spans="30:32" ht="24.75" customHeight="1">
      <c r="AD61422" s="183"/>
      <c r="AE61422" s="184"/>
      <c r="AF61422" s="184"/>
    </row>
    <row r="61423" spans="30:32" ht="24.75" customHeight="1">
      <c r="AD61423" s="183"/>
      <c r="AE61423" s="184"/>
      <c r="AF61423" s="184"/>
    </row>
    <row r="61424" spans="30:32" ht="24.75" customHeight="1">
      <c r="AD61424" s="183"/>
      <c r="AE61424" s="184"/>
      <c r="AF61424" s="184"/>
    </row>
    <row r="61425" spans="30:32" ht="24.75" customHeight="1">
      <c r="AD61425" s="183"/>
      <c r="AE61425" s="184"/>
      <c r="AF61425" s="184"/>
    </row>
    <row r="61426" spans="30:32" ht="24.75" customHeight="1">
      <c r="AD61426" s="183"/>
      <c r="AE61426" s="184"/>
      <c r="AF61426" s="184"/>
    </row>
    <row r="61427" spans="30:32" ht="24.75" customHeight="1">
      <c r="AD61427" s="183"/>
      <c r="AE61427" s="184"/>
      <c r="AF61427" s="184"/>
    </row>
    <row r="61428" spans="30:32" ht="24.75" customHeight="1">
      <c r="AD61428" s="183"/>
      <c r="AE61428" s="184"/>
      <c r="AF61428" s="184"/>
    </row>
    <row r="61429" spans="30:32" ht="24.75" customHeight="1">
      <c r="AD61429" s="183"/>
      <c r="AE61429" s="184"/>
      <c r="AF61429" s="184"/>
    </row>
    <row r="61430" spans="30:32" ht="24.75" customHeight="1">
      <c r="AD61430" s="183"/>
      <c r="AE61430" s="184"/>
      <c r="AF61430" s="184"/>
    </row>
    <row r="61431" spans="30:32" ht="24.75" customHeight="1">
      <c r="AD61431" s="183"/>
      <c r="AE61431" s="184"/>
      <c r="AF61431" s="184"/>
    </row>
    <row r="61432" spans="30:32" ht="24.75" customHeight="1">
      <c r="AD61432" s="183"/>
      <c r="AE61432" s="184"/>
      <c r="AF61432" s="184"/>
    </row>
    <row r="61433" spans="30:32" ht="24.75" customHeight="1">
      <c r="AD61433" s="183"/>
      <c r="AE61433" s="184"/>
      <c r="AF61433" s="184"/>
    </row>
    <row r="61434" spans="30:32" ht="24.75" customHeight="1">
      <c r="AD61434" s="183"/>
      <c r="AE61434" s="184"/>
      <c r="AF61434" s="184"/>
    </row>
    <row r="61435" spans="30:32" ht="24.75" customHeight="1">
      <c r="AD61435" s="183"/>
      <c r="AE61435" s="184"/>
      <c r="AF61435" s="184"/>
    </row>
    <row r="61436" spans="30:32" ht="24.75" customHeight="1">
      <c r="AD61436" s="183"/>
      <c r="AE61436" s="184"/>
      <c r="AF61436" s="184"/>
    </row>
    <row r="61437" spans="30:32" ht="24.75" customHeight="1">
      <c r="AD61437" s="183"/>
      <c r="AE61437" s="184"/>
      <c r="AF61437" s="184"/>
    </row>
    <row r="61438" spans="30:32" ht="24.75" customHeight="1">
      <c r="AD61438" s="183"/>
      <c r="AE61438" s="184"/>
      <c r="AF61438" s="184"/>
    </row>
    <row r="61439" spans="30:32" ht="24.75" customHeight="1">
      <c r="AD61439" s="183"/>
      <c r="AE61439" s="184"/>
      <c r="AF61439" s="184"/>
    </row>
    <row r="61440" spans="30:32" ht="24.75" customHeight="1">
      <c r="AD61440" s="183"/>
      <c r="AE61440" s="184"/>
      <c r="AF61440" s="184"/>
    </row>
    <row r="61441" spans="30:32" ht="24.75" customHeight="1">
      <c r="AD61441" s="183"/>
      <c r="AE61441" s="184"/>
      <c r="AF61441" s="184"/>
    </row>
    <row r="61442" spans="30:32" ht="24.75" customHeight="1">
      <c r="AD61442" s="183"/>
      <c r="AE61442" s="184"/>
      <c r="AF61442" s="184"/>
    </row>
    <row r="61443" spans="30:32" ht="24.75" customHeight="1">
      <c r="AD61443" s="183"/>
      <c r="AE61443" s="184"/>
      <c r="AF61443" s="184"/>
    </row>
    <row r="61444" spans="30:32" ht="24.75" customHeight="1">
      <c r="AD61444" s="183"/>
      <c r="AE61444" s="184"/>
      <c r="AF61444" s="184"/>
    </row>
    <row r="61445" spans="30:32" ht="24.75" customHeight="1">
      <c r="AD61445" s="183"/>
      <c r="AE61445" s="184"/>
      <c r="AF61445" s="184"/>
    </row>
    <row r="61446" spans="30:32" ht="24.75" customHeight="1">
      <c r="AD61446" s="183"/>
      <c r="AE61446" s="184"/>
      <c r="AF61446" s="184"/>
    </row>
    <row r="61447" spans="30:32" ht="24.75" customHeight="1">
      <c r="AD61447" s="183"/>
      <c r="AE61447" s="184"/>
      <c r="AF61447" s="184"/>
    </row>
    <row r="61448" spans="30:32" ht="24.75" customHeight="1">
      <c r="AD61448" s="183"/>
      <c r="AE61448" s="184"/>
      <c r="AF61448" s="184"/>
    </row>
    <row r="61449" spans="30:32" ht="24.75" customHeight="1">
      <c r="AD61449" s="183"/>
      <c r="AE61449" s="184"/>
      <c r="AF61449" s="184"/>
    </row>
    <row r="61450" spans="30:32" ht="24.75" customHeight="1">
      <c r="AD61450" s="183"/>
      <c r="AE61450" s="184"/>
      <c r="AF61450" s="184"/>
    </row>
    <row r="61451" spans="30:32" ht="24.75" customHeight="1">
      <c r="AD61451" s="183"/>
      <c r="AE61451" s="184"/>
      <c r="AF61451" s="184"/>
    </row>
    <row r="61452" spans="30:32" ht="24.75" customHeight="1">
      <c r="AD61452" s="183"/>
      <c r="AE61452" s="184"/>
      <c r="AF61452" s="184"/>
    </row>
    <row r="61453" spans="30:32" ht="24.75" customHeight="1">
      <c r="AD61453" s="183"/>
      <c r="AE61453" s="184"/>
      <c r="AF61453" s="184"/>
    </row>
    <row r="61454" spans="30:32" ht="24.75" customHeight="1">
      <c r="AD61454" s="183"/>
      <c r="AE61454" s="184"/>
      <c r="AF61454" s="184"/>
    </row>
    <row r="61455" spans="30:32" ht="24.75" customHeight="1">
      <c r="AD61455" s="183"/>
      <c r="AE61455" s="184"/>
      <c r="AF61455" s="184"/>
    </row>
    <row r="61456" spans="30:32" ht="24.75" customHeight="1">
      <c r="AD61456" s="183"/>
      <c r="AE61456" s="184"/>
      <c r="AF61456" s="184"/>
    </row>
    <row r="61457" spans="30:32" ht="24.75" customHeight="1">
      <c r="AD61457" s="183"/>
      <c r="AE61457" s="184"/>
      <c r="AF61457" s="184"/>
    </row>
    <row r="61458" spans="30:32" ht="24.75" customHeight="1">
      <c r="AD61458" s="183"/>
      <c r="AE61458" s="184"/>
      <c r="AF61458" s="184"/>
    </row>
    <row r="61459" spans="30:32" ht="24.75" customHeight="1">
      <c r="AD61459" s="183"/>
      <c r="AE61459" s="184"/>
      <c r="AF61459" s="184"/>
    </row>
    <row r="61460" spans="30:32" ht="24.75" customHeight="1">
      <c r="AD61460" s="183"/>
      <c r="AE61460" s="184"/>
      <c r="AF61460" s="184"/>
    </row>
    <row r="61461" spans="30:32" ht="24.75" customHeight="1">
      <c r="AD61461" s="183"/>
      <c r="AE61461" s="184"/>
      <c r="AF61461" s="184"/>
    </row>
    <row r="61462" spans="30:32" ht="24.75" customHeight="1">
      <c r="AD61462" s="183"/>
      <c r="AE61462" s="184"/>
      <c r="AF61462" s="184"/>
    </row>
    <row r="61463" spans="30:32" ht="24.75" customHeight="1">
      <c r="AD61463" s="183"/>
      <c r="AE61463" s="184"/>
      <c r="AF61463" s="184"/>
    </row>
    <row r="61464" spans="30:32" ht="24.75" customHeight="1">
      <c r="AD61464" s="183"/>
      <c r="AE61464" s="184"/>
      <c r="AF61464" s="184"/>
    </row>
    <row r="61465" spans="30:32" ht="24.75" customHeight="1">
      <c r="AD61465" s="183"/>
      <c r="AE61465" s="184"/>
      <c r="AF61465" s="184"/>
    </row>
    <row r="61466" spans="30:32" ht="24.75" customHeight="1">
      <c r="AD61466" s="183"/>
      <c r="AE61466" s="184"/>
      <c r="AF61466" s="184"/>
    </row>
    <row r="61467" spans="30:32" ht="24.75" customHeight="1">
      <c r="AD61467" s="183"/>
      <c r="AE61467" s="184"/>
      <c r="AF61467" s="184"/>
    </row>
    <row r="61468" spans="30:32" ht="24.75" customHeight="1">
      <c r="AD61468" s="183"/>
      <c r="AE61468" s="184"/>
      <c r="AF61468" s="184"/>
    </row>
    <row r="61469" spans="30:32" ht="24.75" customHeight="1">
      <c r="AD61469" s="183"/>
      <c r="AE61469" s="184"/>
      <c r="AF61469" s="184"/>
    </row>
    <row r="61470" spans="30:32" ht="24.75" customHeight="1">
      <c r="AD61470" s="183"/>
      <c r="AE61470" s="184"/>
      <c r="AF61470" s="184"/>
    </row>
    <row r="61471" spans="30:32" ht="24.75" customHeight="1">
      <c r="AD61471" s="183"/>
      <c r="AE61471" s="184"/>
      <c r="AF61471" s="184"/>
    </row>
    <row r="61472" spans="30:32" ht="24.75" customHeight="1">
      <c r="AD61472" s="183"/>
      <c r="AE61472" s="184"/>
      <c r="AF61472" s="184"/>
    </row>
    <row r="61473" spans="30:32" ht="24.75" customHeight="1">
      <c r="AD61473" s="183"/>
      <c r="AE61473" s="184"/>
      <c r="AF61473" s="184"/>
    </row>
    <row r="61474" spans="30:32" ht="24.75" customHeight="1">
      <c r="AD61474" s="183"/>
      <c r="AE61474" s="184"/>
      <c r="AF61474" s="184"/>
    </row>
    <row r="61475" spans="30:32" ht="24.75" customHeight="1">
      <c r="AD61475" s="183"/>
      <c r="AE61475" s="184"/>
      <c r="AF61475" s="184"/>
    </row>
    <row r="61476" spans="30:32" ht="24.75" customHeight="1">
      <c r="AD61476" s="183"/>
      <c r="AE61476" s="184"/>
      <c r="AF61476" s="184"/>
    </row>
    <row r="61477" spans="30:32" ht="24.75" customHeight="1">
      <c r="AD61477" s="183"/>
      <c r="AE61477" s="184"/>
      <c r="AF61477" s="184"/>
    </row>
    <row r="61478" spans="30:32" ht="24.75" customHeight="1">
      <c r="AD61478" s="183"/>
      <c r="AE61478" s="184"/>
      <c r="AF61478" s="184"/>
    </row>
    <row r="61479" spans="30:32" ht="24.75" customHeight="1">
      <c r="AD61479" s="183"/>
      <c r="AE61479" s="184"/>
      <c r="AF61479" s="184"/>
    </row>
    <row r="61480" spans="30:32" ht="24.75" customHeight="1">
      <c r="AD61480" s="183"/>
      <c r="AE61480" s="184"/>
      <c r="AF61480" s="184"/>
    </row>
    <row r="61481" spans="30:32" ht="24.75" customHeight="1">
      <c r="AD61481" s="183"/>
      <c r="AE61481" s="184"/>
      <c r="AF61481" s="184"/>
    </row>
    <row r="61482" spans="30:32" ht="24.75" customHeight="1">
      <c r="AD61482" s="183"/>
      <c r="AE61482" s="184"/>
      <c r="AF61482" s="184"/>
    </row>
    <row r="61483" spans="30:32" ht="24.75" customHeight="1">
      <c r="AD61483" s="183"/>
      <c r="AE61483" s="184"/>
      <c r="AF61483" s="184"/>
    </row>
    <row r="61484" spans="30:32" ht="24.75" customHeight="1">
      <c r="AD61484" s="183"/>
      <c r="AE61484" s="184"/>
      <c r="AF61484" s="184"/>
    </row>
    <row r="61485" spans="30:32" ht="24.75" customHeight="1">
      <c r="AD61485" s="183"/>
      <c r="AE61485" s="184"/>
      <c r="AF61485" s="184"/>
    </row>
    <row r="61486" spans="30:32" ht="24.75" customHeight="1">
      <c r="AD61486" s="183"/>
      <c r="AE61486" s="184"/>
      <c r="AF61486" s="184"/>
    </row>
    <row r="61487" spans="30:32" ht="24.75" customHeight="1">
      <c r="AD61487" s="183"/>
      <c r="AE61487" s="184"/>
      <c r="AF61487" s="184"/>
    </row>
    <row r="61488" spans="30:32" ht="24.75" customHeight="1">
      <c r="AD61488" s="183"/>
      <c r="AE61488" s="184"/>
      <c r="AF61488" s="184"/>
    </row>
    <row r="61489" spans="30:32" ht="24.75" customHeight="1">
      <c r="AD61489" s="183"/>
      <c r="AE61489" s="184"/>
      <c r="AF61489" s="184"/>
    </row>
    <row r="61490" spans="30:32" ht="24.75" customHeight="1">
      <c r="AD61490" s="183"/>
      <c r="AE61490" s="184"/>
      <c r="AF61490" s="184"/>
    </row>
    <row r="61491" spans="30:32" ht="24.75" customHeight="1">
      <c r="AD61491" s="183"/>
      <c r="AE61491" s="184"/>
      <c r="AF61491" s="184"/>
    </row>
    <row r="61492" spans="30:32" ht="24.75" customHeight="1">
      <c r="AD61492" s="183"/>
      <c r="AE61492" s="184"/>
      <c r="AF61492" s="184"/>
    </row>
    <row r="61493" spans="30:32" ht="24.75" customHeight="1">
      <c r="AD61493" s="183"/>
      <c r="AE61493" s="184"/>
      <c r="AF61493" s="184"/>
    </row>
    <row r="61494" spans="30:32" ht="24.75" customHeight="1">
      <c r="AD61494" s="183"/>
      <c r="AE61494" s="184"/>
      <c r="AF61494" s="184"/>
    </row>
    <row r="61495" spans="30:32" ht="24.75" customHeight="1">
      <c r="AD61495" s="183"/>
      <c r="AE61495" s="184"/>
      <c r="AF61495" s="184"/>
    </row>
    <row r="61496" spans="30:32" ht="24.75" customHeight="1">
      <c r="AD61496" s="183"/>
      <c r="AE61496" s="184"/>
      <c r="AF61496" s="184"/>
    </row>
    <row r="61497" spans="30:32" ht="24.75" customHeight="1">
      <c r="AD61497" s="183"/>
      <c r="AE61497" s="184"/>
      <c r="AF61497" s="184"/>
    </row>
    <row r="61498" spans="30:32" ht="24.75" customHeight="1">
      <c r="AD61498" s="183"/>
      <c r="AE61498" s="184"/>
      <c r="AF61498" s="184"/>
    </row>
    <row r="61499" spans="30:32" ht="24.75" customHeight="1">
      <c r="AD61499" s="183"/>
      <c r="AE61499" s="184"/>
      <c r="AF61499" s="184"/>
    </row>
    <row r="61500" spans="30:32" ht="24.75" customHeight="1">
      <c r="AD61500" s="183"/>
      <c r="AE61500" s="184"/>
      <c r="AF61500" s="184"/>
    </row>
    <row r="61501" spans="30:32" ht="24.75" customHeight="1">
      <c r="AD61501" s="183"/>
      <c r="AE61501" s="184"/>
      <c r="AF61501" s="184"/>
    </row>
    <row r="61502" spans="30:32" ht="24.75" customHeight="1">
      <c r="AD61502" s="183"/>
      <c r="AE61502" s="184"/>
      <c r="AF61502" s="184"/>
    </row>
    <row r="61503" spans="30:32" ht="24.75" customHeight="1">
      <c r="AD61503" s="183"/>
      <c r="AE61503" s="184"/>
      <c r="AF61503" s="184"/>
    </row>
    <row r="61504" spans="30:32" ht="24.75" customHeight="1">
      <c r="AD61504" s="183"/>
      <c r="AE61504" s="184"/>
      <c r="AF61504" s="184"/>
    </row>
    <row r="61505" spans="30:32" ht="24.75" customHeight="1">
      <c r="AD61505" s="183"/>
      <c r="AE61505" s="184"/>
      <c r="AF61505" s="184"/>
    </row>
    <row r="61506" spans="30:32" ht="24.75" customHeight="1">
      <c r="AD61506" s="183"/>
      <c r="AE61506" s="184"/>
      <c r="AF61506" s="184"/>
    </row>
    <row r="61507" spans="30:32" ht="24.75" customHeight="1">
      <c r="AD61507" s="183"/>
      <c r="AE61507" s="184"/>
      <c r="AF61507" s="184"/>
    </row>
    <row r="61508" spans="30:32" ht="24.75" customHeight="1">
      <c r="AD61508" s="183"/>
      <c r="AE61508" s="184"/>
      <c r="AF61508" s="184"/>
    </row>
    <row r="61509" spans="30:32" ht="24.75" customHeight="1">
      <c r="AD61509" s="183"/>
      <c r="AE61509" s="184"/>
      <c r="AF61509" s="184"/>
    </row>
    <row r="61510" spans="30:32" ht="24.75" customHeight="1">
      <c r="AD61510" s="183"/>
      <c r="AE61510" s="184"/>
      <c r="AF61510" s="184"/>
    </row>
    <row r="61511" spans="30:32" ht="24.75" customHeight="1">
      <c r="AD61511" s="183"/>
      <c r="AE61511" s="184"/>
      <c r="AF61511" s="184"/>
    </row>
    <row r="61512" spans="30:32" ht="24.75" customHeight="1">
      <c r="AD61512" s="183"/>
      <c r="AE61512" s="184"/>
      <c r="AF61512" s="184"/>
    </row>
    <row r="61513" spans="30:32" ht="24.75" customHeight="1">
      <c r="AD61513" s="183"/>
      <c r="AE61513" s="184"/>
      <c r="AF61513" s="184"/>
    </row>
    <row r="61514" spans="30:32" ht="24.75" customHeight="1">
      <c r="AD61514" s="183"/>
      <c r="AE61514" s="184"/>
      <c r="AF61514" s="184"/>
    </row>
    <row r="61515" spans="30:32" ht="24.75" customHeight="1">
      <c r="AD61515" s="183"/>
      <c r="AE61515" s="184"/>
      <c r="AF61515" s="184"/>
    </row>
    <row r="61516" spans="30:32" ht="24.75" customHeight="1">
      <c r="AD61516" s="183"/>
      <c r="AE61516" s="184"/>
      <c r="AF61516" s="184"/>
    </row>
    <row r="61517" spans="30:32" ht="24.75" customHeight="1">
      <c r="AD61517" s="183"/>
      <c r="AE61517" s="184"/>
      <c r="AF61517" s="184"/>
    </row>
    <row r="61518" spans="30:32" ht="24.75" customHeight="1">
      <c r="AD61518" s="183"/>
      <c r="AE61518" s="184"/>
      <c r="AF61518" s="184"/>
    </row>
    <row r="61519" spans="30:32" ht="24.75" customHeight="1">
      <c r="AD61519" s="183"/>
      <c r="AE61519" s="184"/>
      <c r="AF61519" s="184"/>
    </row>
    <row r="61520" spans="30:32" ht="24.75" customHeight="1">
      <c r="AD61520" s="183"/>
      <c r="AE61520" s="184"/>
      <c r="AF61520" s="184"/>
    </row>
    <row r="61521" spans="30:32" ht="24.75" customHeight="1">
      <c r="AD61521" s="183"/>
      <c r="AE61521" s="184"/>
      <c r="AF61521" s="184"/>
    </row>
    <row r="61522" spans="30:32" ht="24.75" customHeight="1">
      <c r="AD61522" s="183"/>
      <c r="AE61522" s="184"/>
      <c r="AF61522" s="184"/>
    </row>
    <row r="61523" spans="30:32" ht="24.75" customHeight="1">
      <c r="AD61523" s="183"/>
      <c r="AE61523" s="184"/>
      <c r="AF61523" s="184"/>
    </row>
    <row r="61524" spans="30:32" ht="24.75" customHeight="1">
      <c r="AD61524" s="183"/>
      <c r="AE61524" s="184"/>
      <c r="AF61524" s="184"/>
    </row>
    <row r="61525" spans="30:32" ht="24.75" customHeight="1">
      <c r="AD61525" s="183"/>
      <c r="AE61525" s="184"/>
      <c r="AF61525" s="184"/>
    </row>
    <row r="61526" spans="30:32" ht="24.75" customHeight="1">
      <c r="AD61526" s="183"/>
      <c r="AE61526" s="184"/>
      <c r="AF61526" s="184"/>
    </row>
    <row r="61527" spans="30:32" ht="24.75" customHeight="1">
      <c r="AD61527" s="183"/>
      <c r="AE61527" s="184"/>
      <c r="AF61527" s="184"/>
    </row>
    <row r="61528" spans="30:32" ht="24.75" customHeight="1">
      <c r="AD61528" s="183"/>
      <c r="AE61528" s="184"/>
      <c r="AF61528" s="184"/>
    </row>
    <row r="61529" spans="30:32" ht="24.75" customHeight="1">
      <c r="AD61529" s="183"/>
      <c r="AE61529" s="184"/>
      <c r="AF61529" s="184"/>
    </row>
    <row r="61530" spans="30:32" ht="24.75" customHeight="1">
      <c r="AD61530" s="183"/>
      <c r="AE61530" s="184"/>
      <c r="AF61530" s="184"/>
    </row>
    <row r="61531" spans="30:32" ht="24.75" customHeight="1">
      <c r="AD61531" s="183"/>
      <c r="AE61531" s="184"/>
      <c r="AF61531" s="184"/>
    </row>
    <row r="61532" spans="30:32" ht="24.75" customHeight="1">
      <c r="AD61532" s="183"/>
      <c r="AE61532" s="184"/>
      <c r="AF61532" s="184"/>
    </row>
    <row r="61533" spans="30:32" ht="24.75" customHeight="1">
      <c r="AD61533" s="183"/>
      <c r="AE61533" s="184"/>
      <c r="AF61533" s="184"/>
    </row>
    <row r="61534" spans="30:32" ht="24.75" customHeight="1">
      <c r="AD61534" s="183"/>
      <c r="AE61534" s="184"/>
      <c r="AF61534" s="184"/>
    </row>
    <row r="61535" spans="30:32" ht="24.75" customHeight="1">
      <c r="AD61535" s="183"/>
      <c r="AE61535" s="184"/>
      <c r="AF61535" s="184"/>
    </row>
    <row r="61536" spans="30:32" ht="24.75" customHeight="1">
      <c r="AD61536" s="183"/>
      <c r="AE61536" s="184"/>
      <c r="AF61536" s="184"/>
    </row>
    <row r="61537" spans="30:32" ht="24.75" customHeight="1">
      <c r="AD61537" s="183"/>
      <c r="AE61537" s="184"/>
      <c r="AF61537" s="184"/>
    </row>
    <row r="61538" spans="30:32" ht="24.75" customHeight="1">
      <c r="AD61538" s="183"/>
      <c r="AE61538" s="184"/>
      <c r="AF61538" s="184"/>
    </row>
    <row r="61539" spans="30:32" ht="24.75" customHeight="1">
      <c r="AD61539" s="183"/>
      <c r="AE61539" s="184"/>
      <c r="AF61539" s="184"/>
    </row>
    <row r="61540" spans="30:32" ht="24.75" customHeight="1">
      <c r="AD61540" s="183"/>
      <c r="AE61540" s="184"/>
      <c r="AF61540" s="184"/>
    </row>
    <row r="61541" spans="30:32" ht="24.75" customHeight="1">
      <c r="AD61541" s="183"/>
      <c r="AE61541" s="184"/>
      <c r="AF61541" s="184"/>
    </row>
    <row r="61542" spans="30:32" ht="24.75" customHeight="1">
      <c r="AD61542" s="183"/>
      <c r="AE61542" s="184"/>
      <c r="AF61542" s="184"/>
    </row>
    <row r="61543" spans="30:32" ht="24.75" customHeight="1">
      <c r="AD61543" s="183"/>
      <c r="AE61543" s="184"/>
      <c r="AF61543" s="184"/>
    </row>
    <row r="61544" spans="30:32" ht="24.75" customHeight="1">
      <c r="AD61544" s="183"/>
      <c r="AE61544" s="184"/>
      <c r="AF61544" s="184"/>
    </row>
    <row r="61545" spans="30:32" ht="24.75" customHeight="1">
      <c r="AD61545" s="183"/>
      <c r="AE61545" s="184"/>
      <c r="AF61545" s="184"/>
    </row>
    <row r="61546" spans="30:32" ht="24.75" customHeight="1">
      <c r="AD61546" s="183"/>
      <c r="AE61546" s="184"/>
      <c r="AF61546" s="184"/>
    </row>
    <row r="61547" spans="30:32" ht="24.75" customHeight="1">
      <c r="AD61547" s="183"/>
      <c r="AE61547" s="184"/>
      <c r="AF61547" s="184"/>
    </row>
    <row r="61548" spans="30:32" ht="24.75" customHeight="1">
      <c r="AD61548" s="183"/>
      <c r="AE61548" s="184"/>
      <c r="AF61548" s="184"/>
    </row>
    <row r="61549" spans="30:32" ht="24.75" customHeight="1">
      <c r="AD61549" s="183"/>
      <c r="AE61549" s="184"/>
      <c r="AF61549" s="184"/>
    </row>
    <row r="61550" spans="30:32" ht="24.75" customHeight="1">
      <c r="AD61550" s="183"/>
      <c r="AE61550" s="184"/>
      <c r="AF61550" s="184"/>
    </row>
    <row r="61551" spans="30:32" ht="24.75" customHeight="1">
      <c r="AD61551" s="183"/>
      <c r="AE61551" s="184"/>
      <c r="AF61551" s="184"/>
    </row>
    <row r="61552" spans="30:32" ht="24.75" customHeight="1">
      <c r="AD61552" s="183"/>
      <c r="AE61552" s="184"/>
      <c r="AF61552" s="184"/>
    </row>
    <row r="61553" spans="30:32" ht="24.75" customHeight="1">
      <c r="AD61553" s="183"/>
      <c r="AE61553" s="184"/>
      <c r="AF61553" s="184"/>
    </row>
    <row r="61554" spans="30:32" ht="24.75" customHeight="1">
      <c r="AD61554" s="183"/>
      <c r="AE61554" s="184"/>
      <c r="AF61554" s="184"/>
    </row>
    <row r="61555" spans="30:32" ht="24.75" customHeight="1">
      <c r="AD61555" s="183"/>
      <c r="AE61555" s="184"/>
      <c r="AF61555" s="184"/>
    </row>
    <row r="61556" spans="30:32" ht="24.75" customHeight="1">
      <c r="AD61556" s="183"/>
      <c r="AE61556" s="184"/>
      <c r="AF61556" s="184"/>
    </row>
    <row r="61557" spans="30:32" ht="24.75" customHeight="1">
      <c r="AD61557" s="183"/>
      <c r="AE61557" s="184"/>
      <c r="AF61557" s="184"/>
    </row>
    <row r="61558" spans="30:32" ht="24.75" customHeight="1">
      <c r="AD61558" s="183"/>
      <c r="AE61558" s="184"/>
      <c r="AF61558" s="184"/>
    </row>
    <row r="61559" spans="30:32" ht="24.75" customHeight="1">
      <c r="AD61559" s="183"/>
      <c r="AE61559" s="184"/>
      <c r="AF61559" s="184"/>
    </row>
    <row r="61560" spans="30:32" ht="24.75" customHeight="1">
      <c r="AD61560" s="183"/>
      <c r="AE61560" s="184"/>
      <c r="AF61560" s="184"/>
    </row>
    <row r="61561" spans="30:32" ht="24.75" customHeight="1">
      <c r="AD61561" s="183"/>
      <c r="AE61561" s="184"/>
      <c r="AF61561" s="184"/>
    </row>
    <row r="61562" spans="30:32" ht="24.75" customHeight="1">
      <c r="AD61562" s="183"/>
      <c r="AE61562" s="184"/>
      <c r="AF61562" s="184"/>
    </row>
    <row r="61563" spans="30:32" ht="24.75" customHeight="1">
      <c r="AD61563" s="183"/>
      <c r="AE61563" s="184"/>
      <c r="AF61563" s="184"/>
    </row>
    <row r="61564" spans="30:32" ht="24.75" customHeight="1">
      <c r="AD61564" s="183"/>
      <c r="AE61564" s="184"/>
      <c r="AF61564" s="184"/>
    </row>
    <row r="61565" spans="30:32" ht="24.75" customHeight="1">
      <c r="AD61565" s="183"/>
      <c r="AE61565" s="184"/>
      <c r="AF61565" s="184"/>
    </row>
    <row r="61566" spans="30:32" ht="24.75" customHeight="1">
      <c r="AD61566" s="183"/>
      <c r="AE61566" s="184"/>
      <c r="AF61566" s="184"/>
    </row>
    <row r="61567" spans="30:32" ht="24.75" customHeight="1">
      <c r="AD61567" s="183"/>
      <c r="AE61567" s="184"/>
      <c r="AF61567" s="184"/>
    </row>
    <row r="61568" spans="30:32" ht="24.75" customHeight="1">
      <c r="AD61568" s="183"/>
      <c r="AE61568" s="184"/>
      <c r="AF61568" s="184"/>
    </row>
    <row r="61569" spans="30:32" ht="24.75" customHeight="1">
      <c r="AD61569" s="183"/>
      <c r="AE61569" s="184"/>
      <c r="AF61569" s="184"/>
    </row>
    <row r="61570" spans="30:32" ht="24.75" customHeight="1">
      <c r="AD61570" s="183"/>
      <c r="AE61570" s="184"/>
      <c r="AF61570" s="184"/>
    </row>
    <row r="61571" spans="30:32" ht="24.75" customHeight="1">
      <c r="AD61571" s="183"/>
      <c r="AE61571" s="184"/>
      <c r="AF61571" s="184"/>
    </row>
    <row r="61572" spans="30:32" ht="24.75" customHeight="1">
      <c r="AD61572" s="183"/>
      <c r="AE61572" s="184"/>
      <c r="AF61572" s="184"/>
    </row>
    <row r="61573" spans="30:32" ht="24.75" customHeight="1">
      <c r="AD61573" s="183"/>
      <c r="AE61573" s="184"/>
      <c r="AF61573" s="184"/>
    </row>
    <row r="61574" spans="30:32" ht="24.75" customHeight="1">
      <c r="AD61574" s="183"/>
      <c r="AE61574" s="184"/>
      <c r="AF61574" s="184"/>
    </row>
    <row r="61575" spans="30:32" ht="24.75" customHeight="1">
      <c r="AD61575" s="183"/>
      <c r="AE61575" s="184"/>
      <c r="AF61575" s="184"/>
    </row>
    <row r="61576" spans="30:32" ht="24.75" customHeight="1">
      <c r="AD61576" s="183"/>
      <c r="AE61576" s="184"/>
      <c r="AF61576" s="184"/>
    </row>
    <row r="61577" spans="30:32" ht="24.75" customHeight="1">
      <c r="AD61577" s="183"/>
      <c r="AE61577" s="184"/>
      <c r="AF61577" s="184"/>
    </row>
    <row r="61578" spans="30:32" ht="24.75" customHeight="1">
      <c r="AD61578" s="183"/>
      <c r="AE61578" s="184"/>
      <c r="AF61578" s="184"/>
    </row>
    <row r="61579" spans="30:32" ht="24.75" customHeight="1">
      <c r="AD61579" s="183"/>
      <c r="AE61579" s="184"/>
      <c r="AF61579" s="184"/>
    </row>
    <row r="61580" spans="30:32" ht="24.75" customHeight="1">
      <c r="AD61580" s="183"/>
      <c r="AE61580" s="184"/>
      <c r="AF61580" s="184"/>
    </row>
    <row r="61581" spans="30:32" ht="24.75" customHeight="1">
      <c r="AD61581" s="183"/>
      <c r="AE61581" s="184"/>
      <c r="AF61581" s="184"/>
    </row>
    <row r="61582" spans="30:32" ht="24.75" customHeight="1">
      <c r="AD61582" s="183"/>
      <c r="AE61582" s="184"/>
      <c r="AF61582" s="184"/>
    </row>
    <row r="61583" spans="30:32" ht="24.75" customHeight="1">
      <c r="AD61583" s="183"/>
      <c r="AE61583" s="184"/>
      <c r="AF61583" s="184"/>
    </row>
    <row r="61584" spans="30:32" ht="24.75" customHeight="1">
      <c r="AD61584" s="183"/>
      <c r="AE61584" s="184"/>
      <c r="AF61584" s="184"/>
    </row>
    <row r="61585" spans="30:32" ht="24.75" customHeight="1">
      <c r="AD61585" s="183"/>
      <c r="AE61585" s="184"/>
      <c r="AF61585" s="184"/>
    </row>
    <row r="61586" spans="30:32" ht="24.75" customHeight="1">
      <c r="AD61586" s="183"/>
      <c r="AE61586" s="184"/>
      <c r="AF61586" s="184"/>
    </row>
    <row r="61587" spans="30:32" ht="24.75" customHeight="1">
      <c r="AD61587" s="183"/>
      <c r="AE61587" s="184"/>
      <c r="AF61587" s="184"/>
    </row>
    <row r="61588" spans="30:32" ht="24.75" customHeight="1">
      <c r="AD61588" s="183"/>
      <c r="AE61588" s="184"/>
      <c r="AF61588" s="184"/>
    </row>
    <row r="61589" spans="30:32" ht="24.75" customHeight="1">
      <c r="AD61589" s="183"/>
      <c r="AE61589" s="184"/>
      <c r="AF61589" s="184"/>
    </row>
    <row r="61590" spans="30:32" ht="24.75" customHeight="1">
      <c r="AD61590" s="183"/>
      <c r="AE61590" s="184"/>
      <c r="AF61590" s="184"/>
    </row>
    <row r="61591" spans="30:32" ht="24.75" customHeight="1">
      <c r="AD61591" s="183"/>
      <c r="AE61591" s="184"/>
      <c r="AF61591" s="184"/>
    </row>
    <row r="61592" spans="30:32" ht="24.75" customHeight="1">
      <c r="AD61592" s="183"/>
      <c r="AE61592" s="184"/>
      <c r="AF61592" s="184"/>
    </row>
    <row r="61593" spans="30:32" ht="24.75" customHeight="1">
      <c r="AD61593" s="183"/>
      <c r="AE61593" s="184"/>
      <c r="AF61593" s="184"/>
    </row>
    <row r="61594" spans="30:32" ht="24.75" customHeight="1">
      <c r="AD61594" s="183"/>
      <c r="AE61594" s="184"/>
      <c r="AF61594" s="184"/>
    </row>
    <row r="61595" spans="30:32" ht="24.75" customHeight="1">
      <c r="AD61595" s="183"/>
      <c r="AE61595" s="184"/>
      <c r="AF61595" s="184"/>
    </row>
    <row r="61596" spans="30:32" ht="24.75" customHeight="1">
      <c r="AD61596" s="183"/>
      <c r="AE61596" s="184"/>
      <c r="AF61596" s="184"/>
    </row>
    <row r="61597" spans="30:32" ht="24.75" customHeight="1">
      <c r="AD61597" s="183"/>
      <c r="AE61597" s="184"/>
      <c r="AF61597" s="184"/>
    </row>
    <row r="61598" spans="30:32" ht="24.75" customHeight="1">
      <c r="AD61598" s="183"/>
      <c r="AE61598" s="184"/>
      <c r="AF61598" s="184"/>
    </row>
    <row r="61599" spans="30:32" ht="24.75" customHeight="1">
      <c r="AD61599" s="183"/>
      <c r="AE61599" s="184"/>
      <c r="AF61599" s="184"/>
    </row>
    <row r="61600" spans="30:32" ht="24.75" customHeight="1">
      <c r="AD61600" s="183"/>
      <c r="AE61600" s="184"/>
      <c r="AF61600" s="184"/>
    </row>
    <row r="61601" spans="30:32" ht="24.75" customHeight="1">
      <c r="AD61601" s="183"/>
      <c r="AE61601" s="184"/>
      <c r="AF61601" s="184"/>
    </row>
    <row r="61602" spans="30:32" ht="24.75" customHeight="1">
      <c r="AD61602" s="183"/>
      <c r="AE61602" s="184"/>
      <c r="AF61602" s="184"/>
    </row>
    <row r="61603" spans="30:32" ht="24.75" customHeight="1">
      <c r="AD61603" s="183"/>
      <c r="AE61603" s="184"/>
      <c r="AF61603" s="184"/>
    </row>
    <row r="61604" spans="30:32" ht="24.75" customHeight="1">
      <c r="AD61604" s="183"/>
      <c r="AE61604" s="184"/>
      <c r="AF61604" s="184"/>
    </row>
    <row r="61605" spans="30:32" ht="24.75" customHeight="1">
      <c r="AD61605" s="183"/>
      <c r="AE61605" s="184"/>
      <c r="AF61605" s="184"/>
    </row>
    <row r="61606" spans="30:32" ht="24.75" customHeight="1">
      <c r="AD61606" s="183"/>
      <c r="AE61606" s="184"/>
      <c r="AF61606" s="184"/>
    </row>
    <row r="61607" spans="30:32" ht="24.75" customHeight="1">
      <c r="AD61607" s="183"/>
      <c r="AE61607" s="184"/>
      <c r="AF61607" s="184"/>
    </row>
    <row r="61608" spans="30:32" ht="24.75" customHeight="1">
      <c r="AD61608" s="183"/>
      <c r="AE61608" s="184"/>
      <c r="AF61608" s="184"/>
    </row>
    <row r="61609" spans="30:32" ht="24.75" customHeight="1">
      <c r="AD61609" s="183"/>
      <c r="AE61609" s="184"/>
      <c r="AF61609" s="184"/>
    </row>
    <row r="61610" spans="30:32" ht="24.75" customHeight="1">
      <c r="AD61610" s="183"/>
      <c r="AE61610" s="184"/>
      <c r="AF61610" s="184"/>
    </row>
    <row r="61611" spans="30:32" ht="24.75" customHeight="1">
      <c r="AD61611" s="183"/>
      <c r="AE61611" s="184"/>
      <c r="AF61611" s="184"/>
    </row>
    <row r="61612" spans="30:32" ht="24.75" customHeight="1">
      <c r="AD61612" s="183"/>
      <c r="AE61612" s="184"/>
      <c r="AF61612" s="184"/>
    </row>
    <row r="61613" spans="30:32" ht="24.75" customHeight="1">
      <c r="AD61613" s="183"/>
      <c r="AE61613" s="184"/>
      <c r="AF61613" s="184"/>
    </row>
    <row r="61614" spans="30:32" ht="24.75" customHeight="1">
      <c r="AD61614" s="183"/>
      <c r="AE61614" s="184"/>
      <c r="AF61614" s="184"/>
    </row>
    <row r="61615" spans="30:32" ht="24.75" customHeight="1">
      <c r="AD61615" s="183"/>
      <c r="AE61615" s="184"/>
      <c r="AF61615" s="184"/>
    </row>
    <row r="61616" spans="30:32" ht="24.75" customHeight="1">
      <c r="AD61616" s="183"/>
      <c r="AE61616" s="184"/>
      <c r="AF61616" s="184"/>
    </row>
    <row r="61617" spans="30:32" ht="24.75" customHeight="1">
      <c r="AD61617" s="183"/>
      <c r="AE61617" s="184"/>
      <c r="AF61617" s="184"/>
    </row>
    <row r="61618" spans="30:32" ht="24.75" customHeight="1">
      <c r="AD61618" s="183"/>
      <c r="AE61618" s="184"/>
      <c r="AF61618" s="184"/>
    </row>
    <row r="61619" spans="30:32" ht="24.75" customHeight="1">
      <c r="AD61619" s="183"/>
      <c r="AE61619" s="184"/>
      <c r="AF61619" s="184"/>
    </row>
    <row r="61620" spans="30:32" ht="24.75" customHeight="1">
      <c r="AD61620" s="183"/>
      <c r="AE61620" s="184"/>
      <c r="AF61620" s="184"/>
    </row>
    <row r="61621" spans="30:32" ht="24.75" customHeight="1">
      <c r="AD61621" s="183"/>
      <c r="AE61621" s="184"/>
      <c r="AF61621" s="184"/>
    </row>
    <row r="61622" spans="30:32" ht="24.75" customHeight="1">
      <c r="AD61622" s="183"/>
      <c r="AE61622" s="184"/>
      <c r="AF61622" s="184"/>
    </row>
    <row r="61623" spans="30:32" ht="24.75" customHeight="1">
      <c r="AD61623" s="183"/>
      <c r="AE61623" s="184"/>
      <c r="AF61623" s="184"/>
    </row>
    <row r="61624" spans="30:32" ht="24.75" customHeight="1">
      <c r="AD61624" s="183"/>
      <c r="AE61624" s="184"/>
      <c r="AF61624" s="184"/>
    </row>
    <row r="61625" spans="30:32" ht="24.75" customHeight="1">
      <c r="AD61625" s="183"/>
      <c r="AE61625" s="184"/>
      <c r="AF61625" s="184"/>
    </row>
    <row r="61626" spans="30:32" ht="24.75" customHeight="1">
      <c r="AD61626" s="183"/>
      <c r="AE61626" s="184"/>
      <c r="AF61626" s="184"/>
    </row>
    <row r="61627" spans="30:32" ht="24.75" customHeight="1">
      <c r="AD61627" s="183"/>
      <c r="AE61627" s="184"/>
      <c r="AF61627" s="184"/>
    </row>
    <row r="61628" spans="30:32" ht="24.75" customHeight="1">
      <c r="AD61628" s="183"/>
      <c r="AE61628" s="184"/>
      <c r="AF61628" s="184"/>
    </row>
    <row r="61629" spans="30:32" ht="24.75" customHeight="1">
      <c r="AD61629" s="183"/>
      <c r="AE61629" s="184"/>
      <c r="AF61629" s="184"/>
    </row>
    <row r="61630" spans="30:32" ht="24.75" customHeight="1">
      <c r="AD61630" s="183"/>
      <c r="AE61630" s="184"/>
      <c r="AF61630" s="184"/>
    </row>
    <row r="61631" spans="30:32" ht="24.75" customHeight="1">
      <c r="AD61631" s="183"/>
      <c r="AE61631" s="184"/>
      <c r="AF61631" s="184"/>
    </row>
    <row r="61632" spans="30:32" ht="24.75" customHeight="1">
      <c r="AD61632" s="183"/>
      <c r="AE61632" s="184"/>
      <c r="AF61632" s="184"/>
    </row>
    <row r="61633" spans="30:32" ht="24.75" customHeight="1">
      <c r="AD61633" s="183"/>
      <c r="AE61633" s="184"/>
      <c r="AF61633" s="184"/>
    </row>
    <row r="61634" spans="30:32" ht="24.75" customHeight="1">
      <c r="AD61634" s="183"/>
      <c r="AE61634" s="184"/>
      <c r="AF61634" s="184"/>
    </row>
    <row r="61635" spans="30:32" ht="24.75" customHeight="1">
      <c r="AD61635" s="183"/>
      <c r="AE61635" s="184"/>
      <c r="AF61635" s="184"/>
    </row>
    <row r="61636" spans="30:32" ht="24.75" customHeight="1">
      <c r="AD61636" s="183"/>
      <c r="AE61636" s="184"/>
      <c r="AF61636" s="184"/>
    </row>
    <row r="61637" spans="30:32" ht="24.75" customHeight="1">
      <c r="AD61637" s="183"/>
      <c r="AE61637" s="184"/>
      <c r="AF61637" s="184"/>
    </row>
    <row r="61638" spans="30:32" ht="24.75" customHeight="1">
      <c r="AD61638" s="183"/>
      <c r="AE61638" s="184"/>
      <c r="AF61638" s="184"/>
    </row>
    <row r="61639" spans="30:32" ht="24.75" customHeight="1">
      <c r="AD61639" s="183"/>
      <c r="AE61639" s="184"/>
      <c r="AF61639" s="184"/>
    </row>
    <row r="61640" spans="30:32" ht="24.75" customHeight="1">
      <c r="AD61640" s="183"/>
      <c r="AE61640" s="184"/>
      <c r="AF61640" s="184"/>
    </row>
    <row r="61641" spans="30:32" ht="24.75" customHeight="1">
      <c r="AD61641" s="183"/>
      <c r="AE61641" s="184"/>
      <c r="AF61641" s="184"/>
    </row>
    <row r="61642" spans="30:32" ht="24.75" customHeight="1">
      <c r="AD61642" s="183"/>
      <c r="AE61642" s="184"/>
      <c r="AF61642" s="184"/>
    </row>
    <row r="61643" spans="30:32" ht="24.75" customHeight="1">
      <c r="AD61643" s="183"/>
      <c r="AE61643" s="184"/>
      <c r="AF61643" s="184"/>
    </row>
    <row r="61644" spans="30:32" ht="24.75" customHeight="1">
      <c r="AD61644" s="183"/>
      <c r="AE61644" s="184"/>
      <c r="AF61644" s="184"/>
    </row>
    <row r="61645" spans="30:32" ht="24.75" customHeight="1">
      <c r="AD61645" s="183"/>
      <c r="AE61645" s="184"/>
      <c r="AF61645" s="184"/>
    </row>
    <row r="61646" spans="30:32" ht="24.75" customHeight="1">
      <c r="AD61646" s="183"/>
      <c r="AE61646" s="184"/>
      <c r="AF61646" s="184"/>
    </row>
    <row r="61647" spans="30:32" ht="24.75" customHeight="1">
      <c r="AD61647" s="183"/>
      <c r="AE61647" s="184"/>
      <c r="AF61647" s="184"/>
    </row>
    <row r="61648" spans="30:32" ht="24.75" customHeight="1">
      <c r="AD61648" s="183"/>
      <c r="AE61648" s="184"/>
      <c r="AF61648" s="184"/>
    </row>
    <row r="61649" spans="30:32" ht="24.75" customHeight="1">
      <c r="AD61649" s="183"/>
      <c r="AE61649" s="184"/>
      <c r="AF61649" s="184"/>
    </row>
    <row r="61650" spans="30:32" ht="24.75" customHeight="1">
      <c r="AD61650" s="183"/>
      <c r="AE61650" s="184"/>
      <c r="AF61650" s="184"/>
    </row>
    <row r="61651" spans="30:32" ht="24.75" customHeight="1">
      <c r="AD61651" s="183"/>
      <c r="AE61651" s="184"/>
      <c r="AF61651" s="184"/>
    </row>
    <row r="61652" spans="30:32" ht="24.75" customHeight="1">
      <c r="AD61652" s="183"/>
      <c r="AE61652" s="184"/>
      <c r="AF61652" s="184"/>
    </row>
    <row r="61653" spans="30:32" ht="24.75" customHeight="1">
      <c r="AD61653" s="183"/>
      <c r="AE61653" s="184"/>
      <c r="AF61653" s="184"/>
    </row>
    <row r="61654" spans="30:32" ht="24.75" customHeight="1">
      <c r="AD61654" s="183"/>
      <c r="AE61654" s="184"/>
      <c r="AF61654" s="184"/>
    </row>
    <row r="61655" spans="30:32" ht="24.75" customHeight="1">
      <c r="AD61655" s="183"/>
      <c r="AE61655" s="184"/>
      <c r="AF61655" s="184"/>
    </row>
    <row r="61656" spans="30:32" ht="24.75" customHeight="1">
      <c r="AD61656" s="183"/>
      <c r="AE61656" s="184"/>
      <c r="AF61656" s="184"/>
    </row>
    <row r="61657" spans="30:32" ht="24.75" customHeight="1">
      <c r="AD61657" s="183"/>
      <c r="AE61657" s="184"/>
      <c r="AF61657" s="184"/>
    </row>
    <row r="61658" spans="30:32" ht="24.75" customHeight="1">
      <c r="AD61658" s="183"/>
      <c r="AE61658" s="184"/>
      <c r="AF61658" s="184"/>
    </row>
    <row r="61659" spans="30:32" ht="24.75" customHeight="1">
      <c r="AD61659" s="183"/>
      <c r="AE61659" s="184"/>
      <c r="AF61659" s="184"/>
    </row>
    <row r="61660" spans="30:32" ht="24.75" customHeight="1">
      <c r="AD61660" s="183"/>
      <c r="AE61660" s="184"/>
      <c r="AF61660" s="184"/>
    </row>
    <row r="61661" spans="30:32" ht="24.75" customHeight="1">
      <c r="AD61661" s="183"/>
      <c r="AE61661" s="184"/>
      <c r="AF61661" s="184"/>
    </row>
    <row r="61662" spans="30:32" ht="24.75" customHeight="1">
      <c r="AD61662" s="183"/>
      <c r="AE61662" s="184"/>
      <c r="AF61662" s="184"/>
    </row>
    <row r="61663" spans="30:32" ht="24.75" customHeight="1">
      <c r="AD61663" s="183"/>
      <c r="AE61663" s="184"/>
      <c r="AF61663" s="184"/>
    </row>
    <row r="61664" spans="30:32" ht="24.75" customHeight="1">
      <c r="AD61664" s="183"/>
      <c r="AE61664" s="184"/>
      <c r="AF61664" s="184"/>
    </row>
    <row r="61665" spans="30:32" ht="24.75" customHeight="1">
      <c r="AD61665" s="183"/>
      <c r="AE61665" s="184"/>
      <c r="AF61665" s="184"/>
    </row>
    <row r="61666" spans="30:32" ht="24.75" customHeight="1">
      <c r="AD61666" s="183"/>
      <c r="AE61666" s="184"/>
      <c r="AF61666" s="184"/>
    </row>
    <row r="61667" spans="30:32" ht="24.75" customHeight="1">
      <c r="AD61667" s="183"/>
      <c r="AE61667" s="184"/>
      <c r="AF61667" s="184"/>
    </row>
    <row r="61668" spans="30:32" ht="24.75" customHeight="1">
      <c r="AD61668" s="183"/>
      <c r="AE61668" s="184"/>
      <c r="AF61668" s="184"/>
    </row>
    <row r="61669" spans="30:32" ht="24.75" customHeight="1">
      <c r="AD61669" s="183"/>
      <c r="AE61669" s="184"/>
      <c r="AF61669" s="184"/>
    </row>
    <row r="61670" spans="30:32" ht="24.75" customHeight="1">
      <c r="AD61670" s="183"/>
      <c r="AE61670" s="184"/>
      <c r="AF61670" s="184"/>
    </row>
    <row r="61671" spans="30:32" ht="24.75" customHeight="1">
      <c r="AD61671" s="183"/>
      <c r="AE61671" s="184"/>
      <c r="AF61671" s="184"/>
    </row>
    <row r="61672" spans="30:32" ht="24.75" customHeight="1">
      <c r="AD61672" s="183"/>
      <c r="AE61672" s="184"/>
      <c r="AF61672" s="184"/>
    </row>
    <row r="61673" spans="30:32" ht="24.75" customHeight="1">
      <c r="AD61673" s="183"/>
      <c r="AE61673" s="184"/>
      <c r="AF61673" s="184"/>
    </row>
    <row r="61674" spans="30:32" ht="24.75" customHeight="1">
      <c r="AD61674" s="183"/>
      <c r="AE61674" s="184"/>
      <c r="AF61674" s="184"/>
    </row>
    <row r="61675" spans="30:32" ht="24.75" customHeight="1">
      <c r="AD61675" s="183"/>
      <c r="AE61675" s="184"/>
      <c r="AF61675" s="184"/>
    </row>
    <row r="61676" spans="30:32" ht="24.75" customHeight="1">
      <c r="AD61676" s="183"/>
      <c r="AE61676" s="184"/>
      <c r="AF61676" s="184"/>
    </row>
    <row r="61677" spans="30:32" ht="24.75" customHeight="1">
      <c r="AD61677" s="183"/>
      <c r="AE61677" s="184"/>
      <c r="AF61677" s="184"/>
    </row>
    <row r="61678" spans="30:32" ht="24.75" customHeight="1">
      <c r="AD61678" s="183"/>
      <c r="AE61678" s="184"/>
      <c r="AF61678" s="184"/>
    </row>
    <row r="61679" spans="30:32" ht="24.75" customHeight="1">
      <c r="AD61679" s="183"/>
      <c r="AE61679" s="184"/>
      <c r="AF61679" s="184"/>
    </row>
    <row r="61680" spans="30:32" ht="24.75" customHeight="1">
      <c r="AD61680" s="183"/>
      <c r="AE61680" s="184"/>
      <c r="AF61680" s="184"/>
    </row>
    <row r="61681" spans="30:32" ht="24.75" customHeight="1">
      <c r="AD61681" s="183"/>
      <c r="AE61681" s="184"/>
      <c r="AF61681" s="184"/>
    </row>
    <row r="61682" spans="30:32" ht="24.75" customHeight="1">
      <c r="AD61682" s="183"/>
      <c r="AE61682" s="184"/>
      <c r="AF61682" s="184"/>
    </row>
    <row r="61683" spans="30:32" ht="24.75" customHeight="1">
      <c r="AD61683" s="183"/>
      <c r="AE61683" s="184"/>
      <c r="AF61683" s="184"/>
    </row>
    <row r="61684" spans="30:32" ht="24.75" customHeight="1">
      <c r="AD61684" s="183"/>
      <c r="AE61684" s="184"/>
      <c r="AF61684" s="184"/>
    </row>
    <row r="61685" spans="30:32" ht="24.75" customHeight="1">
      <c r="AD61685" s="183"/>
      <c r="AE61685" s="184"/>
      <c r="AF61685" s="184"/>
    </row>
    <row r="61686" spans="30:32" ht="24.75" customHeight="1">
      <c r="AD61686" s="183"/>
      <c r="AE61686" s="184"/>
      <c r="AF61686" s="184"/>
    </row>
    <row r="61687" spans="30:32" ht="24.75" customHeight="1">
      <c r="AD61687" s="183"/>
      <c r="AE61687" s="184"/>
      <c r="AF61687" s="184"/>
    </row>
    <row r="61688" spans="30:32" ht="24.75" customHeight="1">
      <c r="AD61688" s="183"/>
      <c r="AE61688" s="184"/>
      <c r="AF61688" s="184"/>
    </row>
    <row r="61689" spans="30:32" ht="24.75" customHeight="1">
      <c r="AD61689" s="183"/>
      <c r="AE61689" s="184"/>
      <c r="AF61689" s="184"/>
    </row>
    <row r="61690" spans="30:32" ht="24.75" customHeight="1">
      <c r="AD61690" s="183"/>
      <c r="AE61690" s="184"/>
      <c r="AF61690" s="184"/>
    </row>
    <row r="61691" spans="30:32" ht="24.75" customHeight="1">
      <c r="AD61691" s="183"/>
      <c r="AE61691" s="184"/>
      <c r="AF61691" s="184"/>
    </row>
    <row r="61692" spans="30:32" ht="24.75" customHeight="1">
      <c r="AD61692" s="183"/>
      <c r="AE61692" s="184"/>
      <c r="AF61692" s="184"/>
    </row>
    <row r="61693" spans="30:32" ht="24.75" customHeight="1">
      <c r="AD61693" s="183"/>
      <c r="AE61693" s="184"/>
      <c r="AF61693" s="184"/>
    </row>
    <row r="61694" spans="30:32" ht="24.75" customHeight="1">
      <c r="AD61694" s="183"/>
      <c r="AE61694" s="184"/>
      <c r="AF61694" s="184"/>
    </row>
    <row r="61695" spans="30:32" ht="24.75" customHeight="1">
      <c r="AD61695" s="183"/>
      <c r="AE61695" s="184"/>
      <c r="AF61695" s="184"/>
    </row>
    <row r="61696" spans="30:32" ht="24.75" customHeight="1">
      <c r="AD61696" s="183"/>
      <c r="AE61696" s="184"/>
      <c r="AF61696" s="184"/>
    </row>
    <row r="61697" spans="30:32" ht="24.75" customHeight="1">
      <c r="AD61697" s="183"/>
      <c r="AE61697" s="184"/>
      <c r="AF61697" s="184"/>
    </row>
    <row r="61698" spans="30:32" ht="24.75" customHeight="1">
      <c r="AD61698" s="183"/>
      <c r="AE61698" s="184"/>
      <c r="AF61698" s="184"/>
    </row>
    <row r="61699" spans="30:32" ht="24.75" customHeight="1">
      <c r="AD61699" s="183"/>
      <c r="AE61699" s="184"/>
      <c r="AF61699" s="184"/>
    </row>
    <row r="61700" spans="30:32" ht="24.75" customHeight="1">
      <c r="AD61700" s="183"/>
      <c r="AE61700" s="184"/>
      <c r="AF61700" s="184"/>
    </row>
    <row r="61701" spans="30:32" ht="24.75" customHeight="1">
      <c r="AD61701" s="183"/>
      <c r="AE61701" s="184"/>
      <c r="AF61701" s="184"/>
    </row>
    <row r="61702" spans="30:32" ht="24.75" customHeight="1">
      <c r="AD61702" s="183"/>
      <c r="AE61702" s="184"/>
      <c r="AF61702" s="184"/>
    </row>
    <row r="61703" spans="30:32" ht="24.75" customHeight="1">
      <c r="AD61703" s="183"/>
      <c r="AE61703" s="184"/>
      <c r="AF61703" s="184"/>
    </row>
    <row r="61704" spans="30:32" ht="24.75" customHeight="1">
      <c r="AD61704" s="183"/>
      <c r="AE61704" s="184"/>
      <c r="AF61704" s="184"/>
    </row>
    <row r="61705" spans="30:32" ht="24.75" customHeight="1">
      <c r="AD61705" s="183"/>
      <c r="AE61705" s="184"/>
      <c r="AF61705" s="184"/>
    </row>
    <row r="61706" spans="30:32" ht="24.75" customHeight="1">
      <c r="AD61706" s="183"/>
      <c r="AE61706" s="184"/>
      <c r="AF61706" s="184"/>
    </row>
    <row r="61707" spans="30:32" ht="24.75" customHeight="1">
      <c r="AD61707" s="183"/>
      <c r="AE61707" s="184"/>
      <c r="AF61707" s="184"/>
    </row>
    <row r="61708" spans="30:32" ht="24.75" customHeight="1">
      <c r="AD61708" s="183"/>
      <c r="AE61708" s="184"/>
      <c r="AF61708" s="184"/>
    </row>
    <row r="61709" spans="30:32" ht="24.75" customHeight="1">
      <c r="AD61709" s="183"/>
      <c r="AE61709" s="184"/>
      <c r="AF61709" s="184"/>
    </row>
    <row r="61710" spans="30:32" ht="24.75" customHeight="1">
      <c r="AD61710" s="183"/>
      <c r="AE61710" s="184"/>
      <c r="AF61710" s="184"/>
    </row>
    <row r="61711" spans="30:32" ht="24.75" customHeight="1">
      <c r="AD61711" s="183"/>
      <c r="AE61711" s="184"/>
      <c r="AF61711" s="184"/>
    </row>
    <row r="61712" spans="30:32" ht="24.75" customHeight="1">
      <c r="AD61712" s="183"/>
      <c r="AE61712" s="184"/>
      <c r="AF61712" s="184"/>
    </row>
    <row r="61713" spans="30:32" ht="24.75" customHeight="1">
      <c r="AD61713" s="183"/>
      <c r="AE61713" s="184"/>
      <c r="AF61713" s="184"/>
    </row>
    <row r="61714" spans="30:32" ht="24.75" customHeight="1">
      <c r="AD61714" s="183"/>
      <c r="AE61714" s="184"/>
      <c r="AF61714" s="184"/>
    </row>
    <row r="61715" spans="30:32" ht="24.75" customHeight="1">
      <c r="AD61715" s="183"/>
      <c r="AE61715" s="184"/>
      <c r="AF61715" s="184"/>
    </row>
    <row r="61716" spans="30:32" ht="24.75" customHeight="1">
      <c r="AD61716" s="183"/>
      <c r="AE61716" s="184"/>
      <c r="AF61716" s="184"/>
    </row>
    <row r="61717" spans="30:32" ht="24.75" customHeight="1">
      <c r="AD61717" s="183"/>
      <c r="AE61717" s="184"/>
      <c r="AF61717" s="184"/>
    </row>
    <row r="61718" spans="30:32" ht="24.75" customHeight="1">
      <c r="AD61718" s="183"/>
      <c r="AE61718" s="184"/>
      <c r="AF61718" s="184"/>
    </row>
    <row r="61719" spans="30:32" ht="24.75" customHeight="1">
      <c r="AD61719" s="183"/>
      <c r="AE61719" s="184"/>
      <c r="AF61719" s="184"/>
    </row>
    <row r="61720" spans="30:32" ht="24.75" customHeight="1">
      <c r="AD61720" s="183"/>
      <c r="AE61720" s="184"/>
      <c r="AF61720" s="184"/>
    </row>
    <row r="61721" spans="30:32" ht="24.75" customHeight="1">
      <c r="AD61721" s="183"/>
      <c r="AE61721" s="184"/>
      <c r="AF61721" s="184"/>
    </row>
    <row r="61722" spans="30:32" ht="24.75" customHeight="1">
      <c r="AD61722" s="183"/>
      <c r="AE61722" s="184"/>
      <c r="AF61722" s="184"/>
    </row>
    <row r="61723" spans="30:32" ht="24.75" customHeight="1">
      <c r="AD61723" s="183"/>
      <c r="AE61723" s="184"/>
      <c r="AF61723" s="184"/>
    </row>
    <row r="61724" spans="30:32" ht="24.75" customHeight="1">
      <c r="AD61724" s="183"/>
      <c r="AE61724" s="184"/>
      <c r="AF61724" s="184"/>
    </row>
    <row r="61725" spans="30:32" ht="24.75" customHeight="1">
      <c r="AD61725" s="183"/>
      <c r="AE61725" s="184"/>
      <c r="AF61725" s="184"/>
    </row>
    <row r="61726" spans="30:32" ht="24.75" customHeight="1">
      <c r="AD61726" s="183"/>
      <c r="AE61726" s="184"/>
      <c r="AF61726" s="184"/>
    </row>
    <row r="61727" spans="30:32" ht="24.75" customHeight="1">
      <c r="AD61727" s="183"/>
      <c r="AE61727" s="184"/>
      <c r="AF61727" s="184"/>
    </row>
    <row r="61728" spans="30:32" ht="24.75" customHeight="1">
      <c r="AD61728" s="183"/>
      <c r="AE61728" s="184"/>
      <c r="AF61728" s="184"/>
    </row>
    <row r="61729" spans="30:32" ht="24.75" customHeight="1">
      <c r="AD61729" s="183"/>
      <c r="AE61729" s="184"/>
      <c r="AF61729" s="184"/>
    </row>
    <row r="61730" spans="30:32" ht="24.75" customHeight="1">
      <c r="AD61730" s="183"/>
      <c r="AE61730" s="184"/>
      <c r="AF61730" s="184"/>
    </row>
    <row r="61731" spans="30:32" ht="24.75" customHeight="1">
      <c r="AD61731" s="183"/>
      <c r="AE61731" s="184"/>
      <c r="AF61731" s="184"/>
    </row>
    <row r="61732" spans="30:32" ht="24.75" customHeight="1">
      <c r="AD61732" s="183"/>
      <c r="AE61732" s="184"/>
      <c r="AF61732" s="184"/>
    </row>
    <row r="61733" spans="30:32" ht="24.75" customHeight="1">
      <c r="AD61733" s="183"/>
      <c r="AE61733" s="184"/>
      <c r="AF61733" s="184"/>
    </row>
    <row r="61734" spans="30:32" ht="24.75" customHeight="1">
      <c r="AD61734" s="183"/>
      <c r="AE61734" s="184"/>
      <c r="AF61734" s="184"/>
    </row>
    <row r="61735" spans="30:32" ht="24.75" customHeight="1">
      <c r="AD61735" s="183"/>
      <c r="AE61735" s="184"/>
      <c r="AF61735" s="184"/>
    </row>
    <row r="61736" spans="30:32" ht="24.75" customHeight="1">
      <c r="AD61736" s="183"/>
      <c r="AE61736" s="184"/>
      <c r="AF61736" s="184"/>
    </row>
    <row r="61737" spans="30:32" ht="24.75" customHeight="1">
      <c r="AD61737" s="183"/>
      <c r="AE61737" s="184"/>
      <c r="AF61737" s="184"/>
    </row>
    <row r="61738" spans="30:32" ht="24.75" customHeight="1">
      <c r="AD61738" s="183"/>
      <c r="AE61738" s="184"/>
      <c r="AF61738" s="184"/>
    </row>
    <row r="61739" spans="30:32" ht="24.75" customHeight="1">
      <c r="AD61739" s="183"/>
      <c r="AE61739" s="184"/>
      <c r="AF61739" s="184"/>
    </row>
    <row r="61740" spans="30:32" ht="24.75" customHeight="1">
      <c r="AD61740" s="183"/>
      <c r="AE61740" s="184"/>
      <c r="AF61740" s="184"/>
    </row>
    <row r="61741" spans="30:32" ht="24.75" customHeight="1">
      <c r="AD61741" s="183"/>
      <c r="AE61741" s="184"/>
      <c r="AF61741" s="184"/>
    </row>
    <row r="61742" spans="30:32" ht="24.75" customHeight="1">
      <c r="AD61742" s="183"/>
      <c r="AE61742" s="184"/>
      <c r="AF61742" s="184"/>
    </row>
    <row r="61743" spans="30:32" ht="24.75" customHeight="1">
      <c r="AD61743" s="183"/>
      <c r="AE61743" s="184"/>
      <c r="AF61743" s="184"/>
    </row>
    <row r="61744" spans="30:32" ht="24.75" customHeight="1">
      <c r="AD61744" s="183"/>
      <c r="AE61744" s="184"/>
      <c r="AF61744" s="184"/>
    </row>
    <row r="61745" spans="30:32" ht="24.75" customHeight="1">
      <c r="AD61745" s="183"/>
      <c r="AE61745" s="184"/>
      <c r="AF61745" s="184"/>
    </row>
    <row r="61746" spans="30:32" ht="24.75" customHeight="1">
      <c r="AD61746" s="183"/>
      <c r="AE61746" s="184"/>
      <c r="AF61746" s="184"/>
    </row>
    <row r="61747" spans="30:32" ht="24.75" customHeight="1">
      <c r="AD61747" s="183"/>
      <c r="AE61747" s="184"/>
      <c r="AF61747" s="184"/>
    </row>
    <row r="61748" spans="30:32" ht="24.75" customHeight="1">
      <c r="AD61748" s="183"/>
      <c r="AE61748" s="184"/>
      <c r="AF61748" s="184"/>
    </row>
    <row r="61749" spans="30:32" ht="24.75" customHeight="1">
      <c r="AD61749" s="183"/>
      <c r="AE61749" s="184"/>
      <c r="AF61749" s="184"/>
    </row>
    <row r="61750" spans="30:32" ht="24.75" customHeight="1">
      <c r="AD61750" s="183"/>
      <c r="AE61750" s="184"/>
      <c r="AF61750" s="184"/>
    </row>
    <row r="61751" spans="30:32" ht="24.75" customHeight="1">
      <c r="AD61751" s="183"/>
      <c r="AE61751" s="184"/>
      <c r="AF61751" s="184"/>
    </row>
    <row r="61752" spans="30:32" ht="24.75" customHeight="1">
      <c r="AD61752" s="183"/>
      <c r="AE61752" s="184"/>
      <c r="AF61752" s="184"/>
    </row>
    <row r="61753" spans="30:32" ht="24.75" customHeight="1">
      <c r="AD61753" s="183"/>
      <c r="AE61753" s="184"/>
      <c r="AF61753" s="184"/>
    </row>
    <row r="61754" spans="30:32" ht="24.75" customHeight="1">
      <c r="AD61754" s="183"/>
      <c r="AE61754" s="184"/>
      <c r="AF61754" s="184"/>
    </row>
    <row r="61755" spans="30:32" ht="24.75" customHeight="1">
      <c r="AD61755" s="183"/>
      <c r="AE61755" s="184"/>
      <c r="AF61755" s="184"/>
    </row>
    <row r="61756" spans="30:32" ht="24.75" customHeight="1">
      <c r="AD61756" s="183"/>
      <c r="AE61756" s="184"/>
      <c r="AF61756" s="184"/>
    </row>
    <row r="61757" spans="30:32" ht="24.75" customHeight="1">
      <c r="AD61757" s="183"/>
      <c r="AE61757" s="184"/>
      <c r="AF61757" s="184"/>
    </row>
    <row r="61758" spans="30:32" ht="24.75" customHeight="1">
      <c r="AD61758" s="183"/>
      <c r="AE61758" s="184"/>
      <c r="AF61758" s="184"/>
    </row>
    <row r="61759" spans="30:32" ht="24.75" customHeight="1">
      <c r="AD61759" s="183"/>
      <c r="AE61759" s="184"/>
      <c r="AF61759" s="184"/>
    </row>
    <row r="61760" spans="30:32" ht="24.75" customHeight="1">
      <c r="AD61760" s="183"/>
      <c r="AE61760" s="184"/>
      <c r="AF61760" s="184"/>
    </row>
    <row r="61761" spans="30:32" ht="24.75" customHeight="1">
      <c r="AD61761" s="183"/>
      <c r="AE61761" s="184"/>
      <c r="AF61761" s="184"/>
    </row>
    <row r="61762" spans="30:32" ht="24.75" customHeight="1">
      <c r="AD61762" s="183"/>
      <c r="AE61762" s="184"/>
      <c r="AF61762" s="184"/>
    </row>
    <row r="61763" spans="30:32" ht="24.75" customHeight="1">
      <c r="AD61763" s="183"/>
      <c r="AE61763" s="184"/>
      <c r="AF61763" s="184"/>
    </row>
    <row r="61764" spans="30:32" ht="24.75" customHeight="1">
      <c r="AD61764" s="183"/>
      <c r="AE61764" s="184"/>
      <c r="AF61764" s="184"/>
    </row>
    <row r="61765" spans="30:32" ht="24.75" customHeight="1">
      <c r="AD61765" s="183"/>
      <c r="AE61765" s="184"/>
      <c r="AF61765" s="184"/>
    </row>
    <row r="61766" spans="30:32" ht="24.75" customHeight="1">
      <c r="AD61766" s="183"/>
      <c r="AE61766" s="184"/>
      <c r="AF61766" s="184"/>
    </row>
    <row r="61767" spans="30:32" ht="24.75" customHeight="1">
      <c r="AD61767" s="183"/>
      <c r="AE61767" s="184"/>
      <c r="AF61767" s="184"/>
    </row>
    <row r="61768" spans="30:32" ht="24.75" customHeight="1">
      <c r="AD61768" s="183"/>
      <c r="AE61768" s="184"/>
      <c r="AF61768" s="184"/>
    </row>
    <row r="61769" spans="30:32" ht="24.75" customHeight="1">
      <c r="AD61769" s="183"/>
      <c r="AE61769" s="184"/>
      <c r="AF61769" s="184"/>
    </row>
    <row r="61770" spans="30:32" ht="24.75" customHeight="1">
      <c r="AD61770" s="183"/>
      <c r="AE61770" s="184"/>
      <c r="AF61770" s="184"/>
    </row>
    <row r="61771" spans="30:32" ht="24.75" customHeight="1">
      <c r="AD61771" s="183"/>
      <c r="AE61771" s="184"/>
      <c r="AF61771" s="184"/>
    </row>
    <row r="61772" spans="30:32" ht="24.75" customHeight="1">
      <c r="AD61772" s="183"/>
      <c r="AE61772" s="184"/>
      <c r="AF61772" s="184"/>
    </row>
    <row r="61773" spans="30:32" ht="24.75" customHeight="1">
      <c r="AD61773" s="183"/>
      <c r="AE61773" s="184"/>
      <c r="AF61773" s="184"/>
    </row>
    <row r="61774" spans="30:32" ht="24.75" customHeight="1">
      <c r="AD61774" s="183"/>
      <c r="AE61774" s="184"/>
      <c r="AF61774" s="184"/>
    </row>
    <row r="61775" spans="30:32" ht="24.75" customHeight="1">
      <c r="AD61775" s="183"/>
      <c r="AE61775" s="184"/>
      <c r="AF61775" s="184"/>
    </row>
    <row r="61776" spans="30:32" ht="24.75" customHeight="1">
      <c r="AD61776" s="183"/>
      <c r="AE61776" s="184"/>
      <c r="AF61776" s="184"/>
    </row>
    <row r="61777" spans="30:32" ht="24.75" customHeight="1">
      <c r="AD61777" s="183"/>
      <c r="AE61777" s="184"/>
      <c r="AF61777" s="184"/>
    </row>
    <row r="61778" spans="30:32" ht="24.75" customHeight="1">
      <c r="AD61778" s="183"/>
      <c r="AE61778" s="184"/>
      <c r="AF61778" s="184"/>
    </row>
    <row r="61779" spans="30:32" ht="24.75" customHeight="1">
      <c r="AD61779" s="183"/>
      <c r="AE61779" s="184"/>
      <c r="AF61779" s="184"/>
    </row>
    <row r="61780" spans="30:32" ht="24.75" customHeight="1">
      <c r="AD61780" s="183"/>
      <c r="AE61780" s="184"/>
      <c r="AF61780" s="184"/>
    </row>
    <row r="61781" spans="30:32" ht="24.75" customHeight="1">
      <c r="AD61781" s="183"/>
      <c r="AE61781" s="184"/>
      <c r="AF61781" s="184"/>
    </row>
    <row r="61782" spans="30:32" ht="24.75" customHeight="1">
      <c r="AD61782" s="183"/>
      <c r="AE61782" s="184"/>
      <c r="AF61782" s="184"/>
    </row>
    <row r="61783" spans="30:32" ht="24.75" customHeight="1">
      <c r="AD61783" s="183"/>
      <c r="AE61783" s="184"/>
      <c r="AF61783" s="184"/>
    </row>
    <row r="61784" spans="30:32" ht="24.75" customHeight="1">
      <c r="AD61784" s="183"/>
      <c r="AE61784" s="184"/>
      <c r="AF61784" s="184"/>
    </row>
    <row r="61785" spans="30:32" ht="24.75" customHeight="1">
      <c r="AD61785" s="183"/>
      <c r="AE61785" s="184"/>
      <c r="AF61785" s="184"/>
    </row>
    <row r="61786" spans="30:32" ht="24.75" customHeight="1">
      <c r="AD61786" s="183"/>
      <c r="AE61786" s="184"/>
      <c r="AF61786" s="184"/>
    </row>
    <row r="61787" spans="30:32" ht="24.75" customHeight="1">
      <c r="AD61787" s="183"/>
      <c r="AE61787" s="184"/>
      <c r="AF61787" s="184"/>
    </row>
    <row r="61788" spans="30:32" ht="24.75" customHeight="1">
      <c r="AD61788" s="183"/>
      <c r="AE61788" s="184"/>
      <c r="AF61788" s="184"/>
    </row>
    <row r="61789" spans="30:32" ht="24.75" customHeight="1">
      <c r="AD61789" s="183"/>
      <c r="AE61789" s="184"/>
      <c r="AF61789" s="184"/>
    </row>
    <row r="61790" spans="30:32" ht="24.75" customHeight="1">
      <c r="AD61790" s="183"/>
      <c r="AE61790" s="184"/>
      <c r="AF61790" s="184"/>
    </row>
    <row r="61791" spans="30:32" ht="24.75" customHeight="1">
      <c r="AD61791" s="183"/>
      <c r="AE61791" s="184"/>
      <c r="AF61791" s="184"/>
    </row>
    <row r="61792" spans="30:32" ht="24.75" customHeight="1">
      <c r="AD61792" s="183"/>
      <c r="AE61792" s="184"/>
      <c r="AF61792" s="184"/>
    </row>
    <row r="61793" spans="30:32" ht="24.75" customHeight="1">
      <c r="AD61793" s="183"/>
      <c r="AE61793" s="184"/>
      <c r="AF61793" s="184"/>
    </row>
    <row r="61794" spans="30:32" ht="24.75" customHeight="1">
      <c r="AD61794" s="183"/>
      <c r="AE61794" s="184"/>
      <c r="AF61794" s="184"/>
    </row>
    <row r="61795" spans="30:32" ht="24.75" customHeight="1">
      <c r="AD61795" s="183"/>
      <c r="AE61795" s="184"/>
      <c r="AF61795" s="184"/>
    </row>
    <row r="61796" spans="30:32" ht="24.75" customHeight="1">
      <c r="AD61796" s="183"/>
      <c r="AE61796" s="184"/>
      <c r="AF61796" s="184"/>
    </row>
    <row r="61797" spans="30:32" ht="24.75" customHeight="1">
      <c r="AD61797" s="183"/>
      <c r="AE61797" s="184"/>
      <c r="AF61797" s="184"/>
    </row>
    <row r="61798" spans="30:32" ht="24.75" customHeight="1">
      <c r="AD61798" s="183"/>
      <c r="AE61798" s="184"/>
      <c r="AF61798" s="184"/>
    </row>
    <row r="61799" spans="30:32" ht="24.75" customHeight="1">
      <c r="AD61799" s="183"/>
      <c r="AE61799" s="184"/>
      <c r="AF61799" s="184"/>
    </row>
    <row r="61800" spans="30:32" ht="24.75" customHeight="1">
      <c r="AD61800" s="183"/>
      <c r="AE61800" s="184"/>
      <c r="AF61800" s="184"/>
    </row>
    <row r="61801" spans="30:32" ht="24.75" customHeight="1">
      <c r="AD61801" s="183"/>
      <c r="AE61801" s="184"/>
      <c r="AF61801" s="184"/>
    </row>
    <row r="61802" spans="30:32" ht="24.75" customHeight="1">
      <c r="AD61802" s="183"/>
      <c r="AE61802" s="184"/>
      <c r="AF61802" s="184"/>
    </row>
    <row r="61803" spans="30:32" ht="24.75" customHeight="1">
      <c r="AD61803" s="183"/>
      <c r="AE61803" s="184"/>
      <c r="AF61803" s="184"/>
    </row>
    <row r="61804" spans="30:32" ht="24.75" customHeight="1">
      <c r="AD61804" s="183"/>
      <c r="AE61804" s="184"/>
      <c r="AF61804" s="184"/>
    </row>
    <row r="61805" spans="30:32" ht="24.75" customHeight="1">
      <c r="AD61805" s="183"/>
      <c r="AE61805" s="184"/>
      <c r="AF61805" s="184"/>
    </row>
    <row r="61806" spans="30:32" ht="24.75" customHeight="1">
      <c r="AD61806" s="183"/>
      <c r="AE61806" s="184"/>
      <c r="AF61806" s="184"/>
    </row>
    <row r="61807" spans="30:32" ht="24.75" customHeight="1">
      <c r="AD61807" s="183"/>
      <c r="AE61807" s="184"/>
      <c r="AF61807" s="184"/>
    </row>
    <row r="61808" spans="30:32" ht="24.75" customHeight="1">
      <c r="AD61808" s="183"/>
      <c r="AE61808" s="184"/>
      <c r="AF61808" s="184"/>
    </row>
    <row r="61809" spans="30:32" ht="24.75" customHeight="1">
      <c r="AD61809" s="183"/>
      <c r="AE61809" s="184"/>
      <c r="AF61809" s="184"/>
    </row>
    <row r="61810" spans="30:32" ht="24.75" customHeight="1">
      <c r="AD61810" s="183"/>
      <c r="AE61810" s="184"/>
      <c r="AF61810" s="184"/>
    </row>
    <row r="61811" spans="30:32" ht="24.75" customHeight="1">
      <c r="AD61811" s="183"/>
      <c r="AE61811" s="184"/>
      <c r="AF61811" s="184"/>
    </row>
    <row r="61812" spans="30:32" ht="24.75" customHeight="1">
      <c r="AD61812" s="183"/>
      <c r="AE61812" s="184"/>
      <c r="AF61812" s="184"/>
    </row>
    <row r="61813" spans="30:32" ht="24.75" customHeight="1">
      <c r="AD61813" s="183"/>
      <c r="AE61813" s="184"/>
      <c r="AF61813" s="184"/>
    </row>
    <row r="61814" spans="30:32" ht="24.75" customHeight="1">
      <c r="AD61814" s="183"/>
      <c r="AE61814" s="184"/>
      <c r="AF61814" s="184"/>
    </row>
    <row r="61815" spans="30:32" ht="24.75" customHeight="1">
      <c r="AD61815" s="183"/>
      <c r="AE61815" s="184"/>
      <c r="AF61815" s="184"/>
    </row>
    <row r="61816" spans="30:32" ht="24.75" customHeight="1">
      <c r="AD61816" s="183"/>
      <c r="AE61816" s="184"/>
      <c r="AF61816" s="184"/>
    </row>
    <row r="61817" spans="30:32" ht="24.75" customHeight="1">
      <c r="AD61817" s="183"/>
      <c r="AE61817" s="184"/>
      <c r="AF61817" s="184"/>
    </row>
    <row r="61818" spans="30:32" ht="24.75" customHeight="1">
      <c r="AD61818" s="183"/>
      <c r="AE61818" s="184"/>
      <c r="AF61818" s="184"/>
    </row>
    <row r="61819" spans="30:32" ht="24.75" customHeight="1">
      <c r="AD61819" s="183"/>
      <c r="AE61819" s="184"/>
      <c r="AF61819" s="184"/>
    </row>
    <row r="61820" spans="30:32" ht="24.75" customHeight="1">
      <c r="AD61820" s="183"/>
      <c r="AE61820" s="184"/>
      <c r="AF61820" s="184"/>
    </row>
    <row r="61821" spans="30:32" ht="24.75" customHeight="1">
      <c r="AD61821" s="183"/>
      <c r="AE61821" s="184"/>
      <c r="AF61821" s="184"/>
    </row>
    <row r="61822" spans="30:32" ht="24.75" customHeight="1">
      <c r="AD61822" s="183"/>
      <c r="AE61822" s="184"/>
      <c r="AF61822" s="184"/>
    </row>
    <row r="61823" spans="30:32" ht="24.75" customHeight="1">
      <c r="AD61823" s="183"/>
      <c r="AE61823" s="184"/>
      <c r="AF61823" s="184"/>
    </row>
    <row r="61824" spans="30:32" ht="24.75" customHeight="1">
      <c r="AD61824" s="183"/>
      <c r="AE61824" s="184"/>
      <c r="AF61824" s="184"/>
    </row>
    <row r="61825" spans="30:32" ht="24.75" customHeight="1">
      <c r="AD61825" s="183"/>
      <c r="AE61825" s="184"/>
      <c r="AF61825" s="184"/>
    </row>
    <row r="61826" spans="30:32" ht="24.75" customHeight="1">
      <c r="AD61826" s="183"/>
      <c r="AE61826" s="184"/>
      <c r="AF61826" s="184"/>
    </row>
    <row r="61827" spans="30:32" ht="24.75" customHeight="1">
      <c r="AD61827" s="183"/>
      <c r="AE61827" s="184"/>
      <c r="AF61827" s="184"/>
    </row>
    <row r="61828" spans="30:32" ht="24.75" customHeight="1">
      <c r="AD61828" s="183"/>
      <c r="AE61828" s="184"/>
      <c r="AF61828" s="184"/>
    </row>
    <row r="61829" spans="30:32" ht="24.75" customHeight="1">
      <c r="AD61829" s="183"/>
      <c r="AE61829" s="184"/>
      <c r="AF61829" s="184"/>
    </row>
    <row r="61830" spans="30:32" ht="24.75" customHeight="1">
      <c r="AD61830" s="183"/>
      <c r="AE61830" s="184"/>
      <c r="AF61830" s="184"/>
    </row>
    <row r="61831" spans="30:32" ht="24.75" customHeight="1">
      <c r="AD61831" s="183"/>
      <c r="AE61831" s="184"/>
      <c r="AF61831" s="184"/>
    </row>
    <row r="61832" spans="30:32" ht="24.75" customHeight="1">
      <c r="AD61832" s="183"/>
      <c r="AE61832" s="184"/>
      <c r="AF61832" s="184"/>
    </row>
    <row r="61833" spans="30:32" ht="24.75" customHeight="1">
      <c r="AD61833" s="183"/>
      <c r="AE61833" s="184"/>
      <c r="AF61833" s="184"/>
    </row>
    <row r="61834" spans="30:32" ht="24.75" customHeight="1">
      <c r="AD61834" s="183"/>
      <c r="AE61834" s="184"/>
      <c r="AF61834" s="184"/>
    </row>
    <row r="61835" spans="30:32" ht="24.75" customHeight="1">
      <c r="AD61835" s="183"/>
      <c r="AE61835" s="184"/>
      <c r="AF61835" s="184"/>
    </row>
    <row r="61836" spans="30:32" ht="24.75" customHeight="1">
      <c r="AD61836" s="183"/>
      <c r="AE61836" s="184"/>
      <c r="AF61836" s="184"/>
    </row>
    <row r="61837" spans="30:32" ht="24.75" customHeight="1">
      <c r="AD61837" s="183"/>
      <c r="AE61837" s="184"/>
      <c r="AF61837" s="184"/>
    </row>
    <row r="61838" spans="30:32" ht="24.75" customHeight="1">
      <c r="AD61838" s="183"/>
      <c r="AE61838" s="184"/>
      <c r="AF61838" s="184"/>
    </row>
    <row r="61839" spans="30:32" ht="24.75" customHeight="1">
      <c r="AD61839" s="183"/>
      <c r="AE61839" s="184"/>
      <c r="AF61839" s="184"/>
    </row>
    <row r="61840" spans="30:32" ht="24.75" customHeight="1">
      <c r="AD61840" s="183"/>
      <c r="AE61840" s="184"/>
      <c r="AF61840" s="184"/>
    </row>
    <row r="61841" spans="30:32" ht="24.75" customHeight="1">
      <c r="AD61841" s="183"/>
      <c r="AE61841" s="184"/>
      <c r="AF61841" s="184"/>
    </row>
    <row r="61842" spans="30:32" ht="24.75" customHeight="1">
      <c r="AD61842" s="183"/>
      <c r="AE61842" s="184"/>
      <c r="AF61842" s="184"/>
    </row>
    <row r="61843" spans="30:32" ht="24.75" customHeight="1">
      <c r="AD61843" s="183"/>
      <c r="AE61843" s="184"/>
      <c r="AF61843" s="184"/>
    </row>
    <row r="61844" spans="30:32" ht="24.75" customHeight="1">
      <c r="AD61844" s="183"/>
      <c r="AE61844" s="184"/>
      <c r="AF61844" s="184"/>
    </row>
    <row r="61845" spans="30:32" ht="24.75" customHeight="1">
      <c r="AD61845" s="183"/>
      <c r="AE61845" s="184"/>
      <c r="AF61845" s="184"/>
    </row>
    <row r="61846" spans="30:32" ht="24.75" customHeight="1">
      <c r="AD61846" s="183"/>
      <c r="AE61846" s="184"/>
      <c r="AF61846" s="184"/>
    </row>
    <row r="61847" spans="30:32" ht="24.75" customHeight="1">
      <c r="AD61847" s="183"/>
      <c r="AE61847" s="184"/>
      <c r="AF61847" s="184"/>
    </row>
    <row r="61848" spans="30:32" ht="24.75" customHeight="1">
      <c r="AD61848" s="183"/>
      <c r="AE61848" s="184"/>
      <c r="AF61848" s="184"/>
    </row>
    <row r="61849" spans="30:32" ht="24.75" customHeight="1">
      <c r="AD61849" s="183"/>
      <c r="AE61849" s="184"/>
      <c r="AF61849" s="184"/>
    </row>
    <row r="61850" spans="30:32" ht="24.75" customHeight="1">
      <c r="AD61850" s="183"/>
      <c r="AE61850" s="184"/>
      <c r="AF61850" s="184"/>
    </row>
    <row r="61851" spans="30:32" ht="24.75" customHeight="1">
      <c r="AD61851" s="183"/>
      <c r="AE61851" s="184"/>
      <c r="AF61851" s="184"/>
    </row>
    <row r="61852" spans="30:32" ht="24.75" customHeight="1">
      <c r="AD61852" s="183"/>
      <c r="AE61852" s="184"/>
      <c r="AF61852" s="184"/>
    </row>
    <row r="61853" spans="30:32" ht="24.75" customHeight="1">
      <c r="AD61853" s="183"/>
      <c r="AE61853" s="184"/>
      <c r="AF61853" s="184"/>
    </row>
    <row r="61854" spans="30:32" ht="24.75" customHeight="1">
      <c r="AD61854" s="183"/>
      <c r="AE61854" s="184"/>
      <c r="AF61854" s="184"/>
    </row>
    <row r="61855" spans="30:32" ht="24.75" customHeight="1">
      <c r="AD61855" s="183"/>
      <c r="AE61855" s="184"/>
      <c r="AF61855" s="184"/>
    </row>
    <row r="61856" spans="30:32" ht="24.75" customHeight="1">
      <c r="AD61856" s="183"/>
      <c r="AE61856" s="184"/>
      <c r="AF61856" s="184"/>
    </row>
    <row r="61857" spans="30:32" ht="24.75" customHeight="1">
      <c r="AD61857" s="183"/>
      <c r="AE61857" s="184"/>
      <c r="AF61857" s="184"/>
    </row>
    <row r="61858" spans="30:32" ht="24.75" customHeight="1">
      <c r="AD61858" s="183"/>
      <c r="AE61858" s="184"/>
      <c r="AF61858" s="184"/>
    </row>
    <row r="61859" spans="30:32" ht="24.75" customHeight="1">
      <c r="AD61859" s="183"/>
      <c r="AE61859" s="184"/>
      <c r="AF61859" s="184"/>
    </row>
    <row r="61860" spans="30:32" ht="24.75" customHeight="1">
      <c r="AD61860" s="183"/>
      <c r="AE61860" s="184"/>
      <c r="AF61860" s="184"/>
    </row>
    <row r="61861" spans="30:32" ht="24.75" customHeight="1">
      <c r="AD61861" s="183"/>
      <c r="AE61861" s="184"/>
      <c r="AF61861" s="184"/>
    </row>
    <row r="61862" spans="30:32" ht="24.75" customHeight="1">
      <c r="AD61862" s="183"/>
      <c r="AE61862" s="184"/>
      <c r="AF61862" s="184"/>
    </row>
    <row r="61863" spans="30:32" ht="24.75" customHeight="1">
      <c r="AD61863" s="183"/>
      <c r="AE61863" s="184"/>
      <c r="AF61863" s="184"/>
    </row>
    <row r="61864" spans="30:32" ht="24.75" customHeight="1">
      <c r="AD61864" s="183"/>
      <c r="AE61864" s="184"/>
      <c r="AF61864" s="184"/>
    </row>
    <row r="61865" spans="30:32" ht="24.75" customHeight="1">
      <c r="AD61865" s="183"/>
      <c r="AE61865" s="184"/>
      <c r="AF61865" s="184"/>
    </row>
    <row r="61866" spans="30:32" ht="24.75" customHeight="1">
      <c r="AD61866" s="183"/>
      <c r="AE61866" s="184"/>
      <c r="AF61866" s="184"/>
    </row>
    <row r="61867" spans="30:32" ht="24.75" customHeight="1">
      <c r="AD61867" s="183"/>
      <c r="AE61867" s="184"/>
      <c r="AF61867" s="184"/>
    </row>
    <row r="61868" spans="30:32" ht="24.75" customHeight="1">
      <c r="AD61868" s="183"/>
      <c r="AE61868" s="184"/>
      <c r="AF61868" s="184"/>
    </row>
    <row r="61869" spans="30:32" ht="24.75" customHeight="1">
      <c r="AD61869" s="183"/>
      <c r="AE61869" s="184"/>
      <c r="AF61869" s="184"/>
    </row>
    <row r="61870" spans="30:32" ht="24.75" customHeight="1">
      <c r="AD61870" s="183"/>
      <c r="AE61870" s="184"/>
      <c r="AF61870" s="184"/>
    </row>
    <row r="61871" spans="30:32" ht="24.75" customHeight="1">
      <c r="AD61871" s="183"/>
      <c r="AE61871" s="184"/>
      <c r="AF61871" s="184"/>
    </row>
    <row r="61872" spans="30:32" ht="24.75" customHeight="1">
      <c r="AD61872" s="183"/>
      <c r="AE61872" s="184"/>
      <c r="AF61872" s="184"/>
    </row>
    <row r="61873" spans="30:32" ht="24.75" customHeight="1">
      <c r="AD61873" s="183"/>
      <c r="AE61873" s="184"/>
      <c r="AF61873" s="184"/>
    </row>
    <row r="61874" spans="30:32" ht="24.75" customHeight="1">
      <c r="AD61874" s="183"/>
      <c r="AE61874" s="184"/>
      <c r="AF61874" s="184"/>
    </row>
    <row r="61875" spans="30:32" ht="24.75" customHeight="1">
      <c r="AD61875" s="183"/>
      <c r="AE61875" s="184"/>
      <c r="AF61875" s="184"/>
    </row>
    <row r="61876" spans="30:32" ht="24.75" customHeight="1">
      <c r="AD61876" s="183"/>
      <c r="AE61876" s="184"/>
      <c r="AF61876" s="184"/>
    </row>
    <row r="61877" spans="30:32" ht="24.75" customHeight="1">
      <c r="AD61877" s="183"/>
      <c r="AE61877" s="184"/>
      <c r="AF61877" s="184"/>
    </row>
    <row r="61878" spans="30:32" ht="24.75" customHeight="1">
      <c r="AD61878" s="183"/>
      <c r="AE61878" s="184"/>
      <c r="AF61878" s="184"/>
    </row>
    <row r="61879" spans="30:32" ht="24.75" customHeight="1">
      <c r="AD61879" s="183"/>
      <c r="AE61879" s="184"/>
      <c r="AF61879" s="184"/>
    </row>
    <row r="61880" spans="30:32" ht="24.75" customHeight="1">
      <c r="AD61880" s="183"/>
      <c r="AE61880" s="184"/>
      <c r="AF61880" s="184"/>
    </row>
    <row r="61881" spans="30:32" ht="24.75" customHeight="1">
      <c r="AD61881" s="183"/>
      <c r="AE61881" s="184"/>
      <c r="AF61881" s="184"/>
    </row>
    <row r="61882" spans="30:32" ht="24.75" customHeight="1">
      <c r="AD61882" s="183"/>
      <c r="AE61882" s="184"/>
      <c r="AF61882" s="184"/>
    </row>
    <row r="61883" spans="30:32" ht="24.75" customHeight="1">
      <c r="AD61883" s="183"/>
      <c r="AE61883" s="184"/>
      <c r="AF61883" s="184"/>
    </row>
    <row r="61884" spans="30:32" ht="24.75" customHeight="1">
      <c r="AD61884" s="183"/>
      <c r="AE61884" s="184"/>
      <c r="AF61884" s="184"/>
    </row>
    <row r="61885" spans="30:32" ht="24.75" customHeight="1">
      <c r="AD61885" s="183"/>
      <c r="AE61885" s="184"/>
      <c r="AF61885" s="184"/>
    </row>
    <row r="61886" spans="30:32" ht="24.75" customHeight="1">
      <c r="AD61886" s="183"/>
      <c r="AE61886" s="184"/>
      <c r="AF61886" s="184"/>
    </row>
    <row r="61887" spans="30:32" ht="24.75" customHeight="1">
      <c r="AD61887" s="183"/>
      <c r="AE61887" s="184"/>
      <c r="AF61887" s="184"/>
    </row>
    <row r="61888" spans="30:32" ht="24.75" customHeight="1">
      <c r="AD61888" s="183"/>
      <c r="AE61888" s="184"/>
      <c r="AF61888" s="184"/>
    </row>
    <row r="61889" spans="30:32" ht="24.75" customHeight="1">
      <c r="AD61889" s="183"/>
      <c r="AE61889" s="184"/>
      <c r="AF61889" s="184"/>
    </row>
    <row r="61890" spans="30:32" ht="24.75" customHeight="1">
      <c r="AD61890" s="183"/>
      <c r="AE61890" s="184"/>
      <c r="AF61890" s="184"/>
    </row>
    <row r="61891" spans="30:32" ht="24.75" customHeight="1">
      <c r="AD61891" s="183"/>
      <c r="AE61891" s="184"/>
      <c r="AF61891" s="184"/>
    </row>
    <row r="61892" spans="30:32" ht="24.75" customHeight="1">
      <c r="AD61892" s="183"/>
      <c r="AE61892" s="184"/>
      <c r="AF61892" s="184"/>
    </row>
    <row r="61893" spans="30:32" ht="24.75" customHeight="1">
      <c r="AD61893" s="183"/>
      <c r="AE61893" s="184"/>
      <c r="AF61893" s="184"/>
    </row>
    <row r="61894" spans="30:32" ht="24.75" customHeight="1">
      <c r="AD61894" s="183"/>
      <c r="AE61894" s="184"/>
      <c r="AF61894" s="184"/>
    </row>
    <row r="61895" spans="30:32" ht="24.75" customHeight="1">
      <c r="AD61895" s="183"/>
      <c r="AE61895" s="184"/>
      <c r="AF61895" s="184"/>
    </row>
    <row r="61896" spans="30:32" ht="24.75" customHeight="1">
      <c r="AD61896" s="183"/>
      <c r="AE61896" s="184"/>
      <c r="AF61896" s="184"/>
    </row>
    <row r="61897" spans="30:32" ht="24.75" customHeight="1">
      <c r="AD61897" s="183"/>
      <c r="AE61897" s="184"/>
      <c r="AF61897" s="184"/>
    </row>
    <row r="61898" spans="30:32" ht="24.75" customHeight="1">
      <c r="AD61898" s="183"/>
      <c r="AE61898" s="184"/>
      <c r="AF61898" s="184"/>
    </row>
    <row r="61899" spans="30:32" ht="24.75" customHeight="1">
      <c r="AD61899" s="183"/>
      <c r="AE61899" s="184"/>
      <c r="AF61899" s="184"/>
    </row>
    <row r="61900" spans="30:32" ht="24.75" customHeight="1">
      <c r="AD61900" s="183"/>
      <c r="AE61900" s="184"/>
      <c r="AF61900" s="184"/>
    </row>
    <row r="61901" spans="30:32" ht="24.75" customHeight="1">
      <c r="AD61901" s="183"/>
      <c r="AE61901" s="184"/>
      <c r="AF61901" s="184"/>
    </row>
    <row r="61902" spans="30:32" ht="24.75" customHeight="1">
      <c r="AD61902" s="183"/>
      <c r="AE61902" s="184"/>
      <c r="AF61902" s="184"/>
    </row>
    <row r="61903" spans="30:32" ht="24.75" customHeight="1">
      <c r="AD61903" s="183"/>
      <c r="AE61903" s="184"/>
      <c r="AF61903" s="184"/>
    </row>
    <row r="61904" spans="30:32" ht="24.75" customHeight="1">
      <c r="AD61904" s="183"/>
      <c r="AE61904" s="184"/>
      <c r="AF61904" s="184"/>
    </row>
    <row r="61905" spans="30:32" ht="24.75" customHeight="1">
      <c r="AD61905" s="183"/>
      <c r="AE61905" s="184"/>
      <c r="AF61905" s="184"/>
    </row>
    <row r="61906" spans="30:32" ht="24.75" customHeight="1">
      <c r="AD61906" s="183"/>
      <c r="AE61906" s="184"/>
      <c r="AF61906" s="184"/>
    </row>
    <row r="61907" spans="30:32" ht="24.75" customHeight="1">
      <c r="AD61907" s="183"/>
      <c r="AE61907" s="184"/>
      <c r="AF61907" s="184"/>
    </row>
    <row r="61908" spans="30:32" ht="24.75" customHeight="1">
      <c r="AD61908" s="183"/>
      <c r="AE61908" s="184"/>
      <c r="AF61908" s="184"/>
    </row>
    <row r="61909" spans="30:32" ht="24.75" customHeight="1">
      <c r="AD61909" s="183"/>
      <c r="AE61909" s="184"/>
      <c r="AF61909" s="184"/>
    </row>
    <row r="61910" spans="30:32" ht="24.75" customHeight="1">
      <c r="AD61910" s="183"/>
      <c r="AE61910" s="184"/>
      <c r="AF61910" s="184"/>
    </row>
    <row r="61911" spans="30:32" ht="24.75" customHeight="1">
      <c r="AD61911" s="183"/>
      <c r="AE61911" s="184"/>
      <c r="AF61911" s="184"/>
    </row>
    <row r="61912" spans="30:32" ht="24.75" customHeight="1">
      <c r="AD61912" s="183"/>
      <c r="AE61912" s="184"/>
      <c r="AF61912" s="184"/>
    </row>
    <row r="61913" spans="30:32" ht="24.75" customHeight="1">
      <c r="AD61913" s="183"/>
      <c r="AE61913" s="184"/>
      <c r="AF61913" s="184"/>
    </row>
    <row r="61914" spans="30:32" ht="24.75" customHeight="1">
      <c r="AD61914" s="183"/>
      <c r="AE61914" s="184"/>
      <c r="AF61914" s="184"/>
    </row>
    <row r="61915" spans="30:32" ht="24.75" customHeight="1">
      <c r="AD61915" s="183"/>
      <c r="AE61915" s="184"/>
      <c r="AF61915" s="184"/>
    </row>
    <row r="61916" spans="30:32" ht="24.75" customHeight="1">
      <c r="AD61916" s="183"/>
      <c r="AE61916" s="184"/>
      <c r="AF61916" s="184"/>
    </row>
    <row r="61917" spans="30:32" ht="24.75" customHeight="1">
      <c r="AD61917" s="183"/>
      <c r="AE61917" s="184"/>
      <c r="AF61917" s="184"/>
    </row>
    <row r="61918" spans="30:32" ht="24.75" customHeight="1">
      <c r="AD61918" s="183"/>
      <c r="AE61918" s="184"/>
      <c r="AF61918" s="184"/>
    </row>
    <row r="61919" spans="30:32" ht="24.75" customHeight="1">
      <c r="AD61919" s="183"/>
      <c r="AE61919" s="184"/>
      <c r="AF61919" s="184"/>
    </row>
    <row r="61920" spans="30:32" ht="24.75" customHeight="1">
      <c r="AD61920" s="183"/>
      <c r="AE61920" s="184"/>
      <c r="AF61920" s="184"/>
    </row>
    <row r="61921" spans="30:32" ht="24.75" customHeight="1">
      <c r="AD61921" s="183"/>
      <c r="AE61921" s="184"/>
      <c r="AF61921" s="184"/>
    </row>
    <row r="61922" spans="30:32" ht="24.75" customHeight="1">
      <c r="AD61922" s="183"/>
      <c r="AE61922" s="184"/>
      <c r="AF61922" s="184"/>
    </row>
    <row r="61923" spans="30:32" ht="24.75" customHeight="1">
      <c r="AD61923" s="183"/>
      <c r="AE61923" s="184"/>
      <c r="AF61923" s="184"/>
    </row>
    <row r="61924" spans="30:32" ht="24.75" customHeight="1">
      <c r="AD61924" s="183"/>
      <c r="AE61924" s="184"/>
      <c r="AF61924" s="184"/>
    </row>
    <row r="61925" spans="30:32" ht="24.75" customHeight="1">
      <c r="AD61925" s="183"/>
      <c r="AE61925" s="184"/>
      <c r="AF61925" s="184"/>
    </row>
    <row r="61926" spans="30:32" ht="24.75" customHeight="1">
      <c r="AD61926" s="183"/>
      <c r="AE61926" s="184"/>
      <c r="AF61926" s="184"/>
    </row>
    <row r="61927" spans="30:32" ht="24.75" customHeight="1">
      <c r="AD61927" s="183"/>
      <c r="AE61927" s="184"/>
      <c r="AF61927" s="184"/>
    </row>
    <row r="61928" spans="30:32" ht="24.75" customHeight="1">
      <c r="AD61928" s="183"/>
      <c r="AE61928" s="184"/>
      <c r="AF61928" s="184"/>
    </row>
    <row r="61929" spans="30:32" ht="24.75" customHeight="1">
      <c r="AD61929" s="183"/>
      <c r="AE61929" s="184"/>
      <c r="AF61929" s="184"/>
    </row>
    <row r="61930" spans="30:32" ht="24.75" customHeight="1">
      <c r="AD61930" s="183"/>
      <c r="AE61930" s="184"/>
      <c r="AF61930" s="184"/>
    </row>
    <row r="61931" spans="30:32" ht="24.75" customHeight="1">
      <c r="AD61931" s="183"/>
      <c r="AE61931" s="184"/>
      <c r="AF61931" s="184"/>
    </row>
    <row r="61932" spans="30:32" ht="24.75" customHeight="1">
      <c r="AD61932" s="183"/>
      <c r="AE61932" s="184"/>
      <c r="AF61932" s="184"/>
    </row>
    <row r="61933" spans="30:32" ht="24.75" customHeight="1">
      <c r="AD61933" s="183"/>
      <c r="AE61933" s="184"/>
      <c r="AF61933" s="184"/>
    </row>
    <row r="61934" spans="30:32" ht="24.75" customHeight="1">
      <c r="AD61934" s="183"/>
      <c r="AE61934" s="184"/>
      <c r="AF61934" s="184"/>
    </row>
    <row r="61935" spans="30:32" ht="24.75" customHeight="1">
      <c r="AD61935" s="183"/>
      <c r="AE61935" s="184"/>
      <c r="AF61935" s="184"/>
    </row>
    <row r="61936" spans="30:32" ht="24.75" customHeight="1">
      <c r="AD61936" s="183"/>
      <c r="AE61936" s="184"/>
      <c r="AF61936" s="184"/>
    </row>
    <row r="61937" spans="30:32" ht="24.75" customHeight="1">
      <c r="AD61937" s="183"/>
      <c r="AE61937" s="184"/>
      <c r="AF61937" s="184"/>
    </row>
    <row r="61938" spans="30:32" ht="24.75" customHeight="1">
      <c r="AD61938" s="183"/>
      <c r="AE61938" s="184"/>
      <c r="AF61938" s="184"/>
    </row>
    <row r="61939" spans="30:32" ht="24.75" customHeight="1">
      <c r="AD61939" s="183"/>
      <c r="AE61939" s="184"/>
      <c r="AF61939" s="184"/>
    </row>
    <row r="61940" spans="30:32" ht="24.75" customHeight="1">
      <c r="AD61940" s="183"/>
      <c r="AE61940" s="184"/>
      <c r="AF61940" s="184"/>
    </row>
    <row r="61941" spans="30:32" ht="24.75" customHeight="1">
      <c r="AD61941" s="183"/>
      <c r="AE61941" s="184"/>
      <c r="AF61941" s="184"/>
    </row>
    <row r="61942" spans="30:32" ht="24.75" customHeight="1">
      <c r="AD61942" s="183"/>
      <c r="AE61942" s="184"/>
      <c r="AF61942" s="184"/>
    </row>
    <row r="61943" spans="30:32" ht="24.75" customHeight="1">
      <c r="AD61943" s="183"/>
      <c r="AE61943" s="184"/>
      <c r="AF61943" s="184"/>
    </row>
    <row r="61944" spans="30:32" ht="24.75" customHeight="1">
      <c r="AD61944" s="183"/>
      <c r="AE61944" s="184"/>
      <c r="AF61944" s="184"/>
    </row>
    <row r="61945" spans="30:32" ht="24.75" customHeight="1">
      <c r="AD61945" s="183"/>
      <c r="AE61945" s="184"/>
      <c r="AF61945" s="184"/>
    </row>
    <row r="61946" spans="30:32" ht="24.75" customHeight="1">
      <c r="AD61946" s="183"/>
      <c r="AE61946" s="184"/>
      <c r="AF61946" s="184"/>
    </row>
    <row r="61947" spans="30:32" ht="24.75" customHeight="1">
      <c r="AD61947" s="183"/>
      <c r="AE61947" s="184"/>
      <c r="AF61947" s="184"/>
    </row>
    <row r="61948" spans="30:32" ht="24.75" customHeight="1">
      <c r="AD61948" s="183"/>
      <c r="AE61948" s="184"/>
      <c r="AF61948" s="184"/>
    </row>
    <row r="61949" spans="30:32" ht="24.75" customHeight="1">
      <c r="AD61949" s="183"/>
      <c r="AE61949" s="184"/>
      <c r="AF61949" s="184"/>
    </row>
    <row r="61950" spans="30:32" ht="24.75" customHeight="1">
      <c r="AD61950" s="183"/>
      <c r="AE61950" s="184"/>
      <c r="AF61950" s="184"/>
    </row>
    <row r="61951" spans="30:32" ht="24.75" customHeight="1">
      <c r="AD61951" s="183"/>
      <c r="AE61951" s="184"/>
      <c r="AF61951" s="184"/>
    </row>
    <row r="61952" spans="30:32" ht="24.75" customHeight="1">
      <c r="AD61952" s="183"/>
      <c r="AE61952" s="184"/>
      <c r="AF61952" s="184"/>
    </row>
    <row r="61953" spans="30:32" ht="24.75" customHeight="1">
      <c r="AD61953" s="183"/>
      <c r="AE61953" s="184"/>
      <c r="AF61953" s="184"/>
    </row>
    <row r="61954" spans="30:32" ht="24.75" customHeight="1">
      <c r="AD61954" s="183"/>
      <c r="AE61954" s="184"/>
      <c r="AF61954" s="184"/>
    </row>
    <row r="61955" spans="30:32" ht="24.75" customHeight="1">
      <c r="AD61955" s="183"/>
      <c r="AE61955" s="184"/>
      <c r="AF61955" s="184"/>
    </row>
    <row r="61956" spans="30:32" ht="24.75" customHeight="1">
      <c r="AD61956" s="183"/>
      <c r="AE61956" s="184"/>
      <c r="AF61956" s="184"/>
    </row>
    <row r="61957" spans="30:32" ht="24.75" customHeight="1">
      <c r="AD61957" s="183"/>
      <c r="AE61957" s="184"/>
      <c r="AF61957" s="184"/>
    </row>
    <row r="61958" spans="30:32" ht="24.75" customHeight="1">
      <c r="AD61958" s="183"/>
      <c r="AE61958" s="184"/>
      <c r="AF61958" s="184"/>
    </row>
    <row r="61959" spans="30:32" ht="24.75" customHeight="1">
      <c r="AD61959" s="183"/>
      <c r="AE61959" s="184"/>
      <c r="AF61959" s="184"/>
    </row>
    <row r="61960" spans="30:32" ht="24.75" customHeight="1">
      <c r="AD61960" s="183"/>
      <c r="AE61960" s="184"/>
      <c r="AF61960" s="184"/>
    </row>
    <row r="61961" spans="30:32" ht="24.75" customHeight="1">
      <c r="AD61961" s="183"/>
      <c r="AE61961" s="184"/>
      <c r="AF61961" s="184"/>
    </row>
    <row r="61962" spans="30:32" ht="24.75" customHeight="1">
      <c r="AD61962" s="183"/>
      <c r="AE61962" s="184"/>
      <c r="AF61962" s="184"/>
    </row>
    <row r="61963" spans="30:32" ht="24.75" customHeight="1">
      <c r="AD61963" s="183"/>
      <c r="AE61963" s="184"/>
      <c r="AF61963" s="184"/>
    </row>
    <row r="61964" spans="30:32" ht="24.75" customHeight="1">
      <c r="AD61964" s="183"/>
      <c r="AE61964" s="184"/>
      <c r="AF61964" s="184"/>
    </row>
    <row r="61965" spans="30:32" ht="24.75" customHeight="1">
      <c r="AD61965" s="183"/>
      <c r="AE61965" s="184"/>
      <c r="AF61965" s="184"/>
    </row>
    <row r="61966" spans="30:32" ht="24.75" customHeight="1">
      <c r="AD61966" s="183"/>
      <c r="AE61966" s="184"/>
      <c r="AF61966" s="184"/>
    </row>
    <row r="61967" spans="30:32" ht="24.75" customHeight="1">
      <c r="AD61967" s="183"/>
      <c r="AE61967" s="184"/>
      <c r="AF61967" s="184"/>
    </row>
    <row r="61968" spans="30:32" ht="24.75" customHeight="1">
      <c r="AD61968" s="183"/>
      <c r="AE61968" s="184"/>
      <c r="AF61968" s="184"/>
    </row>
    <row r="61969" spans="30:32" ht="24.75" customHeight="1">
      <c r="AD61969" s="183"/>
      <c r="AE61969" s="184"/>
      <c r="AF61969" s="184"/>
    </row>
    <row r="61970" spans="30:32" ht="24.75" customHeight="1">
      <c r="AD61970" s="183"/>
      <c r="AE61970" s="184"/>
      <c r="AF61970" s="184"/>
    </row>
    <row r="61971" spans="30:32" ht="24.75" customHeight="1">
      <c r="AD61971" s="183"/>
      <c r="AE61971" s="184"/>
      <c r="AF61971" s="184"/>
    </row>
    <row r="61972" spans="30:32" ht="24.75" customHeight="1">
      <c r="AD61972" s="183"/>
      <c r="AE61972" s="184"/>
      <c r="AF61972" s="184"/>
    </row>
    <row r="61973" spans="30:32" ht="24.75" customHeight="1">
      <c r="AD61973" s="183"/>
      <c r="AE61973" s="184"/>
      <c r="AF61973" s="184"/>
    </row>
    <row r="61974" spans="30:32" ht="24.75" customHeight="1">
      <c r="AD61974" s="183"/>
      <c r="AE61974" s="184"/>
      <c r="AF61974" s="184"/>
    </row>
    <row r="61975" spans="30:32" ht="24.75" customHeight="1">
      <c r="AD61975" s="183"/>
      <c r="AE61975" s="184"/>
      <c r="AF61975" s="184"/>
    </row>
    <row r="61976" spans="30:32" ht="24.75" customHeight="1">
      <c r="AD61976" s="183"/>
      <c r="AE61976" s="184"/>
      <c r="AF61976" s="184"/>
    </row>
    <row r="61977" spans="30:32" ht="24.75" customHeight="1">
      <c r="AD61977" s="183"/>
      <c r="AE61977" s="184"/>
      <c r="AF61977" s="184"/>
    </row>
    <row r="61978" spans="30:32" ht="24.75" customHeight="1">
      <c r="AD61978" s="183"/>
      <c r="AE61978" s="184"/>
      <c r="AF61978" s="184"/>
    </row>
    <row r="61979" spans="30:32" ht="24.75" customHeight="1">
      <c r="AD61979" s="183"/>
      <c r="AE61979" s="184"/>
      <c r="AF61979" s="184"/>
    </row>
    <row r="61980" spans="30:32" ht="24.75" customHeight="1">
      <c r="AD61980" s="183"/>
      <c r="AE61980" s="184"/>
      <c r="AF61980" s="184"/>
    </row>
    <row r="61981" spans="30:32" ht="24.75" customHeight="1">
      <c r="AD61981" s="183"/>
      <c r="AE61981" s="184"/>
      <c r="AF61981" s="184"/>
    </row>
    <row r="61982" spans="30:32" ht="24.75" customHeight="1">
      <c r="AD61982" s="183"/>
      <c r="AE61982" s="184"/>
      <c r="AF61982" s="184"/>
    </row>
    <row r="61983" spans="30:32" ht="24.75" customHeight="1">
      <c r="AD61983" s="183"/>
      <c r="AE61983" s="184"/>
      <c r="AF61983" s="184"/>
    </row>
    <row r="61984" spans="30:32" ht="24.75" customHeight="1">
      <c r="AD61984" s="183"/>
      <c r="AE61984" s="184"/>
      <c r="AF61984" s="184"/>
    </row>
    <row r="61985" spans="30:32" ht="24.75" customHeight="1">
      <c r="AD61985" s="183"/>
      <c r="AE61985" s="184"/>
      <c r="AF61985" s="184"/>
    </row>
    <row r="61986" spans="30:32" ht="24.75" customHeight="1">
      <c r="AD61986" s="183"/>
      <c r="AE61986" s="184"/>
      <c r="AF61986" s="184"/>
    </row>
    <row r="61987" spans="30:32" ht="24.75" customHeight="1">
      <c r="AD61987" s="183"/>
      <c r="AE61987" s="184"/>
      <c r="AF61987" s="184"/>
    </row>
    <row r="61988" spans="30:32" ht="24.75" customHeight="1">
      <c r="AD61988" s="183"/>
      <c r="AE61988" s="184"/>
      <c r="AF61988" s="184"/>
    </row>
    <row r="61989" spans="30:32" ht="24.75" customHeight="1">
      <c r="AD61989" s="183"/>
      <c r="AE61989" s="184"/>
      <c r="AF61989" s="184"/>
    </row>
    <row r="61990" spans="30:32" ht="24.75" customHeight="1">
      <c r="AD61990" s="183"/>
      <c r="AE61990" s="184"/>
      <c r="AF61990" s="184"/>
    </row>
    <row r="61991" spans="30:32" ht="24.75" customHeight="1">
      <c r="AD61991" s="183"/>
      <c r="AE61991" s="184"/>
      <c r="AF61991" s="184"/>
    </row>
    <row r="61992" spans="30:32" ht="24.75" customHeight="1">
      <c r="AD61992" s="183"/>
      <c r="AE61992" s="184"/>
      <c r="AF61992" s="184"/>
    </row>
    <row r="61993" spans="30:32" ht="24.75" customHeight="1">
      <c r="AD61993" s="183"/>
      <c r="AE61993" s="184"/>
      <c r="AF61993" s="184"/>
    </row>
    <row r="61994" spans="30:32" ht="24.75" customHeight="1">
      <c r="AD61994" s="183"/>
      <c r="AE61994" s="184"/>
      <c r="AF61994" s="184"/>
    </row>
    <row r="61995" spans="30:32" ht="24.75" customHeight="1">
      <c r="AD61995" s="183"/>
      <c r="AE61995" s="184"/>
      <c r="AF61995" s="184"/>
    </row>
    <row r="61996" spans="30:32" ht="24.75" customHeight="1">
      <c r="AD61996" s="183"/>
      <c r="AE61996" s="184"/>
      <c r="AF61996" s="184"/>
    </row>
    <row r="61997" spans="30:32" ht="24.75" customHeight="1">
      <c r="AD61997" s="183"/>
      <c r="AE61997" s="184"/>
      <c r="AF61997" s="184"/>
    </row>
    <row r="61998" spans="30:32" ht="24.75" customHeight="1">
      <c r="AD61998" s="183"/>
      <c r="AE61998" s="184"/>
      <c r="AF61998" s="184"/>
    </row>
    <row r="61999" spans="30:32" ht="24.75" customHeight="1">
      <c r="AD61999" s="183"/>
      <c r="AE61999" s="184"/>
      <c r="AF61999" s="184"/>
    </row>
    <row r="62000" spans="30:32" ht="24.75" customHeight="1">
      <c r="AD62000" s="183"/>
      <c r="AE62000" s="184"/>
      <c r="AF62000" s="184"/>
    </row>
    <row r="62001" spans="30:32" ht="24.75" customHeight="1">
      <c r="AD62001" s="183"/>
      <c r="AE62001" s="184"/>
      <c r="AF62001" s="184"/>
    </row>
    <row r="62002" spans="30:32" ht="24.75" customHeight="1">
      <c r="AD62002" s="183"/>
      <c r="AE62002" s="184"/>
      <c r="AF62002" s="184"/>
    </row>
    <row r="62003" spans="30:32" ht="24.75" customHeight="1">
      <c r="AD62003" s="183"/>
      <c r="AE62003" s="184"/>
      <c r="AF62003" s="184"/>
    </row>
    <row r="62004" spans="30:32" ht="24.75" customHeight="1">
      <c r="AD62004" s="183"/>
      <c r="AE62004" s="184"/>
      <c r="AF62004" s="184"/>
    </row>
    <row r="62005" spans="30:32" ht="24.75" customHeight="1">
      <c r="AD62005" s="183"/>
      <c r="AE62005" s="184"/>
      <c r="AF62005" s="184"/>
    </row>
    <row r="62006" spans="30:32" ht="24.75" customHeight="1">
      <c r="AD62006" s="183"/>
      <c r="AE62006" s="184"/>
      <c r="AF62006" s="184"/>
    </row>
    <row r="62007" spans="30:32" ht="24.75" customHeight="1">
      <c r="AD62007" s="183"/>
      <c r="AE62007" s="184"/>
      <c r="AF62007" s="184"/>
    </row>
    <row r="62008" spans="30:32" ht="24.75" customHeight="1">
      <c r="AD62008" s="183"/>
      <c r="AE62008" s="184"/>
      <c r="AF62008" s="184"/>
    </row>
    <row r="62009" spans="30:32" ht="24.75" customHeight="1">
      <c r="AD62009" s="183"/>
      <c r="AE62009" s="184"/>
      <c r="AF62009" s="184"/>
    </row>
    <row r="62010" spans="30:32" ht="24.75" customHeight="1">
      <c r="AD62010" s="183"/>
      <c r="AE62010" s="184"/>
      <c r="AF62010" s="184"/>
    </row>
    <row r="62011" spans="30:32" ht="24.75" customHeight="1">
      <c r="AD62011" s="183"/>
      <c r="AE62011" s="184"/>
      <c r="AF62011" s="184"/>
    </row>
    <row r="62012" spans="30:32" ht="24.75" customHeight="1">
      <c r="AD62012" s="183"/>
      <c r="AE62012" s="184"/>
      <c r="AF62012" s="184"/>
    </row>
    <row r="62013" spans="30:32" ht="24.75" customHeight="1">
      <c r="AD62013" s="183"/>
      <c r="AE62013" s="184"/>
      <c r="AF62013" s="184"/>
    </row>
    <row r="62014" spans="30:32" ht="24.75" customHeight="1">
      <c r="AD62014" s="183"/>
      <c r="AE62014" s="184"/>
      <c r="AF62014" s="184"/>
    </row>
    <row r="62015" spans="30:32" ht="24.75" customHeight="1">
      <c r="AD62015" s="183"/>
      <c r="AE62015" s="184"/>
      <c r="AF62015" s="184"/>
    </row>
    <row r="62016" spans="30:32" ht="24.75" customHeight="1">
      <c r="AD62016" s="183"/>
      <c r="AE62016" s="184"/>
      <c r="AF62016" s="184"/>
    </row>
    <row r="62017" spans="30:32" ht="24.75" customHeight="1">
      <c r="AD62017" s="183"/>
      <c r="AE62017" s="184"/>
      <c r="AF62017" s="184"/>
    </row>
    <row r="62018" spans="30:32" ht="24.75" customHeight="1">
      <c r="AD62018" s="183"/>
      <c r="AE62018" s="184"/>
      <c r="AF62018" s="184"/>
    </row>
    <row r="62019" spans="30:32" ht="24.75" customHeight="1">
      <c r="AD62019" s="183"/>
      <c r="AE62019" s="184"/>
      <c r="AF62019" s="184"/>
    </row>
    <row r="62020" spans="30:32" ht="24.75" customHeight="1">
      <c r="AD62020" s="183"/>
      <c r="AE62020" s="184"/>
      <c r="AF62020" s="184"/>
    </row>
    <row r="62021" spans="30:32" ht="24.75" customHeight="1">
      <c r="AD62021" s="183"/>
      <c r="AE62021" s="184"/>
      <c r="AF62021" s="184"/>
    </row>
    <row r="62022" spans="30:32" ht="24.75" customHeight="1">
      <c r="AD62022" s="183"/>
      <c r="AE62022" s="184"/>
      <c r="AF62022" s="184"/>
    </row>
    <row r="62023" spans="30:32" ht="24.75" customHeight="1">
      <c r="AD62023" s="183"/>
      <c r="AE62023" s="184"/>
      <c r="AF62023" s="184"/>
    </row>
    <row r="62024" spans="30:32" ht="24.75" customHeight="1">
      <c r="AD62024" s="183"/>
      <c r="AE62024" s="184"/>
      <c r="AF62024" s="184"/>
    </row>
    <row r="62025" spans="30:32" ht="24.75" customHeight="1">
      <c r="AD62025" s="183"/>
      <c r="AE62025" s="184"/>
      <c r="AF62025" s="184"/>
    </row>
    <row r="62026" spans="30:32" ht="24.75" customHeight="1">
      <c r="AD62026" s="183"/>
      <c r="AE62026" s="184"/>
      <c r="AF62026" s="184"/>
    </row>
    <row r="62027" spans="30:32" ht="24.75" customHeight="1">
      <c r="AD62027" s="183"/>
      <c r="AE62027" s="184"/>
      <c r="AF62027" s="184"/>
    </row>
    <row r="62028" spans="30:32" ht="24.75" customHeight="1">
      <c r="AD62028" s="183"/>
      <c r="AE62028" s="184"/>
      <c r="AF62028" s="184"/>
    </row>
    <row r="62029" spans="30:32" ht="24.75" customHeight="1">
      <c r="AD62029" s="183"/>
      <c r="AE62029" s="184"/>
      <c r="AF62029" s="184"/>
    </row>
    <row r="62030" spans="30:32" ht="24.75" customHeight="1">
      <c r="AD62030" s="183"/>
      <c r="AE62030" s="184"/>
      <c r="AF62030" s="184"/>
    </row>
    <row r="62031" spans="30:32" ht="24.75" customHeight="1">
      <c r="AD62031" s="183"/>
      <c r="AE62031" s="184"/>
      <c r="AF62031" s="184"/>
    </row>
    <row r="62032" spans="30:32" ht="24.75" customHeight="1">
      <c r="AD62032" s="183"/>
      <c r="AE62032" s="184"/>
      <c r="AF62032" s="184"/>
    </row>
    <row r="62033" spans="30:32" ht="24.75" customHeight="1">
      <c r="AD62033" s="183"/>
      <c r="AE62033" s="184"/>
      <c r="AF62033" s="184"/>
    </row>
    <row r="62034" spans="30:32" ht="24.75" customHeight="1">
      <c r="AD62034" s="183"/>
      <c r="AE62034" s="184"/>
      <c r="AF62034" s="184"/>
    </row>
    <row r="62035" spans="30:32" ht="24.75" customHeight="1">
      <c r="AD62035" s="183"/>
      <c r="AE62035" s="184"/>
      <c r="AF62035" s="184"/>
    </row>
    <row r="62036" spans="30:32" ht="24.75" customHeight="1">
      <c r="AD62036" s="183"/>
      <c r="AE62036" s="184"/>
      <c r="AF62036" s="184"/>
    </row>
    <row r="62037" spans="30:32" ht="24.75" customHeight="1">
      <c r="AD62037" s="183"/>
      <c r="AE62037" s="184"/>
      <c r="AF62037" s="184"/>
    </row>
    <row r="62038" spans="30:32" ht="24.75" customHeight="1">
      <c r="AD62038" s="183"/>
      <c r="AE62038" s="184"/>
      <c r="AF62038" s="184"/>
    </row>
    <row r="62039" spans="30:32" ht="24.75" customHeight="1">
      <c r="AD62039" s="183"/>
      <c r="AE62039" s="184"/>
      <c r="AF62039" s="184"/>
    </row>
    <row r="62040" spans="30:32" ht="24.75" customHeight="1">
      <c r="AD62040" s="183"/>
      <c r="AE62040" s="184"/>
      <c r="AF62040" s="184"/>
    </row>
    <row r="62041" spans="30:32" ht="24.75" customHeight="1">
      <c r="AD62041" s="183"/>
      <c r="AE62041" s="184"/>
      <c r="AF62041" s="184"/>
    </row>
    <row r="62042" spans="30:32" ht="24.75" customHeight="1">
      <c r="AD62042" s="183"/>
      <c r="AE62042" s="184"/>
      <c r="AF62042" s="184"/>
    </row>
    <row r="62043" spans="30:32" ht="24.75" customHeight="1">
      <c r="AD62043" s="183"/>
      <c r="AE62043" s="184"/>
      <c r="AF62043" s="184"/>
    </row>
    <row r="62044" spans="30:32" ht="24.75" customHeight="1">
      <c r="AD62044" s="183"/>
      <c r="AE62044" s="184"/>
      <c r="AF62044" s="184"/>
    </row>
    <row r="62045" spans="30:32" ht="24.75" customHeight="1">
      <c r="AD62045" s="183"/>
      <c r="AE62045" s="184"/>
      <c r="AF62045" s="184"/>
    </row>
    <row r="62046" spans="30:32" ht="24.75" customHeight="1">
      <c r="AD62046" s="183"/>
      <c r="AE62046" s="184"/>
      <c r="AF62046" s="184"/>
    </row>
    <row r="62047" spans="30:32" ht="24.75" customHeight="1">
      <c r="AD62047" s="183"/>
      <c r="AE62047" s="184"/>
      <c r="AF62047" s="184"/>
    </row>
    <row r="62048" spans="30:32" ht="24.75" customHeight="1">
      <c r="AD62048" s="183"/>
      <c r="AE62048" s="184"/>
      <c r="AF62048" s="184"/>
    </row>
    <row r="62049" spans="30:32" ht="24.75" customHeight="1">
      <c r="AD62049" s="183"/>
      <c r="AE62049" s="184"/>
      <c r="AF62049" s="184"/>
    </row>
    <row r="62050" spans="30:32" ht="24.75" customHeight="1">
      <c r="AD62050" s="183"/>
      <c r="AE62050" s="184"/>
      <c r="AF62050" s="184"/>
    </row>
    <row r="62051" spans="30:32" ht="24.75" customHeight="1">
      <c r="AD62051" s="183"/>
      <c r="AE62051" s="184"/>
      <c r="AF62051" s="184"/>
    </row>
    <row r="62052" spans="30:32" ht="24.75" customHeight="1">
      <c r="AD62052" s="183"/>
      <c r="AE62052" s="184"/>
      <c r="AF62052" s="184"/>
    </row>
    <row r="62053" spans="30:32" ht="24.75" customHeight="1">
      <c r="AD62053" s="183"/>
      <c r="AE62053" s="184"/>
      <c r="AF62053" s="184"/>
    </row>
    <row r="62054" spans="30:32" ht="24.75" customHeight="1">
      <c r="AD62054" s="183"/>
      <c r="AE62054" s="184"/>
      <c r="AF62054" s="184"/>
    </row>
    <row r="62055" spans="30:32" ht="24.75" customHeight="1">
      <c r="AD62055" s="183"/>
      <c r="AE62055" s="184"/>
      <c r="AF62055" s="184"/>
    </row>
    <row r="62056" spans="30:32" ht="24.75" customHeight="1">
      <c r="AD62056" s="183"/>
      <c r="AE62056" s="184"/>
      <c r="AF62056" s="184"/>
    </row>
    <row r="62057" spans="30:32" ht="24.75" customHeight="1">
      <c r="AD62057" s="183"/>
      <c r="AE62057" s="184"/>
      <c r="AF62057" s="184"/>
    </row>
    <row r="62058" spans="30:32" ht="24.75" customHeight="1">
      <c r="AD62058" s="183"/>
      <c r="AE62058" s="184"/>
      <c r="AF62058" s="184"/>
    </row>
    <row r="62059" spans="30:32" ht="24.75" customHeight="1">
      <c r="AD62059" s="183"/>
      <c r="AE62059" s="184"/>
      <c r="AF62059" s="184"/>
    </row>
    <row r="62060" spans="30:32" ht="24.75" customHeight="1">
      <c r="AD62060" s="183"/>
      <c r="AE62060" s="184"/>
      <c r="AF62060" s="184"/>
    </row>
    <row r="62061" spans="30:32" ht="24.75" customHeight="1">
      <c r="AD62061" s="183"/>
      <c r="AE62061" s="184"/>
      <c r="AF62061" s="184"/>
    </row>
    <row r="62062" spans="30:32" ht="24.75" customHeight="1">
      <c r="AD62062" s="183"/>
      <c r="AE62062" s="184"/>
      <c r="AF62062" s="184"/>
    </row>
    <row r="62063" spans="30:32" ht="24.75" customHeight="1">
      <c r="AD62063" s="183"/>
      <c r="AE62063" s="184"/>
      <c r="AF62063" s="184"/>
    </row>
    <row r="62064" spans="30:32" ht="24.75" customHeight="1">
      <c r="AD62064" s="183"/>
      <c r="AE62064" s="184"/>
      <c r="AF62064" s="184"/>
    </row>
    <row r="62065" spans="30:32" ht="24.75" customHeight="1">
      <c r="AD62065" s="183"/>
      <c r="AE62065" s="184"/>
      <c r="AF62065" s="184"/>
    </row>
    <row r="62066" spans="30:32" ht="24.75" customHeight="1">
      <c r="AD62066" s="183"/>
      <c r="AE62066" s="184"/>
      <c r="AF62066" s="184"/>
    </row>
    <row r="62067" spans="30:32" ht="24.75" customHeight="1">
      <c r="AD62067" s="183"/>
      <c r="AE62067" s="184"/>
      <c r="AF62067" s="184"/>
    </row>
    <row r="62068" spans="30:32" ht="24.75" customHeight="1">
      <c r="AD62068" s="183"/>
      <c r="AE62068" s="184"/>
      <c r="AF62068" s="184"/>
    </row>
    <row r="62069" spans="30:32" ht="24.75" customHeight="1">
      <c r="AD62069" s="183"/>
      <c r="AE62069" s="184"/>
      <c r="AF62069" s="184"/>
    </row>
    <row r="62070" spans="30:32" ht="24.75" customHeight="1">
      <c r="AD62070" s="183"/>
      <c r="AE62070" s="184"/>
      <c r="AF62070" s="184"/>
    </row>
    <row r="62071" spans="30:32" ht="24.75" customHeight="1">
      <c r="AD62071" s="183"/>
      <c r="AE62071" s="184"/>
      <c r="AF62071" s="184"/>
    </row>
    <row r="62072" spans="30:32" ht="24.75" customHeight="1">
      <c r="AD62072" s="183"/>
      <c r="AE62072" s="184"/>
      <c r="AF62072" s="184"/>
    </row>
    <row r="62073" spans="30:32" ht="24.75" customHeight="1">
      <c r="AD62073" s="183"/>
      <c r="AE62073" s="184"/>
      <c r="AF62073" s="184"/>
    </row>
    <row r="62074" spans="30:32" ht="24.75" customHeight="1">
      <c r="AD62074" s="183"/>
      <c r="AE62074" s="184"/>
      <c r="AF62074" s="184"/>
    </row>
    <row r="62075" spans="30:32" ht="24.75" customHeight="1">
      <c r="AD62075" s="183"/>
      <c r="AE62075" s="184"/>
      <c r="AF62075" s="184"/>
    </row>
    <row r="62076" spans="30:32" ht="24.75" customHeight="1">
      <c r="AD62076" s="183"/>
      <c r="AE62076" s="184"/>
      <c r="AF62076" s="184"/>
    </row>
    <row r="62077" spans="30:32" ht="24.75" customHeight="1">
      <c r="AD62077" s="183"/>
      <c r="AE62077" s="184"/>
      <c r="AF62077" s="184"/>
    </row>
    <row r="62078" spans="30:32" ht="24.75" customHeight="1">
      <c r="AD62078" s="183"/>
      <c r="AE62078" s="184"/>
      <c r="AF62078" s="184"/>
    </row>
    <row r="62079" spans="30:32" ht="24.75" customHeight="1">
      <c r="AD62079" s="183"/>
      <c r="AE62079" s="184"/>
      <c r="AF62079" s="184"/>
    </row>
    <row r="62080" spans="30:32" ht="24.75" customHeight="1">
      <c r="AD62080" s="183"/>
      <c r="AE62080" s="184"/>
      <c r="AF62080" s="184"/>
    </row>
    <row r="62081" spans="30:32" ht="24.75" customHeight="1">
      <c r="AD62081" s="183"/>
      <c r="AE62081" s="184"/>
      <c r="AF62081" s="184"/>
    </row>
    <row r="62082" spans="30:32" ht="24.75" customHeight="1">
      <c r="AD62082" s="183"/>
      <c r="AE62082" s="184"/>
      <c r="AF62082" s="184"/>
    </row>
    <row r="62083" spans="30:32" ht="24.75" customHeight="1">
      <c r="AD62083" s="183"/>
      <c r="AE62083" s="184"/>
      <c r="AF62083" s="184"/>
    </row>
    <row r="62084" spans="30:32" ht="24.75" customHeight="1">
      <c r="AD62084" s="183"/>
      <c r="AE62084" s="184"/>
      <c r="AF62084" s="184"/>
    </row>
    <row r="62085" spans="30:32" ht="24.75" customHeight="1">
      <c r="AD62085" s="183"/>
      <c r="AE62085" s="184"/>
      <c r="AF62085" s="184"/>
    </row>
    <row r="62086" spans="30:32" ht="24.75" customHeight="1">
      <c r="AD62086" s="183"/>
      <c r="AE62086" s="184"/>
      <c r="AF62086" s="184"/>
    </row>
    <row r="62087" spans="30:32" ht="24.75" customHeight="1">
      <c r="AD62087" s="183"/>
      <c r="AE62087" s="184"/>
      <c r="AF62087" s="184"/>
    </row>
    <row r="62088" spans="30:32" ht="24.75" customHeight="1">
      <c r="AD62088" s="183"/>
      <c r="AE62088" s="184"/>
      <c r="AF62088" s="184"/>
    </row>
    <row r="62089" spans="30:32" ht="24.75" customHeight="1">
      <c r="AD62089" s="183"/>
      <c r="AE62089" s="184"/>
      <c r="AF62089" s="184"/>
    </row>
    <row r="62090" spans="30:32" ht="24.75" customHeight="1">
      <c r="AD62090" s="183"/>
      <c r="AE62090" s="184"/>
      <c r="AF62090" s="184"/>
    </row>
    <row r="62091" spans="30:32" ht="24.75" customHeight="1">
      <c r="AD62091" s="183"/>
      <c r="AE62091" s="184"/>
      <c r="AF62091" s="184"/>
    </row>
    <row r="62092" spans="30:32" ht="24.75" customHeight="1">
      <c r="AD62092" s="183"/>
      <c r="AE62092" s="184"/>
      <c r="AF62092" s="184"/>
    </row>
    <row r="62093" spans="30:32" ht="24.75" customHeight="1">
      <c r="AD62093" s="183"/>
      <c r="AE62093" s="184"/>
      <c r="AF62093" s="184"/>
    </row>
    <row r="62094" spans="30:32" ht="24.75" customHeight="1">
      <c r="AD62094" s="183"/>
      <c r="AE62094" s="184"/>
      <c r="AF62094" s="184"/>
    </row>
    <row r="62095" spans="30:32" ht="24.75" customHeight="1">
      <c r="AD62095" s="183"/>
      <c r="AE62095" s="184"/>
      <c r="AF62095" s="184"/>
    </row>
    <row r="62096" spans="30:32" ht="24.75" customHeight="1">
      <c r="AD62096" s="183"/>
      <c r="AE62096" s="184"/>
      <c r="AF62096" s="184"/>
    </row>
    <row r="62097" spans="30:32" ht="24.75" customHeight="1">
      <c r="AD62097" s="183"/>
      <c r="AE62097" s="184"/>
      <c r="AF62097" s="184"/>
    </row>
    <row r="62098" spans="30:32" ht="24.75" customHeight="1">
      <c r="AD62098" s="183"/>
      <c r="AE62098" s="184"/>
      <c r="AF62098" s="184"/>
    </row>
    <row r="62099" spans="30:32" ht="24.75" customHeight="1">
      <c r="AD62099" s="183"/>
      <c r="AE62099" s="184"/>
      <c r="AF62099" s="184"/>
    </row>
    <row r="62100" spans="30:32" ht="24.75" customHeight="1">
      <c r="AD62100" s="183"/>
      <c r="AE62100" s="184"/>
      <c r="AF62100" s="184"/>
    </row>
    <row r="62101" spans="30:32" ht="24.75" customHeight="1">
      <c r="AD62101" s="183"/>
      <c r="AE62101" s="184"/>
      <c r="AF62101" s="184"/>
    </row>
    <row r="62102" spans="30:32" ht="24.75" customHeight="1">
      <c r="AD62102" s="183"/>
      <c r="AE62102" s="184"/>
      <c r="AF62102" s="184"/>
    </row>
    <row r="62103" spans="30:32" ht="24.75" customHeight="1">
      <c r="AD62103" s="183"/>
      <c r="AE62103" s="184"/>
      <c r="AF62103" s="184"/>
    </row>
    <row r="62104" spans="30:32" ht="24.75" customHeight="1">
      <c r="AD62104" s="183"/>
      <c r="AE62104" s="184"/>
      <c r="AF62104" s="184"/>
    </row>
    <row r="62105" spans="30:32" ht="24.75" customHeight="1">
      <c r="AD62105" s="183"/>
      <c r="AE62105" s="184"/>
      <c r="AF62105" s="184"/>
    </row>
    <row r="62106" spans="30:32" ht="24.75" customHeight="1">
      <c r="AD62106" s="183"/>
      <c r="AE62106" s="184"/>
      <c r="AF62106" s="184"/>
    </row>
    <row r="62107" spans="30:32" ht="24.75" customHeight="1">
      <c r="AD62107" s="183"/>
      <c r="AE62107" s="184"/>
      <c r="AF62107" s="184"/>
    </row>
    <row r="62108" spans="30:32" ht="24.75" customHeight="1">
      <c r="AD62108" s="183"/>
      <c r="AE62108" s="184"/>
      <c r="AF62108" s="184"/>
    </row>
    <row r="62109" spans="30:32" ht="24.75" customHeight="1">
      <c r="AD62109" s="183"/>
      <c r="AE62109" s="184"/>
      <c r="AF62109" s="184"/>
    </row>
    <row r="62110" spans="30:32" ht="24.75" customHeight="1">
      <c r="AD62110" s="183"/>
      <c r="AE62110" s="184"/>
      <c r="AF62110" s="184"/>
    </row>
    <row r="62111" spans="30:32" ht="24.75" customHeight="1">
      <c r="AD62111" s="183"/>
      <c r="AE62111" s="184"/>
      <c r="AF62111" s="184"/>
    </row>
    <row r="62112" spans="30:32" ht="24.75" customHeight="1">
      <c r="AD62112" s="183"/>
      <c r="AE62112" s="184"/>
      <c r="AF62112" s="184"/>
    </row>
    <row r="62113" spans="30:32" ht="24.75" customHeight="1">
      <c r="AD62113" s="183"/>
      <c r="AE62113" s="184"/>
      <c r="AF62113" s="184"/>
    </row>
    <row r="62114" spans="30:32" ht="24.75" customHeight="1">
      <c r="AD62114" s="183"/>
      <c r="AE62114" s="184"/>
      <c r="AF62114" s="184"/>
    </row>
    <row r="62115" spans="30:32" ht="24.75" customHeight="1">
      <c r="AD62115" s="183"/>
      <c r="AE62115" s="184"/>
      <c r="AF62115" s="184"/>
    </row>
    <row r="62116" spans="30:32" ht="24.75" customHeight="1">
      <c r="AD62116" s="183"/>
      <c r="AE62116" s="184"/>
      <c r="AF62116" s="184"/>
    </row>
    <row r="62117" spans="30:32" ht="24.75" customHeight="1">
      <c r="AD62117" s="183"/>
      <c r="AE62117" s="184"/>
      <c r="AF62117" s="184"/>
    </row>
    <row r="62118" spans="30:32" ht="24.75" customHeight="1">
      <c r="AD62118" s="183"/>
      <c r="AE62118" s="184"/>
      <c r="AF62118" s="184"/>
    </row>
    <row r="62119" spans="30:32" ht="24.75" customHeight="1">
      <c r="AD62119" s="183"/>
      <c r="AE62119" s="184"/>
      <c r="AF62119" s="184"/>
    </row>
    <row r="62120" spans="30:32" ht="24.75" customHeight="1">
      <c r="AD62120" s="183"/>
      <c r="AE62120" s="184"/>
      <c r="AF62120" s="184"/>
    </row>
    <row r="62121" spans="30:32" ht="24.75" customHeight="1">
      <c r="AD62121" s="183"/>
      <c r="AE62121" s="184"/>
      <c r="AF62121" s="184"/>
    </row>
    <row r="62122" spans="30:32" ht="24.75" customHeight="1">
      <c r="AD62122" s="183"/>
      <c r="AE62122" s="184"/>
      <c r="AF62122" s="184"/>
    </row>
    <row r="62123" spans="30:32" ht="24.75" customHeight="1">
      <c r="AD62123" s="183"/>
      <c r="AE62123" s="184"/>
      <c r="AF62123" s="184"/>
    </row>
    <row r="62124" spans="30:32" ht="24.75" customHeight="1">
      <c r="AD62124" s="183"/>
      <c r="AE62124" s="184"/>
      <c r="AF62124" s="184"/>
    </row>
    <row r="62125" spans="30:32" ht="24.75" customHeight="1">
      <c r="AD62125" s="183"/>
      <c r="AE62125" s="184"/>
      <c r="AF62125" s="184"/>
    </row>
    <row r="62126" spans="30:32" ht="24.75" customHeight="1">
      <c r="AD62126" s="183"/>
      <c r="AE62126" s="184"/>
      <c r="AF62126" s="184"/>
    </row>
    <row r="62127" spans="30:32" ht="24.75" customHeight="1">
      <c r="AD62127" s="183"/>
      <c r="AE62127" s="184"/>
      <c r="AF62127" s="184"/>
    </row>
    <row r="62128" spans="30:32" ht="24.75" customHeight="1">
      <c r="AD62128" s="183"/>
      <c r="AE62128" s="184"/>
      <c r="AF62128" s="184"/>
    </row>
    <row r="62129" spans="30:32" ht="24.75" customHeight="1">
      <c r="AD62129" s="183"/>
      <c r="AE62129" s="184"/>
      <c r="AF62129" s="184"/>
    </row>
    <row r="62130" spans="30:32" ht="24.75" customHeight="1">
      <c r="AD62130" s="183"/>
      <c r="AE62130" s="184"/>
      <c r="AF62130" s="184"/>
    </row>
    <row r="62131" spans="30:32" ht="24.75" customHeight="1">
      <c r="AD62131" s="183"/>
      <c r="AE62131" s="184"/>
      <c r="AF62131" s="184"/>
    </row>
    <row r="62132" spans="30:32" ht="24.75" customHeight="1">
      <c r="AD62132" s="183"/>
      <c r="AE62132" s="184"/>
      <c r="AF62132" s="184"/>
    </row>
    <row r="62133" spans="30:32" ht="24.75" customHeight="1">
      <c r="AD62133" s="183"/>
      <c r="AE62133" s="184"/>
      <c r="AF62133" s="184"/>
    </row>
    <row r="62134" spans="30:32" ht="24.75" customHeight="1">
      <c r="AD62134" s="183"/>
      <c r="AE62134" s="184"/>
      <c r="AF62134" s="184"/>
    </row>
    <row r="62135" spans="30:32" ht="24.75" customHeight="1">
      <c r="AD62135" s="183"/>
      <c r="AE62135" s="184"/>
      <c r="AF62135" s="184"/>
    </row>
    <row r="62136" spans="30:32" ht="24.75" customHeight="1">
      <c r="AD62136" s="183"/>
      <c r="AE62136" s="184"/>
      <c r="AF62136" s="184"/>
    </row>
    <row r="62137" spans="30:32" ht="24.75" customHeight="1">
      <c r="AD62137" s="183"/>
      <c r="AE62137" s="184"/>
      <c r="AF62137" s="184"/>
    </row>
    <row r="62138" spans="30:32" ht="24.75" customHeight="1">
      <c r="AD62138" s="183"/>
      <c r="AE62138" s="184"/>
      <c r="AF62138" s="184"/>
    </row>
    <row r="62139" spans="30:32" ht="24.75" customHeight="1">
      <c r="AD62139" s="183"/>
      <c r="AE62139" s="184"/>
      <c r="AF62139" s="184"/>
    </row>
    <row r="62140" spans="30:32" ht="24.75" customHeight="1">
      <c r="AD62140" s="183"/>
      <c r="AE62140" s="184"/>
      <c r="AF62140" s="184"/>
    </row>
    <row r="62141" spans="30:32" ht="24.75" customHeight="1">
      <c r="AD62141" s="183"/>
      <c r="AE62141" s="184"/>
      <c r="AF62141" s="184"/>
    </row>
    <row r="62142" spans="30:32" ht="24.75" customHeight="1">
      <c r="AD62142" s="183"/>
      <c r="AE62142" s="184"/>
      <c r="AF62142" s="184"/>
    </row>
    <row r="62143" spans="30:32" ht="24.75" customHeight="1">
      <c r="AD62143" s="183"/>
      <c r="AE62143" s="184"/>
      <c r="AF62143" s="184"/>
    </row>
    <row r="62144" spans="30:32" ht="24.75" customHeight="1">
      <c r="AD62144" s="183"/>
      <c r="AE62144" s="184"/>
      <c r="AF62144" s="184"/>
    </row>
    <row r="62145" spans="30:32" ht="24.75" customHeight="1">
      <c r="AD62145" s="183"/>
      <c r="AE62145" s="184"/>
      <c r="AF62145" s="184"/>
    </row>
    <row r="62146" spans="30:32" ht="24.75" customHeight="1">
      <c r="AD62146" s="183"/>
      <c r="AE62146" s="184"/>
      <c r="AF62146" s="184"/>
    </row>
    <row r="62147" spans="30:32" ht="24.75" customHeight="1">
      <c r="AD62147" s="183"/>
      <c r="AE62147" s="184"/>
      <c r="AF62147" s="184"/>
    </row>
    <row r="62148" spans="30:32" ht="24.75" customHeight="1">
      <c r="AD62148" s="183"/>
      <c r="AE62148" s="184"/>
      <c r="AF62148" s="184"/>
    </row>
    <row r="62149" spans="30:32" ht="24.75" customHeight="1">
      <c r="AD62149" s="183"/>
      <c r="AE62149" s="184"/>
      <c r="AF62149" s="184"/>
    </row>
    <row r="62150" spans="30:32" ht="24.75" customHeight="1">
      <c r="AD62150" s="183"/>
      <c r="AE62150" s="184"/>
      <c r="AF62150" s="184"/>
    </row>
    <row r="62151" spans="30:32" ht="24.75" customHeight="1">
      <c r="AD62151" s="183"/>
      <c r="AE62151" s="184"/>
      <c r="AF62151" s="184"/>
    </row>
    <row r="62152" spans="30:32" ht="24.75" customHeight="1">
      <c r="AD62152" s="183"/>
      <c r="AE62152" s="184"/>
      <c r="AF62152" s="184"/>
    </row>
    <row r="62153" spans="30:32" ht="24.75" customHeight="1">
      <c r="AD62153" s="183"/>
      <c r="AE62153" s="184"/>
      <c r="AF62153" s="184"/>
    </row>
    <row r="62154" spans="30:32" ht="24.75" customHeight="1">
      <c r="AD62154" s="183"/>
      <c r="AE62154" s="184"/>
      <c r="AF62154" s="184"/>
    </row>
    <row r="62155" spans="30:32" ht="24.75" customHeight="1">
      <c r="AD62155" s="183"/>
      <c r="AE62155" s="184"/>
      <c r="AF62155" s="184"/>
    </row>
    <row r="62156" spans="30:32" ht="24.75" customHeight="1">
      <c r="AD62156" s="183"/>
      <c r="AE62156" s="184"/>
      <c r="AF62156" s="184"/>
    </row>
    <row r="62157" spans="30:32" ht="24.75" customHeight="1">
      <c r="AD62157" s="183"/>
      <c r="AE62157" s="184"/>
      <c r="AF62157" s="184"/>
    </row>
    <row r="62158" spans="30:32" ht="24.75" customHeight="1">
      <c r="AD62158" s="183"/>
      <c r="AE62158" s="184"/>
      <c r="AF62158" s="184"/>
    </row>
    <row r="62159" spans="30:32" ht="24.75" customHeight="1">
      <c r="AD62159" s="183"/>
      <c r="AE62159" s="184"/>
      <c r="AF62159" s="184"/>
    </row>
    <row r="62160" spans="30:32" ht="24.75" customHeight="1">
      <c r="AD62160" s="183"/>
      <c r="AE62160" s="184"/>
      <c r="AF62160" s="184"/>
    </row>
    <row r="62161" spans="30:32" ht="24.75" customHeight="1">
      <c r="AD62161" s="183"/>
      <c r="AE62161" s="184"/>
      <c r="AF62161" s="184"/>
    </row>
    <row r="62162" spans="30:32" ht="24.75" customHeight="1">
      <c r="AD62162" s="183"/>
      <c r="AE62162" s="184"/>
      <c r="AF62162" s="184"/>
    </row>
    <row r="62163" spans="30:32" ht="24.75" customHeight="1">
      <c r="AD62163" s="183"/>
      <c r="AE62163" s="184"/>
      <c r="AF62163" s="184"/>
    </row>
    <row r="62164" spans="30:32" ht="24.75" customHeight="1">
      <c r="AD62164" s="183"/>
      <c r="AE62164" s="184"/>
      <c r="AF62164" s="184"/>
    </row>
    <row r="62165" spans="30:32" ht="24.75" customHeight="1">
      <c r="AD62165" s="183"/>
      <c r="AE62165" s="184"/>
      <c r="AF62165" s="184"/>
    </row>
    <row r="62166" spans="30:32" ht="24.75" customHeight="1">
      <c r="AD62166" s="183"/>
      <c r="AE62166" s="184"/>
      <c r="AF62166" s="184"/>
    </row>
    <row r="62167" spans="30:32" ht="24.75" customHeight="1">
      <c r="AD62167" s="183"/>
      <c r="AE62167" s="184"/>
      <c r="AF62167" s="184"/>
    </row>
    <row r="62168" spans="30:32" ht="24.75" customHeight="1">
      <c r="AD62168" s="183"/>
      <c r="AE62168" s="184"/>
      <c r="AF62168" s="184"/>
    </row>
    <row r="62169" spans="30:32" ht="24.75" customHeight="1">
      <c r="AD62169" s="183"/>
      <c r="AE62169" s="184"/>
      <c r="AF62169" s="184"/>
    </row>
    <row r="62170" spans="30:32" ht="24.75" customHeight="1">
      <c r="AD62170" s="183"/>
      <c r="AE62170" s="184"/>
      <c r="AF62170" s="184"/>
    </row>
    <row r="62171" spans="30:32" ht="24.75" customHeight="1">
      <c r="AD62171" s="183"/>
      <c r="AE62171" s="184"/>
      <c r="AF62171" s="184"/>
    </row>
    <row r="62172" spans="30:32" ht="24.75" customHeight="1">
      <c r="AD62172" s="183"/>
      <c r="AE62172" s="184"/>
      <c r="AF62172" s="184"/>
    </row>
    <row r="62173" spans="30:32" ht="24.75" customHeight="1">
      <c r="AD62173" s="183"/>
      <c r="AE62173" s="184"/>
      <c r="AF62173" s="184"/>
    </row>
    <row r="62174" spans="30:32" ht="24.75" customHeight="1">
      <c r="AD62174" s="183"/>
      <c r="AE62174" s="184"/>
      <c r="AF62174" s="184"/>
    </row>
    <row r="62175" spans="30:32" ht="24.75" customHeight="1">
      <c r="AD62175" s="183"/>
      <c r="AE62175" s="184"/>
      <c r="AF62175" s="184"/>
    </row>
    <row r="62176" spans="30:32" ht="24.75" customHeight="1">
      <c r="AD62176" s="183"/>
      <c r="AE62176" s="184"/>
      <c r="AF62176" s="184"/>
    </row>
    <row r="62177" spans="30:32" ht="24.75" customHeight="1">
      <c r="AD62177" s="183"/>
      <c r="AE62177" s="184"/>
      <c r="AF62177" s="184"/>
    </row>
    <row r="62178" spans="30:32" ht="24.75" customHeight="1">
      <c r="AD62178" s="183"/>
      <c r="AE62178" s="184"/>
      <c r="AF62178" s="184"/>
    </row>
    <row r="62179" spans="30:32" ht="24.75" customHeight="1">
      <c r="AD62179" s="183"/>
      <c r="AE62179" s="184"/>
      <c r="AF62179" s="184"/>
    </row>
    <row r="62180" spans="30:32" ht="24.75" customHeight="1">
      <c r="AD62180" s="183"/>
      <c r="AE62180" s="184"/>
      <c r="AF62180" s="184"/>
    </row>
    <row r="62181" spans="30:32" ht="24.75" customHeight="1">
      <c r="AD62181" s="183"/>
      <c r="AE62181" s="184"/>
      <c r="AF62181" s="184"/>
    </row>
    <row r="62182" spans="30:32" ht="24.75" customHeight="1">
      <c r="AD62182" s="183"/>
      <c r="AE62182" s="184"/>
      <c r="AF62182" s="184"/>
    </row>
    <row r="62183" spans="30:32" ht="24.75" customHeight="1">
      <c r="AD62183" s="183"/>
      <c r="AE62183" s="184"/>
      <c r="AF62183" s="184"/>
    </row>
    <row r="62184" spans="30:32" ht="24.75" customHeight="1">
      <c r="AD62184" s="183"/>
      <c r="AE62184" s="184"/>
      <c r="AF62184" s="184"/>
    </row>
    <row r="62185" spans="30:32" ht="24.75" customHeight="1">
      <c r="AD62185" s="183"/>
      <c r="AE62185" s="184"/>
      <c r="AF62185" s="184"/>
    </row>
    <row r="62186" spans="30:32" ht="24.75" customHeight="1">
      <c r="AD62186" s="183"/>
      <c r="AE62186" s="184"/>
      <c r="AF62186" s="184"/>
    </row>
    <row r="62187" spans="30:32" ht="24.75" customHeight="1">
      <c r="AD62187" s="183"/>
      <c r="AE62187" s="184"/>
      <c r="AF62187" s="184"/>
    </row>
    <row r="62188" spans="30:32" ht="24.75" customHeight="1">
      <c r="AD62188" s="183"/>
      <c r="AE62188" s="184"/>
      <c r="AF62188" s="184"/>
    </row>
    <row r="62189" spans="30:32" ht="24.75" customHeight="1">
      <c r="AD62189" s="183"/>
      <c r="AE62189" s="184"/>
      <c r="AF62189" s="184"/>
    </row>
    <row r="62190" spans="30:32" ht="24.75" customHeight="1">
      <c r="AD62190" s="183"/>
      <c r="AE62190" s="184"/>
      <c r="AF62190" s="184"/>
    </row>
    <row r="62191" spans="30:32" ht="24.75" customHeight="1">
      <c r="AD62191" s="183"/>
      <c r="AE62191" s="184"/>
      <c r="AF62191" s="184"/>
    </row>
    <row r="62192" spans="30:32" ht="24.75" customHeight="1">
      <c r="AD62192" s="183"/>
      <c r="AE62192" s="184"/>
      <c r="AF62192" s="184"/>
    </row>
    <row r="62193" spans="30:32" ht="24.75" customHeight="1">
      <c r="AD62193" s="183"/>
      <c r="AE62193" s="184"/>
      <c r="AF62193" s="184"/>
    </row>
    <row r="62194" spans="30:32" ht="24.75" customHeight="1">
      <c r="AD62194" s="183"/>
      <c r="AE62194" s="184"/>
      <c r="AF62194" s="184"/>
    </row>
    <row r="62195" spans="30:32" ht="24.75" customHeight="1">
      <c r="AD62195" s="183"/>
      <c r="AE62195" s="184"/>
      <c r="AF62195" s="184"/>
    </row>
    <row r="62196" spans="30:32" ht="24.75" customHeight="1">
      <c r="AD62196" s="183"/>
      <c r="AE62196" s="184"/>
      <c r="AF62196" s="184"/>
    </row>
    <row r="62197" spans="30:32" ht="24.75" customHeight="1">
      <c r="AD62197" s="183"/>
      <c r="AE62197" s="184"/>
      <c r="AF62197" s="184"/>
    </row>
    <row r="62198" spans="30:32" ht="24.75" customHeight="1">
      <c r="AD62198" s="183"/>
      <c r="AE62198" s="184"/>
      <c r="AF62198" s="184"/>
    </row>
    <row r="62199" spans="30:32" ht="24.75" customHeight="1">
      <c r="AD62199" s="183"/>
      <c r="AE62199" s="184"/>
      <c r="AF62199" s="184"/>
    </row>
    <row r="62200" spans="30:32" ht="24.75" customHeight="1">
      <c r="AD62200" s="183"/>
      <c r="AE62200" s="184"/>
      <c r="AF62200" s="184"/>
    </row>
    <row r="62201" spans="30:32" ht="24.75" customHeight="1">
      <c r="AD62201" s="183"/>
      <c r="AE62201" s="184"/>
      <c r="AF62201" s="184"/>
    </row>
    <row r="62202" spans="30:32" ht="24.75" customHeight="1">
      <c r="AD62202" s="183"/>
      <c r="AE62202" s="184"/>
      <c r="AF62202" s="184"/>
    </row>
    <row r="62203" spans="30:32" ht="24.75" customHeight="1">
      <c r="AD62203" s="183"/>
      <c r="AE62203" s="184"/>
      <c r="AF62203" s="184"/>
    </row>
    <row r="62204" spans="30:32" ht="24.75" customHeight="1">
      <c r="AD62204" s="183"/>
      <c r="AE62204" s="184"/>
      <c r="AF62204" s="184"/>
    </row>
    <row r="62205" spans="30:32" ht="24.75" customHeight="1">
      <c r="AD62205" s="183"/>
      <c r="AE62205" s="184"/>
      <c r="AF62205" s="184"/>
    </row>
    <row r="62206" spans="30:32" ht="24.75" customHeight="1">
      <c r="AD62206" s="183"/>
      <c r="AE62206" s="184"/>
      <c r="AF62206" s="184"/>
    </row>
    <row r="62207" spans="30:32" ht="24.75" customHeight="1">
      <c r="AD62207" s="183"/>
      <c r="AE62207" s="184"/>
      <c r="AF62207" s="184"/>
    </row>
    <row r="62208" spans="30:32" ht="24.75" customHeight="1">
      <c r="AD62208" s="183"/>
      <c r="AE62208" s="184"/>
      <c r="AF62208" s="184"/>
    </row>
    <row r="62209" spans="30:32" ht="24.75" customHeight="1">
      <c r="AD62209" s="183"/>
      <c r="AE62209" s="184"/>
      <c r="AF62209" s="184"/>
    </row>
    <row r="62210" spans="30:32" ht="24.75" customHeight="1">
      <c r="AD62210" s="183"/>
      <c r="AE62210" s="184"/>
      <c r="AF62210" s="184"/>
    </row>
    <row r="62211" spans="30:32" ht="24.75" customHeight="1">
      <c r="AD62211" s="183"/>
      <c r="AE62211" s="184"/>
      <c r="AF62211" s="184"/>
    </row>
    <row r="62212" spans="30:32" ht="24.75" customHeight="1">
      <c r="AD62212" s="183"/>
      <c r="AE62212" s="184"/>
      <c r="AF62212" s="184"/>
    </row>
    <row r="62213" spans="30:32" ht="24.75" customHeight="1">
      <c r="AD62213" s="183"/>
      <c r="AE62213" s="184"/>
      <c r="AF62213" s="184"/>
    </row>
    <row r="62214" spans="30:32" ht="24.75" customHeight="1">
      <c r="AD62214" s="183"/>
      <c r="AE62214" s="184"/>
      <c r="AF62214" s="184"/>
    </row>
    <row r="62215" spans="30:32" ht="24.75" customHeight="1">
      <c r="AD62215" s="183"/>
      <c r="AE62215" s="184"/>
      <c r="AF62215" s="184"/>
    </row>
    <row r="62216" spans="30:32" ht="24.75" customHeight="1">
      <c r="AD62216" s="183"/>
      <c r="AE62216" s="184"/>
      <c r="AF62216" s="184"/>
    </row>
    <row r="62217" spans="30:32" ht="24.75" customHeight="1">
      <c r="AD62217" s="183"/>
      <c r="AE62217" s="184"/>
      <c r="AF62217" s="184"/>
    </row>
    <row r="62218" spans="30:32" ht="24.75" customHeight="1">
      <c r="AD62218" s="183"/>
      <c r="AE62218" s="184"/>
      <c r="AF62218" s="184"/>
    </row>
    <row r="62219" spans="30:32" ht="24.75" customHeight="1">
      <c r="AD62219" s="183"/>
      <c r="AE62219" s="184"/>
      <c r="AF62219" s="184"/>
    </row>
    <row r="62220" spans="30:32" ht="24.75" customHeight="1">
      <c r="AD62220" s="183"/>
      <c r="AE62220" s="184"/>
      <c r="AF62220" s="184"/>
    </row>
    <row r="62221" spans="30:32" ht="24.75" customHeight="1">
      <c r="AD62221" s="183"/>
      <c r="AE62221" s="184"/>
      <c r="AF62221" s="184"/>
    </row>
    <row r="62222" spans="30:32" ht="24.75" customHeight="1">
      <c r="AD62222" s="183"/>
      <c r="AE62222" s="184"/>
      <c r="AF62222" s="184"/>
    </row>
    <row r="62223" spans="30:32" ht="24.75" customHeight="1">
      <c r="AD62223" s="183"/>
      <c r="AE62223" s="184"/>
      <c r="AF62223" s="184"/>
    </row>
    <row r="62224" spans="30:32" ht="24.75" customHeight="1">
      <c r="AD62224" s="183"/>
      <c r="AE62224" s="184"/>
      <c r="AF62224" s="184"/>
    </row>
    <row r="62225" spans="30:32" ht="24.75" customHeight="1">
      <c r="AD62225" s="183"/>
      <c r="AE62225" s="184"/>
      <c r="AF62225" s="184"/>
    </row>
    <row r="62226" spans="30:32" ht="24.75" customHeight="1">
      <c r="AD62226" s="183"/>
      <c r="AE62226" s="184"/>
      <c r="AF62226" s="184"/>
    </row>
    <row r="62227" spans="30:32" ht="24.75" customHeight="1">
      <c r="AD62227" s="183"/>
      <c r="AE62227" s="184"/>
      <c r="AF62227" s="184"/>
    </row>
    <row r="62228" spans="30:32" ht="24.75" customHeight="1">
      <c r="AD62228" s="183"/>
      <c r="AE62228" s="184"/>
      <c r="AF62228" s="184"/>
    </row>
    <row r="62229" spans="30:32" ht="24.75" customHeight="1">
      <c r="AD62229" s="183"/>
      <c r="AE62229" s="184"/>
      <c r="AF62229" s="184"/>
    </row>
    <row r="62230" spans="30:32" ht="24.75" customHeight="1">
      <c r="AD62230" s="183"/>
      <c r="AE62230" s="184"/>
      <c r="AF62230" s="184"/>
    </row>
    <row r="62231" spans="30:32" ht="24.75" customHeight="1">
      <c r="AD62231" s="183"/>
      <c r="AE62231" s="184"/>
      <c r="AF62231" s="184"/>
    </row>
    <row r="62232" spans="30:32" ht="24.75" customHeight="1">
      <c r="AD62232" s="183"/>
      <c r="AE62232" s="184"/>
      <c r="AF62232" s="184"/>
    </row>
    <row r="62233" spans="30:32" ht="24.75" customHeight="1">
      <c r="AD62233" s="183"/>
      <c r="AE62233" s="184"/>
      <c r="AF62233" s="184"/>
    </row>
    <row r="62234" spans="30:32" ht="24.75" customHeight="1">
      <c r="AD62234" s="183"/>
      <c r="AE62234" s="184"/>
      <c r="AF62234" s="184"/>
    </row>
    <row r="62235" spans="30:32" ht="24.75" customHeight="1">
      <c r="AD62235" s="183"/>
      <c r="AE62235" s="184"/>
      <c r="AF62235" s="184"/>
    </row>
    <row r="62236" spans="30:32" ht="24.75" customHeight="1">
      <c r="AD62236" s="183"/>
      <c r="AE62236" s="184"/>
      <c r="AF62236" s="184"/>
    </row>
    <row r="62237" spans="30:32" ht="24.75" customHeight="1">
      <c r="AD62237" s="183"/>
      <c r="AE62237" s="184"/>
      <c r="AF62237" s="184"/>
    </row>
    <row r="62238" spans="30:32" ht="24.75" customHeight="1">
      <c r="AD62238" s="183"/>
      <c r="AE62238" s="184"/>
      <c r="AF62238" s="184"/>
    </row>
    <row r="62239" spans="30:32" ht="24.75" customHeight="1">
      <c r="AD62239" s="183"/>
      <c r="AE62239" s="184"/>
      <c r="AF62239" s="184"/>
    </row>
    <row r="62240" spans="30:32" ht="24.75" customHeight="1">
      <c r="AD62240" s="183"/>
      <c r="AE62240" s="184"/>
      <c r="AF62240" s="184"/>
    </row>
    <row r="62241" spans="30:32" ht="24.75" customHeight="1">
      <c r="AD62241" s="183"/>
      <c r="AE62241" s="184"/>
      <c r="AF62241" s="184"/>
    </row>
    <row r="62242" spans="30:32" ht="24.75" customHeight="1">
      <c r="AD62242" s="183"/>
      <c r="AE62242" s="184"/>
      <c r="AF62242" s="184"/>
    </row>
    <row r="62243" spans="30:32" ht="24.75" customHeight="1">
      <c r="AD62243" s="183"/>
      <c r="AE62243" s="184"/>
      <c r="AF62243" s="184"/>
    </row>
    <row r="62244" spans="30:32" ht="24.75" customHeight="1">
      <c r="AD62244" s="183"/>
      <c r="AE62244" s="184"/>
      <c r="AF62244" s="184"/>
    </row>
    <row r="62245" spans="30:32" ht="24.75" customHeight="1">
      <c r="AD62245" s="183"/>
      <c r="AE62245" s="184"/>
      <c r="AF62245" s="184"/>
    </row>
    <row r="62246" spans="30:32" ht="24.75" customHeight="1">
      <c r="AD62246" s="183"/>
      <c r="AE62246" s="184"/>
      <c r="AF62246" s="184"/>
    </row>
    <row r="62247" spans="30:32" ht="24.75" customHeight="1">
      <c r="AD62247" s="183"/>
      <c r="AE62247" s="184"/>
      <c r="AF62247" s="184"/>
    </row>
    <row r="62248" spans="30:32" ht="24.75" customHeight="1">
      <c r="AD62248" s="183"/>
      <c r="AE62248" s="184"/>
      <c r="AF62248" s="184"/>
    </row>
    <row r="62249" spans="30:32" ht="24.75" customHeight="1">
      <c r="AD62249" s="183"/>
      <c r="AE62249" s="184"/>
      <c r="AF62249" s="184"/>
    </row>
    <row r="62250" spans="30:32" ht="24.75" customHeight="1">
      <c r="AD62250" s="183"/>
      <c r="AE62250" s="184"/>
      <c r="AF62250" s="184"/>
    </row>
    <row r="62251" spans="30:32" ht="24.75" customHeight="1">
      <c r="AD62251" s="183"/>
      <c r="AE62251" s="184"/>
      <c r="AF62251" s="184"/>
    </row>
    <row r="62252" spans="30:32" ht="24.75" customHeight="1">
      <c r="AD62252" s="183"/>
      <c r="AE62252" s="184"/>
      <c r="AF62252" s="184"/>
    </row>
    <row r="62253" spans="30:32" ht="24.75" customHeight="1">
      <c r="AD62253" s="183"/>
      <c r="AE62253" s="184"/>
      <c r="AF62253" s="184"/>
    </row>
    <row r="62254" spans="30:32" ht="24.75" customHeight="1">
      <c r="AD62254" s="183"/>
      <c r="AE62254" s="184"/>
      <c r="AF62254" s="184"/>
    </row>
    <row r="62255" spans="30:32" ht="24.75" customHeight="1">
      <c r="AD62255" s="183"/>
      <c r="AE62255" s="184"/>
      <c r="AF62255" s="184"/>
    </row>
    <row r="62256" spans="30:32" ht="24.75" customHeight="1">
      <c r="AD62256" s="183"/>
      <c r="AE62256" s="184"/>
      <c r="AF62256" s="184"/>
    </row>
    <row r="62257" spans="30:32" ht="24.75" customHeight="1">
      <c r="AD62257" s="183"/>
      <c r="AE62257" s="184"/>
      <c r="AF62257" s="184"/>
    </row>
    <row r="62258" spans="30:32" ht="24.75" customHeight="1">
      <c r="AD62258" s="183"/>
      <c r="AE62258" s="184"/>
      <c r="AF62258" s="184"/>
    </row>
    <row r="62259" spans="30:32" ht="24.75" customHeight="1">
      <c r="AD62259" s="183"/>
      <c r="AE62259" s="184"/>
      <c r="AF62259" s="184"/>
    </row>
    <row r="62260" spans="30:32" ht="24.75" customHeight="1">
      <c r="AD62260" s="183"/>
      <c r="AE62260" s="184"/>
      <c r="AF62260" s="184"/>
    </row>
    <row r="62261" spans="30:32" ht="24.75" customHeight="1">
      <c r="AD62261" s="183"/>
      <c r="AE62261" s="184"/>
      <c r="AF62261" s="184"/>
    </row>
    <row r="62262" spans="30:32" ht="24.75" customHeight="1">
      <c r="AD62262" s="183"/>
      <c r="AE62262" s="184"/>
      <c r="AF62262" s="184"/>
    </row>
    <row r="62263" spans="30:32" ht="24.75" customHeight="1">
      <c r="AD62263" s="183"/>
      <c r="AE62263" s="184"/>
      <c r="AF62263" s="184"/>
    </row>
    <row r="62264" spans="30:32" ht="24.75" customHeight="1">
      <c r="AD62264" s="183"/>
      <c r="AE62264" s="184"/>
      <c r="AF62264" s="184"/>
    </row>
    <row r="62265" spans="30:32" ht="24.75" customHeight="1">
      <c r="AD62265" s="183"/>
      <c r="AE62265" s="184"/>
      <c r="AF62265" s="184"/>
    </row>
    <row r="62266" spans="30:32" ht="24.75" customHeight="1">
      <c r="AD62266" s="183"/>
      <c r="AE62266" s="184"/>
      <c r="AF62266" s="184"/>
    </row>
    <row r="62267" spans="30:32" ht="24.75" customHeight="1">
      <c r="AD62267" s="183"/>
      <c r="AE62267" s="184"/>
      <c r="AF62267" s="184"/>
    </row>
    <row r="62268" spans="30:32" ht="24.75" customHeight="1">
      <c r="AD62268" s="183"/>
      <c r="AE62268" s="184"/>
      <c r="AF62268" s="184"/>
    </row>
    <row r="62269" spans="30:32" ht="24.75" customHeight="1">
      <c r="AD62269" s="183"/>
      <c r="AE62269" s="184"/>
      <c r="AF62269" s="184"/>
    </row>
    <row r="62270" spans="30:32" ht="24.75" customHeight="1">
      <c r="AD62270" s="183"/>
      <c r="AE62270" s="184"/>
      <c r="AF62270" s="184"/>
    </row>
    <row r="62271" spans="30:32" ht="24.75" customHeight="1">
      <c r="AD62271" s="183"/>
      <c r="AE62271" s="184"/>
      <c r="AF62271" s="184"/>
    </row>
    <row r="62272" spans="30:32" ht="24.75" customHeight="1">
      <c r="AD62272" s="183"/>
      <c r="AE62272" s="184"/>
      <c r="AF62272" s="184"/>
    </row>
    <row r="62273" spans="30:32" ht="24.75" customHeight="1">
      <c r="AD62273" s="183"/>
      <c r="AE62273" s="184"/>
      <c r="AF62273" s="184"/>
    </row>
    <row r="62274" spans="30:32" ht="24.75" customHeight="1">
      <c r="AD62274" s="183"/>
      <c r="AE62274" s="184"/>
      <c r="AF62274" s="184"/>
    </row>
    <row r="62275" spans="30:32" ht="24.75" customHeight="1">
      <c r="AD62275" s="183"/>
      <c r="AE62275" s="184"/>
      <c r="AF62275" s="184"/>
    </row>
    <row r="62276" spans="30:32" ht="24.75" customHeight="1">
      <c r="AD62276" s="183"/>
      <c r="AE62276" s="184"/>
      <c r="AF62276" s="184"/>
    </row>
    <row r="62277" spans="30:32" ht="24.75" customHeight="1">
      <c r="AD62277" s="183"/>
      <c r="AE62277" s="184"/>
      <c r="AF62277" s="184"/>
    </row>
    <row r="62278" spans="30:32" ht="24.75" customHeight="1">
      <c r="AD62278" s="183"/>
      <c r="AE62278" s="184"/>
      <c r="AF62278" s="184"/>
    </row>
    <row r="62279" spans="30:32" ht="24.75" customHeight="1">
      <c r="AD62279" s="183"/>
      <c r="AE62279" s="184"/>
      <c r="AF62279" s="184"/>
    </row>
    <row r="62280" spans="30:32" ht="24.75" customHeight="1">
      <c r="AD62280" s="183"/>
      <c r="AE62280" s="184"/>
      <c r="AF62280" s="184"/>
    </row>
    <row r="62281" spans="30:32" ht="24.75" customHeight="1">
      <c r="AD62281" s="183"/>
      <c r="AE62281" s="184"/>
      <c r="AF62281" s="184"/>
    </row>
    <row r="62282" spans="30:32" ht="24.75" customHeight="1">
      <c r="AD62282" s="183"/>
      <c r="AE62282" s="184"/>
      <c r="AF62282" s="184"/>
    </row>
    <row r="62283" spans="30:32" ht="24.75" customHeight="1">
      <c r="AD62283" s="183"/>
      <c r="AE62283" s="184"/>
      <c r="AF62283" s="184"/>
    </row>
    <row r="62284" spans="30:32" ht="24.75" customHeight="1">
      <c r="AD62284" s="183"/>
      <c r="AE62284" s="184"/>
      <c r="AF62284" s="184"/>
    </row>
    <row r="62285" spans="30:32" ht="24.75" customHeight="1">
      <c r="AD62285" s="183"/>
      <c r="AE62285" s="184"/>
      <c r="AF62285" s="184"/>
    </row>
    <row r="62286" spans="30:32" ht="24.75" customHeight="1">
      <c r="AD62286" s="183"/>
      <c r="AE62286" s="184"/>
      <c r="AF62286" s="184"/>
    </row>
    <row r="62287" spans="30:32" ht="24.75" customHeight="1">
      <c r="AD62287" s="183"/>
      <c r="AE62287" s="184"/>
      <c r="AF62287" s="184"/>
    </row>
    <row r="62288" spans="30:32" ht="24.75" customHeight="1">
      <c r="AD62288" s="183"/>
      <c r="AE62288" s="184"/>
      <c r="AF62288" s="184"/>
    </row>
    <row r="62289" spans="30:32" ht="24.75" customHeight="1">
      <c r="AD62289" s="183"/>
      <c r="AE62289" s="184"/>
      <c r="AF62289" s="184"/>
    </row>
    <row r="62290" spans="30:32" ht="24.75" customHeight="1">
      <c r="AD62290" s="183"/>
      <c r="AE62290" s="184"/>
      <c r="AF62290" s="184"/>
    </row>
    <row r="62291" spans="30:32" ht="24.75" customHeight="1">
      <c r="AD62291" s="183"/>
      <c r="AE62291" s="184"/>
      <c r="AF62291" s="184"/>
    </row>
    <row r="62292" spans="30:32" ht="24.75" customHeight="1">
      <c r="AD62292" s="183"/>
      <c r="AE62292" s="184"/>
      <c r="AF62292" s="184"/>
    </row>
    <row r="62293" spans="30:32" ht="24.75" customHeight="1">
      <c r="AD62293" s="183"/>
      <c r="AE62293" s="184"/>
      <c r="AF62293" s="184"/>
    </row>
    <row r="62294" spans="30:32" ht="24.75" customHeight="1">
      <c r="AD62294" s="183"/>
      <c r="AE62294" s="184"/>
      <c r="AF62294" s="184"/>
    </row>
    <row r="62295" spans="30:32" ht="24.75" customHeight="1">
      <c r="AD62295" s="183"/>
      <c r="AE62295" s="184"/>
      <c r="AF62295" s="184"/>
    </row>
    <row r="62296" spans="30:32" ht="24.75" customHeight="1">
      <c r="AD62296" s="183"/>
      <c r="AE62296" s="184"/>
      <c r="AF62296" s="184"/>
    </row>
    <row r="62297" spans="30:32" ht="24.75" customHeight="1">
      <c r="AD62297" s="183"/>
      <c r="AE62297" s="184"/>
      <c r="AF62297" s="184"/>
    </row>
    <row r="62298" spans="30:32" ht="24.75" customHeight="1">
      <c r="AD62298" s="183"/>
      <c r="AE62298" s="184"/>
      <c r="AF62298" s="184"/>
    </row>
    <row r="62299" spans="30:32" ht="24.75" customHeight="1">
      <c r="AD62299" s="183"/>
      <c r="AE62299" s="184"/>
      <c r="AF62299" s="184"/>
    </row>
    <row r="62300" spans="30:32" ht="24.75" customHeight="1">
      <c r="AD62300" s="183"/>
      <c r="AE62300" s="184"/>
      <c r="AF62300" s="184"/>
    </row>
    <row r="62301" spans="30:32" ht="24.75" customHeight="1">
      <c r="AD62301" s="183"/>
      <c r="AE62301" s="184"/>
      <c r="AF62301" s="184"/>
    </row>
    <row r="62302" spans="30:32" ht="24.75" customHeight="1">
      <c r="AD62302" s="183"/>
      <c r="AE62302" s="184"/>
      <c r="AF62302" s="184"/>
    </row>
    <row r="62303" spans="30:32" ht="24.75" customHeight="1">
      <c r="AD62303" s="183"/>
      <c r="AE62303" s="184"/>
      <c r="AF62303" s="184"/>
    </row>
    <row r="62304" spans="30:32" ht="24.75" customHeight="1">
      <c r="AD62304" s="183"/>
      <c r="AE62304" s="184"/>
      <c r="AF62304" s="184"/>
    </row>
    <row r="62305" spans="30:32" ht="24.75" customHeight="1">
      <c r="AD62305" s="183"/>
      <c r="AE62305" s="184"/>
      <c r="AF62305" s="184"/>
    </row>
    <row r="62306" spans="30:32" ht="24.75" customHeight="1">
      <c r="AD62306" s="183"/>
      <c r="AE62306" s="184"/>
      <c r="AF62306" s="184"/>
    </row>
    <row r="62307" spans="30:32" ht="24.75" customHeight="1">
      <c r="AD62307" s="183"/>
      <c r="AE62307" s="184"/>
      <c r="AF62307" s="184"/>
    </row>
    <row r="62308" spans="30:32" ht="24.75" customHeight="1">
      <c r="AD62308" s="183"/>
      <c r="AE62308" s="184"/>
      <c r="AF62308" s="184"/>
    </row>
    <row r="62309" spans="30:32" ht="24.75" customHeight="1">
      <c r="AD62309" s="183"/>
      <c r="AE62309" s="184"/>
      <c r="AF62309" s="184"/>
    </row>
    <row r="62310" spans="30:32" ht="24.75" customHeight="1">
      <c r="AD62310" s="183"/>
      <c r="AE62310" s="184"/>
      <c r="AF62310" s="184"/>
    </row>
    <row r="62311" spans="30:32" ht="24.75" customHeight="1">
      <c r="AD62311" s="183"/>
      <c r="AE62311" s="184"/>
      <c r="AF62311" s="184"/>
    </row>
    <row r="62312" spans="30:32" ht="24.75" customHeight="1">
      <c r="AD62312" s="183"/>
      <c r="AE62312" s="184"/>
      <c r="AF62312" s="184"/>
    </row>
    <row r="62313" spans="30:32" ht="24.75" customHeight="1">
      <c r="AD62313" s="183"/>
      <c r="AE62313" s="184"/>
      <c r="AF62313" s="184"/>
    </row>
    <row r="62314" spans="30:32" ht="24.75" customHeight="1">
      <c r="AD62314" s="183"/>
      <c r="AE62314" s="184"/>
      <c r="AF62314" s="184"/>
    </row>
    <row r="62315" spans="30:32" ht="24.75" customHeight="1">
      <c r="AD62315" s="183"/>
      <c r="AE62315" s="184"/>
      <c r="AF62315" s="184"/>
    </row>
    <row r="62316" spans="30:32" ht="24.75" customHeight="1">
      <c r="AD62316" s="183"/>
      <c r="AE62316" s="184"/>
      <c r="AF62316" s="184"/>
    </row>
    <row r="62317" spans="30:32" ht="24.75" customHeight="1">
      <c r="AD62317" s="183"/>
      <c r="AE62317" s="184"/>
      <c r="AF62317" s="184"/>
    </row>
    <row r="62318" spans="30:32" ht="24.75" customHeight="1">
      <c r="AD62318" s="183"/>
      <c r="AE62318" s="184"/>
      <c r="AF62318" s="184"/>
    </row>
    <row r="62319" spans="30:32" ht="24.75" customHeight="1">
      <c r="AD62319" s="183"/>
      <c r="AE62319" s="184"/>
      <c r="AF62319" s="184"/>
    </row>
    <row r="62320" spans="30:32" ht="24.75" customHeight="1">
      <c r="AD62320" s="183"/>
      <c r="AE62320" s="184"/>
      <c r="AF62320" s="184"/>
    </row>
    <row r="62321" spans="30:32" ht="24.75" customHeight="1">
      <c r="AD62321" s="183"/>
      <c r="AE62321" s="184"/>
      <c r="AF62321" s="184"/>
    </row>
    <row r="62322" spans="30:32" ht="24.75" customHeight="1">
      <c r="AD62322" s="183"/>
      <c r="AE62322" s="184"/>
      <c r="AF62322" s="184"/>
    </row>
    <row r="62323" spans="30:32" ht="24.75" customHeight="1">
      <c r="AD62323" s="183"/>
      <c r="AE62323" s="184"/>
      <c r="AF62323" s="184"/>
    </row>
    <row r="62324" spans="30:32" ht="24.75" customHeight="1">
      <c r="AD62324" s="183"/>
      <c r="AE62324" s="184"/>
      <c r="AF62324" s="184"/>
    </row>
    <row r="62325" spans="30:32" ht="24.75" customHeight="1">
      <c r="AD62325" s="183"/>
      <c r="AE62325" s="184"/>
      <c r="AF62325" s="184"/>
    </row>
    <row r="62326" spans="30:32" ht="24.75" customHeight="1">
      <c r="AD62326" s="183"/>
      <c r="AE62326" s="184"/>
      <c r="AF62326" s="184"/>
    </row>
    <row r="62327" spans="30:32" ht="24.75" customHeight="1">
      <c r="AD62327" s="183"/>
      <c r="AE62327" s="184"/>
      <c r="AF62327" s="184"/>
    </row>
    <row r="62328" spans="30:32" ht="24.75" customHeight="1">
      <c r="AD62328" s="183"/>
      <c r="AE62328" s="184"/>
      <c r="AF62328" s="184"/>
    </row>
    <row r="62329" spans="30:32" ht="24.75" customHeight="1">
      <c r="AD62329" s="183"/>
      <c r="AE62329" s="184"/>
      <c r="AF62329" s="184"/>
    </row>
    <row r="62330" spans="30:32" ht="24.75" customHeight="1">
      <c r="AD62330" s="183"/>
      <c r="AE62330" s="184"/>
      <c r="AF62330" s="184"/>
    </row>
    <row r="62331" spans="30:32" ht="24.75" customHeight="1">
      <c r="AD62331" s="183"/>
      <c r="AE62331" s="184"/>
      <c r="AF62331" s="184"/>
    </row>
    <row r="62332" spans="30:32" ht="24.75" customHeight="1">
      <c r="AD62332" s="183"/>
      <c r="AE62332" s="184"/>
      <c r="AF62332" s="184"/>
    </row>
    <row r="62333" spans="30:32" ht="24.75" customHeight="1">
      <c r="AD62333" s="183"/>
      <c r="AE62333" s="184"/>
      <c r="AF62333" s="184"/>
    </row>
    <row r="62334" spans="30:32" ht="24.75" customHeight="1">
      <c r="AD62334" s="183"/>
      <c r="AE62334" s="184"/>
      <c r="AF62334" s="184"/>
    </row>
    <row r="62335" spans="30:32" ht="24.75" customHeight="1">
      <c r="AD62335" s="183"/>
      <c r="AE62335" s="184"/>
      <c r="AF62335" s="184"/>
    </row>
    <row r="62336" spans="30:32" ht="24.75" customHeight="1">
      <c r="AD62336" s="183"/>
      <c r="AE62336" s="184"/>
      <c r="AF62336" s="184"/>
    </row>
    <row r="62337" spans="30:32" ht="24.75" customHeight="1">
      <c r="AD62337" s="183"/>
      <c r="AE62337" s="184"/>
      <c r="AF62337" s="184"/>
    </row>
    <row r="62338" spans="30:32" ht="24.75" customHeight="1">
      <c r="AD62338" s="183"/>
      <c r="AE62338" s="184"/>
      <c r="AF62338" s="184"/>
    </row>
    <row r="62339" spans="30:32" ht="24.75" customHeight="1">
      <c r="AD62339" s="183"/>
      <c r="AE62339" s="184"/>
      <c r="AF62339" s="184"/>
    </row>
    <row r="62340" spans="30:32" ht="24.75" customHeight="1">
      <c r="AD62340" s="183"/>
      <c r="AE62340" s="184"/>
      <c r="AF62340" s="184"/>
    </row>
    <row r="62341" spans="30:32" ht="24.75" customHeight="1">
      <c r="AD62341" s="183"/>
      <c r="AE62341" s="184"/>
      <c r="AF62341" s="184"/>
    </row>
    <row r="62342" spans="30:32" ht="24.75" customHeight="1">
      <c r="AD62342" s="183"/>
      <c r="AE62342" s="184"/>
      <c r="AF62342" s="184"/>
    </row>
    <row r="62343" spans="30:32" ht="24.75" customHeight="1">
      <c r="AD62343" s="183"/>
      <c r="AE62343" s="184"/>
      <c r="AF62343" s="184"/>
    </row>
    <row r="62344" spans="30:32" ht="24.75" customHeight="1">
      <c r="AD62344" s="183"/>
      <c r="AE62344" s="184"/>
      <c r="AF62344" s="184"/>
    </row>
    <row r="62345" spans="30:32" ht="24.75" customHeight="1">
      <c r="AD62345" s="183"/>
      <c r="AE62345" s="184"/>
      <c r="AF62345" s="184"/>
    </row>
    <row r="62346" spans="30:32" ht="24.75" customHeight="1">
      <c r="AD62346" s="183"/>
      <c r="AE62346" s="184"/>
      <c r="AF62346" s="184"/>
    </row>
    <row r="62347" spans="30:32" ht="24.75" customHeight="1">
      <c r="AD62347" s="183"/>
      <c r="AE62347" s="184"/>
      <c r="AF62347" s="184"/>
    </row>
    <row r="62348" spans="30:32" ht="24.75" customHeight="1">
      <c r="AD62348" s="183"/>
      <c r="AE62348" s="184"/>
      <c r="AF62348" s="184"/>
    </row>
    <row r="62349" spans="30:32" ht="24.75" customHeight="1">
      <c r="AD62349" s="183"/>
      <c r="AE62349" s="184"/>
      <c r="AF62349" s="184"/>
    </row>
    <row r="62350" spans="30:32" ht="24.75" customHeight="1">
      <c r="AD62350" s="183"/>
      <c r="AE62350" s="184"/>
      <c r="AF62350" s="184"/>
    </row>
    <row r="62351" spans="30:32" ht="24.75" customHeight="1">
      <c r="AD62351" s="183"/>
      <c r="AE62351" s="184"/>
      <c r="AF62351" s="184"/>
    </row>
    <row r="62352" spans="30:32" ht="24.75" customHeight="1">
      <c r="AD62352" s="183"/>
      <c r="AE62352" s="184"/>
      <c r="AF62352" s="184"/>
    </row>
    <row r="62353" spans="30:32" ht="24.75" customHeight="1">
      <c r="AD62353" s="183"/>
      <c r="AE62353" s="184"/>
      <c r="AF62353" s="184"/>
    </row>
    <row r="62354" spans="30:32" ht="24.75" customHeight="1">
      <c r="AD62354" s="183"/>
      <c r="AE62354" s="184"/>
      <c r="AF62354" s="184"/>
    </row>
    <row r="62355" spans="30:32" ht="24.75" customHeight="1">
      <c r="AD62355" s="183"/>
      <c r="AE62355" s="184"/>
      <c r="AF62355" s="184"/>
    </row>
    <row r="62356" spans="30:32" ht="24.75" customHeight="1">
      <c r="AD62356" s="183"/>
      <c r="AE62356" s="184"/>
      <c r="AF62356" s="184"/>
    </row>
    <row r="62357" spans="30:32" ht="24.75" customHeight="1">
      <c r="AD62357" s="183"/>
      <c r="AE62357" s="184"/>
      <c r="AF62357" s="184"/>
    </row>
    <row r="62358" spans="30:32" ht="24.75" customHeight="1">
      <c r="AD62358" s="183"/>
      <c r="AE62358" s="184"/>
      <c r="AF62358" s="184"/>
    </row>
    <row r="62359" spans="30:32" ht="24.75" customHeight="1">
      <c r="AD62359" s="183"/>
      <c r="AE62359" s="184"/>
      <c r="AF62359" s="184"/>
    </row>
    <row r="62360" spans="30:32" ht="24.75" customHeight="1">
      <c r="AD62360" s="183"/>
      <c r="AE62360" s="184"/>
      <c r="AF62360" s="184"/>
    </row>
    <row r="62361" spans="30:32" ht="24.75" customHeight="1">
      <c r="AD62361" s="183"/>
      <c r="AE62361" s="184"/>
      <c r="AF62361" s="184"/>
    </row>
    <row r="62362" spans="30:32" ht="24.75" customHeight="1">
      <c r="AD62362" s="183"/>
      <c r="AE62362" s="184"/>
      <c r="AF62362" s="184"/>
    </row>
    <row r="62363" spans="30:32" ht="24.75" customHeight="1">
      <c r="AD62363" s="183"/>
      <c r="AE62363" s="184"/>
      <c r="AF62363" s="184"/>
    </row>
    <row r="62364" spans="30:32" ht="24.75" customHeight="1">
      <c r="AD62364" s="183"/>
      <c r="AE62364" s="184"/>
      <c r="AF62364" s="184"/>
    </row>
    <row r="62365" spans="30:32" ht="24.75" customHeight="1">
      <c r="AD62365" s="183"/>
      <c r="AE62365" s="184"/>
      <c r="AF62365" s="184"/>
    </row>
    <row r="62366" spans="30:32" ht="24.75" customHeight="1">
      <c r="AD62366" s="183"/>
      <c r="AE62366" s="184"/>
      <c r="AF62366" s="184"/>
    </row>
    <row r="62367" spans="30:32" ht="24.75" customHeight="1">
      <c r="AD62367" s="183"/>
      <c r="AE62367" s="184"/>
      <c r="AF62367" s="184"/>
    </row>
    <row r="62368" spans="30:32" ht="24.75" customHeight="1">
      <c r="AD62368" s="183"/>
      <c r="AE62368" s="184"/>
      <c r="AF62368" s="184"/>
    </row>
    <row r="62369" spans="30:32" ht="24.75" customHeight="1">
      <c r="AD62369" s="183"/>
      <c r="AE62369" s="184"/>
      <c r="AF62369" s="184"/>
    </row>
    <row r="62370" spans="30:32" ht="24.75" customHeight="1">
      <c r="AD62370" s="183"/>
      <c r="AE62370" s="184"/>
      <c r="AF62370" s="184"/>
    </row>
    <row r="62371" spans="30:32" ht="24.75" customHeight="1">
      <c r="AD62371" s="183"/>
      <c r="AE62371" s="184"/>
      <c r="AF62371" s="184"/>
    </row>
    <row r="62372" spans="30:32" ht="24.75" customHeight="1">
      <c r="AD62372" s="183"/>
      <c r="AE62372" s="184"/>
      <c r="AF62372" s="184"/>
    </row>
    <row r="62373" spans="30:32" ht="24.75" customHeight="1">
      <c r="AD62373" s="183"/>
      <c r="AE62373" s="184"/>
      <c r="AF62373" s="184"/>
    </row>
    <row r="62374" spans="30:32" ht="24.75" customHeight="1">
      <c r="AD62374" s="183"/>
      <c r="AE62374" s="184"/>
      <c r="AF62374" s="184"/>
    </row>
    <row r="62375" spans="30:32" ht="24.75" customHeight="1">
      <c r="AD62375" s="183"/>
      <c r="AE62375" s="184"/>
      <c r="AF62375" s="184"/>
    </row>
    <row r="62376" spans="30:32" ht="24.75" customHeight="1">
      <c r="AD62376" s="183"/>
      <c r="AE62376" s="184"/>
      <c r="AF62376" s="184"/>
    </row>
    <row r="62377" spans="30:32" ht="24.75" customHeight="1">
      <c r="AD62377" s="183"/>
      <c r="AE62377" s="184"/>
      <c r="AF62377" s="184"/>
    </row>
    <row r="62378" spans="30:32" ht="24.75" customHeight="1">
      <c r="AD62378" s="183"/>
      <c r="AE62378" s="184"/>
      <c r="AF62378" s="184"/>
    </row>
    <row r="62379" spans="30:32" ht="24.75" customHeight="1">
      <c r="AD62379" s="183"/>
      <c r="AE62379" s="184"/>
      <c r="AF62379" s="184"/>
    </row>
    <row r="62380" spans="30:32" ht="24.75" customHeight="1">
      <c r="AD62380" s="183"/>
      <c r="AE62380" s="184"/>
      <c r="AF62380" s="184"/>
    </row>
    <row r="62381" spans="30:32" ht="24.75" customHeight="1">
      <c r="AD62381" s="183"/>
      <c r="AE62381" s="184"/>
      <c r="AF62381" s="184"/>
    </row>
    <row r="62382" spans="30:32" ht="24.75" customHeight="1">
      <c r="AD62382" s="183"/>
      <c r="AE62382" s="184"/>
      <c r="AF62382" s="184"/>
    </row>
    <row r="62383" spans="30:32" ht="24.75" customHeight="1">
      <c r="AD62383" s="183"/>
      <c r="AE62383" s="184"/>
      <c r="AF62383" s="184"/>
    </row>
    <row r="62384" spans="30:32" ht="24.75" customHeight="1">
      <c r="AD62384" s="183"/>
      <c r="AE62384" s="184"/>
      <c r="AF62384" s="184"/>
    </row>
    <row r="62385" spans="30:32" ht="24.75" customHeight="1">
      <c r="AD62385" s="183"/>
      <c r="AE62385" s="184"/>
      <c r="AF62385" s="184"/>
    </row>
    <row r="62386" spans="30:32" ht="24.75" customHeight="1">
      <c r="AD62386" s="183"/>
      <c r="AE62386" s="184"/>
      <c r="AF62386" s="184"/>
    </row>
    <row r="62387" spans="30:32" ht="24.75" customHeight="1">
      <c r="AD62387" s="183"/>
      <c r="AE62387" s="184"/>
      <c r="AF62387" s="184"/>
    </row>
    <row r="62388" spans="30:32" ht="24.75" customHeight="1">
      <c r="AD62388" s="183"/>
      <c r="AE62388" s="184"/>
      <c r="AF62388" s="184"/>
    </row>
    <row r="62389" spans="30:32" ht="24.75" customHeight="1">
      <c r="AD62389" s="183"/>
      <c r="AE62389" s="184"/>
      <c r="AF62389" s="184"/>
    </row>
    <row r="62390" spans="30:32" ht="24.75" customHeight="1">
      <c r="AD62390" s="183"/>
      <c r="AE62390" s="184"/>
      <c r="AF62390" s="184"/>
    </row>
    <row r="62391" spans="30:32" ht="24.75" customHeight="1">
      <c r="AD62391" s="183"/>
      <c r="AE62391" s="184"/>
      <c r="AF62391" s="184"/>
    </row>
    <row r="62392" spans="30:32" ht="24.75" customHeight="1">
      <c r="AD62392" s="183"/>
      <c r="AE62392" s="184"/>
      <c r="AF62392" s="184"/>
    </row>
    <row r="62393" spans="30:32" ht="24.75" customHeight="1">
      <c r="AD62393" s="183"/>
      <c r="AE62393" s="184"/>
      <c r="AF62393" s="184"/>
    </row>
    <row r="62394" spans="30:32" ht="24.75" customHeight="1">
      <c r="AD62394" s="183"/>
      <c r="AE62394" s="184"/>
      <c r="AF62394" s="184"/>
    </row>
    <row r="62395" spans="30:32" ht="24.75" customHeight="1">
      <c r="AD62395" s="183"/>
      <c r="AE62395" s="184"/>
      <c r="AF62395" s="184"/>
    </row>
    <row r="62396" spans="30:32" ht="24.75" customHeight="1">
      <c r="AD62396" s="183"/>
      <c r="AE62396" s="184"/>
      <c r="AF62396" s="184"/>
    </row>
    <row r="62397" spans="30:32" ht="24.75" customHeight="1">
      <c r="AD62397" s="183"/>
      <c r="AE62397" s="184"/>
      <c r="AF62397" s="184"/>
    </row>
    <row r="62398" spans="30:32" ht="24.75" customHeight="1">
      <c r="AD62398" s="183"/>
      <c r="AE62398" s="184"/>
      <c r="AF62398" s="184"/>
    </row>
    <row r="62399" spans="30:32" ht="24.75" customHeight="1">
      <c r="AD62399" s="183"/>
      <c r="AE62399" s="184"/>
      <c r="AF62399" s="184"/>
    </row>
    <row r="62400" spans="30:32" ht="24.75" customHeight="1">
      <c r="AD62400" s="183"/>
      <c r="AE62400" s="184"/>
      <c r="AF62400" s="184"/>
    </row>
    <row r="62401" spans="30:32" ht="24.75" customHeight="1">
      <c r="AD62401" s="183"/>
      <c r="AE62401" s="184"/>
      <c r="AF62401" s="184"/>
    </row>
    <row r="62402" spans="30:32" ht="24.75" customHeight="1">
      <c r="AD62402" s="183"/>
      <c r="AE62402" s="184"/>
      <c r="AF62402" s="184"/>
    </row>
    <row r="62403" spans="30:32" ht="24.75" customHeight="1">
      <c r="AD62403" s="183"/>
      <c r="AE62403" s="184"/>
      <c r="AF62403" s="184"/>
    </row>
    <row r="62404" spans="30:32" ht="24.75" customHeight="1">
      <c r="AD62404" s="183"/>
      <c r="AE62404" s="184"/>
      <c r="AF62404" s="184"/>
    </row>
    <row r="62405" spans="30:32" ht="24.75" customHeight="1">
      <c r="AD62405" s="183"/>
      <c r="AE62405" s="184"/>
      <c r="AF62405" s="184"/>
    </row>
    <row r="62406" spans="30:32" ht="24.75" customHeight="1">
      <c r="AD62406" s="183"/>
      <c r="AE62406" s="184"/>
      <c r="AF62406" s="184"/>
    </row>
    <row r="62407" spans="30:32" ht="24.75" customHeight="1">
      <c r="AD62407" s="183"/>
      <c r="AE62407" s="184"/>
      <c r="AF62407" s="184"/>
    </row>
    <row r="62408" spans="30:32" ht="24.75" customHeight="1">
      <c r="AD62408" s="183"/>
      <c r="AE62408" s="184"/>
      <c r="AF62408" s="184"/>
    </row>
    <row r="62409" spans="30:32" ht="24.75" customHeight="1">
      <c r="AD62409" s="183"/>
      <c r="AE62409" s="184"/>
      <c r="AF62409" s="184"/>
    </row>
    <row r="62410" spans="30:32" ht="24.75" customHeight="1">
      <c r="AD62410" s="183"/>
      <c r="AE62410" s="184"/>
      <c r="AF62410" s="184"/>
    </row>
    <row r="62411" spans="30:32" ht="24.75" customHeight="1">
      <c r="AD62411" s="183"/>
      <c r="AE62411" s="184"/>
      <c r="AF62411" s="184"/>
    </row>
    <row r="62412" spans="30:32" ht="24.75" customHeight="1">
      <c r="AD62412" s="183"/>
      <c r="AE62412" s="184"/>
      <c r="AF62412" s="184"/>
    </row>
    <row r="62413" spans="30:32" ht="24.75" customHeight="1">
      <c r="AD62413" s="183"/>
      <c r="AE62413" s="184"/>
      <c r="AF62413" s="184"/>
    </row>
    <row r="62414" spans="30:32" ht="24.75" customHeight="1">
      <c r="AD62414" s="183"/>
      <c r="AE62414" s="184"/>
      <c r="AF62414" s="184"/>
    </row>
    <row r="62415" spans="30:32" ht="24.75" customHeight="1">
      <c r="AD62415" s="183"/>
      <c r="AE62415" s="184"/>
      <c r="AF62415" s="184"/>
    </row>
    <row r="62416" spans="30:32" ht="24.75" customHeight="1">
      <c r="AD62416" s="183"/>
      <c r="AE62416" s="184"/>
      <c r="AF62416" s="184"/>
    </row>
    <row r="62417" spans="30:32" ht="24.75" customHeight="1">
      <c r="AD62417" s="183"/>
      <c r="AE62417" s="184"/>
      <c r="AF62417" s="184"/>
    </row>
    <row r="62418" spans="30:32" ht="24.75" customHeight="1">
      <c r="AD62418" s="183"/>
      <c r="AE62418" s="184"/>
      <c r="AF62418" s="184"/>
    </row>
    <row r="62419" spans="30:32" ht="24.75" customHeight="1">
      <c r="AD62419" s="183"/>
      <c r="AE62419" s="184"/>
      <c r="AF62419" s="184"/>
    </row>
    <row r="62420" spans="30:32" ht="24.75" customHeight="1">
      <c r="AD62420" s="183"/>
      <c r="AE62420" s="184"/>
      <c r="AF62420" s="184"/>
    </row>
    <row r="62421" spans="30:32" ht="24.75" customHeight="1">
      <c r="AD62421" s="183"/>
      <c r="AE62421" s="184"/>
      <c r="AF62421" s="184"/>
    </row>
    <row r="62422" spans="30:32" ht="24.75" customHeight="1">
      <c r="AD62422" s="183"/>
      <c r="AE62422" s="184"/>
      <c r="AF62422" s="184"/>
    </row>
    <row r="62423" spans="30:32" ht="24.75" customHeight="1">
      <c r="AD62423" s="183"/>
      <c r="AE62423" s="184"/>
      <c r="AF62423" s="184"/>
    </row>
    <row r="62424" spans="30:32" ht="24.75" customHeight="1">
      <c r="AD62424" s="183"/>
      <c r="AE62424" s="184"/>
      <c r="AF62424" s="184"/>
    </row>
    <row r="62425" spans="30:32" ht="24.75" customHeight="1">
      <c r="AD62425" s="183"/>
      <c r="AE62425" s="184"/>
      <c r="AF62425" s="184"/>
    </row>
    <row r="62426" spans="30:32" ht="24.75" customHeight="1">
      <c r="AD62426" s="183"/>
      <c r="AE62426" s="184"/>
      <c r="AF62426" s="184"/>
    </row>
    <row r="62427" spans="30:32" ht="24.75" customHeight="1">
      <c r="AD62427" s="183"/>
      <c r="AE62427" s="184"/>
      <c r="AF62427" s="184"/>
    </row>
    <row r="62428" spans="30:32" ht="24.75" customHeight="1">
      <c r="AD62428" s="183"/>
      <c r="AE62428" s="184"/>
      <c r="AF62428" s="184"/>
    </row>
    <row r="62429" spans="30:32" ht="24.75" customHeight="1">
      <c r="AD62429" s="183"/>
      <c r="AE62429" s="184"/>
      <c r="AF62429" s="184"/>
    </row>
    <row r="62430" spans="30:32" ht="24.75" customHeight="1">
      <c r="AD62430" s="183"/>
      <c r="AE62430" s="184"/>
      <c r="AF62430" s="184"/>
    </row>
    <row r="62431" spans="30:32" ht="24.75" customHeight="1">
      <c r="AD62431" s="183"/>
      <c r="AE62431" s="184"/>
      <c r="AF62431" s="184"/>
    </row>
    <row r="62432" spans="30:32" ht="24.75" customHeight="1">
      <c r="AD62432" s="183"/>
      <c r="AE62432" s="184"/>
      <c r="AF62432" s="184"/>
    </row>
    <row r="62433" spans="30:32" ht="24.75" customHeight="1">
      <c r="AD62433" s="183"/>
      <c r="AE62433" s="184"/>
      <c r="AF62433" s="184"/>
    </row>
    <row r="62434" spans="30:32" ht="24.75" customHeight="1">
      <c r="AD62434" s="183"/>
      <c r="AE62434" s="184"/>
      <c r="AF62434" s="184"/>
    </row>
    <row r="62435" spans="30:32" ht="24.75" customHeight="1">
      <c r="AD62435" s="183"/>
      <c r="AE62435" s="184"/>
      <c r="AF62435" s="184"/>
    </row>
    <row r="62436" spans="30:32" ht="24.75" customHeight="1">
      <c r="AD62436" s="183"/>
      <c r="AE62436" s="184"/>
      <c r="AF62436" s="184"/>
    </row>
    <row r="62437" spans="30:32" ht="24.75" customHeight="1">
      <c r="AD62437" s="183"/>
      <c r="AE62437" s="184"/>
      <c r="AF62437" s="184"/>
    </row>
    <row r="62438" spans="30:32" ht="24.75" customHeight="1">
      <c r="AD62438" s="183"/>
      <c r="AE62438" s="184"/>
      <c r="AF62438" s="184"/>
    </row>
    <row r="62439" spans="30:32" ht="24.75" customHeight="1">
      <c r="AD62439" s="183"/>
      <c r="AE62439" s="184"/>
      <c r="AF62439" s="184"/>
    </row>
    <row r="62440" spans="30:32" ht="24.75" customHeight="1">
      <c r="AD62440" s="183"/>
      <c r="AE62440" s="184"/>
      <c r="AF62440" s="184"/>
    </row>
    <row r="62441" spans="30:32" ht="24.75" customHeight="1">
      <c r="AD62441" s="183"/>
      <c r="AE62441" s="184"/>
      <c r="AF62441" s="184"/>
    </row>
    <row r="62442" spans="30:32" ht="24.75" customHeight="1">
      <c r="AD62442" s="183"/>
      <c r="AE62442" s="184"/>
      <c r="AF62442" s="184"/>
    </row>
    <row r="62443" spans="30:32" ht="24.75" customHeight="1">
      <c r="AD62443" s="183"/>
      <c r="AE62443" s="184"/>
      <c r="AF62443" s="184"/>
    </row>
    <row r="62444" spans="30:32" ht="24.75" customHeight="1">
      <c r="AD62444" s="183"/>
      <c r="AE62444" s="184"/>
      <c r="AF62444" s="184"/>
    </row>
    <row r="62445" spans="30:32" ht="24.75" customHeight="1">
      <c r="AD62445" s="183"/>
      <c r="AE62445" s="184"/>
      <c r="AF62445" s="184"/>
    </row>
    <row r="62446" spans="30:32" ht="24.75" customHeight="1">
      <c r="AD62446" s="183"/>
      <c r="AE62446" s="184"/>
      <c r="AF62446" s="184"/>
    </row>
    <row r="62447" spans="30:32" ht="24.75" customHeight="1">
      <c r="AD62447" s="183"/>
      <c r="AE62447" s="184"/>
      <c r="AF62447" s="184"/>
    </row>
    <row r="62448" spans="30:32" ht="24.75" customHeight="1">
      <c r="AD62448" s="183"/>
      <c r="AE62448" s="184"/>
      <c r="AF62448" s="184"/>
    </row>
    <row r="62449" spans="30:32" ht="24.75" customHeight="1">
      <c r="AD62449" s="183"/>
      <c r="AE62449" s="184"/>
      <c r="AF62449" s="184"/>
    </row>
    <row r="62450" spans="30:32" ht="24.75" customHeight="1">
      <c r="AD62450" s="183"/>
      <c r="AE62450" s="184"/>
      <c r="AF62450" s="184"/>
    </row>
    <row r="62451" spans="30:32" ht="24.75" customHeight="1">
      <c r="AD62451" s="183"/>
      <c r="AE62451" s="184"/>
      <c r="AF62451" s="184"/>
    </row>
    <row r="62452" spans="30:32" ht="24.75" customHeight="1">
      <c r="AD62452" s="183"/>
      <c r="AE62452" s="184"/>
      <c r="AF62452" s="184"/>
    </row>
    <row r="62453" spans="30:32" ht="24.75" customHeight="1">
      <c r="AD62453" s="183"/>
      <c r="AE62453" s="184"/>
      <c r="AF62453" s="184"/>
    </row>
    <row r="62454" spans="30:32" ht="24.75" customHeight="1">
      <c r="AD62454" s="183"/>
      <c r="AE62454" s="184"/>
      <c r="AF62454" s="184"/>
    </row>
    <row r="62455" spans="30:32" ht="24.75" customHeight="1">
      <c r="AD62455" s="183"/>
      <c r="AE62455" s="184"/>
      <c r="AF62455" s="184"/>
    </row>
    <row r="62456" spans="30:32" ht="24.75" customHeight="1">
      <c r="AD62456" s="183"/>
      <c r="AE62456" s="184"/>
      <c r="AF62456" s="184"/>
    </row>
    <row r="62457" spans="30:32" ht="24.75" customHeight="1">
      <c r="AD62457" s="183"/>
      <c r="AE62457" s="184"/>
      <c r="AF62457" s="184"/>
    </row>
    <row r="62458" spans="30:32" ht="24.75" customHeight="1">
      <c r="AD62458" s="183"/>
      <c r="AE62458" s="184"/>
      <c r="AF62458" s="184"/>
    </row>
    <row r="62459" spans="30:32" ht="24.75" customHeight="1">
      <c r="AD62459" s="183"/>
      <c r="AE62459" s="184"/>
      <c r="AF62459" s="184"/>
    </row>
    <row r="62460" spans="30:32" ht="24.75" customHeight="1">
      <c r="AD62460" s="183"/>
      <c r="AE62460" s="184"/>
      <c r="AF62460" s="184"/>
    </row>
    <row r="62461" spans="30:32" ht="24.75" customHeight="1">
      <c r="AD62461" s="183"/>
      <c r="AE62461" s="184"/>
      <c r="AF62461" s="184"/>
    </row>
    <row r="62462" spans="30:32" ht="24.75" customHeight="1">
      <c r="AD62462" s="183"/>
      <c r="AE62462" s="184"/>
      <c r="AF62462" s="184"/>
    </row>
    <row r="62463" spans="30:32" ht="24.75" customHeight="1">
      <c r="AD62463" s="183"/>
      <c r="AE62463" s="184"/>
      <c r="AF62463" s="184"/>
    </row>
    <row r="62464" spans="30:32" ht="24.75" customHeight="1">
      <c r="AD62464" s="183"/>
      <c r="AE62464" s="184"/>
      <c r="AF62464" s="184"/>
    </row>
    <row r="62465" spans="30:32" ht="24.75" customHeight="1">
      <c r="AD62465" s="183"/>
      <c r="AE62465" s="184"/>
      <c r="AF62465" s="184"/>
    </row>
    <row r="62466" spans="30:32" ht="24.75" customHeight="1">
      <c r="AD62466" s="183"/>
      <c r="AE62466" s="184"/>
      <c r="AF62466" s="184"/>
    </row>
    <row r="62467" spans="30:32" ht="24.75" customHeight="1">
      <c r="AD62467" s="183"/>
      <c r="AE62467" s="184"/>
      <c r="AF62467" s="184"/>
    </row>
    <row r="62468" spans="30:32" ht="24.75" customHeight="1">
      <c r="AD62468" s="183"/>
      <c r="AE62468" s="184"/>
      <c r="AF62468" s="184"/>
    </row>
    <row r="62469" spans="30:32" ht="24.75" customHeight="1">
      <c r="AD62469" s="183"/>
      <c r="AE62469" s="184"/>
      <c r="AF62469" s="184"/>
    </row>
    <row r="62470" spans="30:32" ht="24.75" customHeight="1">
      <c r="AD62470" s="183"/>
      <c r="AE62470" s="184"/>
      <c r="AF62470" s="184"/>
    </row>
    <row r="62471" spans="30:32" ht="24.75" customHeight="1">
      <c r="AD62471" s="183"/>
      <c r="AE62471" s="184"/>
      <c r="AF62471" s="184"/>
    </row>
    <row r="62472" spans="30:32" ht="24.75" customHeight="1">
      <c r="AD62472" s="183"/>
      <c r="AE62472" s="184"/>
      <c r="AF62472" s="184"/>
    </row>
    <row r="62473" spans="30:32" ht="24.75" customHeight="1">
      <c r="AD62473" s="183"/>
      <c r="AE62473" s="184"/>
      <c r="AF62473" s="184"/>
    </row>
    <row r="62474" spans="30:32" ht="24.75" customHeight="1">
      <c r="AD62474" s="183"/>
      <c r="AE62474" s="184"/>
      <c r="AF62474" s="184"/>
    </row>
    <row r="62475" spans="30:32" ht="24.75" customHeight="1">
      <c r="AD62475" s="183"/>
      <c r="AE62475" s="184"/>
      <c r="AF62475" s="184"/>
    </row>
    <row r="62476" spans="30:32" ht="24.75" customHeight="1">
      <c r="AD62476" s="183"/>
      <c r="AE62476" s="184"/>
      <c r="AF62476" s="184"/>
    </row>
    <row r="62477" spans="30:32" ht="24.75" customHeight="1">
      <c r="AD62477" s="183"/>
      <c r="AE62477" s="184"/>
      <c r="AF62477" s="184"/>
    </row>
    <row r="62478" spans="30:32" ht="24.75" customHeight="1">
      <c r="AD62478" s="183"/>
      <c r="AE62478" s="184"/>
      <c r="AF62478" s="184"/>
    </row>
    <row r="62479" spans="30:32" ht="24.75" customHeight="1">
      <c r="AD62479" s="183"/>
      <c r="AE62479" s="184"/>
      <c r="AF62479" s="184"/>
    </row>
    <row r="62480" spans="30:32" ht="24.75" customHeight="1">
      <c r="AD62480" s="183"/>
      <c r="AE62480" s="184"/>
      <c r="AF62480" s="184"/>
    </row>
    <row r="62481" spans="30:32" ht="24.75" customHeight="1">
      <c r="AD62481" s="183"/>
      <c r="AE62481" s="184"/>
      <c r="AF62481" s="184"/>
    </row>
    <row r="62482" spans="30:32" ht="24.75" customHeight="1">
      <c r="AD62482" s="183"/>
      <c r="AE62482" s="184"/>
      <c r="AF62482" s="184"/>
    </row>
    <row r="62483" spans="30:32" ht="24.75" customHeight="1">
      <c r="AD62483" s="183"/>
      <c r="AE62483" s="184"/>
      <c r="AF62483" s="184"/>
    </row>
    <row r="62484" spans="30:32" ht="24.75" customHeight="1">
      <c r="AD62484" s="183"/>
      <c r="AE62484" s="184"/>
      <c r="AF62484" s="184"/>
    </row>
    <row r="62485" spans="30:32" ht="24.75" customHeight="1">
      <c r="AD62485" s="183"/>
      <c r="AE62485" s="184"/>
      <c r="AF62485" s="184"/>
    </row>
    <row r="62486" spans="30:32" ht="24.75" customHeight="1">
      <c r="AD62486" s="183"/>
      <c r="AE62486" s="184"/>
      <c r="AF62486" s="184"/>
    </row>
    <row r="62487" spans="30:32" ht="24.75" customHeight="1">
      <c r="AD62487" s="183"/>
      <c r="AE62487" s="184"/>
      <c r="AF62487" s="184"/>
    </row>
    <row r="62488" spans="30:32" ht="24.75" customHeight="1">
      <c r="AD62488" s="183"/>
      <c r="AE62488" s="184"/>
      <c r="AF62488" s="184"/>
    </row>
    <row r="62489" spans="30:32" ht="24.75" customHeight="1">
      <c r="AD62489" s="183"/>
      <c r="AE62489" s="184"/>
      <c r="AF62489" s="184"/>
    </row>
    <row r="62490" spans="30:32" ht="24.75" customHeight="1">
      <c r="AD62490" s="183"/>
      <c r="AE62490" s="184"/>
      <c r="AF62490" s="184"/>
    </row>
    <row r="62491" spans="30:32" ht="24.75" customHeight="1">
      <c r="AD62491" s="183"/>
      <c r="AE62491" s="184"/>
      <c r="AF62491" s="184"/>
    </row>
    <row r="62492" spans="30:32" ht="24.75" customHeight="1">
      <c r="AD62492" s="183"/>
      <c r="AE62492" s="184"/>
      <c r="AF62492" s="184"/>
    </row>
    <row r="62493" spans="30:32" ht="24.75" customHeight="1">
      <c r="AD62493" s="183"/>
      <c r="AE62493" s="184"/>
      <c r="AF62493" s="184"/>
    </row>
    <row r="62494" spans="30:32" ht="24.75" customHeight="1">
      <c r="AD62494" s="183"/>
      <c r="AE62494" s="184"/>
      <c r="AF62494" s="184"/>
    </row>
    <row r="62495" spans="30:32" ht="24.75" customHeight="1">
      <c r="AD62495" s="183"/>
      <c r="AE62495" s="184"/>
      <c r="AF62495" s="184"/>
    </row>
    <row r="62496" spans="30:32" ht="24.75" customHeight="1">
      <c r="AD62496" s="183"/>
      <c r="AE62496" s="184"/>
      <c r="AF62496" s="184"/>
    </row>
    <row r="62497" spans="30:32" ht="24.75" customHeight="1">
      <c r="AD62497" s="183"/>
      <c r="AE62497" s="184"/>
      <c r="AF62497" s="184"/>
    </row>
    <row r="62498" spans="30:32" ht="24.75" customHeight="1">
      <c r="AD62498" s="183"/>
      <c r="AE62498" s="184"/>
      <c r="AF62498" s="184"/>
    </row>
    <row r="62499" spans="30:32" ht="24.75" customHeight="1">
      <c r="AD62499" s="183"/>
      <c r="AE62499" s="184"/>
      <c r="AF62499" s="184"/>
    </row>
    <row r="62500" spans="30:32" ht="24.75" customHeight="1">
      <c r="AD62500" s="183"/>
      <c r="AE62500" s="184"/>
      <c r="AF62500" s="184"/>
    </row>
    <row r="62501" spans="30:32" ht="24.75" customHeight="1">
      <c r="AD62501" s="183"/>
      <c r="AE62501" s="184"/>
      <c r="AF62501" s="184"/>
    </row>
    <row r="62502" spans="30:32" ht="24.75" customHeight="1">
      <c r="AD62502" s="183"/>
      <c r="AE62502" s="184"/>
      <c r="AF62502" s="184"/>
    </row>
    <row r="62503" spans="30:32" ht="24.75" customHeight="1">
      <c r="AD62503" s="183"/>
      <c r="AE62503" s="184"/>
      <c r="AF62503" s="184"/>
    </row>
    <row r="62504" spans="30:32" ht="24.75" customHeight="1">
      <c r="AD62504" s="183"/>
      <c r="AE62504" s="184"/>
      <c r="AF62504" s="184"/>
    </row>
    <row r="62505" spans="30:32" ht="24.75" customHeight="1">
      <c r="AD62505" s="183"/>
      <c r="AE62505" s="184"/>
      <c r="AF62505" s="184"/>
    </row>
    <row r="62506" spans="30:32" ht="24.75" customHeight="1">
      <c r="AD62506" s="183"/>
      <c r="AE62506" s="184"/>
      <c r="AF62506" s="184"/>
    </row>
    <row r="62507" spans="30:32" ht="24.75" customHeight="1">
      <c r="AD62507" s="183"/>
      <c r="AE62507" s="184"/>
      <c r="AF62507" s="184"/>
    </row>
    <row r="62508" spans="30:32" ht="24.75" customHeight="1">
      <c r="AD62508" s="183"/>
      <c r="AE62508" s="184"/>
      <c r="AF62508" s="184"/>
    </row>
    <row r="62509" spans="30:32" ht="24.75" customHeight="1">
      <c r="AD62509" s="183"/>
      <c r="AE62509" s="184"/>
      <c r="AF62509" s="184"/>
    </row>
    <row r="62510" spans="30:32" ht="24.75" customHeight="1">
      <c r="AD62510" s="183"/>
      <c r="AE62510" s="184"/>
      <c r="AF62510" s="184"/>
    </row>
    <row r="62511" spans="30:32" ht="24.75" customHeight="1">
      <c r="AD62511" s="183"/>
      <c r="AE62511" s="184"/>
      <c r="AF62511" s="184"/>
    </row>
    <row r="62512" spans="30:32" ht="24.75" customHeight="1">
      <c r="AD62512" s="183"/>
      <c r="AE62512" s="184"/>
      <c r="AF62512" s="184"/>
    </row>
    <row r="62513" spans="30:32" ht="24.75" customHeight="1">
      <c r="AD62513" s="183"/>
      <c r="AE62513" s="184"/>
      <c r="AF62513" s="184"/>
    </row>
    <row r="62514" spans="30:32" ht="24.75" customHeight="1">
      <c r="AD62514" s="183"/>
      <c r="AE62514" s="184"/>
      <c r="AF62514" s="184"/>
    </row>
    <row r="62515" spans="30:32" ht="24.75" customHeight="1">
      <c r="AD62515" s="183"/>
      <c r="AE62515" s="184"/>
      <c r="AF62515" s="184"/>
    </row>
    <row r="62516" spans="30:32" ht="24.75" customHeight="1">
      <c r="AD62516" s="183"/>
      <c r="AE62516" s="184"/>
      <c r="AF62516" s="184"/>
    </row>
    <row r="62517" spans="30:32" ht="24.75" customHeight="1">
      <c r="AD62517" s="183"/>
      <c r="AE62517" s="184"/>
      <c r="AF62517" s="184"/>
    </row>
    <row r="62518" spans="30:32" ht="24.75" customHeight="1">
      <c r="AD62518" s="183"/>
      <c r="AE62518" s="184"/>
      <c r="AF62518" s="184"/>
    </row>
    <row r="62519" spans="30:32" ht="24.75" customHeight="1">
      <c r="AD62519" s="183"/>
      <c r="AE62519" s="184"/>
      <c r="AF62519" s="184"/>
    </row>
    <row r="62520" spans="30:32" ht="24.75" customHeight="1">
      <c r="AD62520" s="183"/>
      <c r="AE62520" s="184"/>
      <c r="AF62520" s="184"/>
    </row>
    <row r="62521" spans="30:32" ht="24.75" customHeight="1">
      <c r="AD62521" s="183"/>
      <c r="AE62521" s="184"/>
      <c r="AF62521" s="184"/>
    </row>
    <row r="62522" spans="30:32" ht="24.75" customHeight="1">
      <c r="AD62522" s="183"/>
      <c r="AE62522" s="184"/>
      <c r="AF62522" s="184"/>
    </row>
    <row r="62523" spans="30:32" ht="24.75" customHeight="1">
      <c r="AD62523" s="183"/>
      <c r="AE62523" s="184"/>
      <c r="AF62523" s="184"/>
    </row>
    <row r="62524" spans="30:32" ht="24.75" customHeight="1">
      <c r="AD62524" s="183"/>
      <c r="AE62524" s="184"/>
      <c r="AF62524" s="184"/>
    </row>
    <row r="62525" spans="30:32" ht="24.75" customHeight="1">
      <c r="AD62525" s="183"/>
      <c r="AE62525" s="184"/>
      <c r="AF62525" s="184"/>
    </row>
    <row r="62526" spans="30:32" ht="24.75" customHeight="1">
      <c r="AD62526" s="183"/>
      <c r="AE62526" s="184"/>
      <c r="AF62526" s="184"/>
    </row>
    <row r="62527" spans="30:32" ht="24.75" customHeight="1">
      <c r="AD62527" s="183"/>
      <c r="AE62527" s="184"/>
      <c r="AF62527" s="184"/>
    </row>
    <row r="62528" spans="30:32" ht="24.75" customHeight="1">
      <c r="AD62528" s="183"/>
      <c r="AE62528" s="184"/>
      <c r="AF62528" s="184"/>
    </row>
    <row r="62529" spans="30:32" ht="24.75" customHeight="1">
      <c r="AD62529" s="183"/>
      <c r="AE62529" s="184"/>
      <c r="AF62529" s="184"/>
    </row>
    <row r="62530" spans="30:32" ht="24.75" customHeight="1">
      <c r="AD62530" s="183"/>
      <c r="AE62530" s="184"/>
      <c r="AF62530" s="184"/>
    </row>
    <row r="62531" spans="30:32" ht="24.75" customHeight="1">
      <c r="AD62531" s="183"/>
      <c r="AE62531" s="184"/>
      <c r="AF62531" s="184"/>
    </row>
    <row r="62532" spans="30:32" ht="24.75" customHeight="1">
      <c r="AD62532" s="183"/>
      <c r="AE62532" s="184"/>
      <c r="AF62532" s="184"/>
    </row>
    <row r="62533" spans="30:32" ht="24.75" customHeight="1">
      <c r="AD62533" s="183"/>
      <c r="AE62533" s="184"/>
      <c r="AF62533" s="184"/>
    </row>
    <row r="62534" spans="30:32" ht="24.75" customHeight="1">
      <c r="AD62534" s="183"/>
      <c r="AE62534" s="184"/>
      <c r="AF62534" s="184"/>
    </row>
    <row r="62535" spans="30:32" ht="24.75" customHeight="1">
      <c r="AD62535" s="183"/>
      <c r="AE62535" s="184"/>
      <c r="AF62535" s="184"/>
    </row>
    <row r="62536" spans="30:32" ht="24.75" customHeight="1">
      <c r="AD62536" s="183"/>
      <c r="AE62536" s="184"/>
      <c r="AF62536" s="184"/>
    </row>
    <row r="62537" spans="30:32" ht="24.75" customHeight="1">
      <c r="AD62537" s="183"/>
      <c r="AE62537" s="184"/>
      <c r="AF62537" s="184"/>
    </row>
    <row r="62538" spans="30:32" ht="24.75" customHeight="1">
      <c r="AD62538" s="183"/>
      <c r="AE62538" s="184"/>
      <c r="AF62538" s="184"/>
    </row>
    <row r="62539" spans="30:32" ht="24.75" customHeight="1">
      <c r="AD62539" s="183"/>
      <c r="AE62539" s="184"/>
      <c r="AF62539" s="184"/>
    </row>
    <row r="62540" spans="30:32" ht="24.75" customHeight="1">
      <c r="AD62540" s="183"/>
      <c r="AE62540" s="184"/>
      <c r="AF62540" s="184"/>
    </row>
    <row r="62541" spans="30:32" ht="24.75" customHeight="1">
      <c r="AD62541" s="183"/>
      <c r="AE62541" s="184"/>
      <c r="AF62541" s="184"/>
    </row>
    <row r="62542" spans="30:32" ht="24.75" customHeight="1">
      <c r="AD62542" s="183"/>
      <c r="AE62542" s="184"/>
      <c r="AF62542" s="184"/>
    </row>
    <row r="62543" spans="30:32" ht="24.75" customHeight="1">
      <c r="AD62543" s="183"/>
      <c r="AE62543" s="184"/>
      <c r="AF62543" s="184"/>
    </row>
    <row r="62544" spans="30:32" ht="24.75" customHeight="1">
      <c r="AD62544" s="183"/>
      <c r="AE62544" s="184"/>
      <c r="AF62544" s="184"/>
    </row>
    <row r="62545" spans="30:32" ht="24.75" customHeight="1">
      <c r="AD62545" s="183"/>
      <c r="AE62545" s="184"/>
      <c r="AF62545" s="184"/>
    </row>
    <row r="62546" spans="30:32" ht="24.75" customHeight="1">
      <c r="AD62546" s="183"/>
      <c r="AE62546" s="184"/>
      <c r="AF62546" s="184"/>
    </row>
    <row r="62547" spans="30:32" ht="24.75" customHeight="1">
      <c r="AD62547" s="183"/>
      <c r="AE62547" s="184"/>
      <c r="AF62547" s="184"/>
    </row>
    <row r="62548" spans="30:32" ht="24.75" customHeight="1">
      <c r="AD62548" s="183"/>
      <c r="AE62548" s="184"/>
      <c r="AF62548" s="184"/>
    </row>
    <row r="62549" spans="30:32" ht="24.75" customHeight="1">
      <c r="AD62549" s="183"/>
      <c r="AE62549" s="184"/>
      <c r="AF62549" s="184"/>
    </row>
    <row r="62550" spans="30:32" ht="24.75" customHeight="1">
      <c r="AD62550" s="183"/>
      <c r="AE62550" s="184"/>
      <c r="AF62550" s="184"/>
    </row>
    <row r="62551" spans="30:32" ht="24.75" customHeight="1">
      <c r="AD62551" s="183"/>
      <c r="AE62551" s="184"/>
      <c r="AF62551" s="184"/>
    </row>
    <row r="62552" spans="30:32" ht="24.75" customHeight="1">
      <c r="AD62552" s="183"/>
      <c r="AE62552" s="184"/>
      <c r="AF62552" s="184"/>
    </row>
    <row r="62553" spans="30:32" ht="24.75" customHeight="1">
      <c r="AD62553" s="183"/>
      <c r="AE62553" s="184"/>
      <c r="AF62553" s="184"/>
    </row>
    <row r="62554" spans="30:32" ht="24.75" customHeight="1">
      <c r="AD62554" s="183"/>
      <c r="AE62554" s="184"/>
      <c r="AF62554" s="184"/>
    </row>
    <row r="62555" spans="30:32" ht="24.75" customHeight="1">
      <c r="AD62555" s="183"/>
      <c r="AE62555" s="184"/>
      <c r="AF62555" s="184"/>
    </row>
    <row r="62556" spans="30:32" ht="24.75" customHeight="1">
      <c r="AD62556" s="183"/>
      <c r="AE62556" s="184"/>
      <c r="AF62556" s="184"/>
    </row>
    <row r="62557" spans="30:32" ht="24.75" customHeight="1">
      <c r="AD62557" s="183"/>
      <c r="AE62557" s="184"/>
      <c r="AF62557" s="184"/>
    </row>
    <row r="62558" spans="30:32" ht="24.75" customHeight="1">
      <c r="AD62558" s="183"/>
      <c r="AE62558" s="184"/>
      <c r="AF62558" s="184"/>
    </row>
    <row r="62559" spans="30:32" ht="24.75" customHeight="1">
      <c r="AD62559" s="183"/>
      <c r="AE62559" s="184"/>
      <c r="AF62559" s="184"/>
    </row>
    <row r="62560" spans="30:32" ht="24.75" customHeight="1">
      <c r="AD62560" s="183"/>
      <c r="AE62560" s="184"/>
      <c r="AF62560" s="184"/>
    </row>
    <row r="62561" spans="30:32" ht="24.75" customHeight="1">
      <c r="AD62561" s="183"/>
      <c r="AE62561" s="184"/>
      <c r="AF62561" s="184"/>
    </row>
    <row r="62562" spans="30:32" ht="24.75" customHeight="1">
      <c r="AD62562" s="183"/>
      <c r="AE62562" s="184"/>
      <c r="AF62562" s="184"/>
    </row>
    <row r="62563" spans="30:32" ht="24.75" customHeight="1">
      <c r="AD62563" s="183"/>
      <c r="AE62563" s="184"/>
      <c r="AF62563" s="184"/>
    </row>
    <row r="62564" spans="30:32" ht="24.75" customHeight="1">
      <c r="AD62564" s="183"/>
      <c r="AE62564" s="184"/>
      <c r="AF62564" s="184"/>
    </row>
    <row r="62565" spans="30:32" ht="24.75" customHeight="1">
      <c r="AD62565" s="183"/>
      <c r="AE62565" s="184"/>
      <c r="AF62565" s="184"/>
    </row>
    <row r="62566" spans="30:32" ht="24.75" customHeight="1">
      <c r="AD62566" s="183"/>
      <c r="AE62566" s="184"/>
      <c r="AF62566" s="184"/>
    </row>
    <row r="62567" spans="30:32" ht="24.75" customHeight="1">
      <c r="AD62567" s="183"/>
      <c r="AE62567" s="184"/>
      <c r="AF62567" s="184"/>
    </row>
    <row r="62568" spans="30:32" ht="24.75" customHeight="1">
      <c r="AD62568" s="183"/>
      <c r="AE62568" s="184"/>
      <c r="AF62568" s="184"/>
    </row>
    <row r="62569" spans="30:32" ht="24.75" customHeight="1">
      <c r="AD62569" s="183"/>
      <c r="AE62569" s="184"/>
      <c r="AF62569" s="184"/>
    </row>
    <row r="62570" spans="30:32" ht="24.75" customHeight="1">
      <c r="AD62570" s="183"/>
      <c r="AE62570" s="184"/>
      <c r="AF62570" s="184"/>
    </row>
    <row r="62571" spans="30:32" ht="24.75" customHeight="1">
      <c r="AD62571" s="183"/>
      <c r="AE62571" s="184"/>
      <c r="AF62571" s="184"/>
    </row>
    <row r="62572" spans="30:32" ht="24.75" customHeight="1">
      <c r="AD62572" s="183"/>
      <c r="AE62572" s="184"/>
      <c r="AF62572" s="184"/>
    </row>
    <row r="62573" spans="30:32" ht="24.75" customHeight="1">
      <c r="AD62573" s="183"/>
      <c r="AE62573" s="184"/>
      <c r="AF62573" s="184"/>
    </row>
    <row r="62574" spans="30:32" ht="24.75" customHeight="1">
      <c r="AD62574" s="183"/>
      <c r="AE62574" s="184"/>
      <c r="AF62574" s="184"/>
    </row>
    <row r="62575" spans="30:32" ht="24.75" customHeight="1">
      <c r="AD62575" s="183"/>
      <c r="AE62575" s="184"/>
      <c r="AF62575" s="184"/>
    </row>
    <row r="62576" spans="30:32" ht="24.75" customHeight="1">
      <c r="AD62576" s="183"/>
      <c r="AE62576" s="184"/>
      <c r="AF62576" s="184"/>
    </row>
    <row r="62577" spans="30:32" ht="24.75" customHeight="1">
      <c r="AD62577" s="183"/>
      <c r="AE62577" s="184"/>
      <c r="AF62577" s="184"/>
    </row>
    <row r="62578" spans="30:32" ht="24.75" customHeight="1">
      <c r="AD62578" s="183"/>
      <c r="AE62578" s="184"/>
      <c r="AF62578" s="184"/>
    </row>
    <row r="62579" spans="30:32" ht="24.75" customHeight="1">
      <c r="AD62579" s="183"/>
      <c r="AE62579" s="184"/>
      <c r="AF62579" s="184"/>
    </row>
    <row r="62580" spans="30:32" ht="24.75" customHeight="1">
      <c r="AD62580" s="183"/>
      <c r="AE62580" s="184"/>
      <c r="AF62580" s="184"/>
    </row>
    <row r="62581" spans="30:32" ht="24.75" customHeight="1">
      <c r="AD62581" s="183"/>
      <c r="AE62581" s="184"/>
      <c r="AF62581" s="184"/>
    </row>
    <row r="62582" spans="30:32" ht="24.75" customHeight="1">
      <c r="AD62582" s="183"/>
      <c r="AE62582" s="184"/>
      <c r="AF62582" s="184"/>
    </row>
    <row r="62583" spans="30:32" ht="24.75" customHeight="1">
      <c r="AD62583" s="183"/>
      <c r="AE62583" s="184"/>
      <c r="AF62583" s="184"/>
    </row>
    <row r="62584" spans="30:32" ht="24.75" customHeight="1">
      <c r="AD62584" s="183"/>
      <c r="AE62584" s="184"/>
      <c r="AF62584" s="184"/>
    </row>
    <row r="62585" spans="30:32" ht="24.75" customHeight="1">
      <c r="AD62585" s="183"/>
      <c r="AE62585" s="184"/>
      <c r="AF62585" s="184"/>
    </row>
    <row r="62586" spans="30:32" ht="24.75" customHeight="1">
      <c r="AD62586" s="183"/>
      <c r="AE62586" s="184"/>
      <c r="AF62586" s="184"/>
    </row>
    <row r="62587" spans="30:32" ht="24.75" customHeight="1">
      <c r="AD62587" s="183"/>
      <c r="AE62587" s="184"/>
      <c r="AF62587" s="184"/>
    </row>
    <row r="62588" spans="30:32" ht="24.75" customHeight="1">
      <c r="AD62588" s="183"/>
      <c r="AE62588" s="184"/>
      <c r="AF62588" s="184"/>
    </row>
    <row r="62589" spans="30:32" ht="24.75" customHeight="1">
      <c r="AD62589" s="183"/>
      <c r="AE62589" s="184"/>
      <c r="AF62589" s="184"/>
    </row>
    <row r="62590" spans="30:32" ht="24.75" customHeight="1">
      <c r="AD62590" s="183"/>
      <c r="AE62590" s="184"/>
      <c r="AF62590" s="184"/>
    </row>
    <row r="62591" spans="30:32" ht="24.75" customHeight="1">
      <c r="AD62591" s="183"/>
      <c r="AE62591" s="184"/>
      <c r="AF62591" s="184"/>
    </row>
    <row r="62592" spans="30:32" ht="24.75" customHeight="1">
      <c r="AD62592" s="183"/>
      <c r="AE62592" s="184"/>
      <c r="AF62592" s="184"/>
    </row>
    <row r="62593" spans="30:32" ht="24.75" customHeight="1">
      <c r="AD62593" s="183"/>
      <c r="AE62593" s="184"/>
      <c r="AF62593" s="184"/>
    </row>
    <row r="62594" spans="30:32" ht="24.75" customHeight="1">
      <c r="AD62594" s="183"/>
      <c r="AE62594" s="184"/>
      <c r="AF62594" s="184"/>
    </row>
    <row r="62595" spans="30:32" ht="24.75" customHeight="1">
      <c r="AD62595" s="183"/>
      <c r="AE62595" s="184"/>
      <c r="AF62595" s="184"/>
    </row>
    <row r="62596" spans="30:32" ht="24.75" customHeight="1">
      <c r="AD62596" s="183"/>
      <c r="AE62596" s="184"/>
      <c r="AF62596" s="184"/>
    </row>
    <row r="62597" spans="30:32" ht="24.75" customHeight="1">
      <c r="AD62597" s="183"/>
      <c r="AE62597" s="184"/>
      <c r="AF62597" s="184"/>
    </row>
    <row r="62598" spans="30:32" ht="24.75" customHeight="1">
      <c r="AD62598" s="183"/>
      <c r="AE62598" s="184"/>
      <c r="AF62598" s="184"/>
    </row>
    <row r="62599" spans="30:32" ht="24.75" customHeight="1">
      <c r="AD62599" s="183"/>
      <c r="AE62599" s="184"/>
      <c r="AF62599" s="184"/>
    </row>
    <row r="62600" spans="30:32" ht="24.75" customHeight="1">
      <c r="AD62600" s="183"/>
      <c r="AE62600" s="184"/>
      <c r="AF62600" s="184"/>
    </row>
    <row r="62601" spans="30:32" ht="24.75" customHeight="1">
      <c r="AD62601" s="183"/>
      <c r="AE62601" s="184"/>
      <c r="AF62601" s="184"/>
    </row>
    <row r="62602" spans="30:32" ht="24.75" customHeight="1">
      <c r="AD62602" s="183"/>
      <c r="AE62602" s="184"/>
      <c r="AF62602" s="184"/>
    </row>
    <row r="62603" spans="30:32" ht="24.75" customHeight="1">
      <c r="AD62603" s="183"/>
      <c r="AE62603" s="184"/>
      <c r="AF62603" s="184"/>
    </row>
    <row r="62604" spans="30:32" ht="24.75" customHeight="1">
      <c r="AD62604" s="183"/>
      <c r="AE62604" s="184"/>
      <c r="AF62604" s="184"/>
    </row>
    <row r="62605" spans="30:32" ht="24.75" customHeight="1">
      <c r="AD62605" s="183"/>
      <c r="AE62605" s="184"/>
      <c r="AF62605" s="184"/>
    </row>
    <row r="62606" spans="30:32" ht="24.75" customHeight="1">
      <c r="AD62606" s="183"/>
      <c r="AE62606" s="184"/>
      <c r="AF62606" s="184"/>
    </row>
    <row r="62607" spans="30:32" ht="24.75" customHeight="1">
      <c r="AD62607" s="183"/>
      <c r="AE62607" s="184"/>
      <c r="AF62607" s="184"/>
    </row>
    <row r="62608" spans="30:32" ht="24.75" customHeight="1">
      <c r="AD62608" s="183"/>
      <c r="AE62608" s="184"/>
      <c r="AF62608" s="184"/>
    </row>
    <row r="62609" spans="30:32" ht="24.75" customHeight="1">
      <c r="AD62609" s="183"/>
      <c r="AE62609" s="184"/>
      <c r="AF62609" s="184"/>
    </row>
    <row r="62610" spans="30:32" ht="24.75" customHeight="1">
      <c r="AD62610" s="183"/>
      <c r="AE62610" s="184"/>
      <c r="AF62610" s="184"/>
    </row>
    <row r="62611" spans="30:32" ht="24.75" customHeight="1">
      <c r="AD62611" s="183"/>
      <c r="AE62611" s="184"/>
      <c r="AF62611" s="184"/>
    </row>
    <row r="62612" spans="30:32" ht="24.75" customHeight="1">
      <c r="AD62612" s="183"/>
      <c r="AE62612" s="184"/>
      <c r="AF62612" s="184"/>
    </row>
    <row r="62613" spans="30:32" ht="24.75" customHeight="1">
      <c r="AD62613" s="183"/>
      <c r="AE62613" s="184"/>
      <c r="AF62613" s="184"/>
    </row>
    <row r="62614" spans="30:32" ht="24.75" customHeight="1">
      <c r="AD62614" s="183"/>
      <c r="AE62614" s="184"/>
      <c r="AF62614" s="184"/>
    </row>
    <row r="62615" spans="30:32" ht="24.75" customHeight="1">
      <c r="AD62615" s="183"/>
      <c r="AE62615" s="184"/>
      <c r="AF62615" s="184"/>
    </row>
    <row r="62616" spans="30:32" ht="24.75" customHeight="1">
      <c r="AD62616" s="183"/>
      <c r="AE62616" s="184"/>
      <c r="AF62616" s="184"/>
    </row>
    <row r="62617" spans="30:32" ht="24.75" customHeight="1">
      <c r="AD62617" s="183"/>
      <c r="AE62617" s="184"/>
      <c r="AF62617" s="184"/>
    </row>
    <row r="62618" spans="30:32" ht="24.75" customHeight="1">
      <c r="AD62618" s="183"/>
      <c r="AE62618" s="184"/>
      <c r="AF62618" s="184"/>
    </row>
    <row r="62619" spans="30:32" ht="24.75" customHeight="1">
      <c r="AD62619" s="183"/>
      <c r="AE62619" s="184"/>
      <c r="AF62619" s="184"/>
    </row>
    <row r="62620" spans="30:32" ht="24.75" customHeight="1">
      <c r="AD62620" s="183"/>
      <c r="AE62620" s="184"/>
      <c r="AF62620" s="184"/>
    </row>
    <row r="62621" spans="30:32" ht="24.75" customHeight="1">
      <c r="AD62621" s="183"/>
      <c r="AE62621" s="184"/>
      <c r="AF62621" s="184"/>
    </row>
    <row r="62622" spans="30:32" ht="24.75" customHeight="1">
      <c r="AD62622" s="183"/>
      <c r="AE62622" s="184"/>
      <c r="AF62622" s="184"/>
    </row>
    <row r="62623" spans="30:32" ht="24.75" customHeight="1">
      <c r="AD62623" s="183"/>
      <c r="AE62623" s="184"/>
      <c r="AF62623" s="184"/>
    </row>
    <row r="62624" spans="30:32" ht="24.75" customHeight="1">
      <c r="AD62624" s="183"/>
      <c r="AE62624" s="184"/>
      <c r="AF62624" s="184"/>
    </row>
    <row r="62625" spans="30:32" ht="24.75" customHeight="1">
      <c r="AD62625" s="183"/>
      <c r="AE62625" s="184"/>
      <c r="AF62625" s="184"/>
    </row>
    <row r="62626" spans="30:32" ht="24.75" customHeight="1">
      <c r="AD62626" s="183"/>
      <c r="AE62626" s="184"/>
      <c r="AF62626" s="184"/>
    </row>
    <row r="62627" spans="30:32" ht="24.75" customHeight="1">
      <c r="AD62627" s="183"/>
      <c r="AE62627" s="184"/>
      <c r="AF62627" s="184"/>
    </row>
    <row r="62628" spans="30:32" ht="24.75" customHeight="1">
      <c r="AD62628" s="183"/>
      <c r="AE62628" s="184"/>
      <c r="AF62628" s="184"/>
    </row>
    <row r="62629" spans="30:32" ht="24.75" customHeight="1">
      <c r="AD62629" s="183"/>
      <c r="AE62629" s="184"/>
      <c r="AF62629" s="184"/>
    </row>
    <row r="62630" spans="30:32" ht="24.75" customHeight="1">
      <c r="AD62630" s="183"/>
      <c r="AE62630" s="184"/>
      <c r="AF62630" s="184"/>
    </row>
    <row r="62631" spans="30:32" ht="24.75" customHeight="1">
      <c r="AD62631" s="183"/>
      <c r="AE62631" s="184"/>
      <c r="AF62631" s="184"/>
    </row>
    <row r="62632" spans="30:32" ht="24.75" customHeight="1">
      <c r="AD62632" s="183"/>
      <c r="AE62632" s="184"/>
      <c r="AF62632" s="184"/>
    </row>
    <row r="62633" spans="30:32" ht="24.75" customHeight="1">
      <c r="AD62633" s="183"/>
      <c r="AE62633" s="184"/>
      <c r="AF62633" s="184"/>
    </row>
    <row r="62634" spans="30:32" ht="24.75" customHeight="1">
      <c r="AD62634" s="183"/>
      <c r="AE62634" s="184"/>
      <c r="AF62634" s="184"/>
    </row>
    <row r="62635" spans="30:32" ht="24.75" customHeight="1">
      <c r="AD62635" s="183"/>
      <c r="AE62635" s="184"/>
      <c r="AF62635" s="184"/>
    </row>
    <row r="62636" spans="30:32" ht="24.75" customHeight="1">
      <c r="AD62636" s="183"/>
      <c r="AE62636" s="184"/>
      <c r="AF62636" s="184"/>
    </row>
    <row r="62637" spans="30:32" ht="24.75" customHeight="1">
      <c r="AD62637" s="183"/>
      <c r="AE62637" s="184"/>
      <c r="AF62637" s="184"/>
    </row>
    <row r="62638" spans="30:32" ht="24.75" customHeight="1">
      <c r="AD62638" s="183"/>
      <c r="AE62638" s="184"/>
      <c r="AF62638" s="184"/>
    </row>
    <row r="62639" spans="30:32" ht="24.75" customHeight="1">
      <c r="AD62639" s="183"/>
      <c r="AE62639" s="184"/>
      <c r="AF62639" s="184"/>
    </row>
    <row r="62640" spans="30:32" ht="24.75" customHeight="1">
      <c r="AD62640" s="183"/>
      <c r="AE62640" s="184"/>
      <c r="AF62640" s="184"/>
    </row>
    <row r="62641" spans="30:32" ht="24.75" customHeight="1">
      <c r="AD62641" s="183"/>
      <c r="AE62641" s="184"/>
      <c r="AF62641" s="184"/>
    </row>
    <row r="62642" spans="30:32" ht="24.75" customHeight="1">
      <c r="AD62642" s="183"/>
      <c r="AE62642" s="184"/>
      <c r="AF62642" s="184"/>
    </row>
    <row r="62643" spans="30:32" ht="24.75" customHeight="1">
      <c r="AD62643" s="183"/>
      <c r="AE62643" s="184"/>
      <c r="AF62643" s="184"/>
    </row>
    <row r="62644" spans="30:32" ht="24.75" customHeight="1">
      <c r="AD62644" s="183"/>
      <c r="AE62644" s="184"/>
      <c r="AF62644" s="184"/>
    </row>
    <row r="62645" spans="30:32" ht="24.75" customHeight="1">
      <c r="AD62645" s="183"/>
      <c r="AE62645" s="184"/>
      <c r="AF62645" s="184"/>
    </row>
    <row r="62646" spans="30:32" ht="24.75" customHeight="1">
      <c r="AD62646" s="183"/>
      <c r="AE62646" s="184"/>
      <c r="AF62646" s="184"/>
    </row>
    <row r="62647" spans="30:32" ht="24.75" customHeight="1">
      <c r="AD62647" s="183"/>
      <c r="AE62647" s="184"/>
      <c r="AF62647" s="184"/>
    </row>
    <row r="62648" spans="30:32" ht="24.75" customHeight="1">
      <c r="AD62648" s="183"/>
      <c r="AE62648" s="184"/>
      <c r="AF62648" s="184"/>
    </row>
    <row r="62649" spans="30:32" ht="24.75" customHeight="1">
      <c r="AD62649" s="183"/>
      <c r="AE62649" s="184"/>
      <c r="AF62649" s="184"/>
    </row>
    <row r="62650" spans="30:32" ht="24.75" customHeight="1">
      <c r="AD62650" s="183"/>
      <c r="AE62650" s="184"/>
      <c r="AF62650" s="184"/>
    </row>
    <row r="62651" spans="30:32" ht="24.75" customHeight="1">
      <c r="AD62651" s="183"/>
      <c r="AE62651" s="184"/>
      <c r="AF62651" s="184"/>
    </row>
    <row r="62652" spans="30:32" ht="24.75" customHeight="1">
      <c r="AD62652" s="183"/>
      <c r="AE62652" s="184"/>
      <c r="AF62652" s="184"/>
    </row>
    <row r="62653" spans="30:32" ht="24.75" customHeight="1">
      <c r="AD62653" s="183"/>
      <c r="AE62653" s="184"/>
      <c r="AF62653" s="184"/>
    </row>
    <row r="62654" spans="30:32" ht="24.75" customHeight="1">
      <c r="AD62654" s="183"/>
      <c r="AE62654" s="184"/>
      <c r="AF62654" s="184"/>
    </row>
    <row r="62655" spans="30:32" ht="24.75" customHeight="1">
      <c r="AD62655" s="183"/>
      <c r="AE62655" s="184"/>
      <c r="AF62655" s="184"/>
    </row>
    <row r="62656" spans="30:32" ht="24.75" customHeight="1">
      <c r="AD62656" s="183"/>
      <c r="AE62656" s="184"/>
      <c r="AF62656" s="184"/>
    </row>
    <row r="62657" spans="30:32" ht="24.75" customHeight="1">
      <c r="AD62657" s="183"/>
      <c r="AE62657" s="184"/>
      <c r="AF62657" s="184"/>
    </row>
    <row r="62658" spans="30:32" ht="24.75" customHeight="1">
      <c r="AD62658" s="183"/>
      <c r="AE62658" s="184"/>
      <c r="AF62658" s="184"/>
    </row>
    <row r="62659" spans="30:32" ht="24.75" customHeight="1">
      <c r="AD62659" s="183"/>
      <c r="AE62659" s="184"/>
      <c r="AF62659" s="184"/>
    </row>
    <row r="62660" spans="30:32" ht="24.75" customHeight="1">
      <c r="AD62660" s="183"/>
      <c r="AE62660" s="184"/>
      <c r="AF62660" s="184"/>
    </row>
    <row r="62661" spans="30:32" ht="24.75" customHeight="1">
      <c r="AD62661" s="183"/>
      <c r="AE62661" s="184"/>
      <c r="AF62661" s="184"/>
    </row>
    <row r="62662" spans="30:32" ht="24.75" customHeight="1">
      <c r="AD62662" s="183"/>
      <c r="AE62662" s="184"/>
      <c r="AF62662" s="184"/>
    </row>
    <row r="62663" spans="30:32" ht="24.75" customHeight="1">
      <c r="AD62663" s="183"/>
      <c r="AE62663" s="184"/>
      <c r="AF62663" s="184"/>
    </row>
    <row r="62664" spans="30:32" ht="24.75" customHeight="1">
      <c r="AD62664" s="183"/>
      <c r="AE62664" s="184"/>
      <c r="AF62664" s="184"/>
    </row>
    <row r="62665" spans="30:32" ht="24.75" customHeight="1">
      <c r="AD62665" s="183"/>
      <c r="AE62665" s="184"/>
      <c r="AF62665" s="184"/>
    </row>
    <row r="62666" spans="30:32" ht="24.75" customHeight="1">
      <c r="AD62666" s="183"/>
      <c r="AE62666" s="184"/>
      <c r="AF62666" s="184"/>
    </row>
    <row r="62667" spans="30:32" ht="24.75" customHeight="1">
      <c r="AD62667" s="183"/>
      <c r="AE62667" s="184"/>
      <c r="AF62667" s="184"/>
    </row>
    <row r="62668" spans="30:32" ht="24.75" customHeight="1">
      <c r="AD62668" s="183"/>
      <c r="AE62668" s="184"/>
      <c r="AF62668" s="184"/>
    </row>
    <row r="62669" spans="30:32" ht="24.75" customHeight="1">
      <c r="AD62669" s="183"/>
      <c r="AE62669" s="184"/>
      <c r="AF62669" s="184"/>
    </row>
    <row r="62670" spans="30:32" ht="24.75" customHeight="1">
      <c r="AD62670" s="183"/>
      <c r="AE62670" s="184"/>
      <c r="AF62670" s="184"/>
    </row>
    <row r="62671" spans="30:32" ht="24.75" customHeight="1">
      <c r="AD62671" s="183"/>
      <c r="AE62671" s="184"/>
      <c r="AF62671" s="184"/>
    </row>
    <row r="62672" spans="30:32" ht="24.75" customHeight="1">
      <c r="AD62672" s="183"/>
      <c r="AE62672" s="184"/>
      <c r="AF62672" s="184"/>
    </row>
    <row r="62673" spans="30:32" ht="24.75" customHeight="1">
      <c r="AD62673" s="183"/>
      <c r="AE62673" s="184"/>
      <c r="AF62673" s="184"/>
    </row>
    <row r="62674" spans="30:32" ht="24.75" customHeight="1">
      <c r="AD62674" s="183"/>
      <c r="AE62674" s="184"/>
      <c r="AF62674" s="184"/>
    </row>
    <row r="62675" spans="30:32" ht="24.75" customHeight="1">
      <c r="AD62675" s="183"/>
      <c r="AE62675" s="184"/>
      <c r="AF62675" s="184"/>
    </row>
    <row r="62676" spans="30:32" ht="24.75" customHeight="1">
      <c r="AD62676" s="183"/>
      <c r="AE62676" s="184"/>
      <c r="AF62676" s="184"/>
    </row>
    <row r="62677" spans="30:32" ht="24.75" customHeight="1">
      <c r="AD62677" s="183"/>
      <c r="AE62677" s="184"/>
      <c r="AF62677" s="184"/>
    </row>
    <row r="62678" spans="30:32" ht="24.75" customHeight="1">
      <c r="AD62678" s="183"/>
      <c r="AE62678" s="184"/>
      <c r="AF62678" s="184"/>
    </row>
    <row r="62679" spans="30:32" ht="24.75" customHeight="1">
      <c r="AD62679" s="183"/>
      <c r="AE62679" s="184"/>
      <c r="AF62679" s="184"/>
    </row>
    <row r="62680" spans="30:32" ht="24.75" customHeight="1">
      <c r="AD62680" s="183"/>
      <c r="AE62680" s="184"/>
      <c r="AF62680" s="184"/>
    </row>
    <row r="62681" spans="30:32" ht="24.75" customHeight="1">
      <c r="AD62681" s="183"/>
      <c r="AE62681" s="184"/>
      <c r="AF62681" s="184"/>
    </row>
    <row r="62682" spans="30:32" ht="24.75" customHeight="1">
      <c r="AD62682" s="183"/>
      <c r="AE62682" s="184"/>
      <c r="AF62682" s="184"/>
    </row>
    <row r="62683" spans="30:32" ht="24.75" customHeight="1">
      <c r="AD62683" s="183"/>
      <c r="AE62683" s="184"/>
      <c r="AF62683" s="184"/>
    </row>
    <row r="62684" spans="30:32" ht="24.75" customHeight="1">
      <c r="AD62684" s="183"/>
      <c r="AE62684" s="184"/>
      <c r="AF62684" s="184"/>
    </row>
    <row r="62685" spans="30:32" ht="24.75" customHeight="1">
      <c r="AD62685" s="183"/>
      <c r="AE62685" s="184"/>
      <c r="AF62685" s="184"/>
    </row>
    <row r="62686" spans="30:32" ht="24.75" customHeight="1">
      <c r="AD62686" s="183"/>
      <c r="AE62686" s="184"/>
      <c r="AF62686" s="184"/>
    </row>
    <row r="62687" spans="30:32" ht="24.75" customHeight="1">
      <c r="AD62687" s="183"/>
      <c r="AE62687" s="184"/>
      <c r="AF62687" s="184"/>
    </row>
    <row r="62688" spans="30:32" ht="24.75" customHeight="1">
      <c r="AD62688" s="183"/>
      <c r="AE62688" s="184"/>
      <c r="AF62688" s="184"/>
    </row>
    <row r="62689" spans="30:32" ht="24.75" customHeight="1">
      <c r="AD62689" s="183"/>
      <c r="AE62689" s="184"/>
      <c r="AF62689" s="184"/>
    </row>
    <row r="62690" spans="30:32" ht="24.75" customHeight="1">
      <c r="AD62690" s="183"/>
      <c r="AE62690" s="184"/>
      <c r="AF62690" s="184"/>
    </row>
    <row r="62691" spans="30:32" ht="24.75" customHeight="1">
      <c r="AD62691" s="183"/>
      <c r="AE62691" s="184"/>
      <c r="AF62691" s="184"/>
    </row>
    <row r="62692" spans="30:32" ht="24.75" customHeight="1">
      <c r="AD62692" s="183"/>
      <c r="AE62692" s="184"/>
      <c r="AF62692" s="184"/>
    </row>
    <row r="62693" spans="30:32" ht="24.75" customHeight="1">
      <c r="AD62693" s="183"/>
      <c r="AE62693" s="184"/>
      <c r="AF62693" s="184"/>
    </row>
    <row r="62694" spans="30:32" ht="24.75" customHeight="1">
      <c r="AD62694" s="183"/>
      <c r="AE62694" s="184"/>
      <c r="AF62694" s="184"/>
    </row>
    <row r="62695" spans="30:32" ht="24.75" customHeight="1">
      <c r="AD62695" s="183"/>
      <c r="AE62695" s="184"/>
      <c r="AF62695" s="184"/>
    </row>
    <row r="62696" spans="30:32" ht="24.75" customHeight="1">
      <c r="AD62696" s="183"/>
      <c r="AE62696" s="184"/>
      <c r="AF62696" s="184"/>
    </row>
    <row r="62697" spans="30:32" ht="24.75" customHeight="1">
      <c r="AD62697" s="183"/>
      <c r="AE62697" s="184"/>
      <c r="AF62697" s="184"/>
    </row>
    <row r="62698" spans="30:32" ht="24.75" customHeight="1">
      <c r="AD62698" s="183"/>
      <c r="AE62698" s="184"/>
      <c r="AF62698" s="184"/>
    </row>
    <row r="62699" spans="30:32" ht="24.75" customHeight="1">
      <c r="AD62699" s="183"/>
      <c r="AE62699" s="184"/>
      <c r="AF62699" s="184"/>
    </row>
    <row r="62700" spans="30:32" ht="24.75" customHeight="1">
      <c r="AD62700" s="183"/>
      <c r="AE62700" s="184"/>
      <c r="AF62700" s="184"/>
    </row>
    <row r="62701" spans="30:32" ht="24.75" customHeight="1">
      <c r="AD62701" s="183"/>
      <c r="AE62701" s="184"/>
      <c r="AF62701" s="184"/>
    </row>
    <row r="62702" spans="30:32" ht="24.75" customHeight="1">
      <c r="AD62702" s="183"/>
      <c r="AE62702" s="184"/>
      <c r="AF62702" s="184"/>
    </row>
    <row r="62703" spans="30:32" ht="24.75" customHeight="1">
      <c r="AD62703" s="183"/>
      <c r="AE62703" s="184"/>
      <c r="AF62703" s="184"/>
    </row>
    <row r="62704" spans="30:32" ht="24.75" customHeight="1">
      <c r="AD62704" s="183"/>
      <c r="AE62704" s="184"/>
      <c r="AF62704" s="184"/>
    </row>
    <row r="62705" spans="30:32" ht="24.75" customHeight="1">
      <c r="AD62705" s="183"/>
      <c r="AE62705" s="184"/>
      <c r="AF62705" s="184"/>
    </row>
    <row r="62706" spans="30:32" ht="24.75" customHeight="1">
      <c r="AD62706" s="183"/>
      <c r="AE62706" s="184"/>
      <c r="AF62706" s="184"/>
    </row>
    <row r="62707" spans="30:32" ht="24.75" customHeight="1">
      <c r="AD62707" s="183"/>
      <c r="AE62707" s="184"/>
      <c r="AF62707" s="184"/>
    </row>
    <row r="62708" spans="30:32" ht="24.75" customHeight="1">
      <c r="AD62708" s="183"/>
      <c r="AE62708" s="184"/>
      <c r="AF62708" s="184"/>
    </row>
    <row r="62709" spans="30:32" ht="24.75" customHeight="1">
      <c r="AD62709" s="183"/>
      <c r="AE62709" s="184"/>
      <c r="AF62709" s="184"/>
    </row>
    <row r="62710" spans="30:32" ht="24.75" customHeight="1">
      <c r="AD62710" s="183"/>
      <c r="AE62710" s="184"/>
      <c r="AF62710" s="184"/>
    </row>
    <row r="62711" spans="30:32" ht="24.75" customHeight="1">
      <c r="AD62711" s="183"/>
      <c r="AE62711" s="184"/>
      <c r="AF62711" s="184"/>
    </row>
    <row r="62712" spans="30:32" ht="24.75" customHeight="1">
      <c r="AD62712" s="183"/>
      <c r="AE62712" s="184"/>
      <c r="AF62712" s="184"/>
    </row>
    <row r="62713" spans="30:32" ht="24.75" customHeight="1">
      <c r="AD62713" s="183"/>
      <c r="AE62713" s="184"/>
      <c r="AF62713" s="184"/>
    </row>
    <row r="62714" spans="30:32" ht="24.75" customHeight="1">
      <c r="AD62714" s="183"/>
      <c r="AE62714" s="184"/>
      <c r="AF62714" s="184"/>
    </row>
    <row r="62715" spans="30:32" ht="24.75" customHeight="1">
      <c r="AD62715" s="183"/>
      <c r="AE62715" s="184"/>
      <c r="AF62715" s="184"/>
    </row>
    <row r="62716" spans="30:32" ht="24.75" customHeight="1">
      <c r="AD62716" s="183"/>
      <c r="AE62716" s="184"/>
      <c r="AF62716" s="184"/>
    </row>
    <row r="62717" spans="30:32" ht="24.75" customHeight="1">
      <c r="AD62717" s="183"/>
      <c r="AE62717" s="184"/>
      <c r="AF62717" s="184"/>
    </row>
    <row r="62718" spans="30:32" ht="24.75" customHeight="1">
      <c r="AD62718" s="183"/>
      <c r="AE62718" s="184"/>
      <c r="AF62718" s="184"/>
    </row>
    <row r="62719" spans="30:32" ht="24.75" customHeight="1">
      <c r="AD62719" s="183"/>
      <c r="AE62719" s="184"/>
      <c r="AF62719" s="184"/>
    </row>
    <row r="62720" spans="30:32" ht="24.75" customHeight="1">
      <c r="AD62720" s="183"/>
      <c r="AE62720" s="184"/>
      <c r="AF62720" s="184"/>
    </row>
    <row r="62721" spans="30:32" ht="24.75" customHeight="1">
      <c r="AD62721" s="183"/>
      <c r="AE62721" s="184"/>
      <c r="AF62721" s="184"/>
    </row>
    <row r="62722" spans="30:32" ht="24.75" customHeight="1">
      <c r="AD62722" s="183"/>
      <c r="AE62722" s="184"/>
      <c r="AF62722" s="184"/>
    </row>
    <row r="62723" spans="30:32" ht="24.75" customHeight="1">
      <c r="AD62723" s="183"/>
      <c r="AE62723" s="184"/>
      <c r="AF62723" s="184"/>
    </row>
    <row r="62724" spans="30:32" ht="24.75" customHeight="1">
      <c r="AD62724" s="183"/>
      <c r="AE62724" s="184"/>
      <c r="AF62724" s="184"/>
    </row>
    <row r="62725" spans="30:32" ht="24.75" customHeight="1">
      <c r="AD62725" s="183"/>
      <c r="AE62725" s="184"/>
      <c r="AF62725" s="184"/>
    </row>
    <row r="62726" spans="30:32" ht="24.75" customHeight="1">
      <c r="AD62726" s="183"/>
      <c r="AE62726" s="184"/>
      <c r="AF62726" s="184"/>
    </row>
    <row r="62727" spans="30:32" ht="24.75" customHeight="1">
      <c r="AD62727" s="183"/>
      <c r="AE62727" s="184"/>
      <c r="AF62727" s="184"/>
    </row>
    <row r="62728" spans="30:32" ht="24.75" customHeight="1">
      <c r="AD62728" s="183"/>
      <c r="AE62728" s="184"/>
      <c r="AF62728" s="184"/>
    </row>
    <row r="62729" spans="30:32" ht="24.75" customHeight="1">
      <c r="AD62729" s="183"/>
      <c r="AE62729" s="184"/>
      <c r="AF62729" s="184"/>
    </row>
    <row r="62730" spans="30:32" ht="24.75" customHeight="1">
      <c r="AD62730" s="183"/>
      <c r="AE62730" s="184"/>
      <c r="AF62730" s="184"/>
    </row>
    <row r="62731" spans="30:32" ht="24.75" customHeight="1">
      <c r="AD62731" s="183"/>
      <c r="AE62731" s="184"/>
      <c r="AF62731" s="184"/>
    </row>
    <row r="62732" spans="30:32" ht="24.75" customHeight="1">
      <c r="AD62732" s="183"/>
      <c r="AE62732" s="184"/>
      <c r="AF62732" s="184"/>
    </row>
    <row r="62733" spans="30:32" ht="24.75" customHeight="1">
      <c r="AD62733" s="183"/>
      <c r="AE62733" s="184"/>
      <c r="AF62733" s="184"/>
    </row>
    <row r="62734" spans="30:32" ht="24.75" customHeight="1">
      <c r="AD62734" s="183"/>
      <c r="AE62734" s="184"/>
      <c r="AF62734" s="184"/>
    </row>
    <row r="62735" spans="30:32" ht="24.75" customHeight="1">
      <c r="AD62735" s="183"/>
      <c r="AE62735" s="184"/>
      <c r="AF62735" s="184"/>
    </row>
    <row r="62736" spans="30:32" ht="24.75" customHeight="1">
      <c r="AD62736" s="183"/>
      <c r="AE62736" s="184"/>
      <c r="AF62736" s="184"/>
    </row>
    <row r="62737" spans="30:32" ht="24.75" customHeight="1">
      <c r="AD62737" s="183"/>
      <c r="AE62737" s="184"/>
      <c r="AF62737" s="184"/>
    </row>
    <row r="62738" spans="30:32" ht="24.75" customHeight="1">
      <c r="AD62738" s="183"/>
      <c r="AE62738" s="184"/>
      <c r="AF62738" s="184"/>
    </row>
    <row r="62739" spans="30:32" ht="24.75" customHeight="1">
      <c r="AD62739" s="183"/>
      <c r="AE62739" s="184"/>
      <c r="AF62739" s="184"/>
    </row>
    <row r="62740" spans="30:32" ht="24.75" customHeight="1">
      <c r="AD62740" s="183"/>
      <c r="AE62740" s="184"/>
      <c r="AF62740" s="184"/>
    </row>
    <row r="62741" spans="30:32" ht="24.75" customHeight="1">
      <c r="AD62741" s="183"/>
      <c r="AE62741" s="184"/>
      <c r="AF62741" s="184"/>
    </row>
    <row r="62742" spans="30:32" ht="24.75" customHeight="1">
      <c r="AD62742" s="183"/>
      <c r="AE62742" s="184"/>
      <c r="AF62742" s="184"/>
    </row>
    <row r="62743" spans="30:32" ht="24.75" customHeight="1">
      <c r="AD62743" s="183"/>
      <c r="AE62743" s="184"/>
      <c r="AF62743" s="184"/>
    </row>
    <row r="62744" spans="30:32" ht="24.75" customHeight="1">
      <c r="AD62744" s="183"/>
      <c r="AE62744" s="184"/>
      <c r="AF62744" s="184"/>
    </row>
    <row r="62745" spans="30:32" ht="24.75" customHeight="1">
      <c r="AD62745" s="183"/>
      <c r="AE62745" s="184"/>
      <c r="AF62745" s="184"/>
    </row>
    <row r="62746" spans="30:32" ht="24.75" customHeight="1">
      <c r="AD62746" s="183"/>
      <c r="AE62746" s="184"/>
      <c r="AF62746" s="184"/>
    </row>
    <row r="62747" spans="30:32" ht="24.75" customHeight="1">
      <c r="AD62747" s="183"/>
      <c r="AE62747" s="184"/>
      <c r="AF62747" s="184"/>
    </row>
    <row r="62748" spans="30:32" ht="24.75" customHeight="1">
      <c r="AD62748" s="183"/>
      <c r="AE62748" s="184"/>
      <c r="AF62748" s="184"/>
    </row>
    <row r="62749" spans="30:32" ht="24.75" customHeight="1">
      <c r="AD62749" s="183"/>
      <c r="AE62749" s="184"/>
      <c r="AF62749" s="184"/>
    </row>
    <row r="62750" spans="30:32" ht="24.75" customHeight="1">
      <c r="AD62750" s="183"/>
      <c r="AE62750" s="184"/>
      <c r="AF62750" s="184"/>
    </row>
    <row r="62751" spans="30:32" ht="24.75" customHeight="1">
      <c r="AD62751" s="183"/>
      <c r="AE62751" s="184"/>
      <c r="AF62751" s="184"/>
    </row>
    <row r="62752" spans="30:32" ht="24.75" customHeight="1">
      <c r="AD62752" s="183"/>
      <c r="AE62752" s="184"/>
      <c r="AF62752" s="184"/>
    </row>
    <row r="62753" spans="30:32" ht="24.75" customHeight="1">
      <c r="AD62753" s="183"/>
      <c r="AE62753" s="184"/>
      <c r="AF62753" s="184"/>
    </row>
    <row r="62754" spans="30:32" ht="24.75" customHeight="1">
      <c r="AD62754" s="183"/>
      <c r="AE62754" s="184"/>
      <c r="AF62754" s="184"/>
    </row>
    <row r="62755" spans="30:32" ht="24.75" customHeight="1">
      <c r="AD62755" s="183"/>
      <c r="AE62755" s="184"/>
      <c r="AF62755" s="184"/>
    </row>
    <row r="62756" spans="30:32" ht="24.75" customHeight="1">
      <c r="AD62756" s="183"/>
      <c r="AE62756" s="184"/>
      <c r="AF62756" s="184"/>
    </row>
    <row r="62757" spans="30:32" ht="24.75" customHeight="1">
      <c r="AD62757" s="183"/>
      <c r="AE62757" s="184"/>
      <c r="AF62757" s="184"/>
    </row>
    <row r="62758" spans="30:32" ht="24.75" customHeight="1">
      <c r="AD62758" s="183"/>
      <c r="AE62758" s="184"/>
      <c r="AF62758" s="184"/>
    </row>
    <row r="62759" spans="30:32" ht="24.75" customHeight="1">
      <c r="AD62759" s="183"/>
      <c r="AE62759" s="184"/>
      <c r="AF62759" s="184"/>
    </row>
    <row r="62760" spans="30:32" ht="24.75" customHeight="1">
      <c r="AD62760" s="183"/>
      <c r="AE62760" s="184"/>
      <c r="AF62760" s="184"/>
    </row>
    <row r="62761" spans="30:32" ht="24.75" customHeight="1">
      <c r="AD62761" s="183"/>
      <c r="AE62761" s="184"/>
      <c r="AF62761" s="184"/>
    </row>
    <row r="62762" spans="30:32" ht="24.75" customHeight="1">
      <c r="AD62762" s="183"/>
      <c r="AE62762" s="184"/>
      <c r="AF62762" s="184"/>
    </row>
    <row r="62763" spans="30:32" ht="24.75" customHeight="1">
      <c r="AD62763" s="183"/>
      <c r="AE62763" s="184"/>
      <c r="AF62763" s="184"/>
    </row>
    <row r="62764" spans="30:32" ht="24.75" customHeight="1">
      <c r="AD62764" s="183"/>
      <c r="AE62764" s="184"/>
      <c r="AF62764" s="184"/>
    </row>
    <row r="62765" spans="30:32" ht="24.75" customHeight="1">
      <c r="AD62765" s="183"/>
      <c r="AE62765" s="184"/>
      <c r="AF62765" s="184"/>
    </row>
    <row r="62766" spans="30:32" ht="24.75" customHeight="1">
      <c r="AD62766" s="183"/>
      <c r="AE62766" s="184"/>
      <c r="AF62766" s="184"/>
    </row>
    <row r="62767" spans="30:32" ht="24.75" customHeight="1">
      <c r="AD62767" s="183"/>
      <c r="AE62767" s="184"/>
      <c r="AF62767" s="184"/>
    </row>
    <row r="62768" spans="30:32" ht="24.75" customHeight="1">
      <c r="AD62768" s="183"/>
      <c r="AE62768" s="184"/>
      <c r="AF62768" s="184"/>
    </row>
    <row r="62769" spans="30:32" ht="24.75" customHeight="1">
      <c r="AD62769" s="183"/>
      <c r="AE62769" s="184"/>
      <c r="AF62769" s="184"/>
    </row>
    <row r="62770" spans="30:32" ht="24.75" customHeight="1">
      <c r="AD62770" s="183"/>
      <c r="AE62770" s="184"/>
      <c r="AF62770" s="184"/>
    </row>
    <row r="62771" spans="30:32" ht="24.75" customHeight="1">
      <c r="AD62771" s="183"/>
      <c r="AE62771" s="184"/>
      <c r="AF62771" s="184"/>
    </row>
    <row r="62772" spans="30:32" ht="24.75" customHeight="1">
      <c r="AD62772" s="183"/>
      <c r="AE62772" s="184"/>
      <c r="AF62772" s="184"/>
    </row>
    <row r="62773" spans="30:32" ht="24.75" customHeight="1">
      <c r="AD62773" s="183"/>
      <c r="AE62773" s="184"/>
      <c r="AF62773" s="184"/>
    </row>
    <row r="62774" spans="30:32" ht="24.75" customHeight="1">
      <c r="AD62774" s="183"/>
      <c r="AE62774" s="184"/>
      <c r="AF62774" s="184"/>
    </row>
    <row r="62775" spans="30:32" ht="24.75" customHeight="1">
      <c r="AD62775" s="183"/>
      <c r="AE62775" s="184"/>
      <c r="AF62775" s="184"/>
    </row>
    <row r="62776" spans="30:32" ht="24.75" customHeight="1">
      <c r="AD62776" s="183"/>
      <c r="AE62776" s="184"/>
      <c r="AF62776" s="184"/>
    </row>
    <row r="62777" spans="30:32" ht="24.75" customHeight="1">
      <c r="AD62777" s="183"/>
      <c r="AE62777" s="184"/>
      <c r="AF62777" s="184"/>
    </row>
    <row r="62778" spans="30:32" ht="24.75" customHeight="1">
      <c r="AD62778" s="183"/>
      <c r="AE62778" s="184"/>
      <c r="AF62778" s="184"/>
    </row>
    <row r="62779" spans="30:32" ht="24.75" customHeight="1">
      <c r="AD62779" s="183"/>
      <c r="AE62779" s="184"/>
      <c r="AF62779" s="184"/>
    </row>
    <row r="62780" spans="30:32" ht="24.75" customHeight="1">
      <c r="AD62780" s="183"/>
      <c r="AE62780" s="184"/>
      <c r="AF62780" s="184"/>
    </row>
    <row r="62781" spans="30:32" ht="24.75" customHeight="1">
      <c r="AD62781" s="183"/>
      <c r="AE62781" s="184"/>
      <c r="AF62781" s="184"/>
    </row>
    <row r="62782" spans="30:32" ht="24.75" customHeight="1">
      <c r="AD62782" s="183"/>
      <c r="AE62782" s="184"/>
      <c r="AF62782" s="184"/>
    </row>
    <row r="62783" spans="30:32" ht="24.75" customHeight="1">
      <c r="AD62783" s="183"/>
      <c r="AE62783" s="184"/>
      <c r="AF62783" s="184"/>
    </row>
    <row r="62784" spans="30:32" ht="24.75" customHeight="1">
      <c r="AD62784" s="183"/>
      <c r="AE62784" s="184"/>
      <c r="AF62784" s="184"/>
    </row>
    <row r="62785" spans="30:32" ht="24.75" customHeight="1">
      <c r="AD62785" s="183"/>
      <c r="AE62785" s="184"/>
      <c r="AF62785" s="184"/>
    </row>
    <row r="62786" spans="30:32" ht="24.75" customHeight="1">
      <c r="AD62786" s="183"/>
      <c r="AE62786" s="184"/>
      <c r="AF62786" s="184"/>
    </row>
    <row r="62787" spans="30:32" ht="24.75" customHeight="1">
      <c r="AD62787" s="183"/>
      <c r="AE62787" s="184"/>
      <c r="AF62787" s="184"/>
    </row>
    <row r="62788" spans="30:32" ht="24.75" customHeight="1">
      <c r="AD62788" s="183"/>
      <c r="AE62788" s="184"/>
      <c r="AF62788" s="184"/>
    </row>
    <row r="62789" spans="30:32" ht="24.75" customHeight="1">
      <c r="AD62789" s="183"/>
      <c r="AE62789" s="184"/>
      <c r="AF62789" s="184"/>
    </row>
    <row r="62790" spans="30:32" ht="24.75" customHeight="1">
      <c r="AD62790" s="183"/>
      <c r="AE62790" s="184"/>
      <c r="AF62790" s="184"/>
    </row>
    <row r="62791" spans="30:32" ht="24.75" customHeight="1">
      <c r="AD62791" s="183"/>
      <c r="AE62791" s="184"/>
      <c r="AF62791" s="184"/>
    </row>
    <row r="62792" spans="30:32" ht="24.75" customHeight="1">
      <c r="AD62792" s="183"/>
      <c r="AE62792" s="184"/>
      <c r="AF62792" s="184"/>
    </row>
    <row r="62793" spans="30:32" ht="24.75" customHeight="1">
      <c r="AD62793" s="183"/>
      <c r="AE62793" s="184"/>
      <c r="AF62793" s="184"/>
    </row>
    <row r="62794" spans="30:32" ht="24.75" customHeight="1">
      <c r="AD62794" s="183"/>
      <c r="AE62794" s="184"/>
      <c r="AF62794" s="184"/>
    </row>
    <row r="62795" spans="30:32" ht="24.75" customHeight="1">
      <c r="AD62795" s="183"/>
      <c r="AE62795" s="184"/>
      <c r="AF62795" s="184"/>
    </row>
    <row r="62796" spans="30:32" ht="24.75" customHeight="1">
      <c r="AD62796" s="183"/>
      <c r="AE62796" s="184"/>
      <c r="AF62796" s="184"/>
    </row>
    <row r="62797" spans="30:32" ht="24.75" customHeight="1">
      <c r="AD62797" s="183"/>
      <c r="AE62797" s="184"/>
      <c r="AF62797" s="184"/>
    </row>
    <row r="62798" spans="30:32" ht="24.75" customHeight="1">
      <c r="AD62798" s="183"/>
      <c r="AE62798" s="184"/>
      <c r="AF62798" s="184"/>
    </row>
    <row r="62799" spans="30:32" ht="24.75" customHeight="1">
      <c r="AD62799" s="183"/>
      <c r="AE62799" s="184"/>
      <c r="AF62799" s="184"/>
    </row>
    <row r="62800" spans="30:32" ht="24.75" customHeight="1">
      <c r="AD62800" s="183"/>
      <c r="AE62800" s="184"/>
      <c r="AF62800" s="184"/>
    </row>
    <row r="62801" spans="30:32" ht="24.75" customHeight="1">
      <c r="AD62801" s="183"/>
      <c r="AE62801" s="184"/>
      <c r="AF62801" s="184"/>
    </row>
    <row r="62802" spans="30:32" ht="24.75" customHeight="1">
      <c r="AD62802" s="183"/>
      <c r="AE62802" s="184"/>
      <c r="AF62802" s="184"/>
    </row>
    <row r="62803" spans="30:32" ht="24.75" customHeight="1">
      <c r="AD62803" s="183"/>
      <c r="AE62803" s="184"/>
      <c r="AF62803" s="184"/>
    </row>
    <row r="62804" spans="30:32" ht="24.75" customHeight="1">
      <c r="AD62804" s="183"/>
      <c r="AE62804" s="184"/>
      <c r="AF62804" s="184"/>
    </row>
    <row r="62805" spans="30:32" ht="24.75" customHeight="1">
      <c r="AD62805" s="183"/>
      <c r="AE62805" s="184"/>
      <c r="AF62805" s="184"/>
    </row>
    <row r="62806" spans="30:32" ht="24.75" customHeight="1">
      <c r="AD62806" s="183"/>
      <c r="AE62806" s="184"/>
      <c r="AF62806" s="184"/>
    </row>
    <row r="62807" spans="30:32" ht="24.75" customHeight="1">
      <c r="AD62807" s="183"/>
      <c r="AE62807" s="184"/>
      <c r="AF62807" s="184"/>
    </row>
    <row r="62808" spans="30:32" ht="24.75" customHeight="1">
      <c r="AD62808" s="183"/>
      <c r="AE62808" s="184"/>
      <c r="AF62808" s="184"/>
    </row>
    <row r="62809" spans="30:32" ht="24.75" customHeight="1">
      <c r="AD62809" s="183"/>
      <c r="AE62809" s="184"/>
      <c r="AF62809" s="184"/>
    </row>
    <row r="62810" spans="30:32" ht="24.75" customHeight="1">
      <c r="AD62810" s="183"/>
      <c r="AE62810" s="184"/>
      <c r="AF62810" s="184"/>
    </row>
    <row r="62811" spans="30:32" ht="24.75" customHeight="1">
      <c r="AD62811" s="183"/>
      <c r="AE62811" s="184"/>
      <c r="AF62811" s="184"/>
    </row>
    <row r="62812" spans="30:32" ht="24.75" customHeight="1">
      <c r="AD62812" s="183"/>
      <c r="AE62812" s="184"/>
      <c r="AF62812" s="184"/>
    </row>
    <row r="62813" spans="30:32" ht="24.75" customHeight="1">
      <c r="AD62813" s="183"/>
      <c r="AE62813" s="184"/>
      <c r="AF62813" s="184"/>
    </row>
    <row r="62814" spans="30:32" ht="24.75" customHeight="1">
      <c r="AD62814" s="183"/>
      <c r="AE62814" s="184"/>
      <c r="AF62814" s="184"/>
    </row>
    <row r="62815" spans="30:32" ht="24.75" customHeight="1">
      <c r="AD62815" s="183"/>
      <c r="AE62815" s="184"/>
      <c r="AF62815" s="184"/>
    </row>
    <row r="62816" spans="30:32" ht="24.75" customHeight="1">
      <c r="AD62816" s="183"/>
      <c r="AE62816" s="184"/>
      <c r="AF62816" s="184"/>
    </row>
    <row r="62817" spans="30:32" ht="24.75" customHeight="1">
      <c r="AD62817" s="183"/>
      <c r="AE62817" s="184"/>
      <c r="AF62817" s="184"/>
    </row>
    <row r="62818" spans="30:32" ht="24.75" customHeight="1">
      <c r="AD62818" s="183"/>
      <c r="AE62818" s="184"/>
      <c r="AF62818" s="184"/>
    </row>
    <row r="62819" spans="30:32" ht="24.75" customHeight="1">
      <c r="AD62819" s="183"/>
      <c r="AE62819" s="184"/>
      <c r="AF62819" s="184"/>
    </row>
    <row r="62820" spans="30:32" ht="24.75" customHeight="1">
      <c r="AD62820" s="183"/>
      <c r="AE62820" s="184"/>
      <c r="AF62820" s="184"/>
    </row>
    <row r="62821" spans="30:32" ht="24.75" customHeight="1">
      <c r="AD62821" s="183"/>
      <c r="AE62821" s="184"/>
      <c r="AF62821" s="184"/>
    </row>
    <row r="62822" spans="30:32" ht="24.75" customHeight="1">
      <c r="AD62822" s="183"/>
      <c r="AE62822" s="184"/>
      <c r="AF62822" s="184"/>
    </row>
    <row r="62823" spans="30:32" ht="24.75" customHeight="1">
      <c r="AD62823" s="183"/>
      <c r="AE62823" s="184"/>
      <c r="AF62823" s="184"/>
    </row>
    <row r="62824" spans="30:32" ht="24.75" customHeight="1">
      <c r="AD62824" s="183"/>
      <c r="AE62824" s="184"/>
      <c r="AF62824" s="184"/>
    </row>
    <row r="62825" spans="30:32" ht="24.75" customHeight="1">
      <c r="AD62825" s="183"/>
      <c r="AE62825" s="184"/>
      <c r="AF62825" s="184"/>
    </row>
    <row r="62826" spans="30:32" ht="24.75" customHeight="1">
      <c r="AD62826" s="183"/>
      <c r="AE62826" s="184"/>
      <c r="AF62826" s="184"/>
    </row>
    <row r="62827" spans="30:32" ht="24.75" customHeight="1">
      <c r="AD62827" s="183"/>
      <c r="AE62827" s="184"/>
      <c r="AF62827" s="184"/>
    </row>
    <row r="62828" spans="30:32" ht="24.75" customHeight="1">
      <c r="AD62828" s="183"/>
      <c r="AE62828" s="184"/>
      <c r="AF62828" s="184"/>
    </row>
    <row r="62829" spans="30:32" ht="24.75" customHeight="1">
      <c r="AD62829" s="183"/>
      <c r="AE62829" s="184"/>
      <c r="AF62829" s="184"/>
    </row>
    <row r="62830" spans="30:32" ht="24.75" customHeight="1">
      <c r="AD62830" s="183"/>
      <c r="AE62830" s="184"/>
      <c r="AF62830" s="184"/>
    </row>
    <row r="62831" spans="30:32" ht="24.75" customHeight="1">
      <c r="AD62831" s="183"/>
      <c r="AE62831" s="184"/>
      <c r="AF62831" s="184"/>
    </row>
    <row r="62832" spans="30:32" ht="24.75" customHeight="1">
      <c r="AD62832" s="183"/>
      <c r="AE62832" s="184"/>
      <c r="AF62832" s="184"/>
    </row>
    <row r="62833" spans="30:32" ht="24.75" customHeight="1">
      <c r="AD62833" s="183"/>
      <c r="AE62833" s="184"/>
      <c r="AF62833" s="184"/>
    </row>
    <row r="62834" spans="30:32" ht="24.75" customHeight="1">
      <c r="AD62834" s="183"/>
      <c r="AE62834" s="184"/>
      <c r="AF62834" s="184"/>
    </row>
    <row r="62835" spans="30:32" ht="24.75" customHeight="1">
      <c r="AD62835" s="183"/>
      <c r="AE62835" s="184"/>
      <c r="AF62835" s="184"/>
    </row>
    <row r="62836" spans="30:32" ht="24.75" customHeight="1">
      <c r="AD62836" s="183"/>
      <c r="AE62836" s="184"/>
      <c r="AF62836" s="184"/>
    </row>
    <row r="62837" spans="30:32" ht="24.75" customHeight="1">
      <c r="AD62837" s="183"/>
      <c r="AE62837" s="184"/>
      <c r="AF62837" s="184"/>
    </row>
    <row r="62838" spans="30:32" ht="24.75" customHeight="1">
      <c r="AD62838" s="183"/>
      <c r="AE62838" s="184"/>
      <c r="AF62838" s="184"/>
    </row>
    <row r="62839" spans="30:32" ht="24.75" customHeight="1">
      <c r="AD62839" s="183"/>
      <c r="AE62839" s="184"/>
      <c r="AF62839" s="184"/>
    </row>
    <row r="62840" spans="30:32" ht="24.75" customHeight="1">
      <c r="AD62840" s="183"/>
      <c r="AE62840" s="184"/>
      <c r="AF62840" s="184"/>
    </row>
    <row r="62841" spans="30:32" ht="24.75" customHeight="1">
      <c r="AD62841" s="183"/>
      <c r="AE62841" s="184"/>
      <c r="AF62841" s="184"/>
    </row>
    <row r="62842" spans="30:32" ht="24.75" customHeight="1">
      <c r="AD62842" s="183"/>
      <c r="AE62842" s="184"/>
      <c r="AF62842" s="184"/>
    </row>
    <row r="62843" spans="30:32" ht="24.75" customHeight="1">
      <c r="AD62843" s="183"/>
      <c r="AE62843" s="184"/>
      <c r="AF62843" s="184"/>
    </row>
    <row r="62844" spans="30:32" ht="24.75" customHeight="1">
      <c r="AD62844" s="183"/>
      <c r="AE62844" s="184"/>
      <c r="AF62844" s="184"/>
    </row>
    <row r="62845" spans="30:32" ht="24.75" customHeight="1">
      <c r="AD62845" s="183"/>
      <c r="AE62845" s="184"/>
      <c r="AF62845" s="184"/>
    </row>
    <row r="62846" spans="30:32" ht="24.75" customHeight="1">
      <c r="AD62846" s="183"/>
      <c r="AE62846" s="184"/>
      <c r="AF62846" s="184"/>
    </row>
    <row r="62847" spans="30:32" ht="24.75" customHeight="1">
      <c r="AD62847" s="183"/>
      <c r="AE62847" s="184"/>
      <c r="AF62847" s="184"/>
    </row>
    <row r="62848" spans="30:32" ht="24.75" customHeight="1">
      <c r="AD62848" s="183"/>
      <c r="AE62848" s="184"/>
      <c r="AF62848" s="184"/>
    </row>
    <row r="62849" spans="30:32" ht="24.75" customHeight="1">
      <c r="AD62849" s="183"/>
      <c r="AE62849" s="184"/>
      <c r="AF62849" s="184"/>
    </row>
    <row r="62850" spans="30:32" ht="24.75" customHeight="1">
      <c r="AD62850" s="183"/>
      <c r="AE62850" s="184"/>
      <c r="AF62850" s="184"/>
    </row>
    <row r="62851" spans="30:32" ht="24.75" customHeight="1">
      <c r="AD62851" s="183"/>
      <c r="AE62851" s="184"/>
      <c r="AF62851" s="184"/>
    </row>
    <row r="62852" spans="30:32" ht="24.75" customHeight="1">
      <c r="AD62852" s="183"/>
      <c r="AE62852" s="184"/>
      <c r="AF62852" s="184"/>
    </row>
    <row r="62853" spans="30:32" ht="24.75" customHeight="1">
      <c r="AD62853" s="183"/>
      <c r="AE62853" s="184"/>
      <c r="AF62853" s="184"/>
    </row>
    <row r="62854" spans="30:32" ht="24.75" customHeight="1">
      <c r="AD62854" s="183"/>
      <c r="AE62854" s="184"/>
      <c r="AF62854" s="184"/>
    </row>
    <row r="62855" spans="30:32" ht="24.75" customHeight="1">
      <c r="AD62855" s="183"/>
      <c r="AE62855" s="184"/>
      <c r="AF62855" s="184"/>
    </row>
    <row r="62856" spans="30:32" ht="24.75" customHeight="1">
      <c r="AD62856" s="183"/>
      <c r="AE62856" s="184"/>
      <c r="AF62856" s="184"/>
    </row>
    <row r="62857" spans="30:32" ht="24.75" customHeight="1">
      <c r="AD62857" s="183"/>
      <c r="AE62857" s="184"/>
      <c r="AF62857" s="184"/>
    </row>
    <row r="62858" spans="30:32" ht="24.75" customHeight="1">
      <c r="AD62858" s="183"/>
      <c r="AE62858" s="184"/>
      <c r="AF62858" s="184"/>
    </row>
    <row r="62859" spans="30:32" ht="24.75" customHeight="1">
      <c r="AD62859" s="183"/>
      <c r="AE62859" s="184"/>
      <c r="AF62859" s="184"/>
    </row>
    <row r="62860" spans="30:32" ht="24.75" customHeight="1">
      <c r="AD62860" s="183"/>
      <c r="AE62860" s="184"/>
      <c r="AF62860" s="184"/>
    </row>
    <row r="62861" spans="30:32" ht="24.75" customHeight="1">
      <c r="AD62861" s="183"/>
      <c r="AE62861" s="184"/>
      <c r="AF62861" s="184"/>
    </row>
    <row r="62862" spans="30:32" ht="24.75" customHeight="1">
      <c r="AD62862" s="183"/>
      <c r="AE62862" s="184"/>
      <c r="AF62862" s="184"/>
    </row>
    <row r="62863" spans="30:32" ht="24.75" customHeight="1">
      <c r="AD62863" s="183"/>
      <c r="AE62863" s="184"/>
      <c r="AF62863" s="184"/>
    </row>
    <row r="62864" spans="30:32" ht="24.75" customHeight="1">
      <c r="AD62864" s="183"/>
      <c r="AE62864" s="184"/>
      <c r="AF62864" s="184"/>
    </row>
    <row r="62865" spans="30:32" ht="24.75" customHeight="1">
      <c r="AD62865" s="183"/>
      <c r="AE62865" s="184"/>
      <c r="AF62865" s="184"/>
    </row>
    <row r="62866" spans="30:32" ht="24.75" customHeight="1">
      <c r="AD62866" s="183"/>
      <c r="AE62866" s="184"/>
      <c r="AF62866" s="184"/>
    </row>
    <row r="62867" spans="30:32" ht="24.75" customHeight="1">
      <c r="AD62867" s="183"/>
      <c r="AE62867" s="184"/>
      <c r="AF62867" s="184"/>
    </row>
    <row r="62868" spans="30:32" ht="24.75" customHeight="1">
      <c r="AD62868" s="183"/>
      <c r="AE62868" s="184"/>
      <c r="AF62868" s="184"/>
    </row>
    <row r="62869" spans="30:32" ht="24.75" customHeight="1">
      <c r="AD62869" s="183"/>
      <c r="AE62869" s="184"/>
      <c r="AF62869" s="184"/>
    </row>
    <row r="62870" spans="30:32" ht="24.75" customHeight="1">
      <c r="AD62870" s="183"/>
      <c r="AE62870" s="184"/>
      <c r="AF62870" s="184"/>
    </row>
    <row r="62871" spans="30:32" ht="24.75" customHeight="1">
      <c r="AD62871" s="183"/>
      <c r="AE62871" s="184"/>
      <c r="AF62871" s="184"/>
    </row>
    <row r="62872" spans="30:32" ht="24.75" customHeight="1">
      <c r="AD62872" s="183"/>
      <c r="AE62872" s="184"/>
      <c r="AF62872" s="184"/>
    </row>
    <row r="62873" spans="30:32" ht="24.75" customHeight="1">
      <c r="AD62873" s="183"/>
      <c r="AE62873" s="184"/>
      <c r="AF62873" s="184"/>
    </row>
    <row r="62874" spans="30:32" ht="24.75" customHeight="1">
      <c r="AD62874" s="183"/>
      <c r="AE62874" s="184"/>
      <c r="AF62874" s="184"/>
    </row>
    <row r="62875" spans="30:32" ht="24.75" customHeight="1">
      <c r="AD62875" s="183"/>
      <c r="AE62875" s="184"/>
      <c r="AF62875" s="184"/>
    </row>
    <row r="62876" spans="30:32" ht="24.75" customHeight="1">
      <c r="AD62876" s="183"/>
      <c r="AE62876" s="184"/>
      <c r="AF62876" s="184"/>
    </row>
    <row r="62877" spans="30:32" ht="24.75" customHeight="1">
      <c r="AD62877" s="183"/>
      <c r="AE62877" s="184"/>
      <c r="AF62877" s="184"/>
    </row>
    <row r="62878" spans="30:32" ht="24.75" customHeight="1">
      <c r="AD62878" s="183"/>
      <c r="AE62878" s="184"/>
      <c r="AF62878" s="184"/>
    </row>
    <row r="62879" spans="30:32" ht="24.75" customHeight="1">
      <c r="AD62879" s="183"/>
      <c r="AE62879" s="184"/>
      <c r="AF62879" s="184"/>
    </row>
    <row r="62880" spans="30:32" ht="24.75" customHeight="1">
      <c r="AD62880" s="183"/>
      <c r="AE62880" s="184"/>
      <c r="AF62880" s="184"/>
    </row>
    <row r="62881" spans="30:32" ht="24.75" customHeight="1">
      <c r="AD62881" s="183"/>
      <c r="AE62881" s="184"/>
      <c r="AF62881" s="184"/>
    </row>
    <row r="62882" spans="30:32" ht="24.75" customHeight="1">
      <c r="AD62882" s="183"/>
      <c r="AE62882" s="184"/>
      <c r="AF62882" s="184"/>
    </row>
    <row r="62883" spans="30:32" ht="24.75" customHeight="1">
      <c r="AD62883" s="183"/>
      <c r="AE62883" s="184"/>
      <c r="AF62883" s="184"/>
    </row>
    <row r="62884" spans="30:32" ht="24.75" customHeight="1">
      <c r="AD62884" s="183"/>
      <c r="AE62884" s="184"/>
      <c r="AF62884" s="184"/>
    </row>
    <row r="62885" spans="30:32" ht="24.75" customHeight="1">
      <c r="AD62885" s="183"/>
      <c r="AE62885" s="184"/>
      <c r="AF62885" s="184"/>
    </row>
    <row r="62886" spans="30:32" ht="24.75" customHeight="1">
      <c r="AD62886" s="183"/>
      <c r="AE62886" s="184"/>
      <c r="AF62886" s="184"/>
    </row>
    <row r="62887" spans="30:32" ht="24.75" customHeight="1">
      <c r="AD62887" s="183"/>
      <c r="AE62887" s="184"/>
      <c r="AF62887" s="184"/>
    </row>
    <row r="62888" spans="30:32" ht="24.75" customHeight="1">
      <c r="AD62888" s="183"/>
      <c r="AE62888" s="184"/>
      <c r="AF62888" s="184"/>
    </row>
    <row r="62889" spans="30:32" ht="24.75" customHeight="1">
      <c r="AD62889" s="183"/>
      <c r="AE62889" s="184"/>
      <c r="AF62889" s="184"/>
    </row>
    <row r="62890" spans="30:32" ht="24.75" customHeight="1">
      <c r="AD62890" s="183"/>
      <c r="AE62890" s="184"/>
      <c r="AF62890" s="184"/>
    </row>
    <row r="62891" spans="30:32" ht="24.75" customHeight="1">
      <c r="AD62891" s="183"/>
      <c r="AE62891" s="184"/>
      <c r="AF62891" s="184"/>
    </row>
    <row r="62892" spans="30:32" ht="24.75" customHeight="1">
      <c r="AD62892" s="183"/>
      <c r="AE62892" s="184"/>
      <c r="AF62892" s="184"/>
    </row>
    <row r="62893" spans="30:32" ht="24.75" customHeight="1">
      <c r="AD62893" s="183"/>
      <c r="AE62893" s="184"/>
      <c r="AF62893" s="184"/>
    </row>
    <row r="62894" spans="30:32" ht="24.75" customHeight="1">
      <c r="AD62894" s="183"/>
      <c r="AE62894" s="184"/>
      <c r="AF62894" s="184"/>
    </row>
    <row r="62895" spans="30:32" ht="24.75" customHeight="1">
      <c r="AD62895" s="183"/>
      <c r="AE62895" s="184"/>
      <c r="AF62895" s="184"/>
    </row>
    <row r="62896" spans="30:32" ht="24.75" customHeight="1">
      <c r="AD62896" s="183"/>
      <c r="AE62896" s="184"/>
      <c r="AF62896" s="184"/>
    </row>
    <row r="62897" spans="30:32" ht="24.75" customHeight="1">
      <c r="AD62897" s="183"/>
      <c r="AE62897" s="184"/>
      <c r="AF62897" s="184"/>
    </row>
    <row r="62898" spans="30:32" ht="24.75" customHeight="1">
      <c r="AD62898" s="183"/>
      <c r="AE62898" s="184"/>
      <c r="AF62898" s="184"/>
    </row>
    <row r="62899" spans="30:32" ht="24.75" customHeight="1">
      <c r="AD62899" s="183"/>
      <c r="AE62899" s="184"/>
      <c r="AF62899" s="184"/>
    </row>
    <row r="62900" spans="30:32" ht="24.75" customHeight="1">
      <c r="AD62900" s="183"/>
      <c r="AE62900" s="184"/>
      <c r="AF62900" s="184"/>
    </row>
    <row r="62901" spans="30:32" ht="24.75" customHeight="1">
      <c r="AD62901" s="183"/>
      <c r="AE62901" s="184"/>
      <c r="AF62901" s="184"/>
    </row>
    <row r="62902" spans="30:32" ht="24.75" customHeight="1">
      <c r="AD62902" s="183"/>
      <c r="AE62902" s="184"/>
      <c r="AF62902" s="184"/>
    </row>
    <row r="62903" spans="30:32" ht="24.75" customHeight="1">
      <c r="AD62903" s="183"/>
      <c r="AE62903" s="184"/>
      <c r="AF62903" s="184"/>
    </row>
    <row r="62904" spans="30:32" ht="24.75" customHeight="1">
      <c r="AD62904" s="183"/>
      <c r="AE62904" s="184"/>
      <c r="AF62904" s="184"/>
    </row>
    <row r="62905" spans="30:32" ht="24.75" customHeight="1">
      <c r="AD62905" s="183"/>
      <c r="AE62905" s="184"/>
      <c r="AF62905" s="184"/>
    </row>
    <row r="62906" spans="30:32" ht="24.75" customHeight="1">
      <c r="AD62906" s="183"/>
      <c r="AE62906" s="184"/>
      <c r="AF62906" s="184"/>
    </row>
    <row r="62907" spans="30:32" ht="24.75" customHeight="1">
      <c r="AD62907" s="183"/>
      <c r="AE62907" s="184"/>
      <c r="AF62907" s="184"/>
    </row>
    <row r="62908" spans="30:32" ht="24.75" customHeight="1">
      <c r="AD62908" s="183"/>
      <c r="AE62908" s="184"/>
      <c r="AF62908" s="184"/>
    </row>
    <row r="62909" spans="30:32" ht="24.75" customHeight="1">
      <c r="AD62909" s="183"/>
      <c r="AE62909" s="184"/>
      <c r="AF62909" s="184"/>
    </row>
    <row r="62910" spans="30:32" ht="24.75" customHeight="1">
      <c r="AD62910" s="183"/>
      <c r="AE62910" s="184"/>
      <c r="AF62910" s="184"/>
    </row>
    <row r="62911" spans="30:32" ht="24.75" customHeight="1">
      <c r="AD62911" s="183"/>
      <c r="AE62911" s="184"/>
      <c r="AF62911" s="184"/>
    </row>
    <row r="62912" spans="30:32" ht="24.75" customHeight="1">
      <c r="AD62912" s="183"/>
      <c r="AE62912" s="184"/>
      <c r="AF62912" s="184"/>
    </row>
    <row r="62913" spans="30:32" ht="24.75" customHeight="1">
      <c r="AD62913" s="183"/>
      <c r="AE62913" s="184"/>
      <c r="AF62913" s="184"/>
    </row>
    <row r="62914" spans="30:32" ht="24.75" customHeight="1">
      <c r="AD62914" s="183"/>
      <c r="AE62914" s="184"/>
      <c r="AF62914" s="184"/>
    </row>
    <row r="62915" spans="30:32" ht="24.75" customHeight="1">
      <c r="AD62915" s="183"/>
      <c r="AE62915" s="184"/>
      <c r="AF62915" s="184"/>
    </row>
    <row r="62916" spans="30:32" ht="24.75" customHeight="1">
      <c r="AD62916" s="183"/>
      <c r="AE62916" s="184"/>
      <c r="AF62916" s="184"/>
    </row>
    <row r="62917" spans="30:32" ht="24.75" customHeight="1">
      <c r="AD62917" s="183"/>
      <c r="AE62917" s="184"/>
      <c r="AF62917" s="184"/>
    </row>
    <row r="62918" spans="30:32" ht="24.75" customHeight="1">
      <c r="AD62918" s="183"/>
      <c r="AE62918" s="184"/>
      <c r="AF62918" s="184"/>
    </row>
    <row r="62919" spans="30:32" ht="24.75" customHeight="1">
      <c r="AD62919" s="183"/>
      <c r="AE62919" s="184"/>
      <c r="AF62919" s="184"/>
    </row>
    <row r="62920" spans="30:32" ht="24.75" customHeight="1">
      <c r="AD62920" s="183"/>
      <c r="AE62920" s="184"/>
      <c r="AF62920" s="184"/>
    </row>
    <row r="62921" spans="30:32" ht="24.75" customHeight="1">
      <c r="AD62921" s="183"/>
      <c r="AE62921" s="184"/>
      <c r="AF62921" s="184"/>
    </row>
    <row r="62922" spans="30:32" ht="24.75" customHeight="1">
      <c r="AD62922" s="183"/>
      <c r="AE62922" s="184"/>
      <c r="AF62922" s="184"/>
    </row>
    <row r="62923" spans="30:32" ht="24.75" customHeight="1">
      <c r="AD62923" s="183"/>
      <c r="AE62923" s="184"/>
      <c r="AF62923" s="184"/>
    </row>
    <row r="62924" spans="30:32" ht="24.75" customHeight="1">
      <c r="AD62924" s="183"/>
      <c r="AE62924" s="184"/>
      <c r="AF62924" s="184"/>
    </row>
    <row r="62925" spans="30:32" ht="24.75" customHeight="1">
      <c r="AD62925" s="183"/>
      <c r="AE62925" s="184"/>
      <c r="AF62925" s="184"/>
    </row>
    <row r="62926" spans="30:32" ht="24.75" customHeight="1">
      <c r="AD62926" s="183"/>
      <c r="AE62926" s="184"/>
      <c r="AF62926" s="184"/>
    </row>
    <row r="62927" spans="30:32" ht="24.75" customHeight="1">
      <c r="AD62927" s="183"/>
      <c r="AE62927" s="184"/>
      <c r="AF62927" s="184"/>
    </row>
    <row r="62928" spans="30:32" ht="24.75" customHeight="1">
      <c r="AD62928" s="183"/>
      <c r="AE62928" s="184"/>
      <c r="AF62928" s="184"/>
    </row>
    <row r="62929" spans="30:32" ht="24.75" customHeight="1">
      <c r="AD62929" s="183"/>
      <c r="AE62929" s="184"/>
      <c r="AF62929" s="184"/>
    </row>
    <row r="62930" spans="30:32" ht="24.75" customHeight="1">
      <c r="AD62930" s="183"/>
      <c r="AE62930" s="184"/>
      <c r="AF62930" s="184"/>
    </row>
    <row r="62931" spans="30:32" ht="24.75" customHeight="1">
      <c r="AD62931" s="183"/>
      <c r="AE62931" s="184"/>
      <c r="AF62931" s="184"/>
    </row>
    <row r="62932" spans="30:32" ht="24.75" customHeight="1">
      <c r="AD62932" s="183"/>
      <c r="AE62932" s="184"/>
      <c r="AF62932" s="184"/>
    </row>
    <row r="62933" spans="30:32" ht="24.75" customHeight="1">
      <c r="AD62933" s="183"/>
      <c r="AE62933" s="184"/>
      <c r="AF62933" s="184"/>
    </row>
    <row r="62934" spans="30:32" ht="24.75" customHeight="1">
      <c r="AD62934" s="183"/>
      <c r="AE62934" s="184"/>
      <c r="AF62934" s="184"/>
    </row>
    <row r="62935" spans="30:32" ht="24.75" customHeight="1">
      <c r="AD62935" s="183"/>
      <c r="AE62935" s="184"/>
      <c r="AF62935" s="184"/>
    </row>
    <row r="62936" spans="30:32" ht="24.75" customHeight="1">
      <c r="AD62936" s="183"/>
      <c r="AE62936" s="184"/>
      <c r="AF62936" s="184"/>
    </row>
    <row r="62937" spans="30:32" ht="24.75" customHeight="1">
      <c r="AD62937" s="183"/>
      <c r="AE62937" s="184"/>
      <c r="AF62937" s="184"/>
    </row>
    <row r="62938" spans="30:32" ht="24.75" customHeight="1">
      <c r="AD62938" s="183"/>
      <c r="AE62938" s="184"/>
      <c r="AF62938" s="184"/>
    </row>
    <row r="62939" spans="30:32" ht="24.75" customHeight="1">
      <c r="AD62939" s="183"/>
      <c r="AE62939" s="184"/>
      <c r="AF62939" s="184"/>
    </row>
    <row r="62940" spans="30:32" ht="24.75" customHeight="1">
      <c r="AD62940" s="183"/>
      <c r="AE62940" s="184"/>
      <c r="AF62940" s="184"/>
    </row>
    <row r="62941" spans="30:32" ht="24.75" customHeight="1">
      <c r="AD62941" s="183"/>
      <c r="AE62941" s="184"/>
      <c r="AF62941" s="184"/>
    </row>
    <row r="62942" spans="30:32" ht="24.75" customHeight="1">
      <c r="AD62942" s="183"/>
      <c r="AE62942" s="184"/>
      <c r="AF62942" s="184"/>
    </row>
    <row r="62943" spans="30:32" ht="24.75" customHeight="1">
      <c r="AD62943" s="183"/>
      <c r="AE62943" s="184"/>
      <c r="AF62943" s="184"/>
    </row>
    <row r="62944" spans="30:32" ht="24.75" customHeight="1">
      <c r="AD62944" s="183"/>
      <c r="AE62944" s="184"/>
      <c r="AF62944" s="184"/>
    </row>
    <row r="62945" spans="30:32" ht="24.75" customHeight="1">
      <c r="AD62945" s="183"/>
      <c r="AE62945" s="184"/>
      <c r="AF62945" s="184"/>
    </row>
    <row r="62946" spans="30:32" ht="24.75" customHeight="1">
      <c r="AD62946" s="183"/>
      <c r="AE62946" s="184"/>
      <c r="AF62946" s="184"/>
    </row>
    <row r="62947" spans="30:32" ht="24.75" customHeight="1">
      <c r="AD62947" s="183"/>
      <c r="AE62947" s="184"/>
      <c r="AF62947" s="184"/>
    </row>
    <row r="62948" spans="30:32" ht="24.75" customHeight="1">
      <c r="AD62948" s="183"/>
      <c r="AE62948" s="184"/>
      <c r="AF62948" s="184"/>
    </row>
    <row r="62949" spans="30:32" ht="24.75" customHeight="1">
      <c r="AD62949" s="183"/>
      <c r="AE62949" s="184"/>
      <c r="AF62949" s="184"/>
    </row>
    <row r="62950" spans="30:32" ht="24.75" customHeight="1">
      <c r="AD62950" s="183"/>
      <c r="AE62950" s="184"/>
      <c r="AF62950" s="184"/>
    </row>
    <row r="62951" spans="30:32" ht="24.75" customHeight="1">
      <c r="AD62951" s="183"/>
      <c r="AE62951" s="184"/>
      <c r="AF62951" s="184"/>
    </row>
    <row r="62952" spans="30:32" ht="24.75" customHeight="1">
      <c r="AD62952" s="183"/>
      <c r="AE62952" s="184"/>
      <c r="AF62952" s="184"/>
    </row>
    <row r="62953" spans="30:32" ht="24.75" customHeight="1">
      <c r="AD62953" s="183"/>
      <c r="AE62953" s="184"/>
      <c r="AF62953" s="184"/>
    </row>
    <row r="62954" spans="30:32" ht="24.75" customHeight="1">
      <c r="AD62954" s="183"/>
      <c r="AE62954" s="184"/>
      <c r="AF62954" s="184"/>
    </row>
    <row r="62955" spans="30:32" ht="24.75" customHeight="1">
      <c r="AD62955" s="183"/>
      <c r="AE62955" s="184"/>
      <c r="AF62955" s="184"/>
    </row>
    <row r="62956" spans="30:32" ht="24.75" customHeight="1">
      <c r="AD62956" s="183"/>
      <c r="AE62956" s="184"/>
      <c r="AF62956" s="184"/>
    </row>
    <row r="62957" spans="30:32" ht="24.75" customHeight="1">
      <c r="AD62957" s="183"/>
      <c r="AE62957" s="184"/>
      <c r="AF62957" s="184"/>
    </row>
    <row r="62958" spans="30:32" ht="24.75" customHeight="1">
      <c r="AD62958" s="183"/>
      <c r="AE62958" s="184"/>
      <c r="AF62958" s="184"/>
    </row>
    <row r="62959" spans="30:32" ht="24.75" customHeight="1">
      <c r="AD62959" s="183"/>
      <c r="AE62959" s="184"/>
      <c r="AF62959" s="184"/>
    </row>
    <row r="62960" spans="30:32" ht="24.75" customHeight="1">
      <c r="AD62960" s="183"/>
      <c r="AE62960" s="184"/>
      <c r="AF62960" s="184"/>
    </row>
    <row r="62961" spans="30:32" ht="24.75" customHeight="1">
      <c r="AD62961" s="183"/>
      <c r="AE62961" s="184"/>
      <c r="AF62961" s="184"/>
    </row>
    <row r="62962" spans="30:32" ht="24.75" customHeight="1">
      <c r="AD62962" s="183"/>
      <c r="AE62962" s="184"/>
      <c r="AF62962" s="184"/>
    </row>
    <row r="62963" spans="30:32" ht="24.75" customHeight="1">
      <c r="AD62963" s="183"/>
      <c r="AE62963" s="184"/>
      <c r="AF62963" s="184"/>
    </row>
    <row r="62964" spans="30:32" ht="24.75" customHeight="1">
      <c r="AD62964" s="183"/>
      <c r="AE62964" s="184"/>
      <c r="AF62964" s="184"/>
    </row>
    <row r="62965" spans="30:32" ht="24.75" customHeight="1">
      <c r="AD62965" s="183"/>
      <c r="AE62965" s="184"/>
      <c r="AF62965" s="184"/>
    </row>
    <row r="62966" spans="30:32" ht="24.75" customHeight="1">
      <c r="AD62966" s="183"/>
      <c r="AE62966" s="184"/>
      <c r="AF62966" s="184"/>
    </row>
    <row r="62967" spans="30:32" ht="24.75" customHeight="1">
      <c r="AD62967" s="183"/>
      <c r="AE62967" s="184"/>
      <c r="AF62967" s="184"/>
    </row>
    <row r="62968" spans="30:32" ht="24.75" customHeight="1">
      <c r="AD62968" s="183"/>
      <c r="AE62968" s="184"/>
      <c r="AF62968" s="184"/>
    </row>
    <row r="62969" spans="30:32" ht="24.75" customHeight="1">
      <c r="AD62969" s="183"/>
      <c r="AE62969" s="184"/>
      <c r="AF62969" s="184"/>
    </row>
    <row r="62970" spans="30:32" ht="24.75" customHeight="1">
      <c r="AD62970" s="183"/>
      <c r="AE62970" s="184"/>
      <c r="AF62970" s="184"/>
    </row>
    <row r="62971" spans="30:32" ht="24.75" customHeight="1">
      <c r="AD62971" s="183"/>
      <c r="AE62971" s="184"/>
      <c r="AF62971" s="184"/>
    </row>
    <row r="62972" spans="30:32" ht="24.75" customHeight="1">
      <c r="AD62972" s="183"/>
      <c r="AE62972" s="184"/>
      <c r="AF62972" s="184"/>
    </row>
    <row r="62973" spans="30:32" ht="24.75" customHeight="1">
      <c r="AD62973" s="183"/>
      <c r="AE62973" s="184"/>
      <c r="AF62973" s="184"/>
    </row>
    <row r="62974" spans="30:32" ht="24.75" customHeight="1">
      <c r="AD62974" s="183"/>
      <c r="AE62974" s="184"/>
      <c r="AF62974" s="184"/>
    </row>
    <row r="62975" spans="30:32" ht="24.75" customHeight="1">
      <c r="AD62975" s="183"/>
      <c r="AE62975" s="184"/>
      <c r="AF62975" s="184"/>
    </row>
    <row r="62976" spans="30:32" ht="24.75" customHeight="1">
      <c r="AD62976" s="183"/>
      <c r="AE62976" s="184"/>
      <c r="AF62976" s="184"/>
    </row>
    <row r="62977" spans="30:32" ht="24.75" customHeight="1">
      <c r="AD62977" s="183"/>
      <c r="AE62977" s="184"/>
      <c r="AF62977" s="184"/>
    </row>
    <row r="62978" spans="30:32" ht="24.75" customHeight="1">
      <c r="AD62978" s="183"/>
      <c r="AE62978" s="184"/>
      <c r="AF62978" s="184"/>
    </row>
    <row r="62979" spans="30:32" ht="24.75" customHeight="1">
      <c r="AD62979" s="183"/>
      <c r="AE62979" s="184"/>
      <c r="AF62979" s="184"/>
    </row>
    <row r="62980" spans="30:32" ht="24.75" customHeight="1">
      <c r="AD62980" s="183"/>
      <c r="AE62980" s="184"/>
      <c r="AF62980" s="184"/>
    </row>
    <row r="62981" spans="30:32" ht="24.75" customHeight="1">
      <c r="AD62981" s="183"/>
      <c r="AE62981" s="184"/>
      <c r="AF62981" s="184"/>
    </row>
    <row r="62982" spans="30:32" ht="24.75" customHeight="1">
      <c r="AD62982" s="183"/>
      <c r="AE62982" s="184"/>
      <c r="AF62982" s="184"/>
    </row>
    <row r="62983" spans="30:32" ht="24.75" customHeight="1">
      <c r="AD62983" s="183"/>
      <c r="AE62983" s="184"/>
      <c r="AF62983" s="184"/>
    </row>
    <row r="62984" spans="30:32" ht="24.75" customHeight="1">
      <c r="AD62984" s="183"/>
      <c r="AE62984" s="184"/>
      <c r="AF62984" s="184"/>
    </row>
    <row r="62985" spans="30:32" ht="24.75" customHeight="1">
      <c r="AD62985" s="183"/>
      <c r="AE62985" s="184"/>
      <c r="AF62985" s="184"/>
    </row>
    <row r="62986" spans="30:32" ht="24.75" customHeight="1">
      <c r="AD62986" s="183"/>
      <c r="AE62986" s="184"/>
      <c r="AF62986" s="184"/>
    </row>
    <row r="62987" spans="30:32" ht="24.75" customHeight="1">
      <c r="AD62987" s="183"/>
      <c r="AE62987" s="184"/>
      <c r="AF62987" s="184"/>
    </row>
    <row r="62988" spans="30:32" ht="24.75" customHeight="1">
      <c r="AD62988" s="183"/>
      <c r="AE62988" s="184"/>
      <c r="AF62988" s="184"/>
    </row>
    <row r="62989" spans="30:32" ht="24.75" customHeight="1">
      <c r="AD62989" s="183"/>
      <c r="AE62989" s="184"/>
      <c r="AF62989" s="184"/>
    </row>
    <row r="62990" spans="30:32" ht="24.75" customHeight="1">
      <c r="AD62990" s="183"/>
      <c r="AE62990" s="184"/>
      <c r="AF62990" s="184"/>
    </row>
    <row r="62991" spans="30:32" ht="24.75" customHeight="1">
      <c r="AD62991" s="183"/>
      <c r="AE62991" s="184"/>
      <c r="AF62991" s="184"/>
    </row>
    <row r="62992" spans="30:32" ht="24.75" customHeight="1">
      <c r="AD62992" s="183"/>
      <c r="AE62992" s="184"/>
      <c r="AF62992" s="184"/>
    </row>
    <row r="62993" spans="30:32" ht="24.75" customHeight="1">
      <c r="AD62993" s="183"/>
      <c r="AE62993" s="184"/>
      <c r="AF62993" s="184"/>
    </row>
    <row r="62994" spans="30:32" ht="24.75" customHeight="1">
      <c r="AD62994" s="183"/>
      <c r="AE62994" s="184"/>
      <c r="AF62994" s="184"/>
    </row>
    <row r="62995" spans="30:32" ht="24.75" customHeight="1">
      <c r="AD62995" s="183"/>
      <c r="AE62995" s="184"/>
      <c r="AF62995" s="184"/>
    </row>
    <row r="62996" spans="30:32" ht="24.75" customHeight="1">
      <c r="AD62996" s="183"/>
      <c r="AE62996" s="184"/>
      <c r="AF62996" s="184"/>
    </row>
    <row r="62997" spans="30:32" ht="24.75" customHeight="1">
      <c r="AD62997" s="183"/>
      <c r="AE62997" s="184"/>
      <c r="AF62997" s="184"/>
    </row>
    <row r="62998" spans="30:32" ht="24.75" customHeight="1">
      <c r="AD62998" s="183"/>
      <c r="AE62998" s="184"/>
      <c r="AF62998" s="184"/>
    </row>
    <row r="62999" spans="30:32" ht="24.75" customHeight="1">
      <c r="AD62999" s="183"/>
      <c r="AE62999" s="184"/>
      <c r="AF62999" s="184"/>
    </row>
    <row r="63000" spans="30:32" ht="24.75" customHeight="1">
      <c r="AD63000" s="183"/>
      <c r="AE63000" s="184"/>
      <c r="AF63000" s="184"/>
    </row>
    <row r="63001" spans="30:32" ht="24.75" customHeight="1">
      <c r="AD63001" s="183"/>
      <c r="AE63001" s="184"/>
      <c r="AF63001" s="184"/>
    </row>
    <row r="63002" spans="30:32" ht="24.75" customHeight="1">
      <c r="AD63002" s="183"/>
      <c r="AE63002" s="184"/>
      <c r="AF63002" s="184"/>
    </row>
    <row r="63003" spans="30:32" ht="24.75" customHeight="1">
      <c r="AD63003" s="183"/>
      <c r="AE63003" s="184"/>
      <c r="AF63003" s="184"/>
    </row>
    <row r="63004" spans="30:32" ht="24.75" customHeight="1">
      <c r="AD63004" s="183"/>
      <c r="AE63004" s="184"/>
      <c r="AF63004" s="184"/>
    </row>
    <row r="63005" spans="30:32" ht="24.75" customHeight="1">
      <c r="AD63005" s="183"/>
      <c r="AE63005" s="184"/>
      <c r="AF63005" s="184"/>
    </row>
    <row r="63006" spans="30:32" ht="24.75" customHeight="1">
      <c r="AD63006" s="183"/>
      <c r="AE63006" s="184"/>
      <c r="AF63006" s="184"/>
    </row>
    <row r="63007" spans="30:32" ht="24.75" customHeight="1">
      <c r="AD63007" s="183"/>
      <c r="AE63007" s="184"/>
      <c r="AF63007" s="184"/>
    </row>
    <row r="63008" spans="30:32" ht="24.75" customHeight="1">
      <c r="AD63008" s="183"/>
      <c r="AE63008" s="184"/>
      <c r="AF63008" s="184"/>
    </row>
    <row r="63009" spans="30:32" ht="24.75" customHeight="1">
      <c r="AD63009" s="183"/>
      <c r="AE63009" s="184"/>
      <c r="AF63009" s="184"/>
    </row>
    <row r="63010" spans="30:32" ht="24.75" customHeight="1">
      <c r="AD63010" s="183"/>
      <c r="AE63010" s="184"/>
      <c r="AF63010" s="184"/>
    </row>
    <row r="63011" spans="30:32" ht="24.75" customHeight="1">
      <c r="AD63011" s="183"/>
      <c r="AE63011" s="184"/>
      <c r="AF63011" s="184"/>
    </row>
    <row r="63012" spans="30:32" ht="24.75" customHeight="1">
      <c r="AD63012" s="183"/>
      <c r="AE63012" s="184"/>
      <c r="AF63012" s="184"/>
    </row>
    <row r="63013" spans="30:32" ht="24.75" customHeight="1">
      <c r="AD63013" s="183"/>
      <c r="AE63013" s="184"/>
      <c r="AF63013" s="184"/>
    </row>
    <row r="63014" spans="30:32" ht="24.75" customHeight="1">
      <c r="AD63014" s="183"/>
      <c r="AE63014" s="184"/>
      <c r="AF63014" s="184"/>
    </row>
    <row r="63015" spans="30:32" ht="24.75" customHeight="1">
      <c r="AD63015" s="183"/>
      <c r="AE63015" s="184"/>
      <c r="AF63015" s="184"/>
    </row>
    <row r="63016" spans="30:32" ht="24.75" customHeight="1">
      <c r="AD63016" s="183"/>
      <c r="AE63016" s="184"/>
      <c r="AF63016" s="184"/>
    </row>
    <row r="63017" spans="30:32" ht="24.75" customHeight="1">
      <c r="AD63017" s="183"/>
      <c r="AE63017" s="184"/>
      <c r="AF63017" s="184"/>
    </row>
    <row r="63018" spans="30:32" ht="24.75" customHeight="1">
      <c r="AD63018" s="183"/>
      <c r="AE63018" s="184"/>
      <c r="AF63018" s="184"/>
    </row>
    <row r="63019" spans="30:32" ht="24.75" customHeight="1">
      <c r="AD63019" s="183"/>
      <c r="AE63019" s="184"/>
      <c r="AF63019" s="184"/>
    </row>
    <row r="63020" spans="30:32" ht="24.75" customHeight="1">
      <c r="AD63020" s="183"/>
      <c r="AE63020" s="184"/>
      <c r="AF63020" s="184"/>
    </row>
    <row r="63021" spans="30:32" ht="24.75" customHeight="1">
      <c r="AD63021" s="183"/>
      <c r="AE63021" s="184"/>
      <c r="AF63021" s="184"/>
    </row>
    <row r="63022" spans="30:32" ht="24.75" customHeight="1">
      <c r="AD63022" s="183"/>
      <c r="AE63022" s="184"/>
      <c r="AF63022" s="184"/>
    </row>
    <row r="63023" spans="30:32" ht="24.75" customHeight="1">
      <c r="AD63023" s="183"/>
      <c r="AE63023" s="184"/>
      <c r="AF63023" s="184"/>
    </row>
    <row r="63024" spans="30:32" ht="24.75" customHeight="1">
      <c r="AD63024" s="183"/>
      <c r="AE63024" s="184"/>
      <c r="AF63024" s="184"/>
    </row>
    <row r="63025" spans="30:32" ht="24.75" customHeight="1">
      <c r="AD63025" s="183"/>
      <c r="AE63025" s="184"/>
      <c r="AF63025" s="184"/>
    </row>
    <row r="63026" spans="30:32" ht="24.75" customHeight="1">
      <c r="AD63026" s="183"/>
      <c r="AE63026" s="184"/>
      <c r="AF63026" s="184"/>
    </row>
    <row r="63027" spans="30:32" ht="24.75" customHeight="1">
      <c r="AD63027" s="183"/>
      <c r="AE63027" s="184"/>
      <c r="AF63027" s="184"/>
    </row>
    <row r="63028" spans="30:32" ht="24.75" customHeight="1">
      <c r="AD63028" s="183"/>
      <c r="AE63028" s="184"/>
      <c r="AF63028" s="184"/>
    </row>
    <row r="63029" spans="30:32" ht="24.75" customHeight="1">
      <c r="AD63029" s="183"/>
      <c r="AE63029" s="184"/>
      <c r="AF63029" s="184"/>
    </row>
    <row r="63030" spans="30:32" ht="24.75" customHeight="1">
      <c r="AD63030" s="183"/>
      <c r="AE63030" s="184"/>
      <c r="AF63030" s="184"/>
    </row>
    <row r="63031" spans="30:32" ht="24.75" customHeight="1">
      <c r="AD63031" s="183"/>
      <c r="AE63031" s="184"/>
      <c r="AF63031" s="184"/>
    </row>
    <row r="63032" spans="30:32" ht="24.75" customHeight="1">
      <c r="AD63032" s="183"/>
      <c r="AE63032" s="184"/>
      <c r="AF63032" s="184"/>
    </row>
    <row r="63033" spans="30:32" ht="24.75" customHeight="1">
      <c r="AD63033" s="183"/>
      <c r="AE63033" s="184"/>
      <c r="AF63033" s="184"/>
    </row>
    <row r="63034" spans="30:32" ht="24.75" customHeight="1">
      <c r="AD63034" s="183"/>
      <c r="AE63034" s="184"/>
      <c r="AF63034" s="184"/>
    </row>
    <row r="63035" spans="30:32" ht="24.75" customHeight="1">
      <c r="AD63035" s="183"/>
      <c r="AE63035" s="184"/>
      <c r="AF63035" s="184"/>
    </row>
    <row r="63036" spans="30:32" ht="24.75" customHeight="1">
      <c r="AD63036" s="183"/>
      <c r="AE63036" s="184"/>
      <c r="AF63036" s="184"/>
    </row>
    <row r="63037" spans="30:32" ht="24.75" customHeight="1">
      <c r="AD63037" s="183"/>
      <c r="AE63037" s="184"/>
      <c r="AF63037" s="184"/>
    </row>
    <row r="63038" spans="30:32" ht="24.75" customHeight="1">
      <c r="AD63038" s="183"/>
      <c r="AE63038" s="184"/>
      <c r="AF63038" s="184"/>
    </row>
    <row r="63039" spans="30:32" ht="24.75" customHeight="1">
      <c r="AD63039" s="183"/>
      <c r="AE63039" s="184"/>
      <c r="AF63039" s="184"/>
    </row>
    <row r="63040" spans="30:32" ht="24.75" customHeight="1">
      <c r="AD63040" s="183"/>
      <c r="AE63040" s="184"/>
      <c r="AF63040" s="184"/>
    </row>
    <row r="63041" spans="30:32" ht="24.75" customHeight="1">
      <c r="AD63041" s="183"/>
      <c r="AE63041" s="184"/>
      <c r="AF63041" s="184"/>
    </row>
    <row r="63042" spans="30:32" ht="24.75" customHeight="1">
      <c r="AD63042" s="183"/>
      <c r="AE63042" s="184"/>
      <c r="AF63042" s="184"/>
    </row>
    <row r="63043" spans="30:32" ht="24.75" customHeight="1">
      <c r="AD63043" s="183"/>
      <c r="AE63043" s="184"/>
      <c r="AF63043" s="184"/>
    </row>
    <row r="63044" spans="30:32" ht="24.75" customHeight="1">
      <c r="AD63044" s="183"/>
      <c r="AE63044" s="184"/>
      <c r="AF63044" s="184"/>
    </row>
    <row r="63045" spans="30:32" ht="24.75" customHeight="1">
      <c r="AD63045" s="183"/>
      <c r="AE63045" s="184"/>
      <c r="AF63045" s="184"/>
    </row>
    <row r="63046" spans="30:32" ht="24.75" customHeight="1">
      <c r="AD63046" s="183"/>
      <c r="AE63046" s="184"/>
      <c r="AF63046" s="184"/>
    </row>
    <row r="63047" spans="30:32" ht="24.75" customHeight="1">
      <c r="AD63047" s="183"/>
      <c r="AE63047" s="184"/>
      <c r="AF63047" s="184"/>
    </row>
    <row r="63048" spans="30:32" ht="24.75" customHeight="1">
      <c r="AD63048" s="183"/>
      <c r="AE63048" s="184"/>
      <c r="AF63048" s="184"/>
    </row>
    <row r="63049" spans="30:32" ht="24.75" customHeight="1">
      <c r="AD63049" s="183"/>
      <c r="AE63049" s="184"/>
      <c r="AF63049" s="184"/>
    </row>
    <row r="63050" spans="30:32" ht="24.75" customHeight="1">
      <c r="AD63050" s="183"/>
      <c r="AE63050" s="184"/>
      <c r="AF63050" s="184"/>
    </row>
    <row r="63051" spans="30:32" ht="24.75" customHeight="1">
      <c r="AD63051" s="183"/>
      <c r="AE63051" s="184"/>
      <c r="AF63051" s="184"/>
    </row>
    <row r="63052" spans="30:32" ht="24.75" customHeight="1">
      <c r="AD63052" s="183"/>
      <c r="AE63052" s="184"/>
      <c r="AF63052" s="184"/>
    </row>
    <row r="63053" spans="30:32" ht="24.75" customHeight="1">
      <c r="AD63053" s="183"/>
      <c r="AE63053" s="184"/>
      <c r="AF63053" s="184"/>
    </row>
    <row r="63054" spans="30:32" ht="24.75" customHeight="1">
      <c r="AD63054" s="183"/>
      <c r="AE63054" s="184"/>
      <c r="AF63054" s="184"/>
    </row>
    <row r="63055" spans="30:32" ht="24.75" customHeight="1">
      <c r="AD63055" s="183"/>
      <c r="AE63055" s="184"/>
      <c r="AF63055" s="184"/>
    </row>
    <row r="63056" spans="30:32" ht="24.75" customHeight="1">
      <c r="AD63056" s="183"/>
      <c r="AE63056" s="184"/>
      <c r="AF63056" s="184"/>
    </row>
    <row r="63057" spans="30:32" ht="24.75" customHeight="1">
      <c r="AD63057" s="183"/>
      <c r="AE63057" s="184"/>
      <c r="AF63057" s="184"/>
    </row>
    <row r="63058" spans="30:32" ht="24.75" customHeight="1">
      <c r="AD63058" s="183"/>
      <c r="AE63058" s="184"/>
      <c r="AF63058" s="184"/>
    </row>
    <row r="63059" spans="30:32" ht="24.75" customHeight="1">
      <c r="AD63059" s="183"/>
      <c r="AE63059" s="184"/>
      <c r="AF63059" s="184"/>
    </row>
    <row r="63060" spans="30:32" ht="24.75" customHeight="1">
      <c r="AD63060" s="183"/>
      <c r="AE63060" s="184"/>
      <c r="AF63060" s="184"/>
    </row>
    <row r="63061" spans="30:32" ht="24.75" customHeight="1">
      <c r="AD63061" s="183"/>
      <c r="AE63061" s="184"/>
      <c r="AF63061" s="184"/>
    </row>
    <row r="63062" spans="30:32" ht="24.75" customHeight="1">
      <c r="AD63062" s="183"/>
      <c r="AE63062" s="184"/>
      <c r="AF63062" s="184"/>
    </row>
    <row r="63063" spans="30:32" ht="24.75" customHeight="1">
      <c r="AD63063" s="183"/>
      <c r="AE63063" s="184"/>
      <c r="AF63063" s="184"/>
    </row>
    <row r="63064" spans="30:32" ht="24.75" customHeight="1">
      <c r="AD63064" s="183"/>
      <c r="AE63064" s="184"/>
      <c r="AF63064" s="184"/>
    </row>
    <row r="63065" spans="30:32" ht="24.75" customHeight="1">
      <c r="AD63065" s="183"/>
      <c r="AE63065" s="184"/>
      <c r="AF63065" s="184"/>
    </row>
    <row r="63066" spans="30:32" ht="24.75" customHeight="1">
      <c r="AD63066" s="183"/>
      <c r="AE63066" s="184"/>
      <c r="AF63066" s="184"/>
    </row>
    <row r="63067" spans="30:32" ht="24.75" customHeight="1">
      <c r="AD63067" s="183"/>
      <c r="AE63067" s="184"/>
      <c r="AF63067" s="184"/>
    </row>
    <row r="63068" spans="30:32" ht="24.75" customHeight="1">
      <c r="AD63068" s="183"/>
      <c r="AE63068" s="184"/>
      <c r="AF63068" s="184"/>
    </row>
    <row r="63069" spans="30:32" ht="24.75" customHeight="1">
      <c r="AD63069" s="183"/>
      <c r="AE63069" s="184"/>
      <c r="AF63069" s="184"/>
    </row>
    <row r="63070" spans="30:32" ht="24.75" customHeight="1">
      <c r="AD63070" s="183"/>
      <c r="AE63070" s="184"/>
      <c r="AF63070" s="184"/>
    </row>
    <row r="63071" spans="30:32" ht="24.75" customHeight="1">
      <c r="AD63071" s="183"/>
      <c r="AE63071" s="184"/>
      <c r="AF63071" s="184"/>
    </row>
    <row r="63072" spans="30:32" ht="24.75" customHeight="1">
      <c r="AD63072" s="183"/>
      <c r="AE63072" s="184"/>
      <c r="AF63072" s="184"/>
    </row>
    <row r="63073" spans="30:32" ht="24.75" customHeight="1">
      <c r="AD63073" s="183"/>
      <c r="AE63073" s="184"/>
      <c r="AF63073" s="184"/>
    </row>
    <row r="63074" spans="30:32" ht="24.75" customHeight="1">
      <c r="AD63074" s="183"/>
      <c r="AE63074" s="184"/>
      <c r="AF63074" s="184"/>
    </row>
    <row r="63075" spans="30:32" ht="24.75" customHeight="1">
      <c r="AD63075" s="183"/>
      <c r="AE63075" s="184"/>
      <c r="AF63075" s="184"/>
    </row>
    <row r="63076" spans="30:32" ht="24.75" customHeight="1">
      <c r="AD63076" s="183"/>
      <c r="AE63076" s="184"/>
      <c r="AF63076" s="184"/>
    </row>
    <row r="63077" spans="30:32" ht="24.75" customHeight="1">
      <c r="AD63077" s="183"/>
      <c r="AE63077" s="184"/>
      <c r="AF63077" s="184"/>
    </row>
    <row r="63078" spans="30:32" ht="24.75" customHeight="1">
      <c r="AD63078" s="183"/>
      <c r="AE63078" s="184"/>
      <c r="AF63078" s="184"/>
    </row>
    <row r="63079" spans="30:32" ht="24.75" customHeight="1">
      <c r="AD63079" s="183"/>
      <c r="AE63079" s="184"/>
      <c r="AF63079" s="184"/>
    </row>
    <row r="63080" spans="30:32" ht="24.75" customHeight="1">
      <c r="AD63080" s="183"/>
      <c r="AE63080" s="184"/>
      <c r="AF63080" s="184"/>
    </row>
    <row r="63081" spans="30:32" ht="24.75" customHeight="1">
      <c r="AD63081" s="183"/>
      <c r="AE63081" s="184"/>
      <c r="AF63081" s="184"/>
    </row>
    <row r="63082" spans="30:32" ht="24.75" customHeight="1">
      <c r="AD63082" s="183"/>
      <c r="AE63082" s="184"/>
      <c r="AF63082" s="184"/>
    </row>
    <row r="63083" spans="30:32" ht="24.75" customHeight="1">
      <c r="AD63083" s="183"/>
      <c r="AE63083" s="184"/>
      <c r="AF63083" s="184"/>
    </row>
    <row r="63084" spans="30:32" ht="24.75" customHeight="1">
      <c r="AD63084" s="183"/>
      <c r="AE63084" s="184"/>
      <c r="AF63084" s="184"/>
    </row>
    <row r="63085" spans="30:32" ht="24.75" customHeight="1">
      <c r="AD63085" s="183"/>
      <c r="AE63085" s="184"/>
      <c r="AF63085" s="184"/>
    </row>
    <row r="63086" spans="30:32" ht="24.75" customHeight="1">
      <c r="AD63086" s="183"/>
      <c r="AE63086" s="184"/>
      <c r="AF63086" s="184"/>
    </row>
    <row r="63087" spans="30:32" ht="24.75" customHeight="1">
      <c r="AD63087" s="183"/>
      <c r="AE63087" s="184"/>
      <c r="AF63087" s="184"/>
    </row>
    <row r="63088" spans="30:32" ht="24.75" customHeight="1">
      <c r="AD63088" s="183"/>
      <c r="AE63088" s="184"/>
      <c r="AF63088" s="184"/>
    </row>
    <row r="63089" spans="30:32" ht="24.75" customHeight="1">
      <c r="AD63089" s="183"/>
      <c r="AE63089" s="184"/>
      <c r="AF63089" s="184"/>
    </row>
    <row r="63090" spans="30:32" ht="24.75" customHeight="1">
      <c r="AD63090" s="183"/>
      <c r="AE63090" s="184"/>
      <c r="AF63090" s="184"/>
    </row>
    <row r="63091" spans="30:32" ht="24.75" customHeight="1">
      <c r="AD63091" s="183"/>
      <c r="AE63091" s="184"/>
      <c r="AF63091" s="184"/>
    </row>
    <row r="63092" spans="30:32" ht="24.75" customHeight="1">
      <c r="AD63092" s="183"/>
      <c r="AE63092" s="184"/>
      <c r="AF63092" s="184"/>
    </row>
    <row r="63093" spans="30:32" ht="24.75" customHeight="1">
      <c r="AD63093" s="183"/>
      <c r="AE63093" s="184"/>
      <c r="AF63093" s="184"/>
    </row>
    <row r="63094" spans="30:32" ht="24.75" customHeight="1">
      <c r="AD63094" s="183"/>
      <c r="AE63094" s="184"/>
      <c r="AF63094" s="184"/>
    </row>
    <row r="63095" spans="30:32" ht="24.75" customHeight="1">
      <c r="AD63095" s="183"/>
      <c r="AE63095" s="184"/>
      <c r="AF63095" s="184"/>
    </row>
    <row r="63096" spans="30:32" ht="24.75" customHeight="1">
      <c r="AD63096" s="183"/>
      <c r="AE63096" s="184"/>
      <c r="AF63096" s="184"/>
    </row>
    <row r="63097" spans="30:32" ht="24.75" customHeight="1">
      <c r="AD63097" s="183"/>
      <c r="AE63097" s="184"/>
      <c r="AF63097" s="184"/>
    </row>
    <row r="63098" spans="30:32" ht="24.75" customHeight="1">
      <c r="AD63098" s="183"/>
      <c r="AE63098" s="184"/>
      <c r="AF63098" s="184"/>
    </row>
    <row r="63099" spans="30:32" ht="24.75" customHeight="1">
      <c r="AD63099" s="183"/>
      <c r="AE63099" s="184"/>
      <c r="AF63099" s="184"/>
    </row>
    <row r="63100" spans="30:32" ht="24.75" customHeight="1">
      <c r="AD63100" s="183"/>
      <c r="AE63100" s="184"/>
      <c r="AF63100" s="184"/>
    </row>
    <row r="63101" spans="30:32" ht="24.75" customHeight="1">
      <c r="AD63101" s="183"/>
      <c r="AE63101" s="184"/>
      <c r="AF63101" s="184"/>
    </row>
    <row r="63102" spans="30:32" ht="24.75" customHeight="1">
      <c r="AD63102" s="183"/>
      <c r="AE63102" s="184"/>
      <c r="AF63102" s="184"/>
    </row>
    <row r="63103" spans="30:32" ht="24.75" customHeight="1">
      <c r="AD63103" s="183"/>
      <c r="AE63103" s="184"/>
      <c r="AF63103" s="184"/>
    </row>
    <row r="63104" spans="30:32" ht="24.75" customHeight="1">
      <c r="AD63104" s="183"/>
      <c r="AE63104" s="184"/>
      <c r="AF63104" s="184"/>
    </row>
    <row r="63105" spans="30:32" ht="24.75" customHeight="1">
      <c r="AD63105" s="183"/>
      <c r="AE63105" s="184"/>
      <c r="AF63105" s="184"/>
    </row>
    <row r="63106" spans="30:32" ht="24.75" customHeight="1">
      <c r="AD63106" s="183"/>
      <c r="AE63106" s="184"/>
      <c r="AF63106" s="184"/>
    </row>
    <row r="63107" spans="30:32" ht="24.75" customHeight="1">
      <c r="AD63107" s="183"/>
      <c r="AE63107" s="184"/>
      <c r="AF63107" s="184"/>
    </row>
    <row r="63108" spans="30:32" ht="24.75" customHeight="1">
      <c r="AD63108" s="183"/>
      <c r="AE63108" s="184"/>
      <c r="AF63108" s="184"/>
    </row>
    <row r="63109" spans="30:32" ht="24.75" customHeight="1">
      <c r="AD63109" s="183"/>
      <c r="AE63109" s="184"/>
      <c r="AF63109" s="184"/>
    </row>
    <row r="63110" spans="30:32" ht="24.75" customHeight="1">
      <c r="AD63110" s="183"/>
      <c r="AE63110" s="184"/>
      <c r="AF63110" s="184"/>
    </row>
    <row r="63111" spans="30:32" ht="24.75" customHeight="1">
      <c r="AD63111" s="183"/>
      <c r="AE63111" s="184"/>
      <c r="AF63111" s="184"/>
    </row>
    <row r="63112" spans="30:32" ht="24.75" customHeight="1">
      <c r="AD63112" s="183"/>
      <c r="AE63112" s="184"/>
      <c r="AF63112" s="184"/>
    </row>
    <row r="63113" spans="30:32" ht="24.75" customHeight="1">
      <c r="AD63113" s="183"/>
      <c r="AE63113" s="184"/>
      <c r="AF63113" s="184"/>
    </row>
    <row r="63114" spans="30:32" ht="24.75" customHeight="1">
      <c r="AD63114" s="183"/>
      <c r="AE63114" s="184"/>
      <c r="AF63114" s="184"/>
    </row>
    <row r="63115" spans="30:32" ht="24.75" customHeight="1">
      <c r="AD63115" s="183"/>
      <c r="AE63115" s="184"/>
      <c r="AF63115" s="184"/>
    </row>
    <row r="63116" spans="30:32" ht="24.75" customHeight="1">
      <c r="AD63116" s="183"/>
      <c r="AE63116" s="184"/>
      <c r="AF63116" s="184"/>
    </row>
    <row r="63117" spans="30:32" ht="24.75" customHeight="1">
      <c r="AD63117" s="183"/>
      <c r="AE63117" s="184"/>
      <c r="AF63117" s="184"/>
    </row>
    <row r="63118" spans="30:32" ht="24.75" customHeight="1">
      <c r="AD63118" s="183"/>
      <c r="AE63118" s="184"/>
      <c r="AF63118" s="184"/>
    </row>
    <row r="63119" spans="30:32" ht="24.75" customHeight="1">
      <c r="AD63119" s="183"/>
      <c r="AE63119" s="184"/>
      <c r="AF63119" s="184"/>
    </row>
    <row r="63120" spans="30:32" ht="24.75" customHeight="1">
      <c r="AD63120" s="183"/>
      <c r="AE63120" s="184"/>
      <c r="AF63120" s="184"/>
    </row>
    <row r="63121" spans="30:32" ht="24.75" customHeight="1">
      <c r="AD63121" s="183"/>
      <c r="AE63121" s="184"/>
      <c r="AF63121" s="184"/>
    </row>
    <row r="63122" spans="30:32" ht="24.75" customHeight="1">
      <c r="AD63122" s="183"/>
      <c r="AE63122" s="184"/>
      <c r="AF63122" s="184"/>
    </row>
    <row r="63123" spans="30:32" ht="24.75" customHeight="1">
      <c r="AD63123" s="183"/>
      <c r="AE63123" s="184"/>
      <c r="AF63123" s="184"/>
    </row>
    <row r="63124" spans="30:32" ht="24.75" customHeight="1">
      <c r="AD63124" s="183"/>
      <c r="AE63124" s="184"/>
      <c r="AF63124" s="184"/>
    </row>
    <row r="63125" spans="30:32" ht="24.75" customHeight="1">
      <c r="AD63125" s="183"/>
      <c r="AE63125" s="184"/>
      <c r="AF63125" s="184"/>
    </row>
    <row r="63126" spans="30:32" ht="24.75" customHeight="1">
      <c r="AD63126" s="183"/>
      <c r="AE63126" s="184"/>
      <c r="AF63126" s="184"/>
    </row>
    <row r="63127" spans="30:32" ht="24.75" customHeight="1">
      <c r="AD63127" s="183"/>
      <c r="AE63127" s="184"/>
      <c r="AF63127" s="184"/>
    </row>
    <row r="63128" spans="30:32" ht="24.75" customHeight="1">
      <c r="AD63128" s="183"/>
      <c r="AE63128" s="184"/>
      <c r="AF63128" s="184"/>
    </row>
    <row r="63129" spans="30:32" ht="24.75" customHeight="1">
      <c r="AD63129" s="183"/>
      <c r="AE63129" s="184"/>
      <c r="AF63129" s="184"/>
    </row>
    <row r="63130" spans="30:32" ht="24.75" customHeight="1">
      <c r="AD63130" s="183"/>
      <c r="AE63130" s="184"/>
      <c r="AF63130" s="184"/>
    </row>
    <row r="63131" spans="30:32" ht="24.75" customHeight="1">
      <c r="AD63131" s="183"/>
      <c r="AE63131" s="184"/>
      <c r="AF63131" s="184"/>
    </row>
    <row r="63132" spans="30:32" ht="24.75" customHeight="1">
      <c r="AD63132" s="183"/>
      <c r="AE63132" s="184"/>
      <c r="AF63132" s="184"/>
    </row>
    <row r="63133" spans="30:32" ht="24.75" customHeight="1">
      <c r="AD63133" s="183"/>
      <c r="AE63133" s="184"/>
      <c r="AF63133" s="184"/>
    </row>
    <row r="63134" spans="30:32" ht="24.75" customHeight="1">
      <c r="AD63134" s="183"/>
      <c r="AE63134" s="184"/>
      <c r="AF63134" s="184"/>
    </row>
    <row r="63135" spans="30:32" ht="24.75" customHeight="1">
      <c r="AD63135" s="183"/>
      <c r="AE63135" s="184"/>
      <c r="AF63135" s="184"/>
    </row>
    <row r="63136" spans="30:32" ht="24.75" customHeight="1">
      <c r="AD63136" s="183"/>
      <c r="AE63136" s="184"/>
      <c r="AF63136" s="184"/>
    </row>
    <row r="63137" spans="30:32" ht="24.75" customHeight="1">
      <c r="AD63137" s="183"/>
      <c r="AE63137" s="184"/>
      <c r="AF63137" s="184"/>
    </row>
    <row r="63138" spans="30:32" ht="24.75" customHeight="1">
      <c r="AD63138" s="183"/>
      <c r="AE63138" s="184"/>
      <c r="AF63138" s="184"/>
    </row>
    <row r="63139" spans="30:32" ht="24.75" customHeight="1">
      <c r="AD63139" s="183"/>
      <c r="AE63139" s="184"/>
      <c r="AF63139" s="184"/>
    </row>
    <row r="63140" spans="30:32" ht="24.75" customHeight="1">
      <c r="AD63140" s="183"/>
      <c r="AE63140" s="184"/>
      <c r="AF63140" s="184"/>
    </row>
    <row r="63141" spans="30:32" ht="24.75" customHeight="1">
      <c r="AD63141" s="183"/>
      <c r="AE63141" s="184"/>
      <c r="AF63141" s="184"/>
    </row>
    <row r="63142" spans="30:32" ht="24.75" customHeight="1">
      <c r="AD63142" s="183"/>
      <c r="AE63142" s="184"/>
      <c r="AF63142" s="184"/>
    </row>
    <row r="63143" spans="30:32" ht="24.75" customHeight="1">
      <c r="AD63143" s="183"/>
      <c r="AE63143" s="184"/>
      <c r="AF63143" s="184"/>
    </row>
    <row r="63144" spans="30:32" ht="24.75" customHeight="1">
      <c r="AD63144" s="183"/>
      <c r="AE63144" s="184"/>
      <c r="AF63144" s="184"/>
    </row>
    <row r="63145" spans="30:32" ht="24.75" customHeight="1">
      <c r="AD63145" s="183"/>
      <c r="AE63145" s="184"/>
      <c r="AF63145" s="184"/>
    </row>
    <row r="63146" spans="30:32" ht="24.75" customHeight="1">
      <c r="AD63146" s="183"/>
      <c r="AE63146" s="184"/>
      <c r="AF63146" s="184"/>
    </row>
    <row r="63147" spans="30:32" ht="24.75" customHeight="1">
      <c r="AD63147" s="183"/>
      <c r="AE63147" s="184"/>
      <c r="AF63147" s="184"/>
    </row>
    <row r="63148" spans="30:32" ht="24.75" customHeight="1">
      <c r="AD63148" s="183"/>
      <c r="AE63148" s="184"/>
      <c r="AF63148" s="184"/>
    </row>
    <row r="63149" spans="30:32" ht="24.75" customHeight="1">
      <c r="AD63149" s="183"/>
      <c r="AE63149" s="184"/>
      <c r="AF63149" s="184"/>
    </row>
    <row r="63150" spans="30:32" ht="24.75" customHeight="1">
      <c r="AD63150" s="183"/>
      <c r="AE63150" s="184"/>
      <c r="AF63150" s="184"/>
    </row>
    <row r="63151" spans="30:32" ht="24.75" customHeight="1">
      <c r="AD63151" s="183"/>
      <c r="AE63151" s="184"/>
      <c r="AF63151" s="184"/>
    </row>
    <row r="63152" spans="30:32" ht="24.75" customHeight="1">
      <c r="AD63152" s="183"/>
      <c r="AE63152" s="184"/>
      <c r="AF63152" s="184"/>
    </row>
    <row r="63153" spans="30:32" ht="24.75" customHeight="1">
      <c r="AD63153" s="183"/>
      <c r="AE63153" s="184"/>
      <c r="AF63153" s="184"/>
    </row>
    <row r="63154" spans="30:32" ht="24.75" customHeight="1">
      <c r="AD63154" s="183"/>
      <c r="AE63154" s="184"/>
      <c r="AF63154" s="184"/>
    </row>
    <row r="63155" spans="30:32" ht="24.75" customHeight="1">
      <c r="AD63155" s="183"/>
      <c r="AE63155" s="184"/>
      <c r="AF63155" s="184"/>
    </row>
    <row r="63156" spans="30:32" ht="24.75" customHeight="1">
      <c r="AD63156" s="183"/>
      <c r="AE63156" s="184"/>
      <c r="AF63156" s="184"/>
    </row>
    <row r="63157" spans="30:32" ht="24.75" customHeight="1">
      <c r="AD63157" s="183"/>
      <c r="AE63157" s="184"/>
      <c r="AF63157" s="184"/>
    </row>
    <row r="63158" spans="30:32" ht="24.75" customHeight="1">
      <c r="AD63158" s="183"/>
      <c r="AE63158" s="184"/>
      <c r="AF63158" s="184"/>
    </row>
    <row r="63159" spans="30:32" ht="24.75" customHeight="1">
      <c r="AD63159" s="183"/>
      <c r="AE63159" s="184"/>
      <c r="AF63159" s="184"/>
    </row>
    <row r="63160" spans="30:32" ht="24.75" customHeight="1">
      <c r="AD63160" s="183"/>
      <c r="AE63160" s="184"/>
      <c r="AF63160" s="184"/>
    </row>
    <row r="63161" spans="30:32" ht="24.75" customHeight="1">
      <c r="AD63161" s="183"/>
      <c r="AE63161" s="184"/>
      <c r="AF63161" s="184"/>
    </row>
    <row r="63162" spans="30:32" ht="24.75" customHeight="1">
      <c r="AD63162" s="183"/>
      <c r="AE63162" s="184"/>
      <c r="AF63162" s="184"/>
    </row>
    <row r="63163" spans="30:32" ht="24.75" customHeight="1">
      <c r="AD63163" s="183"/>
      <c r="AE63163" s="184"/>
      <c r="AF63163" s="184"/>
    </row>
    <row r="63164" spans="30:32" ht="24.75" customHeight="1">
      <c r="AD63164" s="183"/>
      <c r="AE63164" s="184"/>
      <c r="AF63164" s="184"/>
    </row>
    <row r="63165" spans="30:32" ht="24.75" customHeight="1">
      <c r="AD63165" s="183"/>
      <c r="AE63165" s="184"/>
      <c r="AF63165" s="184"/>
    </row>
    <row r="63166" spans="30:32" ht="24.75" customHeight="1">
      <c r="AD63166" s="183"/>
      <c r="AE63166" s="184"/>
      <c r="AF63166" s="184"/>
    </row>
    <row r="63167" spans="30:32" ht="24.75" customHeight="1">
      <c r="AD63167" s="183"/>
      <c r="AE63167" s="184"/>
      <c r="AF63167" s="184"/>
    </row>
    <row r="63168" spans="30:32" ht="24.75" customHeight="1">
      <c r="AD63168" s="183"/>
      <c r="AE63168" s="184"/>
      <c r="AF63168" s="184"/>
    </row>
    <row r="63169" spans="30:32" ht="24.75" customHeight="1">
      <c r="AD63169" s="183"/>
      <c r="AE63169" s="184"/>
      <c r="AF63169" s="184"/>
    </row>
    <row r="63170" spans="30:32" ht="24.75" customHeight="1">
      <c r="AD63170" s="183"/>
      <c r="AE63170" s="184"/>
      <c r="AF63170" s="184"/>
    </row>
    <row r="63171" spans="30:32" ht="24.75" customHeight="1">
      <c r="AD63171" s="183"/>
      <c r="AE63171" s="184"/>
      <c r="AF63171" s="184"/>
    </row>
    <row r="63172" spans="30:32" ht="24.75" customHeight="1">
      <c r="AD63172" s="183"/>
      <c r="AE63172" s="184"/>
      <c r="AF63172" s="184"/>
    </row>
    <row r="63173" spans="30:32" ht="24.75" customHeight="1">
      <c r="AD63173" s="183"/>
      <c r="AE63173" s="184"/>
      <c r="AF63173" s="184"/>
    </row>
    <row r="63174" spans="30:32" ht="24.75" customHeight="1">
      <c r="AD63174" s="183"/>
      <c r="AE63174" s="184"/>
      <c r="AF63174" s="184"/>
    </row>
    <row r="63175" spans="30:32" ht="24.75" customHeight="1">
      <c r="AD63175" s="183"/>
      <c r="AE63175" s="184"/>
      <c r="AF63175" s="184"/>
    </row>
    <row r="63176" spans="30:32" ht="24.75" customHeight="1">
      <c r="AD63176" s="183"/>
      <c r="AE63176" s="184"/>
      <c r="AF63176" s="184"/>
    </row>
    <row r="63177" spans="30:32" ht="24.75" customHeight="1">
      <c r="AD63177" s="183"/>
      <c r="AE63177" s="184"/>
      <c r="AF63177" s="184"/>
    </row>
    <row r="63178" spans="30:32" ht="24.75" customHeight="1">
      <c r="AD63178" s="183"/>
      <c r="AE63178" s="184"/>
      <c r="AF63178" s="184"/>
    </row>
    <row r="63179" spans="30:32" ht="24.75" customHeight="1">
      <c r="AD63179" s="183"/>
      <c r="AE63179" s="184"/>
      <c r="AF63179" s="184"/>
    </row>
    <row r="63180" spans="30:32" ht="24.75" customHeight="1">
      <c r="AD63180" s="183"/>
      <c r="AE63180" s="184"/>
      <c r="AF63180" s="184"/>
    </row>
    <row r="63181" spans="30:32" ht="24.75" customHeight="1">
      <c r="AD63181" s="183"/>
      <c r="AE63181" s="184"/>
      <c r="AF63181" s="184"/>
    </row>
    <row r="63182" spans="30:32" ht="24.75" customHeight="1">
      <c r="AD63182" s="183"/>
      <c r="AE63182" s="184"/>
      <c r="AF63182" s="184"/>
    </row>
    <row r="63183" spans="30:32" ht="24.75" customHeight="1">
      <c r="AD63183" s="183"/>
      <c r="AE63183" s="184"/>
      <c r="AF63183" s="184"/>
    </row>
    <row r="63184" spans="30:32" ht="24.75" customHeight="1">
      <c r="AD63184" s="183"/>
      <c r="AE63184" s="184"/>
      <c r="AF63184" s="184"/>
    </row>
    <row r="63185" spans="30:32" ht="24.75" customHeight="1">
      <c r="AD63185" s="183"/>
      <c r="AE63185" s="184"/>
      <c r="AF63185" s="184"/>
    </row>
    <row r="63186" spans="30:32" ht="24.75" customHeight="1">
      <c r="AD63186" s="183"/>
      <c r="AE63186" s="184"/>
      <c r="AF63186" s="184"/>
    </row>
    <row r="63187" spans="30:32" ht="24.75" customHeight="1">
      <c r="AD63187" s="183"/>
      <c r="AE63187" s="184"/>
      <c r="AF63187" s="184"/>
    </row>
    <row r="63188" spans="30:32" ht="24.75" customHeight="1">
      <c r="AD63188" s="183"/>
      <c r="AE63188" s="184"/>
      <c r="AF63188" s="184"/>
    </row>
    <row r="63189" spans="30:32" ht="24.75" customHeight="1">
      <c r="AD63189" s="183"/>
      <c r="AE63189" s="184"/>
      <c r="AF63189" s="184"/>
    </row>
    <row r="63190" spans="30:32" ht="24.75" customHeight="1">
      <c r="AD63190" s="183"/>
      <c r="AE63190" s="184"/>
      <c r="AF63190" s="184"/>
    </row>
    <row r="63191" spans="30:32" ht="24.75" customHeight="1">
      <c r="AD63191" s="183"/>
      <c r="AE63191" s="184"/>
      <c r="AF63191" s="184"/>
    </row>
    <row r="63192" spans="30:32" ht="24.75" customHeight="1">
      <c r="AD63192" s="183"/>
      <c r="AE63192" s="184"/>
      <c r="AF63192" s="184"/>
    </row>
    <row r="63193" spans="30:32" ht="24.75" customHeight="1">
      <c r="AD63193" s="183"/>
      <c r="AE63193" s="184"/>
      <c r="AF63193" s="184"/>
    </row>
    <row r="63194" spans="30:32" ht="24.75" customHeight="1">
      <c r="AD63194" s="183"/>
      <c r="AE63194" s="184"/>
      <c r="AF63194" s="184"/>
    </row>
    <row r="63195" spans="30:32" ht="24.75" customHeight="1">
      <c r="AD63195" s="183"/>
      <c r="AE63195" s="184"/>
      <c r="AF63195" s="184"/>
    </row>
    <row r="63196" spans="30:32" ht="24.75" customHeight="1">
      <c r="AD63196" s="183"/>
      <c r="AE63196" s="184"/>
      <c r="AF63196" s="184"/>
    </row>
    <row r="63197" spans="30:32" ht="24.75" customHeight="1">
      <c r="AD63197" s="183"/>
      <c r="AE63197" s="184"/>
      <c r="AF63197" s="184"/>
    </row>
    <row r="63198" spans="30:32" ht="24.75" customHeight="1">
      <c r="AD63198" s="183"/>
      <c r="AE63198" s="184"/>
      <c r="AF63198" s="184"/>
    </row>
    <row r="63199" spans="30:32" ht="24.75" customHeight="1">
      <c r="AD63199" s="183"/>
      <c r="AE63199" s="184"/>
      <c r="AF63199" s="184"/>
    </row>
    <row r="63200" spans="30:32" ht="24.75" customHeight="1">
      <c r="AD63200" s="183"/>
      <c r="AE63200" s="184"/>
      <c r="AF63200" s="184"/>
    </row>
    <row r="63201" spans="30:32" ht="24.75" customHeight="1">
      <c r="AD63201" s="183"/>
      <c r="AE63201" s="184"/>
      <c r="AF63201" s="184"/>
    </row>
    <row r="63202" spans="30:32" ht="24.75" customHeight="1">
      <c r="AD63202" s="183"/>
      <c r="AE63202" s="184"/>
      <c r="AF63202" s="184"/>
    </row>
    <row r="63203" spans="30:32" ht="24.75" customHeight="1">
      <c r="AD63203" s="183"/>
      <c r="AE63203" s="184"/>
      <c r="AF63203" s="184"/>
    </row>
    <row r="63204" spans="30:32" ht="24.75" customHeight="1">
      <c r="AD63204" s="183"/>
      <c r="AE63204" s="184"/>
      <c r="AF63204" s="184"/>
    </row>
    <row r="63205" spans="30:32" ht="24.75" customHeight="1">
      <c r="AD63205" s="183"/>
      <c r="AE63205" s="184"/>
      <c r="AF63205" s="184"/>
    </row>
    <row r="63206" spans="30:32" ht="24.75" customHeight="1">
      <c r="AD63206" s="183"/>
      <c r="AE63206" s="184"/>
      <c r="AF63206" s="184"/>
    </row>
    <row r="63207" spans="30:32" ht="24.75" customHeight="1">
      <c r="AD63207" s="183"/>
      <c r="AE63207" s="184"/>
      <c r="AF63207" s="184"/>
    </row>
    <row r="63208" spans="30:32" ht="24.75" customHeight="1">
      <c r="AD63208" s="183"/>
      <c r="AE63208" s="184"/>
      <c r="AF63208" s="184"/>
    </row>
    <row r="63209" spans="30:32" ht="24.75" customHeight="1">
      <c r="AD63209" s="183"/>
      <c r="AE63209" s="184"/>
      <c r="AF63209" s="184"/>
    </row>
    <row r="63210" spans="30:32" ht="24.75" customHeight="1">
      <c r="AD63210" s="183"/>
      <c r="AE63210" s="184"/>
      <c r="AF63210" s="184"/>
    </row>
    <row r="63211" spans="30:32" ht="24.75" customHeight="1">
      <c r="AD63211" s="183"/>
      <c r="AE63211" s="184"/>
      <c r="AF63211" s="184"/>
    </row>
    <row r="63212" spans="30:32" ht="24.75" customHeight="1">
      <c r="AD63212" s="183"/>
      <c r="AE63212" s="184"/>
      <c r="AF63212" s="184"/>
    </row>
    <row r="63213" spans="30:32" ht="24.75" customHeight="1">
      <c r="AD63213" s="183"/>
      <c r="AE63213" s="184"/>
      <c r="AF63213" s="184"/>
    </row>
    <row r="63214" spans="30:32" ht="24.75" customHeight="1">
      <c r="AD63214" s="183"/>
      <c r="AE63214" s="184"/>
      <c r="AF63214" s="184"/>
    </row>
    <row r="63215" spans="30:32" ht="24.75" customHeight="1">
      <c r="AD63215" s="183"/>
      <c r="AE63215" s="184"/>
      <c r="AF63215" s="184"/>
    </row>
    <row r="63216" spans="30:32" ht="24.75" customHeight="1">
      <c r="AD63216" s="183"/>
      <c r="AE63216" s="184"/>
      <c r="AF63216" s="184"/>
    </row>
    <row r="63217" spans="30:32" ht="24.75" customHeight="1">
      <c r="AD63217" s="183"/>
      <c r="AE63217" s="184"/>
      <c r="AF63217" s="184"/>
    </row>
    <row r="63218" spans="30:32" ht="24.75" customHeight="1">
      <c r="AD63218" s="183"/>
      <c r="AE63218" s="184"/>
      <c r="AF63218" s="184"/>
    </row>
    <row r="63219" spans="30:32" ht="24.75" customHeight="1">
      <c r="AD63219" s="183"/>
      <c r="AE63219" s="184"/>
      <c r="AF63219" s="184"/>
    </row>
    <row r="63220" spans="30:32" ht="24.75" customHeight="1">
      <c r="AD63220" s="183"/>
      <c r="AE63220" s="184"/>
      <c r="AF63220" s="184"/>
    </row>
    <row r="63221" spans="30:32" ht="24.75" customHeight="1">
      <c r="AD63221" s="183"/>
      <c r="AE63221" s="184"/>
      <c r="AF63221" s="184"/>
    </row>
    <row r="63222" spans="30:32" ht="24.75" customHeight="1">
      <c r="AD63222" s="183"/>
      <c r="AE63222" s="184"/>
      <c r="AF63222" s="184"/>
    </row>
    <row r="63223" spans="30:32" ht="24.75" customHeight="1">
      <c r="AD63223" s="183"/>
      <c r="AE63223" s="184"/>
      <c r="AF63223" s="184"/>
    </row>
    <row r="63224" spans="30:32" ht="24.75" customHeight="1">
      <c r="AD63224" s="183"/>
      <c r="AE63224" s="184"/>
      <c r="AF63224" s="184"/>
    </row>
    <row r="63225" spans="30:32" ht="24.75" customHeight="1">
      <c r="AD63225" s="183"/>
      <c r="AE63225" s="184"/>
      <c r="AF63225" s="184"/>
    </row>
    <row r="63226" spans="30:32" ht="24.75" customHeight="1">
      <c r="AD63226" s="183"/>
      <c r="AE63226" s="184"/>
      <c r="AF63226" s="184"/>
    </row>
    <row r="63227" spans="30:32" ht="24.75" customHeight="1">
      <c r="AD63227" s="183"/>
      <c r="AE63227" s="184"/>
      <c r="AF63227" s="184"/>
    </row>
    <row r="63228" spans="30:32" ht="24.75" customHeight="1">
      <c r="AD63228" s="183"/>
      <c r="AE63228" s="184"/>
      <c r="AF63228" s="184"/>
    </row>
    <row r="63229" spans="30:32" ht="24.75" customHeight="1">
      <c r="AD63229" s="183"/>
      <c r="AE63229" s="184"/>
      <c r="AF63229" s="184"/>
    </row>
    <row r="63230" spans="30:32" ht="24.75" customHeight="1">
      <c r="AD63230" s="183"/>
      <c r="AE63230" s="184"/>
      <c r="AF63230" s="184"/>
    </row>
    <row r="63231" spans="30:32" ht="24.75" customHeight="1">
      <c r="AD63231" s="183"/>
      <c r="AE63231" s="184"/>
      <c r="AF63231" s="184"/>
    </row>
    <row r="63232" spans="30:32" ht="24.75" customHeight="1">
      <c r="AD63232" s="183"/>
      <c r="AE63232" s="184"/>
      <c r="AF63232" s="184"/>
    </row>
    <row r="63233" spans="30:32" ht="24.75" customHeight="1">
      <c r="AD63233" s="183"/>
      <c r="AE63233" s="184"/>
      <c r="AF63233" s="184"/>
    </row>
    <row r="63234" spans="30:32" ht="24.75" customHeight="1">
      <c r="AD63234" s="183"/>
      <c r="AE63234" s="184"/>
      <c r="AF63234" s="184"/>
    </row>
    <row r="63235" spans="30:32" ht="24.75" customHeight="1">
      <c r="AD63235" s="183"/>
      <c r="AE63235" s="184"/>
      <c r="AF63235" s="184"/>
    </row>
    <row r="63236" spans="30:32" ht="24.75" customHeight="1">
      <c r="AD63236" s="183"/>
      <c r="AE63236" s="184"/>
      <c r="AF63236" s="184"/>
    </row>
    <row r="63237" spans="30:32" ht="24.75" customHeight="1">
      <c r="AD63237" s="183"/>
      <c r="AE63237" s="184"/>
      <c r="AF63237" s="184"/>
    </row>
    <row r="63238" spans="30:32" ht="24.75" customHeight="1">
      <c r="AD63238" s="183"/>
      <c r="AE63238" s="184"/>
      <c r="AF63238" s="184"/>
    </row>
    <row r="63239" spans="30:32" ht="24.75" customHeight="1">
      <c r="AD63239" s="183"/>
      <c r="AE63239" s="184"/>
      <c r="AF63239" s="184"/>
    </row>
    <row r="63240" spans="30:32" ht="24.75" customHeight="1">
      <c r="AD63240" s="183"/>
      <c r="AE63240" s="184"/>
      <c r="AF63240" s="184"/>
    </row>
    <row r="63241" spans="30:32" ht="24.75" customHeight="1">
      <c r="AD63241" s="183"/>
      <c r="AE63241" s="184"/>
      <c r="AF63241" s="184"/>
    </row>
    <row r="63242" spans="30:32" ht="24.75" customHeight="1">
      <c r="AD63242" s="183"/>
      <c r="AE63242" s="184"/>
      <c r="AF63242" s="184"/>
    </row>
    <row r="63243" spans="30:32" ht="24.75" customHeight="1">
      <c r="AD63243" s="183"/>
      <c r="AE63243" s="184"/>
      <c r="AF63243" s="184"/>
    </row>
    <row r="63244" spans="30:32" ht="24.75" customHeight="1">
      <c r="AD63244" s="183"/>
      <c r="AE63244" s="184"/>
      <c r="AF63244" s="184"/>
    </row>
    <row r="63245" spans="30:32" ht="24.75" customHeight="1">
      <c r="AD63245" s="183"/>
      <c r="AE63245" s="184"/>
      <c r="AF63245" s="184"/>
    </row>
    <row r="63246" spans="30:32" ht="24.75" customHeight="1">
      <c r="AD63246" s="183"/>
      <c r="AE63246" s="184"/>
      <c r="AF63246" s="184"/>
    </row>
    <row r="63247" spans="30:32" ht="24.75" customHeight="1">
      <c r="AD63247" s="183"/>
      <c r="AE63247" s="184"/>
      <c r="AF63247" s="184"/>
    </row>
    <row r="63248" spans="30:32" ht="24.75" customHeight="1">
      <c r="AD63248" s="183"/>
      <c r="AE63248" s="184"/>
      <c r="AF63248" s="184"/>
    </row>
    <row r="63249" spans="30:32" ht="24.75" customHeight="1">
      <c r="AD63249" s="183"/>
      <c r="AE63249" s="184"/>
      <c r="AF63249" s="184"/>
    </row>
    <row r="63250" spans="30:32" ht="24.75" customHeight="1">
      <c r="AD63250" s="183"/>
      <c r="AE63250" s="184"/>
      <c r="AF63250" s="184"/>
    </row>
    <row r="63251" spans="30:32" ht="24.75" customHeight="1">
      <c r="AD63251" s="183"/>
      <c r="AE63251" s="184"/>
      <c r="AF63251" s="184"/>
    </row>
    <row r="63252" spans="30:32" ht="24.75" customHeight="1">
      <c r="AD63252" s="183"/>
      <c r="AE63252" s="184"/>
      <c r="AF63252" s="184"/>
    </row>
    <row r="63253" spans="30:32" ht="24.75" customHeight="1">
      <c r="AD63253" s="183"/>
      <c r="AE63253" s="184"/>
      <c r="AF63253" s="184"/>
    </row>
    <row r="63254" spans="30:32" ht="24.75" customHeight="1">
      <c r="AD63254" s="183"/>
      <c r="AE63254" s="184"/>
      <c r="AF63254" s="184"/>
    </row>
    <row r="63255" spans="30:32" ht="24.75" customHeight="1">
      <c r="AD63255" s="183"/>
      <c r="AE63255" s="184"/>
      <c r="AF63255" s="184"/>
    </row>
    <row r="63256" spans="30:32" ht="24.75" customHeight="1">
      <c r="AD63256" s="183"/>
      <c r="AE63256" s="184"/>
      <c r="AF63256" s="184"/>
    </row>
    <row r="63257" spans="30:32" ht="24.75" customHeight="1">
      <c r="AD63257" s="183"/>
      <c r="AE63257" s="184"/>
      <c r="AF63257" s="184"/>
    </row>
    <row r="63258" spans="30:32" ht="24.75" customHeight="1">
      <c r="AD63258" s="183"/>
      <c r="AE63258" s="184"/>
      <c r="AF63258" s="184"/>
    </row>
    <row r="63259" spans="30:32" ht="24.75" customHeight="1">
      <c r="AD63259" s="183"/>
      <c r="AE63259" s="184"/>
      <c r="AF63259" s="184"/>
    </row>
    <row r="63260" spans="30:32" ht="24.75" customHeight="1">
      <c r="AD63260" s="183"/>
      <c r="AE63260" s="184"/>
      <c r="AF63260" s="184"/>
    </row>
    <row r="63261" spans="30:32" ht="24.75" customHeight="1">
      <c r="AD63261" s="183"/>
      <c r="AE63261" s="184"/>
      <c r="AF63261" s="184"/>
    </row>
    <row r="63262" spans="30:32" ht="24.75" customHeight="1">
      <c r="AD63262" s="183"/>
      <c r="AE63262" s="184"/>
      <c r="AF63262" s="184"/>
    </row>
    <row r="63263" spans="30:32" ht="24.75" customHeight="1">
      <c r="AD63263" s="183"/>
      <c r="AE63263" s="184"/>
      <c r="AF63263" s="184"/>
    </row>
    <row r="63264" spans="30:32" ht="24.75" customHeight="1">
      <c r="AD63264" s="183"/>
      <c r="AE63264" s="184"/>
      <c r="AF63264" s="184"/>
    </row>
    <row r="63265" spans="30:32" ht="24.75" customHeight="1">
      <c r="AD63265" s="183"/>
      <c r="AE63265" s="184"/>
      <c r="AF63265" s="184"/>
    </row>
    <row r="63266" spans="30:32" ht="24.75" customHeight="1">
      <c r="AD63266" s="183"/>
      <c r="AE63266" s="184"/>
      <c r="AF63266" s="184"/>
    </row>
    <row r="63267" spans="30:32" ht="24.75" customHeight="1">
      <c r="AD63267" s="183"/>
      <c r="AE63267" s="184"/>
      <c r="AF63267" s="184"/>
    </row>
    <row r="63268" spans="30:32" ht="24.75" customHeight="1">
      <c r="AD63268" s="183"/>
      <c r="AE63268" s="184"/>
      <c r="AF63268" s="184"/>
    </row>
    <row r="63269" spans="30:32" ht="24.75" customHeight="1">
      <c r="AD63269" s="183"/>
      <c r="AE63269" s="184"/>
      <c r="AF63269" s="184"/>
    </row>
    <row r="63270" spans="30:32" ht="24.75" customHeight="1">
      <c r="AD63270" s="183"/>
      <c r="AE63270" s="184"/>
      <c r="AF63270" s="184"/>
    </row>
    <row r="63271" spans="30:32" ht="24.75" customHeight="1">
      <c r="AD63271" s="183"/>
      <c r="AE63271" s="184"/>
      <c r="AF63271" s="184"/>
    </row>
    <row r="63272" spans="30:32" ht="24.75" customHeight="1">
      <c r="AD63272" s="183"/>
      <c r="AE63272" s="184"/>
      <c r="AF63272" s="184"/>
    </row>
    <row r="63273" spans="30:32" ht="24.75" customHeight="1">
      <c r="AD63273" s="183"/>
      <c r="AE63273" s="184"/>
      <c r="AF63273" s="184"/>
    </row>
    <row r="63274" spans="30:32" ht="24.75" customHeight="1">
      <c r="AD63274" s="183"/>
      <c r="AE63274" s="184"/>
      <c r="AF63274" s="184"/>
    </row>
    <row r="63275" spans="30:32" ht="24.75" customHeight="1">
      <c r="AD63275" s="183"/>
      <c r="AE63275" s="184"/>
      <c r="AF63275" s="184"/>
    </row>
    <row r="63276" spans="30:32" ht="24.75" customHeight="1">
      <c r="AD63276" s="183"/>
      <c r="AE63276" s="184"/>
      <c r="AF63276" s="184"/>
    </row>
    <row r="63277" spans="30:32" ht="24.75" customHeight="1">
      <c r="AD63277" s="183"/>
      <c r="AE63277" s="184"/>
      <c r="AF63277" s="184"/>
    </row>
    <row r="63278" spans="30:32" ht="24.75" customHeight="1">
      <c r="AD63278" s="183"/>
      <c r="AE63278" s="184"/>
      <c r="AF63278" s="184"/>
    </row>
    <row r="63279" spans="30:32" ht="24.75" customHeight="1">
      <c r="AD63279" s="183"/>
      <c r="AE63279" s="184"/>
      <c r="AF63279" s="184"/>
    </row>
    <row r="63280" spans="30:32" ht="24.75" customHeight="1">
      <c r="AD63280" s="183"/>
      <c r="AE63280" s="184"/>
      <c r="AF63280" s="184"/>
    </row>
    <row r="63281" spans="30:32" ht="24.75" customHeight="1">
      <c r="AD63281" s="183"/>
      <c r="AE63281" s="184"/>
      <c r="AF63281" s="184"/>
    </row>
    <row r="63282" spans="30:32" ht="24.75" customHeight="1">
      <c r="AD63282" s="183"/>
      <c r="AE63282" s="184"/>
      <c r="AF63282" s="184"/>
    </row>
    <row r="63283" spans="30:32" ht="24.75" customHeight="1">
      <c r="AD63283" s="183"/>
      <c r="AE63283" s="184"/>
      <c r="AF63283" s="184"/>
    </row>
    <row r="63284" spans="30:32" ht="24.75" customHeight="1">
      <c r="AD63284" s="183"/>
      <c r="AE63284" s="184"/>
      <c r="AF63284" s="184"/>
    </row>
    <row r="63285" spans="30:32" ht="24.75" customHeight="1">
      <c r="AD63285" s="183"/>
      <c r="AE63285" s="184"/>
      <c r="AF63285" s="184"/>
    </row>
    <row r="63286" spans="30:32" ht="24.75" customHeight="1">
      <c r="AD63286" s="183"/>
      <c r="AE63286" s="184"/>
      <c r="AF63286" s="184"/>
    </row>
    <row r="63287" spans="30:32" ht="24.75" customHeight="1">
      <c r="AD63287" s="183"/>
      <c r="AE63287" s="184"/>
      <c r="AF63287" s="184"/>
    </row>
    <row r="63288" spans="30:32" ht="24.75" customHeight="1">
      <c r="AD63288" s="183"/>
      <c r="AE63288" s="184"/>
      <c r="AF63288" s="184"/>
    </row>
    <row r="63289" spans="30:32" ht="24.75" customHeight="1">
      <c r="AD63289" s="183"/>
      <c r="AE63289" s="184"/>
      <c r="AF63289" s="184"/>
    </row>
    <row r="63290" spans="30:32" ht="24.75" customHeight="1">
      <c r="AD63290" s="183"/>
      <c r="AE63290" s="184"/>
      <c r="AF63290" s="184"/>
    </row>
    <row r="63291" spans="30:32" ht="24.75" customHeight="1">
      <c r="AD63291" s="183"/>
      <c r="AE63291" s="184"/>
      <c r="AF63291" s="184"/>
    </row>
    <row r="63292" spans="30:32" ht="24.75" customHeight="1">
      <c r="AD63292" s="183"/>
      <c r="AE63292" s="184"/>
      <c r="AF63292" s="184"/>
    </row>
    <row r="63293" spans="30:32" ht="24.75" customHeight="1">
      <c r="AD63293" s="183"/>
      <c r="AE63293" s="184"/>
      <c r="AF63293" s="184"/>
    </row>
    <row r="63294" spans="30:32" ht="24.75" customHeight="1">
      <c r="AD63294" s="183"/>
      <c r="AE63294" s="184"/>
      <c r="AF63294" s="184"/>
    </row>
    <row r="63295" spans="30:32" ht="24.75" customHeight="1">
      <c r="AD63295" s="183"/>
      <c r="AE63295" s="184"/>
      <c r="AF63295" s="184"/>
    </row>
    <row r="63296" spans="30:32" ht="24.75" customHeight="1">
      <c r="AD63296" s="183"/>
      <c r="AE63296" s="184"/>
      <c r="AF63296" s="184"/>
    </row>
    <row r="63297" spans="30:32" ht="24.75" customHeight="1">
      <c r="AD63297" s="183"/>
      <c r="AE63297" s="184"/>
      <c r="AF63297" s="184"/>
    </row>
    <row r="63298" spans="30:32" ht="24.75" customHeight="1">
      <c r="AD63298" s="183"/>
      <c r="AE63298" s="184"/>
      <c r="AF63298" s="184"/>
    </row>
    <row r="63299" spans="30:32" ht="24.75" customHeight="1">
      <c r="AD63299" s="183"/>
      <c r="AE63299" s="184"/>
      <c r="AF63299" s="184"/>
    </row>
    <row r="63300" spans="30:32" ht="24.75" customHeight="1">
      <c r="AD63300" s="183"/>
      <c r="AE63300" s="184"/>
      <c r="AF63300" s="184"/>
    </row>
    <row r="63301" spans="30:32" ht="24.75" customHeight="1">
      <c r="AD63301" s="183"/>
      <c r="AE63301" s="184"/>
      <c r="AF63301" s="184"/>
    </row>
    <row r="63302" spans="30:32" ht="24.75" customHeight="1">
      <c r="AD63302" s="183"/>
      <c r="AE63302" s="184"/>
      <c r="AF63302" s="184"/>
    </row>
    <row r="63303" spans="30:32" ht="24.75" customHeight="1">
      <c r="AD63303" s="183"/>
      <c r="AE63303" s="184"/>
      <c r="AF63303" s="184"/>
    </row>
    <row r="63304" spans="30:32" ht="24.75" customHeight="1">
      <c r="AD63304" s="183"/>
      <c r="AE63304" s="184"/>
      <c r="AF63304" s="184"/>
    </row>
    <row r="63305" spans="30:32" ht="24.75" customHeight="1">
      <c r="AD63305" s="183"/>
      <c r="AE63305" s="184"/>
      <c r="AF63305" s="184"/>
    </row>
    <row r="63306" spans="30:32" ht="24.75" customHeight="1">
      <c r="AD63306" s="183"/>
      <c r="AE63306" s="184"/>
      <c r="AF63306" s="184"/>
    </row>
    <row r="63307" spans="30:32" ht="24.75" customHeight="1">
      <c r="AD63307" s="183"/>
      <c r="AE63307" s="184"/>
      <c r="AF63307" s="184"/>
    </row>
    <row r="63308" spans="30:32" ht="24.75" customHeight="1">
      <c r="AD63308" s="183"/>
      <c r="AE63308" s="184"/>
      <c r="AF63308" s="184"/>
    </row>
    <row r="63309" spans="30:32" ht="24.75" customHeight="1">
      <c r="AD63309" s="183"/>
      <c r="AE63309" s="184"/>
      <c r="AF63309" s="184"/>
    </row>
    <row r="63310" spans="30:32" ht="24.75" customHeight="1">
      <c r="AD63310" s="183"/>
      <c r="AE63310" s="184"/>
      <c r="AF63310" s="184"/>
    </row>
    <row r="63311" spans="30:32" ht="24.75" customHeight="1">
      <c r="AD63311" s="183"/>
      <c r="AE63311" s="184"/>
      <c r="AF63311" s="184"/>
    </row>
    <row r="63312" spans="30:32" ht="24.75" customHeight="1">
      <c r="AD63312" s="183"/>
      <c r="AE63312" s="184"/>
      <c r="AF63312" s="184"/>
    </row>
    <row r="63313" spans="30:32" ht="24.75" customHeight="1">
      <c r="AD63313" s="183"/>
      <c r="AE63313" s="184"/>
      <c r="AF63313" s="184"/>
    </row>
    <row r="63314" spans="30:32" ht="24.75" customHeight="1">
      <c r="AD63314" s="183"/>
      <c r="AE63314" s="184"/>
      <c r="AF63314" s="184"/>
    </row>
    <row r="63315" spans="30:32" ht="24.75" customHeight="1">
      <c r="AD63315" s="183"/>
      <c r="AE63315" s="184"/>
      <c r="AF63315" s="184"/>
    </row>
    <row r="63316" spans="30:32" ht="24.75" customHeight="1">
      <c r="AD63316" s="183"/>
      <c r="AE63316" s="184"/>
      <c r="AF63316" s="184"/>
    </row>
    <row r="63317" spans="30:32" ht="24.75" customHeight="1">
      <c r="AD63317" s="183"/>
      <c r="AE63317" s="184"/>
      <c r="AF63317" s="184"/>
    </row>
    <row r="63318" spans="30:32" ht="24.75" customHeight="1">
      <c r="AD63318" s="183"/>
      <c r="AE63318" s="184"/>
      <c r="AF63318" s="184"/>
    </row>
    <row r="63319" spans="30:32" ht="24.75" customHeight="1">
      <c r="AD63319" s="183"/>
      <c r="AE63319" s="184"/>
      <c r="AF63319" s="184"/>
    </row>
    <row r="63320" spans="30:32" ht="24.75" customHeight="1">
      <c r="AD63320" s="183"/>
      <c r="AE63320" s="184"/>
      <c r="AF63320" s="184"/>
    </row>
    <row r="63321" spans="30:32" ht="24.75" customHeight="1">
      <c r="AD63321" s="183"/>
      <c r="AE63321" s="184"/>
      <c r="AF63321" s="184"/>
    </row>
    <row r="63322" spans="30:32" ht="24.75" customHeight="1">
      <c r="AD63322" s="183"/>
      <c r="AE63322" s="184"/>
      <c r="AF63322" s="184"/>
    </row>
    <row r="63323" spans="30:32" ht="24.75" customHeight="1">
      <c r="AD63323" s="183"/>
      <c r="AE63323" s="184"/>
      <c r="AF63323" s="184"/>
    </row>
    <row r="63324" spans="30:32" ht="24.75" customHeight="1">
      <c r="AD63324" s="183"/>
      <c r="AE63324" s="184"/>
      <c r="AF63324" s="184"/>
    </row>
    <row r="63325" spans="30:32" ht="24.75" customHeight="1">
      <c r="AD63325" s="183"/>
      <c r="AE63325" s="184"/>
      <c r="AF63325" s="184"/>
    </row>
    <row r="63326" spans="30:32" ht="24.75" customHeight="1">
      <c r="AD63326" s="183"/>
      <c r="AE63326" s="184"/>
      <c r="AF63326" s="184"/>
    </row>
    <row r="63327" spans="30:32" ht="24.75" customHeight="1">
      <c r="AD63327" s="183"/>
      <c r="AE63327" s="184"/>
      <c r="AF63327" s="184"/>
    </row>
    <row r="63328" spans="30:32" ht="24.75" customHeight="1">
      <c r="AD63328" s="183"/>
      <c r="AE63328" s="184"/>
      <c r="AF63328" s="184"/>
    </row>
    <row r="63329" spans="30:32" ht="24.75" customHeight="1">
      <c r="AD63329" s="183"/>
      <c r="AE63329" s="184"/>
      <c r="AF63329" s="184"/>
    </row>
    <row r="63330" spans="30:32" ht="24.75" customHeight="1">
      <c r="AD63330" s="183"/>
      <c r="AE63330" s="184"/>
      <c r="AF63330" s="184"/>
    </row>
    <row r="63331" spans="30:32" ht="24.75" customHeight="1">
      <c r="AD63331" s="183"/>
      <c r="AE63331" s="184"/>
      <c r="AF63331" s="184"/>
    </row>
    <row r="63332" spans="30:32" ht="24.75" customHeight="1">
      <c r="AD63332" s="183"/>
      <c r="AE63332" s="184"/>
      <c r="AF63332" s="184"/>
    </row>
    <row r="63333" spans="30:32" ht="24.75" customHeight="1">
      <c r="AD63333" s="183"/>
      <c r="AE63333" s="184"/>
      <c r="AF63333" s="184"/>
    </row>
    <row r="63334" spans="30:32" ht="24.75" customHeight="1">
      <c r="AD63334" s="183"/>
      <c r="AE63334" s="184"/>
      <c r="AF63334" s="184"/>
    </row>
    <row r="63335" spans="30:32" ht="24.75" customHeight="1">
      <c r="AD63335" s="183"/>
      <c r="AE63335" s="184"/>
      <c r="AF63335" s="184"/>
    </row>
    <row r="63336" spans="30:32" ht="24.75" customHeight="1">
      <c r="AD63336" s="183"/>
      <c r="AE63336" s="184"/>
      <c r="AF63336" s="184"/>
    </row>
    <row r="63337" spans="30:32" ht="24.75" customHeight="1">
      <c r="AD63337" s="183"/>
      <c r="AE63337" s="184"/>
      <c r="AF63337" s="184"/>
    </row>
    <row r="63338" spans="30:32" ht="24.75" customHeight="1">
      <c r="AD63338" s="183"/>
      <c r="AE63338" s="184"/>
      <c r="AF63338" s="184"/>
    </row>
    <row r="63339" spans="30:32" ht="24.75" customHeight="1">
      <c r="AD63339" s="183"/>
      <c r="AE63339" s="184"/>
      <c r="AF63339" s="184"/>
    </row>
    <row r="63340" spans="30:32" ht="24.75" customHeight="1">
      <c r="AD63340" s="183"/>
      <c r="AE63340" s="184"/>
      <c r="AF63340" s="184"/>
    </row>
    <row r="63341" spans="30:32" ht="24.75" customHeight="1">
      <c r="AD63341" s="183"/>
      <c r="AE63341" s="184"/>
      <c r="AF63341" s="184"/>
    </row>
    <row r="63342" spans="30:32" ht="24.75" customHeight="1">
      <c r="AD63342" s="183"/>
      <c r="AE63342" s="184"/>
      <c r="AF63342" s="184"/>
    </row>
    <row r="63343" spans="30:32" ht="24.75" customHeight="1">
      <c r="AD63343" s="183"/>
      <c r="AE63343" s="184"/>
      <c r="AF63343" s="184"/>
    </row>
    <row r="63344" spans="30:32" ht="24.75" customHeight="1">
      <c r="AD63344" s="183"/>
      <c r="AE63344" s="184"/>
      <c r="AF63344" s="184"/>
    </row>
    <row r="63345" spans="30:32" ht="24.75" customHeight="1">
      <c r="AD63345" s="183"/>
      <c r="AE63345" s="184"/>
      <c r="AF63345" s="184"/>
    </row>
    <row r="63346" spans="30:32" ht="24.75" customHeight="1">
      <c r="AD63346" s="183"/>
      <c r="AE63346" s="184"/>
      <c r="AF63346" s="184"/>
    </row>
    <row r="63347" spans="30:32" ht="24.75" customHeight="1">
      <c r="AD63347" s="183"/>
      <c r="AE63347" s="184"/>
      <c r="AF63347" s="184"/>
    </row>
    <row r="63348" spans="30:32" ht="24.75" customHeight="1">
      <c r="AD63348" s="183"/>
      <c r="AE63348" s="184"/>
      <c r="AF63348" s="184"/>
    </row>
    <row r="63349" spans="30:32" ht="24.75" customHeight="1">
      <c r="AD63349" s="183"/>
      <c r="AE63349" s="184"/>
      <c r="AF63349" s="184"/>
    </row>
    <row r="63350" spans="30:32" ht="24.75" customHeight="1">
      <c r="AD63350" s="183"/>
      <c r="AE63350" s="184"/>
      <c r="AF63350" s="184"/>
    </row>
    <row r="63351" spans="30:32" ht="24.75" customHeight="1">
      <c r="AD63351" s="183"/>
      <c r="AE63351" s="184"/>
      <c r="AF63351" s="184"/>
    </row>
    <row r="63352" spans="30:32" ht="24.75" customHeight="1">
      <c r="AD63352" s="183"/>
      <c r="AE63352" s="184"/>
      <c r="AF63352" s="184"/>
    </row>
    <row r="63353" spans="30:32" ht="24.75" customHeight="1">
      <c r="AD63353" s="183"/>
      <c r="AE63353" s="184"/>
      <c r="AF63353" s="184"/>
    </row>
    <row r="63354" spans="30:32" ht="24.75" customHeight="1">
      <c r="AD63354" s="183"/>
      <c r="AE63354" s="184"/>
      <c r="AF63354" s="184"/>
    </row>
    <row r="63355" spans="30:32" ht="24.75" customHeight="1">
      <c r="AD63355" s="183"/>
      <c r="AE63355" s="184"/>
      <c r="AF63355" s="184"/>
    </row>
    <row r="63356" spans="30:32" ht="24.75" customHeight="1">
      <c r="AD63356" s="183"/>
      <c r="AE63356" s="184"/>
      <c r="AF63356" s="184"/>
    </row>
    <row r="63357" spans="30:32" ht="24.75" customHeight="1">
      <c r="AD63357" s="183"/>
      <c r="AE63357" s="184"/>
      <c r="AF63357" s="184"/>
    </row>
    <row r="63358" spans="30:32" ht="24.75" customHeight="1">
      <c r="AD63358" s="183"/>
      <c r="AE63358" s="184"/>
      <c r="AF63358" s="184"/>
    </row>
    <row r="63359" spans="30:32" ht="24.75" customHeight="1">
      <c r="AD63359" s="183"/>
      <c r="AE63359" s="184"/>
      <c r="AF63359" s="184"/>
    </row>
    <row r="63360" spans="30:32" ht="24.75" customHeight="1">
      <c r="AD63360" s="183"/>
      <c r="AE63360" s="184"/>
      <c r="AF63360" s="184"/>
    </row>
    <row r="63361" spans="30:32" ht="24.75" customHeight="1">
      <c r="AD63361" s="183"/>
      <c r="AE63361" s="184"/>
      <c r="AF63361" s="184"/>
    </row>
    <row r="63362" spans="30:32" ht="24.75" customHeight="1">
      <c r="AD63362" s="183"/>
      <c r="AE63362" s="184"/>
      <c r="AF63362" s="184"/>
    </row>
    <row r="63363" spans="30:32" ht="24.75" customHeight="1">
      <c r="AD63363" s="183"/>
      <c r="AE63363" s="184"/>
      <c r="AF63363" s="184"/>
    </row>
    <row r="63364" spans="30:32" ht="24.75" customHeight="1">
      <c r="AD63364" s="183"/>
      <c r="AE63364" s="184"/>
      <c r="AF63364" s="184"/>
    </row>
    <row r="63365" spans="30:32" ht="24.75" customHeight="1">
      <c r="AD63365" s="183"/>
      <c r="AE63365" s="184"/>
      <c r="AF63365" s="184"/>
    </row>
    <row r="63366" spans="30:32" ht="24.75" customHeight="1">
      <c r="AD63366" s="183"/>
      <c r="AE63366" s="184"/>
      <c r="AF63366" s="184"/>
    </row>
    <row r="63367" spans="30:32" ht="24.75" customHeight="1">
      <c r="AD63367" s="183"/>
      <c r="AE63367" s="184"/>
      <c r="AF63367" s="184"/>
    </row>
    <row r="63368" spans="30:32" ht="24.75" customHeight="1">
      <c r="AD63368" s="183"/>
      <c r="AE63368" s="184"/>
      <c r="AF63368" s="184"/>
    </row>
    <row r="63369" spans="30:32" ht="24.75" customHeight="1">
      <c r="AD63369" s="183"/>
      <c r="AE63369" s="184"/>
      <c r="AF63369" s="184"/>
    </row>
    <row r="63370" spans="30:32" ht="24.75" customHeight="1">
      <c r="AD63370" s="183"/>
      <c r="AE63370" s="184"/>
      <c r="AF63370" s="184"/>
    </row>
    <row r="63371" spans="30:32" ht="24.75" customHeight="1">
      <c r="AD63371" s="183"/>
      <c r="AE63371" s="184"/>
      <c r="AF63371" s="184"/>
    </row>
    <row r="63372" spans="30:32" ht="24.75" customHeight="1">
      <c r="AD63372" s="183"/>
      <c r="AE63372" s="184"/>
      <c r="AF63372" s="184"/>
    </row>
    <row r="63373" spans="30:32" ht="24.75" customHeight="1">
      <c r="AD63373" s="183"/>
      <c r="AE63373" s="184"/>
      <c r="AF63373" s="184"/>
    </row>
    <row r="63374" spans="30:32" ht="24.75" customHeight="1">
      <c r="AD63374" s="183"/>
      <c r="AE63374" s="184"/>
      <c r="AF63374" s="184"/>
    </row>
    <row r="63375" spans="30:32" ht="24.75" customHeight="1">
      <c r="AD63375" s="183"/>
      <c r="AE63375" s="184"/>
      <c r="AF63375" s="184"/>
    </row>
    <row r="63376" spans="30:32" ht="24.75" customHeight="1">
      <c r="AD63376" s="183"/>
      <c r="AE63376" s="184"/>
      <c r="AF63376" s="184"/>
    </row>
    <row r="63377" spans="30:32" ht="24.75" customHeight="1">
      <c r="AD63377" s="183"/>
      <c r="AE63377" s="184"/>
      <c r="AF63377" s="184"/>
    </row>
    <row r="63378" spans="30:32" ht="24.75" customHeight="1">
      <c r="AD63378" s="183"/>
      <c r="AE63378" s="184"/>
      <c r="AF63378" s="184"/>
    </row>
    <row r="63379" spans="30:32" ht="24.75" customHeight="1">
      <c r="AD63379" s="183"/>
      <c r="AE63379" s="184"/>
      <c r="AF63379" s="184"/>
    </row>
    <row r="63380" spans="30:32" ht="24.75" customHeight="1">
      <c r="AD63380" s="183"/>
      <c r="AE63380" s="184"/>
      <c r="AF63380" s="184"/>
    </row>
    <row r="63381" spans="30:32" ht="24.75" customHeight="1">
      <c r="AD63381" s="183"/>
      <c r="AE63381" s="184"/>
      <c r="AF63381" s="184"/>
    </row>
    <row r="63382" spans="30:32" ht="24.75" customHeight="1">
      <c r="AD63382" s="183"/>
      <c r="AE63382" s="184"/>
      <c r="AF63382" s="184"/>
    </row>
    <row r="63383" spans="30:32" ht="24.75" customHeight="1">
      <c r="AD63383" s="183"/>
      <c r="AE63383" s="184"/>
      <c r="AF63383" s="184"/>
    </row>
    <row r="63384" spans="30:32" ht="24.75" customHeight="1">
      <c r="AD63384" s="183"/>
      <c r="AE63384" s="184"/>
      <c r="AF63384" s="184"/>
    </row>
    <row r="63385" spans="30:32" ht="24.75" customHeight="1">
      <c r="AD63385" s="183"/>
      <c r="AE63385" s="184"/>
      <c r="AF63385" s="184"/>
    </row>
    <row r="63386" spans="30:32" ht="24.75" customHeight="1">
      <c r="AD63386" s="183"/>
      <c r="AE63386" s="184"/>
      <c r="AF63386" s="184"/>
    </row>
    <row r="63387" spans="30:32" ht="24.75" customHeight="1">
      <c r="AD63387" s="183"/>
      <c r="AE63387" s="184"/>
      <c r="AF63387" s="184"/>
    </row>
    <row r="63388" spans="30:32" ht="24.75" customHeight="1">
      <c r="AD63388" s="183"/>
      <c r="AE63388" s="184"/>
      <c r="AF63388" s="184"/>
    </row>
    <row r="63389" spans="30:32" ht="24.75" customHeight="1">
      <c r="AD63389" s="183"/>
      <c r="AE63389" s="184"/>
      <c r="AF63389" s="184"/>
    </row>
    <row r="63390" spans="30:32" ht="24.75" customHeight="1">
      <c r="AD63390" s="183"/>
      <c r="AE63390" s="184"/>
      <c r="AF63390" s="184"/>
    </row>
    <row r="63391" spans="30:32" ht="24.75" customHeight="1">
      <c r="AD63391" s="183"/>
      <c r="AE63391" s="184"/>
      <c r="AF63391" s="184"/>
    </row>
    <row r="63392" spans="30:32" ht="24.75" customHeight="1">
      <c r="AD63392" s="183"/>
      <c r="AE63392" s="184"/>
      <c r="AF63392" s="184"/>
    </row>
    <row r="63393" spans="30:32" ht="24.75" customHeight="1">
      <c r="AD63393" s="183"/>
      <c r="AE63393" s="184"/>
      <c r="AF63393" s="184"/>
    </row>
    <row r="63394" spans="30:32" ht="24.75" customHeight="1">
      <c r="AD63394" s="183"/>
      <c r="AE63394" s="184"/>
      <c r="AF63394" s="184"/>
    </row>
    <row r="63395" spans="30:32" ht="24.75" customHeight="1">
      <c r="AD63395" s="183"/>
      <c r="AE63395" s="184"/>
      <c r="AF63395" s="184"/>
    </row>
    <row r="63396" spans="30:32" ht="24.75" customHeight="1">
      <c r="AD63396" s="183"/>
      <c r="AE63396" s="184"/>
      <c r="AF63396" s="184"/>
    </row>
    <row r="63397" spans="30:32" ht="24.75" customHeight="1">
      <c r="AD63397" s="183"/>
      <c r="AE63397" s="184"/>
      <c r="AF63397" s="184"/>
    </row>
    <row r="63398" spans="30:32" ht="24.75" customHeight="1">
      <c r="AD63398" s="183"/>
      <c r="AE63398" s="184"/>
      <c r="AF63398" s="184"/>
    </row>
    <row r="63399" spans="30:32" ht="24.75" customHeight="1">
      <c r="AD63399" s="183"/>
      <c r="AE63399" s="184"/>
      <c r="AF63399" s="184"/>
    </row>
    <row r="63400" spans="30:32" ht="24.75" customHeight="1">
      <c r="AD63400" s="183"/>
      <c r="AE63400" s="184"/>
      <c r="AF63400" s="184"/>
    </row>
    <row r="63401" spans="30:32" ht="24.75" customHeight="1">
      <c r="AD63401" s="183"/>
      <c r="AE63401" s="184"/>
      <c r="AF63401" s="184"/>
    </row>
    <row r="63402" spans="30:32" ht="24.75" customHeight="1">
      <c r="AD63402" s="183"/>
      <c r="AE63402" s="184"/>
      <c r="AF63402" s="184"/>
    </row>
    <row r="63403" spans="30:32" ht="24.75" customHeight="1">
      <c r="AD63403" s="183"/>
      <c r="AE63403" s="184"/>
      <c r="AF63403" s="184"/>
    </row>
    <row r="63404" spans="30:32" ht="24.75" customHeight="1">
      <c r="AD63404" s="183"/>
      <c r="AE63404" s="184"/>
      <c r="AF63404" s="184"/>
    </row>
    <row r="63405" spans="30:32" ht="24.75" customHeight="1">
      <c r="AD63405" s="183"/>
      <c r="AE63405" s="184"/>
      <c r="AF63405" s="184"/>
    </row>
    <row r="63406" spans="30:32" ht="24.75" customHeight="1">
      <c r="AD63406" s="183"/>
      <c r="AE63406" s="184"/>
      <c r="AF63406" s="184"/>
    </row>
    <row r="63407" spans="30:32" ht="24.75" customHeight="1">
      <c r="AD63407" s="183"/>
      <c r="AE63407" s="184"/>
      <c r="AF63407" s="184"/>
    </row>
    <row r="63408" spans="30:32" ht="24.75" customHeight="1">
      <c r="AD63408" s="183"/>
      <c r="AE63408" s="184"/>
      <c r="AF63408" s="184"/>
    </row>
    <row r="63409" spans="30:32" ht="24.75" customHeight="1">
      <c r="AD63409" s="183"/>
      <c r="AE63409" s="184"/>
      <c r="AF63409" s="184"/>
    </row>
    <row r="63410" spans="30:32" ht="24.75" customHeight="1">
      <c r="AD63410" s="183"/>
      <c r="AE63410" s="184"/>
      <c r="AF63410" s="184"/>
    </row>
    <row r="63411" spans="30:32" ht="24.75" customHeight="1">
      <c r="AD63411" s="183"/>
      <c r="AE63411" s="184"/>
      <c r="AF63411" s="184"/>
    </row>
    <row r="63412" spans="30:32" ht="24.75" customHeight="1">
      <c r="AD63412" s="183"/>
      <c r="AE63412" s="184"/>
      <c r="AF63412" s="184"/>
    </row>
    <row r="63413" spans="30:32" ht="24.75" customHeight="1">
      <c r="AD63413" s="183"/>
      <c r="AE63413" s="184"/>
      <c r="AF63413" s="184"/>
    </row>
    <row r="63414" spans="30:32" ht="24.75" customHeight="1">
      <c r="AD63414" s="183"/>
      <c r="AE63414" s="184"/>
      <c r="AF63414" s="184"/>
    </row>
    <row r="63415" spans="30:32" ht="24.75" customHeight="1">
      <c r="AD63415" s="183"/>
      <c r="AE63415" s="184"/>
      <c r="AF63415" s="184"/>
    </row>
    <row r="63416" spans="30:32" ht="24.75" customHeight="1">
      <c r="AD63416" s="183"/>
      <c r="AE63416" s="184"/>
      <c r="AF63416" s="184"/>
    </row>
    <row r="63417" spans="30:32" ht="24.75" customHeight="1">
      <c r="AD63417" s="183"/>
      <c r="AE63417" s="184"/>
      <c r="AF63417" s="184"/>
    </row>
    <row r="63418" spans="30:32" ht="24.75" customHeight="1">
      <c r="AD63418" s="183"/>
      <c r="AE63418" s="184"/>
      <c r="AF63418" s="184"/>
    </row>
    <row r="63419" spans="30:32" ht="24.75" customHeight="1">
      <c r="AD63419" s="183"/>
      <c r="AE63419" s="184"/>
      <c r="AF63419" s="184"/>
    </row>
    <row r="63420" spans="30:32" ht="24.75" customHeight="1">
      <c r="AD63420" s="183"/>
      <c r="AE63420" s="184"/>
      <c r="AF63420" s="184"/>
    </row>
    <row r="63421" spans="30:32" ht="24.75" customHeight="1">
      <c r="AD63421" s="183"/>
      <c r="AE63421" s="184"/>
      <c r="AF63421" s="184"/>
    </row>
    <row r="63422" spans="30:32" ht="24.75" customHeight="1">
      <c r="AD63422" s="183"/>
      <c r="AE63422" s="184"/>
      <c r="AF63422" s="184"/>
    </row>
    <row r="63423" spans="30:32" ht="24.75" customHeight="1">
      <c r="AD63423" s="183"/>
      <c r="AE63423" s="184"/>
      <c r="AF63423" s="184"/>
    </row>
    <row r="63424" spans="30:32" ht="24.75" customHeight="1">
      <c r="AD63424" s="183"/>
      <c r="AE63424" s="184"/>
      <c r="AF63424" s="184"/>
    </row>
    <row r="63425" spans="30:32" ht="24.75" customHeight="1">
      <c r="AD63425" s="183"/>
      <c r="AE63425" s="184"/>
      <c r="AF63425" s="184"/>
    </row>
    <row r="63426" spans="30:32" ht="24.75" customHeight="1">
      <c r="AD63426" s="183"/>
      <c r="AE63426" s="184"/>
      <c r="AF63426" s="184"/>
    </row>
    <row r="63427" spans="30:32" ht="24.75" customHeight="1">
      <c r="AD63427" s="183"/>
      <c r="AE63427" s="184"/>
      <c r="AF63427" s="184"/>
    </row>
    <row r="63428" spans="30:32" ht="24.75" customHeight="1">
      <c r="AD63428" s="183"/>
      <c r="AE63428" s="184"/>
      <c r="AF63428" s="184"/>
    </row>
    <row r="63429" spans="30:32" ht="24.75" customHeight="1">
      <c r="AD63429" s="183"/>
      <c r="AE63429" s="184"/>
      <c r="AF63429" s="184"/>
    </row>
    <row r="63430" spans="30:32" ht="24.75" customHeight="1">
      <c r="AD63430" s="183"/>
      <c r="AE63430" s="184"/>
      <c r="AF63430" s="184"/>
    </row>
    <row r="63431" spans="30:32" ht="24.75" customHeight="1">
      <c r="AD63431" s="183"/>
      <c r="AE63431" s="184"/>
      <c r="AF63431" s="184"/>
    </row>
    <row r="63432" spans="30:32" ht="24.75" customHeight="1">
      <c r="AD63432" s="183"/>
      <c r="AE63432" s="184"/>
      <c r="AF63432" s="184"/>
    </row>
    <row r="63433" spans="30:32" ht="24.75" customHeight="1">
      <c r="AD63433" s="183"/>
      <c r="AE63433" s="184"/>
      <c r="AF63433" s="184"/>
    </row>
    <row r="63434" spans="30:32" ht="24.75" customHeight="1">
      <c r="AD63434" s="183"/>
      <c r="AE63434" s="184"/>
      <c r="AF63434" s="184"/>
    </row>
    <row r="63435" spans="30:32" ht="24.75" customHeight="1">
      <c r="AD63435" s="183"/>
      <c r="AE63435" s="184"/>
      <c r="AF63435" s="184"/>
    </row>
    <row r="63436" spans="30:32" ht="24.75" customHeight="1">
      <c r="AD63436" s="183"/>
      <c r="AE63436" s="184"/>
      <c r="AF63436" s="184"/>
    </row>
    <row r="63437" spans="30:32" ht="24.75" customHeight="1">
      <c r="AD63437" s="183"/>
      <c r="AE63437" s="184"/>
      <c r="AF63437" s="184"/>
    </row>
    <row r="63438" spans="30:32" ht="24.75" customHeight="1">
      <c r="AD63438" s="183"/>
      <c r="AE63438" s="184"/>
      <c r="AF63438" s="184"/>
    </row>
    <row r="63439" spans="30:32" ht="24.75" customHeight="1">
      <c r="AD63439" s="183"/>
      <c r="AE63439" s="184"/>
      <c r="AF63439" s="184"/>
    </row>
    <row r="63440" spans="30:32" ht="24.75" customHeight="1">
      <c r="AD63440" s="183"/>
      <c r="AE63440" s="184"/>
      <c r="AF63440" s="184"/>
    </row>
    <row r="63441" spans="30:32" ht="24.75" customHeight="1">
      <c r="AD63441" s="183"/>
      <c r="AE63441" s="184"/>
      <c r="AF63441" s="184"/>
    </row>
    <row r="63442" spans="30:32" ht="24.75" customHeight="1">
      <c r="AD63442" s="183"/>
      <c r="AE63442" s="184"/>
      <c r="AF63442" s="184"/>
    </row>
    <row r="63443" spans="30:32" ht="24.75" customHeight="1">
      <c r="AD63443" s="183"/>
      <c r="AE63443" s="184"/>
      <c r="AF63443" s="184"/>
    </row>
    <row r="63444" spans="30:32" ht="24.75" customHeight="1">
      <c r="AD63444" s="183"/>
      <c r="AE63444" s="184"/>
      <c r="AF63444" s="184"/>
    </row>
    <row r="63445" spans="30:32" ht="24.75" customHeight="1">
      <c r="AD63445" s="183"/>
      <c r="AE63445" s="184"/>
      <c r="AF63445" s="184"/>
    </row>
    <row r="63446" spans="30:32" ht="24.75" customHeight="1">
      <c r="AD63446" s="183"/>
      <c r="AE63446" s="184"/>
      <c r="AF63446" s="184"/>
    </row>
    <row r="63447" spans="30:32" ht="24.75" customHeight="1">
      <c r="AD63447" s="183"/>
      <c r="AE63447" s="184"/>
      <c r="AF63447" s="184"/>
    </row>
    <row r="63448" spans="30:32" ht="24.75" customHeight="1">
      <c r="AD63448" s="183"/>
      <c r="AE63448" s="184"/>
      <c r="AF63448" s="184"/>
    </row>
    <row r="63449" spans="30:32" ht="24.75" customHeight="1">
      <c r="AD63449" s="183"/>
      <c r="AE63449" s="184"/>
      <c r="AF63449" s="184"/>
    </row>
    <row r="63450" spans="30:32" ht="24.75" customHeight="1">
      <c r="AD63450" s="183"/>
      <c r="AE63450" s="184"/>
      <c r="AF63450" s="184"/>
    </row>
    <row r="63451" spans="30:32" ht="24.75" customHeight="1">
      <c r="AD63451" s="183"/>
      <c r="AE63451" s="184"/>
      <c r="AF63451" s="184"/>
    </row>
    <row r="63452" spans="30:32" ht="24.75" customHeight="1">
      <c r="AD63452" s="183"/>
      <c r="AE63452" s="184"/>
      <c r="AF63452" s="184"/>
    </row>
    <row r="63453" spans="30:32" ht="24.75" customHeight="1">
      <c r="AD63453" s="183"/>
      <c r="AE63453" s="184"/>
      <c r="AF63453" s="184"/>
    </row>
    <row r="63454" spans="30:32" ht="24.75" customHeight="1">
      <c r="AD63454" s="183"/>
      <c r="AE63454" s="184"/>
      <c r="AF63454" s="184"/>
    </row>
    <row r="63455" spans="30:32" ht="24.75" customHeight="1">
      <c r="AD63455" s="183"/>
      <c r="AE63455" s="184"/>
      <c r="AF63455" s="184"/>
    </row>
    <row r="63456" spans="30:32" ht="24.75" customHeight="1">
      <c r="AD63456" s="183"/>
      <c r="AE63456" s="184"/>
      <c r="AF63456" s="184"/>
    </row>
    <row r="63457" spans="30:32" ht="24.75" customHeight="1">
      <c r="AD63457" s="183"/>
      <c r="AE63457" s="184"/>
      <c r="AF63457" s="184"/>
    </row>
    <row r="63458" spans="30:32" ht="24.75" customHeight="1">
      <c r="AD63458" s="183"/>
      <c r="AE63458" s="184"/>
      <c r="AF63458" s="184"/>
    </row>
    <row r="63459" spans="30:32" ht="24.75" customHeight="1">
      <c r="AD63459" s="183"/>
      <c r="AE63459" s="184"/>
      <c r="AF63459" s="184"/>
    </row>
    <row r="63460" spans="30:32" ht="24.75" customHeight="1">
      <c r="AD63460" s="183"/>
      <c r="AE63460" s="184"/>
      <c r="AF63460" s="184"/>
    </row>
    <row r="63461" spans="30:32" ht="24.75" customHeight="1">
      <c r="AD63461" s="183"/>
      <c r="AE63461" s="184"/>
      <c r="AF63461" s="184"/>
    </row>
    <row r="63462" spans="30:32" ht="24.75" customHeight="1">
      <c r="AD63462" s="183"/>
      <c r="AE63462" s="184"/>
      <c r="AF63462" s="184"/>
    </row>
    <row r="63463" spans="30:32" ht="24.75" customHeight="1">
      <c r="AD63463" s="183"/>
      <c r="AE63463" s="184"/>
      <c r="AF63463" s="184"/>
    </row>
    <row r="63464" spans="30:32" ht="24.75" customHeight="1">
      <c r="AD63464" s="183"/>
      <c r="AE63464" s="184"/>
      <c r="AF63464" s="184"/>
    </row>
    <row r="63465" spans="30:32" ht="24.75" customHeight="1">
      <c r="AD63465" s="183"/>
      <c r="AE63465" s="184"/>
      <c r="AF63465" s="184"/>
    </row>
    <row r="63466" spans="30:32" ht="24.75" customHeight="1">
      <c r="AD63466" s="183"/>
      <c r="AE63466" s="184"/>
      <c r="AF63466" s="184"/>
    </row>
    <row r="63467" spans="30:32" ht="24.75" customHeight="1">
      <c r="AD63467" s="183"/>
      <c r="AE63467" s="184"/>
      <c r="AF63467" s="184"/>
    </row>
    <row r="63468" spans="30:32" ht="24.75" customHeight="1">
      <c r="AD63468" s="183"/>
      <c r="AE63468" s="184"/>
      <c r="AF63468" s="184"/>
    </row>
    <row r="63469" spans="30:32" ht="24.75" customHeight="1">
      <c r="AD63469" s="183"/>
      <c r="AE63469" s="184"/>
      <c r="AF63469" s="184"/>
    </row>
    <row r="63470" spans="30:32" ht="24.75" customHeight="1">
      <c r="AD63470" s="183"/>
      <c r="AE63470" s="184"/>
      <c r="AF63470" s="184"/>
    </row>
    <row r="63471" spans="30:32" ht="24.75" customHeight="1">
      <c r="AD63471" s="183"/>
      <c r="AE63471" s="184"/>
      <c r="AF63471" s="184"/>
    </row>
    <row r="63472" spans="30:32" ht="24.75" customHeight="1">
      <c r="AD63472" s="183"/>
      <c r="AE63472" s="184"/>
      <c r="AF63472" s="184"/>
    </row>
    <row r="63473" spans="30:32" ht="24.75" customHeight="1">
      <c r="AD63473" s="183"/>
      <c r="AE63473" s="184"/>
      <c r="AF63473" s="184"/>
    </row>
    <row r="63474" spans="30:32" ht="24.75" customHeight="1">
      <c r="AD63474" s="183"/>
      <c r="AE63474" s="184"/>
      <c r="AF63474" s="184"/>
    </row>
    <row r="63475" spans="30:32" ht="24.75" customHeight="1">
      <c r="AD63475" s="183"/>
      <c r="AE63475" s="184"/>
      <c r="AF63475" s="184"/>
    </row>
    <row r="63476" spans="30:32" ht="24.75" customHeight="1">
      <c r="AD63476" s="183"/>
      <c r="AE63476" s="184"/>
      <c r="AF63476" s="184"/>
    </row>
    <row r="63477" spans="30:32" ht="24.75" customHeight="1">
      <c r="AD63477" s="183"/>
      <c r="AE63477" s="184"/>
      <c r="AF63477" s="184"/>
    </row>
    <row r="63478" spans="30:32" ht="24.75" customHeight="1">
      <c r="AD63478" s="183"/>
      <c r="AE63478" s="184"/>
      <c r="AF63478" s="184"/>
    </row>
    <row r="63479" spans="30:32" ht="24.75" customHeight="1">
      <c r="AD63479" s="183"/>
      <c r="AE63479" s="184"/>
      <c r="AF63479" s="184"/>
    </row>
    <row r="63480" spans="30:32" ht="24.75" customHeight="1">
      <c r="AD63480" s="183"/>
      <c r="AE63480" s="184"/>
      <c r="AF63480" s="184"/>
    </row>
    <row r="63481" spans="30:32" ht="24.75" customHeight="1">
      <c r="AD63481" s="183"/>
      <c r="AE63481" s="184"/>
      <c r="AF63481" s="184"/>
    </row>
    <row r="63482" spans="30:32" ht="24.75" customHeight="1">
      <c r="AD63482" s="183"/>
      <c r="AE63482" s="184"/>
      <c r="AF63482" s="184"/>
    </row>
    <row r="63483" spans="30:32" ht="24.75" customHeight="1">
      <c r="AD63483" s="183"/>
      <c r="AE63483" s="184"/>
      <c r="AF63483" s="184"/>
    </row>
    <row r="63484" spans="30:32" ht="24.75" customHeight="1">
      <c r="AD63484" s="183"/>
      <c r="AE63484" s="184"/>
      <c r="AF63484" s="184"/>
    </row>
    <row r="63485" spans="30:32" ht="24.75" customHeight="1">
      <c r="AD63485" s="183"/>
      <c r="AE63485" s="184"/>
      <c r="AF63485" s="184"/>
    </row>
    <row r="63486" spans="30:32" ht="24.75" customHeight="1">
      <c r="AD63486" s="183"/>
      <c r="AE63486" s="184"/>
      <c r="AF63486" s="184"/>
    </row>
    <row r="63487" spans="30:32" ht="24.75" customHeight="1">
      <c r="AD63487" s="183"/>
      <c r="AE63487" s="184"/>
      <c r="AF63487" s="184"/>
    </row>
    <row r="63488" spans="30:32" ht="24.75" customHeight="1">
      <c r="AD63488" s="183"/>
      <c r="AE63488" s="184"/>
      <c r="AF63488" s="184"/>
    </row>
    <row r="63489" spans="30:32" ht="24.75" customHeight="1">
      <c r="AD63489" s="183"/>
      <c r="AE63489" s="184"/>
      <c r="AF63489" s="184"/>
    </row>
    <row r="63490" spans="30:32" ht="24.75" customHeight="1">
      <c r="AD63490" s="183"/>
      <c r="AE63490" s="184"/>
      <c r="AF63490" s="184"/>
    </row>
    <row r="63491" spans="30:32" ht="24.75" customHeight="1">
      <c r="AD63491" s="183"/>
      <c r="AE63491" s="184"/>
      <c r="AF63491" s="184"/>
    </row>
    <row r="63492" spans="30:32" ht="24.75" customHeight="1">
      <c r="AD63492" s="183"/>
      <c r="AE63492" s="184"/>
      <c r="AF63492" s="184"/>
    </row>
    <row r="63493" spans="30:32" ht="24.75" customHeight="1">
      <c r="AD63493" s="183"/>
      <c r="AE63493" s="184"/>
      <c r="AF63493" s="184"/>
    </row>
    <row r="63494" spans="30:32" ht="24.75" customHeight="1">
      <c r="AD63494" s="183"/>
      <c r="AE63494" s="184"/>
      <c r="AF63494" s="184"/>
    </row>
    <row r="63495" spans="30:32" ht="24.75" customHeight="1">
      <c r="AD63495" s="183"/>
      <c r="AE63495" s="184"/>
      <c r="AF63495" s="184"/>
    </row>
    <row r="63496" spans="30:32" ht="24.75" customHeight="1">
      <c r="AD63496" s="183"/>
      <c r="AE63496" s="184"/>
      <c r="AF63496" s="184"/>
    </row>
    <row r="63497" spans="30:32" ht="24.75" customHeight="1">
      <c r="AD63497" s="183"/>
      <c r="AE63497" s="184"/>
      <c r="AF63497" s="184"/>
    </row>
    <row r="63498" spans="30:32" ht="24.75" customHeight="1">
      <c r="AD63498" s="183"/>
      <c r="AE63498" s="184"/>
      <c r="AF63498" s="184"/>
    </row>
    <row r="63499" spans="30:32" ht="24.75" customHeight="1">
      <c r="AD63499" s="183"/>
      <c r="AE63499" s="184"/>
      <c r="AF63499" s="184"/>
    </row>
    <row r="63500" spans="30:32" ht="24.75" customHeight="1">
      <c r="AD63500" s="183"/>
      <c r="AE63500" s="184"/>
      <c r="AF63500" s="184"/>
    </row>
    <row r="63501" spans="30:32" ht="24.75" customHeight="1">
      <c r="AD63501" s="183"/>
      <c r="AE63501" s="184"/>
      <c r="AF63501" s="184"/>
    </row>
    <row r="63502" spans="30:32" ht="24.75" customHeight="1">
      <c r="AD63502" s="183"/>
      <c r="AE63502" s="184"/>
      <c r="AF63502" s="184"/>
    </row>
    <row r="63503" spans="30:32" ht="24.75" customHeight="1">
      <c r="AD63503" s="183"/>
      <c r="AE63503" s="184"/>
      <c r="AF63503" s="184"/>
    </row>
    <row r="63504" spans="30:32" ht="24.75" customHeight="1">
      <c r="AD63504" s="183"/>
      <c r="AE63504" s="184"/>
      <c r="AF63504" s="184"/>
    </row>
    <row r="63505" spans="30:32" ht="24.75" customHeight="1">
      <c r="AD63505" s="183"/>
      <c r="AE63505" s="184"/>
      <c r="AF63505" s="184"/>
    </row>
    <row r="63506" spans="30:32" ht="24.75" customHeight="1">
      <c r="AD63506" s="183"/>
      <c r="AE63506" s="184"/>
      <c r="AF63506" s="184"/>
    </row>
    <row r="63507" spans="30:32" ht="24.75" customHeight="1">
      <c r="AD63507" s="183"/>
      <c r="AE63507" s="184"/>
      <c r="AF63507" s="184"/>
    </row>
    <row r="63508" spans="30:32" ht="24.75" customHeight="1">
      <c r="AD63508" s="183"/>
      <c r="AE63508" s="184"/>
      <c r="AF63508" s="184"/>
    </row>
    <row r="63509" spans="30:32" ht="24.75" customHeight="1">
      <c r="AD63509" s="183"/>
      <c r="AE63509" s="184"/>
      <c r="AF63509" s="184"/>
    </row>
    <row r="63510" spans="30:32" ht="24.75" customHeight="1">
      <c r="AD63510" s="183"/>
      <c r="AE63510" s="184"/>
      <c r="AF63510" s="184"/>
    </row>
    <row r="63511" spans="30:32" ht="24.75" customHeight="1">
      <c r="AD63511" s="183"/>
      <c r="AE63511" s="184"/>
      <c r="AF63511" s="184"/>
    </row>
    <row r="63512" spans="30:32" ht="24.75" customHeight="1">
      <c r="AD63512" s="183"/>
      <c r="AE63512" s="184"/>
      <c r="AF63512" s="184"/>
    </row>
    <row r="63513" spans="30:32" ht="24.75" customHeight="1">
      <c r="AD63513" s="183"/>
      <c r="AE63513" s="184"/>
      <c r="AF63513" s="184"/>
    </row>
    <row r="63514" spans="30:32" ht="24.75" customHeight="1">
      <c r="AD63514" s="183"/>
      <c r="AE63514" s="184"/>
      <c r="AF63514" s="184"/>
    </row>
    <row r="63515" spans="30:32" ht="24.75" customHeight="1">
      <c r="AD63515" s="183"/>
      <c r="AE63515" s="184"/>
      <c r="AF63515" s="184"/>
    </row>
    <row r="63516" spans="30:32" ht="24.75" customHeight="1">
      <c r="AD63516" s="183"/>
      <c r="AE63516" s="184"/>
      <c r="AF63516" s="184"/>
    </row>
    <row r="63517" spans="30:32" ht="24.75" customHeight="1">
      <c r="AD63517" s="183"/>
      <c r="AE63517" s="184"/>
      <c r="AF63517" s="184"/>
    </row>
    <row r="63518" spans="30:32" ht="24.75" customHeight="1">
      <c r="AD63518" s="183"/>
      <c r="AE63518" s="184"/>
      <c r="AF63518" s="184"/>
    </row>
    <row r="63519" spans="30:32" ht="24.75" customHeight="1">
      <c r="AD63519" s="183"/>
      <c r="AE63519" s="184"/>
      <c r="AF63519" s="184"/>
    </row>
    <row r="63520" spans="30:32" ht="24.75" customHeight="1">
      <c r="AD63520" s="183"/>
      <c r="AE63520" s="184"/>
      <c r="AF63520" s="184"/>
    </row>
    <row r="63521" spans="30:32" ht="24.75" customHeight="1">
      <c r="AD63521" s="183"/>
      <c r="AE63521" s="184"/>
      <c r="AF63521" s="184"/>
    </row>
    <row r="63522" spans="30:32" ht="24.75" customHeight="1">
      <c r="AD63522" s="183"/>
      <c r="AE63522" s="184"/>
      <c r="AF63522" s="184"/>
    </row>
    <row r="63523" spans="30:32" ht="24.75" customHeight="1">
      <c r="AD63523" s="183"/>
      <c r="AE63523" s="184"/>
      <c r="AF63523" s="184"/>
    </row>
    <row r="63524" spans="30:32" ht="24.75" customHeight="1">
      <c r="AD63524" s="183"/>
      <c r="AE63524" s="184"/>
      <c r="AF63524" s="184"/>
    </row>
    <row r="63525" spans="30:32" ht="24.75" customHeight="1">
      <c r="AD63525" s="183"/>
      <c r="AE63525" s="184"/>
      <c r="AF63525" s="184"/>
    </row>
    <row r="63526" spans="30:32" ht="24.75" customHeight="1">
      <c r="AD63526" s="183"/>
      <c r="AE63526" s="184"/>
      <c r="AF63526" s="184"/>
    </row>
    <row r="63527" spans="30:32" ht="24.75" customHeight="1">
      <c r="AD63527" s="183"/>
      <c r="AE63527" s="184"/>
      <c r="AF63527" s="184"/>
    </row>
    <row r="63528" spans="30:32" ht="24.75" customHeight="1">
      <c r="AD63528" s="183"/>
      <c r="AE63528" s="184"/>
      <c r="AF63528" s="184"/>
    </row>
    <row r="63529" spans="30:32" ht="24.75" customHeight="1">
      <c r="AD63529" s="183"/>
      <c r="AE63529" s="184"/>
      <c r="AF63529" s="184"/>
    </row>
    <row r="63530" spans="30:32" ht="24.75" customHeight="1">
      <c r="AD63530" s="183"/>
      <c r="AE63530" s="184"/>
      <c r="AF63530" s="184"/>
    </row>
    <row r="63531" spans="30:32" ht="24.75" customHeight="1">
      <c r="AD63531" s="183"/>
      <c r="AE63531" s="184"/>
      <c r="AF63531" s="184"/>
    </row>
    <row r="63532" spans="30:32" ht="24.75" customHeight="1">
      <c r="AD63532" s="183"/>
      <c r="AE63532" s="184"/>
      <c r="AF63532" s="184"/>
    </row>
    <row r="63533" spans="30:32" ht="24.75" customHeight="1">
      <c r="AD63533" s="183"/>
      <c r="AE63533" s="184"/>
      <c r="AF63533" s="184"/>
    </row>
    <row r="63534" spans="30:32" ht="24.75" customHeight="1">
      <c r="AD63534" s="183"/>
      <c r="AE63534" s="184"/>
      <c r="AF63534" s="184"/>
    </row>
    <row r="63535" spans="30:32" ht="24.75" customHeight="1">
      <c r="AD63535" s="183"/>
      <c r="AE63535" s="184"/>
      <c r="AF63535" s="184"/>
    </row>
    <row r="63536" spans="30:32" ht="24.75" customHeight="1">
      <c r="AD63536" s="183"/>
      <c r="AE63536" s="184"/>
      <c r="AF63536" s="184"/>
    </row>
    <row r="63537" spans="30:32" ht="24.75" customHeight="1">
      <c r="AD63537" s="183"/>
      <c r="AE63537" s="184"/>
      <c r="AF63537" s="184"/>
    </row>
    <row r="63538" spans="30:32" ht="24.75" customHeight="1">
      <c r="AD63538" s="183"/>
      <c r="AE63538" s="184"/>
      <c r="AF63538" s="184"/>
    </row>
    <row r="63539" spans="30:32" ht="24.75" customHeight="1">
      <c r="AD63539" s="183"/>
      <c r="AE63539" s="184"/>
      <c r="AF63539" s="184"/>
    </row>
    <row r="63540" spans="30:32" ht="24.75" customHeight="1">
      <c r="AD63540" s="183"/>
      <c r="AE63540" s="184"/>
      <c r="AF63540" s="184"/>
    </row>
    <row r="63541" spans="30:32" ht="24.75" customHeight="1">
      <c r="AD63541" s="183"/>
      <c r="AE63541" s="184"/>
      <c r="AF63541" s="184"/>
    </row>
    <row r="63542" spans="30:32" ht="24.75" customHeight="1">
      <c r="AD63542" s="183"/>
      <c r="AE63542" s="184"/>
      <c r="AF63542" s="184"/>
    </row>
    <row r="63543" spans="30:32" ht="24.75" customHeight="1">
      <c r="AD63543" s="183"/>
      <c r="AE63543" s="184"/>
      <c r="AF63543" s="184"/>
    </row>
    <row r="63544" spans="30:32" ht="24.75" customHeight="1">
      <c r="AD63544" s="183"/>
      <c r="AE63544" s="184"/>
      <c r="AF63544" s="184"/>
    </row>
    <row r="63545" spans="30:32" ht="24.75" customHeight="1">
      <c r="AD63545" s="183"/>
      <c r="AE63545" s="184"/>
      <c r="AF63545" s="184"/>
    </row>
    <row r="63546" spans="30:32" ht="24.75" customHeight="1">
      <c r="AD63546" s="183"/>
      <c r="AE63546" s="184"/>
      <c r="AF63546" s="184"/>
    </row>
    <row r="63547" spans="30:32" ht="24.75" customHeight="1">
      <c r="AD63547" s="183"/>
      <c r="AE63547" s="184"/>
      <c r="AF63547" s="184"/>
    </row>
    <row r="63548" spans="30:32" ht="24.75" customHeight="1">
      <c r="AD63548" s="183"/>
      <c r="AE63548" s="184"/>
      <c r="AF63548" s="184"/>
    </row>
    <row r="63549" spans="30:32" ht="24.75" customHeight="1">
      <c r="AD63549" s="183"/>
      <c r="AE63549" s="184"/>
      <c r="AF63549" s="184"/>
    </row>
    <row r="63550" spans="30:32" ht="24.75" customHeight="1">
      <c r="AD63550" s="183"/>
      <c r="AE63550" s="184"/>
      <c r="AF63550" s="184"/>
    </row>
    <row r="63551" spans="30:32" ht="24.75" customHeight="1">
      <c r="AD63551" s="183"/>
      <c r="AE63551" s="184"/>
      <c r="AF63551" s="184"/>
    </row>
    <row r="63552" spans="30:32" ht="24.75" customHeight="1">
      <c r="AD63552" s="183"/>
      <c r="AE63552" s="184"/>
      <c r="AF63552" s="184"/>
    </row>
    <row r="63553" spans="30:32" ht="24.75" customHeight="1">
      <c r="AD63553" s="183"/>
      <c r="AE63553" s="184"/>
      <c r="AF63553" s="184"/>
    </row>
    <row r="63554" spans="30:32" ht="24.75" customHeight="1">
      <c r="AD63554" s="183"/>
      <c r="AE63554" s="184"/>
      <c r="AF63554" s="184"/>
    </row>
    <row r="63555" spans="30:32" ht="24.75" customHeight="1">
      <c r="AD63555" s="183"/>
      <c r="AE63555" s="184"/>
      <c r="AF63555" s="184"/>
    </row>
    <row r="63556" spans="30:32" ht="24.75" customHeight="1">
      <c r="AD63556" s="183"/>
      <c r="AE63556" s="184"/>
      <c r="AF63556" s="184"/>
    </row>
    <row r="63557" spans="30:32" ht="24.75" customHeight="1">
      <c r="AD63557" s="183"/>
      <c r="AE63557" s="184"/>
      <c r="AF63557" s="184"/>
    </row>
    <row r="63558" spans="30:32" ht="24.75" customHeight="1">
      <c r="AD63558" s="183"/>
      <c r="AE63558" s="184"/>
      <c r="AF63558" s="184"/>
    </row>
    <row r="63559" spans="30:32" ht="24.75" customHeight="1">
      <c r="AD63559" s="183"/>
      <c r="AE63559" s="184"/>
      <c r="AF63559" s="184"/>
    </row>
    <row r="63560" spans="30:32" ht="24.75" customHeight="1">
      <c r="AD63560" s="183"/>
      <c r="AE63560" s="184"/>
      <c r="AF63560" s="184"/>
    </row>
    <row r="63561" spans="30:32" ht="24.75" customHeight="1">
      <c r="AD63561" s="183"/>
      <c r="AE63561" s="184"/>
      <c r="AF63561" s="184"/>
    </row>
    <row r="63562" spans="30:32" ht="24.75" customHeight="1">
      <c r="AD63562" s="183"/>
      <c r="AE63562" s="184"/>
      <c r="AF63562" s="184"/>
    </row>
    <row r="63563" spans="30:32" ht="24.75" customHeight="1">
      <c r="AD63563" s="183"/>
      <c r="AE63563" s="184"/>
      <c r="AF63563" s="184"/>
    </row>
    <row r="63564" spans="30:32" ht="24.75" customHeight="1">
      <c r="AD63564" s="183"/>
      <c r="AE63564" s="184"/>
      <c r="AF63564" s="184"/>
    </row>
    <row r="63565" spans="30:32" ht="24.75" customHeight="1">
      <c r="AD63565" s="183"/>
      <c r="AE63565" s="184"/>
      <c r="AF63565" s="184"/>
    </row>
    <row r="63566" spans="30:32" ht="24.75" customHeight="1">
      <c r="AD63566" s="183"/>
      <c r="AE63566" s="184"/>
      <c r="AF63566" s="184"/>
    </row>
    <row r="63567" spans="30:32" ht="24.75" customHeight="1">
      <c r="AD63567" s="183"/>
      <c r="AE63567" s="184"/>
      <c r="AF63567" s="184"/>
    </row>
    <row r="63568" spans="30:32" ht="24.75" customHeight="1">
      <c r="AD63568" s="183"/>
      <c r="AE63568" s="184"/>
      <c r="AF63568" s="184"/>
    </row>
    <row r="63569" spans="30:32" ht="24.75" customHeight="1">
      <c r="AD63569" s="183"/>
      <c r="AE63569" s="184"/>
      <c r="AF63569" s="184"/>
    </row>
    <row r="63570" spans="30:32" ht="24.75" customHeight="1">
      <c r="AD63570" s="183"/>
      <c r="AE63570" s="184"/>
      <c r="AF63570" s="184"/>
    </row>
    <row r="63571" spans="30:32" ht="24.75" customHeight="1">
      <c r="AD63571" s="183"/>
      <c r="AE63571" s="184"/>
      <c r="AF63571" s="184"/>
    </row>
    <row r="63572" spans="30:32" ht="24.75" customHeight="1">
      <c r="AD63572" s="183"/>
      <c r="AE63572" s="184"/>
      <c r="AF63572" s="184"/>
    </row>
    <row r="63573" spans="30:32" ht="24.75" customHeight="1">
      <c r="AD63573" s="183"/>
      <c r="AE63573" s="184"/>
      <c r="AF63573" s="184"/>
    </row>
    <row r="63574" spans="30:32" ht="24.75" customHeight="1">
      <c r="AD63574" s="183"/>
      <c r="AE63574" s="184"/>
      <c r="AF63574" s="184"/>
    </row>
    <row r="63575" spans="30:32" ht="24.75" customHeight="1">
      <c r="AD63575" s="183"/>
      <c r="AE63575" s="184"/>
      <c r="AF63575" s="184"/>
    </row>
    <row r="63576" spans="30:32" ht="24.75" customHeight="1">
      <c r="AD63576" s="183"/>
      <c r="AE63576" s="184"/>
      <c r="AF63576" s="184"/>
    </row>
    <row r="63577" spans="30:32" ht="24.75" customHeight="1">
      <c r="AD63577" s="183"/>
      <c r="AE63577" s="184"/>
      <c r="AF63577" s="184"/>
    </row>
    <row r="63578" spans="30:32" ht="24.75" customHeight="1">
      <c r="AD63578" s="183"/>
      <c r="AE63578" s="184"/>
      <c r="AF63578" s="184"/>
    </row>
    <row r="63579" spans="30:32" ht="24.75" customHeight="1">
      <c r="AD63579" s="183"/>
      <c r="AE63579" s="184"/>
      <c r="AF63579" s="184"/>
    </row>
    <row r="63580" spans="30:32" ht="24.75" customHeight="1">
      <c r="AD63580" s="183"/>
      <c r="AE63580" s="184"/>
      <c r="AF63580" s="184"/>
    </row>
    <row r="63581" spans="30:32" ht="24.75" customHeight="1">
      <c r="AD63581" s="183"/>
      <c r="AE63581" s="184"/>
      <c r="AF63581" s="184"/>
    </row>
    <row r="63582" spans="30:32" ht="24.75" customHeight="1">
      <c r="AD63582" s="183"/>
      <c r="AE63582" s="184"/>
      <c r="AF63582" s="184"/>
    </row>
    <row r="63583" spans="30:32" ht="24.75" customHeight="1">
      <c r="AD63583" s="183"/>
      <c r="AE63583" s="184"/>
      <c r="AF63583" s="184"/>
    </row>
    <row r="63584" spans="30:32" ht="24.75" customHeight="1">
      <c r="AD63584" s="183"/>
      <c r="AE63584" s="184"/>
      <c r="AF63584" s="184"/>
    </row>
    <row r="63585" spans="30:32" ht="24.75" customHeight="1">
      <c r="AD63585" s="183"/>
      <c r="AE63585" s="184"/>
      <c r="AF63585" s="184"/>
    </row>
    <row r="63586" spans="30:32" ht="24.75" customHeight="1">
      <c r="AD63586" s="183"/>
      <c r="AE63586" s="184"/>
      <c r="AF63586" s="184"/>
    </row>
    <row r="63587" spans="30:32" ht="24.75" customHeight="1">
      <c r="AD63587" s="183"/>
      <c r="AE63587" s="184"/>
      <c r="AF63587" s="184"/>
    </row>
    <row r="63588" spans="30:32" ht="24.75" customHeight="1">
      <c r="AD63588" s="183"/>
      <c r="AE63588" s="184"/>
      <c r="AF63588" s="184"/>
    </row>
    <row r="63589" spans="30:32" ht="24.75" customHeight="1">
      <c r="AD63589" s="183"/>
      <c r="AE63589" s="184"/>
      <c r="AF63589" s="184"/>
    </row>
    <row r="63590" spans="30:32" ht="24.75" customHeight="1">
      <c r="AD63590" s="183"/>
      <c r="AE63590" s="184"/>
      <c r="AF63590" s="184"/>
    </row>
    <row r="63591" spans="30:32" ht="24.75" customHeight="1">
      <c r="AD63591" s="183"/>
      <c r="AE63591" s="184"/>
      <c r="AF63591" s="184"/>
    </row>
    <row r="63592" spans="30:32" ht="24.75" customHeight="1">
      <c r="AD63592" s="183"/>
      <c r="AE63592" s="184"/>
      <c r="AF63592" s="184"/>
    </row>
    <row r="63593" spans="30:32" ht="24.75" customHeight="1">
      <c r="AD63593" s="183"/>
      <c r="AE63593" s="184"/>
      <c r="AF63593" s="184"/>
    </row>
    <row r="63594" spans="30:32" ht="24.75" customHeight="1">
      <c r="AD63594" s="183"/>
      <c r="AE63594" s="184"/>
      <c r="AF63594" s="184"/>
    </row>
    <row r="63595" spans="30:32" ht="24.75" customHeight="1">
      <c r="AD63595" s="183"/>
      <c r="AE63595" s="184"/>
      <c r="AF63595" s="184"/>
    </row>
    <row r="63596" spans="30:32" ht="24.75" customHeight="1">
      <c r="AD63596" s="183"/>
      <c r="AE63596" s="184"/>
      <c r="AF63596" s="184"/>
    </row>
    <row r="63597" spans="30:32" ht="24.75" customHeight="1">
      <c r="AD63597" s="183"/>
      <c r="AE63597" s="184"/>
      <c r="AF63597" s="184"/>
    </row>
    <row r="63598" spans="30:32" ht="24.75" customHeight="1">
      <c r="AD63598" s="183"/>
      <c r="AE63598" s="184"/>
      <c r="AF63598" s="184"/>
    </row>
    <row r="63599" spans="30:32" ht="24.75" customHeight="1">
      <c r="AD63599" s="183"/>
      <c r="AE63599" s="184"/>
      <c r="AF63599" s="184"/>
    </row>
    <row r="63600" spans="30:32" ht="24.75" customHeight="1">
      <c r="AD63600" s="183"/>
      <c r="AE63600" s="184"/>
      <c r="AF63600" s="184"/>
    </row>
    <row r="63601" spans="30:32" ht="24.75" customHeight="1">
      <c r="AD63601" s="183"/>
      <c r="AE63601" s="184"/>
      <c r="AF63601" s="184"/>
    </row>
    <row r="63602" spans="30:32" ht="24.75" customHeight="1">
      <c r="AD63602" s="183"/>
      <c r="AE63602" s="184"/>
      <c r="AF63602" s="184"/>
    </row>
    <row r="63603" spans="30:32" ht="24.75" customHeight="1">
      <c r="AD63603" s="183"/>
      <c r="AE63603" s="184"/>
      <c r="AF63603" s="184"/>
    </row>
    <row r="63604" spans="30:32" ht="24.75" customHeight="1">
      <c r="AD63604" s="183"/>
      <c r="AE63604" s="184"/>
      <c r="AF63604" s="184"/>
    </row>
    <row r="63605" spans="30:32" ht="24.75" customHeight="1">
      <c r="AD63605" s="183"/>
      <c r="AE63605" s="184"/>
      <c r="AF63605" s="184"/>
    </row>
    <row r="63606" spans="30:32" ht="24.75" customHeight="1">
      <c r="AD63606" s="183"/>
      <c r="AE63606" s="184"/>
      <c r="AF63606" s="184"/>
    </row>
    <row r="63607" spans="30:32" ht="24.75" customHeight="1">
      <c r="AD63607" s="183"/>
      <c r="AE63607" s="184"/>
      <c r="AF63607" s="184"/>
    </row>
    <row r="63608" spans="30:32" ht="24.75" customHeight="1">
      <c r="AD63608" s="183"/>
      <c r="AE63608" s="184"/>
      <c r="AF63608" s="184"/>
    </row>
    <row r="63609" spans="30:32" ht="24.75" customHeight="1">
      <c r="AD63609" s="183"/>
      <c r="AE63609" s="184"/>
      <c r="AF63609" s="184"/>
    </row>
    <row r="63610" spans="30:32" ht="24.75" customHeight="1">
      <c r="AD63610" s="183"/>
      <c r="AE63610" s="184"/>
      <c r="AF63610" s="184"/>
    </row>
    <row r="63611" spans="30:32" ht="24.75" customHeight="1">
      <c r="AD63611" s="183"/>
      <c r="AE63611" s="184"/>
      <c r="AF63611" s="184"/>
    </row>
    <row r="63612" spans="30:32" ht="24.75" customHeight="1">
      <c r="AD63612" s="183"/>
      <c r="AE63612" s="184"/>
      <c r="AF63612" s="184"/>
    </row>
    <row r="63613" spans="30:32" ht="24.75" customHeight="1">
      <c r="AD63613" s="183"/>
      <c r="AE63613" s="184"/>
      <c r="AF63613" s="184"/>
    </row>
    <row r="63614" spans="30:32" ht="24.75" customHeight="1">
      <c r="AD63614" s="183"/>
      <c r="AE63614" s="184"/>
      <c r="AF63614" s="184"/>
    </row>
    <row r="63615" spans="30:32" ht="24.75" customHeight="1">
      <c r="AD63615" s="183"/>
      <c r="AE63615" s="184"/>
      <c r="AF63615" s="184"/>
    </row>
    <row r="63616" spans="30:32" ht="24.75" customHeight="1">
      <c r="AD63616" s="183"/>
      <c r="AE63616" s="184"/>
      <c r="AF63616" s="184"/>
    </row>
    <row r="63617" spans="30:32" ht="24.75" customHeight="1">
      <c r="AD63617" s="183"/>
      <c r="AE63617" s="184"/>
      <c r="AF63617" s="184"/>
    </row>
    <row r="63618" spans="30:32" ht="24.75" customHeight="1">
      <c r="AD63618" s="183"/>
      <c r="AE63618" s="184"/>
      <c r="AF63618" s="184"/>
    </row>
    <row r="63619" spans="30:32" ht="24.75" customHeight="1">
      <c r="AD63619" s="183"/>
      <c r="AE63619" s="184"/>
      <c r="AF63619" s="184"/>
    </row>
    <row r="63620" spans="30:32" ht="24.75" customHeight="1">
      <c r="AD63620" s="183"/>
      <c r="AE63620" s="184"/>
      <c r="AF63620" s="184"/>
    </row>
    <row r="63621" spans="30:32" ht="24.75" customHeight="1">
      <c r="AD63621" s="183"/>
      <c r="AE63621" s="184"/>
      <c r="AF63621" s="184"/>
    </row>
    <row r="63622" spans="30:32" ht="24.75" customHeight="1">
      <c r="AD63622" s="183"/>
      <c r="AE63622" s="184"/>
      <c r="AF63622" s="184"/>
    </row>
    <row r="63623" spans="30:32" ht="24.75" customHeight="1">
      <c r="AD63623" s="183"/>
      <c r="AE63623" s="184"/>
      <c r="AF63623" s="184"/>
    </row>
    <row r="63624" spans="30:32" ht="24.75" customHeight="1">
      <c r="AD63624" s="183"/>
      <c r="AE63624" s="184"/>
      <c r="AF63624" s="184"/>
    </row>
    <row r="63625" spans="30:32" ht="24.75" customHeight="1">
      <c r="AD63625" s="183"/>
      <c r="AE63625" s="184"/>
      <c r="AF63625" s="184"/>
    </row>
    <row r="63626" spans="30:32" ht="24.75" customHeight="1">
      <c r="AD63626" s="183"/>
      <c r="AE63626" s="184"/>
      <c r="AF63626" s="184"/>
    </row>
    <row r="63627" spans="30:32" ht="24.75" customHeight="1">
      <c r="AD63627" s="183"/>
      <c r="AE63627" s="184"/>
      <c r="AF63627" s="184"/>
    </row>
    <row r="63628" spans="30:32" ht="24.75" customHeight="1">
      <c r="AD63628" s="183"/>
      <c r="AE63628" s="184"/>
      <c r="AF63628" s="184"/>
    </row>
    <row r="63629" spans="30:32" ht="24.75" customHeight="1">
      <c r="AD63629" s="183"/>
      <c r="AE63629" s="184"/>
      <c r="AF63629" s="184"/>
    </row>
    <row r="63630" spans="30:32" ht="24.75" customHeight="1">
      <c r="AD63630" s="183"/>
      <c r="AE63630" s="184"/>
      <c r="AF63630" s="184"/>
    </row>
    <row r="63631" spans="30:32" ht="24.75" customHeight="1">
      <c r="AD63631" s="183"/>
      <c r="AE63631" s="184"/>
      <c r="AF63631" s="184"/>
    </row>
    <row r="63632" spans="30:32" ht="24.75" customHeight="1">
      <c r="AD63632" s="183"/>
      <c r="AE63632" s="184"/>
      <c r="AF63632" s="184"/>
    </row>
    <row r="63633" spans="30:32" ht="24.75" customHeight="1">
      <c r="AD63633" s="183"/>
      <c r="AE63633" s="184"/>
      <c r="AF63633" s="184"/>
    </row>
    <row r="63634" spans="30:32" ht="24.75" customHeight="1">
      <c r="AD63634" s="183"/>
      <c r="AE63634" s="184"/>
      <c r="AF63634" s="184"/>
    </row>
    <row r="63635" spans="30:32" ht="24.75" customHeight="1">
      <c r="AD63635" s="183"/>
      <c r="AE63635" s="184"/>
      <c r="AF63635" s="184"/>
    </row>
    <row r="63636" spans="30:32" ht="24.75" customHeight="1">
      <c r="AD63636" s="183"/>
      <c r="AE63636" s="184"/>
      <c r="AF63636" s="184"/>
    </row>
    <row r="63637" spans="30:32" ht="24.75" customHeight="1">
      <c r="AD63637" s="183"/>
      <c r="AE63637" s="184"/>
      <c r="AF63637" s="184"/>
    </row>
    <row r="63638" spans="30:32" ht="24.75" customHeight="1">
      <c r="AD63638" s="183"/>
      <c r="AE63638" s="184"/>
      <c r="AF63638" s="184"/>
    </row>
    <row r="63639" spans="30:32" ht="24.75" customHeight="1">
      <c r="AD63639" s="183"/>
      <c r="AE63639" s="184"/>
      <c r="AF63639" s="184"/>
    </row>
    <row r="63640" spans="30:32" ht="24.75" customHeight="1">
      <c r="AD63640" s="183"/>
      <c r="AE63640" s="184"/>
      <c r="AF63640" s="184"/>
    </row>
    <row r="63641" spans="30:32" ht="24.75" customHeight="1">
      <c r="AD63641" s="183"/>
      <c r="AE63641" s="184"/>
      <c r="AF63641" s="184"/>
    </row>
    <row r="63642" spans="30:32" ht="24.75" customHeight="1">
      <c r="AD63642" s="183"/>
      <c r="AE63642" s="184"/>
      <c r="AF63642" s="184"/>
    </row>
    <row r="63643" spans="30:32" ht="24.75" customHeight="1">
      <c r="AD63643" s="183"/>
      <c r="AE63643" s="184"/>
      <c r="AF63643" s="184"/>
    </row>
    <row r="63644" spans="30:32" ht="24.75" customHeight="1">
      <c r="AD63644" s="183"/>
      <c r="AE63644" s="184"/>
      <c r="AF63644" s="184"/>
    </row>
    <row r="63645" spans="30:32" ht="24.75" customHeight="1">
      <c r="AD63645" s="183"/>
      <c r="AE63645" s="184"/>
      <c r="AF63645" s="184"/>
    </row>
    <row r="63646" spans="30:32" ht="24.75" customHeight="1">
      <c r="AD63646" s="183"/>
      <c r="AE63646" s="184"/>
      <c r="AF63646" s="184"/>
    </row>
    <row r="63647" spans="30:32" ht="24.75" customHeight="1">
      <c r="AD63647" s="183"/>
      <c r="AE63647" s="184"/>
      <c r="AF63647" s="184"/>
    </row>
    <row r="63648" spans="30:32" ht="24.75" customHeight="1">
      <c r="AD63648" s="183"/>
      <c r="AE63648" s="184"/>
      <c r="AF63648" s="184"/>
    </row>
    <row r="63649" spans="30:32" ht="24.75" customHeight="1">
      <c r="AD63649" s="183"/>
      <c r="AE63649" s="184"/>
      <c r="AF63649" s="184"/>
    </row>
    <row r="63650" spans="30:32" ht="24.75" customHeight="1">
      <c r="AD63650" s="183"/>
      <c r="AE63650" s="184"/>
      <c r="AF63650" s="184"/>
    </row>
    <row r="63651" spans="30:32" ht="24.75" customHeight="1">
      <c r="AD63651" s="183"/>
      <c r="AE63651" s="184"/>
      <c r="AF63651" s="184"/>
    </row>
    <row r="63652" spans="30:32" ht="24.75" customHeight="1">
      <c r="AD63652" s="183"/>
      <c r="AE63652" s="184"/>
      <c r="AF63652" s="184"/>
    </row>
    <row r="63653" spans="30:32" ht="24.75" customHeight="1">
      <c r="AD63653" s="183"/>
      <c r="AE63653" s="184"/>
      <c r="AF63653" s="184"/>
    </row>
    <row r="63654" spans="30:32" ht="24.75" customHeight="1">
      <c r="AD63654" s="183"/>
      <c r="AE63654" s="184"/>
      <c r="AF63654" s="184"/>
    </row>
    <row r="63655" spans="30:32" ht="24.75" customHeight="1">
      <c r="AD63655" s="183"/>
      <c r="AE63655" s="184"/>
      <c r="AF63655" s="184"/>
    </row>
    <row r="63656" spans="30:32" ht="24.75" customHeight="1">
      <c r="AD63656" s="183"/>
      <c r="AE63656" s="184"/>
      <c r="AF63656" s="184"/>
    </row>
    <row r="63657" spans="30:32" ht="24.75" customHeight="1">
      <c r="AD63657" s="183"/>
      <c r="AE63657" s="184"/>
      <c r="AF63657" s="184"/>
    </row>
    <row r="63658" spans="30:32" ht="24.75" customHeight="1">
      <c r="AD63658" s="183"/>
      <c r="AE63658" s="184"/>
      <c r="AF63658" s="184"/>
    </row>
    <row r="63659" spans="30:32" ht="24.75" customHeight="1">
      <c r="AD63659" s="183"/>
      <c r="AE63659" s="184"/>
      <c r="AF63659" s="184"/>
    </row>
    <row r="63660" spans="30:32" ht="24.75" customHeight="1">
      <c r="AD63660" s="183"/>
      <c r="AE63660" s="184"/>
      <c r="AF63660" s="184"/>
    </row>
    <row r="63661" spans="30:32" ht="24.75" customHeight="1">
      <c r="AD63661" s="183"/>
      <c r="AE63661" s="184"/>
      <c r="AF63661" s="184"/>
    </row>
    <row r="63662" spans="30:32" ht="24.75" customHeight="1">
      <c r="AD63662" s="183"/>
      <c r="AE63662" s="184"/>
      <c r="AF63662" s="184"/>
    </row>
    <row r="63663" spans="30:32" ht="24.75" customHeight="1">
      <c r="AD63663" s="183"/>
      <c r="AE63663" s="184"/>
      <c r="AF63663" s="184"/>
    </row>
    <row r="63664" spans="30:32" ht="24.75" customHeight="1">
      <c r="AD63664" s="183"/>
      <c r="AE63664" s="184"/>
      <c r="AF63664" s="184"/>
    </row>
    <row r="63665" spans="30:32" ht="24.75" customHeight="1">
      <c r="AD63665" s="183"/>
      <c r="AE63665" s="184"/>
      <c r="AF63665" s="184"/>
    </row>
    <row r="63666" spans="30:32" ht="24.75" customHeight="1">
      <c r="AD63666" s="183"/>
      <c r="AE63666" s="184"/>
      <c r="AF63666" s="184"/>
    </row>
    <row r="63667" spans="30:32" ht="24.75" customHeight="1">
      <c r="AD63667" s="183"/>
      <c r="AE63667" s="184"/>
      <c r="AF63667" s="184"/>
    </row>
    <row r="63668" spans="30:32" ht="24.75" customHeight="1">
      <c r="AD63668" s="183"/>
      <c r="AE63668" s="184"/>
      <c r="AF63668" s="184"/>
    </row>
    <row r="63669" spans="30:32" ht="24.75" customHeight="1">
      <c r="AD63669" s="183"/>
      <c r="AE63669" s="184"/>
      <c r="AF63669" s="184"/>
    </row>
    <row r="63670" spans="30:32" ht="24.75" customHeight="1">
      <c r="AD63670" s="183"/>
      <c r="AE63670" s="184"/>
      <c r="AF63670" s="184"/>
    </row>
    <row r="63671" spans="30:32" ht="24.75" customHeight="1">
      <c r="AD63671" s="183"/>
      <c r="AE63671" s="184"/>
      <c r="AF63671" s="184"/>
    </row>
    <row r="63672" spans="30:32" ht="24.75" customHeight="1">
      <c r="AD63672" s="183"/>
      <c r="AE63672" s="184"/>
      <c r="AF63672" s="184"/>
    </row>
    <row r="63673" spans="30:32" ht="24.75" customHeight="1">
      <c r="AD63673" s="183"/>
      <c r="AE63673" s="184"/>
      <c r="AF63673" s="184"/>
    </row>
    <row r="63674" spans="30:32" ht="24.75" customHeight="1">
      <c r="AD63674" s="183"/>
      <c r="AE63674" s="184"/>
      <c r="AF63674" s="184"/>
    </row>
    <row r="63675" spans="30:32" ht="24.75" customHeight="1">
      <c r="AD63675" s="183"/>
      <c r="AE63675" s="184"/>
      <c r="AF63675" s="184"/>
    </row>
    <row r="63676" spans="30:32" ht="24.75" customHeight="1">
      <c r="AD63676" s="183"/>
      <c r="AE63676" s="184"/>
      <c r="AF63676" s="184"/>
    </row>
    <row r="63677" spans="30:32" ht="24.75" customHeight="1">
      <c r="AD63677" s="183"/>
      <c r="AE63677" s="184"/>
      <c r="AF63677" s="184"/>
    </row>
    <row r="63678" spans="30:32" ht="24.75" customHeight="1">
      <c r="AD63678" s="183"/>
      <c r="AE63678" s="184"/>
      <c r="AF63678" s="184"/>
    </row>
    <row r="63679" spans="30:32" ht="24.75" customHeight="1">
      <c r="AD63679" s="183"/>
      <c r="AE63679" s="184"/>
      <c r="AF63679" s="184"/>
    </row>
    <row r="63680" spans="30:32" ht="24.75" customHeight="1">
      <c r="AD63680" s="183"/>
      <c r="AE63680" s="184"/>
      <c r="AF63680" s="184"/>
    </row>
    <row r="63681" spans="30:32" ht="24.75" customHeight="1">
      <c r="AD63681" s="183"/>
      <c r="AE63681" s="184"/>
      <c r="AF63681" s="184"/>
    </row>
    <row r="63682" spans="30:32" ht="24.75" customHeight="1">
      <c r="AD63682" s="183"/>
      <c r="AE63682" s="184"/>
      <c r="AF63682" s="184"/>
    </row>
    <row r="63683" spans="30:32" ht="24.75" customHeight="1">
      <c r="AD63683" s="183"/>
      <c r="AE63683" s="184"/>
      <c r="AF63683" s="184"/>
    </row>
    <row r="63684" spans="30:32" ht="24.75" customHeight="1">
      <c r="AD63684" s="183"/>
      <c r="AE63684" s="184"/>
      <c r="AF63684" s="184"/>
    </row>
    <row r="63685" spans="30:32" ht="24.75" customHeight="1">
      <c r="AD63685" s="183"/>
      <c r="AE63685" s="184"/>
      <c r="AF63685" s="184"/>
    </row>
    <row r="63686" spans="30:32" ht="24.75" customHeight="1">
      <c r="AD63686" s="183"/>
      <c r="AE63686" s="184"/>
      <c r="AF63686" s="184"/>
    </row>
    <row r="63687" spans="30:32" ht="24.75" customHeight="1">
      <c r="AD63687" s="183"/>
      <c r="AE63687" s="184"/>
      <c r="AF63687" s="184"/>
    </row>
    <row r="63688" spans="30:32" ht="24.75" customHeight="1">
      <c r="AD63688" s="183"/>
      <c r="AE63688" s="184"/>
      <c r="AF63688" s="184"/>
    </row>
    <row r="63689" spans="30:32" ht="24.75" customHeight="1">
      <c r="AD63689" s="183"/>
      <c r="AE63689" s="184"/>
      <c r="AF63689" s="184"/>
    </row>
    <row r="63690" spans="30:32" ht="24.75" customHeight="1">
      <c r="AD63690" s="183"/>
      <c r="AE63690" s="184"/>
      <c r="AF63690" s="184"/>
    </row>
    <row r="63691" spans="30:32" ht="24.75" customHeight="1">
      <c r="AD63691" s="183"/>
      <c r="AE63691" s="184"/>
      <c r="AF63691" s="184"/>
    </row>
    <row r="63692" spans="30:32" ht="24.75" customHeight="1">
      <c r="AD63692" s="183"/>
      <c r="AE63692" s="184"/>
      <c r="AF63692" s="184"/>
    </row>
    <row r="63693" spans="30:32" ht="24.75" customHeight="1">
      <c r="AD63693" s="183"/>
      <c r="AE63693" s="184"/>
      <c r="AF63693" s="184"/>
    </row>
    <row r="63694" spans="30:32" ht="24.75" customHeight="1">
      <c r="AD63694" s="183"/>
      <c r="AE63694" s="184"/>
      <c r="AF63694" s="184"/>
    </row>
    <row r="63695" spans="30:32" ht="24.75" customHeight="1">
      <c r="AD63695" s="183"/>
      <c r="AE63695" s="184"/>
      <c r="AF63695" s="184"/>
    </row>
    <row r="63696" spans="30:32" ht="24.75" customHeight="1">
      <c r="AD63696" s="183"/>
      <c r="AE63696" s="184"/>
      <c r="AF63696" s="184"/>
    </row>
    <row r="63697" spans="30:32" ht="24.75" customHeight="1">
      <c r="AD63697" s="183"/>
      <c r="AE63697" s="184"/>
      <c r="AF63697" s="184"/>
    </row>
    <row r="63698" spans="30:32" ht="24.75" customHeight="1">
      <c r="AD63698" s="183"/>
      <c r="AE63698" s="184"/>
      <c r="AF63698" s="184"/>
    </row>
    <row r="63699" spans="30:32" ht="24.75" customHeight="1">
      <c r="AD63699" s="183"/>
      <c r="AE63699" s="184"/>
      <c r="AF63699" s="184"/>
    </row>
    <row r="63700" spans="30:32" ht="24.75" customHeight="1">
      <c r="AD63700" s="183"/>
      <c r="AE63700" s="184"/>
      <c r="AF63700" s="184"/>
    </row>
    <row r="63701" spans="30:32" ht="24.75" customHeight="1">
      <c r="AD63701" s="183"/>
      <c r="AE63701" s="184"/>
      <c r="AF63701" s="184"/>
    </row>
    <row r="63702" spans="30:32" ht="24.75" customHeight="1">
      <c r="AD63702" s="183"/>
      <c r="AE63702" s="184"/>
      <c r="AF63702" s="184"/>
    </row>
    <row r="63703" spans="30:32" ht="24.75" customHeight="1">
      <c r="AD63703" s="183"/>
      <c r="AE63703" s="184"/>
      <c r="AF63703" s="184"/>
    </row>
    <row r="63704" spans="30:32" ht="24.75" customHeight="1">
      <c r="AD63704" s="183"/>
      <c r="AE63704" s="184"/>
      <c r="AF63704" s="184"/>
    </row>
    <row r="63705" spans="30:32" ht="24.75" customHeight="1">
      <c r="AD63705" s="183"/>
      <c r="AE63705" s="184"/>
      <c r="AF63705" s="184"/>
    </row>
    <row r="63706" spans="30:32" ht="24.75" customHeight="1">
      <c r="AD63706" s="183"/>
      <c r="AE63706" s="184"/>
      <c r="AF63706" s="184"/>
    </row>
    <row r="63707" spans="30:32" ht="24.75" customHeight="1">
      <c r="AD63707" s="183"/>
      <c r="AE63707" s="184"/>
      <c r="AF63707" s="184"/>
    </row>
    <row r="63708" spans="30:32" ht="24.75" customHeight="1">
      <c r="AD63708" s="183"/>
      <c r="AE63708" s="184"/>
      <c r="AF63708" s="184"/>
    </row>
    <row r="63709" spans="30:32" ht="24.75" customHeight="1">
      <c r="AD63709" s="183"/>
      <c r="AE63709" s="184"/>
      <c r="AF63709" s="184"/>
    </row>
    <row r="63710" spans="30:32" ht="24.75" customHeight="1">
      <c r="AD63710" s="183"/>
      <c r="AE63710" s="184"/>
      <c r="AF63710" s="184"/>
    </row>
    <row r="63711" spans="30:32" ht="24.75" customHeight="1">
      <c r="AD63711" s="183"/>
      <c r="AE63711" s="184"/>
      <c r="AF63711" s="184"/>
    </row>
    <row r="63712" spans="30:32" ht="24.75" customHeight="1">
      <c r="AD63712" s="183"/>
      <c r="AE63712" s="184"/>
      <c r="AF63712" s="184"/>
    </row>
    <row r="63713" spans="30:32" ht="24.75" customHeight="1">
      <c r="AD63713" s="183"/>
      <c r="AE63713" s="184"/>
      <c r="AF63713" s="184"/>
    </row>
    <row r="63714" spans="30:32" ht="24.75" customHeight="1">
      <c r="AD63714" s="183"/>
      <c r="AE63714" s="184"/>
      <c r="AF63714" s="184"/>
    </row>
    <row r="63715" spans="30:32" ht="24.75" customHeight="1">
      <c r="AD63715" s="183"/>
      <c r="AE63715" s="184"/>
      <c r="AF63715" s="184"/>
    </row>
    <row r="63716" spans="30:32" ht="24.75" customHeight="1">
      <c r="AD63716" s="183"/>
      <c r="AE63716" s="184"/>
      <c r="AF63716" s="184"/>
    </row>
    <row r="63717" spans="30:32" ht="24.75" customHeight="1">
      <c r="AD63717" s="183"/>
      <c r="AE63717" s="184"/>
      <c r="AF63717" s="184"/>
    </row>
    <row r="63718" spans="30:32" ht="24.75" customHeight="1">
      <c r="AD63718" s="183"/>
      <c r="AE63718" s="184"/>
      <c r="AF63718" s="184"/>
    </row>
    <row r="63719" spans="30:32" ht="24.75" customHeight="1">
      <c r="AD63719" s="183"/>
      <c r="AE63719" s="184"/>
      <c r="AF63719" s="184"/>
    </row>
    <row r="63720" spans="30:32" ht="24.75" customHeight="1">
      <c r="AD63720" s="183"/>
      <c r="AE63720" s="184"/>
      <c r="AF63720" s="184"/>
    </row>
    <row r="63721" spans="30:32" ht="24.75" customHeight="1">
      <c r="AD63721" s="183"/>
      <c r="AE63721" s="184"/>
      <c r="AF63721" s="184"/>
    </row>
    <row r="63722" spans="30:32" ht="24.75" customHeight="1">
      <c r="AD63722" s="183"/>
      <c r="AE63722" s="184"/>
      <c r="AF63722" s="184"/>
    </row>
    <row r="63723" spans="30:32" ht="24.75" customHeight="1">
      <c r="AD63723" s="183"/>
      <c r="AE63723" s="184"/>
      <c r="AF63723" s="184"/>
    </row>
    <row r="63724" spans="30:32" ht="24.75" customHeight="1">
      <c r="AD63724" s="183"/>
      <c r="AE63724" s="184"/>
      <c r="AF63724" s="184"/>
    </row>
    <row r="63725" spans="30:32" ht="24.75" customHeight="1">
      <c r="AD63725" s="183"/>
      <c r="AE63725" s="184"/>
      <c r="AF63725" s="184"/>
    </row>
    <row r="63726" spans="30:32" ht="24.75" customHeight="1">
      <c r="AD63726" s="183"/>
      <c r="AE63726" s="184"/>
      <c r="AF63726" s="184"/>
    </row>
    <row r="63727" spans="30:32" ht="24.75" customHeight="1">
      <c r="AD63727" s="183"/>
      <c r="AE63727" s="184"/>
      <c r="AF63727" s="184"/>
    </row>
    <row r="63728" spans="30:32" ht="24.75" customHeight="1">
      <c r="AD63728" s="183"/>
      <c r="AE63728" s="184"/>
      <c r="AF63728" s="184"/>
    </row>
    <row r="63729" spans="30:32" ht="24.75" customHeight="1">
      <c r="AD63729" s="183"/>
      <c r="AE63729" s="184"/>
      <c r="AF63729" s="184"/>
    </row>
    <row r="63730" spans="30:32" ht="24.75" customHeight="1">
      <c r="AD63730" s="183"/>
      <c r="AE63730" s="184"/>
      <c r="AF63730" s="184"/>
    </row>
    <row r="63731" spans="30:32" ht="24.75" customHeight="1">
      <c r="AD63731" s="183"/>
      <c r="AE63731" s="184"/>
      <c r="AF63731" s="184"/>
    </row>
    <row r="63732" spans="30:32" ht="24.75" customHeight="1">
      <c r="AD63732" s="183"/>
      <c r="AE63732" s="184"/>
      <c r="AF63732" s="184"/>
    </row>
    <row r="63733" spans="30:32" ht="24.75" customHeight="1">
      <c r="AD63733" s="183"/>
      <c r="AE63733" s="184"/>
      <c r="AF63733" s="184"/>
    </row>
    <row r="63734" spans="30:32" ht="24.75" customHeight="1">
      <c r="AD63734" s="183"/>
      <c r="AE63734" s="184"/>
      <c r="AF63734" s="184"/>
    </row>
    <row r="63735" spans="30:32" ht="24.75" customHeight="1">
      <c r="AD63735" s="183"/>
      <c r="AE63735" s="184"/>
      <c r="AF63735" s="184"/>
    </row>
    <row r="63736" spans="30:32" ht="24.75" customHeight="1">
      <c r="AD63736" s="183"/>
      <c r="AE63736" s="184"/>
      <c r="AF63736" s="184"/>
    </row>
    <row r="63737" spans="30:32" ht="24.75" customHeight="1">
      <c r="AD63737" s="183"/>
      <c r="AE63737" s="184"/>
      <c r="AF63737" s="184"/>
    </row>
    <row r="63738" spans="30:32" ht="24.75" customHeight="1">
      <c r="AD63738" s="183"/>
      <c r="AE63738" s="184"/>
      <c r="AF63738" s="184"/>
    </row>
    <row r="63739" spans="30:32" ht="24.75" customHeight="1">
      <c r="AD63739" s="183"/>
      <c r="AE63739" s="184"/>
      <c r="AF63739" s="184"/>
    </row>
    <row r="63740" spans="30:32" ht="24.75" customHeight="1">
      <c r="AD63740" s="183"/>
      <c r="AE63740" s="184"/>
      <c r="AF63740" s="184"/>
    </row>
    <row r="63741" spans="30:32" ht="24.75" customHeight="1">
      <c r="AD63741" s="183"/>
      <c r="AE63741" s="184"/>
      <c r="AF63741" s="184"/>
    </row>
    <row r="63742" spans="30:32" ht="24.75" customHeight="1">
      <c r="AD63742" s="183"/>
      <c r="AE63742" s="184"/>
      <c r="AF63742" s="184"/>
    </row>
    <row r="63743" spans="30:32" ht="24.75" customHeight="1">
      <c r="AD63743" s="183"/>
      <c r="AE63743" s="184"/>
      <c r="AF63743" s="184"/>
    </row>
    <row r="63744" spans="30:32" ht="24.75" customHeight="1">
      <c r="AD63744" s="183"/>
      <c r="AE63744" s="184"/>
      <c r="AF63744" s="184"/>
    </row>
    <row r="63745" spans="30:32" ht="24.75" customHeight="1">
      <c r="AD63745" s="183"/>
      <c r="AE63745" s="184"/>
      <c r="AF63745" s="184"/>
    </row>
    <row r="63746" spans="30:32" ht="24.75" customHeight="1">
      <c r="AD63746" s="183"/>
      <c r="AE63746" s="184"/>
      <c r="AF63746" s="184"/>
    </row>
    <row r="63747" spans="30:32" ht="24.75" customHeight="1">
      <c r="AD63747" s="183"/>
      <c r="AE63747" s="184"/>
      <c r="AF63747" s="184"/>
    </row>
    <row r="63748" spans="30:32" ht="24.75" customHeight="1">
      <c r="AD63748" s="183"/>
      <c r="AE63748" s="184"/>
      <c r="AF63748" s="184"/>
    </row>
    <row r="63749" spans="30:32" ht="24.75" customHeight="1">
      <c r="AD63749" s="183"/>
      <c r="AE63749" s="184"/>
      <c r="AF63749" s="184"/>
    </row>
    <row r="63750" spans="30:32" ht="24.75" customHeight="1">
      <c r="AD63750" s="183"/>
      <c r="AE63750" s="184"/>
      <c r="AF63750" s="184"/>
    </row>
    <row r="63751" spans="30:32" ht="24.75" customHeight="1">
      <c r="AD63751" s="183"/>
      <c r="AE63751" s="184"/>
      <c r="AF63751" s="184"/>
    </row>
    <row r="63752" spans="30:32" ht="24.75" customHeight="1">
      <c r="AD63752" s="183"/>
      <c r="AE63752" s="184"/>
      <c r="AF63752" s="184"/>
    </row>
    <row r="63753" spans="30:32" ht="24.75" customHeight="1">
      <c r="AD63753" s="183"/>
      <c r="AE63753" s="184"/>
      <c r="AF63753" s="184"/>
    </row>
    <row r="63754" spans="30:32" ht="24.75" customHeight="1">
      <c r="AD63754" s="183"/>
      <c r="AE63754" s="184"/>
      <c r="AF63754" s="184"/>
    </row>
    <row r="63755" spans="30:32" ht="24.75" customHeight="1">
      <c r="AD63755" s="183"/>
      <c r="AE63755" s="184"/>
      <c r="AF63755" s="184"/>
    </row>
    <row r="63756" spans="30:32" ht="24.75" customHeight="1">
      <c r="AD63756" s="183"/>
      <c r="AE63756" s="184"/>
      <c r="AF63756" s="184"/>
    </row>
    <row r="63757" spans="30:32" ht="24.75" customHeight="1">
      <c r="AD63757" s="183"/>
      <c r="AE63757" s="184"/>
      <c r="AF63757" s="184"/>
    </row>
    <row r="63758" spans="30:32" ht="24.75" customHeight="1">
      <c r="AD63758" s="183"/>
      <c r="AE63758" s="184"/>
      <c r="AF63758" s="184"/>
    </row>
    <row r="63759" spans="30:32" ht="24.75" customHeight="1">
      <c r="AD63759" s="183"/>
      <c r="AE63759" s="184"/>
      <c r="AF63759" s="184"/>
    </row>
    <row r="63760" spans="30:32" ht="24.75" customHeight="1">
      <c r="AD63760" s="183"/>
      <c r="AE63760" s="184"/>
      <c r="AF63760" s="184"/>
    </row>
    <row r="63761" spans="30:32" ht="24.75" customHeight="1">
      <c r="AD63761" s="183"/>
      <c r="AE63761" s="184"/>
      <c r="AF63761" s="184"/>
    </row>
    <row r="63762" spans="30:32" ht="24.75" customHeight="1">
      <c r="AD63762" s="183"/>
      <c r="AE63762" s="184"/>
      <c r="AF63762" s="184"/>
    </row>
    <row r="63763" spans="30:32" ht="24.75" customHeight="1">
      <c r="AD63763" s="183"/>
      <c r="AE63763" s="184"/>
      <c r="AF63763" s="184"/>
    </row>
    <row r="63764" spans="30:32" ht="24.75" customHeight="1">
      <c r="AD63764" s="183"/>
      <c r="AE63764" s="184"/>
      <c r="AF63764" s="184"/>
    </row>
    <row r="63765" spans="30:32" ht="24.75" customHeight="1">
      <c r="AD63765" s="183"/>
      <c r="AE63765" s="184"/>
      <c r="AF63765" s="184"/>
    </row>
    <row r="63766" spans="30:32" ht="24.75" customHeight="1">
      <c r="AD63766" s="183"/>
      <c r="AE63766" s="184"/>
      <c r="AF63766" s="184"/>
    </row>
    <row r="63767" spans="30:32" ht="24.75" customHeight="1">
      <c r="AD63767" s="183"/>
      <c r="AE63767" s="184"/>
      <c r="AF63767" s="184"/>
    </row>
    <row r="63768" spans="30:32" ht="24.75" customHeight="1">
      <c r="AD63768" s="183"/>
      <c r="AE63768" s="184"/>
      <c r="AF63768" s="184"/>
    </row>
    <row r="63769" spans="30:32" ht="24.75" customHeight="1">
      <c r="AD63769" s="183"/>
      <c r="AE63769" s="184"/>
      <c r="AF63769" s="184"/>
    </row>
    <row r="63770" spans="30:32" ht="24.75" customHeight="1">
      <c r="AD63770" s="183"/>
      <c r="AE63770" s="184"/>
      <c r="AF63770" s="184"/>
    </row>
    <row r="63771" spans="30:32" ht="24.75" customHeight="1">
      <c r="AD63771" s="183"/>
      <c r="AE63771" s="184"/>
      <c r="AF63771" s="184"/>
    </row>
    <row r="63772" spans="30:32" ht="24.75" customHeight="1">
      <c r="AD63772" s="183"/>
      <c r="AE63772" s="184"/>
      <c r="AF63772" s="184"/>
    </row>
    <row r="63773" spans="30:32" ht="24.75" customHeight="1">
      <c r="AD63773" s="183"/>
      <c r="AE63773" s="184"/>
      <c r="AF63773" s="184"/>
    </row>
    <row r="63774" spans="30:32" ht="24.75" customHeight="1">
      <c r="AD63774" s="183"/>
      <c r="AE63774" s="184"/>
      <c r="AF63774" s="184"/>
    </row>
    <row r="63775" spans="30:32" ht="24.75" customHeight="1">
      <c r="AD63775" s="183"/>
      <c r="AE63775" s="184"/>
      <c r="AF63775" s="184"/>
    </row>
    <row r="63776" spans="30:32" ht="24.75" customHeight="1">
      <c r="AD63776" s="183"/>
      <c r="AE63776" s="184"/>
      <c r="AF63776" s="184"/>
    </row>
    <row r="63777" spans="30:32" ht="24.75" customHeight="1">
      <c r="AD63777" s="183"/>
      <c r="AE63777" s="184"/>
      <c r="AF63777" s="184"/>
    </row>
    <row r="63778" spans="30:32" ht="24.75" customHeight="1">
      <c r="AD63778" s="183"/>
      <c r="AE63778" s="184"/>
      <c r="AF63778" s="184"/>
    </row>
    <row r="63779" spans="30:32" ht="24.75" customHeight="1">
      <c r="AD63779" s="183"/>
      <c r="AE63779" s="184"/>
      <c r="AF63779" s="184"/>
    </row>
    <row r="63780" spans="30:32" ht="24.75" customHeight="1">
      <c r="AD63780" s="183"/>
      <c r="AE63780" s="184"/>
      <c r="AF63780" s="184"/>
    </row>
    <row r="63781" spans="30:32" ht="24.75" customHeight="1">
      <c r="AD63781" s="183"/>
      <c r="AE63781" s="184"/>
      <c r="AF63781" s="184"/>
    </row>
    <row r="63782" spans="30:32" ht="24.75" customHeight="1">
      <c r="AD63782" s="183"/>
      <c r="AE63782" s="184"/>
      <c r="AF63782" s="184"/>
    </row>
    <row r="63783" spans="30:32" ht="24.75" customHeight="1">
      <c r="AD63783" s="183"/>
      <c r="AE63783" s="184"/>
      <c r="AF63783" s="184"/>
    </row>
    <row r="63784" spans="30:32" ht="24.75" customHeight="1">
      <c r="AD63784" s="183"/>
      <c r="AE63784" s="184"/>
      <c r="AF63784" s="184"/>
    </row>
    <row r="63785" spans="30:32" ht="24.75" customHeight="1">
      <c r="AD63785" s="183"/>
      <c r="AE63785" s="184"/>
      <c r="AF63785" s="184"/>
    </row>
    <row r="63786" spans="30:32" ht="24.75" customHeight="1">
      <c r="AD63786" s="183"/>
      <c r="AE63786" s="184"/>
      <c r="AF63786" s="184"/>
    </row>
    <row r="63787" spans="30:32" ht="24.75" customHeight="1">
      <c r="AD63787" s="183"/>
      <c r="AE63787" s="184"/>
      <c r="AF63787" s="184"/>
    </row>
    <row r="63788" spans="30:32" ht="24.75" customHeight="1">
      <c r="AD63788" s="183"/>
      <c r="AE63788" s="184"/>
      <c r="AF63788" s="184"/>
    </row>
    <row r="63789" spans="30:32" ht="24.75" customHeight="1">
      <c r="AD63789" s="183"/>
      <c r="AE63789" s="184"/>
      <c r="AF63789" s="184"/>
    </row>
    <row r="63790" spans="30:32" ht="24.75" customHeight="1">
      <c r="AD63790" s="183"/>
      <c r="AE63790" s="184"/>
      <c r="AF63790" s="184"/>
    </row>
    <row r="63791" spans="30:32" ht="24.75" customHeight="1">
      <c r="AD63791" s="183"/>
      <c r="AE63791" s="184"/>
      <c r="AF63791" s="184"/>
    </row>
    <row r="63792" spans="30:32" ht="24.75" customHeight="1">
      <c r="AD63792" s="183"/>
      <c r="AE63792" s="184"/>
      <c r="AF63792" s="184"/>
    </row>
    <row r="63793" spans="30:32" ht="24.75" customHeight="1">
      <c r="AD63793" s="183"/>
      <c r="AE63793" s="184"/>
      <c r="AF63793" s="184"/>
    </row>
    <row r="63794" spans="30:32" ht="24.75" customHeight="1">
      <c r="AD63794" s="183"/>
      <c r="AE63794" s="184"/>
      <c r="AF63794" s="184"/>
    </row>
    <row r="63795" spans="30:32" ht="24.75" customHeight="1">
      <c r="AD63795" s="183"/>
      <c r="AE63795" s="184"/>
      <c r="AF63795" s="184"/>
    </row>
    <row r="63796" spans="30:32" ht="24.75" customHeight="1">
      <c r="AD63796" s="183"/>
      <c r="AE63796" s="184"/>
      <c r="AF63796" s="184"/>
    </row>
    <row r="63797" spans="30:32" ht="24.75" customHeight="1">
      <c r="AD63797" s="183"/>
      <c r="AE63797" s="184"/>
      <c r="AF63797" s="184"/>
    </row>
    <row r="63798" spans="30:32" ht="24.75" customHeight="1">
      <c r="AD63798" s="183"/>
      <c r="AE63798" s="184"/>
      <c r="AF63798" s="184"/>
    </row>
    <row r="63799" spans="30:32" ht="24.75" customHeight="1">
      <c r="AD63799" s="183"/>
      <c r="AE63799" s="184"/>
      <c r="AF63799" s="184"/>
    </row>
    <row r="63800" spans="30:32" ht="24.75" customHeight="1">
      <c r="AD63800" s="183"/>
      <c r="AE63800" s="184"/>
      <c r="AF63800" s="184"/>
    </row>
    <row r="63801" spans="30:32" ht="24.75" customHeight="1">
      <c r="AD63801" s="183"/>
      <c r="AE63801" s="184"/>
      <c r="AF63801" s="184"/>
    </row>
    <row r="63802" spans="30:32" ht="24.75" customHeight="1">
      <c r="AD63802" s="183"/>
      <c r="AE63802" s="184"/>
      <c r="AF63802" s="184"/>
    </row>
    <row r="63803" spans="30:32" ht="24.75" customHeight="1">
      <c r="AD63803" s="183"/>
      <c r="AE63803" s="184"/>
      <c r="AF63803" s="184"/>
    </row>
    <row r="63804" spans="30:32" ht="24.75" customHeight="1">
      <c r="AD63804" s="183"/>
      <c r="AE63804" s="184"/>
      <c r="AF63804" s="184"/>
    </row>
    <row r="63805" spans="30:32" ht="24.75" customHeight="1">
      <c r="AD63805" s="183"/>
      <c r="AE63805" s="184"/>
      <c r="AF63805" s="184"/>
    </row>
    <row r="63806" spans="30:32" ht="24.75" customHeight="1">
      <c r="AD63806" s="183"/>
      <c r="AE63806" s="184"/>
      <c r="AF63806" s="184"/>
    </row>
    <row r="63807" spans="30:32" ht="24.75" customHeight="1">
      <c r="AD63807" s="183"/>
      <c r="AE63807" s="184"/>
      <c r="AF63807" s="184"/>
    </row>
    <row r="63808" spans="30:32" ht="24.75" customHeight="1">
      <c r="AD63808" s="183"/>
      <c r="AE63808" s="184"/>
      <c r="AF63808" s="184"/>
    </row>
    <row r="63809" spans="30:32" ht="24.75" customHeight="1">
      <c r="AD63809" s="183"/>
      <c r="AE63809" s="184"/>
      <c r="AF63809" s="184"/>
    </row>
    <row r="63810" spans="30:32" ht="24.75" customHeight="1">
      <c r="AD63810" s="183"/>
      <c r="AE63810" s="184"/>
      <c r="AF63810" s="184"/>
    </row>
    <row r="63811" spans="30:32" ht="24.75" customHeight="1">
      <c r="AD63811" s="183"/>
      <c r="AE63811" s="184"/>
      <c r="AF63811" s="184"/>
    </row>
    <row r="63812" spans="30:32" ht="24.75" customHeight="1">
      <c r="AD63812" s="183"/>
      <c r="AE63812" s="184"/>
      <c r="AF63812" s="184"/>
    </row>
    <row r="63813" spans="30:32" ht="24.75" customHeight="1">
      <c r="AD63813" s="183"/>
      <c r="AE63813" s="184"/>
      <c r="AF63813" s="184"/>
    </row>
    <row r="63814" spans="30:32" ht="24.75" customHeight="1">
      <c r="AD63814" s="183"/>
      <c r="AE63814" s="184"/>
      <c r="AF63814" s="184"/>
    </row>
    <row r="63815" spans="30:32" ht="24.75" customHeight="1">
      <c r="AD63815" s="183"/>
      <c r="AE63815" s="184"/>
      <c r="AF63815" s="184"/>
    </row>
    <row r="63816" spans="30:32" ht="24.75" customHeight="1">
      <c r="AD63816" s="183"/>
      <c r="AE63816" s="184"/>
      <c r="AF63816" s="184"/>
    </row>
    <row r="63817" spans="30:32" ht="24.75" customHeight="1">
      <c r="AD63817" s="183"/>
      <c r="AE63817" s="184"/>
      <c r="AF63817" s="184"/>
    </row>
    <row r="63818" spans="30:32" ht="24.75" customHeight="1">
      <c r="AD63818" s="183"/>
      <c r="AE63818" s="184"/>
      <c r="AF63818" s="184"/>
    </row>
    <row r="63819" spans="30:32" ht="24.75" customHeight="1">
      <c r="AD63819" s="183"/>
      <c r="AE63819" s="184"/>
      <c r="AF63819" s="184"/>
    </row>
    <row r="63820" spans="30:32" ht="24.75" customHeight="1">
      <c r="AD63820" s="183"/>
      <c r="AE63820" s="184"/>
      <c r="AF63820" s="184"/>
    </row>
    <row r="63821" spans="30:32" ht="24.75" customHeight="1">
      <c r="AD63821" s="183"/>
      <c r="AE63821" s="184"/>
      <c r="AF63821" s="184"/>
    </row>
    <row r="63822" spans="30:32" ht="24.75" customHeight="1">
      <c r="AD63822" s="183"/>
      <c r="AE63822" s="184"/>
      <c r="AF63822" s="184"/>
    </row>
    <row r="63823" spans="30:32" ht="24.75" customHeight="1">
      <c r="AD63823" s="183"/>
      <c r="AE63823" s="184"/>
      <c r="AF63823" s="184"/>
    </row>
    <row r="63824" spans="30:32" ht="24.75" customHeight="1">
      <c r="AD63824" s="183"/>
      <c r="AE63824" s="184"/>
      <c r="AF63824" s="184"/>
    </row>
    <row r="63825" spans="30:32" ht="24.75" customHeight="1">
      <c r="AD63825" s="183"/>
      <c r="AE63825" s="184"/>
      <c r="AF63825" s="184"/>
    </row>
    <row r="63826" spans="30:32" ht="24.75" customHeight="1">
      <c r="AD63826" s="183"/>
      <c r="AE63826" s="184"/>
      <c r="AF63826" s="184"/>
    </row>
    <row r="63827" spans="30:32" ht="24.75" customHeight="1">
      <c r="AD63827" s="183"/>
      <c r="AE63827" s="184"/>
      <c r="AF63827" s="184"/>
    </row>
    <row r="63828" spans="30:32" ht="24.75" customHeight="1">
      <c r="AD63828" s="183"/>
      <c r="AE63828" s="184"/>
      <c r="AF63828" s="184"/>
    </row>
    <row r="63829" spans="30:32" ht="24.75" customHeight="1">
      <c r="AD63829" s="183"/>
      <c r="AE63829" s="184"/>
      <c r="AF63829" s="184"/>
    </row>
    <row r="63830" spans="30:32" ht="24.75" customHeight="1">
      <c r="AD63830" s="183"/>
      <c r="AE63830" s="184"/>
      <c r="AF63830" s="184"/>
    </row>
    <row r="63831" spans="30:32" ht="24.75" customHeight="1">
      <c r="AD63831" s="183"/>
      <c r="AE63831" s="184"/>
      <c r="AF63831" s="184"/>
    </row>
    <row r="63832" spans="30:32" ht="24.75" customHeight="1">
      <c r="AD63832" s="183"/>
      <c r="AE63832" s="184"/>
      <c r="AF63832" s="184"/>
    </row>
    <row r="63833" spans="30:32" ht="24.75" customHeight="1">
      <c r="AD63833" s="183"/>
      <c r="AE63833" s="184"/>
      <c r="AF63833" s="184"/>
    </row>
    <row r="63834" spans="30:32" ht="24.75" customHeight="1">
      <c r="AD63834" s="183"/>
      <c r="AE63834" s="184"/>
      <c r="AF63834" s="184"/>
    </row>
    <row r="63835" spans="30:32" ht="24.75" customHeight="1">
      <c r="AD63835" s="183"/>
      <c r="AE63835" s="184"/>
      <c r="AF63835" s="184"/>
    </row>
    <row r="63836" spans="30:32" ht="24.75" customHeight="1">
      <c r="AD63836" s="183"/>
      <c r="AE63836" s="184"/>
      <c r="AF63836" s="184"/>
    </row>
    <row r="63837" spans="30:32" ht="24.75" customHeight="1">
      <c r="AD63837" s="183"/>
      <c r="AE63837" s="184"/>
      <c r="AF63837" s="184"/>
    </row>
    <row r="63838" spans="30:32" ht="24.75" customHeight="1">
      <c r="AD63838" s="183"/>
      <c r="AE63838" s="184"/>
      <c r="AF63838" s="184"/>
    </row>
    <row r="63839" spans="30:32" ht="24.75" customHeight="1">
      <c r="AD63839" s="183"/>
      <c r="AE63839" s="184"/>
      <c r="AF63839" s="184"/>
    </row>
    <row r="63840" spans="30:32" ht="24.75" customHeight="1">
      <c r="AD63840" s="183"/>
      <c r="AE63840" s="184"/>
      <c r="AF63840" s="184"/>
    </row>
    <row r="63841" spans="30:32" ht="24.75" customHeight="1">
      <c r="AD63841" s="183"/>
      <c r="AE63841" s="184"/>
      <c r="AF63841" s="184"/>
    </row>
    <row r="63842" spans="30:32" ht="24.75" customHeight="1">
      <c r="AD63842" s="183"/>
      <c r="AE63842" s="184"/>
      <c r="AF63842" s="184"/>
    </row>
    <row r="63843" spans="30:32" ht="24.75" customHeight="1">
      <c r="AD63843" s="183"/>
      <c r="AE63843" s="184"/>
      <c r="AF63843" s="184"/>
    </row>
    <row r="63844" spans="30:32" ht="24.75" customHeight="1">
      <c r="AD63844" s="183"/>
      <c r="AE63844" s="184"/>
      <c r="AF63844" s="184"/>
    </row>
    <row r="63845" spans="30:32" ht="24.75" customHeight="1">
      <c r="AD63845" s="183"/>
      <c r="AE63845" s="184"/>
      <c r="AF63845" s="184"/>
    </row>
    <row r="63846" spans="30:32" ht="24.75" customHeight="1">
      <c r="AD63846" s="183"/>
      <c r="AE63846" s="184"/>
      <c r="AF63846" s="184"/>
    </row>
    <row r="63847" spans="30:32" ht="24.75" customHeight="1">
      <c r="AD63847" s="183"/>
      <c r="AE63847" s="184"/>
      <c r="AF63847" s="184"/>
    </row>
    <row r="63848" spans="30:32" ht="24.75" customHeight="1">
      <c r="AD63848" s="183"/>
      <c r="AE63848" s="184"/>
      <c r="AF63848" s="184"/>
    </row>
    <row r="63849" spans="30:32" ht="24.75" customHeight="1">
      <c r="AD63849" s="183"/>
      <c r="AE63849" s="184"/>
      <c r="AF63849" s="184"/>
    </row>
    <row r="63850" spans="30:32" ht="24.75" customHeight="1">
      <c r="AD63850" s="183"/>
      <c r="AE63850" s="184"/>
      <c r="AF63850" s="184"/>
    </row>
    <row r="63851" spans="30:32" ht="24.75" customHeight="1">
      <c r="AD63851" s="183"/>
      <c r="AE63851" s="184"/>
      <c r="AF63851" s="184"/>
    </row>
    <row r="63852" spans="30:32" ht="24.75" customHeight="1">
      <c r="AD63852" s="183"/>
      <c r="AE63852" s="184"/>
      <c r="AF63852" s="184"/>
    </row>
    <row r="63853" spans="30:32" ht="24.75" customHeight="1">
      <c r="AD63853" s="183"/>
      <c r="AE63853" s="184"/>
      <c r="AF63853" s="184"/>
    </row>
    <row r="63854" spans="30:32" ht="24.75" customHeight="1">
      <c r="AD63854" s="183"/>
      <c r="AE63854" s="184"/>
      <c r="AF63854" s="184"/>
    </row>
    <row r="63855" spans="30:32" ht="24.75" customHeight="1">
      <c r="AD63855" s="183"/>
      <c r="AE63855" s="184"/>
      <c r="AF63855" s="184"/>
    </row>
    <row r="63856" spans="30:32" ht="24.75" customHeight="1">
      <c r="AD63856" s="183"/>
      <c r="AE63856" s="184"/>
      <c r="AF63856" s="184"/>
    </row>
    <row r="63857" spans="30:32" ht="24.75" customHeight="1">
      <c r="AD63857" s="183"/>
      <c r="AE63857" s="184"/>
      <c r="AF63857" s="184"/>
    </row>
    <row r="63858" spans="30:32" ht="24.75" customHeight="1">
      <c r="AD63858" s="183"/>
      <c r="AE63858" s="184"/>
      <c r="AF63858" s="184"/>
    </row>
    <row r="63859" spans="30:32" ht="24.75" customHeight="1">
      <c r="AD63859" s="183"/>
      <c r="AE63859" s="184"/>
      <c r="AF63859" s="184"/>
    </row>
    <row r="63860" spans="30:32" ht="24.75" customHeight="1">
      <c r="AD63860" s="183"/>
      <c r="AE63860" s="184"/>
      <c r="AF63860" s="184"/>
    </row>
    <row r="63861" spans="30:32" ht="24.75" customHeight="1">
      <c r="AD63861" s="183"/>
      <c r="AE63861" s="184"/>
      <c r="AF63861" s="184"/>
    </row>
    <row r="63862" spans="30:32" ht="24.75" customHeight="1">
      <c r="AD63862" s="183"/>
      <c r="AE63862" s="184"/>
      <c r="AF63862" s="184"/>
    </row>
    <row r="63863" spans="30:32" ht="24.75" customHeight="1">
      <c r="AD63863" s="183"/>
      <c r="AE63863" s="184"/>
      <c r="AF63863" s="184"/>
    </row>
    <row r="63864" spans="30:32" ht="24.75" customHeight="1">
      <c r="AD63864" s="183"/>
      <c r="AE63864" s="184"/>
      <c r="AF63864" s="184"/>
    </row>
    <row r="63865" spans="30:32" ht="24.75" customHeight="1">
      <c r="AD63865" s="183"/>
      <c r="AE63865" s="184"/>
      <c r="AF63865" s="184"/>
    </row>
    <row r="63866" spans="30:32" ht="24.75" customHeight="1">
      <c r="AD63866" s="183"/>
      <c r="AE63866" s="184"/>
      <c r="AF63866" s="184"/>
    </row>
    <row r="63867" spans="30:32" ht="24.75" customHeight="1">
      <c r="AD63867" s="183"/>
      <c r="AE63867" s="184"/>
      <c r="AF63867" s="184"/>
    </row>
    <row r="63868" spans="30:32" ht="24.75" customHeight="1">
      <c r="AD63868" s="183"/>
      <c r="AE63868" s="184"/>
      <c r="AF63868" s="184"/>
    </row>
    <row r="63869" spans="30:32" ht="24.75" customHeight="1">
      <c r="AD63869" s="183"/>
      <c r="AE63869" s="184"/>
      <c r="AF63869" s="184"/>
    </row>
    <row r="63870" spans="30:32" ht="24.75" customHeight="1">
      <c r="AD63870" s="183"/>
      <c r="AE63870" s="184"/>
      <c r="AF63870" s="184"/>
    </row>
    <row r="63871" spans="30:32" ht="24.75" customHeight="1">
      <c r="AD63871" s="183"/>
      <c r="AE63871" s="184"/>
      <c r="AF63871" s="184"/>
    </row>
    <row r="63872" spans="30:32" ht="24.75" customHeight="1">
      <c r="AD63872" s="183"/>
      <c r="AE63872" s="184"/>
      <c r="AF63872" s="184"/>
    </row>
    <row r="63873" spans="30:32" ht="24.75" customHeight="1">
      <c r="AD63873" s="183"/>
      <c r="AE63873" s="184"/>
      <c r="AF63873" s="184"/>
    </row>
    <row r="63874" spans="30:32" ht="24.75" customHeight="1">
      <c r="AD63874" s="183"/>
      <c r="AE63874" s="184"/>
      <c r="AF63874" s="184"/>
    </row>
    <row r="63875" spans="30:32" ht="24.75" customHeight="1">
      <c r="AD63875" s="183"/>
      <c r="AE63875" s="184"/>
      <c r="AF63875" s="184"/>
    </row>
    <row r="63876" spans="30:32" ht="24.75" customHeight="1">
      <c r="AD63876" s="183"/>
      <c r="AE63876" s="184"/>
      <c r="AF63876" s="184"/>
    </row>
    <row r="63877" spans="30:32" ht="24.75" customHeight="1">
      <c r="AD63877" s="183"/>
      <c r="AE63877" s="184"/>
      <c r="AF63877" s="184"/>
    </row>
    <row r="63878" spans="30:32" ht="24.75" customHeight="1">
      <c r="AD63878" s="183"/>
      <c r="AE63878" s="184"/>
      <c r="AF63878" s="184"/>
    </row>
    <row r="63879" spans="30:32" ht="24.75" customHeight="1">
      <c r="AD63879" s="183"/>
      <c r="AE63879" s="184"/>
      <c r="AF63879" s="184"/>
    </row>
    <row r="63880" spans="30:32" ht="24.75" customHeight="1">
      <c r="AD63880" s="183"/>
      <c r="AE63880" s="184"/>
      <c r="AF63880" s="184"/>
    </row>
    <row r="63881" spans="30:32" ht="24.75" customHeight="1">
      <c r="AD63881" s="183"/>
      <c r="AE63881" s="184"/>
      <c r="AF63881" s="184"/>
    </row>
    <row r="63882" spans="30:32" ht="24.75" customHeight="1">
      <c r="AD63882" s="183"/>
      <c r="AE63882" s="184"/>
      <c r="AF63882" s="184"/>
    </row>
    <row r="63883" spans="30:32" ht="24.75" customHeight="1">
      <c r="AD63883" s="183"/>
      <c r="AE63883" s="184"/>
      <c r="AF63883" s="184"/>
    </row>
    <row r="63884" spans="30:32" ht="24.75" customHeight="1">
      <c r="AD63884" s="183"/>
      <c r="AE63884" s="184"/>
      <c r="AF63884" s="184"/>
    </row>
    <row r="63885" spans="30:32" ht="24.75" customHeight="1">
      <c r="AD63885" s="183"/>
      <c r="AE63885" s="184"/>
      <c r="AF63885" s="184"/>
    </row>
    <row r="63886" spans="30:32" ht="24.75" customHeight="1">
      <c r="AD63886" s="183"/>
      <c r="AE63886" s="184"/>
      <c r="AF63886" s="184"/>
    </row>
    <row r="63887" spans="30:32" ht="24.75" customHeight="1">
      <c r="AD63887" s="183"/>
      <c r="AE63887" s="184"/>
      <c r="AF63887" s="184"/>
    </row>
    <row r="63888" spans="30:32" ht="24.75" customHeight="1">
      <c r="AD63888" s="183"/>
      <c r="AE63888" s="184"/>
      <c r="AF63888" s="184"/>
    </row>
    <row r="63889" spans="30:32" ht="24.75" customHeight="1">
      <c r="AD63889" s="183"/>
      <c r="AE63889" s="184"/>
      <c r="AF63889" s="184"/>
    </row>
    <row r="63890" spans="30:32" ht="24.75" customHeight="1">
      <c r="AD63890" s="183"/>
      <c r="AE63890" s="184"/>
      <c r="AF63890" s="184"/>
    </row>
    <row r="63891" spans="30:32" ht="24.75" customHeight="1">
      <c r="AD63891" s="183"/>
      <c r="AE63891" s="184"/>
      <c r="AF63891" s="184"/>
    </row>
    <row r="63892" spans="30:32" ht="24.75" customHeight="1">
      <c r="AD63892" s="183"/>
      <c r="AE63892" s="184"/>
      <c r="AF63892" s="184"/>
    </row>
    <row r="63893" spans="30:32" ht="24.75" customHeight="1">
      <c r="AD63893" s="183"/>
      <c r="AE63893" s="184"/>
      <c r="AF63893" s="184"/>
    </row>
    <row r="63894" spans="30:32" ht="24.75" customHeight="1">
      <c r="AD63894" s="183"/>
      <c r="AE63894" s="184"/>
      <c r="AF63894" s="184"/>
    </row>
    <row r="63895" spans="30:32" ht="24.75" customHeight="1">
      <c r="AD63895" s="183"/>
      <c r="AE63895" s="184"/>
      <c r="AF63895" s="184"/>
    </row>
    <row r="63896" spans="30:32" ht="24.75" customHeight="1">
      <c r="AD63896" s="183"/>
      <c r="AE63896" s="184"/>
      <c r="AF63896" s="184"/>
    </row>
    <row r="63897" spans="30:32" ht="24.75" customHeight="1">
      <c r="AD63897" s="183"/>
      <c r="AE63897" s="184"/>
      <c r="AF63897" s="184"/>
    </row>
    <row r="63898" spans="30:32" ht="24.75" customHeight="1">
      <c r="AD63898" s="183"/>
      <c r="AE63898" s="184"/>
      <c r="AF63898" s="184"/>
    </row>
    <row r="63899" spans="30:32" ht="24.75" customHeight="1">
      <c r="AD63899" s="183"/>
      <c r="AE63899" s="184"/>
      <c r="AF63899" s="184"/>
    </row>
    <row r="63900" spans="30:32" ht="24.75" customHeight="1">
      <c r="AD63900" s="183"/>
      <c r="AE63900" s="184"/>
      <c r="AF63900" s="184"/>
    </row>
    <row r="63901" spans="30:32" ht="24.75" customHeight="1">
      <c r="AD63901" s="183"/>
      <c r="AE63901" s="184"/>
      <c r="AF63901" s="184"/>
    </row>
    <row r="63902" spans="30:32" ht="24.75" customHeight="1">
      <c r="AD63902" s="183"/>
      <c r="AE63902" s="184"/>
      <c r="AF63902" s="184"/>
    </row>
    <row r="63903" spans="30:32" ht="24.75" customHeight="1">
      <c r="AD63903" s="183"/>
      <c r="AE63903" s="184"/>
      <c r="AF63903" s="184"/>
    </row>
    <row r="63904" spans="30:32" ht="24.75" customHeight="1">
      <c r="AD63904" s="183"/>
      <c r="AE63904" s="184"/>
      <c r="AF63904" s="184"/>
    </row>
    <row r="63905" spans="30:32" ht="24.75" customHeight="1">
      <c r="AD63905" s="183"/>
      <c r="AE63905" s="184"/>
      <c r="AF63905" s="184"/>
    </row>
    <row r="63906" spans="30:32" ht="24.75" customHeight="1">
      <c r="AD63906" s="183"/>
      <c r="AE63906" s="184"/>
      <c r="AF63906" s="184"/>
    </row>
    <row r="63907" spans="30:32" ht="24.75" customHeight="1">
      <c r="AD63907" s="183"/>
      <c r="AE63907" s="184"/>
      <c r="AF63907" s="184"/>
    </row>
    <row r="63908" spans="30:32" ht="24.75" customHeight="1">
      <c r="AD63908" s="183"/>
      <c r="AE63908" s="184"/>
      <c r="AF63908" s="184"/>
    </row>
    <row r="63909" spans="30:32" ht="24.75" customHeight="1">
      <c r="AD63909" s="183"/>
      <c r="AE63909" s="184"/>
      <c r="AF63909" s="184"/>
    </row>
    <row r="63910" spans="30:32" ht="24.75" customHeight="1">
      <c r="AD63910" s="183"/>
      <c r="AE63910" s="184"/>
      <c r="AF63910" s="184"/>
    </row>
    <row r="63911" spans="30:32" ht="24.75" customHeight="1">
      <c r="AD63911" s="183"/>
      <c r="AE63911" s="184"/>
      <c r="AF63911" s="184"/>
    </row>
    <row r="63912" spans="30:32" ht="24.75" customHeight="1">
      <c r="AD63912" s="183"/>
      <c r="AE63912" s="184"/>
      <c r="AF63912" s="184"/>
    </row>
    <row r="63913" spans="30:32" ht="24.75" customHeight="1">
      <c r="AD63913" s="183"/>
      <c r="AE63913" s="184"/>
      <c r="AF63913" s="184"/>
    </row>
    <row r="63914" spans="30:32" ht="24.75" customHeight="1">
      <c r="AD63914" s="183"/>
      <c r="AE63914" s="184"/>
      <c r="AF63914" s="184"/>
    </row>
    <row r="63915" spans="30:32" ht="24.75" customHeight="1">
      <c r="AD63915" s="183"/>
      <c r="AE63915" s="184"/>
      <c r="AF63915" s="184"/>
    </row>
    <row r="63916" spans="30:32" ht="24.75" customHeight="1">
      <c r="AD63916" s="183"/>
      <c r="AE63916" s="184"/>
      <c r="AF63916" s="184"/>
    </row>
    <row r="63917" spans="30:32" ht="24.75" customHeight="1">
      <c r="AD63917" s="183"/>
      <c r="AE63917" s="184"/>
      <c r="AF63917" s="184"/>
    </row>
    <row r="63918" spans="30:32" ht="24.75" customHeight="1">
      <c r="AD63918" s="183"/>
      <c r="AE63918" s="184"/>
      <c r="AF63918" s="184"/>
    </row>
    <row r="63919" spans="30:32" ht="24.75" customHeight="1">
      <c r="AD63919" s="183"/>
      <c r="AE63919" s="184"/>
      <c r="AF63919" s="184"/>
    </row>
    <row r="63920" spans="30:32" ht="24.75" customHeight="1">
      <c r="AD63920" s="183"/>
      <c r="AE63920" s="184"/>
      <c r="AF63920" s="184"/>
    </row>
    <row r="63921" spans="30:32" ht="24.75" customHeight="1">
      <c r="AD63921" s="183"/>
      <c r="AE63921" s="184"/>
      <c r="AF63921" s="184"/>
    </row>
    <row r="63922" spans="30:32" ht="24.75" customHeight="1">
      <c r="AD63922" s="183"/>
      <c r="AE63922" s="184"/>
      <c r="AF63922" s="184"/>
    </row>
    <row r="63923" spans="30:32" ht="24.75" customHeight="1">
      <c r="AD63923" s="183"/>
      <c r="AE63923" s="184"/>
      <c r="AF63923" s="184"/>
    </row>
    <row r="63924" spans="30:32" ht="24.75" customHeight="1">
      <c r="AD63924" s="183"/>
      <c r="AE63924" s="184"/>
      <c r="AF63924" s="184"/>
    </row>
    <row r="63925" spans="30:32" ht="24.75" customHeight="1">
      <c r="AD63925" s="183"/>
      <c r="AE63925" s="184"/>
      <c r="AF63925" s="184"/>
    </row>
    <row r="63926" spans="30:32" ht="24.75" customHeight="1">
      <c r="AD63926" s="183"/>
      <c r="AE63926" s="184"/>
      <c r="AF63926" s="184"/>
    </row>
    <row r="63927" spans="30:32" ht="24.75" customHeight="1">
      <c r="AD63927" s="183"/>
      <c r="AE63927" s="184"/>
      <c r="AF63927" s="184"/>
    </row>
    <row r="63928" spans="30:32" ht="24.75" customHeight="1">
      <c r="AD63928" s="183"/>
      <c r="AE63928" s="184"/>
      <c r="AF63928" s="184"/>
    </row>
    <row r="63929" spans="30:32" ht="24.75" customHeight="1">
      <c r="AD63929" s="183"/>
      <c r="AE63929" s="184"/>
      <c r="AF63929" s="184"/>
    </row>
    <row r="63930" spans="30:32" ht="24.75" customHeight="1">
      <c r="AD63930" s="183"/>
      <c r="AE63930" s="184"/>
      <c r="AF63930" s="184"/>
    </row>
    <row r="63931" spans="30:32" ht="24.75" customHeight="1">
      <c r="AD63931" s="183"/>
      <c r="AE63931" s="184"/>
      <c r="AF63931" s="184"/>
    </row>
    <row r="63932" spans="30:32" ht="24.75" customHeight="1">
      <c r="AD63932" s="183"/>
      <c r="AE63932" s="184"/>
      <c r="AF63932" s="184"/>
    </row>
    <row r="63933" spans="30:32" ht="24.75" customHeight="1">
      <c r="AD63933" s="183"/>
      <c r="AE63933" s="184"/>
      <c r="AF63933" s="184"/>
    </row>
    <row r="63934" spans="30:32" ht="24.75" customHeight="1">
      <c r="AD63934" s="183"/>
      <c r="AE63934" s="184"/>
      <c r="AF63934" s="184"/>
    </row>
    <row r="63935" spans="30:32" ht="24.75" customHeight="1">
      <c r="AD63935" s="183"/>
      <c r="AE63935" s="184"/>
      <c r="AF63935" s="184"/>
    </row>
    <row r="63936" spans="30:32" ht="24.75" customHeight="1">
      <c r="AD63936" s="183"/>
      <c r="AE63936" s="184"/>
      <c r="AF63936" s="184"/>
    </row>
    <row r="63937" spans="30:32" ht="24.75" customHeight="1">
      <c r="AD63937" s="183"/>
      <c r="AE63937" s="184"/>
      <c r="AF63937" s="184"/>
    </row>
    <row r="63938" spans="30:32" ht="24.75" customHeight="1">
      <c r="AD63938" s="183"/>
      <c r="AE63938" s="184"/>
      <c r="AF63938" s="184"/>
    </row>
    <row r="63939" spans="30:32" ht="24.75" customHeight="1">
      <c r="AD63939" s="183"/>
      <c r="AE63939" s="184"/>
      <c r="AF63939" s="184"/>
    </row>
    <row r="63940" spans="30:32" ht="24.75" customHeight="1">
      <c r="AD63940" s="183"/>
      <c r="AE63940" s="184"/>
      <c r="AF63940" s="184"/>
    </row>
    <row r="63941" spans="30:32" ht="24.75" customHeight="1">
      <c r="AD63941" s="183"/>
      <c r="AE63941" s="184"/>
      <c r="AF63941" s="184"/>
    </row>
    <row r="63942" spans="30:32" ht="24.75" customHeight="1">
      <c r="AD63942" s="183"/>
      <c r="AE63942" s="184"/>
      <c r="AF63942" s="184"/>
    </row>
    <row r="63943" spans="30:32" ht="24.75" customHeight="1">
      <c r="AD63943" s="183"/>
      <c r="AE63943" s="184"/>
      <c r="AF63943" s="184"/>
    </row>
    <row r="63944" spans="30:32" ht="24.75" customHeight="1">
      <c r="AD63944" s="183"/>
      <c r="AE63944" s="184"/>
      <c r="AF63944" s="184"/>
    </row>
    <row r="63945" spans="30:32" ht="24.75" customHeight="1">
      <c r="AD63945" s="183"/>
      <c r="AE63945" s="184"/>
      <c r="AF63945" s="184"/>
    </row>
    <row r="63946" spans="30:32" ht="24.75" customHeight="1">
      <c r="AD63946" s="183"/>
      <c r="AE63946" s="184"/>
      <c r="AF63946" s="184"/>
    </row>
    <row r="63947" spans="30:32" ht="24.75" customHeight="1">
      <c r="AD63947" s="183"/>
      <c r="AE63947" s="184"/>
      <c r="AF63947" s="184"/>
    </row>
    <row r="63948" spans="30:32" ht="24.75" customHeight="1">
      <c r="AD63948" s="183"/>
      <c r="AE63948" s="184"/>
      <c r="AF63948" s="184"/>
    </row>
    <row r="63949" spans="30:32" ht="24.75" customHeight="1">
      <c r="AD63949" s="183"/>
      <c r="AE63949" s="184"/>
      <c r="AF63949" s="184"/>
    </row>
    <row r="63950" spans="30:32" ht="24.75" customHeight="1">
      <c r="AD63950" s="183"/>
      <c r="AE63950" s="184"/>
      <c r="AF63950" s="184"/>
    </row>
    <row r="63951" spans="30:32" ht="24.75" customHeight="1">
      <c r="AD63951" s="183"/>
      <c r="AE63951" s="184"/>
      <c r="AF63951" s="184"/>
    </row>
    <row r="63952" spans="30:32" ht="24.75" customHeight="1">
      <c r="AD63952" s="183"/>
      <c r="AE63952" s="184"/>
      <c r="AF63952" s="184"/>
    </row>
    <row r="63953" spans="30:32" ht="24.75" customHeight="1">
      <c r="AD63953" s="183"/>
      <c r="AE63953" s="184"/>
      <c r="AF63953" s="184"/>
    </row>
    <row r="63954" spans="30:32" ht="24.75" customHeight="1">
      <c r="AD63954" s="183"/>
      <c r="AE63954" s="184"/>
      <c r="AF63954" s="184"/>
    </row>
    <row r="63955" spans="30:32" ht="24.75" customHeight="1">
      <c r="AD63955" s="183"/>
      <c r="AE63955" s="184"/>
      <c r="AF63955" s="184"/>
    </row>
    <row r="63956" spans="30:32" ht="24.75" customHeight="1">
      <c r="AD63956" s="183"/>
      <c r="AE63956" s="184"/>
      <c r="AF63956" s="184"/>
    </row>
    <row r="63957" spans="30:32" ht="24.75" customHeight="1">
      <c r="AD63957" s="183"/>
      <c r="AE63957" s="184"/>
      <c r="AF63957" s="184"/>
    </row>
    <row r="63958" spans="30:32" ht="24.75" customHeight="1">
      <c r="AD63958" s="183"/>
      <c r="AE63958" s="184"/>
      <c r="AF63958" s="184"/>
    </row>
    <row r="63959" spans="30:32" ht="24.75" customHeight="1">
      <c r="AD63959" s="183"/>
      <c r="AE63959" s="184"/>
      <c r="AF63959" s="184"/>
    </row>
    <row r="63960" spans="30:32" ht="24.75" customHeight="1">
      <c r="AD63960" s="183"/>
      <c r="AE63960" s="184"/>
      <c r="AF63960" s="184"/>
    </row>
    <row r="63961" spans="30:32" ht="24.75" customHeight="1">
      <c r="AD63961" s="183"/>
      <c r="AE63961" s="184"/>
      <c r="AF63961" s="184"/>
    </row>
    <row r="63962" spans="30:32" ht="24.75" customHeight="1">
      <c r="AD63962" s="183"/>
      <c r="AE63962" s="184"/>
      <c r="AF63962" s="184"/>
    </row>
    <row r="63963" spans="30:32" ht="24.75" customHeight="1">
      <c r="AD63963" s="183"/>
      <c r="AE63963" s="184"/>
      <c r="AF63963" s="184"/>
    </row>
    <row r="63964" spans="30:32" ht="24.75" customHeight="1">
      <c r="AD63964" s="183"/>
      <c r="AE63964" s="184"/>
      <c r="AF63964" s="184"/>
    </row>
    <row r="63965" spans="30:32" ht="24.75" customHeight="1">
      <c r="AD63965" s="183"/>
      <c r="AE63965" s="184"/>
      <c r="AF63965" s="184"/>
    </row>
    <row r="63966" spans="30:32" ht="24.75" customHeight="1">
      <c r="AD63966" s="183"/>
      <c r="AE63966" s="184"/>
      <c r="AF63966" s="184"/>
    </row>
    <row r="63967" spans="30:32" ht="24.75" customHeight="1">
      <c r="AD63967" s="183"/>
      <c r="AE63967" s="184"/>
      <c r="AF63967" s="184"/>
    </row>
    <row r="63968" spans="30:32" ht="24.75" customHeight="1">
      <c r="AD63968" s="183"/>
      <c r="AE63968" s="184"/>
      <c r="AF63968" s="184"/>
    </row>
    <row r="63969" spans="30:32" ht="24.75" customHeight="1">
      <c r="AD63969" s="183"/>
      <c r="AE63969" s="184"/>
      <c r="AF63969" s="184"/>
    </row>
    <row r="63970" spans="30:32" ht="24.75" customHeight="1">
      <c r="AD63970" s="183"/>
      <c r="AE63970" s="184"/>
      <c r="AF63970" s="184"/>
    </row>
    <row r="63971" spans="30:32" ht="24.75" customHeight="1">
      <c r="AD63971" s="183"/>
      <c r="AE63971" s="184"/>
      <c r="AF63971" s="184"/>
    </row>
    <row r="63972" spans="30:32" ht="24.75" customHeight="1">
      <c r="AD63972" s="183"/>
      <c r="AE63972" s="184"/>
      <c r="AF63972" s="184"/>
    </row>
    <row r="63973" spans="30:32" ht="24.75" customHeight="1">
      <c r="AD63973" s="183"/>
      <c r="AE63973" s="184"/>
      <c r="AF63973" s="184"/>
    </row>
    <row r="63974" spans="30:32" ht="24.75" customHeight="1">
      <c r="AD63974" s="183"/>
      <c r="AE63974" s="184"/>
      <c r="AF63974" s="184"/>
    </row>
    <row r="63975" spans="30:32" ht="24.75" customHeight="1">
      <c r="AD63975" s="183"/>
      <c r="AE63975" s="184"/>
      <c r="AF63975" s="184"/>
    </row>
    <row r="63976" spans="30:32" ht="24.75" customHeight="1">
      <c r="AD63976" s="183"/>
      <c r="AE63976" s="184"/>
      <c r="AF63976" s="184"/>
    </row>
    <row r="63977" spans="30:32" ht="24.75" customHeight="1">
      <c r="AD63977" s="183"/>
      <c r="AE63977" s="184"/>
      <c r="AF63977" s="184"/>
    </row>
    <row r="63978" spans="30:32" ht="24.75" customHeight="1">
      <c r="AD63978" s="183"/>
      <c r="AE63978" s="184"/>
      <c r="AF63978" s="184"/>
    </row>
    <row r="63979" spans="30:32" ht="24.75" customHeight="1">
      <c r="AD63979" s="183"/>
      <c r="AE63979" s="184"/>
      <c r="AF63979" s="184"/>
    </row>
    <row r="63980" spans="30:32" ht="24.75" customHeight="1">
      <c r="AD63980" s="183"/>
      <c r="AE63980" s="184"/>
      <c r="AF63980" s="184"/>
    </row>
    <row r="63981" spans="30:32" ht="24.75" customHeight="1">
      <c r="AD63981" s="183"/>
      <c r="AE63981" s="184"/>
      <c r="AF63981" s="184"/>
    </row>
    <row r="63982" spans="30:32" ht="24.75" customHeight="1">
      <c r="AD63982" s="183"/>
      <c r="AE63982" s="184"/>
      <c r="AF63982" s="184"/>
    </row>
    <row r="63983" spans="30:32" ht="24.75" customHeight="1">
      <c r="AD63983" s="183"/>
      <c r="AE63983" s="184"/>
      <c r="AF63983" s="184"/>
    </row>
    <row r="63984" spans="30:32" ht="24.75" customHeight="1">
      <c r="AD63984" s="183"/>
      <c r="AE63984" s="184"/>
      <c r="AF63984" s="184"/>
    </row>
    <row r="63985" spans="30:32" ht="24.75" customHeight="1">
      <c r="AD63985" s="183"/>
      <c r="AE63985" s="184"/>
      <c r="AF63985" s="184"/>
    </row>
    <row r="63986" spans="30:32" ht="24.75" customHeight="1">
      <c r="AD63986" s="183"/>
      <c r="AE63986" s="184"/>
      <c r="AF63986" s="184"/>
    </row>
    <row r="63987" spans="30:32" ht="24.75" customHeight="1">
      <c r="AD63987" s="183"/>
      <c r="AE63987" s="184"/>
      <c r="AF63987" s="184"/>
    </row>
    <row r="63988" spans="30:32" ht="24.75" customHeight="1">
      <c r="AD63988" s="183"/>
      <c r="AE63988" s="184"/>
      <c r="AF63988" s="184"/>
    </row>
    <row r="63989" spans="30:32" ht="24.75" customHeight="1">
      <c r="AD63989" s="183"/>
      <c r="AE63989" s="184"/>
      <c r="AF63989" s="184"/>
    </row>
    <row r="63990" spans="30:32" ht="24.75" customHeight="1">
      <c r="AD63990" s="183"/>
      <c r="AE63990" s="184"/>
      <c r="AF63990" s="184"/>
    </row>
    <row r="63991" spans="30:32" ht="24.75" customHeight="1">
      <c r="AD63991" s="183"/>
      <c r="AE63991" s="184"/>
      <c r="AF63991" s="184"/>
    </row>
    <row r="63992" spans="30:32" ht="24.75" customHeight="1">
      <c r="AD63992" s="183"/>
      <c r="AE63992" s="184"/>
      <c r="AF63992" s="184"/>
    </row>
    <row r="63993" spans="30:32" ht="24.75" customHeight="1">
      <c r="AD63993" s="183"/>
      <c r="AE63993" s="184"/>
      <c r="AF63993" s="184"/>
    </row>
    <row r="63994" spans="30:32" ht="24.75" customHeight="1">
      <c r="AD63994" s="183"/>
      <c r="AE63994" s="184"/>
      <c r="AF63994" s="184"/>
    </row>
    <row r="63995" spans="30:32" ht="24.75" customHeight="1">
      <c r="AD63995" s="183"/>
      <c r="AE63995" s="184"/>
      <c r="AF63995" s="184"/>
    </row>
    <row r="63996" spans="30:32" ht="24.75" customHeight="1">
      <c r="AD63996" s="183"/>
      <c r="AE63996" s="184"/>
      <c r="AF63996" s="184"/>
    </row>
    <row r="63997" spans="30:32" ht="24.75" customHeight="1">
      <c r="AD63997" s="183"/>
      <c r="AE63997" s="184"/>
      <c r="AF63997" s="184"/>
    </row>
    <row r="63998" spans="30:32" ht="24.75" customHeight="1">
      <c r="AD63998" s="183"/>
      <c r="AE63998" s="184"/>
      <c r="AF63998" s="184"/>
    </row>
    <row r="63999" spans="30:32" ht="24.75" customHeight="1">
      <c r="AD63999" s="183"/>
      <c r="AE63999" s="184"/>
      <c r="AF63999" s="184"/>
    </row>
    <row r="64000" spans="30:32" ht="24.75" customHeight="1">
      <c r="AD64000" s="183"/>
      <c r="AE64000" s="184"/>
      <c r="AF64000" s="184"/>
    </row>
    <row r="64001" spans="30:32" ht="24.75" customHeight="1">
      <c r="AD64001" s="183"/>
      <c r="AE64001" s="184"/>
      <c r="AF64001" s="184"/>
    </row>
    <row r="64002" spans="30:32" ht="24.75" customHeight="1">
      <c r="AD64002" s="183"/>
      <c r="AE64002" s="184"/>
      <c r="AF64002" s="184"/>
    </row>
    <row r="64003" spans="30:32" ht="24.75" customHeight="1">
      <c r="AD64003" s="183"/>
      <c r="AE64003" s="184"/>
      <c r="AF64003" s="184"/>
    </row>
    <row r="64004" spans="30:32" ht="24.75" customHeight="1">
      <c r="AD64004" s="183"/>
      <c r="AE64004" s="184"/>
      <c r="AF64004" s="184"/>
    </row>
    <row r="64005" spans="30:32" ht="24.75" customHeight="1">
      <c r="AD64005" s="183"/>
      <c r="AE64005" s="184"/>
      <c r="AF64005" s="184"/>
    </row>
    <row r="64006" spans="30:32" ht="24.75" customHeight="1">
      <c r="AD64006" s="183"/>
      <c r="AE64006" s="184"/>
      <c r="AF64006" s="184"/>
    </row>
    <row r="64007" spans="30:32" ht="24.75" customHeight="1">
      <c r="AD64007" s="183"/>
      <c r="AE64007" s="184"/>
      <c r="AF64007" s="184"/>
    </row>
    <row r="64008" spans="30:32" ht="24.75" customHeight="1">
      <c r="AD64008" s="183"/>
      <c r="AE64008" s="184"/>
      <c r="AF64008" s="184"/>
    </row>
    <row r="64009" spans="30:32" ht="24.75" customHeight="1">
      <c r="AD64009" s="183"/>
      <c r="AE64009" s="184"/>
      <c r="AF64009" s="184"/>
    </row>
    <row r="64010" spans="30:32" ht="24.75" customHeight="1">
      <c r="AD64010" s="183"/>
      <c r="AE64010" s="184"/>
      <c r="AF64010" s="184"/>
    </row>
    <row r="64011" spans="30:32" ht="24.75" customHeight="1">
      <c r="AD64011" s="183"/>
      <c r="AE64011" s="184"/>
      <c r="AF64011" s="184"/>
    </row>
    <row r="64012" spans="30:32" ht="24.75" customHeight="1">
      <c r="AD64012" s="183"/>
      <c r="AE64012" s="184"/>
      <c r="AF64012" s="184"/>
    </row>
    <row r="64013" spans="30:32" ht="24.75" customHeight="1">
      <c r="AD64013" s="183"/>
      <c r="AE64013" s="184"/>
      <c r="AF64013" s="184"/>
    </row>
    <row r="64014" spans="30:32" ht="24.75" customHeight="1">
      <c r="AD64014" s="183"/>
      <c r="AE64014" s="184"/>
      <c r="AF64014" s="184"/>
    </row>
    <row r="64015" spans="30:32" ht="24.75" customHeight="1">
      <c r="AD64015" s="183"/>
      <c r="AE64015" s="184"/>
      <c r="AF64015" s="184"/>
    </row>
    <row r="64016" spans="30:32" ht="24.75" customHeight="1">
      <c r="AD64016" s="183"/>
      <c r="AE64016" s="184"/>
      <c r="AF64016" s="184"/>
    </row>
    <row r="64017" spans="30:32" ht="24.75" customHeight="1">
      <c r="AD64017" s="183"/>
      <c r="AE64017" s="184"/>
      <c r="AF64017" s="184"/>
    </row>
    <row r="64018" spans="30:32" ht="24.75" customHeight="1">
      <c r="AD64018" s="183"/>
      <c r="AE64018" s="184"/>
      <c r="AF64018" s="184"/>
    </row>
    <row r="64019" spans="30:32" ht="24.75" customHeight="1">
      <c r="AD64019" s="183"/>
      <c r="AE64019" s="184"/>
      <c r="AF64019" s="184"/>
    </row>
    <row r="64020" spans="30:32" ht="24.75" customHeight="1">
      <c r="AD64020" s="183"/>
      <c r="AE64020" s="184"/>
      <c r="AF64020" s="184"/>
    </row>
    <row r="64021" spans="30:32" ht="24.75" customHeight="1">
      <c r="AD64021" s="183"/>
      <c r="AE64021" s="184"/>
      <c r="AF64021" s="184"/>
    </row>
    <row r="64022" spans="30:32" ht="24.75" customHeight="1">
      <c r="AD64022" s="183"/>
      <c r="AE64022" s="184"/>
      <c r="AF64022" s="184"/>
    </row>
    <row r="64023" spans="30:32" ht="24.75" customHeight="1">
      <c r="AD64023" s="183"/>
      <c r="AE64023" s="184"/>
      <c r="AF64023" s="184"/>
    </row>
    <row r="64024" spans="30:32" ht="24.75" customHeight="1">
      <c r="AD64024" s="183"/>
      <c r="AE64024" s="184"/>
      <c r="AF64024" s="184"/>
    </row>
    <row r="64025" spans="30:32" ht="24.75" customHeight="1">
      <c r="AD64025" s="183"/>
      <c r="AE64025" s="184"/>
      <c r="AF64025" s="184"/>
    </row>
    <row r="64026" spans="30:32" ht="24.75" customHeight="1">
      <c r="AD64026" s="183"/>
      <c r="AE64026" s="184"/>
      <c r="AF64026" s="184"/>
    </row>
    <row r="64027" spans="30:32" ht="24.75" customHeight="1">
      <c r="AD64027" s="183"/>
      <c r="AE64027" s="184"/>
      <c r="AF64027" s="184"/>
    </row>
    <row r="64028" spans="30:32" ht="24.75" customHeight="1">
      <c r="AD64028" s="183"/>
      <c r="AE64028" s="184"/>
      <c r="AF64028" s="184"/>
    </row>
    <row r="64029" spans="30:32" ht="24.75" customHeight="1">
      <c r="AD64029" s="183"/>
      <c r="AE64029" s="184"/>
      <c r="AF64029" s="184"/>
    </row>
    <row r="64030" spans="30:32" ht="24.75" customHeight="1">
      <c r="AD64030" s="183"/>
      <c r="AE64030" s="184"/>
      <c r="AF64030" s="184"/>
    </row>
    <row r="64031" spans="30:32" ht="24.75" customHeight="1">
      <c r="AD64031" s="183"/>
      <c r="AE64031" s="184"/>
      <c r="AF64031" s="184"/>
    </row>
    <row r="64032" spans="30:32" ht="24.75" customHeight="1">
      <c r="AD64032" s="183"/>
      <c r="AE64032" s="184"/>
      <c r="AF64032" s="184"/>
    </row>
    <row r="64033" spans="30:32" ht="24.75" customHeight="1">
      <c r="AD64033" s="183"/>
      <c r="AE64033" s="184"/>
      <c r="AF64033" s="184"/>
    </row>
    <row r="64034" spans="30:32" ht="24.75" customHeight="1">
      <c r="AD64034" s="183"/>
      <c r="AE64034" s="184"/>
      <c r="AF64034" s="184"/>
    </row>
    <row r="64035" spans="30:32" ht="24.75" customHeight="1">
      <c r="AD64035" s="183"/>
      <c r="AE64035" s="184"/>
      <c r="AF64035" s="184"/>
    </row>
    <row r="64036" spans="30:32" ht="24.75" customHeight="1">
      <c r="AD64036" s="183"/>
      <c r="AE64036" s="184"/>
      <c r="AF64036" s="184"/>
    </row>
    <row r="64037" spans="30:32" ht="24.75" customHeight="1">
      <c r="AD64037" s="183"/>
      <c r="AE64037" s="184"/>
      <c r="AF64037" s="184"/>
    </row>
    <row r="64038" spans="30:32" ht="24.75" customHeight="1">
      <c r="AD64038" s="183"/>
      <c r="AE64038" s="184"/>
      <c r="AF64038" s="184"/>
    </row>
    <row r="64039" spans="30:32" ht="24.75" customHeight="1">
      <c r="AD64039" s="183"/>
      <c r="AE64039" s="184"/>
      <c r="AF64039" s="184"/>
    </row>
    <row r="64040" spans="30:32" ht="24.75" customHeight="1">
      <c r="AD64040" s="183"/>
      <c r="AE64040" s="184"/>
      <c r="AF64040" s="184"/>
    </row>
    <row r="64041" spans="30:32" ht="24.75" customHeight="1">
      <c r="AD64041" s="183"/>
      <c r="AE64041" s="184"/>
      <c r="AF64041" s="184"/>
    </row>
    <row r="64042" spans="30:32" ht="24.75" customHeight="1">
      <c r="AD64042" s="183"/>
      <c r="AE64042" s="184"/>
      <c r="AF64042" s="184"/>
    </row>
    <row r="64043" spans="30:32" ht="24.75" customHeight="1">
      <c r="AD64043" s="183"/>
      <c r="AE64043" s="184"/>
      <c r="AF64043" s="184"/>
    </row>
    <row r="64044" spans="30:32" ht="24.75" customHeight="1">
      <c r="AD64044" s="183"/>
      <c r="AE64044" s="184"/>
      <c r="AF64044" s="184"/>
    </row>
    <row r="64045" spans="30:32" ht="24.75" customHeight="1">
      <c r="AD64045" s="183"/>
      <c r="AE64045" s="184"/>
      <c r="AF64045" s="184"/>
    </row>
    <row r="64046" spans="30:32" ht="24.75" customHeight="1">
      <c r="AD64046" s="183"/>
      <c r="AE64046" s="184"/>
      <c r="AF64046" s="184"/>
    </row>
    <row r="64047" spans="30:32" ht="24.75" customHeight="1">
      <c r="AD64047" s="183"/>
      <c r="AE64047" s="184"/>
      <c r="AF64047" s="184"/>
    </row>
    <row r="64048" spans="30:32" ht="24.75" customHeight="1">
      <c r="AD64048" s="183"/>
      <c r="AE64048" s="184"/>
      <c r="AF64048" s="184"/>
    </row>
    <row r="64049" spans="30:32" ht="24.75" customHeight="1">
      <c r="AD64049" s="183"/>
      <c r="AE64049" s="184"/>
      <c r="AF64049" s="184"/>
    </row>
    <row r="64050" spans="30:32" ht="24.75" customHeight="1">
      <c r="AD64050" s="183"/>
      <c r="AE64050" s="184"/>
      <c r="AF64050" s="184"/>
    </row>
    <row r="64051" spans="30:32" ht="24.75" customHeight="1">
      <c r="AD64051" s="183"/>
      <c r="AE64051" s="184"/>
      <c r="AF64051" s="184"/>
    </row>
    <row r="64052" spans="30:32" ht="24.75" customHeight="1">
      <c r="AD64052" s="183"/>
      <c r="AE64052" s="184"/>
      <c r="AF64052" s="184"/>
    </row>
    <row r="64053" spans="30:32" ht="24.75" customHeight="1">
      <c r="AD64053" s="183"/>
      <c r="AE64053" s="184"/>
      <c r="AF64053" s="184"/>
    </row>
    <row r="64054" spans="30:32" ht="24.75" customHeight="1">
      <c r="AD64054" s="183"/>
      <c r="AE64054" s="184"/>
      <c r="AF64054" s="184"/>
    </row>
    <row r="64055" spans="30:32" ht="24.75" customHeight="1">
      <c r="AD64055" s="183"/>
      <c r="AE64055" s="184"/>
      <c r="AF64055" s="184"/>
    </row>
    <row r="64056" spans="30:32" ht="24.75" customHeight="1">
      <c r="AD64056" s="183"/>
      <c r="AE64056" s="184"/>
      <c r="AF64056" s="184"/>
    </row>
    <row r="64057" spans="30:32" ht="24.75" customHeight="1">
      <c r="AD64057" s="183"/>
      <c r="AE64057" s="184"/>
      <c r="AF64057" s="184"/>
    </row>
    <row r="64058" spans="30:32" ht="24.75" customHeight="1">
      <c r="AD64058" s="183"/>
      <c r="AE64058" s="184"/>
      <c r="AF64058" s="184"/>
    </row>
    <row r="64059" spans="30:32" ht="24.75" customHeight="1">
      <c r="AD64059" s="183"/>
      <c r="AE64059" s="184"/>
      <c r="AF64059" s="184"/>
    </row>
    <row r="64060" spans="30:32" ht="24.75" customHeight="1">
      <c r="AD64060" s="183"/>
      <c r="AE64060" s="184"/>
      <c r="AF64060" s="184"/>
    </row>
    <row r="64061" spans="30:32" ht="24.75" customHeight="1">
      <c r="AD64061" s="183"/>
      <c r="AE64061" s="184"/>
      <c r="AF64061" s="184"/>
    </row>
    <row r="64062" spans="30:32" ht="24.75" customHeight="1">
      <c r="AD64062" s="183"/>
      <c r="AE64062" s="184"/>
      <c r="AF64062" s="184"/>
    </row>
    <row r="64063" spans="30:32" ht="24.75" customHeight="1">
      <c r="AD64063" s="183"/>
      <c r="AE64063" s="184"/>
      <c r="AF64063" s="184"/>
    </row>
    <row r="64064" spans="30:32" ht="24.75" customHeight="1">
      <c r="AD64064" s="183"/>
      <c r="AE64064" s="184"/>
      <c r="AF64064" s="184"/>
    </row>
    <row r="64065" spans="30:32" ht="24.75" customHeight="1">
      <c r="AD64065" s="183"/>
      <c r="AE64065" s="184"/>
      <c r="AF64065" s="184"/>
    </row>
    <row r="64066" spans="30:32" ht="24.75" customHeight="1">
      <c r="AD64066" s="183"/>
      <c r="AE64066" s="184"/>
      <c r="AF64066" s="184"/>
    </row>
    <row r="64067" spans="30:32" ht="24.75" customHeight="1">
      <c r="AD64067" s="183"/>
      <c r="AE64067" s="184"/>
      <c r="AF64067" s="184"/>
    </row>
    <row r="64068" spans="30:32" ht="24.75" customHeight="1">
      <c r="AD64068" s="183"/>
      <c r="AE64068" s="184"/>
      <c r="AF64068" s="184"/>
    </row>
    <row r="64069" spans="30:32" ht="24.75" customHeight="1">
      <c r="AD64069" s="183"/>
      <c r="AE64069" s="184"/>
      <c r="AF64069" s="184"/>
    </row>
    <row r="64070" spans="30:32" ht="24.75" customHeight="1">
      <c r="AD64070" s="183"/>
      <c r="AE64070" s="184"/>
      <c r="AF64070" s="184"/>
    </row>
    <row r="64071" spans="30:32" ht="24.75" customHeight="1">
      <c r="AD64071" s="183"/>
      <c r="AE64071" s="184"/>
      <c r="AF64071" s="184"/>
    </row>
    <row r="64072" spans="30:32" ht="24.75" customHeight="1">
      <c r="AD64072" s="183"/>
      <c r="AE64072" s="184"/>
      <c r="AF64072" s="184"/>
    </row>
    <row r="64073" spans="30:32" ht="24.75" customHeight="1">
      <c r="AD64073" s="183"/>
      <c r="AE64073" s="184"/>
      <c r="AF64073" s="184"/>
    </row>
    <row r="64074" spans="30:32" ht="24.75" customHeight="1">
      <c r="AD64074" s="183"/>
      <c r="AE64074" s="184"/>
      <c r="AF64074" s="184"/>
    </row>
    <row r="64075" spans="30:32" ht="24.75" customHeight="1">
      <c r="AD64075" s="183"/>
      <c r="AE64075" s="184"/>
      <c r="AF64075" s="184"/>
    </row>
    <row r="64076" spans="30:32" ht="24.75" customHeight="1">
      <c r="AD64076" s="183"/>
      <c r="AE64076" s="184"/>
      <c r="AF64076" s="184"/>
    </row>
    <row r="64077" spans="30:32" ht="24.75" customHeight="1">
      <c r="AD64077" s="183"/>
      <c r="AE64077" s="184"/>
      <c r="AF64077" s="184"/>
    </row>
    <row r="64078" spans="30:32" ht="24.75" customHeight="1">
      <c r="AD64078" s="183"/>
      <c r="AE64078" s="184"/>
      <c r="AF64078" s="184"/>
    </row>
    <row r="64079" spans="30:32" ht="24.75" customHeight="1">
      <c r="AD64079" s="183"/>
      <c r="AE64079" s="184"/>
      <c r="AF64079" s="184"/>
    </row>
    <row r="64080" spans="30:32" ht="24.75" customHeight="1">
      <c r="AD64080" s="183"/>
      <c r="AE64080" s="184"/>
      <c r="AF64080" s="184"/>
    </row>
    <row r="64081" spans="30:32" ht="24.75" customHeight="1">
      <c r="AD64081" s="183"/>
      <c r="AE64081" s="184"/>
      <c r="AF64081" s="184"/>
    </row>
    <row r="64082" spans="30:32" ht="24.75" customHeight="1">
      <c r="AD64082" s="183"/>
      <c r="AE64082" s="184"/>
      <c r="AF64082" s="184"/>
    </row>
    <row r="64083" spans="30:32" ht="24.75" customHeight="1">
      <c r="AD64083" s="183"/>
      <c r="AE64083" s="184"/>
      <c r="AF64083" s="184"/>
    </row>
    <row r="64084" spans="30:32" ht="24.75" customHeight="1">
      <c r="AD64084" s="183"/>
      <c r="AE64084" s="184"/>
      <c r="AF64084" s="184"/>
    </row>
    <row r="64085" spans="30:32" ht="24.75" customHeight="1">
      <c r="AD64085" s="183"/>
      <c r="AE64085" s="184"/>
      <c r="AF64085" s="184"/>
    </row>
    <row r="64086" spans="30:32" ht="24.75" customHeight="1">
      <c r="AD64086" s="183"/>
      <c r="AE64086" s="184"/>
      <c r="AF64086" s="184"/>
    </row>
    <row r="64087" spans="30:32" ht="24.75" customHeight="1">
      <c r="AD64087" s="183"/>
      <c r="AE64087" s="184"/>
      <c r="AF64087" s="184"/>
    </row>
    <row r="64088" spans="30:32" ht="24.75" customHeight="1">
      <c r="AD64088" s="183"/>
      <c r="AE64088" s="184"/>
      <c r="AF64088" s="184"/>
    </row>
    <row r="64089" spans="30:32" ht="24.75" customHeight="1">
      <c r="AD64089" s="183"/>
      <c r="AE64089" s="184"/>
      <c r="AF64089" s="184"/>
    </row>
    <row r="64090" spans="30:32" ht="24.75" customHeight="1">
      <c r="AD64090" s="183"/>
      <c r="AE64090" s="184"/>
      <c r="AF64090" s="184"/>
    </row>
    <row r="64091" spans="30:32" ht="24.75" customHeight="1">
      <c r="AD64091" s="183"/>
      <c r="AE64091" s="184"/>
      <c r="AF64091" s="184"/>
    </row>
    <row r="64092" spans="30:32" ht="24.75" customHeight="1">
      <c r="AD64092" s="183"/>
      <c r="AE64092" s="184"/>
      <c r="AF64092" s="184"/>
    </row>
    <row r="64093" spans="30:32" ht="24.75" customHeight="1">
      <c r="AD64093" s="183"/>
      <c r="AE64093" s="184"/>
      <c r="AF64093" s="184"/>
    </row>
    <row r="64094" spans="30:32" ht="24.75" customHeight="1">
      <c r="AD64094" s="183"/>
      <c r="AE64094" s="184"/>
      <c r="AF64094" s="184"/>
    </row>
    <row r="64095" spans="30:32" ht="24.75" customHeight="1">
      <c r="AD64095" s="183"/>
      <c r="AE64095" s="184"/>
      <c r="AF64095" s="184"/>
    </row>
    <row r="64096" spans="30:32" ht="24.75" customHeight="1">
      <c r="AD64096" s="183"/>
      <c r="AE64096" s="184"/>
      <c r="AF64096" s="184"/>
    </row>
    <row r="64097" spans="30:32" ht="24.75" customHeight="1">
      <c r="AD64097" s="183"/>
      <c r="AE64097" s="184"/>
      <c r="AF64097" s="184"/>
    </row>
    <row r="64098" spans="30:32" ht="24.75" customHeight="1">
      <c r="AD64098" s="183"/>
      <c r="AE64098" s="184"/>
      <c r="AF64098" s="184"/>
    </row>
    <row r="64099" spans="30:32" ht="24.75" customHeight="1">
      <c r="AD64099" s="183"/>
      <c r="AE64099" s="184"/>
      <c r="AF64099" s="184"/>
    </row>
    <row r="64100" spans="30:32" ht="24.75" customHeight="1">
      <c r="AD64100" s="183"/>
      <c r="AE64100" s="184"/>
      <c r="AF64100" s="184"/>
    </row>
    <row r="64101" spans="30:32" ht="24.75" customHeight="1">
      <c r="AD64101" s="183"/>
      <c r="AE64101" s="184"/>
      <c r="AF64101" s="184"/>
    </row>
    <row r="64102" spans="30:32" ht="24.75" customHeight="1">
      <c r="AD64102" s="183"/>
      <c r="AE64102" s="184"/>
      <c r="AF64102" s="184"/>
    </row>
    <row r="64103" spans="30:32" ht="24.75" customHeight="1">
      <c r="AD64103" s="183"/>
      <c r="AE64103" s="184"/>
      <c r="AF64103" s="184"/>
    </row>
    <row r="64104" spans="30:32" ht="24.75" customHeight="1">
      <c r="AD64104" s="183"/>
      <c r="AE64104" s="184"/>
      <c r="AF64104" s="184"/>
    </row>
    <row r="64105" spans="30:32" ht="24.75" customHeight="1">
      <c r="AD64105" s="183"/>
      <c r="AE64105" s="184"/>
      <c r="AF64105" s="184"/>
    </row>
    <row r="64106" spans="30:32" ht="24.75" customHeight="1">
      <c r="AD64106" s="183"/>
      <c r="AE64106" s="184"/>
      <c r="AF64106" s="184"/>
    </row>
    <row r="64107" spans="30:32" ht="24.75" customHeight="1">
      <c r="AD64107" s="183"/>
      <c r="AE64107" s="184"/>
      <c r="AF64107" s="184"/>
    </row>
    <row r="64108" spans="30:32" ht="24.75" customHeight="1">
      <c r="AD64108" s="183"/>
      <c r="AE64108" s="184"/>
      <c r="AF64108" s="184"/>
    </row>
    <row r="64109" spans="30:32" ht="24.75" customHeight="1">
      <c r="AD64109" s="183"/>
      <c r="AE64109" s="184"/>
      <c r="AF64109" s="184"/>
    </row>
    <row r="64110" spans="30:32" ht="24.75" customHeight="1">
      <c r="AD64110" s="183"/>
      <c r="AE64110" s="184"/>
      <c r="AF64110" s="184"/>
    </row>
    <row r="64111" spans="30:32" ht="24.75" customHeight="1">
      <c r="AD64111" s="183"/>
      <c r="AE64111" s="184"/>
      <c r="AF64111" s="184"/>
    </row>
    <row r="64112" spans="30:32" ht="24.75" customHeight="1">
      <c r="AD64112" s="183"/>
      <c r="AE64112" s="184"/>
      <c r="AF64112" s="184"/>
    </row>
    <row r="64113" spans="30:32" ht="24.75" customHeight="1">
      <c r="AD64113" s="183"/>
      <c r="AE64113" s="184"/>
      <c r="AF64113" s="184"/>
    </row>
    <row r="64114" spans="30:32" ht="24.75" customHeight="1">
      <c r="AD64114" s="183"/>
      <c r="AE64114" s="184"/>
      <c r="AF64114" s="184"/>
    </row>
    <row r="64115" spans="30:32" ht="24.75" customHeight="1">
      <c r="AD64115" s="183"/>
      <c r="AE64115" s="184"/>
      <c r="AF64115" s="184"/>
    </row>
    <row r="64116" spans="30:32" ht="24.75" customHeight="1">
      <c r="AD64116" s="183"/>
      <c r="AE64116" s="184"/>
      <c r="AF64116" s="184"/>
    </row>
    <row r="64117" spans="30:32" ht="24.75" customHeight="1">
      <c r="AD64117" s="183"/>
      <c r="AE64117" s="184"/>
      <c r="AF64117" s="184"/>
    </row>
    <row r="64118" spans="30:32" ht="24.75" customHeight="1">
      <c r="AD64118" s="183"/>
      <c r="AE64118" s="184"/>
      <c r="AF64118" s="184"/>
    </row>
    <row r="64119" spans="30:32" ht="24.75" customHeight="1">
      <c r="AD64119" s="183"/>
      <c r="AE64119" s="184"/>
      <c r="AF64119" s="184"/>
    </row>
    <row r="64120" spans="30:32" ht="24.75" customHeight="1">
      <c r="AD64120" s="183"/>
      <c r="AE64120" s="184"/>
      <c r="AF64120" s="184"/>
    </row>
    <row r="64121" spans="30:32" ht="24.75" customHeight="1">
      <c r="AD64121" s="183"/>
      <c r="AE64121" s="184"/>
      <c r="AF64121" s="184"/>
    </row>
    <row r="64122" spans="30:32" ht="24.75" customHeight="1">
      <c r="AD64122" s="183"/>
      <c r="AE64122" s="184"/>
      <c r="AF64122" s="184"/>
    </row>
    <row r="64123" spans="30:32" ht="24.75" customHeight="1">
      <c r="AD64123" s="183"/>
      <c r="AE64123" s="184"/>
      <c r="AF64123" s="184"/>
    </row>
    <row r="64124" spans="30:32" ht="24.75" customHeight="1">
      <c r="AD64124" s="183"/>
      <c r="AE64124" s="184"/>
      <c r="AF64124" s="184"/>
    </row>
    <row r="64125" spans="30:32" ht="24.75" customHeight="1">
      <c r="AD64125" s="183"/>
      <c r="AE64125" s="184"/>
      <c r="AF64125" s="184"/>
    </row>
    <row r="64126" spans="30:32" ht="24.75" customHeight="1">
      <c r="AD64126" s="183"/>
      <c r="AE64126" s="184"/>
      <c r="AF64126" s="184"/>
    </row>
    <row r="64127" spans="30:32" ht="24.75" customHeight="1">
      <c r="AD64127" s="183"/>
      <c r="AE64127" s="184"/>
      <c r="AF64127" s="184"/>
    </row>
    <row r="64128" spans="30:32" ht="24.75" customHeight="1">
      <c r="AD64128" s="183"/>
      <c r="AE64128" s="184"/>
      <c r="AF64128" s="184"/>
    </row>
    <row r="64129" spans="30:32" ht="24.75" customHeight="1">
      <c r="AD64129" s="183"/>
      <c r="AE64129" s="184"/>
      <c r="AF64129" s="184"/>
    </row>
    <row r="64130" spans="30:32" ht="24.75" customHeight="1">
      <c r="AD64130" s="183"/>
      <c r="AE64130" s="184"/>
      <c r="AF64130" s="184"/>
    </row>
    <row r="64131" spans="30:32" ht="24.75" customHeight="1">
      <c r="AD64131" s="183"/>
      <c r="AE64131" s="184"/>
      <c r="AF64131" s="184"/>
    </row>
    <row r="64132" spans="30:32" ht="24.75" customHeight="1">
      <c r="AD64132" s="183"/>
      <c r="AE64132" s="184"/>
      <c r="AF64132" s="184"/>
    </row>
    <row r="64133" spans="30:32" ht="24.75" customHeight="1">
      <c r="AD64133" s="183"/>
      <c r="AE64133" s="184"/>
      <c r="AF64133" s="184"/>
    </row>
    <row r="64134" spans="30:32" ht="24.75" customHeight="1">
      <c r="AD64134" s="183"/>
      <c r="AE64134" s="184"/>
      <c r="AF64134" s="184"/>
    </row>
    <row r="64135" spans="30:32" ht="24.75" customHeight="1">
      <c r="AD64135" s="183"/>
      <c r="AE64135" s="184"/>
      <c r="AF64135" s="184"/>
    </row>
    <row r="64136" spans="30:32" ht="24.75" customHeight="1">
      <c r="AD64136" s="183"/>
      <c r="AE64136" s="184"/>
      <c r="AF64136" s="184"/>
    </row>
    <row r="64137" spans="30:32" ht="24.75" customHeight="1">
      <c r="AD64137" s="183"/>
      <c r="AE64137" s="184"/>
      <c r="AF64137" s="184"/>
    </row>
    <row r="64138" spans="30:32" ht="24.75" customHeight="1">
      <c r="AD64138" s="183"/>
      <c r="AE64138" s="184"/>
      <c r="AF64138" s="184"/>
    </row>
    <row r="64139" spans="30:32" ht="24.75" customHeight="1">
      <c r="AD64139" s="183"/>
      <c r="AE64139" s="184"/>
      <c r="AF64139" s="184"/>
    </row>
    <row r="64140" spans="30:32" ht="24.75" customHeight="1">
      <c r="AD64140" s="183"/>
      <c r="AE64140" s="184"/>
      <c r="AF64140" s="184"/>
    </row>
    <row r="64141" spans="30:32" ht="24.75" customHeight="1">
      <c r="AD64141" s="183"/>
      <c r="AE64141" s="184"/>
      <c r="AF64141" s="184"/>
    </row>
    <row r="64142" spans="30:32" ht="24.75" customHeight="1">
      <c r="AD64142" s="183"/>
      <c r="AE64142" s="184"/>
      <c r="AF64142" s="184"/>
    </row>
    <row r="64143" spans="30:32" ht="24.75" customHeight="1">
      <c r="AD64143" s="183"/>
      <c r="AE64143" s="184"/>
      <c r="AF64143" s="184"/>
    </row>
    <row r="64144" spans="30:32" ht="24.75" customHeight="1">
      <c r="AD64144" s="183"/>
      <c r="AE64144" s="184"/>
      <c r="AF64144" s="184"/>
    </row>
    <row r="64145" spans="30:32" ht="24.75" customHeight="1">
      <c r="AD64145" s="183"/>
      <c r="AE64145" s="184"/>
      <c r="AF64145" s="184"/>
    </row>
    <row r="64146" spans="30:32" ht="24.75" customHeight="1">
      <c r="AD64146" s="183"/>
      <c r="AE64146" s="184"/>
      <c r="AF64146" s="184"/>
    </row>
    <row r="64147" spans="30:32" ht="24.75" customHeight="1">
      <c r="AD64147" s="183"/>
      <c r="AE64147" s="184"/>
      <c r="AF64147" s="184"/>
    </row>
    <row r="64148" spans="30:32" ht="24.75" customHeight="1">
      <c r="AD64148" s="183"/>
      <c r="AE64148" s="184"/>
      <c r="AF64148" s="184"/>
    </row>
    <row r="64149" spans="30:32" ht="24.75" customHeight="1">
      <c r="AD64149" s="183"/>
      <c r="AE64149" s="184"/>
      <c r="AF64149" s="184"/>
    </row>
    <row r="64150" spans="30:32" ht="24.75" customHeight="1">
      <c r="AD64150" s="183"/>
      <c r="AE64150" s="184"/>
      <c r="AF64150" s="184"/>
    </row>
    <row r="64151" spans="30:32" ht="24.75" customHeight="1">
      <c r="AD64151" s="183"/>
      <c r="AE64151" s="184"/>
      <c r="AF64151" s="184"/>
    </row>
    <row r="64152" spans="30:32" ht="24.75" customHeight="1">
      <c r="AD64152" s="183"/>
      <c r="AE64152" s="184"/>
      <c r="AF64152" s="184"/>
    </row>
    <row r="64153" spans="30:32" ht="24.75" customHeight="1">
      <c r="AD64153" s="183"/>
      <c r="AE64153" s="184"/>
      <c r="AF64153" s="184"/>
    </row>
    <row r="64154" spans="30:32" ht="24.75" customHeight="1">
      <c r="AD64154" s="183"/>
      <c r="AE64154" s="184"/>
      <c r="AF64154" s="184"/>
    </row>
    <row r="64155" spans="30:32" ht="24.75" customHeight="1">
      <c r="AD64155" s="183"/>
      <c r="AE64155" s="184"/>
      <c r="AF64155" s="184"/>
    </row>
    <row r="64156" spans="30:32" ht="24.75" customHeight="1">
      <c r="AD64156" s="183"/>
      <c r="AE64156" s="184"/>
      <c r="AF64156" s="184"/>
    </row>
    <row r="64157" spans="30:32" ht="24.75" customHeight="1">
      <c r="AD64157" s="183"/>
      <c r="AE64157" s="184"/>
      <c r="AF64157" s="184"/>
    </row>
    <row r="64158" spans="30:32" ht="24.75" customHeight="1">
      <c r="AD64158" s="183"/>
      <c r="AE64158" s="184"/>
      <c r="AF64158" s="184"/>
    </row>
    <row r="64159" spans="30:32" ht="24.75" customHeight="1">
      <c r="AD64159" s="183"/>
      <c r="AE64159" s="184"/>
      <c r="AF64159" s="184"/>
    </row>
    <row r="64160" spans="30:32" ht="24.75" customHeight="1">
      <c r="AD64160" s="183"/>
      <c r="AE64160" s="184"/>
      <c r="AF64160" s="184"/>
    </row>
    <row r="64161" spans="30:32" ht="24.75" customHeight="1">
      <c r="AD64161" s="183"/>
      <c r="AE64161" s="184"/>
      <c r="AF64161" s="184"/>
    </row>
    <row r="64162" spans="30:32" ht="24.75" customHeight="1">
      <c r="AD64162" s="183"/>
      <c r="AE64162" s="184"/>
      <c r="AF64162" s="184"/>
    </row>
    <row r="64163" spans="30:32" ht="24.75" customHeight="1">
      <c r="AD64163" s="183"/>
      <c r="AE64163" s="184"/>
      <c r="AF64163" s="184"/>
    </row>
    <row r="64164" spans="30:32" ht="24.75" customHeight="1">
      <c r="AD64164" s="183"/>
      <c r="AE64164" s="184"/>
      <c r="AF64164" s="184"/>
    </row>
    <row r="64165" spans="30:32" ht="24.75" customHeight="1">
      <c r="AD64165" s="183"/>
      <c r="AE64165" s="184"/>
      <c r="AF64165" s="184"/>
    </row>
    <row r="64166" spans="30:32" ht="24.75" customHeight="1">
      <c r="AD64166" s="183"/>
      <c r="AE64166" s="184"/>
      <c r="AF64166" s="184"/>
    </row>
    <row r="64167" spans="30:32" ht="24.75" customHeight="1">
      <c r="AD64167" s="183"/>
      <c r="AE64167" s="184"/>
      <c r="AF64167" s="184"/>
    </row>
    <row r="64168" spans="30:32" ht="24.75" customHeight="1">
      <c r="AD64168" s="183"/>
      <c r="AE64168" s="184"/>
      <c r="AF64168" s="184"/>
    </row>
    <row r="64169" spans="30:32" ht="24.75" customHeight="1">
      <c r="AD64169" s="183"/>
      <c r="AE64169" s="184"/>
      <c r="AF64169" s="184"/>
    </row>
    <row r="64170" spans="30:32" ht="24.75" customHeight="1">
      <c r="AD64170" s="183"/>
      <c r="AE64170" s="184"/>
      <c r="AF64170" s="184"/>
    </row>
    <row r="64171" spans="30:32" ht="24.75" customHeight="1">
      <c r="AD64171" s="183"/>
      <c r="AE64171" s="184"/>
      <c r="AF64171" s="184"/>
    </row>
    <row r="64172" spans="30:32" ht="24.75" customHeight="1">
      <c r="AD64172" s="183"/>
      <c r="AE64172" s="184"/>
      <c r="AF64172" s="184"/>
    </row>
    <row r="64173" spans="30:32" ht="24.75" customHeight="1">
      <c r="AD64173" s="183"/>
      <c r="AE64173" s="184"/>
      <c r="AF64173" s="184"/>
    </row>
    <row r="64174" spans="30:32" ht="24.75" customHeight="1">
      <c r="AD64174" s="183"/>
      <c r="AE64174" s="184"/>
      <c r="AF64174" s="184"/>
    </row>
    <row r="64175" spans="30:32" ht="24.75" customHeight="1">
      <c r="AD64175" s="183"/>
      <c r="AE64175" s="184"/>
      <c r="AF64175" s="184"/>
    </row>
    <row r="64176" spans="30:32" ht="24.75" customHeight="1">
      <c r="AD64176" s="183"/>
      <c r="AE64176" s="184"/>
      <c r="AF64176" s="184"/>
    </row>
    <row r="64177" spans="30:32" ht="24.75" customHeight="1">
      <c r="AD64177" s="183"/>
      <c r="AE64177" s="184"/>
      <c r="AF64177" s="184"/>
    </row>
    <row r="64178" spans="30:32" ht="24.75" customHeight="1">
      <c r="AD64178" s="183"/>
      <c r="AE64178" s="184"/>
      <c r="AF64178" s="184"/>
    </row>
    <row r="64179" spans="30:32" ht="24.75" customHeight="1">
      <c r="AD64179" s="183"/>
      <c r="AE64179" s="184"/>
      <c r="AF64179" s="184"/>
    </row>
    <row r="64180" spans="30:32" ht="24.75" customHeight="1">
      <c r="AD64180" s="183"/>
      <c r="AE64180" s="184"/>
      <c r="AF64180" s="184"/>
    </row>
    <row r="64181" spans="30:32" ht="24.75" customHeight="1">
      <c r="AD64181" s="183"/>
      <c r="AE64181" s="184"/>
      <c r="AF64181" s="184"/>
    </row>
    <row r="64182" spans="30:32" ht="24.75" customHeight="1">
      <c r="AD64182" s="183"/>
      <c r="AE64182" s="184"/>
      <c r="AF64182" s="184"/>
    </row>
    <row r="64183" spans="30:32" ht="24.75" customHeight="1">
      <c r="AD64183" s="183"/>
      <c r="AE64183" s="184"/>
      <c r="AF64183" s="184"/>
    </row>
    <row r="64184" spans="30:32" ht="24.75" customHeight="1">
      <c r="AD64184" s="183"/>
      <c r="AE64184" s="184"/>
      <c r="AF64184" s="184"/>
    </row>
    <row r="64185" spans="30:32" ht="24.75" customHeight="1">
      <c r="AD64185" s="183"/>
      <c r="AE64185" s="184"/>
      <c r="AF64185" s="184"/>
    </row>
    <row r="64186" spans="30:32" ht="24.75" customHeight="1">
      <c r="AD64186" s="183"/>
      <c r="AE64186" s="184"/>
      <c r="AF64186" s="184"/>
    </row>
    <row r="64187" spans="30:32" ht="24.75" customHeight="1">
      <c r="AD64187" s="183"/>
      <c r="AE64187" s="184"/>
      <c r="AF64187" s="184"/>
    </row>
    <row r="64188" spans="30:32" ht="24.75" customHeight="1">
      <c r="AD64188" s="183"/>
      <c r="AE64188" s="184"/>
      <c r="AF64188" s="184"/>
    </row>
    <row r="64189" spans="30:32" ht="24.75" customHeight="1">
      <c r="AD64189" s="183"/>
      <c r="AE64189" s="184"/>
      <c r="AF64189" s="184"/>
    </row>
    <row r="64190" spans="30:32" ht="24.75" customHeight="1">
      <c r="AD64190" s="183"/>
      <c r="AE64190" s="184"/>
      <c r="AF64190" s="184"/>
    </row>
    <row r="64191" spans="30:32" ht="24.75" customHeight="1">
      <c r="AD64191" s="183"/>
      <c r="AE64191" s="184"/>
      <c r="AF64191" s="184"/>
    </row>
    <row r="64192" spans="30:32" ht="24.75" customHeight="1">
      <c r="AD64192" s="183"/>
      <c r="AE64192" s="184"/>
      <c r="AF64192" s="184"/>
    </row>
    <row r="64193" spans="30:32" ht="24.75" customHeight="1">
      <c r="AD64193" s="183"/>
      <c r="AE64193" s="184"/>
      <c r="AF64193" s="184"/>
    </row>
    <row r="64194" spans="30:32" ht="24.75" customHeight="1">
      <c r="AD64194" s="183"/>
      <c r="AE64194" s="184"/>
      <c r="AF64194" s="184"/>
    </row>
    <row r="64195" spans="30:32" ht="24.75" customHeight="1">
      <c r="AD64195" s="183"/>
      <c r="AE64195" s="184"/>
      <c r="AF64195" s="184"/>
    </row>
    <row r="64196" spans="30:32" ht="24.75" customHeight="1">
      <c r="AD64196" s="183"/>
      <c r="AE64196" s="184"/>
      <c r="AF64196" s="184"/>
    </row>
    <row r="64197" spans="30:32" ht="24.75" customHeight="1">
      <c r="AD64197" s="183"/>
      <c r="AE64197" s="184"/>
      <c r="AF64197" s="184"/>
    </row>
    <row r="64198" spans="30:32" ht="24.75" customHeight="1">
      <c r="AD64198" s="183"/>
      <c r="AE64198" s="184"/>
      <c r="AF64198" s="184"/>
    </row>
    <row r="64199" spans="30:32" ht="24.75" customHeight="1">
      <c r="AD64199" s="183"/>
      <c r="AE64199" s="184"/>
      <c r="AF64199" s="184"/>
    </row>
    <row r="64200" spans="30:32" ht="24.75" customHeight="1">
      <c r="AD64200" s="183"/>
      <c r="AE64200" s="184"/>
      <c r="AF64200" s="184"/>
    </row>
    <row r="64201" spans="30:32" ht="24.75" customHeight="1">
      <c r="AD64201" s="183"/>
      <c r="AE64201" s="184"/>
      <c r="AF64201" s="184"/>
    </row>
    <row r="64202" spans="30:32" ht="24.75" customHeight="1">
      <c r="AD64202" s="183"/>
      <c r="AE64202" s="184"/>
      <c r="AF64202" s="184"/>
    </row>
    <row r="64203" spans="30:32" ht="24.75" customHeight="1">
      <c r="AD64203" s="183"/>
      <c r="AE64203" s="184"/>
      <c r="AF64203" s="184"/>
    </row>
    <row r="64204" spans="30:32" ht="24.75" customHeight="1">
      <c r="AD64204" s="183"/>
      <c r="AE64204" s="184"/>
      <c r="AF64204" s="184"/>
    </row>
    <row r="64205" spans="30:32" ht="24.75" customHeight="1">
      <c r="AD64205" s="183"/>
      <c r="AE64205" s="184"/>
      <c r="AF64205" s="184"/>
    </row>
    <row r="64206" spans="30:32" ht="24.75" customHeight="1">
      <c r="AD64206" s="183"/>
      <c r="AE64206" s="184"/>
      <c r="AF64206" s="184"/>
    </row>
    <row r="64207" spans="30:32" ht="24.75" customHeight="1">
      <c r="AD64207" s="183"/>
      <c r="AE64207" s="184"/>
      <c r="AF64207" s="184"/>
    </row>
    <row r="64208" spans="30:32" ht="24.75" customHeight="1">
      <c r="AD64208" s="183"/>
      <c r="AE64208" s="184"/>
      <c r="AF64208" s="184"/>
    </row>
    <row r="64209" spans="30:32" ht="24.75" customHeight="1">
      <c r="AD64209" s="183"/>
      <c r="AE64209" s="184"/>
      <c r="AF64209" s="184"/>
    </row>
    <row r="64210" spans="30:32" ht="24.75" customHeight="1">
      <c r="AD64210" s="183"/>
      <c r="AE64210" s="184"/>
      <c r="AF64210" s="184"/>
    </row>
    <row r="64211" spans="30:32" ht="24.75" customHeight="1">
      <c r="AD64211" s="183"/>
      <c r="AE64211" s="184"/>
      <c r="AF64211" s="184"/>
    </row>
    <row r="64212" spans="30:32" ht="24.75" customHeight="1">
      <c r="AD64212" s="183"/>
      <c r="AE64212" s="184"/>
      <c r="AF64212" s="184"/>
    </row>
    <row r="64213" spans="30:32" ht="24.75" customHeight="1">
      <c r="AD64213" s="183"/>
      <c r="AE64213" s="184"/>
      <c r="AF64213" s="184"/>
    </row>
    <row r="64214" spans="30:32" ht="24.75" customHeight="1">
      <c r="AD64214" s="183"/>
      <c r="AE64214" s="184"/>
      <c r="AF64214" s="184"/>
    </row>
    <row r="64215" spans="30:32" ht="24.75" customHeight="1">
      <c r="AD64215" s="183"/>
      <c r="AE64215" s="184"/>
      <c r="AF64215" s="184"/>
    </row>
    <row r="64216" spans="30:32" ht="24.75" customHeight="1">
      <c r="AD64216" s="183"/>
      <c r="AE64216" s="184"/>
      <c r="AF64216" s="184"/>
    </row>
    <row r="64217" spans="30:32" ht="24.75" customHeight="1">
      <c r="AD64217" s="183"/>
      <c r="AE64217" s="184"/>
      <c r="AF64217" s="184"/>
    </row>
    <row r="64218" spans="30:32" ht="24.75" customHeight="1">
      <c r="AD64218" s="183"/>
      <c r="AE64218" s="184"/>
      <c r="AF64218" s="184"/>
    </row>
    <row r="64219" spans="30:32" ht="24.75" customHeight="1">
      <c r="AD64219" s="183"/>
      <c r="AE64219" s="184"/>
      <c r="AF64219" s="184"/>
    </row>
    <row r="64220" spans="30:32" ht="24.75" customHeight="1">
      <c r="AD64220" s="183"/>
      <c r="AE64220" s="184"/>
      <c r="AF64220" s="184"/>
    </row>
    <row r="64221" spans="30:32" ht="24.75" customHeight="1">
      <c r="AD64221" s="183"/>
      <c r="AE64221" s="184"/>
      <c r="AF64221" s="184"/>
    </row>
    <row r="64222" spans="30:32" ht="24.75" customHeight="1">
      <c r="AD64222" s="183"/>
      <c r="AE64222" s="184"/>
      <c r="AF64222" s="184"/>
    </row>
    <row r="64223" spans="30:32" ht="24.75" customHeight="1">
      <c r="AD64223" s="183"/>
      <c r="AE64223" s="184"/>
      <c r="AF64223" s="184"/>
    </row>
    <row r="64224" spans="30:32" ht="24.75" customHeight="1">
      <c r="AD64224" s="183"/>
      <c r="AE64224" s="184"/>
      <c r="AF64224" s="184"/>
    </row>
    <row r="64225" spans="30:32" ht="24.75" customHeight="1">
      <c r="AD64225" s="183"/>
      <c r="AE64225" s="184"/>
      <c r="AF64225" s="184"/>
    </row>
    <row r="64226" spans="30:32" ht="24.75" customHeight="1">
      <c r="AD64226" s="183"/>
      <c r="AE64226" s="184"/>
      <c r="AF64226" s="184"/>
    </row>
    <row r="64227" spans="30:32" ht="24.75" customHeight="1">
      <c r="AD64227" s="183"/>
      <c r="AE64227" s="184"/>
      <c r="AF64227" s="184"/>
    </row>
    <row r="64228" spans="30:32" ht="24.75" customHeight="1">
      <c r="AD64228" s="183"/>
      <c r="AE64228" s="184"/>
      <c r="AF64228" s="184"/>
    </row>
    <row r="64229" spans="30:32" ht="24.75" customHeight="1">
      <c r="AD64229" s="183"/>
      <c r="AE64229" s="184"/>
      <c r="AF64229" s="184"/>
    </row>
    <row r="64230" spans="30:32" ht="24.75" customHeight="1">
      <c r="AD64230" s="183"/>
      <c r="AE64230" s="184"/>
      <c r="AF64230" s="184"/>
    </row>
    <row r="64231" spans="30:32" ht="24.75" customHeight="1">
      <c r="AD64231" s="183"/>
      <c r="AE64231" s="184"/>
      <c r="AF64231" s="184"/>
    </row>
    <row r="64232" spans="30:32" ht="24.75" customHeight="1">
      <c r="AD64232" s="183"/>
      <c r="AE64232" s="184"/>
      <c r="AF64232" s="184"/>
    </row>
    <row r="64233" spans="30:32" ht="24.75" customHeight="1">
      <c r="AD64233" s="183"/>
      <c r="AE64233" s="184"/>
      <c r="AF64233" s="184"/>
    </row>
    <row r="64234" spans="30:32" ht="24.75" customHeight="1">
      <c r="AD64234" s="183"/>
      <c r="AE64234" s="184"/>
      <c r="AF64234" s="184"/>
    </row>
    <row r="64235" spans="30:32" ht="24.75" customHeight="1">
      <c r="AD64235" s="183"/>
      <c r="AE64235" s="184"/>
      <c r="AF64235" s="184"/>
    </row>
    <row r="64236" spans="30:32" ht="24.75" customHeight="1">
      <c r="AD64236" s="183"/>
      <c r="AE64236" s="184"/>
      <c r="AF64236" s="184"/>
    </row>
    <row r="64237" spans="30:32" ht="24.75" customHeight="1">
      <c r="AD64237" s="183"/>
      <c r="AE64237" s="184"/>
      <c r="AF64237" s="184"/>
    </row>
    <row r="64238" spans="30:32" ht="24.75" customHeight="1">
      <c r="AD64238" s="183"/>
      <c r="AE64238" s="184"/>
      <c r="AF64238" s="184"/>
    </row>
    <row r="64239" spans="30:32" ht="24.75" customHeight="1">
      <c r="AD64239" s="183"/>
      <c r="AE64239" s="184"/>
      <c r="AF64239" s="184"/>
    </row>
    <row r="64240" spans="30:32" ht="24.75" customHeight="1">
      <c r="AD64240" s="183"/>
      <c r="AE64240" s="184"/>
      <c r="AF64240" s="184"/>
    </row>
    <row r="64241" spans="30:32" ht="24.75" customHeight="1">
      <c r="AD64241" s="183"/>
      <c r="AE64241" s="184"/>
      <c r="AF64241" s="184"/>
    </row>
    <row r="64242" spans="30:32" ht="24.75" customHeight="1">
      <c r="AD64242" s="183"/>
      <c r="AE64242" s="184"/>
      <c r="AF64242" s="184"/>
    </row>
    <row r="64243" spans="30:32" ht="24.75" customHeight="1">
      <c r="AD64243" s="183"/>
      <c r="AE64243" s="184"/>
      <c r="AF64243" s="184"/>
    </row>
    <row r="64244" spans="30:32" ht="24.75" customHeight="1">
      <c r="AD64244" s="183"/>
      <c r="AE64244" s="184"/>
      <c r="AF64244" s="184"/>
    </row>
    <row r="64245" spans="30:32" ht="24.75" customHeight="1">
      <c r="AD64245" s="183"/>
      <c r="AE64245" s="184"/>
      <c r="AF64245" s="184"/>
    </row>
    <row r="64246" spans="30:32" ht="24.75" customHeight="1">
      <c r="AD64246" s="183"/>
      <c r="AE64246" s="184"/>
      <c r="AF64246" s="184"/>
    </row>
    <row r="64247" spans="30:32" ht="24.75" customHeight="1">
      <c r="AD64247" s="183"/>
      <c r="AE64247" s="184"/>
      <c r="AF64247" s="184"/>
    </row>
    <row r="64248" spans="30:32" ht="24.75" customHeight="1">
      <c r="AD64248" s="183"/>
      <c r="AE64248" s="184"/>
      <c r="AF64248" s="184"/>
    </row>
    <row r="64249" spans="30:32" ht="24.75" customHeight="1">
      <c r="AD64249" s="183"/>
      <c r="AE64249" s="184"/>
      <c r="AF64249" s="184"/>
    </row>
    <row r="64250" spans="30:32" ht="24.75" customHeight="1">
      <c r="AD64250" s="183"/>
      <c r="AE64250" s="184"/>
      <c r="AF64250" s="184"/>
    </row>
    <row r="64251" spans="30:32" ht="24.75" customHeight="1">
      <c r="AD64251" s="183"/>
      <c r="AE64251" s="184"/>
      <c r="AF64251" s="184"/>
    </row>
    <row r="64252" spans="30:32" ht="24.75" customHeight="1">
      <c r="AD64252" s="183"/>
      <c r="AE64252" s="184"/>
      <c r="AF64252" s="184"/>
    </row>
    <row r="64253" spans="30:32" ht="24.75" customHeight="1">
      <c r="AD64253" s="183"/>
      <c r="AE64253" s="184"/>
      <c r="AF64253" s="184"/>
    </row>
    <row r="64254" spans="30:32" ht="24.75" customHeight="1">
      <c r="AD64254" s="183"/>
      <c r="AE64254" s="184"/>
      <c r="AF64254" s="184"/>
    </row>
    <row r="64255" spans="30:32" ht="24.75" customHeight="1">
      <c r="AD64255" s="183"/>
      <c r="AE64255" s="184"/>
      <c r="AF64255" s="184"/>
    </row>
    <row r="64256" spans="30:32" ht="24.75" customHeight="1">
      <c r="AD64256" s="183"/>
      <c r="AE64256" s="184"/>
      <c r="AF64256" s="184"/>
    </row>
    <row r="64257" spans="30:32" ht="24.75" customHeight="1">
      <c r="AD64257" s="183"/>
      <c r="AE64257" s="184"/>
      <c r="AF64257" s="184"/>
    </row>
    <row r="64258" spans="30:32" ht="24.75" customHeight="1">
      <c r="AD64258" s="183"/>
      <c r="AE64258" s="184"/>
      <c r="AF64258" s="184"/>
    </row>
    <row r="64259" spans="30:32" ht="24.75" customHeight="1">
      <c r="AD64259" s="183"/>
      <c r="AE64259" s="184"/>
      <c r="AF64259" s="184"/>
    </row>
    <row r="64260" spans="30:32" ht="24.75" customHeight="1">
      <c r="AD64260" s="183"/>
      <c r="AE64260" s="184"/>
      <c r="AF64260" s="184"/>
    </row>
    <row r="64261" spans="30:32" ht="24.75" customHeight="1">
      <c r="AD64261" s="183"/>
      <c r="AE64261" s="184"/>
      <c r="AF64261" s="184"/>
    </row>
    <row r="64262" spans="30:32" ht="24.75" customHeight="1">
      <c r="AD64262" s="183"/>
      <c r="AE64262" s="184"/>
      <c r="AF64262" s="184"/>
    </row>
    <row r="64263" spans="30:32" ht="24.75" customHeight="1">
      <c r="AD64263" s="183"/>
      <c r="AE64263" s="184"/>
      <c r="AF64263" s="184"/>
    </row>
    <row r="64264" spans="30:32" ht="24.75" customHeight="1">
      <c r="AD64264" s="183"/>
      <c r="AE64264" s="184"/>
      <c r="AF64264" s="184"/>
    </row>
    <row r="64265" spans="30:32" ht="24.75" customHeight="1">
      <c r="AD64265" s="183"/>
      <c r="AE64265" s="184"/>
      <c r="AF64265" s="184"/>
    </row>
    <row r="64266" spans="30:32" ht="24.75" customHeight="1">
      <c r="AD64266" s="183"/>
      <c r="AE64266" s="184"/>
      <c r="AF64266" s="184"/>
    </row>
    <row r="64267" spans="30:32" ht="24.75" customHeight="1">
      <c r="AD64267" s="183"/>
      <c r="AE64267" s="184"/>
      <c r="AF64267" s="184"/>
    </row>
    <row r="64268" spans="30:32" ht="24.75" customHeight="1">
      <c r="AD64268" s="183"/>
      <c r="AE64268" s="184"/>
      <c r="AF64268" s="184"/>
    </row>
    <row r="64269" spans="30:32" ht="24.75" customHeight="1">
      <c r="AD64269" s="183"/>
      <c r="AE64269" s="184"/>
      <c r="AF64269" s="184"/>
    </row>
    <row r="64270" spans="30:32" ht="24.75" customHeight="1">
      <c r="AD64270" s="183"/>
      <c r="AE64270" s="184"/>
      <c r="AF64270" s="184"/>
    </row>
    <row r="64271" spans="30:32" ht="24.75" customHeight="1">
      <c r="AD64271" s="183"/>
      <c r="AE64271" s="184"/>
      <c r="AF64271" s="184"/>
    </row>
    <row r="64272" spans="30:32" ht="24.75" customHeight="1">
      <c r="AD64272" s="183"/>
      <c r="AE64272" s="184"/>
      <c r="AF64272" s="184"/>
    </row>
    <row r="64273" spans="30:32" ht="24.75" customHeight="1">
      <c r="AD64273" s="183"/>
      <c r="AE64273" s="184"/>
      <c r="AF64273" s="184"/>
    </row>
    <row r="64274" spans="30:32" ht="24.75" customHeight="1">
      <c r="AD64274" s="183"/>
      <c r="AE64274" s="184"/>
      <c r="AF64274" s="184"/>
    </row>
    <row r="64275" spans="30:32" ht="24.75" customHeight="1">
      <c r="AD64275" s="183"/>
      <c r="AE64275" s="184"/>
      <c r="AF64275" s="184"/>
    </row>
    <row r="64276" spans="30:32" ht="24.75" customHeight="1">
      <c r="AD64276" s="183"/>
      <c r="AE64276" s="184"/>
      <c r="AF64276" s="184"/>
    </row>
    <row r="64277" spans="30:32" ht="24.75" customHeight="1">
      <c r="AD64277" s="183"/>
      <c r="AE64277" s="184"/>
      <c r="AF64277" s="184"/>
    </row>
    <row r="64278" spans="30:32" ht="24.75" customHeight="1">
      <c r="AD64278" s="183"/>
      <c r="AE64278" s="184"/>
      <c r="AF64278" s="184"/>
    </row>
    <row r="64279" spans="30:32" ht="24.75" customHeight="1">
      <c r="AD64279" s="183"/>
      <c r="AE64279" s="184"/>
      <c r="AF64279" s="184"/>
    </row>
    <row r="64280" spans="30:32" ht="24.75" customHeight="1">
      <c r="AD64280" s="183"/>
      <c r="AE64280" s="184"/>
      <c r="AF64280" s="184"/>
    </row>
    <row r="64281" spans="30:32" ht="24.75" customHeight="1">
      <c r="AD64281" s="183"/>
      <c r="AE64281" s="184"/>
      <c r="AF64281" s="184"/>
    </row>
    <row r="64282" spans="30:32" ht="24.75" customHeight="1">
      <c r="AD64282" s="183"/>
      <c r="AE64282" s="184"/>
      <c r="AF64282" s="184"/>
    </row>
    <row r="64283" spans="30:32" ht="24.75" customHeight="1">
      <c r="AD64283" s="183"/>
      <c r="AE64283" s="184"/>
      <c r="AF64283" s="184"/>
    </row>
    <row r="64284" spans="30:32" ht="24.75" customHeight="1">
      <c r="AD64284" s="183"/>
      <c r="AE64284" s="184"/>
      <c r="AF64284" s="184"/>
    </row>
    <row r="64285" spans="30:32" ht="24.75" customHeight="1">
      <c r="AD64285" s="183"/>
      <c r="AE64285" s="184"/>
      <c r="AF64285" s="184"/>
    </row>
    <row r="64286" spans="30:32" ht="24.75" customHeight="1">
      <c r="AD64286" s="183"/>
      <c r="AE64286" s="184"/>
      <c r="AF64286" s="184"/>
    </row>
    <row r="64287" spans="30:32" ht="24.75" customHeight="1">
      <c r="AD64287" s="183"/>
      <c r="AE64287" s="184"/>
      <c r="AF64287" s="184"/>
    </row>
    <row r="64288" spans="30:32" ht="24.75" customHeight="1">
      <c r="AD64288" s="183"/>
      <c r="AE64288" s="184"/>
      <c r="AF64288" s="184"/>
    </row>
    <row r="64289" spans="30:32" ht="24.75" customHeight="1">
      <c r="AD64289" s="183"/>
      <c r="AE64289" s="184"/>
      <c r="AF64289" s="184"/>
    </row>
    <row r="64290" spans="30:32" ht="24.75" customHeight="1">
      <c r="AD64290" s="183"/>
      <c r="AE64290" s="184"/>
      <c r="AF64290" s="184"/>
    </row>
    <row r="64291" spans="30:32" ht="24.75" customHeight="1">
      <c r="AD64291" s="183"/>
      <c r="AE64291" s="184"/>
      <c r="AF64291" s="184"/>
    </row>
    <row r="64292" spans="30:32" ht="24.75" customHeight="1">
      <c r="AD64292" s="183"/>
      <c r="AE64292" s="184"/>
      <c r="AF64292" s="184"/>
    </row>
    <row r="64293" spans="30:32" ht="24.75" customHeight="1">
      <c r="AD64293" s="183"/>
      <c r="AE64293" s="184"/>
      <c r="AF64293" s="184"/>
    </row>
    <row r="64294" spans="30:32" ht="24.75" customHeight="1">
      <c r="AD64294" s="183"/>
      <c r="AE64294" s="184"/>
      <c r="AF64294" s="184"/>
    </row>
    <row r="64295" spans="30:32" ht="24.75" customHeight="1">
      <c r="AD64295" s="183"/>
      <c r="AE64295" s="184"/>
      <c r="AF64295" s="184"/>
    </row>
    <row r="64296" spans="30:32" ht="24.75" customHeight="1">
      <c r="AD64296" s="183"/>
      <c r="AE64296" s="184"/>
      <c r="AF64296" s="184"/>
    </row>
    <row r="64297" spans="30:32" ht="24.75" customHeight="1">
      <c r="AD64297" s="183"/>
      <c r="AE64297" s="184"/>
      <c r="AF64297" s="184"/>
    </row>
    <row r="64298" spans="30:32" ht="24.75" customHeight="1">
      <c r="AD64298" s="183"/>
      <c r="AE64298" s="184"/>
      <c r="AF64298" s="184"/>
    </row>
    <row r="64299" spans="30:32" ht="24.75" customHeight="1">
      <c r="AD64299" s="183"/>
      <c r="AE64299" s="184"/>
      <c r="AF64299" s="184"/>
    </row>
    <row r="64300" spans="30:32" ht="24.75" customHeight="1">
      <c r="AD64300" s="183"/>
      <c r="AE64300" s="184"/>
      <c r="AF64300" s="184"/>
    </row>
    <row r="64301" spans="30:32" ht="24.75" customHeight="1">
      <c r="AD64301" s="183"/>
      <c r="AE64301" s="184"/>
      <c r="AF64301" s="184"/>
    </row>
    <row r="64302" spans="30:32" ht="24.75" customHeight="1">
      <c r="AD64302" s="183"/>
      <c r="AE64302" s="184"/>
      <c r="AF64302" s="184"/>
    </row>
    <row r="64303" spans="30:32" ht="24.75" customHeight="1">
      <c r="AD64303" s="183"/>
      <c r="AE64303" s="184"/>
      <c r="AF64303" s="184"/>
    </row>
    <row r="64304" spans="30:32" ht="24.75" customHeight="1">
      <c r="AD64304" s="183"/>
      <c r="AE64304" s="184"/>
      <c r="AF64304" s="184"/>
    </row>
    <row r="64305" spans="30:32" ht="24.75" customHeight="1">
      <c r="AD64305" s="183"/>
      <c r="AE64305" s="184"/>
      <c r="AF64305" s="184"/>
    </row>
    <row r="64306" spans="30:32" ht="24.75" customHeight="1">
      <c r="AD64306" s="183"/>
      <c r="AE64306" s="184"/>
      <c r="AF64306" s="184"/>
    </row>
    <row r="64307" spans="30:32" ht="24.75" customHeight="1">
      <c r="AD64307" s="183"/>
      <c r="AE64307" s="184"/>
      <c r="AF64307" s="184"/>
    </row>
    <row r="64308" spans="30:32" ht="24.75" customHeight="1">
      <c r="AD64308" s="183"/>
      <c r="AE64308" s="184"/>
      <c r="AF64308" s="184"/>
    </row>
    <row r="64309" spans="30:32" ht="24.75" customHeight="1">
      <c r="AD64309" s="183"/>
      <c r="AE64309" s="184"/>
      <c r="AF64309" s="184"/>
    </row>
    <row r="64310" spans="30:32" ht="24.75" customHeight="1">
      <c r="AD64310" s="183"/>
      <c r="AE64310" s="184"/>
      <c r="AF64310" s="184"/>
    </row>
    <row r="64311" spans="30:32" ht="24.75" customHeight="1">
      <c r="AD64311" s="183"/>
      <c r="AE64311" s="184"/>
      <c r="AF64311" s="184"/>
    </row>
    <row r="64312" spans="30:32" ht="24.75" customHeight="1">
      <c r="AD64312" s="183"/>
      <c r="AE64312" s="184"/>
      <c r="AF64312" s="184"/>
    </row>
    <row r="64313" spans="30:32" ht="24.75" customHeight="1">
      <c r="AD64313" s="183"/>
      <c r="AE64313" s="184"/>
      <c r="AF64313" s="184"/>
    </row>
    <row r="64314" spans="30:32" ht="24.75" customHeight="1">
      <c r="AD64314" s="183"/>
      <c r="AE64314" s="184"/>
      <c r="AF64314" s="184"/>
    </row>
    <row r="64315" spans="30:32" ht="24.75" customHeight="1">
      <c r="AD64315" s="183"/>
      <c r="AE64315" s="184"/>
      <c r="AF64315" s="184"/>
    </row>
    <row r="64316" spans="30:32" ht="24.75" customHeight="1">
      <c r="AD64316" s="183"/>
      <c r="AE64316" s="184"/>
      <c r="AF64316" s="184"/>
    </row>
    <row r="64317" spans="30:32" ht="24.75" customHeight="1">
      <c r="AD64317" s="183"/>
      <c r="AE64317" s="184"/>
      <c r="AF64317" s="184"/>
    </row>
    <row r="64318" spans="30:32" ht="24.75" customHeight="1">
      <c r="AD64318" s="183"/>
      <c r="AE64318" s="184"/>
      <c r="AF64318" s="184"/>
    </row>
    <row r="64319" spans="30:32" ht="24.75" customHeight="1">
      <c r="AD64319" s="183"/>
      <c r="AE64319" s="184"/>
      <c r="AF64319" s="184"/>
    </row>
    <row r="64320" spans="30:32" ht="24.75" customHeight="1">
      <c r="AD64320" s="183"/>
      <c r="AE64320" s="184"/>
      <c r="AF64320" s="184"/>
    </row>
    <row r="64321" spans="30:32" ht="24.75" customHeight="1">
      <c r="AD64321" s="183"/>
      <c r="AE64321" s="184"/>
      <c r="AF64321" s="184"/>
    </row>
    <row r="64322" spans="30:32" ht="24.75" customHeight="1">
      <c r="AD64322" s="183"/>
      <c r="AE64322" s="184"/>
      <c r="AF64322" s="184"/>
    </row>
    <row r="64323" spans="30:32" ht="24.75" customHeight="1">
      <c r="AD64323" s="183"/>
      <c r="AE64323" s="184"/>
      <c r="AF64323" s="184"/>
    </row>
    <row r="64324" spans="30:32" ht="24.75" customHeight="1">
      <c r="AD64324" s="183"/>
      <c r="AE64324" s="184"/>
      <c r="AF64324" s="184"/>
    </row>
    <row r="64325" spans="30:32" ht="24.75" customHeight="1">
      <c r="AD64325" s="183"/>
      <c r="AE64325" s="184"/>
      <c r="AF64325" s="184"/>
    </row>
    <row r="64326" spans="30:32" ht="24.75" customHeight="1">
      <c r="AD64326" s="183"/>
      <c r="AE64326" s="184"/>
      <c r="AF64326" s="184"/>
    </row>
    <row r="64327" spans="30:32" ht="24.75" customHeight="1">
      <c r="AD64327" s="183"/>
      <c r="AE64327" s="184"/>
      <c r="AF64327" s="184"/>
    </row>
    <row r="64328" spans="30:32" ht="24.75" customHeight="1">
      <c r="AD64328" s="183"/>
      <c r="AE64328" s="184"/>
      <c r="AF64328" s="184"/>
    </row>
    <row r="64329" spans="30:32" ht="24.75" customHeight="1">
      <c r="AD64329" s="183"/>
      <c r="AE64329" s="184"/>
      <c r="AF64329" s="184"/>
    </row>
    <row r="64330" spans="30:32" ht="24.75" customHeight="1">
      <c r="AD64330" s="183"/>
      <c r="AE64330" s="184"/>
      <c r="AF64330" s="184"/>
    </row>
    <row r="64331" spans="30:32" ht="24.75" customHeight="1">
      <c r="AD64331" s="183"/>
      <c r="AE64331" s="184"/>
      <c r="AF64331" s="184"/>
    </row>
    <row r="64332" spans="30:32" ht="24.75" customHeight="1">
      <c r="AD64332" s="183"/>
      <c r="AE64332" s="184"/>
      <c r="AF64332" s="184"/>
    </row>
    <row r="64333" spans="30:32" ht="24.75" customHeight="1">
      <c r="AD64333" s="183"/>
      <c r="AE64333" s="184"/>
      <c r="AF64333" s="184"/>
    </row>
    <row r="64334" spans="30:32" ht="24.75" customHeight="1">
      <c r="AD64334" s="183"/>
      <c r="AE64334" s="184"/>
      <c r="AF64334" s="184"/>
    </row>
    <row r="64335" spans="30:32" ht="24.75" customHeight="1">
      <c r="AD64335" s="183"/>
      <c r="AE64335" s="184"/>
      <c r="AF64335" s="184"/>
    </row>
    <row r="64336" spans="30:32" ht="24.75" customHeight="1">
      <c r="AD64336" s="183"/>
      <c r="AE64336" s="184"/>
      <c r="AF64336" s="184"/>
    </row>
    <row r="64337" spans="30:32" ht="24.75" customHeight="1">
      <c r="AD64337" s="183"/>
      <c r="AE64337" s="184"/>
      <c r="AF64337" s="184"/>
    </row>
    <row r="64338" spans="30:32" ht="24.75" customHeight="1">
      <c r="AD64338" s="183"/>
      <c r="AE64338" s="184"/>
      <c r="AF64338" s="184"/>
    </row>
    <row r="64339" spans="30:32" ht="24.75" customHeight="1">
      <c r="AD64339" s="183"/>
      <c r="AE64339" s="184"/>
      <c r="AF64339" s="184"/>
    </row>
    <row r="64340" spans="30:32" ht="24.75" customHeight="1">
      <c r="AD64340" s="183"/>
      <c r="AE64340" s="184"/>
      <c r="AF64340" s="184"/>
    </row>
    <row r="64341" spans="30:32" ht="24.75" customHeight="1">
      <c r="AD64341" s="183"/>
      <c r="AE64341" s="184"/>
      <c r="AF64341" s="184"/>
    </row>
    <row r="64342" spans="30:32" ht="24.75" customHeight="1">
      <c r="AD64342" s="183"/>
      <c r="AE64342" s="184"/>
      <c r="AF64342" s="184"/>
    </row>
    <row r="64343" spans="30:32" ht="24.75" customHeight="1">
      <c r="AD64343" s="183"/>
      <c r="AE64343" s="184"/>
      <c r="AF64343" s="184"/>
    </row>
    <row r="64344" spans="30:32" ht="24.75" customHeight="1">
      <c r="AD64344" s="183"/>
      <c r="AE64344" s="184"/>
      <c r="AF64344" s="184"/>
    </row>
    <row r="64345" spans="30:32" ht="24.75" customHeight="1">
      <c r="AD64345" s="183"/>
      <c r="AE64345" s="184"/>
      <c r="AF64345" s="184"/>
    </row>
    <row r="64346" spans="30:32" ht="24.75" customHeight="1">
      <c r="AD64346" s="183"/>
      <c r="AE64346" s="184"/>
      <c r="AF64346" s="184"/>
    </row>
    <row r="64347" spans="30:32" ht="24.75" customHeight="1">
      <c r="AD64347" s="183"/>
      <c r="AE64347" s="184"/>
      <c r="AF64347" s="184"/>
    </row>
    <row r="64348" spans="30:32" ht="24.75" customHeight="1">
      <c r="AD64348" s="183"/>
      <c r="AE64348" s="184"/>
      <c r="AF64348" s="184"/>
    </row>
    <row r="64349" spans="30:32" ht="24.75" customHeight="1">
      <c r="AD64349" s="183"/>
      <c r="AE64349" s="184"/>
      <c r="AF64349" s="184"/>
    </row>
    <row r="64350" spans="30:32" ht="24.75" customHeight="1">
      <c r="AD64350" s="183"/>
      <c r="AE64350" s="184"/>
      <c r="AF64350" s="184"/>
    </row>
    <row r="64351" spans="30:32" ht="24.75" customHeight="1">
      <c r="AD64351" s="183"/>
      <c r="AE64351" s="184"/>
      <c r="AF64351" s="184"/>
    </row>
    <row r="64352" spans="30:32" ht="24.75" customHeight="1">
      <c r="AD64352" s="183"/>
      <c r="AE64352" s="184"/>
      <c r="AF64352" s="184"/>
    </row>
    <row r="64353" spans="30:32" ht="24.75" customHeight="1">
      <c r="AD64353" s="183"/>
      <c r="AE64353" s="184"/>
      <c r="AF64353" s="184"/>
    </row>
    <row r="64354" spans="30:32" ht="24.75" customHeight="1">
      <c r="AD64354" s="183"/>
      <c r="AE64354" s="184"/>
      <c r="AF64354" s="184"/>
    </row>
    <row r="64355" spans="30:32" ht="24.75" customHeight="1">
      <c r="AD64355" s="183"/>
      <c r="AE64355" s="184"/>
      <c r="AF64355" s="184"/>
    </row>
    <row r="64356" spans="30:32" ht="24.75" customHeight="1">
      <c r="AD64356" s="183"/>
      <c r="AE64356" s="184"/>
      <c r="AF64356" s="184"/>
    </row>
    <row r="64357" spans="30:32" ht="24.75" customHeight="1">
      <c r="AD64357" s="183"/>
      <c r="AE64357" s="184"/>
      <c r="AF64357" s="184"/>
    </row>
    <row r="64358" spans="30:32" ht="24.75" customHeight="1">
      <c r="AD64358" s="183"/>
      <c r="AE64358" s="184"/>
      <c r="AF64358" s="184"/>
    </row>
    <row r="64359" spans="30:32" ht="24.75" customHeight="1">
      <c r="AD64359" s="183"/>
      <c r="AE64359" s="184"/>
      <c r="AF64359" s="184"/>
    </row>
    <row r="64360" spans="30:32" ht="24.75" customHeight="1">
      <c r="AD64360" s="183"/>
      <c r="AE64360" s="184"/>
      <c r="AF64360" s="184"/>
    </row>
    <row r="64361" spans="30:32" ht="24.75" customHeight="1">
      <c r="AD64361" s="183"/>
      <c r="AE64361" s="184"/>
      <c r="AF64361" s="184"/>
    </row>
    <row r="64362" spans="30:32" ht="24.75" customHeight="1">
      <c r="AD64362" s="183"/>
      <c r="AE64362" s="184"/>
      <c r="AF64362" s="184"/>
    </row>
    <row r="64363" spans="30:32" ht="24.75" customHeight="1">
      <c r="AD64363" s="183"/>
      <c r="AE64363" s="184"/>
      <c r="AF64363" s="184"/>
    </row>
    <row r="64364" spans="30:32" ht="24.75" customHeight="1">
      <c r="AD64364" s="183"/>
      <c r="AE64364" s="184"/>
      <c r="AF64364" s="184"/>
    </row>
    <row r="64365" spans="30:32" ht="24.75" customHeight="1">
      <c r="AD64365" s="183"/>
      <c r="AE64365" s="184"/>
      <c r="AF64365" s="184"/>
    </row>
    <row r="64366" spans="30:32" ht="24.75" customHeight="1">
      <c r="AD64366" s="183"/>
      <c r="AE64366" s="184"/>
      <c r="AF64366" s="184"/>
    </row>
    <row r="64367" spans="30:32" ht="24.75" customHeight="1">
      <c r="AD64367" s="183"/>
      <c r="AE64367" s="184"/>
      <c r="AF64367" s="184"/>
    </row>
    <row r="64368" spans="30:32" ht="24.75" customHeight="1">
      <c r="AD64368" s="183"/>
      <c r="AE64368" s="184"/>
      <c r="AF64368" s="184"/>
    </row>
    <row r="64369" spans="30:32" ht="24.75" customHeight="1">
      <c r="AD64369" s="183"/>
      <c r="AE64369" s="184"/>
      <c r="AF64369" s="184"/>
    </row>
    <row r="64370" spans="30:32" ht="24.75" customHeight="1">
      <c r="AD64370" s="183"/>
      <c r="AE64370" s="184"/>
      <c r="AF64370" s="184"/>
    </row>
    <row r="64371" spans="30:32" ht="24.75" customHeight="1">
      <c r="AD64371" s="183"/>
      <c r="AE64371" s="184"/>
      <c r="AF64371" s="184"/>
    </row>
    <row r="64372" spans="30:32" ht="24.75" customHeight="1">
      <c r="AD64372" s="183"/>
      <c r="AE64372" s="184"/>
      <c r="AF64372" s="184"/>
    </row>
    <row r="64373" spans="30:32" ht="24.75" customHeight="1">
      <c r="AD64373" s="183"/>
      <c r="AE64373" s="184"/>
      <c r="AF64373" s="184"/>
    </row>
    <row r="64374" spans="30:32" ht="24.75" customHeight="1">
      <c r="AD64374" s="183"/>
      <c r="AE64374" s="184"/>
      <c r="AF64374" s="184"/>
    </row>
    <row r="64375" spans="30:32" ht="24.75" customHeight="1">
      <c r="AD64375" s="183"/>
      <c r="AE64375" s="184"/>
      <c r="AF64375" s="184"/>
    </row>
    <row r="64376" spans="30:32" ht="24.75" customHeight="1">
      <c r="AD64376" s="183"/>
      <c r="AE64376" s="184"/>
      <c r="AF64376" s="184"/>
    </row>
    <row r="64377" spans="30:32" ht="24.75" customHeight="1">
      <c r="AD64377" s="183"/>
      <c r="AE64377" s="184"/>
      <c r="AF64377" s="184"/>
    </row>
    <row r="64378" spans="30:32" ht="24.75" customHeight="1">
      <c r="AD64378" s="183"/>
      <c r="AE64378" s="184"/>
      <c r="AF64378" s="184"/>
    </row>
    <row r="64379" spans="30:32" ht="24.75" customHeight="1">
      <c r="AD64379" s="183"/>
      <c r="AE64379" s="184"/>
      <c r="AF64379" s="184"/>
    </row>
    <row r="64380" spans="30:32" ht="24.75" customHeight="1">
      <c r="AD64380" s="183"/>
      <c r="AE64380" s="184"/>
      <c r="AF64380" s="184"/>
    </row>
    <row r="64381" spans="30:32" ht="24.75" customHeight="1">
      <c r="AD64381" s="183"/>
      <c r="AE64381" s="184"/>
      <c r="AF64381" s="184"/>
    </row>
    <row r="64382" spans="30:32" ht="24.75" customHeight="1">
      <c r="AD64382" s="183"/>
      <c r="AE64382" s="184"/>
      <c r="AF64382" s="184"/>
    </row>
    <row r="64383" spans="30:32" ht="24.75" customHeight="1">
      <c r="AD64383" s="183"/>
      <c r="AE64383" s="184"/>
      <c r="AF64383" s="184"/>
    </row>
    <row r="64384" spans="30:32" ht="24.75" customHeight="1">
      <c r="AD64384" s="183"/>
      <c r="AE64384" s="184"/>
      <c r="AF64384" s="184"/>
    </row>
    <row r="64385" spans="30:32" ht="24.75" customHeight="1">
      <c r="AD64385" s="183"/>
      <c r="AE64385" s="184"/>
      <c r="AF64385" s="184"/>
    </row>
    <row r="64386" spans="30:32" ht="24.75" customHeight="1">
      <c r="AD64386" s="183"/>
      <c r="AE64386" s="184"/>
      <c r="AF64386" s="184"/>
    </row>
    <row r="64387" spans="30:32" ht="24.75" customHeight="1">
      <c r="AD64387" s="183"/>
      <c r="AE64387" s="184"/>
      <c r="AF64387" s="184"/>
    </row>
    <row r="64388" spans="30:32" ht="24.75" customHeight="1">
      <c r="AD64388" s="183"/>
      <c r="AE64388" s="184"/>
      <c r="AF64388" s="184"/>
    </row>
    <row r="64389" spans="30:32" ht="24.75" customHeight="1">
      <c r="AD64389" s="183"/>
      <c r="AE64389" s="184"/>
      <c r="AF64389" s="184"/>
    </row>
    <row r="64390" spans="30:32" ht="24.75" customHeight="1">
      <c r="AD64390" s="183"/>
      <c r="AE64390" s="184"/>
      <c r="AF64390" s="184"/>
    </row>
    <row r="64391" spans="30:32" ht="24.75" customHeight="1">
      <c r="AD64391" s="183"/>
      <c r="AE64391" s="184"/>
      <c r="AF64391" s="184"/>
    </row>
    <row r="64392" spans="30:32" ht="24.75" customHeight="1">
      <c r="AD64392" s="183"/>
      <c r="AE64392" s="184"/>
      <c r="AF64392" s="184"/>
    </row>
    <row r="64393" spans="30:32" ht="24.75" customHeight="1">
      <c r="AD64393" s="183"/>
      <c r="AE64393" s="184"/>
      <c r="AF64393" s="184"/>
    </row>
    <row r="64394" spans="30:32" ht="24.75" customHeight="1">
      <c r="AD64394" s="183"/>
      <c r="AE64394" s="184"/>
      <c r="AF64394" s="184"/>
    </row>
    <row r="64395" spans="30:32" ht="24.75" customHeight="1">
      <c r="AD64395" s="183"/>
      <c r="AE64395" s="184"/>
      <c r="AF64395" s="184"/>
    </row>
    <row r="64396" spans="30:32" ht="24.75" customHeight="1">
      <c r="AD64396" s="183"/>
      <c r="AE64396" s="184"/>
      <c r="AF64396" s="184"/>
    </row>
    <row r="64397" spans="30:32" ht="24.75" customHeight="1">
      <c r="AD64397" s="183"/>
      <c r="AE64397" s="184"/>
      <c r="AF64397" s="184"/>
    </row>
    <row r="64398" spans="30:32" ht="24.75" customHeight="1">
      <c r="AD64398" s="183"/>
      <c r="AE64398" s="184"/>
      <c r="AF64398" s="184"/>
    </row>
    <row r="64399" spans="30:32" ht="24.75" customHeight="1">
      <c r="AD64399" s="183"/>
      <c r="AE64399" s="184"/>
      <c r="AF64399" s="184"/>
    </row>
    <row r="64400" spans="30:32" ht="24.75" customHeight="1">
      <c r="AD64400" s="183"/>
      <c r="AE64400" s="184"/>
      <c r="AF64400" s="184"/>
    </row>
    <row r="64401" spans="30:32" ht="24.75" customHeight="1">
      <c r="AD64401" s="183"/>
      <c r="AE64401" s="184"/>
      <c r="AF64401" s="184"/>
    </row>
    <row r="64402" spans="30:32" ht="24.75" customHeight="1">
      <c r="AD64402" s="183"/>
      <c r="AE64402" s="184"/>
      <c r="AF64402" s="184"/>
    </row>
    <row r="64403" spans="30:32" ht="24.75" customHeight="1">
      <c r="AD64403" s="183"/>
      <c r="AE64403" s="184"/>
      <c r="AF64403" s="184"/>
    </row>
    <row r="64404" spans="30:32" ht="24.75" customHeight="1">
      <c r="AD64404" s="183"/>
      <c r="AE64404" s="184"/>
      <c r="AF64404" s="184"/>
    </row>
    <row r="64405" spans="30:32" ht="24.75" customHeight="1">
      <c r="AD64405" s="183"/>
      <c r="AE64405" s="184"/>
      <c r="AF64405" s="184"/>
    </row>
    <row r="64406" spans="30:32" ht="24.75" customHeight="1">
      <c r="AD64406" s="183"/>
      <c r="AE64406" s="184"/>
      <c r="AF64406" s="184"/>
    </row>
    <row r="64407" spans="30:32" ht="24.75" customHeight="1">
      <c r="AD64407" s="183"/>
      <c r="AE64407" s="184"/>
      <c r="AF64407" s="184"/>
    </row>
    <row r="64408" spans="30:32" ht="24.75" customHeight="1">
      <c r="AD64408" s="183"/>
      <c r="AE64408" s="184"/>
      <c r="AF64408" s="184"/>
    </row>
    <row r="64409" spans="30:32" ht="24.75" customHeight="1">
      <c r="AD64409" s="183"/>
      <c r="AE64409" s="184"/>
      <c r="AF64409" s="184"/>
    </row>
    <row r="64410" spans="30:32" ht="24.75" customHeight="1">
      <c r="AD64410" s="183"/>
      <c r="AE64410" s="184"/>
      <c r="AF64410" s="184"/>
    </row>
    <row r="64411" spans="30:32" ht="24.75" customHeight="1">
      <c r="AD64411" s="183"/>
      <c r="AE64411" s="184"/>
      <c r="AF64411" s="184"/>
    </row>
    <row r="64412" spans="30:32" ht="24.75" customHeight="1">
      <c r="AD64412" s="183"/>
      <c r="AE64412" s="184"/>
      <c r="AF64412" s="184"/>
    </row>
    <row r="64413" spans="30:32" ht="24.75" customHeight="1">
      <c r="AD64413" s="183"/>
      <c r="AE64413" s="184"/>
      <c r="AF64413" s="184"/>
    </row>
    <row r="64414" spans="30:32" ht="24.75" customHeight="1">
      <c r="AD64414" s="183"/>
      <c r="AE64414" s="184"/>
      <c r="AF64414" s="184"/>
    </row>
    <row r="64415" spans="30:32" ht="24.75" customHeight="1">
      <c r="AD64415" s="183"/>
      <c r="AE64415" s="184"/>
      <c r="AF64415" s="184"/>
    </row>
    <row r="64416" spans="30:32" ht="24.75" customHeight="1">
      <c r="AD64416" s="183"/>
      <c r="AE64416" s="184"/>
      <c r="AF64416" s="184"/>
    </row>
    <row r="64417" spans="30:32" ht="24.75" customHeight="1">
      <c r="AD64417" s="183"/>
      <c r="AE64417" s="184"/>
      <c r="AF64417" s="184"/>
    </row>
    <row r="64418" spans="30:32" ht="24.75" customHeight="1">
      <c r="AD64418" s="183"/>
      <c r="AE64418" s="184"/>
      <c r="AF64418" s="184"/>
    </row>
    <row r="64419" spans="30:32" ht="24.75" customHeight="1">
      <c r="AD64419" s="183"/>
      <c r="AE64419" s="184"/>
      <c r="AF64419" s="184"/>
    </row>
    <row r="64420" spans="30:32" ht="24.75" customHeight="1">
      <c r="AD64420" s="183"/>
      <c r="AE64420" s="184"/>
      <c r="AF64420" s="184"/>
    </row>
    <row r="64421" spans="30:32" ht="24.75" customHeight="1">
      <c r="AD64421" s="183"/>
      <c r="AE64421" s="184"/>
      <c r="AF64421" s="184"/>
    </row>
    <row r="64422" spans="30:32" ht="24.75" customHeight="1">
      <c r="AD64422" s="183"/>
      <c r="AE64422" s="184"/>
      <c r="AF64422" s="184"/>
    </row>
    <row r="64423" spans="30:32" ht="24.75" customHeight="1">
      <c r="AD64423" s="183"/>
      <c r="AE64423" s="184"/>
      <c r="AF64423" s="184"/>
    </row>
    <row r="64424" spans="30:32" ht="24.75" customHeight="1">
      <c r="AD64424" s="183"/>
      <c r="AE64424" s="184"/>
      <c r="AF64424" s="184"/>
    </row>
    <row r="64425" spans="30:32" ht="24.75" customHeight="1">
      <c r="AD64425" s="183"/>
      <c r="AE64425" s="184"/>
      <c r="AF64425" s="184"/>
    </row>
    <row r="64426" spans="30:32" ht="24.75" customHeight="1">
      <c r="AD64426" s="183"/>
      <c r="AE64426" s="184"/>
      <c r="AF64426" s="184"/>
    </row>
    <row r="64427" spans="30:32" ht="24.75" customHeight="1">
      <c r="AD64427" s="183"/>
      <c r="AE64427" s="184"/>
      <c r="AF64427" s="184"/>
    </row>
    <row r="64428" spans="30:32" ht="24.75" customHeight="1">
      <c r="AD64428" s="183"/>
      <c r="AE64428" s="184"/>
      <c r="AF64428" s="184"/>
    </row>
    <row r="64429" spans="30:32" ht="24.75" customHeight="1">
      <c r="AD64429" s="183"/>
      <c r="AE64429" s="184"/>
      <c r="AF64429" s="184"/>
    </row>
    <row r="64430" spans="30:32" ht="24.75" customHeight="1">
      <c r="AD64430" s="183"/>
      <c r="AE64430" s="184"/>
      <c r="AF64430" s="184"/>
    </row>
    <row r="64431" spans="30:32" ht="24.75" customHeight="1">
      <c r="AD64431" s="183"/>
      <c r="AE64431" s="184"/>
      <c r="AF64431" s="184"/>
    </row>
    <row r="64432" spans="30:32" ht="24.75" customHeight="1">
      <c r="AD64432" s="183"/>
      <c r="AE64432" s="184"/>
      <c r="AF64432" s="184"/>
    </row>
    <row r="64433" spans="30:32" ht="24.75" customHeight="1">
      <c r="AD64433" s="183"/>
      <c r="AE64433" s="184"/>
      <c r="AF64433" s="184"/>
    </row>
    <row r="64434" spans="30:32" ht="24.75" customHeight="1">
      <c r="AD64434" s="183"/>
      <c r="AE64434" s="184"/>
      <c r="AF64434" s="184"/>
    </row>
    <row r="64435" spans="30:32" ht="24.75" customHeight="1">
      <c r="AD64435" s="183"/>
      <c r="AE64435" s="184"/>
      <c r="AF64435" s="184"/>
    </row>
    <row r="64436" spans="30:32" ht="24.75" customHeight="1">
      <c r="AD64436" s="183"/>
      <c r="AE64436" s="184"/>
      <c r="AF64436" s="184"/>
    </row>
    <row r="64437" spans="30:32" ht="24.75" customHeight="1">
      <c r="AD64437" s="183"/>
      <c r="AE64437" s="184"/>
      <c r="AF64437" s="184"/>
    </row>
    <row r="64438" spans="30:32" ht="24.75" customHeight="1">
      <c r="AD64438" s="183"/>
      <c r="AE64438" s="184"/>
      <c r="AF64438" s="184"/>
    </row>
    <row r="64439" spans="30:32" ht="24.75" customHeight="1">
      <c r="AD64439" s="183"/>
      <c r="AE64439" s="184"/>
      <c r="AF64439" s="184"/>
    </row>
    <row r="64440" spans="30:32" ht="24.75" customHeight="1">
      <c r="AD64440" s="183"/>
      <c r="AE64440" s="184"/>
      <c r="AF64440" s="184"/>
    </row>
    <row r="64441" spans="30:32" ht="24.75" customHeight="1">
      <c r="AD64441" s="183"/>
      <c r="AE64441" s="184"/>
      <c r="AF64441" s="184"/>
    </row>
    <row r="64442" spans="30:32" ht="24.75" customHeight="1">
      <c r="AD64442" s="183"/>
      <c r="AE64442" s="184"/>
      <c r="AF64442" s="184"/>
    </row>
    <row r="64443" spans="30:32" ht="24.75" customHeight="1">
      <c r="AD64443" s="183"/>
      <c r="AE64443" s="184"/>
      <c r="AF64443" s="184"/>
    </row>
    <row r="64444" spans="30:32" ht="24.75" customHeight="1">
      <c r="AD64444" s="183"/>
      <c r="AE64444" s="184"/>
      <c r="AF64444" s="184"/>
    </row>
    <row r="64445" spans="30:32" ht="24.75" customHeight="1">
      <c r="AD64445" s="183"/>
      <c r="AE64445" s="184"/>
      <c r="AF64445" s="184"/>
    </row>
    <row r="64446" spans="30:32" ht="24.75" customHeight="1">
      <c r="AD64446" s="183"/>
      <c r="AE64446" s="184"/>
      <c r="AF64446" s="184"/>
    </row>
    <row r="64447" spans="30:32" ht="24.75" customHeight="1">
      <c r="AD64447" s="183"/>
      <c r="AE64447" s="184"/>
      <c r="AF64447" s="184"/>
    </row>
    <row r="64448" spans="30:32" ht="24.75" customHeight="1">
      <c r="AD64448" s="183"/>
      <c r="AE64448" s="184"/>
      <c r="AF64448" s="184"/>
    </row>
    <row r="64449" spans="30:32" ht="24.75" customHeight="1">
      <c r="AD64449" s="183"/>
      <c r="AE64449" s="184"/>
      <c r="AF64449" s="184"/>
    </row>
    <row r="64450" spans="30:32" ht="24.75" customHeight="1">
      <c r="AD64450" s="183"/>
      <c r="AE64450" s="184"/>
      <c r="AF64450" s="184"/>
    </row>
    <row r="64451" spans="30:32" ht="24.75" customHeight="1">
      <c r="AD64451" s="183"/>
      <c r="AE64451" s="184"/>
      <c r="AF64451" s="184"/>
    </row>
    <row r="64452" spans="30:32" ht="24.75" customHeight="1">
      <c r="AD64452" s="183"/>
      <c r="AE64452" s="184"/>
      <c r="AF64452" s="184"/>
    </row>
    <row r="64453" spans="30:32" ht="24.75" customHeight="1">
      <c r="AD64453" s="183"/>
      <c r="AE64453" s="184"/>
      <c r="AF64453" s="184"/>
    </row>
    <row r="64454" spans="30:32" ht="24.75" customHeight="1">
      <c r="AD64454" s="183"/>
      <c r="AE64454" s="184"/>
      <c r="AF64454" s="184"/>
    </row>
    <row r="64455" spans="30:32" ht="24.75" customHeight="1">
      <c r="AD64455" s="183"/>
      <c r="AE64455" s="184"/>
      <c r="AF64455" s="184"/>
    </row>
    <row r="64456" spans="30:32" ht="24.75" customHeight="1">
      <c r="AD64456" s="183"/>
      <c r="AE64456" s="184"/>
      <c r="AF64456" s="184"/>
    </row>
    <row r="64457" spans="30:32" ht="24.75" customHeight="1">
      <c r="AD64457" s="183"/>
      <c r="AE64457" s="184"/>
      <c r="AF64457" s="184"/>
    </row>
    <row r="64458" spans="30:32" ht="24.75" customHeight="1">
      <c r="AD64458" s="183"/>
      <c r="AE64458" s="184"/>
      <c r="AF64458" s="184"/>
    </row>
    <row r="64459" spans="30:32" ht="24.75" customHeight="1">
      <c r="AD64459" s="183"/>
      <c r="AE64459" s="184"/>
      <c r="AF64459" s="184"/>
    </row>
    <row r="64460" spans="30:32" ht="24.75" customHeight="1">
      <c r="AD64460" s="183"/>
      <c r="AE64460" s="184"/>
      <c r="AF64460" s="184"/>
    </row>
    <row r="64461" spans="30:32" ht="24.75" customHeight="1">
      <c r="AD64461" s="183"/>
      <c r="AE64461" s="184"/>
      <c r="AF64461" s="184"/>
    </row>
    <row r="64462" spans="30:32" ht="24.75" customHeight="1">
      <c r="AD64462" s="183"/>
      <c r="AE64462" s="184"/>
      <c r="AF64462" s="184"/>
    </row>
    <row r="64463" spans="30:32" ht="24.75" customHeight="1">
      <c r="AD64463" s="183"/>
      <c r="AE64463" s="184"/>
      <c r="AF64463" s="184"/>
    </row>
    <row r="64464" spans="30:32" ht="24.75" customHeight="1">
      <c r="AD64464" s="183"/>
      <c r="AE64464" s="184"/>
      <c r="AF64464" s="184"/>
    </row>
    <row r="64465" spans="30:32" ht="24.75" customHeight="1">
      <c r="AD64465" s="183"/>
      <c r="AE64465" s="184"/>
      <c r="AF64465" s="184"/>
    </row>
    <row r="64466" spans="30:32" ht="24.75" customHeight="1">
      <c r="AD64466" s="183"/>
      <c r="AE64466" s="184"/>
      <c r="AF64466" s="184"/>
    </row>
    <row r="64467" spans="30:32" ht="24.75" customHeight="1">
      <c r="AD64467" s="183"/>
      <c r="AE64467" s="184"/>
      <c r="AF64467" s="184"/>
    </row>
    <row r="64468" spans="30:32" ht="24.75" customHeight="1">
      <c r="AD64468" s="183"/>
      <c r="AE64468" s="184"/>
      <c r="AF64468" s="184"/>
    </row>
    <row r="64469" spans="30:32" ht="24.75" customHeight="1">
      <c r="AD64469" s="183"/>
      <c r="AE64469" s="184"/>
      <c r="AF64469" s="184"/>
    </row>
    <row r="64470" spans="30:32" ht="24.75" customHeight="1">
      <c r="AD64470" s="183"/>
      <c r="AE64470" s="184"/>
      <c r="AF64470" s="184"/>
    </row>
    <row r="64471" spans="30:32" ht="24.75" customHeight="1">
      <c r="AD64471" s="183"/>
      <c r="AE64471" s="184"/>
      <c r="AF64471" s="184"/>
    </row>
    <row r="64472" spans="30:32" ht="24.75" customHeight="1">
      <c r="AD64472" s="183"/>
      <c r="AE64472" s="184"/>
      <c r="AF64472" s="184"/>
    </row>
    <row r="64473" spans="30:32" ht="24.75" customHeight="1">
      <c r="AD64473" s="183"/>
      <c r="AE64473" s="184"/>
      <c r="AF64473" s="184"/>
    </row>
    <row r="64474" spans="30:32" ht="24.75" customHeight="1">
      <c r="AD64474" s="183"/>
      <c r="AE64474" s="184"/>
      <c r="AF64474" s="184"/>
    </row>
    <row r="64475" spans="30:32" ht="24.75" customHeight="1">
      <c r="AD64475" s="183"/>
      <c r="AE64475" s="184"/>
      <c r="AF64475" s="184"/>
    </row>
    <row r="64476" spans="30:32" ht="24.75" customHeight="1">
      <c r="AD64476" s="183"/>
      <c r="AE64476" s="184"/>
      <c r="AF64476" s="184"/>
    </row>
    <row r="64477" spans="30:32" ht="24.75" customHeight="1">
      <c r="AD64477" s="183"/>
      <c r="AE64477" s="184"/>
      <c r="AF64477" s="184"/>
    </row>
    <row r="64478" spans="30:32" ht="24.75" customHeight="1">
      <c r="AD64478" s="183"/>
      <c r="AE64478" s="184"/>
      <c r="AF64478" s="184"/>
    </row>
    <row r="64479" spans="30:32" ht="24.75" customHeight="1">
      <c r="AD64479" s="183"/>
      <c r="AE64479" s="184"/>
      <c r="AF64479" s="184"/>
    </row>
    <row r="64480" spans="30:32" ht="24.75" customHeight="1">
      <c r="AD64480" s="183"/>
      <c r="AE64480" s="184"/>
      <c r="AF64480" s="184"/>
    </row>
    <row r="64481" spans="30:32" ht="24.75" customHeight="1">
      <c r="AD64481" s="183"/>
      <c r="AE64481" s="184"/>
      <c r="AF64481" s="184"/>
    </row>
    <row r="64482" spans="30:32" ht="24.75" customHeight="1">
      <c r="AD64482" s="183"/>
      <c r="AE64482" s="184"/>
      <c r="AF64482" s="184"/>
    </row>
    <row r="64483" spans="30:32" ht="24.75" customHeight="1">
      <c r="AD64483" s="183"/>
      <c r="AE64483" s="184"/>
      <c r="AF64483" s="184"/>
    </row>
    <row r="64484" spans="30:32" ht="24.75" customHeight="1">
      <c r="AD64484" s="183"/>
      <c r="AE64484" s="184"/>
      <c r="AF64484" s="184"/>
    </row>
    <row r="64485" spans="30:32" ht="24.75" customHeight="1">
      <c r="AD64485" s="183"/>
      <c r="AE64485" s="184"/>
      <c r="AF64485" s="184"/>
    </row>
    <row r="64486" spans="30:32" ht="24.75" customHeight="1">
      <c r="AD64486" s="183"/>
      <c r="AE64486" s="184"/>
      <c r="AF64486" s="184"/>
    </row>
    <row r="64487" spans="30:32" ht="24.75" customHeight="1">
      <c r="AD64487" s="183"/>
      <c r="AE64487" s="184"/>
      <c r="AF64487" s="184"/>
    </row>
    <row r="64488" spans="30:32" ht="24.75" customHeight="1">
      <c r="AD64488" s="183"/>
      <c r="AE64488" s="184"/>
      <c r="AF64488" s="184"/>
    </row>
    <row r="64489" spans="30:32" ht="24.75" customHeight="1">
      <c r="AD64489" s="183"/>
      <c r="AE64489" s="184"/>
      <c r="AF64489" s="184"/>
    </row>
    <row r="64490" spans="30:32" ht="24.75" customHeight="1">
      <c r="AD64490" s="183"/>
      <c r="AE64490" s="184"/>
      <c r="AF64490" s="184"/>
    </row>
    <row r="64491" spans="30:32" ht="24.75" customHeight="1">
      <c r="AD64491" s="183"/>
      <c r="AE64491" s="184"/>
      <c r="AF64491" s="184"/>
    </row>
    <row r="64492" spans="30:32" ht="24.75" customHeight="1">
      <c r="AD64492" s="183"/>
      <c r="AE64492" s="184"/>
      <c r="AF64492" s="184"/>
    </row>
    <row r="64493" spans="30:32" ht="24.75" customHeight="1">
      <c r="AD64493" s="183"/>
      <c r="AE64493" s="184"/>
      <c r="AF64493" s="184"/>
    </row>
    <row r="64494" spans="30:32" ht="24.75" customHeight="1">
      <c r="AD64494" s="183"/>
      <c r="AE64494" s="184"/>
      <c r="AF64494" s="184"/>
    </row>
    <row r="64495" spans="30:32" ht="24.75" customHeight="1">
      <c r="AD64495" s="183"/>
      <c r="AE64495" s="184"/>
      <c r="AF64495" s="184"/>
    </row>
    <row r="64496" spans="30:32" ht="24.75" customHeight="1">
      <c r="AD64496" s="183"/>
      <c r="AE64496" s="184"/>
      <c r="AF64496" s="184"/>
    </row>
    <row r="64497" spans="30:32" ht="24.75" customHeight="1">
      <c r="AD64497" s="183"/>
      <c r="AE64497" s="184"/>
      <c r="AF64497" s="184"/>
    </row>
    <row r="64498" spans="30:32" ht="24.75" customHeight="1">
      <c r="AD64498" s="183"/>
      <c r="AE64498" s="184"/>
      <c r="AF64498" s="184"/>
    </row>
    <row r="64499" spans="30:32" ht="24.75" customHeight="1">
      <c r="AD64499" s="183"/>
      <c r="AE64499" s="184"/>
      <c r="AF64499" s="184"/>
    </row>
    <row r="64500" spans="30:32" ht="24.75" customHeight="1">
      <c r="AD64500" s="183"/>
      <c r="AE64500" s="184"/>
      <c r="AF64500" s="184"/>
    </row>
    <row r="64501" spans="30:32" ht="24.75" customHeight="1">
      <c r="AD64501" s="183"/>
      <c r="AE64501" s="184"/>
      <c r="AF64501" s="184"/>
    </row>
    <row r="64502" spans="30:32" ht="24.75" customHeight="1">
      <c r="AD64502" s="183"/>
      <c r="AE64502" s="184"/>
      <c r="AF64502" s="184"/>
    </row>
    <row r="64503" spans="30:32" ht="24.75" customHeight="1">
      <c r="AD64503" s="183"/>
      <c r="AE64503" s="184"/>
      <c r="AF64503" s="184"/>
    </row>
    <row r="64504" spans="30:32" ht="24.75" customHeight="1">
      <c r="AD64504" s="183"/>
      <c r="AE64504" s="184"/>
      <c r="AF64504" s="184"/>
    </row>
    <row r="64505" spans="30:32" ht="24.75" customHeight="1">
      <c r="AD64505" s="183"/>
      <c r="AE64505" s="184"/>
      <c r="AF64505" s="184"/>
    </row>
    <row r="64506" spans="30:32" ht="24.75" customHeight="1">
      <c r="AD64506" s="183"/>
      <c r="AE64506" s="184"/>
      <c r="AF64506" s="184"/>
    </row>
    <row r="64507" spans="30:32" ht="24.75" customHeight="1">
      <c r="AD64507" s="183"/>
      <c r="AE64507" s="184"/>
      <c r="AF64507" s="184"/>
    </row>
    <row r="64508" spans="30:32" ht="24.75" customHeight="1">
      <c r="AD64508" s="183"/>
      <c r="AE64508" s="184"/>
      <c r="AF64508" s="184"/>
    </row>
    <row r="64509" spans="30:32" ht="24.75" customHeight="1">
      <c r="AD64509" s="183"/>
      <c r="AE64509" s="184"/>
      <c r="AF64509" s="184"/>
    </row>
    <row r="64510" spans="30:32" ht="24.75" customHeight="1">
      <c r="AD64510" s="183"/>
      <c r="AE64510" s="184"/>
      <c r="AF64510" s="184"/>
    </row>
    <row r="64511" spans="30:32" ht="24.75" customHeight="1">
      <c r="AD64511" s="183"/>
      <c r="AE64511" s="184"/>
      <c r="AF64511" s="184"/>
    </row>
    <row r="64512" spans="30:32" ht="24.75" customHeight="1">
      <c r="AD64512" s="183"/>
      <c r="AE64512" s="184"/>
      <c r="AF64512" s="184"/>
    </row>
    <row r="64513" spans="30:32" ht="24.75" customHeight="1">
      <c r="AD64513" s="183"/>
      <c r="AE64513" s="184"/>
      <c r="AF64513" s="184"/>
    </row>
    <row r="64514" spans="30:32" ht="24.75" customHeight="1">
      <c r="AD64514" s="183"/>
      <c r="AE64514" s="184"/>
      <c r="AF64514" s="184"/>
    </row>
    <row r="64515" spans="30:32" ht="24.75" customHeight="1">
      <c r="AD64515" s="183"/>
      <c r="AE64515" s="184"/>
      <c r="AF64515" s="184"/>
    </row>
    <row r="64516" spans="30:32" ht="24.75" customHeight="1">
      <c r="AD64516" s="183"/>
      <c r="AE64516" s="184"/>
      <c r="AF64516" s="184"/>
    </row>
    <row r="64517" spans="30:32" ht="24.75" customHeight="1">
      <c r="AD64517" s="183"/>
      <c r="AE64517" s="184"/>
      <c r="AF64517" s="184"/>
    </row>
    <row r="64518" spans="30:32" ht="24.75" customHeight="1">
      <c r="AD64518" s="183"/>
      <c r="AE64518" s="184"/>
      <c r="AF64518" s="184"/>
    </row>
    <row r="64519" spans="30:32" ht="24.75" customHeight="1">
      <c r="AD64519" s="183"/>
      <c r="AE64519" s="184"/>
      <c r="AF64519" s="184"/>
    </row>
    <row r="64520" spans="30:32" ht="24.75" customHeight="1">
      <c r="AD64520" s="183"/>
      <c r="AE64520" s="184"/>
      <c r="AF64520" s="184"/>
    </row>
    <row r="64521" spans="30:32" ht="24.75" customHeight="1">
      <c r="AD64521" s="183"/>
      <c r="AE64521" s="184"/>
      <c r="AF64521" s="184"/>
    </row>
    <row r="64522" spans="30:32" ht="24.75" customHeight="1">
      <c r="AD64522" s="183"/>
      <c r="AE64522" s="184"/>
      <c r="AF64522" s="184"/>
    </row>
    <row r="64523" spans="30:32" ht="24.75" customHeight="1">
      <c r="AD64523" s="183"/>
      <c r="AE64523" s="184"/>
      <c r="AF64523" s="184"/>
    </row>
    <row r="64524" spans="30:32" ht="24.75" customHeight="1">
      <c r="AD64524" s="183"/>
      <c r="AE64524" s="184"/>
      <c r="AF64524" s="184"/>
    </row>
    <row r="64525" spans="30:32" ht="24.75" customHeight="1">
      <c r="AD64525" s="183"/>
      <c r="AE64525" s="184"/>
      <c r="AF64525" s="184"/>
    </row>
    <row r="64526" spans="30:32" ht="24.75" customHeight="1">
      <c r="AD64526" s="183"/>
      <c r="AE64526" s="184"/>
      <c r="AF64526" s="184"/>
    </row>
    <row r="64527" spans="30:32" ht="24.75" customHeight="1">
      <c r="AD64527" s="183"/>
      <c r="AE64527" s="184"/>
      <c r="AF64527" s="184"/>
    </row>
    <row r="64528" spans="30:32" ht="24.75" customHeight="1">
      <c r="AD64528" s="183"/>
      <c r="AE64528" s="184"/>
      <c r="AF64528" s="184"/>
    </row>
    <row r="64529" spans="30:32" ht="24.75" customHeight="1">
      <c r="AD64529" s="183"/>
      <c r="AE64529" s="184"/>
      <c r="AF64529" s="184"/>
    </row>
    <row r="64530" spans="30:32" ht="24.75" customHeight="1">
      <c r="AD64530" s="183"/>
      <c r="AE64530" s="184"/>
      <c r="AF64530" s="184"/>
    </row>
    <row r="64531" spans="30:32" ht="24.75" customHeight="1">
      <c r="AD64531" s="183"/>
      <c r="AE64531" s="184"/>
      <c r="AF64531" s="184"/>
    </row>
    <row r="64532" spans="30:32" ht="24.75" customHeight="1">
      <c r="AD64532" s="183"/>
      <c r="AE64532" s="184"/>
      <c r="AF64532" s="184"/>
    </row>
    <row r="64533" spans="30:32" ht="24.75" customHeight="1">
      <c r="AD64533" s="183"/>
      <c r="AE64533" s="184"/>
      <c r="AF64533" s="184"/>
    </row>
    <row r="64534" spans="30:32" ht="24.75" customHeight="1">
      <c r="AD64534" s="183"/>
      <c r="AE64534" s="184"/>
      <c r="AF64534" s="184"/>
    </row>
    <row r="64535" spans="30:32" ht="24.75" customHeight="1">
      <c r="AD64535" s="183"/>
      <c r="AE64535" s="184"/>
      <c r="AF64535" s="184"/>
    </row>
    <row r="64536" spans="30:32" ht="24.75" customHeight="1">
      <c r="AD64536" s="183"/>
      <c r="AE64536" s="184"/>
      <c r="AF64536" s="184"/>
    </row>
    <row r="64537" spans="30:32" ht="24.75" customHeight="1">
      <c r="AD64537" s="183"/>
      <c r="AE64537" s="184"/>
      <c r="AF64537" s="184"/>
    </row>
    <row r="64538" spans="30:32" ht="24.75" customHeight="1">
      <c r="AD64538" s="183"/>
      <c r="AE64538" s="184"/>
      <c r="AF64538" s="184"/>
    </row>
    <row r="64539" spans="30:32" ht="24.75" customHeight="1">
      <c r="AD64539" s="183"/>
      <c r="AE64539" s="184"/>
      <c r="AF64539" s="184"/>
    </row>
    <row r="64540" spans="30:32" ht="24.75" customHeight="1">
      <c r="AD64540" s="183"/>
      <c r="AE64540" s="184"/>
      <c r="AF64540" s="184"/>
    </row>
    <row r="64541" spans="30:32" ht="24.75" customHeight="1">
      <c r="AD64541" s="183"/>
      <c r="AE64541" s="184"/>
      <c r="AF64541" s="184"/>
    </row>
    <row r="64542" spans="30:32" ht="24.75" customHeight="1">
      <c r="AD64542" s="183"/>
      <c r="AE64542" s="184"/>
      <c r="AF64542" s="184"/>
    </row>
    <row r="64543" spans="30:32" ht="24.75" customHeight="1">
      <c r="AD64543" s="183"/>
      <c r="AE64543" s="184"/>
      <c r="AF64543" s="184"/>
    </row>
    <row r="64544" spans="30:32" ht="24.75" customHeight="1">
      <c r="AD64544" s="183"/>
      <c r="AE64544" s="184"/>
      <c r="AF64544" s="184"/>
    </row>
    <row r="64545" spans="30:32" ht="24.75" customHeight="1">
      <c r="AD64545" s="183"/>
      <c r="AE64545" s="184"/>
      <c r="AF64545" s="184"/>
    </row>
    <row r="64546" spans="30:32" ht="24.75" customHeight="1">
      <c r="AD64546" s="183"/>
      <c r="AE64546" s="184"/>
      <c r="AF64546" s="184"/>
    </row>
    <row r="64547" spans="30:32" ht="24.75" customHeight="1">
      <c r="AD64547" s="183"/>
      <c r="AE64547" s="184"/>
      <c r="AF64547" s="184"/>
    </row>
    <row r="64548" spans="30:32" ht="24.75" customHeight="1">
      <c r="AD64548" s="183"/>
      <c r="AE64548" s="184"/>
      <c r="AF64548" s="184"/>
    </row>
    <row r="64549" spans="30:32" ht="24.75" customHeight="1">
      <c r="AD64549" s="183"/>
      <c r="AE64549" s="184"/>
      <c r="AF64549" s="184"/>
    </row>
    <row r="64550" spans="30:32" ht="24.75" customHeight="1">
      <c r="AD64550" s="183"/>
      <c r="AE64550" s="184"/>
      <c r="AF64550" s="184"/>
    </row>
    <row r="64551" spans="30:32" ht="24.75" customHeight="1">
      <c r="AD64551" s="183"/>
      <c r="AE64551" s="184"/>
      <c r="AF64551" s="184"/>
    </row>
    <row r="64552" spans="30:32" ht="24.75" customHeight="1">
      <c r="AD64552" s="183"/>
      <c r="AE64552" s="184"/>
      <c r="AF64552" s="184"/>
    </row>
    <row r="64553" spans="30:32" ht="24.75" customHeight="1">
      <c r="AD64553" s="183"/>
      <c r="AE64553" s="184"/>
      <c r="AF64553" s="184"/>
    </row>
    <row r="64554" spans="30:32" ht="24.75" customHeight="1">
      <c r="AD64554" s="183"/>
      <c r="AE64554" s="184"/>
      <c r="AF64554" s="184"/>
    </row>
    <row r="64555" spans="30:32" ht="24.75" customHeight="1">
      <c r="AD64555" s="183"/>
      <c r="AE64555" s="184"/>
      <c r="AF64555" s="184"/>
    </row>
    <row r="64556" spans="30:32" ht="24.75" customHeight="1">
      <c r="AD64556" s="183"/>
      <c r="AE64556" s="184"/>
      <c r="AF64556" s="184"/>
    </row>
    <row r="64557" spans="30:32" ht="24.75" customHeight="1">
      <c r="AD64557" s="183"/>
      <c r="AE64557" s="184"/>
      <c r="AF64557" s="184"/>
    </row>
    <row r="64558" spans="30:32" ht="24.75" customHeight="1">
      <c r="AD64558" s="183"/>
      <c r="AE64558" s="184"/>
      <c r="AF64558" s="184"/>
    </row>
    <row r="64559" spans="30:32" ht="24.75" customHeight="1">
      <c r="AD64559" s="183"/>
      <c r="AE64559" s="184"/>
      <c r="AF64559" s="184"/>
    </row>
    <row r="64560" spans="30:32" ht="24.75" customHeight="1">
      <c r="AD64560" s="183"/>
      <c r="AE64560" s="184"/>
      <c r="AF64560" s="184"/>
    </row>
    <row r="64561" spans="30:32" ht="24.75" customHeight="1">
      <c r="AD64561" s="183"/>
      <c r="AE64561" s="184"/>
      <c r="AF64561" s="184"/>
    </row>
    <row r="64562" spans="30:32" ht="24.75" customHeight="1">
      <c r="AD64562" s="183"/>
      <c r="AE64562" s="184"/>
      <c r="AF64562" s="184"/>
    </row>
    <row r="64563" spans="30:32" ht="24.75" customHeight="1">
      <c r="AD64563" s="183"/>
      <c r="AE64563" s="184"/>
      <c r="AF64563" s="184"/>
    </row>
    <row r="64564" spans="30:32" ht="24.75" customHeight="1">
      <c r="AD64564" s="183"/>
      <c r="AE64564" s="184"/>
      <c r="AF64564" s="184"/>
    </row>
    <row r="64565" spans="30:32" ht="24.75" customHeight="1">
      <c r="AD64565" s="183"/>
      <c r="AE64565" s="184"/>
      <c r="AF64565" s="184"/>
    </row>
    <row r="64566" spans="30:32" ht="24.75" customHeight="1">
      <c r="AD64566" s="183"/>
      <c r="AE64566" s="184"/>
      <c r="AF64566" s="184"/>
    </row>
    <row r="64567" spans="30:32" ht="24.75" customHeight="1">
      <c r="AD64567" s="183"/>
      <c r="AE64567" s="184"/>
      <c r="AF64567" s="184"/>
    </row>
    <row r="64568" spans="30:32" ht="24.75" customHeight="1">
      <c r="AD64568" s="183"/>
      <c r="AE64568" s="184"/>
      <c r="AF64568" s="184"/>
    </row>
    <row r="64569" spans="30:32" ht="24.75" customHeight="1">
      <c r="AD64569" s="183"/>
      <c r="AE64569" s="184"/>
      <c r="AF64569" s="184"/>
    </row>
    <row r="64570" spans="30:32" ht="24.75" customHeight="1">
      <c r="AD64570" s="183"/>
      <c r="AE64570" s="184"/>
      <c r="AF64570" s="184"/>
    </row>
    <row r="64571" spans="30:32" ht="24.75" customHeight="1">
      <c r="AD64571" s="183"/>
      <c r="AE64571" s="184"/>
      <c r="AF64571" s="184"/>
    </row>
    <row r="64572" spans="30:32" ht="24.75" customHeight="1">
      <c r="AD64572" s="183"/>
      <c r="AE64572" s="184"/>
      <c r="AF64572" s="184"/>
    </row>
    <row r="64573" spans="30:32" ht="24.75" customHeight="1">
      <c r="AD64573" s="183"/>
      <c r="AE64573" s="184"/>
      <c r="AF64573" s="184"/>
    </row>
    <row r="64574" spans="30:32" ht="24.75" customHeight="1">
      <c r="AD64574" s="183"/>
      <c r="AE64574" s="184"/>
      <c r="AF64574" s="184"/>
    </row>
    <row r="64575" spans="30:32" ht="24.75" customHeight="1">
      <c r="AD64575" s="183"/>
      <c r="AE64575" s="184"/>
      <c r="AF64575" s="184"/>
    </row>
    <row r="64576" spans="30:32" ht="24.75" customHeight="1">
      <c r="AD64576" s="183"/>
      <c r="AE64576" s="184"/>
      <c r="AF64576" s="184"/>
    </row>
    <row r="64577" spans="30:32" ht="24.75" customHeight="1">
      <c r="AD64577" s="183"/>
      <c r="AE64577" s="184"/>
      <c r="AF64577" s="184"/>
    </row>
    <row r="64578" spans="30:32" ht="24.75" customHeight="1">
      <c r="AD64578" s="183"/>
      <c r="AE64578" s="184"/>
      <c r="AF64578" s="184"/>
    </row>
    <row r="64579" spans="30:32" ht="24.75" customHeight="1">
      <c r="AD64579" s="183"/>
      <c r="AE64579" s="184"/>
      <c r="AF64579" s="184"/>
    </row>
    <row r="64580" spans="30:32" ht="24.75" customHeight="1">
      <c r="AD64580" s="183"/>
      <c r="AE64580" s="184"/>
      <c r="AF64580" s="184"/>
    </row>
    <row r="64581" spans="30:32" ht="24.75" customHeight="1">
      <c r="AD64581" s="183"/>
      <c r="AE64581" s="184"/>
      <c r="AF64581" s="184"/>
    </row>
    <row r="64582" spans="30:32" ht="24.75" customHeight="1">
      <c r="AD64582" s="183"/>
      <c r="AE64582" s="184"/>
      <c r="AF64582" s="184"/>
    </row>
    <row r="64583" spans="30:32" ht="24.75" customHeight="1">
      <c r="AD64583" s="183"/>
      <c r="AE64583" s="184"/>
      <c r="AF64583" s="184"/>
    </row>
    <row r="64584" spans="30:32" ht="24.75" customHeight="1">
      <c r="AD64584" s="183"/>
      <c r="AE64584" s="184"/>
      <c r="AF64584" s="184"/>
    </row>
    <row r="64585" spans="30:32" ht="24.75" customHeight="1">
      <c r="AD64585" s="183"/>
      <c r="AE64585" s="184"/>
      <c r="AF64585" s="184"/>
    </row>
    <row r="64586" spans="30:32" ht="24.75" customHeight="1">
      <c r="AD64586" s="183"/>
      <c r="AE64586" s="184"/>
      <c r="AF64586" s="184"/>
    </row>
    <row r="64587" spans="30:32" ht="24.75" customHeight="1">
      <c r="AD64587" s="183"/>
      <c r="AE64587" s="184"/>
      <c r="AF64587" s="184"/>
    </row>
    <row r="64588" spans="30:32" ht="24.75" customHeight="1">
      <c r="AD64588" s="183"/>
      <c r="AE64588" s="184"/>
      <c r="AF64588" s="184"/>
    </row>
    <row r="64589" spans="30:32" ht="24.75" customHeight="1">
      <c r="AD64589" s="183"/>
      <c r="AE64589" s="184"/>
      <c r="AF64589" s="184"/>
    </row>
    <row r="64590" spans="30:32" ht="24.75" customHeight="1">
      <c r="AD64590" s="183"/>
      <c r="AE64590" s="184"/>
      <c r="AF64590" s="184"/>
    </row>
    <row r="64591" spans="30:32" ht="24.75" customHeight="1">
      <c r="AD64591" s="183"/>
      <c r="AE64591" s="184"/>
      <c r="AF64591" s="184"/>
    </row>
    <row r="64592" spans="30:32" ht="24.75" customHeight="1">
      <c r="AD64592" s="183"/>
      <c r="AE64592" s="184"/>
      <c r="AF64592" s="184"/>
    </row>
    <row r="64593" spans="30:32" ht="24.75" customHeight="1">
      <c r="AD64593" s="183"/>
      <c r="AE64593" s="184"/>
      <c r="AF64593" s="184"/>
    </row>
    <row r="64594" spans="30:32" ht="24.75" customHeight="1">
      <c r="AD64594" s="183"/>
      <c r="AE64594" s="184"/>
      <c r="AF64594" s="184"/>
    </row>
    <row r="64595" spans="30:32" ht="24.75" customHeight="1">
      <c r="AD64595" s="183"/>
      <c r="AE64595" s="184"/>
      <c r="AF64595" s="184"/>
    </row>
    <row r="64596" spans="30:32" ht="24.75" customHeight="1">
      <c r="AD64596" s="183"/>
      <c r="AE64596" s="184"/>
      <c r="AF64596" s="184"/>
    </row>
    <row r="64597" spans="30:32" ht="24.75" customHeight="1">
      <c r="AD64597" s="183"/>
      <c r="AE64597" s="184"/>
      <c r="AF64597" s="184"/>
    </row>
    <row r="64598" spans="30:32" ht="24.75" customHeight="1">
      <c r="AD64598" s="183"/>
      <c r="AE64598" s="184"/>
      <c r="AF64598" s="184"/>
    </row>
    <row r="64599" spans="30:32" ht="24.75" customHeight="1">
      <c r="AD64599" s="183"/>
      <c r="AE64599" s="184"/>
      <c r="AF64599" s="184"/>
    </row>
    <row r="64600" spans="30:32" ht="24.75" customHeight="1">
      <c r="AD64600" s="183"/>
      <c r="AE64600" s="184"/>
      <c r="AF64600" s="184"/>
    </row>
    <row r="64601" spans="30:32" ht="24.75" customHeight="1">
      <c r="AD64601" s="183"/>
      <c r="AE64601" s="184"/>
      <c r="AF64601" s="184"/>
    </row>
    <row r="64602" spans="30:32" ht="24.75" customHeight="1">
      <c r="AD64602" s="183"/>
      <c r="AE64602" s="184"/>
      <c r="AF64602" s="184"/>
    </row>
    <row r="64603" spans="30:32" ht="24.75" customHeight="1">
      <c r="AD64603" s="183"/>
      <c r="AE64603" s="184"/>
      <c r="AF64603" s="184"/>
    </row>
    <row r="64604" spans="30:32" ht="24.75" customHeight="1">
      <c r="AD64604" s="183"/>
      <c r="AE64604" s="184"/>
      <c r="AF64604" s="184"/>
    </row>
    <row r="64605" spans="30:32" ht="24.75" customHeight="1">
      <c r="AD64605" s="183"/>
      <c r="AE64605" s="184"/>
      <c r="AF64605" s="184"/>
    </row>
    <row r="64606" spans="30:32" ht="24.75" customHeight="1">
      <c r="AD64606" s="183"/>
      <c r="AE64606" s="184"/>
      <c r="AF64606" s="184"/>
    </row>
    <row r="64607" spans="30:32" ht="24.75" customHeight="1">
      <c r="AD64607" s="183"/>
      <c r="AE64607" s="184"/>
      <c r="AF64607" s="184"/>
    </row>
    <row r="64608" spans="30:32" ht="24.75" customHeight="1">
      <c r="AD64608" s="183"/>
      <c r="AE64608" s="184"/>
      <c r="AF64608" s="184"/>
    </row>
    <row r="64609" spans="30:32" ht="24.75" customHeight="1">
      <c r="AD64609" s="183"/>
      <c r="AE64609" s="184"/>
      <c r="AF64609" s="184"/>
    </row>
    <row r="64610" spans="30:32" ht="24.75" customHeight="1">
      <c r="AD64610" s="183"/>
      <c r="AE64610" s="184"/>
      <c r="AF64610" s="184"/>
    </row>
    <row r="64611" spans="30:32" ht="24.75" customHeight="1">
      <c r="AD64611" s="183"/>
      <c r="AE64611" s="184"/>
      <c r="AF64611" s="184"/>
    </row>
    <row r="64612" spans="30:32" ht="24.75" customHeight="1">
      <c r="AD64612" s="183"/>
      <c r="AE64612" s="184"/>
      <c r="AF64612" s="184"/>
    </row>
    <row r="64613" spans="30:32" ht="24.75" customHeight="1">
      <c r="AD64613" s="183"/>
      <c r="AE64613" s="184"/>
      <c r="AF64613" s="184"/>
    </row>
    <row r="64614" spans="30:32" ht="24.75" customHeight="1">
      <c r="AD64614" s="183"/>
      <c r="AE64614" s="184"/>
      <c r="AF64614" s="184"/>
    </row>
    <row r="64615" spans="30:32" ht="24.75" customHeight="1">
      <c r="AD64615" s="183"/>
      <c r="AE64615" s="184"/>
      <c r="AF64615" s="184"/>
    </row>
    <row r="64616" spans="30:32" ht="24.75" customHeight="1">
      <c r="AD64616" s="183"/>
      <c r="AE64616" s="184"/>
      <c r="AF64616" s="184"/>
    </row>
    <row r="64617" spans="30:32" ht="24.75" customHeight="1">
      <c r="AD64617" s="183"/>
      <c r="AE64617" s="184"/>
      <c r="AF64617" s="184"/>
    </row>
    <row r="64618" spans="30:32" ht="24.75" customHeight="1">
      <c r="AD64618" s="183"/>
      <c r="AE64618" s="184"/>
      <c r="AF64618" s="184"/>
    </row>
    <row r="64619" spans="30:32" ht="24.75" customHeight="1">
      <c r="AD64619" s="183"/>
      <c r="AE64619" s="184"/>
      <c r="AF64619" s="184"/>
    </row>
    <row r="64620" spans="30:32" ht="24.75" customHeight="1">
      <c r="AD64620" s="183"/>
      <c r="AE64620" s="184"/>
      <c r="AF64620" s="184"/>
    </row>
    <row r="64621" spans="30:32" ht="24.75" customHeight="1">
      <c r="AD64621" s="183"/>
      <c r="AE64621" s="184"/>
      <c r="AF64621" s="184"/>
    </row>
    <row r="64622" spans="30:32" ht="24.75" customHeight="1">
      <c r="AD64622" s="183"/>
      <c r="AE64622" s="184"/>
      <c r="AF64622" s="184"/>
    </row>
    <row r="64623" spans="30:32" ht="24.75" customHeight="1">
      <c r="AD64623" s="183"/>
      <c r="AE64623" s="184"/>
      <c r="AF64623" s="184"/>
    </row>
    <row r="64624" spans="30:32" ht="24.75" customHeight="1">
      <c r="AD64624" s="183"/>
      <c r="AE64624" s="184"/>
      <c r="AF64624" s="184"/>
    </row>
    <row r="64625" spans="30:32" ht="24.75" customHeight="1">
      <c r="AD64625" s="183"/>
      <c r="AE64625" s="184"/>
      <c r="AF64625" s="184"/>
    </row>
    <row r="64626" spans="30:32" ht="24.75" customHeight="1">
      <c r="AD64626" s="183"/>
      <c r="AE64626" s="184"/>
      <c r="AF64626" s="184"/>
    </row>
    <row r="64627" spans="30:32" ht="24.75" customHeight="1">
      <c r="AD64627" s="183"/>
      <c r="AE64627" s="184"/>
      <c r="AF64627" s="184"/>
    </row>
    <row r="64628" spans="30:32" ht="24.75" customHeight="1">
      <c r="AD64628" s="183"/>
      <c r="AE64628" s="184"/>
      <c r="AF64628" s="184"/>
    </row>
    <row r="64629" spans="30:32" ht="24.75" customHeight="1">
      <c r="AD64629" s="183"/>
      <c r="AE64629" s="184"/>
      <c r="AF64629" s="184"/>
    </row>
    <row r="64630" spans="30:32" ht="24.75" customHeight="1">
      <c r="AD64630" s="183"/>
      <c r="AE64630" s="184"/>
      <c r="AF64630" s="184"/>
    </row>
    <row r="64631" spans="30:32" ht="24.75" customHeight="1">
      <c r="AD64631" s="183"/>
      <c r="AE64631" s="184"/>
      <c r="AF64631" s="184"/>
    </row>
    <row r="64632" spans="30:32" ht="24.75" customHeight="1">
      <c r="AD64632" s="183"/>
      <c r="AE64632" s="184"/>
      <c r="AF64632" s="184"/>
    </row>
    <row r="64633" spans="30:32" ht="24.75" customHeight="1">
      <c r="AD64633" s="183"/>
      <c r="AE64633" s="184"/>
      <c r="AF64633" s="184"/>
    </row>
    <row r="64634" spans="30:32" ht="24.75" customHeight="1">
      <c r="AD64634" s="183"/>
      <c r="AE64634" s="184"/>
      <c r="AF64634" s="184"/>
    </row>
    <row r="64635" spans="30:32" ht="24.75" customHeight="1">
      <c r="AD64635" s="183"/>
      <c r="AE64635" s="184"/>
      <c r="AF64635" s="184"/>
    </row>
    <row r="64636" spans="30:32" ht="24.75" customHeight="1">
      <c r="AD64636" s="183"/>
      <c r="AE64636" s="184"/>
      <c r="AF64636" s="184"/>
    </row>
    <row r="64637" spans="30:32" ht="24.75" customHeight="1">
      <c r="AD64637" s="183"/>
      <c r="AE64637" s="184"/>
      <c r="AF64637" s="184"/>
    </row>
    <row r="64638" spans="30:32" ht="24.75" customHeight="1">
      <c r="AD64638" s="183"/>
      <c r="AE64638" s="184"/>
      <c r="AF64638" s="184"/>
    </row>
    <row r="64639" spans="30:32" ht="24.75" customHeight="1">
      <c r="AD64639" s="183"/>
      <c r="AE64639" s="184"/>
      <c r="AF64639" s="184"/>
    </row>
    <row r="64640" spans="30:32" ht="24.75" customHeight="1">
      <c r="AD64640" s="183"/>
      <c r="AE64640" s="184"/>
      <c r="AF64640" s="184"/>
    </row>
    <row r="64641" spans="30:32" ht="24.75" customHeight="1">
      <c r="AD64641" s="183"/>
      <c r="AE64641" s="184"/>
      <c r="AF64641" s="184"/>
    </row>
    <row r="64642" spans="30:32" ht="24.75" customHeight="1">
      <c r="AD64642" s="183"/>
      <c r="AE64642" s="184"/>
      <c r="AF64642" s="184"/>
    </row>
    <row r="64643" spans="30:32" ht="24.75" customHeight="1">
      <c r="AD64643" s="183"/>
      <c r="AE64643" s="184"/>
      <c r="AF64643" s="184"/>
    </row>
    <row r="64644" spans="30:32" ht="24.75" customHeight="1">
      <c r="AD64644" s="183"/>
      <c r="AE64644" s="184"/>
      <c r="AF64644" s="184"/>
    </row>
    <row r="64645" spans="30:32" ht="24.75" customHeight="1">
      <c r="AD64645" s="183"/>
      <c r="AE64645" s="184"/>
      <c r="AF64645" s="184"/>
    </row>
    <row r="64646" spans="30:32" ht="24.75" customHeight="1">
      <c r="AD64646" s="183"/>
      <c r="AE64646" s="184"/>
      <c r="AF64646" s="184"/>
    </row>
    <row r="64647" spans="30:32" ht="24.75" customHeight="1">
      <c r="AD64647" s="183"/>
      <c r="AE64647" s="184"/>
      <c r="AF64647" s="184"/>
    </row>
    <row r="64648" spans="30:32" ht="24.75" customHeight="1">
      <c r="AD64648" s="183"/>
      <c r="AE64648" s="184"/>
      <c r="AF64648" s="184"/>
    </row>
    <row r="64649" spans="30:32" ht="24.75" customHeight="1">
      <c r="AD64649" s="183"/>
      <c r="AE64649" s="184"/>
      <c r="AF64649" s="184"/>
    </row>
    <row r="64650" spans="30:32" ht="24.75" customHeight="1">
      <c r="AD64650" s="183"/>
      <c r="AE64650" s="184"/>
      <c r="AF64650" s="184"/>
    </row>
    <row r="64651" spans="30:32" ht="24.75" customHeight="1">
      <c r="AD64651" s="183"/>
      <c r="AE64651" s="184"/>
      <c r="AF64651" s="184"/>
    </row>
    <row r="64652" spans="30:32" ht="24.75" customHeight="1">
      <c r="AD64652" s="183"/>
      <c r="AE64652" s="184"/>
      <c r="AF64652" s="184"/>
    </row>
    <row r="64653" spans="30:32" ht="24.75" customHeight="1">
      <c r="AD64653" s="183"/>
      <c r="AE64653" s="184"/>
      <c r="AF64653" s="184"/>
    </row>
    <row r="64654" spans="30:32" ht="24.75" customHeight="1">
      <c r="AD64654" s="183"/>
      <c r="AE64654" s="184"/>
      <c r="AF64654" s="184"/>
    </row>
    <row r="64655" spans="30:32" ht="24.75" customHeight="1">
      <c r="AD64655" s="183"/>
      <c r="AE64655" s="184"/>
      <c r="AF64655" s="184"/>
    </row>
    <row r="64656" spans="30:32" ht="24.75" customHeight="1">
      <c r="AD64656" s="183"/>
      <c r="AE64656" s="184"/>
      <c r="AF64656" s="184"/>
    </row>
    <row r="64657" spans="30:32" ht="24.75" customHeight="1">
      <c r="AD64657" s="183"/>
      <c r="AE64657" s="184"/>
      <c r="AF64657" s="184"/>
    </row>
    <row r="64658" spans="30:32" ht="24.75" customHeight="1">
      <c r="AD64658" s="183"/>
      <c r="AE64658" s="184"/>
      <c r="AF64658" s="184"/>
    </row>
    <row r="64659" spans="30:32" ht="24.75" customHeight="1">
      <c r="AD64659" s="183"/>
      <c r="AE64659" s="184"/>
      <c r="AF64659" s="184"/>
    </row>
    <row r="64660" spans="30:32" ht="24.75" customHeight="1">
      <c r="AD64660" s="183"/>
      <c r="AE64660" s="184"/>
      <c r="AF64660" s="184"/>
    </row>
    <row r="64661" spans="30:32" ht="24.75" customHeight="1">
      <c r="AD64661" s="183"/>
      <c r="AE64661" s="184"/>
      <c r="AF64661" s="184"/>
    </row>
    <row r="64662" spans="30:32" ht="24.75" customHeight="1">
      <c r="AD64662" s="183"/>
      <c r="AE64662" s="184"/>
      <c r="AF64662" s="184"/>
    </row>
    <row r="64663" spans="30:32" ht="24.75" customHeight="1">
      <c r="AD64663" s="183"/>
      <c r="AE64663" s="184"/>
      <c r="AF64663" s="184"/>
    </row>
    <row r="64664" spans="30:32" ht="24.75" customHeight="1">
      <c r="AD64664" s="183"/>
      <c r="AE64664" s="184"/>
      <c r="AF64664" s="184"/>
    </row>
    <row r="64665" spans="30:32" ht="24.75" customHeight="1">
      <c r="AD64665" s="183"/>
      <c r="AE64665" s="184"/>
      <c r="AF64665" s="184"/>
    </row>
    <row r="64666" spans="30:32" ht="24.75" customHeight="1">
      <c r="AD64666" s="183"/>
      <c r="AE64666" s="184"/>
      <c r="AF64666" s="184"/>
    </row>
    <row r="64667" spans="30:32" ht="24.75" customHeight="1">
      <c r="AD64667" s="183"/>
      <c r="AE64667" s="184"/>
      <c r="AF64667" s="184"/>
    </row>
    <row r="64668" spans="30:32" ht="24.75" customHeight="1">
      <c r="AD64668" s="183"/>
      <c r="AE64668" s="184"/>
      <c r="AF64668" s="184"/>
    </row>
    <row r="64669" spans="30:32" ht="24.75" customHeight="1">
      <c r="AD64669" s="183"/>
      <c r="AE64669" s="184"/>
      <c r="AF64669" s="184"/>
    </row>
    <row r="64670" spans="30:32" ht="24.75" customHeight="1">
      <c r="AD64670" s="183"/>
      <c r="AE64670" s="184"/>
      <c r="AF64670" s="184"/>
    </row>
    <row r="64671" spans="30:32" ht="24.75" customHeight="1">
      <c r="AD64671" s="183"/>
      <c r="AE64671" s="184"/>
      <c r="AF64671" s="184"/>
    </row>
    <row r="64672" spans="30:32" ht="24.75" customHeight="1">
      <c r="AD64672" s="183"/>
      <c r="AE64672" s="184"/>
      <c r="AF64672" s="184"/>
    </row>
    <row r="64673" spans="30:32" ht="24.75" customHeight="1">
      <c r="AD64673" s="183"/>
      <c r="AE64673" s="184"/>
      <c r="AF64673" s="184"/>
    </row>
    <row r="64674" spans="30:32" ht="24.75" customHeight="1">
      <c r="AD64674" s="183"/>
      <c r="AE64674" s="184"/>
      <c r="AF64674" s="184"/>
    </row>
    <row r="64675" spans="30:32" ht="24.75" customHeight="1">
      <c r="AD64675" s="183"/>
      <c r="AE64675" s="184"/>
      <c r="AF64675" s="184"/>
    </row>
    <row r="64676" spans="30:32" ht="24.75" customHeight="1">
      <c r="AD64676" s="183"/>
      <c r="AE64676" s="184"/>
      <c r="AF64676" s="184"/>
    </row>
    <row r="64677" spans="30:32" ht="24.75" customHeight="1">
      <c r="AD64677" s="183"/>
      <c r="AE64677" s="184"/>
      <c r="AF64677" s="184"/>
    </row>
    <row r="64678" spans="30:32" ht="24.75" customHeight="1">
      <c r="AD64678" s="183"/>
      <c r="AE64678" s="184"/>
      <c r="AF64678" s="184"/>
    </row>
    <row r="64679" spans="30:32" ht="24.75" customHeight="1">
      <c r="AD64679" s="183"/>
      <c r="AE64679" s="184"/>
      <c r="AF64679" s="184"/>
    </row>
    <row r="64680" spans="30:32" ht="24.75" customHeight="1">
      <c r="AD64680" s="183"/>
      <c r="AE64680" s="184"/>
      <c r="AF64680" s="184"/>
    </row>
    <row r="64681" spans="30:32" ht="24.75" customHeight="1">
      <c r="AD64681" s="183"/>
      <c r="AE64681" s="184"/>
      <c r="AF64681" s="184"/>
    </row>
    <row r="64682" spans="30:32" ht="24.75" customHeight="1">
      <c r="AD64682" s="183"/>
      <c r="AE64682" s="184"/>
      <c r="AF64682" s="184"/>
    </row>
    <row r="64683" spans="30:32" ht="24.75" customHeight="1">
      <c r="AD64683" s="183"/>
      <c r="AE64683" s="184"/>
      <c r="AF64683" s="184"/>
    </row>
    <row r="64684" spans="30:32" ht="24.75" customHeight="1">
      <c r="AD64684" s="183"/>
      <c r="AE64684" s="184"/>
      <c r="AF64684" s="184"/>
    </row>
    <row r="64685" spans="30:32" ht="24.75" customHeight="1">
      <c r="AD64685" s="183"/>
      <c r="AE64685" s="184"/>
      <c r="AF64685" s="184"/>
    </row>
    <row r="64686" spans="30:32" ht="24.75" customHeight="1">
      <c r="AD64686" s="183"/>
      <c r="AE64686" s="184"/>
      <c r="AF64686" s="184"/>
    </row>
    <row r="64687" spans="30:32" ht="24.75" customHeight="1">
      <c r="AD64687" s="183"/>
      <c r="AE64687" s="184"/>
      <c r="AF64687" s="184"/>
    </row>
    <row r="64688" spans="30:32" ht="24.75" customHeight="1">
      <c r="AD64688" s="183"/>
      <c r="AE64688" s="184"/>
      <c r="AF64688" s="184"/>
    </row>
    <row r="64689" spans="30:32" ht="24.75" customHeight="1">
      <c r="AD64689" s="183"/>
      <c r="AE64689" s="184"/>
      <c r="AF64689" s="184"/>
    </row>
    <row r="64690" spans="30:32" ht="24.75" customHeight="1">
      <c r="AD64690" s="183"/>
      <c r="AE64690" s="184"/>
      <c r="AF64690" s="184"/>
    </row>
    <row r="64691" spans="30:32" ht="24.75" customHeight="1">
      <c r="AD64691" s="183"/>
      <c r="AE64691" s="184"/>
      <c r="AF64691" s="184"/>
    </row>
    <row r="64692" spans="30:32" ht="24.75" customHeight="1">
      <c r="AD64692" s="183"/>
      <c r="AE64692" s="184"/>
      <c r="AF64692" s="184"/>
    </row>
    <row r="64693" spans="30:32" ht="24.75" customHeight="1">
      <c r="AD64693" s="183"/>
      <c r="AE64693" s="184"/>
      <c r="AF64693" s="184"/>
    </row>
    <row r="64694" spans="30:32" ht="24.75" customHeight="1">
      <c r="AD64694" s="183"/>
      <c r="AE64694" s="184"/>
      <c r="AF64694" s="184"/>
    </row>
    <row r="64695" spans="30:32" ht="24.75" customHeight="1">
      <c r="AD64695" s="183"/>
      <c r="AE64695" s="184"/>
      <c r="AF64695" s="184"/>
    </row>
    <row r="64696" spans="30:32" ht="24.75" customHeight="1">
      <c r="AD64696" s="183"/>
      <c r="AE64696" s="184"/>
      <c r="AF64696" s="184"/>
    </row>
    <row r="64697" spans="30:32" ht="24.75" customHeight="1">
      <c r="AD64697" s="183"/>
      <c r="AE64697" s="184"/>
      <c r="AF64697" s="184"/>
    </row>
    <row r="64698" spans="30:32" ht="24.75" customHeight="1">
      <c r="AD64698" s="183"/>
      <c r="AE64698" s="184"/>
      <c r="AF64698" s="184"/>
    </row>
    <row r="64699" spans="30:32" ht="24.75" customHeight="1">
      <c r="AD64699" s="183"/>
      <c r="AE64699" s="184"/>
      <c r="AF64699" s="184"/>
    </row>
    <row r="64700" spans="30:32" ht="24.75" customHeight="1">
      <c r="AD64700" s="183"/>
      <c r="AE64700" s="184"/>
      <c r="AF64700" s="184"/>
    </row>
    <row r="64701" spans="30:32" ht="24.75" customHeight="1">
      <c r="AD64701" s="183"/>
      <c r="AE64701" s="184"/>
      <c r="AF64701" s="184"/>
    </row>
    <row r="64702" spans="30:32" ht="24.75" customHeight="1">
      <c r="AD64702" s="183"/>
      <c r="AE64702" s="184"/>
      <c r="AF64702" s="184"/>
    </row>
    <row r="64703" spans="30:32" ht="24.75" customHeight="1">
      <c r="AD64703" s="183"/>
      <c r="AE64703" s="184"/>
      <c r="AF64703" s="184"/>
    </row>
    <row r="64704" spans="30:32" ht="24.75" customHeight="1">
      <c r="AD64704" s="183"/>
      <c r="AE64704" s="184"/>
      <c r="AF64704" s="184"/>
    </row>
    <row r="64705" spans="30:32" ht="24.75" customHeight="1">
      <c r="AD64705" s="183"/>
      <c r="AE64705" s="184"/>
      <c r="AF64705" s="184"/>
    </row>
    <row r="64706" spans="30:32" ht="24.75" customHeight="1">
      <c r="AD64706" s="183"/>
      <c r="AE64706" s="184"/>
      <c r="AF64706" s="184"/>
    </row>
    <row r="64707" spans="30:32" ht="24.75" customHeight="1">
      <c r="AD64707" s="183"/>
      <c r="AE64707" s="184"/>
      <c r="AF64707" s="184"/>
    </row>
    <row r="64708" spans="30:32" ht="24.75" customHeight="1">
      <c r="AD64708" s="183"/>
      <c r="AE64708" s="184"/>
      <c r="AF64708" s="184"/>
    </row>
    <row r="64709" spans="30:32" ht="24.75" customHeight="1">
      <c r="AD64709" s="183"/>
      <c r="AE64709" s="184"/>
      <c r="AF64709" s="184"/>
    </row>
    <row r="64710" spans="30:32" ht="24.75" customHeight="1">
      <c r="AD64710" s="183"/>
      <c r="AE64710" s="184"/>
      <c r="AF64710" s="184"/>
    </row>
    <row r="64711" spans="30:32" ht="24.75" customHeight="1">
      <c r="AD64711" s="183"/>
      <c r="AE64711" s="184"/>
      <c r="AF64711" s="184"/>
    </row>
    <row r="64712" spans="30:32" ht="24.75" customHeight="1">
      <c r="AD64712" s="183"/>
      <c r="AE64712" s="184"/>
      <c r="AF64712" s="184"/>
    </row>
    <row r="64713" spans="30:32" ht="24.75" customHeight="1">
      <c r="AD64713" s="183"/>
      <c r="AE64713" s="184"/>
      <c r="AF64713" s="184"/>
    </row>
    <row r="64714" spans="30:32" ht="24.75" customHeight="1">
      <c r="AD64714" s="183"/>
      <c r="AE64714" s="184"/>
      <c r="AF64714" s="184"/>
    </row>
    <row r="64715" spans="30:32" ht="24.75" customHeight="1">
      <c r="AD64715" s="183"/>
      <c r="AE64715" s="184"/>
      <c r="AF64715" s="184"/>
    </row>
    <row r="64716" spans="30:32" ht="24.75" customHeight="1">
      <c r="AD64716" s="183"/>
      <c r="AE64716" s="184"/>
      <c r="AF64716" s="184"/>
    </row>
    <row r="64717" spans="30:32" ht="24.75" customHeight="1">
      <c r="AD64717" s="183"/>
      <c r="AE64717" s="184"/>
      <c r="AF64717" s="184"/>
    </row>
    <row r="64718" spans="30:32" ht="24.75" customHeight="1">
      <c r="AD64718" s="183"/>
      <c r="AE64718" s="184"/>
      <c r="AF64718" s="184"/>
    </row>
    <row r="64719" spans="30:32" ht="24.75" customHeight="1">
      <c r="AD64719" s="183"/>
      <c r="AE64719" s="184"/>
      <c r="AF64719" s="184"/>
    </row>
    <row r="64720" spans="30:32" ht="24.75" customHeight="1">
      <c r="AD64720" s="183"/>
      <c r="AE64720" s="184"/>
      <c r="AF64720" s="184"/>
    </row>
    <row r="64721" spans="30:32" ht="24.75" customHeight="1">
      <c r="AD64721" s="183"/>
      <c r="AE64721" s="184"/>
      <c r="AF64721" s="184"/>
    </row>
    <row r="64722" spans="30:32" ht="24.75" customHeight="1">
      <c r="AD64722" s="183"/>
      <c r="AE64722" s="184"/>
      <c r="AF64722" s="184"/>
    </row>
    <row r="64723" spans="30:32" ht="24.75" customHeight="1">
      <c r="AD64723" s="183"/>
      <c r="AE64723" s="184"/>
      <c r="AF64723" s="184"/>
    </row>
    <row r="64724" spans="30:32" ht="24.75" customHeight="1">
      <c r="AD64724" s="183"/>
      <c r="AE64724" s="184"/>
      <c r="AF64724" s="184"/>
    </row>
    <row r="64725" spans="30:32" ht="24.75" customHeight="1">
      <c r="AD64725" s="183"/>
      <c r="AE64725" s="184"/>
      <c r="AF64725" s="184"/>
    </row>
    <row r="64726" spans="30:32" ht="24.75" customHeight="1">
      <c r="AD64726" s="183"/>
      <c r="AE64726" s="184"/>
      <c r="AF64726" s="184"/>
    </row>
    <row r="64727" spans="30:32" ht="24.75" customHeight="1">
      <c r="AD64727" s="183"/>
      <c r="AE64727" s="184"/>
      <c r="AF64727" s="184"/>
    </row>
    <row r="64728" spans="30:32" ht="24.75" customHeight="1">
      <c r="AD64728" s="183"/>
      <c r="AE64728" s="184"/>
      <c r="AF64728" s="184"/>
    </row>
    <row r="64729" spans="30:32" ht="24.75" customHeight="1">
      <c r="AD64729" s="183"/>
      <c r="AE64729" s="184"/>
      <c r="AF64729" s="184"/>
    </row>
    <row r="64730" spans="30:32" ht="24.75" customHeight="1">
      <c r="AD64730" s="183"/>
      <c r="AE64730" s="184"/>
      <c r="AF64730" s="184"/>
    </row>
    <row r="64731" spans="30:32" ht="24.75" customHeight="1">
      <c r="AD64731" s="183"/>
      <c r="AE64731" s="184"/>
      <c r="AF64731" s="184"/>
    </row>
    <row r="64732" spans="30:32" ht="24.75" customHeight="1">
      <c r="AD64732" s="183"/>
      <c r="AE64732" s="184"/>
      <c r="AF64732" s="184"/>
    </row>
    <row r="64733" spans="30:32" ht="24.75" customHeight="1">
      <c r="AD64733" s="183"/>
      <c r="AE64733" s="184"/>
      <c r="AF64733" s="184"/>
    </row>
    <row r="64734" spans="30:32" ht="24.75" customHeight="1">
      <c r="AD64734" s="183"/>
      <c r="AE64734" s="184"/>
      <c r="AF64734" s="184"/>
    </row>
    <row r="64735" spans="30:32" ht="24.75" customHeight="1">
      <c r="AD64735" s="183"/>
      <c r="AE64735" s="184"/>
      <c r="AF64735" s="184"/>
    </row>
    <row r="64736" spans="30:32" ht="24.75" customHeight="1">
      <c r="AD64736" s="183"/>
      <c r="AE64736" s="184"/>
      <c r="AF64736" s="184"/>
    </row>
    <row r="64737" spans="30:32" ht="24.75" customHeight="1">
      <c r="AD64737" s="183"/>
      <c r="AE64737" s="184"/>
      <c r="AF64737" s="184"/>
    </row>
    <row r="64738" spans="30:32" ht="24.75" customHeight="1">
      <c r="AD64738" s="183"/>
      <c r="AE64738" s="184"/>
      <c r="AF64738" s="184"/>
    </row>
    <row r="64739" spans="30:32" ht="24.75" customHeight="1">
      <c r="AD64739" s="183"/>
      <c r="AE64739" s="184"/>
      <c r="AF64739" s="184"/>
    </row>
    <row r="64740" spans="30:32" ht="24.75" customHeight="1">
      <c r="AD64740" s="183"/>
      <c r="AE64740" s="184"/>
      <c r="AF64740" s="184"/>
    </row>
    <row r="64741" spans="30:32" ht="24.75" customHeight="1">
      <c r="AD64741" s="183"/>
      <c r="AE64741" s="184"/>
      <c r="AF64741" s="184"/>
    </row>
    <row r="64742" spans="30:32" ht="24.75" customHeight="1">
      <c r="AD64742" s="183"/>
      <c r="AE64742" s="184"/>
      <c r="AF64742" s="184"/>
    </row>
    <row r="64743" spans="30:32" ht="24.75" customHeight="1">
      <c r="AD64743" s="183"/>
      <c r="AE64743" s="184"/>
      <c r="AF64743" s="184"/>
    </row>
    <row r="64744" spans="30:32" ht="24.75" customHeight="1">
      <c r="AD64744" s="183"/>
      <c r="AE64744" s="184"/>
      <c r="AF64744" s="184"/>
    </row>
    <row r="64745" spans="30:32" ht="24.75" customHeight="1">
      <c r="AD64745" s="183"/>
      <c r="AE64745" s="184"/>
      <c r="AF64745" s="184"/>
    </row>
    <row r="64746" spans="30:32" ht="24.75" customHeight="1">
      <c r="AD64746" s="183"/>
      <c r="AE64746" s="184"/>
      <c r="AF64746" s="184"/>
    </row>
    <row r="64747" spans="30:32" ht="24.75" customHeight="1">
      <c r="AD64747" s="183"/>
      <c r="AE64747" s="184"/>
      <c r="AF64747" s="184"/>
    </row>
    <row r="64748" spans="30:32" ht="24.75" customHeight="1">
      <c r="AD64748" s="183"/>
      <c r="AE64748" s="184"/>
      <c r="AF64748" s="184"/>
    </row>
    <row r="64749" spans="30:32" ht="24.75" customHeight="1">
      <c r="AD64749" s="183"/>
      <c r="AE64749" s="184"/>
      <c r="AF64749" s="184"/>
    </row>
    <row r="64750" spans="30:32" ht="24.75" customHeight="1">
      <c r="AD64750" s="183"/>
      <c r="AE64750" s="184"/>
      <c r="AF64750" s="184"/>
    </row>
    <row r="64751" spans="30:32" ht="24.75" customHeight="1">
      <c r="AD64751" s="183"/>
      <c r="AE64751" s="184"/>
      <c r="AF64751" s="184"/>
    </row>
    <row r="64752" spans="30:32" ht="24.75" customHeight="1">
      <c r="AD64752" s="183"/>
      <c r="AE64752" s="184"/>
      <c r="AF64752" s="184"/>
    </row>
    <row r="64753" spans="30:32" ht="24.75" customHeight="1">
      <c r="AD64753" s="183"/>
      <c r="AE64753" s="184"/>
      <c r="AF64753" s="184"/>
    </row>
    <row r="64754" spans="30:32" ht="24.75" customHeight="1">
      <c r="AD64754" s="183"/>
      <c r="AE64754" s="184"/>
      <c r="AF64754" s="184"/>
    </row>
    <row r="64755" spans="30:32" ht="24.75" customHeight="1">
      <c r="AD64755" s="183"/>
      <c r="AE64755" s="184"/>
      <c r="AF64755" s="184"/>
    </row>
    <row r="64756" spans="30:32" ht="24.75" customHeight="1">
      <c r="AD64756" s="183"/>
      <c r="AE64756" s="184"/>
      <c r="AF64756" s="184"/>
    </row>
    <row r="64757" spans="30:32" ht="24.75" customHeight="1">
      <c r="AD64757" s="183"/>
      <c r="AE64757" s="184"/>
      <c r="AF64757" s="184"/>
    </row>
    <row r="64758" spans="30:32" ht="24.75" customHeight="1">
      <c r="AD64758" s="183"/>
      <c r="AE64758" s="184"/>
      <c r="AF64758" s="184"/>
    </row>
    <row r="64759" spans="30:32" ht="24.75" customHeight="1">
      <c r="AD64759" s="183"/>
      <c r="AE64759" s="184"/>
      <c r="AF64759" s="184"/>
    </row>
    <row r="64760" spans="30:32" ht="24.75" customHeight="1">
      <c r="AD64760" s="183"/>
      <c r="AE64760" s="184"/>
      <c r="AF64760" s="184"/>
    </row>
    <row r="64761" spans="30:32" ht="24.75" customHeight="1">
      <c r="AD64761" s="183"/>
      <c r="AE64761" s="184"/>
      <c r="AF64761" s="184"/>
    </row>
    <row r="64762" spans="30:32" ht="24.75" customHeight="1">
      <c r="AD64762" s="183"/>
      <c r="AE64762" s="184"/>
      <c r="AF64762" s="184"/>
    </row>
    <row r="64763" spans="30:32" ht="24.75" customHeight="1">
      <c r="AD64763" s="183"/>
      <c r="AE64763" s="184"/>
      <c r="AF64763" s="184"/>
    </row>
    <row r="64764" spans="30:32" ht="24.75" customHeight="1">
      <c r="AD64764" s="183"/>
      <c r="AE64764" s="184"/>
      <c r="AF64764" s="184"/>
    </row>
    <row r="64765" spans="30:32" ht="24.75" customHeight="1">
      <c r="AD64765" s="183"/>
      <c r="AE64765" s="184"/>
      <c r="AF64765" s="184"/>
    </row>
    <row r="64766" spans="30:32" ht="24.75" customHeight="1">
      <c r="AD64766" s="183"/>
      <c r="AE64766" s="184"/>
      <c r="AF64766" s="184"/>
    </row>
    <row r="64767" spans="30:32" ht="24.75" customHeight="1">
      <c r="AD64767" s="183"/>
      <c r="AE64767" s="184"/>
      <c r="AF64767" s="184"/>
    </row>
    <row r="64768" spans="30:32" ht="24.75" customHeight="1">
      <c r="AD64768" s="183"/>
      <c r="AE64768" s="184"/>
      <c r="AF64768" s="184"/>
    </row>
    <row r="64769" spans="30:32" ht="24.75" customHeight="1">
      <c r="AD64769" s="183"/>
      <c r="AE64769" s="184"/>
      <c r="AF64769" s="184"/>
    </row>
    <row r="64770" spans="30:32" ht="24.75" customHeight="1">
      <c r="AD64770" s="183"/>
      <c r="AE64770" s="184"/>
      <c r="AF64770" s="184"/>
    </row>
    <row r="64771" spans="30:32" ht="24.75" customHeight="1">
      <c r="AD64771" s="183"/>
      <c r="AE64771" s="184"/>
      <c r="AF64771" s="184"/>
    </row>
    <row r="64772" spans="30:32" ht="24.75" customHeight="1">
      <c r="AD64772" s="183"/>
      <c r="AE64772" s="184"/>
      <c r="AF64772" s="184"/>
    </row>
    <row r="64773" spans="30:32" ht="24.75" customHeight="1">
      <c r="AD64773" s="183"/>
      <c r="AE64773" s="184"/>
      <c r="AF64773" s="184"/>
    </row>
    <row r="64774" spans="30:32" ht="24.75" customHeight="1">
      <c r="AD64774" s="183"/>
      <c r="AE64774" s="184"/>
      <c r="AF64774" s="184"/>
    </row>
    <row r="64775" spans="30:32" ht="24.75" customHeight="1">
      <c r="AD64775" s="183"/>
      <c r="AE64775" s="184"/>
      <c r="AF64775" s="184"/>
    </row>
    <row r="64776" spans="30:32" ht="24.75" customHeight="1">
      <c r="AD64776" s="183"/>
      <c r="AE64776" s="184"/>
      <c r="AF64776" s="184"/>
    </row>
    <row r="64777" spans="30:32" ht="24.75" customHeight="1">
      <c r="AD64777" s="183"/>
      <c r="AE64777" s="184"/>
      <c r="AF64777" s="184"/>
    </row>
    <row r="64778" spans="30:32" ht="24.75" customHeight="1">
      <c r="AD64778" s="183"/>
      <c r="AE64778" s="184"/>
      <c r="AF64778" s="184"/>
    </row>
    <row r="64779" spans="30:32" ht="24.75" customHeight="1">
      <c r="AD64779" s="183"/>
      <c r="AE64779" s="184"/>
      <c r="AF64779" s="184"/>
    </row>
    <row r="64780" spans="30:32" ht="24.75" customHeight="1">
      <c r="AD64780" s="183"/>
      <c r="AE64780" s="184"/>
      <c r="AF64780" s="184"/>
    </row>
    <row r="64781" spans="30:32" ht="24.75" customHeight="1">
      <c r="AD64781" s="183"/>
      <c r="AE64781" s="184"/>
      <c r="AF64781" s="184"/>
    </row>
    <row r="64782" spans="30:32" ht="24.75" customHeight="1">
      <c r="AD64782" s="183"/>
      <c r="AE64782" s="184"/>
      <c r="AF64782" s="184"/>
    </row>
    <row r="64783" spans="30:32" ht="24.75" customHeight="1">
      <c r="AD64783" s="183"/>
      <c r="AE64783" s="184"/>
      <c r="AF64783" s="184"/>
    </row>
    <row r="64784" spans="30:32" ht="24.75" customHeight="1">
      <c r="AD64784" s="183"/>
      <c r="AE64784" s="184"/>
      <c r="AF64784" s="184"/>
    </row>
    <row r="64785" spans="30:32" ht="24.75" customHeight="1">
      <c r="AD64785" s="183"/>
      <c r="AE64785" s="184"/>
      <c r="AF64785" s="184"/>
    </row>
    <row r="64786" spans="30:32" ht="24.75" customHeight="1">
      <c r="AD64786" s="183"/>
      <c r="AE64786" s="184"/>
      <c r="AF64786" s="184"/>
    </row>
    <row r="64787" spans="30:32" ht="24.75" customHeight="1">
      <c r="AD64787" s="183"/>
      <c r="AE64787" s="184"/>
      <c r="AF64787" s="184"/>
    </row>
    <row r="64788" spans="30:32" ht="24.75" customHeight="1">
      <c r="AD64788" s="183"/>
      <c r="AE64788" s="184"/>
      <c r="AF64788" s="184"/>
    </row>
    <row r="64789" spans="30:32" ht="24.75" customHeight="1">
      <c r="AD64789" s="183"/>
      <c r="AE64789" s="184"/>
      <c r="AF64789" s="184"/>
    </row>
    <row r="64790" spans="30:32" ht="24.75" customHeight="1">
      <c r="AD64790" s="183"/>
      <c r="AE64790" s="184"/>
      <c r="AF64790" s="184"/>
    </row>
    <row r="64791" spans="30:32" ht="24.75" customHeight="1">
      <c r="AD64791" s="183"/>
      <c r="AE64791" s="184"/>
      <c r="AF64791" s="184"/>
    </row>
    <row r="64792" spans="30:32" ht="24.75" customHeight="1">
      <c r="AD64792" s="183"/>
      <c r="AE64792" s="184"/>
      <c r="AF64792" s="184"/>
    </row>
    <row r="64793" spans="30:32" ht="24.75" customHeight="1">
      <c r="AD64793" s="183"/>
      <c r="AE64793" s="184"/>
      <c r="AF64793" s="184"/>
    </row>
    <row r="64794" spans="30:32" ht="24.75" customHeight="1">
      <c r="AD64794" s="183"/>
      <c r="AE64794" s="184"/>
      <c r="AF64794" s="184"/>
    </row>
    <row r="64795" spans="30:32" ht="24.75" customHeight="1">
      <c r="AD64795" s="183"/>
      <c r="AE64795" s="184"/>
      <c r="AF64795" s="184"/>
    </row>
    <row r="64796" spans="30:32" ht="24.75" customHeight="1">
      <c r="AD64796" s="183"/>
      <c r="AE64796" s="184"/>
      <c r="AF64796" s="184"/>
    </row>
    <row r="64797" spans="30:32" ht="24.75" customHeight="1">
      <c r="AD64797" s="183"/>
      <c r="AE64797" s="184"/>
      <c r="AF64797" s="184"/>
    </row>
    <row r="64798" spans="30:32" ht="24.75" customHeight="1">
      <c r="AD64798" s="183"/>
      <c r="AE64798" s="184"/>
      <c r="AF64798" s="184"/>
    </row>
    <row r="64799" spans="30:32" ht="24.75" customHeight="1">
      <c r="AD64799" s="183"/>
      <c r="AE64799" s="184"/>
      <c r="AF64799" s="184"/>
    </row>
    <row r="64800" spans="30:32" ht="24.75" customHeight="1">
      <c r="AD64800" s="183"/>
      <c r="AE64800" s="184"/>
      <c r="AF64800" s="184"/>
    </row>
    <row r="64801" spans="30:32" ht="24.75" customHeight="1">
      <c r="AD64801" s="183"/>
      <c r="AE64801" s="184"/>
      <c r="AF64801" s="184"/>
    </row>
    <row r="64802" spans="30:32" ht="24.75" customHeight="1">
      <c r="AD64802" s="183"/>
      <c r="AE64802" s="184"/>
      <c r="AF64802" s="184"/>
    </row>
    <row r="64803" spans="30:32" ht="24.75" customHeight="1">
      <c r="AD64803" s="183"/>
      <c r="AE64803" s="184"/>
      <c r="AF64803" s="184"/>
    </row>
    <row r="64804" spans="30:32" ht="24.75" customHeight="1">
      <c r="AD64804" s="183"/>
      <c r="AE64804" s="184"/>
      <c r="AF64804" s="184"/>
    </row>
    <row r="64805" spans="30:32" ht="24.75" customHeight="1">
      <c r="AD64805" s="183"/>
      <c r="AE64805" s="184"/>
      <c r="AF64805" s="184"/>
    </row>
    <row r="64806" spans="30:32" ht="24.75" customHeight="1">
      <c r="AD64806" s="183"/>
      <c r="AE64806" s="184"/>
      <c r="AF64806" s="184"/>
    </row>
    <row r="64807" spans="30:32" ht="24.75" customHeight="1">
      <c r="AD64807" s="183"/>
      <c r="AE64807" s="184"/>
      <c r="AF64807" s="184"/>
    </row>
    <row r="64808" spans="30:32" ht="24.75" customHeight="1">
      <c r="AD64808" s="183"/>
      <c r="AE64808" s="184"/>
      <c r="AF64808" s="184"/>
    </row>
    <row r="64809" spans="30:32" ht="24.75" customHeight="1">
      <c r="AD64809" s="183"/>
      <c r="AE64809" s="184"/>
      <c r="AF64809" s="184"/>
    </row>
    <row r="64810" spans="30:32" ht="24.75" customHeight="1">
      <c r="AD64810" s="183"/>
      <c r="AE64810" s="184"/>
      <c r="AF64810" s="184"/>
    </row>
    <row r="64811" spans="30:32" ht="24.75" customHeight="1">
      <c r="AD64811" s="183"/>
      <c r="AE64811" s="184"/>
      <c r="AF64811" s="184"/>
    </row>
    <row r="64812" spans="30:32" ht="24.75" customHeight="1">
      <c r="AD64812" s="183"/>
      <c r="AE64812" s="184"/>
      <c r="AF64812" s="184"/>
    </row>
    <row r="64813" spans="30:32" ht="24.75" customHeight="1">
      <c r="AD64813" s="183"/>
      <c r="AE64813" s="184"/>
      <c r="AF64813" s="184"/>
    </row>
    <row r="64814" spans="30:32" ht="24.75" customHeight="1">
      <c r="AD64814" s="183"/>
      <c r="AE64814" s="184"/>
      <c r="AF64814" s="184"/>
    </row>
    <row r="64815" spans="30:32" ht="24.75" customHeight="1">
      <c r="AD64815" s="183"/>
      <c r="AE64815" s="184"/>
      <c r="AF64815" s="184"/>
    </row>
    <row r="64816" spans="30:32" ht="24.75" customHeight="1">
      <c r="AD64816" s="183"/>
      <c r="AE64816" s="184"/>
      <c r="AF64816" s="184"/>
    </row>
    <row r="64817" spans="30:32" ht="24.75" customHeight="1">
      <c r="AD64817" s="183"/>
      <c r="AE64817" s="184"/>
      <c r="AF64817" s="184"/>
    </row>
    <row r="64818" spans="30:32" ht="24.75" customHeight="1">
      <c r="AD64818" s="183"/>
      <c r="AE64818" s="184"/>
      <c r="AF64818" s="184"/>
    </row>
    <row r="64819" spans="30:32" ht="24.75" customHeight="1">
      <c r="AD64819" s="183"/>
      <c r="AE64819" s="184"/>
      <c r="AF64819" s="184"/>
    </row>
    <row r="64820" spans="30:32" ht="24.75" customHeight="1">
      <c r="AD64820" s="183"/>
      <c r="AE64820" s="184"/>
      <c r="AF64820" s="184"/>
    </row>
    <row r="64821" spans="30:32" ht="24.75" customHeight="1">
      <c r="AD64821" s="183"/>
      <c r="AE64821" s="184"/>
      <c r="AF64821" s="184"/>
    </row>
    <row r="64822" spans="30:32" ht="24.75" customHeight="1">
      <c r="AD64822" s="183"/>
      <c r="AE64822" s="184"/>
      <c r="AF64822" s="184"/>
    </row>
    <row r="64823" spans="30:32" ht="24.75" customHeight="1">
      <c r="AD64823" s="183"/>
      <c r="AE64823" s="184"/>
      <c r="AF64823" s="184"/>
    </row>
    <row r="64824" spans="30:32" ht="24.75" customHeight="1">
      <c r="AD64824" s="183"/>
      <c r="AE64824" s="184"/>
      <c r="AF64824" s="184"/>
    </row>
    <row r="64825" spans="30:32" ht="24.75" customHeight="1">
      <c r="AD64825" s="183"/>
      <c r="AE64825" s="184"/>
      <c r="AF64825" s="184"/>
    </row>
    <row r="64826" spans="30:32" ht="24.75" customHeight="1">
      <c r="AD64826" s="183"/>
      <c r="AE64826" s="184"/>
      <c r="AF64826" s="184"/>
    </row>
    <row r="64827" spans="30:32" ht="24.75" customHeight="1">
      <c r="AD64827" s="183"/>
      <c r="AE64827" s="184"/>
      <c r="AF64827" s="184"/>
    </row>
    <row r="64828" spans="30:32" ht="24.75" customHeight="1">
      <c r="AD64828" s="183"/>
      <c r="AE64828" s="184"/>
      <c r="AF64828" s="184"/>
    </row>
    <row r="64829" spans="30:32" ht="24.75" customHeight="1">
      <c r="AD64829" s="183"/>
      <c r="AE64829" s="184"/>
      <c r="AF64829" s="184"/>
    </row>
    <row r="64830" spans="30:32" ht="24.75" customHeight="1">
      <c r="AD64830" s="183"/>
      <c r="AE64830" s="184"/>
      <c r="AF64830" s="184"/>
    </row>
    <row r="64831" spans="30:32" ht="24.75" customHeight="1">
      <c r="AD64831" s="183"/>
      <c r="AE64831" s="184"/>
      <c r="AF64831" s="184"/>
    </row>
    <row r="64832" spans="30:32" ht="24.75" customHeight="1">
      <c r="AD64832" s="183"/>
      <c r="AE64832" s="184"/>
      <c r="AF64832" s="184"/>
    </row>
    <row r="64833" spans="30:32" ht="24.75" customHeight="1">
      <c r="AD64833" s="183"/>
      <c r="AE64833" s="184"/>
      <c r="AF64833" s="184"/>
    </row>
    <row r="64834" spans="30:32" ht="24.75" customHeight="1">
      <c r="AD64834" s="183"/>
      <c r="AE64834" s="184"/>
      <c r="AF64834" s="184"/>
    </row>
    <row r="64835" spans="30:32" ht="24.75" customHeight="1">
      <c r="AD64835" s="183"/>
      <c r="AE64835" s="184"/>
      <c r="AF64835" s="184"/>
    </row>
    <row r="64836" spans="30:32" ht="24.75" customHeight="1">
      <c r="AD64836" s="183"/>
      <c r="AE64836" s="184"/>
      <c r="AF64836" s="184"/>
    </row>
    <row r="64837" spans="30:32" ht="24.75" customHeight="1">
      <c r="AD64837" s="183"/>
      <c r="AE64837" s="184"/>
      <c r="AF64837" s="184"/>
    </row>
    <row r="64838" spans="30:32" ht="24.75" customHeight="1">
      <c r="AD64838" s="183"/>
      <c r="AE64838" s="184"/>
      <c r="AF64838" s="184"/>
    </row>
    <row r="64839" spans="30:32" ht="24.75" customHeight="1">
      <c r="AD64839" s="183"/>
      <c r="AE64839" s="184"/>
      <c r="AF64839" s="184"/>
    </row>
    <row r="64840" spans="30:32" ht="24.75" customHeight="1">
      <c r="AD64840" s="183"/>
      <c r="AE64840" s="184"/>
      <c r="AF64840" s="184"/>
    </row>
    <row r="64841" spans="30:32" ht="24.75" customHeight="1">
      <c r="AD64841" s="183"/>
      <c r="AE64841" s="184"/>
      <c r="AF64841" s="184"/>
    </row>
    <row r="64842" spans="30:32" ht="24.75" customHeight="1">
      <c r="AD64842" s="183"/>
      <c r="AE64842" s="184"/>
      <c r="AF64842" s="184"/>
    </row>
    <row r="64843" spans="30:32" ht="24.75" customHeight="1">
      <c r="AD64843" s="183"/>
      <c r="AE64843" s="184"/>
      <c r="AF64843" s="184"/>
    </row>
    <row r="64844" spans="30:32" ht="24.75" customHeight="1">
      <c r="AD64844" s="183"/>
      <c r="AE64844" s="184"/>
      <c r="AF64844" s="184"/>
    </row>
    <row r="64845" spans="30:32" ht="24.75" customHeight="1">
      <c r="AD64845" s="183"/>
      <c r="AE64845" s="184"/>
      <c r="AF64845" s="184"/>
    </row>
    <row r="64846" spans="30:32" ht="24.75" customHeight="1">
      <c r="AD64846" s="183"/>
      <c r="AE64846" s="184"/>
      <c r="AF64846" s="184"/>
    </row>
    <row r="64847" spans="30:32" ht="24.75" customHeight="1">
      <c r="AD64847" s="183"/>
      <c r="AE64847" s="184"/>
      <c r="AF64847" s="184"/>
    </row>
    <row r="64848" spans="30:32" ht="24.75" customHeight="1">
      <c r="AD64848" s="183"/>
      <c r="AE64848" s="184"/>
      <c r="AF64848" s="184"/>
    </row>
    <row r="64849" spans="30:32" ht="24.75" customHeight="1">
      <c r="AD64849" s="183"/>
      <c r="AE64849" s="184"/>
      <c r="AF64849" s="184"/>
    </row>
    <row r="64850" spans="30:32" ht="24.75" customHeight="1">
      <c r="AD64850" s="183"/>
      <c r="AE64850" s="184"/>
      <c r="AF64850" s="184"/>
    </row>
    <row r="64851" spans="30:32" ht="24.75" customHeight="1">
      <c r="AD64851" s="183"/>
      <c r="AE64851" s="184"/>
      <c r="AF64851" s="184"/>
    </row>
    <row r="64852" spans="30:32" ht="24.75" customHeight="1">
      <c r="AD64852" s="183"/>
      <c r="AE64852" s="184"/>
      <c r="AF64852" s="184"/>
    </row>
    <row r="64853" spans="30:32" ht="24.75" customHeight="1">
      <c r="AD64853" s="183"/>
      <c r="AE64853" s="184"/>
      <c r="AF64853" s="184"/>
    </row>
    <row r="64854" spans="30:32" ht="24.75" customHeight="1">
      <c r="AD64854" s="183"/>
      <c r="AE64854" s="184"/>
      <c r="AF64854" s="184"/>
    </row>
    <row r="64855" spans="30:32" ht="24.75" customHeight="1">
      <c r="AD64855" s="183"/>
      <c r="AE64855" s="184"/>
      <c r="AF64855" s="184"/>
    </row>
    <row r="64856" spans="30:32" ht="24.75" customHeight="1">
      <c r="AD64856" s="183"/>
      <c r="AE64856" s="184"/>
      <c r="AF64856" s="184"/>
    </row>
    <row r="64857" spans="30:32" ht="24.75" customHeight="1">
      <c r="AD64857" s="183"/>
      <c r="AE64857" s="184"/>
      <c r="AF64857" s="184"/>
    </row>
    <row r="64858" spans="30:32" ht="24.75" customHeight="1">
      <c r="AD64858" s="183"/>
      <c r="AE64858" s="184"/>
      <c r="AF64858" s="184"/>
    </row>
    <row r="64859" spans="30:32" ht="24.75" customHeight="1">
      <c r="AD64859" s="183"/>
      <c r="AE64859" s="184"/>
      <c r="AF64859" s="184"/>
    </row>
    <row r="64860" spans="30:32" ht="24.75" customHeight="1">
      <c r="AD64860" s="183"/>
      <c r="AE64860" s="184"/>
      <c r="AF64860" s="184"/>
    </row>
    <row r="64861" spans="30:32" ht="24.75" customHeight="1">
      <c r="AD64861" s="183"/>
      <c r="AE64861" s="184"/>
      <c r="AF64861" s="184"/>
    </row>
    <row r="64862" spans="30:32" ht="24.75" customHeight="1">
      <c r="AD64862" s="183"/>
      <c r="AE64862" s="184"/>
      <c r="AF64862" s="184"/>
    </row>
    <row r="64863" spans="30:32" ht="24.75" customHeight="1">
      <c r="AD64863" s="183"/>
      <c r="AE64863" s="184"/>
      <c r="AF64863" s="184"/>
    </row>
    <row r="64864" spans="30:32" ht="24.75" customHeight="1">
      <c r="AD64864" s="183"/>
      <c r="AE64864" s="184"/>
      <c r="AF64864" s="184"/>
    </row>
    <row r="64865" spans="30:32" ht="24.75" customHeight="1">
      <c r="AD64865" s="183"/>
      <c r="AE64865" s="184"/>
      <c r="AF64865" s="184"/>
    </row>
    <row r="64866" spans="30:32" ht="24.75" customHeight="1">
      <c r="AD64866" s="183"/>
      <c r="AE64866" s="184"/>
      <c r="AF64866" s="184"/>
    </row>
    <row r="64867" spans="30:32" ht="24.75" customHeight="1">
      <c r="AD64867" s="183"/>
      <c r="AE64867" s="184"/>
      <c r="AF64867" s="184"/>
    </row>
    <row r="64868" spans="30:32" ht="24.75" customHeight="1">
      <c r="AD64868" s="183"/>
      <c r="AE64868" s="184"/>
      <c r="AF64868" s="184"/>
    </row>
    <row r="64869" spans="30:32" ht="24.75" customHeight="1">
      <c r="AD64869" s="183"/>
      <c r="AE64869" s="184"/>
      <c r="AF64869" s="184"/>
    </row>
    <row r="64870" spans="30:32" ht="24.75" customHeight="1">
      <c r="AD64870" s="183"/>
      <c r="AE64870" s="184"/>
      <c r="AF64870" s="184"/>
    </row>
    <row r="64871" spans="30:32" ht="24.75" customHeight="1">
      <c r="AD64871" s="183"/>
      <c r="AE64871" s="184"/>
      <c r="AF64871" s="184"/>
    </row>
    <row r="64872" spans="30:32" ht="24.75" customHeight="1">
      <c r="AD64872" s="183"/>
      <c r="AE64872" s="184"/>
      <c r="AF64872" s="184"/>
    </row>
    <row r="64873" spans="30:32" ht="24.75" customHeight="1">
      <c r="AD64873" s="183"/>
      <c r="AE64873" s="184"/>
      <c r="AF64873" s="184"/>
    </row>
    <row r="64874" spans="30:32" ht="24.75" customHeight="1">
      <c r="AD64874" s="183"/>
      <c r="AE64874" s="184"/>
      <c r="AF64874" s="184"/>
    </row>
    <row r="64875" spans="30:32" ht="24.75" customHeight="1">
      <c r="AD64875" s="183"/>
      <c r="AE64875" s="184"/>
      <c r="AF64875" s="184"/>
    </row>
    <row r="64876" spans="30:32" ht="24.75" customHeight="1">
      <c r="AD64876" s="183"/>
      <c r="AE64876" s="184"/>
      <c r="AF64876" s="184"/>
    </row>
    <row r="64877" spans="30:32" ht="24.75" customHeight="1">
      <c r="AD64877" s="183"/>
      <c r="AE64877" s="184"/>
      <c r="AF64877" s="184"/>
    </row>
    <row r="64878" spans="30:32" ht="24.75" customHeight="1">
      <c r="AD64878" s="183"/>
      <c r="AE64878" s="184"/>
      <c r="AF64878" s="184"/>
    </row>
    <row r="64879" spans="30:32" ht="24.75" customHeight="1">
      <c r="AD64879" s="183"/>
      <c r="AE64879" s="184"/>
      <c r="AF64879" s="184"/>
    </row>
    <row r="64880" spans="30:32" ht="24.75" customHeight="1">
      <c r="AD64880" s="183"/>
      <c r="AE64880" s="184"/>
      <c r="AF64880" s="184"/>
    </row>
    <row r="64881" spans="30:32" ht="24.75" customHeight="1">
      <c r="AD64881" s="183"/>
      <c r="AE64881" s="184"/>
      <c r="AF64881" s="184"/>
    </row>
    <row r="64882" spans="30:32" ht="24.75" customHeight="1">
      <c r="AD64882" s="183"/>
      <c r="AE64882" s="184"/>
      <c r="AF64882" s="184"/>
    </row>
    <row r="64883" spans="30:32" ht="24.75" customHeight="1">
      <c r="AD64883" s="183"/>
      <c r="AE64883" s="184"/>
      <c r="AF64883" s="184"/>
    </row>
    <row r="64884" spans="30:32" ht="24.75" customHeight="1">
      <c r="AD64884" s="183"/>
      <c r="AE64884" s="184"/>
      <c r="AF64884" s="184"/>
    </row>
    <row r="64885" spans="30:32" ht="24.75" customHeight="1">
      <c r="AD64885" s="183"/>
      <c r="AE64885" s="184"/>
      <c r="AF64885" s="184"/>
    </row>
    <row r="64886" spans="30:32" ht="24.75" customHeight="1">
      <c r="AD64886" s="183"/>
      <c r="AE64886" s="184"/>
      <c r="AF64886" s="184"/>
    </row>
    <row r="64887" spans="30:32" ht="24.75" customHeight="1">
      <c r="AD64887" s="183"/>
      <c r="AE64887" s="184"/>
      <c r="AF64887" s="184"/>
    </row>
    <row r="64888" spans="30:32" ht="24.75" customHeight="1">
      <c r="AD64888" s="183"/>
      <c r="AE64888" s="184"/>
      <c r="AF64888" s="184"/>
    </row>
    <row r="64889" spans="30:32" ht="24.75" customHeight="1">
      <c r="AD64889" s="183"/>
      <c r="AE64889" s="184"/>
      <c r="AF64889" s="184"/>
    </row>
    <row r="64890" spans="30:32" ht="24.75" customHeight="1">
      <c r="AD64890" s="183"/>
      <c r="AE64890" s="184"/>
      <c r="AF64890" s="184"/>
    </row>
    <row r="64891" spans="30:32" ht="24.75" customHeight="1">
      <c r="AD64891" s="183"/>
      <c r="AE64891" s="184"/>
      <c r="AF64891" s="184"/>
    </row>
    <row r="64892" spans="30:32" ht="24.75" customHeight="1">
      <c r="AD64892" s="183"/>
      <c r="AE64892" s="184"/>
      <c r="AF64892" s="184"/>
    </row>
    <row r="64893" spans="30:32" ht="24.75" customHeight="1">
      <c r="AD64893" s="183"/>
      <c r="AE64893" s="184"/>
      <c r="AF64893" s="184"/>
    </row>
    <row r="64894" spans="30:32" ht="24.75" customHeight="1">
      <c r="AD64894" s="183"/>
      <c r="AE64894" s="184"/>
      <c r="AF64894" s="184"/>
    </row>
    <row r="64895" spans="30:32" ht="24.75" customHeight="1">
      <c r="AD64895" s="183"/>
      <c r="AE64895" s="184"/>
      <c r="AF64895" s="184"/>
    </row>
    <row r="64896" spans="30:32" ht="24.75" customHeight="1">
      <c r="AD64896" s="183"/>
      <c r="AE64896" s="184"/>
      <c r="AF64896" s="184"/>
    </row>
    <row r="64897" spans="30:32" ht="24.75" customHeight="1">
      <c r="AD64897" s="183"/>
      <c r="AE64897" s="184"/>
      <c r="AF64897" s="184"/>
    </row>
    <row r="64898" spans="30:32" ht="24.75" customHeight="1">
      <c r="AD64898" s="183"/>
      <c r="AE64898" s="184"/>
      <c r="AF64898" s="184"/>
    </row>
    <row r="64899" spans="30:32" ht="24.75" customHeight="1">
      <c r="AD64899" s="183"/>
      <c r="AE64899" s="184"/>
      <c r="AF64899" s="184"/>
    </row>
    <row r="64900" spans="30:32" ht="24.75" customHeight="1">
      <c r="AD64900" s="183"/>
      <c r="AE64900" s="184"/>
      <c r="AF64900" s="184"/>
    </row>
    <row r="64901" spans="30:32" ht="24.75" customHeight="1">
      <c r="AD64901" s="183"/>
      <c r="AE64901" s="184"/>
      <c r="AF64901" s="184"/>
    </row>
    <row r="64902" spans="30:32" ht="24.75" customHeight="1">
      <c r="AD64902" s="183"/>
      <c r="AE64902" s="184"/>
      <c r="AF64902" s="184"/>
    </row>
    <row r="64903" spans="30:32" ht="24.75" customHeight="1">
      <c r="AD64903" s="183"/>
      <c r="AE64903" s="184"/>
      <c r="AF64903" s="184"/>
    </row>
    <row r="64904" spans="30:32" ht="24.75" customHeight="1">
      <c r="AD64904" s="183"/>
      <c r="AE64904" s="184"/>
      <c r="AF64904" s="184"/>
    </row>
    <row r="64905" spans="30:32" ht="24.75" customHeight="1">
      <c r="AD64905" s="183"/>
      <c r="AE64905" s="184"/>
      <c r="AF64905" s="184"/>
    </row>
    <row r="64906" spans="30:32" ht="24.75" customHeight="1">
      <c r="AD64906" s="183"/>
      <c r="AE64906" s="184"/>
      <c r="AF64906" s="184"/>
    </row>
    <row r="64907" spans="30:32" ht="24.75" customHeight="1">
      <c r="AD64907" s="183"/>
      <c r="AE64907" s="184"/>
      <c r="AF64907" s="184"/>
    </row>
    <row r="64908" spans="30:32" ht="24.75" customHeight="1">
      <c r="AD64908" s="183"/>
      <c r="AE64908" s="184"/>
      <c r="AF64908" s="184"/>
    </row>
    <row r="64909" spans="30:32" ht="24.75" customHeight="1">
      <c r="AD64909" s="183"/>
      <c r="AE64909" s="184"/>
      <c r="AF64909" s="184"/>
    </row>
    <row r="64910" spans="30:32" ht="24.75" customHeight="1">
      <c r="AD64910" s="183"/>
      <c r="AE64910" s="184"/>
      <c r="AF64910" s="184"/>
    </row>
    <row r="64911" spans="30:32" ht="24.75" customHeight="1">
      <c r="AD64911" s="183"/>
      <c r="AE64911" s="184"/>
      <c r="AF64911" s="184"/>
    </row>
    <row r="64912" spans="30:32" ht="24.75" customHeight="1">
      <c r="AD64912" s="183"/>
      <c r="AE64912" s="184"/>
      <c r="AF64912" s="184"/>
    </row>
    <row r="64913" spans="30:32" ht="24.75" customHeight="1">
      <c r="AD64913" s="183"/>
      <c r="AE64913" s="184"/>
      <c r="AF64913" s="184"/>
    </row>
    <row r="64914" spans="30:32" ht="24.75" customHeight="1">
      <c r="AD64914" s="183"/>
      <c r="AE64914" s="184"/>
      <c r="AF64914" s="184"/>
    </row>
    <row r="64915" spans="30:32" ht="24.75" customHeight="1">
      <c r="AD64915" s="183"/>
      <c r="AE64915" s="184"/>
      <c r="AF64915" s="184"/>
    </row>
    <row r="64916" spans="30:32" ht="24.75" customHeight="1">
      <c r="AD64916" s="183"/>
      <c r="AE64916" s="184"/>
      <c r="AF64916" s="184"/>
    </row>
    <row r="64917" spans="30:32" ht="24.75" customHeight="1">
      <c r="AD64917" s="183"/>
      <c r="AE64917" s="184"/>
      <c r="AF64917" s="184"/>
    </row>
    <row r="64918" spans="30:32" ht="24.75" customHeight="1">
      <c r="AD64918" s="183"/>
      <c r="AE64918" s="184"/>
      <c r="AF64918" s="184"/>
    </row>
    <row r="64919" spans="30:32" ht="24.75" customHeight="1">
      <c r="AD64919" s="183"/>
      <c r="AE64919" s="184"/>
      <c r="AF64919" s="184"/>
    </row>
    <row r="64920" spans="30:32" ht="24.75" customHeight="1">
      <c r="AD64920" s="183"/>
      <c r="AE64920" s="184"/>
      <c r="AF64920" s="184"/>
    </row>
    <row r="64921" spans="30:32" ht="24.75" customHeight="1">
      <c r="AD64921" s="183"/>
      <c r="AE64921" s="184"/>
      <c r="AF64921" s="184"/>
    </row>
    <row r="64922" spans="30:32" ht="24.75" customHeight="1">
      <c r="AD64922" s="183"/>
      <c r="AE64922" s="184"/>
      <c r="AF64922" s="184"/>
    </row>
    <row r="64923" spans="30:32" ht="24.75" customHeight="1">
      <c r="AD64923" s="183"/>
      <c r="AE64923" s="184"/>
      <c r="AF64923" s="184"/>
    </row>
    <row r="64924" spans="30:32" ht="24.75" customHeight="1">
      <c r="AD64924" s="183"/>
      <c r="AE64924" s="184"/>
      <c r="AF64924" s="184"/>
    </row>
    <row r="64925" spans="30:32" ht="24.75" customHeight="1">
      <c r="AD64925" s="183"/>
      <c r="AE64925" s="184"/>
      <c r="AF64925" s="184"/>
    </row>
    <row r="64926" spans="30:32" ht="24.75" customHeight="1">
      <c r="AD64926" s="183"/>
      <c r="AE64926" s="184"/>
      <c r="AF64926" s="184"/>
    </row>
    <row r="64927" spans="30:32" ht="24.75" customHeight="1">
      <c r="AD64927" s="183"/>
      <c r="AE64927" s="184"/>
      <c r="AF64927" s="184"/>
    </row>
    <row r="64928" spans="30:32" ht="24.75" customHeight="1">
      <c r="AD64928" s="183"/>
      <c r="AE64928" s="184"/>
      <c r="AF64928" s="184"/>
    </row>
    <row r="64929" spans="30:32" ht="24.75" customHeight="1">
      <c r="AD64929" s="183"/>
      <c r="AE64929" s="184"/>
      <c r="AF64929" s="184"/>
    </row>
    <row r="64930" spans="30:32" ht="24.75" customHeight="1">
      <c r="AD64930" s="183"/>
      <c r="AE64930" s="184"/>
      <c r="AF64930" s="184"/>
    </row>
    <row r="64931" spans="30:32" ht="24.75" customHeight="1">
      <c r="AD64931" s="183"/>
      <c r="AE64931" s="184"/>
      <c r="AF64931" s="184"/>
    </row>
    <row r="64932" spans="30:32" ht="24.75" customHeight="1">
      <c r="AD64932" s="183"/>
      <c r="AE64932" s="184"/>
      <c r="AF64932" s="184"/>
    </row>
    <row r="64933" spans="30:32" ht="24.75" customHeight="1">
      <c r="AD64933" s="183"/>
      <c r="AE64933" s="184"/>
      <c r="AF64933" s="184"/>
    </row>
    <row r="64934" spans="30:32" ht="24.75" customHeight="1">
      <c r="AD64934" s="183"/>
      <c r="AE64934" s="184"/>
      <c r="AF64934" s="184"/>
    </row>
    <row r="64935" spans="30:32" ht="24.75" customHeight="1">
      <c r="AD64935" s="183"/>
      <c r="AE64935" s="184"/>
      <c r="AF64935" s="184"/>
    </row>
    <row r="64936" spans="30:32" ht="24.75" customHeight="1">
      <c r="AD64936" s="183"/>
      <c r="AE64936" s="184"/>
      <c r="AF64936" s="184"/>
    </row>
    <row r="64937" spans="30:32" ht="24.75" customHeight="1">
      <c r="AD64937" s="183"/>
      <c r="AE64937" s="184"/>
      <c r="AF64937" s="184"/>
    </row>
    <row r="64938" spans="30:32" ht="24.75" customHeight="1">
      <c r="AD64938" s="183"/>
      <c r="AE64938" s="184"/>
      <c r="AF64938" s="184"/>
    </row>
    <row r="64939" spans="30:32" ht="24.75" customHeight="1">
      <c r="AD64939" s="183"/>
      <c r="AE64939" s="184"/>
      <c r="AF64939" s="184"/>
    </row>
    <row r="64940" spans="30:32" ht="24.75" customHeight="1">
      <c r="AD64940" s="183"/>
      <c r="AE64940" s="184"/>
      <c r="AF64940" s="184"/>
    </row>
    <row r="64941" spans="30:32" ht="24.75" customHeight="1">
      <c r="AD64941" s="183"/>
      <c r="AE64941" s="184"/>
      <c r="AF64941" s="184"/>
    </row>
    <row r="64942" spans="30:32" ht="24.75" customHeight="1">
      <c r="AD64942" s="183"/>
      <c r="AE64942" s="184"/>
      <c r="AF64942" s="184"/>
    </row>
    <row r="64943" spans="30:32" ht="24.75" customHeight="1">
      <c r="AD64943" s="183"/>
      <c r="AE64943" s="184"/>
      <c r="AF64943" s="184"/>
    </row>
    <row r="64944" spans="30:32" ht="24.75" customHeight="1">
      <c r="AD64944" s="183"/>
      <c r="AE64944" s="184"/>
      <c r="AF64944" s="184"/>
    </row>
    <row r="64945" spans="30:32" ht="24.75" customHeight="1">
      <c r="AD64945" s="183"/>
      <c r="AE64945" s="184"/>
      <c r="AF64945" s="184"/>
    </row>
    <row r="64946" spans="30:32" ht="24.75" customHeight="1">
      <c r="AD64946" s="183"/>
      <c r="AE64946" s="184"/>
      <c r="AF64946" s="184"/>
    </row>
    <row r="64947" spans="30:32" ht="24.75" customHeight="1">
      <c r="AD64947" s="183"/>
      <c r="AE64947" s="184"/>
      <c r="AF64947" s="184"/>
    </row>
    <row r="64948" spans="30:32" ht="24.75" customHeight="1">
      <c r="AD64948" s="183"/>
      <c r="AE64948" s="184"/>
      <c r="AF64948" s="184"/>
    </row>
    <row r="64949" spans="30:32" ht="24.75" customHeight="1">
      <c r="AD64949" s="183"/>
      <c r="AE64949" s="184"/>
      <c r="AF64949" s="184"/>
    </row>
    <row r="64950" spans="30:32" ht="24.75" customHeight="1">
      <c r="AD64950" s="183"/>
      <c r="AE64950" s="184"/>
      <c r="AF64950" s="184"/>
    </row>
    <row r="64951" spans="30:32" ht="24.75" customHeight="1">
      <c r="AD64951" s="183"/>
      <c r="AE64951" s="184"/>
      <c r="AF64951" s="184"/>
    </row>
    <row r="64952" spans="30:32" ht="24.75" customHeight="1">
      <c r="AD64952" s="183"/>
      <c r="AE64952" s="184"/>
      <c r="AF64952" s="184"/>
    </row>
    <row r="64953" spans="30:32" ht="24.75" customHeight="1">
      <c r="AD64953" s="183"/>
      <c r="AE64953" s="184"/>
      <c r="AF64953" s="184"/>
    </row>
    <row r="64954" spans="30:32" ht="24.75" customHeight="1">
      <c r="AD64954" s="183"/>
      <c r="AE64954" s="184"/>
      <c r="AF64954" s="184"/>
    </row>
    <row r="64955" spans="30:32" ht="24.75" customHeight="1">
      <c r="AD64955" s="183"/>
      <c r="AE64955" s="184"/>
      <c r="AF64955" s="184"/>
    </row>
    <row r="64956" spans="30:32" ht="24.75" customHeight="1">
      <c r="AD64956" s="183"/>
      <c r="AE64956" s="184"/>
      <c r="AF64956" s="184"/>
    </row>
    <row r="64957" spans="30:32" ht="24.75" customHeight="1">
      <c r="AD64957" s="183"/>
      <c r="AE64957" s="184"/>
      <c r="AF64957" s="184"/>
    </row>
    <row r="64958" spans="30:32" ht="24.75" customHeight="1">
      <c r="AD64958" s="183"/>
      <c r="AE64958" s="184"/>
      <c r="AF64958" s="184"/>
    </row>
    <row r="64959" spans="30:32" ht="24.75" customHeight="1">
      <c r="AD64959" s="183"/>
      <c r="AE64959" s="184"/>
      <c r="AF64959" s="184"/>
    </row>
    <row r="64960" spans="30:32" ht="24.75" customHeight="1">
      <c r="AD64960" s="183"/>
      <c r="AE64960" s="184"/>
      <c r="AF64960" s="184"/>
    </row>
    <row r="64961" spans="30:32" ht="24.75" customHeight="1">
      <c r="AD64961" s="183"/>
      <c r="AE64961" s="184"/>
      <c r="AF64961" s="184"/>
    </row>
    <row r="64962" spans="30:32" ht="24.75" customHeight="1">
      <c r="AD64962" s="183"/>
      <c r="AE64962" s="184"/>
      <c r="AF64962" s="184"/>
    </row>
    <row r="64963" spans="30:32" ht="24.75" customHeight="1">
      <c r="AD64963" s="183"/>
      <c r="AE64963" s="184"/>
      <c r="AF64963" s="184"/>
    </row>
    <row r="64964" spans="30:32" ht="24.75" customHeight="1">
      <c r="AD64964" s="183"/>
      <c r="AE64964" s="184"/>
      <c r="AF64964" s="184"/>
    </row>
    <row r="64965" spans="30:32" ht="24.75" customHeight="1">
      <c r="AD64965" s="183"/>
      <c r="AE64965" s="184"/>
      <c r="AF64965" s="184"/>
    </row>
    <row r="64966" spans="30:32" ht="24.75" customHeight="1">
      <c r="AD64966" s="183"/>
      <c r="AE64966" s="184"/>
      <c r="AF64966" s="184"/>
    </row>
    <row r="64967" spans="30:32" ht="24.75" customHeight="1">
      <c r="AD64967" s="183"/>
      <c r="AE64967" s="184"/>
      <c r="AF64967" s="184"/>
    </row>
    <row r="64968" spans="30:32" ht="24.75" customHeight="1">
      <c r="AD64968" s="183"/>
      <c r="AE64968" s="184"/>
      <c r="AF64968" s="184"/>
    </row>
    <row r="64969" spans="30:32" ht="24.75" customHeight="1">
      <c r="AD64969" s="183"/>
      <c r="AE64969" s="184"/>
      <c r="AF64969" s="184"/>
    </row>
    <row r="64970" spans="30:32" ht="24.75" customHeight="1">
      <c r="AD64970" s="183"/>
      <c r="AE64970" s="184"/>
      <c r="AF64970" s="184"/>
    </row>
    <row r="64971" spans="30:32" ht="24.75" customHeight="1">
      <c r="AD64971" s="183"/>
      <c r="AE64971" s="184"/>
      <c r="AF64971" s="184"/>
    </row>
    <row r="64972" spans="30:32" ht="24.75" customHeight="1">
      <c r="AD64972" s="183"/>
      <c r="AE64972" s="184"/>
      <c r="AF64972" s="184"/>
    </row>
    <row r="64973" spans="30:32" ht="24.75" customHeight="1">
      <c r="AD64973" s="183"/>
      <c r="AE64973" s="184"/>
      <c r="AF64973" s="184"/>
    </row>
    <row r="64974" spans="30:32" ht="24.75" customHeight="1">
      <c r="AD64974" s="183"/>
      <c r="AE64974" s="184"/>
      <c r="AF64974" s="184"/>
    </row>
    <row r="64975" spans="30:32" ht="24.75" customHeight="1">
      <c r="AD64975" s="183"/>
      <c r="AE64975" s="184"/>
      <c r="AF64975" s="184"/>
    </row>
    <row r="64976" spans="30:32" ht="24.75" customHeight="1">
      <c r="AD64976" s="183"/>
      <c r="AE64976" s="184"/>
      <c r="AF64976" s="184"/>
    </row>
    <row r="64977" spans="30:32" ht="24.75" customHeight="1">
      <c r="AD64977" s="183"/>
      <c r="AE64977" s="184"/>
      <c r="AF64977" s="184"/>
    </row>
    <row r="64978" spans="30:32" ht="24.75" customHeight="1">
      <c r="AD64978" s="183"/>
      <c r="AE64978" s="184"/>
      <c r="AF64978" s="184"/>
    </row>
    <row r="64979" spans="30:32" ht="24.75" customHeight="1">
      <c r="AD64979" s="183"/>
      <c r="AE64979" s="184"/>
      <c r="AF64979" s="184"/>
    </row>
    <row r="64980" spans="30:32" ht="24.75" customHeight="1">
      <c r="AD64980" s="183"/>
      <c r="AE64980" s="184"/>
      <c r="AF64980" s="184"/>
    </row>
    <row r="64981" spans="30:32" ht="24.75" customHeight="1">
      <c r="AD64981" s="183"/>
      <c r="AE64981" s="184"/>
      <c r="AF64981" s="184"/>
    </row>
    <row r="64982" spans="30:32" ht="24.75" customHeight="1">
      <c r="AD64982" s="183"/>
      <c r="AE64982" s="184"/>
      <c r="AF64982" s="184"/>
    </row>
    <row r="64983" spans="30:32" ht="24.75" customHeight="1">
      <c r="AD64983" s="183"/>
      <c r="AE64983" s="184"/>
      <c r="AF64983" s="184"/>
    </row>
    <row r="64984" spans="30:32" ht="24.75" customHeight="1">
      <c r="AD64984" s="183"/>
      <c r="AE64984" s="184"/>
      <c r="AF64984" s="184"/>
    </row>
    <row r="64985" spans="30:32" ht="24.75" customHeight="1">
      <c r="AD64985" s="183"/>
      <c r="AE64985" s="184"/>
      <c r="AF64985" s="184"/>
    </row>
    <row r="64986" spans="30:32" ht="24.75" customHeight="1">
      <c r="AD64986" s="183"/>
      <c r="AE64986" s="184"/>
      <c r="AF64986" s="184"/>
    </row>
    <row r="64987" spans="30:32" ht="24.75" customHeight="1">
      <c r="AD64987" s="183"/>
      <c r="AE64987" s="184"/>
      <c r="AF64987" s="184"/>
    </row>
    <row r="64988" spans="30:32" ht="24.75" customHeight="1">
      <c r="AD64988" s="183"/>
      <c r="AE64988" s="184"/>
      <c r="AF64988" s="184"/>
    </row>
    <row r="64989" spans="30:32" ht="24.75" customHeight="1">
      <c r="AD64989" s="183"/>
      <c r="AE64989" s="184"/>
      <c r="AF64989" s="184"/>
    </row>
    <row r="64990" spans="30:32" ht="24.75" customHeight="1">
      <c r="AD64990" s="183"/>
      <c r="AE64990" s="184"/>
      <c r="AF64990" s="184"/>
    </row>
    <row r="64991" spans="30:32" ht="24.75" customHeight="1">
      <c r="AD64991" s="183"/>
      <c r="AE64991" s="184"/>
      <c r="AF64991" s="184"/>
    </row>
    <row r="64992" spans="30:32" ht="24.75" customHeight="1">
      <c r="AD64992" s="183"/>
      <c r="AE64992" s="184"/>
      <c r="AF64992" s="184"/>
    </row>
    <row r="64993" spans="30:32" ht="24.75" customHeight="1">
      <c r="AD64993" s="183"/>
      <c r="AE64993" s="184"/>
      <c r="AF64993" s="184"/>
    </row>
    <row r="64994" spans="30:32" ht="24.75" customHeight="1">
      <c r="AD64994" s="183"/>
      <c r="AE64994" s="184"/>
      <c r="AF64994" s="184"/>
    </row>
    <row r="64995" spans="30:32" ht="24.75" customHeight="1">
      <c r="AD64995" s="183"/>
      <c r="AE64995" s="184"/>
      <c r="AF64995" s="184"/>
    </row>
    <row r="64996" spans="30:32" ht="24.75" customHeight="1">
      <c r="AD64996" s="183"/>
      <c r="AE64996" s="184"/>
      <c r="AF64996" s="184"/>
    </row>
    <row r="64997" spans="30:32" ht="24.75" customHeight="1">
      <c r="AD64997" s="183"/>
      <c r="AE64997" s="184"/>
      <c r="AF64997" s="184"/>
    </row>
    <row r="64998" spans="30:32" ht="24.75" customHeight="1">
      <c r="AD64998" s="183"/>
      <c r="AE64998" s="184"/>
      <c r="AF64998" s="184"/>
    </row>
    <row r="64999" spans="30:32" ht="24.75" customHeight="1">
      <c r="AD64999" s="183"/>
      <c r="AE64999" s="184"/>
      <c r="AF64999" s="184"/>
    </row>
    <row r="65000" spans="30:32" ht="24.75" customHeight="1">
      <c r="AD65000" s="183"/>
      <c r="AE65000" s="184"/>
      <c r="AF65000" s="184"/>
    </row>
    <row r="65001" spans="30:32" ht="24.75" customHeight="1">
      <c r="AD65001" s="183"/>
      <c r="AE65001" s="184"/>
      <c r="AF65001" s="184"/>
    </row>
    <row r="65002" spans="30:32" ht="24.75" customHeight="1">
      <c r="AD65002" s="183"/>
      <c r="AE65002" s="184"/>
      <c r="AF65002" s="184"/>
    </row>
    <row r="65003" spans="30:32" ht="24.75" customHeight="1">
      <c r="AD65003" s="183"/>
      <c r="AE65003" s="184"/>
      <c r="AF65003" s="184"/>
    </row>
    <row r="65004" spans="30:32" ht="24.75" customHeight="1">
      <c r="AD65004" s="183"/>
      <c r="AE65004" s="184"/>
      <c r="AF65004" s="184"/>
    </row>
    <row r="65005" spans="30:32" ht="24.75" customHeight="1">
      <c r="AD65005" s="183"/>
      <c r="AE65005" s="184"/>
      <c r="AF65005" s="184"/>
    </row>
    <row r="65006" spans="30:32" ht="24.75" customHeight="1">
      <c r="AD65006" s="183"/>
      <c r="AE65006" s="184"/>
      <c r="AF65006" s="184"/>
    </row>
    <row r="65007" spans="30:32" ht="24.75" customHeight="1">
      <c r="AD65007" s="183"/>
      <c r="AE65007" s="184"/>
      <c r="AF65007" s="184"/>
    </row>
    <row r="65008" spans="30:32" ht="24.75" customHeight="1">
      <c r="AD65008" s="183"/>
      <c r="AE65008" s="184"/>
      <c r="AF65008" s="184"/>
    </row>
    <row r="65009" spans="30:32" ht="24.75" customHeight="1">
      <c r="AD65009" s="183"/>
      <c r="AE65009" s="184"/>
      <c r="AF65009" s="184"/>
    </row>
    <row r="65010" spans="30:32" ht="24.75" customHeight="1">
      <c r="AD65010" s="183"/>
      <c r="AE65010" s="184"/>
      <c r="AF65010" s="184"/>
    </row>
    <row r="65011" spans="30:32" ht="24.75" customHeight="1">
      <c r="AD65011" s="183"/>
      <c r="AE65011" s="184"/>
      <c r="AF65011" s="184"/>
    </row>
    <row r="65012" spans="30:32" ht="24.75" customHeight="1">
      <c r="AD65012" s="183"/>
      <c r="AE65012" s="184"/>
      <c r="AF65012" s="184"/>
    </row>
    <row r="65013" spans="30:32" ht="24.75" customHeight="1">
      <c r="AD65013" s="183"/>
      <c r="AE65013" s="184"/>
      <c r="AF65013" s="184"/>
    </row>
    <row r="65014" spans="30:32" ht="24.75" customHeight="1">
      <c r="AD65014" s="183"/>
      <c r="AE65014" s="184"/>
      <c r="AF65014" s="184"/>
    </row>
    <row r="65015" spans="30:32" ht="24.75" customHeight="1">
      <c r="AD65015" s="183"/>
      <c r="AE65015" s="184"/>
      <c r="AF65015" s="184"/>
    </row>
    <row r="65016" spans="30:32" ht="24.75" customHeight="1">
      <c r="AD65016" s="183"/>
      <c r="AE65016" s="184"/>
      <c r="AF65016" s="184"/>
    </row>
    <row r="65017" spans="30:32" ht="24.75" customHeight="1">
      <c r="AD65017" s="183"/>
      <c r="AE65017" s="184"/>
      <c r="AF65017" s="184"/>
    </row>
    <row r="65018" spans="30:32" ht="24.75" customHeight="1">
      <c r="AD65018" s="183"/>
      <c r="AE65018" s="184"/>
      <c r="AF65018" s="184"/>
    </row>
    <row r="65019" spans="30:32" ht="24.75" customHeight="1">
      <c r="AD65019" s="183"/>
      <c r="AE65019" s="184"/>
      <c r="AF65019" s="184"/>
    </row>
    <row r="65020" spans="30:32" ht="24.75" customHeight="1">
      <c r="AD65020" s="183"/>
      <c r="AE65020" s="184"/>
      <c r="AF65020" s="184"/>
    </row>
    <row r="65021" spans="30:32" ht="24.75" customHeight="1">
      <c r="AD65021" s="183"/>
      <c r="AE65021" s="184"/>
      <c r="AF65021" s="184"/>
    </row>
    <row r="65022" spans="30:32" ht="24.75" customHeight="1">
      <c r="AD65022" s="183"/>
      <c r="AE65022" s="184"/>
      <c r="AF65022" s="184"/>
    </row>
    <row r="65023" spans="30:32" ht="24.75" customHeight="1">
      <c r="AD65023" s="183"/>
      <c r="AE65023" s="184"/>
      <c r="AF65023" s="184"/>
    </row>
    <row r="65024" spans="30:32" ht="24.75" customHeight="1">
      <c r="AD65024" s="183"/>
      <c r="AE65024" s="184"/>
      <c r="AF65024" s="184"/>
    </row>
    <row r="65025" spans="30:32" ht="24.75" customHeight="1">
      <c r="AD65025" s="183"/>
      <c r="AE65025" s="184"/>
      <c r="AF65025" s="184"/>
    </row>
    <row r="65026" spans="30:32" ht="24.75" customHeight="1">
      <c r="AD65026" s="183"/>
      <c r="AE65026" s="184"/>
      <c r="AF65026" s="184"/>
    </row>
    <row r="65027" spans="30:32" ht="24.75" customHeight="1">
      <c r="AD65027" s="183"/>
      <c r="AE65027" s="184"/>
      <c r="AF65027" s="184"/>
    </row>
    <row r="65028" spans="30:32" ht="24.75" customHeight="1">
      <c r="AD65028" s="183"/>
      <c r="AE65028" s="184"/>
      <c r="AF65028" s="184"/>
    </row>
    <row r="65029" spans="30:32" ht="24.75" customHeight="1">
      <c r="AD65029" s="183"/>
      <c r="AE65029" s="184"/>
      <c r="AF65029" s="184"/>
    </row>
    <row r="65030" spans="30:32" ht="24.75" customHeight="1">
      <c r="AD65030" s="183"/>
      <c r="AE65030" s="184"/>
      <c r="AF65030" s="184"/>
    </row>
    <row r="65031" spans="30:32" ht="24.75" customHeight="1">
      <c r="AD65031" s="183"/>
      <c r="AE65031" s="184"/>
      <c r="AF65031" s="184"/>
    </row>
    <row r="65032" spans="30:32" ht="24.75" customHeight="1">
      <c r="AD65032" s="183"/>
      <c r="AE65032" s="184"/>
      <c r="AF65032" s="184"/>
    </row>
    <row r="65033" spans="30:32" ht="24.75" customHeight="1">
      <c r="AD65033" s="183"/>
      <c r="AE65033" s="184"/>
      <c r="AF65033" s="184"/>
    </row>
    <row r="65034" spans="30:32" ht="24.75" customHeight="1">
      <c r="AD65034" s="183"/>
      <c r="AE65034" s="184"/>
      <c r="AF65034" s="184"/>
    </row>
    <row r="65035" spans="30:32" ht="24.75" customHeight="1">
      <c r="AD65035" s="183"/>
      <c r="AE65035" s="184"/>
      <c r="AF65035" s="184"/>
    </row>
    <row r="65036" spans="30:32" ht="24.75" customHeight="1">
      <c r="AD65036" s="183"/>
      <c r="AE65036" s="184"/>
      <c r="AF65036" s="184"/>
    </row>
    <row r="65037" spans="30:32" ht="24.75" customHeight="1">
      <c r="AD65037" s="183"/>
      <c r="AE65037" s="184"/>
      <c r="AF65037" s="184"/>
    </row>
    <row r="65038" spans="30:32" ht="24.75" customHeight="1">
      <c r="AD65038" s="183"/>
      <c r="AE65038" s="184"/>
      <c r="AF65038" s="184"/>
    </row>
    <row r="65039" spans="30:32" ht="24.75" customHeight="1">
      <c r="AD65039" s="183"/>
      <c r="AE65039" s="184"/>
      <c r="AF65039" s="184"/>
    </row>
    <row r="65040" spans="30:32" ht="24.75" customHeight="1">
      <c r="AD65040" s="183"/>
      <c r="AE65040" s="184"/>
      <c r="AF65040" s="184"/>
    </row>
    <row r="65041" spans="30:32" ht="24.75" customHeight="1">
      <c r="AD65041" s="183"/>
      <c r="AE65041" s="184"/>
      <c r="AF65041" s="184"/>
    </row>
    <row r="65042" spans="30:32" ht="24.75" customHeight="1">
      <c r="AD65042" s="183"/>
      <c r="AE65042" s="184"/>
      <c r="AF65042" s="184"/>
    </row>
    <row r="65043" spans="30:32" ht="24.75" customHeight="1">
      <c r="AD65043" s="183"/>
      <c r="AE65043" s="184"/>
      <c r="AF65043" s="184"/>
    </row>
    <row r="65044" spans="30:32" ht="24.75" customHeight="1">
      <c r="AD65044" s="183"/>
      <c r="AE65044" s="184"/>
      <c r="AF65044" s="184"/>
    </row>
    <row r="65045" spans="30:32" ht="24.75" customHeight="1">
      <c r="AD65045" s="183"/>
      <c r="AE65045" s="184"/>
      <c r="AF65045" s="184"/>
    </row>
    <row r="65046" spans="30:32" ht="24.75" customHeight="1">
      <c r="AD65046" s="183"/>
      <c r="AE65046" s="184"/>
      <c r="AF65046" s="184"/>
    </row>
    <row r="65047" spans="30:32" ht="24.75" customHeight="1">
      <c r="AD65047" s="183"/>
      <c r="AE65047" s="184"/>
      <c r="AF65047" s="184"/>
    </row>
    <row r="65048" spans="30:32" ht="24.75" customHeight="1">
      <c r="AD65048" s="183"/>
      <c r="AE65048" s="184"/>
      <c r="AF65048" s="184"/>
    </row>
    <row r="65049" spans="30:32" ht="24.75" customHeight="1">
      <c r="AD65049" s="183"/>
      <c r="AE65049" s="184"/>
      <c r="AF65049" s="184"/>
    </row>
    <row r="65050" spans="30:32" ht="24.75" customHeight="1">
      <c r="AD65050" s="183"/>
      <c r="AE65050" s="184"/>
      <c r="AF65050" s="184"/>
    </row>
    <row r="65051" spans="30:32" ht="24.75" customHeight="1">
      <c r="AD65051" s="183"/>
      <c r="AE65051" s="184"/>
      <c r="AF65051" s="184"/>
    </row>
    <row r="65052" spans="30:32" ht="24.75" customHeight="1">
      <c r="AD65052" s="183"/>
      <c r="AE65052" s="184"/>
      <c r="AF65052" s="184"/>
    </row>
    <row r="65053" spans="30:32" ht="24.75" customHeight="1">
      <c r="AD65053" s="183"/>
      <c r="AE65053" s="184"/>
      <c r="AF65053" s="184"/>
    </row>
    <row r="65054" spans="30:32" ht="24.75" customHeight="1">
      <c r="AD65054" s="183"/>
      <c r="AE65054" s="184"/>
      <c r="AF65054" s="184"/>
    </row>
    <row r="65055" spans="30:32" ht="24.75" customHeight="1">
      <c r="AD65055" s="183"/>
      <c r="AE65055" s="184"/>
      <c r="AF65055" s="184"/>
    </row>
    <row r="65056" spans="30:32" ht="24.75" customHeight="1">
      <c r="AD65056" s="183"/>
      <c r="AE65056" s="184"/>
      <c r="AF65056" s="184"/>
    </row>
    <row r="65057" spans="30:32" ht="24.75" customHeight="1">
      <c r="AD65057" s="183"/>
      <c r="AE65057" s="184"/>
      <c r="AF65057" s="184"/>
    </row>
    <row r="65058" spans="30:32" ht="24.75" customHeight="1">
      <c r="AD65058" s="183"/>
      <c r="AE65058" s="184"/>
      <c r="AF65058" s="184"/>
    </row>
    <row r="65059" spans="30:32" ht="24.75" customHeight="1">
      <c r="AD65059" s="183"/>
      <c r="AE65059" s="184"/>
      <c r="AF65059" s="184"/>
    </row>
    <row r="65060" spans="30:32" ht="24.75" customHeight="1">
      <c r="AD65060" s="183"/>
      <c r="AE65060" s="184"/>
      <c r="AF65060" s="184"/>
    </row>
    <row r="65061" spans="30:32" ht="24.75" customHeight="1">
      <c r="AD65061" s="183"/>
      <c r="AE65061" s="184"/>
      <c r="AF65061" s="184"/>
    </row>
    <row r="65062" spans="30:32" ht="24.75" customHeight="1">
      <c r="AD65062" s="183"/>
      <c r="AE65062" s="184"/>
      <c r="AF65062" s="184"/>
    </row>
    <row r="65063" spans="30:32" ht="24.75" customHeight="1">
      <c r="AD65063" s="183"/>
      <c r="AE65063" s="184"/>
      <c r="AF65063" s="184"/>
    </row>
    <row r="65064" spans="30:32" ht="24.75" customHeight="1">
      <c r="AD65064" s="183"/>
      <c r="AE65064" s="184"/>
      <c r="AF65064" s="184"/>
    </row>
    <row r="65065" spans="30:32" ht="24.75" customHeight="1">
      <c r="AD65065" s="183"/>
      <c r="AE65065" s="184"/>
      <c r="AF65065" s="184"/>
    </row>
    <row r="65066" spans="30:32" ht="24.75" customHeight="1">
      <c r="AD65066" s="183"/>
      <c r="AE65066" s="184"/>
      <c r="AF65066" s="184"/>
    </row>
    <row r="65067" spans="30:32" ht="24.75" customHeight="1">
      <c r="AD65067" s="183"/>
      <c r="AE65067" s="184"/>
      <c r="AF65067" s="184"/>
    </row>
    <row r="65068" spans="30:32" ht="24.75" customHeight="1">
      <c r="AD65068" s="183"/>
      <c r="AE65068" s="184"/>
      <c r="AF65068" s="184"/>
    </row>
    <row r="65069" spans="30:32" ht="24.75" customHeight="1">
      <c r="AD65069" s="183"/>
      <c r="AE65069" s="184"/>
      <c r="AF65069" s="184"/>
    </row>
    <row r="65070" spans="30:32" ht="24.75" customHeight="1">
      <c r="AD65070" s="183"/>
      <c r="AE65070" s="184"/>
      <c r="AF65070" s="184"/>
    </row>
    <row r="65071" spans="30:32" ht="24.75" customHeight="1">
      <c r="AD65071" s="183"/>
      <c r="AE65071" s="184"/>
      <c r="AF65071" s="184"/>
    </row>
    <row r="65072" spans="30:32" ht="24.75" customHeight="1">
      <c r="AD65072" s="183"/>
      <c r="AE65072" s="184"/>
      <c r="AF65072" s="184"/>
    </row>
    <row r="65073" spans="30:32" ht="24.75" customHeight="1">
      <c r="AD65073" s="183"/>
      <c r="AE65073" s="184"/>
      <c r="AF65073" s="184"/>
    </row>
    <row r="65074" spans="30:32" ht="24.75" customHeight="1">
      <c r="AD65074" s="183"/>
      <c r="AE65074" s="184"/>
      <c r="AF65074" s="184"/>
    </row>
    <row r="65075" spans="30:32" ht="24.75" customHeight="1">
      <c r="AD65075" s="183"/>
      <c r="AE65075" s="184"/>
      <c r="AF65075" s="184"/>
    </row>
    <row r="65076" spans="30:32" ht="24.75" customHeight="1">
      <c r="AD65076" s="183"/>
      <c r="AE65076" s="184"/>
      <c r="AF65076" s="184"/>
    </row>
    <row r="65077" spans="30:32" ht="24.75" customHeight="1">
      <c r="AD65077" s="183"/>
      <c r="AE65077" s="184"/>
      <c r="AF65077" s="184"/>
    </row>
    <row r="65078" spans="30:32" ht="24.75" customHeight="1">
      <c r="AD65078" s="183"/>
      <c r="AE65078" s="184"/>
      <c r="AF65078" s="184"/>
    </row>
    <row r="65079" spans="30:32" ht="24.75" customHeight="1">
      <c r="AD65079" s="183"/>
      <c r="AE65079" s="184"/>
      <c r="AF65079" s="184"/>
    </row>
    <row r="65080" spans="30:32" ht="24.75" customHeight="1">
      <c r="AD65080" s="183"/>
      <c r="AE65080" s="184"/>
      <c r="AF65080" s="184"/>
    </row>
    <row r="65081" spans="30:32" ht="24.75" customHeight="1">
      <c r="AD65081" s="183"/>
      <c r="AE65081" s="184"/>
      <c r="AF65081" s="184"/>
    </row>
    <row r="65082" spans="30:32" ht="24.75" customHeight="1">
      <c r="AD65082" s="183"/>
      <c r="AE65082" s="184"/>
      <c r="AF65082" s="184"/>
    </row>
    <row r="65083" spans="30:32" ht="24.75" customHeight="1">
      <c r="AD65083" s="183"/>
      <c r="AE65083" s="184"/>
      <c r="AF65083" s="184"/>
    </row>
    <row r="65084" spans="30:32" ht="24.75" customHeight="1">
      <c r="AD65084" s="183"/>
      <c r="AE65084" s="184"/>
      <c r="AF65084" s="184"/>
    </row>
    <row r="65085" spans="30:32" ht="24.75" customHeight="1">
      <c r="AD65085" s="183"/>
      <c r="AE65085" s="184"/>
      <c r="AF65085" s="184"/>
    </row>
    <row r="65086" spans="30:32" ht="24.75" customHeight="1">
      <c r="AD65086" s="183"/>
      <c r="AE65086" s="184"/>
      <c r="AF65086" s="184"/>
    </row>
    <row r="65087" spans="30:32" ht="24.75" customHeight="1">
      <c r="AD65087" s="183"/>
      <c r="AE65087" s="184"/>
      <c r="AF65087" s="184"/>
    </row>
    <row r="65088" spans="30:32" ht="24.75" customHeight="1">
      <c r="AD65088" s="183"/>
      <c r="AE65088" s="184"/>
      <c r="AF65088" s="184"/>
    </row>
    <row r="65089" spans="30:32" ht="24.75" customHeight="1">
      <c r="AD65089" s="183"/>
      <c r="AE65089" s="184"/>
      <c r="AF65089" s="184"/>
    </row>
    <row r="65090" spans="30:32" ht="24.75" customHeight="1">
      <c r="AD65090" s="183"/>
      <c r="AE65090" s="184"/>
      <c r="AF65090" s="184"/>
    </row>
    <row r="65091" spans="30:32" ht="24.75" customHeight="1">
      <c r="AD65091" s="183"/>
      <c r="AE65091" s="184"/>
      <c r="AF65091" s="184"/>
    </row>
    <row r="65092" spans="30:32" ht="24.75" customHeight="1">
      <c r="AD65092" s="183"/>
      <c r="AE65092" s="184"/>
      <c r="AF65092" s="184"/>
    </row>
    <row r="65093" spans="30:32" ht="24.75" customHeight="1">
      <c r="AD65093" s="183"/>
      <c r="AE65093" s="184"/>
      <c r="AF65093" s="184"/>
    </row>
    <row r="65094" spans="30:32" ht="24.75" customHeight="1">
      <c r="AD65094" s="183"/>
      <c r="AE65094" s="184"/>
      <c r="AF65094" s="184"/>
    </row>
    <row r="65095" spans="30:32" ht="24.75" customHeight="1">
      <c r="AD65095" s="183"/>
      <c r="AE65095" s="184"/>
      <c r="AF65095" s="184"/>
    </row>
    <row r="65096" spans="30:32" ht="24.75" customHeight="1">
      <c r="AD65096" s="183"/>
      <c r="AE65096" s="184"/>
      <c r="AF65096" s="184"/>
    </row>
    <row r="65097" spans="30:32" ht="24.75" customHeight="1">
      <c r="AD65097" s="183"/>
      <c r="AE65097" s="184"/>
      <c r="AF65097" s="184"/>
    </row>
    <row r="65098" spans="30:32" ht="24.75" customHeight="1">
      <c r="AD65098" s="183"/>
      <c r="AE65098" s="184"/>
      <c r="AF65098" s="184"/>
    </row>
    <row r="65099" spans="30:32" ht="24.75" customHeight="1">
      <c r="AD65099" s="183"/>
      <c r="AE65099" s="184"/>
      <c r="AF65099" s="184"/>
    </row>
    <row r="65100" spans="30:32" ht="24.75" customHeight="1">
      <c r="AD65100" s="183"/>
      <c r="AE65100" s="184"/>
      <c r="AF65100" s="184"/>
    </row>
    <row r="65101" spans="30:32" ht="24.75" customHeight="1">
      <c r="AD65101" s="183"/>
      <c r="AE65101" s="184"/>
      <c r="AF65101" s="184"/>
    </row>
    <row r="65102" spans="30:32" ht="24.75" customHeight="1">
      <c r="AD65102" s="183"/>
      <c r="AE65102" s="184"/>
      <c r="AF65102" s="184"/>
    </row>
    <row r="65103" spans="30:32" ht="24.75" customHeight="1">
      <c r="AD65103" s="183"/>
      <c r="AE65103" s="184"/>
      <c r="AF65103" s="184"/>
    </row>
    <row r="65104" spans="30:32" ht="24.75" customHeight="1">
      <c r="AD65104" s="183"/>
      <c r="AE65104" s="184"/>
      <c r="AF65104" s="184"/>
    </row>
    <row r="65105" spans="30:32" ht="24.75" customHeight="1">
      <c r="AD65105" s="183"/>
      <c r="AE65105" s="184"/>
      <c r="AF65105" s="184"/>
    </row>
    <row r="65106" spans="30:32" ht="24.75" customHeight="1">
      <c r="AD65106" s="183"/>
      <c r="AE65106" s="184"/>
      <c r="AF65106" s="184"/>
    </row>
    <row r="65107" spans="30:32" ht="24.75" customHeight="1">
      <c r="AD65107" s="183"/>
      <c r="AE65107" s="184"/>
      <c r="AF65107" s="184"/>
    </row>
    <row r="65108" spans="30:32" ht="24.75" customHeight="1">
      <c r="AD65108" s="183"/>
      <c r="AE65108" s="184"/>
      <c r="AF65108" s="184"/>
    </row>
    <row r="65109" spans="30:32" ht="24.75" customHeight="1">
      <c r="AD65109" s="183"/>
      <c r="AE65109" s="184"/>
      <c r="AF65109" s="184"/>
    </row>
    <row r="65110" spans="30:32" ht="24.75" customHeight="1">
      <c r="AD65110" s="183"/>
      <c r="AE65110" s="184"/>
      <c r="AF65110" s="184"/>
    </row>
    <row r="65111" spans="30:32" ht="24.75" customHeight="1">
      <c r="AD65111" s="183"/>
      <c r="AE65111" s="184"/>
      <c r="AF65111" s="184"/>
    </row>
    <row r="65112" spans="30:32" ht="24.75" customHeight="1">
      <c r="AD65112" s="183"/>
      <c r="AE65112" s="184"/>
      <c r="AF65112" s="184"/>
    </row>
    <row r="65113" spans="30:32" ht="24.75" customHeight="1">
      <c r="AD65113" s="183"/>
      <c r="AE65113" s="184"/>
      <c r="AF65113" s="184"/>
    </row>
    <row r="65114" spans="30:32" ht="24.75" customHeight="1">
      <c r="AD65114" s="183"/>
      <c r="AE65114" s="184"/>
      <c r="AF65114" s="184"/>
    </row>
    <row r="65115" spans="30:32" ht="24.75" customHeight="1">
      <c r="AD65115" s="183"/>
      <c r="AE65115" s="184"/>
      <c r="AF65115" s="184"/>
    </row>
    <row r="65116" spans="30:32" ht="24.75" customHeight="1">
      <c r="AD65116" s="183"/>
      <c r="AE65116" s="184"/>
      <c r="AF65116" s="184"/>
    </row>
    <row r="65117" spans="30:32" ht="24.75" customHeight="1">
      <c r="AD65117" s="183"/>
      <c r="AE65117" s="184"/>
      <c r="AF65117" s="184"/>
    </row>
    <row r="65118" spans="30:32" ht="24.75" customHeight="1">
      <c r="AD65118" s="183"/>
      <c r="AE65118" s="184"/>
      <c r="AF65118" s="184"/>
    </row>
    <row r="65119" spans="30:32" ht="24.75" customHeight="1">
      <c r="AD65119" s="183"/>
      <c r="AE65119" s="184"/>
      <c r="AF65119" s="184"/>
    </row>
    <row r="65120" spans="30:32" ht="24.75" customHeight="1">
      <c r="AD65120" s="183"/>
      <c r="AE65120" s="184"/>
      <c r="AF65120" s="184"/>
    </row>
    <row r="65121" spans="30:32" ht="24.75" customHeight="1">
      <c r="AD65121" s="183"/>
      <c r="AE65121" s="184"/>
      <c r="AF65121" s="184"/>
    </row>
    <row r="65122" spans="30:32" ht="24.75" customHeight="1">
      <c r="AD65122" s="183"/>
      <c r="AE65122" s="184"/>
      <c r="AF65122" s="184"/>
    </row>
    <row r="65123" spans="30:32" ht="24.75" customHeight="1">
      <c r="AD65123" s="183"/>
      <c r="AE65123" s="184"/>
      <c r="AF65123" s="184"/>
    </row>
    <row r="65124" spans="30:32" ht="24.75" customHeight="1">
      <c r="AD65124" s="183"/>
      <c r="AE65124" s="184"/>
      <c r="AF65124" s="184"/>
    </row>
    <row r="65125" spans="30:32" ht="24.75" customHeight="1">
      <c r="AD65125" s="183"/>
      <c r="AE65125" s="184"/>
      <c r="AF65125" s="184"/>
    </row>
    <row r="65126" spans="30:32" ht="24.75" customHeight="1">
      <c r="AD65126" s="183"/>
      <c r="AE65126" s="184"/>
      <c r="AF65126" s="184"/>
    </row>
    <row r="65127" spans="30:32" ht="24.75" customHeight="1">
      <c r="AD65127" s="183"/>
      <c r="AE65127" s="184"/>
      <c r="AF65127" s="184"/>
    </row>
    <row r="65128" spans="30:32" ht="24.75" customHeight="1">
      <c r="AD65128" s="183"/>
      <c r="AE65128" s="184"/>
      <c r="AF65128" s="184"/>
    </row>
    <row r="65129" spans="30:32" ht="24.75" customHeight="1">
      <c r="AD65129" s="183"/>
      <c r="AE65129" s="184"/>
      <c r="AF65129" s="184"/>
    </row>
    <row r="65130" spans="30:32" ht="24.75" customHeight="1">
      <c r="AD65130" s="183"/>
      <c r="AE65130" s="184"/>
      <c r="AF65130" s="184"/>
    </row>
    <row r="65131" spans="30:32" ht="24.75" customHeight="1">
      <c r="AD65131" s="183"/>
      <c r="AE65131" s="184"/>
      <c r="AF65131" s="184"/>
    </row>
    <row r="65132" spans="30:32" ht="24.75" customHeight="1">
      <c r="AD65132" s="183"/>
      <c r="AE65132" s="184"/>
      <c r="AF65132" s="184"/>
    </row>
    <row r="65133" spans="30:32" ht="24.75" customHeight="1">
      <c r="AD65133" s="183"/>
      <c r="AE65133" s="184"/>
      <c r="AF65133" s="184"/>
    </row>
    <row r="65134" spans="30:32" ht="24.75" customHeight="1">
      <c r="AD65134" s="183"/>
      <c r="AE65134" s="184"/>
      <c r="AF65134" s="184"/>
    </row>
    <row r="65135" spans="30:32" ht="24.75" customHeight="1">
      <c r="AD65135" s="183"/>
      <c r="AE65135" s="184"/>
      <c r="AF65135" s="184"/>
    </row>
    <row r="65136" spans="30:32" ht="24.75" customHeight="1">
      <c r="AD65136" s="183"/>
      <c r="AE65136" s="184"/>
      <c r="AF65136" s="184"/>
    </row>
    <row r="65137" spans="30:32" ht="24.75" customHeight="1">
      <c r="AD65137" s="183"/>
      <c r="AE65137" s="184"/>
      <c r="AF65137" s="184"/>
    </row>
    <row r="65138" spans="30:32" ht="24.75" customHeight="1">
      <c r="AD65138" s="183"/>
      <c r="AE65138" s="184"/>
      <c r="AF65138" s="184"/>
    </row>
    <row r="65139" spans="30:32" ht="24.75" customHeight="1">
      <c r="AD65139" s="183"/>
      <c r="AE65139" s="184"/>
      <c r="AF65139" s="184"/>
    </row>
    <row r="65140" spans="30:32" ht="24.75" customHeight="1">
      <c r="AD65140" s="183"/>
      <c r="AE65140" s="184"/>
      <c r="AF65140" s="184"/>
    </row>
    <row r="65141" spans="30:32" ht="24.75" customHeight="1">
      <c r="AD65141" s="183"/>
      <c r="AE65141" s="184"/>
      <c r="AF65141" s="184"/>
    </row>
    <row r="65142" spans="30:32" ht="24.75" customHeight="1">
      <c r="AD65142" s="183"/>
      <c r="AE65142" s="184"/>
      <c r="AF65142" s="184"/>
    </row>
    <row r="65143" spans="30:32" ht="24.75" customHeight="1">
      <c r="AD65143" s="183"/>
      <c r="AE65143" s="184"/>
      <c r="AF65143" s="184"/>
    </row>
    <row r="65144" spans="30:32" ht="24.75" customHeight="1">
      <c r="AD65144" s="183"/>
      <c r="AE65144" s="184"/>
      <c r="AF65144" s="184"/>
    </row>
    <row r="65145" spans="30:32" ht="24.75" customHeight="1">
      <c r="AD65145" s="183"/>
      <c r="AE65145" s="184"/>
      <c r="AF65145" s="184"/>
    </row>
    <row r="65146" spans="30:32" ht="24.75" customHeight="1">
      <c r="AD65146" s="183"/>
      <c r="AE65146" s="184"/>
      <c r="AF65146" s="184"/>
    </row>
    <row r="65147" spans="30:32" ht="24.75" customHeight="1">
      <c r="AD65147" s="183"/>
      <c r="AE65147" s="184"/>
      <c r="AF65147" s="184"/>
    </row>
    <row r="65148" spans="30:32" ht="24.75" customHeight="1">
      <c r="AD65148" s="183"/>
      <c r="AE65148" s="184"/>
      <c r="AF65148" s="184"/>
    </row>
    <row r="65149" spans="30:32" ht="24.75" customHeight="1">
      <c r="AD65149" s="183"/>
      <c r="AE65149" s="184"/>
      <c r="AF65149" s="184"/>
    </row>
    <row r="65150" spans="30:32" ht="24.75" customHeight="1">
      <c r="AD65150" s="183"/>
      <c r="AE65150" s="184"/>
      <c r="AF65150" s="184"/>
    </row>
    <row r="65151" spans="30:32" ht="24.75" customHeight="1">
      <c r="AD65151" s="183"/>
      <c r="AE65151" s="184"/>
      <c r="AF65151" s="184"/>
    </row>
    <row r="65152" spans="30:32" ht="24.75" customHeight="1">
      <c r="AD65152" s="183"/>
      <c r="AE65152" s="184"/>
      <c r="AF65152" s="184"/>
    </row>
    <row r="65153" spans="30:32" ht="24.75" customHeight="1">
      <c r="AD65153" s="183"/>
      <c r="AE65153" s="184"/>
      <c r="AF65153" s="184"/>
    </row>
    <row r="65154" spans="30:32" ht="24.75" customHeight="1">
      <c r="AD65154" s="183"/>
      <c r="AE65154" s="184"/>
      <c r="AF65154" s="184"/>
    </row>
    <row r="65155" spans="30:32" ht="24.75" customHeight="1">
      <c r="AD65155" s="183"/>
      <c r="AE65155" s="184"/>
      <c r="AF65155" s="184"/>
    </row>
    <row r="65156" spans="30:32" ht="24.75" customHeight="1">
      <c r="AD65156" s="183"/>
      <c r="AE65156" s="184"/>
      <c r="AF65156" s="184"/>
    </row>
    <row r="65157" spans="30:32" ht="24.75" customHeight="1">
      <c r="AD65157" s="183"/>
      <c r="AE65157" s="184"/>
      <c r="AF65157" s="184"/>
    </row>
    <row r="65158" spans="30:32" ht="24.75" customHeight="1">
      <c r="AD65158" s="183"/>
      <c r="AE65158" s="184"/>
      <c r="AF65158" s="184"/>
    </row>
    <row r="65159" spans="30:32" ht="24.75" customHeight="1">
      <c r="AD65159" s="183"/>
      <c r="AE65159" s="184"/>
      <c r="AF65159" s="184"/>
    </row>
    <row r="65160" spans="30:32" ht="24.75" customHeight="1">
      <c r="AD65160" s="183"/>
      <c r="AE65160" s="184"/>
      <c r="AF65160" s="184"/>
    </row>
    <row r="65161" spans="30:32" ht="24.75" customHeight="1">
      <c r="AD65161" s="183"/>
      <c r="AE65161" s="184"/>
      <c r="AF65161" s="184"/>
    </row>
    <row r="65162" spans="30:32" ht="24.75" customHeight="1">
      <c r="AD65162" s="183"/>
      <c r="AE65162" s="184"/>
      <c r="AF65162" s="184"/>
    </row>
    <row r="65163" spans="30:32" ht="24.75" customHeight="1">
      <c r="AD65163" s="183"/>
      <c r="AE65163" s="184"/>
      <c r="AF65163" s="184"/>
    </row>
    <row r="65164" spans="30:32" ht="24.75" customHeight="1">
      <c r="AD65164" s="183"/>
      <c r="AE65164" s="184"/>
      <c r="AF65164" s="184"/>
    </row>
    <row r="65165" spans="30:32" ht="24.75" customHeight="1">
      <c r="AD65165" s="183"/>
      <c r="AE65165" s="184"/>
      <c r="AF65165" s="184"/>
    </row>
    <row r="65166" spans="30:32" ht="24.75" customHeight="1">
      <c r="AD65166" s="183"/>
      <c r="AE65166" s="184"/>
      <c r="AF65166" s="184"/>
    </row>
    <row r="65167" spans="30:32" ht="24.75" customHeight="1">
      <c r="AD65167" s="183"/>
      <c r="AE65167" s="184"/>
      <c r="AF65167" s="184"/>
    </row>
    <row r="65168" spans="30:32" ht="24.75" customHeight="1">
      <c r="AD65168" s="183"/>
      <c r="AE65168" s="184"/>
      <c r="AF65168" s="184"/>
    </row>
    <row r="65169" spans="30:32" ht="24.75" customHeight="1">
      <c r="AD65169" s="183"/>
      <c r="AE65169" s="184"/>
      <c r="AF65169" s="184"/>
    </row>
    <row r="65170" spans="30:32" ht="24.75" customHeight="1">
      <c r="AD65170" s="183"/>
      <c r="AE65170" s="184"/>
      <c r="AF65170" s="184"/>
    </row>
    <row r="65171" spans="30:32" ht="24.75" customHeight="1">
      <c r="AD65171" s="183"/>
      <c r="AE65171" s="184"/>
      <c r="AF65171" s="184"/>
    </row>
    <row r="65172" spans="30:32" ht="24.75" customHeight="1">
      <c r="AD65172" s="183"/>
      <c r="AE65172" s="184"/>
      <c r="AF65172" s="184"/>
    </row>
    <row r="65173" spans="30:32" ht="24.75" customHeight="1">
      <c r="AD65173" s="183"/>
      <c r="AE65173" s="184"/>
      <c r="AF65173" s="184"/>
    </row>
    <row r="65174" spans="30:32" ht="24.75" customHeight="1">
      <c r="AD65174" s="183"/>
      <c r="AE65174" s="184"/>
      <c r="AF65174" s="184"/>
    </row>
    <row r="65175" spans="30:32" ht="24.75" customHeight="1">
      <c r="AD65175" s="183"/>
      <c r="AE65175" s="184"/>
      <c r="AF65175" s="184"/>
    </row>
    <row r="65176" spans="30:32" ht="24.75" customHeight="1">
      <c r="AD65176" s="183"/>
      <c r="AE65176" s="184"/>
      <c r="AF65176" s="184"/>
    </row>
    <row r="65177" spans="30:32" ht="24.75" customHeight="1">
      <c r="AD65177" s="183"/>
      <c r="AE65177" s="184"/>
      <c r="AF65177" s="184"/>
    </row>
    <row r="65178" spans="30:32" ht="24.75" customHeight="1">
      <c r="AD65178" s="183"/>
      <c r="AE65178" s="184"/>
      <c r="AF65178" s="184"/>
    </row>
    <row r="65179" spans="30:32" ht="24.75" customHeight="1">
      <c r="AD65179" s="183"/>
      <c r="AE65179" s="184"/>
      <c r="AF65179" s="184"/>
    </row>
    <row r="65180" spans="30:32" ht="24.75" customHeight="1">
      <c r="AD65180" s="183"/>
      <c r="AE65180" s="184"/>
      <c r="AF65180" s="184"/>
    </row>
    <row r="65181" spans="30:32" ht="24.75" customHeight="1">
      <c r="AD65181" s="183"/>
      <c r="AE65181" s="184"/>
      <c r="AF65181" s="184"/>
    </row>
    <row r="65182" spans="30:32" ht="24.75" customHeight="1">
      <c r="AD65182" s="183"/>
      <c r="AE65182" s="184"/>
      <c r="AF65182" s="184"/>
    </row>
    <row r="65183" spans="30:32" ht="24.75" customHeight="1">
      <c r="AD65183" s="183"/>
      <c r="AE65183" s="184"/>
      <c r="AF65183" s="184"/>
    </row>
    <row r="65184" spans="30:32" ht="24.75" customHeight="1">
      <c r="AD65184" s="183"/>
      <c r="AE65184" s="184"/>
      <c r="AF65184" s="184"/>
    </row>
    <row r="65185" spans="30:32" ht="24.75" customHeight="1">
      <c r="AD65185" s="183"/>
      <c r="AE65185" s="184"/>
      <c r="AF65185" s="184"/>
    </row>
    <row r="65186" spans="30:32" ht="24.75" customHeight="1">
      <c r="AD65186" s="183"/>
      <c r="AE65186" s="184"/>
      <c r="AF65186" s="184"/>
    </row>
    <row r="65187" spans="30:32" ht="24.75" customHeight="1">
      <c r="AD65187" s="183"/>
      <c r="AE65187" s="184"/>
      <c r="AF65187" s="184"/>
    </row>
    <row r="65188" spans="30:32" ht="24.75" customHeight="1">
      <c r="AD65188" s="183"/>
      <c r="AE65188" s="184"/>
      <c r="AF65188" s="184"/>
    </row>
    <row r="65189" spans="30:32" ht="24.75" customHeight="1">
      <c r="AD65189" s="183"/>
      <c r="AE65189" s="184"/>
      <c r="AF65189" s="184"/>
    </row>
    <row r="65190" spans="30:32" ht="24.75" customHeight="1">
      <c r="AD65190" s="183"/>
      <c r="AE65190" s="184"/>
      <c r="AF65190" s="184"/>
    </row>
    <row r="65191" spans="30:32" ht="24.75" customHeight="1">
      <c r="AD65191" s="183"/>
      <c r="AE65191" s="184"/>
      <c r="AF65191" s="184"/>
    </row>
    <row r="65192" spans="30:32" ht="24.75" customHeight="1">
      <c r="AD65192" s="183"/>
      <c r="AE65192" s="184"/>
      <c r="AF65192" s="184"/>
    </row>
    <row r="65193" spans="30:32" ht="24.75" customHeight="1">
      <c r="AD65193" s="183"/>
      <c r="AE65193" s="184"/>
      <c r="AF65193" s="184"/>
    </row>
    <row r="65194" spans="30:32" ht="24.75" customHeight="1">
      <c r="AD65194" s="183"/>
      <c r="AE65194" s="184"/>
      <c r="AF65194" s="184"/>
    </row>
    <row r="65195" spans="30:32" ht="24.75" customHeight="1">
      <c r="AD65195" s="183"/>
      <c r="AE65195" s="184"/>
      <c r="AF65195" s="184"/>
    </row>
    <row r="65196" spans="30:32" ht="24.75" customHeight="1">
      <c r="AD65196" s="183"/>
      <c r="AE65196" s="184"/>
      <c r="AF65196" s="184"/>
    </row>
    <row r="65197" spans="30:32" ht="24.75" customHeight="1">
      <c r="AD65197" s="183"/>
      <c r="AE65197" s="184"/>
      <c r="AF65197" s="184"/>
    </row>
    <row r="65198" spans="30:32" ht="24.75" customHeight="1">
      <c r="AD65198" s="183"/>
      <c r="AE65198" s="184"/>
      <c r="AF65198" s="184"/>
    </row>
    <row r="65199" spans="30:32" ht="24.75" customHeight="1">
      <c r="AD65199" s="183"/>
      <c r="AE65199" s="184"/>
      <c r="AF65199" s="184"/>
    </row>
    <row r="65200" spans="30:32" ht="24.75" customHeight="1">
      <c r="AD65200" s="183"/>
      <c r="AE65200" s="184"/>
      <c r="AF65200" s="184"/>
    </row>
    <row r="65201" spans="30:32" ht="24.75" customHeight="1">
      <c r="AD65201" s="183"/>
      <c r="AE65201" s="184"/>
      <c r="AF65201" s="184"/>
    </row>
    <row r="65202" spans="30:32" ht="24.75" customHeight="1">
      <c r="AD65202" s="183"/>
      <c r="AE65202" s="184"/>
      <c r="AF65202" s="184"/>
    </row>
    <row r="65203" spans="30:32" ht="24.75" customHeight="1">
      <c r="AD65203" s="183"/>
      <c r="AE65203" s="184"/>
      <c r="AF65203" s="184"/>
    </row>
    <row r="65204" spans="30:32" ht="24.75" customHeight="1">
      <c r="AD65204" s="183"/>
      <c r="AE65204" s="184"/>
      <c r="AF65204" s="184"/>
    </row>
    <row r="65205" spans="30:32" ht="24.75" customHeight="1">
      <c r="AD65205" s="183"/>
      <c r="AE65205" s="184"/>
      <c r="AF65205" s="184"/>
    </row>
    <row r="65206" spans="30:32" ht="24.75" customHeight="1">
      <c r="AD65206" s="183"/>
      <c r="AE65206" s="184"/>
      <c r="AF65206" s="184"/>
    </row>
    <row r="65207" spans="30:32" ht="24.75" customHeight="1">
      <c r="AD65207" s="183"/>
      <c r="AE65207" s="184"/>
      <c r="AF65207" s="184"/>
    </row>
    <row r="65208" spans="30:32" ht="24.75" customHeight="1">
      <c r="AD65208" s="183"/>
      <c r="AE65208" s="184"/>
      <c r="AF65208" s="184"/>
    </row>
    <row r="65209" spans="30:32" ht="24.75" customHeight="1">
      <c r="AD65209" s="183"/>
      <c r="AE65209" s="184"/>
      <c r="AF65209" s="184"/>
    </row>
    <row r="65210" spans="30:32" ht="24.75" customHeight="1">
      <c r="AD65210" s="183"/>
      <c r="AE65210" s="184"/>
      <c r="AF65210" s="184"/>
    </row>
    <row r="65211" spans="30:32" ht="24.75" customHeight="1">
      <c r="AD65211" s="183"/>
      <c r="AE65211" s="184"/>
      <c r="AF65211" s="184"/>
    </row>
    <row r="65212" spans="30:32" ht="24.75" customHeight="1">
      <c r="AD65212" s="183"/>
      <c r="AE65212" s="184"/>
      <c r="AF65212" s="184"/>
    </row>
    <row r="65213" spans="30:32" ht="24.75" customHeight="1">
      <c r="AD65213" s="183"/>
      <c r="AE65213" s="184"/>
      <c r="AF65213" s="184"/>
    </row>
    <row r="65214" spans="30:32" ht="24.75" customHeight="1">
      <c r="AD65214" s="183"/>
      <c r="AE65214" s="184"/>
      <c r="AF65214" s="184"/>
    </row>
    <row r="65215" spans="30:32" ht="24.75" customHeight="1">
      <c r="AD65215" s="183"/>
      <c r="AE65215" s="184"/>
      <c r="AF65215" s="184"/>
    </row>
    <row r="65216" spans="30:32" ht="24.75" customHeight="1">
      <c r="AD65216" s="183"/>
      <c r="AE65216" s="184"/>
      <c r="AF65216" s="184"/>
    </row>
    <row r="65217" spans="30:32" ht="24.75" customHeight="1">
      <c r="AD65217" s="183"/>
      <c r="AE65217" s="184"/>
      <c r="AF65217" s="184"/>
    </row>
    <row r="65218" spans="30:32" ht="24.75" customHeight="1">
      <c r="AD65218" s="183"/>
      <c r="AE65218" s="184"/>
      <c r="AF65218" s="184"/>
    </row>
    <row r="65219" spans="30:32" ht="24.75" customHeight="1">
      <c r="AD65219" s="183"/>
      <c r="AE65219" s="184"/>
      <c r="AF65219" s="184"/>
    </row>
    <row r="65220" spans="30:32" ht="24.75" customHeight="1">
      <c r="AD65220" s="183"/>
      <c r="AE65220" s="184"/>
      <c r="AF65220" s="184"/>
    </row>
    <row r="65221" spans="30:32" ht="24.75" customHeight="1">
      <c r="AD65221" s="183"/>
      <c r="AE65221" s="184"/>
      <c r="AF65221" s="184"/>
    </row>
    <row r="65222" spans="30:32" ht="24.75" customHeight="1">
      <c r="AD65222" s="183"/>
      <c r="AE65222" s="184"/>
      <c r="AF65222" s="184"/>
    </row>
    <row r="65223" spans="30:32" ht="24.75" customHeight="1">
      <c r="AD65223" s="183"/>
      <c r="AE65223" s="184"/>
      <c r="AF65223" s="184"/>
    </row>
    <row r="65224" spans="30:32" ht="24.75" customHeight="1">
      <c r="AD65224" s="183"/>
      <c r="AE65224" s="184"/>
      <c r="AF65224" s="184"/>
    </row>
    <row r="65225" spans="30:32" ht="24.75" customHeight="1">
      <c r="AD65225" s="183"/>
      <c r="AE65225" s="184"/>
      <c r="AF65225" s="184"/>
    </row>
    <row r="65226" spans="30:32" ht="24.75" customHeight="1">
      <c r="AD65226" s="183"/>
      <c r="AE65226" s="184"/>
      <c r="AF65226" s="184"/>
    </row>
    <row r="65227" spans="30:32" ht="24.75" customHeight="1">
      <c r="AD65227" s="183"/>
      <c r="AE65227" s="184"/>
      <c r="AF65227" s="184"/>
    </row>
    <row r="65228" spans="30:32" ht="24.75" customHeight="1">
      <c r="AD65228" s="183"/>
      <c r="AE65228" s="184"/>
      <c r="AF65228" s="184"/>
    </row>
    <row r="65229" spans="30:32" ht="24.75" customHeight="1">
      <c r="AD65229" s="183"/>
      <c r="AE65229" s="184"/>
      <c r="AF65229" s="184"/>
    </row>
    <row r="65230" spans="30:32" ht="24.75" customHeight="1">
      <c r="AD65230" s="183"/>
      <c r="AE65230" s="184"/>
      <c r="AF65230" s="184"/>
    </row>
    <row r="65231" spans="30:32" ht="24.75" customHeight="1">
      <c r="AD65231" s="183"/>
      <c r="AE65231" s="184"/>
      <c r="AF65231" s="184"/>
    </row>
    <row r="65232" spans="30:32" ht="24.75" customHeight="1">
      <c r="AD65232" s="183"/>
      <c r="AE65232" s="184"/>
      <c r="AF65232" s="184"/>
    </row>
    <row r="65233" spans="30:32" ht="24.75" customHeight="1">
      <c r="AD65233" s="183"/>
      <c r="AE65233" s="184"/>
      <c r="AF65233" s="184"/>
    </row>
    <row r="65234" spans="30:32" ht="24.75" customHeight="1">
      <c r="AD65234" s="183"/>
      <c r="AE65234" s="184"/>
      <c r="AF65234" s="184"/>
    </row>
    <row r="65235" spans="30:32" ht="24.75" customHeight="1">
      <c r="AD65235" s="183"/>
      <c r="AE65235" s="184"/>
      <c r="AF65235" s="184"/>
    </row>
    <row r="65236" spans="30:32" ht="24.75" customHeight="1">
      <c r="AD65236" s="183"/>
      <c r="AE65236" s="184"/>
      <c r="AF65236" s="184"/>
    </row>
    <row r="65237" spans="30:32" ht="24.75" customHeight="1">
      <c r="AD65237" s="183"/>
      <c r="AE65237" s="184"/>
      <c r="AF65237" s="184"/>
    </row>
    <row r="65238" spans="30:32" ht="24.75" customHeight="1">
      <c r="AD65238" s="183"/>
      <c r="AE65238" s="184"/>
      <c r="AF65238" s="184"/>
    </row>
    <row r="65239" spans="30:32" ht="24.75" customHeight="1">
      <c r="AD65239" s="183"/>
      <c r="AE65239" s="184"/>
      <c r="AF65239" s="184"/>
    </row>
    <row r="65240" spans="30:32" ht="24.75" customHeight="1">
      <c r="AD65240" s="183"/>
      <c r="AE65240" s="184"/>
      <c r="AF65240" s="184"/>
    </row>
    <row r="65241" spans="30:32" ht="24.75" customHeight="1">
      <c r="AD65241" s="183"/>
      <c r="AE65241" s="184"/>
      <c r="AF65241" s="184"/>
    </row>
    <row r="65242" spans="30:32" ht="24.75" customHeight="1">
      <c r="AD65242" s="183"/>
      <c r="AE65242" s="184"/>
      <c r="AF65242" s="184"/>
    </row>
    <row r="65243" spans="30:32" ht="24.75" customHeight="1">
      <c r="AD65243" s="183"/>
      <c r="AE65243" s="184"/>
      <c r="AF65243" s="184"/>
    </row>
    <row r="65244" spans="30:32" ht="24.75" customHeight="1">
      <c r="AD65244" s="183"/>
      <c r="AE65244" s="184"/>
      <c r="AF65244" s="184"/>
    </row>
    <row r="65245" spans="30:32" ht="24.75" customHeight="1">
      <c r="AD65245" s="183"/>
      <c r="AE65245" s="184"/>
      <c r="AF65245" s="184"/>
    </row>
    <row r="65246" spans="30:32" ht="24.75" customHeight="1">
      <c r="AD65246" s="183"/>
      <c r="AE65246" s="184"/>
      <c r="AF65246" s="184"/>
    </row>
    <row r="65247" spans="30:32" ht="24.75" customHeight="1">
      <c r="AD65247" s="183"/>
      <c r="AE65247" s="184"/>
      <c r="AF65247" s="184"/>
    </row>
    <row r="65248" spans="30:32" ht="24.75" customHeight="1">
      <c r="AD65248" s="183"/>
      <c r="AE65248" s="184"/>
      <c r="AF65248" s="184"/>
    </row>
    <row r="65249" spans="30:32" ht="24.75" customHeight="1">
      <c r="AD65249" s="183"/>
      <c r="AE65249" s="184"/>
      <c r="AF65249" s="184"/>
    </row>
    <row r="65250" spans="30:32" ht="24.75" customHeight="1">
      <c r="AD65250" s="183"/>
      <c r="AE65250" s="184"/>
      <c r="AF65250" s="184"/>
    </row>
    <row r="65251" spans="30:32" ht="24.75" customHeight="1">
      <c r="AD65251" s="183"/>
      <c r="AE65251" s="184"/>
      <c r="AF65251" s="184"/>
    </row>
    <row r="65252" spans="30:32" ht="24.75" customHeight="1">
      <c r="AD65252" s="183"/>
      <c r="AE65252" s="184"/>
      <c r="AF65252" s="184"/>
    </row>
    <row r="65253" spans="30:32" ht="24.75" customHeight="1">
      <c r="AD65253" s="183"/>
      <c r="AE65253" s="184"/>
      <c r="AF65253" s="184"/>
    </row>
    <row r="65254" spans="30:32" ht="24.75" customHeight="1">
      <c r="AD65254" s="183"/>
      <c r="AE65254" s="184"/>
      <c r="AF65254" s="184"/>
    </row>
    <row r="65255" spans="30:32" ht="24.75" customHeight="1">
      <c r="AD65255" s="183"/>
      <c r="AE65255" s="184"/>
      <c r="AF65255" s="184"/>
    </row>
    <row r="65256" spans="30:32" ht="24.75" customHeight="1">
      <c r="AD65256" s="183"/>
      <c r="AE65256" s="184"/>
      <c r="AF65256" s="184"/>
    </row>
    <row r="65257" spans="30:32" ht="24.75" customHeight="1">
      <c r="AD65257" s="183"/>
      <c r="AE65257" s="184"/>
      <c r="AF65257" s="184"/>
    </row>
    <row r="65258" spans="30:32" ht="24.75" customHeight="1">
      <c r="AD65258" s="183"/>
      <c r="AE65258" s="184"/>
      <c r="AF65258" s="184"/>
    </row>
    <row r="65259" spans="30:32" ht="24.75" customHeight="1">
      <c r="AD65259" s="183"/>
      <c r="AE65259" s="184"/>
      <c r="AF65259" s="184"/>
    </row>
    <row r="65260" spans="30:32" ht="24.75" customHeight="1">
      <c r="AD65260" s="183"/>
      <c r="AE65260" s="184"/>
      <c r="AF65260" s="184"/>
    </row>
    <row r="65261" spans="30:32" ht="24.75" customHeight="1">
      <c r="AD65261" s="183"/>
      <c r="AE65261" s="184"/>
      <c r="AF65261" s="184"/>
    </row>
    <row r="65262" spans="30:32" ht="24.75" customHeight="1">
      <c r="AD65262" s="183"/>
      <c r="AE65262" s="184"/>
      <c r="AF65262" s="184"/>
    </row>
    <row r="65263" spans="30:32" ht="24.75" customHeight="1">
      <c r="AD65263" s="183"/>
      <c r="AE65263" s="184"/>
      <c r="AF65263" s="184"/>
    </row>
    <row r="65264" spans="30:32" ht="24.75" customHeight="1">
      <c r="AD65264" s="183"/>
      <c r="AE65264" s="184"/>
      <c r="AF65264" s="184"/>
    </row>
    <row r="65265" spans="30:32" ht="24.75" customHeight="1">
      <c r="AD65265" s="183"/>
      <c r="AE65265" s="184"/>
      <c r="AF65265" s="184"/>
    </row>
    <row r="65266" spans="30:32" ht="24.75" customHeight="1">
      <c r="AD65266" s="183"/>
      <c r="AE65266" s="184"/>
      <c r="AF65266" s="184"/>
    </row>
    <row r="65267" spans="30:32" ht="24.75" customHeight="1">
      <c r="AD65267" s="183"/>
      <c r="AE65267" s="184"/>
      <c r="AF65267" s="184"/>
    </row>
    <row r="65268" spans="30:32" ht="24.75" customHeight="1">
      <c r="AD65268" s="183"/>
      <c r="AE65268" s="184"/>
      <c r="AF65268" s="184"/>
    </row>
    <row r="65269" spans="30:32" ht="24.75" customHeight="1">
      <c r="AD65269" s="183"/>
      <c r="AE65269" s="184"/>
      <c r="AF65269" s="184"/>
    </row>
    <row r="65270" spans="30:32" ht="24.75" customHeight="1">
      <c r="AD65270" s="183"/>
      <c r="AE65270" s="184"/>
      <c r="AF65270" s="184"/>
    </row>
    <row r="65271" spans="30:32" ht="24.75" customHeight="1">
      <c r="AD65271" s="183"/>
      <c r="AE65271" s="184"/>
      <c r="AF65271" s="184"/>
    </row>
    <row r="65272" spans="30:32" ht="24.75" customHeight="1">
      <c r="AD65272" s="183"/>
      <c r="AE65272" s="184"/>
      <c r="AF65272" s="184"/>
    </row>
    <row r="65273" spans="30:32" ht="24.75" customHeight="1">
      <c r="AD65273" s="183"/>
      <c r="AE65273" s="184"/>
      <c r="AF65273" s="184"/>
    </row>
    <row r="65274" spans="30:32" ht="24.75" customHeight="1">
      <c r="AD65274" s="183"/>
      <c r="AE65274" s="184"/>
      <c r="AF65274" s="184"/>
    </row>
    <row r="65275" spans="30:32" ht="24.75" customHeight="1">
      <c r="AD65275" s="183"/>
      <c r="AE65275" s="184"/>
      <c r="AF65275" s="184"/>
    </row>
    <row r="65276" spans="30:32" ht="24.75" customHeight="1">
      <c r="AD65276" s="183"/>
      <c r="AE65276" s="184"/>
      <c r="AF65276" s="184"/>
    </row>
    <row r="65277" spans="30:32" ht="24.75" customHeight="1">
      <c r="AD65277" s="183"/>
      <c r="AE65277" s="184"/>
      <c r="AF65277" s="184"/>
    </row>
    <row r="65278" spans="30:32" ht="24.75" customHeight="1">
      <c r="AD65278" s="183"/>
      <c r="AE65278" s="184"/>
      <c r="AF65278" s="184"/>
    </row>
    <row r="65279" spans="30:32" ht="24.75" customHeight="1">
      <c r="AD65279" s="183"/>
      <c r="AE65279" s="184"/>
      <c r="AF65279" s="184"/>
    </row>
    <row r="65280" spans="30:32" ht="24.75" customHeight="1">
      <c r="AD65280" s="183"/>
      <c r="AE65280" s="184"/>
      <c r="AF65280" s="184"/>
    </row>
    <row r="65281" spans="30:32" ht="24.75" customHeight="1">
      <c r="AD65281" s="183"/>
      <c r="AE65281" s="184"/>
      <c r="AF65281" s="184"/>
    </row>
    <row r="65282" spans="30:32" ht="24.75" customHeight="1">
      <c r="AD65282" s="183"/>
      <c r="AE65282" s="184"/>
      <c r="AF65282" s="184"/>
    </row>
    <row r="65283" spans="30:32" ht="24.75" customHeight="1">
      <c r="AD65283" s="183"/>
      <c r="AE65283" s="184"/>
      <c r="AF65283" s="184"/>
    </row>
    <row r="65284" spans="30:32" ht="24.75" customHeight="1">
      <c r="AD65284" s="183"/>
      <c r="AE65284" s="184"/>
      <c r="AF65284" s="184"/>
    </row>
    <row r="65285" spans="30:32" ht="24.75" customHeight="1">
      <c r="AD65285" s="183"/>
      <c r="AE65285" s="184"/>
      <c r="AF65285" s="184"/>
    </row>
    <row r="65286" spans="30:32" ht="24.75" customHeight="1">
      <c r="AD65286" s="183"/>
      <c r="AE65286" s="184"/>
      <c r="AF65286" s="184"/>
    </row>
    <row r="65287" spans="30:32" ht="24.75" customHeight="1">
      <c r="AD65287" s="183"/>
      <c r="AE65287" s="184"/>
      <c r="AF65287" s="184"/>
    </row>
    <row r="65288" spans="30:32" ht="24.75" customHeight="1">
      <c r="AD65288" s="183"/>
      <c r="AE65288" s="184"/>
      <c r="AF65288" s="184"/>
    </row>
    <row r="65289" spans="30:32" ht="24.75" customHeight="1">
      <c r="AD65289" s="183"/>
      <c r="AE65289" s="184"/>
      <c r="AF65289" s="184"/>
    </row>
    <row r="65290" spans="30:32" ht="24.75" customHeight="1">
      <c r="AD65290" s="183"/>
      <c r="AE65290" s="184"/>
      <c r="AF65290" s="184"/>
    </row>
    <row r="65291" spans="30:32" ht="24.75" customHeight="1">
      <c r="AD65291" s="183"/>
      <c r="AE65291" s="184"/>
      <c r="AF65291" s="184"/>
    </row>
    <row r="65292" spans="30:32" ht="24.75" customHeight="1">
      <c r="AD65292" s="183"/>
      <c r="AE65292" s="184"/>
      <c r="AF65292" s="184"/>
    </row>
    <row r="65293" spans="30:32" ht="24.75" customHeight="1">
      <c r="AD65293" s="183"/>
      <c r="AE65293" s="184"/>
      <c r="AF65293" s="184"/>
    </row>
    <row r="65294" spans="30:32" ht="24.75" customHeight="1">
      <c r="AD65294" s="183"/>
      <c r="AE65294" s="184"/>
      <c r="AF65294" s="184"/>
    </row>
    <row r="65295" spans="30:32" ht="24.75" customHeight="1">
      <c r="AD65295" s="183"/>
      <c r="AE65295" s="184"/>
      <c r="AF65295" s="184"/>
    </row>
    <row r="65296" spans="30:32" ht="24.75" customHeight="1">
      <c r="AD65296" s="183"/>
      <c r="AE65296" s="184"/>
      <c r="AF65296" s="184"/>
    </row>
    <row r="65297" spans="30:32" ht="24.75" customHeight="1">
      <c r="AD65297" s="183"/>
      <c r="AE65297" s="184"/>
      <c r="AF65297" s="184"/>
    </row>
    <row r="65298" spans="30:32" ht="24.75" customHeight="1">
      <c r="AD65298" s="183"/>
      <c r="AE65298" s="184"/>
      <c r="AF65298" s="184"/>
    </row>
    <row r="65299" spans="30:32" ht="24.75" customHeight="1">
      <c r="AD65299" s="183"/>
      <c r="AE65299" s="184"/>
      <c r="AF65299" s="184"/>
    </row>
    <row r="65300" spans="30:32" ht="24.75" customHeight="1">
      <c r="AD65300" s="183"/>
      <c r="AE65300" s="184"/>
      <c r="AF65300" s="184"/>
    </row>
    <row r="65301" spans="30:32" ht="24.75" customHeight="1">
      <c r="AD65301" s="183"/>
      <c r="AE65301" s="184"/>
      <c r="AF65301" s="184"/>
    </row>
    <row r="65302" spans="30:32" ht="24.75" customHeight="1">
      <c r="AD65302" s="183"/>
      <c r="AE65302" s="184"/>
      <c r="AF65302" s="184"/>
    </row>
    <row r="65303" spans="30:32" ht="24.75" customHeight="1">
      <c r="AD65303" s="183"/>
      <c r="AE65303" s="184"/>
      <c r="AF65303" s="184"/>
    </row>
    <row r="65304" spans="30:32" ht="24.75" customHeight="1">
      <c r="AD65304" s="183"/>
      <c r="AE65304" s="184"/>
      <c r="AF65304" s="184"/>
    </row>
    <row r="65305" spans="30:32" ht="24.75" customHeight="1">
      <c r="AD65305" s="183"/>
      <c r="AE65305" s="184"/>
      <c r="AF65305" s="184"/>
    </row>
    <row r="65306" spans="30:32" ht="24.75" customHeight="1">
      <c r="AD65306" s="183"/>
      <c r="AE65306" s="184"/>
      <c r="AF65306" s="184"/>
    </row>
    <row r="65307" spans="30:32" ht="24.75" customHeight="1">
      <c r="AD65307" s="183"/>
      <c r="AE65307" s="184"/>
      <c r="AF65307" s="184"/>
    </row>
    <row r="65308" spans="30:32" ht="24.75" customHeight="1">
      <c r="AD65308" s="183"/>
      <c r="AE65308" s="184"/>
      <c r="AF65308" s="184"/>
    </row>
    <row r="65309" spans="30:32" ht="24.75" customHeight="1">
      <c r="AD65309" s="183"/>
      <c r="AE65309" s="184"/>
      <c r="AF65309" s="184"/>
    </row>
    <row r="65310" spans="30:32" ht="24.75" customHeight="1">
      <c r="AD65310" s="183"/>
      <c r="AE65310" s="184"/>
      <c r="AF65310" s="184"/>
    </row>
    <row r="65311" spans="30:32" ht="24.75" customHeight="1">
      <c r="AD65311" s="183"/>
      <c r="AE65311" s="184"/>
      <c r="AF65311" s="184"/>
    </row>
    <row r="65312" spans="30:32" ht="24.75" customHeight="1">
      <c r="AD65312" s="183"/>
      <c r="AE65312" s="184"/>
      <c r="AF65312" s="184"/>
    </row>
    <row r="65313" spans="30:32" ht="24.75" customHeight="1">
      <c r="AD65313" s="183"/>
      <c r="AE65313" s="184"/>
      <c r="AF65313" s="184"/>
    </row>
    <row r="65314" spans="30:32" ht="24.75" customHeight="1">
      <c r="AD65314" s="183"/>
      <c r="AE65314" s="184"/>
      <c r="AF65314" s="184"/>
    </row>
    <row r="65315" spans="30:32" ht="24.75" customHeight="1">
      <c r="AD65315" s="183"/>
      <c r="AE65315" s="184"/>
      <c r="AF65315" s="184"/>
    </row>
    <row r="65316" spans="30:32" ht="24.75" customHeight="1">
      <c r="AD65316" s="183"/>
      <c r="AE65316" s="184"/>
      <c r="AF65316" s="184"/>
    </row>
    <row r="65317" spans="30:32" ht="24.75" customHeight="1">
      <c r="AD65317" s="183"/>
      <c r="AE65317" s="184"/>
      <c r="AF65317" s="184"/>
    </row>
    <row r="65318" spans="30:32" ht="24.75" customHeight="1">
      <c r="AD65318" s="183"/>
      <c r="AE65318" s="184"/>
      <c r="AF65318" s="184"/>
    </row>
    <row r="65319" spans="30:32" ht="24.75" customHeight="1">
      <c r="AD65319" s="183"/>
      <c r="AE65319" s="184"/>
      <c r="AF65319" s="184"/>
    </row>
    <row r="65320" spans="30:32" ht="24.75" customHeight="1">
      <c r="AD65320" s="183"/>
      <c r="AE65320" s="184"/>
      <c r="AF65320" s="184"/>
    </row>
    <row r="65321" spans="30:32" ht="24.75" customHeight="1">
      <c r="AD65321" s="183"/>
      <c r="AE65321" s="184"/>
      <c r="AF65321" s="184"/>
    </row>
    <row r="65322" spans="30:32" ht="24.75" customHeight="1">
      <c r="AD65322" s="183"/>
      <c r="AE65322" s="184"/>
      <c r="AF65322" s="184"/>
    </row>
    <row r="65323" spans="30:32" ht="24.75" customHeight="1">
      <c r="AD65323" s="183"/>
      <c r="AE65323" s="184"/>
      <c r="AF65323" s="184"/>
    </row>
    <row r="65324" spans="30:32" ht="24.75" customHeight="1">
      <c r="AD65324" s="183"/>
      <c r="AE65324" s="184"/>
      <c r="AF65324" s="184"/>
    </row>
    <row r="65325" spans="30:32" ht="24.75" customHeight="1">
      <c r="AD65325" s="183"/>
      <c r="AE65325" s="184"/>
      <c r="AF65325" s="184"/>
    </row>
    <row r="65326" spans="30:32" ht="24.75" customHeight="1">
      <c r="AD65326" s="183"/>
      <c r="AE65326" s="184"/>
      <c r="AF65326" s="184"/>
    </row>
    <row r="65327" spans="30:32" ht="24.75" customHeight="1">
      <c r="AD65327" s="183"/>
      <c r="AE65327" s="184"/>
      <c r="AF65327" s="184"/>
    </row>
    <row r="65328" spans="30:32" ht="24.75" customHeight="1">
      <c r="AD65328" s="183"/>
      <c r="AE65328" s="184"/>
      <c r="AF65328" s="184"/>
    </row>
    <row r="65329" spans="30:32" ht="24.75" customHeight="1">
      <c r="AD65329" s="183"/>
      <c r="AE65329" s="184"/>
      <c r="AF65329" s="184"/>
    </row>
    <row r="65330" spans="30:32" ht="24.75" customHeight="1">
      <c r="AD65330" s="183"/>
      <c r="AE65330" s="184"/>
      <c r="AF65330" s="184"/>
    </row>
    <row r="65331" spans="30:32" ht="24.75" customHeight="1">
      <c r="AD65331" s="183"/>
      <c r="AE65331" s="184"/>
      <c r="AF65331" s="184"/>
    </row>
    <row r="65332" spans="30:32" ht="24.75" customHeight="1">
      <c r="AD65332" s="183"/>
      <c r="AE65332" s="184"/>
      <c r="AF65332" s="184"/>
    </row>
    <row r="65333" spans="30:32" ht="24.75" customHeight="1">
      <c r="AD65333" s="183"/>
      <c r="AE65333" s="184"/>
      <c r="AF65333" s="184"/>
    </row>
    <row r="65334" spans="30:32" ht="24.75" customHeight="1">
      <c r="AD65334" s="183"/>
      <c r="AE65334" s="184"/>
      <c r="AF65334" s="184"/>
    </row>
    <row r="65335" spans="30:32" ht="24.75" customHeight="1">
      <c r="AD65335" s="183"/>
      <c r="AE65335" s="184"/>
      <c r="AF65335" s="184"/>
    </row>
    <row r="65336" spans="30:32" ht="24.75" customHeight="1">
      <c r="AD65336" s="183"/>
      <c r="AE65336" s="184"/>
      <c r="AF65336" s="184"/>
    </row>
    <row r="65337" spans="30:32" ht="24.75" customHeight="1">
      <c r="AD65337" s="183"/>
      <c r="AE65337" s="184"/>
      <c r="AF65337" s="184"/>
    </row>
    <row r="65338" spans="30:32" ht="24.75" customHeight="1">
      <c r="AD65338" s="183"/>
      <c r="AE65338" s="184"/>
      <c r="AF65338" s="184"/>
    </row>
    <row r="65339" spans="30:32" ht="24.75" customHeight="1">
      <c r="AD65339" s="183"/>
      <c r="AE65339" s="184"/>
      <c r="AF65339" s="184"/>
    </row>
    <row r="65340" spans="30:32" ht="24.75" customHeight="1">
      <c r="AD65340" s="183"/>
      <c r="AE65340" s="184"/>
      <c r="AF65340" s="184"/>
    </row>
    <row r="65341" spans="30:32" ht="24.75" customHeight="1">
      <c r="AD65341" s="183"/>
      <c r="AE65341" s="184"/>
      <c r="AF65341" s="184"/>
    </row>
    <row r="65342" spans="30:32" ht="24.75" customHeight="1">
      <c r="AD65342" s="183"/>
      <c r="AE65342" s="184"/>
      <c r="AF65342" s="184"/>
    </row>
    <row r="65343" spans="30:32" ht="24.75" customHeight="1">
      <c r="AD65343" s="183"/>
      <c r="AE65343" s="184"/>
      <c r="AF65343" s="184"/>
    </row>
    <row r="65344" spans="30:32" ht="24.75" customHeight="1">
      <c r="AD65344" s="183"/>
      <c r="AE65344" s="184"/>
      <c r="AF65344" s="184"/>
    </row>
    <row r="65345" spans="30:32" ht="24.75" customHeight="1">
      <c r="AD65345" s="183"/>
      <c r="AE65345" s="184"/>
      <c r="AF65345" s="184"/>
    </row>
    <row r="65346" spans="30:32" ht="24.75" customHeight="1">
      <c r="AD65346" s="183"/>
      <c r="AE65346" s="184"/>
      <c r="AF65346" s="184"/>
    </row>
    <row r="65347" spans="30:32" ht="24.75" customHeight="1">
      <c r="AD65347" s="183"/>
      <c r="AE65347" s="184"/>
      <c r="AF65347" s="184"/>
    </row>
    <row r="65348" spans="30:32" ht="24.75" customHeight="1">
      <c r="AD65348" s="183"/>
      <c r="AE65348" s="184"/>
      <c r="AF65348" s="184"/>
    </row>
    <row r="65349" spans="30:32" ht="24.75" customHeight="1">
      <c r="AD65349" s="183"/>
      <c r="AE65349" s="184"/>
      <c r="AF65349" s="184"/>
    </row>
    <row r="65350" spans="30:32" ht="24.75" customHeight="1">
      <c r="AD65350" s="183"/>
      <c r="AE65350" s="184"/>
      <c r="AF65350" s="184"/>
    </row>
    <row r="65351" spans="30:32" ht="24.75" customHeight="1">
      <c r="AD65351" s="183"/>
      <c r="AE65351" s="184"/>
      <c r="AF65351" s="184"/>
    </row>
    <row r="65352" spans="30:32" ht="24.75" customHeight="1">
      <c r="AD65352" s="183"/>
      <c r="AE65352" s="184"/>
      <c r="AF65352" s="184"/>
    </row>
    <row r="65353" spans="30:32" ht="24.75" customHeight="1">
      <c r="AD65353" s="183"/>
      <c r="AE65353" s="184"/>
      <c r="AF65353" s="184"/>
    </row>
    <row r="65354" spans="30:32" ht="24.75" customHeight="1">
      <c r="AD65354" s="183"/>
      <c r="AE65354" s="184"/>
      <c r="AF65354" s="184"/>
    </row>
    <row r="65355" spans="30:32" ht="24.75" customHeight="1">
      <c r="AD65355" s="183"/>
      <c r="AE65355" s="184"/>
      <c r="AF65355" s="184"/>
    </row>
    <row r="65356" spans="30:32" ht="24.75" customHeight="1">
      <c r="AD65356" s="183"/>
      <c r="AE65356" s="184"/>
      <c r="AF65356" s="184"/>
    </row>
    <row r="65357" spans="30:32" ht="24.75" customHeight="1">
      <c r="AD65357" s="183"/>
      <c r="AE65357" s="184"/>
      <c r="AF65357" s="184"/>
    </row>
    <row r="65358" spans="30:32" ht="24.75" customHeight="1">
      <c r="AD65358" s="183"/>
      <c r="AE65358" s="184"/>
      <c r="AF65358" s="184"/>
    </row>
    <row r="65359" spans="30:32" ht="24.75" customHeight="1">
      <c r="AD65359" s="183"/>
      <c r="AE65359" s="184"/>
      <c r="AF65359" s="184"/>
    </row>
    <row r="65360" spans="30:32" ht="24.75" customHeight="1">
      <c r="AD65360" s="183"/>
      <c r="AE65360" s="184"/>
      <c r="AF65360" s="184"/>
    </row>
    <row r="65361" spans="30:32" ht="24.75" customHeight="1">
      <c r="AD65361" s="183"/>
      <c r="AE65361" s="184"/>
      <c r="AF65361" s="184"/>
    </row>
    <row r="65362" spans="30:32" ht="24.75" customHeight="1">
      <c r="AD65362" s="183"/>
      <c r="AE65362" s="184"/>
      <c r="AF65362" s="184"/>
    </row>
    <row r="65363" spans="30:32" ht="24.75" customHeight="1">
      <c r="AD65363" s="183"/>
      <c r="AE65363" s="184"/>
      <c r="AF65363" s="184"/>
    </row>
    <row r="65364" spans="30:32" ht="24.75" customHeight="1">
      <c r="AD65364" s="183"/>
      <c r="AE65364" s="184"/>
      <c r="AF65364" s="184"/>
    </row>
    <row r="65365" spans="30:32" ht="24.75" customHeight="1">
      <c r="AD65365" s="183"/>
      <c r="AE65365" s="184"/>
      <c r="AF65365" s="184"/>
    </row>
    <row r="65366" spans="30:32" ht="24.75" customHeight="1">
      <c r="AD65366" s="183"/>
      <c r="AE65366" s="184"/>
      <c r="AF65366" s="184"/>
    </row>
    <row r="65367" spans="30:32" ht="24.75" customHeight="1">
      <c r="AD65367" s="183"/>
      <c r="AE65367" s="184"/>
      <c r="AF65367" s="184"/>
    </row>
    <row r="65368" spans="30:32" ht="24.75" customHeight="1">
      <c r="AD65368" s="183"/>
      <c r="AE65368" s="184"/>
      <c r="AF65368" s="184"/>
    </row>
    <row r="65369" spans="30:32" ht="24.75" customHeight="1">
      <c r="AD65369" s="183"/>
      <c r="AE65369" s="184"/>
      <c r="AF65369" s="184"/>
    </row>
    <row r="65370" spans="30:32" ht="24.75" customHeight="1">
      <c r="AD65370" s="183"/>
      <c r="AE65370" s="184"/>
      <c r="AF65370" s="184"/>
    </row>
    <row r="65371" spans="30:32" ht="24.75" customHeight="1">
      <c r="AD65371" s="183"/>
      <c r="AE65371" s="184"/>
      <c r="AF65371" s="184"/>
    </row>
    <row r="65372" spans="30:32" ht="24.75" customHeight="1">
      <c r="AD65372" s="183"/>
      <c r="AE65372" s="184"/>
      <c r="AF65372" s="184"/>
    </row>
    <row r="65373" spans="30:32" ht="24.75" customHeight="1">
      <c r="AD65373" s="183"/>
      <c r="AE65373" s="184"/>
      <c r="AF65373" s="184"/>
    </row>
    <row r="65374" spans="30:32" ht="24.75" customHeight="1">
      <c r="AD65374" s="183"/>
      <c r="AE65374" s="184"/>
      <c r="AF65374" s="184"/>
    </row>
    <row r="65375" spans="30:32" ht="24.75" customHeight="1">
      <c r="AD65375" s="183"/>
      <c r="AE65375" s="184"/>
      <c r="AF65375" s="184"/>
    </row>
    <row r="65376" spans="30:32" ht="24.75" customHeight="1">
      <c r="AD65376" s="183"/>
      <c r="AE65376" s="184"/>
      <c r="AF65376" s="184"/>
    </row>
    <row r="65377" spans="30:32" ht="24.75" customHeight="1">
      <c r="AD65377" s="183"/>
      <c r="AE65377" s="184"/>
      <c r="AF65377" s="184"/>
    </row>
    <row r="65378" spans="30:32" ht="24.75" customHeight="1">
      <c r="AD65378" s="183"/>
      <c r="AE65378" s="184"/>
      <c r="AF65378" s="184"/>
    </row>
    <row r="65379" spans="30:32" ht="24.75" customHeight="1">
      <c r="AD65379" s="183"/>
      <c r="AE65379" s="184"/>
      <c r="AF65379" s="184"/>
    </row>
    <row r="65380" spans="30:32" ht="24.75" customHeight="1">
      <c r="AD65380" s="183"/>
      <c r="AE65380" s="184"/>
      <c r="AF65380" s="184"/>
    </row>
    <row r="65381" spans="30:32" ht="24.75" customHeight="1">
      <c r="AD65381" s="183"/>
      <c r="AE65381" s="184"/>
      <c r="AF65381" s="184"/>
    </row>
    <row r="65382" spans="30:32" ht="24.75" customHeight="1">
      <c r="AD65382" s="183"/>
      <c r="AE65382" s="184"/>
      <c r="AF65382" s="184"/>
    </row>
    <row r="65383" spans="30:32" ht="24.75" customHeight="1">
      <c r="AD65383" s="183"/>
      <c r="AE65383" s="184"/>
      <c r="AF65383" s="184"/>
    </row>
    <row r="65384" spans="30:32" ht="24.75" customHeight="1">
      <c r="AD65384" s="183"/>
      <c r="AE65384" s="184"/>
      <c r="AF65384" s="184"/>
    </row>
    <row r="65385" spans="30:32" ht="24.75" customHeight="1">
      <c r="AD65385" s="183"/>
      <c r="AE65385" s="184"/>
      <c r="AF65385" s="184"/>
    </row>
    <row r="65386" spans="30:32" ht="24.75" customHeight="1">
      <c r="AD65386" s="183"/>
      <c r="AE65386" s="184"/>
      <c r="AF65386" s="184"/>
    </row>
    <row r="65387" spans="30:32" ht="24.75" customHeight="1">
      <c r="AD65387" s="183"/>
      <c r="AE65387" s="184"/>
      <c r="AF65387" s="184"/>
    </row>
    <row r="65388" spans="30:32" ht="24.75" customHeight="1">
      <c r="AD65388" s="183"/>
      <c r="AE65388" s="184"/>
      <c r="AF65388" s="184"/>
    </row>
    <row r="65389" spans="30:32" ht="24.75" customHeight="1">
      <c r="AD65389" s="183"/>
      <c r="AE65389" s="184"/>
      <c r="AF65389" s="184"/>
    </row>
    <row r="65390" spans="30:32" ht="24.75" customHeight="1">
      <c r="AD65390" s="183"/>
      <c r="AE65390" s="184"/>
      <c r="AF65390" s="184"/>
    </row>
    <row r="65391" spans="30:32" ht="24.75" customHeight="1">
      <c r="AD65391" s="183"/>
      <c r="AE65391" s="184"/>
      <c r="AF65391" s="184"/>
    </row>
    <row r="65392" spans="30:32" ht="24.75" customHeight="1">
      <c r="AD65392" s="183"/>
      <c r="AE65392" s="184"/>
      <c r="AF65392" s="184"/>
    </row>
    <row r="65393" spans="30:32" ht="24.75" customHeight="1">
      <c r="AD65393" s="183"/>
      <c r="AE65393" s="184"/>
      <c r="AF65393" s="184"/>
    </row>
    <row r="65394" spans="30:32" ht="24.75" customHeight="1">
      <c r="AD65394" s="183"/>
      <c r="AE65394" s="184"/>
      <c r="AF65394" s="184"/>
    </row>
    <row r="65395" spans="30:32" ht="24.75" customHeight="1">
      <c r="AD65395" s="183"/>
      <c r="AE65395" s="184"/>
      <c r="AF65395" s="184"/>
    </row>
    <row r="65396" spans="30:32" ht="24.75" customHeight="1">
      <c r="AD65396" s="183"/>
      <c r="AE65396" s="184"/>
      <c r="AF65396" s="184"/>
    </row>
    <row r="65397" spans="30:32" ht="24.75" customHeight="1">
      <c r="AD65397" s="183"/>
      <c r="AE65397" s="184"/>
      <c r="AF65397" s="184"/>
    </row>
    <row r="65398" spans="30:32" ht="24.75" customHeight="1">
      <c r="AD65398" s="183"/>
      <c r="AE65398" s="184"/>
      <c r="AF65398" s="184"/>
    </row>
    <row r="65399" spans="30:32" ht="24.75" customHeight="1">
      <c r="AD65399" s="183"/>
      <c r="AE65399" s="184"/>
      <c r="AF65399" s="184"/>
    </row>
    <row r="65400" spans="30:32" ht="24.75" customHeight="1">
      <c r="AD65400" s="183"/>
      <c r="AE65400" s="184"/>
      <c r="AF65400" s="184"/>
    </row>
    <row r="65401" spans="30:32" ht="24.75" customHeight="1">
      <c r="AD65401" s="183"/>
      <c r="AE65401" s="184"/>
      <c r="AF65401" s="184"/>
    </row>
    <row r="65402" spans="30:32" ht="24.75" customHeight="1">
      <c r="AD65402" s="183"/>
      <c r="AE65402" s="184"/>
      <c r="AF65402" s="184"/>
    </row>
    <row r="65403" spans="30:32" ht="24.75" customHeight="1">
      <c r="AD65403" s="183"/>
      <c r="AE65403" s="184"/>
      <c r="AF65403" s="184"/>
    </row>
    <row r="65404" spans="30:32" ht="24.75" customHeight="1">
      <c r="AD65404" s="183"/>
      <c r="AE65404" s="184"/>
      <c r="AF65404" s="184"/>
    </row>
    <row r="65405" spans="30:32" ht="24.75" customHeight="1">
      <c r="AD65405" s="183"/>
      <c r="AE65405" s="184"/>
      <c r="AF65405" s="184"/>
    </row>
    <row r="65406" spans="30:32" ht="24.75" customHeight="1">
      <c r="AD65406" s="183"/>
      <c r="AE65406" s="184"/>
      <c r="AF65406" s="184"/>
    </row>
    <row r="65407" spans="30:32" ht="24.75" customHeight="1">
      <c r="AD65407" s="183"/>
      <c r="AE65407" s="184"/>
      <c r="AF65407" s="184"/>
    </row>
    <row r="65408" spans="30:32" ht="24.75" customHeight="1">
      <c r="AD65408" s="183"/>
      <c r="AE65408" s="184"/>
      <c r="AF65408" s="184"/>
    </row>
    <row r="65409" spans="30:32" ht="24.75" customHeight="1">
      <c r="AD65409" s="183"/>
      <c r="AE65409" s="184"/>
      <c r="AF65409" s="184"/>
    </row>
    <row r="65410" spans="30:32" ht="24.75" customHeight="1">
      <c r="AD65410" s="183"/>
      <c r="AE65410" s="184"/>
      <c r="AF65410" s="184"/>
    </row>
    <row r="65411" spans="30:32" ht="24.75" customHeight="1">
      <c r="AD65411" s="183"/>
      <c r="AE65411" s="184"/>
      <c r="AF65411" s="184"/>
    </row>
    <row r="65412" spans="30:32" ht="24.75" customHeight="1">
      <c r="AD65412" s="183"/>
      <c r="AE65412" s="184"/>
      <c r="AF65412" s="184"/>
    </row>
    <row r="65413" spans="30:32" ht="24.75" customHeight="1">
      <c r="AD65413" s="183"/>
      <c r="AE65413" s="184"/>
      <c r="AF65413" s="184"/>
    </row>
    <row r="65414" spans="30:32" ht="24.75" customHeight="1">
      <c r="AD65414" s="183"/>
      <c r="AE65414" s="184"/>
      <c r="AF65414" s="184"/>
    </row>
    <row r="65415" spans="30:32" ht="24.75" customHeight="1">
      <c r="AD65415" s="183"/>
      <c r="AE65415" s="184"/>
      <c r="AF65415" s="184"/>
    </row>
    <row r="65416" spans="30:32" ht="24.75" customHeight="1">
      <c r="AD65416" s="183"/>
      <c r="AE65416" s="184"/>
      <c r="AF65416" s="184"/>
    </row>
    <row r="65417" spans="30:32" ht="24.75" customHeight="1">
      <c r="AD65417" s="183"/>
      <c r="AE65417" s="184"/>
      <c r="AF65417" s="184"/>
    </row>
    <row r="65418" spans="30:32" ht="24.75" customHeight="1">
      <c r="AD65418" s="183"/>
      <c r="AE65418" s="184"/>
      <c r="AF65418" s="184"/>
    </row>
    <row r="65419" spans="30:32" ht="24.75" customHeight="1">
      <c r="AD65419" s="183"/>
      <c r="AE65419" s="184"/>
      <c r="AF65419" s="184"/>
    </row>
    <row r="65420" spans="30:32" ht="24.75" customHeight="1">
      <c r="AD65420" s="183"/>
      <c r="AE65420" s="184"/>
      <c r="AF65420" s="184"/>
    </row>
    <row r="65421" spans="30:32" ht="24.75" customHeight="1">
      <c r="AD65421" s="183"/>
      <c r="AE65421" s="184"/>
      <c r="AF65421" s="184"/>
    </row>
    <row r="65422" spans="30:32" ht="24.75" customHeight="1">
      <c r="AD65422" s="183"/>
      <c r="AE65422" s="184"/>
      <c r="AF65422" s="184"/>
    </row>
    <row r="65423" spans="30:32" ht="24.75" customHeight="1">
      <c r="AD65423" s="183"/>
      <c r="AE65423" s="184"/>
      <c r="AF65423" s="184"/>
    </row>
    <row r="65424" spans="30:32" ht="24.75" customHeight="1">
      <c r="AD65424" s="183"/>
      <c r="AE65424" s="184"/>
      <c r="AF65424" s="184"/>
    </row>
    <row r="65425" spans="30:32" ht="24.75" customHeight="1">
      <c r="AD65425" s="183"/>
      <c r="AE65425" s="184"/>
      <c r="AF65425" s="184"/>
    </row>
    <row r="65426" spans="30:32" ht="24.75" customHeight="1">
      <c r="AD65426" s="183"/>
      <c r="AE65426" s="184"/>
      <c r="AF65426" s="184"/>
    </row>
    <row r="65427" spans="30:32" ht="24.75" customHeight="1">
      <c r="AD65427" s="183"/>
      <c r="AE65427" s="184"/>
      <c r="AF65427" s="184"/>
    </row>
    <row r="65428" spans="30:32" ht="24.75" customHeight="1">
      <c r="AD65428" s="183"/>
      <c r="AE65428" s="184"/>
      <c r="AF65428" s="184"/>
    </row>
    <row r="65429" spans="30:32" ht="24.75" customHeight="1">
      <c r="AD65429" s="183"/>
      <c r="AE65429" s="184"/>
      <c r="AF65429" s="184"/>
    </row>
    <row r="65430" spans="30:32" ht="24.75" customHeight="1">
      <c r="AD65430" s="183"/>
      <c r="AE65430" s="184"/>
      <c r="AF65430" s="184"/>
    </row>
    <row r="65431" spans="30:32" ht="24.75" customHeight="1">
      <c r="AD65431" s="183"/>
      <c r="AE65431" s="184"/>
      <c r="AF65431" s="184"/>
    </row>
    <row r="65432" spans="30:32" ht="24.75" customHeight="1">
      <c r="AD65432" s="183"/>
      <c r="AE65432" s="184"/>
      <c r="AF65432" s="184"/>
    </row>
    <row r="65433" spans="30:32" ht="24.75" customHeight="1">
      <c r="AD65433" s="183"/>
      <c r="AE65433" s="184"/>
      <c r="AF65433" s="184"/>
    </row>
    <row r="65434" spans="30:32" ht="24.75" customHeight="1">
      <c r="AD65434" s="183"/>
      <c r="AE65434" s="184"/>
      <c r="AF65434" s="184"/>
    </row>
    <row r="65435" spans="30:32" ht="24.75" customHeight="1">
      <c r="AD65435" s="183"/>
      <c r="AE65435" s="184"/>
      <c r="AF65435" s="184"/>
    </row>
    <row r="65436" spans="30:32" ht="24.75" customHeight="1">
      <c r="AD65436" s="183"/>
      <c r="AE65436" s="184"/>
      <c r="AF65436" s="184"/>
    </row>
    <row r="65437" spans="30:32" ht="24.75" customHeight="1">
      <c r="AD65437" s="183"/>
      <c r="AE65437" s="184"/>
      <c r="AF65437" s="184"/>
    </row>
    <row r="65438" spans="30:32" ht="24.75" customHeight="1">
      <c r="AD65438" s="183"/>
      <c r="AE65438" s="184"/>
      <c r="AF65438" s="184"/>
    </row>
    <row r="65439" spans="30:32" ht="24.75" customHeight="1">
      <c r="AD65439" s="183"/>
      <c r="AE65439" s="184"/>
      <c r="AF65439" s="184"/>
    </row>
    <row r="65440" spans="30:32" ht="24.75" customHeight="1">
      <c r="AD65440" s="183"/>
      <c r="AE65440" s="184"/>
      <c r="AF65440" s="184"/>
    </row>
    <row r="65441" spans="30:32" ht="24.75" customHeight="1">
      <c r="AD65441" s="183"/>
      <c r="AE65441" s="184"/>
      <c r="AF65441" s="184"/>
    </row>
    <row r="65442" spans="30:32" ht="24.75" customHeight="1">
      <c r="AD65442" s="183"/>
      <c r="AE65442" s="184"/>
      <c r="AF65442" s="184"/>
    </row>
    <row r="65443" spans="30:32" ht="24.75" customHeight="1">
      <c r="AD65443" s="183"/>
      <c r="AE65443" s="184"/>
      <c r="AF65443" s="184"/>
    </row>
    <row r="65444" spans="30:32" ht="24.75" customHeight="1">
      <c r="AD65444" s="183"/>
      <c r="AE65444" s="184"/>
      <c r="AF65444" s="184"/>
    </row>
    <row r="65445" spans="30:32" ht="24.75" customHeight="1">
      <c r="AD65445" s="183"/>
      <c r="AE65445" s="184"/>
      <c r="AF65445" s="184"/>
    </row>
    <row r="65446" spans="30:32" ht="24.75" customHeight="1">
      <c r="AD65446" s="183"/>
      <c r="AE65446" s="184"/>
      <c r="AF65446" s="184"/>
    </row>
    <row r="65447" spans="30:32" ht="24.75" customHeight="1">
      <c r="AD65447" s="183"/>
      <c r="AE65447" s="184"/>
      <c r="AF65447" s="184"/>
    </row>
    <row r="65448" spans="30:32" ht="24.75" customHeight="1">
      <c r="AD65448" s="183"/>
      <c r="AE65448" s="184"/>
      <c r="AF65448" s="184"/>
    </row>
    <row r="65449" spans="30:32" ht="24.75" customHeight="1">
      <c r="AD65449" s="183"/>
      <c r="AE65449" s="184"/>
      <c r="AF65449" s="184"/>
    </row>
    <row r="65450" spans="30:32" ht="24.75" customHeight="1">
      <c r="AD65450" s="183"/>
      <c r="AE65450" s="184"/>
      <c r="AF65450" s="184"/>
    </row>
    <row r="65451" spans="30:32" ht="24.75" customHeight="1">
      <c r="AD65451" s="183"/>
      <c r="AE65451" s="184"/>
      <c r="AF65451" s="184"/>
    </row>
    <row r="65452" spans="30:32" ht="24.75" customHeight="1">
      <c r="AD65452" s="183"/>
      <c r="AE65452" s="184"/>
      <c r="AF65452" s="184"/>
    </row>
    <row r="65453" spans="30:32" ht="24.75" customHeight="1">
      <c r="AD65453" s="183"/>
      <c r="AE65453" s="184"/>
      <c r="AF65453" s="184"/>
    </row>
    <row r="65454" spans="30:32" ht="24.75" customHeight="1">
      <c r="AD65454" s="183"/>
      <c r="AE65454" s="184"/>
      <c r="AF65454" s="184"/>
    </row>
    <row r="65455" spans="30:32" ht="24.75" customHeight="1">
      <c r="AD65455" s="183"/>
      <c r="AE65455" s="184"/>
      <c r="AF65455" s="184"/>
    </row>
    <row r="65456" spans="30:32" ht="24.75" customHeight="1">
      <c r="AD65456" s="183"/>
      <c r="AE65456" s="184"/>
      <c r="AF65456" s="184"/>
    </row>
    <row r="65457" spans="30:32" ht="24.75" customHeight="1">
      <c r="AD65457" s="183"/>
      <c r="AE65457" s="184"/>
      <c r="AF65457" s="184"/>
    </row>
    <row r="65458" spans="30:32" ht="24.75" customHeight="1">
      <c r="AD65458" s="183"/>
      <c r="AE65458" s="184"/>
      <c r="AF65458" s="184"/>
    </row>
    <row r="65459" spans="30:32" ht="24.75" customHeight="1">
      <c r="AD65459" s="183"/>
      <c r="AE65459" s="184"/>
      <c r="AF65459" s="184"/>
    </row>
    <row r="65460" spans="30:32" ht="24.75" customHeight="1">
      <c r="AD65460" s="183"/>
      <c r="AE65460" s="184"/>
      <c r="AF65460" s="184"/>
    </row>
    <row r="65461" spans="30:32" ht="24.75" customHeight="1">
      <c r="AD65461" s="183"/>
      <c r="AE65461" s="184"/>
      <c r="AF65461" s="184"/>
    </row>
    <row r="65462" spans="30:32" ht="24.75" customHeight="1">
      <c r="AD65462" s="183"/>
      <c r="AE65462" s="184"/>
      <c r="AF65462" s="184"/>
    </row>
    <row r="65463" spans="30:32" ht="24.75" customHeight="1">
      <c r="AD65463" s="183"/>
      <c r="AE65463" s="184"/>
      <c r="AF65463" s="184"/>
    </row>
    <row r="65464" spans="30:32" ht="24.75" customHeight="1">
      <c r="AD65464" s="183"/>
      <c r="AE65464" s="184"/>
      <c r="AF65464" s="184"/>
    </row>
    <row r="65465" spans="30:32" ht="24.75" customHeight="1">
      <c r="AD65465" s="183"/>
      <c r="AE65465" s="184"/>
      <c r="AF65465" s="184"/>
    </row>
    <row r="65466" spans="30:32" ht="24.75" customHeight="1">
      <c r="AD65466" s="183"/>
      <c r="AE65466" s="184"/>
      <c r="AF65466" s="184"/>
    </row>
    <row r="65467" spans="30:32" ht="24.75" customHeight="1">
      <c r="AD65467" s="183"/>
      <c r="AE65467" s="184"/>
      <c r="AF65467" s="184"/>
    </row>
    <row r="65468" spans="30:32" ht="24.75" customHeight="1">
      <c r="AD65468" s="183"/>
      <c r="AE65468" s="184"/>
      <c r="AF65468" s="184"/>
    </row>
    <row r="65469" spans="30:32" ht="24.75" customHeight="1">
      <c r="AD65469" s="183"/>
      <c r="AE65469" s="184"/>
      <c r="AF65469" s="184"/>
    </row>
    <row r="65470" spans="30:32" ht="24.75" customHeight="1">
      <c r="AD65470" s="183"/>
      <c r="AE65470" s="184"/>
      <c r="AF65470" s="184"/>
    </row>
    <row r="65471" spans="30:32" ht="24.75" customHeight="1">
      <c r="AD65471" s="183"/>
      <c r="AE65471" s="184"/>
      <c r="AF65471" s="184"/>
    </row>
    <row r="65472" spans="30:32" ht="24.75" customHeight="1">
      <c r="AD65472" s="183"/>
      <c r="AE65472" s="184"/>
      <c r="AF65472" s="184"/>
    </row>
    <row r="65473" spans="30:32" ht="24.75" customHeight="1">
      <c r="AD65473" s="183"/>
      <c r="AE65473" s="184"/>
      <c r="AF65473" s="184"/>
    </row>
    <row r="65474" spans="30:32" ht="24.75" customHeight="1">
      <c r="AD65474" s="183"/>
      <c r="AE65474" s="184"/>
      <c r="AF65474" s="184"/>
    </row>
    <row r="65475" spans="30:32" ht="24.75" customHeight="1">
      <c r="AD65475" s="183"/>
      <c r="AE65475" s="184"/>
      <c r="AF65475" s="184"/>
    </row>
    <row r="65476" spans="30:32" ht="24.75" customHeight="1">
      <c r="AD65476" s="183"/>
      <c r="AE65476" s="184"/>
      <c r="AF65476" s="184"/>
    </row>
    <row r="65477" spans="30:32" ht="24.75" customHeight="1">
      <c r="AD65477" s="183"/>
      <c r="AE65477" s="184"/>
      <c r="AF65477" s="184"/>
    </row>
    <row r="65478" spans="30:32" ht="24.75" customHeight="1">
      <c r="AD65478" s="183"/>
      <c r="AE65478" s="184"/>
      <c r="AF65478" s="184"/>
    </row>
    <row r="65479" spans="30:32" ht="24.75" customHeight="1">
      <c r="AD65479" s="183"/>
      <c r="AE65479" s="184"/>
      <c r="AF65479" s="184"/>
    </row>
    <row r="65480" spans="30:32" ht="24.75" customHeight="1">
      <c r="AD65480" s="183"/>
      <c r="AE65480" s="184"/>
      <c r="AF65480" s="184"/>
    </row>
    <row r="65481" spans="30:32" ht="24.75" customHeight="1">
      <c r="AD65481" s="183"/>
      <c r="AE65481" s="184"/>
      <c r="AF65481" s="184"/>
    </row>
    <row r="65482" spans="30:32" ht="24.75" customHeight="1">
      <c r="AD65482" s="183"/>
      <c r="AE65482" s="184"/>
      <c r="AF65482" s="184"/>
    </row>
    <row r="65483" spans="30:32" ht="24.75" customHeight="1">
      <c r="AD65483" s="183"/>
      <c r="AE65483" s="184"/>
      <c r="AF65483" s="184"/>
    </row>
    <row r="65484" spans="30:32" ht="24.75" customHeight="1">
      <c r="AD65484" s="183"/>
      <c r="AE65484" s="184"/>
      <c r="AF65484" s="184"/>
    </row>
    <row r="65485" spans="30:32" ht="24.75" customHeight="1">
      <c r="AD65485" s="183"/>
      <c r="AE65485" s="184"/>
      <c r="AF65485" s="184"/>
    </row>
    <row r="65486" spans="30:32" ht="24.75" customHeight="1">
      <c r="AD65486" s="183"/>
      <c r="AE65486" s="184"/>
      <c r="AF65486" s="184"/>
    </row>
    <row r="65487" spans="30:32" ht="24.75" customHeight="1">
      <c r="AD65487" s="183"/>
      <c r="AE65487" s="184"/>
      <c r="AF65487" s="184"/>
    </row>
    <row r="65488" spans="30:32" ht="24.75" customHeight="1">
      <c r="AD65488" s="183"/>
      <c r="AE65488" s="184"/>
      <c r="AF65488" s="184"/>
    </row>
    <row r="65489" spans="30:32" ht="24.75" customHeight="1">
      <c r="AD65489" s="183"/>
      <c r="AE65489" s="184"/>
      <c r="AF65489" s="184"/>
    </row>
    <row r="65490" spans="30:32" ht="24.75" customHeight="1">
      <c r="AD65490" s="183"/>
      <c r="AE65490" s="184"/>
      <c r="AF65490" s="184"/>
    </row>
    <row r="65491" spans="30:32" ht="24.75" customHeight="1">
      <c r="AD65491" s="183"/>
      <c r="AE65491" s="184"/>
      <c r="AF65491" s="184"/>
    </row>
    <row r="65492" spans="30:32" ht="24.75" customHeight="1">
      <c r="AD65492" s="183"/>
      <c r="AE65492" s="184"/>
      <c r="AF65492" s="184"/>
    </row>
    <row r="65493" spans="30:32" ht="24.75" customHeight="1">
      <c r="AD65493" s="183"/>
      <c r="AE65493" s="184"/>
      <c r="AF65493" s="184"/>
    </row>
    <row r="65494" spans="30:32" ht="24.75" customHeight="1">
      <c r="AD65494" s="183"/>
      <c r="AE65494" s="184"/>
      <c r="AF65494" s="184"/>
    </row>
    <row r="65495" spans="30:32" ht="24.75" customHeight="1">
      <c r="AD65495" s="183"/>
      <c r="AE65495" s="184"/>
      <c r="AF65495" s="184"/>
    </row>
    <row r="65496" spans="30:32" ht="24.75" customHeight="1">
      <c r="AD65496" s="183"/>
      <c r="AE65496" s="184"/>
      <c r="AF65496" s="184"/>
    </row>
    <row r="65497" spans="30:32" ht="24.75" customHeight="1">
      <c r="AD65497" s="183"/>
      <c r="AE65497" s="184"/>
      <c r="AF65497" s="184"/>
    </row>
    <row r="65498" spans="30:32" ht="24.75" customHeight="1">
      <c r="AD65498" s="183"/>
      <c r="AE65498" s="184"/>
      <c r="AF65498" s="184"/>
    </row>
    <row r="65499" spans="30:32" ht="24.75" customHeight="1">
      <c r="AD65499" s="183"/>
      <c r="AE65499" s="184"/>
      <c r="AF65499" s="184"/>
    </row>
    <row r="65500" spans="30:32" ht="24.75" customHeight="1">
      <c r="AD65500" s="183"/>
      <c r="AE65500" s="184"/>
      <c r="AF65500" s="184"/>
    </row>
    <row r="65501" spans="30:32" ht="24.75" customHeight="1">
      <c r="AD65501" s="183"/>
      <c r="AE65501" s="184"/>
      <c r="AF65501" s="184"/>
    </row>
    <row r="65502" spans="30:32" ht="24.75" customHeight="1">
      <c r="AD65502" s="183"/>
      <c r="AE65502" s="184"/>
      <c r="AF65502" s="184"/>
    </row>
    <row r="65503" spans="30:32" ht="24.75" customHeight="1">
      <c r="AD65503" s="183"/>
      <c r="AE65503" s="184"/>
      <c r="AF65503" s="184"/>
    </row>
    <row r="65504" spans="30:32" ht="24.75" customHeight="1">
      <c r="AD65504" s="183"/>
      <c r="AE65504" s="184"/>
      <c r="AF65504" s="184"/>
    </row>
    <row r="65505" spans="30:32" ht="24.75" customHeight="1">
      <c r="AD65505" s="183"/>
      <c r="AE65505" s="184"/>
      <c r="AF65505" s="184"/>
    </row>
    <row r="65506" spans="30:32" ht="24.75" customHeight="1">
      <c r="AD65506" s="183"/>
      <c r="AE65506" s="184"/>
      <c r="AF65506" s="184"/>
    </row>
    <row r="65507" spans="30:32" ht="24.75" customHeight="1">
      <c r="AD65507" s="183"/>
      <c r="AE65507" s="184"/>
      <c r="AF65507" s="184"/>
    </row>
    <row r="65508" spans="30:32" ht="24.75" customHeight="1">
      <c r="AD65508" s="183"/>
      <c r="AE65508" s="184"/>
      <c r="AF65508" s="184"/>
    </row>
    <row r="65509" spans="30:32" ht="24.75" customHeight="1">
      <c r="AD65509" s="183"/>
      <c r="AE65509" s="184"/>
      <c r="AF65509" s="184"/>
    </row>
    <row r="65510" spans="30:32" ht="24.75" customHeight="1">
      <c r="AD65510" s="183"/>
      <c r="AE65510" s="184"/>
      <c r="AF65510" s="184"/>
    </row>
    <row r="65511" spans="30:32" ht="24.75" customHeight="1">
      <c r="AD65511" s="183"/>
      <c r="AE65511" s="184"/>
      <c r="AF65511" s="184"/>
    </row>
    <row r="65512" spans="30:32" ht="24.75" customHeight="1">
      <c r="AD65512" s="183"/>
      <c r="AE65512" s="184"/>
      <c r="AF65512" s="184"/>
    </row>
    <row r="65513" spans="30:32" ht="24.75" customHeight="1">
      <c r="AD65513" s="183"/>
      <c r="AE65513" s="184"/>
      <c r="AF65513" s="184"/>
    </row>
    <row r="65514" spans="30:32" ht="24.75" customHeight="1">
      <c r="AD65514" s="183"/>
      <c r="AE65514" s="184"/>
      <c r="AF65514" s="184"/>
    </row>
    <row r="65515" spans="30:32" ht="24.75" customHeight="1">
      <c r="AD65515" s="183"/>
      <c r="AE65515" s="184"/>
      <c r="AF65515" s="184"/>
    </row>
    <row r="65516" spans="30:32" ht="24.75" customHeight="1">
      <c r="AD65516" s="183"/>
      <c r="AE65516" s="184"/>
      <c r="AF65516" s="184"/>
    </row>
    <row r="65517" spans="30:32" ht="24.75" customHeight="1">
      <c r="AD65517" s="183"/>
      <c r="AE65517" s="184"/>
      <c r="AF65517" s="184"/>
    </row>
    <row r="65518" spans="30:32" ht="24.75" customHeight="1">
      <c r="AD65518" s="183"/>
      <c r="AE65518" s="184"/>
      <c r="AF65518" s="184"/>
    </row>
    <row r="65519" spans="30:32" ht="24.75" customHeight="1">
      <c r="AD65519" s="183"/>
      <c r="AE65519" s="184"/>
      <c r="AF65519" s="184"/>
    </row>
    <row r="65520" spans="30:32" ht="24.75" customHeight="1">
      <c r="AD65520" s="183"/>
      <c r="AE65520" s="184"/>
      <c r="AF65520" s="184"/>
    </row>
    <row r="65521" spans="30:32" ht="24.75" customHeight="1">
      <c r="AD65521" s="183"/>
      <c r="AE65521" s="184"/>
      <c r="AF65521" s="184"/>
    </row>
    <row r="65522" spans="30:32" ht="24.75" customHeight="1">
      <c r="AD65522" s="183"/>
      <c r="AE65522" s="184"/>
      <c r="AF65522" s="184"/>
    </row>
    <row r="65523" spans="30:32" ht="24.75" customHeight="1">
      <c r="AD65523" s="183"/>
      <c r="AE65523" s="184"/>
      <c r="AF65523" s="184"/>
    </row>
    <row r="65524" spans="30:32" ht="24.75" customHeight="1">
      <c r="AD65524" s="183"/>
      <c r="AE65524" s="184"/>
      <c r="AF65524" s="184"/>
    </row>
    <row r="65525" spans="30:32" ht="24.75" customHeight="1">
      <c r="AD65525" s="183"/>
      <c r="AE65525" s="184"/>
      <c r="AF65525" s="184"/>
    </row>
    <row r="65526" spans="30:32" ht="24.75" customHeight="1">
      <c r="AD65526" s="183"/>
      <c r="AE65526" s="184"/>
      <c r="AF65526" s="184"/>
    </row>
    <row r="65527" spans="30:32" ht="24.75" customHeight="1">
      <c r="AD65527" s="183"/>
      <c r="AE65527" s="184"/>
      <c r="AF65527" s="184"/>
    </row>
    <row r="65528" spans="30:32" ht="24.75" customHeight="1">
      <c r="AD65528" s="183"/>
      <c r="AE65528" s="184"/>
      <c r="AF65528" s="184"/>
    </row>
    <row r="65529" spans="30:32" ht="24.75" customHeight="1">
      <c r="AD65529" s="183"/>
      <c r="AE65529" s="184"/>
      <c r="AF65529" s="184"/>
    </row>
    <row r="65530" spans="30:32" ht="24.75" customHeight="1">
      <c r="AD65530" s="183"/>
      <c r="AE65530" s="184"/>
      <c r="AF65530" s="184"/>
    </row>
    <row r="65531" spans="30:32" ht="24.75" customHeight="1">
      <c r="AD65531" s="183"/>
      <c r="AE65531" s="184"/>
      <c r="AF65531" s="184"/>
    </row>
    <row r="65532" spans="30:32" ht="24.75" customHeight="1">
      <c r="AD65532" s="183"/>
      <c r="AE65532" s="184"/>
      <c r="AF65532" s="184"/>
    </row>
    <row r="65533" spans="30:32" ht="24.75" customHeight="1">
      <c r="AD65533" s="183"/>
      <c r="AE65533" s="184"/>
      <c r="AF65533" s="184"/>
    </row>
    <row r="65534" spans="30:32" ht="24.75" customHeight="1">
      <c r="AD65534" s="183"/>
      <c r="AE65534" s="184"/>
      <c r="AF65534" s="184"/>
    </row>
    <row r="65535" spans="30:32" ht="24.75" customHeight="1">
      <c r="AD65535" s="183"/>
      <c r="AE65535" s="184"/>
      <c r="AF65535" s="184"/>
    </row>
    <row r="65536" spans="30:32" ht="24.75" customHeight="1">
      <c r="AD65536" s="183"/>
      <c r="AE65536" s="184"/>
      <c r="AF65536" s="184"/>
    </row>
    <row r="65537" spans="30:32" ht="24.75" customHeight="1">
      <c r="AD65537" s="183"/>
      <c r="AE65537" s="184"/>
      <c r="AF65537" s="184"/>
    </row>
    <row r="65538" spans="30:32" ht="24.75" customHeight="1">
      <c r="AD65538" s="183"/>
      <c r="AE65538" s="184"/>
      <c r="AF65538" s="184"/>
    </row>
    <row r="65539" spans="30:32" ht="24.75" customHeight="1">
      <c r="AD65539" s="183"/>
      <c r="AE65539" s="184"/>
      <c r="AF65539" s="184"/>
    </row>
    <row r="65540" spans="30:32" ht="24.75" customHeight="1">
      <c r="AD65540" s="183"/>
      <c r="AE65540" s="184"/>
      <c r="AF65540" s="184"/>
    </row>
    <row r="65541" spans="30:32" ht="24.75" customHeight="1">
      <c r="AD65541" s="183"/>
      <c r="AE65541" s="184"/>
      <c r="AF65541" s="184"/>
    </row>
    <row r="65542" spans="30:32" ht="24.75" customHeight="1">
      <c r="AD65542" s="183"/>
      <c r="AE65542" s="184"/>
      <c r="AF65542" s="184"/>
    </row>
    <row r="65543" spans="30:32" ht="24.75" customHeight="1">
      <c r="AD65543" s="183"/>
      <c r="AE65543" s="184"/>
      <c r="AF65543" s="184"/>
    </row>
    <row r="65544" spans="30:32" ht="24.75" customHeight="1">
      <c r="AD65544" s="183"/>
      <c r="AE65544" s="184"/>
      <c r="AF65544" s="184"/>
    </row>
    <row r="65545" spans="30:32" ht="24.75" customHeight="1">
      <c r="AD65545" s="183"/>
      <c r="AE65545" s="184"/>
      <c r="AF65545" s="184"/>
    </row>
    <row r="65546" spans="30:32" ht="24.75" customHeight="1">
      <c r="AD65546" s="183"/>
      <c r="AE65546" s="184"/>
      <c r="AF65546" s="184"/>
    </row>
    <row r="65547" spans="30:32" ht="24.75" customHeight="1">
      <c r="AD65547" s="183"/>
      <c r="AE65547" s="184"/>
      <c r="AF65547" s="184"/>
    </row>
    <row r="65548" spans="30:32" ht="24.75" customHeight="1">
      <c r="AD65548" s="183"/>
      <c r="AE65548" s="184"/>
      <c r="AF65548" s="184"/>
    </row>
    <row r="65549" spans="30:32" ht="24.75" customHeight="1">
      <c r="AD65549" s="183"/>
      <c r="AE65549" s="184"/>
      <c r="AF65549" s="184"/>
    </row>
    <row r="65550" spans="30:32" ht="24.75" customHeight="1">
      <c r="AD65550" s="183"/>
      <c r="AE65550" s="184"/>
      <c r="AF65550" s="184"/>
    </row>
    <row r="65551" spans="30:32" ht="24.75" customHeight="1">
      <c r="AD65551" s="183"/>
      <c r="AE65551" s="184"/>
      <c r="AF65551" s="184"/>
    </row>
    <row r="65552" spans="30:32" ht="24.75" customHeight="1">
      <c r="AD65552" s="183"/>
      <c r="AE65552" s="184"/>
      <c r="AF65552" s="184"/>
    </row>
    <row r="65553" spans="30:32" ht="24.75" customHeight="1">
      <c r="AD65553" s="183"/>
      <c r="AE65553" s="184"/>
      <c r="AF65553" s="184"/>
    </row>
    <row r="65554" spans="30:32" ht="24.75" customHeight="1">
      <c r="AD65554" s="183"/>
      <c r="AE65554" s="184"/>
      <c r="AF65554" s="184"/>
    </row>
    <row r="65555" spans="30:32" ht="24.75" customHeight="1">
      <c r="AD65555" s="183"/>
      <c r="AE65555" s="184"/>
      <c r="AF65555" s="184"/>
    </row>
    <row r="65556" spans="30:32" ht="24.75" customHeight="1">
      <c r="AD65556" s="183"/>
      <c r="AE65556" s="184"/>
      <c r="AF65556" s="184"/>
    </row>
    <row r="65557" spans="30:32" ht="24.75" customHeight="1">
      <c r="AD65557" s="183"/>
      <c r="AE65557" s="184"/>
      <c r="AF65557" s="184"/>
    </row>
    <row r="65558" spans="30:32" ht="24.75" customHeight="1">
      <c r="AD65558" s="183"/>
      <c r="AE65558" s="184"/>
      <c r="AF65558" s="184"/>
    </row>
    <row r="65559" spans="30:32" ht="24.75" customHeight="1">
      <c r="AD65559" s="183"/>
      <c r="AE65559" s="184"/>
      <c r="AF65559" s="184"/>
    </row>
    <row r="65560" spans="30:32" ht="24.75" customHeight="1">
      <c r="AD65560" s="183"/>
      <c r="AE65560" s="184"/>
      <c r="AF65560" s="184"/>
    </row>
    <row r="65561" spans="30:32" ht="24.75" customHeight="1">
      <c r="AD65561" s="183"/>
      <c r="AE65561" s="184"/>
      <c r="AF65561" s="184"/>
    </row>
    <row r="65562" spans="30:32" ht="24.75" customHeight="1">
      <c r="AD65562" s="183"/>
      <c r="AE65562" s="184"/>
      <c r="AF65562" s="184"/>
    </row>
    <row r="65563" spans="30:32" ht="24.75" customHeight="1">
      <c r="AD65563" s="183"/>
      <c r="AE65563" s="184"/>
      <c r="AF65563" s="184"/>
    </row>
    <row r="65564" spans="30:32" ht="24.75" customHeight="1">
      <c r="AD65564" s="183"/>
      <c r="AE65564" s="184"/>
      <c r="AF65564" s="184"/>
    </row>
    <row r="65565" spans="30:32" ht="24.75" customHeight="1">
      <c r="AD65565" s="183"/>
      <c r="AE65565" s="184"/>
      <c r="AF65565" s="184"/>
    </row>
    <row r="65566" spans="30:32" ht="24.75" customHeight="1">
      <c r="AD65566" s="183"/>
      <c r="AE65566" s="184"/>
      <c r="AF65566" s="184"/>
    </row>
    <row r="65567" spans="30:32" ht="24.75" customHeight="1">
      <c r="AD65567" s="183"/>
      <c r="AE65567" s="184"/>
      <c r="AF65567" s="184"/>
    </row>
    <row r="65568" spans="30:32" ht="24.75" customHeight="1">
      <c r="AD65568" s="183"/>
      <c r="AE65568" s="184"/>
      <c r="AF65568" s="184"/>
    </row>
    <row r="65569" spans="30:32" ht="24.75" customHeight="1">
      <c r="AD65569" s="183"/>
      <c r="AE65569" s="184"/>
      <c r="AF65569" s="184"/>
    </row>
    <row r="65570" spans="30:32" ht="24.75" customHeight="1">
      <c r="AD65570" s="183"/>
      <c r="AE65570" s="184"/>
      <c r="AF65570" s="184"/>
    </row>
    <row r="65571" spans="30:32" ht="24.75" customHeight="1">
      <c r="AD65571" s="183"/>
      <c r="AE65571" s="184"/>
      <c r="AF65571" s="184"/>
    </row>
    <row r="65572" spans="30:32" ht="24.75" customHeight="1">
      <c r="AD65572" s="183"/>
      <c r="AE65572" s="184"/>
      <c r="AF65572" s="184"/>
    </row>
    <row r="65573" spans="30:32" ht="24.75" customHeight="1">
      <c r="AD65573" s="183"/>
      <c r="AE65573" s="184"/>
      <c r="AF65573" s="184"/>
    </row>
    <row r="65574" spans="30:32" ht="24.75" customHeight="1">
      <c r="AD65574" s="183"/>
      <c r="AE65574" s="184"/>
      <c r="AF65574" s="184"/>
    </row>
    <row r="65575" spans="30:32" ht="24.75" customHeight="1">
      <c r="AD65575" s="183"/>
      <c r="AE65575" s="184"/>
      <c r="AF65575" s="184"/>
    </row>
    <row r="65576" spans="30:32" ht="24.75" customHeight="1">
      <c r="AD65576" s="183"/>
      <c r="AE65576" s="184"/>
      <c r="AF65576" s="184"/>
    </row>
    <row r="65577" spans="30:32" ht="24.75" customHeight="1">
      <c r="AD65577" s="183"/>
      <c r="AE65577" s="184"/>
      <c r="AF65577" s="184"/>
    </row>
    <row r="65578" spans="30:32" ht="24.75" customHeight="1">
      <c r="AD65578" s="183"/>
      <c r="AE65578" s="184"/>
      <c r="AF65578" s="184"/>
    </row>
    <row r="65579" spans="30:32" ht="24.75" customHeight="1">
      <c r="AD65579" s="183"/>
      <c r="AE65579" s="184"/>
      <c r="AF65579" s="184"/>
    </row>
    <row r="65580" spans="30:32" ht="24.75" customHeight="1">
      <c r="AD65580" s="183"/>
      <c r="AE65580" s="184"/>
      <c r="AF65580" s="184"/>
    </row>
    <row r="65581" spans="30:32" ht="24.75" customHeight="1">
      <c r="AD65581" s="183"/>
      <c r="AE65581" s="184"/>
      <c r="AF65581" s="184"/>
    </row>
    <row r="65582" spans="30:32" ht="24.75" customHeight="1">
      <c r="AD65582" s="183"/>
      <c r="AE65582" s="184"/>
      <c r="AF65582" s="184"/>
    </row>
    <row r="65583" spans="30:32" ht="24.75" customHeight="1">
      <c r="AD65583" s="183"/>
      <c r="AE65583" s="184"/>
      <c r="AF65583" s="184"/>
    </row>
    <row r="65584" spans="30:32" ht="24.75" customHeight="1">
      <c r="AD65584" s="183"/>
      <c r="AE65584" s="184"/>
      <c r="AF65584" s="184"/>
    </row>
    <row r="65585" spans="30:32" ht="24.75" customHeight="1">
      <c r="AD65585" s="183"/>
      <c r="AE65585" s="184"/>
      <c r="AF65585" s="184"/>
    </row>
    <row r="65586" spans="30:32" ht="24.75" customHeight="1">
      <c r="AD65586" s="183"/>
      <c r="AE65586" s="184"/>
      <c r="AF65586" s="184"/>
    </row>
    <row r="65587" spans="30:32" ht="24.75" customHeight="1">
      <c r="AD65587" s="183"/>
      <c r="AE65587" s="184"/>
      <c r="AF65587" s="184"/>
    </row>
    <row r="65588" spans="30:32" ht="24.75" customHeight="1">
      <c r="AD65588" s="183"/>
      <c r="AE65588" s="184"/>
      <c r="AF65588" s="184"/>
    </row>
    <row r="65589" spans="30:32" ht="24.75" customHeight="1">
      <c r="AD65589" s="183"/>
      <c r="AE65589" s="184"/>
      <c r="AF65589" s="184"/>
    </row>
    <row r="65590" spans="30:32" ht="24.75" customHeight="1">
      <c r="AD65590" s="183"/>
      <c r="AE65590" s="184"/>
      <c r="AF65590" s="184"/>
    </row>
    <row r="65591" spans="30:32" ht="24.75" customHeight="1">
      <c r="AD65591" s="183"/>
      <c r="AE65591" s="184"/>
      <c r="AF65591" s="184"/>
    </row>
    <row r="65592" spans="30:32" ht="24.75" customHeight="1">
      <c r="AD65592" s="183"/>
      <c r="AE65592" s="184"/>
      <c r="AF65592" s="184"/>
    </row>
    <row r="65593" spans="30:32" ht="24.75" customHeight="1">
      <c r="AD65593" s="183"/>
      <c r="AE65593" s="184"/>
      <c r="AF65593" s="184"/>
    </row>
    <row r="65594" spans="30:32" ht="24.75" customHeight="1">
      <c r="AD65594" s="183"/>
      <c r="AE65594" s="184"/>
      <c r="AF65594" s="184"/>
    </row>
    <row r="65595" spans="30:32" ht="24.75" customHeight="1">
      <c r="AD65595" s="183"/>
      <c r="AE65595" s="184"/>
      <c r="AF65595" s="184"/>
    </row>
    <row r="65596" spans="30:32" ht="24.75" customHeight="1">
      <c r="AD65596" s="183"/>
      <c r="AE65596" s="184"/>
      <c r="AF65596" s="184"/>
    </row>
    <row r="65597" spans="30:32" ht="24.75" customHeight="1">
      <c r="AD65597" s="183"/>
      <c r="AE65597" s="184"/>
      <c r="AF65597" s="184"/>
    </row>
    <row r="65598" spans="30:32" ht="24.75" customHeight="1">
      <c r="AD65598" s="183"/>
      <c r="AE65598" s="184"/>
      <c r="AF65598" s="184"/>
    </row>
    <row r="65599" spans="30:32" ht="24.75" customHeight="1">
      <c r="AD65599" s="183"/>
      <c r="AE65599" s="184"/>
      <c r="AF65599" s="184"/>
    </row>
    <row r="65600" spans="30:32" ht="24.75" customHeight="1">
      <c r="AD65600" s="183"/>
      <c r="AE65600" s="184"/>
      <c r="AF65600" s="184"/>
    </row>
    <row r="65601" spans="30:32" ht="24.75" customHeight="1">
      <c r="AD65601" s="183"/>
      <c r="AE65601" s="184"/>
      <c r="AF65601" s="184"/>
    </row>
    <row r="65602" spans="30:32" ht="24.75" customHeight="1">
      <c r="AD65602" s="183"/>
      <c r="AE65602" s="184"/>
      <c r="AF65602" s="184"/>
    </row>
    <row r="65603" spans="30:32" ht="24.75" customHeight="1">
      <c r="AD65603" s="183"/>
      <c r="AE65603" s="184"/>
      <c r="AF65603" s="184"/>
    </row>
    <row r="65604" spans="30:32" ht="24.75" customHeight="1">
      <c r="AD65604" s="183"/>
      <c r="AE65604" s="184"/>
      <c r="AF65604" s="184"/>
    </row>
    <row r="65605" spans="30:32" ht="24.75" customHeight="1">
      <c r="AD65605" s="183"/>
      <c r="AE65605" s="184"/>
      <c r="AF65605" s="184"/>
    </row>
    <row r="65606" spans="30:32" ht="24.75" customHeight="1">
      <c r="AD65606" s="183"/>
      <c r="AE65606" s="184"/>
      <c r="AF65606" s="184"/>
    </row>
    <row r="65607" spans="30:32" ht="24.75" customHeight="1">
      <c r="AD65607" s="183"/>
      <c r="AE65607" s="184"/>
      <c r="AF65607" s="184"/>
    </row>
    <row r="65608" spans="30:32" ht="24.75" customHeight="1">
      <c r="AD65608" s="183"/>
      <c r="AE65608" s="184"/>
      <c r="AF65608" s="184"/>
    </row>
    <row r="65609" spans="30:32" ht="24.75" customHeight="1">
      <c r="AD65609" s="183"/>
      <c r="AE65609" s="184"/>
      <c r="AF65609" s="184"/>
    </row>
    <row r="65610" spans="30:32" ht="24.75" customHeight="1">
      <c r="AD65610" s="183"/>
      <c r="AE65610" s="184"/>
      <c r="AF65610" s="184"/>
    </row>
    <row r="65611" spans="30:32" ht="24.75" customHeight="1">
      <c r="AD65611" s="183"/>
      <c r="AE65611" s="184"/>
      <c r="AF65611" s="184"/>
    </row>
    <row r="65612" spans="30:32" ht="24.75" customHeight="1">
      <c r="AD65612" s="183"/>
      <c r="AE65612" s="184"/>
      <c r="AF65612" s="184"/>
    </row>
    <row r="65613" spans="30:32" ht="24.75" customHeight="1">
      <c r="AD65613" s="183"/>
      <c r="AE65613" s="184"/>
      <c r="AF65613" s="184"/>
    </row>
    <row r="65614" spans="30:32" ht="24.75" customHeight="1">
      <c r="AD65614" s="183"/>
      <c r="AE65614" s="184"/>
      <c r="AF65614" s="184"/>
    </row>
    <row r="65615" spans="30:32" ht="24.75" customHeight="1">
      <c r="AD65615" s="183"/>
      <c r="AE65615" s="184"/>
      <c r="AF65615" s="184"/>
    </row>
    <row r="65616" spans="30:32" ht="24.75" customHeight="1">
      <c r="AD65616" s="183"/>
      <c r="AE65616" s="184"/>
      <c r="AF65616" s="184"/>
    </row>
    <row r="65617" spans="30:32" ht="24.75" customHeight="1">
      <c r="AD65617" s="183"/>
      <c r="AE65617" s="184"/>
      <c r="AF65617" s="184"/>
    </row>
    <row r="65618" spans="30:32" ht="24.75" customHeight="1">
      <c r="AD65618" s="183"/>
      <c r="AE65618" s="184"/>
      <c r="AF65618" s="184"/>
    </row>
    <row r="65619" spans="30:32" ht="24.75" customHeight="1">
      <c r="AD65619" s="183"/>
      <c r="AE65619" s="184"/>
      <c r="AF65619" s="184"/>
    </row>
    <row r="65620" spans="30:32" ht="24.75" customHeight="1">
      <c r="AD65620" s="183"/>
      <c r="AE65620" s="184"/>
      <c r="AF65620" s="184"/>
    </row>
    <row r="65621" spans="30:32" ht="24.75" customHeight="1">
      <c r="AD65621" s="183"/>
      <c r="AE65621" s="184"/>
      <c r="AF65621" s="184"/>
    </row>
    <row r="65622" spans="30:32" ht="24.75" customHeight="1">
      <c r="AD65622" s="183"/>
      <c r="AE65622" s="184"/>
      <c r="AF65622" s="184"/>
    </row>
    <row r="65623" spans="30:32" ht="24.75" customHeight="1">
      <c r="AD65623" s="183"/>
      <c r="AE65623" s="184"/>
      <c r="AF65623" s="184"/>
    </row>
    <row r="65624" spans="30:32" ht="24.75" customHeight="1">
      <c r="AD65624" s="183"/>
      <c r="AE65624" s="184"/>
      <c r="AF65624" s="184"/>
    </row>
    <row r="65625" spans="30:32" ht="24.75" customHeight="1">
      <c r="AD65625" s="183"/>
      <c r="AE65625" s="184"/>
      <c r="AF65625" s="184"/>
    </row>
    <row r="65626" spans="30:32" ht="24.75" customHeight="1">
      <c r="AD65626" s="183"/>
      <c r="AE65626" s="184"/>
      <c r="AF65626" s="184"/>
    </row>
    <row r="65627" spans="30:32" ht="24.75" customHeight="1">
      <c r="AD65627" s="183"/>
      <c r="AE65627" s="184"/>
      <c r="AF65627" s="184"/>
    </row>
    <row r="65628" spans="30:32" ht="24.75" customHeight="1">
      <c r="AD65628" s="183"/>
      <c r="AE65628" s="184"/>
      <c r="AF65628" s="184"/>
    </row>
    <row r="65629" spans="30:32" ht="24.75" customHeight="1">
      <c r="AD65629" s="183"/>
      <c r="AE65629" s="184"/>
      <c r="AF65629" s="184"/>
    </row>
    <row r="65630" spans="30:32" ht="24.75" customHeight="1">
      <c r="AD65630" s="183"/>
      <c r="AE65630" s="184"/>
      <c r="AF65630" s="184"/>
    </row>
    <row r="65631" spans="30:32" ht="24.75" customHeight="1">
      <c r="AD65631" s="183"/>
      <c r="AE65631" s="184"/>
      <c r="AF65631" s="184"/>
    </row>
    <row r="65632" spans="30:32" ht="24.75" customHeight="1">
      <c r="AD65632" s="183"/>
      <c r="AE65632" s="184"/>
      <c r="AF65632" s="184"/>
    </row>
    <row r="65633" spans="30:32" ht="24.75" customHeight="1">
      <c r="AD65633" s="183"/>
      <c r="AE65633" s="184"/>
      <c r="AF65633" s="184"/>
    </row>
    <row r="65634" spans="30:32" ht="24.75" customHeight="1">
      <c r="AD65634" s="183"/>
      <c r="AE65634" s="184"/>
      <c r="AF65634" s="184"/>
    </row>
    <row r="65635" spans="30:32" ht="24.75" customHeight="1">
      <c r="AD65635" s="183"/>
      <c r="AE65635" s="184"/>
      <c r="AF65635" s="184"/>
    </row>
    <row r="65636" spans="30:32" ht="24.75" customHeight="1">
      <c r="AD65636" s="183"/>
      <c r="AE65636" s="184"/>
      <c r="AF65636" s="184"/>
    </row>
    <row r="65637" spans="30:32" ht="24.75" customHeight="1">
      <c r="AD65637" s="183"/>
      <c r="AE65637" s="184"/>
      <c r="AF65637" s="184"/>
    </row>
    <row r="65638" spans="30:32" ht="24.75" customHeight="1">
      <c r="AD65638" s="183"/>
      <c r="AE65638" s="184"/>
      <c r="AF65638" s="184"/>
    </row>
    <row r="65639" spans="30:32" ht="24.75" customHeight="1">
      <c r="AD65639" s="183"/>
      <c r="AE65639" s="184"/>
      <c r="AF65639" s="184"/>
    </row>
    <row r="65640" spans="30:32" ht="24.75" customHeight="1">
      <c r="AD65640" s="183"/>
      <c r="AE65640" s="184"/>
      <c r="AF65640" s="184"/>
    </row>
    <row r="65641" spans="30:32" ht="24.75" customHeight="1">
      <c r="AD65641" s="183"/>
      <c r="AE65641" s="184"/>
      <c r="AF65641" s="184"/>
    </row>
    <row r="65642" spans="30:32" ht="24.75" customHeight="1">
      <c r="AD65642" s="183"/>
      <c r="AE65642" s="184"/>
      <c r="AF65642" s="184"/>
    </row>
    <row r="65643" spans="30:32" ht="24.75" customHeight="1">
      <c r="AD65643" s="183"/>
      <c r="AE65643" s="184"/>
      <c r="AF65643" s="184"/>
    </row>
    <row r="65644" spans="30:32" ht="24.75" customHeight="1">
      <c r="AD65644" s="183"/>
      <c r="AE65644" s="184"/>
      <c r="AF65644" s="184"/>
    </row>
    <row r="65645" spans="30:32" ht="24.75" customHeight="1">
      <c r="AD65645" s="183"/>
      <c r="AE65645" s="184"/>
      <c r="AF65645" s="184"/>
    </row>
    <row r="65646" spans="30:32" ht="24.75" customHeight="1">
      <c r="AD65646" s="183"/>
      <c r="AE65646" s="184"/>
      <c r="AF65646" s="184"/>
    </row>
    <row r="65647" spans="30:32" ht="24.75" customHeight="1">
      <c r="AD65647" s="183"/>
      <c r="AE65647" s="184"/>
      <c r="AF65647" s="184"/>
    </row>
    <row r="65648" spans="30:32" ht="24.75" customHeight="1">
      <c r="AD65648" s="183"/>
      <c r="AE65648" s="184"/>
      <c r="AF65648" s="184"/>
    </row>
    <row r="65649" spans="30:32" ht="24.75" customHeight="1">
      <c r="AD65649" s="183"/>
      <c r="AE65649" s="184"/>
      <c r="AF65649" s="184"/>
    </row>
    <row r="65650" spans="30:32" ht="24.75" customHeight="1">
      <c r="AD65650" s="183"/>
      <c r="AE65650" s="184"/>
      <c r="AF65650" s="184"/>
    </row>
    <row r="65651" spans="30:32" ht="24.75" customHeight="1">
      <c r="AD65651" s="183"/>
      <c r="AE65651" s="184"/>
      <c r="AF65651" s="184"/>
    </row>
    <row r="65652" spans="30:32" ht="24.75" customHeight="1">
      <c r="AD65652" s="183"/>
      <c r="AE65652" s="184"/>
      <c r="AF65652" s="184"/>
    </row>
    <row r="65653" spans="30:32" ht="24.75" customHeight="1">
      <c r="AD65653" s="183"/>
      <c r="AE65653" s="184"/>
      <c r="AF65653" s="184"/>
    </row>
    <row r="65654" spans="30:32" ht="24.75" customHeight="1">
      <c r="AD65654" s="183"/>
      <c r="AE65654" s="184"/>
      <c r="AF65654" s="184"/>
    </row>
    <row r="65655" spans="30:32" ht="24.75" customHeight="1">
      <c r="AD65655" s="183"/>
      <c r="AE65655" s="184"/>
      <c r="AF65655" s="184"/>
    </row>
    <row r="65656" spans="30:32" ht="24.75" customHeight="1">
      <c r="AD65656" s="183"/>
      <c r="AE65656" s="184"/>
      <c r="AF65656" s="184"/>
    </row>
    <row r="65657" spans="30:32" ht="24.75" customHeight="1">
      <c r="AD65657" s="183"/>
      <c r="AE65657" s="184"/>
      <c r="AF65657" s="184"/>
    </row>
    <row r="65658" spans="30:32" ht="24.75" customHeight="1">
      <c r="AD65658" s="183"/>
      <c r="AE65658" s="184"/>
      <c r="AF65658" s="184"/>
    </row>
    <row r="65659" spans="30:32" ht="24.75" customHeight="1">
      <c r="AD65659" s="183"/>
      <c r="AE65659" s="184"/>
      <c r="AF65659" s="184"/>
    </row>
    <row r="65660" spans="30:32" ht="24.75" customHeight="1">
      <c r="AD65660" s="183"/>
      <c r="AE65660" s="184"/>
      <c r="AF65660" s="184"/>
    </row>
    <row r="65661" spans="30:32" ht="24.75" customHeight="1">
      <c r="AD65661" s="183"/>
      <c r="AE65661" s="184"/>
      <c r="AF65661" s="184"/>
    </row>
    <row r="65662" spans="30:32" ht="24.75" customHeight="1">
      <c r="AD65662" s="183"/>
      <c r="AE65662" s="184"/>
      <c r="AF65662" s="184"/>
    </row>
    <row r="65663" spans="30:32" ht="24.75" customHeight="1">
      <c r="AD65663" s="183"/>
      <c r="AE65663" s="184"/>
      <c r="AF65663" s="184"/>
    </row>
    <row r="65664" spans="30:32" ht="24.75" customHeight="1">
      <c r="AD65664" s="183"/>
      <c r="AE65664" s="184"/>
      <c r="AF65664" s="184"/>
    </row>
    <row r="65665" spans="30:32" ht="24.75" customHeight="1">
      <c r="AD65665" s="183"/>
      <c r="AE65665" s="184"/>
      <c r="AF65665" s="184"/>
    </row>
    <row r="65666" spans="30:32" ht="24.75" customHeight="1">
      <c r="AD65666" s="183"/>
      <c r="AE65666" s="184"/>
      <c r="AF65666" s="184"/>
    </row>
    <row r="65667" spans="30:32" ht="24.75" customHeight="1">
      <c r="AD65667" s="183"/>
      <c r="AE65667" s="184"/>
      <c r="AF65667" s="184"/>
    </row>
    <row r="65668" spans="30:32" ht="24.75" customHeight="1">
      <c r="AD65668" s="183"/>
      <c r="AE65668" s="184"/>
      <c r="AF65668" s="184"/>
    </row>
    <row r="65669" spans="30:32" ht="24.75" customHeight="1">
      <c r="AD65669" s="183"/>
      <c r="AE65669" s="184"/>
      <c r="AF65669" s="184"/>
    </row>
    <row r="65670" spans="30:32" ht="24.75" customHeight="1">
      <c r="AD65670" s="183"/>
      <c r="AE65670" s="184"/>
      <c r="AF65670" s="184"/>
    </row>
    <row r="65671" spans="30:32" ht="24.75" customHeight="1">
      <c r="AD65671" s="183"/>
      <c r="AE65671" s="184"/>
      <c r="AF65671" s="184"/>
    </row>
    <row r="65672" spans="30:32" ht="24.75" customHeight="1">
      <c r="AD65672" s="183"/>
      <c r="AE65672" s="184"/>
      <c r="AF65672" s="184"/>
    </row>
    <row r="65673" spans="30:32" ht="24.75" customHeight="1">
      <c r="AD65673" s="183"/>
      <c r="AE65673" s="184"/>
      <c r="AF65673" s="184"/>
    </row>
    <row r="65674" spans="30:32" ht="24.75" customHeight="1">
      <c r="AD65674" s="183"/>
      <c r="AE65674" s="184"/>
      <c r="AF65674" s="184"/>
    </row>
    <row r="65675" spans="30:32" ht="24.75" customHeight="1">
      <c r="AD65675" s="183"/>
      <c r="AE65675" s="184"/>
      <c r="AF65675" s="184"/>
    </row>
    <row r="65676" spans="30:32" ht="24.75" customHeight="1">
      <c r="AD65676" s="183"/>
      <c r="AE65676" s="184"/>
      <c r="AF65676" s="184"/>
    </row>
    <row r="65677" spans="30:32" ht="24.75" customHeight="1">
      <c r="AD65677" s="183"/>
      <c r="AE65677" s="184"/>
      <c r="AF65677" s="184"/>
    </row>
    <row r="65678" spans="30:32" ht="24.75" customHeight="1">
      <c r="AD65678" s="183"/>
      <c r="AE65678" s="184"/>
      <c r="AF65678" s="184"/>
    </row>
    <row r="65679" spans="30:32" ht="24.75" customHeight="1">
      <c r="AD65679" s="183"/>
      <c r="AE65679" s="184"/>
      <c r="AF65679" s="184"/>
    </row>
    <row r="65680" spans="30:32" ht="24.75" customHeight="1">
      <c r="AD65680" s="183"/>
      <c r="AE65680" s="184"/>
      <c r="AF65680" s="184"/>
    </row>
    <row r="65681" spans="30:32" ht="24.75" customHeight="1">
      <c r="AD65681" s="183"/>
      <c r="AE65681" s="184"/>
      <c r="AF65681" s="184"/>
    </row>
    <row r="65682" spans="30:32" ht="24.75" customHeight="1">
      <c r="AD65682" s="183"/>
      <c r="AE65682" s="184"/>
      <c r="AF65682" s="184"/>
    </row>
    <row r="65683" spans="30:32" ht="24.75" customHeight="1">
      <c r="AD65683" s="183"/>
      <c r="AE65683" s="184"/>
      <c r="AF65683" s="184"/>
    </row>
    <row r="65684" spans="30:32" ht="24.75" customHeight="1">
      <c r="AD65684" s="183"/>
      <c r="AE65684" s="184"/>
      <c r="AF65684" s="184"/>
    </row>
    <row r="65685" spans="30:32" ht="24.75" customHeight="1">
      <c r="AD65685" s="183"/>
      <c r="AE65685" s="184"/>
      <c r="AF65685" s="184"/>
    </row>
    <row r="65686" spans="30:32" ht="24.75" customHeight="1">
      <c r="AD65686" s="183"/>
      <c r="AE65686" s="184"/>
      <c r="AF65686" s="184"/>
    </row>
    <row r="65687" spans="30:32" ht="24.75" customHeight="1">
      <c r="AD65687" s="183"/>
      <c r="AE65687" s="184"/>
      <c r="AF65687" s="184"/>
    </row>
    <row r="65688" spans="30:32" ht="24.75" customHeight="1">
      <c r="AD65688" s="183"/>
      <c r="AE65688" s="184"/>
      <c r="AF65688" s="184"/>
    </row>
    <row r="65689" spans="30:32" ht="24.75" customHeight="1">
      <c r="AD65689" s="183"/>
      <c r="AE65689" s="184"/>
      <c r="AF65689" s="184"/>
    </row>
    <row r="65690" spans="30:32" ht="24.75" customHeight="1">
      <c r="AD65690" s="183"/>
      <c r="AE65690" s="184"/>
      <c r="AF65690" s="184"/>
    </row>
    <row r="65691" spans="30:32" ht="24.75" customHeight="1">
      <c r="AD65691" s="183"/>
      <c r="AE65691" s="184"/>
      <c r="AF65691" s="184"/>
    </row>
    <row r="65692" spans="30:32" ht="24.75" customHeight="1">
      <c r="AD65692" s="183"/>
      <c r="AE65692" s="184"/>
      <c r="AF65692" s="184"/>
    </row>
    <row r="65693" spans="30:32" ht="24.75" customHeight="1">
      <c r="AD65693" s="183"/>
      <c r="AE65693" s="184"/>
      <c r="AF65693" s="184"/>
    </row>
    <row r="65694" spans="30:32" ht="24.75" customHeight="1">
      <c r="AD65694" s="183"/>
      <c r="AE65694" s="184"/>
      <c r="AF65694" s="184"/>
    </row>
    <row r="65695" spans="30:32" ht="24.75" customHeight="1">
      <c r="AD65695" s="183"/>
      <c r="AE65695" s="184"/>
      <c r="AF65695" s="184"/>
    </row>
    <row r="65696" spans="30:32" ht="24.75" customHeight="1">
      <c r="AD65696" s="183"/>
      <c r="AE65696" s="184"/>
      <c r="AF65696" s="184"/>
    </row>
    <row r="65697" spans="30:32" ht="24.75" customHeight="1">
      <c r="AD65697" s="183"/>
      <c r="AE65697" s="184"/>
      <c r="AF65697" s="184"/>
    </row>
    <row r="65698" spans="30:32" ht="24.75" customHeight="1">
      <c r="AD65698" s="183"/>
      <c r="AE65698" s="184"/>
      <c r="AF65698" s="184"/>
    </row>
    <row r="65699" spans="30:32" ht="24.75" customHeight="1">
      <c r="AD65699" s="183"/>
      <c r="AE65699" s="184"/>
      <c r="AF65699" s="184"/>
    </row>
    <row r="65700" spans="30:32" ht="24.75" customHeight="1">
      <c r="AD65700" s="183"/>
      <c r="AE65700" s="184"/>
      <c r="AF65700" s="184"/>
    </row>
    <row r="65701" spans="30:32" ht="24.75" customHeight="1">
      <c r="AD65701" s="183"/>
      <c r="AE65701" s="184"/>
      <c r="AF65701" s="184"/>
    </row>
    <row r="65702" spans="30:32" ht="24.75" customHeight="1">
      <c r="AD65702" s="183"/>
      <c r="AE65702" s="184"/>
      <c r="AF65702" s="184"/>
    </row>
    <row r="65703" spans="30:32" ht="24.75" customHeight="1">
      <c r="AD65703" s="183"/>
      <c r="AE65703" s="184"/>
      <c r="AF65703" s="184"/>
    </row>
    <row r="65704" spans="30:32" ht="24.75" customHeight="1">
      <c r="AD65704" s="183"/>
      <c r="AE65704" s="184"/>
      <c r="AF65704" s="184"/>
    </row>
    <row r="65705" spans="30:32" ht="24.75" customHeight="1">
      <c r="AD65705" s="183"/>
      <c r="AE65705" s="184"/>
      <c r="AF65705" s="184"/>
    </row>
    <row r="65706" spans="30:32" ht="24.75" customHeight="1">
      <c r="AD65706" s="183"/>
      <c r="AE65706" s="184"/>
      <c r="AF65706" s="184"/>
    </row>
    <row r="65707" spans="30:32" ht="24.75" customHeight="1">
      <c r="AD65707" s="183"/>
      <c r="AE65707" s="184"/>
      <c r="AF65707" s="184"/>
    </row>
    <row r="65708" spans="30:32" ht="24.75" customHeight="1">
      <c r="AD65708" s="183"/>
      <c r="AE65708" s="184"/>
      <c r="AF65708" s="184"/>
    </row>
    <row r="65709" spans="30:32" ht="24.75" customHeight="1">
      <c r="AD65709" s="183"/>
      <c r="AE65709" s="184"/>
      <c r="AF65709" s="184"/>
    </row>
    <row r="65710" spans="30:32" ht="24.75" customHeight="1">
      <c r="AD65710" s="183"/>
      <c r="AE65710" s="184"/>
      <c r="AF65710" s="184"/>
    </row>
    <row r="65711" spans="30:32" ht="24.75" customHeight="1">
      <c r="AD65711" s="183"/>
      <c r="AE65711" s="184"/>
      <c r="AF65711" s="184"/>
    </row>
    <row r="65712" spans="30:32" ht="24.75" customHeight="1">
      <c r="AD65712" s="183"/>
      <c r="AE65712" s="184"/>
      <c r="AF65712" s="184"/>
    </row>
    <row r="65713" spans="30:32" ht="24.75" customHeight="1">
      <c r="AD65713" s="183"/>
      <c r="AE65713" s="184"/>
      <c r="AF65713" s="184"/>
    </row>
    <row r="65714" spans="30:32" ht="24.75" customHeight="1">
      <c r="AD65714" s="183"/>
      <c r="AE65714" s="184"/>
      <c r="AF65714" s="184"/>
    </row>
    <row r="65715" spans="30:32" ht="24.75" customHeight="1">
      <c r="AD65715" s="183"/>
      <c r="AE65715" s="184"/>
      <c r="AF65715" s="184"/>
    </row>
    <row r="65716" spans="30:32" ht="24.75" customHeight="1">
      <c r="AD65716" s="183"/>
      <c r="AE65716" s="184"/>
      <c r="AF65716" s="184"/>
    </row>
    <row r="65717" spans="30:32" ht="24.75" customHeight="1">
      <c r="AD65717" s="183"/>
      <c r="AE65717" s="184"/>
      <c r="AF65717" s="184"/>
    </row>
    <row r="65718" spans="30:32" ht="24.75" customHeight="1">
      <c r="AD65718" s="183"/>
      <c r="AE65718" s="184"/>
      <c r="AF65718" s="184"/>
    </row>
    <row r="65719" spans="30:32" ht="24.75" customHeight="1">
      <c r="AD65719" s="183"/>
      <c r="AE65719" s="184"/>
      <c r="AF65719" s="184"/>
    </row>
    <row r="65720" spans="30:32" ht="24.75" customHeight="1">
      <c r="AD65720" s="183"/>
      <c r="AE65720" s="184"/>
      <c r="AF65720" s="184"/>
    </row>
    <row r="65721" spans="30:32" ht="24.75" customHeight="1">
      <c r="AD65721" s="183"/>
      <c r="AE65721" s="184"/>
      <c r="AF65721" s="184"/>
    </row>
    <row r="65722" spans="30:32" ht="24.75" customHeight="1">
      <c r="AD65722" s="183"/>
      <c r="AE65722" s="184"/>
      <c r="AF65722" s="184"/>
    </row>
    <row r="65723" spans="30:32" ht="24.75" customHeight="1">
      <c r="AD65723" s="183"/>
      <c r="AE65723" s="184"/>
      <c r="AF65723" s="184"/>
    </row>
    <row r="65724" spans="30:32" ht="24.75" customHeight="1">
      <c r="AD65724" s="183"/>
      <c r="AE65724" s="184"/>
      <c r="AF65724" s="184"/>
    </row>
    <row r="65725" spans="30:32" ht="24.75" customHeight="1">
      <c r="AD65725" s="183"/>
      <c r="AE65725" s="184"/>
      <c r="AF65725" s="184"/>
    </row>
    <row r="65726" spans="30:32" ht="24.75" customHeight="1">
      <c r="AD65726" s="183"/>
      <c r="AE65726" s="184"/>
      <c r="AF65726" s="184"/>
    </row>
    <row r="65727" spans="30:32" ht="24.75" customHeight="1">
      <c r="AD65727" s="183"/>
      <c r="AE65727" s="184"/>
      <c r="AF65727" s="184"/>
    </row>
    <row r="65728" spans="30:32" ht="24.75" customHeight="1">
      <c r="AD65728" s="183"/>
      <c r="AE65728" s="184"/>
      <c r="AF65728" s="184"/>
    </row>
    <row r="65729" spans="30:32" ht="24.75" customHeight="1">
      <c r="AD65729" s="183"/>
      <c r="AE65729" s="184"/>
      <c r="AF65729" s="184"/>
    </row>
    <row r="65730" spans="30:32" ht="24.75" customHeight="1">
      <c r="AD65730" s="183"/>
      <c r="AE65730" s="184"/>
      <c r="AF65730" s="184"/>
    </row>
    <row r="65731" spans="30:32" ht="24.75" customHeight="1">
      <c r="AD65731" s="183"/>
      <c r="AE65731" s="184"/>
      <c r="AF65731" s="184"/>
    </row>
    <row r="65732" spans="30:32" ht="24.75" customHeight="1">
      <c r="AD65732" s="183"/>
      <c r="AE65732" s="184"/>
      <c r="AF65732" s="184"/>
    </row>
    <row r="65733" spans="30:32" ht="24.75" customHeight="1">
      <c r="AD65733" s="183"/>
      <c r="AE65733" s="184"/>
      <c r="AF65733" s="184"/>
    </row>
    <row r="65734" spans="30:32" ht="24.75" customHeight="1">
      <c r="AD65734" s="183"/>
      <c r="AE65734" s="184"/>
      <c r="AF65734" s="184"/>
    </row>
    <row r="65735" spans="30:32" ht="24.75" customHeight="1">
      <c r="AD65735" s="183"/>
      <c r="AE65735" s="184"/>
      <c r="AF65735" s="184"/>
    </row>
    <row r="65736" spans="30:32" ht="24.75" customHeight="1">
      <c r="AD65736" s="183"/>
      <c r="AE65736" s="184"/>
      <c r="AF65736" s="184"/>
    </row>
    <row r="65737" spans="30:32" ht="24.75" customHeight="1">
      <c r="AD65737" s="183"/>
      <c r="AE65737" s="184"/>
      <c r="AF65737" s="184"/>
    </row>
    <row r="65738" spans="30:32" ht="24.75" customHeight="1">
      <c r="AD65738" s="183"/>
      <c r="AE65738" s="184"/>
      <c r="AF65738" s="184"/>
    </row>
    <row r="65739" spans="30:32" ht="24.75" customHeight="1">
      <c r="AD65739" s="183"/>
      <c r="AE65739" s="184"/>
      <c r="AF65739" s="184"/>
    </row>
    <row r="65740" spans="30:32" ht="24.75" customHeight="1">
      <c r="AD65740" s="183"/>
      <c r="AE65740" s="184"/>
      <c r="AF65740" s="184"/>
    </row>
    <row r="65741" spans="30:32" ht="24.75" customHeight="1">
      <c r="AD65741" s="183"/>
      <c r="AE65741" s="184"/>
      <c r="AF65741" s="184"/>
    </row>
    <row r="65742" spans="30:32" ht="24.75" customHeight="1">
      <c r="AD65742" s="183"/>
      <c r="AE65742" s="184"/>
      <c r="AF65742" s="184"/>
    </row>
    <row r="65743" spans="30:32" ht="24.75" customHeight="1">
      <c r="AD65743" s="183"/>
      <c r="AE65743" s="184"/>
      <c r="AF65743" s="184"/>
    </row>
    <row r="65744" spans="30:32" ht="24.75" customHeight="1">
      <c r="AD65744" s="183"/>
      <c r="AE65744" s="184"/>
      <c r="AF65744" s="184"/>
    </row>
    <row r="65745" spans="30:32" ht="24.75" customHeight="1">
      <c r="AD65745" s="183"/>
      <c r="AE65745" s="184"/>
      <c r="AF65745" s="184"/>
    </row>
    <row r="65746" spans="30:32" ht="24.75" customHeight="1">
      <c r="AD65746" s="183"/>
      <c r="AE65746" s="184"/>
      <c r="AF65746" s="184"/>
    </row>
    <row r="65747" spans="30:32" ht="24.75" customHeight="1">
      <c r="AD65747" s="183"/>
      <c r="AE65747" s="184"/>
      <c r="AF65747" s="184"/>
    </row>
    <row r="65748" spans="30:32" ht="24.75" customHeight="1">
      <c r="AD65748" s="183"/>
      <c r="AE65748" s="184"/>
      <c r="AF65748" s="184"/>
    </row>
    <row r="65749" spans="30:32" ht="24.75" customHeight="1">
      <c r="AD65749" s="183"/>
      <c r="AE65749" s="184"/>
      <c r="AF65749" s="184"/>
    </row>
    <row r="65750" spans="30:32" ht="24.75" customHeight="1">
      <c r="AD65750" s="183"/>
      <c r="AE65750" s="184"/>
      <c r="AF65750" s="184"/>
    </row>
    <row r="65751" spans="30:32" ht="24.75" customHeight="1">
      <c r="AD65751" s="183"/>
      <c r="AE65751" s="184"/>
      <c r="AF65751" s="184"/>
    </row>
    <row r="65752" spans="30:32" ht="24.75" customHeight="1">
      <c r="AD65752" s="183"/>
      <c r="AE65752" s="184"/>
      <c r="AF65752" s="184"/>
    </row>
    <row r="65753" spans="30:32" ht="24.75" customHeight="1">
      <c r="AD65753" s="183"/>
      <c r="AE65753" s="184"/>
      <c r="AF65753" s="184"/>
    </row>
    <row r="65754" spans="30:32" ht="24.75" customHeight="1">
      <c r="AD65754" s="183"/>
      <c r="AE65754" s="184"/>
      <c r="AF65754" s="184"/>
    </row>
    <row r="65755" spans="30:32" ht="24.75" customHeight="1">
      <c r="AD65755" s="183"/>
      <c r="AE65755" s="184"/>
      <c r="AF65755" s="184"/>
    </row>
    <row r="65756" spans="30:32" ht="24.75" customHeight="1">
      <c r="AD65756" s="183"/>
      <c r="AE65756" s="184"/>
      <c r="AF65756" s="184"/>
    </row>
    <row r="65757" spans="30:32" ht="24.75" customHeight="1">
      <c r="AD65757" s="183"/>
      <c r="AE65757" s="184"/>
      <c r="AF65757" s="184"/>
    </row>
    <row r="65758" spans="30:32" ht="24.75" customHeight="1">
      <c r="AD65758" s="183"/>
      <c r="AE65758" s="184"/>
      <c r="AF65758" s="184"/>
    </row>
    <row r="65759" spans="30:32" ht="24.75" customHeight="1">
      <c r="AD65759" s="183"/>
      <c r="AE65759" s="184"/>
      <c r="AF65759" s="184"/>
    </row>
    <row r="65760" spans="30:32" ht="24.75" customHeight="1">
      <c r="AD65760" s="183"/>
      <c r="AE65760" s="184"/>
      <c r="AF65760" s="184"/>
    </row>
    <row r="65761" spans="30:32" ht="24.75" customHeight="1">
      <c r="AD65761" s="183"/>
      <c r="AE65761" s="184"/>
      <c r="AF65761" s="184"/>
    </row>
    <row r="65762" spans="30:32" ht="24.75" customHeight="1">
      <c r="AD65762" s="183"/>
      <c r="AE65762" s="184"/>
      <c r="AF65762" s="184"/>
    </row>
    <row r="65763" spans="30:32" ht="24.75" customHeight="1">
      <c r="AD65763" s="183"/>
      <c r="AE65763" s="184"/>
      <c r="AF65763" s="184"/>
    </row>
    <row r="65764" spans="30:32" ht="24.75" customHeight="1">
      <c r="AD65764" s="183"/>
      <c r="AE65764" s="184"/>
      <c r="AF65764" s="184"/>
    </row>
    <row r="65765" spans="30:32" ht="24.75" customHeight="1">
      <c r="AD65765" s="183"/>
      <c r="AE65765" s="184"/>
      <c r="AF65765" s="184"/>
    </row>
    <row r="65766" spans="30:32" ht="24.75" customHeight="1">
      <c r="AD65766" s="183"/>
      <c r="AE65766" s="184"/>
      <c r="AF65766" s="184"/>
    </row>
    <row r="65767" spans="30:32" ht="24.75" customHeight="1">
      <c r="AD65767" s="183"/>
      <c r="AE65767" s="184"/>
      <c r="AF65767" s="184"/>
    </row>
    <row r="65768" spans="30:32" ht="24.75" customHeight="1">
      <c r="AD65768" s="183"/>
      <c r="AE65768" s="184"/>
      <c r="AF65768" s="184"/>
    </row>
    <row r="65769" spans="30:32" ht="24.75" customHeight="1">
      <c r="AD65769" s="183"/>
      <c r="AE65769" s="184"/>
      <c r="AF65769" s="184"/>
    </row>
    <row r="65770" spans="30:32" ht="24.75" customHeight="1">
      <c r="AD65770" s="183"/>
      <c r="AE65770" s="184"/>
      <c r="AF65770" s="184"/>
    </row>
    <row r="65771" spans="30:32" ht="24.75" customHeight="1">
      <c r="AD65771" s="183"/>
      <c r="AE65771" s="184"/>
      <c r="AF65771" s="184"/>
    </row>
    <row r="65772" spans="30:32" ht="24.75" customHeight="1">
      <c r="AD65772" s="183"/>
      <c r="AE65772" s="184"/>
      <c r="AF65772" s="184"/>
    </row>
    <row r="65773" spans="30:32" ht="24.75" customHeight="1">
      <c r="AD65773" s="183"/>
      <c r="AE65773" s="184"/>
      <c r="AF65773" s="184"/>
    </row>
    <row r="65774" spans="30:32" ht="24.75" customHeight="1">
      <c r="AD65774" s="183"/>
      <c r="AE65774" s="184"/>
      <c r="AF65774" s="184"/>
    </row>
    <row r="65775" spans="30:32" ht="24.75" customHeight="1">
      <c r="AD65775" s="183"/>
      <c r="AE65775" s="184"/>
      <c r="AF65775" s="184"/>
    </row>
    <row r="65776" spans="30:32" ht="24.75" customHeight="1">
      <c r="AD65776" s="183"/>
      <c r="AE65776" s="184"/>
      <c r="AF65776" s="184"/>
    </row>
    <row r="65777" spans="30:32" ht="24.75" customHeight="1">
      <c r="AD65777" s="183"/>
      <c r="AE65777" s="184"/>
      <c r="AF65777" s="184"/>
    </row>
    <row r="65778" spans="30:32" ht="24.75" customHeight="1">
      <c r="AD65778" s="183"/>
      <c r="AE65778" s="184"/>
      <c r="AF65778" s="184"/>
    </row>
    <row r="65779" spans="30:32" ht="24.75" customHeight="1">
      <c r="AD65779" s="183"/>
      <c r="AE65779" s="184"/>
      <c r="AF65779" s="184"/>
    </row>
    <row r="65780" spans="30:32" ht="24.75" customHeight="1">
      <c r="AD65780" s="183"/>
      <c r="AE65780" s="184"/>
      <c r="AF65780" s="184"/>
    </row>
    <row r="65781" spans="30:32" ht="24.75" customHeight="1">
      <c r="AD65781" s="183"/>
      <c r="AE65781" s="184"/>
      <c r="AF65781" s="184"/>
    </row>
    <row r="65782" spans="30:32" ht="24.75" customHeight="1">
      <c r="AD65782" s="183"/>
      <c r="AE65782" s="184"/>
      <c r="AF65782" s="184"/>
    </row>
    <row r="65783" spans="30:32" ht="24.75" customHeight="1">
      <c r="AD65783" s="183"/>
      <c r="AE65783" s="184"/>
      <c r="AF65783" s="184"/>
    </row>
    <row r="65784" spans="30:32" ht="24.75" customHeight="1">
      <c r="AD65784" s="183"/>
      <c r="AE65784" s="184"/>
      <c r="AF65784" s="184"/>
    </row>
    <row r="65785" spans="30:32" ht="24.75" customHeight="1">
      <c r="AD65785" s="183"/>
      <c r="AE65785" s="184"/>
      <c r="AF65785" s="184"/>
    </row>
    <row r="65786" spans="30:32" ht="24.75" customHeight="1">
      <c r="AD65786" s="183"/>
      <c r="AE65786" s="184"/>
      <c r="AF65786" s="184"/>
    </row>
    <row r="65787" spans="30:32" ht="24.75" customHeight="1">
      <c r="AD65787" s="183"/>
      <c r="AE65787" s="184"/>
      <c r="AF65787" s="184"/>
    </row>
    <row r="65788" spans="30:32" ht="24.75" customHeight="1">
      <c r="AD65788" s="183"/>
      <c r="AE65788" s="184"/>
      <c r="AF65788" s="184"/>
    </row>
    <row r="65789" spans="30:32" ht="24.75" customHeight="1">
      <c r="AD65789" s="183"/>
      <c r="AE65789" s="184"/>
      <c r="AF65789" s="184"/>
    </row>
    <row r="65790" spans="30:32" ht="24.75" customHeight="1">
      <c r="AD65790" s="183"/>
      <c r="AE65790" s="184"/>
      <c r="AF65790" s="184"/>
    </row>
    <row r="65791" spans="30:32" ht="24.75" customHeight="1">
      <c r="AD65791" s="183"/>
      <c r="AE65791" s="184"/>
      <c r="AF65791" s="184"/>
    </row>
    <row r="65792" spans="30:32" ht="24.75" customHeight="1">
      <c r="AD65792" s="183"/>
      <c r="AE65792" s="184"/>
      <c r="AF65792" s="184"/>
    </row>
    <row r="65793" spans="30:32" ht="24.75" customHeight="1">
      <c r="AD65793" s="183"/>
      <c r="AE65793" s="184"/>
      <c r="AF65793" s="184"/>
    </row>
    <row r="65794" spans="30:32" ht="24.75" customHeight="1">
      <c r="AD65794" s="183"/>
      <c r="AE65794" s="184"/>
      <c r="AF65794" s="184"/>
    </row>
    <row r="65795" spans="30:32" ht="24.75" customHeight="1">
      <c r="AD65795" s="183"/>
      <c r="AE65795" s="184"/>
      <c r="AF65795" s="184"/>
    </row>
    <row r="65796" spans="30:32" ht="24.75" customHeight="1">
      <c r="AD65796" s="183"/>
      <c r="AE65796" s="184"/>
      <c r="AF65796" s="184"/>
    </row>
    <row r="65797" spans="30:32" ht="24.75" customHeight="1">
      <c r="AD65797" s="183"/>
      <c r="AE65797" s="184"/>
      <c r="AF65797" s="184"/>
    </row>
    <row r="65798" spans="30:32" ht="24.75" customHeight="1">
      <c r="AD65798" s="183"/>
      <c r="AE65798" s="184"/>
      <c r="AF65798" s="184"/>
    </row>
    <row r="65799" spans="30:32" ht="24.75" customHeight="1">
      <c r="AD65799" s="183"/>
      <c r="AE65799" s="184"/>
      <c r="AF65799" s="184"/>
    </row>
    <row r="65800" spans="30:32" ht="24.75" customHeight="1">
      <c r="AD65800" s="183"/>
      <c r="AE65800" s="184"/>
      <c r="AF65800" s="184"/>
    </row>
    <row r="65801" spans="30:32" ht="24.75" customHeight="1">
      <c r="AD65801" s="183"/>
      <c r="AE65801" s="184"/>
      <c r="AF65801" s="184"/>
    </row>
    <row r="65802" spans="30:32" ht="24.75" customHeight="1">
      <c r="AD65802" s="183"/>
      <c r="AE65802" s="184"/>
      <c r="AF65802" s="184"/>
    </row>
    <row r="65803" spans="30:32" ht="24.75" customHeight="1">
      <c r="AD65803" s="183"/>
      <c r="AE65803" s="184"/>
      <c r="AF65803" s="184"/>
    </row>
    <row r="65804" spans="30:32" ht="24.75" customHeight="1">
      <c r="AD65804" s="183"/>
      <c r="AE65804" s="184"/>
      <c r="AF65804" s="184"/>
    </row>
    <row r="65805" spans="30:32" ht="24.75" customHeight="1">
      <c r="AD65805" s="183"/>
      <c r="AE65805" s="184"/>
      <c r="AF65805" s="184"/>
    </row>
    <row r="65806" spans="30:32" ht="24.75" customHeight="1">
      <c r="AD65806" s="183"/>
      <c r="AE65806" s="184"/>
      <c r="AF65806" s="184"/>
    </row>
    <row r="65807" spans="30:32" ht="24.75" customHeight="1">
      <c r="AD65807" s="183"/>
      <c r="AE65807" s="184"/>
      <c r="AF65807" s="184"/>
    </row>
    <row r="65808" spans="30:32" ht="24.75" customHeight="1">
      <c r="AD65808" s="183"/>
      <c r="AE65808" s="184"/>
      <c r="AF65808" s="184"/>
    </row>
    <row r="65809" spans="30:32" ht="24.75" customHeight="1">
      <c r="AD65809" s="183"/>
      <c r="AE65809" s="184"/>
      <c r="AF65809" s="184"/>
    </row>
    <row r="65810" spans="30:32" ht="24.75" customHeight="1">
      <c r="AD65810" s="183"/>
      <c r="AE65810" s="184"/>
      <c r="AF65810" s="184"/>
    </row>
    <row r="65811" spans="30:32" ht="24.75" customHeight="1">
      <c r="AD65811" s="183"/>
      <c r="AE65811" s="184"/>
      <c r="AF65811" s="184"/>
    </row>
    <row r="65812" spans="30:32" ht="24.75" customHeight="1">
      <c r="AD65812" s="183"/>
      <c r="AE65812" s="184"/>
      <c r="AF65812" s="184"/>
    </row>
    <row r="65813" spans="30:32" ht="24.75" customHeight="1">
      <c r="AD65813" s="183"/>
      <c r="AE65813" s="184"/>
      <c r="AF65813" s="184"/>
    </row>
    <row r="65814" spans="30:32" ht="24.75" customHeight="1">
      <c r="AD65814" s="183"/>
      <c r="AE65814" s="184"/>
      <c r="AF65814" s="184"/>
    </row>
    <row r="65815" spans="30:32" ht="24.75" customHeight="1">
      <c r="AD65815" s="183"/>
      <c r="AE65815" s="184"/>
      <c r="AF65815" s="184"/>
    </row>
    <row r="65816" spans="30:32" ht="24.75" customHeight="1">
      <c r="AD65816" s="183"/>
      <c r="AE65816" s="184"/>
      <c r="AF65816" s="184"/>
    </row>
    <row r="65817" spans="30:32" ht="24.75" customHeight="1">
      <c r="AD65817" s="183"/>
      <c r="AE65817" s="184"/>
      <c r="AF65817" s="184"/>
    </row>
    <row r="65818" spans="30:32" ht="24.75" customHeight="1">
      <c r="AD65818" s="183"/>
      <c r="AE65818" s="184"/>
      <c r="AF65818" s="184"/>
    </row>
    <row r="65819" spans="30:32" ht="24.75" customHeight="1">
      <c r="AD65819" s="183"/>
      <c r="AE65819" s="184"/>
      <c r="AF65819" s="184"/>
    </row>
    <row r="65820" spans="30:32" ht="24.75" customHeight="1">
      <c r="AD65820" s="183"/>
      <c r="AE65820" s="184"/>
      <c r="AF65820" s="184"/>
    </row>
    <row r="65821" spans="30:32" ht="24.75" customHeight="1">
      <c r="AD65821" s="183"/>
      <c r="AE65821" s="184"/>
      <c r="AF65821" s="184"/>
    </row>
    <row r="65822" spans="30:32" ht="24.75" customHeight="1">
      <c r="AD65822" s="183"/>
      <c r="AE65822" s="184"/>
      <c r="AF65822" s="184"/>
    </row>
    <row r="65823" spans="30:32" ht="24.75" customHeight="1">
      <c r="AD65823" s="183"/>
      <c r="AE65823" s="184"/>
      <c r="AF65823" s="184"/>
    </row>
    <row r="65824" spans="30:32" ht="24.75" customHeight="1">
      <c r="AD65824" s="183"/>
      <c r="AE65824" s="184"/>
      <c r="AF65824" s="184"/>
    </row>
    <row r="65825" spans="30:32" ht="24.75" customHeight="1">
      <c r="AD65825" s="183"/>
      <c r="AE65825" s="184"/>
      <c r="AF65825" s="184"/>
    </row>
    <row r="65826" spans="30:32" ht="24.75" customHeight="1">
      <c r="AD65826" s="183"/>
      <c r="AE65826" s="184"/>
      <c r="AF65826" s="184"/>
    </row>
    <row r="65827" spans="30:32" ht="24.75" customHeight="1">
      <c r="AD65827" s="183"/>
      <c r="AE65827" s="184"/>
      <c r="AF65827" s="184"/>
    </row>
    <row r="65828" spans="30:32" ht="24.75" customHeight="1">
      <c r="AD65828" s="183"/>
      <c r="AE65828" s="184"/>
      <c r="AF65828" s="184"/>
    </row>
    <row r="65829" spans="30:32" ht="24.75" customHeight="1">
      <c r="AD65829" s="183"/>
      <c r="AE65829" s="184"/>
      <c r="AF65829" s="184"/>
    </row>
    <row r="65830" spans="30:32" ht="24.75" customHeight="1">
      <c r="AD65830" s="183"/>
      <c r="AE65830" s="184"/>
      <c r="AF65830" s="184"/>
    </row>
    <row r="65831" spans="30:32" ht="24.75" customHeight="1">
      <c r="AD65831" s="183"/>
      <c r="AE65831" s="184"/>
      <c r="AF65831" s="184"/>
    </row>
    <row r="65832" spans="30:32" ht="24.75" customHeight="1">
      <c r="AD65832" s="183"/>
      <c r="AE65832" s="184"/>
      <c r="AF65832" s="184"/>
    </row>
    <row r="65833" spans="30:32" ht="24.75" customHeight="1">
      <c r="AD65833" s="183"/>
      <c r="AE65833" s="184"/>
      <c r="AF65833" s="184"/>
    </row>
    <row r="65834" spans="30:32" ht="24.75" customHeight="1">
      <c r="AD65834" s="183"/>
      <c r="AE65834" s="184"/>
      <c r="AF65834" s="184"/>
    </row>
    <row r="65835" spans="30:32" ht="24.75" customHeight="1">
      <c r="AD65835" s="183"/>
      <c r="AE65835" s="184"/>
      <c r="AF65835" s="184"/>
    </row>
    <row r="65836" spans="30:32" ht="24.75" customHeight="1">
      <c r="AD65836" s="183"/>
      <c r="AE65836" s="184"/>
      <c r="AF65836" s="184"/>
    </row>
    <row r="65837" spans="30:32" ht="24.75" customHeight="1">
      <c r="AD65837" s="183"/>
      <c r="AE65837" s="184"/>
      <c r="AF65837" s="184"/>
    </row>
    <row r="65838" spans="30:32" ht="24.75" customHeight="1">
      <c r="AD65838" s="183"/>
      <c r="AE65838" s="184"/>
      <c r="AF65838" s="184"/>
    </row>
    <row r="65839" spans="30:32" ht="24.75" customHeight="1">
      <c r="AD65839" s="183"/>
      <c r="AE65839" s="184"/>
      <c r="AF65839" s="184"/>
    </row>
    <row r="65840" spans="30:32" ht="24.75" customHeight="1">
      <c r="AD65840" s="183"/>
      <c r="AE65840" s="184"/>
      <c r="AF65840" s="184"/>
    </row>
    <row r="65841" spans="30:32" ht="24.75" customHeight="1">
      <c r="AD65841" s="183"/>
      <c r="AE65841" s="184"/>
      <c r="AF65841" s="184"/>
    </row>
    <row r="65842" spans="30:32" ht="24.75" customHeight="1">
      <c r="AD65842" s="183"/>
      <c r="AE65842" s="184"/>
      <c r="AF65842" s="184"/>
    </row>
    <row r="65843" spans="30:32" ht="24.75" customHeight="1">
      <c r="AD65843" s="183"/>
      <c r="AE65843" s="184"/>
      <c r="AF65843" s="184"/>
    </row>
    <row r="65844" spans="30:32" ht="24.75" customHeight="1">
      <c r="AD65844" s="183"/>
      <c r="AE65844" s="184"/>
      <c r="AF65844" s="184"/>
    </row>
    <row r="65845" spans="30:32" ht="24.75" customHeight="1">
      <c r="AD65845" s="183"/>
      <c r="AE65845" s="184"/>
      <c r="AF65845" s="184"/>
    </row>
    <row r="65846" spans="30:32" ht="24.75" customHeight="1">
      <c r="AD65846" s="183"/>
      <c r="AE65846" s="184"/>
      <c r="AF65846" s="184"/>
    </row>
    <row r="65847" spans="30:32" ht="24.75" customHeight="1">
      <c r="AD65847" s="183"/>
      <c r="AE65847" s="184"/>
      <c r="AF65847" s="184"/>
    </row>
    <row r="65848" spans="30:32" ht="24.75" customHeight="1">
      <c r="AD65848" s="183"/>
      <c r="AE65848" s="184"/>
      <c r="AF65848" s="184"/>
    </row>
    <row r="65849" spans="30:32" ht="24.75" customHeight="1">
      <c r="AD65849" s="183"/>
      <c r="AE65849" s="184"/>
      <c r="AF65849" s="184"/>
    </row>
    <row r="65850" spans="30:32" ht="24.75" customHeight="1">
      <c r="AD65850" s="183"/>
      <c r="AE65850" s="184"/>
      <c r="AF65850" s="184"/>
    </row>
    <row r="65851" spans="30:32" ht="24.75" customHeight="1">
      <c r="AD65851" s="183"/>
      <c r="AE65851" s="184"/>
      <c r="AF65851" s="184"/>
    </row>
    <row r="65852" spans="30:32" ht="24.75" customHeight="1">
      <c r="AD65852" s="183"/>
      <c r="AE65852" s="184"/>
      <c r="AF65852" s="184"/>
    </row>
    <row r="65853" spans="30:32" ht="24.75" customHeight="1">
      <c r="AD65853" s="183"/>
      <c r="AE65853" s="184"/>
      <c r="AF65853" s="184"/>
    </row>
    <row r="65854" spans="30:32" ht="24.75" customHeight="1">
      <c r="AD65854" s="183"/>
      <c r="AE65854" s="184"/>
      <c r="AF65854" s="184"/>
    </row>
    <row r="65855" spans="30:32" ht="24.75" customHeight="1">
      <c r="AD65855" s="183"/>
      <c r="AE65855" s="184"/>
      <c r="AF65855" s="184"/>
    </row>
    <row r="65856" spans="30:32" ht="24.75" customHeight="1">
      <c r="AD65856" s="183"/>
      <c r="AE65856" s="184"/>
      <c r="AF65856" s="184"/>
    </row>
    <row r="65857" spans="30:32" ht="24.75" customHeight="1">
      <c r="AD65857" s="183"/>
      <c r="AE65857" s="184"/>
      <c r="AF65857" s="184"/>
    </row>
    <row r="65858" spans="30:32" ht="24.75" customHeight="1">
      <c r="AD65858" s="183"/>
      <c r="AE65858" s="184"/>
      <c r="AF65858" s="184"/>
    </row>
    <row r="65859" spans="30:32" ht="24.75" customHeight="1">
      <c r="AD65859" s="183"/>
      <c r="AE65859" s="184"/>
      <c r="AF65859" s="184"/>
    </row>
    <row r="65860" spans="30:32" ht="24.75" customHeight="1">
      <c r="AD65860" s="183"/>
      <c r="AE65860" s="184"/>
      <c r="AF65860" s="184"/>
    </row>
    <row r="65861" spans="30:32" ht="24.75" customHeight="1">
      <c r="AD65861" s="183"/>
      <c r="AE65861" s="184"/>
      <c r="AF65861" s="184"/>
    </row>
    <row r="65862" spans="30:32" ht="24.75" customHeight="1">
      <c r="AD65862" s="183"/>
      <c r="AE65862" s="184"/>
      <c r="AF65862" s="184"/>
    </row>
    <row r="65863" spans="30:32" ht="24.75" customHeight="1">
      <c r="AD65863" s="183"/>
      <c r="AE65863" s="184"/>
      <c r="AF65863" s="184"/>
    </row>
    <row r="65864" spans="30:32" ht="24.75" customHeight="1">
      <c r="AD65864" s="183"/>
      <c r="AE65864" s="184"/>
      <c r="AF65864" s="184"/>
    </row>
    <row r="65865" spans="30:32" ht="24.75" customHeight="1">
      <c r="AD65865" s="183"/>
      <c r="AE65865" s="184"/>
      <c r="AF65865" s="184"/>
    </row>
    <row r="65866" spans="30:32" ht="24.75" customHeight="1">
      <c r="AD65866" s="183"/>
      <c r="AE65866" s="184"/>
      <c r="AF65866" s="184"/>
    </row>
    <row r="65867" spans="30:32" ht="24.75" customHeight="1">
      <c r="AD65867" s="183"/>
      <c r="AE65867" s="184"/>
      <c r="AF65867" s="184"/>
    </row>
    <row r="65868" spans="30:32" ht="24.75" customHeight="1">
      <c r="AD65868" s="183"/>
      <c r="AE65868" s="184"/>
      <c r="AF65868" s="184"/>
    </row>
    <row r="65869" spans="30:32" ht="24.75" customHeight="1">
      <c r="AD65869" s="183"/>
      <c r="AE65869" s="184"/>
      <c r="AF65869" s="184"/>
    </row>
    <row r="65870" spans="30:32" ht="24.75" customHeight="1">
      <c r="AD65870" s="183"/>
      <c r="AE65870" s="184"/>
      <c r="AF65870" s="184"/>
    </row>
    <row r="65871" spans="30:32" ht="24.75" customHeight="1">
      <c r="AD65871" s="183"/>
      <c r="AE65871" s="184"/>
      <c r="AF65871" s="184"/>
    </row>
    <row r="65872" spans="30:32" ht="24.75" customHeight="1">
      <c r="AD65872" s="183"/>
      <c r="AE65872" s="184"/>
      <c r="AF65872" s="184"/>
    </row>
    <row r="65873" spans="30:32" ht="24.75" customHeight="1">
      <c r="AD65873" s="183"/>
      <c r="AE65873" s="184"/>
      <c r="AF65873" s="184"/>
    </row>
    <row r="65874" spans="30:32" ht="24.75" customHeight="1">
      <c r="AD65874" s="183"/>
      <c r="AE65874" s="184"/>
      <c r="AF65874" s="184"/>
    </row>
    <row r="65875" spans="30:32" ht="24.75" customHeight="1">
      <c r="AD65875" s="183"/>
      <c r="AE65875" s="184"/>
      <c r="AF65875" s="184"/>
    </row>
    <row r="65876" spans="30:32" ht="24.75" customHeight="1">
      <c r="AD65876" s="183"/>
      <c r="AE65876" s="184"/>
      <c r="AF65876" s="184"/>
    </row>
    <row r="65877" spans="30:32" ht="24.75" customHeight="1">
      <c r="AD65877" s="183"/>
      <c r="AE65877" s="184"/>
      <c r="AF65877" s="184"/>
    </row>
    <row r="65878" spans="30:32" ht="24.75" customHeight="1">
      <c r="AD65878" s="183"/>
      <c r="AE65878" s="184"/>
      <c r="AF65878" s="184"/>
    </row>
    <row r="65879" spans="30:32" ht="24.75" customHeight="1">
      <c r="AD65879" s="183"/>
      <c r="AE65879" s="184"/>
      <c r="AF65879" s="184"/>
    </row>
    <row r="65880" spans="30:32" ht="24.75" customHeight="1">
      <c r="AD65880" s="183"/>
      <c r="AE65880" s="184"/>
      <c r="AF65880" s="184"/>
    </row>
    <row r="65881" spans="30:32" ht="24.75" customHeight="1">
      <c r="AD65881" s="183"/>
      <c r="AE65881" s="184"/>
      <c r="AF65881" s="184"/>
    </row>
    <row r="65882" spans="30:32" ht="24.75" customHeight="1">
      <c r="AD65882" s="183"/>
      <c r="AE65882" s="184"/>
      <c r="AF65882" s="184"/>
    </row>
    <row r="65883" spans="30:32" ht="24.75" customHeight="1">
      <c r="AD65883" s="183"/>
      <c r="AE65883" s="184"/>
      <c r="AF65883" s="184"/>
    </row>
    <row r="65884" spans="30:32" ht="24.75" customHeight="1">
      <c r="AD65884" s="183"/>
      <c r="AE65884" s="184"/>
      <c r="AF65884" s="184"/>
    </row>
    <row r="65885" spans="30:32" ht="24.75" customHeight="1">
      <c r="AD65885" s="183"/>
      <c r="AE65885" s="184"/>
      <c r="AF65885" s="184"/>
    </row>
    <row r="65886" spans="30:32" ht="24.75" customHeight="1">
      <c r="AD65886" s="183"/>
      <c r="AE65886" s="184"/>
      <c r="AF65886" s="184"/>
    </row>
    <row r="65887" spans="30:32" ht="24.75" customHeight="1">
      <c r="AD65887" s="183"/>
      <c r="AE65887" s="184"/>
      <c r="AF65887" s="184"/>
    </row>
    <row r="65888" spans="30:32" ht="24.75" customHeight="1">
      <c r="AD65888" s="183"/>
      <c r="AE65888" s="184"/>
      <c r="AF65888" s="184"/>
    </row>
    <row r="65889" spans="30:32" ht="24.75" customHeight="1">
      <c r="AD65889" s="183"/>
      <c r="AE65889" s="184"/>
      <c r="AF65889" s="184"/>
    </row>
    <row r="65890" spans="30:32" ht="24.75" customHeight="1">
      <c r="AD65890" s="183"/>
      <c r="AE65890" s="184"/>
      <c r="AF65890" s="184"/>
    </row>
    <row r="65891" spans="30:32" ht="24.75" customHeight="1">
      <c r="AD65891" s="183"/>
      <c r="AE65891" s="184"/>
      <c r="AF65891" s="184"/>
    </row>
    <row r="65892" spans="30:32" ht="24.75" customHeight="1">
      <c r="AD65892" s="183"/>
      <c r="AE65892" s="184"/>
      <c r="AF65892" s="184"/>
    </row>
    <row r="65893" spans="30:32" ht="24.75" customHeight="1">
      <c r="AD65893" s="183"/>
      <c r="AE65893" s="184"/>
      <c r="AF65893" s="184"/>
    </row>
    <row r="65894" spans="30:32" ht="24.75" customHeight="1">
      <c r="AD65894" s="183"/>
      <c r="AE65894" s="184"/>
      <c r="AF65894" s="184"/>
    </row>
    <row r="65895" spans="30:32" ht="24.75" customHeight="1">
      <c r="AD65895" s="183"/>
      <c r="AE65895" s="184"/>
      <c r="AF65895" s="184"/>
    </row>
    <row r="65896" spans="30:32" ht="24.75" customHeight="1">
      <c r="AD65896" s="183"/>
      <c r="AE65896" s="184"/>
      <c r="AF65896" s="184"/>
    </row>
    <row r="65897" spans="30:32" ht="24.75" customHeight="1">
      <c r="AD65897" s="183"/>
      <c r="AE65897" s="184"/>
      <c r="AF65897" s="184"/>
    </row>
    <row r="65898" spans="30:32" ht="24.75" customHeight="1">
      <c r="AD65898" s="183"/>
      <c r="AE65898" s="184"/>
      <c r="AF65898" s="184"/>
    </row>
    <row r="65899" spans="30:32" ht="24.75" customHeight="1">
      <c r="AD65899" s="183"/>
      <c r="AE65899" s="184"/>
      <c r="AF65899" s="184"/>
    </row>
    <row r="65900" spans="30:32" ht="24.75" customHeight="1">
      <c r="AD65900" s="183"/>
      <c r="AE65900" s="184"/>
      <c r="AF65900" s="184"/>
    </row>
    <row r="65901" spans="30:32" ht="24.75" customHeight="1">
      <c r="AD65901" s="183"/>
      <c r="AE65901" s="184"/>
      <c r="AF65901" s="184"/>
    </row>
    <row r="65902" spans="30:32" ht="24.75" customHeight="1">
      <c r="AD65902" s="183"/>
      <c r="AE65902" s="184"/>
      <c r="AF65902" s="184"/>
    </row>
    <row r="65903" spans="30:32" ht="24.75" customHeight="1">
      <c r="AD65903" s="183"/>
      <c r="AE65903" s="184"/>
      <c r="AF65903" s="184"/>
    </row>
    <row r="65904" spans="30:32" ht="24.75" customHeight="1">
      <c r="AD65904" s="183"/>
      <c r="AE65904" s="184"/>
      <c r="AF65904" s="184"/>
    </row>
    <row r="65905" spans="30:32" ht="24.75" customHeight="1">
      <c r="AD65905" s="183"/>
      <c r="AE65905" s="184"/>
      <c r="AF65905" s="184"/>
    </row>
    <row r="65906" spans="30:32" ht="24.75" customHeight="1">
      <c r="AD65906" s="183"/>
      <c r="AE65906" s="184"/>
      <c r="AF65906" s="184"/>
    </row>
    <row r="65907" spans="30:32" ht="24.75" customHeight="1">
      <c r="AD65907" s="183"/>
      <c r="AE65907" s="184"/>
      <c r="AF65907" s="184"/>
    </row>
    <row r="65908" spans="30:32" ht="24.75" customHeight="1">
      <c r="AD65908" s="183"/>
      <c r="AE65908" s="184"/>
      <c r="AF65908" s="184"/>
    </row>
    <row r="65909" spans="30:32" ht="24.75" customHeight="1">
      <c r="AD65909" s="183"/>
      <c r="AE65909" s="184"/>
      <c r="AF65909" s="184"/>
    </row>
    <row r="65910" spans="30:32" ht="24.75" customHeight="1">
      <c r="AD65910" s="183"/>
      <c r="AE65910" s="184"/>
      <c r="AF65910" s="184"/>
    </row>
    <row r="65911" spans="30:32" ht="24.75" customHeight="1">
      <c r="AD65911" s="183"/>
      <c r="AE65911" s="184"/>
      <c r="AF65911" s="184"/>
    </row>
    <row r="65912" spans="30:32" ht="24.75" customHeight="1">
      <c r="AD65912" s="183"/>
      <c r="AE65912" s="184"/>
      <c r="AF65912" s="184"/>
    </row>
    <row r="65913" spans="30:32" ht="24.75" customHeight="1">
      <c r="AD65913" s="183"/>
      <c r="AE65913" s="184"/>
      <c r="AF65913" s="184"/>
    </row>
    <row r="65914" spans="30:32" ht="24.75" customHeight="1">
      <c r="AD65914" s="183"/>
      <c r="AE65914" s="184"/>
      <c r="AF65914" s="184"/>
    </row>
    <row r="65915" spans="30:32" ht="24.75" customHeight="1">
      <c r="AD65915" s="183"/>
      <c r="AE65915" s="184"/>
      <c r="AF65915" s="184"/>
    </row>
    <row r="65916" spans="30:32" ht="24.75" customHeight="1">
      <c r="AD65916" s="183"/>
      <c r="AE65916" s="184"/>
      <c r="AF65916" s="184"/>
    </row>
    <row r="65917" spans="30:32" ht="24.75" customHeight="1">
      <c r="AD65917" s="183"/>
      <c r="AE65917" s="184"/>
      <c r="AF65917" s="184"/>
    </row>
    <row r="65918" spans="30:32" ht="24.75" customHeight="1">
      <c r="AD65918" s="183"/>
      <c r="AE65918" s="184"/>
      <c r="AF65918" s="184"/>
    </row>
    <row r="65919" spans="30:32" ht="24.75" customHeight="1">
      <c r="AD65919" s="183"/>
      <c r="AE65919" s="184"/>
      <c r="AF65919" s="184"/>
    </row>
    <row r="65920" spans="30:32" ht="24.75" customHeight="1">
      <c r="AD65920" s="183"/>
      <c r="AE65920" s="184"/>
      <c r="AF65920" s="184"/>
    </row>
    <row r="65921" spans="30:32" ht="24.75" customHeight="1">
      <c r="AD65921" s="183"/>
      <c r="AE65921" s="184"/>
      <c r="AF65921" s="184"/>
    </row>
    <row r="65922" spans="30:32" ht="24.75" customHeight="1">
      <c r="AD65922" s="183"/>
      <c r="AE65922" s="184"/>
      <c r="AF65922" s="184"/>
    </row>
    <row r="65923" spans="30:32" ht="24.75" customHeight="1">
      <c r="AD65923" s="183"/>
      <c r="AE65923" s="184"/>
      <c r="AF65923" s="184"/>
    </row>
    <row r="65924" spans="30:32" ht="24.75" customHeight="1">
      <c r="AD65924" s="183"/>
      <c r="AE65924" s="184"/>
      <c r="AF65924" s="184"/>
    </row>
    <row r="65925" spans="30:32" ht="24.75" customHeight="1">
      <c r="AD65925" s="183"/>
      <c r="AE65925" s="184"/>
      <c r="AF65925" s="184"/>
    </row>
    <row r="65926" spans="30:32" ht="24.75" customHeight="1">
      <c r="AD65926" s="183"/>
      <c r="AE65926" s="184"/>
      <c r="AF65926" s="184"/>
    </row>
    <row r="65927" spans="30:32" ht="24.75" customHeight="1">
      <c r="AD65927" s="183"/>
      <c r="AE65927" s="184"/>
      <c r="AF65927" s="184"/>
    </row>
    <row r="65928" spans="30:32" ht="24.75" customHeight="1">
      <c r="AD65928" s="183"/>
      <c r="AE65928" s="184"/>
      <c r="AF65928" s="184"/>
    </row>
    <row r="65929" spans="30:32" ht="24.75" customHeight="1">
      <c r="AD65929" s="183"/>
      <c r="AE65929" s="184"/>
      <c r="AF65929" s="184"/>
    </row>
    <row r="65930" spans="30:32" ht="24.75" customHeight="1">
      <c r="AD65930" s="183"/>
      <c r="AE65930" s="184"/>
      <c r="AF65930" s="184"/>
    </row>
    <row r="65931" spans="30:32" ht="24.75" customHeight="1">
      <c r="AD65931" s="183"/>
      <c r="AE65931" s="184"/>
      <c r="AF65931" s="184"/>
    </row>
    <row r="65932" spans="30:32" ht="24.75" customHeight="1">
      <c r="AD65932" s="183"/>
      <c r="AE65932" s="184"/>
      <c r="AF65932" s="184"/>
    </row>
    <row r="65933" spans="30:32" ht="24.75" customHeight="1">
      <c r="AD65933" s="183"/>
      <c r="AE65933" s="184"/>
      <c r="AF65933" s="184"/>
    </row>
    <row r="65934" spans="30:32" ht="24.75" customHeight="1">
      <c r="AD65934" s="183"/>
      <c r="AE65934" s="184"/>
      <c r="AF65934" s="184"/>
    </row>
    <row r="65935" spans="30:32" ht="24.75" customHeight="1">
      <c r="AD65935" s="183"/>
      <c r="AE65935" s="184"/>
      <c r="AF65935" s="184"/>
    </row>
    <row r="65936" spans="30:32" ht="24.75" customHeight="1">
      <c r="AD65936" s="183"/>
      <c r="AE65936" s="184"/>
      <c r="AF65936" s="184"/>
    </row>
    <row r="65937" spans="30:32" ht="24.75" customHeight="1">
      <c r="AD65937" s="183"/>
      <c r="AE65937" s="184"/>
      <c r="AF65937" s="184"/>
    </row>
    <row r="65938" spans="30:32" ht="24.75" customHeight="1">
      <c r="AD65938" s="183"/>
      <c r="AE65938" s="184"/>
      <c r="AF65938" s="184"/>
    </row>
    <row r="65939" spans="30:32" ht="24.75" customHeight="1">
      <c r="AD65939" s="183"/>
      <c r="AE65939" s="184"/>
      <c r="AF65939" s="184"/>
    </row>
    <row r="65940" spans="30:32" ht="24.75" customHeight="1">
      <c r="AD65940" s="183"/>
      <c r="AE65940" s="184"/>
      <c r="AF65940" s="184"/>
    </row>
    <row r="65941" spans="30:32" ht="24.75" customHeight="1">
      <c r="AD65941" s="183"/>
      <c r="AE65941" s="184"/>
      <c r="AF65941" s="184"/>
    </row>
    <row r="65942" spans="30:32" ht="24.75" customHeight="1">
      <c r="AD65942" s="183"/>
      <c r="AE65942" s="184"/>
      <c r="AF65942" s="184"/>
    </row>
    <row r="65943" spans="30:32" ht="24.75" customHeight="1">
      <c r="AD65943" s="183"/>
      <c r="AE65943" s="184"/>
      <c r="AF65943" s="184"/>
    </row>
    <row r="65944" spans="30:32" ht="24.75" customHeight="1">
      <c r="AD65944" s="183"/>
      <c r="AE65944" s="184"/>
      <c r="AF65944" s="184"/>
    </row>
    <row r="65945" spans="30:32" ht="24.75" customHeight="1">
      <c r="AD65945" s="183"/>
      <c r="AE65945" s="184"/>
      <c r="AF65945" s="184"/>
    </row>
    <row r="65946" spans="30:32" ht="24.75" customHeight="1">
      <c r="AD65946" s="183"/>
      <c r="AE65946" s="184"/>
      <c r="AF65946" s="184"/>
    </row>
    <row r="65947" spans="30:32" ht="24.75" customHeight="1">
      <c r="AD65947" s="183"/>
      <c r="AE65947" s="184"/>
      <c r="AF65947" s="184"/>
    </row>
    <row r="65948" spans="30:32" ht="24.75" customHeight="1">
      <c r="AD65948" s="183"/>
      <c r="AE65948" s="184"/>
      <c r="AF65948" s="184"/>
    </row>
    <row r="65949" spans="30:32" ht="24.75" customHeight="1">
      <c r="AD65949" s="183"/>
      <c r="AE65949" s="184"/>
      <c r="AF65949" s="184"/>
    </row>
    <row r="65950" spans="30:32" ht="24.75" customHeight="1">
      <c r="AD65950" s="183"/>
      <c r="AE65950" s="184"/>
      <c r="AF65950" s="184"/>
    </row>
    <row r="65951" spans="30:32" ht="24.75" customHeight="1">
      <c r="AD65951" s="183"/>
      <c r="AE65951" s="184"/>
      <c r="AF65951" s="184"/>
    </row>
    <row r="65952" spans="30:32" ht="24.75" customHeight="1">
      <c r="AD65952" s="183"/>
      <c r="AE65952" s="184"/>
      <c r="AF65952" s="184"/>
    </row>
    <row r="65953" spans="30:32" ht="24.75" customHeight="1">
      <c r="AD65953" s="183"/>
      <c r="AE65953" s="184"/>
      <c r="AF65953" s="184"/>
    </row>
    <row r="65954" spans="30:32" ht="24.75" customHeight="1">
      <c r="AD65954" s="183"/>
      <c r="AE65954" s="184"/>
      <c r="AF65954" s="184"/>
    </row>
    <row r="65955" spans="30:32" ht="24.75" customHeight="1">
      <c r="AD65955" s="183"/>
      <c r="AE65955" s="184"/>
      <c r="AF65955" s="184"/>
    </row>
    <row r="65956" spans="30:32" ht="24.75" customHeight="1">
      <c r="AD65956" s="183"/>
      <c r="AE65956" s="184"/>
      <c r="AF65956" s="184"/>
    </row>
    <row r="65957" spans="30:32" ht="24.75" customHeight="1">
      <c r="AD65957" s="183"/>
      <c r="AE65957" s="184"/>
      <c r="AF65957" s="184"/>
    </row>
    <row r="65958" spans="30:32" ht="24.75" customHeight="1">
      <c r="AD65958" s="183"/>
      <c r="AE65958" s="184"/>
      <c r="AF65958" s="184"/>
    </row>
    <row r="65959" spans="30:32" ht="24.75" customHeight="1">
      <c r="AD65959" s="183"/>
      <c r="AE65959" s="184"/>
      <c r="AF65959" s="184"/>
    </row>
    <row r="65960" spans="30:32" ht="24.75" customHeight="1">
      <c r="AD65960" s="183"/>
      <c r="AE65960" s="184"/>
      <c r="AF65960" s="184"/>
    </row>
    <row r="65961" spans="30:32" ht="24.75" customHeight="1">
      <c r="AD65961" s="183"/>
      <c r="AE65961" s="184"/>
      <c r="AF65961" s="184"/>
    </row>
    <row r="65962" spans="30:32" ht="24.75" customHeight="1">
      <c r="AD65962" s="183"/>
      <c r="AE65962" s="184"/>
      <c r="AF65962" s="184"/>
    </row>
    <row r="65963" spans="30:32" ht="24.75" customHeight="1">
      <c r="AD65963" s="183"/>
      <c r="AE65963" s="184"/>
      <c r="AF65963" s="184"/>
    </row>
    <row r="65964" spans="30:32" ht="24.75" customHeight="1">
      <c r="AD65964" s="183"/>
      <c r="AE65964" s="184"/>
      <c r="AF65964" s="184"/>
    </row>
    <row r="65965" spans="30:32" ht="24.75" customHeight="1">
      <c r="AD65965" s="183"/>
      <c r="AE65965" s="184"/>
      <c r="AF65965" s="184"/>
    </row>
    <row r="65966" spans="30:32" ht="24.75" customHeight="1">
      <c r="AD65966" s="183"/>
      <c r="AE65966" s="184"/>
      <c r="AF65966" s="184"/>
    </row>
    <row r="65967" spans="30:32" ht="24.75" customHeight="1">
      <c r="AD65967" s="183"/>
      <c r="AE65967" s="184"/>
      <c r="AF65967" s="184"/>
    </row>
    <row r="65968" spans="30:32" ht="24.75" customHeight="1">
      <c r="AD65968" s="183"/>
      <c r="AE65968" s="184"/>
      <c r="AF65968" s="184"/>
    </row>
    <row r="65969" spans="30:32" ht="24.75" customHeight="1">
      <c r="AD65969" s="183"/>
      <c r="AE65969" s="184"/>
      <c r="AF65969" s="184"/>
    </row>
    <row r="65970" spans="30:32" ht="24.75" customHeight="1">
      <c r="AD65970" s="183"/>
      <c r="AE65970" s="184"/>
      <c r="AF65970" s="184"/>
    </row>
    <row r="65971" spans="30:32" ht="24.75" customHeight="1">
      <c r="AD65971" s="183"/>
      <c r="AE65971" s="184"/>
      <c r="AF65971" s="184"/>
    </row>
    <row r="65972" spans="30:32" ht="24.75" customHeight="1">
      <c r="AD65972" s="183"/>
      <c r="AE65972" s="184"/>
      <c r="AF65972" s="184"/>
    </row>
    <row r="65973" spans="30:32" ht="24.75" customHeight="1">
      <c r="AD65973" s="183"/>
      <c r="AE65973" s="184"/>
      <c r="AF65973" s="184"/>
    </row>
    <row r="65974" spans="30:32" ht="24.75" customHeight="1">
      <c r="AD65974" s="183"/>
      <c r="AE65974" s="184"/>
      <c r="AF65974" s="184"/>
    </row>
    <row r="65975" spans="30:32" ht="24.75" customHeight="1">
      <c r="AD65975" s="183"/>
      <c r="AE65975" s="184"/>
      <c r="AF65975" s="184"/>
    </row>
    <row r="65976" spans="30:32" ht="24.75" customHeight="1">
      <c r="AD65976" s="183"/>
      <c r="AE65976" s="184"/>
      <c r="AF65976" s="184"/>
    </row>
    <row r="65977" spans="30:32" ht="24.75" customHeight="1">
      <c r="AD65977" s="183"/>
      <c r="AE65977" s="184"/>
      <c r="AF65977" s="184"/>
    </row>
    <row r="65978" spans="30:32" ht="24.75" customHeight="1">
      <c r="AD65978" s="183"/>
      <c r="AE65978" s="184"/>
      <c r="AF65978" s="184"/>
    </row>
    <row r="65979" spans="30:32" ht="24.75" customHeight="1">
      <c r="AD65979" s="183"/>
      <c r="AE65979" s="184"/>
      <c r="AF65979" s="184"/>
    </row>
    <row r="65980" spans="30:32" ht="24.75" customHeight="1">
      <c r="AD65980" s="183"/>
      <c r="AE65980" s="184"/>
      <c r="AF65980" s="184"/>
    </row>
    <row r="65981" spans="30:32" ht="24.75" customHeight="1">
      <c r="AD65981" s="183"/>
      <c r="AE65981" s="184"/>
      <c r="AF65981" s="184"/>
    </row>
    <row r="65982" spans="30:32" ht="24.75" customHeight="1">
      <c r="AD65982" s="183"/>
      <c r="AE65982" s="184"/>
      <c r="AF65982" s="184"/>
    </row>
    <row r="65983" spans="30:32" ht="24.75" customHeight="1">
      <c r="AD65983" s="183"/>
      <c r="AE65983" s="184"/>
      <c r="AF65983" s="184"/>
    </row>
    <row r="65984" spans="30:32" ht="24.75" customHeight="1">
      <c r="AD65984" s="183"/>
      <c r="AE65984" s="184"/>
      <c r="AF65984" s="184"/>
    </row>
    <row r="65985" spans="30:32" ht="24.75" customHeight="1">
      <c r="AD65985" s="183"/>
      <c r="AE65985" s="184"/>
      <c r="AF65985" s="184"/>
    </row>
    <row r="65986" spans="30:32" ht="24.75" customHeight="1">
      <c r="AD65986" s="183"/>
      <c r="AE65986" s="184"/>
      <c r="AF65986" s="184"/>
    </row>
    <row r="65987" spans="30:32" ht="24.75" customHeight="1">
      <c r="AD65987" s="183"/>
      <c r="AE65987" s="184"/>
      <c r="AF65987" s="184"/>
    </row>
    <row r="65988" spans="30:32" ht="24.75" customHeight="1">
      <c r="AD65988" s="183"/>
      <c r="AE65988" s="184"/>
      <c r="AF65988" s="184"/>
    </row>
    <row r="65989" spans="30:32" ht="24.75" customHeight="1">
      <c r="AD65989" s="183"/>
      <c r="AE65989" s="184"/>
      <c r="AF65989" s="184"/>
    </row>
    <row r="65990" spans="30:32" ht="24.75" customHeight="1">
      <c r="AD65990" s="183"/>
      <c r="AE65990" s="184"/>
      <c r="AF65990" s="184"/>
    </row>
    <row r="65991" spans="30:32" ht="24.75" customHeight="1">
      <c r="AD65991" s="183"/>
      <c r="AE65991" s="184"/>
      <c r="AF65991" s="184"/>
    </row>
    <row r="65992" spans="30:32" ht="24.75" customHeight="1">
      <c r="AD65992" s="183"/>
      <c r="AE65992" s="184"/>
      <c r="AF65992" s="184"/>
    </row>
    <row r="65993" spans="30:32" ht="24.75" customHeight="1">
      <c r="AD65993" s="183"/>
      <c r="AE65993" s="184"/>
      <c r="AF65993" s="184"/>
    </row>
    <row r="65994" spans="30:32" ht="24.75" customHeight="1">
      <c r="AD65994" s="183"/>
      <c r="AE65994" s="184"/>
      <c r="AF65994" s="184"/>
    </row>
    <row r="65995" spans="30:32" ht="24.75" customHeight="1">
      <c r="AD65995" s="183"/>
      <c r="AE65995" s="184"/>
      <c r="AF65995" s="184"/>
    </row>
    <row r="65996" spans="30:32" ht="24.75" customHeight="1">
      <c r="AD65996" s="183"/>
      <c r="AE65996" s="184"/>
      <c r="AF65996" s="184"/>
    </row>
    <row r="65997" spans="30:32" ht="24.75" customHeight="1">
      <c r="AD65997" s="183"/>
      <c r="AE65997" s="184"/>
      <c r="AF65997" s="184"/>
    </row>
    <row r="65998" spans="30:32" ht="24.75" customHeight="1">
      <c r="AD65998" s="183"/>
      <c r="AE65998" s="184"/>
      <c r="AF65998" s="184"/>
    </row>
    <row r="65999" spans="30:32" ht="24.75" customHeight="1">
      <c r="AD65999" s="183"/>
      <c r="AE65999" s="184"/>
      <c r="AF65999" s="184"/>
    </row>
    <row r="66000" spans="30:32" ht="24.75" customHeight="1">
      <c r="AD66000" s="183"/>
      <c r="AE66000" s="184"/>
      <c r="AF66000" s="184"/>
    </row>
    <row r="66001" spans="30:32" ht="24.75" customHeight="1">
      <c r="AD66001" s="183"/>
      <c r="AE66001" s="184"/>
      <c r="AF66001" s="184"/>
    </row>
    <row r="66002" spans="30:32" ht="24.75" customHeight="1">
      <c r="AD66002" s="183"/>
      <c r="AE66002" s="184"/>
      <c r="AF66002" s="184"/>
    </row>
    <row r="66003" spans="30:32" ht="24.75" customHeight="1">
      <c r="AD66003" s="183"/>
      <c r="AE66003" s="184"/>
      <c r="AF66003" s="184"/>
    </row>
    <row r="66004" spans="30:32" ht="24.75" customHeight="1">
      <c r="AD66004" s="183"/>
      <c r="AE66004" s="184"/>
      <c r="AF66004" s="184"/>
    </row>
    <row r="66005" spans="30:32" ht="24.75" customHeight="1">
      <c r="AD66005" s="183"/>
      <c r="AE66005" s="184"/>
      <c r="AF66005" s="184"/>
    </row>
    <row r="66006" spans="30:32" ht="24.75" customHeight="1">
      <c r="AD66006" s="183"/>
      <c r="AE66006" s="184"/>
      <c r="AF66006" s="184"/>
    </row>
    <row r="66007" spans="30:32" ht="24.75" customHeight="1">
      <c r="AD66007" s="183"/>
      <c r="AE66007" s="184"/>
      <c r="AF66007" s="184"/>
    </row>
    <row r="66008" spans="30:32" ht="24.75" customHeight="1">
      <c r="AD66008" s="183"/>
      <c r="AE66008" s="184"/>
      <c r="AF66008" s="184"/>
    </row>
    <row r="66009" spans="30:32" ht="24.75" customHeight="1">
      <c r="AD66009" s="183"/>
      <c r="AE66009" s="184"/>
      <c r="AF66009" s="184"/>
    </row>
    <row r="66010" spans="30:32" ht="24.75" customHeight="1">
      <c r="AD66010" s="183"/>
      <c r="AE66010" s="184"/>
      <c r="AF66010" s="184"/>
    </row>
    <row r="66011" spans="30:32" ht="24.75" customHeight="1">
      <c r="AD66011" s="183"/>
      <c r="AE66011" s="184"/>
      <c r="AF66011" s="184"/>
    </row>
    <row r="66012" spans="30:32" ht="24.75" customHeight="1">
      <c r="AD66012" s="183"/>
      <c r="AE66012" s="184"/>
      <c r="AF66012" s="184"/>
    </row>
    <row r="66013" spans="30:32" ht="24.75" customHeight="1">
      <c r="AD66013" s="183"/>
      <c r="AE66013" s="184"/>
      <c r="AF66013" s="184"/>
    </row>
    <row r="66014" spans="30:32" ht="24.75" customHeight="1">
      <c r="AD66014" s="183"/>
      <c r="AE66014" s="184"/>
      <c r="AF66014" s="184"/>
    </row>
    <row r="66015" spans="30:32" ht="24.75" customHeight="1">
      <c r="AD66015" s="183"/>
      <c r="AE66015" s="184"/>
      <c r="AF66015" s="184"/>
    </row>
    <row r="66016" spans="30:32" ht="24.75" customHeight="1">
      <c r="AD66016" s="183"/>
      <c r="AE66016" s="184"/>
      <c r="AF66016" s="184"/>
    </row>
    <row r="66017" spans="30:32" ht="24.75" customHeight="1">
      <c r="AD66017" s="183"/>
      <c r="AE66017" s="184"/>
      <c r="AF66017" s="184"/>
    </row>
    <row r="66018" spans="30:32" ht="24.75" customHeight="1">
      <c r="AD66018" s="183"/>
      <c r="AE66018" s="184"/>
      <c r="AF66018" s="184"/>
    </row>
    <row r="66019" spans="30:32" ht="24.75" customHeight="1">
      <c r="AD66019" s="183"/>
      <c r="AE66019" s="184"/>
      <c r="AF66019" s="184"/>
    </row>
    <row r="66020" spans="30:32" ht="24.75" customHeight="1">
      <c r="AD66020" s="183"/>
      <c r="AE66020" s="184"/>
      <c r="AF66020" s="184"/>
    </row>
    <row r="66021" spans="30:32" ht="24.75" customHeight="1">
      <c r="AD66021" s="183"/>
      <c r="AE66021" s="184"/>
      <c r="AF66021" s="184"/>
    </row>
    <row r="66022" spans="30:32" ht="24.75" customHeight="1">
      <c r="AD66022" s="183"/>
      <c r="AE66022" s="184"/>
      <c r="AF66022" s="184"/>
    </row>
    <row r="66023" spans="30:32" ht="24.75" customHeight="1">
      <c r="AD66023" s="183"/>
      <c r="AE66023" s="184"/>
      <c r="AF66023" s="184"/>
    </row>
    <row r="66024" spans="30:32" ht="24.75" customHeight="1">
      <c r="AD66024" s="183"/>
      <c r="AE66024" s="184"/>
      <c r="AF66024" s="184"/>
    </row>
    <row r="66025" spans="30:32" ht="24.75" customHeight="1">
      <c r="AD66025" s="183"/>
      <c r="AE66025" s="184"/>
      <c r="AF66025" s="184"/>
    </row>
    <row r="66026" spans="30:32" ht="24.75" customHeight="1">
      <c r="AD66026" s="183"/>
      <c r="AE66026" s="184"/>
      <c r="AF66026" s="184"/>
    </row>
    <row r="66027" spans="30:32" ht="24.75" customHeight="1">
      <c r="AD66027" s="183"/>
      <c r="AE66027" s="184"/>
      <c r="AF66027" s="184"/>
    </row>
    <row r="66028" spans="30:32" ht="24.75" customHeight="1">
      <c r="AD66028" s="183"/>
      <c r="AE66028" s="184"/>
      <c r="AF66028" s="184"/>
    </row>
    <row r="66029" spans="30:32" ht="24.75" customHeight="1">
      <c r="AD66029" s="183"/>
      <c r="AE66029" s="184"/>
      <c r="AF66029" s="184"/>
    </row>
    <row r="66030" spans="30:32" ht="24.75" customHeight="1">
      <c r="AD66030" s="183"/>
      <c r="AE66030" s="184"/>
      <c r="AF66030" s="184"/>
    </row>
    <row r="66031" spans="30:32" ht="24.75" customHeight="1">
      <c r="AD66031" s="183"/>
      <c r="AE66031" s="184"/>
      <c r="AF66031" s="184"/>
    </row>
    <row r="66032" spans="30:32" ht="24.75" customHeight="1">
      <c r="AD66032" s="183"/>
      <c r="AE66032" s="184"/>
      <c r="AF66032" s="184"/>
    </row>
    <row r="66033" spans="30:32" ht="24.75" customHeight="1">
      <c r="AD66033" s="183"/>
      <c r="AE66033" s="184"/>
      <c r="AF66033" s="184"/>
    </row>
    <row r="66034" spans="30:32" ht="24.75" customHeight="1">
      <c r="AD66034" s="183"/>
      <c r="AE66034" s="184"/>
      <c r="AF66034" s="184"/>
    </row>
    <row r="66035" spans="30:32" ht="24.75" customHeight="1">
      <c r="AD66035" s="183"/>
      <c r="AE66035" s="184"/>
      <c r="AF66035" s="184"/>
    </row>
    <row r="66036" spans="30:32" ht="24.75" customHeight="1">
      <c r="AD66036" s="183"/>
      <c r="AE66036" s="184"/>
      <c r="AF66036" s="184"/>
    </row>
    <row r="66037" spans="30:32" ht="24.75" customHeight="1">
      <c r="AD66037" s="183"/>
      <c r="AE66037" s="184"/>
      <c r="AF66037" s="184"/>
    </row>
    <row r="66038" spans="30:32" ht="24.75" customHeight="1">
      <c r="AD66038" s="183"/>
      <c r="AE66038" s="184"/>
      <c r="AF66038" s="184"/>
    </row>
    <row r="66039" spans="30:32" ht="24.75" customHeight="1">
      <c r="AD66039" s="183"/>
      <c r="AE66039" s="184"/>
      <c r="AF66039" s="184"/>
    </row>
    <row r="66040" spans="30:32" ht="24.75" customHeight="1">
      <c r="AD66040" s="183"/>
      <c r="AE66040" s="184"/>
      <c r="AF66040" s="184"/>
    </row>
    <row r="66041" spans="30:32" ht="24.75" customHeight="1">
      <c r="AD66041" s="183"/>
      <c r="AE66041" s="184"/>
      <c r="AF66041" s="184"/>
    </row>
    <row r="66042" spans="30:32" ht="24.75" customHeight="1">
      <c r="AD66042" s="183"/>
      <c r="AE66042" s="184"/>
      <c r="AF66042" s="184"/>
    </row>
    <row r="66043" spans="30:32" ht="24.75" customHeight="1">
      <c r="AD66043" s="183"/>
      <c r="AE66043" s="184"/>
      <c r="AF66043" s="184"/>
    </row>
    <row r="66044" spans="30:32" ht="24.75" customHeight="1">
      <c r="AD66044" s="183"/>
      <c r="AE66044" s="184"/>
      <c r="AF66044" s="184"/>
    </row>
    <row r="66045" spans="30:32" ht="24.75" customHeight="1">
      <c r="AD66045" s="183"/>
      <c r="AE66045" s="184"/>
      <c r="AF66045" s="184"/>
    </row>
    <row r="66046" spans="30:32" ht="24.75" customHeight="1">
      <c r="AD66046" s="183"/>
      <c r="AE66046" s="184"/>
      <c r="AF66046" s="184"/>
    </row>
    <row r="66047" spans="30:32" ht="24.75" customHeight="1">
      <c r="AD66047" s="183"/>
      <c r="AE66047" s="184"/>
      <c r="AF66047" s="184"/>
    </row>
    <row r="66048" spans="30:32" ht="24.75" customHeight="1">
      <c r="AD66048" s="183"/>
      <c r="AE66048" s="184"/>
      <c r="AF66048" s="184"/>
    </row>
    <row r="66049" spans="30:32" ht="24.75" customHeight="1">
      <c r="AD66049" s="183"/>
      <c r="AE66049" s="184"/>
      <c r="AF66049" s="184"/>
    </row>
    <row r="66050" spans="30:32" ht="24.75" customHeight="1">
      <c r="AD66050" s="183"/>
      <c r="AE66050" s="184"/>
      <c r="AF66050" s="184"/>
    </row>
    <row r="66051" spans="30:32" ht="24.75" customHeight="1">
      <c r="AD66051" s="183"/>
      <c r="AE66051" s="184"/>
      <c r="AF66051" s="184"/>
    </row>
    <row r="66052" spans="30:32" ht="24.75" customHeight="1">
      <c r="AD66052" s="183"/>
      <c r="AE66052" s="184"/>
      <c r="AF66052" s="184"/>
    </row>
    <row r="66053" spans="30:32" ht="24.75" customHeight="1">
      <c r="AD66053" s="183"/>
      <c r="AE66053" s="184"/>
      <c r="AF66053" s="184"/>
    </row>
    <row r="66054" spans="30:32" ht="24.75" customHeight="1">
      <c r="AD66054" s="183"/>
      <c r="AE66054" s="184"/>
      <c r="AF66054" s="184"/>
    </row>
    <row r="66055" spans="30:32" ht="24.75" customHeight="1">
      <c r="AD66055" s="183"/>
      <c r="AE66055" s="184"/>
      <c r="AF66055" s="184"/>
    </row>
    <row r="66056" spans="30:32" ht="24.75" customHeight="1">
      <c r="AD66056" s="183"/>
      <c r="AE66056" s="184"/>
      <c r="AF66056" s="184"/>
    </row>
    <row r="66057" spans="30:32" ht="24.75" customHeight="1">
      <c r="AD66057" s="183"/>
      <c r="AE66057" s="184"/>
      <c r="AF66057" s="184"/>
    </row>
    <row r="66058" spans="30:32" ht="24.75" customHeight="1">
      <c r="AD66058" s="183"/>
      <c r="AE66058" s="184"/>
      <c r="AF66058" s="184"/>
    </row>
    <row r="66059" spans="30:32" ht="24.75" customHeight="1">
      <c r="AD66059" s="183"/>
      <c r="AE66059" s="184"/>
      <c r="AF66059" s="184"/>
    </row>
    <row r="66060" spans="30:32" ht="24.75" customHeight="1">
      <c r="AD66060" s="183"/>
      <c r="AE66060" s="184"/>
      <c r="AF66060" s="184"/>
    </row>
    <row r="66061" spans="30:32" ht="24.75" customHeight="1">
      <c r="AD66061" s="183"/>
      <c r="AE66061" s="184"/>
      <c r="AF66061" s="184"/>
    </row>
    <row r="66062" spans="30:32" ht="24.75" customHeight="1">
      <c r="AD66062" s="183"/>
      <c r="AE66062" s="184"/>
      <c r="AF66062" s="184"/>
    </row>
    <row r="66063" spans="30:32" ht="24.75" customHeight="1">
      <c r="AD66063" s="183"/>
      <c r="AE66063" s="184"/>
      <c r="AF66063" s="184"/>
    </row>
    <row r="66064" spans="30:32" ht="24.75" customHeight="1">
      <c r="AD66064" s="183"/>
      <c r="AE66064" s="184"/>
      <c r="AF66064" s="184"/>
    </row>
    <row r="66065" spans="30:32" ht="24.75" customHeight="1">
      <c r="AD66065" s="183"/>
      <c r="AE66065" s="184"/>
      <c r="AF66065" s="184"/>
    </row>
    <row r="66066" spans="30:32" ht="24.75" customHeight="1">
      <c r="AD66066" s="183"/>
      <c r="AE66066" s="184"/>
      <c r="AF66066" s="184"/>
    </row>
    <row r="66067" spans="30:32" ht="24.75" customHeight="1">
      <c r="AD66067" s="183"/>
      <c r="AE66067" s="184"/>
      <c r="AF66067" s="184"/>
    </row>
    <row r="66068" spans="30:32" ht="24.75" customHeight="1">
      <c r="AD66068" s="183"/>
      <c r="AE66068" s="184"/>
      <c r="AF66068" s="184"/>
    </row>
    <row r="66069" spans="30:32" ht="24.75" customHeight="1">
      <c r="AD66069" s="183"/>
      <c r="AE66069" s="184"/>
      <c r="AF66069" s="184"/>
    </row>
    <row r="66070" spans="30:32" ht="24.75" customHeight="1">
      <c r="AD66070" s="183"/>
      <c r="AE66070" s="184"/>
      <c r="AF66070" s="184"/>
    </row>
    <row r="66071" spans="30:32" ht="24.75" customHeight="1">
      <c r="AD66071" s="183"/>
      <c r="AE66071" s="184"/>
      <c r="AF66071" s="184"/>
    </row>
    <row r="66072" spans="30:32" ht="24.75" customHeight="1">
      <c r="AD66072" s="183"/>
      <c r="AE66072" s="184"/>
      <c r="AF66072" s="184"/>
    </row>
    <row r="66073" spans="30:32" ht="24.75" customHeight="1">
      <c r="AD66073" s="183"/>
      <c r="AE66073" s="184"/>
      <c r="AF66073" s="184"/>
    </row>
    <row r="66074" spans="30:32" ht="24.75" customHeight="1">
      <c r="AD66074" s="183"/>
      <c r="AE66074" s="184"/>
      <c r="AF66074" s="184"/>
    </row>
    <row r="66075" spans="30:32" ht="24.75" customHeight="1">
      <c r="AD66075" s="183"/>
      <c r="AE66075" s="184"/>
      <c r="AF66075" s="184"/>
    </row>
    <row r="66076" spans="30:32" ht="24.75" customHeight="1">
      <c r="AD66076" s="183"/>
      <c r="AE66076" s="184"/>
      <c r="AF66076" s="184"/>
    </row>
    <row r="66077" spans="30:32" ht="24.75" customHeight="1">
      <c r="AD66077" s="183"/>
      <c r="AE66077" s="184"/>
      <c r="AF66077" s="184"/>
    </row>
    <row r="66078" spans="30:32" ht="24.75" customHeight="1">
      <c r="AD66078" s="183"/>
      <c r="AE66078" s="184"/>
      <c r="AF66078" s="184"/>
    </row>
    <row r="66079" spans="30:32" ht="24.75" customHeight="1">
      <c r="AD66079" s="183"/>
      <c r="AE66079" s="184"/>
      <c r="AF66079" s="184"/>
    </row>
    <row r="66080" spans="30:32" ht="24.75" customHeight="1">
      <c r="AD66080" s="183"/>
      <c r="AE66080" s="184"/>
      <c r="AF66080" s="184"/>
    </row>
    <row r="66081" spans="30:32" ht="24.75" customHeight="1">
      <c r="AD66081" s="183"/>
      <c r="AE66081" s="184"/>
      <c r="AF66081" s="184"/>
    </row>
    <row r="66082" spans="30:32" ht="24.75" customHeight="1">
      <c r="AD66082" s="183"/>
      <c r="AE66082" s="184"/>
      <c r="AF66082" s="184"/>
    </row>
    <row r="66083" spans="30:32" ht="24.75" customHeight="1">
      <c r="AD66083" s="183"/>
      <c r="AE66083" s="184"/>
      <c r="AF66083" s="184"/>
    </row>
    <row r="66084" spans="30:32" ht="24.75" customHeight="1">
      <c r="AD66084" s="183"/>
      <c r="AE66084" s="184"/>
      <c r="AF66084" s="184"/>
    </row>
    <row r="66085" spans="30:32" ht="24.75" customHeight="1">
      <c r="AD66085" s="183"/>
      <c r="AE66085" s="184"/>
      <c r="AF66085" s="184"/>
    </row>
    <row r="66086" spans="30:32" ht="24.75" customHeight="1">
      <c r="AD66086" s="183"/>
      <c r="AE66086" s="184"/>
      <c r="AF66086" s="184"/>
    </row>
    <row r="66087" spans="30:32" ht="24.75" customHeight="1">
      <c r="AD66087" s="183"/>
      <c r="AE66087" s="184"/>
      <c r="AF66087" s="184"/>
    </row>
    <row r="66088" spans="30:32" ht="24.75" customHeight="1">
      <c r="AD66088" s="183"/>
      <c r="AE66088" s="184"/>
      <c r="AF66088" s="184"/>
    </row>
    <row r="66089" spans="30:32" ht="24.75" customHeight="1">
      <c r="AD66089" s="183"/>
      <c r="AE66089" s="184"/>
      <c r="AF66089" s="184"/>
    </row>
    <row r="66090" spans="30:32" ht="24.75" customHeight="1">
      <c r="AD66090" s="183"/>
      <c r="AE66090" s="184"/>
      <c r="AF66090" s="184"/>
    </row>
    <row r="66091" spans="30:32" ht="24.75" customHeight="1">
      <c r="AD66091" s="183"/>
      <c r="AE66091" s="184"/>
      <c r="AF66091" s="184"/>
    </row>
    <row r="66092" spans="30:32" ht="24.75" customHeight="1">
      <c r="AD66092" s="183"/>
      <c r="AE66092" s="184"/>
      <c r="AF66092" s="184"/>
    </row>
    <row r="66093" spans="30:32" ht="24.75" customHeight="1">
      <c r="AD66093" s="183"/>
      <c r="AE66093" s="184"/>
      <c r="AF66093" s="184"/>
    </row>
    <row r="66094" spans="30:32" ht="24.75" customHeight="1">
      <c r="AD66094" s="183"/>
      <c r="AE66094" s="184"/>
      <c r="AF66094" s="184"/>
    </row>
    <row r="66095" spans="30:32" ht="24.75" customHeight="1">
      <c r="AD66095" s="183"/>
      <c r="AE66095" s="184"/>
      <c r="AF66095" s="184"/>
    </row>
    <row r="66096" spans="30:32" ht="24.75" customHeight="1">
      <c r="AD66096" s="183"/>
      <c r="AE66096" s="184"/>
      <c r="AF66096" s="184"/>
    </row>
    <row r="66097" spans="30:32" ht="24.75" customHeight="1">
      <c r="AD66097" s="183"/>
      <c r="AE66097" s="184"/>
      <c r="AF66097" s="184"/>
    </row>
    <row r="66098" spans="30:32" ht="24.75" customHeight="1">
      <c r="AD66098" s="183"/>
      <c r="AE66098" s="184"/>
      <c r="AF66098" s="184"/>
    </row>
    <row r="66099" spans="30:32" ht="24.75" customHeight="1">
      <c r="AD66099" s="183"/>
      <c r="AE66099" s="184"/>
      <c r="AF66099" s="184"/>
    </row>
    <row r="66100" spans="30:32" ht="24.75" customHeight="1">
      <c r="AD66100" s="183"/>
      <c r="AE66100" s="184"/>
      <c r="AF66100" s="184"/>
    </row>
    <row r="66101" spans="30:32" ht="24.75" customHeight="1">
      <c r="AD66101" s="183"/>
      <c r="AE66101" s="184"/>
      <c r="AF66101" s="184"/>
    </row>
    <row r="66102" spans="30:32" ht="24.75" customHeight="1">
      <c r="AD66102" s="183"/>
      <c r="AE66102" s="184"/>
      <c r="AF66102" s="184"/>
    </row>
    <row r="66103" spans="30:32" ht="24.75" customHeight="1">
      <c r="AD66103" s="183"/>
      <c r="AE66103" s="184"/>
      <c r="AF66103" s="184"/>
    </row>
    <row r="66104" spans="30:32" ht="24.75" customHeight="1">
      <c r="AD66104" s="183"/>
      <c r="AE66104" s="184"/>
      <c r="AF66104" s="184"/>
    </row>
    <row r="66105" spans="30:32" ht="24.75" customHeight="1">
      <c r="AD66105" s="183"/>
      <c r="AE66105" s="184"/>
      <c r="AF66105" s="184"/>
    </row>
    <row r="66106" spans="30:32" ht="24.75" customHeight="1">
      <c r="AD66106" s="183"/>
      <c r="AE66106" s="184"/>
      <c r="AF66106" s="184"/>
    </row>
    <row r="66107" spans="30:32" ht="24.75" customHeight="1">
      <c r="AD66107" s="183"/>
      <c r="AE66107" s="184"/>
      <c r="AF66107" s="184"/>
    </row>
    <row r="66108" spans="30:32" ht="24.75" customHeight="1">
      <c r="AD66108" s="183"/>
      <c r="AE66108" s="184"/>
      <c r="AF66108" s="184"/>
    </row>
    <row r="66109" spans="30:32" ht="24.75" customHeight="1">
      <c r="AD66109" s="183"/>
      <c r="AE66109" s="184"/>
      <c r="AF66109" s="184"/>
    </row>
    <row r="66110" spans="30:32" ht="24.75" customHeight="1">
      <c r="AD66110" s="183"/>
      <c r="AE66110" s="184"/>
      <c r="AF66110" s="184"/>
    </row>
    <row r="66111" spans="30:32" ht="24.75" customHeight="1">
      <c r="AD66111" s="183"/>
      <c r="AE66111" s="184"/>
      <c r="AF66111" s="184"/>
    </row>
    <row r="66112" spans="30:32" ht="24.75" customHeight="1">
      <c r="AD66112" s="183"/>
      <c r="AE66112" s="184"/>
      <c r="AF66112" s="184"/>
    </row>
    <row r="66113" spans="30:32" ht="24.75" customHeight="1">
      <c r="AD66113" s="183"/>
      <c r="AE66113" s="184"/>
      <c r="AF66113" s="184"/>
    </row>
    <row r="66114" spans="30:32" ht="24.75" customHeight="1">
      <c r="AD66114" s="183"/>
      <c r="AE66114" s="184"/>
      <c r="AF66114" s="184"/>
    </row>
    <row r="66115" spans="30:32" ht="24.75" customHeight="1">
      <c r="AD66115" s="183"/>
      <c r="AE66115" s="184"/>
      <c r="AF66115" s="184"/>
    </row>
    <row r="66116" spans="30:32" ht="24.75" customHeight="1">
      <c r="AD66116" s="183"/>
      <c r="AE66116" s="184"/>
      <c r="AF66116" s="184"/>
    </row>
    <row r="66117" spans="30:32" ht="24.75" customHeight="1">
      <c r="AD66117" s="183"/>
      <c r="AE66117" s="184"/>
      <c r="AF66117" s="184"/>
    </row>
    <row r="66118" spans="30:32" ht="24.75" customHeight="1">
      <c r="AD66118" s="183"/>
      <c r="AE66118" s="184"/>
      <c r="AF66118" s="184"/>
    </row>
    <row r="66119" spans="30:32" ht="24.75" customHeight="1">
      <c r="AD66119" s="183"/>
      <c r="AE66119" s="184"/>
      <c r="AF66119" s="184"/>
    </row>
    <row r="66120" spans="30:32" ht="24.75" customHeight="1">
      <c r="AD66120" s="183"/>
      <c r="AE66120" s="184"/>
      <c r="AF66120" s="184"/>
    </row>
    <row r="66121" spans="30:32" ht="24.75" customHeight="1">
      <c r="AD66121" s="183"/>
      <c r="AE66121" s="184"/>
      <c r="AF66121" s="184"/>
    </row>
    <row r="66122" spans="30:32" ht="24.75" customHeight="1">
      <c r="AD66122" s="183"/>
      <c r="AE66122" s="184"/>
      <c r="AF66122" s="184"/>
    </row>
    <row r="66123" spans="30:32" ht="24.75" customHeight="1">
      <c r="AD66123" s="183"/>
      <c r="AE66123" s="184"/>
      <c r="AF66123" s="184"/>
    </row>
    <row r="66124" spans="30:32" ht="24.75" customHeight="1">
      <c r="AD66124" s="183"/>
      <c r="AE66124" s="184"/>
      <c r="AF66124" s="184"/>
    </row>
    <row r="66125" spans="30:32" ht="24.75" customHeight="1">
      <c r="AD66125" s="183"/>
      <c r="AE66125" s="184"/>
      <c r="AF66125" s="184"/>
    </row>
    <row r="66126" spans="30:32" ht="24.75" customHeight="1">
      <c r="AD66126" s="183"/>
      <c r="AE66126" s="184"/>
      <c r="AF66126" s="184"/>
    </row>
    <row r="66127" spans="30:32" ht="24.75" customHeight="1">
      <c r="AD66127" s="183"/>
      <c r="AE66127" s="184"/>
      <c r="AF66127" s="184"/>
    </row>
    <row r="66128" spans="30:32" ht="24.75" customHeight="1">
      <c r="AD66128" s="183"/>
      <c r="AE66128" s="184"/>
      <c r="AF66128" s="184"/>
    </row>
    <row r="66129" spans="30:32" ht="24.75" customHeight="1">
      <c r="AD66129" s="183"/>
      <c r="AE66129" s="184"/>
      <c r="AF66129" s="184"/>
    </row>
    <row r="66130" spans="30:32" ht="24.75" customHeight="1">
      <c r="AD66130" s="183"/>
      <c r="AE66130" s="184"/>
      <c r="AF66130" s="184"/>
    </row>
    <row r="66131" spans="30:32" ht="24.75" customHeight="1">
      <c r="AD66131" s="183"/>
      <c r="AE66131" s="184"/>
      <c r="AF66131" s="184"/>
    </row>
    <row r="66132" spans="30:32" ht="24.75" customHeight="1">
      <c r="AD66132" s="183"/>
      <c r="AE66132" s="184"/>
      <c r="AF66132" s="184"/>
    </row>
    <row r="66133" spans="30:32" ht="24.75" customHeight="1">
      <c r="AD66133" s="183"/>
      <c r="AE66133" s="184"/>
      <c r="AF66133" s="184"/>
    </row>
    <row r="66134" spans="30:32" ht="24.75" customHeight="1">
      <c r="AD66134" s="183"/>
      <c r="AE66134" s="184"/>
      <c r="AF66134" s="184"/>
    </row>
    <row r="66135" spans="30:32" ht="24.75" customHeight="1">
      <c r="AD66135" s="183"/>
      <c r="AE66135" s="184"/>
      <c r="AF66135" s="184"/>
    </row>
    <row r="66136" spans="30:32" ht="24.75" customHeight="1">
      <c r="AD66136" s="183"/>
      <c r="AE66136" s="184"/>
      <c r="AF66136" s="184"/>
    </row>
    <row r="66137" spans="30:32" ht="24.75" customHeight="1">
      <c r="AD66137" s="183"/>
      <c r="AE66137" s="184"/>
      <c r="AF66137" s="184"/>
    </row>
    <row r="66138" spans="30:32" ht="24.75" customHeight="1">
      <c r="AD66138" s="183"/>
      <c r="AE66138" s="184"/>
      <c r="AF66138" s="184"/>
    </row>
    <row r="66139" spans="30:32" ht="24.75" customHeight="1">
      <c r="AD66139" s="183"/>
      <c r="AE66139" s="184"/>
      <c r="AF66139" s="184"/>
    </row>
    <row r="66140" spans="30:32" ht="24.75" customHeight="1">
      <c r="AD66140" s="183"/>
      <c r="AE66140" s="184"/>
      <c r="AF66140" s="184"/>
    </row>
    <row r="66141" spans="30:32" ht="24.75" customHeight="1">
      <c r="AD66141" s="183"/>
      <c r="AE66141" s="184"/>
      <c r="AF66141" s="184"/>
    </row>
    <row r="66142" spans="30:32" ht="24.75" customHeight="1">
      <c r="AD66142" s="183"/>
      <c r="AE66142" s="184"/>
      <c r="AF66142" s="184"/>
    </row>
    <row r="66143" spans="30:32" ht="24.75" customHeight="1">
      <c r="AD66143" s="183"/>
      <c r="AE66143" s="184"/>
      <c r="AF66143" s="184"/>
    </row>
    <row r="66144" spans="30:32" ht="24.75" customHeight="1">
      <c r="AD66144" s="183"/>
      <c r="AE66144" s="184"/>
      <c r="AF66144" s="184"/>
    </row>
    <row r="66145" spans="30:32" ht="24.75" customHeight="1">
      <c r="AD66145" s="183"/>
      <c r="AE66145" s="184"/>
      <c r="AF66145" s="184"/>
    </row>
    <row r="66146" spans="30:32" ht="24.75" customHeight="1">
      <c r="AD66146" s="183"/>
      <c r="AE66146" s="184"/>
      <c r="AF66146" s="184"/>
    </row>
    <row r="66147" spans="30:32" ht="24.75" customHeight="1">
      <c r="AD66147" s="183"/>
      <c r="AE66147" s="184"/>
      <c r="AF66147" s="184"/>
    </row>
    <row r="66148" spans="30:32" ht="24.75" customHeight="1">
      <c r="AD66148" s="183"/>
      <c r="AE66148" s="184"/>
      <c r="AF66148" s="184"/>
    </row>
    <row r="66149" spans="30:32" ht="24.75" customHeight="1">
      <c r="AD66149" s="183"/>
      <c r="AE66149" s="184"/>
      <c r="AF66149" s="184"/>
    </row>
    <row r="66150" spans="30:32" ht="24.75" customHeight="1">
      <c r="AD66150" s="183"/>
      <c r="AE66150" s="184"/>
      <c r="AF66150" s="184"/>
    </row>
    <row r="66151" spans="30:32" ht="24.75" customHeight="1">
      <c r="AD66151" s="183"/>
      <c r="AE66151" s="184"/>
      <c r="AF66151" s="184"/>
    </row>
    <row r="66152" spans="30:32" ht="24.75" customHeight="1">
      <c r="AD66152" s="183"/>
      <c r="AE66152" s="184"/>
      <c r="AF66152" s="184"/>
    </row>
    <row r="66153" spans="30:32" ht="24.75" customHeight="1">
      <c r="AD66153" s="183"/>
      <c r="AE66153" s="184"/>
      <c r="AF66153" s="184"/>
    </row>
    <row r="66154" spans="30:32" ht="24.75" customHeight="1">
      <c r="AD66154" s="183"/>
      <c r="AE66154" s="184"/>
      <c r="AF66154" s="184"/>
    </row>
    <row r="66155" spans="30:32" ht="24.75" customHeight="1">
      <c r="AD66155" s="183"/>
      <c r="AE66155" s="184"/>
      <c r="AF66155" s="184"/>
    </row>
    <row r="66156" spans="30:32" ht="24.75" customHeight="1">
      <c r="AD66156" s="183"/>
      <c r="AE66156" s="184"/>
      <c r="AF66156" s="184"/>
    </row>
    <row r="66157" spans="30:32" ht="24.75" customHeight="1">
      <c r="AD66157" s="183"/>
      <c r="AE66157" s="184"/>
      <c r="AF66157" s="184"/>
    </row>
    <row r="66158" spans="30:32" ht="24.75" customHeight="1">
      <c r="AD66158" s="183"/>
      <c r="AE66158" s="184"/>
      <c r="AF66158" s="184"/>
    </row>
    <row r="66159" spans="30:32" ht="24.75" customHeight="1">
      <c r="AD66159" s="183"/>
      <c r="AE66159" s="184"/>
      <c r="AF66159" s="184"/>
    </row>
    <row r="66160" spans="30:32" ht="24.75" customHeight="1">
      <c r="AD66160" s="183"/>
      <c r="AE66160" s="184"/>
      <c r="AF66160" s="184"/>
    </row>
    <row r="66161" spans="30:32" ht="24.75" customHeight="1">
      <c r="AD66161" s="183"/>
      <c r="AE66161" s="184"/>
      <c r="AF66161" s="184"/>
    </row>
    <row r="66162" spans="30:32" ht="24.75" customHeight="1">
      <c r="AD66162" s="183"/>
      <c r="AE66162" s="184"/>
      <c r="AF66162" s="184"/>
    </row>
    <row r="66163" spans="30:32" ht="24.75" customHeight="1">
      <c r="AD66163" s="183"/>
      <c r="AE66163" s="184"/>
      <c r="AF66163" s="184"/>
    </row>
    <row r="66164" spans="30:32" ht="24.75" customHeight="1">
      <c r="AD66164" s="183"/>
      <c r="AE66164" s="184"/>
      <c r="AF66164" s="184"/>
    </row>
    <row r="66165" spans="30:32" ht="24.75" customHeight="1">
      <c r="AD66165" s="183"/>
      <c r="AE66165" s="184"/>
      <c r="AF66165" s="184"/>
    </row>
    <row r="66166" spans="30:32" ht="24.75" customHeight="1">
      <c r="AD66166" s="183"/>
      <c r="AE66166" s="184"/>
      <c r="AF66166" s="184"/>
    </row>
    <row r="66167" spans="30:32" ht="24.75" customHeight="1">
      <c r="AD66167" s="183"/>
      <c r="AE66167" s="184"/>
      <c r="AF66167" s="184"/>
    </row>
    <row r="66168" spans="30:32" ht="24.75" customHeight="1">
      <c r="AD66168" s="183"/>
      <c r="AE66168" s="184"/>
      <c r="AF66168" s="184"/>
    </row>
    <row r="66169" spans="30:32" ht="24.75" customHeight="1">
      <c r="AD66169" s="183"/>
      <c r="AE66169" s="184"/>
      <c r="AF66169" s="184"/>
    </row>
    <row r="66170" spans="30:32" ht="24.75" customHeight="1">
      <c r="AD66170" s="183"/>
      <c r="AE66170" s="184"/>
      <c r="AF66170" s="184"/>
    </row>
    <row r="66171" spans="30:32" ht="24.75" customHeight="1">
      <c r="AD66171" s="183"/>
      <c r="AE66171" s="184"/>
      <c r="AF66171" s="184"/>
    </row>
    <row r="66172" spans="30:32" ht="24.75" customHeight="1">
      <c r="AD66172" s="183"/>
      <c r="AE66172" s="184"/>
      <c r="AF66172" s="184"/>
    </row>
    <row r="66173" spans="30:32" ht="24.75" customHeight="1">
      <c r="AD66173" s="183"/>
      <c r="AE66173" s="184"/>
      <c r="AF66173" s="184"/>
    </row>
    <row r="66174" spans="30:32" ht="24.75" customHeight="1">
      <c r="AD66174" s="183"/>
      <c r="AE66174" s="184"/>
      <c r="AF66174" s="184"/>
    </row>
    <row r="66175" spans="30:32" ht="24.75" customHeight="1">
      <c r="AD66175" s="183"/>
      <c r="AE66175" s="184"/>
      <c r="AF66175" s="184"/>
    </row>
    <row r="66176" spans="30:32" ht="24.75" customHeight="1">
      <c r="AD66176" s="183"/>
      <c r="AE66176" s="184"/>
      <c r="AF66176" s="184"/>
    </row>
    <row r="66177" spans="30:32" ht="24.75" customHeight="1">
      <c r="AD66177" s="183"/>
      <c r="AE66177" s="184"/>
      <c r="AF66177" s="184"/>
    </row>
    <row r="66178" spans="30:32" ht="24.75" customHeight="1">
      <c r="AD66178" s="183"/>
      <c r="AE66178" s="184"/>
      <c r="AF66178" s="184"/>
    </row>
    <row r="66179" spans="30:32" ht="24.75" customHeight="1">
      <c r="AD66179" s="183"/>
      <c r="AE66179" s="184"/>
      <c r="AF66179" s="184"/>
    </row>
    <row r="66180" spans="30:32" ht="24.75" customHeight="1">
      <c r="AD66180" s="183"/>
      <c r="AE66180" s="184"/>
      <c r="AF66180" s="184"/>
    </row>
    <row r="66181" spans="30:32" ht="24.75" customHeight="1">
      <c r="AD66181" s="183"/>
      <c r="AE66181" s="184"/>
      <c r="AF66181" s="184"/>
    </row>
    <row r="66182" spans="30:32" ht="24.75" customHeight="1">
      <c r="AD66182" s="183"/>
      <c r="AE66182" s="184"/>
      <c r="AF66182" s="184"/>
    </row>
    <row r="66183" spans="30:32" ht="24.75" customHeight="1">
      <c r="AD66183" s="183"/>
      <c r="AE66183" s="184"/>
      <c r="AF66183" s="184"/>
    </row>
    <row r="66184" spans="30:32" ht="24.75" customHeight="1">
      <c r="AD66184" s="183"/>
      <c r="AE66184" s="184"/>
      <c r="AF66184" s="184"/>
    </row>
    <row r="66185" spans="30:32" ht="24.75" customHeight="1">
      <c r="AD66185" s="183"/>
      <c r="AE66185" s="184"/>
      <c r="AF66185" s="184"/>
    </row>
    <row r="66186" spans="30:32" ht="24.75" customHeight="1">
      <c r="AD66186" s="183"/>
      <c r="AE66186" s="184"/>
      <c r="AF66186" s="184"/>
    </row>
    <row r="66187" spans="30:32" ht="24.75" customHeight="1">
      <c r="AD66187" s="183"/>
      <c r="AE66187" s="184"/>
      <c r="AF66187" s="184"/>
    </row>
    <row r="66188" spans="30:32" ht="24.75" customHeight="1">
      <c r="AD66188" s="183"/>
      <c r="AE66188" s="184"/>
      <c r="AF66188" s="184"/>
    </row>
    <row r="66189" spans="30:32" ht="24.75" customHeight="1">
      <c r="AD66189" s="183"/>
      <c r="AE66189" s="184"/>
      <c r="AF66189" s="184"/>
    </row>
    <row r="66190" spans="30:32" ht="24.75" customHeight="1">
      <c r="AD66190" s="183"/>
      <c r="AE66190" s="184"/>
      <c r="AF66190" s="184"/>
    </row>
    <row r="66191" spans="30:32" ht="24.75" customHeight="1">
      <c r="AD66191" s="183"/>
      <c r="AE66191" s="184"/>
      <c r="AF66191" s="184"/>
    </row>
    <row r="66192" spans="30:32" ht="24.75" customHeight="1">
      <c r="AD66192" s="183"/>
      <c r="AE66192" s="184"/>
      <c r="AF66192" s="184"/>
    </row>
    <row r="66193" spans="30:32" ht="24.75" customHeight="1">
      <c r="AD66193" s="183"/>
      <c r="AE66193" s="184"/>
      <c r="AF66193" s="184"/>
    </row>
    <row r="66194" spans="30:32" ht="24.75" customHeight="1">
      <c r="AD66194" s="183"/>
      <c r="AE66194" s="184"/>
      <c r="AF66194" s="184"/>
    </row>
    <row r="66195" spans="30:32" ht="24.75" customHeight="1">
      <c r="AD66195" s="183"/>
      <c r="AE66195" s="184"/>
      <c r="AF66195" s="184"/>
    </row>
    <row r="66196" spans="30:32" ht="24.75" customHeight="1">
      <c r="AD66196" s="183"/>
      <c r="AE66196" s="184"/>
      <c r="AF66196" s="184"/>
    </row>
    <row r="66197" spans="30:32" ht="24.75" customHeight="1">
      <c r="AD66197" s="183"/>
      <c r="AE66197" s="184"/>
      <c r="AF66197" s="184"/>
    </row>
    <row r="66198" spans="30:32" ht="24.75" customHeight="1">
      <c r="AD66198" s="183"/>
      <c r="AE66198" s="184"/>
      <c r="AF66198" s="184"/>
    </row>
    <row r="66199" spans="30:32" ht="24.75" customHeight="1">
      <c r="AD66199" s="183"/>
      <c r="AE66199" s="184"/>
      <c r="AF66199" s="184"/>
    </row>
    <row r="66200" spans="30:32" ht="24.75" customHeight="1">
      <c r="AD66200" s="183"/>
      <c r="AE66200" s="184"/>
      <c r="AF66200" s="184"/>
    </row>
    <row r="66201" spans="30:32" ht="24.75" customHeight="1">
      <c r="AD66201" s="183"/>
      <c r="AE66201" s="184"/>
      <c r="AF66201" s="184"/>
    </row>
    <row r="66202" spans="30:32" ht="24.75" customHeight="1">
      <c r="AD66202" s="183"/>
      <c r="AE66202" s="184"/>
      <c r="AF66202" s="184"/>
    </row>
    <row r="66203" spans="30:32" ht="24.75" customHeight="1">
      <c r="AD66203" s="183"/>
      <c r="AE66203" s="184"/>
      <c r="AF66203" s="184"/>
    </row>
    <row r="66204" spans="30:32" ht="24.75" customHeight="1">
      <c r="AD66204" s="183"/>
      <c r="AE66204" s="184"/>
      <c r="AF66204" s="184"/>
    </row>
    <row r="66205" spans="30:32" ht="24.75" customHeight="1">
      <c r="AD66205" s="183"/>
      <c r="AE66205" s="184"/>
      <c r="AF66205" s="184"/>
    </row>
    <row r="66206" spans="30:32" ht="24.75" customHeight="1">
      <c r="AD66206" s="183"/>
      <c r="AE66206" s="184"/>
      <c r="AF66206" s="184"/>
    </row>
    <row r="66207" spans="30:32" ht="24.75" customHeight="1">
      <c r="AD66207" s="183"/>
      <c r="AE66207" s="184"/>
      <c r="AF66207" s="184"/>
    </row>
    <row r="66208" spans="30:32" ht="24.75" customHeight="1">
      <c r="AD66208" s="183"/>
      <c r="AE66208" s="184"/>
      <c r="AF66208" s="184"/>
    </row>
    <row r="66209" spans="30:32" ht="24.75" customHeight="1">
      <c r="AD66209" s="183"/>
      <c r="AE66209" s="184"/>
      <c r="AF66209" s="184"/>
    </row>
    <row r="66210" spans="30:32" ht="24.75" customHeight="1">
      <c r="AD66210" s="183"/>
      <c r="AE66210" s="184"/>
      <c r="AF66210" s="184"/>
    </row>
    <row r="66211" spans="30:32" ht="24.75" customHeight="1">
      <c r="AD66211" s="183"/>
      <c r="AE66211" s="184"/>
      <c r="AF66211" s="184"/>
    </row>
    <row r="66212" spans="30:32" ht="24.75" customHeight="1">
      <c r="AD66212" s="183"/>
      <c r="AE66212" s="184"/>
      <c r="AF66212" s="184"/>
    </row>
    <row r="66213" spans="30:32" ht="24.75" customHeight="1">
      <c r="AD66213" s="183"/>
      <c r="AE66213" s="184"/>
      <c r="AF66213" s="184"/>
    </row>
    <row r="66214" spans="30:32" ht="24.75" customHeight="1">
      <c r="AD66214" s="183"/>
      <c r="AE66214" s="184"/>
      <c r="AF66214" s="184"/>
    </row>
    <row r="66215" spans="30:32" ht="24.75" customHeight="1">
      <c r="AD66215" s="183"/>
      <c r="AE66215" s="184"/>
      <c r="AF66215" s="184"/>
    </row>
    <row r="66216" spans="30:32" ht="24.75" customHeight="1">
      <c r="AD66216" s="183"/>
      <c r="AE66216" s="184"/>
      <c r="AF66216" s="184"/>
    </row>
    <row r="66217" spans="30:32" ht="24.75" customHeight="1">
      <c r="AD66217" s="183"/>
      <c r="AE66217" s="184"/>
      <c r="AF66217" s="184"/>
    </row>
    <row r="66218" spans="30:32" ht="24.75" customHeight="1">
      <c r="AD66218" s="183"/>
      <c r="AE66218" s="184"/>
      <c r="AF66218" s="184"/>
    </row>
    <row r="66219" spans="30:32" ht="24.75" customHeight="1">
      <c r="AD66219" s="183"/>
      <c r="AE66219" s="184"/>
      <c r="AF66219" s="184"/>
    </row>
    <row r="66220" spans="30:32" ht="24.75" customHeight="1">
      <c r="AD66220" s="183"/>
      <c r="AE66220" s="184"/>
      <c r="AF66220" s="184"/>
    </row>
    <row r="66221" spans="30:32" ht="24.75" customHeight="1">
      <c r="AD66221" s="183"/>
      <c r="AE66221" s="184"/>
      <c r="AF66221" s="184"/>
    </row>
    <row r="66222" spans="30:32" ht="24.75" customHeight="1">
      <c r="AD66222" s="183"/>
      <c r="AE66222" s="184"/>
      <c r="AF66222" s="184"/>
    </row>
    <row r="66223" spans="30:32" ht="24.75" customHeight="1">
      <c r="AD66223" s="183"/>
      <c r="AE66223" s="184"/>
      <c r="AF66223" s="184"/>
    </row>
    <row r="66224" spans="30:32" ht="24.75" customHeight="1">
      <c r="AD66224" s="183"/>
      <c r="AE66224" s="184"/>
      <c r="AF66224" s="184"/>
    </row>
    <row r="66225" spans="30:32" ht="24.75" customHeight="1">
      <c r="AD66225" s="183"/>
      <c r="AE66225" s="184"/>
      <c r="AF66225" s="184"/>
    </row>
    <row r="66226" spans="30:32" ht="24.75" customHeight="1">
      <c r="AD66226" s="183"/>
      <c r="AE66226" s="184"/>
      <c r="AF66226" s="184"/>
    </row>
    <row r="66227" spans="30:32" ht="24.75" customHeight="1">
      <c r="AD66227" s="183"/>
      <c r="AE66227" s="184"/>
      <c r="AF66227" s="184"/>
    </row>
    <row r="66228" spans="30:32" ht="24.75" customHeight="1">
      <c r="AD66228" s="183"/>
      <c r="AE66228" s="184"/>
      <c r="AF66228" s="184"/>
    </row>
    <row r="66229" spans="30:32" ht="24.75" customHeight="1">
      <c r="AD66229" s="183"/>
      <c r="AE66229" s="184"/>
      <c r="AF66229" s="184"/>
    </row>
    <row r="66230" spans="30:32" ht="24.75" customHeight="1">
      <c r="AD66230" s="183"/>
      <c r="AE66230" s="184"/>
      <c r="AF66230" s="184"/>
    </row>
    <row r="66231" spans="30:32" ht="24.75" customHeight="1">
      <c r="AD66231" s="183"/>
      <c r="AE66231" s="184"/>
      <c r="AF66231" s="184"/>
    </row>
    <row r="66232" spans="30:32" ht="24.75" customHeight="1">
      <c r="AD66232" s="183"/>
      <c r="AE66232" s="184"/>
      <c r="AF66232" s="184"/>
    </row>
    <row r="66233" spans="30:32" ht="24.75" customHeight="1">
      <c r="AD66233" s="183"/>
      <c r="AE66233" s="184"/>
      <c r="AF66233" s="184"/>
    </row>
    <row r="66234" spans="30:32" ht="24.75" customHeight="1">
      <c r="AD66234" s="183"/>
      <c r="AE66234" s="184"/>
      <c r="AF66234" s="184"/>
    </row>
    <row r="66235" spans="30:32" ht="24.75" customHeight="1">
      <c r="AD66235" s="183"/>
      <c r="AE66235" s="184"/>
      <c r="AF66235" s="184"/>
    </row>
    <row r="66236" spans="30:32" ht="24.75" customHeight="1">
      <c r="AD66236" s="183"/>
      <c r="AE66236" s="184"/>
      <c r="AF66236" s="184"/>
    </row>
    <row r="66237" spans="30:32" ht="24.75" customHeight="1">
      <c r="AD66237" s="183"/>
      <c r="AE66237" s="184"/>
      <c r="AF66237" s="184"/>
    </row>
    <row r="66238" spans="30:32" ht="24.75" customHeight="1">
      <c r="AD66238" s="183"/>
      <c r="AE66238" s="184"/>
      <c r="AF66238" s="184"/>
    </row>
    <row r="66239" spans="30:32" ht="24.75" customHeight="1">
      <c r="AD66239" s="183"/>
      <c r="AE66239" s="184"/>
      <c r="AF66239" s="184"/>
    </row>
    <row r="66240" spans="30:32" ht="24.75" customHeight="1">
      <c r="AD66240" s="183"/>
      <c r="AE66240" s="184"/>
      <c r="AF66240" s="184"/>
    </row>
    <row r="66241" spans="30:32" ht="24.75" customHeight="1">
      <c r="AD66241" s="183"/>
      <c r="AE66241" s="184"/>
      <c r="AF66241" s="184"/>
    </row>
    <row r="66242" spans="30:32" ht="24.75" customHeight="1">
      <c r="AD66242" s="183"/>
      <c r="AE66242" s="184"/>
      <c r="AF66242" s="184"/>
    </row>
    <row r="66243" spans="30:32" ht="24.75" customHeight="1">
      <c r="AD66243" s="183"/>
      <c r="AE66243" s="184"/>
      <c r="AF66243" s="184"/>
    </row>
    <row r="66244" spans="30:32" ht="24.75" customHeight="1">
      <c r="AD66244" s="183"/>
      <c r="AE66244" s="184"/>
      <c r="AF66244" s="184"/>
    </row>
    <row r="66245" spans="30:32" ht="24.75" customHeight="1">
      <c r="AD66245" s="183"/>
      <c r="AE66245" s="184"/>
      <c r="AF66245" s="184"/>
    </row>
    <row r="66246" spans="30:32" ht="24.75" customHeight="1">
      <c r="AD66246" s="183"/>
      <c r="AE66246" s="184"/>
      <c r="AF66246" s="184"/>
    </row>
    <row r="66247" spans="30:32" ht="24.75" customHeight="1">
      <c r="AD66247" s="183"/>
      <c r="AE66247" s="184"/>
      <c r="AF66247" s="184"/>
    </row>
    <row r="66248" spans="30:32" ht="24.75" customHeight="1">
      <c r="AD66248" s="183"/>
      <c r="AE66248" s="184"/>
      <c r="AF66248" s="184"/>
    </row>
    <row r="66249" spans="30:32" ht="24.75" customHeight="1">
      <c r="AD66249" s="183"/>
      <c r="AE66249" s="184"/>
      <c r="AF66249" s="184"/>
    </row>
    <row r="66250" spans="30:32" ht="24.75" customHeight="1">
      <c r="AD66250" s="183"/>
      <c r="AE66250" s="184"/>
      <c r="AF66250" s="184"/>
    </row>
    <row r="66251" spans="30:32" ht="24.75" customHeight="1">
      <c r="AD66251" s="183"/>
      <c r="AE66251" s="184"/>
      <c r="AF66251" s="184"/>
    </row>
    <row r="66252" spans="30:32" ht="24.75" customHeight="1">
      <c r="AD66252" s="183"/>
      <c r="AE66252" s="184"/>
      <c r="AF66252" s="184"/>
    </row>
    <row r="66253" spans="30:32" ht="24.75" customHeight="1">
      <c r="AD66253" s="183"/>
      <c r="AE66253" s="184"/>
      <c r="AF66253" s="184"/>
    </row>
    <row r="66254" spans="30:32" ht="24.75" customHeight="1">
      <c r="AD66254" s="183"/>
      <c r="AE66254" s="184"/>
      <c r="AF66254" s="184"/>
    </row>
    <row r="66255" spans="30:32" ht="24.75" customHeight="1">
      <c r="AD66255" s="183"/>
      <c r="AE66255" s="184"/>
      <c r="AF66255" s="184"/>
    </row>
    <row r="66256" spans="30:32" ht="24.75" customHeight="1">
      <c r="AD66256" s="183"/>
      <c r="AE66256" s="184"/>
      <c r="AF66256" s="184"/>
    </row>
    <row r="66257" spans="30:32" ht="24.75" customHeight="1">
      <c r="AD66257" s="183"/>
      <c r="AE66257" s="184"/>
      <c r="AF66257" s="184"/>
    </row>
    <row r="66258" spans="30:32" ht="24.75" customHeight="1">
      <c r="AD66258" s="183"/>
      <c r="AE66258" s="184"/>
      <c r="AF66258" s="184"/>
    </row>
    <row r="66259" spans="30:32" ht="24.75" customHeight="1">
      <c r="AD66259" s="183"/>
      <c r="AE66259" s="184"/>
      <c r="AF66259" s="184"/>
    </row>
    <row r="66260" spans="30:32" ht="24.75" customHeight="1">
      <c r="AD66260" s="183"/>
      <c r="AE66260" s="184"/>
      <c r="AF66260" s="184"/>
    </row>
    <row r="66261" spans="30:32" ht="24.75" customHeight="1">
      <c r="AD66261" s="183"/>
      <c r="AE66261" s="184"/>
      <c r="AF66261" s="184"/>
    </row>
    <row r="66262" spans="30:32" ht="24.75" customHeight="1">
      <c r="AD66262" s="183"/>
      <c r="AE66262" s="184"/>
      <c r="AF66262" s="184"/>
    </row>
    <row r="66263" spans="30:32" ht="24.75" customHeight="1">
      <c r="AD66263" s="183"/>
      <c r="AE66263" s="184"/>
      <c r="AF66263" s="184"/>
    </row>
    <row r="66264" spans="30:32" ht="24.75" customHeight="1">
      <c r="AD66264" s="183"/>
      <c r="AE66264" s="184"/>
      <c r="AF66264" s="184"/>
    </row>
    <row r="66265" spans="30:32" ht="24.75" customHeight="1">
      <c r="AD66265" s="183"/>
      <c r="AE66265" s="184"/>
      <c r="AF66265" s="184"/>
    </row>
    <row r="66266" spans="30:32" ht="24.75" customHeight="1">
      <c r="AD66266" s="183"/>
      <c r="AE66266" s="184"/>
      <c r="AF66266" s="184"/>
    </row>
    <row r="66267" spans="30:32" ht="24.75" customHeight="1">
      <c r="AD66267" s="183"/>
      <c r="AE66267" s="184"/>
      <c r="AF66267" s="184"/>
    </row>
    <row r="66268" spans="30:32" ht="24.75" customHeight="1">
      <c r="AD66268" s="183"/>
      <c r="AE66268" s="184"/>
      <c r="AF66268" s="184"/>
    </row>
    <row r="66269" spans="30:32" ht="24.75" customHeight="1">
      <c r="AD66269" s="183"/>
      <c r="AE66269" s="184"/>
      <c r="AF66269" s="184"/>
    </row>
    <row r="66270" spans="30:32" ht="24.75" customHeight="1">
      <c r="AD66270" s="183"/>
      <c r="AE66270" s="184"/>
      <c r="AF66270" s="184"/>
    </row>
    <row r="66271" spans="30:32" ht="24.75" customHeight="1">
      <c r="AD66271" s="183"/>
      <c r="AE66271" s="184"/>
      <c r="AF66271" s="184"/>
    </row>
    <row r="66272" spans="30:32" ht="24.75" customHeight="1">
      <c r="AD66272" s="183"/>
      <c r="AE66272" s="184"/>
      <c r="AF66272" s="184"/>
    </row>
    <row r="66273" spans="30:32" ht="24.75" customHeight="1">
      <c r="AD66273" s="183"/>
      <c r="AE66273" s="184"/>
      <c r="AF66273" s="184"/>
    </row>
    <row r="66274" spans="30:32" ht="24.75" customHeight="1">
      <c r="AD66274" s="183"/>
      <c r="AE66274" s="184"/>
      <c r="AF66274" s="184"/>
    </row>
    <row r="66275" spans="30:32" ht="24.75" customHeight="1">
      <c r="AD66275" s="183"/>
      <c r="AE66275" s="184"/>
      <c r="AF66275" s="184"/>
    </row>
    <row r="66276" spans="30:32" ht="24.75" customHeight="1">
      <c r="AD66276" s="183"/>
      <c r="AE66276" s="184"/>
      <c r="AF66276" s="184"/>
    </row>
    <row r="66277" spans="30:32" ht="24.75" customHeight="1">
      <c r="AD66277" s="183"/>
      <c r="AE66277" s="184"/>
      <c r="AF66277" s="184"/>
    </row>
    <row r="66278" spans="30:32" ht="24.75" customHeight="1">
      <c r="AD66278" s="183"/>
      <c r="AE66278" s="184"/>
      <c r="AF66278" s="184"/>
    </row>
    <row r="66279" spans="30:32" ht="24.75" customHeight="1">
      <c r="AD66279" s="183"/>
      <c r="AE66279" s="184"/>
      <c r="AF66279" s="184"/>
    </row>
    <row r="66280" spans="30:32" ht="24.75" customHeight="1">
      <c r="AD66280" s="183"/>
      <c r="AE66280" s="184"/>
      <c r="AF66280" s="184"/>
    </row>
    <row r="66281" spans="30:32" ht="24.75" customHeight="1">
      <c r="AD66281" s="183"/>
      <c r="AE66281" s="184"/>
      <c r="AF66281" s="184"/>
    </row>
    <row r="66282" spans="30:32" ht="24.75" customHeight="1">
      <c r="AD66282" s="183"/>
      <c r="AE66282" s="184"/>
      <c r="AF66282" s="184"/>
    </row>
    <row r="66283" spans="30:32" ht="24.75" customHeight="1">
      <c r="AD66283" s="183"/>
      <c r="AE66283" s="184"/>
      <c r="AF66283" s="184"/>
    </row>
    <row r="66284" spans="30:32" ht="24.75" customHeight="1">
      <c r="AD66284" s="183"/>
      <c r="AE66284" s="184"/>
      <c r="AF66284" s="184"/>
    </row>
    <row r="66285" spans="30:32" ht="24.75" customHeight="1">
      <c r="AD66285" s="183"/>
      <c r="AE66285" s="184"/>
      <c r="AF66285" s="184"/>
    </row>
    <row r="66286" spans="30:32" ht="24.75" customHeight="1">
      <c r="AD66286" s="183"/>
      <c r="AE66286" s="184"/>
      <c r="AF66286" s="184"/>
    </row>
    <row r="66287" spans="30:32" ht="24.75" customHeight="1">
      <c r="AD66287" s="183"/>
      <c r="AE66287" s="184"/>
      <c r="AF66287" s="184"/>
    </row>
    <row r="66288" spans="30:32" ht="24.75" customHeight="1">
      <c r="AD66288" s="183"/>
      <c r="AE66288" s="184"/>
      <c r="AF66288" s="184"/>
    </row>
    <row r="66289" spans="30:32" ht="24.75" customHeight="1">
      <c r="AD66289" s="183"/>
      <c r="AE66289" s="184"/>
      <c r="AF66289" s="184"/>
    </row>
    <row r="66290" spans="30:32" ht="24.75" customHeight="1">
      <c r="AD66290" s="183"/>
      <c r="AE66290" s="184"/>
      <c r="AF66290" s="184"/>
    </row>
    <row r="66291" spans="30:32" ht="24.75" customHeight="1">
      <c r="AD66291" s="183"/>
      <c r="AE66291" s="184"/>
      <c r="AF66291" s="184"/>
    </row>
    <row r="66292" spans="30:32" ht="24.75" customHeight="1">
      <c r="AD66292" s="183"/>
      <c r="AE66292" s="184"/>
      <c r="AF66292" s="184"/>
    </row>
    <row r="66293" spans="30:32" ht="24.75" customHeight="1">
      <c r="AD66293" s="183"/>
      <c r="AE66293" s="184"/>
      <c r="AF66293" s="184"/>
    </row>
    <row r="66294" spans="30:32" ht="24.75" customHeight="1">
      <c r="AD66294" s="183"/>
      <c r="AE66294" s="184"/>
      <c r="AF66294" s="184"/>
    </row>
    <row r="66295" spans="30:32" ht="24.75" customHeight="1">
      <c r="AD66295" s="183"/>
      <c r="AE66295" s="184"/>
      <c r="AF66295" s="184"/>
    </row>
    <row r="66296" spans="30:32" ht="24.75" customHeight="1">
      <c r="AD66296" s="183"/>
      <c r="AE66296" s="184"/>
      <c r="AF66296" s="184"/>
    </row>
    <row r="66297" spans="30:32" ht="24.75" customHeight="1">
      <c r="AD66297" s="183"/>
      <c r="AE66297" s="184"/>
      <c r="AF66297" s="184"/>
    </row>
    <row r="66298" spans="30:32" ht="24.75" customHeight="1">
      <c r="AD66298" s="183"/>
      <c r="AE66298" s="184"/>
      <c r="AF66298" s="184"/>
    </row>
    <row r="66299" spans="30:32" ht="24.75" customHeight="1">
      <c r="AD66299" s="183"/>
      <c r="AE66299" s="184"/>
      <c r="AF66299" s="184"/>
    </row>
    <row r="66300" spans="30:32" ht="24.75" customHeight="1">
      <c r="AD66300" s="183"/>
      <c r="AE66300" s="184"/>
      <c r="AF66300" s="184"/>
    </row>
    <row r="66301" spans="30:32" ht="24.75" customHeight="1">
      <c r="AD66301" s="183"/>
      <c r="AE66301" s="184"/>
      <c r="AF66301" s="184"/>
    </row>
    <row r="66302" spans="30:32" ht="24.75" customHeight="1">
      <c r="AD66302" s="183"/>
      <c r="AE66302" s="184"/>
      <c r="AF66302" s="184"/>
    </row>
    <row r="66303" spans="30:32" ht="24.75" customHeight="1">
      <c r="AD66303" s="183"/>
      <c r="AE66303" s="184"/>
      <c r="AF66303" s="184"/>
    </row>
    <row r="66304" spans="30:32" ht="24.75" customHeight="1">
      <c r="AD66304" s="183"/>
      <c r="AE66304" s="184"/>
      <c r="AF66304" s="184"/>
    </row>
    <row r="66305" spans="30:32" ht="24.75" customHeight="1">
      <c r="AD66305" s="183"/>
      <c r="AE66305" s="184"/>
      <c r="AF66305" s="184"/>
    </row>
    <row r="66306" spans="30:32" ht="24.75" customHeight="1">
      <c r="AD66306" s="183"/>
      <c r="AE66306" s="184"/>
      <c r="AF66306" s="184"/>
    </row>
    <row r="66307" spans="30:32" ht="24.75" customHeight="1">
      <c r="AD66307" s="183"/>
      <c r="AE66307" s="184"/>
      <c r="AF66307" s="184"/>
    </row>
    <row r="66308" spans="30:32" ht="24.75" customHeight="1">
      <c r="AD66308" s="183"/>
      <c r="AE66308" s="184"/>
      <c r="AF66308" s="184"/>
    </row>
    <row r="66309" spans="30:32" ht="24.75" customHeight="1">
      <c r="AD66309" s="183"/>
      <c r="AE66309" s="184"/>
      <c r="AF66309" s="184"/>
    </row>
    <row r="66310" spans="30:32" ht="24.75" customHeight="1">
      <c r="AD66310" s="183"/>
      <c r="AE66310" s="184"/>
      <c r="AF66310" s="184"/>
    </row>
    <row r="66311" spans="30:32" ht="24.75" customHeight="1">
      <c r="AD66311" s="183"/>
      <c r="AE66311" s="184"/>
      <c r="AF66311" s="184"/>
    </row>
    <row r="66312" spans="30:32" ht="24.75" customHeight="1">
      <c r="AD66312" s="183"/>
      <c r="AE66312" s="184"/>
      <c r="AF66312" s="184"/>
    </row>
    <row r="66313" spans="30:32" ht="24.75" customHeight="1">
      <c r="AD66313" s="183"/>
      <c r="AE66313" s="184"/>
      <c r="AF66313" s="184"/>
    </row>
    <row r="66314" spans="30:32" ht="24.75" customHeight="1">
      <c r="AD66314" s="183"/>
      <c r="AE66314" s="184"/>
      <c r="AF66314" s="184"/>
    </row>
    <row r="66315" spans="30:32" ht="24.75" customHeight="1">
      <c r="AD66315" s="183"/>
      <c r="AE66315" s="184"/>
      <c r="AF66315" s="184"/>
    </row>
    <row r="66316" spans="30:32" ht="24.75" customHeight="1">
      <c r="AD66316" s="183"/>
      <c r="AE66316" s="184"/>
      <c r="AF66316" s="184"/>
    </row>
    <row r="66317" spans="30:32" ht="24.75" customHeight="1">
      <c r="AD66317" s="183"/>
      <c r="AE66317" s="184"/>
      <c r="AF66317" s="184"/>
    </row>
    <row r="66318" spans="30:32" ht="24.75" customHeight="1">
      <c r="AD66318" s="183"/>
      <c r="AE66318" s="184"/>
      <c r="AF66318" s="184"/>
    </row>
    <row r="66319" spans="30:32" ht="24.75" customHeight="1">
      <c r="AD66319" s="183"/>
      <c r="AE66319" s="184"/>
      <c r="AF66319" s="184"/>
    </row>
    <row r="66320" spans="30:32" ht="24.75" customHeight="1">
      <c r="AD66320" s="183"/>
      <c r="AE66320" s="184"/>
      <c r="AF66320" s="184"/>
    </row>
    <row r="66321" spans="30:32" ht="24.75" customHeight="1">
      <c r="AD66321" s="183"/>
      <c r="AE66321" s="184"/>
      <c r="AF66321" s="184"/>
    </row>
    <row r="66322" spans="30:32" ht="24.75" customHeight="1">
      <c r="AD66322" s="183"/>
      <c r="AE66322" s="184"/>
      <c r="AF66322" s="184"/>
    </row>
    <row r="66323" spans="30:32" ht="24.75" customHeight="1">
      <c r="AD66323" s="183"/>
      <c r="AE66323" s="184"/>
      <c r="AF66323" s="184"/>
    </row>
    <row r="66324" spans="30:32" ht="24.75" customHeight="1">
      <c r="AD66324" s="183"/>
      <c r="AE66324" s="184"/>
      <c r="AF66324" s="184"/>
    </row>
    <row r="66325" spans="30:32" ht="24.75" customHeight="1">
      <c r="AD66325" s="183"/>
      <c r="AE66325" s="184"/>
      <c r="AF66325" s="184"/>
    </row>
    <row r="66326" spans="30:32" ht="24.75" customHeight="1">
      <c r="AD66326" s="183"/>
      <c r="AE66326" s="184"/>
      <c r="AF66326" s="184"/>
    </row>
    <row r="66327" spans="30:32" ht="24.75" customHeight="1">
      <c r="AD66327" s="183"/>
      <c r="AE66327" s="184"/>
      <c r="AF66327" s="184"/>
    </row>
    <row r="66328" spans="30:32" ht="24.75" customHeight="1">
      <c r="AD66328" s="183"/>
      <c r="AE66328" s="184"/>
      <c r="AF66328" s="184"/>
    </row>
    <row r="66329" spans="30:32" ht="24.75" customHeight="1">
      <c r="AD66329" s="183"/>
      <c r="AE66329" s="184"/>
      <c r="AF66329" s="184"/>
    </row>
    <row r="66330" spans="30:32" ht="24.75" customHeight="1">
      <c r="AD66330" s="183"/>
      <c r="AE66330" s="184"/>
      <c r="AF66330" s="184"/>
    </row>
    <row r="66331" spans="30:32" ht="24.75" customHeight="1">
      <c r="AD66331" s="183"/>
      <c r="AE66331" s="184"/>
      <c r="AF66331" s="184"/>
    </row>
    <row r="66332" spans="30:32" ht="24.75" customHeight="1">
      <c r="AD66332" s="183"/>
      <c r="AE66332" s="184"/>
      <c r="AF66332" s="184"/>
    </row>
    <row r="66333" spans="30:32" ht="24.75" customHeight="1">
      <c r="AD66333" s="183"/>
      <c r="AE66333" s="184"/>
      <c r="AF66333" s="184"/>
    </row>
    <row r="66334" spans="30:32" ht="24.75" customHeight="1">
      <c r="AD66334" s="183"/>
      <c r="AE66334" s="184"/>
      <c r="AF66334" s="184"/>
    </row>
    <row r="66335" spans="30:32" ht="24.75" customHeight="1">
      <c r="AD66335" s="183"/>
      <c r="AE66335" s="184"/>
      <c r="AF66335" s="184"/>
    </row>
    <row r="66336" spans="30:32" ht="24.75" customHeight="1">
      <c r="AD66336" s="183"/>
      <c r="AE66336" s="184"/>
      <c r="AF66336" s="184"/>
    </row>
    <row r="66337" spans="30:32" ht="24.75" customHeight="1">
      <c r="AD66337" s="183"/>
      <c r="AE66337" s="184"/>
      <c r="AF66337" s="184"/>
    </row>
    <row r="66338" spans="30:32" ht="24.75" customHeight="1">
      <c r="AD66338" s="183"/>
      <c r="AE66338" s="184"/>
      <c r="AF66338" s="184"/>
    </row>
    <row r="66339" spans="30:32" ht="24.75" customHeight="1">
      <c r="AD66339" s="183"/>
      <c r="AE66339" s="184"/>
      <c r="AF66339" s="184"/>
    </row>
    <row r="66340" spans="30:32" ht="24.75" customHeight="1">
      <c r="AD66340" s="183"/>
      <c r="AE66340" s="184"/>
      <c r="AF66340" s="184"/>
    </row>
    <row r="66341" spans="30:32" ht="24.75" customHeight="1">
      <c r="AD66341" s="183"/>
      <c r="AE66341" s="184"/>
      <c r="AF66341" s="184"/>
    </row>
    <row r="66342" spans="30:32" ht="24.75" customHeight="1">
      <c r="AD66342" s="183"/>
      <c r="AE66342" s="184"/>
      <c r="AF66342" s="184"/>
    </row>
    <row r="66343" spans="30:32" ht="24.75" customHeight="1">
      <c r="AD66343" s="183"/>
      <c r="AE66343" s="184"/>
      <c r="AF66343" s="184"/>
    </row>
    <row r="66344" spans="30:32" ht="24.75" customHeight="1">
      <c r="AD66344" s="183"/>
      <c r="AE66344" s="184"/>
      <c r="AF66344" s="184"/>
    </row>
    <row r="66345" spans="30:32" ht="24.75" customHeight="1">
      <c r="AD66345" s="183"/>
      <c r="AE66345" s="184"/>
      <c r="AF66345" s="184"/>
    </row>
    <row r="66346" spans="30:32" ht="24.75" customHeight="1">
      <c r="AD66346" s="183"/>
      <c r="AE66346" s="184"/>
      <c r="AF66346" s="184"/>
    </row>
    <row r="66347" spans="30:32" ht="24.75" customHeight="1">
      <c r="AD66347" s="183"/>
      <c r="AE66347" s="184"/>
      <c r="AF66347" s="184"/>
    </row>
    <row r="66348" spans="30:32" ht="24.75" customHeight="1">
      <c r="AD66348" s="183"/>
      <c r="AE66348" s="184"/>
      <c r="AF66348" s="184"/>
    </row>
    <row r="66349" spans="30:32" ht="24.75" customHeight="1">
      <c r="AD66349" s="183"/>
      <c r="AE66349" s="184"/>
      <c r="AF66349" s="184"/>
    </row>
    <row r="66350" spans="30:32" ht="24.75" customHeight="1">
      <c r="AD66350" s="183"/>
      <c r="AE66350" s="184"/>
      <c r="AF66350" s="184"/>
    </row>
    <row r="66351" spans="30:32" ht="24.75" customHeight="1">
      <c r="AD66351" s="183"/>
      <c r="AE66351" s="184"/>
      <c r="AF66351" s="184"/>
    </row>
    <row r="66352" spans="30:32" ht="24.75" customHeight="1">
      <c r="AD66352" s="183"/>
      <c r="AE66352" s="184"/>
      <c r="AF66352" s="184"/>
    </row>
    <row r="66353" spans="30:32" ht="24.75" customHeight="1">
      <c r="AD66353" s="183"/>
      <c r="AE66353" s="184"/>
      <c r="AF66353" s="184"/>
    </row>
    <row r="66354" spans="30:32" ht="24.75" customHeight="1">
      <c r="AD66354" s="183"/>
      <c r="AE66354" s="184"/>
      <c r="AF66354" s="184"/>
    </row>
    <row r="66355" spans="30:32" ht="24.75" customHeight="1">
      <c r="AD66355" s="183"/>
      <c r="AE66355" s="184"/>
      <c r="AF66355" s="184"/>
    </row>
    <row r="66356" spans="30:32" ht="24.75" customHeight="1">
      <c r="AD66356" s="183"/>
      <c r="AE66356" s="184"/>
      <c r="AF66356" s="184"/>
    </row>
    <row r="66357" spans="30:32" ht="24.75" customHeight="1">
      <c r="AD66357" s="183"/>
      <c r="AE66357" s="184"/>
      <c r="AF66357" s="184"/>
    </row>
    <row r="66358" spans="30:32" ht="24.75" customHeight="1">
      <c r="AD66358" s="183"/>
      <c r="AE66358" s="184"/>
      <c r="AF66358" s="184"/>
    </row>
    <row r="66359" spans="30:32" ht="24.75" customHeight="1">
      <c r="AD66359" s="183"/>
      <c r="AE66359" s="184"/>
      <c r="AF66359" s="184"/>
    </row>
    <row r="66360" spans="30:32" ht="24.75" customHeight="1">
      <c r="AD66360" s="183"/>
      <c r="AE66360" s="184"/>
      <c r="AF66360" s="184"/>
    </row>
    <row r="66361" spans="30:32" ht="24.75" customHeight="1">
      <c r="AD66361" s="183"/>
      <c r="AE66361" s="184"/>
      <c r="AF66361" s="184"/>
    </row>
    <row r="66362" spans="30:32" ht="24.75" customHeight="1">
      <c r="AD66362" s="183"/>
      <c r="AE66362" s="184"/>
      <c r="AF66362" s="184"/>
    </row>
    <row r="66363" spans="30:32" ht="24.75" customHeight="1">
      <c r="AD66363" s="183"/>
      <c r="AE66363" s="184"/>
      <c r="AF66363" s="184"/>
    </row>
    <row r="66364" spans="30:32" ht="24.75" customHeight="1">
      <c r="AD66364" s="183"/>
      <c r="AE66364" s="184"/>
      <c r="AF66364" s="184"/>
    </row>
    <row r="66365" spans="30:32" ht="24.75" customHeight="1">
      <c r="AD66365" s="183"/>
      <c r="AE66365" s="184"/>
      <c r="AF66365" s="184"/>
    </row>
    <row r="66366" spans="30:32" ht="24.75" customHeight="1">
      <c r="AD66366" s="183"/>
      <c r="AE66366" s="184"/>
      <c r="AF66366" s="184"/>
    </row>
    <row r="66367" spans="30:32" ht="24.75" customHeight="1">
      <c r="AD66367" s="183"/>
      <c r="AE66367" s="184"/>
      <c r="AF66367" s="184"/>
    </row>
    <row r="66368" spans="30:32" ht="24.75" customHeight="1">
      <c r="AD66368" s="183"/>
      <c r="AE66368" s="184"/>
      <c r="AF66368" s="184"/>
    </row>
    <row r="66369" spans="30:32" ht="24.75" customHeight="1">
      <c r="AD66369" s="183"/>
      <c r="AE66369" s="184"/>
      <c r="AF66369" s="184"/>
    </row>
    <row r="66370" spans="30:32" ht="24.75" customHeight="1">
      <c r="AD66370" s="183"/>
      <c r="AE66370" s="184"/>
      <c r="AF66370" s="184"/>
    </row>
    <row r="66371" spans="30:32" ht="24.75" customHeight="1">
      <c r="AD66371" s="183"/>
      <c r="AE66371" s="184"/>
      <c r="AF66371" s="184"/>
    </row>
    <row r="66372" spans="30:32" ht="24.75" customHeight="1">
      <c r="AD66372" s="183"/>
      <c r="AE66372" s="184"/>
      <c r="AF66372" s="184"/>
    </row>
    <row r="66373" spans="30:32" ht="24.75" customHeight="1">
      <c r="AD66373" s="183"/>
      <c r="AE66373" s="184"/>
      <c r="AF66373" s="184"/>
    </row>
    <row r="66374" spans="30:32" ht="24.75" customHeight="1">
      <c r="AD66374" s="183"/>
      <c r="AE66374" s="184"/>
      <c r="AF66374" s="184"/>
    </row>
    <row r="66375" spans="30:32" ht="24.75" customHeight="1">
      <c r="AD66375" s="183"/>
      <c r="AE66375" s="184"/>
      <c r="AF66375" s="184"/>
    </row>
    <row r="66376" spans="30:32" ht="24.75" customHeight="1">
      <c r="AD66376" s="183"/>
      <c r="AE66376" s="184"/>
      <c r="AF66376" s="184"/>
    </row>
    <row r="66377" spans="30:32" ht="24.75" customHeight="1">
      <c r="AD66377" s="183"/>
      <c r="AE66377" s="184"/>
      <c r="AF66377" s="184"/>
    </row>
    <row r="66378" spans="30:32" ht="24.75" customHeight="1">
      <c r="AD66378" s="183"/>
      <c r="AE66378" s="184"/>
      <c r="AF66378" s="184"/>
    </row>
    <row r="66379" spans="30:32" ht="24.75" customHeight="1">
      <c r="AD66379" s="183"/>
      <c r="AE66379" s="184"/>
      <c r="AF66379" s="184"/>
    </row>
    <row r="66380" spans="30:32" ht="24.75" customHeight="1">
      <c r="AD66380" s="183"/>
      <c r="AE66380" s="184"/>
      <c r="AF66380" s="184"/>
    </row>
    <row r="66381" spans="30:32" ht="24.75" customHeight="1">
      <c r="AD66381" s="183"/>
      <c r="AE66381" s="184"/>
      <c r="AF66381" s="184"/>
    </row>
    <row r="66382" spans="30:32" ht="24.75" customHeight="1">
      <c r="AD66382" s="183"/>
      <c r="AE66382" s="184"/>
      <c r="AF66382" s="184"/>
    </row>
    <row r="66383" spans="30:32" ht="24.75" customHeight="1">
      <c r="AD66383" s="183"/>
      <c r="AE66383" s="184"/>
      <c r="AF66383" s="184"/>
    </row>
    <row r="66384" spans="30:32" ht="24.75" customHeight="1">
      <c r="AD66384" s="183"/>
      <c r="AE66384" s="184"/>
      <c r="AF66384" s="184"/>
    </row>
    <row r="66385" spans="30:32" ht="24.75" customHeight="1">
      <c r="AD66385" s="183"/>
      <c r="AE66385" s="184"/>
      <c r="AF66385" s="184"/>
    </row>
    <row r="66386" spans="30:32" ht="24.75" customHeight="1">
      <c r="AD66386" s="183"/>
      <c r="AE66386" s="184"/>
      <c r="AF66386" s="184"/>
    </row>
    <row r="66387" spans="30:32" ht="24.75" customHeight="1">
      <c r="AD66387" s="183"/>
      <c r="AE66387" s="184"/>
      <c r="AF66387" s="184"/>
    </row>
    <row r="66388" spans="30:32" ht="24.75" customHeight="1">
      <c r="AD66388" s="183"/>
      <c r="AE66388" s="184"/>
      <c r="AF66388" s="184"/>
    </row>
    <row r="66389" spans="30:32" ht="24.75" customHeight="1">
      <c r="AD66389" s="183"/>
      <c r="AE66389" s="184"/>
      <c r="AF66389" s="184"/>
    </row>
    <row r="66390" spans="30:32" ht="24.75" customHeight="1">
      <c r="AD66390" s="183"/>
      <c r="AE66390" s="184"/>
      <c r="AF66390" s="184"/>
    </row>
    <row r="66391" spans="30:32" ht="24.75" customHeight="1">
      <c r="AD66391" s="183"/>
      <c r="AE66391" s="184"/>
      <c r="AF66391" s="184"/>
    </row>
    <row r="66392" spans="30:32" ht="24.75" customHeight="1">
      <c r="AD66392" s="183"/>
      <c r="AE66392" s="184"/>
      <c r="AF66392" s="184"/>
    </row>
    <row r="66393" spans="30:32" ht="24.75" customHeight="1">
      <c r="AD66393" s="183"/>
      <c r="AE66393" s="184"/>
      <c r="AF66393" s="184"/>
    </row>
    <row r="66394" spans="30:32" ht="24.75" customHeight="1">
      <c r="AD66394" s="183"/>
      <c r="AE66394" s="184"/>
      <c r="AF66394" s="184"/>
    </row>
    <row r="66395" spans="30:32" ht="24.75" customHeight="1">
      <c r="AD66395" s="183"/>
      <c r="AE66395" s="184"/>
      <c r="AF66395" s="184"/>
    </row>
    <row r="66396" spans="30:32" ht="24.75" customHeight="1">
      <c r="AD66396" s="183"/>
      <c r="AE66396" s="184"/>
      <c r="AF66396" s="184"/>
    </row>
    <row r="66397" spans="30:32" ht="24.75" customHeight="1">
      <c r="AD66397" s="183"/>
      <c r="AE66397" s="184"/>
      <c r="AF66397" s="184"/>
    </row>
    <row r="66398" spans="30:32" ht="24.75" customHeight="1">
      <c r="AD66398" s="183"/>
      <c r="AE66398" s="184"/>
      <c r="AF66398" s="184"/>
    </row>
    <row r="66399" spans="30:32" ht="24.75" customHeight="1">
      <c r="AD66399" s="183"/>
      <c r="AE66399" s="184"/>
      <c r="AF66399" s="184"/>
    </row>
    <row r="66400" spans="30:32" ht="24.75" customHeight="1">
      <c r="AD66400" s="183"/>
      <c r="AE66400" s="184"/>
      <c r="AF66400" s="184"/>
    </row>
    <row r="66401" spans="30:32" ht="24.75" customHeight="1">
      <c r="AD66401" s="183"/>
      <c r="AE66401" s="184"/>
      <c r="AF66401" s="184"/>
    </row>
    <row r="66402" spans="30:32" ht="24.75" customHeight="1">
      <c r="AD66402" s="183"/>
      <c r="AE66402" s="184"/>
      <c r="AF66402" s="184"/>
    </row>
    <row r="66403" spans="30:32" ht="24.75" customHeight="1">
      <c r="AD66403" s="183"/>
      <c r="AE66403" s="184"/>
      <c r="AF66403" s="184"/>
    </row>
    <row r="66404" spans="30:32" ht="24.75" customHeight="1">
      <c r="AD66404" s="183"/>
      <c r="AE66404" s="184"/>
      <c r="AF66404" s="184"/>
    </row>
    <row r="66405" spans="30:32" ht="24.75" customHeight="1">
      <c r="AD66405" s="183"/>
      <c r="AE66405" s="184"/>
      <c r="AF66405" s="184"/>
    </row>
    <row r="66406" spans="30:32" ht="24.75" customHeight="1">
      <c r="AD66406" s="183"/>
      <c r="AE66406" s="184"/>
      <c r="AF66406" s="184"/>
    </row>
    <row r="66407" spans="30:32" ht="24.75" customHeight="1">
      <c r="AD66407" s="183"/>
      <c r="AE66407" s="184"/>
      <c r="AF66407" s="184"/>
    </row>
    <row r="66408" spans="30:32" ht="24.75" customHeight="1">
      <c r="AD66408" s="183"/>
      <c r="AE66408" s="184"/>
      <c r="AF66408" s="184"/>
    </row>
    <row r="66409" spans="30:32" ht="24.75" customHeight="1">
      <c r="AD66409" s="183"/>
      <c r="AE66409" s="184"/>
      <c r="AF66409" s="184"/>
    </row>
    <row r="66410" spans="30:32" ht="24.75" customHeight="1">
      <c r="AD66410" s="183"/>
      <c r="AE66410" s="184"/>
      <c r="AF66410" s="184"/>
    </row>
    <row r="66411" spans="30:32" ht="24.75" customHeight="1">
      <c r="AD66411" s="183"/>
      <c r="AE66411" s="184"/>
      <c r="AF66411" s="184"/>
    </row>
    <row r="66412" spans="30:32" ht="24.75" customHeight="1">
      <c r="AD66412" s="183"/>
      <c r="AE66412" s="184"/>
      <c r="AF66412" s="184"/>
    </row>
    <row r="66413" spans="30:32" ht="24.75" customHeight="1">
      <c r="AD66413" s="183"/>
      <c r="AE66413" s="184"/>
      <c r="AF66413" s="184"/>
    </row>
    <row r="66414" spans="30:32" ht="24.75" customHeight="1">
      <c r="AD66414" s="183"/>
      <c r="AE66414" s="184"/>
      <c r="AF66414" s="184"/>
    </row>
    <row r="66415" spans="30:32" ht="24.75" customHeight="1">
      <c r="AD66415" s="183"/>
      <c r="AE66415" s="184"/>
      <c r="AF66415" s="184"/>
    </row>
    <row r="66416" spans="30:32" ht="24.75" customHeight="1">
      <c r="AD66416" s="183"/>
      <c r="AE66416" s="184"/>
      <c r="AF66416" s="184"/>
    </row>
    <row r="66417" spans="30:32" ht="24.75" customHeight="1">
      <c r="AD66417" s="183"/>
      <c r="AE66417" s="184"/>
      <c r="AF66417" s="184"/>
    </row>
    <row r="66418" spans="30:32" ht="24.75" customHeight="1">
      <c r="AD66418" s="183"/>
      <c r="AE66418" s="184"/>
      <c r="AF66418" s="184"/>
    </row>
    <row r="66419" spans="30:32" ht="24.75" customHeight="1">
      <c r="AD66419" s="183"/>
      <c r="AE66419" s="184"/>
      <c r="AF66419" s="184"/>
    </row>
    <row r="66420" spans="30:32" ht="24.75" customHeight="1">
      <c r="AD66420" s="183"/>
      <c r="AE66420" s="184"/>
      <c r="AF66420" s="184"/>
    </row>
    <row r="66421" spans="30:32" ht="24.75" customHeight="1">
      <c r="AD66421" s="183"/>
      <c r="AE66421" s="184"/>
      <c r="AF66421" s="184"/>
    </row>
    <row r="66422" spans="30:32" ht="24.75" customHeight="1">
      <c r="AD66422" s="183"/>
      <c r="AE66422" s="184"/>
      <c r="AF66422" s="184"/>
    </row>
    <row r="66423" spans="30:32" ht="24.75" customHeight="1">
      <c r="AD66423" s="183"/>
      <c r="AE66423" s="184"/>
      <c r="AF66423" s="184"/>
    </row>
    <row r="66424" spans="30:32" ht="24.75" customHeight="1">
      <c r="AD66424" s="183"/>
      <c r="AE66424" s="184"/>
      <c r="AF66424" s="184"/>
    </row>
    <row r="66425" spans="30:32" ht="24.75" customHeight="1">
      <c r="AD66425" s="183"/>
      <c r="AE66425" s="184"/>
      <c r="AF66425" s="184"/>
    </row>
    <row r="66426" spans="30:32" ht="24.75" customHeight="1">
      <c r="AD66426" s="183"/>
      <c r="AE66426" s="184"/>
      <c r="AF66426" s="184"/>
    </row>
    <row r="66427" spans="30:32" ht="24.75" customHeight="1">
      <c r="AD66427" s="183"/>
      <c r="AE66427" s="184"/>
      <c r="AF66427" s="184"/>
    </row>
    <row r="66428" spans="30:32" ht="24.75" customHeight="1">
      <c r="AD66428" s="183"/>
      <c r="AE66428" s="184"/>
      <c r="AF66428" s="184"/>
    </row>
    <row r="66429" spans="30:32" ht="24.75" customHeight="1">
      <c r="AD66429" s="183"/>
      <c r="AE66429" s="184"/>
      <c r="AF66429" s="184"/>
    </row>
    <row r="66430" spans="30:32" ht="24.75" customHeight="1">
      <c r="AD66430" s="183"/>
      <c r="AE66430" s="184"/>
      <c r="AF66430" s="184"/>
    </row>
    <row r="66431" spans="30:32" ht="24.75" customHeight="1">
      <c r="AD66431" s="183"/>
      <c r="AE66431" s="184"/>
      <c r="AF66431" s="184"/>
    </row>
    <row r="66432" spans="30:32" ht="24.75" customHeight="1">
      <c r="AD66432" s="183"/>
      <c r="AE66432" s="184"/>
      <c r="AF66432" s="184"/>
    </row>
    <row r="66433" spans="30:32" ht="24.75" customHeight="1">
      <c r="AD66433" s="183"/>
      <c r="AE66433" s="184"/>
      <c r="AF66433" s="184"/>
    </row>
    <row r="66434" spans="30:32" ht="24.75" customHeight="1">
      <c r="AD66434" s="183"/>
      <c r="AE66434" s="184"/>
      <c r="AF66434" s="184"/>
    </row>
    <row r="66435" spans="30:32" ht="24.75" customHeight="1">
      <c r="AD66435" s="183"/>
      <c r="AE66435" s="184"/>
      <c r="AF66435" s="184"/>
    </row>
    <row r="66436" spans="30:32" ht="24.75" customHeight="1">
      <c r="AD66436" s="183"/>
      <c r="AE66436" s="184"/>
      <c r="AF66436" s="184"/>
    </row>
    <row r="66437" spans="30:32" ht="24.75" customHeight="1">
      <c r="AD66437" s="183"/>
      <c r="AE66437" s="184"/>
      <c r="AF66437" s="184"/>
    </row>
    <row r="66438" spans="30:32" ht="24.75" customHeight="1">
      <c r="AD66438" s="183"/>
      <c r="AE66438" s="184"/>
      <c r="AF66438" s="184"/>
    </row>
    <row r="66439" spans="30:32" ht="24.75" customHeight="1">
      <c r="AD66439" s="183"/>
      <c r="AE66439" s="184"/>
      <c r="AF66439" s="184"/>
    </row>
    <row r="66440" spans="30:32" ht="24.75" customHeight="1">
      <c r="AD66440" s="183"/>
      <c r="AE66440" s="184"/>
      <c r="AF66440" s="184"/>
    </row>
    <row r="66441" spans="30:32" ht="24.75" customHeight="1">
      <c r="AD66441" s="183"/>
      <c r="AE66441" s="184"/>
      <c r="AF66441" s="184"/>
    </row>
    <row r="66442" spans="30:32" ht="24.75" customHeight="1">
      <c r="AD66442" s="183"/>
      <c r="AE66442" s="184"/>
      <c r="AF66442" s="184"/>
    </row>
    <row r="66443" spans="30:32" ht="24.75" customHeight="1">
      <c r="AD66443" s="183"/>
      <c r="AE66443" s="184"/>
      <c r="AF66443" s="184"/>
    </row>
    <row r="66444" spans="30:32" ht="24.75" customHeight="1">
      <c r="AD66444" s="183"/>
      <c r="AE66444" s="184"/>
      <c r="AF66444" s="184"/>
    </row>
    <row r="66445" spans="30:32" ht="24.75" customHeight="1">
      <c r="AD66445" s="183"/>
      <c r="AE66445" s="184"/>
      <c r="AF66445" s="184"/>
    </row>
    <row r="66446" spans="30:32" ht="24.75" customHeight="1">
      <c r="AD66446" s="183"/>
      <c r="AE66446" s="184"/>
      <c r="AF66446" s="184"/>
    </row>
    <row r="66447" spans="30:32" ht="24.75" customHeight="1">
      <c r="AD66447" s="183"/>
      <c r="AE66447" s="184"/>
      <c r="AF66447" s="184"/>
    </row>
    <row r="66448" spans="30:32" ht="24.75" customHeight="1">
      <c r="AD66448" s="183"/>
      <c r="AE66448" s="184"/>
      <c r="AF66448" s="184"/>
    </row>
    <row r="66449" spans="30:32" ht="24.75" customHeight="1">
      <c r="AD66449" s="183"/>
      <c r="AE66449" s="184"/>
      <c r="AF66449" s="184"/>
    </row>
    <row r="66450" spans="30:32" ht="24.75" customHeight="1">
      <c r="AD66450" s="183"/>
      <c r="AE66450" s="184"/>
      <c r="AF66450" s="184"/>
    </row>
    <row r="66451" spans="30:32" ht="24.75" customHeight="1">
      <c r="AD66451" s="183"/>
      <c r="AE66451" s="184"/>
      <c r="AF66451" s="184"/>
    </row>
    <row r="66452" spans="30:32" ht="24.75" customHeight="1">
      <c r="AD66452" s="183"/>
      <c r="AE66452" s="184"/>
      <c r="AF66452" s="184"/>
    </row>
    <row r="66453" spans="30:32" ht="24.75" customHeight="1">
      <c r="AD66453" s="183"/>
      <c r="AE66453" s="184"/>
      <c r="AF66453" s="184"/>
    </row>
    <row r="66454" spans="30:32" ht="24.75" customHeight="1">
      <c r="AD66454" s="183"/>
      <c r="AE66454" s="184"/>
      <c r="AF66454" s="184"/>
    </row>
    <row r="66455" spans="30:32" ht="24.75" customHeight="1">
      <c r="AD66455" s="183"/>
      <c r="AE66455" s="184"/>
      <c r="AF66455" s="184"/>
    </row>
    <row r="66456" spans="30:32" ht="24.75" customHeight="1">
      <c r="AD66456" s="183"/>
      <c r="AE66456" s="184"/>
      <c r="AF66456" s="184"/>
    </row>
    <row r="66457" spans="30:32" ht="24.75" customHeight="1">
      <c r="AD66457" s="183"/>
      <c r="AE66457" s="184"/>
      <c r="AF66457" s="184"/>
    </row>
    <row r="66458" spans="30:32" ht="24.75" customHeight="1">
      <c r="AD66458" s="183"/>
      <c r="AE66458" s="184"/>
      <c r="AF66458" s="184"/>
    </row>
    <row r="66459" spans="30:32" ht="24.75" customHeight="1">
      <c r="AD66459" s="183"/>
      <c r="AE66459" s="184"/>
      <c r="AF66459" s="184"/>
    </row>
    <row r="66460" spans="30:32" ht="24.75" customHeight="1">
      <c r="AD66460" s="183"/>
      <c r="AE66460" s="184"/>
      <c r="AF66460" s="184"/>
    </row>
    <row r="66461" spans="30:32" ht="24.75" customHeight="1">
      <c r="AD66461" s="183"/>
      <c r="AE66461" s="184"/>
      <c r="AF66461" s="184"/>
    </row>
    <row r="66462" spans="30:32" ht="24.75" customHeight="1">
      <c r="AD66462" s="183"/>
      <c r="AE66462" s="184"/>
      <c r="AF66462" s="184"/>
    </row>
    <row r="66463" spans="30:32" ht="24.75" customHeight="1">
      <c r="AD66463" s="183"/>
      <c r="AE66463" s="184"/>
      <c r="AF66463" s="184"/>
    </row>
    <row r="66464" spans="30:32" ht="24.75" customHeight="1">
      <c r="AD66464" s="183"/>
      <c r="AE66464" s="184"/>
      <c r="AF66464" s="184"/>
    </row>
    <row r="66465" spans="30:32" ht="24.75" customHeight="1">
      <c r="AD66465" s="183"/>
      <c r="AE66465" s="184"/>
      <c r="AF66465" s="184"/>
    </row>
    <row r="66466" spans="30:32" ht="24.75" customHeight="1">
      <c r="AD66466" s="183"/>
      <c r="AE66466" s="184"/>
      <c r="AF66466" s="184"/>
    </row>
    <row r="66467" spans="30:32" ht="24.75" customHeight="1">
      <c r="AD66467" s="183"/>
      <c r="AE66467" s="184"/>
      <c r="AF66467" s="184"/>
    </row>
    <row r="66468" spans="30:32" ht="24.75" customHeight="1">
      <c r="AD66468" s="183"/>
      <c r="AE66468" s="184"/>
      <c r="AF66468" s="184"/>
    </row>
    <row r="66469" spans="30:32" ht="24.75" customHeight="1">
      <c r="AD66469" s="183"/>
      <c r="AE66469" s="184"/>
      <c r="AF66469" s="184"/>
    </row>
    <row r="66470" spans="30:32" ht="24.75" customHeight="1">
      <c r="AD66470" s="183"/>
      <c r="AE66470" s="184"/>
      <c r="AF66470" s="184"/>
    </row>
    <row r="66471" spans="30:32" ht="24.75" customHeight="1">
      <c r="AD66471" s="183"/>
      <c r="AE66471" s="184"/>
      <c r="AF66471" s="184"/>
    </row>
    <row r="66472" spans="30:32" ht="24.75" customHeight="1">
      <c r="AD66472" s="183"/>
      <c r="AE66472" s="184"/>
      <c r="AF66472" s="184"/>
    </row>
    <row r="66473" spans="30:32" ht="24.75" customHeight="1">
      <c r="AD66473" s="183"/>
      <c r="AE66473" s="184"/>
      <c r="AF66473" s="184"/>
    </row>
    <row r="66474" spans="30:32" ht="24.75" customHeight="1">
      <c r="AD66474" s="183"/>
      <c r="AE66474" s="184"/>
      <c r="AF66474" s="184"/>
    </row>
    <row r="66475" spans="30:32" ht="24.75" customHeight="1">
      <c r="AD66475" s="183"/>
      <c r="AE66475" s="184"/>
      <c r="AF66475" s="184"/>
    </row>
    <row r="66476" spans="30:32" ht="24.75" customHeight="1">
      <c r="AD66476" s="183"/>
      <c r="AE66476" s="184"/>
      <c r="AF66476" s="184"/>
    </row>
    <row r="66477" spans="30:32" ht="24.75" customHeight="1">
      <c r="AD66477" s="183"/>
      <c r="AE66477" s="184"/>
      <c r="AF66477" s="184"/>
    </row>
    <row r="66478" spans="30:32" ht="24.75" customHeight="1">
      <c r="AD66478" s="183"/>
      <c r="AE66478" s="184"/>
      <c r="AF66478" s="184"/>
    </row>
    <row r="66479" spans="30:32" ht="24.75" customHeight="1">
      <c r="AD66479" s="183"/>
      <c r="AE66479" s="184"/>
      <c r="AF66479" s="184"/>
    </row>
    <row r="66480" spans="30:32" ht="24.75" customHeight="1">
      <c r="AD66480" s="183"/>
      <c r="AE66480" s="184"/>
      <c r="AF66480" s="184"/>
    </row>
    <row r="66481" spans="30:32" ht="24.75" customHeight="1">
      <c r="AD66481" s="183"/>
      <c r="AE66481" s="184"/>
      <c r="AF66481" s="184"/>
    </row>
    <row r="66482" spans="30:32" ht="24.75" customHeight="1">
      <c r="AD66482" s="183"/>
      <c r="AE66482" s="184"/>
      <c r="AF66482" s="184"/>
    </row>
    <row r="66483" spans="30:32" ht="24.75" customHeight="1">
      <c r="AD66483" s="183"/>
      <c r="AE66483" s="184"/>
      <c r="AF66483" s="184"/>
    </row>
    <row r="66484" spans="30:32" ht="24.75" customHeight="1">
      <c r="AD66484" s="183"/>
      <c r="AE66484" s="184"/>
      <c r="AF66484" s="184"/>
    </row>
    <row r="66485" spans="30:32" ht="24.75" customHeight="1">
      <c r="AD66485" s="183"/>
      <c r="AE66485" s="184"/>
      <c r="AF66485" s="184"/>
    </row>
    <row r="66486" spans="30:32" ht="24.75" customHeight="1">
      <c r="AD66486" s="183"/>
      <c r="AE66486" s="184"/>
      <c r="AF66486" s="184"/>
    </row>
    <row r="66487" spans="30:32" ht="24.75" customHeight="1">
      <c r="AD66487" s="183"/>
      <c r="AE66487" s="184"/>
      <c r="AF66487" s="184"/>
    </row>
    <row r="66488" spans="30:32" ht="24.75" customHeight="1">
      <c r="AD66488" s="183"/>
      <c r="AE66488" s="184"/>
      <c r="AF66488" s="184"/>
    </row>
    <row r="66489" spans="30:32" ht="24.75" customHeight="1">
      <c r="AD66489" s="183"/>
      <c r="AE66489" s="184"/>
      <c r="AF66489" s="184"/>
    </row>
    <row r="66490" spans="30:32" ht="24.75" customHeight="1">
      <c r="AD66490" s="183"/>
      <c r="AE66490" s="184"/>
      <c r="AF66490" s="184"/>
    </row>
    <row r="66491" spans="30:32" ht="24.75" customHeight="1">
      <c r="AD66491" s="183"/>
      <c r="AE66491" s="184"/>
      <c r="AF66491" s="184"/>
    </row>
    <row r="66492" spans="30:32" ht="24.75" customHeight="1">
      <c r="AD66492" s="183"/>
      <c r="AE66492" s="184"/>
      <c r="AF66492" s="184"/>
    </row>
    <row r="66493" spans="30:32" ht="24.75" customHeight="1">
      <c r="AD66493" s="183"/>
      <c r="AE66493" s="184"/>
      <c r="AF66493" s="184"/>
    </row>
    <row r="66494" spans="30:32" ht="24.75" customHeight="1">
      <c r="AD66494" s="183"/>
      <c r="AE66494" s="184"/>
      <c r="AF66494" s="184"/>
    </row>
    <row r="66495" spans="30:32" ht="24.75" customHeight="1">
      <c r="AD66495" s="183"/>
      <c r="AE66495" s="184"/>
      <c r="AF66495" s="184"/>
    </row>
    <row r="66496" spans="30:32" ht="24.75" customHeight="1">
      <c r="AD66496" s="183"/>
      <c r="AE66496" s="184"/>
      <c r="AF66496" s="184"/>
    </row>
    <row r="66497" spans="30:32" ht="24.75" customHeight="1">
      <c r="AD66497" s="183"/>
      <c r="AE66497" s="184"/>
      <c r="AF66497" s="184"/>
    </row>
    <row r="66498" spans="30:32" ht="24.75" customHeight="1">
      <c r="AD66498" s="183"/>
      <c r="AE66498" s="184"/>
      <c r="AF66498" s="184"/>
    </row>
    <row r="66499" spans="30:32" ht="24.75" customHeight="1">
      <c r="AD66499" s="183"/>
      <c r="AE66499" s="184"/>
      <c r="AF66499" s="184"/>
    </row>
    <row r="66500" spans="30:32" ht="24.75" customHeight="1">
      <c r="AD66500" s="183"/>
      <c r="AE66500" s="184"/>
      <c r="AF66500" s="184"/>
    </row>
    <row r="66501" spans="30:32" ht="24.75" customHeight="1">
      <c r="AD66501" s="183"/>
      <c r="AE66501" s="184"/>
      <c r="AF66501" s="184"/>
    </row>
    <row r="66502" spans="30:32" ht="24.75" customHeight="1">
      <c r="AD66502" s="183"/>
      <c r="AE66502" s="184"/>
      <c r="AF66502" s="184"/>
    </row>
    <row r="66503" spans="30:32" ht="24.75" customHeight="1">
      <c r="AD66503" s="183"/>
      <c r="AE66503" s="184"/>
      <c r="AF66503" s="184"/>
    </row>
    <row r="66504" spans="30:32" ht="24.75" customHeight="1">
      <c r="AD66504" s="183"/>
      <c r="AE66504" s="184"/>
      <c r="AF66504" s="184"/>
    </row>
    <row r="66505" spans="30:32" ht="24.75" customHeight="1">
      <c r="AD66505" s="183"/>
      <c r="AE66505" s="184"/>
      <c r="AF66505" s="184"/>
    </row>
    <row r="66506" spans="30:32" ht="24.75" customHeight="1">
      <c r="AD66506" s="183"/>
      <c r="AE66506" s="184"/>
      <c r="AF66506" s="184"/>
    </row>
    <row r="66507" spans="30:32" ht="24.75" customHeight="1">
      <c r="AD66507" s="183"/>
      <c r="AE66507" s="184"/>
      <c r="AF66507" s="184"/>
    </row>
    <row r="66508" spans="30:32" ht="24.75" customHeight="1">
      <c r="AD66508" s="183"/>
      <c r="AE66508" s="184"/>
      <c r="AF66508" s="184"/>
    </row>
    <row r="66509" spans="30:32" ht="24.75" customHeight="1">
      <c r="AD66509" s="183"/>
      <c r="AE66509" s="184"/>
      <c r="AF66509" s="184"/>
    </row>
    <row r="66510" spans="30:32" ht="24.75" customHeight="1">
      <c r="AD66510" s="183"/>
      <c r="AE66510" s="184"/>
      <c r="AF66510" s="184"/>
    </row>
    <row r="66511" spans="30:32" ht="24.75" customHeight="1">
      <c r="AD66511" s="183"/>
      <c r="AE66511" s="184"/>
      <c r="AF66511" s="184"/>
    </row>
    <row r="66512" spans="30:32" ht="24.75" customHeight="1">
      <c r="AD66512" s="183"/>
      <c r="AE66512" s="184"/>
      <c r="AF66512" s="184"/>
    </row>
    <row r="66513" spans="30:32" ht="24.75" customHeight="1">
      <c r="AD66513" s="183"/>
      <c r="AE66513" s="184"/>
      <c r="AF66513" s="184"/>
    </row>
    <row r="66514" spans="30:32" ht="24.75" customHeight="1">
      <c r="AD66514" s="183"/>
      <c r="AE66514" s="184"/>
      <c r="AF66514" s="184"/>
    </row>
    <row r="66515" spans="30:32" ht="24.75" customHeight="1">
      <c r="AD66515" s="183"/>
      <c r="AE66515" s="184"/>
      <c r="AF66515" s="184"/>
    </row>
    <row r="66516" spans="30:32" ht="24.75" customHeight="1">
      <c r="AD66516" s="183"/>
      <c r="AE66516" s="184"/>
      <c r="AF66516" s="184"/>
    </row>
    <row r="66517" spans="30:32" ht="24.75" customHeight="1">
      <c r="AD66517" s="183"/>
      <c r="AE66517" s="184"/>
      <c r="AF66517" s="184"/>
    </row>
    <row r="66518" spans="30:32" ht="24.75" customHeight="1">
      <c r="AD66518" s="183"/>
      <c r="AE66518" s="184"/>
      <c r="AF66518" s="184"/>
    </row>
    <row r="66519" spans="30:32" ht="24.75" customHeight="1">
      <c r="AD66519" s="183"/>
      <c r="AE66519" s="184"/>
      <c r="AF66519" s="184"/>
    </row>
    <row r="66520" spans="30:32" ht="24.75" customHeight="1">
      <c r="AD66520" s="183"/>
      <c r="AE66520" s="184"/>
      <c r="AF66520" s="184"/>
    </row>
    <row r="66521" spans="30:32" ht="24.75" customHeight="1">
      <c r="AD66521" s="183"/>
      <c r="AE66521" s="184"/>
      <c r="AF66521" s="184"/>
    </row>
    <row r="66522" spans="30:32" ht="24.75" customHeight="1">
      <c r="AD66522" s="183"/>
      <c r="AE66522" s="184"/>
      <c r="AF66522" s="184"/>
    </row>
    <row r="66523" spans="30:32" ht="24.75" customHeight="1">
      <c r="AD66523" s="183"/>
      <c r="AE66523" s="184"/>
      <c r="AF66523" s="184"/>
    </row>
    <row r="66524" spans="30:32" ht="24.75" customHeight="1">
      <c r="AD66524" s="183"/>
      <c r="AE66524" s="184"/>
      <c r="AF66524" s="184"/>
    </row>
    <row r="66525" spans="30:32" ht="24.75" customHeight="1">
      <c r="AD66525" s="183"/>
      <c r="AE66525" s="184"/>
      <c r="AF66525" s="184"/>
    </row>
    <row r="66526" spans="30:32" ht="24.75" customHeight="1">
      <c r="AD66526" s="183"/>
      <c r="AE66526" s="184"/>
      <c r="AF66526" s="184"/>
    </row>
    <row r="66527" spans="30:32" ht="24.75" customHeight="1">
      <c r="AD66527" s="183"/>
      <c r="AE66527" s="184"/>
      <c r="AF66527" s="184"/>
    </row>
    <row r="66528" spans="30:32" ht="24.75" customHeight="1">
      <c r="AD66528" s="183"/>
      <c r="AE66528" s="184"/>
      <c r="AF66528" s="184"/>
    </row>
    <row r="66529" spans="30:32" ht="24.75" customHeight="1">
      <c r="AD66529" s="183"/>
      <c r="AE66529" s="184"/>
      <c r="AF66529" s="184"/>
    </row>
    <row r="66530" spans="30:32" ht="24.75" customHeight="1">
      <c r="AD66530" s="183"/>
      <c r="AE66530" s="184"/>
      <c r="AF66530" s="184"/>
    </row>
    <row r="66531" spans="30:32" ht="24.75" customHeight="1">
      <c r="AD66531" s="183"/>
      <c r="AE66531" s="184"/>
      <c r="AF66531" s="184"/>
    </row>
    <row r="66532" spans="30:32" ht="24.75" customHeight="1">
      <c r="AD66532" s="183"/>
      <c r="AE66532" s="184"/>
      <c r="AF66532" s="184"/>
    </row>
    <row r="66533" spans="30:32" ht="24.75" customHeight="1">
      <c r="AD66533" s="183"/>
      <c r="AE66533" s="184"/>
      <c r="AF66533" s="184"/>
    </row>
    <row r="66534" spans="30:32" ht="24.75" customHeight="1">
      <c r="AD66534" s="183"/>
      <c r="AE66534" s="184"/>
      <c r="AF66534" s="184"/>
    </row>
    <row r="66535" spans="30:32" ht="24.75" customHeight="1">
      <c r="AD66535" s="183"/>
      <c r="AE66535" s="184"/>
      <c r="AF66535" s="184"/>
    </row>
    <row r="66536" spans="30:32" ht="24.75" customHeight="1">
      <c r="AD66536" s="183"/>
      <c r="AE66536" s="184"/>
      <c r="AF66536" s="184"/>
    </row>
    <row r="66537" spans="30:32" ht="24.75" customHeight="1">
      <c r="AD66537" s="183"/>
      <c r="AE66537" s="184"/>
      <c r="AF66537" s="184"/>
    </row>
    <row r="66538" spans="30:32" ht="24.75" customHeight="1">
      <c r="AD66538" s="183"/>
      <c r="AE66538" s="184"/>
      <c r="AF66538" s="184"/>
    </row>
    <row r="66539" spans="30:32" ht="24.75" customHeight="1">
      <c r="AD66539" s="183"/>
      <c r="AE66539" s="184"/>
      <c r="AF66539" s="184"/>
    </row>
    <row r="66540" spans="30:32" ht="24.75" customHeight="1">
      <c r="AD66540" s="183"/>
      <c r="AE66540" s="184"/>
      <c r="AF66540" s="184"/>
    </row>
    <row r="66541" spans="30:32" ht="24.75" customHeight="1">
      <c r="AD66541" s="183"/>
      <c r="AE66541" s="184"/>
      <c r="AF66541" s="184"/>
    </row>
    <row r="66542" spans="30:32" ht="24.75" customHeight="1">
      <c r="AD66542" s="183"/>
      <c r="AE66542" s="184"/>
      <c r="AF66542" s="184"/>
    </row>
    <row r="66543" spans="30:32" ht="24.75" customHeight="1">
      <c r="AD66543" s="183"/>
      <c r="AE66543" s="184"/>
      <c r="AF66543" s="184"/>
    </row>
    <row r="66544" spans="30:32" ht="24.75" customHeight="1">
      <c r="AD66544" s="183"/>
      <c r="AE66544" s="184"/>
      <c r="AF66544" s="184"/>
    </row>
    <row r="66545" spans="30:32" ht="24.75" customHeight="1">
      <c r="AD66545" s="183"/>
      <c r="AE66545" s="184"/>
      <c r="AF66545" s="184"/>
    </row>
    <row r="66546" spans="30:32" ht="24.75" customHeight="1">
      <c r="AD66546" s="183"/>
      <c r="AE66546" s="184"/>
      <c r="AF66546" s="184"/>
    </row>
    <row r="66547" spans="30:32" ht="24.75" customHeight="1">
      <c r="AD66547" s="183"/>
      <c r="AE66547" s="184"/>
      <c r="AF66547" s="184"/>
    </row>
    <row r="66548" spans="30:32" ht="24.75" customHeight="1">
      <c r="AD66548" s="183"/>
      <c r="AE66548" s="184"/>
      <c r="AF66548" s="184"/>
    </row>
    <row r="66549" spans="30:32" ht="24.75" customHeight="1">
      <c r="AD66549" s="183"/>
      <c r="AE66549" s="184"/>
      <c r="AF66549" s="184"/>
    </row>
    <row r="66550" spans="30:32" ht="24.75" customHeight="1">
      <c r="AD66550" s="183"/>
      <c r="AE66550" s="184"/>
      <c r="AF66550" s="184"/>
    </row>
    <row r="66551" spans="30:32" ht="24.75" customHeight="1">
      <c r="AD66551" s="183"/>
      <c r="AE66551" s="184"/>
      <c r="AF66551" s="184"/>
    </row>
    <row r="66552" spans="30:32" ht="24.75" customHeight="1">
      <c r="AD66552" s="183"/>
      <c r="AE66552" s="184"/>
      <c r="AF66552" s="184"/>
    </row>
    <row r="66553" spans="30:32" ht="24.75" customHeight="1">
      <c r="AD66553" s="183"/>
      <c r="AE66553" s="184"/>
      <c r="AF66553" s="184"/>
    </row>
    <row r="66554" spans="30:32" ht="24.75" customHeight="1">
      <c r="AD66554" s="183"/>
      <c r="AE66554" s="184"/>
      <c r="AF66554" s="184"/>
    </row>
    <row r="66555" spans="30:32" ht="24.75" customHeight="1">
      <c r="AD66555" s="183"/>
      <c r="AE66555" s="184"/>
      <c r="AF66555" s="184"/>
    </row>
    <row r="66556" spans="30:32" ht="24.75" customHeight="1">
      <c r="AD66556" s="183"/>
      <c r="AE66556" s="184"/>
      <c r="AF66556" s="184"/>
    </row>
    <row r="66557" spans="30:32" ht="24.75" customHeight="1">
      <c r="AD66557" s="183"/>
      <c r="AE66557" s="184"/>
      <c r="AF66557" s="184"/>
    </row>
    <row r="66558" spans="30:32" ht="24.75" customHeight="1">
      <c r="AD66558" s="183"/>
      <c r="AE66558" s="184"/>
      <c r="AF66558" s="184"/>
    </row>
    <row r="66559" spans="30:32" ht="24.75" customHeight="1">
      <c r="AD66559" s="183"/>
      <c r="AE66559" s="184"/>
      <c r="AF66559" s="184"/>
    </row>
    <row r="66560" spans="30:32" ht="24.75" customHeight="1">
      <c r="AD66560" s="183"/>
      <c r="AE66560" s="184"/>
      <c r="AF66560" s="184"/>
    </row>
    <row r="66561" spans="30:32" ht="24.75" customHeight="1">
      <c r="AD66561" s="183"/>
      <c r="AE66561" s="184"/>
      <c r="AF66561" s="184"/>
    </row>
    <row r="66562" spans="30:32" ht="24.75" customHeight="1">
      <c r="AD66562" s="183"/>
      <c r="AE66562" s="184"/>
      <c r="AF66562" s="184"/>
    </row>
    <row r="66563" spans="30:32" ht="24.75" customHeight="1">
      <c r="AD66563" s="183"/>
      <c r="AE66563" s="184"/>
      <c r="AF66563" s="184"/>
    </row>
    <row r="66564" spans="30:32" ht="24.75" customHeight="1">
      <c r="AD66564" s="183"/>
      <c r="AE66564" s="184"/>
      <c r="AF66564" s="184"/>
    </row>
    <row r="66565" spans="30:32" ht="24.75" customHeight="1">
      <c r="AD66565" s="183"/>
      <c r="AE66565" s="184"/>
      <c r="AF66565" s="184"/>
    </row>
    <row r="66566" spans="30:32" ht="24.75" customHeight="1">
      <c r="AD66566" s="183"/>
      <c r="AE66566" s="184"/>
      <c r="AF66566" s="184"/>
    </row>
    <row r="66567" spans="30:32" ht="24.75" customHeight="1">
      <c r="AD66567" s="183"/>
      <c r="AE66567" s="184"/>
      <c r="AF66567" s="184"/>
    </row>
    <row r="66568" spans="30:32" ht="24.75" customHeight="1">
      <c r="AD66568" s="183"/>
      <c r="AE66568" s="184"/>
      <c r="AF66568" s="184"/>
    </row>
    <row r="66569" spans="30:32" ht="24.75" customHeight="1">
      <c r="AD66569" s="183"/>
      <c r="AE66569" s="184"/>
      <c r="AF66569" s="184"/>
    </row>
    <row r="66570" spans="30:32" ht="24.75" customHeight="1">
      <c r="AD66570" s="183"/>
      <c r="AE66570" s="184"/>
      <c r="AF66570" s="184"/>
    </row>
    <row r="66571" spans="30:32" ht="24.75" customHeight="1">
      <c r="AD66571" s="183"/>
      <c r="AE66571" s="184"/>
      <c r="AF66571" s="184"/>
    </row>
    <row r="66572" spans="30:32" ht="24.75" customHeight="1">
      <c r="AD66572" s="183"/>
      <c r="AE66572" s="184"/>
      <c r="AF66572" s="184"/>
    </row>
    <row r="66573" spans="30:32" ht="24.75" customHeight="1">
      <c r="AD66573" s="183"/>
      <c r="AE66573" s="184"/>
      <c r="AF66573" s="184"/>
    </row>
    <row r="66574" spans="30:32" ht="24.75" customHeight="1">
      <c r="AD66574" s="183"/>
      <c r="AE66574" s="184"/>
      <c r="AF66574" s="184"/>
    </row>
    <row r="66575" spans="30:32" ht="24.75" customHeight="1">
      <c r="AD66575" s="183"/>
      <c r="AE66575" s="184"/>
      <c r="AF66575" s="184"/>
    </row>
    <row r="66576" spans="30:32" ht="24.75" customHeight="1">
      <c r="AD66576" s="183"/>
      <c r="AE66576" s="184"/>
      <c r="AF66576" s="184"/>
    </row>
    <row r="66577" spans="30:32" ht="24.75" customHeight="1">
      <c r="AD66577" s="183"/>
      <c r="AE66577" s="184"/>
      <c r="AF66577" s="184"/>
    </row>
    <row r="66578" spans="30:32" ht="24.75" customHeight="1">
      <c r="AD66578" s="183"/>
      <c r="AE66578" s="184"/>
      <c r="AF66578" s="184"/>
    </row>
    <row r="66579" spans="30:32" ht="24.75" customHeight="1">
      <c r="AD66579" s="183"/>
      <c r="AE66579" s="184"/>
      <c r="AF66579" s="184"/>
    </row>
    <row r="66580" spans="30:32" ht="24.75" customHeight="1">
      <c r="AD66580" s="183"/>
      <c r="AE66580" s="184"/>
      <c r="AF66580" s="184"/>
    </row>
    <row r="66581" spans="30:32" ht="24.75" customHeight="1">
      <c r="AD66581" s="183"/>
      <c r="AE66581" s="184"/>
      <c r="AF66581" s="184"/>
    </row>
    <row r="66582" spans="30:32" ht="24.75" customHeight="1">
      <c r="AD66582" s="183"/>
      <c r="AE66582" s="184"/>
      <c r="AF66582" s="184"/>
    </row>
    <row r="66583" spans="30:32" ht="24.75" customHeight="1">
      <c r="AD66583" s="183"/>
      <c r="AE66583" s="184"/>
      <c r="AF66583" s="184"/>
    </row>
    <row r="66584" spans="30:32" ht="24.75" customHeight="1">
      <c r="AD66584" s="183"/>
      <c r="AE66584" s="184"/>
      <c r="AF66584" s="184"/>
    </row>
    <row r="66585" spans="30:32" ht="24.75" customHeight="1">
      <c r="AD66585" s="183"/>
      <c r="AE66585" s="184"/>
      <c r="AF66585" s="184"/>
    </row>
    <row r="66586" spans="30:32" ht="24.75" customHeight="1">
      <c r="AD66586" s="183"/>
      <c r="AE66586" s="184"/>
      <c r="AF66586" s="184"/>
    </row>
    <row r="66587" spans="30:32" ht="24.75" customHeight="1">
      <c r="AD66587" s="183"/>
      <c r="AE66587" s="184"/>
      <c r="AF66587" s="184"/>
    </row>
    <row r="66588" spans="30:32" ht="24.75" customHeight="1">
      <c r="AD66588" s="183"/>
      <c r="AE66588" s="184"/>
      <c r="AF66588" s="184"/>
    </row>
    <row r="66589" spans="30:32" ht="24.75" customHeight="1">
      <c r="AD66589" s="183"/>
      <c r="AE66589" s="184"/>
      <c r="AF66589" s="184"/>
    </row>
    <row r="66590" spans="30:32" ht="24.75" customHeight="1">
      <c r="AD66590" s="183"/>
      <c r="AE66590" s="184"/>
      <c r="AF66590" s="184"/>
    </row>
    <row r="66591" spans="30:32" ht="24.75" customHeight="1">
      <c r="AD66591" s="183"/>
      <c r="AE66591" s="184"/>
      <c r="AF66591" s="184"/>
    </row>
    <row r="66592" spans="30:32" ht="24.75" customHeight="1">
      <c r="AD66592" s="183"/>
      <c r="AE66592" s="184"/>
      <c r="AF66592" s="184"/>
    </row>
    <row r="66593" spans="30:32" ht="24.75" customHeight="1">
      <c r="AD66593" s="183"/>
      <c r="AE66593" s="184"/>
      <c r="AF66593" s="184"/>
    </row>
    <row r="66594" spans="30:32" ht="24.75" customHeight="1">
      <c r="AD66594" s="183"/>
      <c r="AE66594" s="184"/>
      <c r="AF66594" s="184"/>
    </row>
    <row r="66595" spans="30:32" ht="24.75" customHeight="1">
      <c r="AD66595" s="183"/>
      <c r="AE66595" s="184"/>
      <c r="AF66595" s="184"/>
    </row>
    <row r="66596" spans="30:32" ht="24.75" customHeight="1">
      <c r="AD66596" s="183"/>
      <c r="AE66596" s="184"/>
      <c r="AF66596" s="184"/>
    </row>
    <row r="66597" spans="30:32" ht="24.75" customHeight="1">
      <c r="AD66597" s="183"/>
      <c r="AE66597" s="184"/>
      <c r="AF66597" s="184"/>
    </row>
    <row r="66598" spans="30:32" ht="24.75" customHeight="1">
      <c r="AD66598" s="183"/>
      <c r="AE66598" s="184"/>
      <c r="AF66598" s="184"/>
    </row>
    <row r="66599" spans="30:32" ht="24.75" customHeight="1">
      <c r="AD66599" s="183"/>
      <c r="AE66599" s="184"/>
      <c r="AF66599" s="184"/>
    </row>
    <row r="66600" spans="30:32" ht="24.75" customHeight="1">
      <c r="AD66600" s="183"/>
      <c r="AE66600" s="184"/>
      <c r="AF66600" s="184"/>
    </row>
    <row r="66601" spans="30:32" ht="24.75" customHeight="1">
      <c r="AD66601" s="183"/>
      <c r="AE66601" s="184"/>
      <c r="AF66601" s="184"/>
    </row>
    <row r="66602" spans="30:32" ht="24.75" customHeight="1">
      <c r="AD66602" s="183"/>
      <c r="AE66602" s="184"/>
      <c r="AF66602" s="184"/>
    </row>
    <row r="66603" spans="30:32" ht="24.75" customHeight="1">
      <c r="AD66603" s="183"/>
      <c r="AE66603" s="184"/>
      <c r="AF66603" s="184"/>
    </row>
    <row r="66604" spans="30:32" ht="24.75" customHeight="1">
      <c r="AD66604" s="183"/>
      <c r="AE66604" s="184"/>
      <c r="AF66604" s="184"/>
    </row>
    <row r="66605" spans="30:32" ht="24.75" customHeight="1">
      <c r="AD66605" s="183"/>
      <c r="AE66605" s="184"/>
      <c r="AF66605" s="184"/>
    </row>
    <row r="66606" spans="30:32" ht="24.75" customHeight="1">
      <c r="AD66606" s="183"/>
      <c r="AE66606" s="184"/>
      <c r="AF66606" s="184"/>
    </row>
    <row r="66607" spans="30:32" ht="24.75" customHeight="1">
      <c r="AD66607" s="183"/>
      <c r="AE66607" s="184"/>
      <c r="AF66607" s="184"/>
    </row>
    <row r="66608" spans="30:32" ht="24.75" customHeight="1">
      <c r="AD66608" s="183"/>
      <c r="AE66608" s="184"/>
      <c r="AF66608" s="184"/>
    </row>
    <row r="66609" spans="30:32" ht="24.75" customHeight="1">
      <c r="AD66609" s="183"/>
      <c r="AE66609" s="184"/>
      <c r="AF66609" s="184"/>
    </row>
    <row r="66610" spans="30:32" ht="24.75" customHeight="1">
      <c r="AD66610" s="183"/>
      <c r="AE66610" s="184"/>
      <c r="AF66610" s="184"/>
    </row>
    <row r="66611" spans="30:32" ht="24.75" customHeight="1">
      <c r="AD66611" s="183"/>
      <c r="AE66611" s="184"/>
      <c r="AF66611" s="184"/>
    </row>
    <row r="66612" spans="30:32" ht="24.75" customHeight="1">
      <c r="AD66612" s="183"/>
      <c r="AE66612" s="184"/>
      <c r="AF66612" s="184"/>
    </row>
    <row r="66613" spans="30:32" ht="24.75" customHeight="1">
      <c r="AD66613" s="183"/>
      <c r="AE66613" s="184"/>
      <c r="AF66613" s="184"/>
    </row>
    <row r="66614" spans="30:32" ht="24.75" customHeight="1">
      <c r="AD66614" s="183"/>
      <c r="AE66614" s="184"/>
      <c r="AF66614" s="184"/>
    </row>
    <row r="66615" spans="30:32" ht="24.75" customHeight="1">
      <c r="AD66615" s="183"/>
      <c r="AE66615" s="184"/>
      <c r="AF66615" s="184"/>
    </row>
    <row r="66616" spans="30:32" ht="24.75" customHeight="1">
      <c r="AD66616" s="183"/>
      <c r="AE66616" s="184"/>
      <c r="AF66616" s="184"/>
    </row>
    <row r="66617" spans="30:32" ht="24.75" customHeight="1">
      <c r="AD66617" s="183"/>
      <c r="AE66617" s="184"/>
      <c r="AF66617" s="184"/>
    </row>
    <row r="66618" spans="30:32" ht="24.75" customHeight="1">
      <c r="AD66618" s="183"/>
      <c r="AE66618" s="184"/>
      <c r="AF66618" s="184"/>
    </row>
    <row r="66619" spans="30:32" ht="24.75" customHeight="1">
      <c r="AD66619" s="183"/>
      <c r="AE66619" s="184"/>
      <c r="AF66619" s="184"/>
    </row>
    <row r="66620" spans="30:32" ht="24.75" customHeight="1">
      <c r="AD66620" s="183"/>
      <c r="AE66620" s="184"/>
      <c r="AF66620" s="184"/>
    </row>
    <row r="66621" spans="30:32" ht="24.75" customHeight="1">
      <c r="AD66621" s="183"/>
      <c r="AE66621" s="184"/>
      <c r="AF66621" s="184"/>
    </row>
    <row r="66622" spans="30:32" ht="24.75" customHeight="1">
      <c r="AD66622" s="183"/>
      <c r="AE66622" s="184"/>
      <c r="AF66622" s="184"/>
    </row>
    <row r="66623" spans="30:32" ht="24.75" customHeight="1">
      <c r="AD66623" s="183"/>
      <c r="AE66623" s="184"/>
      <c r="AF66623" s="184"/>
    </row>
    <row r="66624" spans="30:32" ht="24.75" customHeight="1">
      <c r="AD66624" s="183"/>
      <c r="AE66624" s="184"/>
      <c r="AF66624" s="184"/>
    </row>
    <row r="66625" spans="30:32" ht="24.75" customHeight="1">
      <c r="AD66625" s="183"/>
      <c r="AE66625" s="184"/>
      <c r="AF66625" s="184"/>
    </row>
    <row r="66626" spans="30:32" ht="24.75" customHeight="1">
      <c r="AD66626" s="183"/>
      <c r="AE66626" s="184"/>
      <c r="AF66626" s="184"/>
    </row>
    <row r="66627" spans="30:32" ht="24.75" customHeight="1">
      <c r="AD66627" s="183"/>
      <c r="AE66627" s="184"/>
      <c r="AF66627" s="184"/>
    </row>
    <row r="66628" spans="30:32" ht="24.75" customHeight="1">
      <c r="AD66628" s="183"/>
      <c r="AE66628" s="184"/>
      <c r="AF66628" s="184"/>
    </row>
    <row r="66629" spans="30:32" ht="24.75" customHeight="1">
      <c r="AD66629" s="183"/>
      <c r="AE66629" s="184"/>
      <c r="AF66629" s="184"/>
    </row>
    <row r="66630" spans="30:32" ht="24.75" customHeight="1">
      <c r="AD66630" s="183"/>
      <c r="AE66630" s="184"/>
      <c r="AF66630" s="184"/>
    </row>
    <row r="66631" spans="30:32" ht="24.75" customHeight="1">
      <c r="AD66631" s="183"/>
      <c r="AE66631" s="184"/>
      <c r="AF66631" s="184"/>
    </row>
    <row r="66632" spans="30:32" ht="24.75" customHeight="1">
      <c r="AD66632" s="183"/>
      <c r="AE66632" s="184"/>
      <c r="AF66632" s="184"/>
    </row>
    <row r="66633" spans="30:32" ht="24.75" customHeight="1">
      <c r="AD66633" s="183"/>
      <c r="AE66633" s="184"/>
      <c r="AF66633" s="184"/>
    </row>
    <row r="66634" spans="30:32" ht="24.75" customHeight="1">
      <c r="AD66634" s="183"/>
      <c r="AE66634" s="184"/>
      <c r="AF66634" s="184"/>
    </row>
    <row r="66635" spans="30:32" ht="24.75" customHeight="1">
      <c r="AD66635" s="183"/>
      <c r="AE66635" s="184"/>
      <c r="AF66635" s="184"/>
    </row>
    <row r="66636" spans="30:32" ht="24.75" customHeight="1">
      <c r="AD66636" s="183"/>
      <c r="AE66636" s="184"/>
      <c r="AF66636" s="184"/>
    </row>
    <row r="66637" spans="30:32" ht="24.75" customHeight="1">
      <c r="AD66637" s="183"/>
      <c r="AE66637" s="184"/>
      <c r="AF66637" s="184"/>
    </row>
    <row r="66638" spans="30:32" ht="24.75" customHeight="1">
      <c r="AD66638" s="183"/>
      <c r="AE66638" s="184"/>
      <c r="AF66638" s="184"/>
    </row>
    <row r="66639" spans="30:32" ht="24.75" customHeight="1">
      <c r="AD66639" s="183"/>
      <c r="AE66639" s="184"/>
      <c r="AF66639" s="184"/>
    </row>
    <row r="66640" spans="30:32" ht="24.75" customHeight="1">
      <c r="AD66640" s="183"/>
      <c r="AE66640" s="184"/>
      <c r="AF66640" s="184"/>
    </row>
    <row r="66641" spans="30:32" ht="24.75" customHeight="1">
      <c r="AD66641" s="183"/>
      <c r="AE66641" s="184"/>
      <c r="AF66641" s="184"/>
    </row>
    <row r="66642" spans="30:32" ht="24.75" customHeight="1">
      <c r="AD66642" s="183"/>
      <c r="AE66642" s="184"/>
      <c r="AF66642" s="184"/>
    </row>
    <row r="66643" spans="30:32" ht="24.75" customHeight="1">
      <c r="AD66643" s="183"/>
      <c r="AE66643" s="184"/>
      <c r="AF66643" s="184"/>
    </row>
    <row r="66644" spans="30:32" ht="24.75" customHeight="1">
      <c r="AD66644" s="183"/>
      <c r="AE66644" s="184"/>
      <c r="AF66644" s="184"/>
    </row>
    <row r="66645" spans="30:32" ht="24.75" customHeight="1">
      <c r="AD66645" s="183"/>
      <c r="AE66645" s="184"/>
      <c r="AF66645" s="184"/>
    </row>
    <row r="66646" spans="30:32" ht="24.75" customHeight="1">
      <c r="AD66646" s="183"/>
      <c r="AE66646" s="184"/>
      <c r="AF66646" s="184"/>
    </row>
    <row r="66647" spans="30:32" ht="24.75" customHeight="1">
      <c r="AD66647" s="183"/>
      <c r="AE66647" s="184"/>
      <c r="AF66647" s="184"/>
    </row>
    <row r="66648" spans="30:32" ht="24.75" customHeight="1">
      <c r="AD66648" s="183"/>
      <c r="AE66648" s="184"/>
      <c r="AF66648" s="184"/>
    </row>
    <row r="66649" spans="30:32" ht="24.75" customHeight="1">
      <c r="AD66649" s="183"/>
      <c r="AE66649" s="184"/>
      <c r="AF66649" s="184"/>
    </row>
    <row r="66650" spans="30:32" ht="24.75" customHeight="1">
      <c r="AD66650" s="183"/>
      <c r="AE66650" s="184"/>
      <c r="AF66650" s="184"/>
    </row>
    <row r="66651" spans="30:32" ht="24.75" customHeight="1">
      <c r="AD66651" s="183"/>
      <c r="AE66651" s="184"/>
      <c r="AF66651" s="184"/>
    </row>
    <row r="66652" spans="30:32" ht="24.75" customHeight="1">
      <c r="AD66652" s="183"/>
      <c r="AE66652" s="184"/>
      <c r="AF66652" s="184"/>
    </row>
    <row r="66653" spans="30:32" ht="24.75" customHeight="1">
      <c r="AD66653" s="183"/>
      <c r="AE66653" s="184"/>
      <c r="AF66653" s="184"/>
    </row>
    <row r="66654" spans="30:32" ht="24.75" customHeight="1">
      <c r="AD66654" s="183"/>
      <c r="AE66654" s="184"/>
      <c r="AF66654" s="184"/>
    </row>
    <row r="66655" spans="30:32" ht="24.75" customHeight="1">
      <c r="AD66655" s="183"/>
      <c r="AE66655" s="184"/>
      <c r="AF66655" s="184"/>
    </row>
    <row r="66656" spans="30:32" ht="24.75" customHeight="1">
      <c r="AD66656" s="183"/>
      <c r="AE66656" s="184"/>
      <c r="AF66656" s="184"/>
    </row>
    <row r="66657" spans="30:32" ht="24.75" customHeight="1">
      <c r="AD66657" s="183"/>
      <c r="AE66657" s="184"/>
      <c r="AF66657" s="184"/>
    </row>
    <row r="66658" spans="30:32" ht="24.75" customHeight="1">
      <c r="AD66658" s="183"/>
      <c r="AE66658" s="184"/>
      <c r="AF66658" s="184"/>
    </row>
    <row r="66659" spans="30:32" ht="24.75" customHeight="1">
      <c r="AD66659" s="183"/>
      <c r="AE66659" s="184"/>
      <c r="AF66659" s="184"/>
    </row>
    <row r="66660" spans="30:32" ht="24.75" customHeight="1">
      <c r="AD66660" s="183"/>
      <c r="AE66660" s="184"/>
      <c r="AF66660" s="184"/>
    </row>
    <row r="66661" spans="30:32" ht="24.75" customHeight="1">
      <c r="AD66661" s="183"/>
      <c r="AE66661" s="184"/>
      <c r="AF66661" s="184"/>
    </row>
    <row r="66662" spans="30:32" ht="24.75" customHeight="1">
      <c r="AD66662" s="183"/>
      <c r="AE66662" s="184"/>
      <c r="AF66662" s="184"/>
    </row>
    <row r="66663" spans="30:32" ht="24.75" customHeight="1">
      <c r="AD66663" s="183"/>
      <c r="AE66663" s="184"/>
      <c r="AF66663" s="184"/>
    </row>
    <row r="66664" spans="30:32" ht="24.75" customHeight="1">
      <c r="AD66664" s="183"/>
      <c r="AE66664" s="184"/>
      <c r="AF66664" s="184"/>
    </row>
    <row r="66665" spans="30:32" ht="24.75" customHeight="1">
      <c r="AD66665" s="183"/>
      <c r="AE66665" s="184"/>
      <c r="AF66665" s="184"/>
    </row>
    <row r="66666" spans="30:32" ht="24.75" customHeight="1">
      <c r="AD66666" s="183"/>
      <c r="AE66666" s="184"/>
      <c r="AF66666" s="184"/>
    </row>
    <row r="66667" spans="30:32" ht="24.75" customHeight="1">
      <c r="AD66667" s="183"/>
      <c r="AE66667" s="184"/>
      <c r="AF66667" s="184"/>
    </row>
    <row r="66668" spans="30:32" ht="24.75" customHeight="1">
      <c r="AD66668" s="183"/>
      <c r="AE66668" s="184"/>
      <c r="AF66668" s="184"/>
    </row>
    <row r="66669" spans="30:32" ht="24.75" customHeight="1">
      <c r="AD66669" s="183"/>
      <c r="AE66669" s="184"/>
      <c r="AF66669" s="184"/>
    </row>
    <row r="66670" spans="30:32" ht="24.75" customHeight="1">
      <c r="AD66670" s="183"/>
      <c r="AE66670" s="184"/>
      <c r="AF66670" s="184"/>
    </row>
    <row r="66671" spans="30:32" ht="24.75" customHeight="1">
      <c r="AD66671" s="183"/>
      <c r="AE66671" s="184"/>
      <c r="AF66671" s="184"/>
    </row>
    <row r="66672" spans="30:32" ht="24.75" customHeight="1">
      <c r="AD66672" s="183"/>
      <c r="AE66672" s="184"/>
      <c r="AF66672" s="184"/>
    </row>
    <row r="66673" spans="30:32" ht="24.75" customHeight="1">
      <c r="AD66673" s="183"/>
      <c r="AE66673" s="184"/>
      <c r="AF66673" s="184"/>
    </row>
    <row r="66674" spans="30:32" ht="24.75" customHeight="1">
      <c r="AD66674" s="183"/>
      <c r="AE66674" s="184"/>
      <c r="AF66674" s="184"/>
    </row>
    <row r="66675" spans="30:32" ht="24.75" customHeight="1">
      <c r="AD66675" s="183"/>
      <c r="AE66675" s="184"/>
      <c r="AF66675" s="184"/>
    </row>
    <row r="66676" spans="30:32" ht="24.75" customHeight="1">
      <c r="AD66676" s="183"/>
      <c r="AE66676" s="184"/>
      <c r="AF66676" s="184"/>
    </row>
    <row r="66677" spans="30:32" ht="24.75" customHeight="1">
      <c r="AD66677" s="183"/>
      <c r="AE66677" s="184"/>
      <c r="AF66677" s="184"/>
    </row>
    <row r="66678" spans="30:32" ht="24.75" customHeight="1">
      <c r="AD66678" s="183"/>
      <c r="AE66678" s="184"/>
      <c r="AF66678" s="184"/>
    </row>
    <row r="66679" spans="30:32" ht="24.75" customHeight="1">
      <c r="AD66679" s="183"/>
      <c r="AE66679" s="184"/>
      <c r="AF66679" s="184"/>
    </row>
    <row r="66680" spans="30:32" ht="24.75" customHeight="1">
      <c r="AD66680" s="183"/>
      <c r="AE66680" s="184"/>
      <c r="AF66680" s="184"/>
    </row>
    <row r="66681" spans="30:32" ht="24.75" customHeight="1">
      <c r="AD66681" s="183"/>
      <c r="AE66681" s="184"/>
      <c r="AF66681" s="184"/>
    </row>
    <row r="66682" spans="30:32" ht="24.75" customHeight="1">
      <c r="AD66682" s="183"/>
      <c r="AE66682" s="184"/>
      <c r="AF66682" s="184"/>
    </row>
    <row r="66683" spans="30:32" ht="24.75" customHeight="1">
      <c r="AD66683" s="183"/>
      <c r="AE66683" s="184"/>
      <c r="AF66683" s="184"/>
    </row>
    <row r="66684" spans="30:32" ht="24.75" customHeight="1">
      <c r="AD66684" s="183"/>
      <c r="AE66684" s="184"/>
      <c r="AF66684" s="184"/>
    </row>
    <row r="66685" spans="30:32" ht="24.75" customHeight="1">
      <c r="AD66685" s="183"/>
      <c r="AE66685" s="184"/>
      <c r="AF66685" s="184"/>
    </row>
    <row r="66686" spans="30:32" ht="24.75" customHeight="1">
      <c r="AD66686" s="183"/>
      <c r="AE66686" s="184"/>
      <c r="AF66686" s="184"/>
    </row>
    <row r="66687" spans="30:32" ht="24.75" customHeight="1">
      <c r="AD66687" s="183"/>
      <c r="AE66687" s="184"/>
      <c r="AF66687" s="184"/>
    </row>
    <row r="66688" spans="30:32" ht="24.75" customHeight="1">
      <c r="AD66688" s="183"/>
      <c r="AE66688" s="184"/>
      <c r="AF66688" s="184"/>
    </row>
    <row r="66689" spans="30:32" ht="24.75" customHeight="1">
      <c r="AD66689" s="183"/>
      <c r="AE66689" s="184"/>
      <c r="AF66689" s="184"/>
    </row>
    <row r="66690" spans="30:32" ht="24.75" customHeight="1">
      <c r="AD66690" s="183"/>
      <c r="AE66690" s="184"/>
      <c r="AF66690" s="184"/>
    </row>
    <row r="66691" spans="30:32" ht="24.75" customHeight="1">
      <c r="AD66691" s="183"/>
      <c r="AE66691" s="184"/>
      <c r="AF66691" s="184"/>
    </row>
    <row r="66692" spans="30:32" ht="24.75" customHeight="1">
      <c r="AD66692" s="183"/>
      <c r="AE66692" s="184"/>
      <c r="AF66692" s="184"/>
    </row>
    <row r="66693" spans="30:32" ht="24.75" customHeight="1">
      <c r="AD66693" s="183"/>
      <c r="AE66693" s="184"/>
      <c r="AF66693" s="184"/>
    </row>
    <row r="66694" spans="30:32" ht="24.75" customHeight="1">
      <c r="AD66694" s="183"/>
      <c r="AE66694" s="184"/>
      <c r="AF66694" s="184"/>
    </row>
    <row r="66695" spans="30:32" ht="24.75" customHeight="1">
      <c r="AD66695" s="183"/>
      <c r="AE66695" s="184"/>
      <c r="AF66695" s="184"/>
    </row>
    <row r="66696" spans="30:32" ht="24.75" customHeight="1">
      <c r="AD66696" s="183"/>
      <c r="AE66696" s="184"/>
      <c r="AF66696" s="184"/>
    </row>
    <row r="66697" spans="30:32" ht="24.75" customHeight="1">
      <c r="AD66697" s="183"/>
      <c r="AE66697" s="184"/>
      <c r="AF66697" s="184"/>
    </row>
    <row r="66698" spans="30:32" ht="24.75" customHeight="1">
      <c r="AD66698" s="183"/>
      <c r="AE66698" s="184"/>
      <c r="AF66698" s="184"/>
    </row>
    <row r="66699" spans="30:32" ht="24.75" customHeight="1">
      <c r="AD66699" s="183"/>
      <c r="AE66699" s="184"/>
      <c r="AF66699" s="184"/>
    </row>
    <row r="66700" spans="30:32" ht="24.75" customHeight="1">
      <c r="AD66700" s="183"/>
      <c r="AE66700" s="184"/>
      <c r="AF66700" s="184"/>
    </row>
    <row r="66701" spans="30:32" ht="24.75" customHeight="1">
      <c r="AD66701" s="183"/>
      <c r="AE66701" s="184"/>
      <c r="AF66701" s="184"/>
    </row>
    <row r="66702" spans="30:32" ht="24.75" customHeight="1">
      <c r="AD66702" s="183"/>
      <c r="AE66702" s="184"/>
      <c r="AF66702" s="184"/>
    </row>
    <row r="66703" spans="30:32" ht="24.75" customHeight="1">
      <c r="AD66703" s="183"/>
      <c r="AE66703" s="184"/>
      <c r="AF66703" s="184"/>
    </row>
    <row r="66704" spans="30:32" ht="24.75" customHeight="1">
      <c r="AD66704" s="183"/>
      <c r="AE66704" s="184"/>
      <c r="AF66704" s="184"/>
    </row>
    <row r="66705" spans="30:32" ht="24.75" customHeight="1">
      <c r="AD66705" s="183"/>
      <c r="AE66705" s="184"/>
      <c r="AF66705" s="184"/>
    </row>
    <row r="66706" spans="30:32" ht="24.75" customHeight="1">
      <c r="AD66706" s="183"/>
      <c r="AE66706" s="184"/>
      <c r="AF66706" s="184"/>
    </row>
    <row r="66707" spans="30:32" ht="24.75" customHeight="1">
      <c r="AD66707" s="183"/>
      <c r="AE66707" s="184"/>
      <c r="AF66707" s="184"/>
    </row>
    <row r="66708" spans="30:32" ht="24.75" customHeight="1">
      <c r="AD66708" s="183"/>
      <c r="AE66708" s="184"/>
      <c r="AF66708" s="184"/>
    </row>
    <row r="66709" spans="30:32" ht="24.75" customHeight="1">
      <c r="AD66709" s="183"/>
      <c r="AE66709" s="184"/>
      <c r="AF66709" s="184"/>
    </row>
    <row r="66710" spans="30:32" ht="24.75" customHeight="1">
      <c r="AD66710" s="183"/>
      <c r="AE66710" s="184"/>
      <c r="AF66710" s="184"/>
    </row>
    <row r="66711" spans="30:32" ht="24.75" customHeight="1">
      <c r="AD66711" s="183"/>
      <c r="AE66711" s="184"/>
      <c r="AF66711" s="184"/>
    </row>
    <row r="66712" spans="30:32" ht="24.75" customHeight="1">
      <c r="AD66712" s="183"/>
      <c r="AE66712" s="184"/>
      <c r="AF66712" s="184"/>
    </row>
    <row r="66713" spans="30:32" ht="24.75" customHeight="1">
      <c r="AD66713" s="183"/>
      <c r="AE66713" s="184"/>
      <c r="AF66713" s="184"/>
    </row>
    <row r="66714" spans="30:32" ht="24.75" customHeight="1">
      <c r="AD66714" s="183"/>
      <c r="AE66714" s="184"/>
      <c r="AF66714" s="184"/>
    </row>
    <row r="66715" spans="30:32" ht="24.75" customHeight="1">
      <c r="AD66715" s="183"/>
      <c r="AE66715" s="184"/>
      <c r="AF66715" s="184"/>
    </row>
    <row r="66716" spans="30:32" ht="24.75" customHeight="1">
      <c r="AD66716" s="183"/>
      <c r="AE66716" s="184"/>
      <c r="AF66716" s="184"/>
    </row>
    <row r="66717" spans="30:32" ht="24.75" customHeight="1">
      <c r="AD66717" s="183"/>
      <c r="AE66717" s="184"/>
      <c r="AF66717" s="184"/>
    </row>
    <row r="66718" spans="30:32" ht="24.75" customHeight="1">
      <c r="AD66718" s="183"/>
      <c r="AE66718" s="184"/>
      <c r="AF66718" s="184"/>
    </row>
    <row r="66719" spans="30:32" ht="24.75" customHeight="1">
      <c r="AD66719" s="183"/>
      <c r="AE66719" s="184"/>
      <c r="AF66719" s="184"/>
    </row>
    <row r="66720" spans="30:32" ht="24.75" customHeight="1">
      <c r="AD66720" s="183"/>
      <c r="AE66720" s="184"/>
      <c r="AF66720" s="184"/>
    </row>
    <row r="66721" spans="30:32" ht="24.75" customHeight="1">
      <c r="AD66721" s="183"/>
      <c r="AE66721" s="184"/>
      <c r="AF66721" s="184"/>
    </row>
    <row r="66722" spans="30:32" ht="24.75" customHeight="1">
      <c r="AD66722" s="183"/>
      <c r="AE66722" s="184"/>
      <c r="AF66722" s="184"/>
    </row>
    <row r="66723" spans="30:32" ht="24.75" customHeight="1">
      <c r="AD66723" s="183"/>
      <c r="AE66723" s="184"/>
      <c r="AF66723" s="184"/>
    </row>
    <row r="66724" spans="30:32" ht="24.75" customHeight="1">
      <c r="AD66724" s="183"/>
      <c r="AE66724" s="184"/>
      <c r="AF66724" s="184"/>
    </row>
    <row r="66725" spans="30:32" ht="24.75" customHeight="1">
      <c r="AD66725" s="183"/>
      <c r="AE66725" s="184"/>
      <c r="AF66725" s="184"/>
    </row>
    <row r="66726" spans="30:32" ht="24.75" customHeight="1">
      <c r="AD66726" s="183"/>
      <c r="AE66726" s="184"/>
      <c r="AF66726" s="184"/>
    </row>
    <row r="66727" spans="30:32" ht="24.75" customHeight="1">
      <c r="AD66727" s="183"/>
      <c r="AE66727" s="184"/>
      <c r="AF66727" s="184"/>
    </row>
    <row r="66728" spans="30:32" ht="24.75" customHeight="1">
      <c r="AD66728" s="183"/>
      <c r="AE66728" s="184"/>
      <c r="AF66728" s="184"/>
    </row>
    <row r="66729" spans="30:32" ht="24.75" customHeight="1">
      <c r="AD66729" s="183"/>
      <c r="AE66729" s="184"/>
      <c r="AF66729" s="184"/>
    </row>
    <row r="66730" spans="30:32" ht="24.75" customHeight="1">
      <c r="AD66730" s="183"/>
      <c r="AE66730" s="184"/>
      <c r="AF66730" s="184"/>
    </row>
    <row r="66731" spans="30:32" ht="24.75" customHeight="1">
      <c r="AD66731" s="183"/>
      <c r="AE66731" s="184"/>
      <c r="AF66731" s="184"/>
    </row>
    <row r="66732" spans="30:32" ht="24.75" customHeight="1">
      <c r="AD66732" s="183"/>
      <c r="AE66732" s="184"/>
      <c r="AF66732" s="184"/>
    </row>
    <row r="66733" spans="30:32" ht="24.75" customHeight="1">
      <c r="AD66733" s="183"/>
      <c r="AE66733" s="184"/>
      <c r="AF66733" s="184"/>
    </row>
    <row r="66734" spans="30:32" ht="24.75" customHeight="1">
      <c r="AD66734" s="183"/>
      <c r="AE66734" s="184"/>
      <c r="AF66734" s="184"/>
    </row>
    <row r="66735" spans="30:32" ht="24.75" customHeight="1">
      <c r="AD66735" s="183"/>
      <c r="AE66735" s="184"/>
      <c r="AF66735" s="184"/>
    </row>
    <row r="66736" spans="30:32" ht="24.75" customHeight="1">
      <c r="AD66736" s="183"/>
      <c r="AE66736" s="184"/>
      <c r="AF66736" s="184"/>
    </row>
    <row r="66737" spans="30:32" ht="24.75" customHeight="1">
      <c r="AD66737" s="183"/>
      <c r="AE66737" s="184"/>
      <c r="AF66737" s="184"/>
    </row>
    <row r="66738" spans="30:32" ht="24.75" customHeight="1">
      <c r="AD66738" s="183"/>
      <c r="AE66738" s="184"/>
      <c r="AF66738" s="184"/>
    </row>
    <row r="66739" spans="30:32" ht="24.75" customHeight="1">
      <c r="AD66739" s="183"/>
      <c r="AE66739" s="184"/>
      <c r="AF66739" s="184"/>
    </row>
    <row r="66740" spans="30:32" ht="24.75" customHeight="1">
      <c r="AD66740" s="183"/>
      <c r="AE66740" s="184"/>
      <c r="AF66740" s="184"/>
    </row>
    <row r="66741" spans="30:32" ht="24.75" customHeight="1">
      <c r="AD66741" s="183"/>
      <c r="AE66741" s="184"/>
      <c r="AF66741" s="184"/>
    </row>
    <row r="66742" spans="30:32" ht="24.75" customHeight="1">
      <c r="AD66742" s="183"/>
      <c r="AE66742" s="184"/>
      <c r="AF66742" s="184"/>
    </row>
    <row r="66743" spans="30:32" ht="24.75" customHeight="1">
      <c r="AD66743" s="183"/>
      <c r="AE66743" s="184"/>
      <c r="AF66743" s="184"/>
    </row>
    <row r="66744" spans="30:32" ht="24.75" customHeight="1">
      <c r="AD66744" s="183"/>
      <c r="AE66744" s="184"/>
      <c r="AF66744" s="184"/>
    </row>
    <row r="66745" spans="30:32" ht="24.75" customHeight="1">
      <c r="AD66745" s="183"/>
      <c r="AE66745" s="184"/>
      <c r="AF66745" s="184"/>
    </row>
    <row r="66746" spans="30:32" ht="24.75" customHeight="1">
      <c r="AD66746" s="183"/>
      <c r="AE66746" s="184"/>
      <c r="AF66746" s="184"/>
    </row>
    <row r="66747" spans="30:32" ht="24.75" customHeight="1">
      <c r="AD66747" s="183"/>
      <c r="AE66747" s="184"/>
      <c r="AF66747" s="184"/>
    </row>
    <row r="66748" spans="30:32" ht="24.75" customHeight="1">
      <c r="AD66748" s="183"/>
      <c r="AE66748" s="184"/>
      <c r="AF66748" s="184"/>
    </row>
    <row r="66749" spans="30:32" ht="24.75" customHeight="1">
      <c r="AD66749" s="183"/>
      <c r="AE66749" s="184"/>
      <c r="AF66749" s="184"/>
    </row>
    <row r="66750" spans="30:32" ht="24.75" customHeight="1">
      <c r="AD66750" s="183"/>
      <c r="AE66750" s="184"/>
      <c r="AF66750" s="184"/>
    </row>
    <row r="66751" spans="30:32" ht="24.75" customHeight="1">
      <c r="AD66751" s="183"/>
      <c r="AE66751" s="184"/>
      <c r="AF66751" s="184"/>
    </row>
    <row r="66752" spans="30:32" ht="24.75" customHeight="1">
      <c r="AD66752" s="183"/>
      <c r="AE66752" s="184"/>
      <c r="AF66752" s="184"/>
    </row>
    <row r="66753" spans="30:32" ht="24.75" customHeight="1">
      <c r="AD66753" s="183"/>
      <c r="AE66753" s="184"/>
      <c r="AF66753" s="184"/>
    </row>
    <row r="66754" spans="30:32" ht="24.75" customHeight="1">
      <c r="AD66754" s="183"/>
      <c r="AE66754" s="184"/>
      <c r="AF66754" s="184"/>
    </row>
    <row r="66755" spans="30:32" ht="24.75" customHeight="1">
      <c r="AD66755" s="183"/>
      <c r="AE66755" s="184"/>
      <c r="AF66755" s="184"/>
    </row>
    <row r="66756" spans="30:32" ht="24.75" customHeight="1">
      <c r="AD66756" s="183"/>
      <c r="AE66756" s="184"/>
      <c r="AF66756" s="184"/>
    </row>
    <row r="66757" spans="30:32" ht="24.75" customHeight="1">
      <c r="AD66757" s="183"/>
      <c r="AE66757" s="184"/>
      <c r="AF66757" s="184"/>
    </row>
    <row r="66758" spans="30:32" ht="24.75" customHeight="1">
      <c r="AD66758" s="183"/>
      <c r="AE66758" s="184"/>
      <c r="AF66758" s="184"/>
    </row>
    <row r="66759" spans="30:32" ht="24.75" customHeight="1">
      <c r="AD66759" s="183"/>
      <c r="AE66759" s="184"/>
      <c r="AF66759" s="184"/>
    </row>
    <row r="66760" spans="30:32" ht="24.75" customHeight="1">
      <c r="AD66760" s="183"/>
      <c r="AE66760" s="184"/>
      <c r="AF66760" s="184"/>
    </row>
    <row r="66761" spans="30:32" ht="24.75" customHeight="1">
      <c r="AD66761" s="183"/>
      <c r="AE66761" s="184"/>
      <c r="AF66761" s="184"/>
    </row>
    <row r="66762" spans="30:32" ht="24.75" customHeight="1">
      <c r="AD66762" s="183"/>
      <c r="AE66762" s="184"/>
      <c r="AF66762" s="184"/>
    </row>
    <row r="66763" spans="30:32" ht="24.75" customHeight="1">
      <c r="AD66763" s="183"/>
      <c r="AE66763" s="184"/>
      <c r="AF66763" s="184"/>
    </row>
    <row r="66764" spans="30:32" ht="24.75" customHeight="1">
      <c r="AD66764" s="183"/>
      <c r="AE66764" s="184"/>
      <c r="AF66764" s="184"/>
    </row>
    <row r="66765" spans="30:32" ht="24.75" customHeight="1">
      <c r="AD66765" s="183"/>
      <c r="AE66765" s="184"/>
      <c r="AF66765" s="184"/>
    </row>
    <row r="66766" spans="30:32" ht="24.75" customHeight="1">
      <c r="AD66766" s="183"/>
      <c r="AE66766" s="184"/>
      <c r="AF66766" s="184"/>
    </row>
    <row r="66767" spans="30:32" ht="24.75" customHeight="1">
      <c r="AD66767" s="183"/>
      <c r="AE66767" s="184"/>
      <c r="AF66767" s="184"/>
    </row>
    <row r="66768" spans="30:32" ht="24.75" customHeight="1">
      <c r="AD66768" s="183"/>
      <c r="AE66768" s="184"/>
      <c r="AF66768" s="184"/>
    </row>
    <row r="66769" spans="30:32" ht="24.75" customHeight="1">
      <c r="AD66769" s="183"/>
      <c r="AE66769" s="184"/>
      <c r="AF66769" s="184"/>
    </row>
    <row r="66770" spans="30:32" ht="24.75" customHeight="1">
      <c r="AD66770" s="183"/>
      <c r="AE66770" s="184"/>
      <c r="AF66770" s="184"/>
    </row>
    <row r="66771" spans="30:32" ht="24.75" customHeight="1">
      <c r="AD66771" s="183"/>
      <c r="AE66771" s="184"/>
      <c r="AF66771" s="184"/>
    </row>
    <row r="66772" spans="30:32" ht="24.75" customHeight="1">
      <c r="AD66772" s="183"/>
      <c r="AE66772" s="184"/>
      <c r="AF66772" s="184"/>
    </row>
    <row r="66773" spans="30:32" ht="24.75" customHeight="1">
      <c r="AD66773" s="183"/>
      <c r="AE66773" s="184"/>
      <c r="AF66773" s="184"/>
    </row>
    <row r="66774" spans="30:32" ht="24.75" customHeight="1">
      <c r="AD66774" s="183"/>
      <c r="AE66774" s="184"/>
      <c r="AF66774" s="184"/>
    </row>
    <row r="66775" spans="30:32" ht="24.75" customHeight="1">
      <c r="AD66775" s="183"/>
      <c r="AE66775" s="184"/>
      <c r="AF66775" s="184"/>
    </row>
    <row r="66776" spans="30:32" ht="24.75" customHeight="1">
      <c r="AD66776" s="183"/>
      <c r="AE66776" s="184"/>
      <c r="AF66776" s="184"/>
    </row>
    <row r="66777" spans="30:32" ht="24.75" customHeight="1">
      <c r="AD66777" s="183"/>
      <c r="AE66777" s="184"/>
      <c r="AF66777" s="184"/>
    </row>
    <row r="66778" spans="30:32" ht="24.75" customHeight="1">
      <c r="AD66778" s="183"/>
      <c r="AE66778" s="184"/>
      <c r="AF66778" s="184"/>
    </row>
    <row r="66779" spans="30:32" ht="24.75" customHeight="1">
      <c r="AD66779" s="183"/>
      <c r="AE66779" s="184"/>
      <c r="AF66779" s="184"/>
    </row>
    <row r="66780" spans="30:32" ht="24.75" customHeight="1">
      <c r="AD66780" s="183"/>
      <c r="AE66780" s="184"/>
      <c r="AF66780" s="184"/>
    </row>
    <row r="66781" spans="30:32" ht="24.75" customHeight="1">
      <c r="AD66781" s="183"/>
      <c r="AE66781" s="184"/>
      <c r="AF66781" s="184"/>
    </row>
    <row r="66782" spans="30:32" ht="24.75" customHeight="1">
      <c r="AD66782" s="183"/>
      <c r="AE66782" s="184"/>
      <c r="AF66782" s="184"/>
    </row>
    <row r="66783" spans="30:32" ht="24.75" customHeight="1">
      <c r="AD66783" s="183"/>
      <c r="AE66783" s="184"/>
      <c r="AF66783" s="184"/>
    </row>
    <row r="66784" spans="30:32" ht="24.75" customHeight="1">
      <c r="AD66784" s="183"/>
      <c r="AE66784" s="184"/>
      <c r="AF66784" s="184"/>
    </row>
    <row r="66785" spans="30:32" ht="24.75" customHeight="1">
      <c r="AD66785" s="183"/>
      <c r="AE66785" s="184"/>
      <c r="AF66785" s="184"/>
    </row>
    <row r="66786" spans="30:32" ht="24.75" customHeight="1">
      <c r="AD66786" s="183"/>
      <c r="AE66786" s="184"/>
      <c r="AF66786" s="184"/>
    </row>
    <row r="66787" spans="30:32" ht="24.75" customHeight="1">
      <c r="AD66787" s="183"/>
      <c r="AE66787" s="184"/>
      <c r="AF66787" s="184"/>
    </row>
    <row r="66788" spans="30:32" ht="24.75" customHeight="1">
      <c r="AD66788" s="183"/>
      <c r="AE66788" s="184"/>
      <c r="AF66788" s="184"/>
    </row>
    <row r="66789" spans="30:32" ht="24.75" customHeight="1">
      <c r="AD66789" s="183"/>
      <c r="AE66789" s="184"/>
      <c r="AF66789" s="184"/>
    </row>
    <row r="66790" spans="30:32" ht="24.75" customHeight="1">
      <c r="AD66790" s="183"/>
      <c r="AE66790" s="184"/>
      <c r="AF66790" s="184"/>
    </row>
    <row r="66791" spans="30:32" ht="24.75" customHeight="1">
      <c r="AD66791" s="183"/>
      <c r="AE66791" s="184"/>
      <c r="AF66791" s="184"/>
    </row>
    <row r="66792" spans="30:32" ht="24.75" customHeight="1">
      <c r="AD66792" s="183"/>
      <c r="AE66792" s="184"/>
      <c r="AF66792" s="184"/>
    </row>
    <row r="66793" spans="30:32" ht="24.75" customHeight="1">
      <c r="AD66793" s="183"/>
      <c r="AE66793" s="184"/>
      <c r="AF66793" s="184"/>
    </row>
    <row r="66794" spans="30:32" ht="24.75" customHeight="1">
      <c r="AD66794" s="183"/>
      <c r="AE66794" s="184"/>
      <c r="AF66794" s="184"/>
    </row>
    <row r="66795" spans="30:32" ht="24.75" customHeight="1">
      <c r="AD66795" s="183"/>
      <c r="AE66795" s="184"/>
      <c r="AF66795" s="184"/>
    </row>
    <row r="66796" spans="30:32" ht="24.75" customHeight="1">
      <c r="AD66796" s="183"/>
      <c r="AE66796" s="184"/>
      <c r="AF66796" s="184"/>
    </row>
    <row r="66797" spans="30:32" ht="24.75" customHeight="1">
      <c r="AD66797" s="183"/>
      <c r="AE66797" s="184"/>
      <c r="AF66797" s="184"/>
    </row>
    <row r="66798" spans="30:32" ht="24.75" customHeight="1">
      <c r="AD66798" s="183"/>
      <c r="AE66798" s="184"/>
      <c r="AF66798" s="184"/>
    </row>
    <row r="66799" spans="30:32" ht="24.75" customHeight="1">
      <c r="AD66799" s="183"/>
      <c r="AE66799" s="184"/>
      <c r="AF66799" s="184"/>
    </row>
    <row r="66800" spans="30:32" ht="24.75" customHeight="1">
      <c r="AD66800" s="183"/>
      <c r="AE66800" s="184"/>
      <c r="AF66800" s="184"/>
    </row>
    <row r="66801" spans="30:32" ht="24.75" customHeight="1">
      <c r="AD66801" s="183"/>
      <c r="AE66801" s="184"/>
      <c r="AF66801" s="184"/>
    </row>
    <row r="66802" spans="30:32" ht="24.75" customHeight="1">
      <c r="AD66802" s="183"/>
      <c r="AE66802" s="184"/>
      <c r="AF66802" s="184"/>
    </row>
    <row r="66803" spans="30:32" ht="24.75" customHeight="1">
      <c r="AD66803" s="183"/>
      <c r="AE66803" s="184"/>
      <c r="AF66803" s="184"/>
    </row>
    <row r="66804" spans="30:32" ht="24.75" customHeight="1">
      <c r="AD66804" s="183"/>
      <c r="AE66804" s="184"/>
      <c r="AF66804" s="184"/>
    </row>
    <row r="66805" spans="30:32" ht="24.75" customHeight="1">
      <c r="AD66805" s="183"/>
      <c r="AE66805" s="184"/>
      <c r="AF66805" s="184"/>
    </row>
    <row r="66806" spans="30:32" ht="24.75" customHeight="1">
      <c r="AD66806" s="183"/>
      <c r="AE66806" s="184"/>
      <c r="AF66806" s="184"/>
    </row>
    <row r="66807" spans="30:32" ht="24.75" customHeight="1">
      <c r="AD66807" s="183"/>
      <c r="AE66807" s="184"/>
      <c r="AF66807" s="184"/>
    </row>
    <row r="66808" spans="30:32" ht="24.75" customHeight="1">
      <c r="AD66808" s="183"/>
      <c r="AE66808" s="184"/>
      <c r="AF66808" s="184"/>
    </row>
    <row r="66809" spans="30:32" ht="24.75" customHeight="1">
      <c r="AD66809" s="183"/>
      <c r="AE66809" s="184"/>
      <c r="AF66809" s="184"/>
    </row>
    <row r="66810" spans="30:32" ht="24.75" customHeight="1">
      <c r="AD66810" s="183"/>
      <c r="AE66810" s="184"/>
      <c r="AF66810" s="184"/>
    </row>
    <row r="66811" spans="30:32" ht="24.75" customHeight="1">
      <c r="AD66811" s="183"/>
      <c r="AE66811" s="184"/>
      <c r="AF66811" s="184"/>
    </row>
    <row r="66812" spans="30:32" ht="24.75" customHeight="1">
      <c r="AD66812" s="183"/>
      <c r="AE66812" s="184"/>
      <c r="AF66812" s="184"/>
    </row>
    <row r="66813" spans="30:32" ht="24.75" customHeight="1">
      <c r="AD66813" s="183"/>
      <c r="AE66813" s="184"/>
      <c r="AF66813" s="184"/>
    </row>
    <row r="66814" spans="30:32" ht="24.75" customHeight="1">
      <c r="AD66814" s="183"/>
      <c r="AE66814" s="184"/>
      <c r="AF66814" s="184"/>
    </row>
    <row r="66815" spans="30:32" ht="24.75" customHeight="1">
      <c r="AD66815" s="183"/>
      <c r="AE66815" s="184"/>
      <c r="AF66815" s="184"/>
    </row>
    <row r="66816" spans="30:32" ht="24.75" customHeight="1">
      <c r="AD66816" s="183"/>
      <c r="AE66816" s="184"/>
      <c r="AF66816" s="184"/>
    </row>
    <row r="66817" spans="30:32" ht="24.75" customHeight="1">
      <c r="AD66817" s="183"/>
      <c r="AE66817" s="184"/>
      <c r="AF66817" s="184"/>
    </row>
    <row r="66818" spans="30:32" ht="24.75" customHeight="1">
      <c r="AD66818" s="183"/>
      <c r="AE66818" s="184"/>
      <c r="AF66818" s="184"/>
    </row>
    <row r="66819" spans="30:32" ht="24.75" customHeight="1">
      <c r="AD66819" s="183"/>
      <c r="AE66819" s="184"/>
      <c r="AF66819" s="184"/>
    </row>
    <row r="66820" spans="30:32" ht="24.75" customHeight="1">
      <c r="AD66820" s="183"/>
      <c r="AE66820" s="184"/>
      <c r="AF66820" s="184"/>
    </row>
    <row r="66821" spans="30:32" ht="24.75" customHeight="1">
      <c r="AD66821" s="183"/>
      <c r="AE66821" s="184"/>
      <c r="AF66821" s="184"/>
    </row>
    <row r="66822" spans="30:32" ht="24.75" customHeight="1">
      <c r="AD66822" s="183"/>
      <c r="AE66822" s="184"/>
      <c r="AF66822" s="184"/>
    </row>
    <row r="66823" spans="30:32" ht="24.75" customHeight="1">
      <c r="AD66823" s="183"/>
      <c r="AE66823" s="184"/>
      <c r="AF66823" s="184"/>
    </row>
    <row r="66824" spans="30:32" ht="24.75" customHeight="1">
      <c r="AD66824" s="183"/>
      <c r="AE66824" s="184"/>
      <c r="AF66824" s="184"/>
    </row>
    <row r="66825" spans="30:32" ht="24.75" customHeight="1">
      <c r="AD66825" s="183"/>
      <c r="AE66825" s="184"/>
      <c r="AF66825" s="184"/>
    </row>
    <row r="66826" spans="30:32" ht="24.75" customHeight="1">
      <c r="AD66826" s="183"/>
      <c r="AE66826" s="184"/>
      <c r="AF66826" s="184"/>
    </row>
    <row r="66827" spans="30:32" ht="24.75" customHeight="1">
      <c r="AD66827" s="183"/>
      <c r="AE66827" s="184"/>
      <c r="AF66827" s="184"/>
    </row>
    <row r="66828" spans="30:32" ht="24.75" customHeight="1">
      <c r="AD66828" s="183"/>
      <c r="AE66828" s="184"/>
      <c r="AF66828" s="184"/>
    </row>
    <row r="66829" spans="30:32" ht="24.75" customHeight="1">
      <c r="AD66829" s="183"/>
      <c r="AE66829" s="184"/>
      <c r="AF66829" s="184"/>
    </row>
    <row r="66830" spans="30:32" ht="24.75" customHeight="1">
      <c r="AD66830" s="183"/>
      <c r="AE66830" s="184"/>
      <c r="AF66830" s="184"/>
    </row>
    <row r="66831" spans="30:32" ht="24.75" customHeight="1">
      <c r="AD66831" s="183"/>
      <c r="AE66831" s="184"/>
      <c r="AF66831" s="184"/>
    </row>
    <row r="66832" spans="30:32" ht="24.75" customHeight="1">
      <c r="AD66832" s="183"/>
      <c r="AE66832" s="184"/>
      <c r="AF66832" s="184"/>
    </row>
    <row r="66833" spans="30:32" ht="24.75" customHeight="1">
      <c r="AD66833" s="183"/>
      <c r="AE66833" s="184"/>
      <c r="AF66833" s="184"/>
    </row>
    <row r="66834" spans="30:32" ht="24.75" customHeight="1">
      <c r="AD66834" s="183"/>
      <c r="AE66834" s="184"/>
      <c r="AF66834" s="184"/>
    </row>
    <row r="66835" spans="30:32" ht="24.75" customHeight="1">
      <c r="AD66835" s="183"/>
      <c r="AE66835" s="184"/>
      <c r="AF66835" s="184"/>
    </row>
    <row r="66836" spans="30:32" ht="24.75" customHeight="1">
      <c r="AD66836" s="183"/>
      <c r="AE66836" s="184"/>
      <c r="AF66836" s="184"/>
    </row>
    <row r="66837" spans="30:32" ht="24.75" customHeight="1">
      <c r="AD66837" s="183"/>
      <c r="AE66837" s="184"/>
      <c r="AF66837" s="184"/>
    </row>
    <row r="66838" spans="30:32" ht="24.75" customHeight="1">
      <c r="AD66838" s="183"/>
      <c r="AE66838" s="184"/>
      <c r="AF66838" s="184"/>
    </row>
    <row r="66839" spans="30:32" ht="24.75" customHeight="1">
      <c r="AD66839" s="183"/>
      <c r="AE66839" s="184"/>
      <c r="AF66839" s="184"/>
    </row>
    <row r="66840" spans="30:32" ht="24.75" customHeight="1">
      <c r="AD66840" s="183"/>
      <c r="AE66840" s="184"/>
      <c r="AF66840" s="184"/>
    </row>
    <row r="66841" spans="30:32" ht="24.75" customHeight="1">
      <c r="AD66841" s="183"/>
      <c r="AE66841" s="184"/>
      <c r="AF66841" s="184"/>
    </row>
    <row r="66842" spans="30:32" ht="24.75" customHeight="1">
      <c r="AD66842" s="183"/>
      <c r="AE66842" s="184"/>
      <c r="AF66842" s="184"/>
    </row>
    <row r="66843" spans="30:32" ht="24.75" customHeight="1">
      <c r="AD66843" s="183"/>
      <c r="AE66843" s="184"/>
      <c r="AF66843" s="184"/>
    </row>
    <row r="66844" spans="30:32" ht="24.75" customHeight="1">
      <c r="AD66844" s="183"/>
      <c r="AE66844" s="184"/>
      <c r="AF66844" s="184"/>
    </row>
    <row r="66845" spans="30:32" ht="24.75" customHeight="1">
      <c r="AD66845" s="183"/>
      <c r="AE66845" s="184"/>
      <c r="AF66845" s="184"/>
    </row>
    <row r="66846" spans="30:32" ht="24.75" customHeight="1">
      <c r="AD66846" s="183"/>
      <c r="AE66846" s="184"/>
      <c r="AF66846" s="184"/>
    </row>
    <row r="66847" spans="30:32" ht="24.75" customHeight="1">
      <c r="AD66847" s="183"/>
      <c r="AE66847" s="184"/>
      <c r="AF66847" s="184"/>
    </row>
    <row r="66848" spans="30:32" ht="24.75" customHeight="1">
      <c r="AD66848" s="183"/>
      <c r="AE66848" s="184"/>
      <c r="AF66848" s="184"/>
    </row>
    <row r="66849" spans="30:32" ht="24.75" customHeight="1">
      <c r="AD66849" s="183"/>
      <c r="AE66849" s="184"/>
      <c r="AF66849" s="184"/>
    </row>
    <row r="66850" spans="30:32" ht="24.75" customHeight="1">
      <c r="AD66850" s="183"/>
      <c r="AE66850" s="184"/>
      <c r="AF66850" s="184"/>
    </row>
    <row r="66851" spans="30:32" ht="24.75" customHeight="1">
      <c r="AD66851" s="183"/>
      <c r="AE66851" s="184"/>
      <c r="AF66851" s="184"/>
    </row>
    <row r="66852" spans="30:32" ht="24.75" customHeight="1">
      <c r="AD66852" s="183"/>
      <c r="AE66852" s="184"/>
      <c r="AF66852" s="184"/>
    </row>
    <row r="66853" spans="30:32" ht="24.75" customHeight="1">
      <c r="AD66853" s="183"/>
      <c r="AE66853" s="184"/>
      <c r="AF66853" s="184"/>
    </row>
    <row r="66854" spans="30:32" ht="24.75" customHeight="1">
      <c r="AD66854" s="183"/>
      <c r="AE66854" s="184"/>
      <c r="AF66854" s="184"/>
    </row>
    <row r="66855" spans="30:32" ht="24.75" customHeight="1">
      <c r="AD66855" s="183"/>
      <c r="AE66855" s="184"/>
      <c r="AF66855" s="184"/>
    </row>
    <row r="66856" spans="30:32" ht="24.75" customHeight="1">
      <c r="AD66856" s="183"/>
      <c r="AE66856" s="184"/>
      <c r="AF66856" s="184"/>
    </row>
    <row r="66857" spans="30:32" ht="24.75" customHeight="1">
      <c r="AD66857" s="183"/>
      <c r="AE66857" s="184"/>
      <c r="AF66857" s="184"/>
    </row>
    <row r="66858" spans="30:32" ht="24.75" customHeight="1">
      <c r="AD66858" s="183"/>
      <c r="AE66858" s="184"/>
      <c r="AF66858" s="184"/>
    </row>
    <row r="66859" spans="30:32" ht="24.75" customHeight="1">
      <c r="AD66859" s="183"/>
      <c r="AE66859" s="184"/>
      <c r="AF66859" s="184"/>
    </row>
    <row r="66860" spans="30:32" ht="24.75" customHeight="1">
      <c r="AD66860" s="183"/>
      <c r="AE66860" s="184"/>
      <c r="AF66860" s="184"/>
    </row>
    <row r="66861" spans="30:32" ht="24.75" customHeight="1">
      <c r="AD66861" s="183"/>
      <c r="AE66861" s="184"/>
      <c r="AF66861" s="184"/>
    </row>
    <row r="66862" spans="30:32" ht="24.75" customHeight="1">
      <c r="AD66862" s="183"/>
      <c r="AE66862" s="184"/>
      <c r="AF66862" s="184"/>
    </row>
    <row r="66863" spans="30:32" ht="24.75" customHeight="1">
      <c r="AD66863" s="183"/>
      <c r="AE66863" s="184"/>
      <c r="AF66863" s="184"/>
    </row>
    <row r="66864" spans="30:32" ht="24.75" customHeight="1">
      <c r="AD66864" s="183"/>
      <c r="AE66864" s="184"/>
      <c r="AF66864" s="184"/>
    </row>
    <row r="66865" spans="30:32" ht="24.75" customHeight="1">
      <c r="AD66865" s="183"/>
      <c r="AE66865" s="184"/>
      <c r="AF66865" s="184"/>
    </row>
    <row r="66866" spans="30:32" ht="24.75" customHeight="1">
      <c r="AD66866" s="183"/>
      <c r="AE66866" s="184"/>
      <c r="AF66866" s="184"/>
    </row>
    <row r="66867" spans="30:32" ht="24.75" customHeight="1">
      <c r="AD66867" s="183"/>
      <c r="AE66867" s="184"/>
      <c r="AF66867" s="184"/>
    </row>
    <row r="66868" spans="30:32" ht="24.75" customHeight="1">
      <c r="AD66868" s="183"/>
      <c r="AE66868" s="184"/>
      <c r="AF66868" s="184"/>
    </row>
    <row r="66869" spans="30:32" ht="24.75" customHeight="1">
      <c r="AD66869" s="183"/>
      <c r="AE66869" s="184"/>
      <c r="AF66869" s="184"/>
    </row>
    <row r="66870" spans="30:32" ht="24.75" customHeight="1">
      <c r="AD66870" s="183"/>
      <c r="AE66870" s="184"/>
      <c r="AF66870" s="184"/>
    </row>
    <row r="66871" spans="30:32" ht="24.75" customHeight="1">
      <c r="AD66871" s="183"/>
      <c r="AE66871" s="184"/>
      <c r="AF66871" s="184"/>
    </row>
    <row r="66872" spans="30:32" ht="24.75" customHeight="1">
      <c r="AD66872" s="183"/>
      <c r="AE66872" s="184"/>
      <c r="AF66872" s="184"/>
    </row>
    <row r="66873" spans="30:32" ht="24.75" customHeight="1">
      <c r="AD66873" s="183"/>
      <c r="AE66873" s="184"/>
      <c r="AF66873" s="184"/>
    </row>
    <row r="66874" spans="30:32" ht="24.75" customHeight="1">
      <c r="AD66874" s="183"/>
      <c r="AE66874" s="184"/>
      <c r="AF66874" s="184"/>
    </row>
    <row r="66875" spans="30:32" ht="24.75" customHeight="1">
      <c r="AD66875" s="183"/>
      <c r="AE66875" s="184"/>
      <c r="AF66875" s="184"/>
    </row>
    <row r="66876" spans="30:32" ht="24.75" customHeight="1">
      <c r="AD66876" s="183"/>
      <c r="AE66876" s="184"/>
      <c r="AF66876" s="184"/>
    </row>
    <row r="66877" spans="30:32" ht="24.75" customHeight="1">
      <c r="AD66877" s="183"/>
      <c r="AE66877" s="184"/>
      <c r="AF66877" s="184"/>
    </row>
    <row r="66878" spans="30:32" ht="24.75" customHeight="1">
      <c r="AD66878" s="183"/>
      <c r="AE66878" s="184"/>
      <c r="AF66878" s="184"/>
    </row>
    <row r="66879" spans="30:32" ht="24.75" customHeight="1">
      <c r="AD66879" s="183"/>
      <c r="AE66879" s="184"/>
      <c r="AF66879" s="184"/>
    </row>
    <row r="66880" spans="30:32" ht="24.75" customHeight="1">
      <c r="AD66880" s="183"/>
      <c r="AE66880" s="184"/>
      <c r="AF66880" s="184"/>
    </row>
    <row r="66881" spans="30:32" ht="24.75" customHeight="1">
      <c r="AD66881" s="183"/>
      <c r="AE66881" s="184"/>
      <c r="AF66881" s="184"/>
    </row>
    <row r="66882" spans="30:32" ht="24.75" customHeight="1">
      <c r="AD66882" s="183"/>
      <c r="AE66882" s="184"/>
      <c r="AF66882" s="184"/>
    </row>
    <row r="66883" spans="30:32" ht="24.75" customHeight="1">
      <c r="AD66883" s="183"/>
      <c r="AE66883" s="184"/>
      <c r="AF66883" s="184"/>
    </row>
    <row r="66884" spans="30:32" ht="24.75" customHeight="1">
      <c r="AD66884" s="183"/>
      <c r="AE66884" s="184"/>
      <c r="AF66884" s="184"/>
    </row>
    <row r="66885" spans="30:32" ht="24.75" customHeight="1">
      <c r="AD66885" s="183"/>
      <c r="AE66885" s="184"/>
      <c r="AF66885" s="184"/>
    </row>
    <row r="66886" spans="30:32" ht="24.75" customHeight="1">
      <c r="AD66886" s="183"/>
      <c r="AE66886" s="184"/>
      <c r="AF66886" s="184"/>
    </row>
    <row r="66887" spans="30:32" ht="24.75" customHeight="1">
      <c r="AD66887" s="183"/>
      <c r="AE66887" s="184"/>
      <c r="AF66887" s="184"/>
    </row>
    <row r="66888" spans="30:32" ht="24.75" customHeight="1">
      <c r="AD66888" s="183"/>
      <c r="AE66888" s="184"/>
      <c r="AF66888" s="184"/>
    </row>
    <row r="66889" spans="30:32" ht="24.75" customHeight="1">
      <c r="AD66889" s="183"/>
      <c r="AE66889" s="184"/>
      <c r="AF66889" s="184"/>
    </row>
    <row r="66890" spans="30:32" ht="24.75" customHeight="1">
      <c r="AD66890" s="183"/>
      <c r="AE66890" s="184"/>
      <c r="AF66890" s="184"/>
    </row>
    <row r="66891" spans="30:32" ht="24.75" customHeight="1">
      <c r="AD66891" s="183"/>
      <c r="AE66891" s="184"/>
      <c r="AF66891" s="184"/>
    </row>
    <row r="66892" spans="30:32" ht="24.75" customHeight="1">
      <c r="AD66892" s="183"/>
      <c r="AE66892" s="184"/>
      <c r="AF66892" s="184"/>
    </row>
    <row r="66893" spans="30:32" ht="24.75" customHeight="1">
      <c r="AD66893" s="183"/>
      <c r="AE66893" s="184"/>
      <c r="AF66893" s="184"/>
    </row>
    <row r="66894" spans="30:32" ht="24.75" customHeight="1">
      <c r="AD66894" s="183"/>
      <c r="AE66894" s="184"/>
      <c r="AF66894" s="184"/>
    </row>
    <row r="66895" spans="30:32" ht="24.75" customHeight="1">
      <c r="AD66895" s="183"/>
      <c r="AE66895" s="184"/>
      <c r="AF66895" s="184"/>
    </row>
    <row r="66896" spans="30:32" ht="24.75" customHeight="1">
      <c r="AD66896" s="183"/>
      <c r="AE66896" s="184"/>
      <c r="AF66896" s="184"/>
    </row>
    <row r="66897" spans="30:32" ht="24.75" customHeight="1">
      <c r="AD66897" s="183"/>
      <c r="AE66897" s="184"/>
      <c r="AF66897" s="184"/>
    </row>
    <row r="66898" spans="30:32" ht="24.75" customHeight="1">
      <c r="AD66898" s="183"/>
      <c r="AE66898" s="184"/>
      <c r="AF66898" s="184"/>
    </row>
    <row r="66899" spans="30:32" ht="24.75" customHeight="1">
      <c r="AD66899" s="183"/>
      <c r="AE66899" s="184"/>
      <c r="AF66899" s="184"/>
    </row>
    <row r="66900" spans="30:32" ht="24.75" customHeight="1">
      <c r="AD66900" s="183"/>
      <c r="AE66900" s="184"/>
      <c r="AF66900" s="184"/>
    </row>
    <row r="66901" spans="30:32" ht="24.75" customHeight="1">
      <c r="AD66901" s="183"/>
      <c r="AE66901" s="184"/>
      <c r="AF66901" s="184"/>
    </row>
    <row r="66902" spans="30:32" ht="24.75" customHeight="1">
      <c r="AD66902" s="183"/>
      <c r="AE66902" s="184"/>
      <c r="AF66902" s="184"/>
    </row>
    <row r="66903" spans="30:32" ht="24.75" customHeight="1">
      <c r="AD66903" s="183"/>
      <c r="AE66903" s="184"/>
      <c r="AF66903" s="184"/>
    </row>
    <row r="66904" spans="30:32" ht="24.75" customHeight="1">
      <c r="AD66904" s="183"/>
      <c r="AE66904" s="184"/>
      <c r="AF66904" s="184"/>
    </row>
    <row r="66905" spans="30:32" ht="24.75" customHeight="1">
      <c r="AD66905" s="183"/>
      <c r="AE66905" s="184"/>
      <c r="AF66905" s="184"/>
    </row>
    <row r="66906" spans="30:32" ht="24.75" customHeight="1">
      <c r="AD66906" s="183"/>
      <c r="AE66906" s="184"/>
      <c r="AF66906" s="184"/>
    </row>
    <row r="66907" spans="30:32" ht="24.75" customHeight="1">
      <c r="AD66907" s="183"/>
      <c r="AE66907" s="184"/>
      <c r="AF66907" s="184"/>
    </row>
    <row r="66908" spans="30:32" ht="24.75" customHeight="1">
      <c r="AD66908" s="183"/>
      <c r="AE66908" s="184"/>
      <c r="AF66908" s="184"/>
    </row>
    <row r="66909" spans="30:32" ht="24.75" customHeight="1">
      <c r="AD66909" s="183"/>
      <c r="AE66909" s="184"/>
      <c r="AF66909" s="184"/>
    </row>
    <row r="66910" spans="30:32" ht="24.75" customHeight="1">
      <c r="AD66910" s="183"/>
      <c r="AE66910" s="184"/>
      <c r="AF66910" s="184"/>
    </row>
    <row r="66911" spans="30:32" ht="24.75" customHeight="1">
      <c r="AD66911" s="183"/>
      <c r="AE66911" s="184"/>
      <c r="AF66911" s="184"/>
    </row>
    <row r="66912" spans="30:32" ht="24.75" customHeight="1">
      <c r="AD66912" s="183"/>
      <c r="AE66912" s="184"/>
      <c r="AF66912" s="184"/>
    </row>
    <row r="66913" spans="30:32" ht="24.75" customHeight="1">
      <c r="AD66913" s="183"/>
      <c r="AE66913" s="184"/>
      <c r="AF66913" s="184"/>
    </row>
    <row r="66914" spans="30:32" ht="24.75" customHeight="1">
      <c r="AD66914" s="183"/>
      <c r="AE66914" s="184"/>
      <c r="AF66914" s="184"/>
    </row>
    <row r="66915" spans="30:32" ht="24.75" customHeight="1">
      <c r="AD66915" s="183"/>
      <c r="AE66915" s="184"/>
      <c r="AF66915" s="184"/>
    </row>
    <row r="66916" spans="30:32" ht="24.75" customHeight="1">
      <c r="AD66916" s="183"/>
      <c r="AE66916" s="184"/>
      <c r="AF66916" s="184"/>
    </row>
    <row r="66917" spans="30:32" ht="24.75" customHeight="1">
      <c r="AD66917" s="183"/>
      <c r="AE66917" s="184"/>
      <c r="AF66917" s="184"/>
    </row>
    <row r="66918" spans="30:32" ht="24.75" customHeight="1">
      <c r="AD66918" s="183"/>
      <c r="AE66918" s="184"/>
      <c r="AF66918" s="184"/>
    </row>
    <row r="66919" spans="30:32" ht="24.75" customHeight="1">
      <c r="AD66919" s="183"/>
      <c r="AE66919" s="184"/>
      <c r="AF66919" s="184"/>
    </row>
    <row r="66920" spans="30:32" ht="24.75" customHeight="1">
      <c r="AD66920" s="183"/>
      <c r="AE66920" s="184"/>
      <c r="AF66920" s="184"/>
    </row>
    <row r="66921" spans="30:32" ht="24.75" customHeight="1">
      <c r="AD66921" s="183"/>
      <c r="AE66921" s="184"/>
      <c r="AF66921" s="184"/>
    </row>
    <row r="66922" spans="30:32" ht="24.75" customHeight="1">
      <c r="AD66922" s="183"/>
      <c r="AE66922" s="184"/>
      <c r="AF66922" s="184"/>
    </row>
    <row r="66923" spans="30:32" ht="24.75" customHeight="1">
      <c r="AD66923" s="183"/>
      <c r="AE66923" s="184"/>
      <c r="AF66923" s="184"/>
    </row>
    <row r="66924" spans="30:32" ht="24.75" customHeight="1">
      <c r="AD66924" s="183"/>
      <c r="AE66924" s="184"/>
      <c r="AF66924" s="184"/>
    </row>
    <row r="66925" spans="30:32" ht="24.75" customHeight="1">
      <c r="AD66925" s="183"/>
      <c r="AE66925" s="184"/>
      <c r="AF66925" s="184"/>
    </row>
    <row r="66926" spans="30:32" ht="24.75" customHeight="1">
      <c r="AD66926" s="183"/>
      <c r="AE66926" s="184"/>
      <c r="AF66926" s="184"/>
    </row>
    <row r="66927" spans="30:32" ht="24.75" customHeight="1">
      <c r="AD66927" s="183"/>
      <c r="AE66927" s="184"/>
      <c r="AF66927" s="184"/>
    </row>
    <row r="66928" spans="30:32" ht="24.75" customHeight="1">
      <c r="AD66928" s="183"/>
      <c r="AE66928" s="184"/>
      <c r="AF66928" s="184"/>
    </row>
    <row r="66929" spans="30:32" ht="24.75" customHeight="1">
      <c r="AD66929" s="183"/>
      <c r="AE66929" s="184"/>
      <c r="AF66929" s="184"/>
    </row>
    <row r="66930" spans="30:32" ht="24.75" customHeight="1">
      <c r="AD66930" s="183"/>
      <c r="AE66930" s="184"/>
      <c r="AF66930" s="184"/>
    </row>
    <row r="66931" spans="30:32" ht="24.75" customHeight="1">
      <c r="AD66931" s="183"/>
      <c r="AE66931" s="184"/>
      <c r="AF66931" s="184"/>
    </row>
    <row r="66932" spans="30:32" ht="24.75" customHeight="1">
      <c r="AD66932" s="183"/>
      <c r="AE66932" s="184"/>
      <c r="AF66932" s="184"/>
    </row>
    <row r="66933" spans="30:32" ht="24.75" customHeight="1">
      <c r="AD66933" s="183"/>
      <c r="AE66933" s="184"/>
      <c r="AF66933" s="184"/>
    </row>
    <row r="66934" spans="30:32" ht="24.75" customHeight="1">
      <c r="AD66934" s="183"/>
      <c r="AE66934" s="184"/>
      <c r="AF66934" s="184"/>
    </row>
    <row r="66935" spans="30:32" ht="24.75" customHeight="1">
      <c r="AD66935" s="183"/>
      <c r="AE66935" s="184"/>
      <c r="AF66935" s="184"/>
    </row>
    <row r="66936" spans="30:32" ht="24.75" customHeight="1">
      <c r="AD66936" s="183"/>
      <c r="AE66936" s="184"/>
      <c r="AF66936" s="184"/>
    </row>
    <row r="66937" spans="30:32" ht="24.75" customHeight="1">
      <c r="AD66937" s="183"/>
      <c r="AE66937" s="184"/>
      <c r="AF66937" s="184"/>
    </row>
    <row r="66938" spans="30:32" ht="24.75" customHeight="1">
      <c r="AD66938" s="183"/>
      <c r="AE66938" s="184"/>
      <c r="AF66938" s="184"/>
    </row>
    <row r="66939" spans="30:32" ht="24.75" customHeight="1">
      <c r="AD66939" s="183"/>
      <c r="AE66939" s="184"/>
      <c r="AF66939" s="184"/>
    </row>
    <row r="66940" spans="30:32" ht="24.75" customHeight="1">
      <c r="AD66940" s="183"/>
      <c r="AE66940" s="184"/>
      <c r="AF66940" s="184"/>
    </row>
    <row r="66941" spans="30:32" ht="24.75" customHeight="1">
      <c r="AD66941" s="183"/>
      <c r="AE66941" s="184"/>
      <c r="AF66941" s="184"/>
    </row>
    <row r="66942" spans="30:32" ht="24.75" customHeight="1">
      <c r="AD66942" s="183"/>
      <c r="AE66942" s="184"/>
      <c r="AF66942" s="184"/>
    </row>
    <row r="66943" spans="30:32" ht="24.75" customHeight="1">
      <c r="AD66943" s="183"/>
      <c r="AE66943" s="184"/>
      <c r="AF66943" s="184"/>
    </row>
    <row r="66944" spans="30:32" ht="24.75" customHeight="1">
      <c r="AD66944" s="183"/>
      <c r="AE66944" s="184"/>
      <c r="AF66944" s="184"/>
    </row>
    <row r="66945" spans="30:32" ht="24.75" customHeight="1">
      <c r="AD66945" s="183"/>
      <c r="AE66945" s="184"/>
      <c r="AF66945" s="184"/>
    </row>
    <row r="66946" spans="30:32" ht="24.75" customHeight="1">
      <c r="AD66946" s="183"/>
      <c r="AE66946" s="184"/>
      <c r="AF66946" s="184"/>
    </row>
    <row r="66947" spans="30:32" ht="24.75" customHeight="1">
      <c r="AD66947" s="183"/>
      <c r="AE66947" s="184"/>
      <c r="AF66947" s="184"/>
    </row>
    <row r="66948" spans="30:32" ht="24.75" customHeight="1">
      <c r="AD66948" s="183"/>
      <c r="AE66948" s="184"/>
      <c r="AF66948" s="184"/>
    </row>
    <row r="66949" spans="30:32" ht="24.75" customHeight="1">
      <c r="AD66949" s="183"/>
      <c r="AE66949" s="184"/>
      <c r="AF66949" s="184"/>
    </row>
    <row r="66950" spans="30:32" ht="24.75" customHeight="1">
      <c r="AD66950" s="183"/>
      <c r="AE66950" s="184"/>
      <c r="AF66950" s="184"/>
    </row>
    <row r="66951" spans="30:32" ht="24.75" customHeight="1">
      <c r="AD66951" s="183"/>
      <c r="AE66951" s="184"/>
      <c r="AF66951" s="184"/>
    </row>
    <row r="66952" spans="30:32" ht="24.75" customHeight="1">
      <c r="AD66952" s="183"/>
      <c r="AE66952" s="184"/>
      <c r="AF66952" s="184"/>
    </row>
    <row r="66953" spans="30:32" ht="24.75" customHeight="1">
      <c r="AD66953" s="183"/>
      <c r="AE66953" s="184"/>
      <c r="AF66953" s="184"/>
    </row>
    <row r="66954" spans="30:32" ht="24.75" customHeight="1">
      <c r="AD66954" s="183"/>
      <c r="AE66954" s="184"/>
      <c r="AF66954" s="184"/>
    </row>
    <row r="66955" spans="30:32" ht="24.75" customHeight="1">
      <c r="AD66955" s="183"/>
      <c r="AE66955" s="184"/>
      <c r="AF66955" s="184"/>
    </row>
    <row r="66956" spans="30:32" ht="24.75" customHeight="1">
      <c r="AD66956" s="183"/>
      <c r="AE66956" s="184"/>
      <c r="AF66956" s="184"/>
    </row>
    <row r="66957" spans="30:32" ht="24.75" customHeight="1">
      <c r="AD66957" s="183"/>
      <c r="AE66957" s="184"/>
      <c r="AF66957" s="184"/>
    </row>
    <row r="66958" spans="30:32" ht="24.75" customHeight="1">
      <c r="AD66958" s="183"/>
      <c r="AE66958" s="184"/>
      <c r="AF66958" s="184"/>
    </row>
    <row r="66959" spans="30:32" ht="24.75" customHeight="1">
      <c r="AD66959" s="183"/>
      <c r="AE66959" s="184"/>
      <c r="AF66959" s="184"/>
    </row>
    <row r="66960" spans="30:32" ht="24.75" customHeight="1">
      <c r="AD66960" s="183"/>
      <c r="AE66960" s="184"/>
      <c r="AF66960" s="184"/>
    </row>
    <row r="66961" spans="30:32" ht="24.75" customHeight="1">
      <c r="AD66961" s="183"/>
      <c r="AE66961" s="184"/>
      <c r="AF66961" s="184"/>
    </row>
    <row r="66962" spans="30:32" ht="24.75" customHeight="1">
      <c r="AD66962" s="183"/>
      <c r="AE66962" s="184"/>
      <c r="AF66962" s="184"/>
    </row>
    <row r="66963" spans="30:32" ht="24.75" customHeight="1">
      <c r="AD66963" s="183"/>
      <c r="AE66963" s="184"/>
      <c r="AF66963" s="184"/>
    </row>
    <row r="66964" spans="30:32" ht="24.75" customHeight="1">
      <c r="AD66964" s="183"/>
      <c r="AE66964" s="184"/>
      <c r="AF66964" s="184"/>
    </row>
    <row r="66965" spans="30:32" ht="24.75" customHeight="1">
      <c r="AD66965" s="183"/>
      <c r="AE66965" s="184"/>
      <c r="AF66965" s="184"/>
    </row>
    <row r="66966" spans="30:32" ht="24.75" customHeight="1">
      <c r="AD66966" s="183"/>
      <c r="AE66966" s="184"/>
      <c r="AF66966" s="184"/>
    </row>
    <row r="66967" spans="30:32" ht="24.75" customHeight="1">
      <c r="AD66967" s="183"/>
      <c r="AE66967" s="184"/>
      <c r="AF66967" s="184"/>
    </row>
    <row r="66968" spans="30:32" ht="24.75" customHeight="1">
      <c r="AD66968" s="183"/>
      <c r="AE66968" s="184"/>
      <c r="AF66968" s="184"/>
    </row>
    <row r="66969" spans="30:32" ht="24.75" customHeight="1">
      <c r="AD66969" s="183"/>
      <c r="AE66969" s="184"/>
      <c r="AF66969" s="184"/>
    </row>
    <row r="66970" spans="30:32" ht="24.75" customHeight="1">
      <c r="AD66970" s="183"/>
      <c r="AE66970" s="184"/>
      <c r="AF66970" s="184"/>
    </row>
    <row r="66971" spans="30:32" ht="24.75" customHeight="1">
      <c r="AD66971" s="183"/>
      <c r="AE66971" s="184"/>
      <c r="AF66971" s="184"/>
    </row>
    <row r="66972" spans="30:32" ht="24.75" customHeight="1">
      <c r="AD66972" s="183"/>
      <c r="AE66972" s="184"/>
      <c r="AF66972" s="184"/>
    </row>
    <row r="66973" spans="30:32" ht="24.75" customHeight="1">
      <c r="AD66973" s="183"/>
      <c r="AE66973" s="184"/>
      <c r="AF66973" s="184"/>
    </row>
    <row r="66974" spans="30:32" ht="24.75" customHeight="1">
      <c r="AD66974" s="183"/>
      <c r="AE66974" s="184"/>
      <c r="AF66974" s="184"/>
    </row>
    <row r="66975" spans="30:32" ht="24.75" customHeight="1">
      <c r="AD66975" s="183"/>
      <c r="AE66975" s="184"/>
      <c r="AF66975" s="184"/>
    </row>
    <row r="66976" spans="30:32" ht="24.75" customHeight="1">
      <c r="AD66976" s="183"/>
      <c r="AE66976" s="184"/>
      <c r="AF66976" s="184"/>
    </row>
    <row r="66977" spans="30:32" ht="24.75" customHeight="1">
      <c r="AD66977" s="183"/>
      <c r="AE66977" s="184"/>
      <c r="AF66977" s="184"/>
    </row>
    <row r="66978" spans="30:32" ht="24.75" customHeight="1">
      <c r="AD66978" s="183"/>
      <c r="AE66978" s="184"/>
      <c r="AF66978" s="184"/>
    </row>
    <row r="66979" spans="30:32" ht="24.75" customHeight="1">
      <c r="AD66979" s="183"/>
      <c r="AE66979" s="184"/>
      <c r="AF66979" s="184"/>
    </row>
    <row r="66980" spans="30:32" ht="24.75" customHeight="1">
      <c r="AD66980" s="183"/>
      <c r="AE66980" s="184"/>
      <c r="AF66980" s="184"/>
    </row>
    <row r="66981" spans="30:32" ht="24.75" customHeight="1">
      <c r="AD66981" s="183"/>
      <c r="AE66981" s="184"/>
      <c r="AF66981" s="184"/>
    </row>
    <row r="66982" spans="30:32" ht="24.75" customHeight="1">
      <c r="AD66982" s="183"/>
      <c r="AE66982" s="184"/>
      <c r="AF66982" s="184"/>
    </row>
    <row r="66983" spans="30:32" ht="24.75" customHeight="1">
      <c r="AD66983" s="183"/>
      <c r="AE66983" s="184"/>
      <c r="AF66983" s="184"/>
    </row>
    <row r="66984" spans="30:32" ht="24.75" customHeight="1">
      <c r="AD66984" s="183"/>
      <c r="AE66984" s="184"/>
      <c r="AF66984" s="184"/>
    </row>
    <row r="66985" spans="30:32" ht="24.75" customHeight="1">
      <c r="AD66985" s="183"/>
      <c r="AE66985" s="184"/>
      <c r="AF66985" s="184"/>
    </row>
    <row r="66986" spans="30:32" ht="24.75" customHeight="1">
      <c r="AD66986" s="183"/>
      <c r="AE66986" s="184"/>
      <c r="AF66986" s="184"/>
    </row>
    <row r="66987" spans="30:32" ht="24.75" customHeight="1">
      <c r="AD66987" s="183"/>
      <c r="AE66987" s="184"/>
      <c r="AF66987" s="184"/>
    </row>
    <row r="66988" spans="30:32" ht="24.75" customHeight="1">
      <c r="AD66988" s="183"/>
      <c r="AE66988" s="184"/>
      <c r="AF66988" s="184"/>
    </row>
    <row r="66989" spans="30:32" ht="24.75" customHeight="1">
      <c r="AD66989" s="183"/>
      <c r="AE66989" s="184"/>
      <c r="AF66989" s="184"/>
    </row>
    <row r="66990" spans="30:32" ht="24.75" customHeight="1">
      <c r="AD66990" s="183"/>
      <c r="AE66990" s="184"/>
      <c r="AF66990" s="184"/>
    </row>
    <row r="66991" spans="30:32" ht="24.75" customHeight="1">
      <c r="AD66991" s="183"/>
      <c r="AE66991" s="184"/>
      <c r="AF66991" s="184"/>
    </row>
    <row r="66992" spans="30:32" ht="24.75" customHeight="1">
      <c r="AD66992" s="183"/>
      <c r="AE66992" s="184"/>
      <c r="AF66992" s="184"/>
    </row>
    <row r="66993" spans="30:32" ht="24.75" customHeight="1">
      <c r="AD66993" s="183"/>
      <c r="AE66993" s="184"/>
      <c r="AF66993" s="184"/>
    </row>
    <row r="66994" spans="30:32" ht="24.75" customHeight="1">
      <c r="AD66994" s="183"/>
      <c r="AE66994" s="184"/>
      <c r="AF66994" s="184"/>
    </row>
    <row r="66995" spans="30:32" ht="24.75" customHeight="1">
      <c r="AD66995" s="183"/>
      <c r="AE66995" s="184"/>
      <c r="AF66995" s="184"/>
    </row>
    <row r="66996" spans="30:32" ht="24.75" customHeight="1">
      <c r="AD66996" s="183"/>
      <c r="AE66996" s="184"/>
      <c r="AF66996" s="184"/>
    </row>
    <row r="66997" spans="30:32" ht="24.75" customHeight="1">
      <c r="AD66997" s="183"/>
      <c r="AE66997" s="184"/>
      <c r="AF66997" s="184"/>
    </row>
    <row r="66998" spans="30:32" ht="24.75" customHeight="1">
      <c r="AD66998" s="183"/>
      <c r="AE66998" s="184"/>
      <c r="AF66998" s="184"/>
    </row>
    <row r="66999" spans="30:32" ht="24.75" customHeight="1">
      <c r="AD66999" s="183"/>
      <c r="AE66999" s="184"/>
      <c r="AF66999" s="184"/>
    </row>
    <row r="67000" spans="30:32" ht="24.75" customHeight="1">
      <c r="AD67000" s="183"/>
      <c r="AE67000" s="184"/>
      <c r="AF67000" s="184"/>
    </row>
    <row r="67001" spans="30:32" ht="24.75" customHeight="1">
      <c r="AD67001" s="183"/>
      <c r="AE67001" s="184"/>
      <c r="AF67001" s="184"/>
    </row>
    <row r="67002" spans="30:32" ht="24.75" customHeight="1">
      <c r="AD67002" s="183"/>
      <c r="AE67002" s="184"/>
      <c r="AF67002" s="184"/>
    </row>
    <row r="67003" spans="30:32" ht="24.75" customHeight="1">
      <c r="AD67003" s="183"/>
      <c r="AE67003" s="184"/>
      <c r="AF67003" s="184"/>
    </row>
    <row r="67004" spans="30:32" ht="24.75" customHeight="1">
      <c r="AD67004" s="183"/>
      <c r="AE67004" s="184"/>
      <c r="AF67004" s="184"/>
    </row>
    <row r="67005" spans="30:32" ht="24.75" customHeight="1">
      <c r="AD67005" s="183"/>
      <c r="AE67005" s="184"/>
      <c r="AF67005" s="184"/>
    </row>
    <row r="67006" spans="30:32" ht="24.75" customHeight="1">
      <c r="AD67006" s="183"/>
      <c r="AE67006" s="184"/>
      <c r="AF67006" s="184"/>
    </row>
    <row r="67007" spans="30:32" ht="24.75" customHeight="1">
      <c r="AD67007" s="183"/>
      <c r="AE67007" s="184"/>
      <c r="AF67007" s="184"/>
    </row>
    <row r="67008" spans="30:32" ht="24.75" customHeight="1">
      <c r="AD67008" s="183"/>
      <c r="AE67008" s="184"/>
      <c r="AF67008" s="184"/>
    </row>
    <row r="67009" spans="30:32" ht="24.75" customHeight="1">
      <c r="AD67009" s="183"/>
      <c r="AE67009" s="184"/>
      <c r="AF67009" s="184"/>
    </row>
    <row r="67010" spans="30:32" ht="24.75" customHeight="1">
      <c r="AD67010" s="183"/>
      <c r="AE67010" s="184"/>
      <c r="AF67010" s="184"/>
    </row>
    <row r="67011" spans="30:32" ht="24.75" customHeight="1">
      <c r="AD67011" s="183"/>
      <c r="AE67011" s="184"/>
      <c r="AF67011" s="184"/>
    </row>
    <row r="67012" spans="30:32" ht="24.75" customHeight="1">
      <c r="AD67012" s="183"/>
      <c r="AE67012" s="184"/>
      <c r="AF67012" s="184"/>
    </row>
    <row r="67013" spans="30:32" ht="24.75" customHeight="1">
      <c r="AD67013" s="183"/>
      <c r="AE67013" s="184"/>
      <c r="AF67013" s="184"/>
    </row>
    <row r="67014" spans="30:32" ht="24.75" customHeight="1">
      <c r="AD67014" s="183"/>
      <c r="AE67014" s="184"/>
      <c r="AF67014" s="184"/>
    </row>
    <row r="67015" spans="30:32" ht="24.75" customHeight="1">
      <c r="AD67015" s="183"/>
      <c r="AE67015" s="184"/>
      <c r="AF67015" s="184"/>
    </row>
    <row r="67016" spans="30:32" ht="24.75" customHeight="1">
      <c r="AD67016" s="183"/>
      <c r="AE67016" s="184"/>
      <c r="AF67016" s="184"/>
    </row>
    <row r="67017" spans="30:32" ht="24.75" customHeight="1">
      <c r="AD67017" s="183"/>
      <c r="AE67017" s="184"/>
      <c r="AF67017" s="184"/>
    </row>
    <row r="67018" spans="30:32" ht="24.75" customHeight="1">
      <c r="AD67018" s="183"/>
      <c r="AE67018" s="184"/>
      <c r="AF67018" s="184"/>
    </row>
    <row r="67019" spans="30:32" ht="24.75" customHeight="1">
      <c r="AD67019" s="183"/>
      <c r="AE67019" s="184"/>
      <c r="AF67019" s="184"/>
    </row>
    <row r="67020" spans="30:32" ht="24.75" customHeight="1">
      <c r="AD67020" s="183"/>
      <c r="AE67020" s="184"/>
      <c r="AF67020" s="184"/>
    </row>
    <row r="67021" spans="30:32" ht="24.75" customHeight="1">
      <c r="AD67021" s="183"/>
      <c r="AE67021" s="184"/>
      <c r="AF67021" s="184"/>
    </row>
    <row r="67022" spans="30:32" ht="24.75" customHeight="1">
      <c r="AD67022" s="183"/>
      <c r="AE67022" s="184"/>
      <c r="AF67022" s="184"/>
    </row>
    <row r="67023" spans="30:32" ht="24.75" customHeight="1">
      <c r="AD67023" s="183"/>
      <c r="AE67023" s="184"/>
      <c r="AF67023" s="184"/>
    </row>
    <row r="67024" spans="30:32" ht="24.75" customHeight="1">
      <c r="AD67024" s="183"/>
      <c r="AE67024" s="184"/>
      <c r="AF67024" s="184"/>
    </row>
    <row r="67025" spans="30:32" ht="24.75" customHeight="1">
      <c r="AD67025" s="183"/>
      <c r="AE67025" s="184"/>
      <c r="AF67025" s="184"/>
    </row>
    <row r="67026" spans="30:32" ht="24.75" customHeight="1">
      <c r="AD67026" s="183"/>
      <c r="AE67026" s="184"/>
      <c r="AF67026" s="184"/>
    </row>
    <row r="67027" spans="30:32" ht="24.75" customHeight="1">
      <c r="AD67027" s="183"/>
      <c r="AE67027" s="184"/>
      <c r="AF67027" s="184"/>
    </row>
    <row r="67028" spans="30:32" ht="24.75" customHeight="1">
      <c r="AD67028" s="183"/>
      <c r="AE67028" s="184"/>
      <c r="AF67028" s="184"/>
    </row>
    <row r="67029" spans="30:32" ht="24.75" customHeight="1">
      <c r="AD67029" s="183"/>
      <c r="AE67029" s="184"/>
      <c r="AF67029" s="184"/>
    </row>
    <row r="67030" spans="30:32" ht="24.75" customHeight="1">
      <c r="AD67030" s="183"/>
      <c r="AE67030" s="184"/>
      <c r="AF67030" s="184"/>
    </row>
    <row r="67031" spans="30:32" ht="24.75" customHeight="1">
      <c r="AD67031" s="183"/>
      <c r="AE67031" s="184"/>
      <c r="AF67031" s="184"/>
    </row>
    <row r="67032" spans="30:32" ht="24.75" customHeight="1">
      <c r="AD67032" s="183"/>
      <c r="AE67032" s="184"/>
      <c r="AF67032" s="184"/>
    </row>
    <row r="67033" spans="30:32" ht="24.75" customHeight="1">
      <c r="AD67033" s="183"/>
      <c r="AE67033" s="184"/>
      <c r="AF67033" s="184"/>
    </row>
    <row r="67034" spans="30:32" ht="24.75" customHeight="1">
      <c r="AD67034" s="183"/>
      <c r="AE67034" s="184"/>
      <c r="AF67034" s="184"/>
    </row>
    <row r="67035" spans="30:32" ht="24.75" customHeight="1">
      <c r="AD67035" s="183"/>
      <c r="AE67035" s="184"/>
      <c r="AF67035" s="184"/>
    </row>
    <row r="67036" spans="30:32" ht="24.75" customHeight="1">
      <c r="AD67036" s="183"/>
      <c r="AE67036" s="184"/>
      <c r="AF67036" s="184"/>
    </row>
    <row r="67037" spans="30:32" ht="24.75" customHeight="1">
      <c r="AD67037" s="183"/>
      <c r="AE67037" s="184"/>
      <c r="AF67037" s="184"/>
    </row>
    <row r="67038" spans="30:32" ht="24.75" customHeight="1">
      <c r="AD67038" s="183"/>
      <c r="AE67038" s="184"/>
      <c r="AF67038" s="184"/>
    </row>
    <row r="67039" spans="30:32" ht="24.75" customHeight="1">
      <c r="AD67039" s="183"/>
      <c r="AE67039" s="184"/>
      <c r="AF67039" s="184"/>
    </row>
    <row r="67040" spans="30:32" ht="24.75" customHeight="1">
      <c r="AD67040" s="183"/>
      <c r="AE67040" s="184"/>
      <c r="AF67040" s="184"/>
    </row>
    <row r="67041" spans="30:32" ht="24.75" customHeight="1">
      <c r="AD67041" s="183"/>
      <c r="AE67041" s="184"/>
      <c r="AF67041" s="184"/>
    </row>
    <row r="67042" spans="30:32" ht="24.75" customHeight="1">
      <c r="AD67042" s="183"/>
      <c r="AE67042" s="184"/>
      <c r="AF67042" s="184"/>
    </row>
    <row r="67043" spans="30:32" ht="24.75" customHeight="1">
      <c r="AD67043" s="183"/>
      <c r="AE67043" s="184"/>
      <c r="AF67043" s="184"/>
    </row>
    <row r="67044" spans="30:32" ht="24.75" customHeight="1">
      <c r="AD67044" s="183"/>
      <c r="AE67044" s="184"/>
      <c r="AF67044" s="184"/>
    </row>
    <row r="67045" spans="30:32" ht="24.75" customHeight="1">
      <c r="AD67045" s="183"/>
      <c r="AE67045" s="184"/>
      <c r="AF67045" s="184"/>
    </row>
    <row r="67046" spans="30:32" ht="24.75" customHeight="1">
      <c r="AD67046" s="183"/>
      <c r="AE67046" s="184"/>
      <c r="AF67046" s="184"/>
    </row>
    <row r="67047" spans="30:32" ht="24.75" customHeight="1">
      <c r="AD67047" s="183"/>
      <c r="AE67047" s="184"/>
      <c r="AF67047" s="184"/>
    </row>
    <row r="67048" spans="30:32" ht="24.75" customHeight="1">
      <c r="AD67048" s="183"/>
      <c r="AE67048" s="184"/>
      <c r="AF67048" s="184"/>
    </row>
    <row r="67049" spans="30:32" ht="24.75" customHeight="1">
      <c r="AD67049" s="183"/>
      <c r="AE67049" s="184"/>
      <c r="AF67049" s="184"/>
    </row>
    <row r="67050" spans="30:32" ht="24.75" customHeight="1">
      <c r="AD67050" s="183"/>
      <c r="AE67050" s="184"/>
      <c r="AF67050" s="184"/>
    </row>
    <row r="67051" spans="30:32" ht="24.75" customHeight="1">
      <c r="AD67051" s="183"/>
      <c r="AE67051" s="184"/>
      <c r="AF67051" s="184"/>
    </row>
    <row r="67052" spans="30:32" ht="24.75" customHeight="1">
      <c r="AD67052" s="183"/>
      <c r="AE67052" s="184"/>
      <c r="AF67052" s="184"/>
    </row>
    <row r="67053" spans="30:32" ht="24.75" customHeight="1">
      <c r="AD67053" s="183"/>
      <c r="AE67053" s="184"/>
      <c r="AF67053" s="184"/>
    </row>
    <row r="67054" spans="30:32" ht="24.75" customHeight="1">
      <c r="AD67054" s="183"/>
      <c r="AE67054" s="184"/>
      <c r="AF67054" s="184"/>
    </row>
    <row r="67055" spans="30:32" ht="24.75" customHeight="1">
      <c r="AD67055" s="183"/>
      <c r="AE67055" s="184"/>
      <c r="AF67055" s="184"/>
    </row>
    <row r="67056" spans="30:32" ht="24.75" customHeight="1">
      <c r="AD67056" s="183"/>
      <c r="AE67056" s="184"/>
      <c r="AF67056" s="184"/>
    </row>
    <row r="67057" spans="30:32" ht="24.75" customHeight="1">
      <c r="AD67057" s="183"/>
      <c r="AE67057" s="184"/>
      <c r="AF67057" s="184"/>
    </row>
    <row r="67058" spans="30:32" ht="24.75" customHeight="1">
      <c r="AD67058" s="183"/>
      <c r="AE67058" s="184"/>
      <c r="AF67058" s="184"/>
    </row>
    <row r="67059" spans="30:32" ht="24.75" customHeight="1">
      <c r="AD67059" s="183"/>
      <c r="AE67059" s="184"/>
      <c r="AF67059" s="184"/>
    </row>
    <row r="67060" spans="30:32" ht="24.75" customHeight="1">
      <c r="AD67060" s="183"/>
      <c r="AE67060" s="184"/>
      <c r="AF67060" s="184"/>
    </row>
    <row r="67061" spans="30:32" ht="24.75" customHeight="1">
      <c r="AD67061" s="183"/>
      <c r="AE67061" s="184"/>
      <c r="AF67061" s="184"/>
    </row>
    <row r="67062" spans="30:32" ht="24.75" customHeight="1">
      <c r="AD67062" s="183"/>
      <c r="AE67062" s="184"/>
      <c r="AF67062" s="184"/>
    </row>
    <row r="67063" spans="30:32" ht="24.75" customHeight="1">
      <c r="AD67063" s="183"/>
      <c r="AE67063" s="184"/>
      <c r="AF67063" s="184"/>
    </row>
    <row r="67064" spans="30:32" ht="24.75" customHeight="1">
      <c r="AD67064" s="183"/>
      <c r="AE67064" s="184"/>
      <c r="AF67064" s="184"/>
    </row>
    <row r="67065" spans="30:32" ht="24.75" customHeight="1">
      <c r="AD67065" s="183"/>
      <c r="AE67065" s="184"/>
      <c r="AF67065" s="184"/>
    </row>
    <row r="67066" spans="30:32" ht="24.75" customHeight="1">
      <c r="AD67066" s="183"/>
      <c r="AE67066" s="184"/>
      <c r="AF67066" s="184"/>
    </row>
    <row r="67067" spans="30:32" ht="24.75" customHeight="1">
      <c r="AD67067" s="183"/>
      <c r="AE67067" s="184"/>
      <c r="AF67067" s="184"/>
    </row>
    <row r="67068" spans="30:32" ht="24.75" customHeight="1">
      <c r="AD67068" s="183"/>
      <c r="AE67068" s="184"/>
      <c r="AF67068" s="184"/>
    </row>
    <row r="67069" spans="30:32" ht="24.75" customHeight="1">
      <c r="AD67069" s="183"/>
      <c r="AE67069" s="184"/>
      <c r="AF67069" s="184"/>
    </row>
    <row r="67070" spans="30:32" ht="24.75" customHeight="1">
      <c r="AD67070" s="183"/>
      <c r="AE67070" s="184"/>
      <c r="AF67070" s="184"/>
    </row>
    <row r="67071" spans="30:32" ht="24.75" customHeight="1">
      <c r="AD67071" s="183"/>
      <c r="AE67071" s="184"/>
      <c r="AF67071" s="184"/>
    </row>
    <row r="67072" spans="30:32" ht="24.75" customHeight="1">
      <c r="AD67072" s="183"/>
      <c r="AE67072" s="184"/>
      <c r="AF67072" s="184"/>
    </row>
    <row r="67073" spans="30:32" ht="24.75" customHeight="1">
      <c r="AD67073" s="183"/>
      <c r="AE67073" s="184"/>
      <c r="AF67073" s="184"/>
    </row>
    <row r="67074" spans="30:32" ht="24.75" customHeight="1">
      <c r="AD67074" s="183"/>
      <c r="AE67074" s="184"/>
      <c r="AF67074" s="184"/>
    </row>
    <row r="67075" spans="30:32" ht="24.75" customHeight="1">
      <c r="AD67075" s="183"/>
      <c r="AE67075" s="184"/>
      <c r="AF67075" s="184"/>
    </row>
    <row r="67076" spans="30:32" ht="24.75" customHeight="1">
      <c r="AD67076" s="183"/>
      <c r="AE67076" s="184"/>
      <c r="AF67076" s="184"/>
    </row>
    <row r="67077" spans="30:32" ht="24.75" customHeight="1">
      <c r="AD67077" s="183"/>
      <c r="AE67077" s="184"/>
      <c r="AF67077" s="184"/>
    </row>
    <row r="67078" spans="30:32" ht="24.75" customHeight="1">
      <c r="AD67078" s="183"/>
      <c r="AE67078" s="184"/>
      <c r="AF67078" s="184"/>
    </row>
    <row r="67079" spans="30:32" ht="24.75" customHeight="1">
      <c r="AD67079" s="183"/>
      <c r="AE67079" s="184"/>
      <c r="AF67079" s="184"/>
    </row>
    <row r="67080" spans="30:32" ht="24.75" customHeight="1">
      <c r="AD67080" s="183"/>
      <c r="AE67080" s="184"/>
      <c r="AF67080" s="184"/>
    </row>
    <row r="67081" spans="30:32" ht="24.75" customHeight="1">
      <c r="AD67081" s="183"/>
      <c r="AE67081" s="184"/>
      <c r="AF67081" s="184"/>
    </row>
    <row r="67082" spans="30:32" ht="24.75" customHeight="1">
      <c r="AD67082" s="183"/>
      <c r="AE67082" s="184"/>
      <c r="AF67082" s="184"/>
    </row>
    <row r="67083" spans="30:32" ht="24.75" customHeight="1">
      <c r="AD67083" s="183"/>
      <c r="AE67083" s="184"/>
      <c r="AF67083" s="184"/>
    </row>
    <row r="67084" spans="30:32" ht="24.75" customHeight="1">
      <c r="AD67084" s="183"/>
      <c r="AE67084" s="184"/>
      <c r="AF67084" s="184"/>
    </row>
    <row r="67085" spans="30:32" ht="24.75" customHeight="1">
      <c r="AD67085" s="183"/>
      <c r="AE67085" s="184"/>
      <c r="AF67085" s="184"/>
    </row>
    <row r="67086" spans="30:32" ht="24.75" customHeight="1">
      <c r="AD67086" s="183"/>
      <c r="AE67086" s="184"/>
      <c r="AF67086" s="184"/>
    </row>
    <row r="67087" spans="30:32" ht="24.75" customHeight="1">
      <c r="AD67087" s="183"/>
      <c r="AE67087" s="184"/>
      <c r="AF67087" s="184"/>
    </row>
    <row r="67088" spans="30:32" ht="24.75" customHeight="1">
      <c r="AD67088" s="183"/>
      <c r="AE67088" s="184"/>
      <c r="AF67088" s="184"/>
    </row>
    <row r="67089" spans="30:32" ht="24.75" customHeight="1">
      <c r="AD67089" s="183"/>
      <c r="AE67089" s="184"/>
      <c r="AF67089" s="184"/>
    </row>
    <row r="67090" spans="30:32" ht="24.75" customHeight="1">
      <c r="AD67090" s="183"/>
      <c r="AE67090" s="184"/>
      <c r="AF67090" s="184"/>
    </row>
    <row r="67091" spans="30:32" ht="24.75" customHeight="1">
      <c r="AD67091" s="183"/>
      <c r="AE67091" s="184"/>
      <c r="AF67091" s="184"/>
    </row>
    <row r="67092" spans="30:32" ht="24.75" customHeight="1">
      <c r="AD67092" s="183"/>
      <c r="AE67092" s="184"/>
      <c r="AF67092" s="184"/>
    </row>
    <row r="67093" spans="30:32" ht="24.75" customHeight="1">
      <c r="AD67093" s="183"/>
      <c r="AE67093" s="184"/>
      <c r="AF67093" s="184"/>
    </row>
    <row r="67094" spans="30:32" ht="24.75" customHeight="1">
      <c r="AD67094" s="183"/>
      <c r="AE67094" s="184"/>
      <c r="AF67094" s="184"/>
    </row>
    <row r="67095" spans="30:32" ht="24.75" customHeight="1">
      <c r="AD67095" s="183"/>
      <c r="AE67095" s="184"/>
      <c r="AF67095" s="184"/>
    </row>
    <row r="67096" spans="30:32" ht="24.75" customHeight="1">
      <c r="AD67096" s="183"/>
      <c r="AE67096" s="184"/>
      <c r="AF67096" s="184"/>
    </row>
    <row r="67097" spans="30:32" ht="24.75" customHeight="1">
      <c r="AD67097" s="183"/>
      <c r="AE67097" s="184"/>
      <c r="AF67097" s="184"/>
    </row>
    <row r="67098" spans="30:32" ht="24.75" customHeight="1">
      <c r="AD67098" s="183"/>
      <c r="AE67098" s="184"/>
      <c r="AF67098" s="184"/>
    </row>
    <row r="67099" spans="30:32" ht="24.75" customHeight="1">
      <c r="AD67099" s="183"/>
      <c r="AE67099" s="184"/>
      <c r="AF67099" s="184"/>
    </row>
    <row r="67100" spans="30:32" ht="24.75" customHeight="1">
      <c r="AD67100" s="183"/>
      <c r="AE67100" s="184"/>
      <c r="AF67100" s="184"/>
    </row>
    <row r="67101" spans="30:32" ht="24.75" customHeight="1">
      <c r="AD67101" s="183"/>
      <c r="AE67101" s="184"/>
      <c r="AF67101" s="184"/>
    </row>
    <row r="67102" spans="30:32" ht="24.75" customHeight="1">
      <c r="AD67102" s="183"/>
      <c r="AE67102" s="184"/>
      <c r="AF67102" s="184"/>
    </row>
    <row r="67103" spans="30:32" ht="24.75" customHeight="1">
      <c r="AD67103" s="183"/>
      <c r="AE67103" s="184"/>
      <c r="AF67103" s="184"/>
    </row>
    <row r="67104" spans="30:32" ht="24.75" customHeight="1">
      <c r="AD67104" s="183"/>
      <c r="AE67104" s="184"/>
      <c r="AF67104" s="184"/>
    </row>
    <row r="67105" spans="30:32" ht="24.75" customHeight="1">
      <c r="AD67105" s="183"/>
      <c r="AE67105" s="184"/>
      <c r="AF67105" s="184"/>
    </row>
    <row r="67106" spans="30:32" ht="24.75" customHeight="1">
      <c r="AD67106" s="183"/>
      <c r="AE67106" s="184"/>
      <c r="AF67106" s="184"/>
    </row>
    <row r="67107" spans="30:32" ht="24.75" customHeight="1">
      <c r="AD67107" s="183"/>
      <c r="AE67107" s="184"/>
      <c r="AF67107" s="184"/>
    </row>
    <row r="67108" spans="30:32" ht="24.75" customHeight="1">
      <c r="AD67108" s="183"/>
      <c r="AE67108" s="184"/>
      <c r="AF67108" s="184"/>
    </row>
    <row r="67109" spans="30:32" ht="24.75" customHeight="1">
      <c r="AD67109" s="183"/>
      <c r="AE67109" s="184"/>
      <c r="AF67109" s="184"/>
    </row>
    <row r="67110" spans="30:32" ht="24.75" customHeight="1">
      <c r="AD67110" s="183"/>
      <c r="AE67110" s="184"/>
      <c r="AF67110" s="184"/>
    </row>
    <row r="67111" spans="30:32" ht="24.75" customHeight="1">
      <c r="AD67111" s="183"/>
      <c r="AE67111" s="184"/>
      <c r="AF67111" s="184"/>
    </row>
    <row r="67112" spans="30:32" ht="24.75" customHeight="1">
      <c r="AD67112" s="183"/>
      <c r="AE67112" s="184"/>
      <c r="AF67112" s="184"/>
    </row>
    <row r="67113" spans="30:32" ht="24.75" customHeight="1">
      <c r="AD67113" s="183"/>
      <c r="AE67113" s="184"/>
      <c r="AF67113" s="184"/>
    </row>
    <row r="67114" spans="30:32" ht="24.75" customHeight="1">
      <c r="AD67114" s="183"/>
      <c r="AE67114" s="184"/>
      <c r="AF67114" s="184"/>
    </row>
    <row r="67115" spans="30:32" ht="24.75" customHeight="1">
      <c r="AD67115" s="183"/>
      <c r="AE67115" s="184"/>
      <c r="AF67115" s="184"/>
    </row>
    <row r="67116" spans="30:32" ht="24.75" customHeight="1">
      <c r="AD67116" s="183"/>
      <c r="AE67116" s="184"/>
      <c r="AF67116" s="184"/>
    </row>
    <row r="67117" spans="30:32" ht="24.75" customHeight="1">
      <c r="AD67117" s="183"/>
      <c r="AE67117" s="184"/>
      <c r="AF67117" s="184"/>
    </row>
    <row r="67118" spans="30:32" ht="24.75" customHeight="1">
      <c r="AD67118" s="183"/>
      <c r="AE67118" s="184"/>
      <c r="AF67118" s="184"/>
    </row>
    <row r="67119" spans="30:32" ht="24.75" customHeight="1">
      <c r="AD67119" s="183"/>
      <c r="AE67119" s="184"/>
      <c r="AF67119" s="184"/>
    </row>
    <row r="67120" spans="30:32" ht="24.75" customHeight="1">
      <c r="AD67120" s="183"/>
      <c r="AE67120" s="184"/>
      <c r="AF67120" s="184"/>
    </row>
    <row r="67121" spans="30:32" ht="24.75" customHeight="1">
      <c r="AD67121" s="183"/>
      <c r="AE67121" s="184"/>
      <c r="AF67121" s="184"/>
    </row>
    <row r="67122" spans="30:32" ht="24.75" customHeight="1">
      <c r="AD67122" s="183"/>
      <c r="AE67122" s="184"/>
      <c r="AF67122" s="184"/>
    </row>
    <row r="67123" spans="30:32" ht="24.75" customHeight="1">
      <c r="AD67123" s="183"/>
      <c r="AE67123" s="184"/>
      <c r="AF67123" s="184"/>
    </row>
    <row r="67124" spans="30:32" ht="24.75" customHeight="1">
      <c r="AD67124" s="183"/>
      <c r="AE67124" s="184"/>
      <c r="AF67124" s="184"/>
    </row>
    <row r="67125" spans="30:32" ht="24.75" customHeight="1">
      <c r="AD67125" s="183"/>
      <c r="AE67125" s="184"/>
      <c r="AF67125" s="184"/>
    </row>
    <row r="67126" spans="30:32" ht="24.75" customHeight="1">
      <c r="AD67126" s="183"/>
      <c r="AE67126" s="184"/>
      <c r="AF67126" s="184"/>
    </row>
    <row r="67127" spans="30:32" ht="24.75" customHeight="1">
      <c r="AD67127" s="183"/>
      <c r="AE67127" s="184"/>
      <c r="AF67127" s="184"/>
    </row>
    <row r="67128" spans="30:32" ht="24.75" customHeight="1">
      <c r="AD67128" s="183"/>
      <c r="AE67128" s="184"/>
      <c r="AF67128" s="184"/>
    </row>
    <row r="67129" spans="30:32" ht="24.75" customHeight="1">
      <c r="AD67129" s="183"/>
      <c r="AE67129" s="184"/>
      <c r="AF67129" s="184"/>
    </row>
    <row r="67130" spans="30:32" ht="24.75" customHeight="1">
      <c r="AD67130" s="183"/>
      <c r="AE67130" s="184"/>
      <c r="AF67130" s="184"/>
    </row>
    <row r="67131" spans="30:32" ht="24.75" customHeight="1">
      <c r="AD67131" s="183"/>
      <c r="AE67131" s="184"/>
      <c r="AF67131" s="184"/>
    </row>
    <row r="67132" spans="30:32" ht="24.75" customHeight="1">
      <c r="AD67132" s="183"/>
      <c r="AE67132" s="184"/>
      <c r="AF67132" s="184"/>
    </row>
    <row r="67133" spans="30:32" ht="24.75" customHeight="1">
      <c r="AD67133" s="183"/>
      <c r="AE67133" s="184"/>
      <c r="AF67133" s="184"/>
    </row>
    <row r="67134" spans="30:32" ht="24.75" customHeight="1">
      <c r="AD67134" s="183"/>
      <c r="AE67134" s="184"/>
      <c r="AF67134" s="184"/>
    </row>
    <row r="67135" spans="30:32" ht="24.75" customHeight="1">
      <c r="AD67135" s="183"/>
      <c r="AE67135" s="184"/>
      <c r="AF67135" s="184"/>
    </row>
    <row r="67136" spans="30:32" ht="24.75" customHeight="1">
      <c r="AD67136" s="183"/>
      <c r="AE67136" s="184"/>
      <c r="AF67136" s="184"/>
    </row>
    <row r="67137" spans="30:32" ht="24.75" customHeight="1">
      <c r="AD67137" s="183"/>
      <c r="AE67137" s="184"/>
      <c r="AF67137" s="184"/>
    </row>
    <row r="67138" spans="30:32" ht="24.75" customHeight="1">
      <c r="AD67138" s="183"/>
      <c r="AE67138" s="184"/>
      <c r="AF67138" s="184"/>
    </row>
    <row r="67139" spans="30:32" ht="24.75" customHeight="1">
      <c r="AD67139" s="183"/>
      <c r="AE67139" s="184"/>
      <c r="AF67139" s="184"/>
    </row>
    <row r="67140" spans="30:32" ht="24.75" customHeight="1">
      <c r="AD67140" s="183"/>
      <c r="AE67140" s="184"/>
      <c r="AF67140" s="184"/>
    </row>
    <row r="67141" spans="30:32" ht="24.75" customHeight="1">
      <c r="AD67141" s="183"/>
      <c r="AE67141" s="184"/>
      <c r="AF67141" s="184"/>
    </row>
    <row r="67142" spans="30:32" ht="24.75" customHeight="1">
      <c r="AD67142" s="183"/>
      <c r="AE67142" s="184"/>
      <c r="AF67142" s="184"/>
    </row>
    <row r="67143" spans="30:32" ht="24.75" customHeight="1">
      <c r="AD67143" s="183"/>
      <c r="AE67143" s="184"/>
      <c r="AF67143" s="184"/>
    </row>
    <row r="67144" spans="30:32" ht="24.75" customHeight="1">
      <c r="AD67144" s="183"/>
      <c r="AE67144" s="184"/>
      <c r="AF67144" s="184"/>
    </row>
    <row r="67145" spans="30:32" ht="24.75" customHeight="1">
      <c r="AD67145" s="183"/>
      <c r="AE67145" s="184"/>
      <c r="AF67145" s="184"/>
    </row>
    <row r="67146" spans="30:32" ht="24.75" customHeight="1">
      <c r="AD67146" s="183"/>
      <c r="AE67146" s="184"/>
      <c r="AF67146" s="184"/>
    </row>
    <row r="67147" spans="30:32" ht="24.75" customHeight="1">
      <c r="AD67147" s="183"/>
      <c r="AE67147" s="184"/>
      <c r="AF67147" s="184"/>
    </row>
    <row r="67148" spans="30:32" ht="24.75" customHeight="1">
      <c r="AD67148" s="183"/>
      <c r="AE67148" s="184"/>
      <c r="AF67148" s="184"/>
    </row>
    <row r="67149" spans="30:32" ht="24.75" customHeight="1">
      <c r="AD67149" s="183"/>
      <c r="AE67149" s="184"/>
      <c r="AF67149" s="184"/>
    </row>
    <row r="67150" spans="30:32" ht="24.75" customHeight="1">
      <c r="AD67150" s="183"/>
      <c r="AE67150" s="184"/>
      <c r="AF67150" s="184"/>
    </row>
    <row r="67151" spans="30:32" ht="24.75" customHeight="1">
      <c r="AD67151" s="183"/>
      <c r="AE67151" s="184"/>
      <c r="AF67151" s="184"/>
    </row>
    <row r="67152" spans="30:32" ht="24.75" customHeight="1">
      <c r="AD67152" s="183"/>
      <c r="AE67152" s="184"/>
      <c r="AF67152" s="184"/>
    </row>
    <row r="67153" spans="30:32" ht="24.75" customHeight="1">
      <c r="AD67153" s="183"/>
      <c r="AE67153" s="184"/>
      <c r="AF67153" s="184"/>
    </row>
    <row r="67154" spans="30:32" ht="24.75" customHeight="1">
      <c r="AD67154" s="183"/>
      <c r="AE67154" s="184"/>
      <c r="AF67154" s="184"/>
    </row>
    <row r="67155" spans="30:32" ht="24.75" customHeight="1">
      <c r="AD67155" s="183"/>
      <c r="AE67155" s="184"/>
      <c r="AF67155" s="184"/>
    </row>
    <row r="67156" spans="30:32" ht="24.75" customHeight="1">
      <c r="AD67156" s="183"/>
      <c r="AE67156" s="184"/>
      <c r="AF67156" s="184"/>
    </row>
    <row r="67157" spans="30:32" ht="24.75" customHeight="1">
      <c r="AD67157" s="183"/>
      <c r="AE67157" s="184"/>
      <c r="AF67157" s="184"/>
    </row>
    <row r="67158" spans="30:32" ht="24.75" customHeight="1">
      <c r="AD67158" s="183"/>
      <c r="AE67158" s="184"/>
      <c r="AF67158" s="184"/>
    </row>
    <row r="67159" spans="30:32" ht="24.75" customHeight="1">
      <c r="AD67159" s="183"/>
      <c r="AE67159" s="184"/>
      <c r="AF67159" s="184"/>
    </row>
    <row r="67160" spans="30:32" ht="24.75" customHeight="1">
      <c r="AD67160" s="183"/>
      <c r="AE67160" s="184"/>
      <c r="AF67160" s="184"/>
    </row>
    <row r="67161" spans="30:32" ht="24.75" customHeight="1">
      <c r="AD67161" s="183"/>
      <c r="AE67161" s="184"/>
      <c r="AF67161" s="184"/>
    </row>
    <row r="67162" spans="30:32" ht="24.75" customHeight="1">
      <c r="AD67162" s="183"/>
      <c r="AE67162" s="184"/>
      <c r="AF67162" s="184"/>
    </row>
    <row r="67163" spans="30:32" ht="24.75" customHeight="1">
      <c r="AD67163" s="183"/>
      <c r="AE67163" s="184"/>
      <c r="AF67163" s="184"/>
    </row>
    <row r="67164" spans="30:32" ht="24.75" customHeight="1">
      <c r="AD67164" s="183"/>
      <c r="AE67164" s="184"/>
      <c r="AF67164" s="184"/>
    </row>
    <row r="67165" spans="30:32" ht="24.75" customHeight="1">
      <c r="AD67165" s="183"/>
      <c r="AE67165" s="184"/>
      <c r="AF67165" s="184"/>
    </row>
    <row r="67166" spans="30:32" ht="24.75" customHeight="1">
      <c r="AD67166" s="183"/>
      <c r="AE67166" s="184"/>
      <c r="AF67166" s="184"/>
    </row>
    <row r="67167" spans="30:32" ht="24.75" customHeight="1">
      <c r="AD67167" s="183"/>
      <c r="AE67167" s="184"/>
      <c r="AF67167" s="184"/>
    </row>
    <row r="67168" spans="30:32" ht="24.75" customHeight="1">
      <c r="AD67168" s="183"/>
      <c r="AE67168" s="184"/>
      <c r="AF67168" s="184"/>
    </row>
    <row r="67169" spans="30:32" ht="24.75" customHeight="1">
      <c r="AD67169" s="183"/>
      <c r="AE67169" s="184"/>
      <c r="AF67169" s="184"/>
    </row>
    <row r="67170" spans="30:32" ht="24.75" customHeight="1">
      <c r="AD67170" s="183"/>
      <c r="AE67170" s="184"/>
      <c r="AF67170" s="184"/>
    </row>
    <row r="67171" spans="30:32" ht="24.75" customHeight="1">
      <c r="AD67171" s="183"/>
      <c r="AE67171" s="184"/>
      <c r="AF67171" s="184"/>
    </row>
    <row r="67172" spans="30:32" ht="24.75" customHeight="1">
      <c r="AD67172" s="183"/>
      <c r="AE67172" s="184"/>
      <c r="AF67172" s="184"/>
    </row>
    <row r="67173" spans="30:32" ht="24.75" customHeight="1">
      <c r="AD67173" s="183"/>
      <c r="AE67173" s="184"/>
      <c r="AF67173" s="184"/>
    </row>
    <row r="67174" spans="30:32" ht="24.75" customHeight="1">
      <c r="AD67174" s="183"/>
      <c r="AE67174" s="184"/>
      <c r="AF67174" s="184"/>
    </row>
    <row r="67175" spans="30:32" ht="24.75" customHeight="1">
      <c r="AD67175" s="183"/>
      <c r="AE67175" s="184"/>
      <c r="AF67175" s="184"/>
    </row>
    <row r="67176" spans="30:32" ht="24.75" customHeight="1">
      <c r="AD67176" s="183"/>
      <c r="AE67176" s="184"/>
      <c r="AF67176" s="184"/>
    </row>
    <row r="67177" spans="30:32" ht="24.75" customHeight="1">
      <c r="AD67177" s="183"/>
      <c r="AE67177" s="184"/>
      <c r="AF67177" s="184"/>
    </row>
    <row r="67178" spans="30:32" ht="24.75" customHeight="1">
      <c r="AD67178" s="183"/>
      <c r="AE67178" s="184"/>
      <c r="AF67178" s="184"/>
    </row>
    <row r="67179" spans="30:32" ht="24.75" customHeight="1">
      <c r="AD67179" s="183"/>
      <c r="AE67179" s="184"/>
      <c r="AF67179" s="184"/>
    </row>
    <row r="67180" spans="30:32" ht="24.75" customHeight="1">
      <c r="AD67180" s="183"/>
      <c r="AE67180" s="184"/>
      <c r="AF67180" s="184"/>
    </row>
    <row r="67181" spans="30:32" ht="24.75" customHeight="1">
      <c r="AD67181" s="183"/>
      <c r="AE67181" s="184"/>
      <c r="AF67181" s="184"/>
    </row>
    <row r="67182" spans="30:32" ht="24.75" customHeight="1">
      <c r="AD67182" s="183"/>
      <c r="AE67182" s="184"/>
      <c r="AF67182" s="184"/>
    </row>
    <row r="67183" spans="30:32" ht="24.75" customHeight="1">
      <c r="AD67183" s="183"/>
      <c r="AE67183" s="184"/>
      <c r="AF67183" s="184"/>
    </row>
    <row r="67184" spans="30:32" ht="24.75" customHeight="1">
      <c r="AD67184" s="183"/>
      <c r="AE67184" s="184"/>
      <c r="AF67184" s="184"/>
    </row>
    <row r="67185" spans="30:32" ht="24.75" customHeight="1">
      <c r="AD67185" s="183"/>
      <c r="AE67185" s="184"/>
      <c r="AF67185" s="184"/>
    </row>
    <row r="67186" spans="30:32" ht="24.75" customHeight="1">
      <c r="AD67186" s="183"/>
      <c r="AE67186" s="184"/>
      <c r="AF67186" s="184"/>
    </row>
    <row r="67187" spans="30:32" ht="24.75" customHeight="1">
      <c r="AD67187" s="183"/>
      <c r="AE67187" s="184"/>
      <c r="AF67187" s="184"/>
    </row>
    <row r="67188" spans="30:32" ht="24.75" customHeight="1">
      <c r="AD67188" s="183"/>
      <c r="AE67188" s="184"/>
      <c r="AF67188" s="184"/>
    </row>
    <row r="67189" spans="30:32" ht="24.75" customHeight="1">
      <c r="AD67189" s="183"/>
      <c r="AE67189" s="184"/>
      <c r="AF67189" s="184"/>
    </row>
    <row r="67190" spans="30:32" ht="24.75" customHeight="1">
      <c r="AD67190" s="183"/>
      <c r="AE67190" s="184"/>
      <c r="AF67190" s="184"/>
    </row>
    <row r="67191" spans="30:32" ht="24.75" customHeight="1">
      <c r="AD67191" s="183"/>
      <c r="AE67191" s="184"/>
      <c r="AF67191" s="184"/>
    </row>
    <row r="67192" spans="30:32" ht="24.75" customHeight="1">
      <c r="AD67192" s="183"/>
      <c r="AE67192" s="184"/>
      <c r="AF67192" s="184"/>
    </row>
    <row r="67193" spans="30:32" ht="24.75" customHeight="1">
      <c r="AD67193" s="183"/>
      <c r="AE67193" s="184"/>
      <c r="AF67193" s="184"/>
    </row>
    <row r="67194" spans="30:32" ht="24.75" customHeight="1">
      <c r="AD67194" s="183"/>
      <c r="AE67194" s="184"/>
      <c r="AF67194" s="184"/>
    </row>
    <row r="67195" spans="30:32" ht="24.75" customHeight="1">
      <c r="AD67195" s="183"/>
      <c r="AE67195" s="184"/>
      <c r="AF67195" s="184"/>
    </row>
    <row r="67196" spans="30:32" ht="24.75" customHeight="1">
      <c r="AD67196" s="183"/>
      <c r="AE67196" s="184"/>
      <c r="AF67196" s="184"/>
    </row>
    <row r="67197" spans="30:32" ht="24.75" customHeight="1">
      <c r="AD67197" s="183"/>
      <c r="AE67197" s="184"/>
      <c r="AF67197" s="184"/>
    </row>
    <row r="67198" spans="30:32" ht="24.75" customHeight="1">
      <c r="AD67198" s="183"/>
      <c r="AE67198" s="184"/>
      <c r="AF67198" s="184"/>
    </row>
    <row r="67199" spans="30:32" ht="24.75" customHeight="1">
      <c r="AD67199" s="183"/>
      <c r="AE67199" s="184"/>
      <c r="AF67199" s="184"/>
    </row>
    <row r="67200" spans="30:32" ht="24.75" customHeight="1">
      <c r="AD67200" s="183"/>
      <c r="AE67200" s="184"/>
      <c r="AF67200" s="184"/>
    </row>
    <row r="67201" spans="30:32" ht="24.75" customHeight="1">
      <c r="AD67201" s="183"/>
      <c r="AE67201" s="184"/>
      <c r="AF67201" s="184"/>
    </row>
    <row r="67202" spans="30:32" ht="24.75" customHeight="1">
      <c r="AD67202" s="183"/>
      <c r="AE67202" s="184"/>
      <c r="AF67202" s="184"/>
    </row>
    <row r="67203" spans="30:32" ht="24.75" customHeight="1">
      <c r="AD67203" s="183"/>
      <c r="AE67203" s="184"/>
      <c r="AF67203" s="184"/>
    </row>
    <row r="67204" spans="30:32" ht="24.75" customHeight="1">
      <c r="AD67204" s="183"/>
      <c r="AE67204" s="184"/>
      <c r="AF67204" s="184"/>
    </row>
    <row r="67205" spans="30:32" ht="24.75" customHeight="1">
      <c r="AD67205" s="183"/>
      <c r="AE67205" s="184"/>
      <c r="AF67205" s="184"/>
    </row>
    <row r="67206" spans="30:32" ht="24.75" customHeight="1">
      <c r="AD67206" s="183"/>
      <c r="AE67206" s="184"/>
      <c r="AF67206" s="184"/>
    </row>
    <row r="67207" spans="30:32" ht="24.75" customHeight="1">
      <c r="AD67207" s="183"/>
      <c r="AE67207" s="184"/>
      <c r="AF67207" s="184"/>
    </row>
    <row r="67208" spans="30:32" ht="24.75" customHeight="1">
      <c r="AD67208" s="183"/>
      <c r="AE67208" s="184"/>
      <c r="AF67208" s="184"/>
    </row>
    <row r="67209" spans="30:32" ht="24.75" customHeight="1">
      <c r="AD67209" s="183"/>
      <c r="AE67209" s="184"/>
      <c r="AF67209" s="184"/>
    </row>
    <row r="67210" spans="30:32" ht="24.75" customHeight="1">
      <c r="AD67210" s="183"/>
      <c r="AE67210" s="184"/>
      <c r="AF67210" s="184"/>
    </row>
    <row r="67211" spans="30:32" ht="24.75" customHeight="1">
      <c r="AD67211" s="183"/>
      <c r="AE67211" s="184"/>
      <c r="AF67211" s="184"/>
    </row>
    <row r="67212" spans="30:32" ht="24.75" customHeight="1">
      <c r="AD67212" s="183"/>
      <c r="AE67212" s="184"/>
      <c r="AF67212" s="184"/>
    </row>
    <row r="67213" spans="30:32" ht="24.75" customHeight="1">
      <c r="AD67213" s="183"/>
      <c r="AE67213" s="184"/>
      <c r="AF67213" s="184"/>
    </row>
    <row r="67214" spans="30:32" ht="24.75" customHeight="1">
      <c r="AD67214" s="183"/>
      <c r="AE67214" s="184"/>
      <c r="AF67214" s="184"/>
    </row>
    <row r="67215" spans="30:32" ht="24.75" customHeight="1">
      <c r="AD67215" s="183"/>
      <c r="AE67215" s="184"/>
      <c r="AF67215" s="184"/>
    </row>
    <row r="67216" spans="30:32" ht="24.75" customHeight="1">
      <c r="AD67216" s="183"/>
      <c r="AE67216" s="184"/>
      <c r="AF67216" s="184"/>
    </row>
    <row r="67217" spans="30:32" ht="24.75" customHeight="1">
      <c r="AD67217" s="183"/>
      <c r="AE67217" s="184"/>
      <c r="AF67217" s="184"/>
    </row>
    <row r="67218" spans="30:32" ht="24.75" customHeight="1">
      <c r="AD67218" s="183"/>
      <c r="AE67218" s="184"/>
      <c r="AF67218" s="184"/>
    </row>
    <row r="67219" spans="30:32" ht="24.75" customHeight="1">
      <c r="AD67219" s="183"/>
      <c r="AE67219" s="184"/>
      <c r="AF67219" s="184"/>
    </row>
    <row r="67220" spans="30:32" ht="24.75" customHeight="1">
      <c r="AD67220" s="183"/>
      <c r="AE67220" s="184"/>
      <c r="AF67220" s="184"/>
    </row>
    <row r="67221" spans="30:32" ht="24.75" customHeight="1">
      <c r="AD67221" s="183"/>
      <c r="AE67221" s="184"/>
      <c r="AF67221" s="184"/>
    </row>
    <row r="67222" spans="30:32" ht="24.75" customHeight="1">
      <c r="AD67222" s="183"/>
      <c r="AE67222" s="184"/>
      <c r="AF67222" s="184"/>
    </row>
    <row r="67223" spans="30:32" ht="24.75" customHeight="1">
      <c r="AD67223" s="183"/>
      <c r="AE67223" s="184"/>
      <c r="AF67223" s="184"/>
    </row>
    <row r="67224" spans="30:32" ht="24.75" customHeight="1">
      <c r="AD67224" s="183"/>
      <c r="AE67224" s="184"/>
      <c r="AF67224" s="184"/>
    </row>
    <row r="67225" spans="30:32" ht="24.75" customHeight="1">
      <c r="AD67225" s="183"/>
      <c r="AE67225" s="184"/>
      <c r="AF67225" s="184"/>
    </row>
    <row r="67226" spans="30:32" ht="24.75" customHeight="1">
      <c r="AD67226" s="183"/>
      <c r="AE67226" s="184"/>
      <c r="AF67226" s="184"/>
    </row>
    <row r="67227" spans="30:32" ht="24.75" customHeight="1">
      <c r="AD67227" s="183"/>
      <c r="AE67227" s="184"/>
      <c r="AF67227" s="184"/>
    </row>
    <row r="67228" spans="30:32" ht="24.75" customHeight="1">
      <c r="AD67228" s="183"/>
      <c r="AE67228" s="184"/>
      <c r="AF67228" s="184"/>
    </row>
    <row r="67229" spans="30:32" ht="24.75" customHeight="1">
      <c r="AD67229" s="183"/>
      <c r="AE67229" s="184"/>
      <c r="AF67229" s="184"/>
    </row>
    <row r="67230" spans="30:32" ht="24.75" customHeight="1">
      <c r="AD67230" s="183"/>
      <c r="AE67230" s="184"/>
      <c r="AF67230" s="184"/>
    </row>
    <row r="67231" spans="30:32" ht="24.75" customHeight="1">
      <c r="AD67231" s="183"/>
      <c r="AE67231" s="184"/>
      <c r="AF67231" s="184"/>
    </row>
    <row r="67232" spans="30:32" ht="24.75" customHeight="1">
      <c r="AD67232" s="183"/>
      <c r="AE67232" s="184"/>
      <c r="AF67232" s="184"/>
    </row>
    <row r="67233" spans="30:32" ht="24.75" customHeight="1">
      <c r="AD67233" s="183"/>
      <c r="AE67233" s="184"/>
      <c r="AF67233" s="184"/>
    </row>
    <row r="67234" spans="30:32" ht="24.75" customHeight="1">
      <c r="AD67234" s="183"/>
      <c r="AE67234" s="184"/>
      <c r="AF67234" s="184"/>
    </row>
    <row r="67235" spans="30:32" ht="24.75" customHeight="1">
      <c r="AD67235" s="183"/>
      <c r="AE67235" s="184"/>
      <c r="AF67235" s="184"/>
    </row>
    <row r="67236" spans="30:32" ht="24.75" customHeight="1">
      <c r="AD67236" s="183"/>
      <c r="AE67236" s="184"/>
      <c r="AF67236" s="184"/>
    </row>
    <row r="67237" spans="30:32" ht="24.75" customHeight="1">
      <c r="AD67237" s="183"/>
      <c r="AE67237" s="184"/>
      <c r="AF67237" s="184"/>
    </row>
    <row r="67238" spans="30:32" ht="24.75" customHeight="1">
      <c r="AD67238" s="183"/>
      <c r="AE67238" s="184"/>
      <c r="AF67238" s="184"/>
    </row>
    <row r="67239" spans="30:32" ht="24.75" customHeight="1">
      <c r="AD67239" s="183"/>
      <c r="AE67239" s="184"/>
      <c r="AF67239" s="184"/>
    </row>
    <row r="67240" spans="30:32" ht="24.75" customHeight="1">
      <c r="AD67240" s="183"/>
      <c r="AE67240" s="184"/>
      <c r="AF67240" s="184"/>
    </row>
    <row r="67241" spans="30:32" ht="24.75" customHeight="1">
      <c r="AD67241" s="183"/>
      <c r="AE67241" s="184"/>
      <c r="AF67241" s="184"/>
    </row>
    <row r="67242" spans="30:32" ht="24.75" customHeight="1">
      <c r="AD67242" s="183"/>
      <c r="AE67242" s="184"/>
      <c r="AF67242" s="184"/>
    </row>
    <row r="67243" spans="30:32" ht="24.75" customHeight="1">
      <c r="AD67243" s="183"/>
      <c r="AE67243" s="184"/>
      <c r="AF67243" s="184"/>
    </row>
    <row r="67244" spans="30:32" ht="24.75" customHeight="1">
      <c r="AD67244" s="183"/>
      <c r="AE67244" s="184"/>
      <c r="AF67244" s="184"/>
    </row>
    <row r="67245" spans="30:32" ht="24.75" customHeight="1">
      <c r="AD67245" s="183"/>
      <c r="AE67245" s="184"/>
      <c r="AF67245" s="184"/>
    </row>
    <row r="67246" spans="30:32" ht="24.75" customHeight="1">
      <c r="AD67246" s="183"/>
      <c r="AE67246" s="184"/>
      <c r="AF67246" s="184"/>
    </row>
    <row r="67247" spans="30:32" ht="24.75" customHeight="1">
      <c r="AD67247" s="183"/>
      <c r="AE67247" s="184"/>
      <c r="AF67247" s="184"/>
    </row>
    <row r="67248" spans="30:32" ht="24.75" customHeight="1">
      <c r="AD67248" s="183"/>
      <c r="AE67248" s="184"/>
      <c r="AF67248" s="184"/>
    </row>
    <row r="67249" spans="30:32" ht="24.75" customHeight="1">
      <c r="AD67249" s="183"/>
      <c r="AE67249" s="184"/>
      <c r="AF67249" s="184"/>
    </row>
    <row r="67250" spans="30:32" ht="24.75" customHeight="1">
      <c r="AD67250" s="183"/>
      <c r="AE67250" s="184"/>
      <c r="AF67250" s="184"/>
    </row>
    <row r="67251" spans="30:32" ht="24.75" customHeight="1">
      <c r="AD67251" s="183"/>
      <c r="AE67251" s="184"/>
      <c r="AF67251" s="184"/>
    </row>
    <row r="67252" spans="30:32" ht="24.75" customHeight="1">
      <c r="AD67252" s="183"/>
      <c r="AE67252" s="184"/>
      <c r="AF67252" s="184"/>
    </row>
    <row r="67253" spans="30:32" ht="24.75" customHeight="1">
      <c r="AD67253" s="183"/>
      <c r="AE67253" s="184"/>
      <c r="AF67253" s="184"/>
    </row>
    <row r="67254" spans="30:32" ht="24.75" customHeight="1">
      <c r="AD67254" s="183"/>
      <c r="AE67254" s="184"/>
      <c r="AF67254" s="184"/>
    </row>
    <row r="67255" spans="30:32" ht="24.75" customHeight="1">
      <c r="AD67255" s="183"/>
      <c r="AE67255" s="184"/>
      <c r="AF67255" s="184"/>
    </row>
    <row r="67256" spans="30:32" ht="24.75" customHeight="1">
      <c r="AD67256" s="183"/>
      <c r="AE67256" s="184"/>
      <c r="AF67256" s="184"/>
    </row>
    <row r="67257" spans="30:32" ht="24.75" customHeight="1">
      <c r="AD67257" s="183"/>
      <c r="AE67257" s="184"/>
      <c r="AF67257" s="184"/>
    </row>
    <row r="67258" spans="30:32" ht="24.75" customHeight="1">
      <c r="AD67258" s="183"/>
      <c r="AE67258" s="184"/>
      <c r="AF67258" s="184"/>
    </row>
    <row r="67259" spans="30:32" ht="24.75" customHeight="1">
      <c r="AD67259" s="183"/>
      <c r="AE67259" s="184"/>
      <c r="AF67259" s="184"/>
    </row>
    <row r="67260" spans="30:32" ht="24.75" customHeight="1">
      <c r="AD67260" s="183"/>
      <c r="AE67260" s="184"/>
      <c r="AF67260" s="184"/>
    </row>
    <row r="67261" spans="30:32" ht="24.75" customHeight="1">
      <c r="AD67261" s="183"/>
      <c r="AE67261" s="184"/>
      <c r="AF67261" s="184"/>
    </row>
    <row r="67262" spans="30:32" ht="24.75" customHeight="1">
      <c r="AD67262" s="183"/>
      <c r="AE67262" s="184"/>
      <c r="AF67262" s="184"/>
    </row>
    <row r="67263" spans="30:32" ht="24.75" customHeight="1">
      <c r="AD67263" s="183"/>
      <c r="AE67263" s="184"/>
      <c r="AF67263" s="184"/>
    </row>
    <row r="67264" spans="30:32" ht="24.75" customHeight="1">
      <c r="AD67264" s="183"/>
      <c r="AE67264" s="184"/>
      <c r="AF67264" s="184"/>
    </row>
    <row r="67265" spans="30:32" ht="24.75" customHeight="1">
      <c r="AD67265" s="183"/>
      <c r="AE67265" s="184"/>
      <c r="AF67265" s="184"/>
    </row>
    <row r="67266" spans="30:32" ht="24.75" customHeight="1">
      <c r="AD67266" s="183"/>
      <c r="AE67266" s="184"/>
      <c r="AF67266" s="184"/>
    </row>
    <row r="67267" spans="30:32" ht="24.75" customHeight="1">
      <c r="AD67267" s="183"/>
      <c r="AE67267" s="184"/>
      <c r="AF67267" s="184"/>
    </row>
    <row r="67268" spans="30:32" ht="24.75" customHeight="1">
      <c r="AD67268" s="183"/>
      <c r="AE67268" s="184"/>
      <c r="AF67268" s="184"/>
    </row>
    <row r="67269" spans="30:32" ht="24.75" customHeight="1">
      <c r="AD67269" s="183"/>
      <c r="AE67269" s="184"/>
      <c r="AF67269" s="184"/>
    </row>
    <row r="67270" spans="30:32" ht="24.75" customHeight="1">
      <c r="AD67270" s="183"/>
      <c r="AE67270" s="184"/>
      <c r="AF67270" s="184"/>
    </row>
    <row r="67271" spans="30:32" ht="24.75" customHeight="1">
      <c r="AD67271" s="183"/>
      <c r="AE67271" s="184"/>
      <c r="AF67271" s="184"/>
    </row>
    <row r="67272" spans="30:32" ht="24.75" customHeight="1">
      <c r="AD67272" s="183"/>
      <c r="AE67272" s="184"/>
      <c r="AF67272" s="184"/>
    </row>
    <row r="67273" spans="30:32" ht="24.75" customHeight="1">
      <c r="AD67273" s="183"/>
      <c r="AE67273" s="184"/>
      <c r="AF67273" s="184"/>
    </row>
    <row r="67274" spans="30:32" ht="24.75" customHeight="1">
      <c r="AD67274" s="183"/>
      <c r="AE67274" s="184"/>
      <c r="AF67274" s="184"/>
    </row>
    <row r="67275" spans="30:32" ht="24.75" customHeight="1">
      <c r="AD67275" s="183"/>
      <c r="AE67275" s="184"/>
      <c r="AF67275" s="184"/>
    </row>
    <row r="67276" spans="30:32" ht="24.75" customHeight="1">
      <c r="AD67276" s="183"/>
      <c r="AE67276" s="184"/>
      <c r="AF67276" s="184"/>
    </row>
    <row r="67277" spans="30:32" ht="24.75" customHeight="1">
      <c r="AD67277" s="183"/>
      <c r="AE67277" s="184"/>
      <c r="AF67277" s="184"/>
    </row>
    <row r="67278" spans="30:32" ht="24.75" customHeight="1">
      <c r="AD67278" s="183"/>
      <c r="AE67278" s="184"/>
      <c r="AF67278" s="184"/>
    </row>
    <row r="67279" spans="30:32" ht="24.75" customHeight="1">
      <c r="AD67279" s="183"/>
      <c r="AE67279" s="184"/>
      <c r="AF67279" s="184"/>
    </row>
    <row r="67280" spans="30:32" ht="24.75" customHeight="1">
      <c r="AD67280" s="183"/>
      <c r="AE67280" s="184"/>
      <c r="AF67280" s="184"/>
    </row>
    <row r="67281" spans="30:32" ht="24.75" customHeight="1">
      <c r="AD67281" s="183"/>
      <c r="AE67281" s="184"/>
      <c r="AF67281" s="184"/>
    </row>
    <row r="67282" spans="30:32" ht="24.75" customHeight="1">
      <c r="AD67282" s="183"/>
      <c r="AE67282" s="184"/>
      <c r="AF67282" s="184"/>
    </row>
    <row r="67283" spans="30:32" ht="24.75" customHeight="1">
      <c r="AD67283" s="183"/>
      <c r="AE67283" s="184"/>
      <c r="AF67283" s="184"/>
    </row>
    <row r="67284" spans="30:32" ht="24.75" customHeight="1">
      <c r="AD67284" s="183"/>
      <c r="AE67284" s="184"/>
      <c r="AF67284" s="184"/>
    </row>
    <row r="67285" spans="30:32" ht="24.75" customHeight="1">
      <c r="AD67285" s="183"/>
      <c r="AE67285" s="184"/>
      <c r="AF67285" s="184"/>
    </row>
    <row r="67286" spans="30:32" ht="24.75" customHeight="1">
      <c r="AD67286" s="183"/>
      <c r="AE67286" s="184"/>
      <c r="AF67286" s="184"/>
    </row>
    <row r="67287" spans="30:32" ht="24.75" customHeight="1">
      <c r="AD67287" s="183"/>
      <c r="AE67287" s="184"/>
      <c r="AF67287" s="184"/>
    </row>
    <row r="67288" spans="30:32" ht="24.75" customHeight="1">
      <c r="AD67288" s="183"/>
      <c r="AE67288" s="184"/>
      <c r="AF67288" s="184"/>
    </row>
    <row r="67289" spans="30:32" ht="24.75" customHeight="1">
      <c r="AD67289" s="183"/>
      <c r="AE67289" s="184"/>
      <c r="AF67289" s="184"/>
    </row>
    <row r="67290" spans="30:32" ht="24.75" customHeight="1">
      <c r="AD67290" s="183"/>
      <c r="AE67290" s="184"/>
      <c r="AF67290" s="184"/>
    </row>
    <row r="67291" spans="30:32" ht="24.75" customHeight="1">
      <c r="AD67291" s="183"/>
      <c r="AE67291" s="184"/>
      <c r="AF67291" s="184"/>
    </row>
    <row r="67292" spans="30:32" ht="24.75" customHeight="1">
      <c r="AD67292" s="183"/>
      <c r="AE67292" s="184"/>
      <c r="AF67292" s="184"/>
    </row>
    <row r="67293" spans="30:32" ht="24.75" customHeight="1">
      <c r="AD67293" s="183"/>
      <c r="AE67293" s="184"/>
      <c r="AF67293" s="184"/>
    </row>
    <row r="67294" spans="30:32" ht="24.75" customHeight="1">
      <c r="AD67294" s="183"/>
      <c r="AE67294" s="184"/>
      <c r="AF67294" s="184"/>
    </row>
    <row r="67295" spans="30:32" ht="24.75" customHeight="1">
      <c r="AD67295" s="183"/>
      <c r="AE67295" s="184"/>
      <c r="AF67295" s="184"/>
    </row>
    <row r="67296" spans="30:32" ht="24.75" customHeight="1">
      <c r="AD67296" s="183"/>
      <c r="AE67296" s="184"/>
      <c r="AF67296" s="184"/>
    </row>
    <row r="67297" spans="30:32" ht="24.75" customHeight="1">
      <c r="AD67297" s="183"/>
      <c r="AE67297" s="184"/>
      <c r="AF67297" s="184"/>
    </row>
    <row r="67298" spans="30:32" ht="24.75" customHeight="1">
      <c r="AD67298" s="183"/>
      <c r="AE67298" s="184"/>
      <c r="AF67298" s="184"/>
    </row>
    <row r="67299" spans="30:32" ht="24.75" customHeight="1">
      <c r="AD67299" s="183"/>
      <c r="AE67299" s="184"/>
      <c r="AF67299" s="184"/>
    </row>
    <row r="67300" spans="30:32" ht="24.75" customHeight="1">
      <c r="AD67300" s="183"/>
      <c r="AE67300" s="184"/>
      <c r="AF67300" s="184"/>
    </row>
    <row r="67301" spans="30:32" ht="24.75" customHeight="1">
      <c r="AD67301" s="183"/>
      <c r="AE67301" s="184"/>
      <c r="AF67301" s="184"/>
    </row>
    <row r="67302" spans="30:32" ht="24.75" customHeight="1">
      <c r="AD67302" s="183"/>
      <c r="AE67302" s="184"/>
      <c r="AF67302" s="184"/>
    </row>
    <row r="67303" spans="30:32" ht="24.75" customHeight="1">
      <c r="AD67303" s="183"/>
      <c r="AE67303" s="184"/>
      <c r="AF67303" s="184"/>
    </row>
    <row r="67304" spans="30:32" ht="24.75" customHeight="1">
      <c r="AD67304" s="183"/>
      <c r="AE67304" s="184"/>
      <c r="AF67304" s="184"/>
    </row>
    <row r="67305" spans="30:32" ht="24.75" customHeight="1">
      <c r="AD67305" s="183"/>
      <c r="AE67305" s="184"/>
      <c r="AF67305" s="184"/>
    </row>
    <row r="67306" spans="30:32" ht="24.75" customHeight="1">
      <c r="AD67306" s="183"/>
      <c r="AE67306" s="184"/>
      <c r="AF67306" s="184"/>
    </row>
    <row r="67307" spans="30:32" ht="24.75" customHeight="1">
      <c r="AD67307" s="183"/>
      <c r="AE67307" s="184"/>
      <c r="AF67307" s="184"/>
    </row>
    <row r="67308" spans="30:32" ht="24.75" customHeight="1">
      <c r="AD67308" s="183"/>
      <c r="AE67308" s="184"/>
      <c r="AF67308" s="184"/>
    </row>
    <row r="67309" spans="30:32" ht="24.75" customHeight="1">
      <c r="AD67309" s="183"/>
      <c r="AE67309" s="184"/>
      <c r="AF67309" s="184"/>
    </row>
    <row r="67310" spans="30:32" ht="24.75" customHeight="1">
      <c r="AD67310" s="183"/>
      <c r="AE67310" s="184"/>
      <c r="AF67310" s="184"/>
    </row>
    <row r="67311" spans="30:32" ht="24.75" customHeight="1">
      <c r="AD67311" s="183"/>
      <c r="AE67311" s="184"/>
      <c r="AF67311" s="184"/>
    </row>
    <row r="67312" spans="30:32" ht="24.75" customHeight="1">
      <c r="AD67312" s="183"/>
      <c r="AE67312" s="184"/>
      <c r="AF67312" s="184"/>
    </row>
    <row r="67313" spans="30:32" ht="24.75" customHeight="1">
      <c r="AD67313" s="183"/>
      <c r="AE67313" s="184"/>
      <c r="AF67313" s="184"/>
    </row>
    <row r="67314" spans="30:32" ht="24.75" customHeight="1">
      <c r="AD67314" s="183"/>
      <c r="AE67314" s="184"/>
      <c r="AF67314" s="184"/>
    </row>
    <row r="67315" spans="30:32" ht="24.75" customHeight="1">
      <c r="AD67315" s="183"/>
      <c r="AE67315" s="184"/>
      <c r="AF67315" s="184"/>
    </row>
    <row r="67316" spans="30:32" ht="24.75" customHeight="1">
      <c r="AD67316" s="183"/>
      <c r="AE67316" s="184"/>
      <c r="AF67316" s="184"/>
    </row>
    <row r="67317" spans="30:32" ht="24.75" customHeight="1">
      <c r="AD67317" s="183"/>
      <c r="AE67317" s="184"/>
      <c r="AF67317" s="184"/>
    </row>
    <row r="67318" spans="30:32" ht="24.75" customHeight="1">
      <c r="AD67318" s="183"/>
      <c r="AE67318" s="184"/>
      <c r="AF67318" s="184"/>
    </row>
    <row r="67319" spans="30:32" ht="24.75" customHeight="1">
      <c r="AD67319" s="183"/>
      <c r="AE67319" s="184"/>
      <c r="AF67319" s="184"/>
    </row>
    <row r="67320" spans="30:32" ht="24.75" customHeight="1">
      <c r="AD67320" s="183"/>
      <c r="AE67320" s="184"/>
      <c r="AF67320" s="184"/>
    </row>
    <row r="67321" spans="30:32" ht="24.75" customHeight="1">
      <c r="AD67321" s="183"/>
      <c r="AE67321" s="184"/>
      <c r="AF67321" s="184"/>
    </row>
    <row r="67322" spans="30:32" ht="24.75" customHeight="1">
      <c r="AD67322" s="183"/>
      <c r="AE67322" s="184"/>
      <c r="AF67322" s="184"/>
    </row>
    <row r="67323" spans="30:32" ht="24.75" customHeight="1">
      <c r="AD67323" s="183"/>
      <c r="AE67323" s="184"/>
      <c r="AF67323" s="184"/>
    </row>
    <row r="67324" spans="30:32" ht="24.75" customHeight="1">
      <c r="AD67324" s="183"/>
      <c r="AE67324" s="184"/>
      <c r="AF67324" s="184"/>
    </row>
    <row r="67325" spans="30:32" ht="24.75" customHeight="1">
      <c r="AD67325" s="183"/>
      <c r="AE67325" s="184"/>
      <c r="AF67325" s="184"/>
    </row>
    <row r="67326" spans="30:32" ht="24.75" customHeight="1">
      <c r="AD67326" s="183"/>
      <c r="AE67326" s="184"/>
      <c r="AF67326" s="184"/>
    </row>
    <row r="67327" spans="30:32" ht="24.75" customHeight="1">
      <c r="AD67327" s="183"/>
      <c r="AE67327" s="184"/>
      <c r="AF67327" s="184"/>
    </row>
    <row r="67328" spans="30:32" ht="24.75" customHeight="1">
      <c r="AD67328" s="183"/>
      <c r="AE67328" s="184"/>
      <c r="AF67328" s="184"/>
    </row>
    <row r="67329" spans="30:32" ht="24.75" customHeight="1">
      <c r="AD67329" s="183"/>
      <c r="AE67329" s="184"/>
      <c r="AF67329" s="184"/>
    </row>
    <row r="67330" spans="30:32" ht="24.75" customHeight="1">
      <c r="AD67330" s="183"/>
      <c r="AE67330" s="184"/>
      <c r="AF67330" s="184"/>
    </row>
    <row r="67331" spans="30:32" ht="24.75" customHeight="1">
      <c r="AD67331" s="183"/>
      <c r="AE67331" s="184"/>
      <c r="AF67331" s="184"/>
    </row>
    <row r="67332" spans="30:32" ht="24.75" customHeight="1">
      <c r="AD67332" s="183"/>
      <c r="AE67332" s="184"/>
      <c r="AF67332" s="184"/>
    </row>
    <row r="67333" spans="30:32" ht="24.75" customHeight="1">
      <c r="AD67333" s="183"/>
      <c r="AE67333" s="184"/>
      <c r="AF67333" s="184"/>
    </row>
    <row r="67334" spans="30:32" ht="24.75" customHeight="1">
      <c r="AD67334" s="183"/>
      <c r="AE67334" s="184"/>
      <c r="AF67334" s="184"/>
    </row>
    <row r="67335" spans="30:32" ht="24.75" customHeight="1">
      <c r="AD67335" s="183"/>
      <c r="AE67335" s="184"/>
      <c r="AF67335" s="184"/>
    </row>
    <row r="67336" spans="30:32" ht="24.75" customHeight="1">
      <c r="AD67336" s="183"/>
      <c r="AE67336" s="184"/>
      <c r="AF67336" s="184"/>
    </row>
    <row r="67337" spans="30:32" ht="24.75" customHeight="1">
      <c r="AD67337" s="183"/>
      <c r="AE67337" s="184"/>
      <c r="AF67337" s="184"/>
    </row>
    <row r="67338" spans="30:32" ht="24.75" customHeight="1">
      <c r="AD67338" s="183"/>
      <c r="AE67338" s="184"/>
      <c r="AF67338" s="184"/>
    </row>
    <row r="67339" spans="30:32" ht="24.75" customHeight="1">
      <c r="AD67339" s="183"/>
      <c r="AE67339" s="184"/>
      <c r="AF67339" s="184"/>
    </row>
    <row r="67340" spans="30:32" ht="24.75" customHeight="1">
      <c r="AD67340" s="183"/>
      <c r="AE67340" s="184"/>
      <c r="AF67340" s="184"/>
    </row>
    <row r="67341" spans="30:32" ht="24.75" customHeight="1">
      <c r="AD67341" s="183"/>
      <c r="AE67341" s="184"/>
      <c r="AF67341" s="184"/>
    </row>
    <row r="67342" spans="30:32" ht="24.75" customHeight="1">
      <c r="AD67342" s="183"/>
      <c r="AE67342" s="184"/>
      <c r="AF67342" s="184"/>
    </row>
    <row r="67343" spans="30:32" ht="24.75" customHeight="1">
      <c r="AD67343" s="183"/>
      <c r="AE67343" s="184"/>
      <c r="AF67343" s="184"/>
    </row>
    <row r="67344" spans="30:32" ht="24.75" customHeight="1">
      <c r="AD67344" s="183"/>
      <c r="AE67344" s="184"/>
      <c r="AF67344" s="184"/>
    </row>
    <row r="67345" spans="30:32" ht="24.75" customHeight="1">
      <c r="AD67345" s="183"/>
      <c r="AE67345" s="184"/>
      <c r="AF67345" s="184"/>
    </row>
    <row r="67346" spans="30:32" ht="24.75" customHeight="1">
      <c r="AD67346" s="183"/>
      <c r="AE67346" s="184"/>
      <c r="AF67346" s="184"/>
    </row>
    <row r="67347" spans="30:32" ht="24.75" customHeight="1">
      <c r="AD67347" s="183"/>
      <c r="AE67347" s="184"/>
      <c r="AF67347" s="184"/>
    </row>
    <row r="67348" spans="30:32" ht="24.75" customHeight="1">
      <c r="AD67348" s="183"/>
      <c r="AE67348" s="184"/>
      <c r="AF67348" s="184"/>
    </row>
    <row r="67349" spans="30:32" ht="24.75" customHeight="1">
      <c r="AD67349" s="183"/>
      <c r="AE67349" s="184"/>
      <c r="AF67349" s="184"/>
    </row>
    <row r="67350" spans="30:32" ht="24.75" customHeight="1">
      <c r="AD67350" s="183"/>
      <c r="AE67350" s="184"/>
      <c r="AF67350" s="184"/>
    </row>
    <row r="67351" spans="30:32" ht="24.75" customHeight="1">
      <c r="AD67351" s="183"/>
      <c r="AE67351" s="184"/>
      <c r="AF67351" s="184"/>
    </row>
    <row r="67352" spans="30:32" ht="24.75" customHeight="1">
      <c r="AD67352" s="183"/>
      <c r="AE67352" s="184"/>
      <c r="AF67352" s="184"/>
    </row>
    <row r="67353" spans="30:32" ht="24.75" customHeight="1">
      <c r="AD67353" s="183"/>
      <c r="AE67353" s="184"/>
      <c r="AF67353" s="184"/>
    </row>
    <row r="67354" spans="30:32" ht="24.75" customHeight="1">
      <c r="AD67354" s="183"/>
      <c r="AE67354" s="184"/>
      <c r="AF67354" s="184"/>
    </row>
    <row r="67355" spans="30:32" ht="24.75" customHeight="1">
      <c r="AD67355" s="183"/>
      <c r="AE67355" s="184"/>
      <c r="AF67355" s="184"/>
    </row>
    <row r="67356" spans="30:32" ht="24.75" customHeight="1">
      <c r="AD67356" s="183"/>
      <c r="AE67356" s="184"/>
      <c r="AF67356" s="184"/>
    </row>
    <row r="67357" spans="30:32" ht="24.75" customHeight="1">
      <c r="AD67357" s="183"/>
      <c r="AE67357" s="184"/>
      <c r="AF67357" s="184"/>
    </row>
    <row r="67358" spans="30:32" ht="24.75" customHeight="1">
      <c r="AD67358" s="183"/>
      <c r="AE67358" s="184"/>
      <c r="AF67358" s="184"/>
    </row>
    <row r="67359" spans="30:32" ht="24.75" customHeight="1">
      <c r="AD67359" s="183"/>
      <c r="AE67359" s="184"/>
      <c r="AF67359" s="184"/>
    </row>
    <row r="67360" spans="30:32" ht="24.75" customHeight="1">
      <c r="AD67360" s="183"/>
      <c r="AE67360" s="184"/>
      <c r="AF67360" s="184"/>
    </row>
    <row r="67361" spans="30:32" ht="24.75" customHeight="1">
      <c r="AD67361" s="183"/>
      <c r="AE67361" s="184"/>
      <c r="AF67361" s="184"/>
    </row>
    <row r="67362" spans="30:32" ht="24.75" customHeight="1">
      <c r="AD67362" s="183"/>
      <c r="AE67362" s="184"/>
      <c r="AF67362" s="184"/>
    </row>
    <row r="67363" spans="30:32" ht="24.75" customHeight="1">
      <c r="AD67363" s="183"/>
      <c r="AE67363" s="184"/>
      <c r="AF67363" s="184"/>
    </row>
    <row r="67364" spans="30:32" ht="24.75" customHeight="1">
      <c r="AD67364" s="183"/>
      <c r="AE67364" s="184"/>
      <c r="AF67364" s="184"/>
    </row>
    <row r="67365" spans="30:32" ht="24.75" customHeight="1">
      <c r="AD67365" s="183"/>
      <c r="AE67365" s="184"/>
      <c r="AF67365" s="184"/>
    </row>
    <row r="67366" spans="30:32" ht="24.75" customHeight="1">
      <c r="AD67366" s="183"/>
      <c r="AE67366" s="184"/>
      <c r="AF67366" s="184"/>
    </row>
    <row r="67367" spans="30:32" ht="24.75" customHeight="1">
      <c r="AD67367" s="183"/>
      <c r="AE67367" s="184"/>
      <c r="AF67367" s="184"/>
    </row>
    <row r="67368" spans="30:32" ht="24.75" customHeight="1">
      <c r="AD67368" s="183"/>
      <c r="AE67368" s="184"/>
      <c r="AF67368" s="184"/>
    </row>
    <row r="67369" spans="30:32" ht="24.75" customHeight="1">
      <c r="AD67369" s="183"/>
      <c r="AE67369" s="184"/>
      <c r="AF67369" s="184"/>
    </row>
    <row r="67370" spans="30:32" ht="24.75" customHeight="1">
      <c r="AD67370" s="183"/>
      <c r="AE67370" s="184"/>
      <c r="AF67370" s="184"/>
    </row>
    <row r="67371" spans="30:32" ht="24.75" customHeight="1">
      <c r="AD67371" s="183"/>
      <c r="AE67371" s="184"/>
      <c r="AF67371" s="184"/>
    </row>
    <row r="67372" spans="30:32" ht="24.75" customHeight="1">
      <c r="AD67372" s="183"/>
      <c r="AE67372" s="184"/>
      <c r="AF67372" s="184"/>
    </row>
    <row r="67373" spans="30:32" ht="24.75" customHeight="1">
      <c r="AD67373" s="183"/>
      <c r="AE67373" s="184"/>
      <c r="AF67373" s="184"/>
    </row>
    <row r="67374" spans="30:32" ht="24.75" customHeight="1">
      <c r="AD67374" s="183"/>
      <c r="AE67374" s="184"/>
      <c r="AF67374" s="184"/>
    </row>
    <row r="67375" spans="30:32" ht="24.75" customHeight="1">
      <c r="AD67375" s="183"/>
      <c r="AE67375" s="184"/>
      <c r="AF67375" s="184"/>
    </row>
    <row r="67376" spans="30:32" ht="24.75" customHeight="1">
      <c r="AD67376" s="183"/>
      <c r="AE67376" s="184"/>
      <c r="AF67376" s="184"/>
    </row>
    <row r="67377" spans="30:32" ht="24.75" customHeight="1">
      <c r="AD67377" s="183"/>
      <c r="AE67377" s="184"/>
      <c r="AF67377" s="184"/>
    </row>
    <row r="67378" spans="30:32" ht="24.75" customHeight="1">
      <c r="AD67378" s="183"/>
      <c r="AE67378" s="184"/>
      <c r="AF67378" s="184"/>
    </row>
    <row r="67379" spans="30:32" ht="24.75" customHeight="1">
      <c r="AD67379" s="183"/>
      <c r="AE67379" s="184"/>
      <c r="AF67379" s="184"/>
    </row>
    <row r="67380" spans="30:32" ht="24.75" customHeight="1">
      <c r="AD67380" s="183"/>
      <c r="AE67380" s="184"/>
      <c r="AF67380" s="184"/>
    </row>
    <row r="67381" spans="30:32" ht="24.75" customHeight="1">
      <c r="AD67381" s="183"/>
      <c r="AE67381" s="184"/>
      <c r="AF67381" s="184"/>
    </row>
    <row r="67382" spans="30:32" ht="24.75" customHeight="1">
      <c r="AD67382" s="183"/>
      <c r="AE67382" s="184"/>
      <c r="AF67382" s="184"/>
    </row>
    <row r="67383" spans="30:32" ht="24.75" customHeight="1">
      <c r="AD67383" s="183"/>
      <c r="AE67383" s="184"/>
      <c r="AF67383" s="184"/>
    </row>
    <row r="67384" spans="30:32" ht="24.75" customHeight="1">
      <c r="AD67384" s="183"/>
      <c r="AE67384" s="184"/>
      <c r="AF67384" s="184"/>
    </row>
    <row r="67385" spans="30:32" ht="24.75" customHeight="1">
      <c r="AD67385" s="183"/>
      <c r="AE67385" s="184"/>
      <c r="AF67385" s="184"/>
    </row>
    <row r="67386" spans="30:32" ht="24.75" customHeight="1">
      <c r="AD67386" s="183"/>
      <c r="AE67386" s="184"/>
      <c r="AF67386" s="184"/>
    </row>
    <row r="67387" spans="30:32" ht="24.75" customHeight="1">
      <c r="AD67387" s="183"/>
      <c r="AE67387" s="184"/>
      <c r="AF67387" s="184"/>
    </row>
    <row r="67388" spans="30:32" ht="24.75" customHeight="1">
      <c r="AD67388" s="183"/>
      <c r="AE67388" s="184"/>
      <c r="AF67388" s="184"/>
    </row>
    <row r="67389" spans="30:32" ht="24.75" customHeight="1">
      <c r="AD67389" s="183"/>
      <c r="AE67389" s="184"/>
      <c r="AF67389" s="184"/>
    </row>
    <row r="67390" spans="30:32" ht="24.75" customHeight="1">
      <c r="AD67390" s="183"/>
      <c r="AE67390" s="184"/>
      <c r="AF67390" s="184"/>
    </row>
    <row r="67391" spans="30:32" ht="24.75" customHeight="1">
      <c r="AD67391" s="183"/>
      <c r="AE67391" s="184"/>
      <c r="AF67391" s="184"/>
    </row>
    <row r="67392" spans="30:32" ht="24.75" customHeight="1">
      <c r="AD67392" s="183"/>
      <c r="AE67392" s="184"/>
      <c r="AF67392" s="184"/>
    </row>
    <row r="67393" spans="30:32" ht="24.75" customHeight="1">
      <c r="AD67393" s="183"/>
      <c r="AE67393" s="184"/>
      <c r="AF67393" s="184"/>
    </row>
    <row r="67394" spans="30:32" ht="24.75" customHeight="1">
      <c r="AD67394" s="183"/>
      <c r="AE67394" s="184"/>
      <c r="AF67394" s="184"/>
    </row>
    <row r="67395" spans="30:32" ht="24.75" customHeight="1">
      <c r="AD67395" s="183"/>
      <c r="AE67395" s="184"/>
      <c r="AF67395" s="184"/>
    </row>
    <row r="67396" spans="30:32" ht="24.75" customHeight="1">
      <c r="AD67396" s="183"/>
      <c r="AE67396" s="184"/>
      <c r="AF67396" s="184"/>
    </row>
    <row r="67397" spans="30:32" ht="24.75" customHeight="1">
      <c r="AD67397" s="183"/>
      <c r="AE67397" s="184"/>
      <c r="AF67397" s="184"/>
    </row>
    <row r="67398" spans="30:32" ht="24.75" customHeight="1">
      <c r="AD67398" s="183"/>
      <c r="AE67398" s="184"/>
      <c r="AF67398" s="184"/>
    </row>
    <row r="67399" spans="30:32" ht="24.75" customHeight="1">
      <c r="AD67399" s="183"/>
      <c r="AE67399" s="184"/>
      <c r="AF67399" s="184"/>
    </row>
    <row r="67400" spans="30:32" ht="24.75" customHeight="1">
      <c r="AD67400" s="183"/>
      <c r="AE67400" s="184"/>
      <c r="AF67400" s="184"/>
    </row>
    <row r="67401" spans="30:32" ht="24.75" customHeight="1">
      <c r="AD67401" s="183"/>
      <c r="AE67401" s="184"/>
      <c r="AF67401" s="184"/>
    </row>
    <row r="67402" spans="30:32" ht="24.75" customHeight="1">
      <c r="AD67402" s="183"/>
      <c r="AE67402" s="184"/>
      <c r="AF67402" s="184"/>
    </row>
    <row r="67403" spans="30:32" ht="24.75" customHeight="1">
      <c r="AD67403" s="183"/>
      <c r="AE67403" s="184"/>
      <c r="AF67403" s="184"/>
    </row>
    <row r="67404" spans="30:32" ht="24.75" customHeight="1">
      <c r="AD67404" s="183"/>
      <c r="AE67404" s="184"/>
      <c r="AF67404" s="184"/>
    </row>
    <row r="67405" spans="30:32" ht="24.75" customHeight="1">
      <c r="AD67405" s="183"/>
      <c r="AE67405" s="184"/>
      <c r="AF67405" s="184"/>
    </row>
    <row r="67406" spans="30:32" ht="24.75" customHeight="1">
      <c r="AD67406" s="183"/>
      <c r="AE67406" s="184"/>
      <c r="AF67406" s="184"/>
    </row>
    <row r="67407" spans="30:32" ht="24.75" customHeight="1">
      <c r="AD67407" s="183"/>
      <c r="AE67407" s="184"/>
      <c r="AF67407" s="184"/>
    </row>
    <row r="67408" spans="30:32" ht="24.75" customHeight="1">
      <c r="AD67408" s="183"/>
      <c r="AE67408" s="184"/>
      <c r="AF67408" s="184"/>
    </row>
    <row r="67409" spans="30:32" ht="24.75" customHeight="1">
      <c r="AD67409" s="183"/>
      <c r="AE67409" s="184"/>
      <c r="AF67409" s="184"/>
    </row>
    <row r="67410" spans="30:32" ht="24.75" customHeight="1">
      <c r="AD67410" s="183"/>
      <c r="AE67410" s="184"/>
      <c r="AF67410" s="184"/>
    </row>
    <row r="67411" spans="30:32" ht="24.75" customHeight="1">
      <c r="AD67411" s="183"/>
      <c r="AE67411" s="184"/>
      <c r="AF67411" s="184"/>
    </row>
    <row r="67412" spans="30:32" ht="24.75" customHeight="1">
      <c r="AD67412" s="183"/>
      <c r="AE67412" s="184"/>
      <c r="AF67412" s="184"/>
    </row>
    <row r="67413" spans="30:32" ht="24.75" customHeight="1">
      <c r="AD67413" s="183"/>
      <c r="AE67413" s="184"/>
      <c r="AF67413" s="184"/>
    </row>
    <row r="67414" spans="30:32" ht="24.75" customHeight="1">
      <c r="AD67414" s="183"/>
      <c r="AE67414" s="184"/>
      <c r="AF67414" s="184"/>
    </row>
    <row r="67415" spans="30:32" ht="24.75" customHeight="1">
      <c r="AD67415" s="183"/>
      <c r="AE67415" s="184"/>
      <c r="AF67415" s="184"/>
    </row>
    <row r="67416" spans="30:32" ht="24.75" customHeight="1">
      <c r="AD67416" s="183"/>
      <c r="AE67416" s="184"/>
      <c r="AF67416" s="184"/>
    </row>
    <row r="67417" spans="30:32" ht="24.75" customHeight="1">
      <c r="AD67417" s="183"/>
      <c r="AE67417" s="184"/>
      <c r="AF67417" s="184"/>
    </row>
    <row r="67418" spans="30:32" ht="24.75" customHeight="1">
      <c r="AD67418" s="183"/>
      <c r="AE67418" s="184"/>
      <c r="AF67418" s="184"/>
    </row>
    <row r="67419" spans="30:32" ht="24.75" customHeight="1">
      <c r="AD67419" s="183"/>
      <c r="AE67419" s="184"/>
      <c r="AF67419" s="184"/>
    </row>
    <row r="67420" spans="30:32" ht="24.75" customHeight="1">
      <c r="AD67420" s="183"/>
      <c r="AE67420" s="184"/>
      <c r="AF67420" s="184"/>
    </row>
    <row r="67421" spans="30:32" ht="24.75" customHeight="1">
      <c r="AD67421" s="183"/>
      <c r="AE67421" s="184"/>
      <c r="AF67421" s="184"/>
    </row>
    <row r="67422" spans="30:32" ht="24.75" customHeight="1">
      <c r="AD67422" s="183"/>
      <c r="AE67422" s="184"/>
      <c r="AF67422" s="184"/>
    </row>
    <row r="67423" spans="30:32" ht="24.75" customHeight="1">
      <c r="AD67423" s="183"/>
      <c r="AE67423" s="184"/>
      <c r="AF67423" s="184"/>
    </row>
    <row r="67424" spans="30:32" ht="24.75" customHeight="1">
      <c r="AD67424" s="183"/>
      <c r="AE67424" s="184"/>
      <c r="AF67424" s="184"/>
    </row>
    <row r="67425" spans="30:32" ht="24.75" customHeight="1">
      <c r="AD67425" s="183"/>
      <c r="AE67425" s="184"/>
      <c r="AF67425" s="184"/>
    </row>
    <row r="67426" spans="30:32" ht="24.75" customHeight="1">
      <c r="AD67426" s="183"/>
      <c r="AE67426" s="184"/>
      <c r="AF67426" s="184"/>
    </row>
    <row r="67427" spans="30:32" ht="24.75" customHeight="1">
      <c r="AD67427" s="183"/>
      <c r="AE67427" s="184"/>
      <c r="AF67427" s="184"/>
    </row>
    <row r="67428" spans="30:32" ht="24.75" customHeight="1">
      <c r="AD67428" s="183"/>
      <c r="AE67428" s="184"/>
      <c r="AF67428" s="184"/>
    </row>
    <row r="67429" spans="30:32" ht="24.75" customHeight="1">
      <c r="AD67429" s="183"/>
      <c r="AE67429" s="184"/>
      <c r="AF67429" s="184"/>
    </row>
    <row r="67430" spans="30:32" ht="24.75" customHeight="1">
      <c r="AD67430" s="183"/>
      <c r="AE67430" s="184"/>
      <c r="AF67430" s="184"/>
    </row>
    <row r="67431" spans="30:32" ht="24.75" customHeight="1">
      <c r="AD67431" s="183"/>
      <c r="AE67431" s="184"/>
      <c r="AF67431" s="184"/>
    </row>
    <row r="67432" spans="30:32" ht="24.75" customHeight="1">
      <c r="AD67432" s="183"/>
      <c r="AE67432" s="184"/>
      <c r="AF67432" s="184"/>
    </row>
    <row r="67433" spans="30:32" ht="24.75" customHeight="1">
      <c r="AD67433" s="183"/>
      <c r="AE67433" s="184"/>
      <c r="AF67433" s="184"/>
    </row>
    <row r="67434" spans="30:32" ht="24.75" customHeight="1">
      <c r="AD67434" s="183"/>
      <c r="AE67434" s="184"/>
      <c r="AF67434" s="184"/>
    </row>
    <row r="67435" spans="30:32" ht="24.75" customHeight="1">
      <c r="AD67435" s="183"/>
      <c r="AE67435" s="184"/>
      <c r="AF67435" s="184"/>
    </row>
    <row r="67436" spans="30:32" ht="24.75" customHeight="1">
      <c r="AD67436" s="183"/>
      <c r="AE67436" s="184"/>
      <c r="AF67436" s="184"/>
    </row>
    <row r="67437" spans="30:32" ht="24.75" customHeight="1">
      <c r="AD67437" s="183"/>
      <c r="AE67437" s="184"/>
      <c r="AF67437" s="184"/>
    </row>
    <row r="67438" spans="30:32" ht="24.75" customHeight="1">
      <c r="AD67438" s="183"/>
      <c r="AE67438" s="184"/>
      <c r="AF67438" s="184"/>
    </row>
    <row r="67439" spans="30:32" ht="24.75" customHeight="1">
      <c r="AD67439" s="183"/>
      <c r="AE67439" s="184"/>
      <c r="AF67439" s="184"/>
    </row>
    <row r="67440" spans="30:32" ht="24.75" customHeight="1">
      <c r="AD67440" s="183"/>
      <c r="AE67440" s="184"/>
      <c r="AF67440" s="184"/>
    </row>
    <row r="67441" spans="30:32" ht="24.75" customHeight="1">
      <c r="AD67441" s="183"/>
      <c r="AE67441" s="184"/>
      <c r="AF67441" s="184"/>
    </row>
    <row r="67442" spans="30:32" ht="24.75" customHeight="1">
      <c r="AD67442" s="183"/>
      <c r="AE67442" s="184"/>
      <c r="AF67442" s="184"/>
    </row>
    <row r="67443" spans="30:32" ht="24.75" customHeight="1">
      <c r="AD67443" s="183"/>
      <c r="AE67443" s="184"/>
      <c r="AF67443" s="184"/>
    </row>
    <row r="67444" spans="30:32" ht="24.75" customHeight="1">
      <c r="AD67444" s="183"/>
      <c r="AE67444" s="184"/>
      <c r="AF67444" s="184"/>
    </row>
    <row r="67445" spans="30:32" ht="24.75" customHeight="1">
      <c r="AD67445" s="183"/>
      <c r="AE67445" s="184"/>
      <c r="AF67445" s="184"/>
    </row>
    <row r="67446" spans="30:32" ht="24.75" customHeight="1">
      <c r="AD67446" s="183"/>
      <c r="AE67446" s="184"/>
      <c r="AF67446" s="184"/>
    </row>
    <row r="67447" spans="30:32" ht="24.75" customHeight="1">
      <c r="AD67447" s="183"/>
      <c r="AE67447" s="184"/>
      <c r="AF67447" s="184"/>
    </row>
    <row r="67448" spans="30:32" ht="24.75" customHeight="1">
      <c r="AD67448" s="183"/>
      <c r="AE67448" s="184"/>
      <c r="AF67448" s="184"/>
    </row>
    <row r="67449" spans="30:32" ht="24.75" customHeight="1">
      <c r="AD67449" s="183"/>
      <c r="AE67449" s="184"/>
      <c r="AF67449" s="184"/>
    </row>
    <row r="67450" spans="30:32" ht="24.75" customHeight="1">
      <c r="AD67450" s="183"/>
      <c r="AE67450" s="184"/>
      <c r="AF67450" s="184"/>
    </row>
    <row r="67451" spans="30:32" ht="24.75" customHeight="1">
      <c r="AD67451" s="183"/>
      <c r="AE67451" s="184"/>
      <c r="AF67451" s="184"/>
    </row>
    <row r="67452" spans="30:32" ht="24.75" customHeight="1">
      <c r="AD67452" s="183"/>
      <c r="AE67452" s="184"/>
      <c r="AF67452" s="184"/>
    </row>
    <row r="67453" spans="30:32" ht="24.75" customHeight="1">
      <c r="AD67453" s="183"/>
      <c r="AE67453" s="184"/>
      <c r="AF67453" s="184"/>
    </row>
    <row r="67454" spans="30:32" ht="24.75" customHeight="1">
      <c r="AD67454" s="183"/>
      <c r="AE67454" s="184"/>
      <c r="AF67454" s="184"/>
    </row>
    <row r="67455" spans="30:32" ht="24.75" customHeight="1">
      <c r="AD67455" s="183"/>
      <c r="AE67455" s="184"/>
      <c r="AF67455" s="184"/>
    </row>
    <row r="67456" spans="30:32" ht="24.75" customHeight="1">
      <c r="AD67456" s="183"/>
      <c r="AE67456" s="184"/>
      <c r="AF67456" s="184"/>
    </row>
    <row r="67457" spans="30:32" ht="24.75" customHeight="1">
      <c r="AD67457" s="183"/>
      <c r="AE67457" s="184"/>
      <c r="AF67457" s="184"/>
    </row>
    <row r="67458" spans="30:32" ht="24.75" customHeight="1">
      <c r="AD67458" s="183"/>
      <c r="AE67458" s="184"/>
      <c r="AF67458" s="184"/>
    </row>
    <row r="67459" spans="30:32" ht="24.75" customHeight="1">
      <c r="AD67459" s="183"/>
      <c r="AE67459" s="184"/>
      <c r="AF67459" s="184"/>
    </row>
    <row r="67460" spans="30:32" ht="24.75" customHeight="1">
      <c r="AD67460" s="183"/>
      <c r="AE67460" s="184"/>
      <c r="AF67460" s="184"/>
    </row>
    <row r="67461" spans="30:32" ht="24.75" customHeight="1">
      <c r="AD67461" s="183"/>
      <c r="AE67461" s="184"/>
      <c r="AF67461" s="184"/>
    </row>
    <row r="67462" spans="30:32" ht="24.75" customHeight="1">
      <c r="AD67462" s="183"/>
      <c r="AE67462" s="184"/>
      <c r="AF67462" s="184"/>
    </row>
    <row r="67463" spans="30:32" ht="24.75" customHeight="1">
      <c r="AD67463" s="183"/>
      <c r="AE67463" s="184"/>
      <c r="AF67463" s="184"/>
    </row>
    <row r="67464" spans="30:32" ht="24.75" customHeight="1">
      <c r="AD67464" s="183"/>
      <c r="AE67464" s="184"/>
      <c r="AF67464" s="184"/>
    </row>
    <row r="67465" spans="30:32" ht="24.75" customHeight="1">
      <c r="AD67465" s="183"/>
      <c r="AE67465" s="184"/>
      <c r="AF67465" s="184"/>
    </row>
    <row r="67466" spans="30:32" ht="24.75" customHeight="1">
      <c r="AD67466" s="183"/>
      <c r="AE67466" s="184"/>
      <c r="AF67466" s="184"/>
    </row>
    <row r="67467" spans="30:32" ht="24.75" customHeight="1">
      <c r="AD67467" s="183"/>
      <c r="AE67467" s="184"/>
      <c r="AF67467" s="184"/>
    </row>
    <row r="67468" spans="30:32" ht="24.75" customHeight="1">
      <c r="AD67468" s="183"/>
      <c r="AE67468" s="184"/>
      <c r="AF67468" s="184"/>
    </row>
    <row r="67469" spans="30:32" ht="24.75" customHeight="1">
      <c r="AD67469" s="183"/>
      <c r="AE67469" s="184"/>
      <c r="AF67469" s="184"/>
    </row>
    <row r="67470" spans="30:32" ht="24.75" customHeight="1">
      <c r="AD67470" s="183"/>
      <c r="AE67470" s="184"/>
      <c r="AF67470" s="184"/>
    </row>
    <row r="67471" spans="30:32" ht="24.75" customHeight="1">
      <c r="AD67471" s="183"/>
      <c r="AE67471" s="184"/>
      <c r="AF67471" s="184"/>
    </row>
    <row r="67472" spans="30:32" ht="24.75" customHeight="1">
      <c r="AD67472" s="183"/>
      <c r="AE67472" s="184"/>
      <c r="AF67472" s="184"/>
    </row>
    <row r="67473" spans="30:32" ht="24.75" customHeight="1">
      <c r="AD67473" s="183"/>
      <c r="AE67473" s="184"/>
      <c r="AF67473" s="184"/>
    </row>
    <row r="67474" spans="30:32" ht="24.75" customHeight="1">
      <c r="AD67474" s="183"/>
      <c r="AE67474" s="184"/>
      <c r="AF67474" s="184"/>
    </row>
    <row r="67475" spans="30:32" ht="24.75" customHeight="1">
      <c r="AD67475" s="183"/>
      <c r="AE67475" s="184"/>
      <c r="AF67475" s="184"/>
    </row>
    <row r="67476" spans="30:32" ht="24.75" customHeight="1">
      <c r="AD67476" s="183"/>
      <c r="AE67476" s="184"/>
      <c r="AF67476" s="184"/>
    </row>
    <row r="67477" spans="30:32" ht="24.75" customHeight="1">
      <c r="AD67477" s="183"/>
      <c r="AE67477" s="184"/>
      <c r="AF67477" s="184"/>
    </row>
    <row r="67478" spans="30:32" ht="24.75" customHeight="1">
      <c r="AD67478" s="183"/>
      <c r="AE67478" s="184"/>
      <c r="AF67478" s="184"/>
    </row>
    <row r="67479" spans="30:32" ht="24.75" customHeight="1">
      <c r="AD67479" s="183"/>
      <c r="AE67479" s="184"/>
      <c r="AF67479" s="184"/>
    </row>
    <row r="67480" spans="30:32" ht="24.75" customHeight="1">
      <c r="AD67480" s="183"/>
      <c r="AE67480" s="184"/>
      <c r="AF67480" s="184"/>
    </row>
    <row r="67481" spans="30:32" ht="24.75" customHeight="1">
      <c r="AD67481" s="183"/>
      <c r="AE67481" s="184"/>
      <c r="AF67481" s="184"/>
    </row>
    <row r="67482" spans="30:32" ht="24.75" customHeight="1">
      <c r="AD67482" s="183"/>
      <c r="AE67482" s="184"/>
      <c r="AF67482" s="184"/>
    </row>
    <row r="67483" spans="30:32" ht="24.75" customHeight="1">
      <c r="AD67483" s="183"/>
      <c r="AE67483" s="184"/>
      <c r="AF67483" s="184"/>
    </row>
    <row r="67484" spans="30:32" ht="24.75" customHeight="1">
      <c r="AD67484" s="183"/>
      <c r="AE67484" s="184"/>
      <c r="AF67484" s="184"/>
    </row>
    <row r="67485" spans="30:32" ht="24.75" customHeight="1">
      <c r="AD67485" s="183"/>
      <c r="AE67485" s="184"/>
      <c r="AF67485" s="184"/>
    </row>
    <row r="67486" spans="30:32" ht="24.75" customHeight="1">
      <c r="AD67486" s="183"/>
      <c r="AE67486" s="184"/>
      <c r="AF67486" s="184"/>
    </row>
    <row r="67487" spans="30:32" ht="24.75" customHeight="1">
      <c r="AD67487" s="183"/>
      <c r="AE67487" s="184"/>
      <c r="AF67487" s="184"/>
    </row>
    <row r="67488" spans="30:32" ht="24.75" customHeight="1">
      <c r="AD67488" s="183"/>
      <c r="AE67488" s="184"/>
      <c r="AF67488" s="184"/>
    </row>
    <row r="67489" spans="30:32" ht="24.75" customHeight="1">
      <c r="AD67489" s="183"/>
      <c r="AE67489" s="184"/>
      <c r="AF67489" s="184"/>
    </row>
    <row r="67490" spans="30:32" ht="24.75" customHeight="1">
      <c r="AD67490" s="183"/>
      <c r="AE67490" s="184"/>
      <c r="AF67490" s="184"/>
    </row>
    <row r="67491" spans="30:32" ht="24.75" customHeight="1">
      <c r="AD67491" s="183"/>
      <c r="AE67491" s="184"/>
      <c r="AF67491" s="184"/>
    </row>
    <row r="67492" spans="30:32" ht="24.75" customHeight="1">
      <c r="AD67492" s="183"/>
      <c r="AE67492" s="184"/>
      <c r="AF67492" s="184"/>
    </row>
    <row r="67493" spans="30:32" ht="24.75" customHeight="1">
      <c r="AD67493" s="183"/>
      <c r="AE67493" s="184"/>
      <c r="AF67493" s="184"/>
    </row>
    <row r="67494" spans="30:32" ht="24.75" customHeight="1">
      <c r="AD67494" s="183"/>
      <c r="AE67494" s="184"/>
      <c r="AF67494" s="184"/>
    </row>
    <row r="67495" spans="30:32" ht="24.75" customHeight="1">
      <c r="AD67495" s="183"/>
      <c r="AE67495" s="184"/>
      <c r="AF67495" s="184"/>
    </row>
    <row r="67496" spans="30:32" ht="24.75" customHeight="1">
      <c r="AD67496" s="183"/>
      <c r="AE67496" s="184"/>
      <c r="AF67496" s="184"/>
    </row>
    <row r="67497" spans="30:32" ht="24.75" customHeight="1">
      <c r="AD67497" s="183"/>
      <c r="AE67497" s="184"/>
      <c r="AF67497" s="184"/>
    </row>
    <row r="67498" spans="30:32" ht="24.75" customHeight="1">
      <c r="AD67498" s="183"/>
      <c r="AE67498" s="184"/>
      <c r="AF67498" s="184"/>
    </row>
    <row r="67499" spans="30:32" ht="24.75" customHeight="1">
      <c r="AD67499" s="183"/>
      <c r="AE67499" s="184"/>
      <c r="AF67499" s="184"/>
    </row>
    <row r="67500" spans="30:32" ht="24.75" customHeight="1">
      <c r="AD67500" s="183"/>
      <c r="AE67500" s="184"/>
      <c r="AF67500" s="184"/>
    </row>
    <row r="67501" spans="30:32" ht="24.75" customHeight="1">
      <c r="AD67501" s="183"/>
      <c r="AE67501" s="184"/>
      <c r="AF67501" s="184"/>
    </row>
    <row r="67502" spans="30:32" ht="24.75" customHeight="1">
      <c r="AD67502" s="183"/>
      <c r="AE67502" s="184"/>
      <c r="AF67502" s="184"/>
    </row>
    <row r="67503" spans="30:32" ht="24.75" customHeight="1">
      <c r="AD67503" s="183"/>
      <c r="AE67503" s="184"/>
      <c r="AF67503" s="184"/>
    </row>
    <row r="67504" spans="30:32" ht="24.75" customHeight="1">
      <c r="AD67504" s="183"/>
      <c r="AE67504" s="184"/>
      <c r="AF67504" s="184"/>
    </row>
    <row r="67505" spans="30:32" ht="24.75" customHeight="1">
      <c r="AD67505" s="183"/>
      <c r="AE67505" s="184"/>
      <c r="AF67505" s="184"/>
    </row>
    <row r="67506" spans="30:32" ht="24.75" customHeight="1">
      <c r="AD67506" s="183"/>
      <c r="AE67506" s="184"/>
      <c r="AF67506" s="184"/>
    </row>
    <row r="67507" spans="30:32" ht="24.75" customHeight="1">
      <c r="AD67507" s="183"/>
      <c r="AE67507" s="184"/>
      <c r="AF67507" s="184"/>
    </row>
    <row r="67508" spans="30:32" ht="24.75" customHeight="1">
      <c r="AD67508" s="183"/>
      <c r="AE67508" s="184"/>
      <c r="AF67508" s="184"/>
    </row>
    <row r="67509" spans="30:32" ht="24.75" customHeight="1">
      <c r="AD67509" s="183"/>
      <c r="AE67509" s="184"/>
      <c r="AF67509" s="184"/>
    </row>
    <row r="67510" spans="30:32" ht="24.75" customHeight="1">
      <c r="AD67510" s="183"/>
      <c r="AE67510" s="184"/>
      <c r="AF67510" s="184"/>
    </row>
    <row r="67511" spans="30:32" ht="24.75" customHeight="1">
      <c r="AD67511" s="183"/>
      <c r="AE67511" s="184"/>
      <c r="AF67511" s="184"/>
    </row>
    <row r="67512" spans="30:32" ht="24.75" customHeight="1">
      <c r="AD67512" s="183"/>
      <c r="AE67512" s="184"/>
      <c r="AF67512" s="184"/>
    </row>
    <row r="67513" spans="30:32" ht="24.75" customHeight="1">
      <c r="AD67513" s="183"/>
      <c r="AE67513" s="184"/>
      <c r="AF67513" s="184"/>
    </row>
    <row r="67514" spans="30:32" ht="24.75" customHeight="1">
      <c r="AD67514" s="183"/>
      <c r="AE67514" s="184"/>
      <c r="AF67514" s="184"/>
    </row>
    <row r="67515" spans="30:32" ht="24.75" customHeight="1">
      <c r="AD67515" s="183"/>
      <c r="AE67515" s="184"/>
      <c r="AF67515" s="184"/>
    </row>
    <row r="67516" spans="30:32" ht="24.75" customHeight="1">
      <c r="AD67516" s="183"/>
      <c r="AE67516" s="184"/>
      <c r="AF67516" s="184"/>
    </row>
    <row r="67517" spans="30:32" ht="24.75" customHeight="1">
      <c r="AD67517" s="183"/>
      <c r="AE67517" s="184"/>
      <c r="AF67517" s="184"/>
    </row>
    <row r="67518" spans="30:32" ht="24.75" customHeight="1">
      <c r="AD67518" s="183"/>
      <c r="AE67518" s="184"/>
      <c r="AF67518" s="184"/>
    </row>
    <row r="67519" spans="30:32" ht="24.75" customHeight="1">
      <c r="AD67519" s="183"/>
      <c r="AE67519" s="184"/>
      <c r="AF67519" s="184"/>
    </row>
    <row r="67520" spans="30:32" ht="24.75" customHeight="1">
      <c r="AD67520" s="183"/>
      <c r="AE67520" s="184"/>
      <c r="AF67520" s="184"/>
    </row>
    <row r="67521" spans="30:32" ht="24.75" customHeight="1">
      <c r="AD67521" s="183"/>
      <c r="AE67521" s="184"/>
      <c r="AF67521" s="184"/>
    </row>
    <row r="67522" spans="30:32" ht="24.75" customHeight="1">
      <c r="AD67522" s="183"/>
      <c r="AE67522" s="184"/>
      <c r="AF67522" s="184"/>
    </row>
    <row r="67523" spans="30:32" ht="24.75" customHeight="1">
      <c r="AD67523" s="183"/>
      <c r="AE67523" s="184"/>
      <c r="AF67523" s="184"/>
    </row>
    <row r="67524" spans="30:32" ht="24.75" customHeight="1">
      <c r="AD67524" s="183"/>
      <c r="AE67524" s="184"/>
      <c r="AF67524" s="184"/>
    </row>
    <row r="67525" spans="30:32" ht="24.75" customHeight="1">
      <c r="AD67525" s="183"/>
      <c r="AE67525" s="184"/>
      <c r="AF67525" s="184"/>
    </row>
    <row r="67526" spans="30:32" ht="24.75" customHeight="1">
      <c r="AD67526" s="183"/>
      <c r="AE67526" s="184"/>
      <c r="AF67526" s="184"/>
    </row>
    <row r="67527" spans="30:32" ht="24.75" customHeight="1">
      <c r="AD67527" s="183"/>
      <c r="AE67527" s="184"/>
      <c r="AF67527" s="184"/>
    </row>
    <row r="67528" spans="30:32" ht="24.75" customHeight="1">
      <c r="AD67528" s="183"/>
      <c r="AE67528" s="184"/>
      <c r="AF67528" s="184"/>
    </row>
    <row r="67529" spans="30:32" ht="24.75" customHeight="1">
      <c r="AD67529" s="183"/>
      <c r="AE67529" s="184"/>
      <c r="AF67529" s="184"/>
    </row>
    <row r="67530" spans="30:32" ht="24.75" customHeight="1">
      <c r="AD67530" s="183"/>
      <c r="AE67530" s="184"/>
      <c r="AF67530" s="184"/>
    </row>
    <row r="67531" spans="30:32" ht="24.75" customHeight="1">
      <c r="AD67531" s="183"/>
      <c r="AE67531" s="184"/>
      <c r="AF67531" s="184"/>
    </row>
    <row r="67532" spans="30:32" ht="24.75" customHeight="1">
      <c r="AD67532" s="183"/>
      <c r="AE67532" s="184"/>
      <c r="AF67532" s="184"/>
    </row>
    <row r="67533" spans="30:32" ht="24.75" customHeight="1">
      <c r="AD67533" s="183"/>
      <c r="AE67533" s="184"/>
      <c r="AF67533" s="184"/>
    </row>
    <row r="67534" spans="30:32" ht="24.75" customHeight="1">
      <c r="AD67534" s="183"/>
      <c r="AE67534" s="184"/>
      <c r="AF67534" s="184"/>
    </row>
    <row r="67535" spans="30:32" ht="24.75" customHeight="1">
      <c r="AD67535" s="183"/>
      <c r="AE67535" s="184"/>
      <c r="AF67535" s="184"/>
    </row>
    <row r="67536" spans="30:32" ht="24.75" customHeight="1">
      <c r="AD67536" s="183"/>
      <c r="AE67536" s="184"/>
      <c r="AF67536" s="184"/>
    </row>
    <row r="67537" spans="30:32" ht="24.75" customHeight="1">
      <c r="AD67537" s="183"/>
      <c r="AE67537" s="184"/>
      <c r="AF67537" s="184"/>
    </row>
    <row r="67538" spans="30:32" ht="24.75" customHeight="1">
      <c r="AD67538" s="183"/>
      <c r="AE67538" s="184"/>
      <c r="AF67538" s="184"/>
    </row>
    <row r="67539" spans="30:32" ht="24.75" customHeight="1">
      <c r="AD67539" s="183"/>
      <c r="AE67539" s="184"/>
      <c r="AF67539" s="184"/>
    </row>
    <row r="67540" spans="30:32" ht="24.75" customHeight="1">
      <c r="AD67540" s="183"/>
      <c r="AE67540" s="184"/>
      <c r="AF67540" s="184"/>
    </row>
    <row r="67541" spans="30:32" ht="24.75" customHeight="1">
      <c r="AD67541" s="183"/>
      <c r="AE67541" s="184"/>
      <c r="AF67541" s="184"/>
    </row>
    <row r="67542" spans="30:32" ht="24.75" customHeight="1">
      <c r="AD67542" s="183"/>
      <c r="AE67542" s="184"/>
      <c r="AF67542" s="184"/>
    </row>
    <row r="67543" spans="30:32" ht="24.75" customHeight="1">
      <c r="AD67543" s="183"/>
      <c r="AE67543" s="184"/>
      <c r="AF67543" s="184"/>
    </row>
    <row r="67544" spans="30:32" ht="24.75" customHeight="1">
      <c r="AD67544" s="183"/>
      <c r="AE67544" s="184"/>
      <c r="AF67544" s="184"/>
    </row>
    <row r="67545" spans="30:32" ht="24.75" customHeight="1">
      <c r="AD67545" s="183"/>
      <c r="AE67545" s="184"/>
      <c r="AF67545" s="184"/>
    </row>
    <row r="67546" spans="30:32" ht="24.75" customHeight="1">
      <c r="AD67546" s="183"/>
      <c r="AE67546" s="184"/>
      <c r="AF67546" s="184"/>
    </row>
    <row r="67547" spans="30:32" ht="24.75" customHeight="1">
      <c r="AD67547" s="183"/>
      <c r="AE67547" s="184"/>
      <c r="AF67547" s="184"/>
    </row>
    <row r="67548" spans="30:32" ht="24.75" customHeight="1">
      <c r="AD67548" s="183"/>
      <c r="AE67548" s="184"/>
      <c r="AF67548" s="184"/>
    </row>
    <row r="67549" spans="30:32" ht="24.75" customHeight="1">
      <c r="AD67549" s="183"/>
      <c r="AE67549" s="184"/>
      <c r="AF67549" s="184"/>
    </row>
    <row r="67550" spans="30:32" ht="24.75" customHeight="1">
      <c r="AD67550" s="183"/>
      <c r="AE67550" s="184"/>
      <c r="AF67550" s="184"/>
    </row>
    <row r="67551" spans="30:32" ht="24.75" customHeight="1">
      <c r="AD67551" s="183"/>
      <c r="AE67551" s="184"/>
      <c r="AF67551" s="184"/>
    </row>
    <row r="67552" spans="30:32" ht="24.75" customHeight="1">
      <c r="AD67552" s="183"/>
      <c r="AE67552" s="184"/>
      <c r="AF67552" s="184"/>
    </row>
    <row r="67553" spans="30:32" ht="24.75" customHeight="1">
      <c r="AD67553" s="183"/>
      <c r="AE67553" s="184"/>
      <c r="AF67553" s="184"/>
    </row>
    <row r="67554" spans="30:32" ht="24.75" customHeight="1">
      <c r="AD67554" s="183"/>
      <c r="AE67554" s="184"/>
      <c r="AF67554" s="184"/>
    </row>
    <row r="67555" spans="30:32" ht="24.75" customHeight="1">
      <c r="AD67555" s="183"/>
      <c r="AE67555" s="184"/>
      <c r="AF67555" s="184"/>
    </row>
    <row r="67556" spans="30:32" ht="24.75" customHeight="1">
      <c r="AD67556" s="183"/>
      <c r="AE67556" s="184"/>
      <c r="AF67556" s="184"/>
    </row>
    <row r="67557" spans="30:32" ht="24.75" customHeight="1">
      <c r="AD67557" s="183"/>
      <c r="AE67557" s="184"/>
      <c r="AF67557" s="184"/>
    </row>
    <row r="67558" spans="30:32" ht="24.75" customHeight="1">
      <c r="AD67558" s="183"/>
      <c r="AE67558" s="184"/>
      <c r="AF67558" s="184"/>
    </row>
    <row r="67559" spans="30:32" ht="24.75" customHeight="1">
      <c r="AD67559" s="183"/>
      <c r="AE67559" s="184"/>
      <c r="AF67559" s="184"/>
    </row>
    <row r="67560" spans="30:32" ht="24.75" customHeight="1">
      <c r="AD67560" s="183"/>
      <c r="AE67560" s="184"/>
      <c r="AF67560" s="184"/>
    </row>
    <row r="67561" spans="30:32" ht="24.75" customHeight="1">
      <c r="AD67561" s="183"/>
      <c r="AE67561" s="184"/>
      <c r="AF67561" s="184"/>
    </row>
    <row r="67562" spans="30:32" ht="24.75" customHeight="1">
      <c r="AD67562" s="183"/>
      <c r="AE67562" s="184"/>
      <c r="AF67562" s="184"/>
    </row>
    <row r="67563" spans="30:32" ht="24.75" customHeight="1">
      <c r="AD67563" s="183"/>
      <c r="AE67563" s="184"/>
      <c r="AF67563" s="184"/>
    </row>
    <row r="67564" spans="30:32" ht="24.75" customHeight="1">
      <c r="AD67564" s="183"/>
      <c r="AE67564" s="184"/>
      <c r="AF67564" s="184"/>
    </row>
    <row r="67565" spans="30:32" ht="24.75" customHeight="1">
      <c r="AD67565" s="183"/>
      <c r="AE67565" s="184"/>
      <c r="AF67565" s="184"/>
    </row>
    <row r="67566" spans="30:32" ht="24.75" customHeight="1">
      <c r="AD67566" s="183"/>
      <c r="AE67566" s="184"/>
      <c r="AF67566" s="184"/>
    </row>
    <row r="67567" spans="30:32" ht="24.75" customHeight="1">
      <c r="AD67567" s="183"/>
      <c r="AE67567" s="184"/>
      <c r="AF67567" s="184"/>
    </row>
    <row r="67568" spans="30:32" ht="24.75" customHeight="1">
      <c r="AD67568" s="183"/>
      <c r="AE67568" s="184"/>
      <c r="AF67568" s="184"/>
    </row>
    <row r="67569" spans="30:32" ht="24.75" customHeight="1">
      <c r="AD67569" s="183"/>
      <c r="AE67569" s="184"/>
      <c r="AF67569" s="184"/>
    </row>
    <row r="67570" spans="30:32" ht="24.75" customHeight="1">
      <c r="AD67570" s="183"/>
      <c r="AE67570" s="184"/>
      <c r="AF67570" s="184"/>
    </row>
    <row r="67571" spans="30:32" ht="24.75" customHeight="1">
      <c r="AD67571" s="183"/>
      <c r="AE67571" s="184"/>
      <c r="AF67571" s="184"/>
    </row>
    <row r="67572" spans="30:32" ht="24.75" customHeight="1">
      <c r="AD67572" s="183"/>
      <c r="AE67572" s="184"/>
      <c r="AF67572" s="184"/>
    </row>
    <row r="67573" spans="30:32" ht="24.75" customHeight="1">
      <c r="AD67573" s="183"/>
      <c r="AE67573" s="184"/>
      <c r="AF67573" s="184"/>
    </row>
    <row r="67574" spans="30:32" ht="24.75" customHeight="1">
      <c r="AD67574" s="183"/>
      <c r="AE67574" s="184"/>
      <c r="AF67574" s="184"/>
    </row>
    <row r="67575" spans="30:32" ht="24.75" customHeight="1">
      <c r="AD67575" s="183"/>
      <c r="AE67575" s="184"/>
      <c r="AF67575" s="184"/>
    </row>
    <row r="67576" spans="30:32" ht="24.75" customHeight="1">
      <c r="AD67576" s="183"/>
      <c r="AE67576" s="184"/>
      <c r="AF67576" s="184"/>
    </row>
    <row r="67577" spans="30:32" ht="24.75" customHeight="1">
      <c r="AD67577" s="183"/>
      <c r="AE67577" s="184"/>
      <c r="AF67577" s="184"/>
    </row>
    <row r="67578" spans="30:32" ht="24.75" customHeight="1">
      <c r="AD67578" s="183"/>
      <c r="AE67578" s="184"/>
      <c r="AF67578" s="184"/>
    </row>
    <row r="67579" spans="30:32" ht="24.75" customHeight="1">
      <c r="AD67579" s="183"/>
      <c r="AE67579" s="184"/>
      <c r="AF67579" s="184"/>
    </row>
    <row r="67580" spans="30:32" ht="24.75" customHeight="1">
      <c r="AD67580" s="183"/>
      <c r="AE67580" s="184"/>
      <c r="AF67580" s="184"/>
    </row>
    <row r="67581" spans="30:32" ht="24.75" customHeight="1">
      <c r="AD67581" s="183"/>
      <c r="AE67581" s="184"/>
      <c r="AF67581" s="184"/>
    </row>
    <row r="67582" spans="30:32" ht="24.75" customHeight="1">
      <c r="AD67582" s="183"/>
      <c r="AE67582" s="184"/>
      <c r="AF67582" s="184"/>
    </row>
    <row r="67583" spans="30:32" ht="24.75" customHeight="1">
      <c r="AD67583" s="183"/>
      <c r="AE67583" s="184"/>
      <c r="AF67583" s="184"/>
    </row>
    <row r="67584" spans="30:32" ht="24.75" customHeight="1">
      <c r="AD67584" s="183"/>
      <c r="AE67584" s="184"/>
      <c r="AF67584" s="184"/>
    </row>
    <row r="67585" spans="30:32" ht="24.75" customHeight="1">
      <c r="AD67585" s="183"/>
      <c r="AE67585" s="184"/>
      <c r="AF67585" s="184"/>
    </row>
    <row r="67586" spans="30:32" ht="24.75" customHeight="1">
      <c r="AD67586" s="183"/>
      <c r="AE67586" s="184"/>
      <c r="AF67586" s="184"/>
    </row>
    <row r="67587" spans="30:32" ht="24.75" customHeight="1">
      <c r="AD67587" s="183"/>
      <c r="AE67587" s="184"/>
      <c r="AF67587" s="184"/>
    </row>
    <row r="67588" spans="30:32" ht="24.75" customHeight="1">
      <c r="AD67588" s="183"/>
      <c r="AE67588" s="184"/>
      <c r="AF67588" s="184"/>
    </row>
    <row r="67589" spans="30:32" ht="24.75" customHeight="1">
      <c r="AD67589" s="183"/>
      <c r="AE67589" s="184"/>
      <c r="AF67589" s="184"/>
    </row>
    <row r="67590" spans="30:32" ht="24.75" customHeight="1">
      <c r="AD67590" s="183"/>
      <c r="AE67590" s="184"/>
      <c r="AF67590" s="184"/>
    </row>
    <row r="67591" spans="30:32" ht="24.75" customHeight="1">
      <c r="AD67591" s="183"/>
      <c r="AE67591" s="184"/>
      <c r="AF67591" s="184"/>
    </row>
    <row r="67592" spans="30:32" ht="24.75" customHeight="1">
      <c r="AD67592" s="183"/>
      <c r="AE67592" s="184"/>
      <c r="AF67592" s="184"/>
    </row>
    <row r="67593" spans="30:32" ht="24.75" customHeight="1">
      <c r="AD67593" s="183"/>
      <c r="AE67593" s="184"/>
      <c r="AF67593" s="184"/>
    </row>
    <row r="67594" spans="30:32" ht="24.75" customHeight="1">
      <c r="AD67594" s="183"/>
      <c r="AE67594" s="184"/>
      <c r="AF67594" s="184"/>
    </row>
    <row r="67595" spans="30:32" ht="24.75" customHeight="1">
      <c r="AD67595" s="183"/>
      <c r="AE67595" s="184"/>
      <c r="AF67595" s="184"/>
    </row>
    <row r="67596" spans="30:32" ht="24.75" customHeight="1">
      <c r="AD67596" s="183"/>
      <c r="AE67596" s="184"/>
      <c r="AF67596" s="184"/>
    </row>
    <row r="67597" spans="30:32" ht="24.75" customHeight="1">
      <c r="AD67597" s="183"/>
      <c r="AE67597" s="184"/>
      <c r="AF67597" s="184"/>
    </row>
    <row r="67598" spans="30:32" ht="24.75" customHeight="1">
      <c r="AD67598" s="183"/>
      <c r="AE67598" s="184"/>
      <c r="AF67598" s="184"/>
    </row>
    <row r="67599" spans="30:32" ht="24.75" customHeight="1">
      <c r="AD67599" s="183"/>
      <c r="AE67599" s="184"/>
      <c r="AF67599" s="184"/>
    </row>
    <row r="67600" spans="30:32" ht="24.75" customHeight="1">
      <c r="AD67600" s="183"/>
      <c r="AE67600" s="184"/>
      <c r="AF67600" s="184"/>
    </row>
    <row r="67601" spans="30:32" ht="24.75" customHeight="1">
      <c r="AD67601" s="183"/>
      <c r="AE67601" s="184"/>
      <c r="AF67601" s="184"/>
    </row>
    <row r="67602" spans="30:32" ht="24.75" customHeight="1">
      <c r="AD67602" s="183"/>
      <c r="AE67602" s="184"/>
      <c r="AF67602" s="184"/>
    </row>
    <row r="67603" spans="30:32" ht="24.75" customHeight="1">
      <c r="AD67603" s="183"/>
      <c r="AE67603" s="184"/>
      <c r="AF67603" s="184"/>
    </row>
    <row r="67604" spans="30:32" ht="24.75" customHeight="1">
      <c r="AD67604" s="183"/>
      <c r="AE67604" s="184"/>
      <c r="AF67604" s="184"/>
    </row>
    <row r="67605" spans="30:32" ht="24.75" customHeight="1">
      <c r="AD67605" s="183"/>
      <c r="AE67605" s="184"/>
      <c r="AF67605" s="184"/>
    </row>
    <row r="67606" spans="30:32" ht="24.75" customHeight="1">
      <c r="AD67606" s="183"/>
      <c r="AE67606" s="184"/>
      <c r="AF67606" s="184"/>
    </row>
    <row r="67607" spans="30:32" ht="24.75" customHeight="1">
      <c r="AD67607" s="183"/>
      <c r="AE67607" s="184"/>
      <c r="AF67607" s="184"/>
    </row>
    <row r="67608" spans="30:32" ht="24.75" customHeight="1">
      <c r="AD67608" s="183"/>
      <c r="AE67608" s="184"/>
      <c r="AF67608" s="184"/>
    </row>
    <row r="67609" spans="30:32" ht="24.75" customHeight="1">
      <c r="AD67609" s="183"/>
      <c r="AE67609" s="184"/>
      <c r="AF67609" s="184"/>
    </row>
    <row r="67610" spans="30:32" ht="24.75" customHeight="1">
      <c r="AD67610" s="183"/>
      <c r="AE67610" s="184"/>
      <c r="AF67610" s="184"/>
    </row>
    <row r="67611" spans="30:32" ht="24.75" customHeight="1">
      <c r="AD67611" s="183"/>
      <c r="AE67611" s="184"/>
      <c r="AF67611" s="184"/>
    </row>
    <row r="67612" spans="30:32" ht="24.75" customHeight="1">
      <c r="AD67612" s="183"/>
      <c r="AE67612" s="184"/>
      <c r="AF67612" s="184"/>
    </row>
    <row r="67613" spans="30:32" ht="24.75" customHeight="1">
      <c r="AD67613" s="183"/>
      <c r="AE67613" s="184"/>
      <c r="AF67613" s="184"/>
    </row>
    <row r="67614" spans="30:32" ht="24.75" customHeight="1">
      <c r="AD67614" s="183"/>
      <c r="AE67614" s="184"/>
      <c r="AF67614" s="184"/>
    </row>
    <row r="67615" spans="30:32" ht="24.75" customHeight="1">
      <c r="AD67615" s="183"/>
      <c r="AE67615" s="184"/>
      <c r="AF67615" s="184"/>
    </row>
    <row r="67616" spans="30:32" ht="24.75" customHeight="1">
      <c r="AD67616" s="183"/>
      <c r="AE67616" s="184"/>
      <c r="AF67616" s="184"/>
    </row>
    <row r="67617" spans="30:32" ht="24.75" customHeight="1">
      <c r="AD67617" s="183"/>
      <c r="AE67617" s="184"/>
      <c r="AF67617" s="184"/>
    </row>
    <row r="67618" spans="30:32" ht="24.75" customHeight="1">
      <c r="AD67618" s="183"/>
      <c r="AE67618" s="184"/>
      <c r="AF67618" s="184"/>
    </row>
    <row r="67619" spans="30:32" ht="24.75" customHeight="1">
      <c r="AD67619" s="183"/>
      <c r="AE67619" s="184"/>
      <c r="AF67619" s="184"/>
    </row>
    <row r="67620" spans="30:32" ht="24.75" customHeight="1">
      <c r="AD67620" s="183"/>
      <c r="AE67620" s="184"/>
      <c r="AF67620" s="184"/>
    </row>
    <row r="67621" spans="30:32" ht="24.75" customHeight="1">
      <c r="AD67621" s="183"/>
      <c r="AE67621" s="184"/>
      <c r="AF67621" s="184"/>
    </row>
    <row r="67622" spans="30:32" ht="24.75" customHeight="1">
      <c r="AD67622" s="183"/>
      <c r="AE67622" s="184"/>
      <c r="AF67622" s="184"/>
    </row>
    <row r="67623" spans="30:32" ht="24.75" customHeight="1">
      <c r="AD67623" s="183"/>
      <c r="AE67623" s="184"/>
      <c r="AF67623" s="184"/>
    </row>
    <row r="67624" spans="30:32" ht="24.75" customHeight="1">
      <c r="AD67624" s="183"/>
      <c r="AE67624" s="184"/>
      <c r="AF67624" s="184"/>
    </row>
    <row r="67625" spans="30:32" ht="24.75" customHeight="1">
      <c r="AD67625" s="183"/>
      <c r="AE67625" s="184"/>
      <c r="AF67625" s="184"/>
    </row>
    <row r="67626" spans="30:32" ht="24.75" customHeight="1">
      <c r="AD67626" s="183"/>
      <c r="AE67626" s="184"/>
      <c r="AF67626" s="184"/>
    </row>
    <row r="67627" spans="30:32" ht="24.75" customHeight="1">
      <c r="AD67627" s="183"/>
      <c r="AE67627" s="184"/>
      <c r="AF67627" s="184"/>
    </row>
    <row r="67628" spans="30:32" ht="24.75" customHeight="1">
      <c r="AD67628" s="183"/>
      <c r="AE67628" s="184"/>
      <c r="AF67628" s="184"/>
    </row>
    <row r="67629" spans="30:32" ht="24.75" customHeight="1">
      <c r="AD67629" s="183"/>
      <c r="AE67629" s="184"/>
      <c r="AF67629" s="184"/>
    </row>
    <row r="67630" spans="30:32" ht="24.75" customHeight="1">
      <c r="AD67630" s="183"/>
      <c r="AE67630" s="184"/>
      <c r="AF67630" s="184"/>
    </row>
    <row r="67631" spans="30:32" ht="24.75" customHeight="1">
      <c r="AD67631" s="183"/>
      <c r="AE67631" s="184"/>
      <c r="AF67631" s="184"/>
    </row>
    <row r="67632" spans="30:32" ht="24.75" customHeight="1">
      <c r="AD67632" s="183"/>
      <c r="AE67632" s="184"/>
      <c r="AF67632" s="184"/>
    </row>
    <row r="67633" spans="30:32" ht="24.75" customHeight="1">
      <c r="AD67633" s="183"/>
      <c r="AE67633" s="184"/>
      <c r="AF67633" s="184"/>
    </row>
    <row r="67634" spans="30:32" ht="24.75" customHeight="1">
      <c r="AD67634" s="183"/>
      <c r="AE67634" s="184"/>
      <c r="AF67634" s="184"/>
    </row>
    <row r="67635" spans="30:32" ht="24.75" customHeight="1">
      <c r="AD67635" s="183"/>
      <c r="AE67635" s="184"/>
      <c r="AF67635" s="184"/>
    </row>
    <row r="67636" spans="30:32" ht="24.75" customHeight="1">
      <c r="AD67636" s="183"/>
      <c r="AE67636" s="184"/>
      <c r="AF67636" s="184"/>
    </row>
    <row r="67637" spans="30:32" ht="24.75" customHeight="1">
      <c r="AD67637" s="183"/>
      <c r="AE67637" s="184"/>
      <c r="AF67637" s="184"/>
    </row>
    <row r="67638" spans="30:32" ht="24.75" customHeight="1">
      <c r="AD67638" s="183"/>
      <c r="AE67638" s="184"/>
      <c r="AF67638" s="184"/>
    </row>
    <row r="67639" spans="30:32" ht="24.75" customHeight="1">
      <c r="AD67639" s="183"/>
      <c r="AE67639" s="184"/>
      <c r="AF67639" s="184"/>
    </row>
    <row r="67640" spans="30:32" ht="24.75" customHeight="1">
      <c r="AD67640" s="183"/>
      <c r="AE67640" s="184"/>
      <c r="AF67640" s="184"/>
    </row>
    <row r="67641" spans="30:32" ht="24.75" customHeight="1">
      <c r="AD67641" s="183"/>
      <c r="AE67641" s="184"/>
      <c r="AF67641" s="184"/>
    </row>
    <row r="67642" spans="30:32" ht="24.75" customHeight="1">
      <c r="AD67642" s="183"/>
      <c r="AE67642" s="184"/>
      <c r="AF67642" s="184"/>
    </row>
    <row r="67643" spans="30:32" ht="24.75" customHeight="1">
      <c r="AD67643" s="183"/>
      <c r="AE67643" s="184"/>
      <c r="AF67643" s="184"/>
    </row>
    <row r="67644" spans="30:32" ht="24.75" customHeight="1">
      <c r="AD67644" s="183"/>
      <c r="AE67644" s="184"/>
      <c r="AF67644" s="184"/>
    </row>
    <row r="67645" spans="30:32" ht="24.75" customHeight="1">
      <c r="AD67645" s="183"/>
      <c r="AE67645" s="184"/>
      <c r="AF67645" s="184"/>
    </row>
    <row r="67646" spans="30:32" ht="24.75" customHeight="1">
      <c r="AD67646" s="183"/>
      <c r="AE67646" s="184"/>
      <c r="AF67646" s="184"/>
    </row>
    <row r="67647" spans="30:32" ht="24.75" customHeight="1">
      <c r="AD67647" s="183"/>
      <c r="AE67647" s="184"/>
      <c r="AF67647" s="184"/>
    </row>
    <row r="67648" spans="30:32" ht="24.75" customHeight="1">
      <c r="AD67648" s="183"/>
      <c r="AE67648" s="184"/>
      <c r="AF67648" s="184"/>
    </row>
    <row r="67649" spans="30:32" ht="24.75" customHeight="1">
      <c r="AD67649" s="183"/>
      <c r="AE67649" s="184"/>
      <c r="AF67649" s="184"/>
    </row>
    <row r="67650" spans="30:32" ht="24.75" customHeight="1">
      <c r="AD67650" s="183"/>
      <c r="AE67650" s="184"/>
      <c r="AF67650" s="184"/>
    </row>
    <row r="67651" spans="30:32" ht="24.75" customHeight="1">
      <c r="AD67651" s="183"/>
      <c r="AE67651" s="184"/>
      <c r="AF67651" s="184"/>
    </row>
    <row r="67652" spans="30:32" ht="24.75" customHeight="1">
      <c r="AD67652" s="183"/>
      <c r="AE67652" s="184"/>
      <c r="AF67652" s="184"/>
    </row>
    <row r="67653" spans="30:32" ht="24.75" customHeight="1">
      <c r="AD67653" s="183"/>
      <c r="AE67653" s="184"/>
      <c r="AF67653" s="184"/>
    </row>
    <row r="67654" spans="30:32" ht="24.75" customHeight="1">
      <c r="AD67654" s="183"/>
      <c r="AE67654" s="184"/>
      <c r="AF67654" s="184"/>
    </row>
    <row r="67655" spans="30:32" ht="24.75" customHeight="1">
      <c r="AD67655" s="183"/>
      <c r="AE67655" s="184"/>
      <c r="AF67655" s="184"/>
    </row>
    <row r="67656" spans="30:32" ht="24.75" customHeight="1">
      <c r="AD67656" s="183"/>
      <c r="AE67656" s="184"/>
      <c r="AF67656" s="184"/>
    </row>
    <row r="67657" spans="30:32" ht="24.75" customHeight="1">
      <c r="AD67657" s="183"/>
      <c r="AE67657" s="184"/>
      <c r="AF67657" s="184"/>
    </row>
    <row r="67658" spans="30:32" ht="24.75" customHeight="1">
      <c r="AD67658" s="183"/>
      <c r="AE67658" s="184"/>
      <c r="AF67658" s="184"/>
    </row>
    <row r="67659" spans="30:32" ht="24.75" customHeight="1">
      <c r="AD67659" s="183"/>
      <c r="AE67659" s="184"/>
      <c r="AF67659" s="184"/>
    </row>
    <row r="67660" spans="30:32" ht="24.75" customHeight="1">
      <c r="AD67660" s="183"/>
      <c r="AE67660" s="184"/>
      <c r="AF67660" s="184"/>
    </row>
    <row r="67661" spans="30:32" ht="24.75" customHeight="1">
      <c r="AD67661" s="183"/>
      <c r="AE67661" s="184"/>
      <c r="AF67661" s="184"/>
    </row>
    <row r="67662" spans="30:32" ht="24.75" customHeight="1">
      <c r="AD67662" s="183"/>
      <c r="AE67662" s="184"/>
      <c r="AF67662" s="184"/>
    </row>
    <row r="67663" spans="30:32" ht="24.75" customHeight="1">
      <c r="AD67663" s="183"/>
      <c r="AE67663" s="184"/>
      <c r="AF67663" s="184"/>
    </row>
    <row r="67664" spans="30:32" ht="24.75" customHeight="1">
      <c r="AD67664" s="183"/>
      <c r="AE67664" s="184"/>
      <c r="AF67664" s="184"/>
    </row>
    <row r="67665" spans="30:32" ht="24.75" customHeight="1">
      <c r="AD67665" s="183"/>
      <c r="AE67665" s="184"/>
      <c r="AF67665" s="184"/>
    </row>
    <row r="67666" spans="30:32" ht="24.75" customHeight="1">
      <c r="AD67666" s="183"/>
      <c r="AE67666" s="184"/>
      <c r="AF67666" s="184"/>
    </row>
    <row r="67667" spans="30:32" ht="24.75" customHeight="1">
      <c r="AD67667" s="183"/>
      <c r="AE67667" s="184"/>
      <c r="AF67667" s="184"/>
    </row>
    <row r="67668" spans="30:32" ht="24.75" customHeight="1">
      <c r="AD67668" s="183"/>
      <c r="AE67668" s="184"/>
      <c r="AF67668" s="184"/>
    </row>
    <row r="67669" spans="30:32" ht="24.75" customHeight="1">
      <c r="AD67669" s="183"/>
      <c r="AE67669" s="184"/>
      <c r="AF67669" s="184"/>
    </row>
    <row r="67670" spans="30:32" ht="24.75" customHeight="1">
      <c r="AD67670" s="183"/>
      <c r="AE67670" s="184"/>
      <c r="AF67670" s="184"/>
    </row>
    <row r="67671" spans="30:32" ht="24.75" customHeight="1">
      <c r="AD67671" s="183"/>
      <c r="AE67671" s="184"/>
      <c r="AF67671" s="184"/>
    </row>
    <row r="67672" spans="30:32" ht="24.75" customHeight="1">
      <c r="AD67672" s="183"/>
      <c r="AE67672" s="184"/>
      <c r="AF67672" s="184"/>
    </row>
    <row r="67673" spans="30:32" ht="24.75" customHeight="1">
      <c r="AD67673" s="183"/>
      <c r="AE67673" s="184"/>
      <c r="AF67673" s="184"/>
    </row>
    <row r="67674" spans="30:32" ht="24.75" customHeight="1">
      <c r="AD67674" s="183"/>
      <c r="AE67674" s="184"/>
      <c r="AF67674" s="184"/>
    </row>
    <row r="67675" spans="30:32" ht="24.75" customHeight="1">
      <c r="AD67675" s="183"/>
      <c r="AE67675" s="184"/>
      <c r="AF67675" s="184"/>
    </row>
    <row r="67676" spans="30:32" ht="24.75" customHeight="1">
      <c r="AD67676" s="183"/>
      <c r="AE67676" s="184"/>
      <c r="AF67676" s="184"/>
    </row>
    <row r="67677" spans="30:32" ht="24.75" customHeight="1">
      <c r="AD67677" s="183"/>
      <c r="AE67677" s="184"/>
      <c r="AF67677" s="184"/>
    </row>
    <row r="67678" spans="30:32" ht="24.75" customHeight="1">
      <c r="AD67678" s="183"/>
      <c r="AE67678" s="184"/>
      <c r="AF67678" s="184"/>
    </row>
    <row r="67679" spans="30:32" ht="24.75" customHeight="1">
      <c r="AD67679" s="183"/>
      <c r="AE67679" s="184"/>
      <c r="AF67679" s="184"/>
    </row>
    <row r="67680" spans="30:32" ht="24.75" customHeight="1">
      <c r="AD67680" s="183"/>
      <c r="AE67680" s="184"/>
      <c r="AF67680" s="184"/>
    </row>
    <row r="67681" spans="30:32" ht="24.75" customHeight="1">
      <c r="AD67681" s="183"/>
      <c r="AE67681" s="184"/>
      <c r="AF67681" s="184"/>
    </row>
    <row r="67682" spans="30:32" ht="24.75" customHeight="1">
      <c r="AD67682" s="183"/>
      <c r="AE67682" s="184"/>
      <c r="AF67682" s="184"/>
    </row>
    <row r="67683" spans="30:32" ht="24.75" customHeight="1">
      <c r="AD67683" s="183"/>
      <c r="AE67683" s="184"/>
      <c r="AF67683" s="184"/>
    </row>
    <row r="67684" spans="30:32" ht="24.75" customHeight="1">
      <c r="AD67684" s="183"/>
      <c r="AE67684" s="184"/>
      <c r="AF67684" s="184"/>
    </row>
    <row r="67685" spans="30:32" ht="24.75" customHeight="1">
      <c r="AD67685" s="183"/>
      <c r="AE67685" s="184"/>
      <c r="AF67685" s="184"/>
    </row>
    <row r="67686" spans="30:32" ht="24.75" customHeight="1">
      <c r="AD67686" s="183"/>
      <c r="AE67686" s="184"/>
      <c r="AF67686" s="184"/>
    </row>
    <row r="67687" spans="30:32" ht="24.75" customHeight="1">
      <c r="AD67687" s="183"/>
      <c r="AE67687" s="184"/>
      <c r="AF67687" s="184"/>
    </row>
    <row r="67688" spans="30:32" ht="24.75" customHeight="1">
      <c r="AD67688" s="183"/>
      <c r="AE67688" s="184"/>
      <c r="AF67688" s="184"/>
    </row>
    <row r="67689" spans="30:32" ht="24.75" customHeight="1">
      <c r="AD67689" s="183"/>
      <c r="AE67689" s="184"/>
      <c r="AF67689" s="184"/>
    </row>
    <row r="67690" spans="30:32" ht="24.75" customHeight="1">
      <c r="AD67690" s="183"/>
      <c r="AE67690" s="184"/>
      <c r="AF67690" s="184"/>
    </row>
    <row r="67691" spans="30:32" ht="24.75" customHeight="1">
      <c r="AD67691" s="183"/>
      <c r="AE67691" s="184"/>
      <c r="AF67691" s="184"/>
    </row>
    <row r="67692" spans="30:32" ht="24.75" customHeight="1">
      <c r="AD67692" s="183"/>
      <c r="AE67692" s="184"/>
      <c r="AF67692" s="184"/>
    </row>
    <row r="67693" spans="30:32" ht="24.75" customHeight="1">
      <c r="AD67693" s="183"/>
      <c r="AE67693" s="184"/>
      <c r="AF67693" s="184"/>
    </row>
    <row r="67694" spans="30:32" ht="24.75" customHeight="1">
      <c r="AD67694" s="183"/>
      <c r="AE67694" s="184"/>
      <c r="AF67694" s="184"/>
    </row>
    <row r="67695" spans="30:32" ht="24.75" customHeight="1">
      <c r="AD67695" s="183"/>
      <c r="AE67695" s="184"/>
      <c r="AF67695" s="184"/>
    </row>
    <row r="67696" spans="30:32" ht="24.75" customHeight="1">
      <c r="AD67696" s="183"/>
      <c r="AE67696" s="184"/>
      <c r="AF67696" s="184"/>
    </row>
    <row r="67697" spans="30:32" ht="24.75" customHeight="1">
      <c r="AD67697" s="183"/>
      <c r="AE67697" s="184"/>
      <c r="AF67697" s="184"/>
    </row>
    <row r="67698" spans="30:32" ht="24.75" customHeight="1">
      <c r="AD67698" s="183"/>
      <c r="AE67698" s="184"/>
      <c r="AF67698" s="184"/>
    </row>
    <row r="67699" spans="30:32" ht="24.75" customHeight="1">
      <c r="AD67699" s="183"/>
      <c r="AE67699" s="184"/>
      <c r="AF67699" s="184"/>
    </row>
    <row r="67700" spans="30:32" ht="24.75" customHeight="1">
      <c r="AD67700" s="183"/>
      <c r="AE67700" s="184"/>
      <c r="AF67700" s="184"/>
    </row>
    <row r="67701" spans="30:32" ht="24.75" customHeight="1">
      <c r="AD67701" s="183"/>
      <c r="AE67701" s="184"/>
      <c r="AF67701" s="184"/>
    </row>
    <row r="67702" spans="30:32" ht="24.75" customHeight="1">
      <c r="AD67702" s="183"/>
      <c r="AE67702" s="184"/>
      <c r="AF67702" s="184"/>
    </row>
    <row r="67703" spans="30:32" ht="24.75" customHeight="1">
      <c r="AD67703" s="183"/>
      <c r="AE67703" s="184"/>
      <c r="AF67703" s="184"/>
    </row>
    <row r="67704" spans="30:32" ht="24.75" customHeight="1">
      <c r="AD67704" s="183"/>
      <c r="AE67704" s="184"/>
      <c r="AF67704" s="184"/>
    </row>
    <row r="67705" spans="30:32" ht="24.75" customHeight="1">
      <c r="AD67705" s="183"/>
      <c r="AE67705" s="184"/>
      <c r="AF67705" s="184"/>
    </row>
    <row r="67706" spans="30:32" ht="24.75" customHeight="1">
      <c r="AD67706" s="183"/>
      <c r="AE67706" s="184"/>
      <c r="AF67706" s="184"/>
    </row>
    <row r="67707" spans="30:32" ht="24.75" customHeight="1">
      <c r="AD67707" s="183"/>
      <c r="AE67707" s="184"/>
      <c r="AF67707" s="184"/>
    </row>
    <row r="67708" spans="30:32" ht="24.75" customHeight="1">
      <c r="AD67708" s="183"/>
      <c r="AE67708" s="184"/>
      <c r="AF67708" s="184"/>
    </row>
    <row r="67709" spans="30:32" ht="24.75" customHeight="1">
      <c r="AD67709" s="183"/>
      <c r="AE67709" s="184"/>
      <c r="AF67709" s="184"/>
    </row>
    <row r="67710" spans="30:32" ht="24.75" customHeight="1">
      <c r="AD67710" s="183"/>
      <c r="AE67710" s="184"/>
      <c r="AF67710" s="184"/>
    </row>
    <row r="67711" spans="30:32" ht="24.75" customHeight="1">
      <c r="AD67711" s="183"/>
      <c r="AE67711" s="184"/>
      <c r="AF67711" s="184"/>
    </row>
    <row r="67712" spans="30:32" ht="24.75" customHeight="1">
      <c r="AD67712" s="183"/>
      <c r="AE67712" s="184"/>
      <c r="AF67712" s="184"/>
    </row>
    <row r="67713" spans="30:32" ht="24.75" customHeight="1">
      <c r="AD67713" s="183"/>
      <c r="AE67713" s="184"/>
      <c r="AF67713" s="184"/>
    </row>
    <row r="67714" spans="30:32" ht="24.75" customHeight="1">
      <c r="AD67714" s="183"/>
      <c r="AE67714" s="184"/>
      <c r="AF67714" s="184"/>
    </row>
    <row r="67715" spans="30:32" ht="24.75" customHeight="1">
      <c r="AD67715" s="183"/>
      <c r="AE67715" s="184"/>
      <c r="AF67715" s="184"/>
    </row>
    <row r="67716" spans="30:32" ht="24.75" customHeight="1">
      <c r="AD67716" s="183"/>
      <c r="AE67716" s="184"/>
      <c r="AF67716" s="184"/>
    </row>
    <row r="67717" spans="30:32" ht="24.75" customHeight="1">
      <c r="AD67717" s="183"/>
      <c r="AE67717" s="184"/>
      <c r="AF67717" s="184"/>
    </row>
    <row r="67718" spans="30:32" ht="24.75" customHeight="1">
      <c r="AD67718" s="183"/>
      <c r="AE67718" s="184"/>
      <c r="AF67718" s="184"/>
    </row>
    <row r="67719" spans="30:32" ht="24.75" customHeight="1">
      <c r="AD67719" s="183"/>
      <c r="AE67719" s="184"/>
      <c r="AF67719" s="184"/>
    </row>
    <row r="67720" spans="30:32" ht="24.75" customHeight="1">
      <c r="AD67720" s="183"/>
      <c r="AE67720" s="184"/>
      <c r="AF67720" s="184"/>
    </row>
    <row r="67721" spans="30:32" ht="24.75" customHeight="1">
      <c r="AD67721" s="183"/>
      <c r="AE67721" s="184"/>
      <c r="AF67721" s="184"/>
    </row>
    <row r="67722" spans="30:32" ht="24.75" customHeight="1">
      <c r="AD67722" s="183"/>
      <c r="AE67722" s="184"/>
      <c r="AF67722" s="184"/>
    </row>
    <row r="67723" spans="30:32" ht="24.75" customHeight="1">
      <c r="AD67723" s="183"/>
      <c r="AE67723" s="184"/>
      <c r="AF67723" s="184"/>
    </row>
    <row r="67724" spans="30:32" ht="24.75" customHeight="1">
      <c r="AD67724" s="183"/>
      <c r="AE67724" s="184"/>
      <c r="AF67724" s="184"/>
    </row>
    <row r="67725" spans="30:32" ht="24.75" customHeight="1">
      <c r="AD67725" s="183"/>
      <c r="AE67725" s="184"/>
      <c r="AF67725" s="184"/>
    </row>
    <row r="67726" spans="30:32" ht="24.75" customHeight="1">
      <c r="AD67726" s="183"/>
      <c r="AE67726" s="184"/>
      <c r="AF67726" s="184"/>
    </row>
    <row r="67727" spans="30:32" ht="24.75" customHeight="1">
      <c r="AD67727" s="183"/>
      <c r="AE67727" s="184"/>
      <c r="AF67727" s="184"/>
    </row>
    <row r="67728" spans="30:32" ht="24.75" customHeight="1">
      <c r="AD67728" s="183"/>
      <c r="AE67728" s="184"/>
      <c r="AF67728" s="184"/>
    </row>
    <row r="67729" spans="30:32" ht="24.75" customHeight="1">
      <c r="AD67729" s="183"/>
      <c r="AE67729" s="184"/>
      <c r="AF67729" s="184"/>
    </row>
    <row r="67730" spans="30:32" ht="24.75" customHeight="1">
      <c r="AD67730" s="183"/>
      <c r="AE67730" s="184"/>
      <c r="AF67730" s="184"/>
    </row>
    <row r="67731" spans="30:32" ht="24.75" customHeight="1">
      <c r="AD67731" s="183"/>
      <c r="AE67731" s="184"/>
      <c r="AF67731" s="184"/>
    </row>
    <row r="67732" spans="30:32" ht="24.75" customHeight="1">
      <c r="AD67732" s="183"/>
      <c r="AE67732" s="184"/>
      <c r="AF67732" s="184"/>
    </row>
    <row r="67733" spans="30:32" ht="24.75" customHeight="1">
      <c r="AD67733" s="183"/>
      <c r="AE67733" s="184"/>
      <c r="AF67733" s="184"/>
    </row>
    <row r="67734" spans="30:32" ht="24.75" customHeight="1">
      <c r="AD67734" s="183"/>
      <c r="AE67734" s="184"/>
      <c r="AF67734" s="184"/>
    </row>
    <row r="67735" spans="30:32" ht="24.75" customHeight="1">
      <c r="AD67735" s="183"/>
      <c r="AE67735" s="184"/>
      <c r="AF67735" s="184"/>
    </row>
    <row r="67736" spans="30:32" ht="24.75" customHeight="1">
      <c r="AD67736" s="183"/>
      <c r="AE67736" s="184"/>
      <c r="AF67736" s="184"/>
    </row>
    <row r="67737" spans="30:32" ht="24.75" customHeight="1">
      <c r="AD67737" s="183"/>
      <c r="AE67737" s="184"/>
      <c r="AF67737" s="184"/>
    </row>
    <row r="67738" spans="30:32" ht="24.75" customHeight="1">
      <c r="AD67738" s="183"/>
      <c r="AE67738" s="184"/>
      <c r="AF67738" s="184"/>
    </row>
    <row r="67739" spans="30:32" ht="24.75" customHeight="1">
      <c r="AD67739" s="183"/>
      <c r="AE67739" s="184"/>
      <c r="AF67739" s="184"/>
    </row>
    <row r="67740" spans="30:32" ht="24.75" customHeight="1">
      <c r="AD67740" s="183"/>
      <c r="AE67740" s="184"/>
      <c r="AF67740" s="184"/>
    </row>
    <row r="67741" spans="30:32" ht="24.75" customHeight="1">
      <c r="AD67741" s="183"/>
      <c r="AE67741" s="184"/>
      <c r="AF67741" s="184"/>
    </row>
    <row r="67742" spans="30:32" ht="24.75" customHeight="1">
      <c r="AD67742" s="183"/>
      <c r="AE67742" s="184"/>
      <c r="AF67742" s="184"/>
    </row>
    <row r="67743" spans="30:32" ht="24.75" customHeight="1">
      <c r="AD67743" s="183"/>
      <c r="AE67743" s="184"/>
      <c r="AF67743" s="184"/>
    </row>
    <row r="67744" spans="30:32" ht="24.75" customHeight="1">
      <c r="AD67744" s="183"/>
      <c r="AE67744" s="184"/>
      <c r="AF67744" s="184"/>
    </row>
    <row r="67745" spans="30:32" ht="24.75" customHeight="1">
      <c r="AD67745" s="183"/>
      <c r="AE67745" s="184"/>
      <c r="AF67745" s="184"/>
    </row>
    <row r="67746" spans="30:32" ht="24.75" customHeight="1">
      <c r="AD67746" s="183"/>
      <c r="AE67746" s="184"/>
      <c r="AF67746" s="184"/>
    </row>
    <row r="67747" spans="30:32" ht="24.75" customHeight="1">
      <c r="AD67747" s="183"/>
      <c r="AE67747" s="184"/>
      <c r="AF67747" s="184"/>
    </row>
    <row r="67748" spans="30:32" ht="24.75" customHeight="1">
      <c r="AD67748" s="183"/>
      <c r="AE67748" s="184"/>
      <c r="AF67748" s="184"/>
    </row>
    <row r="67749" spans="30:32" ht="24.75" customHeight="1">
      <c r="AD67749" s="183"/>
      <c r="AE67749" s="184"/>
      <c r="AF67749" s="184"/>
    </row>
    <row r="67750" spans="30:32" ht="24.75" customHeight="1">
      <c r="AD67750" s="183"/>
      <c r="AE67750" s="184"/>
      <c r="AF67750" s="184"/>
    </row>
    <row r="67751" spans="30:32" ht="24.75" customHeight="1">
      <c r="AD67751" s="183"/>
      <c r="AE67751" s="184"/>
      <c r="AF67751" s="184"/>
    </row>
    <row r="67752" spans="30:32" ht="24.75" customHeight="1">
      <c r="AD67752" s="183"/>
      <c r="AE67752" s="184"/>
      <c r="AF67752" s="184"/>
    </row>
    <row r="67753" spans="30:32" ht="24.75" customHeight="1">
      <c r="AD67753" s="183"/>
      <c r="AE67753" s="184"/>
      <c r="AF67753" s="184"/>
    </row>
    <row r="67754" spans="30:32" ht="24.75" customHeight="1">
      <c r="AD67754" s="183"/>
      <c r="AE67754" s="184"/>
      <c r="AF67754" s="184"/>
    </row>
    <row r="67755" spans="30:32" ht="24.75" customHeight="1">
      <c r="AD67755" s="183"/>
      <c r="AE67755" s="184"/>
      <c r="AF67755" s="184"/>
    </row>
    <row r="67756" spans="30:32" ht="24.75" customHeight="1">
      <c r="AD67756" s="183"/>
      <c r="AE67756" s="184"/>
      <c r="AF67756" s="184"/>
    </row>
    <row r="67757" spans="30:32" ht="24.75" customHeight="1">
      <c r="AD67757" s="183"/>
      <c r="AE67757" s="184"/>
      <c r="AF67757" s="184"/>
    </row>
    <row r="67758" spans="30:32" ht="24.75" customHeight="1">
      <c r="AD67758" s="183"/>
      <c r="AE67758" s="184"/>
      <c r="AF67758" s="184"/>
    </row>
    <row r="67759" spans="30:32" ht="24.75" customHeight="1">
      <c r="AD67759" s="183"/>
      <c r="AE67759" s="184"/>
      <c r="AF67759" s="184"/>
    </row>
    <row r="67760" spans="30:32" ht="24.75" customHeight="1">
      <c r="AD67760" s="183"/>
      <c r="AE67760" s="184"/>
      <c r="AF67760" s="184"/>
    </row>
    <row r="67761" spans="30:32" ht="24.75" customHeight="1">
      <c r="AD67761" s="183"/>
      <c r="AE67761" s="184"/>
      <c r="AF67761" s="184"/>
    </row>
    <row r="67762" spans="30:32" ht="24.75" customHeight="1">
      <c r="AD67762" s="183"/>
      <c r="AE67762" s="184"/>
      <c r="AF67762" s="184"/>
    </row>
    <row r="67763" spans="30:32" ht="24.75" customHeight="1">
      <c r="AD67763" s="183"/>
      <c r="AE67763" s="184"/>
      <c r="AF67763" s="184"/>
    </row>
    <row r="67764" spans="30:32" ht="24.75" customHeight="1">
      <c r="AD67764" s="183"/>
      <c r="AE67764" s="184"/>
      <c r="AF67764" s="184"/>
    </row>
    <row r="67765" spans="30:32" ht="24.75" customHeight="1">
      <c r="AD67765" s="183"/>
      <c r="AE67765" s="184"/>
      <c r="AF67765" s="184"/>
    </row>
    <row r="67766" spans="30:32" ht="24.75" customHeight="1">
      <c r="AD67766" s="183"/>
      <c r="AE67766" s="184"/>
      <c r="AF67766" s="184"/>
    </row>
    <row r="67767" spans="30:32" ht="24.75" customHeight="1">
      <c r="AD67767" s="183"/>
      <c r="AE67767" s="184"/>
      <c r="AF67767" s="184"/>
    </row>
    <row r="67768" spans="30:32" ht="24.75" customHeight="1">
      <c r="AD67768" s="183"/>
      <c r="AE67768" s="184"/>
      <c r="AF67768" s="184"/>
    </row>
    <row r="67769" spans="30:32" ht="24.75" customHeight="1">
      <c r="AD67769" s="183"/>
      <c r="AE67769" s="184"/>
      <c r="AF67769" s="184"/>
    </row>
    <row r="67770" spans="30:32" ht="24.75" customHeight="1">
      <c r="AD67770" s="183"/>
      <c r="AE67770" s="184"/>
      <c r="AF67770" s="184"/>
    </row>
    <row r="67771" spans="30:32" ht="24.75" customHeight="1">
      <c r="AD67771" s="183"/>
      <c r="AE67771" s="184"/>
      <c r="AF67771" s="184"/>
    </row>
    <row r="67772" spans="30:32" ht="24.75" customHeight="1">
      <c r="AD67772" s="183"/>
      <c r="AE67772" s="184"/>
      <c r="AF67772" s="184"/>
    </row>
    <row r="67773" spans="30:32" ht="24.75" customHeight="1">
      <c r="AD67773" s="183"/>
      <c r="AE67773" s="184"/>
      <c r="AF67773" s="184"/>
    </row>
    <row r="67774" spans="30:32" ht="24.75" customHeight="1">
      <c r="AD67774" s="183"/>
      <c r="AE67774" s="184"/>
      <c r="AF67774" s="184"/>
    </row>
    <row r="67775" spans="30:32" ht="24.75" customHeight="1">
      <c r="AD67775" s="183"/>
      <c r="AE67775" s="184"/>
      <c r="AF67775" s="184"/>
    </row>
    <row r="67776" spans="30:32" ht="24.75" customHeight="1">
      <c r="AD67776" s="183"/>
      <c r="AE67776" s="184"/>
      <c r="AF67776" s="184"/>
    </row>
    <row r="67777" spans="30:32" ht="24.75" customHeight="1">
      <c r="AD67777" s="183"/>
      <c r="AE67777" s="184"/>
      <c r="AF67777" s="184"/>
    </row>
    <row r="67778" spans="30:32" ht="24.75" customHeight="1">
      <c r="AD67778" s="183"/>
      <c r="AE67778" s="184"/>
      <c r="AF67778" s="184"/>
    </row>
    <row r="67779" spans="30:32" ht="24.75" customHeight="1">
      <c r="AD67779" s="183"/>
      <c r="AE67779" s="184"/>
      <c r="AF67779" s="184"/>
    </row>
    <row r="67780" spans="30:32" ht="24.75" customHeight="1">
      <c r="AD67780" s="183"/>
      <c r="AE67780" s="184"/>
      <c r="AF67780" s="184"/>
    </row>
    <row r="67781" spans="30:32" ht="24.75" customHeight="1">
      <c r="AD67781" s="183"/>
      <c r="AE67781" s="184"/>
      <c r="AF67781" s="184"/>
    </row>
    <row r="67782" spans="30:32" ht="24.75" customHeight="1">
      <c r="AD67782" s="183"/>
      <c r="AE67782" s="184"/>
      <c r="AF67782" s="184"/>
    </row>
    <row r="67783" spans="30:32" ht="24.75" customHeight="1">
      <c r="AD67783" s="183"/>
      <c r="AE67783" s="184"/>
      <c r="AF67783" s="184"/>
    </row>
    <row r="67784" spans="30:32" ht="24.75" customHeight="1">
      <c r="AD67784" s="183"/>
      <c r="AE67784" s="184"/>
      <c r="AF67784" s="184"/>
    </row>
    <row r="67785" spans="30:32" ht="24.75" customHeight="1">
      <c r="AD67785" s="183"/>
      <c r="AE67785" s="184"/>
      <c r="AF67785" s="184"/>
    </row>
    <row r="67786" spans="30:32" ht="24.75" customHeight="1">
      <c r="AD67786" s="183"/>
      <c r="AE67786" s="184"/>
      <c r="AF67786" s="184"/>
    </row>
    <row r="67787" spans="30:32" ht="24.75" customHeight="1">
      <c r="AD67787" s="183"/>
      <c r="AE67787" s="184"/>
      <c r="AF67787" s="184"/>
    </row>
    <row r="67788" spans="30:32" ht="24.75" customHeight="1">
      <c r="AD67788" s="183"/>
      <c r="AE67788" s="184"/>
      <c r="AF67788" s="184"/>
    </row>
    <row r="67789" spans="30:32" ht="24.75" customHeight="1">
      <c r="AD67789" s="183"/>
      <c r="AE67789" s="184"/>
      <c r="AF67789" s="184"/>
    </row>
    <row r="67790" spans="30:32" ht="24.75" customHeight="1">
      <c r="AD67790" s="183"/>
      <c r="AE67790" s="184"/>
      <c r="AF67790" s="184"/>
    </row>
    <row r="67791" spans="30:32" ht="24.75" customHeight="1">
      <c r="AD67791" s="183"/>
      <c r="AE67791" s="184"/>
      <c r="AF67791" s="184"/>
    </row>
    <row r="67792" spans="30:32" ht="24.75" customHeight="1">
      <c r="AD67792" s="183"/>
      <c r="AE67792" s="184"/>
      <c r="AF67792" s="184"/>
    </row>
    <row r="67793" spans="30:32" ht="24.75" customHeight="1">
      <c r="AD67793" s="183"/>
      <c r="AE67793" s="184"/>
      <c r="AF67793" s="184"/>
    </row>
    <row r="67794" spans="30:32" ht="24.75" customHeight="1">
      <c r="AD67794" s="183"/>
      <c r="AE67794" s="184"/>
      <c r="AF67794" s="184"/>
    </row>
    <row r="67795" spans="30:32" ht="24.75" customHeight="1">
      <c r="AD67795" s="183"/>
      <c r="AE67795" s="184"/>
      <c r="AF67795" s="184"/>
    </row>
    <row r="67796" spans="30:32" ht="24.75" customHeight="1">
      <c r="AD67796" s="183"/>
      <c r="AE67796" s="184"/>
      <c r="AF67796" s="184"/>
    </row>
    <row r="67797" spans="30:32" ht="24.75" customHeight="1">
      <c r="AD67797" s="183"/>
      <c r="AE67797" s="184"/>
      <c r="AF67797" s="184"/>
    </row>
    <row r="67798" spans="30:32" ht="24.75" customHeight="1">
      <c r="AD67798" s="183"/>
      <c r="AE67798" s="184"/>
      <c r="AF67798" s="184"/>
    </row>
    <row r="67799" spans="30:32" ht="24.75" customHeight="1">
      <c r="AD67799" s="183"/>
      <c r="AE67799" s="184"/>
      <c r="AF67799" s="184"/>
    </row>
    <row r="67800" spans="30:32" ht="24.75" customHeight="1">
      <c r="AD67800" s="183"/>
      <c r="AE67800" s="184"/>
      <c r="AF67800" s="184"/>
    </row>
    <row r="67801" spans="30:32" ht="24.75" customHeight="1">
      <c r="AD67801" s="183"/>
      <c r="AE67801" s="184"/>
      <c r="AF67801" s="184"/>
    </row>
    <row r="67802" spans="30:32" ht="24.75" customHeight="1">
      <c r="AD67802" s="183"/>
      <c r="AE67802" s="184"/>
      <c r="AF67802" s="184"/>
    </row>
    <row r="67803" spans="30:32" ht="24.75" customHeight="1">
      <c r="AD67803" s="183"/>
      <c r="AE67803" s="184"/>
      <c r="AF67803" s="184"/>
    </row>
    <row r="67804" spans="30:32" ht="24.75" customHeight="1">
      <c r="AD67804" s="183"/>
      <c r="AE67804" s="184"/>
      <c r="AF67804" s="184"/>
    </row>
    <row r="67805" spans="30:32" ht="24.75" customHeight="1">
      <c r="AD67805" s="183"/>
      <c r="AE67805" s="184"/>
      <c r="AF67805" s="184"/>
    </row>
    <row r="67806" spans="30:32" ht="24.75" customHeight="1">
      <c r="AD67806" s="183"/>
      <c r="AE67806" s="184"/>
      <c r="AF67806" s="184"/>
    </row>
    <row r="67807" spans="30:32" ht="24.75" customHeight="1">
      <c r="AD67807" s="183"/>
      <c r="AE67807" s="184"/>
      <c r="AF67807" s="184"/>
    </row>
    <row r="67808" spans="30:32" ht="24.75" customHeight="1">
      <c r="AD67808" s="183"/>
      <c r="AE67808" s="184"/>
      <c r="AF67808" s="184"/>
    </row>
    <row r="67809" spans="30:32" ht="24.75" customHeight="1">
      <c r="AD67809" s="183"/>
      <c r="AE67809" s="184"/>
      <c r="AF67809" s="184"/>
    </row>
    <row r="67810" spans="30:32" ht="24.75" customHeight="1">
      <c r="AD67810" s="183"/>
      <c r="AE67810" s="184"/>
      <c r="AF67810" s="184"/>
    </row>
    <row r="67811" spans="30:32" ht="24.75" customHeight="1">
      <c r="AD67811" s="183"/>
      <c r="AE67811" s="184"/>
      <c r="AF67811" s="184"/>
    </row>
    <row r="67812" spans="30:32" ht="24.75" customHeight="1">
      <c r="AD67812" s="183"/>
      <c r="AE67812" s="184"/>
      <c r="AF67812" s="184"/>
    </row>
    <row r="67813" spans="30:32" ht="24.75" customHeight="1">
      <c r="AD67813" s="183"/>
      <c r="AE67813" s="184"/>
      <c r="AF67813" s="184"/>
    </row>
    <row r="67814" spans="30:32" ht="24.75" customHeight="1">
      <c r="AD67814" s="183"/>
      <c r="AE67814" s="184"/>
      <c r="AF67814" s="184"/>
    </row>
    <row r="67815" spans="30:32" ht="24.75" customHeight="1">
      <c r="AD67815" s="183"/>
      <c r="AE67815" s="184"/>
      <c r="AF67815" s="184"/>
    </row>
    <row r="67816" spans="30:32" ht="24.75" customHeight="1">
      <c r="AD67816" s="183"/>
      <c r="AE67816" s="184"/>
      <c r="AF67816" s="184"/>
    </row>
    <row r="67817" spans="30:32" ht="24.75" customHeight="1">
      <c r="AD67817" s="183"/>
      <c r="AE67817" s="184"/>
      <c r="AF67817" s="184"/>
    </row>
    <row r="67818" spans="30:32" ht="24.75" customHeight="1">
      <c r="AD67818" s="183"/>
      <c r="AE67818" s="184"/>
      <c r="AF67818" s="184"/>
    </row>
    <row r="67819" spans="30:32" ht="24.75" customHeight="1">
      <c r="AD67819" s="183"/>
      <c r="AE67819" s="184"/>
      <c r="AF67819" s="184"/>
    </row>
    <row r="67820" spans="30:32" ht="24.75" customHeight="1">
      <c r="AD67820" s="183"/>
      <c r="AE67820" s="184"/>
      <c r="AF67820" s="184"/>
    </row>
    <row r="67821" spans="30:32" ht="24.75" customHeight="1">
      <c r="AD67821" s="183"/>
      <c r="AE67821" s="184"/>
      <c r="AF67821" s="184"/>
    </row>
    <row r="67822" spans="30:32" ht="24.75" customHeight="1">
      <c r="AD67822" s="183"/>
      <c r="AE67822" s="184"/>
      <c r="AF67822" s="184"/>
    </row>
    <row r="67823" spans="30:32" ht="24.75" customHeight="1">
      <c r="AD67823" s="183"/>
      <c r="AE67823" s="184"/>
      <c r="AF67823" s="184"/>
    </row>
    <row r="67824" spans="30:32" ht="24.75" customHeight="1">
      <c r="AD67824" s="183"/>
      <c r="AE67824" s="184"/>
      <c r="AF67824" s="184"/>
    </row>
    <row r="67825" spans="30:32" ht="24.75" customHeight="1">
      <c r="AD67825" s="183"/>
      <c r="AE67825" s="184"/>
      <c r="AF67825" s="184"/>
    </row>
    <row r="67826" spans="30:32" ht="24.75" customHeight="1">
      <c r="AD67826" s="183"/>
      <c r="AE67826" s="184"/>
      <c r="AF67826" s="184"/>
    </row>
    <row r="67827" spans="30:32" ht="24.75" customHeight="1">
      <c r="AD67827" s="183"/>
      <c r="AE67827" s="184"/>
      <c r="AF67827" s="184"/>
    </row>
    <row r="67828" spans="30:32" ht="24.75" customHeight="1">
      <c r="AD67828" s="183"/>
      <c r="AE67828" s="184"/>
      <c r="AF67828" s="184"/>
    </row>
    <row r="67829" spans="30:32" ht="24.75" customHeight="1">
      <c r="AD67829" s="183"/>
      <c r="AE67829" s="184"/>
      <c r="AF67829" s="184"/>
    </row>
    <row r="67830" spans="30:32" ht="24.75" customHeight="1">
      <c r="AD67830" s="183"/>
      <c r="AE67830" s="184"/>
      <c r="AF67830" s="184"/>
    </row>
    <row r="67831" spans="30:32" ht="24.75" customHeight="1">
      <c r="AD67831" s="183"/>
      <c r="AE67831" s="184"/>
      <c r="AF67831" s="184"/>
    </row>
    <row r="67832" spans="30:32" ht="24.75" customHeight="1">
      <c r="AD67832" s="183"/>
      <c r="AE67832" s="184"/>
      <c r="AF67832" s="184"/>
    </row>
    <row r="67833" spans="30:32" ht="24.75" customHeight="1">
      <c r="AD67833" s="183"/>
      <c r="AE67833" s="184"/>
      <c r="AF67833" s="184"/>
    </row>
    <row r="67834" spans="30:32" ht="24.75" customHeight="1">
      <c r="AD67834" s="183"/>
      <c r="AE67834" s="184"/>
      <c r="AF67834" s="184"/>
    </row>
    <row r="67835" spans="30:32" ht="24.75" customHeight="1">
      <c r="AD67835" s="183"/>
      <c r="AE67835" s="184"/>
      <c r="AF67835" s="184"/>
    </row>
    <row r="67836" spans="30:32" ht="24.75" customHeight="1">
      <c r="AD67836" s="183"/>
      <c r="AE67836" s="184"/>
      <c r="AF67836" s="184"/>
    </row>
    <row r="67837" spans="30:32" ht="24.75" customHeight="1">
      <c r="AD67837" s="183"/>
      <c r="AE67837" s="184"/>
      <c r="AF67837" s="184"/>
    </row>
    <row r="67838" spans="30:32" ht="24.75" customHeight="1">
      <c r="AD67838" s="183"/>
      <c r="AE67838" s="184"/>
      <c r="AF67838" s="184"/>
    </row>
    <row r="67839" spans="30:32" ht="24.75" customHeight="1">
      <c r="AD67839" s="183"/>
      <c r="AE67839" s="184"/>
      <c r="AF67839" s="184"/>
    </row>
    <row r="67840" spans="30:32" ht="24.75" customHeight="1">
      <c r="AD67840" s="183"/>
      <c r="AE67840" s="184"/>
      <c r="AF67840" s="184"/>
    </row>
    <row r="67841" spans="30:32" ht="24.75" customHeight="1">
      <c r="AD67841" s="183"/>
      <c r="AE67841" s="184"/>
      <c r="AF67841" s="184"/>
    </row>
    <row r="67842" spans="30:32" ht="24.75" customHeight="1">
      <c r="AD67842" s="183"/>
      <c r="AE67842" s="184"/>
      <c r="AF67842" s="184"/>
    </row>
    <row r="67843" spans="30:32" ht="24.75" customHeight="1">
      <c r="AD67843" s="183"/>
      <c r="AE67843" s="184"/>
      <c r="AF67843" s="184"/>
    </row>
    <row r="67844" spans="30:32" ht="24.75" customHeight="1">
      <c r="AD67844" s="183"/>
      <c r="AE67844" s="184"/>
      <c r="AF67844" s="184"/>
    </row>
    <row r="67845" spans="30:32" ht="24.75" customHeight="1">
      <c r="AD67845" s="183"/>
      <c r="AE67845" s="184"/>
      <c r="AF67845" s="184"/>
    </row>
    <row r="67846" spans="30:32" ht="24.75" customHeight="1">
      <c r="AD67846" s="183"/>
      <c r="AE67846" s="184"/>
      <c r="AF67846" s="184"/>
    </row>
    <row r="67847" spans="30:32" ht="24.75" customHeight="1">
      <c r="AD67847" s="183"/>
      <c r="AE67847" s="184"/>
      <c r="AF67847" s="184"/>
    </row>
    <row r="67848" spans="30:32" ht="24.75" customHeight="1">
      <c r="AD67848" s="183"/>
      <c r="AE67848" s="184"/>
      <c r="AF67848" s="184"/>
    </row>
    <row r="67849" spans="30:32" ht="24.75" customHeight="1">
      <c r="AD67849" s="183"/>
      <c r="AE67849" s="184"/>
      <c r="AF67849" s="184"/>
    </row>
    <row r="67850" spans="30:32" ht="24.75" customHeight="1">
      <c r="AD67850" s="183"/>
      <c r="AE67850" s="184"/>
      <c r="AF67850" s="184"/>
    </row>
    <row r="67851" spans="30:32" ht="24.75" customHeight="1">
      <c r="AD67851" s="183"/>
      <c r="AE67851" s="184"/>
      <c r="AF67851" s="184"/>
    </row>
    <row r="67852" spans="30:32" ht="24.75" customHeight="1">
      <c r="AD67852" s="183"/>
      <c r="AE67852" s="184"/>
      <c r="AF67852" s="184"/>
    </row>
    <row r="67853" spans="30:32" ht="24.75" customHeight="1">
      <c r="AD67853" s="183"/>
      <c r="AE67853" s="184"/>
      <c r="AF67853" s="184"/>
    </row>
    <row r="67854" spans="30:32" ht="24.75" customHeight="1">
      <c r="AD67854" s="183"/>
      <c r="AE67854" s="184"/>
      <c r="AF67854" s="184"/>
    </row>
    <row r="67855" spans="30:32" ht="24.75" customHeight="1">
      <c r="AD67855" s="183"/>
      <c r="AE67855" s="184"/>
      <c r="AF67855" s="184"/>
    </row>
    <row r="67856" spans="30:32" ht="24.75" customHeight="1">
      <c r="AD67856" s="183"/>
      <c r="AE67856" s="184"/>
      <c r="AF67856" s="184"/>
    </row>
    <row r="67857" spans="30:32" ht="24.75" customHeight="1">
      <c r="AD67857" s="183"/>
      <c r="AE67857" s="184"/>
      <c r="AF67857" s="184"/>
    </row>
    <row r="67858" spans="30:32" ht="24.75" customHeight="1">
      <c r="AD67858" s="183"/>
      <c r="AE67858" s="184"/>
      <c r="AF67858" s="184"/>
    </row>
    <row r="67859" spans="30:32" ht="24.75" customHeight="1">
      <c r="AD67859" s="183"/>
      <c r="AE67859" s="184"/>
      <c r="AF67859" s="184"/>
    </row>
    <row r="67860" spans="30:32" ht="24.75" customHeight="1">
      <c r="AD67860" s="183"/>
      <c r="AE67860" s="184"/>
      <c r="AF67860" s="184"/>
    </row>
    <row r="67861" spans="30:32" ht="24.75" customHeight="1">
      <c r="AD67861" s="183"/>
      <c r="AE67861" s="184"/>
      <c r="AF67861" s="184"/>
    </row>
    <row r="67862" spans="30:32" ht="24.75" customHeight="1">
      <c r="AD67862" s="183"/>
      <c r="AE67862" s="184"/>
      <c r="AF67862" s="184"/>
    </row>
    <row r="67863" spans="30:32" ht="24.75" customHeight="1">
      <c r="AD67863" s="183"/>
      <c r="AE67863" s="184"/>
      <c r="AF67863" s="184"/>
    </row>
    <row r="67864" spans="30:32" ht="24.75" customHeight="1">
      <c r="AD67864" s="183"/>
      <c r="AE67864" s="184"/>
      <c r="AF67864" s="184"/>
    </row>
    <row r="67865" spans="30:32" ht="24.75" customHeight="1">
      <c r="AD67865" s="183"/>
      <c r="AE67865" s="184"/>
      <c r="AF67865" s="184"/>
    </row>
    <row r="67866" spans="30:32" ht="24.75" customHeight="1">
      <c r="AD67866" s="183"/>
      <c r="AE67866" s="184"/>
      <c r="AF67866" s="184"/>
    </row>
    <row r="67867" spans="30:32" ht="24.75" customHeight="1">
      <c r="AD67867" s="183"/>
      <c r="AE67867" s="184"/>
      <c r="AF67867" s="184"/>
    </row>
    <row r="67868" spans="30:32" ht="24.75" customHeight="1">
      <c r="AD67868" s="183"/>
      <c r="AE67868" s="184"/>
      <c r="AF67868" s="184"/>
    </row>
    <row r="67869" spans="30:32" ht="24.75" customHeight="1">
      <c r="AD67869" s="183"/>
      <c r="AE67869" s="184"/>
      <c r="AF67869" s="184"/>
    </row>
    <row r="67870" spans="30:32" ht="24.75" customHeight="1">
      <c r="AD67870" s="183"/>
      <c r="AE67870" s="184"/>
      <c r="AF67870" s="184"/>
    </row>
    <row r="67871" spans="30:32" ht="24.75" customHeight="1">
      <c r="AD67871" s="183"/>
      <c r="AE67871" s="184"/>
      <c r="AF67871" s="184"/>
    </row>
    <row r="67872" spans="30:32" ht="24.75" customHeight="1">
      <c r="AD67872" s="183"/>
      <c r="AE67872" s="184"/>
      <c r="AF67872" s="184"/>
    </row>
    <row r="67873" spans="30:32" ht="24.75" customHeight="1">
      <c r="AD67873" s="183"/>
      <c r="AE67873" s="184"/>
      <c r="AF67873" s="184"/>
    </row>
    <row r="67874" spans="30:32" ht="24.75" customHeight="1">
      <c r="AD67874" s="183"/>
      <c r="AE67874" s="184"/>
      <c r="AF67874" s="184"/>
    </row>
    <row r="67875" spans="30:32" ht="24.75" customHeight="1">
      <c r="AD67875" s="183"/>
      <c r="AE67875" s="184"/>
      <c r="AF67875" s="184"/>
    </row>
    <row r="67876" spans="30:32" ht="24.75" customHeight="1">
      <c r="AD67876" s="183"/>
      <c r="AE67876" s="184"/>
      <c r="AF67876" s="184"/>
    </row>
    <row r="67877" spans="30:32" ht="24.75" customHeight="1">
      <c r="AD67877" s="183"/>
      <c r="AE67877" s="184"/>
      <c r="AF67877" s="184"/>
    </row>
    <row r="67878" spans="30:32" ht="24.75" customHeight="1">
      <c r="AD67878" s="183"/>
      <c r="AE67878" s="184"/>
      <c r="AF67878" s="184"/>
    </row>
    <row r="67879" spans="30:32" ht="24.75" customHeight="1">
      <c r="AD67879" s="183"/>
      <c r="AE67879" s="184"/>
      <c r="AF67879" s="184"/>
    </row>
    <row r="67880" spans="30:32" ht="24.75" customHeight="1">
      <c r="AD67880" s="183"/>
      <c r="AE67880" s="184"/>
      <c r="AF67880" s="184"/>
    </row>
    <row r="67881" spans="30:32" ht="24.75" customHeight="1">
      <c r="AD67881" s="183"/>
      <c r="AE67881" s="184"/>
      <c r="AF67881" s="184"/>
    </row>
    <row r="67882" spans="30:32" ht="24.75" customHeight="1">
      <c r="AD67882" s="183"/>
      <c r="AE67882" s="184"/>
      <c r="AF67882" s="184"/>
    </row>
    <row r="67883" spans="30:32" ht="24.75" customHeight="1">
      <c r="AD67883" s="183"/>
      <c r="AE67883" s="184"/>
      <c r="AF67883" s="184"/>
    </row>
    <row r="67884" spans="30:32" ht="24.75" customHeight="1">
      <c r="AD67884" s="183"/>
      <c r="AE67884" s="184"/>
      <c r="AF67884" s="184"/>
    </row>
    <row r="67885" spans="30:32" ht="24.75" customHeight="1">
      <c r="AD67885" s="183"/>
      <c r="AE67885" s="184"/>
      <c r="AF67885" s="184"/>
    </row>
    <row r="67886" spans="30:32" ht="24.75" customHeight="1">
      <c r="AD67886" s="183"/>
      <c r="AE67886" s="184"/>
      <c r="AF67886" s="184"/>
    </row>
    <row r="67887" spans="30:32" ht="24.75" customHeight="1">
      <c r="AD67887" s="183"/>
      <c r="AE67887" s="184"/>
      <c r="AF67887" s="184"/>
    </row>
    <row r="67888" spans="30:32" ht="24.75" customHeight="1">
      <c r="AD67888" s="183"/>
      <c r="AE67888" s="184"/>
      <c r="AF67888" s="184"/>
    </row>
    <row r="67889" spans="30:32" ht="24.75" customHeight="1">
      <c r="AD67889" s="183"/>
      <c r="AE67889" s="184"/>
      <c r="AF67889" s="184"/>
    </row>
    <row r="67890" spans="30:32" ht="24.75" customHeight="1">
      <c r="AD67890" s="183"/>
      <c r="AE67890" s="184"/>
      <c r="AF67890" s="184"/>
    </row>
    <row r="67891" spans="30:32" ht="24.75" customHeight="1">
      <c r="AD67891" s="183"/>
      <c r="AE67891" s="184"/>
      <c r="AF67891" s="184"/>
    </row>
    <row r="67892" spans="30:32" ht="24.75" customHeight="1">
      <c r="AD67892" s="183"/>
      <c r="AE67892" s="184"/>
      <c r="AF67892" s="184"/>
    </row>
    <row r="67893" spans="30:32" ht="24.75" customHeight="1">
      <c r="AD67893" s="183"/>
      <c r="AE67893" s="184"/>
      <c r="AF67893" s="184"/>
    </row>
    <row r="67894" spans="30:32" ht="24.75" customHeight="1">
      <c r="AD67894" s="183"/>
      <c r="AE67894" s="184"/>
      <c r="AF67894" s="184"/>
    </row>
    <row r="67895" spans="30:32" ht="24.75" customHeight="1">
      <c r="AD67895" s="183"/>
      <c r="AE67895" s="184"/>
      <c r="AF67895" s="184"/>
    </row>
    <row r="67896" spans="30:32" ht="24.75" customHeight="1">
      <c r="AD67896" s="183"/>
      <c r="AE67896" s="184"/>
      <c r="AF67896" s="184"/>
    </row>
    <row r="67897" spans="30:32" ht="24.75" customHeight="1">
      <c r="AD67897" s="183"/>
      <c r="AE67897" s="184"/>
      <c r="AF67897" s="184"/>
    </row>
    <row r="67898" spans="30:32" ht="24.75" customHeight="1">
      <c r="AD67898" s="183"/>
      <c r="AE67898" s="184"/>
      <c r="AF67898" s="184"/>
    </row>
    <row r="67899" spans="30:32" ht="24.75" customHeight="1">
      <c r="AD67899" s="183"/>
      <c r="AE67899" s="184"/>
      <c r="AF67899" s="184"/>
    </row>
    <row r="67900" spans="30:32" ht="24.75" customHeight="1">
      <c r="AD67900" s="183"/>
      <c r="AE67900" s="184"/>
      <c r="AF67900" s="184"/>
    </row>
    <row r="67901" spans="30:32" ht="24.75" customHeight="1">
      <c r="AD67901" s="183"/>
      <c r="AE67901" s="184"/>
      <c r="AF67901" s="184"/>
    </row>
    <row r="67902" spans="30:32" ht="24.75" customHeight="1">
      <c r="AD67902" s="183"/>
      <c r="AE67902" s="184"/>
      <c r="AF67902" s="184"/>
    </row>
    <row r="67903" spans="30:32" ht="24.75" customHeight="1">
      <c r="AD67903" s="183"/>
      <c r="AE67903" s="184"/>
      <c r="AF67903" s="184"/>
    </row>
    <row r="67904" spans="30:32" ht="24.75" customHeight="1">
      <c r="AD67904" s="183"/>
      <c r="AE67904" s="184"/>
      <c r="AF67904" s="184"/>
    </row>
    <row r="67905" spans="30:32" ht="24.75" customHeight="1">
      <c r="AD67905" s="183"/>
      <c r="AE67905" s="184"/>
      <c r="AF67905" s="184"/>
    </row>
    <row r="67906" spans="30:32" ht="24.75" customHeight="1">
      <c r="AD67906" s="183"/>
      <c r="AE67906" s="184"/>
      <c r="AF67906" s="184"/>
    </row>
    <row r="67907" spans="30:32" ht="24.75" customHeight="1">
      <c r="AD67907" s="183"/>
      <c r="AE67907" s="184"/>
      <c r="AF67907" s="184"/>
    </row>
    <row r="67908" spans="30:32" ht="24.75" customHeight="1">
      <c r="AD67908" s="183"/>
      <c r="AE67908" s="184"/>
      <c r="AF67908" s="184"/>
    </row>
    <row r="67909" spans="30:32" ht="24.75" customHeight="1">
      <c r="AD67909" s="183"/>
      <c r="AE67909" s="184"/>
      <c r="AF67909" s="184"/>
    </row>
    <row r="67910" spans="30:32" ht="24.75" customHeight="1">
      <c r="AD67910" s="183"/>
      <c r="AE67910" s="184"/>
      <c r="AF67910" s="184"/>
    </row>
    <row r="67911" spans="30:32" ht="24.75" customHeight="1">
      <c r="AD67911" s="183"/>
      <c r="AE67911" s="184"/>
      <c r="AF67911" s="184"/>
    </row>
    <row r="67912" spans="30:32" ht="24.75" customHeight="1">
      <c r="AD67912" s="183"/>
      <c r="AE67912" s="184"/>
      <c r="AF67912" s="184"/>
    </row>
    <row r="67913" spans="30:32" ht="24.75" customHeight="1">
      <c r="AD67913" s="183"/>
      <c r="AE67913" s="184"/>
      <c r="AF67913" s="184"/>
    </row>
    <row r="67914" spans="30:32" ht="24.75" customHeight="1">
      <c r="AD67914" s="183"/>
      <c r="AE67914" s="184"/>
      <c r="AF67914" s="184"/>
    </row>
    <row r="67915" spans="30:32" ht="24.75" customHeight="1">
      <c r="AD67915" s="183"/>
      <c r="AE67915" s="184"/>
      <c r="AF67915" s="184"/>
    </row>
    <row r="67916" spans="30:32" ht="24.75" customHeight="1">
      <c r="AD67916" s="183"/>
      <c r="AE67916" s="184"/>
      <c r="AF67916" s="184"/>
    </row>
    <row r="67917" spans="30:32" ht="24.75" customHeight="1">
      <c r="AD67917" s="183"/>
      <c r="AE67917" s="184"/>
      <c r="AF67917" s="184"/>
    </row>
    <row r="67918" spans="30:32" ht="24.75" customHeight="1">
      <c r="AD67918" s="183"/>
      <c r="AE67918" s="184"/>
      <c r="AF67918" s="184"/>
    </row>
    <row r="67919" spans="30:32" ht="24.75" customHeight="1">
      <c r="AD67919" s="183"/>
      <c r="AE67919" s="184"/>
      <c r="AF67919" s="184"/>
    </row>
    <row r="67920" spans="30:32" ht="24.75" customHeight="1">
      <c r="AD67920" s="183"/>
      <c r="AE67920" s="184"/>
      <c r="AF67920" s="184"/>
    </row>
    <row r="67921" spans="30:32" ht="24.75" customHeight="1">
      <c r="AD67921" s="183"/>
      <c r="AE67921" s="184"/>
      <c r="AF67921" s="184"/>
    </row>
    <row r="67922" spans="30:32" ht="24.75" customHeight="1">
      <c r="AD67922" s="183"/>
      <c r="AE67922" s="184"/>
      <c r="AF67922" s="184"/>
    </row>
    <row r="67923" spans="30:32" ht="24.75" customHeight="1">
      <c r="AD67923" s="183"/>
      <c r="AE67923" s="184"/>
      <c r="AF67923" s="184"/>
    </row>
    <row r="67924" spans="30:32" ht="24.75" customHeight="1">
      <c r="AD67924" s="183"/>
      <c r="AE67924" s="184"/>
      <c r="AF67924" s="184"/>
    </row>
    <row r="67925" spans="30:32" ht="24.75" customHeight="1">
      <c r="AD67925" s="183"/>
      <c r="AE67925" s="184"/>
      <c r="AF67925" s="184"/>
    </row>
    <row r="67926" spans="30:32" ht="24.75" customHeight="1">
      <c r="AD67926" s="183"/>
      <c r="AE67926" s="184"/>
      <c r="AF67926" s="184"/>
    </row>
    <row r="67927" spans="30:32" ht="24.75" customHeight="1">
      <c r="AD67927" s="183"/>
      <c r="AE67927" s="184"/>
      <c r="AF67927" s="184"/>
    </row>
    <row r="67928" spans="30:32" ht="24.75" customHeight="1">
      <c r="AD67928" s="183"/>
      <c r="AE67928" s="184"/>
      <c r="AF67928" s="184"/>
    </row>
    <row r="67929" spans="30:32" ht="24.75" customHeight="1">
      <c r="AD67929" s="183"/>
      <c r="AE67929" s="184"/>
      <c r="AF67929" s="184"/>
    </row>
    <row r="67930" spans="30:32" ht="24.75" customHeight="1">
      <c r="AD67930" s="183"/>
      <c r="AE67930" s="184"/>
      <c r="AF67930" s="184"/>
    </row>
    <row r="67931" spans="30:32" ht="24.75" customHeight="1">
      <c r="AD67931" s="183"/>
      <c r="AE67931" s="184"/>
      <c r="AF67931" s="184"/>
    </row>
    <row r="67932" spans="30:32" ht="24.75" customHeight="1">
      <c r="AD67932" s="183"/>
      <c r="AE67932" s="184"/>
      <c r="AF67932" s="184"/>
    </row>
    <row r="67933" spans="30:32" ht="24.75" customHeight="1">
      <c r="AD67933" s="183"/>
      <c r="AE67933" s="184"/>
      <c r="AF67933" s="184"/>
    </row>
    <row r="67934" spans="30:32" ht="24.75" customHeight="1">
      <c r="AD67934" s="183"/>
      <c r="AE67934" s="184"/>
      <c r="AF67934" s="184"/>
    </row>
    <row r="67935" spans="30:32" ht="24.75" customHeight="1">
      <c r="AD67935" s="183"/>
      <c r="AE67935" s="184"/>
      <c r="AF67935" s="184"/>
    </row>
    <row r="67936" spans="30:32" ht="24.75" customHeight="1">
      <c r="AD67936" s="183"/>
      <c r="AE67936" s="184"/>
      <c r="AF67936" s="184"/>
    </row>
    <row r="67937" spans="30:32" ht="24.75" customHeight="1">
      <c r="AD67937" s="183"/>
      <c r="AE67937" s="184"/>
      <c r="AF67937" s="184"/>
    </row>
    <row r="67938" spans="30:32" ht="24.75" customHeight="1">
      <c r="AD67938" s="183"/>
      <c r="AE67938" s="184"/>
      <c r="AF67938" s="184"/>
    </row>
    <row r="67939" spans="30:32" ht="24.75" customHeight="1">
      <c r="AD67939" s="183"/>
      <c r="AE67939" s="184"/>
      <c r="AF67939" s="184"/>
    </row>
    <row r="67940" spans="30:32" ht="24.75" customHeight="1">
      <c r="AD67940" s="183"/>
      <c r="AE67940" s="184"/>
      <c r="AF67940" s="184"/>
    </row>
    <row r="67941" spans="30:32" ht="24.75" customHeight="1">
      <c r="AD67941" s="183"/>
      <c r="AE67941" s="184"/>
      <c r="AF67941" s="184"/>
    </row>
    <row r="67942" spans="30:32" ht="24.75" customHeight="1">
      <c r="AD67942" s="183"/>
      <c r="AE67942" s="184"/>
      <c r="AF67942" s="184"/>
    </row>
    <row r="67943" spans="30:32" ht="24.75" customHeight="1">
      <c r="AD67943" s="183"/>
      <c r="AE67943" s="184"/>
      <c r="AF67943" s="184"/>
    </row>
    <row r="67944" spans="30:32" ht="24.75" customHeight="1">
      <c r="AD67944" s="183"/>
      <c r="AE67944" s="184"/>
      <c r="AF67944" s="184"/>
    </row>
    <row r="67945" spans="30:32" ht="24.75" customHeight="1">
      <c r="AD67945" s="183"/>
      <c r="AE67945" s="184"/>
      <c r="AF67945" s="184"/>
    </row>
    <row r="67946" spans="30:32" ht="24.75" customHeight="1">
      <c r="AD67946" s="183"/>
      <c r="AE67946" s="184"/>
      <c r="AF67946" s="184"/>
    </row>
    <row r="67947" spans="30:32" ht="24.75" customHeight="1">
      <c r="AD67947" s="183"/>
      <c r="AE67947" s="184"/>
      <c r="AF67947" s="184"/>
    </row>
    <row r="67948" spans="30:32" ht="24.75" customHeight="1">
      <c r="AD67948" s="183"/>
      <c r="AE67948" s="184"/>
      <c r="AF67948" s="184"/>
    </row>
    <row r="67949" spans="30:32" ht="24.75" customHeight="1">
      <c r="AD67949" s="183"/>
      <c r="AE67949" s="184"/>
      <c r="AF67949" s="184"/>
    </row>
    <row r="67950" spans="30:32" ht="24.75" customHeight="1">
      <c r="AD67950" s="183"/>
      <c r="AE67950" s="184"/>
      <c r="AF67950" s="184"/>
    </row>
    <row r="67951" spans="30:32" ht="24.75" customHeight="1">
      <c r="AD67951" s="183"/>
      <c r="AE67951" s="184"/>
      <c r="AF67951" s="184"/>
    </row>
    <row r="67952" spans="30:32" ht="24.75" customHeight="1">
      <c r="AD67952" s="183"/>
      <c r="AE67952" s="184"/>
      <c r="AF67952" s="184"/>
    </row>
    <row r="67953" spans="30:32" ht="24.75" customHeight="1">
      <c r="AD67953" s="183"/>
      <c r="AE67953" s="184"/>
      <c r="AF67953" s="184"/>
    </row>
    <row r="67954" spans="30:32" ht="24.75" customHeight="1">
      <c r="AD67954" s="183"/>
      <c r="AE67954" s="184"/>
      <c r="AF67954" s="184"/>
    </row>
    <row r="67955" spans="30:32" ht="24.75" customHeight="1">
      <c r="AD67955" s="183"/>
      <c r="AE67955" s="184"/>
      <c r="AF67955" s="184"/>
    </row>
    <row r="67956" spans="30:32" ht="24.75" customHeight="1">
      <c r="AD67956" s="183"/>
      <c r="AE67956" s="184"/>
      <c r="AF67956" s="184"/>
    </row>
    <row r="67957" spans="30:32" ht="24.75" customHeight="1">
      <c r="AD67957" s="183"/>
      <c r="AE67957" s="184"/>
      <c r="AF67957" s="184"/>
    </row>
    <row r="67958" spans="30:32" ht="24.75" customHeight="1">
      <c r="AD67958" s="183"/>
      <c r="AE67958" s="184"/>
      <c r="AF67958" s="184"/>
    </row>
    <row r="67959" spans="30:32" ht="24.75" customHeight="1">
      <c r="AD67959" s="183"/>
      <c r="AE67959" s="184"/>
      <c r="AF67959" s="184"/>
    </row>
    <row r="67960" spans="30:32" ht="24.75" customHeight="1">
      <c r="AD67960" s="183"/>
      <c r="AE67960" s="184"/>
      <c r="AF67960" s="184"/>
    </row>
    <row r="67961" spans="30:32" ht="24.75" customHeight="1">
      <c r="AD67961" s="183"/>
      <c r="AE67961" s="184"/>
      <c r="AF67961" s="184"/>
    </row>
    <row r="67962" spans="30:32" ht="24.75" customHeight="1">
      <c r="AD67962" s="183"/>
      <c r="AE67962" s="184"/>
      <c r="AF67962" s="184"/>
    </row>
    <row r="67963" spans="30:32" ht="24.75" customHeight="1">
      <c r="AD67963" s="183"/>
      <c r="AE67963" s="184"/>
      <c r="AF67963" s="184"/>
    </row>
    <row r="67964" spans="30:32" ht="24.75" customHeight="1">
      <c r="AD67964" s="183"/>
      <c r="AE67964" s="184"/>
      <c r="AF67964" s="184"/>
    </row>
    <row r="67965" spans="30:32" ht="24.75" customHeight="1">
      <c r="AD67965" s="183"/>
      <c r="AE67965" s="184"/>
      <c r="AF67965" s="184"/>
    </row>
    <row r="67966" spans="30:32" ht="24.75" customHeight="1">
      <c r="AD67966" s="183"/>
      <c r="AE67966" s="184"/>
      <c r="AF67966" s="184"/>
    </row>
    <row r="67967" spans="30:32" ht="24.75" customHeight="1">
      <c r="AD67967" s="183"/>
      <c r="AE67967" s="184"/>
      <c r="AF67967" s="184"/>
    </row>
    <row r="67968" spans="30:32" ht="24.75" customHeight="1">
      <c r="AD67968" s="183"/>
      <c r="AE67968" s="184"/>
      <c r="AF67968" s="184"/>
    </row>
    <row r="67969" spans="30:32" ht="24.75" customHeight="1">
      <c r="AD67969" s="183"/>
      <c r="AE67969" s="184"/>
      <c r="AF67969" s="184"/>
    </row>
    <row r="67970" spans="30:32" ht="24.75" customHeight="1">
      <c r="AD67970" s="183"/>
      <c r="AE67970" s="184"/>
      <c r="AF67970" s="184"/>
    </row>
    <row r="67971" spans="30:32" ht="24.75" customHeight="1">
      <c r="AD67971" s="183"/>
      <c r="AE67971" s="184"/>
      <c r="AF67971" s="184"/>
    </row>
    <row r="67972" spans="30:32" ht="24.75" customHeight="1">
      <c r="AD67972" s="183"/>
      <c r="AE67972" s="184"/>
      <c r="AF67972" s="184"/>
    </row>
    <row r="67973" spans="30:32" ht="24.75" customHeight="1">
      <c r="AD67973" s="183"/>
      <c r="AE67973" s="184"/>
      <c r="AF67973" s="184"/>
    </row>
    <row r="67974" spans="30:32" ht="24.75" customHeight="1">
      <c r="AD67974" s="183"/>
      <c r="AE67974" s="184"/>
      <c r="AF67974" s="184"/>
    </row>
    <row r="67975" spans="30:32" ht="24.75" customHeight="1">
      <c r="AD67975" s="183"/>
      <c r="AE67975" s="184"/>
      <c r="AF67975" s="184"/>
    </row>
    <row r="67976" spans="30:32" ht="24.75" customHeight="1">
      <c r="AD67976" s="183"/>
      <c r="AE67976" s="184"/>
      <c r="AF67976" s="184"/>
    </row>
    <row r="67977" spans="30:32" ht="24.75" customHeight="1">
      <c r="AD67977" s="183"/>
      <c r="AE67977" s="184"/>
      <c r="AF67977" s="184"/>
    </row>
    <row r="67978" spans="30:32" ht="24.75" customHeight="1">
      <c r="AD67978" s="183"/>
      <c r="AE67978" s="184"/>
      <c r="AF67978" s="184"/>
    </row>
    <row r="67979" spans="30:32" ht="24.75" customHeight="1">
      <c r="AD67979" s="183"/>
      <c r="AE67979" s="184"/>
      <c r="AF67979" s="184"/>
    </row>
    <row r="67980" spans="30:32" ht="24.75" customHeight="1">
      <c r="AD67980" s="183"/>
      <c r="AE67980" s="184"/>
      <c r="AF67980" s="184"/>
    </row>
    <row r="67981" spans="30:32" ht="24.75" customHeight="1">
      <c r="AD67981" s="183"/>
      <c r="AE67981" s="184"/>
      <c r="AF67981" s="184"/>
    </row>
    <row r="67982" spans="30:32" ht="24.75" customHeight="1">
      <c r="AD67982" s="183"/>
      <c r="AE67982" s="184"/>
      <c r="AF67982" s="184"/>
    </row>
    <row r="67983" spans="30:32" ht="24.75" customHeight="1">
      <c r="AD67983" s="183"/>
      <c r="AE67983" s="184"/>
      <c r="AF67983" s="184"/>
    </row>
    <row r="67984" spans="30:32" ht="24.75" customHeight="1">
      <c r="AD67984" s="183"/>
      <c r="AE67984" s="184"/>
      <c r="AF67984" s="184"/>
    </row>
    <row r="67985" spans="30:32" ht="24.75" customHeight="1">
      <c r="AD67985" s="183"/>
      <c r="AE67985" s="184"/>
      <c r="AF67985" s="184"/>
    </row>
    <row r="67986" spans="30:32" ht="24.75" customHeight="1">
      <c r="AD67986" s="183"/>
      <c r="AE67986" s="184"/>
      <c r="AF67986" s="184"/>
    </row>
    <row r="67987" spans="30:32" ht="24.75" customHeight="1">
      <c r="AD67987" s="183"/>
      <c r="AE67987" s="184"/>
      <c r="AF67987" s="184"/>
    </row>
    <row r="67988" spans="30:32" ht="24.75" customHeight="1">
      <c r="AD67988" s="183"/>
      <c r="AE67988" s="184"/>
      <c r="AF67988" s="184"/>
    </row>
    <row r="67989" spans="30:32" ht="24.75" customHeight="1">
      <c r="AD67989" s="183"/>
      <c r="AE67989" s="184"/>
      <c r="AF67989" s="184"/>
    </row>
    <row r="67990" spans="30:32" ht="24.75" customHeight="1">
      <c r="AD67990" s="183"/>
      <c r="AE67990" s="184"/>
      <c r="AF67990" s="184"/>
    </row>
    <row r="67991" spans="30:32" ht="24.75" customHeight="1">
      <c r="AD67991" s="183"/>
      <c r="AE67991" s="184"/>
      <c r="AF67991" s="184"/>
    </row>
    <row r="67992" spans="30:32" ht="24.75" customHeight="1">
      <c r="AD67992" s="183"/>
      <c r="AE67992" s="184"/>
      <c r="AF67992" s="184"/>
    </row>
    <row r="67993" spans="30:32" ht="24.75" customHeight="1">
      <c r="AD67993" s="183"/>
      <c r="AE67993" s="184"/>
      <c r="AF67993" s="184"/>
    </row>
    <row r="67994" spans="30:32" ht="24.75" customHeight="1">
      <c r="AD67994" s="183"/>
      <c r="AE67994" s="184"/>
      <c r="AF67994" s="184"/>
    </row>
    <row r="67995" spans="30:32" ht="24.75" customHeight="1">
      <c r="AD67995" s="183"/>
      <c r="AE67995" s="184"/>
      <c r="AF67995" s="184"/>
    </row>
    <row r="67996" spans="30:32" ht="24.75" customHeight="1">
      <c r="AD67996" s="183"/>
      <c r="AE67996" s="184"/>
      <c r="AF67996" s="184"/>
    </row>
    <row r="67997" spans="30:32" ht="24.75" customHeight="1">
      <c r="AD67997" s="183"/>
      <c r="AE67997" s="184"/>
      <c r="AF67997" s="184"/>
    </row>
    <row r="67998" spans="30:32" ht="24.75" customHeight="1">
      <c r="AD67998" s="183"/>
      <c r="AE67998" s="184"/>
      <c r="AF67998" s="184"/>
    </row>
    <row r="67999" spans="30:32" ht="24.75" customHeight="1">
      <c r="AD67999" s="183"/>
      <c r="AE67999" s="184"/>
      <c r="AF67999" s="184"/>
    </row>
    <row r="68000" spans="30:32" ht="24.75" customHeight="1">
      <c r="AD68000" s="183"/>
      <c r="AE68000" s="184"/>
      <c r="AF68000" s="184"/>
    </row>
    <row r="68001" spans="30:32" ht="24.75" customHeight="1">
      <c r="AD68001" s="183"/>
      <c r="AE68001" s="184"/>
      <c r="AF68001" s="184"/>
    </row>
    <row r="68002" spans="30:32" ht="24.75" customHeight="1">
      <c r="AD68002" s="183"/>
      <c r="AE68002" s="184"/>
      <c r="AF68002" s="184"/>
    </row>
    <row r="68003" spans="30:32" ht="24.75" customHeight="1">
      <c r="AD68003" s="183"/>
      <c r="AE68003" s="184"/>
      <c r="AF68003" s="184"/>
    </row>
    <row r="68004" spans="30:32" ht="24.75" customHeight="1">
      <c r="AD68004" s="183"/>
      <c r="AE68004" s="184"/>
      <c r="AF68004" s="184"/>
    </row>
    <row r="68005" spans="30:32" ht="24.75" customHeight="1">
      <c r="AD68005" s="183"/>
      <c r="AE68005" s="184"/>
      <c r="AF68005" s="184"/>
    </row>
    <row r="68006" spans="30:32" ht="24.75" customHeight="1">
      <c r="AD68006" s="183"/>
      <c r="AE68006" s="184"/>
      <c r="AF68006" s="184"/>
    </row>
    <row r="68007" spans="30:32" ht="24.75" customHeight="1">
      <c r="AD68007" s="183"/>
      <c r="AE68007" s="184"/>
      <c r="AF68007" s="184"/>
    </row>
    <row r="68008" spans="30:32" ht="24.75" customHeight="1">
      <c r="AD68008" s="183"/>
      <c r="AE68008" s="184"/>
      <c r="AF68008" s="184"/>
    </row>
    <row r="68009" spans="30:32" ht="24.75" customHeight="1">
      <c r="AD68009" s="183"/>
      <c r="AE68009" s="184"/>
      <c r="AF68009" s="184"/>
    </row>
    <row r="68010" spans="30:32" ht="24.75" customHeight="1">
      <c r="AD68010" s="183"/>
      <c r="AE68010" s="184"/>
      <c r="AF68010" s="184"/>
    </row>
    <row r="68011" spans="30:32" ht="24.75" customHeight="1">
      <c r="AD68011" s="183"/>
      <c r="AE68011" s="184"/>
      <c r="AF68011" s="184"/>
    </row>
    <row r="68012" spans="30:32" ht="24.75" customHeight="1">
      <c r="AD68012" s="183"/>
      <c r="AE68012" s="184"/>
      <c r="AF68012" s="184"/>
    </row>
    <row r="68013" spans="30:32" ht="24.75" customHeight="1">
      <c r="AD68013" s="183"/>
      <c r="AE68013" s="184"/>
      <c r="AF68013" s="184"/>
    </row>
    <row r="68014" spans="30:32" ht="24.75" customHeight="1">
      <c r="AD68014" s="183"/>
      <c r="AE68014" s="184"/>
      <c r="AF68014" s="184"/>
    </row>
    <row r="68015" spans="30:32" ht="24.75" customHeight="1">
      <c r="AD68015" s="183"/>
      <c r="AE68015" s="184"/>
      <c r="AF68015" s="184"/>
    </row>
    <row r="68016" spans="30:32" ht="24.75" customHeight="1">
      <c r="AD68016" s="183"/>
      <c r="AE68016" s="184"/>
      <c r="AF68016" s="184"/>
    </row>
    <row r="68017" spans="30:32" ht="24.75" customHeight="1">
      <c r="AD68017" s="183"/>
      <c r="AE68017" s="184"/>
      <c r="AF68017" s="184"/>
    </row>
    <row r="68018" spans="30:32" ht="24.75" customHeight="1">
      <c r="AD68018" s="183"/>
      <c r="AE68018" s="184"/>
      <c r="AF68018" s="184"/>
    </row>
    <row r="68019" spans="30:32" ht="24.75" customHeight="1">
      <c r="AD68019" s="183"/>
      <c r="AE68019" s="184"/>
      <c r="AF68019" s="184"/>
    </row>
    <row r="68020" spans="30:32" ht="24.75" customHeight="1">
      <c r="AD68020" s="183"/>
      <c r="AE68020" s="184"/>
      <c r="AF68020" s="184"/>
    </row>
    <row r="68021" spans="30:32" ht="24.75" customHeight="1">
      <c r="AD68021" s="183"/>
      <c r="AE68021" s="184"/>
      <c r="AF68021" s="184"/>
    </row>
    <row r="68022" spans="30:32" ht="24.75" customHeight="1">
      <c r="AD68022" s="183"/>
      <c r="AE68022" s="184"/>
      <c r="AF68022" s="184"/>
    </row>
    <row r="68023" spans="30:32" ht="24.75" customHeight="1">
      <c r="AD68023" s="183"/>
      <c r="AE68023" s="184"/>
      <c r="AF68023" s="184"/>
    </row>
    <row r="68024" spans="30:32" ht="24.75" customHeight="1">
      <c r="AD68024" s="183"/>
      <c r="AE68024" s="184"/>
      <c r="AF68024" s="184"/>
    </row>
    <row r="68025" spans="30:32" ht="24.75" customHeight="1">
      <c r="AD68025" s="183"/>
      <c r="AE68025" s="184"/>
      <c r="AF68025" s="184"/>
    </row>
    <row r="68026" spans="30:32" ht="24.75" customHeight="1">
      <c r="AD68026" s="183"/>
      <c r="AE68026" s="184"/>
      <c r="AF68026" s="184"/>
    </row>
    <row r="68027" spans="30:32" ht="24.75" customHeight="1">
      <c r="AD68027" s="183"/>
      <c r="AE68027" s="184"/>
      <c r="AF68027" s="184"/>
    </row>
    <row r="68028" spans="30:32" ht="24.75" customHeight="1">
      <c r="AD68028" s="183"/>
      <c r="AE68028" s="184"/>
      <c r="AF68028" s="184"/>
    </row>
    <row r="68029" spans="30:32" ht="24.75" customHeight="1">
      <c r="AD68029" s="183"/>
      <c r="AE68029" s="184"/>
      <c r="AF68029" s="184"/>
    </row>
    <row r="68030" spans="30:32" ht="24.75" customHeight="1">
      <c r="AD68030" s="183"/>
      <c r="AE68030" s="184"/>
      <c r="AF68030" s="184"/>
    </row>
    <row r="68031" spans="30:32" ht="24.75" customHeight="1">
      <c r="AD68031" s="183"/>
      <c r="AE68031" s="184"/>
      <c r="AF68031" s="184"/>
    </row>
    <row r="68032" spans="30:32" ht="24.75" customHeight="1">
      <c r="AD68032" s="183"/>
      <c r="AE68032" s="184"/>
      <c r="AF68032" s="184"/>
    </row>
    <row r="68033" spans="30:32" ht="24.75" customHeight="1">
      <c r="AD68033" s="183"/>
      <c r="AE68033" s="184"/>
      <c r="AF68033" s="184"/>
    </row>
    <row r="68034" spans="30:32" ht="24.75" customHeight="1">
      <c r="AD68034" s="183"/>
      <c r="AE68034" s="184"/>
      <c r="AF68034" s="184"/>
    </row>
    <row r="68035" spans="30:32" ht="24.75" customHeight="1">
      <c r="AD68035" s="183"/>
      <c r="AE68035" s="184"/>
      <c r="AF68035" s="184"/>
    </row>
    <row r="68036" spans="30:32" ht="24.75" customHeight="1">
      <c r="AD68036" s="183"/>
      <c r="AE68036" s="184"/>
      <c r="AF68036" s="184"/>
    </row>
    <row r="68037" spans="30:32" ht="24.75" customHeight="1">
      <c r="AD68037" s="183"/>
      <c r="AE68037" s="184"/>
      <c r="AF68037" s="184"/>
    </row>
    <row r="68038" spans="30:32" ht="24.75" customHeight="1">
      <c r="AD68038" s="183"/>
      <c r="AE68038" s="184"/>
      <c r="AF68038" s="184"/>
    </row>
    <row r="68039" spans="30:32" ht="24.75" customHeight="1">
      <c r="AD68039" s="183"/>
      <c r="AE68039" s="184"/>
      <c r="AF68039" s="184"/>
    </row>
    <row r="68040" spans="30:32" ht="24.75" customHeight="1">
      <c r="AD68040" s="183"/>
      <c r="AE68040" s="184"/>
      <c r="AF68040" s="184"/>
    </row>
    <row r="68041" spans="30:32" ht="24.75" customHeight="1">
      <c r="AD68041" s="183"/>
      <c r="AE68041" s="184"/>
      <c r="AF68041" s="184"/>
    </row>
    <row r="68042" spans="30:32" ht="24.75" customHeight="1">
      <c r="AD68042" s="183"/>
      <c r="AE68042" s="184"/>
      <c r="AF68042" s="184"/>
    </row>
    <row r="68043" spans="30:32" ht="24.75" customHeight="1">
      <c r="AD68043" s="183"/>
      <c r="AE68043" s="184"/>
      <c r="AF68043" s="184"/>
    </row>
    <row r="68044" spans="30:32" ht="24.75" customHeight="1">
      <c r="AD68044" s="183"/>
      <c r="AE68044" s="184"/>
      <c r="AF68044" s="184"/>
    </row>
    <row r="68045" spans="30:32" ht="24.75" customHeight="1">
      <c r="AD68045" s="183"/>
      <c r="AE68045" s="184"/>
      <c r="AF68045" s="184"/>
    </row>
    <row r="68046" spans="30:32" ht="24.75" customHeight="1">
      <c r="AD68046" s="183"/>
      <c r="AE68046" s="184"/>
      <c r="AF68046" s="184"/>
    </row>
    <row r="68047" spans="30:32" ht="24.75" customHeight="1">
      <c r="AD68047" s="183"/>
      <c r="AE68047" s="184"/>
      <c r="AF68047" s="184"/>
    </row>
    <row r="68048" spans="30:32" ht="24.75" customHeight="1">
      <c r="AD68048" s="183"/>
      <c r="AE68048" s="184"/>
      <c r="AF68048" s="184"/>
    </row>
    <row r="68049" spans="30:32" ht="24.75" customHeight="1">
      <c r="AD68049" s="183"/>
      <c r="AE68049" s="184"/>
      <c r="AF68049" s="184"/>
    </row>
    <row r="68050" spans="30:32" ht="24.75" customHeight="1">
      <c r="AD68050" s="183"/>
      <c r="AE68050" s="184"/>
      <c r="AF68050" s="184"/>
    </row>
    <row r="68051" spans="30:32" ht="24.75" customHeight="1">
      <c r="AD68051" s="183"/>
      <c r="AE68051" s="184"/>
      <c r="AF68051" s="184"/>
    </row>
    <row r="68052" spans="30:32" ht="24.75" customHeight="1">
      <c r="AD68052" s="183"/>
      <c r="AE68052" s="184"/>
      <c r="AF68052" s="184"/>
    </row>
    <row r="68053" spans="30:32" ht="24.75" customHeight="1">
      <c r="AD68053" s="183"/>
      <c r="AE68053" s="184"/>
      <c r="AF68053" s="184"/>
    </row>
    <row r="68054" spans="30:32" ht="24.75" customHeight="1">
      <c r="AD68054" s="183"/>
      <c r="AE68054" s="184"/>
      <c r="AF68054" s="184"/>
    </row>
    <row r="68055" spans="30:32" ht="24.75" customHeight="1">
      <c r="AD68055" s="183"/>
      <c r="AE68055" s="184"/>
      <c r="AF68055" s="184"/>
    </row>
    <row r="68056" spans="30:32" ht="24.75" customHeight="1">
      <c r="AD68056" s="183"/>
      <c r="AE68056" s="184"/>
      <c r="AF68056" s="184"/>
    </row>
    <row r="68057" spans="30:32" ht="24.75" customHeight="1">
      <c r="AD68057" s="183"/>
      <c r="AE68057" s="184"/>
      <c r="AF68057" s="184"/>
    </row>
    <row r="68058" spans="30:32" ht="24.75" customHeight="1">
      <c r="AD68058" s="183"/>
      <c r="AE68058" s="184"/>
      <c r="AF68058" s="184"/>
    </row>
    <row r="68059" spans="30:32" ht="24.75" customHeight="1">
      <c r="AD68059" s="183"/>
      <c r="AE68059" s="184"/>
      <c r="AF68059" s="184"/>
    </row>
    <row r="68060" spans="30:32" ht="24.75" customHeight="1">
      <c r="AD68060" s="183"/>
      <c r="AE68060" s="184"/>
      <c r="AF68060" s="184"/>
    </row>
    <row r="68061" spans="30:32" ht="24.75" customHeight="1">
      <c r="AD68061" s="183"/>
      <c r="AE68061" s="184"/>
      <c r="AF68061" s="184"/>
    </row>
    <row r="68062" spans="30:32" ht="24.75" customHeight="1">
      <c r="AD68062" s="183"/>
      <c r="AE68062" s="184"/>
      <c r="AF68062" s="184"/>
    </row>
    <row r="68063" spans="30:32" ht="24.75" customHeight="1">
      <c r="AD68063" s="183"/>
      <c r="AE68063" s="184"/>
      <c r="AF68063" s="184"/>
    </row>
    <row r="68064" spans="30:32" ht="24.75" customHeight="1">
      <c r="AD68064" s="183"/>
      <c r="AE68064" s="184"/>
      <c r="AF68064" s="184"/>
    </row>
    <row r="68065" spans="30:32" ht="24.75" customHeight="1">
      <c r="AD68065" s="183"/>
      <c r="AE68065" s="184"/>
      <c r="AF68065" s="184"/>
    </row>
    <row r="68066" spans="30:32" ht="24.75" customHeight="1">
      <c r="AD68066" s="183"/>
      <c r="AE68066" s="184"/>
      <c r="AF68066" s="184"/>
    </row>
    <row r="68067" spans="30:32" ht="24.75" customHeight="1">
      <c r="AD68067" s="183"/>
      <c r="AE68067" s="184"/>
      <c r="AF68067" s="184"/>
    </row>
    <row r="68068" spans="30:32" ht="24.75" customHeight="1">
      <c r="AD68068" s="183"/>
      <c r="AE68068" s="184"/>
      <c r="AF68068" s="184"/>
    </row>
    <row r="68069" spans="30:32" ht="24.75" customHeight="1">
      <c r="AD68069" s="183"/>
      <c r="AE68069" s="184"/>
      <c r="AF68069" s="184"/>
    </row>
    <row r="68070" spans="30:32" ht="24.75" customHeight="1">
      <c r="AD68070" s="183"/>
      <c r="AE68070" s="184"/>
      <c r="AF68070" s="184"/>
    </row>
    <row r="68071" spans="30:32" ht="24.75" customHeight="1">
      <c r="AD68071" s="183"/>
      <c r="AE68071" s="184"/>
      <c r="AF68071" s="184"/>
    </row>
    <row r="68072" spans="30:32" ht="24.75" customHeight="1">
      <c r="AD68072" s="183"/>
      <c r="AE68072" s="184"/>
      <c r="AF68072" s="184"/>
    </row>
    <row r="68073" spans="30:32" ht="24.75" customHeight="1">
      <c r="AD68073" s="183"/>
      <c r="AE68073" s="184"/>
      <c r="AF68073" s="184"/>
    </row>
    <row r="68074" spans="30:32" ht="24.75" customHeight="1">
      <c r="AD68074" s="183"/>
      <c r="AE68074" s="184"/>
      <c r="AF68074" s="184"/>
    </row>
    <row r="68075" spans="30:32" ht="24.75" customHeight="1">
      <c r="AD68075" s="183"/>
      <c r="AE68075" s="184"/>
      <c r="AF68075" s="184"/>
    </row>
    <row r="68076" spans="30:32" ht="24.75" customHeight="1">
      <c r="AD68076" s="183"/>
      <c r="AE68076" s="184"/>
      <c r="AF68076" s="184"/>
    </row>
    <row r="68077" spans="30:32" ht="24.75" customHeight="1">
      <c r="AD68077" s="183"/>
      <c r="AE68077" s="184"/>
      <c r="AF68077" s="184"/>
    </row>
    <row r="68078" spans="30:32" ht="24.75" customHeight="1">
      <c r="AD68078" s="183"/>
      <c r="AE68078" s="184"/>
      <c r="AF68078" s="184"/>
    </row>
    <row r="68079" spans="30:32" ht="24.75" customHeight="1">
      <c r="AD68079" s="183"/>
      <c r="AE68079" s="184"/>
      <c r="AF68079" s="184"/>
    </row>
    <row r="68080" spans="30:32" ht="24.75" customHeight="1">
      <c r="AD68080" s="183"/>
      <c r="AE68080" s="184"/>
      <c r="AF68080" s="184"/>
    </row>
    <row r="68081" spans="30:32" ht="24.75" customHeight="1">
      <c r="AD68081" s="183"/>
      <c r="AE68081" s="184"/>
      <c r="AF68081" s="184"/>
    </row>
    <row r="68082" spans="30:32" ht="24.75" customHeight="1">
      <c r="AD68082" s="183"/>
      <c r="AE68082" s="184"/>
      <c r="AF68082" s="184"/>
    </row>
    <row r="68083" spans="30:32" ht="24.75" customHeight="1">
      <c r="AD68083" s="183"/>
      <c r="AE68083" s="184"/>
      <c r="AF68083" s="184"/>
    </row>
    <row r="68084" spans="30:32" ht="24.75" customHeight="1">
      <c r="AD68084" s="183"/>
      <c r="AE68084" s="184"/>
      <c r="AF68084" s="184"/>
    </row>
    <row r="68085" spans="30:32" ht="24.75" customHeight="1">
      <c r="AD68085" s="183"/>
      <c r="AE68085" s="184"/>
      <c r="AF68085" s="184"/>
    </row>
    <row r="68086" spans="30:32" ht="24.75" customHeight="1">
      <c r="AD68086" s="183"/>
      <c r="AE68086" s="184"/>
      <c r="AF68086" s="184"/>
    </row>
    <row r="68087" spans="30:32" ht="24.75" customHeight="1">
      <c r="AD68087" s="183"/>
      <c r="AE68087" s="184"/>
      <c r="AF68087" s="184"/>
    </row>
    <row r="68088" spans="30:32" ht="24.75" customHeight="1">
      <c r="AD68088" s="183"/>
      <c r="AE68088" s="184"/>
      <c r="AF68088" s="184"/>
    </row>
    <row r="68089" spans="30:32" ht="24.75" customHeight="1">
      <c r="AD68089" s="183"/>
      <c r="AE68089" s="184"/>
      <c r="AF68089" s="184"/>
    </row>
    <row r="68090" spans="30:32" ht="24.75" customHeight="1">
      <c r="AD68090" s="183"/>
      <c r="AE68090" s="184"/>
      <c r="AF68090" s="184"/>
    </row>
    <row r="68091" spans="30:32" ht="24.75" customHeight="1">
      <c r="AD68091" s="183"/>
      <c r="AE68091" s="184"/>
      <c r="AF68091" s="184"/>
    </row>
    <row r="68092" spans="30:32" ht="24.75" customHeight="1">
      <c r="AD68092" s="183"/>
      <c r="AE68092" s="184"/>
      <c r="AF68092" s="184"/>
    </row>
    <row r="68093" spans="30:32" ht="24.75" customHeight="1">
      <c r="AD68093" s="183"/>
      <c r="AE68093" s="184"/>
      <c r="AF68093" s="184"/>
    </row>
    <row r="68094" spans="30:32" ht="24.75" customHeight="1">
      <c r="AD68094" s="183"/>
      <c r="AE68094" s="184"/>
      <c r="AF68094" s="184"/>
    </row>
    <row r="68095" spans="30:32" ht="24.75" customHeight="1">
      <c r="AD68095" s="183"/>
      <c r="AE68095" s="184"/>
      <c r="AF68095" s="184"/>
    </row>
    <row r="68096" spans="30:32" ht="24.75" customHeight="1">
      <c r="AD68096" s="183"/>
      <c r="AE68096" s="184"/>
      <c r="AF68096" s="184"/>
    </row>
    <row r="68097" spans="30:32" ht="24.75" customHeight="1">
      <c r="AD68097" s="183"/>
      <c r="AE68097" s="184"/>
      <c r="AF68097" s="184"/>
    </row>
    <row r="68098" spans="30:32" ht="24.75" customHeight="1">
      <c r="AD68098" s="183"/>
      <c r="AE68098" s="184"/>
      <c r="AF68098" s="184"/>
    </row>
    <row r="68099" spans="30:32" ht="24.75" customHeight="1">
      <c r="AD68099" s="183"/>
      <c r="AE68099" s="184"/>
      <c r="AF68099" s="184"/>
    </row>
    <row r="68100" spans="30:32" ht="24.75" customHeight="1">
      <c r="AD68100" s="183"/>
      <c r="AE68100" s="184"/>
      <c r="AF68100" s="184"/>
    </row>
    <row r="68101" spans="30:32" ht="24.75" customHeight="1">
      <c r="AD68101" s="183"/>
      <c r="AE68101" s="184"/>
      <c r="AF68101" s="184"/>
    </row>
    <row r="68102" spans="30:32" ht="24.75" customHeight="1">
      <c r="AD68102" s="183"/>
      <c r="AE68102" s="184"/>
      <c r="AF68102" s="184"/>
    </row>
    <row r="68103" spans="30:32" ht="24.75" customHeight="1">
      <c r="AD68103" s="183"/>
      <c r="AE68103" s="184"/>
      <c r="AF68103" s="184"/>
    </row>
    <row r="68104" spans="30:32" ht="24.75" customHeight="1">
      <c r="AD68104" s="183"/>
      <c r="AE68104" s="184"/>
      <c r="AF68104" s="184"/>
    </row>
    <row r="68105" spans="30:32" ht="24.75" customHeight="1">
      <c r="AD68105" s="183"/>
      <c r="AE68105" s="184"/>
      <c r="AF68105" s="184"/>
    </row>
    <row r="68106" spans="30:32" ht="24.75" customHeight="1">
      <c r="AD68106" s="183"/>
      <c r="AE68106" s="184"/>
      <c r="AF68106" s="184"/>
    </row>
    <row r="68107" spans="30:32" ht="24.75" customHeight="1">
      <c r="AD68107" s="183"/>
      <c r="AE68107" s="184"/>
      <c r="AF68107" s="184"/>
    </row>
    <row r="68108" spans="30:32" ht="24.75" customHeight="1">
      <c r="AD68108" s="183"/>
      <c r="AE68108" s="184"/>
      <c r="AF68108" s="184"/>
    </row>
    <row r="68109" spans="30:32" ht="24.75" customHeight="1">
      <c r="AD68109" s="183"/>
      <c r="AE68109" s="184"/>
      <c r="AF68109" s="184"/>
    </row>
    <row r="68110" spans="30:32" ht="24.75" customHeight="1">
      <c r="AD68110" s="183"/>
      <c r="AE68110" s="184"/>
      <c r="AF68110" s="184"/>
    </row>
    <row r="68111" spans="30:32" ht="24.75" customHeight="1">
      <c r="AD68111" s="183"/>
      <c r="AE68111" s="184"/>
      <c r="AF68111" s="184"/>
    </row>
    <row r="68112" spans="30:32" ht="24.75" customHeight="1">
      <c r="AD68112" s="183"/>
      <c r="AE68112" s="184"/>
      <c r="AF68112" s="184"/>
    </row>
    <row r="68113" spans="30:32" ht="24.75" customHeight="1">
      <c r="AD68113" s="183"/>
      <c r="AE68113" s="184"/>
      <c r="AF68113" s="184"/>
    </row>
    <row r="68114" spans="30:32" ht="24.75" customHeight="1">
      <c r="AD68114" s="183"/>
      <c r="AE68114" s="184"/>
      <c r="AF68114" s="184"/>
    </row>
    <row r="68115" spans="30:32" ht="24.75" customHeight="1">
      <c r="AD68115" s="183"/>
      <c r="AE68115" s="184"/>
      <c r="AF68115" s="184"/>
    </row>
    <row r="68116" spans="30:32" ht="24.75" customHeight="1">
      <c r="AD68116" s="183"/>
      <c r="AE68116" s="184"/>
      <c r="AF68116" s="184"/>
    </row>
    <row r="68117" spans="30:32" ht="24.75" customHeight="1">
      <c r="AD68117" s="183"/>
      <c r="AE68117" s="184"/>
      <c r="AF68117" s="184"/>
    </row>
    <row r="68118" spans="30:32" ht="24.75" customHeight="1">
      <c r="AD68118" s="183"/>
      <c r="AE68118" s="184"/>
      <c r="AF68118" s="184"/>
    </row>
    <row r="68119" spans="30:32" ht="24.75" customHeight="1">
      <c r="AD68119" s="183"/>
      <c r="AE68119" s="184"/>
      <c r="AF68119" s="184"/>
    </row>
    <row r="68120" spans="30:32" ht="24.75" customHeight="1">
      <c r="AD68120" s="183"/>
      <c r="AE68120" s="184"/>
      <c r="AF68120" s="184"/>
    </row>
    <row r="68121" spans="30:32" ht="24.75" customHeight="1">
      <c r="AD68121" s="183"/>
      <c r="AE68121" s="184"/>
      <c r="AF68121" s="184"/>
    </row>
    <row r="68122" spans="30:32" ht="24.75" customHeight="1">
      <c r="AD68122" s="183"/>
      <c r="AE68122" s="184"/>
      <c r="AF68122" s="184"/>
    </row>
    <row r="68123" spans="30:32" ht="24.75" customHeight="1">
      <c r="AD68123" s="183"/>
      <c r="AE68123" s="184"/>
      <c r="AF68123" s="184"/>
    </row>
    <row r="68124" spans="30:32" ht="24.75" customHeight="1">
      <c r="AD68124" s="183"/>
      <c r="AE68124" s="184"/>
      <c r="AF68124" s="184"/>
    </row>
    <row r="68125" spans="30:32" ht="24.75" customHeight="1">
      <c r="AD68125" s="183"/>
      <c r="AE68125" s="184"/>
      <c r="AF68125" s="184"/>
    </row>
    <row r="68126" spans="30:32" ht="24.75" customHeight="1">
      <c r="AD68126" s="183"/>
      <c r="AE68126" s="184"/>
      <c r="AF68126" s="184"/>
    </row>
    <row r="68127" spans="30:32" ht="24.75" customHeight="1">
      <c r="AD68127" s="183"/>
      <c r="AE68127" s="184"/>
      <c r="AF68127" s="184"/>
    </row>
    <row r="68128" spans="30:32" ht="24.75" customHeight="1">
      <c r="AD68128" s="183"/>
      <c r="AE68128" s="184"/>
      <c r="AF68128" s="184"/>
    </row>
    <row r="68129" spans="30:32" ht="24.75" customHeight="1">
      <c r="AD68129" s="183"/>
      <c r="AE68129" s="184"/>
      <c r="AF68129" s="184"/>
    </row>
    <row r="68130" spans="30:32" ht="24.75" customHeight="1">
      <c r="AD68130" s="183"/>
      <c r="AE68130" s="184"/>
      <c r="AF68130" s="184"/>
    </row>
    <row r="68131" spans="30:32" ht="24.75" customHeight="1">
      <c r="AD68131" s="183"/>
      <c r="AE68131" s="184"/>
      <c r="AF68131" s="184"/>
    </row>
    <row r="68132" spans="30:32" ht="24.75" customHeight="1">
      <c r="AD68132" s="183"/>
      <c r="AE68132" s="184"/>
      <c r="AF68132" s="184"/>
    </row>
    <row r="68133" spans="30:32" ht="24.75" customHeight="1">
      <c r="AD68133" s="183"/>
      <c r="AE68133" s="184"/>
      <c r="AF68133" s="184"/>
    </row>
    <row r="68134" spans="30:32" ht="24.75" customHeight="1">
      <c r="AD68134" s="183"/>
      <c r="AE68134" s="184"/>
      <c r="AF68134" s="184"/>
    </row>
    <row r="68135" spans="30:32" ht="24.75" customHeight="1">
      <c r="AD68135" s="183"/>
      <c r="AE68135" s="184"/>
      <c r="AF68135" s="184"/>
    </row>
    <row r="68136" spans="30:32" ht="24.75" customHeight="1">
      <c r="AD68136" s="183"/>
      <c r="AE68136" s="184"/>
      <c r="AF68136" s="184"/>
    </row>
    <row r="68137" spans="30:32" ht="24.75" customHeight="1">
      <c r="AD68137" s="183"/>
      <c r="AE68137" s="184"/>
      <c r="AF68137" s="184"/>
    </row>
    <row r="68138" spans="30:32" ht="24.75" customHeight="1">
      <c r="AD68138" s="183"/>
      <c r="AE68138" s="184"/>
      <c r="AF68138" s="184"/>
    </row>
    <row r="68139" spans="30:32" ht="24.75" customHeight="1">
      <c r="AD68139" s="183"/>
      <c r="AE68139" s="184"/>
      <c r="AF68139" s="184"/>
    </row>
    <row r="68140" spans="30:32" ht="24.75" customHeight="1">
      <c r="AD68140" s="183"/>
      <c r="AE68140" s="184"/>
      <c r="AF68140" s="184"/>
    </row>
    <row r="68141" spans="30:32" ht="24.75" customHeight="1">
      <c r="AD68141" s="183"/>
      <c r="AE68141" s="184"/>
      <c r="AF68141" s="184"/>
    </row>
    <row r="68142" spans="30:32" ht="24.75" customHeight="1">
      <c r="AD68142" s="183"/>
      <c r="AE68142" s="184"/>
      <c r="AF68142" s="184"/>
    </row>
    <row r="68143" spans="30:32" ht="24.75" customHeight="1">
      <c r="AD68143" s="183"/>
      <c r="AE68143" s="184"/>
      <c r="AF68143" s="184"/>
    </row>
    <row r="68144" spans="30:32" ht="24.75" customHeight="1">
      <c r="AD68144" s="183"/>
      <c r="AE68144" s="184"/>
      <c r="AF68144" s="184"/>
    </row>
    <row r="68145" spans="30:32" ht="24.75" customHeight="1">
      <c r="AD68145" s="183"/>
      <c r="AE68145" s="184"/>
      <c r="AF68145" s="184"/>
    </row>
    <row r="68146" spans="30:32" ht="24.75" customHeight="1">
      <c r="AD68146" s="183"/>
      <c r="AE68146" s="184"/>
      <c r="AF68146" s="184"/>
    </row>
    <row r="68147" spans="30:32" ht="24.75" customHeight="1">
      <c r="AD68147" s="183"/>
      <c r="AE68147" s="184"/>
      <c r="AF68147" s="184"/>
    </row>
    <row r="68148" spans="30:32" ht="24.75" customHeight="1">
      <c r="AD68148" s="183"/>
      <c r="AE68148" s="184"/>
      <c r="AF68148" s="184"/>
    </row>
    <row r="68149" spans="30:32" ht="24.75" customHeight="1">
      <c r="AD68149" s="183"/>
      <c r="AE68149" s="184"/>
      <c r="AF68149" s="184"/>
    </row>
    <row r="68150" spans="30:32" ht="24.75" customHeight="1">
      <c r="AD68150" s="183"/>
      <c r="AE68150" s="184"/>
      <c r="AF68150" s="184"/>
    </row>
    <row r="68151" spans="30:32" ht="24.75" customHeight="1">
      <c r="AD68151" s="183"/>
      <c r="AE68151" s="184"/>
      <c r="AF68151" s="184"/>
    </row>
    <row r="68152" spans="30:32" ht="24.75" customHeight="1">
      <c r="AD68152" s="183"/>
      <c r="AE68152" s="184"/>
      <c r="AF68152" s="184"/>
    </row>
    <row r="68153" spans="30:32" ht="24.75" customHeight="1">
      <c r="AD68153" s="183"/>
      <c r="AE68153" s="184"/>
      <c r="AF68153" s="184"/>
    </row>
    <row r="68154" spans="30:32" ht="24.75" customHeight="1">
      <c r="AD68154" s="183"/>
      <c r="AE68154" s="184"/>
      <c r="AF68154" s="184"/>
    </row>
    <row r="68155" spans="30:32" ht="24.75" customHeight="1">
      <c r="AD68155" s="183"/>
      <c r="AE68155" s="184"/>
      <c r="AF68155" s="184"/>
    </row>
    <row r="68156" spans="30:32" ht="24.75" customHeight="1">
      <c r="AD68156" s="183"/>
      <c r="AE68156" s="184"/>
      <c r="AF68156" s="184"/>
    </row>
    <row r="68157" spans="30:32" ht="24.75" customHeight="1">
      <c r="AD68157" s="183"/>
      <c r="AE68157" s="184"/>
      <c r="AF68157" s="184"/>
    </row>
    <row r="68158" spans="30:32" ht="24.75" customHeight="1">
      <c r="AD68158" s="183"/>
      <c r="AE68158" s="184"/>
      <c r="AF68158" s="184"/>
    </row>
    <row r="68159" spans="30:32" ht="24.75" customHeight="1">
      <c r="AD68159" s="183"/>
      <c r="AE68159" s="184"/>
      <c r="AF68159" s="184"/>
    </row>
    <row r="68160" spans="30:32" ht="24.75" customHeight="1">
      <c r="AD68160" s="183"/>
      <c r="AE68160" s="184"/>
      <c r="AF68160" s="184"/>
    </row>
    <row r="68161" spans="30:32" ht="24.75" customHeight="1">
      <c r="AD68161" s="183"/>
      <c r="AE68161" s="184"/>
      <c r="AF68161" s="184"/>
    </row>
    <row r="68162" spans="30:32" ht="24.75" customHeight="1">
      <c r="AD68162" s="183"/>
      <c r="AE68162" s="184"/>
      <c r="AF68162" s="184"/>
    </row>
    <row r="68163" spans="30:32" ht="24.75" customHeight="1">
      <c r="AD68163" s="183"/>
      <c r="AE68163" s="184"/>
      <c r="AF68163" s="184"/>
    </row>
    <row r="68164" spans="30:32" ht="24.75" customHeight="1">
      <c r="AD68164" s="183"/>
      <c r="AE68164" s="184"/>
      <c r="AF68164" s="184"/>
    </row>
    <row r="68165" spans="30:32" ht="24.75" customHeight="1">
      <c r="AD68165" s="183"/>
      <c r="AE68165" s="184"/>
      <c r="AF68165" s="184"/>
    </row>
    <row r="68166" spans="30:32" ht="24.75" customHeight="1">
      <c r="AD68166" s="183"/>
      <c r="AE68166" s="184"/>
      <c r="AF68166" s="184"/>
    </row>
    <row r="68167" spans="30:32" ht="24.75" customHeight="1">
      <c r="AD68167" s="183"/>
      <c r="AE68167" s="184"/>
      <c r="AF68167" s="184"/>
    </row>
    <row r="68168" spans="30:32" ht="24.75" customHeight="1">
      <c r="AD68168" s="183"/>
      <c r="AE68168" s="184"/>
      <c r="AF68168" s="184"/>
    </row>
    <row r="68169" spans="30:32" ht="24.75" customHeight="1">
      <c r="AD68169" s="183"/>
      <c r="AE68169" s="184"/>
      <c r="AF68169" s="184"/>
    </row>
    <row r="68170" spans="30:32" ht="24.75" customHeight="1">
      <c r="AD68170" s="183"/>
      <c r="AE68170" s="184"/>
      <c r="AF68170" s="184"/>
    </row>
    <row r="68171" spans="30:32" ht="24.75" customHeight="1">
      <c r="AD68171" s="183"/>
      <c r="AE68171" s="184"/>
      <c r="AF68171" s="184"/>
    </row>
    <row r="68172" spans="30:32" ht="24.75" customHeight="1">
      <c r="AD68172" s="183"/>
      <c r="AE68172" s="184"/>
      <c r="AF68172" s="184"/>
    </row>
    <row r="68173" spans="30:32" ht="24.75" customHeight="1">
      <c r="AD68173" s="183"/>
      <c r="AE68173" s="184"/>
      <c r="AF68173" s="184"/>
    </row>
    <row r="68174" spans="30:32" ht="24.75" customHeight="1">
      <c r="AD68174" s="183"/>
      <c r="AE68174" s="184"/>
      <c r="AF68174" s="184"/>
    </row>
    <row r="68175" spans="30:32" ht="24.75" customHeight="1">
      <c r="AD68175" s="183"/>
      <c r="AE68175" s="184"/>
      <c r="AF68175" s="184"/>
    </row>
    <row r="68176" spans="30:32" ht="24.75" customHeight="1">
      <c r="AD68176" s="183"/>
      <c r="AE68176" s="184"/>
      <c r="AF68176" s="184"/>
    </row>
    <row r="68177" spans="30:32" ht="24.75" customHeight="1">
      <c r="AD68177" s="183"/>
      <c r="AE68177" s="184"/>
      <c r="AF68177" s="184"/>
    </row>
    <row r="68178" spans="30:32" ht="24.75" customHeight="1">
      <c r="AD68178" s="183"/>
      <c r="AE68178" s="184"/>
      <c r="AF68178" s="184"/>
    </row>
    <row r="68179" spans="30:32" ht="24.75" customHeight="1">
      <c r="AD68179" s="183"/>
      <c r="AE68179" s="184"/>
      <c r="AF68179" s="184"/>
    </row>
    <row r="68180" spans="30:32" ht="24.75" customHeight="1">
      <c r="AD68180" s="183"/>
      <c r="AE68180" s="184"/>
      <c r="AF68180" s="184"/>
    </row>
    <row r="68181" spans="30:32" ht="24.75" customHeight="1">
      <c r="AD68181" s="183"/>
      <c r="AE68181" s="184"/>
      <c r="AF68181" s="184"/>
    </row>
    <row r="68182" spans="30:32" ht="24.75" customHeight="1">
      <c r="AD68182" s="183"/>
      <c r="AE68182" s="184"/>
      <c r="AF68182" s="184"/>
    </row>
    <row r="68183" spans="30:32" ht="24.75" customHeight="1">
      <c r="AD68183" s="183"/>
      <c r="AE68183" s="184"/>
      <c r="AF68183" s="184"/>
    </row>
    <row r="68184" spans="30:32" ht="24.75" customHeight="1">
      <c r="AD68184" s="183"/>
      <c r="AE68184" s="184"/>
      <c r="AF68184" s="184"/>
    </row>
    <row r="68185" spans="30:32" ht="24.75" customHeight="1">
      <c r="AD68185" s="183"/>
      <c r="AE68185" s="184"/>
      <c r="AF68185" s="184"/>
    </row>
    <row r="68186" spans="30:32" ht="24.75" customHeight="1">
      <c r="AD68186" s="183"/>
      <c r="AE68186" s="184"/>
      <c r="AF68186" s="184"/>
    </row>
    <row r="68187" spans="30:32" ht="24.75" customHeight="1">
      <c r="AD68187" s="183"/>
      <c r="AE68187" s="184"/>
      <c r="AF68187" s="184"/>
    </row>
    <row r="68188" spans="30:32" ht="24.75" customHeight="1">
      <c r="AD68188" s="183"/>
      <c r="AE68188" s="184"/>
      <c r="AF68188" s="184"/>
    </row>
    <row r="68189" spans="30:32" ht="24.75" customHeight="1">
      <c r="AD68189" s="183"/>
      <c r="AE68189" s="184"/>
      <c r="AF68189" s="184"/>
    </row>
    <row r="68190" spans="30:32" ht="24.75" customHeight="1">
      <c r="AD68190" s="183"/>
      <c r="AE68190" s="184"/>
      <c r="AF68190" s="184"/>
    </row>
    <row r="68191" spans="30:32" ht="24.75" customHeight="1">
      <c r="AD68191" s="183"/>
      <c r="AE68191" s="184"/>
      <c r="AF68191" s="184"/>
    </row>
    <row r="68192" spans="30:32" ht="24.75" customHeight="1">
      <c r="AD68192" s="183"/>
      <c r="AE68192" s="184"/>
      <c r="AF68192" s="184"/>
    </row>
    <row r="68193" spans="30:32" ht="24.75" customHeight="1">
      <c r="AD68193" s="183"/>
      <c r="AE68193" s="184"/>
      <c r="AF68193" s="184"/>
    </row>
    <row r="68194" spans="30:32" ht="24.75" customHeight="1">
      <c r="AD68194" s="183"/>
      <c r="AE68194" s="184"/>
      <c r="AF68194" s="184"/>
    </row>
    <row r="68195" spans="30:32" ht="24.75" customHeight="1">
      <c r="AD68195" s="183"/>
      <c r="AE68195" s="184"/>
      <c r="AF68195" s="184"/>
    </row>
    <row r="68196" spans="30:32" ht="24.75" customHeight="1">
      <c r="AD68196" s="183"/>
      <c r="AE68196" s="184"/>
      <c r="AF68196" s="184"/>
    </row>
    <row r="68197" spans="30:32" ht="24.75" customHeight="1">
      <c r="AD68197" s="183"/>
      <c r="AE68197" s="184"/>
      <c r="AF68197" s="184"/>
    </row>
    <row r="68198" spans="30:32" ht="24.75" customHeight="1">
      <c r="AD68198" s="183"/>
      <c r="AE68198" s="184"/>
      <c r="AF68198" s="184"/>
    </row>
    <row r="68199" spans="30:32" ht="24.75" customHeight="1">
      <c r="AD68199" s="183"/>
      <c r="AE68199" s="184"/>
      <c r="AF68199" s="184"/>
    </row>
    <row r="68200" spans="30:32" ht="24.75" customHeight="1">
      <c r="AD68200" s="183"/>
      <c r="AE68200" s="184"/>
      <c r="AF68200" s="184"/>
    </row>
    <row r="68201" spans="30:32" ht="24.75" customHeight="1">
      <c r="AD68201" s="183"/>
      <c r="AE68201" s="184"/>
      <c r="AF68201" s="184"/>
    </row>
    <row r="68202" spans="30:32" ht="24.75" customHeight="1">
      <c r="AD68202" s="183"/>
      <c r="AE68202" s="184"/>
      <c r="AF68202" s="184"/>
    </row>
    <row r="68203" spans="30:32" ht="24.75" customHeight="1">
      <c r="AD68203" s="183"/>
      <c r="AE68203" s="184"/>
      <c r="AF68203" s="184"/>
    </row>
    <row r="68204" spans="30:32" ht="24.75" customHeight="1">
      <c r="AD68204" s="183"/>
      <c r="AE68204" s="184"/>
      <c r="AF68204" s="184"/>
    </row>
    <row r="68205" spans="30:32" ht="24.75" customHeight="1">
      <c r="AD68205" s="183"/>
      <c r="AE68205" s="184"/>
      <c r="AF68205" s="184"/>
    </row>
    <row r="68206" spans="30:32" ht="24.75" customHeight="1">
      <c r="AD68206" s="183"/>
      <c r="AE68206" s="184"/>
      <c r="AF68206" s="184"/>
    </row>
    <row r="68207" spans="30:32" ht="24.75" customHeight="1">
      <c r="AD68207" s="183"/>
      <c r="AE68207" s="184"/>
      <c r="AF68207" s="184"/>
    </row>
    <row r="68208" spans="30:32" ht="24.75" customHeight="1">
      <c r="AD68208" s="183"/>
      <c r="AE68208" s="184"/>
      <c r="AF68208" s="184"/>
    </row>
    <row r="68209" spans="30:32" ht="24.75" customHeight="1">
      <c r="AD68209" s="183"/>
      <c r="AE68209" s="184"/>
      <c r="AF68209" s="184"/>
    </row>
    <row r="68210" spans="30:32" ht="24.75" customHeight="1">
      <c r="AD68210" s="183"/>
      <c r="AE68210" s="184"/>
      <c r="AF68210" s="184"/>
    </row>
    <row r="68211" spans="30:32" ht="24.75" customHeight="1">
      <c r="AD68211" s="183"/>
      <c r="AE68211" s="184"/>
      <c r="AF68211" s="184"/>
    </row>
    <row r="68212" spans="30:32" ht="24.75" customHeight="1">
      <c r="AD68212" s="183"/>
      <c r="AE68212" s="184"/>
      <c r="AF68212" s="184"/>
    </row>
    <row r="68213" spans="30:32" ht="24.75" customHeight="1">
      <c r="AD68213" s="183"/>
      <c r="AE68213" s="184"/>
      <c r="AF68213" s="184"/>
    </row>
    <row r="68214" spans="30:32" ht="24.75" customHeight="1">
      <c r="AD68214" s="183"/>
      <c r="AE68214" s="184"/>
      <c r="AF68214" s="184"/>
    </row>
    <row r="68215" spans="30:32" ht="24.75" customHeight="1">
      <c r="AD68215" s="183"/>
      <c r="AE68215" s="184"/>
      <c r="AF68215" s="184"/>
    </row>
    <row r="68216" spans="30:32" ht="24.75" customHeight="1">
      <c r="AD68216" s="183"/>
      <c r="AE68216" s="184"/>
      <c r="AF68216" s="184"/>
    </row>
    <row r="68217" spans="30:32" ht="24.75" customHeight="1">
      <c r="AD68217" s="183"/>
      <c r="AE68217" s="184"/>
      <c r="AF68217" s="184"/>
    </row>
    <row r="68218" spans="30:32" ht="24.75" customHeight="1">
      <c r="AD68218" s="183"/>
      <c r="AE68218" s="184"/>
      <c r="AF68218" s="184"/>
    </row>
    <row r="68219" spans="30:32" ht="24.75" customHeight="1">
      <c r="AD68219" s="183"/>
      <c r="AE68219" s="184"/>
      <c r="AF68219" s="184"/>
    </row>
    <row r="68220" spans="30:32" ht="24.75" customHeight="1">
      <c r="AD68220" s="183"/>
      <c r="AE68220" s="184"/>
      <c r="AF68220" s="184"/>
    </row>
    <row r="68221" spans="30:32" ht="24.75" customHeight="1">
      <c r="AD68221" s="183"/>
      <c r="AE68221" s="184"/>
      <c r="AF68221" s="184"/>
    </row>
    <row r="68222" spans="30:32" ht="24.75" customHeight="1">
      <c r="AD68222" s="183"/>
      <c r="AE68222" s="184"/>
      <c r="AF68222" s="184"/>
    </row>
    <row r="68223" spans="30:32" ht="24.75" customHeight="1">
      <c r="AD68223" s="183"/>
      <c r="AE68223" s="184"/>
      <c r="AF68223" s="184"/>
    </row>
    <row r="68224" spans="30:32" ht="24.75" customHeight="1">
      <c r="AD68224" s="183"/>
      <c r="AE68224" s="184"/>
      <c r="AF68224" s="184"/>
    </row>
    <row r="68225" spans="30:32" ht="24.75" customHeight="1">
      <c r="AD68225" s="183"/>
      <c r="AE68225" s="184"/>
      <c r="AF68225" s="184"/>
    </row>
    <row r="68226" spans="30:32" ht="24.75" customHeight="1">
      <c r="AD68226" s="183"/>
      <c r="AE68226" s="184"/>
      <c r="AF68226" s="184"/>
    </row>
    <row r="68227" spans="30:32" ht="24.75" customHeight="1">
      <c r="AD68227" s="183"/>
      <c r="AE68227" s="184"/>
      <c r="AF68227" s="184"/>
    </row>
    <row r="68228" spans="30:32" ht="24.75" customHeight="1">
      <c r="AD68228" s="183"/>
      <c r="AE68228" s="184"/>
      <c r="AF68228" s="184"/>
    </row>
    <row r="68229" spans="30:32" ht="24.75" customHeight="1">
      <c r="AD68229" s="183"/>
      <c r="AE68229" s="184"/>
      <c r="AF68229" s="184"/>
    </row>
    <row r="68230" spans="30:32" ht="24.75" customHeight="1">
      <c r="AD68230" s="183"/>
      <c r="AE68230" s="184"/>
      <c r="AF68230" s="184"/>
    </row>
    <row r="68231" spans="30:32" ht="24.75" customHeight="1">
      <c r="AD68231" s="183"/>
      <c r="AE68231" s="184"/>
      <c r="AF68231" s="184"/>
    </row>
    <row r="68232" spans="30:32" ht="24.75" customHeight="1">
      <c r="AD68232" s="183"/>
      <c r="AE68232" s="184"/>
      <c r="AF68232" s="184"/>
    </row>
    <row r="68233" spans="30:32" ht="24.75" customHeight="1">
      <c r="AD68233" s="183"/>
      <c r="AE68233" s="184"/>
      <c r="AF68233" s="184"/>
    </row>
    <row r="68234" spans="30:32" ht="24.75" customHeight="1">
      <c r="AD68234" s="183"/>
      <c r="AE68234" s="184"/>
      <c r="AF68234" s="184"/>
    </row>
    <row r="68235" spans="30:32" ht="24.75" customHeight="1">
      <c r="AD68235" s="183"/>
      <c r="AE68235" s="184"/>
      <c r="AF68235" s="184"/>
    </row>
    <row r="68236" spans="30:32" ht="24.75" customHeight="1">
      <c r="AD68236" s="183"/>
      <c r="AE68236" s="184"/>
      <c r="AF68236" s="184"/>
    </row>
    <row r="68237" spans="30:32" ht="24.75" customHeight="1">
      <c r="AD68237" s="183"/>
      <c r="AE68237" s="184"/>
      <c r="AF68237" s="184"/>
    </row>
    <row r="68238" spans="30:32" ht="24.75" customHeight="1">
      <c r="AD68238" s="183"/>
      <c r="AE68238" s="184"/>
      <c r="AF68238" s="184"/>
    </row>
    <row r="68239" spans="30:32" ht="24.75" customHeight="1">
      <c r="AD68239" s="183"/>
      <c r="AE68239" s="184"/>
      <c r="AF68239" s="184"/>
    </row>
    <row r="68240" spans="30:32" ht="24.75" customHeight="1">
      <c r="AD68240" s="183"/>
      <c r="AE68240" s="184"/>
      <c r="AF68240" s="184"/>
    </row>
    <row r="68241" spans="30:32" ht="24.75" customHeight="1">
      <c r="AD68241" s="183"/>
      <c r="AE68241" s="184"/>
      <c r="AF68241" s="184"/>
    </row>
    <row r="68242" spans="30:32" ht="24.75" customHeight="1">
      <c r="AD68242" s="183"/>
      <c r="AE68242" s="184"/>
      <c r="AF68242" s="184"/>
    </row>
    <row r="68243" spans="30:32" ht="24.75" customHeight="1">
      <c r="AD68243" s="183"/>
      <c r="AE68243" s="184"/>
      <c r="AF68243" s="184"/>
    </row>
    <row r="68244" spans="30:32" ht="24.75" customHeight="1">
      <c r="AD68244" s="183"/>
      <c r="AE68244" s="184"/>
      <c r="AF68244" s="184"/>
    </row>
    <row r="68245" spans="30:32" ht="24.75" customHeight="1">
      <c r="AD68245" s="183"/>
      <c r="AE68245" s="184"/>
      <c r="AF68245" s="184"/>
    </row>
    <row r="68246" spans="30:32" ht="24.75" customHeight="1">
      <c r="AD68246" s="183"/>
      <c r="AE68246" s="184"/>
      <c r="AF68246" s="184"/>
    </row>
    <row r="68247" spans="30:32" ht="24.75" customHeight="1">
      <c r="AD68247" s="183"/>
      <c r="AE68247" s="184"/>
      <c r="AF68247" s="184"/>
    </row>
    <row r="68248" spans="30:32" ht="24.75" customHeight="1">
      <c r="AD68248" s="183"/>
      <c r="AE68248" s="184"/>
      <c r="AF68248" s="184"/>
    </row>
    <row r="68249" spans="30:32" ht="24.75" customHeight="1">
      <c r="AD68249" s="183"/>
      <c r="AE68249" s="184"/>
      <c r="AF68249" s="184"/>
    </row>
    <row r="68250" spans="30:32" ht="24.75" customHeight="1">
      <c r="AD68250" s="183"/>
      <c r="AE68250" s="184"/>
      <c r="AF68250" s="184"/>
    </row>
    <row r="68251" spans="30:32" ht="24.75" customHeight="1">
      <c r="AD68251" s="183"/>
      <c r="AE68251" s="184"/>
      <c r="AF68251" s="184"/>
    </row>
    <row r="68252" spans="30:32" ht="24.75" customHeight="1">
      <c r="AD68252" s="183"/>
      <c r="AE68252" s="184"/>
      <c r="AF68252" s="184"/>
    </row>
    <row r="68253" spans="30:32" ht="24.75" customHeight="1">
      <c r="AD68253" s="183"/>
      <c r="AE68253" s="184"/>
      <c r="AF68253" s="184"/>
    </row>
    <row r="68254" spans="30:32" ht="24.75" customHeight="1">
      <c r="AD68254" s="183"/>
      <c r="AE68254" s="184"/>
      <c r="AF68254" s="184"/>
    </row>
    <row r="68255" spans="30:32" ht="24.75" customHeight="1">
      <c r="AD68255" s="183"/>
      <c r="AE68255" s="184"/>
      <c r="AF68255" s="184"/>
    </row>
    <row r="68256" spans="30:32" ht="24.75" customHeight="1">
      <c r="AD68256" s="183"/>
      <c r="AE68256" s="184"/>
      <c r="AF68256" s="184"/>
    </row>
    <row r="68257" spans="30:32" ht="24.75" customHeight="1">
      <c r="AD68257" s="183"/>
      <c r="AE68257" s="184"/>
      <c r="AF68257" s="184"/>
    </row>
    <row r="68258" spans="30:32" ht="24.75" customHeight="1">
      <c r="AD68258" s="183"/>
      <c r="AE68258" s="184"/>
      <c r="AF68258" s="184"/>
    </row>
    <row r="68259" spans="30:32" ht="24.75" customHeight="1">
      <c r="AD68259" s="183"/>
      <c r="AE68259" s="184"/>
      <c r="AF68259" s="184"/>
    </row>
    <row r="68260" spans="30:32" ht="24.75" customHeight="1">
      <c r="AD68260" s="183"/>
      <c r="AE68260" s="184"/>
      <c r="AF68260" s="184"/>
    </row>
    <row r="68261" spans="30:32" ht="24.75" customHeight="1">
      <c r="AD68261" s="183"/>
      <c r="AE68261" s="184"/>
      <c r="AF68261" s="184"/>
    </row>
    <row r="68262" spans="30:32" ht="24.75" customHeight="1">
      <c r="AD68262" s="183"/>
      <c r="AE68262" s="184"/>
      <c r="AF68262" s="184"/>
    </row>
    <row r="68263" spans="30:32" ht="24.75" customHeight="1">
      <c r="AD68263" s="183"/>
      <c r="AE68263" s="184"/>
      <c r="AF68263" s="184"/>
    </row>
    <row r="68264" spans="30:32" ht="24.75" customHeight="1">
      <c r="AD68264" s="183"/>
      <c r="AE68264" s="184"/>
      <c r="AF68264" s="184"/>
    </row>
    <row r="68265" spans="30:32" ht="24.75" customHeight="1">
      <c r="AD68265" s="183"/>
      <c r="AE68265" s="184"/>
      <c r="AF68265" s="184"/>
    </row>
    <row r="68266" spans="30:32" ht="24.75" customHeight="1">
      <c r="AD68266" s="183"/>
      <c r="AE68266" s="184"/>
      <c r="AF68266" s="184"/>
    </row>
    <row r="68267" spans="30:32" ht="24.75" customHeight="1">
      <c r="AD68267" s="183"/>
      <c r="AE68267" s="184"/>
      <c r="AF68267" s="184"/>
    </row>
    <row r="68268" spans="30:32" ht="24.75" customHeight="1">
      <c r="AD68268" s="183"/>
      <c r="AE68268" s="184"/>
      <c r="AF68268" s="184"/>
    </row>
    <row r="68269" spans="30:32" ht="24.75" customHeight="1">
      <c r="AD68269" s="183"/>
      <c r="AE68269" s="184"/>
      <c r="AF68269" s="184"/>
    </row>
    <row r="68270" spans="30:32" ht="24.75" customHeight="1">
      <c r="AD68270" s="183"/>
      <c r="AE68270" s="184"/>
      <c r="AF68270" s="184"/>
    </row>
    <row r="68271" spans="30:32" ht="24.75" customHeight="1">
      <c r="AD68271" s="183"/>
      <c r="AE68271" s="184"/>
      <c r="AF68271" s="184"/>
    </row>
    <row r="68272" spans="30:32" ht="24.75" customHeight="1">
      <c r="AD68272" s="183"/>
      <c r="AE68272" s="184"/>
      <c r="AF68272" s="184"/>
    </row>
    <row r="68273" spans="30:32" ht="24.75" customHeight="1">
      <c r="AD68273" s="183"/>
      <c r="AE68273" s="184"/>
      <c r="AF68273" s="184"/>
    </row>
    <row r="68274" spans="30:32" ht="24.75" customHeight="1">
      <c r="AD68274" s="183"/>
      <c r="AE68274" s="184"/>
      <c r="AF68274" s="184"/>
    </row>
    <row r="68275" spans="30:32" ht="24.75" customHeight="1">
      <c r="AD68275" s="183"/>
      <c r="AE68275" s="184"/>
      <c r="AF68275" s="184"/>
    </row>
    <row r="68276" spans="30:32" ht="24.75" customHeight="1">
      <c r="AD68276" s="183"/>
      <c r="AE68276" s="184"/>
      <c r="AF68276" s="184"/>
    </row>
    <row r="68277" spans="30:32" ht="24.75" customHeight="1">
      <c r="AD68277" s="183"/>
      <c r="AE68277" s="184"/>
      <c r="AF68277" s="184"/>
    </row>
    <row r="68278" spans="30:32" ht="24.75" customHeight="1">
      <c r="AD68278" s="183"/>
      <c r="AE68278" s="184"/>
      <c r="AF68278" s="184"/>
    </row>
    <row r="68279" spans="30:32" ht="24.75" customHeight="1">
      <c r="AD68279" s="183"/>
      <c r="AE68279" s="184"/>
      <c r="AF68279" s="184"/>
    </row>
    <row r="68280" spans="30:32" ht="24.75" customHeight="1">
      <c r="AD68280" s="183"/>
      <c r="AE68280" s="184"/>
      <c r="AF68280" s="184"/>
    </row>
    <row r="68281" spans="30:32" ht="24.75" customHeight="1">
      <c r="AD68281" s="183"/>
      <c r="AE68281" s="184"/>
      <c r="AF68281" s="184"/>
    </row>
    <row r="68282" spans="30:32" ht="24.75" customHeight="1">
      <c r="AD68282" s="183"/>
      <c r="AE68282" s="184"/>
      <c r="AF68282" s="184"/>
    </row>
    <row r="68283" spans="30:32" ht="24.75" customHeight="1">
      <c r="AD68283" s="183"/>
      <c r="AE68283" s="184"/>
      <c r="AF68283" s="184"/>
    </row>
    <row r="68284" spans="30:32" ht="24.75" customHeight="1">
      <c r="AD68284" s="183"/>
      <c r="AE68284" s="184"/>
      <c r="AF68284" s="184"/>
    </row>
    <row r="68285" spans="30:32" ht="24.75" customHeight="1">
      <c r="AD68285" s="183"/>
      <c r="AE68285" s="184"/>
      <c r="AF68285" s="184"/>
    </row>
    <row r="68286" spans="30:32" ht="24.75" customHeight="1">
      <c r="AD68286" s="183"/>
      <c r="AE68286" s="184"/>
      <c r="AF68286" s="184"/>
    </row>
    <row r="68287" spans="30:32" ht="24.75" customHeight="1">
      <c r="AD68287" s="183"/>
      <c r="AE68287" s="184"/>
      <c r="AF68287" s="184"/>
    </row>
    <row r="68288" spans="30:32" ht="24.75" customHeight="1">
      <c r="AD68288" s="183"/>
      <c r="AE68288" s="184"/>
      <c r="AF68288" s="184"/>
    </row>
    <row r="68289" spans="30:32" ht="24.75" customHeight="1">
      <c r="AD68289" s="183"/>
      <c r="AE68289" s="184"/>
      <c r="AF68289" s="184"/>
    </row>
    <row r="68290" spans="30:32" ht="24.75" customHeight="1">
      <c r="AD68290" s="183"/>
      <c r="AE68290" s="184"/>
      <c r="AF68290" s="184"/>
    </row>
    <row r="68291" spans="30:32" ht="24.75" customHeight="1">
      <c r="AD68291" s="183"/>
      <c r="AE68291" s="184"/>
      <c r="AF68291" s="184"/>
    </row>
    <row r="68292" spans="30:32" ht="24.75" customHeight="1">
      <c r="AD68292" s="183"/>
      <c r="AE68292" s="184"/>
      <c r="AF68292" s="184"/>
    </row>
    <row r="68293" spans="30:32" ht="24.75" customHeight="1">
      <c r="AD68293" s="183"/>
      <c r="AE68293" s="184"/>
      <c r="AF68293" s="184"/>
    </row>
    <row r="68294" spans="30:32" ht="24.75" customHeight="1">
      <c r="AD68294" s="183"/>
      <c r="AE68294" s="184"/>
      <c r="AF68294" s="184"/>
    </row>
    <row r="68295" spans="30:32" ht="24.75" customHeight="1">
      <c r="AD68295" s="183"/>
      <c r="AE68295" s="184"/>
      <c r="AF68295" s="184"/>
    </row>
    <row r="68296" spans="30:32" ht="24.75" customHeight="1">
      <c r="AD68296" s="183"/>
      <c r="AE68296" s="184"/>
      <c r="AF68296" s="184"/>
    </row>
    <row r="68297" spans="30:32" ht="24.75" customHeight="1">
      <c r="AD68297" s="183"/>
      <c r="AE68297" s="184"/>
      <c r="AF68297" s="184"/>
    </row>
    <row r="68298" spans="30:32" ht="24.75" customHeight="1">
      <c r="AD68298" s="183"/>
      <c r="AE68298" s="184"/>
      <c r="AF68298" s="184"/>
    </row>
    <row r="68299" spans="30:32" ht="24.75" customHeight="1">
      <c r="AD68299" s="183"/>
      <c r="AE68299" s="184"/>
      <c r="AF68299" s="184"/>
    </row>
    <row r="68300" spans="30:32" ht="24.75" customHeight="1">
      <c r="AD68300" s="183"/>
      <c r="AE68300" s="184"/>
      <c r="AF68300" s="184"/>
    </row>
    <row r="68301" spans="30:32" ht="24.75" customHeight="1">
      <c r="AD68301" s="183"/>
      <c r="AE68301" s="184"/>
      <c r="AF68301" s="184"/>
    </row>
    <row r="68302" spans="30:32" ht="24.75" customHeight="1">
      <c r="AD68302" s="183"/>
      <c r="AE68302" s="184"/>
      <c r="AF68302" s="184"/>
    </row>
    <row r="68303" spans="30:32" ht="24.75" customHeight="1">
      <c r="AD68303" s="183"/>
      <c r="AE68303" s="184"/>
      <c r="AF68303" s="184"/>
    </row>
    <row r="68304" spans="30:32" ht="24.75" customHeight="1">
      <c r="AD68304" s="183"/>
      <c r="AE68304" s="184"/>
      <c r="AF68304" s="184"/>
    </row>
    <row r="68305" spans="30:32" ht="24.75" customHeight="1">
      <c r="AD68305" s="183"/>
      <c r="AE68305" s="184"/>
      <c r="AF68305" s="184"/>
    </row>
    <row r="68306" spans="30:32" ht="24.75" customHeight="1">
      <c r="AD68306" s="183"/>
      <c r="AE68306" s="184"/>
      <c r="AF68306" s="184"/>
    </row>
    <row r="68307" spans="30:32" ht="24.75" customHeight="1">
      <c r="AD68307" s="183"/>
      <c r="AE68307" s="184"/>
      <c r="AF68307" s="184"/>
    </row>
    <row r="68308" spans="30:32" ht="24.75" customHeight="1">
      <c r="AD68308" s="183"/>
      <c r="AE68308" s="184"/>
      <c r="AF68308" s="184"/>
    </row>
    <row r="68309" spans="30:32" ht="24.75" customHeight="1">
      <c r="AD68309" s="183"/>
      <c r="AE68309" s="184"/>
      <c r="AF68309" s="184"/>
    </row>
    <row r="68310" spans="30:32" ht="24.75" customHeight="1">
      <c r="AD68310" s="183"/>
      <c r="AE68310" s="184"/>
      <c r="AF68310" s="184"/>
    </row>
    <row r="68311" spans="30:32" ht="24.75" customHeight="1">
      <c r="AD68311" s="183"/>
      <c r="AE68311" s="184"/>
      <c r="AF68311" s="184"/>
    </row>
    <row r="68312" spans="30:32" ht="24.75" customHeight="1">
      <c r="AD68312" s="183"/>
      <c r="AE68312" s="184"/>
      <c r="AF68312" s="184"/>
    </row>
    <row r="68313" spans="30:32" ht="24.75" customHeight="1">
      <c r="AD68313" s="183"/>
      <c r="AE68313" s="184"/>
      <c r="AF68313" s="184"/>
    </row>
    <row r="68314" spans="30:32" ht="24.75" customHeight="1">
      <c r="AD68314" s="183"/>
      <c r="AE68314" s="184"/>
      <c r="AF68314" s="184"/>
    </row>
    <row r="68315" spans="30:32" ht="24.75" customHeight="1">
      <c r="AD68315" s="183"/>
      <c r="AE68315" s="184"/>
      <c r="AF68315" s="184"/>
    </row>
    <row r="68316" spans="30:32" ht="24.75" customHeight="1">
      <c r="AD68316" s="183"/>
      <c r="AE68316" s="184"/>
      <c r="AF68316" s="184"/>
    </row>
    <row r="68317" spans="30:32" ht="24.75" customHeight="1">
      <c r="AD68317" s="183"/>
      <c r="AE68317" s="184"/>
      <c r="AF68317" s="184"/>
    </row>
    <row r="68318" spans="30:32" ht="24.75" customHeight="1">
      <c r="AD68318" s="183"/>
      <c r="AE68318" s="184"/>
      <c r="AF68318" s="184"/>
    </row>
    <row r="68319" spans="30:32" ht="24.75" customHeight="1">
      <c r="AD68319" s="183"/>
      <c r="AE68319" s="184"/>
      <c r="AF68319" s="184"/>
    </row>
    <row r="68320" spans="30:32" ht="24.75" customHeight="1">
      <c r="AD68320" s="183"/>
      <c r="AE68320" s="184"/>
      <c r="AF68320" s="184"/>
    </row>
    <row r="68321" spans="30:32" ht="24.75" customHeight="1">
      <c r="AD68321" s="183"/>
      <c r="AE68321" s="184"/>
      <c r="AF68321" s="184"/>
    </row>
    <row r="68322" spans="30:32" ht="24.75" customHeight="1">
      <c r="AD68322" s="183"/>
      <c r="AE68322" s="184"/>
      <c r="AF68322" s="184"/>
    </row>
    <row r="68323" spans="30:32" ht="24.75" customHeight="1">
      <c r="AD68323" s="183"/>
      <c r="AE68323" s="184"/>
      <c r="AF68323" s="184"/>
    </row>
    <row r="68324" spans="30:32" ht="24.75" customHeight="1">
      <c r="AD68324" s="183"/>
      <c r="AE68324" s="184"/>
      <c r="AF68324" s="184"/>
    </row>
    <row r="68325" spans="30:32" ht="24.75" customHeight="1">
      <c r="AD68325" s="183"/>
      <c r="AE68325" s="184"/>
      <c r="AF68325" s="184"/>
    </row>
    <row r="68326" spans="30:32" ht="24.75" customHeight="1">
      <c r="AD68326" s="183"/>
      <c r="AE68326" s="184"/>
      <c r="AF68326" s="184"/>
    </row>
    <row r="68327" spans="30:32" ht="24.75" customHeight="1">
      <c r="AD68327" s="183"/>
      <c r="AE68327" s="184"/>
      <c r="AF68327" s="184"/>
    </row>
    <row r="68328" spans="30:32" ht="24.75" customHeight="1">
      <c r="AD68328" s="183"/>
      <c r="AE68328" s="184"/>
      <c r="AF68328" s="184"/>
    </row>
    <row r="68329" spans="30:32" ht="24.75" customHeight="1">
      <c r="AD68329" s="183"/>
      <c r="AE68329" s="184"/>
      <c r="AF68329" s="184"/>
    </row>
    <row r="68330" spans="30:32" ht="24.75" customHeight="1">
      <c r="AD68330" s="183"/>
      <c r="AE68330" s="184"/>
      <c r="AF68330" s="184"/>
    </row>
    <row r="68331" spans="30:32" ht="24.75" customHeight="1">
      <c r="AD68331" s="183"/>
      <c r="AE68331" s="184"/>
      <c r="AF68331" s="184"/>
    </row>
    <row r="68332" spans="30:32" ht="24.75" customHeight="1">
      <c r="AD68332" s="183"/>
      <c r="AE68332" s="184"/>
      <c r="AF68332" s="184"/>
    </row>
    <row r="68333" spans="30:32" ht="24.75" customHeight="1">
      <c r="AD68333" s="183"/>
      <c r="AE68333" s="184"/>
      <c r="AF68333" s="184"/>
    </row>
    <row r="68334" spans="30:32" ht="24.75" customHeight="1">
      <c r="AD68334" s="183"/>
      <c r="AE68334" s="184"/>
      <c r="AF68334" s="184"/>
    </row>
    <row r="68335" spans="30:32" ht="24.75" customHeight="1">
      <c r="AD68335" s="183"/>
      <c r="AE68335" s="184"/>
      <c r="AF68335" s="184"/>
    </row>
    <row r="68336" spans="30:32" ht="24.75" customHeight="1">
      <c r="AD68336" s="183"/>
      <c r="AE68336" s="184"/>
      <c r="AF68336" s="184"/>
    </row>
    <row r="68337" spans="30:32" ht="24.75" customHeight="1">
      <c r="AD68337" s="183"/>
      <c r="AE68337" s="184"/>
      <c r="AF68337" s="184"/>
    </row>
    <row r="68338" spans="30:32" ht="24.75" customHeight="1">
      <c r="AD68338" s="183"/>
      <c r="AE68338" s="184"/>
      <c r="AF68338" s="184"/>
    </row>
    <row r="68339" spans="30:32" ht="24.75" customHeight="1">
      <c r="AD68339" s="183"/>
      <c r="AE68339" s="184"/>
      <c r="AF68339" s="184"/>
    </row>
    <row r="68340" spans="30:32" ht="24.75" customHeight="1">
      <c r="AD68340" s="183"/>
      <c r="AE68340" s="184"/>
      <c r="AF68340" s="184"/>
    </row>
    <row r="68341" spans="30:32" ht="24.75" customHeight="1">
      <c r="AD68341" s="183"/>
      <c r="AE68341" s="184"/>
      <c r="AF68341" s="184"/>
    </row>
    <row r="68342" spans="30:32" ht="24.75" customHeight="1">
      <c r="AD68342" s="183"/>
      <c r="AE68342" s="184"/>
      <c r="AF68342" s="184"/>
    </row>
    <row r="68343" spans="30:32" ht="24.75" customHeight="1">
      <c r="AD68343" s="183"/>
      <c r="AE68343" s="184"/>
      <c r="AF68343" s="184"/>
    </row>
    <row r="68344" spans="30:32" ht="24.75" customHeight="1">
      <c r="AD68344" s="183"/>
      <c r="AE68344" s="184"/>
      <c r="AF68344" s="184"/>
    </row>
    <row r="68345" spans="30:32" ht="24.75" customHeight="1">
      <c r="AD68345" s="183"/>
      <c r="AE68345" s="184"/>
      <c r="AF68345" s="184"/>
    </row>
    <row r="68346" spans="30:32" ht="24.75" customHeight="1">
      <c r="AD68346" s="183"/>
      <c r="AE68346" s="184"/>
      <c r="AF68346" s="184"/>
    </row>
    <row r="68347" spans="30:32" ht="24.75" customHeight="1">
      <c r="AD68347" s="183"/>
      <c r="AE68347" s="184"/>
      <c r="AF68347" s="184"/>
    </row>
    <row r="68348" spans="30:32" ht="24.75" customHeight="1">
      <c r="AD68348" s="183"/>
      <c r="AE68348" s="184"/>
      <c r="AF68348" s="184"/>
    </row>
    <row r="68349" spans="30:32" ht="24.75" customHeight="1">
      <c r="AD68349" s="183"/>
      <c r="AE68349" s="184"/>
      <c r="AF68349" s="184"/>
    </row>
    <row r="68350" spans="30:32" ht="24.75" customHeight="1">
      <c r="AD68350" s="183"/>
      <c r="AE68350" s="184"/>
      <c r="AF68350" s="184"/>
    </row>
    <row r="68351" spans="30:32" ht="24.75" customHeight="1">
      <c r="AD68351" s="183"/>
      <c r="AE68351" s="184"/>
      <c r="AF68351" s="184"/>
    </row>
    <row r="68352" spans="30:32" ht="24.75" customHeight="1">
      <c r="AD68352" s="183"/>
      <c r="AE68352" s="184"/>
      <c r="AF68352" s="184"/>
    </row>
    <row r="68353" spans="30:32" ht="24.75" customHeight="1">
      <c r="AD68353" s="183"/>
      <c r="AE68353" s="184"/>
      <c r="AF68353" s="184"/>
    </row>
    <row r="68354" spans="30:32" ht="24.75" customHeight="1">
      <c r="AD68354" s="183"/>
      <c r="AE68354" s="184"/>
      <c r="AF68354" s="184"/>
    </row>
    <row r="68355" spans="30:32" ht="24.75" customHeight="1">
      <c r="AD68355" s="183"/>
      <c r="AE68355" s="184"/>
      <c r="AF68355" s="184"/>
    </row>
    <row r="68356" spans="30:32" ht="24.75" customHeight="1">
      <c r="AD68356" s="183"/>
      <c r="AE68356" s="184"/>
      <c r="AF68356" s="184"/>
    </row>
    <row r="68357" spans="30:32" ht="24.75" customHeight="1">
      <c r="AD68357" s="183"/>
      <c r="AE68357" s="184"/>
      <c r="AF68357" s="184"/>
    </row>
    <row r="68358" spans="30:32" ht="24.75" customHeight="1">
      <c r="AD68358" s="183"/>
      <c r="AE68358" s="184"/>
      <c r="AF68358" s="184"/>
    </row>
    <row r="68359" spans="30:32" ht="24.75" customHeight="1">
      <c r="AD68359" s="183"/>
      <c r="AE68359" s="184"/>
      <c r="AF68359" s="184"/>
    </row>
    <row r="68360" spans="30:32" ht="24.75" customHeight="1">
      <c r="AD68360" s="183"/>
      <c r="AE68360" s="184"/>
      <c r="AF68360" s="184"/>
    </row>
    <row r="68361" spans="30:32" ht="24.75" customHeight="1">
      <c r="AD68361" s="183"/>
      <c r="AE68361" s="184"/>
      <c r="AF68361" s="184"/>
    </row>
    <row r="68362" spans="30:32" ht="24.75" customHeight="1">
      <c r="AD68362" s="183"/>
      <c r="AE68362" s="184"/>
      <c r="AF68362" s="184"/>
    </row>
    <row r="68363" spans="30:32" ht="24.75" customHeight="1">
      <c r="AD68363" s="183"/>
      <c r="AE68363" s="184"/>
      <c r="AF68363" s="184"/>
    </row>
    <row r="68364" spans="30:32" ht="24.75" customHeight="1">
      <c r="AD68364" s="183"/>
      <c r="AE68364" s="184"/>
      <c r="AF68364" s="184"/>
    </row>
    <row r="68365" spans="30:32" ht="24.75" customHeight="1">
      <c r="AD68365" s="183"/>
      <c r="AE68365" s="184"/>
      <c r="AF68365" s="184"/>
    </row>
    <row r="68366" spans="30:32" ht="24.75" customHeight="1">
      <c r="AD68366" s="183"/>
      <c r="AE68366" s="184"/>
      <c r="AF68366" s="184"/>
    </row>
    <row r="68367" spans="30:32" ht="24.75" customHeight="1">
      <c r="AD68367" s="183"/>
      <c r="AE68367" s="184"/>
      <c r="AF68367" s="184"/>
    </row>
    <row r="68368" spans="30:32" ht="24.75" customHeight="1">
      <c r="AD68368" s="183"/>
      <c r="AE68368" s="184"/>
      <c r="AF68368" s="184"/>
    </row>
    <row r="68369" spans="30:32" ht="24.75" customHeight="1">
      <c r="AD68369" s="183"/>
      <c r="AE68369" s="184"/>
      <c r="AF68369" s="184"/>
    </row>
    <row r="68370" spans="30:32" ht="24.75" customHeight="1">
      <c r="AD68370" s="183"/>
      <c r="AE68370" s="184"/>
      <c r="AF68370" s="184"/>
    </row>
    <row r="68371" spans="30:32" ht="24.75" customHeight="1">
      <c r="AD68371" s="183"/>
      <c r="AE68371" s="184"/>
      <c r="AF68371" s="184"/>
    </row>
    <row r="68372" spans="30:32" ht="24.75" customHeight="1">
      <c r="AD68372" s="183"/>
      <c r="AE68372" s="184"/>
      <c r="AF68372" s="184"/>
    </row>
    <row r="68373" spans="30:32" ht="24.75" customHeight="1">
      <c r="AD68373" s="183"/>
      <c r="AE68373" s="184"/>
      <c r="AF68373" s="184"/>
    </row>
    <row r="68374" spans="30:32" ht="24.75" customHeight="1">
      <c r="AD68374" s="183"/>
      <c r="AE68374" s="184"/>
      <c r="AF68374" s="184"/>
    </row>
    <row r="68375" spans="30:32" ht="24.75" customHeight="1">
      <c r="AD68375" s="183"/>
      <c r="AE68375" s="184"/>
      <c r="AF68375" s="184"/>
    </row>
    <row r="68376" spans="30:32" ht="24.75" customHeight="1">
      <c r="AD68376" s="183"/>
      <c r="AE68376" s="184"/>
      <c r="AF68376" s="184"/>
    </row>
    <row r="68377" spans="30:32" ht="24.75" customHeight="1">
      <c r="AD68377" s="183"/>
      <c r="AE68377" s="184"/>
      <c r="AF68377" s="184"/>
    </row>
    <row r="68378" spans="30:32" ht="24.75" customHeight="1">
      <c r="AD68378" s="183"/>
      <c r="AE68378" s="184"/>
      <c r="AF68378" s="184"/>
    </row>
    <row r="68379" spans="30:32" ht="24.75" customHeight="1">
      <c r="AD68379" s="183"/>
      <c r="AE68379" s="184"/>
      <c r="AF68379" s="184"/>
    </row>
    <row r="68380" spans="30:32" ht="24.75" customHeight="1">
      <c r="AD68380" s="183"/>
      <c r="AE68380" s="184"/>
      <c r="AF68380" s="184"/>
    </row>
    <row r="68381" spans="30:32" ht="24.75" customHeight="1">
      <c r="AD68381" s="183"/>
      <c r="AE68381" s="184"/>
      <c r="AF68381" s="184"/>
    </row>
    <row r="68382" spans="30:32" ht="24.75" customHeight="1">
      <c r="AD68382" s="183"/>
      <c r="AE68382" s="184"/>
      <c r="AF68382" s="184"/>
    </row>
    <row r="68383" spans="30:32" ht="24.75" customHeight="1">
      <c r="AD68383" s="183"/>
      <c r="AE68383" s="184"/>
      <c r="AF68383" s="184"/>
    </row>
    <row r="68384" spans="30:32" ht="24.75" customHeight="1">
      <c r="AD68384" s="183"/>
      <c r="AE68384" s="184"/>
      <c r="AF68384" s="184"/>
    </row>
    <row r="68385" spans="30:32" ht="24.75" customHeight="1">
      <c r="AD68385" s="183"/>
      <c r="AE68385" s="184"/>
      <c r="AF68385" s="184"/>
    </row>
    <row r="68386" spans="30:32" ht="24.75" customHeight="1">
      <c r="AD68386" s="183"/>
      <c r="AE68386" s="184"/>
      <c r="AF68386" s="184"/>
    </row>
    <row r="68387" spans="30:32" ht="24.75" customHeight="1">
      <c r="AD68387" s="183"/>
      <c r="AE68387" s="184"/>
      <c r="AF68387" s="184"/>
    </row>
    <row r="68388" spans="30:32" ht="24.75" customHeight="1">
      <c r="AD68388" s="183"/>
      <c r="AE68388" s="184"/>
      <c r="AF68388" s="184"/>
    </row>
    <row r="68389" spans="30:32" ht="24.75" customHeight="1">
      <c r="AD68389" s="183"/>
      <c r="AE68389" s="184"/>
      <c r="AF68389" s="184"/>
    </row>
    <row r="68390" spans="30:32" ht="24.75" customHeight="1">
      <c r="AD68390" s="183"/>
      <c r="AE68390" s="184"/>
      <c r="AF68390" s="184"/>
    </row>
    <row r="68391" spans="30:32" ht="24.75" customHeight="1">
      <c r="AD68391" s="183"/>
      <c r="AE68391" s="184"/>
      <c r="AF68391" s="184"/>
    </row>
    <row r="68392" spans="30:32" ht="24.75" customHeight="1">
      <c r="AD68392" s="183"/>
      <c r="AE68392" s="184"/>
      <c r="AF68392" s="184"/>
    </row>
    <row r="68393" spans="30:32" ht="24.75" customHeight="1">
      <c r="AD68393" s="183"/>
      <c r="AE68393" s="184"/>
      <c r="AF68393" s="184"/>
    </row>
    <row r="68394" spans="30:32" ht="24.75" customHeight="1">
      <c r="AD68394" s="183"/>
      <c r="AE68394" s="184"/>
      <c r="AF68394" s="184"/>
    </row>
    <row r="68395" spans="30:32" ht="24.75" customHeight="1">
      <c r="AD68395" s="183"/>
      <c r="AE68395" s="184"/>
      <c r="AF68395" s="184"/>
    </row>
    <row r="68396" spans="30:32" ht="24.75" customHeight="1">
      <c r="AD68396" s="183"/>
      <c r="AE68396" s="184"/>
      <c r="AF68396" s="184"/>
    </row>
    <row r="68397" spans="30:32" ht="24.75" customHeight="1">
      <c r="AD68397" s="183"/>
      <c r="AE68397" s="184"/>
      <c r="AF68397" s="184"/>
    </row>
    <row r="68398" spans="30:32" ht="24.75" customHeight="1">
      <c r="AD68398" s="183"/>
      <c r="AE68398" s="184"/>
      <c r="AF68398" s="184"/>
    </row>
    <row r="68399" spans="30:32" ht="24.75" customHeight="1">
      <c r="AD68399" s="183"/>
      <c r="AE68399" s="184"/>
      <c r="AF68399" s="184"/>
    </row>
    <row r="68400" spans="30:32" ht="24.75" customHeight="1">
      <c r="AD68400" s="183"/>
      <c r="AE68400" s="184"/>
      <c r="AF68400" s="184"/>
    </row>
    <row r="68401" spans="30:32" ht="24.75" customHeight="1">
      <c r="AD68401" s="183"/>
      <c r="AE68401" s="184"/>
      <c r="AF68401" s="184"/>
    </row>
    <row r="68402" spans="30:32" ht="24.75" customHeight="1">
      <c r="AD68402" s="183"/>
      <c r="AE68402" s="184"/>
      <c r="AF68402" s="184"/>
    </row>
    <row r="68403" spans="30:32" ht="24.75" customHeight="1">
      <c r="AD68403" s="183"/>
      <c r="AE68403" s="184"/>
      <c r="AF68403" s="184"/>
    </row>
    <row r="68404" spans="30:32" ht="24.75" customHeight="1">
      <c r="AD68404" s="183"/>
      <c r="AE68404" s="184"/>
      <c r="AF68404" s="184"/>
    </row>
    <row r="68405" spans="30:32" ht="24.75" customHeight="1">
      <c r="AD68405" s="183"/>
      <c r="AE68405" s="184"/>
      <c r="AF68405" s="184"/>
    </row>
    <row r="68406" spans="30:32" ht="24.75" customHeight="1">
      <c r="AD68406" s="183"/>
      <c r="AE68406" s="184"/>
      <c r="AF68406" s="184"/>
    </row>
    <row r="68407" spans="30:32" ht="24.75" customHeight="1">
      <c r="AD68407" s="183"/>
      <c r="AE68407" s="184"/>
      <c r="AF68407" s="184"/>
    </row>
    <row r="68408" spans="30:32" ht="24.75" customHeight="1">
      <c r="AD68408" s="183"/>
      <c r="AE68408" s="184"/>
      <c r="AF68408" s="184"/>
    </row>
    <row r="68409" spans="30:32" ht="24.75" customHeight="1">
      <c r="AD68409" s="183"/>
      <c r="AE68409" s="184"/>
      <c r="AF68409" s="184"/>
    </row>
    <row r="68410" spans="30:32" ht="24.75" customHeight="1">
      <c r="AD68410" s="183"/>
      <c r="AE68410" s="184"/>
      <c r="AF68410" s="184"/>
    </row>
    <row r="68411" spans="30:32" ht="24.75" customHeight="1">
      <c r="AD68411" s="183"/>
      <c r="AE68411" s="184"/>
      <c r="AF68411" s="184"/>
    </row>
    <row r="68412" spans="30:32" ht="24.75" customHeight="1">
      <c r="AD68412" s="183"/>
      <c r="AE68412" s="184"/>
      <c r="AF68412" s="184"/>
    </row>
    <row r="68413" spans="30:32" ht="24.75" customHeight="1">
      <c r="AD68413" s="183"/>
      <c r="AE68413" s="184"/>
      <c r="AF68413" s="184"/>
    </row>
    <row r="68414" spans="30:32" ht="24.75" customHeight="1">
      <c r="AD68414" s="183"/>
      <c r="AE68414" s="184"/>
      <c r="AF68414" s="184"/>
    </row>
    <row r="68415" spans="30:32" ht="24.75" customHeight="1">
      <c r="AD68415" s="183"/>
      <c r="AE68415" s="184"/>
      <c r="AF68415" s="184"/>
    </row>
    <row r="68416" spans="30:32" ht="24.75" customHeight="1">
      <c r="AD68416" s="183"/>
      <c r="AE68416" s="184"/>
      <c r="AF68416" s="184"/>
    </row>
    <row r="68417" spans="30:32" ht="24.75" customHeight="1">
      <c r="AD68417" s="183"/>
      <c r="AE68417" s="184"/>
      <c r="AF68417" s="184"/>
    </row>
    <row r="68418" spans="30:32" ht="24.75" customHeight="1">
      <c r="AD68418" s="183"/>
      <c r="AE68418" s="184"/>
      <c r="AF68418" s="184"/>
    </row>
    <row r="68419" spans="30:32" ht="24.75" customHeight="1">
      <c r="AD68419" s="183"/>
      <c r="AE68419" s="184"/>
      <c r="AF68419" s="184"/>
    </row>
    <row r="68420" spans="30:32" ht="24.75" customHeight="1">
      <c r="AD68420" s="183"/>
      <c r="AE68420" s="184"/>
      <c r="AF68420" s="184"/>
    </row>
    <row r="68421" spans="30:32" ht="24.75" customHeight="1">
      <c r="AD68421" s="183"/>
      <c r="AE68421" s="184"/>
      <c r="AF68421" s="184"/>
    </row>
    <row r="68422" spans="30:32" ht="24.75" customHeight="1">
      <c r="AD68422" s="183"/>
      <c r="AE68422" s="184"/>
      <c r="AF68422" s="184"/>
    </row>
    <row r="68423" spans="30:32" ht="24.75" customHeight="1">
      <c r="AD68423" s="183"/>
      <c r="AE68423" s="184"/>
      <c r="AF68423" s="184"/>
    </row>
    <row r="68424" spans="30:32" ht="24.75" customHeight="1">
      <c r="AD68424" s="183"/>
      <c r="AE68424" s="184"/>
      <c r="AF68424" s="184"/>
    </row>
    <row r="68425" spans="30:32" ht="24.75" customHeight="1">
      <c r="AD68425" s="183"/>
      <c r="AE68425" s="184"/>
      <c r="AF68425" s="184"/>
    </row>
    <row r="68426" spans="30:32" ht="24.75" customHeight="1">
      <c r="AD68426" s="183"/>
      <c r="AE68426" s="184"/>
      <c r="AF68426" s="184"/>
    </row>
    <row r="68427" spans="30:32" ht="24.75" customHeight="1">
      <c r="AD68427" s="183"/>
      <c r="AE68427" s="184"/>
      <c r="AF68427" s="184"/>
    </row>
    <row r="68428" spans="30:32" ht="24.75" customHeight="1">
      <c r="AD68428" s="183"/>
      <c r="AE68428" s="184"/>
      <c r="AF68428" s="184"/>
    </row>
    <row r="68429" spans="30:32" ht="24.75" customHeight="1">
      <c r="AD68429" s="183"/>
      <c r="AE68429" s="184"/>
      <c r="AF68429" s="184"/>
    </row>
    <row r="68430" spans="30:32" ht="24.75" customHeight="1">
      <c r="AD68430" s="183"/>
      <c r="AE68430" s="184"/>
      <c r="AF68430" s="184"/>
    </row>
    <row r="68431" spans="30:32" ht="24.75" customHeight="1">
      <c r="AD68431" s="183"/>
      <c r="AE68431" s="184"/>
      <c r="AF68431" s="184"/>
    </row>
    <row r="68432" spans="30:32" ht="24.75" customHeight="1">
      <c r="AD68432" s="183"/>
      <c r="AE68432" s="184"/>
      <c r="AF68432" s="184"/>
    </row>
    <row r="68433" spans="30:32" ht="24.75" customHeight="1">
      <c r="AD68433" s="183"/>
      <c r="AE68433" s="184"/>
      <c r="AF68433" s="184"/>
    </row>
    <row r="68434" spans="30:32" ht="24.75" customHeight="1">
      <c r="AD68434" s="183"/>
      <c r="AE68434" s="184"/>
      <c r="AF68434" s="184"/>
    </row>
    <row r="68435" spans="30:32" ht="24.75" customHeight="1">
      <c r="AD68435" s="183"/>
      <c r="AE68435" s="184"/>
      <c r="AF68435" s="184"/>
    </row>
    <row r="68436" spans="30:32" ht="24.75" customHeight="1">
      <c r="AD68436" s="183"/>
      <c r="AE68436" s="184"/>
      <c r="AF68436" s="184"/>
    </row>
    <row r="68437" spans="30:32" ht="24.75" customHeight="1">
      <c r="AD68437" s="183"/>
      <c r="AE68437" s="184"/>
      <c r="AF68437" s="184"/>
    </row>
    <row r="68438" spans="30:32" ht="24.75" customHeight="1">
      <c r="AD68438" s="183"/>
      <c r="AE68438" s="184"/>
      <c r="AF68438" s="184"/>
    </row>
    <row r="68439" spans="30:32" ht="24.75" customHeight="1">
      <c r="AD68439" s="183"/>
      <c r="AE68439" s="184"/>
      <c r="AF68439" s="184"/>
    </row>
    <row r="68440" spans="30:32" ht="24.75" customHeight="1">
      <c r="AD68440" s="183"/>
      <c r="AE68440" s="184"/>
      <c r="AF68440" s="184"/>
    </row>
    <row r="68441" spans="30:32" ht="24.75" customHeight="1">
      <c r="AD68441" s="183"/>
      <c r="AE68441" s="184"/>
      <c r="AF68441" s="184"/>
    </row>
    <row r="68442" spans="30:32" ht="24.75" customHeight="1">
      <c r="AD68442" s="183"/>
      <c r="AE68442" s="184"/>
      <c r="AF68442" s="184"/>
    </row>
    <row r="68443" spans="30:32" ht="24.75" customHeight="1">
      <c r="AD68443" s="183"/>
      <c r="AE68443" s="184"/>
      <c r="AF68443" s="184"/>
    </row>
    <row r="68444" spans="30:32" ht="24.75" customHeight="1">
      <c r="AD68444" s="183"/>
      <c r="AE68444" s="184"/>
      <c r="AF68444" s="184"/>
    </row>
    <row r="68445" spans="30:32" ht="24.75" customHeight="1">
      <c r="AD68445" s="183"/>
      <c r="AE68445" s="184"/>
      <c r="AF68445" s="184"/>
    </row>
    <row r="68446" spans="30:32" ht="24.75" customHeight="1">
      <c r="AD68446" s="183"/>
      <c r="AE68446" s="184"/>
      <c r="AF68446" s="184"/>
    </row>
    <row r="68447" spans="30:32" ht="24.75" customHeight="1">
      <c r="AD68447" s="183"/>
      <c r="AE68447" s="184"/>
      <c r="AF68447" s="184"/>
    </row>
    <row r="68448" spans="30:32" ht="24.75" customHeight="1">
      <c r="AD68448" s="183"/>
      <c r="AE68448" s="184"/>
      <c r="AF68448" s="184"/>
    </row>
    <row r="68449" spans="30:32" ht="24.75" customHeight="1">
      <c r="AD68449" s="183"/>
      <c r="AE68449" s="184"/>
      <c r="AF68449" s="184"/>
    </row>
    <row r="68450" spans="30:32" ht="24.75" customHeight="1">
      <c r="AD68450" s="183"/>
      <c r="AE68450" s="184"/>
      <c r="AF68450" s="184"/>
    </row>
    <row r="68451" spans="30:32" ht="24.75" customHeight="1">
      <c r="AD68451" s="183"/>
      <c r="AE68451" s="184"/>
      <c r="AF68451" s="184"/>
    </row>
    <row r="68452" spans="30:32" ht="24.75" customHeight="1">
      <c r="AD68452" s="183"/>
      <c r="AE68452" s="184"/>
      <c r="AF68452" s="184"/>
    </row>
    <row r="68453" spans="30:32" ht="24.75" customHeight="1">
      <c r="AD68453" s="183"/>
      <c r="AE68453" s="184"/>
      <c r="AF68453" s="184"/>
    </row>
    <row r="68454" spans="30:32" ht="24.75" customHeight="1">
      <c r="AD68454" s="183"/>
      <c r="AE68454" s="184"/>
      <c r="AF68454" s="184"/>
    </row>
    <row r="68455" spans="30:32" ht="24.75" customHeight="1">
      <c r="AD68455" s="183"/>
      <c r="AE68455" s="184"/>
      <c r="AF68455" s="184"/>
    </row>
    <row r="68456" spans="30:32" ht="24.75" customHeight="1">
      <c r="AD68456" s="183"/>
      <c r="AE68456" s="184"/>
      <c r="AF68456" s="184"/>
    </row>
    <row r="68457" spans="30:32" ht="24.75" customHeight="1">
      <c r="AD68457" s="183"/>
      <c r="AE68457" s="184"/>
      <c r="AF68457" s="184"/>
    </row>
    <row r="68458" spans="30:32" ht="24.75" customHeight="1">
      <c r="AD68458" s="183"/>
      <c r="AE68458" s="184"/>
      <c r="AF68458" s="184"/>
    </row>
    <row r="68459" spans="30:32" ht="24.75" customHeight="1">
      <c r="AD68459" s="183"/>
      <c r="AE68459" s="184"/>
      <c r="AF68459" s="184"/>
    </row>
    <row r="68460" spans="30:32" ht="24.75" customHeight="1">
      <c r="AD68460" s="183"/>
      <c r="AE68460" s="184"/>
      <c r="AF68460" s="184"/>
    </row>
    <row r="68461" spans="30:32" ht="24.75" customHeight="1">
      <c r="AD68461" s="183"/>
      <c r="AE68461" s="184"/>
      <c r="AF68461" s="184"/>
    </row>
    <row r="68462" spans="30:32" ht="24.75" customHeight="1">
      <c r="AD68462" s="183"/>
      <c r="AE68462" s="184"/>
      <c r="AF68462" s="184"/>
    </row>
    <row r="68463" spans="30:32" ht="24.75" customHeight="1">
      <c r="AD68463" s="183"/>
      <c r="AE68463" s="184"/>
      <c r="AF68463" s="184"/>
    </row>
    <row r="68464" spans="30:32" ht="24.75" customHeight="1">
      <c r="AD68464" s="183"/>
      <c r="AE68464" s="184"/>
      <c r="AF68464" s="184"/>
    </row>
    <row r="68465" spans="30:32" ht="24.75" customHeight="1">
      <c r="AD68465" s="183"/>
      <c r="AE68465" s="184"/>
      <c r="AF68465" s="184"/>
    </row>
    <row r="68466" spans="30:32" ht="24.75" customHeight="1">
      <c r="AD68466" s="183"/>
      <c r="AE68466" s="184"/>
      <c r="AF68466" s="184"/>
    </row>
    <row r="68467" spans="30:32" ht="24.75" customHeight="1">
      <c r="AD68467" s="183"/>
      <c r="AE68467" s="184"/>
      <c r="AF68467" s="184"/>
    </row>
    <row r="68468" spans="30:32" ht="24.75" customHeight="1">
      <c r="AD68468" s="183"/>
      <c r="AE68468" s="184"/>
      <c r="AF68468" s="184"/>
    </row>
    <row r="68469" spans="30:32" ht="24.75" customHeight="1">
      <c r="AD68469" s="183"/>
      <c r="AE68469" s="184"/>
      <c r="AF68469" s="184"/>
    </row>
    <row r="68470" spans="30:32" ht="24.75" customHeight="1">
      <c r="AD68470" s="183"/>
      <c r="AE68470" s="184"/>
      <c r="AF68470" s="184"/>
    </row>
    <row r="68471" spans="30:32" ht="24.75" customHeight="1">
      <c r="AD68471" s="183"/>
      <c r="AE68471" s="184"/>
      <c r="AF68471" s="184"/>
    </row>
    <row r="68472" spans="30:32" ht="24.75" customHeight="1">
      <c r="AD68472" s="183"/>
      <c r="AE68472" s="184"/>
      <c r="AF68472" s="184"/>
    </row>
    <row r="68473" spans="30:32" ht="24.75" customHeight="1">
      <c r="AD68473" s="183"/>
      <c r="AE68473" s="184"/>
      <c r="AF68473" s="184"/>
    </row>
    <row r="68474" spans="30:32" ht="24.75" customHeight="1">
      <c r="AD68474" s="183"/>
      <c r="AE68474" s="184"/>
      <c r="AF68474" s="184"/>
    </row>
    <row r="68475" spans="30:32" ht="24.75" customHeight="1">
      <c r="AD68475" s="183"/>
      <c r="AE68475" s="184"/>
      <c r="AF68475" s="184"/>
    </row>
    <row r="68476" spans="30:32" ht="24.75" customHeight="1">
      <c r="AD68476" s="183"/>
      <c r="AE68476" s="184"/>
      <c r="AF68476" s="184"/>
    </row>
    <row r="68477" spans="30:32" ht="24.75" customHeight="1">
      <c r="AD68477" s="183"/>
      <c r="AE68477" s="184"/>
      <c r="AF68477" s="184"/>
    </row>
    <row r="68478" spans="30:32" ht="24.75" customHeight="1">
      <c r="AD68478" s="183"/>
      <c r="AE68478" s="184"/>
      <c r="AF68478" s="184"/>
    </row>
    <row r="68479" spans="30:32" ht="24.75" customHeight="1">
      <c r="AD68479" s="183"/>
      <c r="AE68479" s="184"/>
      <c r="AF68479" s="184"/>
    </row>
    <row r="68480" spans="30:32" ht="24.75" customHeight="1">
      <c r="AD68480" s="183"/>
      <c r="AE68480" s="184"/>
      <c r="AF68480" s="184"/>
    </row>
    <row r="68481" spans="30:32" ht="24.75" customHeight="1">
      <c r="AD68481" s="183"/>
      <c r="AE68481" s="184"/>
      <c r="AF68481" s="184"/>
    </row>
    <row r="68482" spans="30:32" ht="24.75" customHeight="1">
      <c r="AD68482" s="183"/>
      <c r="AE68482" s="184"/>
      <c r="AF68482" s="184"/>
    </row>
    <row r="68483" spans="30:32" ht="24.75" customHeight="1">
      <c r="AD68483" s="183"/>
      <c r="AE68483" s="184"/>
      <c r="AF68483" s="184"/>
    </row>
    <row r="68484" spans="30:32" ht="24.75" customHeight="1">
      <c r="AD68484" s="183"/>
      <c r="AE68484" s="184"/>
      <c r="AF68484" s="184"/>
    </row>
    <row r="68485" spans="30:32" ht="24.75" customHeight="1">
      <c r="AD68485" s="183"/>
      <c r="AE68485" s="184"/>
      <c r="AF68485" s="184"/>
    </row>
    <row r="68486" spans="30:32" ht="24.75" customHeight="1">
      <c r="AD68486" s="183"/>
      <c r="AE68486" s="184"/>
      <c r="AF68486" s="184"/>
    </row>
    <row r="68487" spans="30:32" ht="24.75" customHeight="1">
      <c r="AD68487" s="183"/>
      <c r="AE68487" s="184"/>
      <c r="AF68487" s="184"/>
    </row>
    <row r="68488" spans="30:32" ht="24.75" customHeight="1">
      <c r="AD68488" s="183"/>
      <c r="AE68488" s="184"/>
      <c r="AF68488" s="184"/>
    </row>
    <row r="68489" spans="30:32" ht="24.75" customHeight="1">
      <c r="AD68489" s="183"/>
      <c r="AE68489" s="184"/>
      <c r="AF68489" s="184"/>
    </row>
    <row r="68490" spans="30:32" ht="24.75" customHeight="1">
      <c r="AD68490" s="183"/>
      <c r="AE68490" s="184"/>
      <c r="AF68490" s="184"/>
    </row>
    <row r="68491" spans="30:32" ht="24.75" customHeight="1">
      <c r="AD68491" s="183"/>
      <c r="AE68491" s="184"/>
      <c r="AF68491" s="184"/>
    </row>
    <row r="68492" spans="30:32" ht="24.75" customHeight="1">
      <c r="AD68492" s="183"/>
      <c r="AE68492" s="184"/>
      <c r="AF68492" s="184"/>
    </row>
    <row r="68493" spans="30:32" ht="24.75" customHeight="1">
      <c r="AD68493" s="183"/>
      <c r="AE68493" s="184"/>
      <c r="AF68493" s="184"/>
    </row>
    <row r="68494" spans="30:32" ht="24.75" customHeight="1">
      <c r="AD68494" s="183"/>
      <c r="AE68494" s="184"/>
      <c r="AF68494" s="184"/>
    </row>
    <row r="68495" spans="30:32" ht="24.75" customHeight="1">
      <c r="AD68495" s="183"/>
      <c r="AE68495" s="184"/>
      <c r="AF68495" s="184"/>
    </row>
    <row r="68496" spans="30:32" ht="24.75" customHeight="1">
      <c r="AD68496" s="183"/>
      <c r="AE68496" s="184"/>
      <c r="AF68496" s="184"/>
    </row>
    <row r="68497" spans="30:32" ht="24.75" customHeight="1">
      <c r="AD68497" s="183"/>
      <c r="AE68497" s="184"/>
      <c r="AF68497" s="184"/>
    </row>
    <row r="68498" spans="30:32" ht="24.75" customHeight="1">
      <c r="AD68498" s="183"/>
      <c r="AE68498" s="184"/>
      <c r="AF68498" s="184"/>
    </row>
    <row r="68499" spans="30:32" ht="24.75" customHeight="1">
      <c r="AD68499" s="183"/>
      <c r="AE68499" s="184"/>
      <c r="AF68499" s="184"/>
    </row>
    <row r="68500" spans="30:32" ht="24.75" customHeight="1">
      <c r="AD68500" s="183"/>
      <c r="AE68500" s="184"/>
      <c r="AF68500" s="184"/>
    </row>
    <row r="68501" spans="30:32" ht="24.75" customHeight="1">
      <c r="AD68501" s="183"/>
      <c r="AE68501" s="184"/>
      <c r="AF68501" s="184"/>
    </row>
    <row r="68502" spans="30:32" ht="24.75" customHeight="1">
      <c r="AD68502" s="183"/>
      <c r="AE68502" s="184"/>
      <c r="AF68502" s="184"/>
    </row>
    <row r="68503" spans="30:32" ht="24.75" customHeight="1">
      <c r="AD68503" s="183"/>
      <c r="AE68503" s="184"/>
      <c r="AF68503" s="184"/>
    </row>
    <row r="68504" spans="30:32" ht="24.75" customHeight="1">
      <c r="AD68504" s="183"/>
      <c r="AE68504" s="184"/>
      <c r="AF68504" s="184"/>
    </row>
    <row r="68505" spans="30:32" ht="24.75" customHeight="1">
      <c r="AD68505" s="183"/>
      <c r="AE68505" s="184"/>
      <c r="AF68505" s="184"/>
    </row>
    <row r="68506" spans="30:32" ht="24.75" customHeight="1">
      <c r="AD68506" s="183"/>
      <c r="AE68506" s="184"/>
      <c r="AF68506" s="184"/>
    </row>
    <row r="68507" spans="30:32" ht="24.75" customHeight="1">
      <c r="AD68507" s="183"/>
      <c r="AE68507" s="184"/>
      <c r="AF68507" s="184"/>
    </row>
    <row r="68508" spans="30:32" ht="24.75" customHeight="1">
      <c r="AD68508" s="183"/>
      <c r="AE68508" s="184"/>
      <c r="AF68508" s="184"/>
    </row>
    <row r="68509" spans="30:32" ht="24.75" customHeight="1">
      <c r="AD68509" s="183"/>
      <c r="AE68509" s="184"/>
      <c r="AF68509" s="184"/>
    </row>
    <row r="68510" spans="30:32" ht="24.75" customHeight="1">
      <c r="AD68510" s="183"/>
      <c r="AE68510" s="184"/>
      <c r="AF68510" s="184"/>
    </row>
    <row r="68511" spans="30:32" ht="24.75" customHeight="1">
      <c r="AD68511" s="183"/>
      <c r="AE68511" s="184"/>
      <c r="AF68511" s="184"/>
    </row>
    <row r="68512" spans="30:32" ht="24.75" customHeight="1">
      <c r="AD68512" s="183"/>
      <c r="AE68512" s="184"/>
      <c r="AF68512" s="184"/>
    </row>
    <row r="68513" spans="30:32" ht="24.75" customHeight="1">
      <c r="AD68513" s="183"/>
      <c r="AE68513" s="184"/>
      <c r="AF68513" s="184"/>
    </row>
    <row r="68514" spans="30:32" ht="24.75" customHeight="1">
      <c r="AD68514" s="183"/>
      <c r="AE68514" s="184"/>
      <c r="AF68514" s="184"/>
    </row>
    <row r="68515" spans="30:32" ht="24.75" customHeight="1">
      <c r="AD68515" s="183"/>
      <c r="AE68515" s="184"/>
      <c r="AF68515" s="184"/>
    </row>
    <row r="68516" spans="30:32" ht="24.75" customHeight="1">
      <c r="AD68516" s="183"/>
      <c r="AE68516" s="184"/>
      <c r="AF68516" s="184"/>
    </row>
    <row r="68517" spans="30:32" ht="24.75" customHeight="1">
      <c r="AD68517" s="183"/>
      <c r="AE68517" s="184"/>
      <c r="AF68517" s="184"/>
    </row>
    <row r="68518" spans="30:32" ht="24.75" customHeight="1">
      <c r="AD68518" s="183"/>
      <c r="AE68518" s="184"/>
      <c r="AF68518" s="184"/>
    </row>
    <row r="68519" spans="30:32" ht="24.75" customHeight="1">
      <c r="AD68519" s="183"/>
      <c r="AE68519" s="184"/>
      <c r="AF68519" s="184"/>
    </row>
    <row r="68520" spans="30:32" ht="24.75" customHeight="1">
      <c r="AD68520" s="183"/>
      <c r="AE68520" s="184"/>
      <c r="AF68520" s="184"/>
    </row>
    <row r="68521" spans="30:32" ht="24.75" customHeight="1">
      <c r="AD68521" s="183"/>
      <c r="AE68521" s="184"/>
      <c r="AF68521" s="184"/>
    </row>
    <row r="68522" spans="30:32" ht="24.75" customHeight="1">
      <c r="AD68522" s="183"/>
      <c r="AE68522" s="184"/>
      <c r="AF68522" s="184"/>
    </row>
    <row r="68523" spans="30:32" ht="24.75" customHeight="1">
      <c r="AD68523" s="183"/>
      <c r="AE68523" s="184"/>
      <c r="AF68523" s="184"/>
    </row>
    <row r="68524" spans="30:32" ht="24.75" customHeight="1">
      <c r="AD68524" s="183"/>
      <c r="AE68524" s="184"/>
      <c r="AF68524" s="184"/>
    </row>
    <row r="68525" spans="30:32" ht="24.75" customHeight="1">
      <c r="AD68525" s="183"/>
      <c r="AE68525" s="184"/>
      <c r="AF68525" s="184"/>
    </row>
    <row r="68526" spans="30:32" ht="24.75" customHeight="1">
      <c r="AD68526" s="183"/>
      <c r="AE68526" s="184"/>
      <c r="AF68526" s="184"/>
    </row>
    <row r="68527" spans="30:32" ht="24.75" customHeight="1">
      <c r="AD68527" s="183"/>
      <c r="AE68527" s="184"/>
      <c r="AF68527" s="184"/>
    </row>
    <row r="68528" spans="30:32" ht="24.75" customHeight="1">
      <c r="AD68528" s="183"/>
      <c r="AE68528" s="184"/>
      <c r="AF68528" s="184"/>
    </row>
    <row r="68529" spans="30:32" ht="24.75" customHeight="1">
      <c r="AD68529" s="183"/>
      <c r="AE68529" s="184"/>
      <c r="AF68529" s="184"/>
    </row>
    <row r="68530" spans="30:32" ht="24.75" customHeight="1">
      <c r="AD68530" s="183"/>
      <c r="AE68530" s="184"/>
      <c r="AF68530" s="184"/>
    </row>
    <row r="68531" spans="30:32" ht="24.75" customHeight="1">
      <c r="AD68531" s="183"/>
      <c r="AE68531" s="184"/>
      <c r="AF68531" s="184"/>
    </row>
    <row r="68532" spans="30:32" ht="24.75" customHeight="1">
      <c r="AD68532" s="183"/>
      <c r="AE68532" s="184"/>
      <c r="AF68532" s="184"/>
    </row>
    <row r="68533" spans="30:32" ht="24.75" customHeight="1">
      <c r="AD68533" s="183"/>
      <c r="AE68533" s="184"/>
      <c r="AF68533" s="184"/>
    </row>
    <row r="68534" spans="30:32" ht="24.75" customHeight="1">
      <c r="AD68534" s="183"/>
      <c r="AE68534" s="184"/>
      <c r="AF68534" s="184"/>
    </row>
    <row r="68535" spans="30:32" ht="24.75" customHeight="1">
      <c r="AD68535" s="183"/>
      <c r="AE68535" s="184"/>
      <c r="AF68535" s="184"/>
    </row>
    <row r="68536" spans="30:32" ht="24.75" customHeight="1">
      <c r="AD68536" s="183"/>
      <c r="AE68536" s="184"/>
      <c r="AF68536" s="184"/>
    </row>
    <row r="68537" spans="30:32" ht="24.75" customHeight="1">
      <c r="AD68537" s="183"/>
      <c r="AE68537" s="184"/>
      <c r="AF68537" s="184"/>
    </row>
    <row r="68538" spans="30:32" ht="24.75" customHeight="1">
      <c r="AD68538" s="183"/>
      <c r="AE68538" s="184"/>
      <c r="AF68538" s="184"/>
    </row>
    <row r="68539" spans="30:32" ht="24.75" customHeight="1">
      <c r="AD68539" s="183"/>
      <c r="AE68539" s="184"/>
      <c r="AF68539" s="184"/>
    </row>
    <row r="68540" spans="30:32" ht="24.75" customHeight="1">
      <c r="AD68540" s="183"/>
      <c r="AE68540" s="184"/>
      <c r="AF68540" s="184"/>
    </row>
    <row r="68541" spans="30:32" ht="24.75" customHeight="1">
      <c r="AD68541" s="183"/>
      <c r="AE68541" s="184"/>
      <c r="AF68541" s="184"/>
    </row>
    <row r="68542" spans="30:32" ht="24.75" customHeight="1">
      <c r="AD68542" s="183"/>
      <c r="AE68542" s="184"/>
      <c r="AF68542" s="184"/>
    </row>
    <row r="68543" spans="30:32" ht="24.75" customHeight="1">
      <c r="AD68543" s="183"/>
      <c r="AE68543" s="184"/>
      <c r="AF68543" s="184"/>
    </row>
    <row r="68544" spans="30:32" ht="24.75" customHeight="1">
      <c r="AD68544" s="183"/>
      <c r="AE68544" s="184"/>
      <c r="AF68544" s="184"/>
    </row>
    <row r="68545" spans="30:32" ht="24.75" customHeight="1">
      <c r="AD68545" s="183"/>
      <c r="AE68545" s="184"/>
      <c r="AF68545" s="184"/>
    </row>
    <row r="68546" spans="30:32" ht="24.75" customHeight="1">
      <c r="AD68546" s="183"/>
      <c r="AE68546" s="184"/>
      <c r="AF68546" s="184"/>
    </row>
    <row r="68547" spans="30:32" ht="24.75" customHeight="1">
      <c r="AD68547" s="183"/>
      <c r="AE68547" s="184"/>
      <c r="AF68547" s="184"/>
    </row>
    <row r="68548" spans="30:32" ht="24.75" customHeight="1">
      <c r="AD68548" s="183"/>
      <c r="AE68548" s="184"/>
      <c r="AF68548" s="184"/>
    </row>
    <row r="68549" spans="30:32" ht="24.75" customHeight="1">
      <c r="AD68549" s="183"/>
      <c r="AE68549" s="184"/>
      <c r="AF68549" s="184"/>
    </row>
    <row r="68550" spans="30:32" ht="24.75" customHeight="1">
      <c r="AD68550" s="183"/>
      <c r="AE68550" s="184"/>
      <c r="AF68550" s="184"/>
    </row>
    <row r="68551" spans="30:32" ht="24.75" customHeight="1">
      <c r="AD68551" s="183"/>
      <c r="AE68551" s="184"/>
      <c r="AF68551" s="184"/>
    </row>
    <row r="68552" spans="30:32" ht="24.75" customHeight="1">
      <c r="AD68552" s="183"/>
      <c r="AE68552" s="184"/>
      <c r="AF68552" s="184"/>
    </row>
    <row r="68553" spans="30:32" ht="24.75" customHeight="1">
      <c r="AD68553" s="183"/>
      <c r="AE68553" s="184"/>
      <c r="AF68553" s="184"/>
    </row>
    <row r="68554" spans="30:32" ht="24.75" customHeight="1">
      <c r="AD68554" s="183"/>
      <c r="AE68554" s="184"/>
      <c r="AF68554" s="184"/>
    </row>
    <row r="68555" spans="30:32" ht="24.75" customHeight="1">
      <c r="AD68555" s="183"/>
      <c r="AE68555" s="184"/>
      <c r="AF68555" s="184"/>
    </row>
    <row r="68556" spans="30:32" ht="24.75" customHeight="1">
      <c r="AD68556" s="183"/>
      <c r="AE68556" s="184"/>
      <c r="AF68556" s="184"/>
    </row>
    <row r="68557" spans="30:32" ht="24.75" customHeight="1">
      <c r="AD68557" s="183"/>
      <c r="AE68557" s="184"/>
      <c r="AF68557" s="184"/>
    </row>
    <row r="68558" spans="30:32" ht="24.75" customHeight="1">
      <c r="AD68558" s="183"/>
      <c r="AE68558" s="184"/>
      <c r="AF68558" s="184"/>
    </row>
    <row r="68559" spans="30:32" ht="24.75" customHeight="1">
      <c r="AD68559" s="183"/>
      <c r="AE68559" s="184"/>
      <c r="AF68559" s="184"/>
    </row>
    <row r="68560" spans="30:32" ht="24.75" customHeight="1">
      <c r="AD68560" s="183"/>
      <c r="AE68560" s="184"/>
      <c r="AF68560" s="184"/>
    </row>
    <row r="68561" spans="30:32" ht="24.75" customHeight="1">
      <c r="AD68561" s="183"/>
      <c r="AE68561" s="184"/>
      <c r="AF68561" s="184"/>
    </row>
    <row r="68562" spans="30:32" ht="24.75" customHeight="1">
      <c r="AD68562" s="183"/>
      <c r="AE68562" s="184"/>
      <c r="AF68562" s="184"/>
    </row>
    <row r="68563" spans="30:32" ht="24.75" customHeight="1">
      <c r="AD68563" s="183"/>
      <c r="AE68563" s="184"/>
      <c r="AF68563" s="184"/>
    </row>
    <row r="68564" spans="30:32" ht="24.75" customHeight="1">
      <c r="AD68564" s="183"/>
      <c r="AE68564" s="184"/>
      <c r="AF68564" s="184"/>
    </row>
    <row r="68565" spans="30:32" ht="24.75" customHeight="1">
      <c r="AD68565" s="183"/>
      <c r="AE68565" s="184"/>
      <c r="AF68565" s="184"/>
    </row>
    <row r="68566" spans="30:32" ht="24.75" customHeight="1">
      <c r="AD68566" s="183"/>
      <c r="AE68566" s="184"/>
      <c r="AF68566" s="184"/>
    </row>
    <row r="68567" spans="30:32" ht="24.75" customHeight="1">
      <c r="AD68567" s="183"/>
      <c r="AE68567" s="184"/>
      <c r="AF68567" s="184"/>
    </row>
    <row r="68568" spans="30:32" ht="24.75" customHeight="1">
      <c r="AD68568" s="183"/>
      <c r="AE68568" s="184"/>
      <c r="AF68568" s="184"/>
    </row>
    <row r="68569" spans="30:32" ht="24.75" customHeight="1">
      <c r="AD68569" s="183"/>
      <c r="AE68569" s="184"/>
      <c r="AF68569" s="184"/>
    </row>
    <row r="68570" spans="30:32" ht="24.75" customHeight="1">
      <c r="AD68570" s="183"/>
      <c r="AE68570" s="184"/>
      <c r="AF68570" s="184"/>
    </row>
    <row r="68571" spans="30:32" ht="24.75" customHeight="1">
      <c r="AD68571" s="183"/>
      <c r="AE68571" s="184"/>
      <c r="AF68571" s="184"/>
    </row>
    <row r="68572" spans="30:32" ht="24.75" customHeight="1">
      <c r="AD68572" s="183"/>
      <c r="AE68572" s="184"/>
      <c r="AF68572" s="184"/>
    </row>
    <row r="68573" spans="30:32" ht="24.75" customHeight="1">
      <c r="AD68573" s="183"/>
      <c r="AE68573" s="184"/>
      <c r="AF68573" s="184"/>
    </row>
    <row r="68574" spans="30:32" ht="24.75" customHeight="1">
      <c r="AD68574" s="183"/>
      <c r="AE68574" s="184"/>
      <c r="AF68574" s="184"/>
    </row>
    <row r="68575" spans="30:32" ht="24.75" customHeight="1">
      <c r="AD68575" s="183"/>
      <c r="AE68575" s="184"/>
      <c r="AF68575" s="184"/>
    </row>
    <row r="68576" spans="30:32" ht="24.75" customHeight="1">
      <c r="AD68576" s="183"/>
      <c r="AE68576" s="184"/>
      <c r="AF68576" s="184"/>
    </row>
    <row r="68577" spans="30:32" ht="24.75" customHeight="1">
      <c r="AD68577" s="183"/>
      <c r="AE68577" s="184"/>
      <c r="AF68577" s="184"/>
    </row>
    <row r="68578" spans="30:32" ht="24.75" customHeight="1">
      <c r="AD68578" s="183"/>
      <c r="AE68578" s="184"/>
      <c r="AF68578" s="184"/>
    </row>
    <row r="68579" spans="30:32" ht="24.75" customHeight="1">
      <c r="AD68579" s="183"/>
      <c r="AE68579" s="184"/>
      <c r="AF68579" s="184"/>
    </row>
    <row r="68580" spans="30:32" ht="24.75" customHeight="1">
      <c r="AD68580" s="183"/>
      <c r="AE68580" s="184"/>
      <c r="AF68580" s="184"/>
    </row>
    <row r="68581" spans="30:32" ht="24.75" customHeight="1">
      <c r="AD68581" s="183"/>
      <c r="AE68581" s="184"/>
      <c r="AF68581" s="184"/>
    </row>
    <row r="68582" spans="30:32" ht="24.75" customHeight="1">
      <c r="AD68582" s="183"/>
      <c r="AE68582" s="184"/>
      <c r="AF68582" s="184"/>
    </row>
    <row r="68583" spans="30:32" ht="24.75" customHeight="1">
      <c r="AD68583" s="183"/>
      <c r="AE68583" s="184"/>
      <c r="AF68583" s="184"/>
    </row>
    <row r="68584" spans="30:32" ht="24.75" customHeight="1">
      <c r="AD68584" s="183"/>
      <c r="AE68584" s="184"/>
      <c r="AF68584" s="184"/>
    </row>
    <row r="68585" spans="30:32" ht="24.75" customHeight="1">
      <c r="AD68585" s="183"/>
      <c r="AE68585" s="184"/>
      <c r="AF68585" s="184"/>
    </row>
    <row r="68586" spans="30:32" ht="24.75" customHeight="1">
      <c r="AD68586" s="183"/>
      <c r="AE68586" s="184"/>
      <c r="AF68586" s="184"/>
    </row>
    <row r="68587" spans="30:32" ht="24.75" customHeight="1">
      <c r="AD68587" s="183"/>
      <c r="AE68587" s="184"/>
      <c r="AF68587" s="184"/>
    </row>
    <row r="68588" spans="30:32" ht="24.75" customHeight="1">
      <c r="AD68588" s="183"/>
      <c r="AE68588" s="184"/>
      <c r="AF68588" s="184"/>
    </row>
    <row r="68589" spans="30:32" ht="24.75" customHeight="1">
      <c r="AD68589" s="183"/>
      <c r="AE68589" s="184"/>
      <c r="AF68589" s="184"/>
    </row>
    <row r="68590" spans="30:32" ht="24.75" customHeight="1">
      <c r="AD68590" s="183"/>
      <c r="AE68590" s="184"/>
      <c r="AF68590" s="184"/>
    </row>
    <row r="68591" spans="30:32" ht="24.75" customHeight="1">
      <c r="AD68591" s="183"/>
      <c r="AE68591" s="184"/>
      <c r="AF68591" s="184"/>
    </row>
    <row r="68592" spans="30:32" ht="24.75" customHeight="1">
      <c r="AD68592" s="183"/>
      <c r="AE68592" s="184"/>
      <c r="AF68592" s="184"/>
    </row>
    <row r="68593" spans="30:32" ht="24.75" customHeight="1">
      <c r="AD68593" s="183"/>
      <c r="AE68593" s="184"/>
      <c r="AF68593" s="184"/>
    </row>
    <row r="68594" spans="30:32" ht="24.75" customHeight="1">
      <c r="AD68594" s="183"/>
      <c r="AE68594" s="184"/>
      <c r="AF68594" s="184"/>
    </row>
    <row r="68595" spans="30:32" ht="24.75" customHeight="1">
      <c r="AD68595" s="183"/>
      <c r="AE68595" s="184"/>
      <c r="AF68595" s="184"/>
    </row>
    <row r="68596" spans="30:32" ht="24.75" customHeight="1">
      <c r="AD68596" s="183"/>
      <c r="AE68596" s="184"/>
      <c r="AF68596" s="184"/>
    </row>
    <row r="68597" spans="30:32" ht="24.75" customHeight="1">
      <c r="AD68597" s="183"/>
      <c r="AE68597" s="184"/>
      <c r="AF68597" s="184"/>
    </row>
    <row r="68598" spans="30:32" ht="24.75" customHeight="1">
      <c r="AD68598" s="183"/>
      <c r="AE68598" s="184"/>
      <c r="AF68598" s="184"/>
    </row>
    <row r="68599" spans="30:32" ht="24.75" customHeight="1">
      <c r="AD68599" s="183"/>
      <c r="AE68599" s="184"/>
      <c r="AF68599" s="184"/>
    </row>
    <row r="68600" spans="30:32" ht="24.75" customHeight="1">
      <c r="AD68600" s="183"/>
      <c r="AE68600" s="184"/>
      <c r="AF68600" s="184"/>
    </row>
    <row r="68601" spans="30:32" ht="24.75" customHeight="1">
      <c r="AD68601" s="183"/>
      <c r="AE68601" s="184"/>
      <c r="AF68601" s="184"/>
    </row>
    <row r="68602" spans="30:32" ht="24.75" customHeight="1">
      <c r="AD68602" s="183"/>
      <c r="AE68602" s="184"/>
      <c r="AF68602" s="184"/>
    </row>
    <row r="68603" spans="30:32" ht="24.75" customHeight="1">
      <c r="AD68603" s="183"/>
      <c r="AE68603" s="184"/>
      <c r="AF68603" s="184"/>
    </row>
    <row r="68604" spans="30:32" ht="24.75" customHeight="1">
      <c r="AD68604" s="183"/>
      <c r="AE68604" s="184"/>
      <c r="AF68604" s="184"/>
    </row>
    <row r="68605" spans="30:32" ht="24.75" customHeight="1">
      <c r="AD68605" s="183"/>
      <c r="AE68605" s="184"/>
      <c r="AF68605" s="184"/>
    </row>
    <row r="68606" spans="30:32" ht="24.75" customHeight="1">
      <c r="AD68606" s="183"/>
      <c r="AE68606" s="184"/>
      <c r="AF68606" s="184"/>
    </row>
    <row r="68607" spans="30:32" ht="24.75" customHeight="1">
      <c r="AD68607" s="183"/>
      <c r="AE68607" s="184"/>
      <c r="AF68607" s="184"/>
    </row>
    <row r="68608" spans="30:32" ht="24.75" customHeight="1">
      <c r="AD68608" s="183"/>
      <c r="AE68608" s="184"/>
      <c r="AF68608" s="184"/>
    </row>
    <row r="68609" spans="30:32" ht="24.75" customHeight="1">
      <c r="AD68609" s="183"/>
      <c r="AE68609" s="184"/>
      <c r="AF68609" s="184"/>
    </row>
    <row r="68610" spans="30:32" ht="24.75" customHeight="1">
      <c r="AD68610" s="183"/>
      <c r="AE68610" s="184"/>
      <c r="AF68610" s="184"/>
    </row>
    <row r="68611" spans="30:32" ht="24.75" customHeight="1">
      <c r="AD68611" s="183"/>
      <c r="AE68611" s="184"/>
      <c r="AF68611" s="184"/>
    </row>
    <row r="68612" spans="30:32" ht="24.75" customHeight="1">
      <c r="AD68612" s="183"/>
      <c r="AE68612" s="184"/>
      <c r="AF68612" s="184"/>
    </row>
    <row r="68613" spans="30:32" ht="24.75" customHeight="1">
      <c r="AD68613" s="183"/>
      <c r="AE68613" s="184"/>
      <c r="AF68613" s="184"/>
    </row>
    <row r="68614" spans="30:32" ht="24.75" customHeight="1">
      <c r="AD68614" s="183"/>
      <c r="AE68614" s="184"/>
      <c r="AF68614" s="184"/>
    </row>
    <row r="68615" spans="30:32" ht="24.75" customHeight="1">
      <c r="AD68615" s="183"/>
      <c r="AE68615" s="184"/>
      <c r="AF68615" s="184"/>
    </row>
    <row r="68616" spans="30:32" ht="24.75" customHeight="1">
      <c r="AD68616" s="183"/>
      <c r="AE68616" s="184"/>
      <c r="AF68616" s="184"/>
    </row>
    <row r="68617" spans="30:32" ht="24.75" customHeight="1">
      <c r="AD68617" s="183"/>
      <c r="AE68617" s="184"/>
      <c r="AF68617" s="184"/>
    </row>
    <row r="68618" spans="30:32" ht="24.75" customHeight="1">
      <c r="AD68618" s="183"/>
      <c r="AE68618" s="184"/>
      <c r="AF68618" s="184"/>
    </row>
    <row r="68619" spans="30:32" ht="24.75" customHeight="1">
      <c r="AD68619" s="183"/>
      <c r="AE68619" s="184"/>
      <c r="AF68619" s="184"/>
    </row>
    <row r="68620" spans="30:32" ht="24.75" customHeight="1">
      <c r="AD68620" s="183"/>
      <c r="AE68620" s="184"/>
      <c r="AF68620" s="184"/>
    </row>
    <row r="68621" spans="30:32" ht="24.75" customHeight="1">
      <c r="AD68621" s="183"/>
      <c r="AE68621" s="184"/>
      <c r="AF68621" s="184"/>
    </row>
    <row r="68622" spans="30:32" ht="24.75" customHeight="1">
      <c r="AD68622" s="183"/>
      <c r="AE68622" s="184"/>
      <c r="AF68622" s="184"/>
    </row>
    <row r="68623" spans="30:32" ht="24.75" customHeight="1">
      <c r="AD68623" s="183"/>
      <c r="AE68623" s="184"/>
      <c r="AF68623" s="184"/>
    </row>
    <row r="68624" spans="30:32" ht="24.75" customHeight="1">
      <c r="AD68624" s="183"/>
      <c r="AE68624" s="184"/>
      <c r="AF68624" s="184"/>
    </row>
    <row r="68625" spans="30:32" ht="24.75" customHeight="1">
      <c r="AD68625" s="183"/>
      <c r="AE68625" s="184"/>
      <c r="AF68625" s="184"/>
    </row>
    <row r="68626" spans="30:32" ht="24.75" customHeight="1">
      <c r="AD68626" s="183"/>
      <c r="AE68626" s="184"/>
      <c r="AF68626" s="184"/>
    </row>
    <row r="68627" spans="30:32" ht="24.75" customHeight="1">
      <c r="AD68627" s="183"/>
      <c r="AE68627" s="184"/>
      <c r="AF68627" s="184"/>
    </row>
    <row r="68628" spans="30:32" ht="24.75" customHeight="1">
      <c r="AD68628" s="183"/>
      <c r="AE68628" s="184"/>
      <c r="AF68628" s="184"/>
    </row>
    <row r="68629" spans="30:32" ht="24.75" customHeight="1">
      <c r="AD68629" s="183"/>
      <c r="AE68629" s="184"/>
      <c r="AF68629" s="184"/>
    </row>
    <row r="68630" spans="30:32" ht="24.75" customHeight="1">
      <c r="AD68630" s="183"/>
      <c r="AE68630" s="184"/>
      <c r="AF68630" s="184"/>
    </row>
    <row r="68631" spans="30:32" ht="24.75" customHeight="1">
      <c r="AD68631" s="183"/>
      <c r="AE68631" s="184"/>
      <c r="AF68631" s="184"/>
    </row>
    <row r="68632" spans="30:32" ht="24.75" customHeight="1">
      <c r="AD68632" s="183"/>
      <c r="AE68632" s="184"/>
      <c r="AF68632" s="184"/>
    </row>
    <row r="68633" spans="30:32" ht="24.75" customHeight="1">
      <c r="AD68633" s="183"/>
      <c r="AE68633" s="184"/>
      <c r="AF68633" s="184"/>
    </row>
    <row r="68634" spans="30:32" ht="24.75" customHeight="1">
      <c r="AD68634" s="183"/>
      <c r="AE68634" s="184"/>
      <c r="AF68634" s="184"/>
    </row>
    <row r="68635" spans="30:32" ht="24.75" customHeight="1">
      <c r="AD68635" s="183"/>
      <c r="AE68635" s="184"/>
      <c r="AF68635" s="184"/>
    </row>
    <row r="68636" spans="30:32" ht="24.75" customHeight="1">
      <c r="AD68636" s="183"/>
      <c r="AE68636" s="184"/>
      <c r="AF68636" s="184"/>
    </row>
    <row r="68637" spans="30:32" ht="24.75" customHeight="1">
      <c r="AD68637" s="183"/>
      <c r="AE68637" s="184"/>
      <c r="AF68637" s="184"/>
    </row>
    <row r="68638" spans="30:32" ht="24.75" customHeight="1">
      <c r="AD68638" s="183"/>
      <c r="AE68638" s="184"/>
      <c r="AF68638" s="184"/>
    </row>
    <row r="68639" spans="30:32" ht="24.75" customHeight="1">
      <c r="AD68639" s="183"/>
      <c r="AE68639" s="184"/>
      <c r="AF68639" s="184"/>
    </row>
    <row r="68640" spans="30:32" ht="24.75" customHeight="1">
      <c r="AD68640" s="183"/>
      <c r="AE68640" s="184"/>
      <c r="AF68640" s="184"/>
    </row>
    <row r="68641" spans="30:32" ht="24.75" customHeight="1">
      <c r="AD68641" s="183"/>
      <c r="AE68641" s="184"/>
      <c r="AF68641" s="184"/>
    </row>
    <row r="68642" spans="30:32" ht="24.75" customHeight="1">
      <c r="AD68642" s="183"/>
      <c r="AE68642" s="184"/>
      <c r="AF68642" s="184"/>
    </row>
    <row r="68643" spans="30:32" ht="24.75" customHeight="1">
      <c r="AD68643" s="183"/>
      <c r="AE68643" s="184"/>
      <c r="AF68643" s="184"/>
    </row>
    <row r="68644" spans="30:32" ht="24.75" customHeight="1">
      <c r="AD68644" s="183"/>
      <c r="AE68644" s="184"/>
      <c r="AF68644" s="184"/>
    </row>
    <row r="68645" spans="30:32" ht="24.75" customHeight="1">
      <c r="AD68645" s="183"/>
      <c r="AE68645" s="184"/>
      <c r="AF68645" s="184"/>
    </row>
    <row r="68646" spans="30:32" ht="24.75" customHeight="1">
      <c r="AD68646" s="183"/>
      <c r="AE68646" s="184"/>
      <c r="AF68646" s="184"/>
    </row>
    <row r="68647" spans="30:32" ht="24.75" customHeight="1">
      <c r="AD68647" s="183"/>
      <c r="AE68647" s="184"/>
      <c r="AF68647" s="184"/>
    </row>
    <row r="68648" spans="30:32" ht="24.75" customHeight="1">
      <c r="AD68648" s="183"/>
      <c r="AE68648" s="184"/>
      <c r="AF68648" s="184"/>
    </row>
    <row r="68649" spans="30:32" ht="24.75" customHeight="1">
      <c r="AD68649" s="183"/>
      <c r="AE68649" s="184"/>
      <c r="AF68649" s="184"/>
    </row>
    <row r="68650" spans="30:32" ht="24.75" customHeight="1">
      <c r="AD68650" s="183"/>
      <c r="AE68650" s="184"/>
      <c r="AF68650" s="184"/>
    </row>
    <row r="68651" spans="30:32" ht="24.75" customHeight="1">
      <c r="AD68651" s="183"/>
      <c r="AE68651" s="184"/>
      <c r="AF68651" s="184"/>
    </row>
    <row r="68652" spans="30:32" ht="24.75" customHeight="1">
      <c r="AD68652" s="183"/>
      <c r="AE68652" s="184"/>
      <c r="AF68652" s="184"/>
    </row>
    <row r="68653" spans="30:32" ht="24.75" customHeight="1">
      <c r="AD68653" s="183"/>
      <c r="AE68653" s="184"/>
      <c r="AF68653" s="184"/>
    </row>
    <row r="68654" spans="30:32" ht="24.75" customHeight="1">
      <c r="AD68654" s="183"/>
      <c r="AE68654" s="184"/>
      <c r="AF68654" s="184"/>
    </row>
    <row r="68655" spans="30:32" ht="24.75" customHeight="1">
      <c r="AD68655" s="183"/>
      <c r="AE68655" s="184"/>
      <c r="AF68655" s="184"/>
    </row>
    <row r="68656" spans="30:32" ht="24.75" customHeight="1">
      <c r="AD68656" s="183"/>
      <c r="AE68656" s="184"/>
      <c r="AF68656" s="184"/>
    </row>
    <row r="68657" spans="30:32" ht="24.75" customHeight="1">
      <c r="AD68657" s="183"/>
      <c r="AE68657" s="184"/>
      <c r="AF68657" s="184"/>
    </row>
    <row r="68658" spans="30:32" ht="24.75" customHeight="1">
      <c r="AD68658" s="183"/>
      <c r="AE68658" s="184"/>
      <c r="AF68658" s="184"/>
    </row>
    <row r="68659" spans="30:32" ht="24.75" customHeight="1">
      <c r="AD68659" s="183"/>
      <c r="AE68659" s="184"/>
      <c r="AF68659" s="184"/>
    </row>
    <row r="68660" spans="30:32" ht="24.75" customHeight="1">
      <c r="AD68660" s="183"/>
      <c r="AE68660" s="184"/>
      <c r="AF68660" s="184"/>
    </row>
    <row r="68661" spans="30:32" ht="24.75" customHeight="1">
      <c r="AD68661" s="183"/>
      <c r="AE68661" s="184"/>
      <c r="AF68661" s="184"/>
    </row>
    <row r="68662" spans="30:32" ht="24.75" customHeight="1">
      <c r="AD68662" s="183"/>
      <c r="AE68662" s="184"/>
      <c r="AF68662" s="184"/>
    </row>
    <row r="68663" spans="30:32" ht="24.75" customHeight="1">
      <c r="AD68663" s="183"/>
      <c r="AE68663" s="184"/>
      <c r="AF68663" s="184"/>
    </row>
    <row r="68664" spans="30:32" ht="24.75" customHeight="1">
      <c r="AD68664" s="183"/>
      <c r="AE68664" s="184"/>
      <c r="AF68664" s="184"/>
    </row>
    <row r="68665" spans="30:32" ht="24.75" customHeight="1">
      <c r="AD68665" s="183"/>
      <c r="AE68665" s="184"/>
      <c r="AF68665" s="184"/>
    </row>
    <row r="68666" spans="30:32" ht="24.75" customHeight="1">
      <c r="AD68666" s="183"/>
      <c r="AE68666" s="184"/>
      <c r="AF68666" s="184"/>
    </row>
    <row r="68667" spans="30:32" ht="24.75" customHeight="1">
      <c r="AD68667" s="183"/>
      <c r="AE68667" s="184"/>
      <c r="AF68667" s="184"/>
    </row>
    <row r="68668" spans="30:32" ht="24.75" customHeight="1">
      <c r="AD68668" s="183"/>
      <c r="AE68668" s="184"/>
      <c r="AF68668" s="184"/>
    </row>
    <row r="68669" spans="30:32" ht="24.75" customHeight="1">
      <c r="AD68669" s="183"/>
      <c r="AE68669" s="184"/>
      <c r="AF68669" s="184"/>
    </row>
    <row r="68670" spans="30:32" ht="24.75" customHeight="1">
      <c r="AD68670" s="183"/>
      <c r="AE68670" s="184"/>
      <c r="AF68670" s="184"/>
    </row>
    <row r="68671" spans="30:32" ht="24.75" customHeight="1">
      <c r="AD68671" s="183"/>
      <c r="AE68671" s="184"/>
      <c r="AF68671" s="184"/>
    </row>
    <row r="68672" spans="30:32" ht="24.75" customHeight="1">
      <c r="AD68672" s="183"/>
      <c r="AE68672" s="184"/>
      <c r="AF68672" s="184"/>
    </row>
    <row r="68673" spans="30:32" ht="24.75" customHeight="1">
      <c r="AD68673" s="183"/>
      <c r="AE68673" s="184"/>
      <c r="AF68673" s="184"/>
    </row>
    <row r="68674" spans="30:32" ht="24.75" customHeight="1">
      <c r="AD68674" s="183"/>
      <c r="AE68674" s="184"/>
      <c r="AF68674" s="184"/>
    </row>
    <row r="68675" spans="30:32" ht="24.75" customHeight="1">
      <c r="AD68675" s="183"/>
      <c r="AE68675" s="184"/>
      <c r="AF68675" s="184"/>
    </row>
    <row r="68676" spans="30:32" ht="24.75" customHeight="1">
      <c r="AD68676" s="183"/>
      <c r="AE68676" s="184"/>
      <c r="AF68676" s="184"/>
    </row>
    <row r="68677" spans="30:32" ht="24.75" customHeight="1">
      <c r="AD68677" s="183"/>
      <c r="AE68677" s="184"/>
      <c r="AF68677" s="184"/>
    </row>
    <row r="68678" spans="30:32" ht="24.75" customHeight="1">
      <c r="AD68678" s="183"/>
      <c r="AE68678" s="184"/>
      <c r="AF68678" s="184"/>
    </row>
    <row r="68679" spans="30:32" ht="24.75" customHeight="1">
      <c r="AD68679" s="183"/>
      <c r="AE68679" s="184"/>
      <c r="AF68679" s="184"/>
    </row>
    <row r="68680" spans="30:32" ht="24.75" customHeight="1">
      <c r="AD68680" s="183"/>
      <c r="AE68680" s="184"/>
      <c r="AF68680" s="184"/>
    </row>
    <row r="68681" spans="30:32" ht="24.75" customHeight="1">
      <c r="AD68681" s="183"/>
      <c r="AE68681" s="184"/>
      <c r="AF68681" s="184"/>
    </row>
    <row r="68682" spans="30:32" ht="24.75" customHeight="1">
      <c r="AD68682" s="183"/>
      <c r="AE68682" s="184"/>
      <c r="AF68682" s="184"/>
    </row>
    <row r="68683" spans="30:32" ht="24.75" customHeight="1">
      <c r="AD68683" s="183"/>
      <c r="AE68683" s="184"/>
      <c r="AF68683" s="184"/>
    </row>
    <row r="68684" spans="30:32" ht="24.75" customHeight="1">
      <c r="AD68684" s="183"/>
      <c r="AE68684" s="184"/>
      <c r="AF68684" s="184"/>
    </row>
    <row r="68685" spans="30:32" ht="24.75" customHeight="1">
      <c r="AD68685" s="183"/>
      <c r="AE68685" s="184"/>
      <c r="AF68685" s="184"/>
    </row>
    <row r="68686" spans="30:32" ht="24.75" customHeight="1">
      <c r="AD68686" s="183"/>
      <c r="AE68686" s="184"/>
      <c r="AF68686" s="184"/>
    </row>
    <row r="68687" spans="30:32" ht="24.75" customHeight="1">
      <c r="AD68687" s="183"/>
      <c r="AE68687" s="184"/>
      <c r="AF68687" s="184"/>
    </row>
    <row r="68688" spans="30:32" ht="24.75" customHeight="1">
      <c r="AD68688" s="183"/>
      <c r="AE68688" s="184"/>
      <c r="AF68688" s="184"/>
    </row>
    <row r="68689" spans="30:32" ht="24.75" customHeight="1">
      <c r="AD68689" s="183"/>
      <c r="AE68689" s="184"/>
      <c r="AF68689" s="184"/>
    </row>
    <row r="68690" spans="30:32" ht="24.75" customHeight="1">
      <c r="AD68690" s="183"/>
      <c r="AE68690" s="184"/>
      <c r="AF68690" s="184"/>
    </row>
    <row r="68691" spans="30:32" ht="24.75" customHeight="1">
      <c r="AD68691" s="183"/>
      <c r="AE68691" s="184"/>
      <c r="AF68691" s="184"/>
    </row>
    <row r="68692" spans="30:32" ht="24.75" customHeight="1">
      <c r="AD68692" s="183"/>
      <c r="AE68692" s="184"/>
      <c r="AF68692" s="184"/>
    </row>
    <row r="68693" spans="30:32" ht="24.75" customHeight="1">
      <c r="AD68693" s="183"/>
      <c r="AE68693" s="184"/>
      <c r="AF68693" s="184"/>
    </row>
    <row r="68694" spans="30:32" ht="24.75" customHeight="1">
      <c r="AD68694" s="183"/>
      <c r="AE68694" s="184"/>
      <c r="AF68694" s="184"/>
    </row>
    <row r="68695" spans="30:32" ht="24.75" customHeight="1">
      <c r="AD68695" s="183"/>
      <c r="AE68695" s="184"/>
      <c r="AF68695" s="184"/>
    </row>
    <row r="68696" spans="30:32" ht="24.75" customHeight="1">
      <c r="AD68696" s="183"/>
      <c r="AE68696" s="184"/>
      <c r="AF68696" s="184"/>
    </row>
    <row r="68697" spans="30:32" ht="24.75" customHeight="1">
      <c r="AD68697" s="183"/>
      <c r="AE68697" s="184"/>
      <c r="AF68697" s="184"/>
    </row>
    <row r="68698" spans="30:32" ht="24.75" customHeight="1">
      <c r="AD68698" s="183"/>
      <c r="AE68698" s="184"/>
      <c r="AF68698" s="184"/>
    </row>
    <row r="68699" spans="30:32" ht="24.75" customHeight="1">
      <c r="AD68699" s="183"/>
      <c r="AE68699" s="184"/>
      <c r="AF68699" s="184"/>
    </row>
    <row r="68700" spans="30:32" ht="24.75" customHeight="1">
      <c r="AD68700" s="183"/>
      <c r="AE68700" s="184"/>
      <c r="AF68700" s="184"/>
    </row>
    <row r="68701" spans="30:32" ht="24.75" customHeight="1">
      <c r="AD68701" s="183"/>
      <c r="AE68701" s="184"/>
      <c r="AF68701" s="184"/>
    </row>
    <row r="68702" spans="30:32" ht="24.75" customHeight="1">
      <c r="AD68702" s="183"/>
      <c r="AE68702" s="184"/>
      <c r="AF68702" s="184"/>
    </row>
    <row r="68703" spans="30:32" ht="24.75" customHeight="1">
      <c r="AD68703" s="183"/>
      <c r="AE68703" s="184"/>
      <c r="AF68703" s="184"/>
    </row>
    <row r="68704" spans="30:32" ht="24.75" customHeight="1">
      <c r="AD68704" s="183"/>
      <c r="AE68704" s="184"/>
      <c r="AF68704" s="184"/>
    </row>
    <row r="68705" spans="30:32" ht="24.75" customHeight="1">
      <c r="AD68705" s="183"/>
      <c r="AE68705" s="184"/>
      <c r="AF68705" s="184"/>
    </row>
    <row r="68706" spans="30:32" ht="24.75" customHeight="1">
      <c r="AD68706" s="183"/>
      <c r="AE68706" s="184"/>
      <c r="AF68706" s="184"/>
    </row>
    <row r="68707" spans="30:32" ht="24.75" customHeight="1">
      <c r="AD68707" s="183"/>
      <c r="AE68707" s="184"/>
      <c r="AF68707" s="184"/>
    </row>
    <row r="68708" spans="30:32" ht="24.75" customHeight="1">
      <c r="AD68708" s="183"/>
      <c r="AE68708" s="184"/>
      <c r="AF68708" s="184"/>
    </row>
    <row r="68709" spans="30:32" ht="24.75" customHeight="1">
      <c r="AD68709" s="183"/>
      <c r="AE68709" s="184"/>
      <c r="AF68709" s="184"/>
    </row>
    <row r="68710" spans="30:32" ht="24.75" customHeight="1">
      <c r="AD68710" s="183"/>
      <c r="AE68710" s="184"/>
      <c r="AF68710" s="184"/>
    </row>
    <row r="68711" spans="30:32" ht="24.75" customHeight="1">
      <c r="AD68711" s="183"/>
      <c r="AE68711" s="184"/>
      <c r="AF68711" s="184"/>
    </row>
    <row r="68712" spans="30:32" ht="24.75" customHeight="1">
      <c r="AD68712" s="183"/>
      <c r="AE68712" s="184"/>
      <c r="AF68712" s="184"/>
    </row>
    <row r="68713" spans="30:32" ht="24.75" customHeight="1">
      <c r="AD68713" s="183"/>
      <c r="AE68713" s="184"/>
      <c r="AF68713" s="184"/>
    </row>
    <row r="68714" spans="30:32" ht="24.75" customHeight="1">
      <c r="AD68714" s="183"/>
      <c r="AE68714" s="184"/>
      <c r="AF68714" s="184"/>
    </row>
    <row r="68715" spans="30:32" ht="24.75" customHeight="1">
      <c r="AD68715" s="183"/>
      <c r="AE68715" s="184"/>
      <c r="AF68715" s="184"/>
    </row>
    <row r="68716" spans="30:32" ht="24.75" customHeight="1">
      <c r="AD68716" s="183"/>
      <c r="AE68716" s="184"/>
      <c r="AF68716" s="184"/>
    </row>
    <row r="68717" spans="30:32" ht="24.75" customHeight="1">
      <c r="AD68717" s="183"/>
      <c r="AE68717" s="184"/>
      <c r="AF68717" s="184"/>
    </row>
    <row r="68718" spans="30:32" ht="24.75" customHeight="1">
      <c r="AD68718" s="183"/>
      <c r="AE68718" s="184"/>
      <c r="AF68718" s="184"/>
    </row>
    <row r="68719" spans="30:32" ht="24.75" customHeight="1">
      <c r="AD68719" s="183"/>
      <c r="AE68719" s="184"/>
      <c r="AF68719" s="184"/>
    </row>
    <row r="68720" spans="30:32" ht="24.75" customHeight="1">
      <c r="AD68720" s="183"/>
      <c r="AE68720" s="184"/>
      <c r="AF68720" s="184"/>
    </row>
    <row r="68721" spans="30:32" ht="24.75" customHeight="1">
      <c r="AD68721" s="183"/>
      <c r="AE68721" s="184"/>
      <c r="AF68721" s="184"/>
    </row>
    <row r="68722" spans="30:32" ht="24.75" customHeight="1">
      <c r="AD68722" s="183"/>
      <c r="AE68722" s="184"/>
      <c r="AF68722" s="184"/>
    </row>
    <row r="68723" spans="30:32" ht="24.75" customHeight="1">
      <c r="AD68723" s="183"/>
      <c r="AE68723" s="184"/>
      <c r="AF68723" s="184"/>
    </row>
    <row r="68724" spans="30:32" ht="24.75" customHeight="1">
      <c r="AD68724" s="183"/>
      <c r="AE68724" s="184"/>
      <c r="AF68724" s="184"/>
    </row>
    <row r="68725" spans="30:32" ht="24.75" customHeight="1">
      <c r="AD68725" s="183"/>
      <c r="AE68725" s="184"/>
      <c r="AF68725" s="184"/>
    </row>
    <row r="68726" spans="30:32" ht="24.75" customHeight="1">
      <c r="AD68726" s="183"/>
      <c r="AE68726" s="184"/>
      <c r="AF68726" s="184"/>
    </row>
    <row r="68727" spans="30:32" ht="24.75" customHeight="1">
      <c r="AD68727" s="183"/>
      <c r="AE68727" s="184"/>
      <c r="AF68727" s="184"/>
    </row>
    <row r="68728" spans="30:32" ht="24.75" customHeight="1">
      <c r="AD68728" s="183"/>
      <c r="AE68728" s="184"/>
      <c r="AF68728" s="184"/>
    </row>
    <row r="68729" spans="30:32" ht="24.75" customHeight="1">
      <c r="AD68729" s="183"/>
      <c r="AE68729" s="184"/>
      <c r="AF68729" s="184"/>
    </row>
    <row r="68730" spans="30:32" ht="24.75" customHeight="1">
      <c r="AD68730" s="183"/>
      <c r="AE68730" s="184"/>
      <c r="AF68730" s="184"/>
    </row>
    <row r="68731" spans="30:32" ht="24.75" customHeight="1">
      <c r="AD68731" s="183"/>
      <c r="AE68731" s="184"/>
      <c r="AF68731" s="184"/>
    </row>
    <row r="68732" spans="30:32" ht="24.75" customHeight="1">
      <c r="AD68732" s="183"/>
      <c r="AE68732" s="184"/>
      <c r="AF68732" s="184"/>
    </row>
    <row r="68733" spans="30:32" ht="24.75" customHeight="1">
      <c r="AD68733" s="183"/>
      <c r="AE68733" s="184"/>
      <c r="AF68733" s="184"/>
    </row>
    <row r="68734" spans="30:32" ht="24.75" customHeight="1">
      <c r="AD68734" s="183"/>
      <c r="AE68734" s="184"/>
      <c r="AF68734" s="184"/>
    </row>
    <row r="68735" spans="30:32" ht="24.75" customHeight="1">
      <c r="AD68735" s="183"/>
      <c r="AE68735" s="184"/>
      <c r="AF68735" s="184"/>
    </row>
    <row r="68736" spans="30:32" ht="24.75" customHeight="1">
      <c r="AD68736" s="183"/>
      <c r="AE68736" s="184"/>
      <c r="AF68736" s="184"/>
    </row>
    <row r="68737" spans="30:32" ht="24.75" customHeight="1">
      <c r="AD68737" s="183"/>
      <c r="AE68737" s="184"/>
      <c r="AF68737" s="184"/>
    </row>
    <row r="68738" spans="30:32" ht="24.75" customHeight="1">
      <c r="AD68738" s="183"/>
      <c r="AE68738" s="184"/>
      <c r="AF68738" s="184"/>
    </row>
    <row r="68739" spans="30:32" ht="24.75" customHeight="1">
      <c r="AD68739" s="183"/>
      <c r="AE68739" s="184"/>
      <c r="AF68739" s="184"/>
    </row>
    <row r="68740" spans="30:32" ht="24.75" customHeight="1">
      <c r="AD68740" s="183"/>
      <c r="AE68740" s="184"/>
      <c r="AF68740" s="184"/>
    </row>
    <row r="68741" spans="30:32" ht="24.75" customHeight="1">
      <c r="AD68741" s="183"/>
      <c r="AE68741" s="184"/>
      <c r="AF68741" s="184"/>
    </row>
    <row r="68742" spans="30:32" ht="24.75" customHeight="1">
      <c r="AD68742" s="183"/>
      <c r="AE68742" s="184"/>
      <c r="AF68742" s="184"/>
    </row>
    <row r="68743" spans="30:32" ht="24.75" customHeight="1">
      <c r="AD68743" s="183"/>
      <c r="AE68743" s="184"/>
      <c r="AF68743" s="184"/>
    </row>
    <row r="68744" spans="30:32" ht="24.75" customHeight="1">
      <c r="AD68744" s="183"/>
      <c r="AE68744" s="184"/>
      <c r="AF68744" s="184"/>
    </row>
    <row r="68745" spans="30:32" ht="24.75" customHeight="1">
      <c r="AD68745" s="183"/>
      <c r="AE68745" s="184"/>
      <c r="AF68745" s="184"/>
    </row>
    <row r="68746" spans="30:32" ht="24.75" customHeight="1">
      <c r="AD68746" s="183"/>
      <c r="AE68746" s="184"/>
      <c r="AF68746" s="184"/>
    </row>
    <row r="68747" spans="30:32" ht="24.75" customHeight="1">
      <c r="AD68747" s="183"/>
      <c r="AE68747" s="184"/>
      <c r="AF68747" s="184"/>
    </row>
    <row r="68748" spans="30:32" ht="24.75" customHeight="1">
      <c r="AD68748" s="183"/>
      <c r="AE68748" s="184"/>
      <c r="AF68748" s="184"/>
    </row>
    <row r="68749" spans="30:32" ht="24.75" customHeight="1">
      <c r="AD68749" s="183"/>
      <c r="AE68749" s="184"/>
      <c r="AF68749" s="184"/>
    </row>
    <row r="68750" spans="30:32" ht="24.75" customHeight="1">
      <c r="AD68750" s="183"/>
      <c r="AE68750" s="184"/>
      <c r="AF68750" s="184"/>
    </row>
    <row r="68751" spans="30:32" ht="24.75" customHeight="1">
      <c r="AD68751" s="183"/>
      <c r="AE68751" s="184"/>
      <c r="AF68751" s="184"/>
    </row>
    <row r="68752" spans="30:32" ht="24.75" customHeight="1">
      <c r="AD68752" s="183"/>
      <c r="AE68752" s="184"/>
      <c r="AF68752" s="184"/>
    </row>
    <row r="68753" spans="30:32" ht="24.75" customHeight="1">
      <c r="AD68753" s="183"/>
      <c r="AE68753" s="184"/>
      <c r="AF68753" s="184"/>
    </row>
    <row r="68754" spans="30:32" ht="24.75" customHeight="1">
      <c r="AD68754" s="183"/>
      <c r="AE68754" s="184"/>
      <c r="AF68754" s="184"/>
    </row>
    <row r="68755" spans="30:32" ht="24.75" customHeight="1">
      <c r="AD68755" s="183"/>
      <c r="AE68755" s="184"/>
      <c r="AF68755" s="184"/>
    </row>
    <row r="68756" spans="30:32" ht="24.75" customHeight="1">
      <c r="AD68756" s="183"/>
      <c r="AE68756" s="184"/>
      <c r="AF68756" s="184"/>
    </row>
    <row r="68757" spans="30:32" ht="24.75" customHeight="1">
      <c r="AD68757" s="183"/>
      <c r="AE68757" s="184"/>
      <c r="AF68757" s="184"/>
    </row>
    <row r="68758" spans="30:32" ht="24.75" customHeight="1">
      <c r="AD68758" s="183"/>
      <c r="AE68758" s="184"/>
      <c r="AF68758" s="184"/>
    </row>
    <row r="68759" spans="30:32" ht="24.75" customHeight="1">
      <c r="AD68759" s="183"/>
      <c r="AE68759" s="184"/>
      <c r="AF68759" s="184"/>
    </row>
    <row r="68760" spans="30:32" ht="24.75" customHeight="1">
      <c r="AD68760" s="183"/>
      <c r="AE68760" s="184"/>
      <c r="AF68760" s="184"/>
    </row>
    <row r="68761" spans="30:32" ht="24.75" customHeight="1">
      <c r="AD68761" s="183"/>
      <c r="AE68761" s="184"/>
      <c r="AF68761" s="184"/>
    </row>
    <row r="68762" spans="30:32" ht="24.75" customHeight="1">
      <c r="AD68762" s="183"/>
      <c r="AE68762" s="184"/>
      <c r="AF68762" s="184"/>
    </row>
    <row r="68763" spans="30:32" ht="24.75" customHeight="1">
      <c r="AD68763" s="183"/>
      <c r="AE68763" s="184"/>
      <c r="AF68763" s="184"/>
    </row>
    <row r="68764" spans="30:32" ht="24.75" customHeight="1">
      <c r="AD68764" s="183"/>
      <c r="AE68764" s="184"/>
      <c r="AF68764" s="184"/>
    </row>
    <row r="68765" spans="30:32" ht="24.75" customHeight="1">
      <c r="AD68765" s="183"/>
      <c r="AE68765" s="184"/>
      <c r="AF68765" s="184"/>
    </row>
    <row r="68766" spans="30:32" ht="24.75" customHeight="1">
      <c r="AD68766" s="183"/>
      <c r="AE68766" s="184"/>
      <c r="AF68766" s="184"/>
    </row>
    <row r="68767" spans="30:32" ht="24.75" customHeight="1">
      <c r="AD68767" s="183"/>
      <c r="AE68767" s="184"/>
      <c r="AF68767" s="184"/>
    </row>
    <row r="68768" spans="30:32" ht="24.75" customHeight="1">
      <c r="AD68768" s="183"/>
      <c r="AE68768" s="184"/>
      <c r="AF68768" s="184"/>
    </row>
    <row r="68769" spans="30:32" ht="24.75" customHeight="1">
      <c r="AD68769" s="183"/>
      <c r="AE68769" s="184"/>
      <c r="AF68769" s="184"/>
    </row>
    <row r="68770" spans="30:32" ht="24.75" customHeight="1">
      <c r="AD68770" s="183"/>
      <c r="AE68770" s="184"/>
      <c r="AF68770" s="184"/>
    </row>
    <row r="68771" spans="30:32" ht="24.75" customHeight="1">
      <c r="AD68771" s="183"/>
      <c r="AE68771" s="184"/>
      <c r="AF68771" s="184"/>
    </row>
    <row r="68772" spans="30:32" ht="24.75" customHeight="1">
      <c r="AD68772" s="183"/>
      <c r="AE68772" s="184"/>
      <c r="AF68772" s="184"/>
    </row>
    <row r="68773" spans="30:32" ht="24.75" customHeight="1">
      <c r="AD68773" s="183"/>
      <c r="AE68773" s="184"/>
      <c r="AF68773" s="184"/>
    </row>
    <row r="68774" spans="30:32" ht="24.75" customHeight="1">
      <c r="AD68774" s="183"/>
      <c r="AE68774" s="184"/>
      <c r="AF68774" s="184"/>
    </row>
    <row r="68775" spans="30:32" ht="24.75" customHeight="1">
      <c r="AD68775" s="183"/>
      <c r="AE68775" s="184"/>
      <c r="AF68775" s="184"/>
    </row>
    <row r="68776" spans="30:32" ht="24.75" customHeight="1">
      <c r="AD68776" s="183"/>
      <c r="AE68776" s="184"/>
      <c r="AF68776" s="184"/>
    </row>
    <row r="68777" spans="30:32" ht="24.75" customHeight="1">
      <c r="AD68777" s="183"/>
      <c r="AE68777" s="184"/>
      <c r="AF68777" s="184"/>
    </row>
    <row r="68778" spans="30:32" ht="24.75" customHeight="1">
      <c r="AD68778" s="183"/>
      <c r="AE68778" s="184"/>
      <c r="AF68778" s="184"/>
    </row>
    <row r="68779" spans="30:32" ht="24.75" customHeight="1">
      <c r="AD68779" s="183"/>
      <c r="AE68779" s="184"/>
      <c r="AF68779" s="184"/>
    </row>
    <row r="68780" spans="30:32" ht="24.75" customHeight="1">
      <c r="AD68780" s="183"/>
      <c r="AE68780" s="184"/>
      <c r="AF68780" s="184"/>
    </row>
    <row r="68781" spans="30:32" ht="24.75" customHeight="1">
      <c r="AD68781" s="183"/>
      <c r="AE68781" s="184"/>
      <c r="AF68781" s="184"/>
    </row>
    <row r="68782" spans="30:32" ht="24.75" customHeight="1">
      <c r="AD68782" s="183"/>
      <c r="AE68782" s="184"/>
      <c r="AF68782" s="184"/>
    </row>
    <row r="68783" spans="30:32" ht="24.75" customHeight="1">
      <c r="AD68783" s="183"/>
      <c r="AE68783" s="184"/>
      <c r="AF68783" s="184"/>
    </row>
    <row r="68784" spans="30:32" ht="24.75" customHeight="1">
      <c r="AD68784" s="183"/>
      <c r="AE68784" s="184"/>
      <c r="AF68784" s="184"/>
    </row>
    <row r="68785" spans="30:32" ht="24.75" customHeight="1">
      <c r="AD68785" s="183"/>
      <c r="AE68785" s="184"/>
      <c r="AF68785" s="184"/>
    </row>
    <row r="68786" spans="30:32" ht="24.75" customHeight="1">
      <c r="AD68786" s="183"/>
      <c r="AE68786" s="184"/>
      <c r="AF68786" s="184"/>
    </row>
    <row r="68787" spans="30:32" ht="24.75" customHeight="1">
      <c r="AD68787" s="183"/>
      <c r="AE68787" s="184"/>
      <c r="AF68787" s="184"/>
    </row>
    <row r="68788" spans="30:32" ht="24.75" customHeight="1">
      <c r="AD68788" s="183"/>
      <c r="AE68788" s="184"/>
      <c r="AF68788" s="184"/>
    </row>
    <row r="68789" spans="30:32" ht="24.75" customHeight="1">
      <c r="AD68789" s="183"/>
      <c r="AE68789" s="184"/>
      <c r="AF68789" s="184"/>
    </row>
    <row r="68790" spans="30:32" ht="24.75" customHeight="1">
      <c r="AD68790" s="183"/>
      <c r="AE68790" s="184"/>
      <c r="AF68790" s="184"/>
    </row>
    <row r="68791" spans="30:32" ht="24.75" customHeight="1">
      <c r="AD68791" s="183"/>
      <c r="AE68791" s="184"/>
      <c r="AF68791" s="184"/>
    </row>
    <row r="68792" spans="30:32" ht="24.75" customHeight="1">
      <c r="AD68792" s="183"/>
      <c r="AE68792" s="184"/>
      <c r="AF68792" s="184"/>
    </row>
    <row r="68793" spans="30:32" ht="24.75" customHeight="1">
      <c r="AD68793" s="183"/>
      <c r="AE68793" s="184"/>
      <c r="AF68793" s="184"/>
    </row>
    <row r="68794" spans="30:32" ht="24.75" customHeight="1">
      <c r="AD68794" s="183"/>
      <c r="AE68794" s="184"/>
      <c r="AF68794" s="184"/>
    </row>
    <row r="68795" spans="30:32" ht="24.75" customHeight="1">
      <c r="AD68795" s="183"/>
      <c r="AE68795" s="184"/>
      <c r="AF68795" s="184"/>
    </row>
    <row r="68796" spans="30:32" ht="24.75" customHeight="1">
      <c r="AD68796" s="183"/>
      <c r="AE68796" s="184"/>
      <c r="AF68796" s="184"/>
    </row>
    <row r="68797" spans="30:32" ht="24.75" customHeight="1">
      <c r="AD68797" s="183"/>
      <c r="AE68797" s="184"/>
      <c r="AF68797" s="184"/>
    </row>
    <row r="68798" spans="30:32" ht="24.75" customHeight="1">
      <c r="AD68798" s="183"/>
      <c r="AE68798" s="184"/>
      <c r="AF68798" s="184"/>
    </row>
    <row r="68799" spans="30:32" ht="24.75" customHeight="1">
      <c r="AD68799" s="183"/>
      <c r="AE68799" s="184"/>
      <c r="AF68799" s="184"/>
    </row>
    <row r="68800" spans="30:32" ht="24.75" customHeight="1">
      <c r="AD68800" s="183"/>
      <c r="AE68800" s="184"/>
      <c r="AF68800" s="184"/>
    </row>
    <row r="68801" spans="30:32" ht="24.75" customHeight="1">
      <c r="AD68801" s="183"/>
      <c r="AE68801" s="184"/>
      <c r="AF68801" s="184"/>
    </row>
    <row r="68802" spans="30:32" ht="24.75" customHeight="1">
      <c r="AD68802" s="183"/>
      <c r="AE68802" s="184"/>
      <c r="AF68802" s="184"/>
    </row>
    <row r="68803" spans="30:32" ht="24.75" customHeight="1">
      <c r="AD68803" s="183"/>
      <c r="AE68803" s="184"/>
      <c r="AF68803" s="184"/>
    </row>
    <row r="68804" spans="30:32" ht="24.75" customHeight="1">
      <c r="AD68804" s="183"/>
      <c r="AE68804" s="184"/>
      <c r="AF68804" s="184"/>
    </row>
    <row r="68805" spans="30:32" ht="24.75" customHeight="1">
      <c r="AD68805" s="183"/>
      <c r="AE68805" s="184"/>
      <c r="AF68805" s="184"/>
    </row>
    <row r="68806" spans="30:32" ht="24.75" customHeight="1">
      <c r="AD68806" s="183"/>
      <c r="AE68806" s="184"/>
      <c r="AF68806" s="184"/>
    </row>
    <row r="68807" spans="30:32" ht="24.75" customHeight="1">
      <c r="AD68807" s="183"/>
      <c r="AE68807" s="184"/>
      <c r="AF68807" s="184"/>
    </row>
    <row r="68808" spans="30:32" ht="24.75" customHeight="1">
      <c r="AD68808" s="183"/>
      <c r="AE68808" s="184"/>
      <c r="AF68808" s="184"/>
    </row>
    <row r="68809" spans="30:32" ht="24.75" customHeight="1">
      <c r="AD68809" s="183"/>
      <c r="AE68809" s="184"/>
      <c r="AF68809" s="184"/>
    </row>
    <row r="68810" spans="30:32" ht="24.75" customHeight="1">
      <c r="AD68810" s="183"/>
      <c r="AE68810" s="184"/>
      <c r="AF68810" s="184"/>
    </row>
    <row r="68811" spans="30:32" ht="24.75" customHeight="1">
      <c r="AD68811" s="183"/>
      <c r="AE68811" s="184"/>
      <c r="AF68811" s="184"/>
    </row>
    <row r="68812" spans="30:32" ht="24.75" customHeight="1">
      <c r="AD68812" s="183"/>
      <c r="AE68812" s="184"/>
      <c r="AF68812" s="184"/>
    </row>
    <row r="68813" spans="30:32" ht="24.75" customHeight="1">
      <c r="AD68813" s="183"/>
      <c r="AE68813" s="184"/>
      <c r="AF68813" s="184"/>
    </row>
    <row r="68814" spans="30:32" ht="24.75" customHeight="1">
      <c r="AD68814" s="183"/>
      <c r="AE68814" s="184"/>
      <c r="AF68814" s="184"/>
    </row>
    <row r="68815" spans="30:32" ht="24.75" customHeight="1">
      <c r="AD68815" s="183"/>
      <c r="AE68815" s="184"/>
      <c r="AF68815" s="184"/>
    </row>
    <row r="68816" spans="30:32" ht="24.75" customHeight="1">
      <c r="AD68816" s="183"/>
      <c r="AE68816" s="184"/>
      <c r="AF68816" s="184"/>
    </row>
    <row r="68817" spans="30:32" ht="24.75" customHeight="1">
      <c r="AD68817" s="183"/>
      <c r="AE68817" s="184"/>
      <c r="AF68817" s="184"/>
    </row>
    <row r="68818" spans="30:32" ht="24.75" customHeight="1">
      <c r="AD68818" s="183"/>
      <c r="AE68818" s="184"/>
      <c r="AF68818" s="184"/>
    </row>
    <row r="68819" spans="30:32" ht="24.75" customHeight="1">
      <c r="AD68819" s="183"/>
      <c r="AE68819" s="184"/>
      <c r="AF68819" s="184"/>
    </row>
    <row r="68820" spans="30:32" ht="24.75" customHeight="1">
      <c r="AD68820" s="183"/>
      <c r="AE68820" s="184"/>
      <c r="AF68820" s="184"/>
    </row>
    <row r="68821" spans="30:32" ht="24.75" customHeight="1">
      <c r="AD68821" s="183"/>
      <c r="AE68821" s="184"/>
      <c r="AF68821" s="184"/>
    </row>
    <row r="68822" spans="30:32" ht="24.75" customHeight="1">
      <c r="AD68822" s="183"/>
      <c r="AE68822" s="184"/>
      <c r="AF68822" s="184"/>
    </row>
    <row r="68823" spans="30:32" ht="24.75" customHeight="1">
      <c r="AD68823" s="183"/>
      <c r="AE68823" s="184"/>
      <c r="AF68823" s="184"/>
    </row>
    <row r="68824" spans="30:32" ht="24.75" customHeight="1">
      <c r="AD68824" s="183"/>
      <c r="AE68824" s="184"/>
      <c r="AF68824" s="184"/>
    </row>
    <row r="68825" spans="30:32" ht="24.75" customHeight="1">
      <c r="AD68825" s="183"/>
      <c r="AE68825" s="184"/>
      <c r="AF68825" s="184"/>
    </row>
    <row r="68826" spans="30:32" ht="24.75" customHeight="1">
      <c r="AD68826" s="183"/>
      <c r="AE68826" s="184"/>
      <c r="AF68826" s="184"/>
    </row>
    <row r="68827" spans="30:32" ht="24.75" customHeight="1">
      <c r="AD68827" s="183"/>
      <c r="AE68827" s="184"/>
      <c r="AF68827" s="184"/>
    </row>
    <row r="68828" spans="30:32" ht="24.75" customHeight="1">
      <c r="AD68828" s="183"/>
      <c r="AE68828" s="184"/>
      <c r="AF68828" s="184"/>
    </row>
    <row r="68829" spans="30:32" ht="24.75" customHeight="1">
      <c r="AD68829" s="183"/>
      <c r="AE68829" s="184"/>
      <c r="AF68829" s="184"/>
    </row>
    <row r="68830" spans="30:32" ht="24.75" customHeight="1">
      <c r="AD68830" s="183"/>
      <c r="AE68830" s="184"/>
      <c r="AF68830" s="184"/>
    </row>
    <row r="68831" spans="30:32" ht="24.75" customHeight="1">
      <c r="AD68831" s="183"/>
      <c r="AE68831" s="184"/>
      <c r="AF68831" s="184"/>
    </row>
    <row r="68832" spans="30:32" ht="24.75" customHeight="1">
      <c r="AD68832" s="183"/>
      <c r="AE68832" s="184"/>
      <c r="AF68832" s="184"/>
    </row>
    <row r="68833" spans="30:32" ht="24.75" customHeight="1">
      <c r="AD68833" s="183"/>
      <c r="AE68833" s="184"/>
      <c r="AF68833" s="184"/>
    </row>
    <row r="68834" spans="30:32" ht="24.75" customHeight="1">
      <c r="AD68834" s="183"/>
      <c r="AE68834" s="184"/>
      <c r="AF68834" s="184"/>
    </row>
    <row r="68835" spans="30:32" ht="24.75" customHeight="1">
      <c r="AD68835" s="183"/>
      <c r="AE68835" s="184"/>
      <c r="AF68835" s="184"/>
    </row>
    <row r="68836" spans="30:32" ht="24.75" customHeight="1">
      <c r="AD68836" s="183"/>
      <c r="AE68836" s="184"/>
      <c r="AF68836" s="184"/>
    </row>
    <row r="68837" spans="30:32" ht="24.75" customHeight="1">
      <c r="AD68837" s="183"/>
      <c r="AE68837" s="184"/>
      <c r="AF68837" s="184"/>
    </row>
    <row r="68838" spans="30:32" ht="24.75" customHeight="1">
      <c r="AD68838" s="183"/>
      <c r="AE68838" s="184"/>
      <c r="AF68838" s="184"/>
    </row>
    <row r="68839" spans="30:32" ht="24.75" customHeight="1">
      <c r="AD68839" s="183"/>
      <c r="AE68839" s="184"/>
      <c r="AF68839" s="184"/>
    </row>
    <row r="68840" spans="30:32" ht="24.75" customHeight="1">
      <c r="AD68840" s="183"/>
      <c r="AE68840" s="184"/>
      <c r="AF68840" s="184"/>
    </row>
    <row r="68841" spans="30:32" ht="24.75" customHeight="1">
      <c r="AD68841" s="183"/>
      <c r="AE68841" s="184"/>
      <c r="AF68841" s="184"/>
    </row>
    <row r="68842" spans="30:32" ht="24.75" customHeight="1">
      <c r="AD68842" s="183"/>
      <c r="AE68842" s="184"/>
      <c r="AF68842" s="184"/>
    </row>
    <row r="68843" spans="30:32" ht="24.75" customHeight="1">
      <c r="AD68843" s="183"/>
      <c r="AE68843" s="184"/>
      <c r="AF68843" s="184"/>
    </row>
    <row r="68844" spans="30:32" ht="24.75" customHeight="1">
      <c r="AD68844" s="183"/>
      <c r="AE68844" s="184"/>
      <c r="AF68844" s="184"/>
    </row>
    <row r="68845" spans="30:32" ht="24.75" customHeight="1">
      <c r="AD68845" s="183"/>
      <c r="AE68845" s="184"/>
      <c r="AF68845" s="184"/>
    </row>
    <row r="68846" spans="30:32" ht="24.75" customHeight="1">
      <c r="AD68846" s="183"/>
      <c r="AE68846" s="184"/>
      <c r="AF68846" s="184"/>
    </row>
    <row r="68847" spans="30:32" ht="24.75" customHeight="1">
      <c r="AD68847" s="183"/>
      <c r="AE68847" s="184"/>
      <c r="AF68847" s="184"/>
    </row>
    <row r="68848" spans="30:32" ht="24.75" customHeight="1">
      <c r="AD68848" s="183"/>
      <c r="AE68848" s="184"/>
      <c r="AF68848" s="184"/>
    </row>
    <row r="68849" spans="30:32" ht="24.75" customHeight="1">
      <c r="AD68849" s="183"/>
      <c r="AE68849" s="184"/>
      <c r="AF68849" s="184"/>
    </row>
    <row r="68850" spans="30:32" ht="24.75" customHeight="1">
      <c r="AD68850" s="183"/>
      <c r="AE68850" s="184"/>
      <c r="AF68850" s="184"/>
    </row>
    <row r="68851" spans="30:32" ht="24.75" customHeight="1">
      <c r="AD68851" s="183"/>
      <c r="AE68851" s="184"/>
      <c r="AF68851" s="184"/>
    </row>
    <row r="68852" spans="30:32" ht="24.75" customHeight="1">
      <c r="AD68852" s="183"/>
      <c r="AE68852" s="184"/>
      <c r="AF68852" s="184"/>
    </row>
    <row r="68853" spans="30:32" ht="24.75" customHeight="1">
      <c r="AD68853" s="183"/>
      <c r="AE68853" s="184"/>
      <c r="AF68853" s="184"/>
    </row>
    <row r="68854" spans="30:32" ht="24.75" customHeight="1">
      <c r="AD68854" s="183"/>
      <c r="AE68854" s="184"/>
      <c r="AF68854" s="184"/>
    </row>
    <row r="68855" spans="30:32" ht="24.75" customHeight="1">
      <c r="AD68855" s="183"/>
      <c r="AE68855" s="184"/>
      <c r="AF68855" s="184"/>
    </row>
    <row r="68856" spans="30:32" ht="24.75" customHeight="1">
      <c r="AD68856" s="183"/>
      <c r="AE68856" s="184"/>
      <c r="AF68856" s="184"/>
    </row>
    <row r="68857" spans="30:32" ht="24.75" customHeight="1">
      <c r="AD68857" s="183"/>
      <c r="AE68857" s="184"/>
      <c r="AF68857" s="184"/>
    </row>
    <row r="68858" spans="30:32" ht="24.75" customHeight="1">
      <c r="AD68858" s="183"/>
      <c r="AE68858" s="184"/>
      <c r="AF68858" s="184"/>
    </row>
    <row r="68859" spans="30:32" ht="24.75" customHeight="1">
      <c r="AD68859" s="183"/>
      <c r="AE68859" s="184"/>
      <c r="AF68859" s="184"/>
    </row>
    <row r="68860" spans="30:32" ht="24.75" customHeight="1">
      <c r="AD68860" s="183"/>
      <c r="AE68860" s="184"/>
      <c r="AF68860" s="184"/>
    </row>
    <row r="68861" spans="30:32" ht="24.75" customHeight="1">
      <c r="AD68861" s="183"/>
      <c r="AE68861" s="184"/>
      <c r="AF68861" s="184"/>
    </row>
    <row r="68862" spans="30:32" ht="24.75" customHeight="1">
      <c r="AD68862" s="183"/>
      <c r="AE68862" s="184"/>
      <c r="AF68862" s="184"/>
    </row>
    <row r="68863" spans="30:32" ht="24.75" customHeight="1">
      <c r="AD68863" s="183"/>
      <c r="AE68863" s="184"/>
      <c r="AF68863" s="184"/>
    </row>
    <row r="68864" spans="30:32" ht="24.75" customHeight="1">
      <c r="AD68864" s="183"/>
      <c r="AE68864" s="184"/>
      <c r="AF68864" s="184"/>
    </row>
    <row r="68865" spans="30:32" ht="24.75" customHeight="1">
      <c r="AD68865" s="183"/>
      <c r="AE68865" s="184"/>
      <c r="AF68865" s="184"/>
    </row>
    <row r="68866" spans="30:32" ht="24.75" customHeight="1">
      <c r="AD68866" s="183"/>
      <c r="AE68866" s="184"/>
      <c r="AF68866" s="184"/>
    </row>
    <row r="68867" spans="30:32" ht="24.75" customHeight="1">
      <c r="AD68867" s="183"/>
      <c r="AE68867" s="184"/>
      <c r="AF68867" s="184"/>
    </row>
    <row r="68868" spans="30:32" ht="24.75" customHeight="1">
      <c r="AD68868" s="183"/>
      <c r="AE68868" s="184"/>
      <c r="AF68868" s="184"/>
    </row>
    <row r="68869" spans="30:32" ht="24.75" customHeight="1">
      <c r="AD68869" s="183"/>
      <c r="AE68869" s="184"/>
      <c r="AF68869" s="184"/>
    </row>
    <row r="68870" spans="30:32" ht="24.75" customHeight="1">
      <c r="AD68870" s="183"/>
      <c r="AE68870" s="184"/>
      <c r="AF68870" s="184"/>
    </row>
    <row r="68871" spans="30:32" ht="24.75" customHeight="1">
      <c r="AD68871" s="183"/>
      <c r="AE68871" s="184"/>
      <c r="AF68871" s="184"/>
    </row>
    <row r="68872" spans="30:32" ht="24.75" customHeight="1">
      <c r="AD68872" s="183"/>
      <c r="AE68872" s="184"/>
      <c r="AF68872" s="184"/>
    </row>
    <row r="68873" spans="30:32" ht="24.75" customHeight="1">
      <c r="AD68873" s="183"/>
      <c r="AE68873" s="184"/>
      <c r="AF68873" s="184"/>
    </row>
    <row r="68874" spans="30:32" ht="24.75" customHeight="1">
      <c r="AD68874" s="183"/>
      <c r="AE68874" s="184"/>
      <c r="AF68874" s="184"/>
    </row>
    <row r="68875" spans="30:32" ht="24.75" customHeight="1">
      <c r="AD68875" s="183"/>
      <c r="AE68875" s="184"/>
      <c r="AF68875" s="184"/>
    </row>
    <row r="68876" spans="30:32" ht="24.75" customHeight="1">
      <c r="AD68876" s="183"/>
      <c r="AE68876" s="184"/>
      <c r="AF68876" s="184"/>
    </row>
    <row r="68877" spans="30:32" ht="24.75" customHeight="1">
      <c r="AD68877" s="183"/>
      <c r="AE68877" s="184"/>
      <c r="AF68877" s="184"/>
    </row>
    <row r="68878" spans="30:32" ht="24.75" customHeight="1">
      <c r="AD68878" s="183"/>
      <c r="AE68878" s="184"/>
      <c r="AF68878" s="184"/>
    </row>
    <row r="68879" spans="30:32" ht="24.75" customHeight="1">
      <c r="AD68879" s="183"/>
      <c r="AE68879" s="184"/>
      <c r="AF68879" s="184"/>
    </row>
    <row r="68880" spans="30:32" ht="24.75" customHeight="1">
      <c r="AD68880" s="183"/>
      <c r="AE68880" s="184"/>
      <c r="AF68880" s="184"/>
    </row>
    <row r="68881" spans="30:32" ht="24.75" customHeight="1">
      <c r="AD68881" s="183"/>
      <c r="AE68881" s="184"/>
      <c r="AF68881" s="184"/>
    </row>
    <row r="68882" spans="30:32" ht="24.75" customHeight="1">
      <c r="AD68882" s="183"/>
      <c r="AE68882" s="184"/>
      <c r="AF68882" s="184"/>
    </row>
    <row r="68883" spans="30:32" ht="24.75" customHeight="1">
      <c r="AD68883" s="183"/>
      <c r="AE68883" s="184"/>
      <c r="AF68883" s="184"/>
    </row>
    <row r="68884" spans="30:32" ht="24.75" customHeight="1">
      <c r="AD68884" s="183"/>
      <c r="AE68884" s="184"/>
      <c r="AF68884" s="184"/>
    </row>
    <row r="68885" spans="30:32" ht="24.75" customHeight="1">
      <c r="AD68885" s="183"/>
      <c r="AE68885" s="184"/>
      <c r="AF68885" s="184"/>
    </row>
    <row r="68886" spans="30:32" ht="24.75" customHeight="1">
      <c r="AD68886" s="183"/>
      <c r="AE68886" s="184"/>
      <c r="AF68886" s="184"/>
    </row>
    <row r="68887" spans="30:32" ht="24.75" customHeight="1">
      <c r="AD68887" s="183"/>
      <c r="AE68887" s="184"/>
      <c r="AF68887" s="184"/>
    </row>
    <row r="68888" spans="30:32" ht="24.75" customHeight="1">
      <c r="AD68888" s="183"/>
      <c r="AE68888" s="184"/>
      <c r="AF68888" s="184"/>
    </row>
    <row r="68889" spans="30:32" ht="24.75" customHeight="1">
      <c r="AD68889" s="183"/>
      <c r="AE68889" s="184"/>
      <c r="AF68889" s="184"/>
    </row>
    <row r="68890" spans="30:32" ht="24.75" customHeight="1">
      <c r="AD68890" s="183"/>
      <c r="AE68890" s="184"/>
      <c r="AF68890" s="184"/>
    </row>
    <row r="68891" spans="30:32" ht="24.75" customHeight="1">
      <c r="AD68891" s="183"/>
      <c r="AE68891" s="184"/>
      <c r="AF68891" s="184"/>
    </row>
    <row r="68892" spans="30:32" ht="24.75" customHeight="1">
      <c r="AD68892" s="183"/>
      <c r="AE68892" s="184"/>
      <c r="AF68892" s="184"/>
    </row>
    <row r="68893" spans="30:32" ht="24.75" customHeight="1">
      <c r="AD68893" s="183"/>
      <c r="AE68893" s="184"/>
      <c r="AF68893" s="184"/>
    </row>
    <row r="68894" spans="30:32" ht="24.75" customHeight="1">
      <c r="AD68894" s="183"/>
      <c r="AE68894" s="184"/>
      <c r="AF68894" s="184"/>
    </row>
    <row r="68895" spans="30:32" ht="24.75" customHeight="1">
      <c r="AD68895" s="183"/>
      <c r="AE68895" s="184"/>
      <c r="AF68895" s="184"/>
    </row>
    <row r="68896" spans="30:32" ht="24.75" customHeight="1">
      <c r="AD68896" s="183"/>
      <c r="AE68896" s="184"/>
      <c r="AF68896" s="184"/>
    </row>
    <row r="68897" spans="30:32" ht="24.75" customHeight="1">
      <c r="AD68897" s="183"/>
      <c r="AE68897" s="184"/>
      <c r="AF68897" s="184"/>
    </row>
    <row r="68898" spans="30:32" ht="24.75" customHeight="1">
      <c r="AD68898" s="183"/>
      <c r="AE68898" s="184"/>
      <c r="AF68898" s="184"/>
    </row>
    <row r="68899" spans="30:32" ht="24.75" customHeight="1">
      <c r="AD68899" s="183"/>
      <c r="AE68899" s="184"/>
      <c r="AF68899" s="184"/>
    </row>
    <row r="68900" spans="30:32" ht="24.75" customHeight="1">
      <c r="AD68900" s="183"/>
      <c r="AE68900" s="184"/>
      <c r="AF68900" s="184"/>
    </row>
    <row r="68901" spans="30:32" ht="24.75" customHeight="1">
      <c r="AD68901" s="183"/>
      <c r="AE68901" s="184"/>
      <c r="AF68901" s="184"/>
    </row>
    <row r="68902" spans="30:32" ht="24.75" customHeight="1">
      <c r="AD68902" s="183"/>
      <c r="AE68902" s="184"/>
      <c r="AF68902" s="184"/>
    </row>
    <row r="68903" spans="30:32" ht="24.75" customHeight="1">
      <c r="AD68903" s="183"/>
      <c r="AE68903" s="184"/>
      <c r="AF68903" s="184"/>
    </row>
    <row r="68904" spans="30:32" ht="24.75" customHeight="1">
      <c r="AD68904" s="183"/>
      <c r="AE68904" s="184"/>
      <c r="AF68904" s="184"/>
    </row>
    <row r="68905" spans="30:32" ht="24.75" customHeight="1">
      <c r="AD68905" s="183"/>
      <c r="AE68905" s="184"/>
      <c r="AF68905" s="184"/>
    </row>
    <row r="68906" spans="30:32" ht="24.75" customHeight="1">
      <c r="AD68906" s="183"/>
      <c r="AE68906" s="184"/>
      <c r="AF68906" s="184"/>
    </row>
    <row r="68907" spans="30:32" ht="24.75" customHeight="1">
      <c r="AD68907" s="183"/>
      <c r="AE68907" s="184"/>
      <c r="AF68907" s="184"/>
    </row>
    <row r="68908" spans="30:32" ht="24.75" customHeight="1">
      <c r="AD68908" s="183"/>
      <c r="AE68908" s="184"/>
      <c r="AF68908" s="184"/>
    </row>
    <row r="68909" spans="30:32" ht="24.75" customHeight="1">
      <c r="AD68909" s="183"/>
      <c r="AE68909" s="184"/>
      <c r="AF68909" s="184"/>
    </row>
    <row r="68910" spans="30:32" ht="24.75" customHeight="1">
      <c r="AD68910" s="183"/>
      <c r="AE68910" s="184"/>
      <c r="AF68910" s="184"/>
    </row>
    <row r="68911" spans="30:32" ht="24.75" customHeight="1">
      <c r="AD68911" s="183"/>
      <c r="AE68911" s="184"/>
      <c r="AF68911" s="184"/>
    </row>
    <row r="68912" spans="30:32" ht="24.75" customHeight="1">
      <c r="AD68912" s="183"/>
      <c r="AE68912" s="184"/>
      <c r="AF68912" s="184"/>
    </row>
    <row r="68913" spans="30:32" ht="24.75" customHeight="1">
      <c r="AD68913" s="183"/>
      <c r="AE68913" s="184"/>
      <c r="AF68913" s="184"/>
    </row>
    <row r="68914" spans="30:32" ht="24.75" customHeight="1">
      <c r="AD68914" s="183"/>
      <c r="AE68914" s="184"/>
      <c r="AF68914" s="184"/>
    </row>
    <row r="68915" spans="30:32" ht="24.75" customHeight="1">
      <c r="AD68915" s="183"/>
      <c r="AE68915" s="184"/>
      <c r="AF68915" s="184"/>
    </row>
    <row r="68916" spans="30:32" ht="24.75" customHeight="1">
      <c r="AD68916" s="183"/>
      <c r="AE68916" s="184"/>
      <c r="AF68916" s="184"/>
    </row>
    <row r="68917" spans="30:32" ht="24.75" customHeight="1">
      <c r="AD68917" s="183"/>
      <c r="AE68917" s="184"/>
      <c r="AF68917" s="184"/>
    </row>
    <row r="68918" spans="30:32" ht="24.75" customHeight="1">
      <c r="AD68918" s="183"/>
      <c r="AE68918" s="184"/>
      <c r="AF68918" s="184"/>
    </row>
    <row r="68919" spans="30:32" ht="24.75" customHeight="1">
      <c r="AD68919" s="183"/>
      <c r="AE68919" s="184"/>
      <c r="AF68919" s="184"/>
    </row>
    <row r="68920" spans="30:32" ht="24.75" customHeight="1">
      <c r="AD68920" s="183"/>
      <c r="AE68920" s="184"/>
      <c r="AF68920" s="184"/>
    </row>
    <row r="68921" spans="30:32" ht="24.75" customHeight="1">
      <c r="AD68921" s="183"/>
      <c r="AE68921" s="184"/>
      <c r="AF68921" s="184"/>
    </row>
    <row r="68922" spans="30:32" ht="24.75" customHeight="1">
      <c r="AD68922" s="183"/>
      <c r="AE68922" s="184"/>
      <c r="AF68922" s="184"/>
    </row>
    <row r="68923" spans="30:32" ht="24.75" customHeight="1">
      <c r="AD68923" s="183"/>
      <c r="AE68923" s="184"/>
      <c r="AF68923" s="184"/>
    </row>
    <row r="68924" spans="30:32" ht="24.75" customHeight="1">
      <c r="AD68924" s="183"/>
      <c r="AE68924" s="184"/>
      <c r="AF68924" s="184"/>
    </row>
    <row r="68925" spans="30:32" ht="24.75" customHeight="1">
      <c r="AD68925" s="183"/>
      <c r="AE68925" s="184"/>
      <c r="AF68925" s="184"/>
    </row>
    <row r="68926" spans="30:32" ht="24.75" customHeight="1">
      <c r="AD68926" s="183"/>
      <c r="AE68926" s="184"/>
      <c r="AF68926" s="184"/>
    </row>
    <row r="68927" spans="30:32" ht="24.75" customHeight="1">
      <c r="AD68927" s="183"/>
      <c r="AE68927" s="184"/>
      <c r="AF68927" s="184"/>
    </row>
    <row r="68928" spans="30:32" ht="24.75" customHeight="1">
      <c r="AD68928" s="183"/>
      <c r="AE68928" s="184"/>
      <c r="AF68928" s="184"/>
    </row>
    <row r="68929" spans="30:32" ht="24.75" customHeight="1">
      <c r="AD68929" s="183"/>
      <c r="AE68929" s="184"/>
      <c r="AF68929" s="184"/>
    </row>
    <row r="68930" spans="30:32" ht="24.75" customHeight="1">
      <c r="AD68930" s="183"/>
      <c r="AE68930" s="184"/>
      <c r="AF68930" s="184"/>
    </row>
    <row r="68931" spans="30:32" ht="24.75" customHeight="1">
      <c r="AD68931" s="183"/>
      <c r="AE68931" s="184"/>
      <c r="AF68931" s="184"/>
    </row>
    <row r="68932" spans="30:32" ht="24.75" customHeight="1">
      <c r="AD68932" s="183"/>
      <c r="AE68932" s="184"/>
      <c r="AF68932" s="184"/>
    </row>
    <row r="68933" spans="30:32" ht="24.75" customHeight="1">
      <c r="AD68933" s="183"/>
      <c r="AE68933" s="184"/>
      <c r="AF68933" s="184"/>
    </row>
    <row r="68934" spans="30:32" ht="24.75" customHeight="1">
      <c r="AD68934" s="183"/>
      <c r="AE68934" s="184"/>
      <c r="AF68934" s="184"/>
    </row>
    <row r="68935" spans="30:32" ht="24.75" customHeight="1">
      <c r="AD68935" s="183"/>
      <c r="AE68935" s="184"/>
      <c r="AF68935" s="184"/>
    </row>
    <row r="68936" spans="30:32" ht="24.75" customHeight="1">
      <c r="AD68936" s="183"/>
      <c r="AE68936" s="184"/>
      <c r="AF68936" s="184"/>
    </row>
    <row r="68937" spans="30:32" ht="24.75" customHeight="1">
      <c r="AD68937" s="183"/>
      <c r="AE68937" s="184"/>
      <c r="AF68937" s="184"/>
    </row>
    <row r="68938" spans="30:32" ht="24.75" customHeight="1">
      <c r="AD68938" s="183"/>
      <c r="AE68938" s="184"/>
      <c r="AF68938" s="184"/>
    </row>
    <row r="68939" spans="30:32" ht="24.75" customHeight="1">
      <c r="AD68939" s="183"/>
      <c r="AE68939" s="184"/>
      <c r="AF68939" s="184"/>
    </row>
    <row r="68940" spans="30:32" ht="24.75" customHeight="1">
      <c r="AD68940" s="183"/>
      <c r="AE68940" s="184"/>
      <c r="AF68940" s="184"/>
    </row>
    <row r="68941" spans="30:32" ht="24.75" customHeight="1">
      <c r="AD68941" s="183"/>
      <c r="AE68941" s="184"/>
      <c r="AF68941" s="184"/>
    </row>
    <row r="68942" spans="30:32" ht="24.75" customHeight="1">
      <c r="AD68942" s="183"/>
      <c r="AE68942" s="184"/>
      <c r="AF68942" s="184"/>
    </row>
    <row r="68943" spans="30:32" ht="24.75" customHeight="1">
      <c r="AD68943" s="183"/>
      <c r="AE68943" s="184"/>
      <c r="AF68943" s="184"/>
    </row>
    <row r="68944" spans="30:32" ht="24.75" customHeight="1">
      <c r="AD68944" s="183"/>
      <c r="AE68944" s="184"/>
      <c r="AF68944" s="184"/>
    </row>
    <row r="68945" spans="30:32" ht="24.75" customHeight="1">
      <c r="AD68945" s="183"/>
      <c r="AE68945" s="184"/>
      <c r="AF68945" s="184"/>
    </row>
    <row r="68946" spans="30:32" ht="24.75" customHeight="1">
      <c r="AD68946" s="183"/>
      <c r="AE68946" s="184"/>
      <c r="AF68946" s="184"/>
    </row>
    <row r="68947" spans="30:32" ht="24.75" customHeight="1">
      <c r="AD68947" s="183"/>
      <c r="AE68947" s="184"/>
      <c r="AF68947" s="184"/>
    </row>
    <row r="68948" spans="30:32" ht="24.75" customHeight="1">
      <c r="AD68948" s="183"/>
      <c r="AE68948" s="184"/>
      <c r="AF68948" s="184"/>
    </row>
    <row r="68949" spans="30:32" ht="24.75" customHeight="1">
      <c r="AD68949" s="183"/>
      <c r="AE68949" s="184"/>
      <c r="AF68949" s="184"/>
    </row>
    <row r="68950" spans="30:32" ht="24.75" customHeight="1">
      <c r="AD68950" s="183"/>
      <c r="AE68950" s="184"/>
      <c r="AF68950" s="184"/>
    </row>
    <row r="68951" spans="30:32" ht="24.75" customHeight="1">
      <c r="AD68951" s="183"/>
      <c r="AE68951" s="184"/>
      <c r="AF68951" s="184"/>
    </row>
    <row r="68952" spans="30:32" ht="24.75" customHeight="1">
      <c r="AD68952" s="183"/>
      <c r="AE68952" s="184"/>
      <c r="AF68952" s="184"/>
    </row>
    <row r="68953" spans="30:32" ht="24.75" customHeight="1">
      <c r="AD68953" s="183"/>
      <c r="AE68953" s="184"/>
      <c r="AF68953" s="184"/>
    </row>
    <row r="68954" spans="30:32" ht="24.75" customHeight="1">
      <c r="AD68954" s="183"/>
      <c r="AE68954" s="184"/>
      <c r="AF68954" s="184"/>
    </row>
    <row r="68955" spans="30:32" ht="24.75" customHeight="1">
      <c r="AD68955" s="183"/>
      <c r="AE68955" s="184"/>
      <c r="AF68955" s="184"/>
    </row>
    <row r="68956" spans="30:32" ht="24.75" customHeight="1">
      <c r="AD68956" s="183"/>
      <c r="AE68956" s="184"/>
      <c r="AF68956" s="184"/>
    </row>
    <row r="68957" spans="30:32" ht="24.75" customHeight="1">
      <c r="AD68957" s="183"/>
      <c r="AE68957" s="184"/>
      <c r="AF68957" s="184"/>
    </row>
    <row r="68958" spans="30:32" ht="24.75" customHeight="1">
      <c r="AD68958" s="183"/>
      <c r="AE68958" s="184"/>
      <c r="AF68958" s="184"/>
    </row>
    <row r="68959" spans="30:32" ht="24.75" customHeight="1">
      <c r="AD68959" s="183"/>
      <c r="AE68959" s="184"/>
      <c r="AF68959" s="184"/>
    </row>
    <row r="68960" spans="30:32" ht="24.75" customHeight="1">
      <c r="AD68960" s="183"/>
      <c r="AE68960" s="184"/>
      <c r="AF68960" s="184"/>
    </row>
    <row r="68961" spans="30:32" ht="24.75" customHeight="1">
      <c r="AD68961" s="183"/>
      <c r="AE68961" s="184"/>
      <c r="AF68961" s="184"/>
    </row>
    <row r="68962" spans="30:32" ht="24.75" customHeight="1">
      <c r="AD68962" s="183"/>
      <c r="AE68962" s="184"/>
      <c r="AF68962" s="184"/>
    </row>
    <row r="68963" spans="30:32" ht="24.75" customHeight="1">
      <c r="AD68963" s="183"/>
      <c r="AE68963" s="184"/>
      <c r="AF68963" s="184"/>
    </row>
    <row r="68964" spans="30:32" ht="24.75" customHeight="1">
      <c r="AD68964" s="183"/>
      <c r="AE68964" s="184"/>
      <c r="AF68964" s="184"/>
    </row>
    <row r="68965" spans="30:32" ht="24.75" customHeight="1">
      <c r="AD68965" s="183"/>
      <c r="AE68965" s="184"/>
      <c r="AF68965" s="184"/>
    </row>
    <row r="68966" spans="30:32" ht="24.75" customHeight="1">
      <c r="AD68966" s="183"/>
      <c r="AE68966" s="184"/>
      <c r="AF68966" s="184"/>
    </row>
    <row r="68967" spans="30:32" ht="24.75" customHeight="1">
      <c r="AD68967" s="183"/>
      <c r="AE68967" s="184"/>
      <c r="AF68967" s="184"/>
    </row>
    <row r="68968" spans="30:32" ht="24.75" customHeight="1">
      <c r="AD68968" s="183"/>
      <c r="AE68968" s="184"/>
      <c r="AF68968" s="184"/>
    </row>
    <row r="68969" spans="30:32" ht="24.75" customHeight="1">
      <c r="AD68969" s="183"/>
      <c r="AE68969" s="184"/>
      <c r="AF68969" s="184"/>
    </row>
    <row r="68970" spans="30:32" ht="24.75" customHeight="1">
      <c r="AD68970" s="183"/>
      <c r="AE68970" s="184"/>
      <c r="AF68970" s="184"/>
    </row>
    <row r="68971" spans="30:32" ht="24.75" customHeight="1">
      <c r="AD68971" s="183"/>
      <c r="AE68971" s="184"/>
      <c r="AF68971" s="184"/>
    </row>
    <row r="68972" spans="30:32" ht="24.75" customHeight="1">
      <c r="AD68972" s="183"/>
      <c r="AE68972" s="184"/>
      <c r="AF68972" s="184"/>
    </row>
    <row r="68973" spans="30:32" ht="24.75" customHeight="1">
      <c r="AD68973" s="183"/>
      <c r="AE68973" s="184"/>
      <c r="AF68973" s="184"/>
    </row>
    <row r="68974" spans="30:32" ht="24.75" customHeight="1">
      <c r="AD68974" s="183"/>
      <c r="AE68974" s="184"/>
      <c r="AF68974" s="184"/>
    </row>
    <row r="68975" spans="30:32" ht="24.75" customHeight="1">
      <c r="AD68975" s="183"/>
      <c r="AE68975" s="184"/>
      <c r="AF68975" s="184"/>
    </row>
    <row r="68976" spans="30:32" ht="24.75" customHeight="1">
      <c r="AD68976" s="183"/>
      <c r="AE68976" s="184"/>
      <c r="AF68976" s="184"/>
    </row>
    <row r="68977" spans="30:32" ht="24.75" customHeight="1">
      <c r="AD68977" s="183"/>
      <c r="AE68977" s="184"/>
      <c r="AF68977" s="184"/>
    </row>
    <row r="68978" spans="30:32" ht="24.75" customHeight="1">
      <c r="AD68978" s="183"/>
      <c r="AE68978" s="184"/>
      <c r="AF68978" s="184"/>
    </row>
    <row r="68979" spans="30:32" ht="24.75" customHeight="1">
      <c r="AD68979" s="183"/>
      <c r="AE68979" s="184"/>
      <c r="AF68979" s="184"/>
    </row>
    <row r="68980" spans="30:32" ht="24.75" customHeight="1">
      <c r="AD68980" s="183"/>
      <c r="AE68980" s="184"/>
      <c r="AF68980" s="184"/>
    </row>
    <row r="68981" spans="30:32" ht="24.75" customHeight="1">
      <c r="AD68981" s="183"/>
      <c r="AE68981" s="184"/>
      <c r="AF68981" s="184"/>
    </row>
    <row r="68982" spans="30:32" ht="24.75" customHeight="1">
      <c r="AD68982" s="183"/>
      <c r="AE68982" s="184"/>
      <c r="AF68982" s="184"/>
    </row>
    <row r="68983" spans="30:32" ht="24.75" customHeight="1">
      <c r="AD68983" s="183"/>
      <c r="AE68983" s="184"/>
      <c r="AF68983" s="184"/>
    </row>
    <row r="68984" spans="30:32" ht="24.75" customHeight="1">
      <c r="AD68984" s="183"/>
      <c r="AE68984" s="184"/>
      <c r="AF68984" s="184"/>
    </row>
    <row r="68985" spans="30:32" ht="24.75" customHeight="1">
      <c r="AD68985" s="183"/>
      <c r="AE68985" s="184"/>
      <c r="AF68985" s="184"/>
    </row>
    <row r="68986" spans="30:32" ht="24.75" customHeight="1">
      <c r="AD68986" s="183"/>
      <c r="AE68986" s="184"/>
      <c r="AF68986" s="184"/>
    </row>
    <row r="68987" spans="30:32" ht="24.75" customHeight="1">
      <c r="AD68987" s="183"/>
      <c r="AE68987" s="184"/>
      <c r="AF68987" s="184"/>
    </row>
    <row r="68988" spans="30:32" ht="24.75" customHeight="1">
      <c r="AD68988" s="183"/>
      <c r="AE68988" s="184"/>
      <c r="AF68988" s="184"/>
    </row>
    <row r="68989" spans="30:32" ht="24.75" customHeight="1">
      <c r="AD68989" s="183"/>
      <c r="AE68989" s="184"/>
      <c r="AF68989" s="184"/>
    </row>
    <row r="68990" spans="30:32" ht="24.75" customHeight="1">
      <c r="AD68990" s="183"/>
      <c r="AE68990" s="184"/>
      <c r="AF68990" s="184"/>
    </row>
    <row r="68991" spans="30:32" ht="24.75" customHeight="1">
      <c r="AD68991" s="183"/>
      <c r="AE68991" s="184"/>
      <c r="AF68991" s="184"/>
    </row>
    <row r="68992" spans="30:32" ht="24.75" customHeight="1">
      <c r="AD68992" s="183"/>
      <c r="AE68992" s="184"/>
      <c r="AF68992" s="184"/>
    </row>
    <row r="68993" spans="30:32" ht="24.75" customHeight="1">
      <c r="AD68993" s="183"/>
      <c r="AE68993" s="184"/>
      <c r="AF68993" s="184"/>
    </row>
    <row r="68994" spans="30:32" ht="24.75" customHeight="1">
      <c r="AD68994" s="183"/>
      <c r="AE68994" s="184"/>
      <c r="AF68994" s="184"/>
    </row>
    <row r="68995" spans="30:32" ht="24.75" customHeight="1">
      <c r="AD68995" s="183"/>
      <c r="AE68995" s="184"/>
      <c r="AF68995" s="184"/>
    </row>
    <row r="68996" spans="30:32" ht="24.75" customHeight="1">
      <c r="AD68996" s="183"/>
      <c r="AE68996" s="184"/>
      <c r="AF68996" s="184"/>
    </row>
    <row r="68997" spans="30:32" ht="24.75" customHeight="1">
      <c r="AD68997" s="183"/>
      <c r="AE68997" s="184"/>
      <c r="AF68997" s="184"/>
    </row>
    <row r="68998" spans="30:32" ht="24.75" customHeight="1">
      <c r="AD68998" s="183"/>
      <c r="AE68998" s="184"/>
      <c r="AF68998" s="184"/>
    </row>
    <row r="68999" spans="30:32" ht="24.75" customHeight="1">
      <c r="AD68999" s="183"/>
      <c r="AE68999" s="184"/>
      <c r="AF68999" s="184"/>
    </row>
    <row r="69000" spans="30:32" ht="24.75" customHeight="1">
      <c r="AD69000" s="183"/>
      <c r="AE69000" s="184"/>
      <c r="AF69000" s="184"/>
    </row>
    <row r="69001" spans="30:32" ht="24.75" customHeight="1">
      <c r="AD69001" s="183"/>
      <c r="AE69001" s="184"/>
      <c r="AF69001" s="184"/>
    </row>
    <row r="69002" spans="30:32" ht="24.75" customHeight="1">
      <c r="AD69002" s="183"/>
      <c r="AE69002" s="184"/>
      <c r="AF69002" s="184"/>
    </row>
    <row r="69003" spans="30:32" ht="24.75" customHeight="1">
      <c r="AD69003" s="183"/>
      <c r="AE69003" s="184"/>
      <c r="AF69003" s="184"/>
    </row>
    <row r="69004" spans="30:32" ht="24.75" customHeight="1">
      <c r="AD69004" s="183"/>
      <c r="AE69004" s="184"/>
      <c r="AF69004" s="184"/>
    </row>
    <row r="69005" spans="30:32" ht="24.75" customHeight="1">
      <c r="AD69005" s="183"/>
      <c r="AE69005" s="184"/>
      <c r="AF69005" s="184"/>
    </row>
    <row r="69006" spans="30:32" ht="24.75" customHeight="1">
      <c r="AD69006" s="183"/>
      <c r="AE69006" s="184"/>
      <c r="AF69006" s="184"/>
    </row>
    <row r="69007" spans="30:32" ht="24.75" customHeight="1">
      <c r="AD69007" s="183"/>
      <c r="AE69007" s="184"/>
      <c r="AF69007" s="184"/>
    </row>
    <row r="69008" spans="30:32" ht="24.75" customHeight="1">
      <c r="AD69008" s="183"/>
      <c r="AE69008" s="184"/>
      <c r="AF69008" s="184"/>
    </row>
    <row r="69009" spans="30:32" ht="24.75" customHeight="1">
      <c r="AD69009" s="183"/>
      <c r="AE69009" s="184"/>
      <c r="AF69009" s="184"/>
    </row>
    <row r="69010" spans="30:32" ht="24.75" customHeight="1">
      <c r="AD69010" s="183"/>
      <c r="AE69010" s="184"/>
      <c r="AF69010" s="184"/>
    </row>
    <row r="69011" spans="30:32" ht="24.75" customHeight="1">
      <c r="AD69011" s="183"/>
      <c r="AE69011" s="184"/>
      <c r="AF69011" s="184"/>
    </row>
    <row r="69012" spans="30:32" ht="24.75" customHeight="1">
      <c r="AD69012" s="183"/>
      <c r="AE69012" s="184"/>
      <c r="AF69012" s="184"/>
    </row>
    <row r="69013" spans="30:32" ht="24.75" customHeight="1">
      <c r="AD69013" s="183"/>
      <c r="AE69013" s="184"/>
      <c r="AF69013" s="184"/>
    </row>
    <row r="69014" spans="30:32" ht="24.75" customHeight="1">
      <c r="AD69014" s="183"/>
      <c r="AE69014" s="184"/>
      <c r="AF69014" s="184"/>
    </row>
    <row r="69015" spans="30:32" ht="24.75" customHeight="1">
      <c r="AD69015" s="183"/>
      <c r="AE69015" s="184"/>
      <c r="AF69015" s="184"/>
    </row>
    <row r="69016" spans="30:32" ht="24.75" customHeight="1">
      <c r="AD69016" s="183"/>
      <c r="AE69016" s="184"/>
      <c r="AF69016" s="184"/>
    </row>
    <row r="69017" spans="30:32" ht="24.75" customHeight="1">
      <c r="AD69017" s="183"/>
      <c r="AE69017" s="184"/>
      <c r="AF69017" s="184"/>
    </row>
    <row r="69018" spans="30:32" ht="24.75" customHeight="1">
      <c r="AD69018" s="183"/>
      <c r="AE69018" s="184"/>
      <c r="AF69018" s="184"/>
    </row>
    <row r="69019" spans="30:32" ht="24.75" customHeight="1">
      <c r="AD69019" s="183"/>
      <c r="AE69019" s="184"/>
      <c r="AF69019" s="184"/>
    </row>
    <row r="69020" spans="30:32" ht="24.75" customHeight="1">
      <c r="AD69020" s="183"/>
      <c r="AE69020" s="184"/>
      <c r="AF69020" s="184"/>
    </row>
    <row r="69021" spans="30:32" ht="24.75" customHeight="1">
      <c r="AD69021" s="183"/>
      <c r="AE69021" s="184"/>
      <c r="AF69021" s="184"/>
    </row>
    <row r="69022" spans="30:32" ht="24.75" customHeight="1">
      <c r="AD69022" s="183"/>
      <c r="AE69022" s="184"/>
      <c r="AF69022" s="184"/>
    </row>
    <row r="69023" spans="30:32" ht="24.75" customHeight="1">
      <c r="AD69023" s="183"/>
      <c r="AE69023" s="184"/>
      <c r="AF69023" s="184"/>
    </row>
    <row r="69024" spans="30:32" ht="24.75" customHeight="1">
      <c r="AD69024" s="183"/>
      <c r="AE69024" s="184"/>
      <c r="AF69024" s="184"/>
    </row>
    <row r="69025" spans="30:32" ht="24.75" customHeight="1">
      <c r="AD69025" s="183"/>
      <c r="AE69025" s="184"/>
      <c r="AF69025" s="184"/>
    </row>
    <row r="69026" spans="30:32" ht="24.75" customHeight="1">
      <c r="AD69026" s="183"/>
      <c r="AE69026" s="184"/>
      <c r="AF69026" s="184"/>
    </row>
    <row r="69027" spans="30:32" ht="24.75" customHeight="1">
      <c r="AD69027" s="183"/>
      <c r="AE69027" s="184"/>
      <c r="AF69027" s="184"/>
    </row>
    <row r="69028" spans="30:32" ht="24.75" customHeight="1">
      <c r="AD69028" s="183"/>
      <c r="AE69028" s="184"/>
      <c r="AF69028" s="184"/>
    </row>
    <row r="69029" spans="30:32" ht="24.75" customHeight="1">
      <c r="AD69029" s="183"/>
      <c r="AE69029" s="184"/>
      <c r="AF69029" s="184"/>
    </row>
    <row r="69030" spans="30:32" ht="24.75" customHeight="1">
      <c r="AD69030" s="183"/>
      <c r="AE69030" s="184"/>
      <c r="AF69030" s="184"/>
    </row>
    <row r="69031" spans="30:32" ht="24.75" customHeight="1">
      <c r="AD69031" s="183"/>
      <c r="AE69031" s="184"/>
      <c r="AF69031" s="184"/>
    </row>
    <row r="69032" spans="30:32" ht="24.75" customHeight="1">
      <c r="AD69032" s="183"/>
      <c r="AE69032" s="184"/>
      <c r="AF69032" s="184"/>
    </row>
    <row r="69033" spans="30:32" ht="24.75" customHeight="1">
      <c r="AD69033" s="183"/>
      <c r="AE69033" s="184"/>
      <c r="AF69033" s="184"/>
    </row>
    <row r="69034" spans="30:32" ht="24.75" customHeight="1">
      <c r="AD69034" s="183"/>
      <c r="AE69034" s="184"/>
      <c r="AF69034" s="184"/>
    </row>
    <row r="69035" spans="30:32" ht="24.75" customHeight="1">
      <c r="AD69035" s="183"/>
      <c r="AE69035" s="184"/>
      <c r="AF69035" s="184"/>
    </row>
    <row r="69036" spans="30:32" ht="24.75" customHeight="1">
      <c r="AD69036" s="183"/>
      <c r="AE69036" s="184"/>
      <c r="AF69036" s="184"/>
    </row>
    <row r="69037" spans="30:32" ht="24.75" customHeight="1">
      <c r="AD69037" s="183"/>
      <c r="AE69037" s="184"/>
      <c r="AF69037" s="184"/>
    </row>
    <row r="69038" spans="30:32" ht="24.75" customHeight="1">
      <c r="AD69038" s="183"/>
      <c r="AE69038" s="184"/>
      <c r="AF69038" s="184"/>
    </row>
    <row r="69039" spans="30:32" ht="24.75" customHeight="1">
      <c r="AD69039" s="183"/>
      <c r="AE69039" s="184"/>
      <c r="AF69039" s="184"/>
    </row>
    <row r="69040" spans="30:32" ht="24.75" customHeight="1">
      <c r="AD69040" s="183"/>
      <c r="AE69040" s="184"/>
      <c r="AF69040" s="184"/>
    </row>
    <row r="69041" spans="30:32" ht="24.75" customHeight="1">
      <c r="AD69041" s="183"/>
      <c r="AE69041" s="184"/>
      <c r="AF69041" s="184"/>
    </row>
    <row r="69042" spans="30:32" ht="24.75" customHeight="1">
      <c r="AD69042" s="183"/>
      <c r="AE69042" s="184"/>
      <c r="AF69042" s="184"/>
    </row>
    <row r="69043" spans="30:32" ht="24.75" customHeight="1">
      <c r="AD69043" s="183"/>
      <c r="AE69043" s="184"/>
      <c r="AF69043" s="184"/>
    </row>
    <row r="69044" spans="30:32" ht="24.75" customHeight="1">
      <c r="AD69044" s="183"/>
      <c r="AE69044" s="184"/>
      <c r="AF69044" s="184"/>
    </row>
    <row r="69045" spans="30:32" ht="24.75" customHeight="1">
      <c r="AD69045" s="183"/>
      <c r="AE69045" s="184"/>
      <c r="AF69045" s="184"/>
    </row>
    <row r="69046" spans="30:32" ht="24.75" customHeight="1">
      <c r="AD69046" s="183"/>
      <c r="AE69046" s="184"/>
      <c r="AF69046" s="184"/>
    </row>
    <row r="69047" spans="30:32" ht="24.75" customHeight="1">
      <c r="AD69047" s="183"/>
      <c r="AE69047" s="184"/>
      <c r="AF69047" s="184"/>
    </row>
    <row r="69048" spans="30:32" ht="24.75" customHeight="1">
      <c r="AD69048" s="183"/>
      <c r="AE69048" s="184"/>
      <c r="AF69048" s="184"/>
    </row>
    <row r="69049" spans="30:32" ht="24.75" customHeight="1">
      <c r="AD69049" s="183"/>
      <c r="AE69049" s="184"/>
      <c r="AF69049" s="184"/>
    </row>
    <row r="69050" spans="30:32" ht="24.75" customHeight="1">
      <c r="AD69050" s="183"/>
      <c r="AE69050" s="184"/>
      <c r="AF69050" s="184"/>
    </row>
    <row r="69051" spans="30:32" ht="24.75" customHeight="1">
      <c r="AD69051" s="183"/>
      <c r="AE69051" s="184"/>
      <c r="AF69051" s="184"/>
    </row>
    <row r="69052" spans="30:32" ht="24.75" customHeight="1">
      <c r="AD69052" s="183"/>
      <c r="AE69052" s="184"/>
      <c r="AF69052" s="184"/>
    </row>
    <row r="69053" spans="30:32" ht="24.75" customHeight="1">
      <c r="AD69053" s="183"/>
      <c r="AE69053" s="184"/>
      <c r="AF69053" s="184"/>
    </row>
    <row r="69054" spans="30:32" ht="24.75" customHeight="1">
      <c r="AD69054" s="183"/>
      <c r="AE69054" s="184"/>
      <c r="AF69054" s="184"/>
    </row>
    <row r="69055" spans="30:32" ht="24.75" customHeight="1">
      <c r="AD69055" s="183"/>
      <c r="AE69055" s="184"/>
      <c r="AF69055" s="184"/>
    </row>
    <row r="69056" spans="30:32" ht="24.75" customHeight="1">
      <c r="AD69056" s="183"/>
      <c r="AE69056" s="184"/>
      <c r="AF69056" s="184"/>
    </row>
    <row r="69057" spans="30:32" ht="24.75" customHeight="1">
      <c r="AD69057" s="183"/>
      <c r="AE69057" s="184"/>
      <c r="AF69057" s="184"/>
    </row>
    <row r="69058" spans="30:32" ht="24.75" customHeight="1">
      <c r="AD69058" s="183"/>
      <c r="AE69058" s="184"/>
      <c r="AF69058" s="184"/>
    </row>
    <row r="69059" spans="30:32" ht="24.75" customHeight="1">
      <c r="AD69059" s="183"/>
      <c r="AE69059" s="184"/>
      <c r="AF69059" s="184"/>
    </row>
    <row r="69060" spans="30:32" ht="24.75" customHeight="1">
      <c r="AD69060" s="183"/>
      <c r="AE69060" s="184"/>
      <c r="AF69060" s="184"/>
    </row>
    <row r="69061" spans="30:32" ht="24.75" customHeight="1">
      <c r="AD69061" s="183"/>
      <c r="AE69061" s="184"/>
      <c r="AF69061" s="184"/>
    </row>
    <row r="69062" spans="30:32" ht="24.75" customHeight="1">
      <c r="AD69062" s="183"/>
      <c r="AE69062" s="184"/>
      <c r="AF69062" s="184"/>
    </row>
    <row r="69063" spans="30:32" ht="24.75" customHeight="1">
      <c r="AD69063" s="183"/>
      <c r="AE69063" s="184"/>
      <c r="AF69063" s="184"/>
    </row>
    <row r="69064" spans="30:32" ht="24.75" customHeight="1">
      <c r="AD69064" s="183"/>
      <c r="AE69064" s="184"/>
      <c r="AF69064" s="184"/>
    </row>
    <row r="69065" spans="30:32" ht="24.75" customHeight="1">
      <c r="AD69065" s="183"/>
      <c r="AE69065" s="184"/>
      <c r="AF69065" s="184"/>
    </row>
    <row r="69066" spans="30:32" ht="24.75" customHeight="1">
      <c r="AD69066" s="183"/>
      <c r="AE69066" s="184"/>
      <c r="AF69066" s="184"/>
    </row>
    <row r="69067" spans="30:32" ht="24.75" customHeight="1">
      <c r="AD69067" s="183"/>
      <c r="AE69067" s="184"/>
      <c r="AF69067" s="184"/>
    </row>
    <row r="69068" spans="30:32" ht="24.75" customHeight="1">
      <c r="AD69068" s="183"/>
      <c r="AE69068" s="184"/>
      <c r="AF69068" s="184"/>
    </row>
    <row r="69069" spans="30:32" ht="24.75" customHeight="1">
      <c r="AD69069" s="183"/>
      <c r="AE69069" s="184"/>
      <c r="AF69069" s="184"/>
    </row>
    <row r="69070" spans="30:32" ht="24.75" customHeight="1">
      <c r="AD69070" s="183"/>
      <c r="AE69070" s="184"/>
      <c r="AF69070" s="184"/>
    </row>
    <row r="69071" spans="30:32" ht="24.75" customHeight="1">
      <c r="AD69071" s="183"/>
      <c r="AE69071" s="184"/>
      <c r="AF69071" s="184"/>
    </row>
    <row r="69072" spans="30:32" ht="24.75" customHeight="1">
      <c r="AD69072" s="183"/>
      <c r="AE69072" s="184"/>
      <c r="AF69072" s="184"/>
    </row>
    <row r="69073" spans="30:32" ht="24.75" customHeight="1">
      <c r="AD69073" s="183"/>
      <c r="AE69073" s="184"/>
      <c r="AF69073" s="184"/>
    </row>
    <row r="69074" spans="30:32" ht="24.75" customHeight="1">
      <c r="AD69074" s="183"/>
      <c r="AE69074" s="184"/>
      <c r="AF69074" s="184"/>
    </row>
    <row r="69075" spans="30:32" ht="24.75" customHeight="1">
      <c r="AD69075" s="183"/>
      <c r="AE69075" s="184"/>
      <c r="AF69075" s="184"/>
    </row>
    <row r="69076" spans="30:32" ht="24.75" customHeight="1">
      <c r="AD69076" s="183"/>
      <c r="AE69076" s="184"/>
      <c r="AF69076" s="184"/>
    </row>
    <row r="69077" spans="30:32" ht="24.75" customHeight="1">
      <c r="AD69077" s="183"/>
      <c r="AE69077" s="184"/>
      <c r="AF69077" s="184"/>
    </row>
    <row r="69078" spans="30:32" ht="24.75" customHeight="1">
      <c r="AD69078" s="183"/>
      <c r="AE69078" s="184"/>
      <c r="AF69078" s="184"/>
    </row>
    <row r="69079" spans="30:32" ht="24.75" customHeight="1">
      <c r="AD69079" s="183"/>
      <c r="AE69079" s="184"/>
      <c r="AF69079" s="184"/>
    </row>
    <row r="69080" spans="30:32" ht="24.75" customHeight="1">
      <c r="AD69080" s="183"/>
      <c r="AE69080" s="184"/>
      <c r="AF69080" s="184"/>
    </row>
    <row r="69081" spans="30:32" ht="24.75" customHeight="1">
      <c r="AD69081" s="183"/>
      <c r="AE69081" s="184"/>
      <c r="AF69081" s="184"/>
    </row>
    <row r="69082" spans="30:32" ht="24.75" customHeight="1">
      <c r="AD69082" s="183"/>
      <c r="AE69082" s="184"/>
      <c r="AF69082" s="184"/>
    </row>
    <row r="69083" spans="30:32" ht="24.75" customHeight="1">
      <c r="AD69083" s="183"/>
      <c r="AE69083" s="184"/>
      <c r="AF69083" s="184"/>
    </row>
    <row r="69084" spans="30:32" ht="24.75" customHeight="1">
      <c r="AD69084" s="183"/>
      <c r="AE69084" s="184"/>
      <c r="AF69084" s="184"/>
    </row>
    <row r="69085" spans="30:32" ht="24.75" customHeight="1">
      <c r="AD69085" s="183"/>
      <c r="AE69085" s="184"/>
      <c r="AF69085" s="184"/>
    </row>
    <row r="69086" spans="30:32" ht="24.75" customHeight="1">
      <c r="AD69086" s="183"/>
      <c r="AE69086" s="184"/>
      <c r="AF69086" s="184"/>
    </row>
    <row r="69087" spans="30:32" ht="24.75" customHeight="1">
      <c r="AD69087" s="183"/>
      <c r="AE69087" s="184"/>
      <c r="AF69087" s="184"/>
    </row>
    <row r="69088" spans="30:32" ht="24.75" customHeight="1">
      <c r="AD69088" s="183"/>
      <c r="AE69088" s="184"/>
      <c r="AF69088" s="184"/>
    </row>
    <row r="69089" spans="30:32" ht="24.75" customHeight="1">
      <c r="AD69089" s="183"/>
      <c r="AE69089" s="184"/>
      <c r="AF69089" s="184"/>
    </row>
    <row r="69090" spans="30:32" ht="24.75" customHeight="1">
      <c r="AD69090" s="183"/>
      <c r="AE69090" s="184"/>
      <c r="AF69090" s="184"/>
    </row>
    <row r="69091" spans="30:32" ht="24.75" customHeight="1">
      <c r="AD69091" s="183"/>
      <c r="AE69091" s="184"/>
      <c r="AF69091" s="184"/>
    </row>
    <row r="69092" spans="30:32" ht="24.75" customHeight="1">
      <c r="AD69092" s="183"/>
      <c r="AE69092" s="184"/>
      <c r="AF69092" s="184"/>
    </row>
    <row r="69093" spans="30:32" ht="24.75" customHeight="1">
      <c r="AD69093" s="183"/>
      <c r="AE69093" s="184"/>
      <c r="AF69093" s="184"/>
    </row>
    <row r="69094" spans="30:32" ht="24.75" customHeight="1">
      <c r="AD69094" s="183"/>
      <c r="AE69094" s="184"/>
      <c r="AF69094" s="184"/>
    </row>
    <row r="69095" spans="30:32" ht="24.75" customHeight="1">
      <c r="AD69095" s="183"/>
      <c r="AE69095" s="184"/>
      <c r="AF69095" s="184"/>
    </row>
    <row r="69096" spans="30:32" ht="24.75" customHeight="1">
      <c r="AD69096" s="183"/>
      <c r="AE69096" s="184"/>
      <c r="AF69096" s="184"/>
    </row>
    <row r="69097" spans="30:32" ht="24.75" customHeight="1">
      <c r="AD69097" s="183"/>
      <c r="AE69097" s="184"/>
      <c r="AF69097" s="184"/>
    </row>
    <row r="69098" spans="30:32" ht="24.75" customHeight="1">
      <c r="AD69098" s="183"/>
      <c r="AE69098" s="184"/>
      <c r="AF69098" s="184"/>
    </row>
    <row r="69099" spans="30:32" ht="24.75" customHeight="1">
      <c r="AD69099" s="183"/>
      <c r="AE69099" s="184"/>
      <c r="AF69099" s="184"/>
    </row>
    <row r="69100" spans="30:32" ht="24.75" customHeight="1">
      <c r="AD69100" s="183"/>
      <c r="AE69100" s="184"/>
      <c r="AF69100" s="184"/>
    </row>
    <row r="69101" spans="30:32" ht="24.75" customHeight="1">
      <c r="AD69101" s="183"/>
      <c r="AE69101" s="184"/>
      <c r="AF69101" s="184"/>
    </row>
    <row r="69102" spans="30:32" ht="24.75" customHeight="1">
      <c r="AD69102" s="183"/>
      <c r="AE69102" s="184"/>
      <c r="AF69102" s="184"/>
    </row>
    <row r="69103" spans="30:32" ht="24.75" customHeight="1">
      <c r="AD69103" s="183"/>
      <c r="AE69103" s="184"/>
      <c r="AF69103" s="184"/>
    </row>
    <row r="69104" spans="30:32" ht="24.75" customHeight="1">
      <c r="AD69104" s="183"/>
      <c r="AE69104" s="184"/>
      <c r="AF69104" s="184"/>
    </row>
    <row r="69105" spans="30:32" ht="24.75" customHeight="1">
      <c r="AD69105" s="183"/>
      <c r="AE69105" s="184"/>
      <c r="AF69105" s="184"/>
    </row>
    <row r="69106" spans="30:32" ht="24.75" customHeight="1">
      <c r="AD69106" s="183"/>
      <c r="AE69106" s="184"/>
      <c r="AF69106" s="184"/>
    </row>
    <row r="69107" spans="30:32" ht="24.75" customHeight="1">
      <c r="AD69107" s="183"/>
      <c r="AE69107" s="184"/>
      <c r="AF69107" s="184"/>
    </row>
    <row r="69108" spans="30:32" ht="24.75" customHeight="1">
      <c r="AD69108" s="183"/>
      <c r="AE69108" s="184"/>
      <c r="AF69108" s="184"/>
    </row>
    <row r="69109" spans="30:32" ht="24.75" customHeight="1">
      <c r="AD69109" s="183"/>
      <c r="AE69109" s="184"/>
      <c r="AF69109" s="184"/>
    </row>
    <row r="69110" spans="30:32" ht="24.75" customHeight="1">
      <c r="AD69110" s="183"/>
      <c r="AE69110" s="184"/>
      <c r="AF69110" s="184"/>
    </row>
    <row r="69111" spans="30:32" ht="24.75" customHeight="1">
      <c r="AD69111" s="183"/>
      <c r="AE69111" s="184"/>
      <c r="AF69111" s="184"/>
    </row>
    <row r="69112" spans="30:32" ht="24.75" customHeight="1">
      <c r="AD69112" s="183"/>
      <c r="AE69112" s="184"/>
      <c r="AF69112" s="184"/>
    </row>
    <row r="69113" spans="30:32" ht="24.75" customHeight="1">
      <c r="AD69113" s="183"/>
      <c r="AE69113" s="184"/>
      <c r="AF69113" s="184"/>
    </row>
    <row r="69114" spans="30:32" ht="24.75" customHeight="1">
      <c r="AD69114" s="183"/>
      <c r="AE69114" s="184"/>
      <c r="AF69114" s="184"/>
    </row>
    <row r="69115" spans="30:32" ht="24.75" customHeight="1">
      <c r="AD69115" s="183"/>
      <c r="AE69115" s="184"/>
      <c r="AF69115" s="184"/>
    </row>
    <row r="69116" spans="30:32" ht="24.75" customHeight="1">
      <c r="AD69116" s="183"/>
      <c r="AE69116" s="184"/>
      <c r="AF69116" s="184"/>
    </row>
    <row r="69117" spans="30:32" ht="24.75" customHeight="1">
      <c r="AD69117" s="183"/>
      <c r="AE69117" s="184"/>
      <c r="AF69117" s="184"/>
    </row>
    <row r="69118" spans="30:32" ht="24.75" customHeight="1">
      <c r="AD69118" s="183"/>
      <c r="AE69118" s="184"/>
      <c r="AF69118" s="184"/>
    </row>
    <row r="69119" spans="30:32" ht="24.75" customHeight="1">
      <c r="AD69119" s="183"/>
      <c r="AE69119" s="184"/>
      <c r="AF69119" s="184"/>
    </row>
    <row r="69120" spans="30:32" ht="24.75" customHeight="1">
      <c r="AD69120" s="183"/>
      <c r="AE69120" s="184"/>
      <c r="AF69120" s="184"/>
    </row>
    <row r="69121" spans="30:32" ht="24.75" customHeight="1">
      <c r="AD69121" s="183"/>
      <c r="AE69121" s="184"/>
      <c r="AF69121" s="184"/>
    </row>
    <row r="69122" spans="30:32" ht="24.75" customHeight="1">
      <c r="AD69122" s="183"/>
      <c r="AE69122" s="184"/>
      <c r="AF69122" s="184"/>
    </row>
    <row r="69123" spans="30:32" ht="24.75" customHeight="1">
      <c r="AD69123" s="183"/>
      <c r="AE69123" s="184"/>
      <c r="AF69123" s="184"/>
    </row>
    <row r="69124" spans="30:32" ht="24.75" customHeight="1">
      <c r="AD69124" s="183"/>
      <c r="AE69124" s="184"/>
      <c r="AF69124" s="184"/>
    </row>
    <row r="69125" spans="30:32" ht="24.75" customHeight="1">
      <c r="AD69125" s="183"/>
      <c r="AE69125" s="184"/>
      <c r="AF69125" s="184"/>
    </row>
    <row r="69126" spans="30:32" ht="24.75" customHeight="1">
      <c r="AD69126" s="183"/>
      <c r="AE69126" s="184"/>
      <c r="AF69126" s="184"/>
    </row>
    <row r="69127" spans="30:32" ht="24.75" customHeight="1">
      <c r="AD69127" s="183"/>
      <c r="AE69127" s="184"/>
      <c r="AF69127" s="184"/>
    </row>
    <row r="69128" spans="30:32" ht="24.75" customHeight="1">
      <c r="AD69128" s="183"/>
      <c r="AE69128" s="184"/>
      <c r="AF69128" s="184"/>
    </row>
    <row r="69129" spans="30:32" ht="24.75" customHeight="1">
      <c r="AD69129" s="183"/>
      <c r="AE69129" s="184"/>
      <c r="AF69129" s="184"/>
    </row>
    <row r="69130" spans="30:32" ht="24.75" customHeight="1">
      <c r="AD69130" s="183"/>
      <c r="AE69130" s="184"/>
      <c r="AF69130" s="184"/>
    </row>
    <row r="69131" spans="30:32" ht="24.75" customHeight="1">
      <c r="AD69131" s="183"/>
      <c r="AE69131" s="184"/>
      <c r="AF69131" s="184"/>
    </row>
    <row r="69132" spans="30:32" ht="24.75" customHeight="1">
      <c r="AD69132" s="183"/>
      <c r="AE69132" s="184"/>
      <c r="AF69132" s="184"/>
    </row>
    <row r="69133" spans="30:32" ht="24.75" customHeight="1">
      <c r="AD69133" s="183"/>
      <c r="AE69133" s="184"/>
      <c r="AF69133" s="184"/>
    </row>
    <row r="69134" spans="30:32" ht="24.75" customHeight="1">
      <c r="AD69134" s="183"/>
      <c r="AE69134" s="184"/>
      <c r="AF69134" s="184"/>
    </row>
    <row r="69135" spans="30:32" ht="24.75" customHeight="1">
      <c r="AD69135" s="183"/>
      <c r="AE69135" s="184"/>
      <c r="AF69135" s="184"/>
    </row>
    <row r="69136" spans="30:32" ht="24.75" customHeight="1">
      <c r="AD69136" s="183"/>
      <c r="AE69136" s="184"/>
      <c r="AF69136" s="184"/>
    </row>
    <row r="69137" spans="30:32" ht="24.75" customHeight="1">
      <c r="AD69137" s="183"/>
      <c r="AE69137" s="184"/>
      <c r="AF69137" s="184"/>
    </row>
    <row r="69138" spans="30:32" ht="24.75" customHeight="1">
      <c r="AD69138" s="183"/>
      <c r="AE69138" s="184"/>
      <c r="AF69138" s="184"/>
    </row>
    <row r="69139" spans="30:32" ht="24.75" customHeight="1">
      <c r="AD69139" s="183"/>
      <c r="AE69139" s="184"/>
      <c r="AF69139" s="184"/>
    </row>
    <row r="69140" spans="30:32" ht="24.75" customHeight="1">
      <c r="AD69140" s="183"/>
      <c r="AE69140" s="184"/>
      <c r="AF69140" s="184"/>
    </row>
    <row r="69141" spans="30:32" ht="24.75" customHeight="1">
      <c r="AD69141" s="183"/>
      <c r="AE69141" s="184"/>
      <c r="AF69141" s="184"/>
    </row>
    <row r="69142" spans="30:32" ht="24.75" customHeight="1">
      <c r="AD69142" s="183"/>
      <c r="AE69142" s="184"/>
      <c r="AF69142" s="184"/>
    </row>
    <row r="69143" spans="30:32" ht="24.75" customHeight="1">
      <c r="AD69143" s="183"/>
      <c r="AE69143" s="184"/>
      <c r="AF69143" s="184"/>
    </row>
    <row r="69144" spans="30:32" ht="24.75" customHeight="1">
      <c r="AD69144" s="183"/>
      <c r="AE69144" s="184"/>
      <c r="AF69144" s="184"/>
    </row>
    <row r="69145" spans="30:32" ht="24.75" customHeight="1">
      <c r="AD69145" s="183"/>
      <c r="AE69145" s="184"/>
      <c r="AF69145" s="184"/>
    </row>
    <row r="69146" spans="30:32" ht="24.75" customHeight="1">
      <c r="AD69146" s="183"/>
      <c r="AE69146" s="184"/>
      <c r="AF69146" s="184"/>
    </row>
    <row r="69147" spans="30:32" ht="24.75" customHeight="1">
      <c r="AD69147" s="183"/>
      <c r="AE69147" s="184"/>
      <c r="AF69147" s="184"/>
    </row>
    <row r="69148" spans="30:32" ht="24.75" customHeight="1">
      <c r="AD69148" s="183"/>
      <c r="AE69148" s="184"/>
      <c r="AF69148" s="184"/>
    </row>
    <row r="69149" spans="30:32" ht="24.75" customHeight="1">
      <c r="AD69149" s="183"/>
      <c r="AE69149" s="184"/>
      <c r="AF69149" s="184"/>
    </row>
    <row r="69150" spans="30:32" ht="24.75" customHeight="1">
      <c r="AD69150" s="183"/>
      <c r="AE69150" s="184"/>
      <c r="AF69150" s="184"/>
    </row>
    <row r="69151" spans="30:32" ht="24.75" customHeight="1">
      <c r="AD69151" s="183"/>
      <c r="AE69151" s="184"/>
      <c r="AF69151" s="184"/>
    </row>
    <row r="69152" spans="30:32" ht="24.75" customHeight="1">
      <c r="AD69152" s="183"/>
      <c r="AE69152" s="184"/>
      <c r="AF69152" s="184"/>
    </row>
    <row r="69153" spans="30:32" ht="24.75" customHeight="1">
      <c r="AD69153" s="183"/>
      <c r="AE69153" s="184"/>
      <c r="AF69153" s="184"/>
    </row>
    <row r="69154" spans="30:32" ht="24.75" customHeight="1">
      <c r="AD69154" s="183"/>
      <c r="AE69154" s="184"/>
      <c r="AF69154" s="184"/>
    </row>
    <row r="69155" spans="30:32" ht="24.75" customHeight="1">
      <c r="AD69155" s="183"/>
      <c r="AE69155" s="184"/>
      <c r="AF69155" s="184"/>
    </row>
    <row r="69156" spans="30:32" ht="24.75" customHeight="1">
      <c r="AD69156" s="183"/>
      <c r="AE69156" s="184"/>
      <c r="AF69156" s="184"/>
    </row>
    <row r="69157" spans="30:32" ht="24.75" customHeight="1">
      <c r="AD69157" s="183"/>
      <c r="AE69157" s="184"/>
      <c r="AF69157" s="184"/>
    </row>
    <row r="69158" spans="30:32" ht="24.75" customHeight="1">
      <c r="AD69158" s="183"/>
      <c r="AE69158" s="184"/>
      <c r="AF69158" s="184"/>
    </row>
    <row r="69159" spans="30:32" ht="24.75" customHeight="1">
      <c r="AD69159" s="183"/>
      <c r="AE69159" s="184"/>
      <c r="AF69159" s="184"/>
    </row>
    <row r="69160" spans="30:32" ht="24.75" customHeight="1">
      <c r="AD69160" s="183"/>
      <c r="AE69160" s="184"/>
      <c r="AF69160" s="184"/>
    </row>
    <row r="69161" spans="30:32" ht="24.75" customHeight="1">
      <c r="AD69161" s="183"/>
      <c r="AE69161" s="184"/>
      <c r="AF69161" s="184"/>
    </row>
    <row r="69162" spans="30:32" ht="24.75" customHeight="1">
      <c r="AD69162" s="183"/>
      <c r="AE69162" s="184"/>
      <c r="AF69162" s="184"/>
    </row>
    <row r="69163" spans="30:32" ht="24.75" customHeight="1">
      <c r="AD69163" s="183"/>
      <c r="AE69163" s="184"/>
      <c r="AF69163" s="184"/>
    </row>
    <row r="69164" spans="30:32" ht="24.75" customHeight="1">
      <c r="AD69164" s="183"/>
      <c r="AE69164" s="184"/>
      <c r="AF69164" s="184"/>
    </row>
    <row r="69165" spans="30:32" ht="24.75" customHeight="1">
      <c r="AD69165" s="183"/>
      <c r="AE69165" s="184"/>
      <c r="AF69165" s="184"/>
    </row>
    <row r="69166" spans="30:32" ht="24.75" customHeight="1">
      <c r="AD69166" s="183"/>
      <c r="AE69166" s="184"/>
      <c r="AF69166" s="184"/>
    </row>
    <row r="69167" spans="30:32" ht="24.75" customHeight="1">
      <c r="AD69167" s="183"/>
      <c r="AE69167" s="184"/>
      <c r="AF69167" s="184"/>
    </row>
    <row r="69168" spans="30:32" ht="24.75" customHeight="1">
      <c r="AD69168" s="183"/>
      <c r="AE69168" s="184"/>
      <c r="AF69168" s="184"/>
    </row>
    <row r="69169" spans="30:32" ht="24.75" customHeight="1">
      <c r="AD69169" s="183"/>
      <c r="AE69169" s="184"/>
      <c r="AF69169" s="184"/>
    </row>
    <row r="69170" spans="30:32" ht="24.75" customHeight="1">
      <c r="AD69170" s="183"/>
      <c r="AE69170" s="184"/>
      <c r="AF69170" s="184"/>
    </row>
    <row r="69171" spans="30:32" ht="24.75" customHeight="1">
      <c r="AD69171" s="183"/>
      <c r="AE69171" s="184"/>
      <c r="AF69171" s="184"/>
    </row>
    <row r="69172" spans="30:32" ht="24.75" customHeight="1">
      <c r="AD69172" s="183"/>
      <c r="AE69172" s="184"/>
      <c r="AF69172" s="184"/>
    </row>
    <row r="69173" spans="30:32" ht="24.75" customHeight="1">
      <c r="AD69173" s="183"/>
      <c r="AE69173" s="184"/>
      <c r="AF69173" s="184"/>
    </row>
    <row r="69174" spans="30:32" ht="24.75" customHeight="1">
      <c r="AD69174" s="183"/>
      <c r="AE69174" s="184"/>
      <c r="AF69174" s="184"/>
    </row>
    <row r="69175" spans="30:32" ht="24.75" customHeight="1">
      <c r="AD69175" s="183"/>
      <c r="AE69175" s="184"/>
      <c r="AF69175" s="184"/>
    </row>
    <row r="69176" spans="30:32" ht="24.75" customHeight="1">
      <c r="AD69176" s="183"/>
      <c r="AE69176" s="184"/>
      <c r="AF69176" s="184"/>
    </row>
    <row r="69177" spans="30:32" ht="24.75" customHeight="1">
      <c r="AD69177" s="183"/>
      <c r="AE69177" s="184"/>
      <c r="AF69177" s="184"/>
    </row>
    <row r="69178" spans="30:32" ht="24.75" customHeight="1">
      <c r="AD69178" s="183"/>
      <c r="AE69178" s="184"/>
      <c r="AF69178" s="184"/>
    </row>
    <row r="69179" spans="30:32" ht="24.75" customHeight="1">
      <c r="AD69179" s="183"/>
      <c r="AE69179" s="184"/>
      <c r="AF69179" s="184"/>
    </row>
    <row r="69180" spans="30:32" ht="24.75" customHeight="1">
      <c r="AD69180" s="183"/>
      <c r="AE69180" s="184"/>
      <c r="AF69180" s="184"/>
    </row>
    <row r="69181" spans="30:32" ht="24.75" customHeight="1">
      <c r="AD69181" s="183"/>
      <c r="AE69181" s="184"/>
      <c r="AF69181" s="184"/>
    </row>
    <row r="69182" spans="30:32" ht="24.75" customHeight="1">
      <c r="AD69182" s="183"/>
      <c r="AE69182" s="184"/>
      <c r="AF69182" s="184"/>
    </row>
    <row r="69183" spans="30:32" ht="24.75" customHeight="1">
      <c r="AD69183" s="183"/>
      <c r="AE69183" s="184"/>
      <c r="AF69183" s="184"/>
    </row>
    <row r="69184" spans="30:32" ht="24.75" customHeight="1">
      <c r="AD69184" s="183"/>
      <c r="AE69184" s="184"/>
      <c r="AF69184" s="184"/>
    </row>
    <row r="69185" spans="30:32" ht="24.75" customHeight="1">
      <c r="AD69185" s="183"/>
      <c r="AE69185" s="184"/>
      <c r="AF69185" s="184"/>
    </row>
    <row r="69186" spans="30:32" ht="24.75" customHeight="1">
      <c r="AD69186" s="183"/>
      <c r="AE69186" s="184"/>
      <c r="AF69186" s="184"/>
    </row>
    <row r="69187" spans="30:32" ht="24.75" customHeight="1">
      <c r="AD69187" s="183"/>
      <c r="AE69187" s="184"/>
      <c r="AF69187" s="184"/>
    </row>
    <row r="69188" spans="30:32" ht="24.75" customHeight="1">
      <c r="AD69188" s="183"/>
      <c r="AE69188" s="184"/>
      <c r="AF69188" s="184"/>
    </row>
    <row r="69189" spans="30:32" ht="24.75" customHeight="1">
      <c r="AD69189" s="183"/>
      <c r="AE69189" s="184"/>
      <c r="AF69189" s="184"/>
    </row>
    <row r="69190" spans="30:32" ht="24.75" customHeight="1">
      <c r="AD69190" s="183"/>
      <c r="AE69190" s="184"/>
      <c r="AF69190" s="184"/>
    </row>
    <row r="69191" spans="30:32" ht="24.75" customHeight="1">
      <c r="AD69191" s="183"/>
      <c r="AE69191" s="184"/>
      <c r="AF69191" s="184"/>
    </row>
    <row r="69192" spans="30:32" ht="24.75" customHeight="1">
      <c r="AD69192" s="183"/>
      <c r="AE69192" s="184"/>
      <c r="AF69192" s="184"/>
    </row>
    <row r="69193" spans="30:32" ht="24.75" customHeight="1">
      <c r="AD69193" s="183"/>
      <c r="AE69193" s="184"/>
      <c r="AF69193" s="184"/>
    </row>
    <row r="69194" spans="30:32" ht="24.75" customHeight="1">
      <c r="AD69194" s="183"/>
      <c r="AE69194" s="184"/>
      <c r="AF69194" s="184"/>
    </row>
    <row r="69195" spans="30:32" ht="24.75" customHeight="1">
      <c r="AD69195" s="183"/>
      <c r="AE69195" s="184"/>
      <c r="AF69195" s="184"/>
    </row>
    <row r="69196" spans="30:32" ht="24.75" customHeight="1">
      <c r="AD69196" s="183"/>
      <c r="AE69196" s="184"/>
      <c r="AF69196" s="184"/>
    </row>
    <row r="69197" spans="30:32" ht="24.75" customHeight="1">
      <c r="AD69197" s="183"/>
      <c r="AE69197" s="184"/>
      <c r="AF69197" s="184"/>
    </row>
    <row r="69198" spans="30:32" ht="24.75" customHeight="1">
      <c r="AD69198" s="183"/>
      <c r="AE69198" s="184"/>
      <c r="AF69198" s="184"/>
    </row>
    <row r="69199" spans="30:32" ht="24.75" customHeight="1">
      <c r="AD69199" s="183"/>
      <c r="AE69199" s="184"/>
      <c r="AF69199" s="184"/>
    </row>
    <row r="69200" spans="30:32" ht="24.75" customHeight="1">
      <c r="AD69200" s="183"/>
      <c r="AE69200" s="184"/>
      <c r="AF69200" s="184"/>
    </row>
    <row r="69201" spans="30:32" ht="24.75" customHeight="1">
      <c r="AD69201" s="183"/>
      <c r="AE69201" s="184"/>
      <c r="AF69201" s="184"/>
    </row>
    <row r="69202" spans="30:32" ht="24.75" customHeight="1">
      <c r="AD69202" s="183"/>
      <c r="AE69202" s="184"/>
      <c r="AF69202" s="184"/>
    </row>
    <row r="69203" spans="30:32" ht="24.75" customHeight="1">
      <c r="AD69203" s="183"/>
      <c r="AE69203" s="184"/>
      <c r="AF69203" s="184"/>
    </row>
    <row r="69204" spans="30:32" ht="24.75" customHeight="1">
      <c r="AD69204" s="183"/>
      <c r="AE69204" s="184"/>
      <c r="AF69204" s="184"/>
    </row>
    <row r="69205" spans="30:32" ht="24.75" customHeight="1">
      <c r="AD69205" s="183"/>
      <c r="AE69205" s="184"/>
      <c r="AF69205" s="184"/>
    </row>
    <row r="69206" spans="30:32" ht="24.75" customHeight="1">
      <c r="AD69206" s="183"/>
      <c r="AE69206" s="184"/>
      <c r="AF69206" s="184"/>
    </row>
    <row r="69207" spans="30:32" ht="24.75" customHeight="1">
      <c r="AD69207" s="183"/>
      <c r="AE69207" s="184"/>
      <c r="AF69207" s="184"/>
    </row>
    <row r="69208" spans="30:32" ht="24.75" customHeight="1">
      <c r="AD69208" s="183"/>
      <c r="AE69208" s="184"/>
      <c r="AF69208" s="184"/>
    </row>
    <row r="69209" spans="30:32" ht="24.75" customHeight="1">
      <c r="AD69209" s="183"/>
      <c r="AE69209" s="184"/>
      <c r="AF69209" s="184"/>
    </row>
    <row r="69210" spans="30:32" ht="24.75" customHeight="1">
      <c r="AD69210" s="183"/>
      <c r="AE69210" s="184"/>
      <c r="AF69210" s="184"/>
    </row>
    <row r="69211" spans="30:32" ht="24.75" customHeight="1">
      <c r="AD69211" s="183"/>
      <c r="AE69211" s="184"/>
      <c r="AF69211" s="184"/>
    </row>
    <row r="69212" spans="30:32" ht="24.75" customHeight="1">
      <c r="AD69212" s="183"/>
      <c r="AE69212" s="184"/>
      <c r="AF69212" s="184"/>
    </row>
    <row r="69213" spans="30:32" ht="24.75" customHeight="1">
      <c r="AD69213" s="183"/>
      <c r="AE69213" s="184"/>
      <c r="AF69213" s="184"/>
    </row>
    <row r="69214" spans="30:32" ht="24.75" customHeight="1">
      <c r="AD69214" s="183"/>
      <c r="AE69214" s="184"/>
      <c r="AF69214" s="184"/>
    </row>
    <row r="69215" spans="30:32" ht="24.75" customHeight="1">
      <c r="AD69215" s="183"/>
      <c r="AE69215" s="184"/>
      <c r="AF69215" s="184"/>
    </row>
    <row r="69216" spans="30:32" ht="24.75" customHeight="1">
      <c r="AD69216" s="183"/>
      <c r="AE69216" s="184"/>
      <c r="AF69216" s="184"/>
    </row>
    <row r="69217" spans="30:32" ht="24.75" customHeight="1">
      <c r="AD69217" s="183"/>
      <c r="AE69217" s="184"/>
      <c r="AF69217" s="184"/>
    </row>
    <row r="69218" spans="30:32" ht="24.75" customHeight="1">
      <c r="AD69218" s="183"/>
      <c r="AE69218" s="184"/>
      <c r="AF69218" s="184"/>
    </row>
    <row r="69219" spans="30:32" ht="24.75" customHeight="1">
      <c r="AD69219" s="183"/>
      <c r="AE69219" s="184"/>
      <c r="AF69219" s="184"/>
    </row>
    <row r="69220" spans="30:32" ht="24.75" customHeight="1">
      <c r="AD69220" s="183"/>
      <c r="AE69220" s="184"/>
      <c r="AF69220" s="184"/>
    </row>
    <row r="69221" spans="30:32" ht="24.75" customHeight="1">
      <c r="AD69221" s="183"/>
      <c r="AE69221" s="184"/>
      <c r="AF69221" s="184"/>
    </row>
    <row r="69222" spans="30:32" ht="24.75" customHeight="1">
      <c r="AD69222" s="183"/>
      <c r="AE69222" s="184"/>
      <c r="AF69222" s="184"/>
    </row>
    <row r="69223" spans="30:32" ht="24.75" customHeight="1">
      <c r="AD69223" s="183"/>
      <c r="AE69223" s="184"/>
      <c r="AF69223" s="184"/>
    </row>
    <row r="69224" spans="30:32" ht="24.75" customHeight="1">
      <c r="AD69224" s="183"/>
      <c r="AE69224" s="184"/>
      <c r="AF69224" s="184"/>
    </row>
    <row r="69225" spans="30:32" ht="24.75" customHeight="1">
      <c r="AD69225" s="183"/>
      <c r="AE69225" s="184"/>
      <c r="AF69225" s="184"/>
    </row>
    <row r="69226" spans="30:32" ht="24.75" customHeight="1">
      <c r="AD69226" s="183"/>
      <c r="AE69226" s="184"/>
      <c r="AF69226" s="184"/>
    </row>
    <row r="69227" spans="30:32" ht="24.75" customHeight="1">
      <c r="AD69227" s="183"/>
      <c r="AE69227" s="184"/>
      <c r="AF69227" s="184"/>
    </row>
    <row r="69228" spans="30:32" ht="24.75" customHeight="1">
      <c r="AD69228" s="183"/>
      <c r="AE69228" s="184"/>
      <c r="AF69228" s="184"/>
    </row>
    <row r="69229" spans="30:32" ht="24.75" customHeight="1">
      <c r="AD69229" s="183"/>
      <c r="AE69229" s="184"/>
      <c r="AF69229" s="184"/>
    </row>
    <row r="69230" spans="30:32" ht="24.75" customHeight="1">
      <c r="AD69230" s="183"/>
      <c r="AE69230" s="184"/>
      <c r="AF69230" s="184"/>
    </row>
    <row r="69231" spans="30:32" ht="24.75" customHeight="1">
      <c r="AD69231" s="183"/>
      <c r="AE69231" s="184"/>
      <c r="AF69231" s="184"/>
    </row>
    <row r="69232" spans="30:32" ht="24.75" customHeight="1">
      <c r="AD69232" s="183"/>
      <c r="AE69232" s="184"/>
      <c r="AF69232" s="184"/>
    </row>
    <row r="69233" spans="30:32" ht="24.75" customHeight="1">
      <c r="AD69233" s="183"/>
      <c r="AE69233" s="184"/>
      <c r="AF69233" s="184"/>
    </row>
    <row r="69234" spans="30:32" ht="24.75" customHeight="1">
      <c r="AD69234" s="183"/>
      <c r="AE69234" s="184"/>
      <c r="AF69234" s="184"/>
    </row>
    <row r="69235" spans="30:32" ht="24.75" customHeight="1">
      <c r="AD69235" s="183"/>
      <c r="AE69235" s="184"/>
      <c r="AF69235" s="184"/>
    </row>
    <row r="69236" spans="30:32" ht="24.75" customHeight="1">
      <c r="AD69236" s="183"/>
      <c r="AE69236" s="184"/>
      <c r="AF69236" s="184"/>
    </row>
    <row r="69237" spans="30:32" ht="24.75" customHeight="1">
      <c r="AD69237" s="183"/>
      <c r="AE69237" s="184"/>
      <c r="AF69237" s="184"/>
    </row>
    <row r="69238" spans="30:32" ht="24.75" customHeight="1">
      <c r="AD69238" s="183"/>
      <c r="AE69238" s="184"/>
      <c r="AF69238" s="184"/>
    </row>
    <row r="69239" spans="30:32" ht="24.75" customHeight="1">
      <c r="AD69239" s="183"/>
      <c r="AE69239" s="184"/>
      <c r="AF69239" s="184"/>
    </row>
    <row r="69240" spans="30:32" ht="24.75" customHeight="1">
      <c r="AD69240" s="183"/>
      <c r="AE69240" s="184"/>
      <c r="AF69240" s="184"/>
    </row>
    <row r="69241" spans="30:32" ht="24.75" customHeight="1">
      <c r="AD69241" s="183"/>
      <c r="AE69241" s="184"/>
      <c r="AF69241" s="184"/>
    </row>
    <row r="69242" spans="30:32" ht="24.75" customHeight="1">
      <c r="AD69242" s="183"/>
      <c r="AE69242" s="184"/>
      <c r="AF69242" s="184"/>
    </row>
    <row r="69243" spans="30:32" ht="24.75" customHeight="1">
      <c r="AD69243" s="183"/>
      <c r="AE69243" s="184"/>
      <c r="AF69243" s="184"/>
    </row>
    <row r="69244" spans="30:32" ht="24.75" customHeight="1">
      <c r="AD69244" s="183"/>
      <c r="AE69244" s="184"/>
      <c r="AF69244" s="184"/>
    </row>
    <row r="69245" spans="30:32" ht="24.75" customHeight="1">
      <c r="AD69245" s="183"/>
      <c r="AE69245" s="184"/>
      <c r="AF69245" s="184"/>
    </row>
    <row r="69246" spans="30:32" ht="24.75" customHeight="1">
      <c r="AD69246" s="183"/>
      <c r="AE69246" s="184"/>
      <c r="AF69246" s="184"/>
    </row>
    <row r="69247" spans="30:32" ht="24.75" customHeight="1">
      <c r="AD69247" s="183"/>
      <c r="AE69247" s="184"/>
      <c r="AF69247" s="184"/>
    </row>
    <row r="69248" spans="30:32" ht="24.75" customHeight="1">
      <c r="AD69248" s="183"/>
      <c r="AE69248" s="184"/>
      <c r="AF69248" s="184"/>
    </row>
    <row r="69249" spans="30:32" ht="24.75" customHeight="1">
      <c r="AD69249" s="183"/>
      <c r="AE69249" s="184"/>
      <c r="AF69249" s="184"/>
    </row>
    <row r="69250" spans="30:32" ht="24.75" customHeight="1">
      <c r="AD69250" s="183"/>
      <c r="AE69250" s="184"/>
      <c r="AF69250" s="184"/>
    </row>
    <row r="69251" spans="30:32" ht="24.75" customHeight="1">
      <c r="AD69251" s="183"/>
      <c r="AE69251" s="184"/>
      <c r="AF69251" s="184"/>
    </row>
    <row r="69252" spans="30:32" ht="24.75" customHeight="1">
      <c r="AD69252" s="183"/>
      <c r="AE69252" s="184"/>
      <c r="AF69252" s="184"/>
    </row>
    <row r="69253" spans="30:32" ht="24.75" customHeight="1">
      <c r="AD69253" s="183"/>
      <c r="AE69253" s="184"/>
      <c r="AF69253" s="184"/>
    </row>
    <row r="69254" spans="30:32" ht="24.75" customHeight="1">
      <c r="AD69254" s="183"/>
      <c r="AE69254" s="184"/>
      <c r="AF69254" s="184"/>
    </row>
    <row r="69255" spans="30:32" ht="24.75" customHeight="1">
      <c r="AD69255" s="183"/>
      <c r="AE69255" s="184"/>
      <c r="AF69255" s="184"/>
    </row>
    <row r="69256" spans="30:32" ht="24.75" customHeight="1">
      <c r="AD69256" s="183"/>
      <c r="AE69256" s="184"/>
      <c r="AF69256" s="184"/>
    </row>
    <row r="69257" spans="30:32" ht="24.75" customHeight="1">
      <c r="AD69257" s="183"/>
      <c r="AE69257" s="184"/>
      <c r="AF69257" s="184"/>
    </row>
    <row r="69258" spans="30:32" ht="24.75" customHeight="1">
      <c r="AD69258" s="183"/>
      <c r="AE69258" s="184"/>
      <c r="AF69258" s="184"/>
    </row>
    <row r="69259" spans="30:32" ht="24.75" customHeight="1">
      <c r="AD69259" s="183"/>
      <c r="AE69259" s="184"/>
      <c r="AF69259" s="184"/>
    </row>
    <row r="69260" spans="30:32" ht="24.75" customHeight="1">
      <c r="AD69260" s="183"/>
      <c r="AE69260" s="184"/>
      <c r="AF69260" s="184"/>
    </row>
    <row r="69261" spans="30:32" ht="24.75" customHeight="1">
      <c r="AD69261" s="183"/>
      <c r="AE69261" s="184"/>
      <c r="AF69261" s="184"/>
    </row>
    <row r="69262" spans="30:32" ht="24.75" customHeight="1">
      <c r="AD69262" s="183"/>
      <c r="AE69262" s="184"/>
      <c r="AF69262" s="184"/>
    </row>
    <row r="69263" spans="30:32" ht="24.75" customHeight="1">
      <c r="AD69263" s="183"/>
      <c r="AE69263" s="184"/>
      <c r="AF69263" s="184"/>
    </row>
    <row r="69264" spans="30:32" ht="24.75" customHeight="1">
      <c r="AD69264" s="183"/>
      <c r="AE69264" s="184"/>
      <c r="AF69264" s="184"/>
    </row>
    <row r="69265" spans="30:32" ht="24.75" customHeight="1">
      <c r="AD69265" s="183"/>
      <c r="AE69265" s="184"/>
      <c r="AF69265" s="184"/>
    </row>
    <row r="69266" spans="30:32" ht="24.75" customHeight="1">
      <c r="AD69266" s="183"/>
      <c r="AE69266" s="184"/>
      <c r="AF69266" s="184"/>
    </row>
    <row r="69267" spans="30:32" ht="24.75" customHeight="1">
      <c r="AD69267" s="183"/>
      <c r="AE69267" s="184"/>
      <c r="AF69267" s="184"/>
    </row>
    <row r="69268" spans="30:32" ht="24.75" customHeight="1">
      <c r="AD69268" s="183"/>
      <c r="AE69268" s="184"/>
      <c r="AF69268" s="184"/>
    </row>
    <row r="69269" spans="30:32" ht="24.75" customHeight="1">
      <c r="AD69269" s="183"/>
      <c r="AE69269" s="184"/>
      <c r="AF69269" s="184"/>
    </row>
    <row r="69270" spans="30:32" ht="24.75" customHeight="1">
      <c r="AD69270" s="183"/>
      <c r="AE69270" s="184"/>
      <c r="AF69270" s="184"/>
    </row>
    <row r="69271" spans="30:32" ht="24.75" customHeight="1">
      <c r="AD69271" s="183"/>
      <c r="AE69271" s="184"/>
      <c r="AF69271" s="184"/>
    </row>
    <row r="69272" spans="30:32" ht="24.75" customHeight="1">
      <c r="AD69272" s="183"/>
      <c r="AE69272" s="184"/>
      <c r="AF69272" s="184"/>
    </row>
    <row r="69273" spans="30:32" ht="24.75" customHeight="1">
      <c r="AD69273" s="183"/>
      <c r="AE69273" s="184"/>
      <c r="AF69273" s="184"/>
    </row>
    <row r="69274" spans="30:32" ht="24.75" customHeight="1">
      <c r="AD69274" s="183"/>
      <c r="AE69274" s="184"/>
      <c r="AF69274" s="184"/>
    </row>
    <row r="69275" spans="30:32" ht="24.75" customHeight="1">
      <c r="AD69275" s="183"/>
      <c r="AE69275" s="184"/>
      <c r="AF69275" s="184"/>
    </row>
    <row r="69276" spans="30:32" ht="24.75" customHeight="1">
      <c r="AD69276" s="183"/>
      <c r="AE69276" s="184"/>
      <c r="AF69276" s="184"/>
    </row>
    <row r="69277" spans="30:32" ht="24.75" customHeight="1">
      <c r="AD69277" s="183"/>
      <c r="AE69277" s="184"/>
      <c r="AF69277" s="184"/>
    </row>
    <row r="69278" spans="30:32" ht="24.75" customHeight="1">
      <c r="AD69278" s="183"/>
      <c r="AE69278" s="184"/>
      <c r="AF69278" s="184"/>
    </row>
    <row r="69279" spans="30:32" ht="24.75" customHeight="1">
      <c r="AD69279" s="183"/>
      <c r="AE69279" s="184"/>
      <c r="AF69279" s="184"/>
    </row>
    <row r="69280" spans="30:32" ht="24.75" customHeight="1">
      <c r="AD69280" s="183"/>
      <c r="AE69280" s="184"/>
      <c r="AF69280" s="184"/>
    </row>
    <row r="69281" spans="30:32" ht="24.75" customHeight="1">
      <c r="AD69281" s="183"/>
      <c r="AE69281" s="184"/>
      <c r="AF69281" s="184"/>
    </row>
    <row r="69282" spans="30:32" ht="24.75" customHeight="1">
      <c r="AD69282" s="183"/>
      <c r="AE69282" s="184"/>
      <c r="AF69282" s="184"/>
    </row>
    <row r="69283" spans="30:32" ht="24.75" customHeight="1">
      <c r="AD69283" s="183"/>
      <c r="AE69283" s="184"/>
      <c r="AF69283" s="184"/>
    </row>
    <row r="69284" spans="30:32" ht="24.75" customHeight="1">
      <c r="AD69284" s="183"/>
      <c r="AE69284" s="184"/>
      <c r="AF69284" s="184"/>
    </row>
    <row r="69285" spans="30:32" ht="24.75" customHeight="1">
      <c r="AD69285" s="183"/>
      <c r="AE69285" s="184"/>
      <c r="AF69285" s="184"/>
    </row>
    <row r="69286" spans="30:32" ht="24.75" customHeight="1">
      <c r="AD69286" s="183"/>
      <c r="AE69286" s="184"/>
      <c r="AF69286" s="184"/>
    </row>
    <row r="69287" spans="30:32" ht="24.75" customHeight="1">
      <c r="AD69287" s="183"/>
      <c r="AE69287" s="184"/>
      <c r="AF69287" s="184"/>
    </row>
    <row r="69288" spans="30:32" ht="24.75" customHeight="1">
      <c r="AD69288" s="183"/>
      <c r="AE69288" s="184"/>
      <c r="AF69288" s="184"/>
    </row>
    <row r="69289" spans="30:32" ht="24.75" customHeight="1">
      <c r="AD69289" s="183"/>
      <c r="AE69289" s="184"/>
      <c r="AF69289" s="184"/>
    </row>
    <row r="69290" spans="30:32" ht="24.75" customHeight="1">
      <c r="AD69290" s="183"/>
      <c r="AE69290" s="184"/>
      <c r="AF69290" s="184"/>
    </row>
    <row r="69291" spans="30:32" ht="24.75" customHeight="1">
      <c r="AD69291" s="183"/>
      <c r="AE69291" s="184"/>
      <c r="AF69291" s="184"/>
    </row>
    <row r="69292" spans="30:32" ht="24.75" customHeight="1">
      <c r="AD69292" s="183"/>
      <c r="AE69292" s="184"/>
      <c r="AF69292" s="184"/>
    </row>
    <row r="69293" spans="30:32" ht="24.75" customHeight="1">
      <c r="AD69293" s="183"/>
      <c r="AE69293" s="184"/>
      <c r="AF69293" s="184"/>
    </row>
    <row r="69294" spans="30:32" ht="24.75" customHeight="1">
      <c r="AD69294" s="183"/>
      <c r="AE69294" s="184"/>
      <c r="AF69294" s="184"/>
    </row>
    <row r="69295" spans="30:32" ht="24.75" customHeight="1">
      <c r="AD69295" s="183"/>
      <c r="AE69295" s="184"/>
      <c r="AF69295" s="184"/>
    </row>
    <row r="69296" spans="30:32" ht="24.75" customHeight="1">
      <c r="AD69296" s="183"/>
      <c r="AE69296" s="184"/>
      <c r="AF69296" s="184"/>
    </row>
    <row r="69297" spans="30:32" ht="24.75" customHeight="1">
      <c r="AD69297" s="183"/>
      <c r="AE69297" s="184"/>
      <c r="AF69297" s="184"/>
    </row>
    <row r="69298" spans="30:32" ht="24.75" customHeight="1">
      <c r="AD69298" s="183"/>
      <c r="AE69298" s="184"/>
      <c r="AF69298" s="184"/>
    </row>
    <row r="69299" spans="30:32" ht="24.75" customHeight="1">
      <c r="AD69299" s="183"/>
      <c r="AE69299" s="184"/>
      <c r="AF69299" s="184"/>
    </row>
    <row r="69300" spans="30:32" ht="24.75" customHeight="1">
      <c r="AD69300" s="183"/>
      <c r="AE69300" s="184"/>
      <c r="AF69300" s="184"/>
    </row>
    <row r="69301" spans="30:32" ht="24.75" customHeight="1">
      <c r="AD69301" s="183"/>
      <c r="AE69301" s="184"/>
      <c r="AF69301" s="184"/>
    </row>
    <row r="69302" spans="30:32" ht="24.75" customHeight="1">
      <c r="AD69302" s="183"/>
      <c r="AE69302" s="184"/>
      <c r="AF69302" s="184"/>
    </row>
    <row r="69303" spans="30:32" ht="24.75" customHeight="1">
      <c r="AD69303" s="183"/>
      <c r="AE69303" s="184"/>
      <c r="AF69303" s="184"/>
    </row>
    <row r="69304" spans="30:32" ht="24.75" customHeight="1">
      <c r="AD69304" s="183"/>
      <c r="AE69304" s="184"/>
      <c r="AF69304" s="184"/>
    </row>
    <row r="69305" spans="30:32" ht="24.75" customHeight="1">
      <c r="AD69305" s="183"/>
      <c r="AE69305" s="184"/>
      <c r="AF69305" s="184"/>
    </row>
    <row r="69306" spans="30:32" ht="24.75" customHeight="1">
      <c r="AD69306" s="183"/>
      <c r="AE69306" s="184"/>
      <c r="AF69306" s="184"/>
    </row>
    <row r="69307" spans="30:32" ht="24.75" customHeight="1">
      <c r="AD69307" s="183"/>
      <c r="AE69307" s="184"/>
      <c r="AF69307" s="184"/>
    </row>
    <row r="69308" spans="30:32" ht="24.75" customHeight="1">
      <c r="AD69308" s="183"/>
      <c r="AE69308" s="184"/>
      <c r="AF69308" s="184"/>
    </row>
    <row r="69309" spans="30:32" ht="24.75" customHeight="1">
      <c r="AD69309" s="183"/>
      <c r="AE69309" s="184"/>
      <c r="AF69309" s="184"/>
    </row>
    <row r="69310" spans="30:32" ht="24.75" customHeight="1">
      <c r="AD69310" s="183"/>
      <c r="AE69310" s="184"/>
      <c r="AF69310" s="184"/>
    </row>
    <row r="69311" spans="30:32" ht="24.75" customHeight="1">
      <c r="AD69311" s="183"/>
      <c r="AE69311" s="184"/>
      <c r="AF69311" s="184"/>
    </row>
    <row r="69312" spans="30:32" ht="24.75" customHeight="1">
      <c r="AD69312" s="183"/>
      <c r="AE69312" s="184"/>
      <c r="AF69312" s="184"/>
    </row>
    <row r="69313" spans="30:32" ht="24.75" customHeight="1">
      <c r="AD69313" s="183"/>
      <c r="AE69313" s="184"/>
      <c r="AF69313" s="184"/>
    </row>
    <row r="69314" spans="30:32" ht="24.75" customHeight="1">
      <c r="AD69314" s="183"/>
      <c r="AE69314" s="184"/>
      <c r="AF69314" s="184"/>
    </row>
    <row r="69315" spans="30:32" ht="24.75" customHeight="1">
      <c r="AD69315" s="183"/>
      <c r="AE69315" s="184"/>
      <c r="AF69315" s="184"/>
    </row>
    <row r="69316" spans="30:32" ht="24.75" customHeight="1">
      <c r="AD69316" s="183"/>
      <c r="AE69316" s="184"/>
      <c r="AF69316" s="184"/>
    </row>
    <row r="69317" spans="30:32" ht="24.75" customHeight="1">
      <c r="AD69317" s="183"/>
      <c r="AE69317" s="184"/>
      <c r="AF69317" s="184"/>
    </row>
    <row r="69318" spans="30:32" ht="24.75" customHeight="1">
      <c r="AD69318" s="183"/>
      <c r="AE69318" s="184"/>
      <c r="AF69318" s="184"/>
    </row>
    <row r="69319" spans="30:32" ht="24.75" customHeight="1">
      <c r="AD69319" s="183"/>
      <c r="AE69319" s="184"/>
      <c r="AF69319" s="184"/>
    </row>
    <row r="69320" spans="30:32" ht="24.75" customHeight="1">
      <c r="AD69320" s="183"/>
      <c r="AE69320" s="184"/>
      <c r="AF69320" s="184"/>
    </row>
    <row r="69321" spans="30:32" ht="24.75" customHeight="1">
      <c r="AD69321" s="183"/>
      <c r="AE69321" s="184"/>
      <c r="AF69321" s="184"/>
    </row>
    <row r="69322" spans="30:32" ht="24.75" customHeight="1">
      <c r="AD69322" s="183"/>
      <c r="AE69322" s="184"/>
      <c r="AF69322" s="184"/>
    </row>
    <row r="69323" spans="30:32" ht="24.75" customHeight="1">
      <c r="AD69323" s="183"/>
      <c r="AE69323" s="184"/>
      <c r="AF69323" s="184"/>
    </row>
    <row r="69324" spans="30:32" ht="24.75" customHeight="1">
      <c r="AD69324" s="183"/>
      <c r="AE69324" s="184"/>
      <c r="AF69324" s="184"/>
    </row>
    <row r="69325" spans="30:32" ht="24.75" customHeight="1">
      <c r="AD69325" s="183"/>
      <c r="AE69325" s="184"/>
      <c r="AF69325" s="184"/>
    </row>
    <row r="69326" spans="30:32" ht="24.75" customHeight="1">
      <c r="AD69326" s="183"/>
      <c r="AE69326" s="184"/>
      <c r="AF69326" s="184"/>
    </row>
    <row r="69327" spans="30:32" ht="24.75" customHeight="1">
      <c r="AD69327" s="183"/>
      <c r="AE69327" s="184"/>
      <c r="AF69327" s="184"/>
    </row>
    <row r="69328" spans="30:32" ht="24.75" customHeight="1">
      <c r="AD69328" s="183"/>
      <c r="AE69328" s="184"/>
      <c r="AF69328" s="184"/>
    </row>
    <row r="69329" spans="30:32" ht="24.75" customHeight="1">
      <c r="AD69329" s="183"/>
      <c r="AE69329" s="184"/>
      <c r="AF69329" s="184"/>
    </row>
    <row r="69330" spans="30:32" ht="24.75" customHeight="1">
      <c r="AD69330" s="183"/>
      <c r="AE69330" s="184"/>
      <c r="AF69330" s="184"/>
    </row>
    <row r="69331" spans="30:32" ht="24.75" customHeight="1">
      <c r="AD69331" s="183"/>
      <c r="AE69331" s="184"/>
      <c r="AF69331" s="184"/>
    </row>
    <row r="69332" spans="30:32" ht="24.75" customHeight="1">
      <c r="AD69332" s="183"/>
      <c r="AE69332" s="184"/>
      <c r="AF69332" s="184"/>
    </row>
    <row r="69333" spans="30:32" ht="24.75" customHeight="1">
      <c r="AD69333" s="183"/>
      <c r="AE69333" s="184"/>
      <c r="AF69333" s="184"/>
    </row>
    <row r="69334" spans="30:32" ht="24.75" customHeight="1">
      <c r="AD69334" s="183"/>
      <c r="AE69334" s="184"/>
      <c r="AF69334" s="184"/>
    </row>
    <row r="69335" spans="30:32" ht="24.75" customHeight="1">
      <c r="AD69335" s="183"/>
      <c r="AE69335" s="184"/>
      <c r="AF69335" s="184"/>
    </row>
    <row r="69336" spans="30:32" ht="24.75" customHeight="1">
      <c r="AD69336" s="183"/>
      <c r="AE69336" s="184"/>
      <c r="AF69336" s="184"/>
    </row>
    <row r="69337" spans="30:32" ht="24.75" customHeight="1">
      <c r="AD69337" s="183"/>
      <c r="AE69337" s="184"/>
      <c r="AF69337" s="184"/>
    </row>
    <row r="69338" spans="30:32" ht="24.75" customHeight="1">
      <c r="AD69338" s="183"/>
      <c r="AE69338" s="184"/>
      <c r="AF69338" s="184"/>
    </row>
    <row r="69339" spans="30:32" ht="24.75" customHeight="1">
      <c r="AD69339" s="183"/>
      <c r="AE69339" s="184"/>
      <c r="AF69339" s="184"/>
    </row>
    <row r="69340" spans="30:32" ht="24.75" customHeight="1">
      <c r="AD69340" s="183"/>
      <c r="AE69340" s="184"/>
      <c r="AF69340" s="184"/>
    </row>
    <row r="69341" spans="30:32" ht="24.75" customHeight="1">
      <c r="AD69341" s="183"/>
      <c r="AE69341" s="184"/>
      <c r="AF69341" s="184"/>
    </row>
    <row r="69342" spans="30:32" ht="24.75" customHeight="1">
      <c r="AD69342" s="183"/>
      <c r="AE69342" s="184"/>
      <c r="AF69342" s="184"/>
    </row>
    <row r="69343" spans="30:32" ht="24.75" customHeight="1">
      <c r="AD69343" s="183"/>
      <c r="AE69343" s="184"/>
      <c r="AF69343" s="184"/>
    </row>
    <row r="69344" spans="30:32" ht="24.75" customHeight="1">
      <c r="AD69344" s="183"/>
      <c r="AE69344" s="184"/>
      <c r="AF69344" s="184"/>
    </row>
    <row r="69345" spans="30:32" ht="24.75" customHeight="1">
      <c r="AD69345" s="183"/>
      <c r="AE69345" s="184"/>
      <c r="AF69345" s="184"/>
    </row>
    <row r="69346" spans="30:32" ht="24.75" customHeight="1">
      <c r="AD69346" s="183"/>
      <c r="AE69346" s="184"/>
      <c r="AF69346" s="184"/>
    </row>
    <row r="69347" spans="30:32" ht="24.75" customHeight="1">
      <c r="AD69347" s="183"/>
      <c r="AE69347" s="184"/>
      <c r="AF69347" s="184"/>
    </row>
    <row r="69348" spans="30:32" ht="24.75" customHeight="1">
      <c r="AD69348" s="183"/>
      <c r="AE69348" s="184"/>
      <c r="AF69348" s="184"/>
    </row>
    <row r="69349" spans="30:32" ht="24.75" customHeight="1">
      <c r="AD69349" s="183"/>
      <c r="AE69349" s="184"/>
      <c r="AF69349" s="184"/>
    </row>
    <row r="69350" spans="30:32" ht="24.75" customHeight="1">
      <c r="AD69350" s="183"/>
      <c r="AE69350" s="184"/>
      <c r="AF69350" s="184"/>
    </row>
    <row r="69351" spans="30:32" ht="24.75" customHeight="1">
      <c r="AD69351" s="183"/>
      <c r="AE69351" s="184"/>
      <c r="AF69351" s="184"/>
    </row>
    <row r="69352" spans="30:32" ht="24.75" customHeight="1">
      <c r="AD69352" s="183"/>
      <c r="AE69352" s="184"/>
      <c r="AF69352" s="184"/>
    </row>
    <row r="69353" spans="30:32" ht="24.75" customHeight="1">
      <c r="AD69353" s="183"/>
      <c r="AE69353" s="184"/>
      <c r="AF69353" s="184"/>
    </row>
    <row r="69354" spans="30:32" ht="24.75" customHeight="1">
      <c r="AD69354" s="183"/>
      <c r="AE69354" s="184"/>
      <c r="AF69354" s="184"/>
    </row>
    <row r="69355" spans="30:32" ht="24.75" customHeight="1">
      <c r="AD69355" s="183"/>
      <c r="AE69355" s="184"/>
      <c r="AF69355" s="184"/>
    </row>
    <row r="69356" spans="30:32" ht="24.75" customHeight="1">
      <c r="AD69356" s="183"/>
      <c r="AE69356" s="184"/>
      <c r="AF69356" s="184"/>
    </row>
    <row r="69357" spans="30:32" ht="24.75" customHeight="1">
      <c r="AD69357" s="183"/>
      <c r="AE69357" s="184"/>
      <c r="AF69357" s="184"/>
    </row>
    <row r="69358" spans="30:32" ht="24.75" customHeight="1">
      <c r="AD69358" s="183"/>
      <c r="AE69358" s="184"/>
      <c r="AF69358" s="184"/>
    </row>
    <row r="69359" spans="30:32" ht="24.75" customHeight="1">
      <c r="AD69359" s="183"/>
      <c r="AE69359" s="184"/>
      <c r="AF69359" s="184"/>
    </row>
    <row r="69360" spans="30:32" ht="24.75" customHeight="1">
      <c r="AD69360" s="183"/>
      <c r="AE69360" s="184"/>
      <c r="AF69360" s="184"/>
    </row>
    <row r="69361" spans="30:32" ht="24.75" customHeight="1">
      <c r="AD69361" s="183"/>
      <c r="AE69361" s="184"/>
      <c r="AF69361" s="184"/>
    </row>
    <row r="69362" spans="30:32" ht="24.75" customHeight="1">
      <c r="AD69362" s="183"/>
      <c r="AE69362" s="184"/>
      <c r="AF69362" s="184"/>
    </row>
    <row r="69363" spans="30:32" ht="24.75" customHeight="1">
      <c r="AD69363" s="183"/>
      <c r="AE69363" s="184"/>
      <c r="AF69363" s="184"/>
    </row>
    <row r="69364" spans="30:32" ht="24.75" customHeight="1">
      <c r="AD69364" s="183"/>
      <c r="AE69364" s="184"/>
      <c r="AF69364" s="184"/>
    </row>
    <row r="69365" spans="30:32" ht="24.75" customHeight="1">
      <c r="AD69365" s="183"/>
      <c r="AE69365" s="184"/>
      <c r="AF69365" s="184"/>
    </row>
    <row r="69366" spans="30:32" ht="24.75" customHeight="1">
      <c r="AD69366" s="183"/>
      <c r="AE69366" s="184"/>
      <c r="AF69366" s="184"/>
    </row>
    <row r="69367" spans="30:32" ht="24.75" customHeight="1">
      <c r="AD69367" s="183"/>
      <c r="AE69367" s="184"/>
      <c r="AF69367" s="184"/>
    </row>
    <row r="69368" spans="30:32" ht="24.75" customHeight="1">
      <c r="AD69368" s="183"/>
      <c r="AE69368" s="184"/>
      <c r="AF69368" s="184"/>
    </row>
    <row r="69369" spans="30:32" ht="24.75" customHeight="1">
      <c r="AD69369" s="183"/>
      <c r="AE69369" s="184"/>
      <c r="AF69369" s="184"/>
    </row>
    <row r="69370" spans="30:32" ht="24.75" customHeight="1">
      <c r="AD69370" s="183"/>
      <c r="AE69370" s="184"/>
      <c r="AF69370" s="184"/>
    </row>
    <row r="69371" spans="30:32" ht="24.75" customHeight="1">
      <c r="AD69371" s="183"/>
      <c r="AE69371" s="184"/>
      <c r="AF69371" s="184"/>
    </row>
    <row r="69372" spans="30:32" ht="24.75" customHeight="1">
      <c r="AD69372" s="183"/>
      <c r="AE69372" s="184"/>
      <c r="AF69372" s="184"/>
    </row>
    <row r="69373" spans="30:32" ht="24.75" customHeight="1">
      <c r="AD69373" s="183"/>
      <c r="AE69373" s="184"/>
      <c r="AF69373" s="184"/>
    </row>
    <row r="69374" spans="30:32" ht="24.75" customHeight="1">
      <c r="AD69374" s="183"/>
      <c r="AE69374" s="184"/>
      <c r="AF69374" s="184"/>
    </row>
    <row r="69375" spans="30:32" ht="24.75" customHeight="1">
      <c r="AD69375" s="183"/>
      <c r="AE69375" s="184"/>
      <c r="AF69375" s="184"/>
    </row>
    <row r="69376" spans="30:32" ht="24.75" customHeight="1">
      <c r="AD69376" s="183"/>
      <c r="AE69376" s="184"/>
      <c r="AF69376" s="184"/>
    </row>
    <row r="69377" spans="30:32" ht="24.75" customHeight="1">
      <c r="AD69377" s="183"/>
      <c r="AE69377" s="184"/>
      <c r="AF69377" s="184"/>
    </row>
    <row r="69378" spans="30:32" ht="24.75" customHeight="1">
      <c r="AD69378" s="183"/>
      <c r="AE69378" s="184"/>
      <c r="AF69378" s="184"/>
    </row>
    <row r="69379" spans="30:32" ht="24.75" customHeight="1">
      <c r="AD69379" s="183"/>
      <c r="AE69379" s="184"/>
      <c r="AF69379" s="184"/>
    </row>
    <row r="69380" spans="30:32" ht="24.75" customHeight="1">
      <c r="AD69380" s="183"/>
      <c r="AE69380" s="184"/>
      <c r="AF69380" s="184"/>
    </row>
    <row r="69381" spans="30:32" ht="24.75" customHeight="1">
      <c r="AD69381" s="183"/>
      <c r="AE69381" s="184"/>
      <c r="AF69381" s="184"/>
    </row>
    <row r="69382" spans="30:32" ht="24.75" customHeight="1">
      <c r="AD69382" s="183"/>
      <c r="AE69382" s="184"/>
      <c r="AF69382" s="184"/>
    </row>
    <row r="69383" spans="30:32" ht="24.75" customHeight="1">
      <c r="AD69383" s="183"/>
      <c r="AE69383" s="184"/>
      <c r="AF69383" s="184"/>
    </row>
    <row r="69384" spans="30:32" ht="24.75" customHeight="1">
      <c r="AD69384" s="183"/>
      <c r="AE69384" s="184"/>
      <c r="AF69384" s="184"/>
    </row>
    <row r="69385" spans="30:32" ht="24.75" customHeight="1">
      <c r="AD69385" s="183"/>
      <c r="AE69385" s="184"/>
      <c r="AF69385" s="184"/>
    </row>
    <row r="69386" spans="30:32" ht="24.75" customHeight="1">
      <c r="AD69386" s="183"/>
      <c r="AE69386" s="184"/>
      <c r="AF69386" s="184"/>
    </row>
    <row r="69387" spans="30:32" ht="24.75" customHeight="1">
      <c r="AD69387" s="183"/>
      <c r="AE69387" s="184"/>
      <c r="AF69387" s="184"/>
    </row>
    <row r="69388" spans="30:32" ht="24.75" customHeight="1">
      <c r="AD69388" s="183"/>
      <c r="AE69388" s="184"/>
      <c r="AF69388" s="184"/>
    </row>
    <row r="69389" spans="30:32" ht="24.75" customHeight="1">
      <c r="AD69389" s="183"/>
      <c r="AE69389" s="184"/>
      <c r="AF69389" s="184"/>
    </row>
    <row r="69390" spans="30:32" ht="24.75" customHeight="1">
      <c r="AD69390" s="183"/>
      <c r="AE69390" s="184"/>
      <c r="AF69390" s="184"/>
    </row>
    <row r="69391" spans="30:32" ht="24.75" customHeight="1">
      <c r="AD69391" s="183"/>
      <c r="AE69391" s="184"/>
      <c r="AF69391" s="184"/>
    </row>
    <row r="69392" spans="30:32" ht="24.75" customHeight="1">
      <c r="AD69392" s="183"/>
      <c r="AE69392" s="184"/>
      <c r="AF69392" s="184"/>
    </row>
    <row r="69393" spans="30:32" ht="24.75" customHeight="1">
      <c r="AD69393" s="183"/>
      <c r="AE69393" s="184"/>
      <c r="AF69393" s="184"/>
    </row>
    <row r="69394" spans="30:32" ht="24.75" customHeight="1">
      <c r="AD69394" s="183"/>
      <c r="AE69394" s="184"/>
      <c r="AF69394" s="184"/>
    </row>
    <row r="69395" spans="30:32" ht="24.75" customHeight="1">
      <c r="AD69395" s="183"/>
      <c r="AE69395" s="184"/>
      <c r="AF69395" s="184"/>
    </row>
    <row r="69396" spans="30:32" ht="24.75" customHeight="1">
      <c r="AD69396" s="183"/>
      <c r="AE69396" s="184"/>
      <c r="AF69396" s="184"/>
    </row>
    <row r="69397" spans="30:32" ht="24.75" customHeight="1">
      <c r="AD69397" s="183"/>
      <c r="AE69397" s="184"/>
      <c r="AF69397" s="184"/>
    </row>
    <row r="69398" spans="30:32" ht="24.75" customHeight="1">
      <c r="AD69398" s="183"/>
      <c r="AE69398" s="184"/>
      <c r="AF69398" s="184"/>
    </row>
    <row r="69399" spans="30:32" ht="24.75" customHeight="1">
      <c r="AD69399" s="183"/>
      <c r="AE69399" s="184"/>
      <c r="AF69399" s="184"/>
    </row>
    <row r="69400" spans="30:32" ht="24.75" customHeight="1">
      <c r="AD69400" s="183"/>
      <c r="AE69400" s="184"/>
      <c r="AF69400" s="184"/>
    </row>
    <row r="69401" spans="30:32" ht="24.75" customHeight="1">
      <c r="AD69401" s="183"/>
      <c r="AE69401" s="184"/>
      <c r="AF69401" s="184"/>
    </row>
    <row r="69402" spans="30:32" ht="24.75" customHeight="1">
      <c r="AD69402" s="183"/>
      <c r="AE69402" s="184"/>
      <c r="AF69402" s="184"/>
    </row>
    <row r="69403" spans="30:32" ht="24.75" customHeight="1">
      <c r="AD69403" s="183"/>
      <c r="AE69403" s="184"/>
      <c r="AF69403" s="184"/>
    </row>
    <row r="69404" spans="30:32" ht="24.75" customHeight="1">
      <c r="AD69404" s="183"/>
      <c r="AE69404" s="184"/>
      <c r="AF69404" s="184"/>
    </row>
    <row r="69405" spans="30:32" ht="24.75" customHeight="1">
      <c r="AD69405" s="183"/>
      <c r="AE69405" s="184"/>
      <c r="AF69405" s="184"/>
    </row>
    <row r="69406" spans="30:32" ht="24.75" customHeight="1">
      <c r="AD69406" s="183"/>
      <c r="AE69406" s="184"/>
      <c r="AF69406" s="184"/>
    </row>
    <row r="69407" spans="30:32" ht="24.75" customHeight="1">
      <c r="AD69407" s="183"/>
      <c r="AE69407" s="184"/>
      <c r="AF69407" s="184"/>
    </row>
    <row r="69408" spans="30:32" ht="24.75" customHeight="1">
      <c r="AD69408" s="183"/>
      <c r="AE69408" s="184"/>
      <c r="AF69408" s="184"/>
    </row>
    <row r="69409" spans="30:32" ht="24.75" customHeight="1">
      <c r="AD69409" s="183"/>
      <c r="AE69409" s="184"/>
      <c r="AF69409" s="184"/>
    </row>
    <row r="69410" spans="30:32" ht="24.75" customHeight="1">
      <c r="AD69410" s="183"/>
      <c r="AE69410" s="184"/>
      <c r="AF69410" s="184"/>
    </row>
    <row r="69411" spans="30:32" ht="24.75" customHeight="1">
      <c r="AD69411" s="183"/>
      <c r="AE69411" s="184"/>
      <c r="AF69411" s="184"/>
    </row>
    <row r="69412" spans="30:32" ht="24.75" customHeight="1">
      <c r="AD69412" s="183"/>
      <c r="AE69412" s="184"/>
      <c r="AF69412" s="184"/>
    </row>
    <row r="69413" spans="30:32" ht="24.75" customHeight="1">
      <c r="AD69413" s="183"/>
      <c r="AE69413" s="184"/>
      <c r="AF69413" s="184"/>
    </row>
    <row r="69414" spans="30:32" ht="24.75" customHeight="1">
      <c r="AD69414" s="183"/>
      <c r="AE69414" s="184"/>
      <c r="AF69414" s="184"/>
    </row>
    <row r="69415" spans="30:32" ht="24.75" customHeight="1">
      <c r="AD69415" s="183"/>
      <c r="AE69415" s="184"/>
      <c r="AF69415" s="184"/>
    </row>
    <row r="69416" spans="30:32" ht="24.75" customHeight="1">
      <c r="AD69416" s="183"/>
      <c r="AE69416" s="184"/>
      <c r="AF69416" s="184"/>
    </row>
    <row r="69417" spans="30:32" ht="24.75" customHeight="1">
      <c r="AD69417" s="183"/>
      <c r="AE69417" s="184"/>
      <c r="AF69417" s="184"/>
    </row>
    <row r="69418" spans="30:32" ht="24.75" customHeight="1">
      <c r="AD69418" s="183"/>
      <c r="AE69418" s="184"/>
      <c r="AF69418" s="184"/>
    </row>
    <row r="69419" spans="30:32" ht="24.75" customHeight="1">
      <c r="AD69419" s="183"/>
      <c r="AE69419" s="184"/>
      <c r="AF69419" s="184"/>
    </row>
    <row r="69420" spans="30:32" ht="24.75" customHeight="1">
      <c r="AD69420" s="183"/>
      <c r="AE69420" s="184"/>
      <c r="AF69420" s="184"/>
    </row>
    <row r="69421" spans="30:32" ht="24.75" customHeight="1">
      <c r="AD69421" s="183"/>
      <c r="AE69421" s="184"/>
      <c r="AF69421" s="184"/>
    </row>
    <row r="69422" spans="30:32" ht="24.75" customHeight="1">
      <c r="AD69422" s="183"/>
      <c r="AE69422" s="184"/>
      <c r="AF69422" s="184"/>
    </row>
    <row r="69423" spans="30:32" ht="24.75" customHeight="1">
      <c r="AD69423" s="183"/>
      <c r="AE69423" s="184"/>
      <c r="AF69423" s="184"/>
    </row>
    <row r="69424" spans="30:32" ht="24.75" customHeight="1">
      <c r="AD69424" s="183"/>
      <c r="AE69424" s="184"/>
      <c r="AF69424" s="184"/>
    </row>
    <row r="69425" spans="30:32" ht="24.75" customHeight="1">
      <c r="AD69425" s="183"/>
      <c r="AE69425" s="184"/>
      <c r="AF69425" s="184"/>
    </row>
    <row r="69426" spans="30:32" ht="24.75" customHeight="1">
      <c r="AD69426" s="183"/>
      <c r="AE69426" s="184"/>
      <c r="AF69426" s="184"/>
    </row>
    <row r="69427" spans="30:32" ht="24.75" customHeight="1">
      <c r="AD69427" s="183"/>
      <c r="AE69427" s="184"/>
      <c r="AF69427" s="184"/>
    </row>
    <row r="69428" spans="30:32" ht="24.75" customHeight="1">
      <c r="AD69428" s="183"/>
      <c r="AE69428" s="184"/>
      <c r="AF69428" s="184"/>
    </row>
    <row r="69429" spans="30:32" ht="24.75" customHeight="1">
      <c r="AD69429" s="183"/>
      <c r="AE69429" s="184"/>
      <c r="AF69429" s="184"/>
    </row>
    <row r="69430" spans="30:32" ht="24.75" customHeight="1">
      <c r="AD69430" s="183"/>
      <c r="AE69430" s="184"/>
      <c r="AF69430" s="184"/>
    </row>
    <row r="69431" spans="30:32" ht="24.75" customHeight="1">
      <c r="AD69431" s="183"/>
      <c r="AE69431" s="184"/>
      <c r="AF69431" s="184"/>
    </row>
    <row r="69432" spans="30:32" ht="24.75" customHeight="1">
      <c r="AD69432" s="183"/>
      <c r="AE69432" s="184"/>
      <c r="AF69432" s="184"/>
    </row>
    <row r="69433" spans="30:32" ht="24.75" customHeight="1">
      <c r="AD69433" s="183"/>
      <c r="AE69433" s="184"/>
      <c r="AF69433" s="184"/>
    </row>
    <row r="69434" spans="30:32" ht="24.75" customHeight="1">
      <c r="AD69434" s="183"/>
      <c r="AE69434" s="184"/>
      <c r="AF69434" s="184"/>
    </row>
    <row r="69435" spans="30:32" ht="24.75" customHeight="1">
      <c r="AD69435" s="183"/>
      <c r="AE69435" s="184"/>
      <c r="AF69435" s="184"/>
    </row>
    <row r="69436" spans="30:32" ht="24.75" customHeight="1">
      <c r="AD69436" s="183"/>
      <c r="AE69436" s="184"/>
      <c r="AF69436" s="184"/>
    </row>
    <row r="69437" spans="30:32" ht="24.75" customHeight="1">
      <c r="AD69437" s="183"/>
      <c r="AE69437" s="184"/>
      <c r="AF69437" s="184"/>
    </row>
    <row r="69438" spans="30:32" ht="24.75" customHeight="1">
      <c r="AD69438" s="183"/>
      <c r="AE69438" s="184"/>
      <c r="AF69438" s="184"/>
    </row>
    <row r="69439" spans="30:32" ht="24.75" customHeight="1">
      <c r="AD69439" s="183"/>
      <c r="AE69439" s="184"/>
      <c r="AF69439" s="184"/>
    </row>
    <row r="69440" spans="30:32" ht="24.75" customHeight="1">
      <c r="AD69440" s="183"/>
      <c r="AE69440" s="184"/>
      <c r="AF69440" s="184"/>
    </row>
    <row r="69441" spans="30:32" ht="24.75" customHeight="1">
      <c r="AD69441" s="183"/>
      <c r="AE69441" s="184"/>
      <c r="AF69441" s="184"/>
    </row>
    <row r="69442" spans="30:32" ht="24.75" customHeight="1">
      <c r="AD69442" s="183"/>
      <c r="AE69442" s="184"/>
      <c r="AF69442" s="184"/>
    </row>
    <row r="69443" spans="30:32" ht="24.75" customHeight="1">
      <c r="AD69443" s="183"/>
      <c r="AE69443" s="184"/>
      <c r="AF69443" s="184"/>
    </row>
    <row r="69444" spans="30:32" ht="24.75" customHeight="1">
      <c r="AD69444" s="183"/>
      <c r="AE69444" s="184"/>
      <c r="AF69444" s="184"/>
    </row>
    <row r="69445" spans="30:32" ht="24.75" customHeight="1">
      <c r="AD69445" s="183"/>
      <c r="AE69445" s="184"/>
      <c r="AF69445" s="184"/>
    </row>
    <row r="69446" spans="30:32" ht="24.75" customHeight="1">
      <c r="AD69446" s="183"/>
      <c r="AE69446" s="184"/>
      <c r="AF69446" s="184"/>
    </row>
    <row r="69447" spans="30:32" ht="24.75" customHeight="1">
      <c r="AD69447" s="183"/>
      <c r="AE69447" s="184"/>
      <c r="AF69447" s="184"/>
    </row>
    <row r="69448" spans="30:32" ht="24.75" customHeight="1">
      <c r="AD69448" s="183"/>
      <c r="AE69448" s="184"/>
      <c r="AF69448" s="184"/>
    </row>
    <row r="69449" spans="30:32" ht="24.75" customHeight="1">
      <c r="AD69449" s="183"/>
      <c r="AE69449" s="184"/>
      <c r="AF69449" s="184"/>
    </row>
    <row r="69450" spans="30:32" ht="24.75" customHeight="1">
      <c r="AD69450" s="183"/>
      <c r="AE69450" s="184"/>
      <c r="AF69450" s="184"/>
    </row>
    <row r="69451" spans="30:32" ht="24.75" customHeight="1">
      <c r="AD69451" s="183"/>
      <c r="AE69451" s="184"/>
      <c r="AF69451" s="184"/>
    </row>
    <row r="69452" spans="30:32" ht="24.75" customHeight="1">
      <c r="AD69452" s="183"/>
      <c r="AE69452" s="184"/>
      <c r="AF69452" s="184"/>
    </row>
    <row r="69453" spans="30:32" ht="24.75" customHeight="1">
      <c r="AD69453" s="183"/>
      <c r="AE69453" s="184"/>
      <c r="AF69453" s="184"/>
    </row>
    <row r="69454" spans="30:32" ht="24.75" customHeight="1">
      <c r="AD69454" s="183"/>
      <c r="AE69454" s="184"/>
      <c r="AF69454" s="184"/>
    </row>
    <row r="69455" spans="30:32" ht="24.75" customHeight="1">
      <c r="AD69455" s="183"/>
      <c r="AE69455" s="184"/>
      <c r="AF69455" s="184"/>
    </row>
    <row r="69456" spans="30:32" ht="24.75" customHeight="1">
      <c r="AD69456" s="183"/>
      <c r="AE69456" s="184"/>
      <c r="AF69456" s="184"/>
    </row>
    <row r="69457" spans="30:32" ht="24.75" customHeight="1">
      <c r="AD69457" s="183"/>
      <c r="AE69457" s="184"/>
      <c r="AF69457" s="184"/>
    </row>
    <row r="69458" spans="30:32" ht="24.75" customHeight="1">
      <c r="AD69458" s="183"/>
      <c r="AE69458" s="184"/>
      <c r="AF69458" s="184"/>
    </row>
    <row r="69459" spans="30:32" ht="24.75" customHeight="1">
      <c r="AD69459" s="183"/>
      <c r="AE69459" s="184"/>
      <c r="AF69459" s="184"/>
    </row>
    <row r="69460" spans="30:32" ht="24.75" customHeight="1">
      <c r="AD69460" s="183"/>
      <c r="AE69460" s="184"/>
      <c r="AF69460" s="184"/>
    </row>
    <row r="69461" spans="30:32" ht="24.75" customHeight="1">
      <c r="AD69461" s="183"/>
      <c r="AE69461" s="184"/>
      <c r="AF69461" s="184"/>
    </row>
    <row r="69462" spans="30:32" ht="24.75" customHeight="1">
      <c r="AD69462" s="183"/>
      <c r="AE69462" s="184"/>
      <c r="AF69462" s="184"/>
    </row>
    <row r="69463" spans="30:32" ht="24.75" customHeight="1">
      <c r="AD69463" s="183"/>
      <c r="AE69463" s="184"/>
      <c r="AF69463" s="184"/>
    </row>
    <row r="69464" spans="30:32" ht="24.75" customHeight="1">
      <c r="AD69464" s="183"/>
      <c r="AE69464" s="184"/>
      <c r="AF69464" s="184"/>
    </row>
    <row r="69465" spans="30:32" ht="24.75" customHeight="1">
      <c r="AD69465" s="183"/>
      <c r="AE69465" s="184"/>
      <c r="AF69465" s="184"/>
    </row>
    <row r="69466" spans="30:32" ht="24.75" customHeight="1">
      <c r="AD69466" s="183"/>
      <c r="AE69466" s="184"/>
      <c r="AF69466" s="184"/>
    </row>
    <row r="69467" spans="30:32" ht="24.75" customHeight="1">
      <c r="AD69467" s="183"/>
      <c r="AE69467" s="184"/>
      <c r="AF69467" s="184"/>
    </row>
    <row r="69468" spans="30:32" ht="24.75" customHeight="1">
      <c r="AD69468" s="183"/>
      <c r="AE69468" s="184"/>
      <c r="AF69468" s="184"/>
    </row>
    <row r="69469" spans="30:32" ht="24.75" customHeight="1">
      <c r="AD69469" s="183"/>
      <c r="AE69469" s="184"/>
      <c r="AF69469" s="184"/>
    </row>
    <row r="69470" spans="30:32" ht="24.75" customHeight="1">
      <c r="AD69470" s="183"/>
      <c r="AE69470" s="184"/>
      <c r="AF69470" s="184"/>
    </row>
    <row r="69471" spans="30:32" ht="24.75" customHeight="1">
      <c r="AD69471" s="183"/>
      <c r="AE69471" s="184"/>
      <c r="AF69471" s="184"/>
    </row>
    <row r="69472" spans="30:32" ht="24.75" customHeight="1">
      <c r="AD69472" s="183"/>
      <c r="AE69472" s="184"/>
      <c r="AF69472" s="184"/>
    </row>
    <row r="69473" spans="30:32" ht="24.75" customHeight="1">
      <c r="AD69473" s="183"/>
      <c r="AE69473" s="184"/>
      <c r="AF69473" s="184"/>
    </row>
    <row r="69474" spans="30:32" ht="24.75" customHeight="1">
      <c r="AD69474" s="183"/>
      <c r="AE69474" s="184"/>
      <c r="AF69474" s="184"/>
    </row>
    <row r="69475" spans="30:32" ht="24.75" customHeight="1">
      <c r="AD69475" s="183"/>
      <c r="AE69475" s="184"/>
      <c r="AF69475" s="184"/>
    </row>
    <row r="69476" spans="30:32" ht="24.75" customHeight="1">
      <c r="AD69476" s="183"/>
      <c r="AE69476" s="184"/>
      <c r="AF69476" s="184"/>
    </row>
    <row r="69477" spans="30:32" ht="24.75" customHeight="1">
      <c r="AD69477" s="183"/>
      <c r="AE69477" s="184"/>
      <c r="AF69477" s="184"/>
    </row>
    <row r="69478" spans="30:32" ht="24.75" customHeight="1">
      <c r="AD69478" s="183"/>
      <c r="AE69478" s="184"/>
      <c r="AF69478" s="184"/>
    </row>
    <row r="69479" spans="30:32" ht="24.75" customHeight="1">
      <c r="AD69479" s="183"/>
      <c r="AE69479" s="184"/>
      <c r="AF69479" s="184"/>
    </row>
    <row r="69480" spans="30:32" ht="24.75" customHeight="1">
      <c r="AD69480" s="183"/>
      <c r="AE69480" s="184"/>
      <c r="AF69480" s="184"/>
    </row>
    <row r="69481" spans="30:32" ht="24.75" customHeight="1">
      <c r="AD69481" s="183"/>
      <c r="AE69481" s="184"/>
      <c r="AF69481" s="184"/>
    </row>
    <row r="69482" spans="30:32" ht="24.75" customHeight="1">
      <c r="AD69482" s="183"/>
      <c r="AE69482" s="184"/>
      <c r="AF69482" s="184"/>
    </row>
    <row r="69483" spans="30:32" ht="24.75" customHeight="1">
      <c r="AD69483" s="183"/>
      <c r="AE69483" s="184"/>
      <c r="AF69483" s="184"/>
    </row>
    <row r="69484" spans="30:32" ht="24.75" customHeight="1">
      <c r="AD69484" s="183"/>
      <c r="AE69484" s="184"/>
      <c r="AF69484" s="184"/>
    </row>
    <row r="69485" spans="30:32" ht="24.75" customHeight="1">
      <c r="AD69485" s="183"/>
      <c r="AE69485" s="184"/>
      <c r="AF69485" s="184"/>
    </row>
    <row r="69486" spans="30:32" ht="24.75" customHeight="1">
      <c r="AD69486" s="183"/>
      <c r="AE69486" s="184"/>
      <c r="AF69486" s="184"/>
    </row>
    <row r="69487" spans="30:32" ht="24.75" customHeight="1">
      <c r="AD69487" s="183"/>
      <c r="AE69487" s="184"/>
      <c r="AF69487" s="184"/>
    </row>
    <row r="69488" spans="30:32" ht="24.75" customHeight="1">
      <c r="AD69488" s="183"/>
      <c r="AE69488" s="184"/>
      <c r="AF69488" s="184"/>
    </row>
    <row r="69489" spans="30:32" ht="24.75" customHeight="1">
      <c r="AD69489" s="183"/>
      <c r="AE69489" s="184"/>
      <c r="AF69489" s="184"/>
    </row>
    <row r="69490" spans="30:32" ht="24.75" customHeight="1">
      <c r="AD69490" s="183"/>
      <c r="AE69490" s="184"/>
      <c r="AF69490" s="184"/>
    </row>
    <row r="69491" spans="30:32" ht="24.75" customHeight="1">
      <c r="AD69491" s="183"/>
      <c r="AE69491" s="184"/>
      <c r="AF69491" s="184"/>
    </row>
    <row r="69492" spans="30:32" ht="24.75" customHeight="1">
      <c r="AD69492" s="183"/>
      <c r="AE69492" s="184"/>
      <c r="AF69492" s="184"/>
    </row>
    <row r="69493" spans="30:32" ht="24.75" customHeight="1">
      <c r="AD69493" s="183"/>
      <c r="AE69493" s="184"/>
      <c r="AF69493" s="184"/>
    </row>
    <row r="69494" spans="30:32" ht="24.75" customHeight="1">
      <c r="AD69494" s="183"/>
      <c r="AE69494" s="184"/>
      <c r="AF69494" s="184"/>
    </row>
    <row r="69495" spans="30:32" ht="24.75" customHeight="1">
      <c r="AD69495" s="183"/>
      <c r="AE69495" s="184"/>
      <c r="AF69495" s="184"/>
    </row>
    <row r="69496" spans="30:32" ht="24.75" customHeight="1">
      <c r="AD69496" s="183"/>
      <c r="AE69496" s="184"/>
      <c r="AF69496" s="184"/>
    </row>
    <row r="69497" spans="30:32" ht="24.75" customHeight="1">
      <c r="AD69497" s="183"/>
      <c r="AE69497" s="184"/>
      <c r="AF69497" s="184"/>
    </row>
    <row r="69498" spans="30:32" ht="24.75" customHeight="1">
      <c r="AD69498" s="183"/>
      <c r="AE69498" s="184"/>
      <c r="AF69498" s="184"/>
    </row>
    <row r="69499" spans="30:32" ht="24.75" customHeight="1">
      <c r="AD69499" s="183"/>
      <c r="AE69499" s="184"/>
      <c r="AF69499" s="184"/>
    </row>
    <row r="69500" spans="30:32" ht="24.75" customHeight="1">
      <c r="AD69500" s="183"/>
      <c r="AE69500" s="184"/>
      <c r="AF69500" s="184"/>
    </row>
    <row r="69501" spans="30:32" ht="24.75" customHeight="1">
      <c r="AD69501" s="183"/>
      <c r="AE69501" s="184"/>
      <c r="AF69501" s="184"/>
    </row>
    <row r="69502" spans="30:32" ht="24.75" customHeight="1">
      <c r="AD69502" s="183"/>
      <c r="AE69502" s="184"/>
      <c r="AF69502" s="184"/>
    </row>
    <row r="69503" spans="30:32" ht="24.75" customHeight="1">
      <c r="AD69503" s="183"/>
      <c r="AE69503" s="184"/>
      <c r="AF69503" s="184"/>
    </row>
    <row r="69504" spans="30:32" ht="24.75" customHeight="1">
      <c r="AD69504" s="183"/>
      <c r="AE69504" s="184"/>
      <c r="AF69504" s="184"/>
    </row>
    <row r="69505" spans="30:32" ht="24.75" customHeight="1">
      <c r="AD69505" s="183"/>
      <c r="AE69505" s="184"/>
      <c r="AF69505" s="184"/>
    </row>
    <row r="69506" spans="30:32" ht="24.75" customHeight="1">
      <c r="AD69506" s="183"/>
      <c r="AE69506" s="184"/>
      <c r="AF69506" s="184"/>
    </row>
    <row r="69507" spans="30:32" ht="24.75" customHeight="1">
      <c r="AD69507" s="183"/>
      <c r="AE69507" s="184"/>
      <c r="AF69507" s="184"/>
    </row>
    <row r="69508" spans="30:32" ht="24.75" customHeight="1">
      <c r="AD69508" s="183"/>
      <c r="AE69508" s="184"/>
      <c r="AF69508" s="184"/>
    </row>
    <row r="69509" spans="30:32" ht="24.75" customHeight="1">
      <c r="AD69509" s="183"/>
      <c r="AE69509" s="184"/>
      <c r="AF69509" s="184"/>
    </row>
    <row r="69510" spans="30:32" ht="24.75" customHeight="1">
      <c r="AD69510" s="183"/>
      <c r="AE69510" s="184"/>
      <c r="AF69510" s="184"/>
    </row>
    <row r="69511" spans="30:32" ht="24.75" customHeight="1">
      <c r="AD69511" s="183"/>
      <c r="AE69511" s="184"/>
      <c r="AF69511" s="184"/>
    </row>
    <row r="69512" spans="30:32" ht="24.75" customHeight="1">
      <c r="AD69512" s="183"/>
      <c r="AE69512" s="184"/>
      <c r="AF69512" s="184"/>
    </row>
    <row r="69513" spans="30:32" ht="24.75" customHeight="1">
      <c r="AD69513" s="183"/>
      <c r="AE69513" s="184"/>
      <c r="AF69513" s="184"/>
    </row>
    <row r="69514" spans="30:32" ht="24.75" customHeight="1">
      <c r="AD69514" s="183"/>
      <c r="AE69514" s="184"/>
      <c r="AF69514" s="184"/>
    </row>
    <row r="69515" spans="30:32" ht="24.75" customHeight="1">
      <c r="AD69515" s="183"/>
      <c r="AE69515" s="184"/>
      <c r="AF69515" s="184"/>
    </row>
    <row r="69516" spans="30:32" ht="24.75" customHeight="1">
      <c r="AD69516" s="183"/>
      <c r="AE69516" s="184"/>
      <c r="AF69516" s="184"/>
    </row>
    <row r="69517" spans="30:32" ht="24.75" customHeight="1">
      <c r="AD69517" s="183"/>
      <c r="AE69517" s="184"/>
      <c r="AF69517" s="184"/>
    </row>
    <row r="69518" spans="30:32" ht="24.75" customHeight="1">
      <c r="AD69518" s="183"/>
      <c r="AE69518" s="184"/>
      <c r="AF69518" s="184"/>
    </row>
    <row r="69519" spans="30:32" ht="24.75" customHeight="1">
      <c r="AD69519" s="183"/>
      <c r="AE69519" s="184"/>
      <c r="AF69519" s="184"/>
    </row>
    <row r="69520" spans="30:32" ht="24.75" customHeight="1">
      <c r="AD69520" s="183"/>
      <c r="AE69520" s="184"/>
      <c r="AF69520" s="184"/>
    </row>
    <row r="69521" spans="30:32" ht="24.75" customHeight="1">
      <c r="AD69521" s="183"/>
      <c r="AE69521" s="184"/>
      <c r="AF69521" s="184"/>
    </row>
    <row r="69522" spans="30:32" ht="24.75" customHeight="1">
      <c r="AD69522" s="183"/>
      <c r="AE69522" s="184"/>
      <c r="AF69522" s="184"/>
    </row>
    <row r="69523" spans="30:32" ht="24.75" customHeight="1">
      <c r="AD69523" s="183"/>
      <c r="AE69523" s="184"/>
      <c r="AF69523" s="184"/>
    </row>
    <row r="69524" spans="30:32" ht="24.75" customHeight="1">
      <c r="AD69524" s="183"/>
      <c r="AE69524" s="184"/>
      <c r="AF69524" s="184"/>
    </row>
    <row r="69525" spans="30:32" ht="24.75" customHeight="1">
      <c r="AD69525" s="183"/>
      <c r="AE69525" s="184"/>
      <c r="AF69525" s="184"/>
    </row>
    <row r="69526" spans="30:32" ht="24.75" customHeight="1">
      <c r="AD69526" s="183"/>
      <c r="AE69526" s="184"/>
      <c r="AF69526" s="184"/>
    </row>
    <row r="69527" spans="30:32" ht="24.75" customHeight="1">
      <c r="AD69527" s="183"/>
      <c r="AE69527" s="184"/>
      <c r="AF69527" s="184"/>
    </row>
    <row r="69528" spans="30:32" ht="24.75" customHeight="1">
      <c r="AD69528" s="183"/>
      <c r="AE69528" s="184"/>
      <c r="AF69528" s="184"/>
    </row>
    <row r="69529" spans="30:32" ht="24.75" customHeight="1">
      <c r="AD69529" s="183"/>
      <c r="AE69529" s="184"/>
      <c r="AF69529" s="184"/>
    </row>
    <row r="69530" spans="30:32" ht="24.75" customHeight="1">
      <c r="AD69530" s="183"/>
      <c r="AE69530" s="184"/>
      <c r="AF69530" s="184"/>
    </row>
    <row r="69531" spans="30:32" ht="24.75" customHeight="1">
      <c r="AD69531" s="183"/>
      <c r="AE69531" s="184"/>
      <c r="AF69531" s="184"/>
    </row>
    <row r="69532" spans="30:32" ht="24.75" customHeight="1">
      <c r="AD69532" s="183"/>
      <c r="AE69532" s="184"/>
      <c r="AF69532" s="184"/>
    </row>
    <row r="69533" spans="30:32" ht="24.75" customHeight="1">
      <c r="AD69533" s="183"/>
      <c r="AE69533" s="184"/>
      <c r="AF69533" s="184"/>
    </row>
    <row r="69534" spans="30:32" ht="24.75" customHeight="1">
      <c r="AD69534" s="183"/>
      <c r="AE69534" s="184"/>
      <c r="AF69534" s="184"/>
    </row>
    <row r="69535" spans="30:32" ht="24.75" customHeight="1">
      <c r="AD69535" s="183"/>
      <c r="AE69535" s="184"/>
      <c r="AF69535" s="184"/>
    </row>
    <row r="69536" spans="30:32" ht="24.75" customHeight="1">
      <c r="AD69536" s="183"/>
      <c r="AE69536" s="184"/>
      <c r="AF69536" s="184"/>
    </row>
    <row r="69537" spans="30:32" ht="24.75" customHeight="1">
      <c r="AD69537" s="183"/>
      <c r="AE69537" s="184"/>
      <c r="AF69537" s="184"/>
    </row>
    <row r="69538" spans="30:32" ht="24.75" customHeight="1">
      <c r="AD69538" s="183"/>
      <c r="AE69538" s="184"/>
      <c r="AF69538" s="184"/>
    </row>
    <row r="69539" spans="30:32" ht="24.75" customHeight="1">
      <c r="AD69539" s="183"/>
      <c r="AE69539" s="184"/>
      <c r="AF69539" s="184"/>
    </row>
    <row r="69540" spans="30:32" ht="24.75" customHeight="1">
      <c r="AD69540" s="183"/>
      <c r="AE69540" s="184"/>
      <c r="AF69540" s="184"/>
    </row>
    <row r="69541" spans="30:32" ht="24.75" customHeight="1">
      <c r="AD69541" s="183"/>
      <c r="AE69541" s="184"/>
      <c r="AF69541" s="184"/>
    </row>
    <row r="69542" spans="30:32" ht="24.75" customHeight="1">
      <c r="AD69542" s="183"/>
      <c r="AE69542" s="184"/>
      <c r="AF69542" s="184"/>
    </row>
    <row r="69543" spans="30:32" ht="24.75" customHeight="1">
      <c r="AD69543" s="183"/>
      <c r="AE69543" s="184"/>
      <c r="AF69543" s="184"/>
    </row>
    <row r="69544" spans="30:32" ht="24.75" customHeight="1">
      <c r="AD69544" s="183"/>
      <c r="AE69544" s="184"/>
      <c r="AF69544" s="184"/>
    </row>
    <row r="69545" spans="30:32" ht="24.75" customHeight="1">
      <c r="AD69545" s="183"/>
      <c r="AE69545" s="184"/>
      <c r="AF69545" s="184"/>
    </row>
    <row r="69546" spans="30:32" ht="24.75" customHeight="1">
      <c r="AD69546" s="183"/>
      <c r="AE69546" s="184"/>
      <c r="AF69546" s="184"/>
    </row>
    <row r="69547" spans="30:32" ht="24.75" customHeight="1">
      <c r="AD69547" s="183"/>
      <c r="AE69547" s="184"/>
      <c r="AF69547" s="184"/>
    </row>
    <row r="69548" spans="30:32" ht="24.75" customHeight="1">
      <c r="AD69548" s="183"/>
      <c r="AE69548" s="184"/>
      <c r="AF69548" s="184"/>
    </row>
    <row r="69549" spans="30:32" ht="24.75" customHeight="1">
      <c r="AD69549" s="183"/>
      <c r="AE69549" s="184"/>
      <c r="AF69549" s="184"/>
    </row>
    <row r="69550" spans="30:32" ht="24.75" customHeight="1">
      <c r="AD69550" s="183"/>
      <c r="AE69550" s="184"/>
      <c r="AF69550" s="184"/>
    </row>
    <row r="69551" spans="30:32" ht="24.75" customHeight="1">
      <c r="AD69551" s="183"/>
      <c r="AE69551" s="184"/>
      <c r="AF69551" s="184"/>
    </row>
    <row r="69552" spans="30:32" ht="24.75" customHeight="1">
      <c r="AD69552" s="183"/>
      <c r="AE69552" s="184"/>
      <c r="AF69552" s="184"/>
    </row>
    <row r="69553" spans="30:32" ht="24.75" customHeight="1">
      <c r="AD69553" s="183"/>
      <c r="AE69553" s="184"/>
      <c r="AF69553" s="184"/>
    </row>
    <row r="69554" spans="30:32" ht="24.75" customHeight="1">
      <c r="AD69554" s="183"/>
      <c r="AE69554" s="184"/>
      <c r="AF69554" s="184"/>
    </row>
    <row r="69555" spans="30:32" ht="24.75" customHeight="1">
      <c r="AD69555" s="183"/>
      <c r="AE69555" s="184"/>
      <c r="AF69555" s="184"/>
    </row>
    <row r="69556" spans="30:32" ht="24.75" customHeight="1">
      <c r="AD69556" s="183"/>
      <c r="AE69556" s="184"/>
      <c r="AF69556" s="184"/>
    </row>
    <row r="69557" spans="30:32" ht="24.75" customHeight="1">
      <c r="AD69557" s="183"/>
      <c r="AE69557" s="184"/>
      <c r="AF69557" s="184"/>
    </row>
    <row r="69558" spans="30:32" ht="24.75" customHeight="1">
      <c r="AD69558" s="183"/>
      <c r="AE69558" s="184"/>
      <c r="AF69558" s="184"/>
    </row>
    <row r="69559" spans="30:32" ht="24.75" customHeight="1">
      <c r="AD69559" s="183"/>
      <c r="AE69559" s="184"/>
      <c r="AF69559" s="184"/>
    </row>
    <row r="69560" spans="30:32" ht="24.75" customHeight="1">
      <c r="AD69560" s="183"/>
      <c r="AE69560" s="184"/>
      <c r="AF69560" s="184"/>
    </row>
    <row r="69561" spans="30:32" ht="24.75" customHeight="1">
      <c r="AD69561" s="183"/>
      <c r="AE69561" s="184"/>
      <c r="AF69561" s="184"/>
    </row>
    <row r="69562" spans="30:32" ht="24.75" customHeight="1">
      <c r="AD69562" s="183"/>
      <c r="AE69562" s="184"/>
      <c r="AF69562" s="184"/>
    </row>
    <row r="69563" spans="30:32" ht="24.75" customHeight="1">
      <c r="AD69563" s="183"/>
      <c r="AE69563" s="184"/>
      <c r="AF69563" s="184"/>
    </row>
    <row r="69564" spans="30:32" ht="24.75" customHeight="1">
      <c r="AD69564" s="183"/>
      <c r="AE69564" s="184"/>
      <c r="AF69564" s="184"/>
    </row>
    <row r="69565" spans="30:32" ht="24.75" customHeight="1">
      <c r="AD69565" s="183"/>
      <c r="AE69565" s="184"/>
      <c r="AF69565" s="184"/>
    </row>
    <row r="69566" spans="30:32" ht="24.75" customHeight="1">
      <c r="AD69566" s="183"/>
      <c r="AE69566" s="184"/>
      <c r="AF69566" s="184"/>
    </row>
    <row r="69567" spans="30:32" ht="24.75" customHeight="1">
      <c r="AD69567" s="183"/>
      <c r="AE69567" s="184"/>
      <c r="AF69567" s="184"/>
    </row>
    <row r="69568" spans="30:32" ht="24.75" customHeight="1">
      <c r="AD69568" s="183"/>
      <c r="AE69568" s="184"/>
      <c r="AF69568" s="184"/>
    </row>
    <row r="69569" spans="30:32" ht="24.75" customHeight="1">
      <c r="AD69569" s="183"/>
      <c r="AE69569" s="184"/>
      <c r="AF69569" s="184"/>
    </row>
    <row r="69570" spans="30:32" ht="24.75" customHeight="1">
      <c r="AD69570" s="183"/>
      <c r="AE69570" s="184"/>
      <c r="AF69570" s="184"/>
    </row>
    <row r="69571" spans="30:32" ht="24.75" customHeight="1">
      <c r="AD69571" s="183"/>
      <c r="AE69571" s="184"/>
      <c r="AF69571" s="184"/>
    </row>
    <row r="69572" spans="30:32" ht="24.75" customHeight="1">
      <c r="AD69572" s="183"/>
      <c r="AE69572" s="184"/>
      <c r="AF69572" s="184"/>
    </row>
    <row r="69573" spans="30:32" ht="24.75" customHeight="1">
      <c r="AD69573" s="183"/>
      <c r="AE69573" s="184"/>
      <c r="AF69573" s="184"/>
    </row>
    <row r="69574" spans="30:32" ht="24.75" customHeight="1">
      <c r="AD69574" s="183"/>
      <c r="AE69574" s="184"/>
      <c r="AF69574" s="184"/>
    </row>
    <row r="69575" spans="30:32" ht="24.75" customHeight="1">
      <c r="AD69575" s="183"/>
      <c r="AE69575" s="184"/>
      <c r="AF69575" s="184"/>
    </row>
    <row r="69576" spans="30:32" ht="24.75" customHeight="1">
      <c r="AD69576" s="183"/>
      <c r="AE69576" s="184"/>
      <c r="AF69576" s="184"/>
    </row>
    <row r="69577" spans="30:32" ht="24.75" customHeight="1">
      <c r="AD69577" s="183"/>
      <c r="AE69577" s="184"/>
      <c r="AF69577" s="184"/>
    </row>
    <row r="69578" spans="30:32" ht="24.75" customHeight="1">
      <c r="AD69578" s="183"/>
      <c r="AE69578" s="184"/>
      <c r="AF69578" s="184"/>
    </row>
    <row r="69579" spans="30:32" ht="24.75" customHeight="1">
      <c r="AD69579" s="183"/>
      <c r="AE69579" s="184"/>
      <c r="AF69579" s="184"/>
    </row>
    <row r="69580" spans="30:32" ht="24.75" customHeight="1">
      <c r="AD69580" s="183"/>
      <c r="AE69580" s="184"/>
      <c r="AF69580" s="184"/>
    </row>
    <row r="69581" spans="30:32" ht="24.75" customHeight="1">
      <c r="AD69581" s="183"/>
      <c r="AE69581" s="184"/>
      <c r="AF69581" s="184"/>
    </row>
    <row r="69582" spans="30:32" ht="24.75" customHeight="1">
      <c r="AD69582" s="183"/>
      <c r="AE69582" s="184"/>
      <c r="AF69582" s="184"/>
    </row>
    <row r="69583" spans="30:32" ht="24.75" customHeight="1">
      <c r="AD69583" s="183"/>
      <c r="AE69583" s="184"/>
      <c r="AF69583" s="184"/>
    </row>
    <row r="69584" spans="30:32" ht="24.75" customHeight="1">
      <c r="AD69584" s="183"/>
      <c r="AE69584" s="184"/>
      <c r="AF69584" s="184"/>
    </row>
    <row r="69585" spans="30:32" ht="24.75" customHeight="1">
      <c r="AD69585" s="183"/>
      <c r="AE69585" s="184"/>
      <c r="AF69585" s="184"/>
    </row>
    <row r="69586" spans="30:32" ht="24.75" customHeight="1">
      <c r="AD69586" s="183"/>
      <c r="AE69586" s="184"/>
      <c r="AF69586" s="184"/>
    </row>
    <row r="69587" spans="30:32" ht="24.75" customHeight="1">
      <c r="AD69587" s="183"/>
      <c r="AE69587" s="184"/>
      <c r="AF69587" s="184"/>
    </row>
    <row r="69588" spans="30:32" ht="24.75" customHeight="1">
      <c r="AD69588" s="183"/>
      <c r="AE69588" s="184"/>
      <c r="AF69588" s="184"/>
    </row>
    <row r="69589" spans="30:32" ht="24.75" customHeight="1">
      <c r="AD69589" s="183"/>
      <c r="AE69589" s="184"/>
      <c r="AF69589" s="184"/>
    </row>
    <row r="69590" spans="30:32" ht="24.75" customHeight="1">
      <c r="AD69590" s="183"/>
      <c r="AE69590" s="184"/>
      <c r="AF69590" s="184"/>
    </row>
    <row r="69591" spans="30:32" ht="24.75" customHeight="1">
      <c r="AD69591" s="183"/>
      <c r="AE69591" s="184"/>
      <c r="AF69591" s="184"/>
    </row>
    <row r="69592" spans="30:32" ht="24.75" customHeight="1">
      <c r="AD69592" s="183"/>
      <c r="AE69592" s="184"/>
      <c r="AF69592" s="184"/>
    </row>
    <row r="69593" spans="30:32" ht="24.75" customHeight="1">
      <c r="AD69593" s="183"/>
      <c r="AE69593" s="184"/>
      <c r="AF69593" s="184"/>
    </row>
    <row r="69594" spans="30:32" ht="24.75" customHeight="1">
      <c r="AD69594" s="183"/>
      <c r="AE69594" s="184"/>
      <c r="AF69594" s="184"/>
    </row>
    <row r="69595" spans="30:32" ht="24.75" customHeight="1">
      <c r="AD69595" s="183"/>
      <c r="AE69595" s="184"/>
      <c r="AF69595" s="184"/>
    </row>
    <row r="69596" spans="30:32" ht="24.75" customHeight="1">
      <c r="AD69596" s="183"/>
      <c r="AE69596" s="184"/>
      <c r="AF69596" s="184"/>
    </row>
    <row r="69597" spans="30:32" ht="24.75" customHeight="1">
      <c r="AD69597" s="183"/>
      <c r="AE69597" s="184"/>
      <c r="AF69597" s="184"/>
    </row>
    <row r="69598" spans="30:32" ht="24.75" customHeight="1">
      <c r="AD69598" s="183"/>
      <c r="AE69598" s="184"/>
      <c r="AF69598" s="184"/>
    </row>
    <row r="69599" spans="30:32" ht="24.75" customHeight="1">
      <c r="AD69599" s="183"/>
      <c r="AE69599" s="184"/>
      <c r="AF69599" s="184"/>
    </row>
    <row r="69600" spans="30:32" ht="24.75" customHeight="1">
      <c r="AD69600" s="183"/>
      <c r="AE69600" s="184"/>
      <c r="AF69600" s="184"/>
    </row>
    <row r="69601" spans="30:32" ht="24.75" customHeight="1">
      <c r="AD69601" s="183"/>
      <c r="AE69601" s="184"/>
      <c r="AF69601" s="184"/>
    </row>
    <row r="69602" spans="30:32" ht="24.75" customHeight="1">
      <c r="AD69602" s="183"/>
      <c r="AE69602" s="184"/>
      <c r="AF69602" s="184"/>
    </row>
    <row r="69603" spans="30:32" ht="24.75" customHeight="1">
      <c r="AD69603" s="183"/>
      <c r="AE69603" s="184"/>
      <c r="AF69603" s="184"/>
    </row>
    <row r="69604" spans="30:32" ht="24.75" customHeight="1">
      <c r="AD69604" s="183"/>
      <c r="AE69604" s="184"/>
      <c r="AF69604" s="184"/>
    </row>
    <row r="69605" spans="30:32" ht="24.75" customHeight="1">
      <c r="AD69605" s="183"/>
      <c r="AE69605" s="184"/>
      <c r="AF69605" s="184"/>
    </row>
    <row r="69606" spans="30:32" ht="24.75" customHeight="1">
      <c r="AD69606" s="183"/>
      <c r="AE69606" s="184"/>
      <c r="AF69606" s="184"/>
    </row>
    <row r="69607" spans="30:32" ht="24.75" customHeight="1">
      <c r="AD69607" s="183"/>
      <c r="AE69607" s="184"/>
      <c r="AF69607" s="184"/>
    </row>
    <row r="69608" spans="30:32" ht="24.75" customHeight="1">
      <c r="AD69608" s="183"/>
      <c r="AE69608" s="184"/>
      <c r="AF69608" s="184"/>
    </row>
    <row r="69609" spans="30:32" ht="24.75" customHeight="1">
      <c r="AD69609" s="183"/>
      <c r="AE69609" s="184"/>
      <c r="AF69609" s="184"/>
    </row>
    <row r="69610" spans="30:32" ht="24.75" customHeight="1">
      <c r="AD69610" s="183"/>
      <c r="AE69610" s="184"/>
      <c r="AF69610" s="184"/>
    </row>
    <row r="69611" spans="30:32" ht="24.75" customHeight="1">
      <c r="AD69611" s="183"/>
      <c r="AE69611" s="184"/>
      <c r="AF69611" s="184"/>
    </row>
    <row r="69612" spans="30:32" ht="24.75" customHeight="1">
      <c r="AD69612" s="183"/>
      <c r="AE69612" s="184"/>
      <c r="AF69612" s="184"/>
    </row>
    <row r="69613" spans="30:32" ht="24.75" customHeight="1">
      <c r="AD69613" s="183"/>
      <c r="AE69613" s="184"/>
      <c r="AF69613" s="184"/>
    </row>
    <row r="69614" spans="30:32" ht="24.75" customHeight="1">
      <c r="AD69614" s="183"/>
      <c r="AE69614" s="184"/>
      <c r="AF69614" s="184"/>
    </row>
    <row r="69615" spans="30:32" ht="24.75" customHeight="1">
      <c r="AD69615" s="183"/>
      <c r="AE69615" s="184"/>
      <c r="AF69615" s="184"/>
    </row>
    <row r="69616" spans="30:32" ht="24.75" customHeight="1">
      <c r="AD69616" s="183"/>
      <c r="AE69616" s="184"/>
      <c r="AF69616" s="184"/>
    </row>
    <row r="69617" spans="30:32" ht="24.75" customHeight="1">
      <c r="AD69617" s="183"/>
      <c r="AE69617" s="184"/>
      <c r="AF69617" s="184"/>
    </row>
    <row r="69618" spans="30:32" ht="24.75" customHeight="1">
      <c r="AD69618" s="183"/>
      <c r="AE69618" s="184"/>
      <c r="AF69618" s="184"/>
    </row>
    <row r="69619" spans="30:32" ht="24.75" customHeight="1">
      <c r="AD69619" s="183"/>
      <c r="AE69619" s="184"/>
      <c r="AF69619" s="184"/>
    </row>
    <row r="69620" spans="30:32" ht="24.75" customHeight="1">
      <c r="AD69620" s="183"/>
      <c r="AE69620" s="184"/>
      <c r="AF69620" s="184"/>
    </row>
    <row r="69621" spans="30:32" ht="24.75" customHeight="1">
      <c r="AD69621" s="183"/>
      <c r="AE69621" s="184"/>
      <c r="AF69621" s="184"/>
    </row>
    <row r="69622" spans="30:32" ht="24.75" customHeight="1">
      <c r="AD69622" s="183"/>
      <c r="AE69622" s="184"/>
      <c r="AF69622" s="184"/>
    </row>
    <row r="69623" spans="30:32" ht="24.75" customHeight="1">
      <c r="AD69623" s="183"/>
      <c r="AE69623" s="184"/>
      <c r="AF69623" s="184"/>
    </row>
    <row r="69624" spans="30:32" ht="24.75" customHeight="1">
      <c r="AD69624" s="183"/>
      <c r="AE69624" s="184"/>
      <c r="AF69624" s="184"/>
    </row>
    <row r="69625" spans="30:32" ht="24.75" customHeight="1">
      <c r="AD69625" s="183"/>
      <c r="AE69625" s="184"/>
      <c r="AF69625" s="184"/>
    </row>
    <row r="69626" spans="30:32" ht="24.75" customHeight="1">
      <c r="AD69626" s="183"/>
      <c r="AE69626" s="184"/>
      <c r="AF69626" s="184"/>
    </row>
    <row r="69627" spans="30:32" ht="24.75" customHeight="1">
      <c r="AD69627" s="183"/>
      <c r="AE69627" s="184"/>
      <c r="AF69627" s="184"/>
    </row>
    <row r="69628" spans="30:32" ht="24.75" customHeight="1">
      <c r="AD69628" s="183"/>
      <c r="AE69628" s="184"/>
      <c r="AF69628" s="184"/>
    </row>
    <row r="69629" spans="30:32" ht="24.75" customHeight="1">
      <c r="AD69629" s="183"/>
      <c r="AE69629" s="184"/>
      <c r="AF69629" s="184"/>
    </row>
    <row r="69630" spans="30:32" ht="24.75" customHeight="1">
      <c r="AD69630" s="183"/>
      <c r="AE69630" s="184"/>
      <c r="AF69630" s="184"/>
    </row>
    <row r="69631" spans="30:32" ht="24.75" customHeight="1">
      <c r="AD69631" s="183"/>
      <c r="AE69631" s="184"/>
      <c r="AF69631" s="184"/>
    </row>
    <row r="69632" spans="30:32" ht="24.75" customHeight="1">
      <c r="AD69632" s="183"/>
      <c r="AE69632" s="184"/>
      <c r="AF69632" s="184"/>
    </row>
    <row r="69633" spans="30:32" ht="24.75" customHeight="1">
      <c r="AD69633" s="183"/>
      <c r="AE69633" s="184"/>
      <c r="AF69633" s="184"/>
    </row>
    <row r="69634" spans="30:32" ht="24.75" customHeight="1">
      <c r="AD69634" s="183"/>
      <c r="AE69634" s="184"/>
      <c r="AF69634" s="184"/>
    </row>
    <row r="69635" spans="30:32" ht="24.75" customHeight="1">
      <c r="AD69635" s="183"/>
      <c r="AE69635" s="184"/>
      <c r="AF69635" s="184"/>
    </row>
    <row r="69636" spans="30:32" ht="24.75" customHeight="1">
      <c r="AD69636" s="183"/>
      <c r="AE69636" s="184"/>
      <c r="AF69636" s="184"/>
    </row>
    <row r="69637" spans="30:32" ht="24.75" customHeight="1">
      <c r="AD69637" s="183"/>
      <c r="AE69637" s="184"/>
      <c r="AF69637" s="184"/>
    </row>
    <row r="69638" spans="30:32" ht="24.75" customHeight="1">
      <c r="AD69638" s="183"/>
      <c r="AE69638" s="184"/>
      <c r="AF69638" s="184"/>
    </row>
    <row r="69639" spans="30:32" ht="24.75" customHeight="1">
      <c r="AD69639" s="183"/>
      <c r="AE69639" s="184"/>
      <c r="AF69639" s="184"/>
    </row>
    <row r="69640" spans="30:32" ht="24.75" customHeight="1">
      <c r="AD69640" s="183"/>
      <c r="AE69640" s="184"/>
      <c r="AF69640" s="184"/>
    </row>
    <row r="69641" spans="30:32" ht="24.75" customHeight="1">
      <c r="AD69641" s="183"/>
      <c r="AE69641" s="184"/>
      <c r="AF69641" s="184"/>
    </row>
    <row r="69642" spans="30:32" ht="24.75" customHeight="1">
      <c r="AD69642" s="183"/>
      <c r="AE69642" s="184"/>
      <c r="AF69642" s="184"/>
    </row>
    <row r="69643" spans="30:32" ht="24.75" customHeight="1">
      <c r="AD69643" s="183"/>
      <c r="AE69643" s="184"/>
      <c r="AF69643" s="184"/>
    </row>
    <row r="69644" spans="30:32" ht="24.75" customHeight="1">
      <c r="AD69644" s="183"/>
      <c r="AE69644" s="184"/>
      <c r="AF69644" s="184"/>
    </row>
    <row r="69645" spans="30:32" ht="24.75" customHeight="1">
      <c r="AD69645" s="183"/>
      <c r="AE69645" s="184"/>
      <c r="AF69645" s="184"/>
    </row>
    <row r="69646" spans="30:32" ht="24.75" customHeight="1">
      <c r="AD69646" s="183"/>
      <c r="AE69646" s="184"/>
      <c r="AF69646" s="184"/>
    </row>
    <row r="69647" spans="30:32" ht="24.75" customHeight="1">
      <c r="AD69647" s="183"/>
      <c r="AE69647" s="184"/>
      <c r="AF69647" s="184"/>
    </row>
    <row r="69648" spans="30:32" ht="24.75" customHeight="1">
      <c r="AD69648" s="183"/>
      <c r="AE69648" s="184"/>
      <c r="AF69648" s="184"/>
    </row>
    <row r="69649" spans="30:32" ht="24.75" customHeight="1">
      <c r="AD69649" s="183"/>
      <c r="AE69649" s="184"/>
      <c r="AF69649" s="184"/>
    </row>
    <row r="69650" spans="30:32" ht="24.75" customHeight="1">
      <c r="AD69650" s="183"/>
      <c r="AE69650" s="184"/>
      <c r="AF69650" s="184"/>
    </row>
    <row r="69651" spans="30:32" ht="24.75" customHeight="1">
      <c r="AD69651" s="183"/>
      <c r="AE69651" s="184"/>
      <c r="AF69651" s="184"/>
    </row>
    <row r="69652" spans="30:32" ht="24.75" customHeight="1">
      <c r="AD69652" s="183"/>
      <c r="AE69652" s="184"/>
      <c r="AF69652" s="184"/>
    </row>
    <row r="69653" spans="30:32" ht="24.75" customHeight="1">
      <c r="AD69653" s="183"/>
      <c r="AE69653" s="184"/>
      <c r="AF69653" s="184"/>
    </row>
    <row r="69654" spans="30:32" ht="24.75" customHeight="1">
      <c r="AD69654" s="183"/>
      <c r="AE69654" s="184"/>
      <c r="AF69654" s="184"/>
    </row>
    <row r="69655" spans="30:32" ht="24.75" customHeight="1">
      <c r="AD69655" s="183"/>
      <c r="AE69655" s="184"/>
      <c r="AF69655" s="184"/>
    </row>
    <row r="69656" spans="30:32" ht="24.75" customHeight="1">
      <c r="AD69656" s="183"/>
      <c r="AE69656" s="184"/>
      <c r="AF69656" s="184"/>
    </row>
    <row r="69657" spans="30:32" ht="24.75" customHeight="1">
      <c r="AD69657" s="183"/>
      <c r="AE69657" s="184"/>
      <c r="AF69657" s="184"/>
    </row>
    <row r="69658" spans="30:32" ht="24.75" customHeight="1">
      <c r="AD69658" s="183"/>
      <c r="AE69658" s="184"/>
      <c r="AF69658" s="184"/>
    </row>
    <row r="69659" spans="30:32" ht="24.75" customHeight="1">
      <c r="AD69659" s="183"/>
      <c r="AE69659" s="184"/>
      <c r="AF69659" s="184"/>
    </row>
    <row r="69660" spans="30:32" ht="24.75" customHeight="1">
      <c r="AD69660" s="183"/>
      <c r="AE69660" s="184"/>
      <c r="AF69660" s="184"/>
    </row>
    <row r="69661" spans="30:32" ht="24.75" customHeight="1">
      <c r="AD69661" s="183"/>
      <c r="AE69661" s="184"/>
      <c r="AF69661" s="184"/>
    </row>
    <row r="69662" spans="30:32" ht="24.75" customHeight="1">
      <c r="AD69662" s="183"/>
      <c r="AE69662" s="184"/>
      <c r="AF69662" s="184"/>
    </row>
    <row r="69663" spans="30:32" ht="24.75" customHeight="1">
      <c r="AD69663" s="183"/>
      <c r="AE69663" s="184"/>
      <c r="AF69663" s="184"/>
    </row>
    <row r="69664" spans="30:32" ht="24.75" customHeight="1">
      <c r="AD69664" s="183"/>
      <c r="AE69664" s="184"/>
      <c r="AF69664" s="184"/>
    </row>
    <row r="69665" spans="30:32" ht="24.75" customHeight="1">
      <c r="AD69665" s="183"/>
      <c r="AE69665" s="184"/>
      <c r="AF69665" s="184"/>
    </row>
    <row r="69666" spans="30:32" ht="24.75" customHeight="1">
      <c r="AD69666" s="183"/>
      <c r="AE69666" s="184"/>
      <c r="AF69666" s="184"/>
    </row>
    <row r="69667" spans="30:32" ht="24.75" customHeight="1">
      <c r="AD69667" s="183"/>
      <c r="AE69667" s="184"/>
      <c r="AF69667" s="184"/>
    </row>
    <row r="69668" spans="30:32" ht="24.75" customHeight="1">
      <c r="AD69668" s="183"/>
      <c r="AE69668" s="184"/>
      <c r="AF69668" s="184"/>
    </row>
    <row r="69669" spans="30:32" ht="24.75" customHeight="1">
      <c r="AD69669" s="183"/>
      <c r="AE69669" s="184"/>
      <c r="AF69669" s="184"/>
    </row>
    <row r="69670" spans="30:32" ht="24.75" customHeight="1">
      <c r="AD69670" s="183"/>
      <c r="AE69670" s="184"/>
      <c r="AF69670" s="184"/>
    </row>
    <row r="69671" spans="30:32" ht="24.75" customHeight="1">
      <c r="AD69671" s="183"/>
      <c r="AE69671" s="184"/>
      <c r="AF69671" s="184"/>
    </row>
    <row r="69672" spans="30:32" ht="24.75" customHeight="1">
      <c r="AD69672" s="183"/>
      <c r="AE69672" s="184"/>
      <c r="AF69672" s="184"/>
    </row>
    <row r="69673" spans="30:32" ht="24.75" customHeight="1">
      <c r="AD69673" s="183"/>
      <c r="AE69673" s="184"/>
      <c r="AF69673" s="184"/>
    </row>
    <row r="69674" spans="30:32" ht="24.75" customHeight="1">
      <c r="AD69674" s="183"/>
      <c r="AE69674" s="184"/>
      <c r="AF69674" s="184"/>
    </row>
    <row r="69675" spans="30:32" ht="24.75" customHeight="1">
      <c r="AD69675" s="183"/>
      <c r="AE69675" s="184"/>
      <c r="AF69675" s="184"/>
    </row>
    <row r="69676" spans="30:32" ht="24.75" customHeight="1">
      <c r="AD69676" s="183"/>
      <c r="AE69676" s="184"/>
      <c r="AF69676" s="184"/>
    </row>
    <row r="69677" spans="30:32" ht="24.75" customHeight="1">
      <c r="AD69677" s="183"/>
      <c r="AE69677" s="184"/>
      <c r="AF69677" s="184"/>
    </row>
    <row r="69678" spans="30:32" ht="24.75" customHeight="1">
      <c r="AD69678" s="183"/>
      <c r="AE69678" s="184"/>
      <c r="AF69678" s="184"/>
    </row>
    <row r="69679" spans="30:32" ht="24.75" customHeight="1">
      <c r="AD69679" s="183"/>
      <c r="AE69679" s="184"/>
      <c r="AF69679" s="184"/>
    </row>
    <row r="69680" spans="30:32" ht="24.75" customHeight="1">
      <c r="AD69680" s="183"/>
      <c r="AE69680" s="184"/>
      <c r="AF69680" s="184"/>
    </row>
    <row r="69681" spans="30:32" ht="24.75" customHeight="1">
      <c r="AD69681" s="183"/>
      <c r="AE69681" s="184"/>
      <c r="AF69681" s="184"/>
    </row>
    <row r="69682" spans="30:32" ht="24.75" customHeight="1">
      <c r="AD69682" s="183"/>
      <c r="AE69682" s="184"/>
      <c r="AF69682" s="184"/>
    </row>
    <row r="69683" spans="30:32" ht="24.75" customHeight="1">
      <c r="AD69683" s="183"/>
      <c r="AE69683" s="184"/>
      <c r="AF69683" s="184"/>
    </row>
    <row r="69684" spans="30:32" ht="24.75" customHeight="1">
      <c r="AD69684" s="183"/>
      <c r="AE69684" s="184"/>
      <c r="AF69684" s="184"/>
    </row>
    <row r="69685" spans="30:32" ht="24.75" customHeight="1">
      <c r="AD69685" s="183"/>
      <c r="AE69685" s="184"/>
      <c r="AF69685" s="184"/>
    </row>
    <row r="69686" spans="30:32" ht="24.75" customHeight="1">
      <c r="AD69686" s="183"/>
      <c r="AE69686" s="184"/>
      <c r="AF69686" s="184"/>
    </row>
    <row r="69687" spans="30:32" ht="24.75" customHeight="1">
      <c r="AD69687" s="183"/>
      <c r="AE69687" s="184"/>
      <c r="AF69687" s="184"/>
    </row>
    <row r="69688" spans="30:32" ht="24.75" customHeight="1">
      <c r="AD69688" s="183"/>
      <c r="AE69688" s="184"/>
      <c r="AF69688" s="184"/>
    </row>
    <row r="69689" spans="30:32" ht="24.75" customHeight="1">
      <c r="AD69689" s="183"/>
      <c r="AE69689" s="184"/>
      <c r="AF69689" s="184"/>
    </row>
    <row r="69690" spans="30:32" ht="24.75" customHeight="1">
      <c r="AD69690" s="183"/>
      <c r="AE69690" s="184"/>
      <c r="AF69690" s="184"/>
    </row>
    <row r="69691" spans="30:32" ht="24.75" customHeight="1">
      <c r="AD69691" s="183"/>
      <c r="AE69691" s="184"/>
      <c r="AF69691" s="184"/>
    </row>
    <row r="69692" spans="30:32" ht="24.75" customHeight="1">
      <c r="AD69692" s="183"/>
      <c r="AE69692" s="184"/>
      <c r="AF69692" s="184"/>
    </row>
    <row r="69693" spans="30:32" ht="24.75" customHeight="1">
      <c r="AD69693" s="183"/>
      <c r="AE69693" s="184"/>
      <c r="AF69693" s="184"/>
    </row>
    <row r="69694" spans="30:32" ht="24.75" customHeight="1">
      <c r="AD69694" s="183"/>
      <c r="AE69694" s="184"/>
      <c r="AF69694" s="184"/>
    </row>
    <row r="69695" spans="30:32" ht="24.75" customHeight="1">
      <c r="AD69695" s="183"/>
      <c r="AE69695" s="184"/>
      <c r="AF69695" s="184"/>
    </row>
    <row r="69696" spans="30:32" ht="24.75" customHeight="1">
      <c r="AD69696" s="183"/>
      <c r="AE69696" s="184"/>
      <c r="AF69696" s="184"/>
    </row>
    <row r="69697" spans="30:32" ht="24.75" customHeight="1">
      <c r="AD69697" s="183"/>
      <c r="AE69697" s="184"/>
      <c r="AF69697" s="184"/>
    </row>
    <row r="69698" spans="30:32" ht="24.75" customHeight="1">
      <c r="AD69698" s="183"/>
      <c r="AE69698" s="184"/>
      <c r="AF69698" s="184"/>
    </row>
    <row r="69699" spans="30:32" ht="24.75" customHeight="1">
      <c r="AD69699" s="183"/>
      <c r="AE69699" s="184"/>
      <c r="AF69699" s="184"/>
    </row>
    <row r="69700" spans="30:32" ht="24.75" customHeight="1">
      <c r="AD69700" s="183"/>
      <c r="AE69700" s="184"/>
      <c r="AF69700" s="184"/>
    </row>
    <row r="69701" spans="30:32" ht="24.75" customHeight="1">
      <c r="AD69701" s="183"/>
      <c r="AE69701" s="184"/>
      <c r="AF69701" s="184"/>
    </row>
    <row r="69702" spans="30:32" ht="24.75" customHeight="1">
      <c r="AD69702" s="183"/>
      <c r="AE69702" s="184"/>
      <c r="AF69702" s="184"/>
    </row>
    <row r="69703" spans="30:32" ht="24.75" customHeight="1">
      <c r="AD69703" s="183"/>
      <c r="AE69703" s="184"/>
      <c r="AF69703" s="184"/>
    </row>
    <row r="69704" spans="30:32" ht="24.75" customHeight="1">
      <c r="AD69704" s="183"/>
      <c r="AE69704" s="184"/>
      <c r="AF69704" s="184"/>
    </row>
    <row r="69705" spans="30:32" ht="24.75" customHeight="1">
      <c r="AD69705" s="183"/>
      <c r="AE69705" s="184"/>
      <c r="AF69705" s="184"/>
    </row>
    <row r="69706" spans="30:32" ht="24.75" customHeight="1">
      <c r="AD69706" s="183"/>
      <c r="AE69706" s="184"/>
      <c r="AF69706" s="184"/>
    </row>
    <row r="69707" spans="30:32" ht="24.75" customHeight="1">
      <c r="AD69707" s="183"/>
      <c r="AE69707" s="184"/>
      <c r="AF69707" s="184"/>
    </row>
    <row r="69708" spans="30:32" ht="24.75" customHeight="1">
      <c r="AD69708" s="183"/>
      <c r="AE69708" s="184"/>
      <c r="AF69708" s="184"/>
    </row>
    <row r="69709" spans="30:32" ht="24.75" customHeight="1">
      <c r="AD69709" s="183"/>
      <c r="AE69709" s="184"/>
      <c r="AF69709" s="184"/>
    </row>
    <row r="69710" spans="30:32" ht="24.75" customHeight="1">
      <c r="AD69710" s="183"/>
      <c r="AE69710" s="184"/>
      <c r="AF69710" s="184"/>
    </row>
    <row r="69711" spans="30:32" ht="24.75" customHeight="1">
      <c r="AD69711" s="183"/>
      <c r="AE69711" s="184"/>
      <c r="AF69711" s="184"/>
    </row>
    <row r="69712" spans="30:32" ht="24.75" customHeight="1">
      <c r="AD69712" s="183"/>
      <c r="AE69712" s="184"/>
      <c r="AF69712" s="184"/>
    </row>
    <row r="69713" spans="30:32" ht="24.75" customHeight="1">
      <c r="AD69713" s="183"/>
      <c r="AE69713" s="184"/>
      <c r="AF69713" s="184"/>
    </row>
    <row r="69714" spans="30:32" ht="24.75" customHeight="1">
      <c r="AD69714" s="183"/>
      <c r="AE69714" s="184"/>
      <c r="AF69714" s="184"/>
    </row>
    <row r="69715" spans="30:32" ht="24.75" customHeight="1">
      <c r="AD69715" s="183"/>
      <c r="AE69715" s="184"/>
      <c r="AF69715" s="184"/>
    </row>
    <row r="69716" spans="30:32" ht="24.75" customHeight="1">
      <c r="AD69716" s="183"/>
      <c r="AE69716" s="184"/>
      <c r="AF69716" s="184"/>
    </row>
    <row r="69717" spans="30:32" ht="24.75" customHeight="1">
      <c r="AD69717" s="183"/>
      <c r="AE69717" s="184"/>
      <c r="AF69717" s="184"/>
    </row>
    <row r="69718" spans="30:32" ht="24.75" customHeight="1">
      <c r="AD69718" s="183"/>
      <c r="AE69718" s="184"/>
      <c r="AF69718" s="184"/>
    </row>
    <row r="69719" spans="30:32" ht="24.75" customHeight="1">
      <c r="AD69719" s="183"/>
      <c r="AE69719" s="184"/>
      <c r="AF69719" s="184"/>
    </row>
    <row r="69720" spans="30:32" ht="24.75" customHeight="1">
      <c r="AD69720" s="183"/>
      <c r="AE69720" s="184"/>
      <c r="AF69720" s="184"/>
    </row>
    <row r="69721" spans="30:32" ht="24.75" customHeight="1">
      <c r="AD69721" s="183"/>
      <c r="AE69721" s="184"/>
      <c r="AF69721" s="184"/>
    </row>
    <row r="69722" spans="30:32" ht="24.75" customHeight="1">
      <c r="AD69722" s="183"/>
      <c r="AE69722" s="184"/>
      <c r="AF69722" s="184"/>
    </row>
    <row r="69723" spans="30:32" ht="24.75" customHeight="1">
      <c r="AD69723" s="183"/>
      <c r="AE69723" s="184"/>
      <c r="AF69723" s="184"/>
    </row>
    <row r="69724" spans="30:32" ht="24.75" customHeight="1">
      <c r="AD69724" s="183"/>
      <c r="AE69724" s="184"/>
      <c r="AF69724" s="184"/>
    </row>
    <row r="69725" spans="30:32" ht="24.75" customHeight="1">
      <c r="AD69725" s="183"/>
      <c r="AE69725" s="184"/>
      <c r="AF69725" s="184"/>
    </row>
    <row r="69726" spans="30:32" ht="24.75" customHeight="1">
      <c r="AD69726" s="183"/>
      <c r="AE69726" s="184"/>
      <c r="AF69726" s="184"/>
    </row>
    <row r="69727" spans="30:32" ht="24.75" customHeight="1">
      <c r="AD69727" s="183"/>
      <c r="AE69727" s="184"/>
      <c r="AF69727" s="184"/>
    </row>
    <row r="69728" spans="30:32" ht="24.75" customHeight="1">
      <c r="AD69728" s="183"/>
      <c r="AE69728" s="184"/>
      <c r="AF69728" s="184"/>
    </row>
    <row r="69729" spans="30:32" ht="24.75" customHeight="1">
      <c r="AD69729" s="183"/>
      <c r="AE69729" s="184"/>
      <c r="AF69729" s="184"/>
    </row>
    <row r="69730" spans="30:32" ht="24.75" customHeight="1">
      <c r="AD69730" s="183"/>
      <c r="AE69730" s="184"/>
      <c r="AF69730" s="184"/>
    </row>
    <row r="69731" spans="30:32" ht="24.75" customHeight="1">
      <c r="AD69731" s="183"/>
      <c r="AE69731" s="184"/>
      <c r="AF69731" s="184"/>
    </row>
    <row r="69732" spans="30:32" ht="24.75" customHeight="1">
      <c r="AD69732" s="183"/>
      <c r="AE69732" s="184"/>
      <c r="AF69732" s="184"/>
    </row>
    <row r="69733" spans="30:32" ht="24.75" customHeight="1">
      <c r="AD69733" s="183"/>
      <c r="AE69733" s="184"/>
      <c r="AF69733" s="184"/>
    </row>
    <row r="69734" spans="30:32" ht="24.75" customHeight="1">
      <c r="AD69734" s="183"/>
      <c r="AE69734" s="184"/>
      <c r="AF69734" s="184"/>
    </row>
    <row r="69735" spans="30:32" ht="24.75" customHeight="1">
      <c r="AD69735" s="183"/>
      <c r="AE69735" s="184"/>
      <c r="AF69735" s="184"/>
    </row>
    <row r="69736" spans="30:32" ht="24.75" customHeight="1">
      <c r="AD69736" s="183"/>
      <c r="AE69736" s="184"/>
      <c r="AF69736" s="184"/>
    </row>
    <row r="69737" spans="30:32" ht="24.75" customHeight="1">
      <c r="AD69737" s="183"/>
      <c r="AE69737" s="184"/>
      <c r="AF69737" s="184"/>
    </row>
    <row r="69738" spans="30:32" ht="24.75" customHeight="1">
      <c r="AD69738" s="183"/>
      <c r="AE69738" s="184"/>
      <c r="AF69738" s="184"/>
    </row>
    <row r="69739" spans="30:32" ht="24.75" customHeight="1">
      <c r="AD69739" s="183"/>
      <c r="AE69739" s="184"/>
      <c r="AF69739" s="184"/>
    </row>
    <row r="69740" spans="30:32" ht="24.75" customHeight="1">
      <c r="AD69740" s="183"/>
      <c r="AE69740" s="184"/>
      <c r="AF69740" s="184"/>
    </row>
    <row r="69741" spans="30:32" ht="24.75" customHeight="1">
      <c r="AD69741" s="183"/>
      <c r="AE69741" s="184"/>
      <c r="AF69741" s="184"/>
    </row>
    <row r="69742" spans="30:32" ht="24.75" customHeight="1">
      <c r="AD69742" s="183"/>
      <c r="AE69742" s="184"/>
      <c r="AF69742" s="184"/>
    </row>
    <row r="69743" spans="30:32" ht="24.75" customHeight="1">
      <c r="AD69743" s="183"/>
      <c r="AE69743" s="184"/>
      <c r="AF69743" s="184"/>
    </row>
    <row r="69744" spans="30:32" ht="24.75" customHeight="1">
      <c r="AD69744" s="183"/>
      <c r="AE69744" s="184"/>
      <c r="AF69744" s="184"/>
    </row>
    <row r="69745" spans="30:32" ht="24.75" customHeight="1">
      <c r="AD69745" s="183"/>
      <c r="AE69745" s="184"/>
      <c r="AF69745" s="184"/>
    </row>
    <row r="69746" spans="30:32" ht="24.75" customHeight="1">
      <c r="AD69746" s="183"/>
      <c r="AE69746" s="184"/>
      <c r="AF69746" s="184"/>
    </row>
    <row r="69747" spans="30:32" ht="24.75" customHeight="1">
      <c r="AD69747" s="183"/>
      <c r="AE69747" s="184"/>
      <c r="AF69747" s="184"/>
    </row>
    <row r="69748" spans="30:32" ht="24.75" customHeight="1">
      <c r="AD69748" s="183"/>
      <c r="AE69748" s="184"/>
      <c r="AF69748" s="184"/>
    </row>
    <row r="69749" spans="30:32" ht="24.75" customHeight="1">
      <c r="AD69749" s="183"/>
      <c r="AE69749" s="184"/>
      <c r="AF69749" s="184"/>
    </row>
    <row r="69750" spans="30:32" ht="24.75" customHeight="1">
      <c r="AD69750" s="183"/>
      <c r="AE69750" s="184"/>
      <c r="AF69750" s="184"/>
    </row>
    <row r="69751" spans="30:32" ht="24.75" customHeight="1">
      <c r="AD69751" s="183"/>
      <c r="AE69751" s="184"/>
      <c r="AF69751" s="184"/>
    </row>
    <row r="69752" spans="30:32" ht="24.75" customHeight="1">
      <c r="AD69752" s="183"/>
      <c r="AE69752" s="184"/>
      <c r="AF69752" s="184"/>
    </row>
    <row r="69753" spans="30:32" ht="24.75" customHeight="1">
      <c r="AD69753" s="183"/>
      <c r="AE69753" s="184"/>
      <c r="AF69753" s="184"/>
    </row>
    <row r="69754" spans="30:32" ht="24.75" customHeight="1">
      <c r="AD69754" s="183"/>
      <c r="AE69754" s="184"/>
      <c r="AF69754" s="184"/>
    </row>
    <row r="69755" spans="30:32" ht="24.75" customHeight="1">
      <c r="AD69755" s="183"/>
      <c r="AE69755" s="184"/>
      <c r="AF69755" s="184"/>
    </row>
    <row r="69756" spans="30:32" ht="24.75" customHeight="1">
      <c r="AD69756" s="183"/>
      <c r="AE69756" s="184"/>
      <c r="AF69756" s="184"/>
    </row>
    <row r="69757" spans="30:32" ht="24.75" customHeight="1">
      <c r="AD69757" s="183"/>
      <c r="AE69757" s="184"/>
      <c r="AF69757" s="184"/>
    </row>
    <row r="69758" spans="30:32" ht="24.75" customHeight="1">
      <c r="AD69758" s="183"/>
      <c r="AE69758" s="184"/>
      <c r="AF69758" s="184"/>
    </row>
    <row r="69759" spans="30:32" ht="24.75" customHeight="1">
      <c r="AD69759" s="183"/>
      <c r="AE69759" s="184"/>
      <c r="AF69759" s="184"/>
    </row>
    <row r="69760" spans="30:32" ht="24.75" customHeight="1">
      <c r="AD69760" s="183"/>
      <c r="AE69760" s="184"/>
      <c r="AF69760" s="184"/>
    </row>
    <row r="69761" spans="30:32" ht="24.75" customHeight="1">
      <c r="AD69761" s="183"/>
      <c r="AE69761" s="184"/>
      <c r="AF69761" s="184"/>
    </row>
    <row r="69762" spans="30:32" ht="24.75" customHeight="1">
      <c r="AD69762" s="183"/>
      <c r="AE69762" s="184"/>
      <c r="AF69762" s="184"/>
    </row>
    <row r="69763" spans="30:32" ht="24.75" customHeight="1">
      <c r="AD69763" s="183"/>
      <c r="AE69763" s="184"/>
      <c r="AF69763" s="184"/>
    </row>
    <row r="69764" spans="30:32" ht="24.75" customHeight="1">
      <c r="AD69764" s="183"/>
      <c r="AE69764" s="184"/>
      <c r="AF69764" s="184"/>
    </row>
    <row r="69765" spans="30:32" ht="24.75" customHeight="1">
      <c r="AD69765" s="183"/>
      <c r="AE69765" s="184"/>
      <c r="AF69765" s="184"/>
    </row>
    <row r="69766" spans="30:32" ht="24.75" customHeight="1">
      <c r="AD69766" s="183"/>
      <c r="AE69766" s="184"/>
      <c r="AF69766" s="184"/>
    </row>
    <row r="69767" spans="30:32" ht="24.75" customHeight="1">
      <c r="AD69767" s="183"/>
      <c r="AE69767" s="184"/>
      <c r="AF69767" s="184"/>
    </row>
    <row r="69768" spans="30:32" ht="24.75" customHeight="1">
      <c r="AD69768" s="183"/>
      <c r="AE69768" s="184"/>
      <c r="AF69768" s="184"/>
    </row>
    <row r="69769" spans="30:32" ht="24.75" customHeight="1">
      <c r="AD69769" s="183"/>
      <c r="AE69769" s="184"/>
      <c r="AF69769" s="184"/>
    </row>
    <row r="69770" spans="30:32" ht="24.75" customHeight="1">
      <c r="AD69770" s="183"/>
      <c r="AE69770" s="184"/>
      <c r="AF69770" s="184"/>
    </row>
    <row r="69771" spans="30:32" ht="24.75" customHeight="1">
      <c r="AD69771" s="183"/>
      <c r="AE69771" s="184"/>
      <c r="AF69771" s="184"/>
    </row>
    <row r="69772" spans="30:32" ht="24.75" customHeight="1">
      <c r="AD69772" s="183"/>
      <c r="AE69772" s="184"/>
      <c r="AF69772" s="184"/>
    </row>
    <row r="69773" spans="30:32" ht="24.75" customHeight="1">
      <c r="AD69773" s="183"/>
      <c r="AE69773" s="184"/>
      <c r="AF69773" s="184"/>
    </row>
    <row r="69774" spans="30:32" ht="24.75" customHeight="1">
      <c r="AD69774" s="183"/>
      <c r="AE69774" s="184"/>
      <c r="AF69774" s="184"/>
    </row>
    <row r="69775" spans="30:32" ht="24.75" customHeight="1">
      <c r="AD69775" s="183"/>
      <c r="AE69775" s="184"/>
      <c r="AF69775" s="184"/>
    </row>
    <row r="69776" spans="30:32" ht="24.75" customHeight="1">
      <c r="AD69776" s="183"/>
      <c r="AE69776" s="184"/>
      <c r="AF69776" s="184"/>
    </row>
    <row r="69777" spans="30:32" ht="24.75" customHeight="1">
      <c r="AD69777" s="183"/>
      <c r="AE69777" s="184"/>
      <c r="AF69777" s="184"/>
    </row>
    <row r="69778" spans="30:32" ht="24.75" customHeight="1">
      <c r="AD69778" s="183"/>
      <c r="AE69778" s="184"/>
      <c r="AF69778" s="184"/>
    </row>
    <row r="69779" spans="30:32" ht="24.75" customHeight="1">
      <c r="AD69779" s="183"/>
      <c r="AE69779" s="184"/>
      <c r="AF69779" s="184"/>
    </row>
    <row r="69780" spans="30:32" ht="24.75" customHeight="1">
      <c r="AD69780" s="183"/>
      <c r="AE69780" s="184"/>
      <c r="AF69780" s="184"/>
    </row>
    <row r="69781" spans="30:32" ht="24.75" customHeight="1">
      <c r="AD69781" s="183"/>
      <c r="AE69781" s="184"/>
      <c r="AF69781" s="184"/>
    </row>
    <row r="69782" spans="30:32" ht="24.75" customHeight="1">
      <c r="AD69782" s="183"/>
      <c r="AE69782" s="184"/>
      <c r="AF69782" s="184"/>
    </row>
    <row r="69783" spans="30:32" ht="24.75" customHeight="1">
      <c r="AD69783" s="183"/>
      <c r="AE69783" s="184"/>
      <c r="AF69783" s="184"/>
    </row>
    <row r="69784" spans="30:32" ht="24.75" customHeight="1">
      <c r="AD69784" s="183"/>
      <c r="AE69784" s="184"/>
      <c r="AF69784" s="184"/>
    </row>
    <row r="69785" spans="30:32" ht="24.75" customHeight="1">
      <c r="AD69785" s="183"/>
      <c r="AE69785" s="184"/>
      <c r="AF69785" s="184"/>
    </row>
    <row r="69786" spans="30:32" ht="24.75" customHeight="1">
      <c r="AD69786" s="183"/>
      <c r="AE69786" s="184"/>
      <c r="AF69786" s="184"/>
    </row>
    <row r="69787" spans="30:32" ht="24.75" customHeight="1">
      <c r="AD69787" s="183"/>
      <c r="AE69787" s="184"/>
      <c r="AF69787" s="184"/>
    </row>
    <row r="69788" spans="30:32" ht="24.75" customHeight="1">
      <c r="AD69788" s="183"/>
      <c r="AE69788" s="184"/>
      <c r="AF69788" s="184"/>
    </row>
    <row r="69789" spans="30:32" ht="24.75" customHeight="1">
      <c r="AD69789" s="183"/>
      <c r="AE69789" s="184"/>
      <c r="AF69789" s="184"/>
    </row>
    <row r="69790" spans="30:32" ht="24.75" customHeight="1">
      <c r="AD69790" s="183"/>
      <c r="AE69790" s="184"/>
      <c r="AF69790" s="184"/>
    </row>
    <row r="69791" spans="30:32" ht="24.75" customHeight="1">
      <c r="AD69791" s="183"/>
      <c r="AE69791" s="184"/>
      <c r="AF69791" s="184"/>
    </row>
    <row r="69792" spans="30:32" ht="24.75" customHeight="1">
      <c r="AD69792" s="183"/>
      <c r="AE69792" s="184"/>
      <c r="AF69792" s="184"/>
    </row>
    <row r="69793" spans="30:32" ht="24.75" customHeight="1">
      <c r="AD69793" s="183"/>
      <c r="AE69793" s="184"/>
      <c r="AF69793" s="184"/>
    </row>
    <row r="69794" spans="30:32" ht="24.75" customHeight="1">
      <c r="AD69794" s="183"/>
      <c r="AE69794" s="184"/>
      <c r="AF69794" s="184"/>
    </row>
    <row r="69795" spans="30:32" ht="24.75" customHeight="1">
      <c r="AD69795" s="183"/>
      <c r="AE69795" s="184"/>
      <c r="AF69795" s="184"/>
    </row>
    <row r="69796" spans="30:32" ht="24.75" customHeight="1">
      <c r="AD69796" s="183"/>
      <c r="AE69796" s="184"/>
      <c r="AF69796" s="184"/>
    </row>
    <row r="69797" spans="30:32" ht="24.75" customHeight="1">
      <c r="AD69797" s="183"/>
      <c r="AE69797" s="184"/>
      <c r="AF69797" s="184"/>
    </row>
    <row r="69798" spans="30:32" ht="24.75" customHeight="1">
      <c r="AD69798" s="183"/>
      <c r="AE69798" s="184"/>
      <c r="AF69798" s="184"/>
    </row>
    <row r="69799" spans="30:32" ht="24.75" customHeight="1">
      <c r="AD69799" s="183"/>
      <c r="AE69799" s="184"/>
      <c r="AF69799" s="184"/>
    </row>
    <row r="69800" spans="30:32" ht="24.75" customHeight="1">
      <c r="AD69800" s="183"/>
      <c r="AE69800" s="184"/>
      <c r="AF69800" s="184"/>
    </row>
    <row r="69801" spans="30:32" ht="24.75" customHeight="1">
      <c r="AD69801" s="183"/>
      <c r="AE69801" s="184"/>
      <c r="AF69801" s="184"/>
    </row>
    <row r="69802" spans="30:32" ht="24.75" customHeight="1">
      <c r="AD69802" s="183"/>
      <c r="AE69802" s="184"/>
      <c r="AF69802" s="184"/>
    </row>
    <row r="69803" spans="30:32" ht="24.75" customHeight="1">
      <c r="AD69803" s="183"/>
      <c r="AE69803" s="184"/>
      <c r="AF69803" s="184"/>
    </row>
    <row r="69804" spans="30:32" ht="24.75" customHeight="1">
      <c r="AD69804" s="183"/>
      <c r="AE69804" s="184"/>
      <c r="AF69804" s="184"/>
    </row>
    <row r="69805" spans="30:32" ht="24.75" customHeight="1">
      <c r="AD69805" s="183"/>
      <c r="AE69805" s="184"/>
      <c r="AF69805" s="184"/>
    </row>
    <row r="69806" spans="30:32" ht="24.75" customHeight="1">
      <c r="AD69806" s="183"/>
      <c r="AE69806" s="184"/>
      <c r="AF69806" s="184"/>
    </row>
    <row r="69807" spans="30:32" ht="24.75" customHeight="1">
      <c r="AD69807" s="183"/>
      <c r="AE69807" s="184"/>
      <c r="AF69807" s="184"/>
    </row>
    <row r="69808" spans="30:32" ht="24.75" customHeight="1">
      <c r="AD69808" s="183"/>
      <c r="AE69808" s="184"/>
      <c r="AF69808" s="184"/>
    </row>
    <row r="69809" spans="30:32" ht="24.75" customHeight="1">
      <c r="AD69809" s="183"/>
      <c r="AE69809" s="184"/>
      <c r="AF69809" s="184"/>
    </row>
    <row r="69810" spans="30:32" ht="24.75" customHeight="1">
      <c r="AD69810" s="183"/>
      <c r="AE69810" s="184"/>
      <c r="AF69810" s="184"/>
    </row>
    <row r="69811" spans="30:32" ht="24.75" customHeight="1">
      <c r="AD69811" s="183"/>
      <c r="AE69811" s="184"/>
      <c r="AF69811" s="184"/>
    </row>
    <row r="69812" spans="30:32" ht="24.75" customHeight="1">
      <c r="AD69812" s="183"/>
      <c r="AE69812" s="184"/>
      <c r="AF69812" s="184"/>
    </row>
    <row r="69813" spans="30:32" ht="24.75" customHeight="1">
      <c r="AD69813" s="183"/>
      <c r="AE69813" s="184"/>
      <c r="AF69813" s="184"/>
    </row>
    <row r="69814" spans="30:32" ht="24.75" customHeight="1">
      <c r="AD69814" s="183"/>
      <c r="AE69814" s="184"/>
      <c r="AF69814" s="184"/>
    </row>
    <row r="69815" spans="30:32" ht="24.75" customHeight="1">
      <c r="AD69815" s="183"/>
      <c r="AE69815" s="184"/>
      <c r="AF69815" s="184"/>
    </row>
    <row r="69816" spans="30:32" ht="24.75" customHeight="1">
      <c r="AD69816" s="183"/>
      <c r="AE69816" s="184"/>
      <c r="AF69816" s="184"/>
    </row>
    <row r="69817" spans="30:32" ht="24.75" customHeight="1">
      <c r="AD69817" s="183"/>
      <c r="AE69817" s="184"/>
      <c r="AF69817" s="184"/>
    </row>
    <row r="69818" spans="30:32" ht="24.75" customHeight="1">
      <c r="AD69818" s="183"/>
      <c r="AE69818" s="184"/>
      <c r="AF69818" s="184"/>
    </row>
    <row r="69819" spans="30:32" ht="24.75" customHeight="1">
      <c r="AD69819" s="183"/>
      <c r="AE69819" s="184"/>
      <c r="AF69819" s="184"/>
    </row>
    <row r="69820" spans="30:32" ht="24.75" customHeight="1">
      <c r="AD69820" s="183"/>
      <c r="AE69820" s="184"/>
      <c r="AF69820" s="184"/>
    </row>
    <row r="69821" spans="30:32" ht="24.75" customHeight="1">
      <c r="AD69821" s="183"/>
      <c r="AE69821" s="184"/>
      <c r="AF69821" s="184"/>
    </row>
    <row r="69822" spans="30:32" ht="24.75" customHeight="1">
      <c r="AD69822" s="183"/>
      <c r="AE69822" s="184"/>
      <c r="AF69822" s="184"/>
    </row>
    <row r="69823" spans="30:32" ht="24.75" customHeight="1">
      <c r="AD69823" s="183"/>
      <c r="AE69823" s="184"/>
      <c r="AF69823" s="184"/>
    </row>
    <row r="69824" spans="30:32" ht="24.75" customHeight="1">
      <c r="AD69824" s="183"/>
      <c r="AE69824" s="184"/>
      <c r="AF69824" s="184"/>
    </row>
    <row r="69825" spans="30:32" ht="24.75" customHeight="1">
      <c r="AD69825" s="183"/>
      <c r="AE69825" s="184"/>
      <c r="AF69825" s="184"/>
    </row>
    <row r="69826" spans="30:32" ht="24.75" customHeight="1">
      <c r="AD69826" s="183"/>
      <c r="AE69826" s="184"/>
      <c r="AF69826" s="184"/>
    </row>
    <row r="69827" spans="30:32" ht="24.75" customHeight="1">
      <c r="AD69827" s="183"/>
      <c r="AE69827" s="184"/>
      <c r="AF69827" s="184"/>
    </row>
    <row r="69828" spans="30:32" ht="24.75" customHeight="1">
      <c r="AD69828" s="183"/>
      <c r="AE69828" s="184"/>
      <c r="AF69828" s="184"/>
    </row>
    <row r="69829" spans="30:32" ht="24.75" customHeight="1">
      <c r="AD69829" s="183"/>
      <c r="AE69829" s="184"/>
      <c r="AF69829" s="184"/>
    </row>
    <row r="69830" spans="30:32" ht="24.75" customHeight="1">
      <c r="AD69830" s="183"/>
      <c r="AE69830" s="184"/>
      <c r="AF69830" s="184"/>
    </row>
    <row r="69831" spans="30:32" ht="24.75" customHeight="1">
      <c r="AD69831" s="183"/>
      <c r="AE69831" s="184"/>
      <c r="AF69831" s="184"/>
    </row>
    <row r="69832" spans="30:32" ht="24.75" customHeight="1">
      <c r="AD69832" s="183"/>
      <c r="AE69832" s="184"/>
      <c r="AF69832" s="184"/>
    </row>
    <row r="69833" spans="30:32" ht="24.75" customHeight="1">
      <c r="AD69833" s="183"/>
      <c r="AE69833" s="184"/>
      <c r="AF69833" s="184"/>
    </row>
    <row r="69834" spans="30:32" ht="24.75" customHeight="1">
      <c r="AD69834" s="183"/>
      <c r="AE69834" s="184"/>
      <c r="AF69834" s="184"/>
    </row>
    <row r="69835" spans="30:32" ht="24.75" customHeight="1">
      <c r="AD69835" s="183"/>
      <c r="AE69835" s="184"/>
      <c r="AF69835" s="184"/>
    </row>
    <row r="69836" spans="30:32" ht="24.75" customHeight="1">
      <c r="AD69836" s="183"/>
      <c r="AE69836" s="184"/>
      <c r="AF69836" s="184"/>
    </row>
    <row r="69837" spans="30:32" ht="24.75" customHeight="1">
      <c r="AD69837" s="183"/>
      <c r="AE69837" s="184"/>
      <c r="AF69837" s="184"/>
    </row>
    <row r="69838" spans="30:32" ht="24.75" customHeight="1">
      <c r="AD69838" s="183"/>
      <c r="AE69838" s="184"/>
      <c r="AF69838" s="184"/>
    </row>
    <row r="69839" spans="30:32" ht="24.75" customHeight="1">
      <c r="AD69839" s="183"/>
      <c r="AE69839" s="184"/>
      <c r="AF69839" s="184"/>
    </row>
    <row r="69840" spans="30:32" ht="24.75" customHeight="1">
      <c r="AD69840" s="183"/>
      <c r="AE69840" s="184"/>
      <c r="AF69840" s="184"/>
    </row>
    <row r="69841" spans="30:32" ht="24.75" customHeight="1">
      <c r="AD69841" s="183"/>
      <c r="AE69841" s="184"/>
      <c r="AF69841" s="184"/>
    </row>
    <row r="69842" spans="30:32" ht="24.75" customHeight="1">
      <c r="AD69842" s="183"/>
      <c r="AE69842" s="184"/>
      <c r="AF69842" s="184"/>
    </row>
    <row r="69843" spans="30:32" ht="24.75" customHeight="1">
      <c r="AD69843" s="183"/>
      <c r="AE69843" s="184"/>
      <c r="AF69843" s="184"/>
    </row>
    <row r="69844" spans="30:32" ht="24.75" customHeight="1">
      <c r="AD69844" s="183"/>
      <c r="AE69844" s="184"/>
      <c r="AF69844" s="184"/>
    </row>
    <row r="69845" spans="30:32" ht="24.75" customHeight="1">
      <c r="AD69845" s="183"/>
      <c r="AE69845" s="184"/>
      <c r="AF69845" s="184"/>
    </row>
    <row r="69846" spans="30:32" ht="24.75" customHeight="1">
      <c r="AD69846" s="183"/>
      <c r="AE69846" s="184"/>
      <c r="AF69846" s="184"/>
    </row>
    <row r="69847" spans="30:32" ht="24.75" customHeight="1">
      <c r="AD69847" s="183"/>
      <c r="AE69847" s="184"/>
      <c r="AF69847" s="184"/>
    </row>
    <row r="69848" spans="30:32" ht="24.75" customHeight="1">
      <c r="AD69848" s="183"/>
      <c r="AE69848" s="184"/>
      <c r="AF69848" s="184"/>
    </row>
    <row r="69849" spans="30:32" ht="24.75" customHeight="1">
      <c r="AD69849" s="183"/>
      <c r="AE69849" s="184"/>
      <c r="AF69849" s="184"/>
    </row>
    <row r="69850" spans="30:32" ht="24.75" customHeight="1">
      <c r="AD69850" s="183"/>
      <c r="AE69850" s="184"/>
      <c r="AF69850" s="184"/>
    </row>
    <row r="69851" spans="30:32" ht="24.75" customHeight="1">
      <c r="AD69851" s="183"/>
      <c r="AE69851" s="184"/>
      <c r="AF69851" s="184"/>
    </row>
    <row r="69852" spans="30:32" ht="24.75" customHeight="1">
      <c r="AD69852" s="183"/>
      <c r="AE69852" s="184"/>
      <c r="AF69852" s="184"/>
    </row>
    <row r="69853" spans="30:32" ht="24.75" customHeight="1">
      <c r="AD69853" s="183"/>
      <c r="AE69853" s="184"/>
      <c r="AF69853" s="184"/>
    </row>
    <row r="69854" spans="30:32" ht="24.75" customHeight="1">
      <c r="AD69854" s="183"/>
      <c r="AE69854" s="184"/>
      <c r="AF69854" s="184"/>
    </row>
    <row r="69855" spans="30:32" ht="24.75" customHeight="1">
      <c r="AD69855" s="183"/>
      <c r="AE69855" s="184"/>
      <c r="AF69855" s="184"/>
    </row>
    <row r="69856" spans="30:32" ht="24.75" customHeight="1">
      <c r="AD69856" s="183"/>
      <c r="AE69856" s="184"/>
      <c r="AF69856" s="184"/>
    </row>
    <row r="69857" spans="30:32" ht="24.75" customHeight="1">
      <c r="AD69857" s="183"/>
      <c r="AE69857" s="184"/>
      <c r="AF69857" s="184"/>
    </row>
    <row r="69858" spans="30:32" ht="24.75" customHeight="1">
      <c r="AD69858" s="183"/>
      <c r="AE69858" s="184"/>
      <c r="AF69858" s="184"/>
    </row>
    <row r="69859" spans="30:32" ht="24.75" customHeight="1">
      <c r="AD69859" s="183"/>
      <c r="AE69859" s="184"/>
      <c r="AF69859" s="184"/>
    </row>
    <row r="69860" spans="30:32" ht="24.75" customHeight="1">
      <c r="AD69860" s="183"/>
      <c r="AE69860" s="184"/>
      <c r="AF69860" s="184"/>
    </row>
    <row r="69861" spans="30:32" ht="24.75" customHeight="1">
      <c r="AD69861" s="183"/>
      <c r="AE69861" s="184"/>
      <c r="AF69861" s="184"/>
    </row>
    <row r="69862" spans="30:32" ht="24.75" customHeight="1">
      <c r="AD69862" s="183"/>
      <c r="AE69862" s="184"/>
      <c r="AF69862" s="184"/>
    </row>
    <row r="69863" spans="30:32" ht="24.75" customHeight="1">
      <c r="AD69863" s="183"/>
      <c r="AE69863" s="184"/>
      <c r="AF69863" s="184"/>
    </row>
    <row r="69864" spans="30:32" ht="24.75" customHeight="1">
      <c r="AD69864" s="183"/>
      <c r="AE69864" s="184"/>
      <c r="AF69864" s="184"/>
    </row>
    <row r="69865" spans="30:32" ht="24.75" customHeight="1">
      <c r="AD69865" s="183"/>
      <c r="AE69865" s="184"/>
      <c r="AF69865" s="184"/>
    </row>
    <row r="69866" spans="30:32" ht="24.75" customHeight="1">
      <c r="AD69866" s="183"/>
      <c r="AE69866" s="184"/>
      <c r="AF69866" s="184"/>
    </row>
    <row r="69867" spans="30:32" ht="24.75" customHeight="1">
      <c r="AD69867" s="183"/>
      <c r="AE69867" s="184"/>
      <c r="AF69867" s="184"/>
    </row>
    <row r="69868" spans="30:32" ht="24.75" customHeight="1">
      <c r="AD69868" s="183"/>
      <c r="AE69868" s="184"/>
      <c r="AF69868" s="184"/>
    </row>
    <row r="69869" spans="30:32" ht="24.75" customHeight="1">
      <c r="AD69869" s="183"/>
      <c r="AE69869" s="184"/>
      <c r="AF69869" s="184"/>
    </row>
    <row r="69870" spans="30:32" ht="24.75" customHeight="1">
      <c r="AD69870" s="183"/>
      <c r="AE69870" s="184"/>
      <c r="AF69870" s="184"/>
    </row>
    <row r="69871" spans="30:32" ht="24.75" customHeight="1">
      <c r="AD69871" s="183"/>
      <c r="AE69871" s="184"/>
      <c r="AF69871" s="184"/>
    </row>
    <row r="69872" spans="30:32" ht="24.75" customHeight="1">
      <c r="AD69872" s="183"/>
      <c r="AE69872" s="184"/>
      <c r="AF69872" s="184"/>
    </row>
    <row r="69873" spans="30:32" ht="24.75" customHeight="1">
      <c r="AD69873" s="183"/>
      <c r="AE69873" s="184"/>
      <c r="AF69873" s="184"/>
    </row>
    <row r="69874" spans="30:32" ht="24.75" customHeight="1">
      <c r="AD69874" s="183"/>
      <c r="AE69874" s="184"/>
      <c r="AF69874" s="184"/>
    </row>
    <row r="69875" spans="30:32" ht="24.75" customHeight="1">
      <c r="AD69875" s="183"/>
      <c r="AE69875" s="184"/>
      <c r="AF69875" s="184"/>
    </row>
    <row r="69876" spans="30:32" ht="24.75" customHeight="1">
      <c r="AD69876" s="183"/>
      <c r="AE69876" s="184"/>
      <c r="AF69876" s="184"/>
    </row>
    <row r="69877" spans="30:32" ht="24.75" customHeight="1">
      <c r="AD69877" s="183"/>
      <c r="AE69877" s="184"/>
      <c r="AF69877" s="184"/>
    </row>
    <row r="69878" spans="30:32" ht="24.75" customHeight="1">
      <c r="AD69878" s="183"/>
      <c r="AE69878" s="184"/>
      <c r="AF69878" s="184"/>
    </row>
    <row r="69879" spans="30:32" ht="24.75" customHeight="1">
      <c r="AD69879" s="183"/>
      <c r="AE69879" s="184"/>
      <c r="AF69879" s="184"/>
    </row>
    <row r="69880" spans="30:32" ht="24.75" customHeight="1">
      <c r="AD69880" s="183"/>
      <c r="AE69880" s="184"/>
      <c r="AF69880" s="184"/>
    </row>
    <row r="69881" spans="30:32" ht="24.75" customHeight="1">
      <c r="AD69881" s="183"/>
      <c r="AE69881" s="184"/>
      <c r="AF69881" s="184"/>
    </row>
    <row r="69882" spans="30:32" ht="24.75" customHeight="1">
      <c r="AD69882" s="183"/>
      <c r="AE69882" s="184"/>
      <c r="AF69882" s="184"/>
    </row>
    <row r="69883" spans="30:32" ht="24.75" customHeight="1">
      <c r="AD69883" s="183"/>
      <c r="AE69883" s="184"/>
      <c r="AF69883" s="184"/>
    </row>
    <row r="69884" spans="30:32" ht="24.75" customHeight="1">
      <c r="AD69884" s="183"/>
      <c r="AE69884" s="184"/>
      <c r="AF69884" s="184"/>
    </row>
    <row r="69885" spans="30:32" ht="24.75" customHeight="1">
      <c r="AD69885" s="183"/>
      <c r="AE69885" s="184"/>
      <c r="AF69885" s="184"/>
    </row>
    <row r="69886" spans="30:32" ht="24.75" customHeight="1">
      <c r="AD69886" s="183"/>
      <c r="AE69886" s="184"/>
      <c r="AF69886" s="184"/>
    </row>
    <row r="69887" spans="30:32" ht="24.75" customHeight="1">
      <c r="AD69887" s="183"/>
      <c r="AE69887" s="184"/>
      <c r="AF69887" s="184"/>
    </row>
    <row r="69888" spans="30:32" ht="24.75" customHeight="1">
      <c r="AD69888" s="183"/>
      <c r="AE69888" s="184"/>
      <c r="AF69888" s="184"/>
    </row>
    <row r="69889" spans="30:32" ht="24.75" customHeight="1">
      <c r="AD69889" s="183"/>
      <c r="AE69889" s="184"/>
      <c r="AF69889" s="184"/>
    </row>
    <row r="69890" spans="30:32" ht="24.75" customHeight="1">
      <c r="AD69890" s="183"/>
      <c r="AE69890" s="184"/>
      <c r="AF69890" s="184"/>
    </row>
    <row r="69891" spans="30:32" ht="24.75" customHeight="1">
      <c r="AD69891" s="183"/>
      <c r="AE69891" s="184"/>
      <c r="AF69891" s="184"/>
    </row>
    <row r="69892" spans="30:32" ht="24.75" customHeight="1">
      <c r="AD69892" s="183"/>
      <c r="AE69892" s="184"/>
      <c r="AF69892" s="184"/>
    </row>
    <row r="69893" spans="30:32" ht="24.75" customHeight="1">
      <c r="AD69893" s="183"/>
      <c r="AE69893" s="184"/>
      <c r="AF69893" s="184"/>
    </row>
    <row r="69894" spans="30:32" ht="24.75" customHeight="1">
      <c r="AD69894" s="183"/>
      <c r="AE69894" s="184"/>
      <c r="AF69894" s="184"/>
    </row>
    <row r="69895" spans="30:32" ht="24.75" customHeight="1">
      <c r="AD69895" s="183"/>
      <c r="AE69895" s="184"/>
      <c r="AF69895" s="184"/>
    </row>
    <row r="69896" spans="30:32" ht="24.75" customHeight="1">
      <c r="AD69896" s="183"/>
      <c r="AE69896" s="184"/>
      <c r="AF69896" s="184"/>
    </row>
    <row r="69897" spans="30:32" ht="24.75" customHeight="1">
      <c r="AD69897" s="183"/>
      <c r="AE69897" s="184"/>
      <c r="AF69897" s="184"/>
    </row>
    <row r="69898" spans="30:32" ht="24.75" customHeight="1">
      <c r="AD69898" s="183"/>
      <c r="AE69898" s="184"/>
      <c r="AF69898" s="184"/>
    </row>
    <row r="69899" spans="30:32" ht="24.75" customHeight="1">
      <c r="AD69899" s="183"/>
      <c r="AE69899" s="184"/>
      <c r="AF69899" s="184"/>
    </row>
    <row r="69900" spans="30:32" ht="24.75" customHeight="1">
      <c r="AD69900" s="183"/>
      <c r="AE69900" s="184"/>
      <c r="AF69900" s="184"/>
    </row>
    <row r="69901" spans="30:32" ht="24.75" customHeight="1">
      <c r="AD69901" s="183"/>
      <c r="AE69901" s="184"/>
      <c r="AF69901" s="184"/>
    </row>
    <row r="69902" spans="30:32" ht="24.75" customHeight="1">
      <c r="AD69902" s="183"/>
      <c r="AE69902" s="184"/>
      <c r="AF69902" s="184"/>
    </row>
    <row r="69903" spans="30:32" ht="24.75" customHeight="1">
      <c r="AD69903" s="183"/>
      <c r="AE69903" s="184"/>
      <c r="AF69903" s="184"/>
    </row>
    <row r="69904" spans="30:32" ht="24.75" customHeight="1">
      <c r="AD69904" s="183"/>
      <c r="AE69904" s="184"/>
      <c r="AF69904" s="184"/>
    </row>
    <row r="69905" spans="30:32" ht="24.75" customHeight="1">
      <c r="AD69905" s="183"/>
      <c r="AE69905" s="184"/>
      <c r="AF69905" s="184"/>
    </row>
    <row r="69906" spans="30:32" ht="24.75" customHeight="1">
      <c r="AD69906" s="183"/>
      <c r="AE69906" s="184"/>
      <c r="AF69906" s="184"/>
    </row>
    <row r="69907" spans="30:32" ht="24.75" customHeight="1">
      <c r="AD69907" s="183"/>
      <c r="AE69907" s="184"/>
      <c r="AF69907" s="184"/>
    </row>
    <row r="69908" spans="30:32" ht="24.75" customHeight="1">
      <c r="AD69908" s="183"/>
      <c r="AE69908" s="184"/>
      <c r="AF69908" s="184"/>
    </row>
    <row r="69909" spans="30:32" ht="24.75" customHeight="1">
      <c r="AD69909" s="183"/>
      <c r="AE69909" s="184"/>
      <c r="AF69909" s="184"/>
    </row>
    <row r="69910" spans="30:32" ht="24.75" customHeight="1">
      <c r="AD69910" s="183"/>
      <c r="AE69910" s="184"/>
      <c r="AF69910" s="184"/>
    </row>
    <row r="69911" spans="30:32" ht="24.75" customHeight="1">
      <c r="AD69911" s="183"/>
      <c r="AE69911" s="184"/>
      <c r="AF69911" s="184"/>
    </row>
    <row r="69912" spans="30:32" ht="24.75" customHeight="1">
      <c r="AD69912" s="183"/>
      <c r="AE69912" s="184"/>
      <c r="AF69912" s="184"/>
    </row>
    <row r="69913" spans="30:32" ht="24.75" customHeight="1">
      <c r="AD69913" s="183"/>
      <c r="AE69913" s="184"/>
      <c r="AF69913" s="184"/>
    </row>
    <row r="69914" spans="30:32" ht="24.75" customHeight="1">
      <c r="AD69914" s="183"/>
      <c r="AE69914" s="184"/>
      <c r="AF69914" s="184"/>
    </row>
    <row r="69915" spans="30:32" ht="24.75" customHeight="1">
      <c r="AD69915" s="183"/>
      <c r="AE69915" s="184"/>
      <c r="AF69915" s="184"/>
    </row>
    <row r="69916" spans="30:32" ht="24.75" customHeight="1">
      <c r="AD69916" s="183"/>
      <c r="AE69916" s="184"/>
      <c r="AF69916" s="184"/>
    </row>
    <row r="69917" spans="30:32" ht="24.75" customHeight="1">
      <c r="AD69917" s="183"/>
      <c r="AE69917" s="184"/>
      <c r="AF69917" s="184"/>
    </row>
    <row r="69918" spans="30:32" ht="24.75" customHeight="1">
      <c r="AD69918" s="183"/>
      <c r="AE69918" s="184"/>
      <c r="AF69918" s="184"/>
    </row>
    <row r="69919" spans="30:32" ht="24.75" customHeight="1">
      <c r="AD69919" s="183"/>
      <c r="AE69919" s="184"/>
      <c r="AF69919" s="184"/>
    </row>
    <row r="69920" spans="30:32" ht="24.75" customHeight="1">
      <c r="AD69920" s="183"/>
      <c r="AE69920" s="184"/>
      <c r="AF69920" s="184"/>
    </row>
    <row r="69921" spans="30:32" ht="24.75" customHeight="1">
      <c r="AD69921" s="183"/>
      <c r="AE69921" s="184"/>
      <c r="AF69921" s="184"/>
    </row>
    <row r="69922" spans="30:32" ht="24.75" customHeight="1">
      <c r="AD69922" s="183"/>
      <c r="AE69922" s="184"/>
      <c r="AF69922" s="184"/>
    </row>
    <row r="69923" spans="30:32" ht="24.75" customHeight="1">
      <c r="AD69923" s="183"/>
      <c r="AE69923" s="184"/>
      <c r="AF69923" s="184"/>
    </row>
    <row r="69924" spans="30:32" ht="24.75" customHeight="1">
      <c r="AD69924" s="183"/>
      <c r="AE69924" s="184"/>
      <c r="AF69924" s="184"/>
    </row>
    <row r="69925" spans="30:32" ht="24.75" customHeight="1">
      <c r="AD69925" s="183"/>
      <c r="AE69925" s="184"/>
      <c r="AF69925" s="184"/>
    </row>
    <row r="69926" spans="30:32" ht="24.75" customHeight="1">
      <c r="AD69926" s="183"/>
      <c r="AE69926" s="184"/>
      <c r="AF69926" s="184"/>
    </row>
    <row r="69927" spans="30:32" ht="24.75" customHeight="1">
      <c r="AD69927" s="183"/>
      <c r="AE69927" s="184"/>
      <c r="AF69927" s="184"/>
    </row>
    <row r="69928" spans="30:32" ht="24.75" customHeight="1">
      <c r="AD69928" s="183"/>
      <c r="AE69928" s="184"/>
      <c r="AF69928" s="184"/>
    </row>
    <row r="69929" spans="30:32" ht="24.75" customHeight="1">
      <c r="AD69929" s="183"/>
      <c r="AE69929" s="184"/>
      <c r="AF69929" s="184"/>
    </row>
    <row r="69930" spans="30:32" ht="24.75" customHeight="1">
      <c r="AD69930" s="183"/>
      <c r="AE69930" s="184"/>
      <c r="AF69930" s="184"/>
    </row>
    <row r="69931" spans="30:32" ht="24.75" customHeight="1">
      <c r="AD69931" s="183"/>
      <c r="AE69931" s="184"/>
      <c r="AF69931" s="184"/>
    </row>
    <row r="69932" spans="30:32" ht="24.75" customHeight="1">
      <c r="AD69932" s="183"/>
      <c r="AE69932" s="184"/>
      <c r="AF69932" s="184"/>
    </row>
    <row r="69933" spans="30:32" ht="24.75" customHeight="1">
      <c r="AD69933" s="183"/>
      <c r="AE69933" s="184"/>
      <c r="AF69933" s="184"/>
    </row>
    <row r="69934" spans="30:32" ht="24.75" customHeight="1">
      <c r="AD69934" s="183"/>
      <c r="AE69934" s="184"/>
      <c r="AF69934" s="184"/>
    </row>
    <row r="69935" spans="30:32" ht="24.75" customHeight="1">
      <c r="AD69935" s="183"/>
      <c r="AE69935" s="184"/>
      <c r="AF69935" s="184"/>
    </row>
    <row r="69936" spans="30:32" ht="24.75" customHeight="1">
      <c r="AD69936" s="183"/>
      <c r="AE69936" s="184"/>
      <c r="AF69936" s="184"/>
    </row>
    <row r="69937" spans="30:32" ht="24.75" customHeight="1">
      <c r="AD69937" s="183"/>
      <c r="AE69937" s="184"/>
      <c r="AF69937" s="184"/>
    </row>
    <row r="69938" spans="30:32" ht="24.75" customHeight="1">
      <c r="AD69938" s="183"/>
      <c r="AE69938" s="184"/>
      <c r="AF69938" s="184"/>
    </row>
    <row r="69939" spans="30:32" ht="24.75" customHeight="1">
      <c r="AD69939" s="183"/>
      <c r="AE69939" s="184"/>
      <c r="AF69939" s="184"/>
    </row>
    <row r="69940" spans="30:32" ht="24.75" customHeight="1">
      <c r="AD69940" s="183"/>
      <c r="AE69940" s="184"/>
      <c r="AF69940" s="184"/>
    </row>
    <row r="69941" spans="30:32" ht="24.75" customHeight="1">
      <c r="AD69941" s="183"/>
      <c r="AE69941" s="184"/>
      <c r="AF69941" s="184"/>
    </row>
    <row r="69942" spans="30:32" ht="24.75" customHeight="1">
      <c r="AD69942" s="183"/>
      <c r="AE69942" s="184"/>
      <c r="AF69942" s="184"/>
    </row>
    <row r="69943" spans="30:32" ht="24.75" customHeight="1">
      <c r="AD69943" s="183"/>
      <c r="AE69943" s="184"/>
      <c r="AF69943" s="184"/>
    </row>
    <row r="69944" spans="30:32" ht="24.75" customHeight="1">
      <c r="AD69944" s="183"/>
      <c r="AE69944" s="184"/>
      <c r="AF69944" s="184"/>
    </row>
    <row r="69945" spans="30:32" ht="24.75" customHeight="1">
      <c r="AD69945" s="183"/>
      <c r="AE69945" s="184"/>
      <c r="AF69945" s="184"/>
    </row>
    <row r="69946" spans="30:32" ht="24.75" customHeight="1">
      <c r="AD69946" s="183"/>
      <c r="AE69946" s="184"/>
      <c r="AF69946" s="184"/>
    </row>
    <row r="69947" spans="30:32" ht="24.75" customHeight="1">
      <c r="AD69947" s="183"/>
      <c r="AE69947" s="184"/>
      <c r="AF69947" s="184"/>
    </row>
    <row r="69948" spans="30:32" ht="24.75" customHeight="1">
      <c r="AD69948" s="183"/>
      <c r="AE69948" s="184"/>
      <c r="AF69948" s="184"/>
    </row>
    <row r="69949" spans="30:32" ht="24.75" customHeight="1">
      <c r="AD69949" s="183"/>
      <c r="AE69949" s="184"/>
      <c r="AF69949" s="184"/>
    </row>
    <row r="69950" spans="30:32" ht="24.75" customHeight="1">
      <c r="AD69950" s="183"/>
      <c r="AE69950" s="184"/>
      <c r="AF69950" s="184"/>
    </row>
    <row r="69951" spans="30:32" ht="24.75" customHeight="1">
      <c r="AD69951" s="183"/>
      <c r="AE69951" s="184"/>
      <c r="AF69951" s="184"/>
    </row>
    <row r="69952" spans="30:32" ht="24.75" customHeight="1">
      <c r="AD69952" s="183"/>
      <c r="AE69952" s="184"/>
      <c r="AF69952" s="184"/>
    </row>
    <row r="69953" spans="30:32" ht="24.75" customHeight="1">
      <c r="AD69953" s="183"/>
      <c r="AE69953" s="184"/>
      <c r="AF69953" s="184"/>
    </row>
    <row r="69954" spans="30:32" ht="24.75" customHeight="1">
      <c r="AD69954" s="183"/>
      <c r="AE69954" s="184"/>
      <c r="AF69954" s="184"/>
    </row>
    <row r="69955" spans="30:32" ht="24.75" customHeight="1">
      <c r="AD69955" s="183"/>
      <c r="AE69955" s="184"/>
      <c r="AF69955" s="184"/>
    </row>
    <row r="69956" spans="30:32" ht="24.75" customHeight="1">
      <c r="AD69956" s="183"/>
      <c r="AE69956" s="184"/>
      <c r="AF69956" s="184"/>
    </row>
    <row r="69957" spans="30:32" ht="24.75" customHeight="1">
      <c r="AD69957" s="183"/>
      <c r="AE69957" s="184"/>
      <c r="AF69957" s="184"/>
    </row>
    <row r="69958" spans="30:32" ht="24.75" customHeight="1">
      <c r="AD69958" s="183"/>
      <c r="AE69958" s="184"/>
      <c r="AF69958" s="184"/>
    </row>
    <row r="69959" spans="30:32" ht="24.75" customHeight="1">
      <c r="AD69959" s="183"/>
      <c r="AE69959" s="184"/>
      <c r="AF69959" s="184"/>
    </row>
    <row r="69960" spans="30:32" ht="24.75" customHeight="1">
      <c r="AD69960" s="183"/>
      <c r="AE69960" s="184"/>
      <c r="AF69960" s="184"/>
    </row>
    <row r="69961" spans="30:32" ht="24.75" customHeight="1">
      <c r="AD69961" s="183"/>
      <c r="AE69961" s="184"/>
      <c r="AF69961" s="184"/>
    </row>
    <row r="69962" spans="30:32" ht="24.75" customHeight="1">
      <c r="AD69962" s="183"/>
      <c r="AE69962" s="184"/>
      <c r="AF69962" s="184"/>
    </row>
    <row r="69963" spans="30:32" ht="24.75" customHeight="1">
      <c r="AD69963" s="183"/>
      <c r="AE69963" s="184"/>
      <c r="AF69963" s="184"/>
    </row>
    <row r="69964" spans="30:32" ht="24.75" customHeight="1">
      <c r="AD69964" s="183"/>
      <c r="AE69964" s="184"/>
      <c r="AF69964" s="184"/>
    </row>
    <row r="69965" spans="30:32" ht="24.75" customHeight="1">
      <c r="AD69965" s="183"/>
      <c r="AE69965" s="184"/>
      <c r="AF69965" s="184"/>
    </row>
    <row r="69966" spans="30:32" ht="24.75" customHeight="1">
      <c r="AD69966" s="183"/>
      <c r="AE69966" s="184"/>
      <c r="AF69966" s="184"/>
    </row>
    <row r="69967" spans="30:32" ht="24.75" customHeight="1">
      <c r="AD69967" s="183"/>
      <c r="AE69967" s="184"/>
      <c r="AF69967" s="184"/>
    </row>
    <row r="69968" spans="30:32" ht="24.75" customHeight="1">
      <c r="AD69968" s="183"/>
      <c r="AE69968" s="184"/>
      <c r="AF69968" s="184"/>
    </row>
    <row r="69969" spans="30:32" ht="24.75" customHeight="1">
      <c r="AD69969" s="183"/>
      <c r="AE69969" s="184"/>
      <c r="AF69969" s="184"/>
    </row>
    <row r="69970" spans="30:32" ht="24.75" customHeight="1">
      <c r="AD69970" s="183"/>
      <c r="AE69970" s="184"/>
      <c r="AF69970" s="184"/>
    </row>
    <row r="69971" spans="30:32" ht="24.75" customHeight="1">
      <c r="AD69971" s="183"/>
      <c r="AE69971" s="184"/>
      <c r="AF69971" s="184"/>
    </row>
    <row r="69972" spans="30:32" ht="24.75" customHeight="1">
      <c r="AD69972" s="183"/>
      <c r="AE69972" s="184"/>
      <c r="AF69972" s="184"/>
    </row>
    <row r="69973" spans="30:32" ht="24.75" customHeight="1">
      <c r="AD69973" s="183"/>
      <c r="AE69973" s="184"/>
      <c r="AF69973" s="184"/>
    </row>
    <row r="69974" spans="30:32" ht="24.75" customHeight="1">
      <c r="AD69974" s="183"/>
      <c r="AE69974" s="184"/>
      <c r="AF69974" s="184"/>
    </row>
    <row r="69975" spans="30:32" ht="24.75" customHeight="1">
      <c r="AD69975" s="183"/>
      <c r="AE69975" s="184"/>
      <c r="AF69975" s="184"/>
    </row>
    <row r="69976" spans="30:32" ht="24.75" customHeight="1">
      <c r="AD69976" s="183"/>
      <c r="AE69976" s="184"/>
      <c r="AF69976" s="184"/>
    </row>
    <row r="69977" spans="30:32" ht="24.75" customHeight="1">
      <c r="AD69977" s="183"/>
      <c r="AE69977" s="184"/>
      <c r="AF69977" s="184"/>
    </row>
    <row r="69978" spans="30:32" ht="24.75" customHeight="1">
      <c r="AD69978" s="183"/>
      <c r="AE69978" s="184"/>
      <c r="AF69978" s="184"/>
    </row>
    <row r="69979" spans="30:32" ht="24.75" customHeight="1">
      <c r="AD69979" s="183"/>
      <c r="AE69979" s="184"/>
      <c r="AF69979" s="184"/>
    </row>
    <row r="69980" spans="30:32" ht="24.75" customHeight="1">
      <c r="AD69980" s="183"/>
      <c r="AE69980" s="184"/>
      <c r="AF69980" s="184"/>
    </row>
    <row r="69981" spans="30:32" ht="24.75" customHeight="1">
      <c r="AD69981" s="183"/>
      <c r="AE69981" s="184"/>
      <c r="AF69981" s="184"/>
    </row>
    <row r="69982" spans="30:32" ht="24.75" customHeight="1">
      <c r="AD69982" s="183"/>
      <c r="AE69982" s="184"/>
      <c r="AF69982" s="184"/>
    </row>
    <row r="69983" spans="30:32" ht="24.75" customHeight="1">
      <c r="AD69983" s="183"/>
      <c r="AE69983" s="184"/>
      <c r="AF69983" s="184"/>
    </row>
    <row r="69984" spans="30:32" ht="24.75" customHeight="1">
      <c r="AD69984" s="183"/>
      <c r="AE69984" s="184"/>
      <c r="AF69984" s="184"/>
    </row>
    <row r="69985" spans="30:32" ht="24.75" customHeight="1">
      <c r="AD69985" s="183"/>
      <c r="AE69985" s="184"/>
      <c r="AF69985" s="184"/>
    </row>
    <row r="69986" spans="30:32" ht="24.75" customHeight="1">
      <c r="AD69986" s="183"/>
      <c r="AE69986" s="184"/>
      <c r="AF69986" s="184"/>
    </row>
    <row r="69987" spans="30:32" ht="24.75" customHeight="1">
      <c r="AD69987" s="183"/>
      <c r="AE69987" s="184"/>
      <c r="AF69987" s="184"/>
    </row>
    <row r="69988" spans="30:32" ht="24.75" customHeight="1">
      <c r="AD69988" s="183"/>
      <c r="AE69988" s="184"/>
      <c r="AF69988" s="184"/>
    </row>
    <row r="69989" spans="30:32" ht="24.75" customHeight="1">
      <c r="AD69989" s="183"/>
      <c r="AE69989" s="184"/>
      <c r="AF69989" s="184"/>
    </row>
    <row r="69990" spans="30:32" ht="24.75" customHeight="1">
      <c r="AD69990" s="183"/>
      <c r="AE69990" s="184"/>
      <c r="AF69990" s="184"/>
    </row>
    <row r="69991" spans="30:32" ht="24.75" customHeight="1">
      <c r="AD69991" s="183"/>
      <c r="AE69991" s="184"/>
      <c r="AF69991" s="184"/>
    </row>
    <row r="69992" spans="30:32" ht="24.75" customHeight="1">
      <c r="AD69992" s="183"/>
      <c r="AE69992" s="184"/>
      <c r="AF69992" s="184"/>
    </row>
    <row r="69993" spans="30:32" ht="24.75" customHeight="1">
      <c r="AD69993" s="183"/>
      <c r="AE69993" s="184"/>
      <c r="AF69993" s="184"/>
    </row>
    <row r="69994" spans="30:32" ht="24.75" customHeight="1">
      <c r="AD69994" s="183"/>
      <c r="AE69994" s="184"/>
      <c r="AF69994" s="184"/>
    </row>
    <row r="69995" spans="30:32" ht="24.75" customHeight="1">
      <c r="AD69995" s="183"/>
      <c r="AE69995" s="184"/>
      <c r="AF69995" s="184"/>
    </row>
    <row r="69996" spans="30:32" ht="24.75" customHeight="1">
      <c r="AD69996" s="183"/>
      <c r="AE69996" s="184"/>
      <c r="AF69996" s="184"/>
    </row>
    <row r="69997" spans="30:32" ht="24.75" customHeight="1">
      <c r="AD69997" s="183"/>
      <c r="AE69997" s="184"/>
      <c r="AF69997" s="184"/>
    </row>
    <row r="69998" spans="30:32" ht="24.75" customHeight="1">
      <c r="AD69998" s="183"/>
      <c r="AE69998" s="184"/>
      <c r="AF69998" s="184"/>
    </row>
    <row r="69999" spans="30:32" ht="24.75" customHeight="1">
      <c r="AD69999" s="183"/>
      <c r="AE69999" s="184"/>
      <c r="AF69999" s="184"/>
    </row>
    <row r="70000" spans="30:32" ht="24.75" customHeight="1">
      <c r="AD70000" s="183"/>
      <c r="AE70000" s="184"/>
      <c r="AF70000" s="184"/>
    </row>
    <row r="70001" spans="30:32" ht="24.75" customHeight="1">
      <c r="AD70001" s="183"/>
      <c r="AE70001" s="184"/>
      <c r="AF70001" s="184"/>
    </row>
    <row r="70002" spans="30:32" ht="24.75" customHeight="1">
      <c r="AD70002" s="183"/>
      <c r="AE70002" s="184"/>
      <c r="AF70002" s="184"/>
    </row>
    <row r="70003" spans="30:32" ht="24.75" customHeight="1">
      <c r="AD70003" s="183"/>
      <c r="AE70003" s="184"/>
      <c r="AF70003" s="184"/>
    </row>
    <row r="70004" spans="30:32" ht="24.75" customHeight="1">
      <c r="AD70004" s="183"/>
      <c r="AE70004" s="184"/>
      <c r="AF70004" s="184"/>
    </row>
    <row r="70005" spans="30:32" ht="24.75" customHeight="1">
      <c r="AD70005" s="183"/>
      <c r="AE70005" s="184"/>
      <c r="AF70005" s="184"/>
    </row>
    <row r="70006" spans="30:32" ht="24.75" customHeight="1">
      <c r="AD70006" s="183"/>
      <c r="AE70006" s="184"/>
      <c r="AF70006" s="184"/>
    </row>
    <row r="70007" spans="30:32" ht="24.75" customHeight="1">
      <c r="AD70007" s="183"/>
      <c r="AE70007" s="184"/>
      <c r="AF70007" s="184"/>
    </row>
    <row r="70008" spans="30:32" ht="24.75" customHeight="1">
      <c r="AD70008" s="183"/>
      <c r="AE70008" s="184"/>
      <c r="AF70008" s="184"/>
    </row>
    <row r="70009" spans="30:32" ht="24.75" customHeight="1">
      <c r="AD70009" s="183"/>
      <c r="AE70009" s="184"/>
      <c r="AF70009" s="184"/>
    </row>
    <row r="70010" spans="30:32" ht="24.75" customHeight="1">
      <c r="AD70010" s="183"/>
      <c r="AE70010" s="184"/>
      <c r="AF70010" s="184"/>
    </row>
    <row r="70011" spans="30:32" ht="24.75" customHeight="1">
      <c r="AD70011" s="183"/>
      <c r="AE70011" s="184"/>
      <c r="AF70011" s="184"/>
    </row>
    <row r="70012" spans="30:32" ht="24.75" customHeight="1">
      <c r="AD70012" s="183"/>
      <c r="AE70012" s="184"/>
      <c r="AF70012" s="184"/>
    </row>
    <row r="70013" spans="30:32" ht="24.75" customHeight="1">
      <c r="AD70013" s="183"/>
      <c r="AE70013" s="184"/>
      <c r="AF70013" s="184"/>
    </row>
    <row r="70014" spans="30:32" ht="24.75" customHeight="1">
      <c r="AD70014" s="183"/>
      <c r="AE70014" s="184"/>
      <c r="AF70014" s="184"/>
    </row>
    <row r="70015" spans="30:32" ht="24.75" customHeight="1">
      <c r="AD70015" s="183"/>
      <c r="AE70015" s="184"/>
      <c r="AF70015" s="184"/>
    </row>
    <row r="70016" spans="30:32" ht="24.75" customHeight="1">
      <c r="AD70016" s="183"/>
      <c r="AE70016" s="184"/>
      <c r="AF70016" s="184"/>
    </row>
    <row r="70017" spans="30:32" ht="24.75" customHeight="1">
      <c r="AD70017" s="183"/>
      <c r="AE70017" s="184"/>
      <c r="AF70017" s="184"/>
    </row>
    <row r="70018" spans="30:32" ht="24.75" customHeight="1">
      <c r="AD70018" s="183"/>
      <c r="AE70018" s="184"/>
      <c r="AF70018" s="184"/>
    </row>
    <row r="70019" spans="30:32" ht="24.75" customHeight="1">
      <c r="AD70019" s="183"/>
      <c r="AE70019" s="184"/>
      <c r="AF70019" s="184"/>
    </row>
    <row r="70020" spans="30:32" ht="24.75" customHeight="1">
      <c r="AD70020" s="183"/>
      <c r="AE70020" s="184"/>
      <c r="AF70020" s="184"/>
    </row>
    <row r="70021" spans="30:32" ht="24.75" customHeight="1">
      <c r="AD70021" s="183"/>
      <c r="AE70021" s="184"/>
      <c r="AF70021" s="184"/>
    </row>
    <row r="70022" spans="30:32" ht="24.75" customHeight="1">
      <c r="AD70022" s="183"/>
      <c r="AE70022" s="184"/>
      <c r="AF70022" s="184"/>
    </row>
    <row r="70023" spans="30:32" ht="24.75" customHeight="1">
      <c r="AD70023" s="183"/>
      <c r="AE70023" s="184"/>
      <c r="AF70023" s="184"/>
    </row>
    <row r="70024" spans="30:32" ht="24.75" customHeight="1">
      <c r="AD70024" s="183"/>
      <c r="AE70024" s="184"/>
      <c r="AF70024" s="184"/>
    </row>
    <row r="70025" spans="30:32" ht="24.75" customHeight="1">
      <c r="AD70025" s="183"/>
      <c r="AE70025" s="184"/>
      <c r="AF70025" s="184"/>
    </row>
    <row r="70026" spans="30:32" ht="24.75" customHeight="1">
      <c r="AD70026" s="183"/>
      <c r="AE70026" s="184"/>
      <c r="AF70026" s="184"/>
    </row>
    <row r="70027" spans="30:32" ht="24.75" customHeight="1">
      <c r="AD70027" s="183"/>
      <c r="AE70027" s="184"/>
      <c r="AF70027" s="184"/>
    </row>
    <row r="70028" spans="30:32" ht="24.75" customHeight="1">
      <c r="AD70028" s="183"/>
      <c r="AE70028" s="184"/>
      <c r="AF70028" s="184"/>
    </row>
    <row r="70029" spans="30:32" ht="24.75" customHeight="1">
      <c r="AD70029" s="183"/>
      <c r="AE70029" s="184"/>
      <c r="AF70029" s="184"/>
    </row>
    <row r="70030" spans="30:32" ht="24.75" customHeight="1">
      <c r="AD70030" s="183"/>
      <c r="AE70030" s="184"/>
      <c r="AF70030" s="184"/>
    </row>
    <row r="70031" spans="30:32" ht="24.75" customHeight="1">
      <c r="AD70031" s="183"/>
      <c r="AE70031" s="184"/>
      <c r="AF70031" s="184"/>
    </row>
    <row r="70032" spans="30:32" ht="24.75" customHeight="1">
      <c r="AD70032" s="183"/>
      <c r="AE70032" s="184"/>
      <c r="AF70032" s="184"/>
    </row>
    <row r="70033" spans="30:32" ht="24.75" customHeight="1">
      <c r="AD70033" s="183"/>
      <c r="AE70033" s="184"/>
      <c r="AF70033" s="184"/>
    </row>
    <row r="70034" spans="30:32" ht="24.75" customHeight="1">
      <c r="AD70034" s="183"/>
      <c r="AE70034" s="184"/>
      <c r="AF70034" s="184"/>
    </row>
    <row r="70035" spans="30:32" ht="24.75" customHeight="1">
      <c r="AD70035" s="183"/>
      <c r="AE70035" s="184"/>
      <c r="AF70035" s="184"/>
    </row>
    <row r="70036" spans="30:32" ht="24.75" customHeight="1">
      <c r="AD70036" s="183"/>
      <c r="AE70036" s="184"/>
      <c r="AF70036" s="184"/>
    </row>
    <row r="70037" spans="30:32" ht="24.75" customHeight="1">
      <c r="AD70037" s="183"/>
      <c r="AE70037" s="184"/>
      <c r="AF70037" s="184"/>
    </row>
    <row r="70038" spans="30:32" ht="24.75" customHeight="1">
      <c r="AD70038" s="183"/>
      <c r="AE70038" s="184"/>
      <c r="AF70038" s="184"/>
    </row>
    <row r="70039" spans="30:32" ht="24.75" customHeight="1">
      <c r="AD70039" s="183"/>
      <c r="AE70039" s="184"/>
      <c r="AF70039" s="184"/>
    </row>
    <row r="70040" spans="30:32" ht="24.75" customHeight="1">
      <c r="AD70040" s="183"/>
      <c r="AE70040" s="184"/>
      <c r="AF70040" s="184"/>
    </row>
    <row r="70041" spans="30:32" ht="24.75" customHeight="1">
      <c r="AD70041" s="183"/>
      <c r="AE70041" s="184"/>
      <c r="AF70041" s="184"/>
    </row>
    <row r="70042" spans="30:32" ht="24.75" customHeight="1">
      <c r="AD70042" s="183"/>
      <c r="AE70042" s="184"/>
      <c r="AF70042" s="184"/>
    </row>
    <row r="70043" spans="30:32" ht="24.75" customHeight="1">
      <c r="AD70043" s="183"/>
      <c r="AE70043" s="184"/>
      <c r="AF70043" s="184"/>
    </row>
    <row r="70044" spans="30:32" ht="24.75" customHeight="1">
      <c r="AD70044" s="183"/>
      <c r="AE70044" s="184"/>
      <c r="AF70044" s="184"/>
    </row>
    <row r="70045" spans="30:32" ht="24.75" customHeight="1">
      <c r="AD70045" s="183"/>
      <c r="AE70045" s="184"/>
      <c r="AF70045" s="184"/>
    </row>
    <row r="70046" spans="30:32" ht="24.75" customHeight="1">
      <c r="AD70046" s="183"/>
      <c r="AE70046" s="184"/>
      <c r="AF70046" s="184"/>
    </row>
    <row r="70047" spans="30:32" ht="24.75" customHeight="1">
      <c r="AD70047" s="183"/>
      <c r="AE70047" s="184"/>
      <c r="AF70047" s="184"/>
    </row>
    <row r="70048" spans="30:32" ht="24.75" customHeight="1">
      <c r="AD70048" s="183"/>
      <c r="AE70048" s="184"/>
      <c r="AF70048" s="184"/>
    </row>
    <row r="70049" spans="30:32" ht="24.75" customHeight="1">
      <c r="AD70049" s="183"/>
      <c r="AE70049" s="184"/>
      <c r="AF70049" s="184"/>
    </row>
    <row r="70050" spans="30:32" ht="24.75" customHeight="1">
      <c r="AD70050" s="183"/>
      <c r="AE70050" s="184"/>
      <c r="AF70050" s="184"/>
    </row>
    <row r="70051" spans="30:32" ht="24.75" customHeight="1">
      <c r="AD70051" s="183"/>
      <c r="AE70051" s="184"/>
      <c r="AF70051" s="184"/>
    </row>
    <row r="70052" spans="30:32" ht="24.75" customHeight="1">
      <c r="AD70052" s="183"/>
      <c r="AE70052" s="184"/>
      <c r="AF70052" s="184"/>
    </row>
    <row r="70053" spans="30:32" ht="24.75" customHeight="1">
      <c r="AD70053" s="183"/>
      <c r="AE70053" s="184"/>
      <c r="AF70053" s="184"/>
    </row>
    <row r="70054" spans="30:32" ht="24.75" customHeight="1">
      <c r="AD70054" s="183"/>
      <c r="AE70054" s="184"/>
      <c r="AF70054" s="184"/>
    </row>
    <row r="70055" spans="30:32" ht="24.75" customHeight="1">
      <c r="AD70055" s="183"/>
      <c r="AE70055" s="184"/>
      <c r="AF70055" s="184"/>
    </row>
    <row r="70056" spans="30:32" ht="24.75" customHeight="1">
      <c r="AD70056" s="183"/>
      <c r="AE70056" s="184"/>
      <c r="AF70056" s="184"/>
    </row>
    <row r="70057" spans="30:32" ht="24.75" customHeight="1">
      <c r="AD70057" s="183"/>
      <c r="AE70057" s="184"/>
      <c r="AF70057" s="184"/>
    </row>
    <row r="70058" spans="30:32" ht="24.75" customHeight="1">
      <c r="AD70058" s="183"/>
      <c r="AE70058" s="184"/>
      <c r="AF70058" s="184"/>
    </row>
    <row r="70059" spans="30:32" ht="24.75" customHeight="1">
      <c r="AD70059" s="183"/>
      <c r="AE70059" s="184"/>
      <c r="AF70059" s="184"/>
    </row>
    <row r="70060" spans="30:32" ht="24.75" customHeight="1">
      <c r="AD70060" s="183"/>
      <c r="AE70060" s="184"/>
      <c r="AF70060" s="184"/>
    </row>
    <row r="70061" spans="30:32" ht="24.75" customHeight="1">
      <c r="AD70061" s="183"/>
      <c r="AE70061" s="184"/>
      <c r="AF70061" s="184"/>
    </row>
    <row r="70062" spans="30:32" ht="24.75" customHeight="1">
      <c r="AD70062" s="183"/>
      <c r="AE70062" s="184"/>
      <c r="AF70062" s="184"/>
    </row>
    <row r="70063" spans="30:32" ht="24.75" customHeight="1">
      <c r="AD70063" s="183"/>
      <c r="AE70063" s="184"/>
      <c r="AF70063" s="184"/>
    </row>
    <row r="70064" spans="30:32" ht="24.75" customHeight="1">
      <c r="AD70064" s="183"/>
      <c r="AE70064" s="184"/>
      <c r="AF70064" s="184"/>
    </row>
    <row r="70065" spans="30:32" ht="24.75" customHeight="1">
      <c r="AD70065" s="183"/>
      <c r="AE70065" s="184"/>
      <c r="AF70065" s="184"/>
    </row>
    <row r="70066" spans="30:32" ht="24.75" customHeight="1">
      <c r="AD70066" s="183"/>
      <c r="AE70066" s="184"/>
      <c r="AF70066" s="184"/>
    </row>
    <row r="70067" spans="30:32" ht="24.75" customHeight="1">
      <c r="AD70067" s="183"/>
      <c r="AE70067" s="184"/>
      <c r="AF70067" s="184"/>
    </row>
    <row r="70068" spans="30:32" ht="24.75" customHeight="1">
      <c r="AD70068" s="183"/>
      <c r="AE70068" s="184"/>
      <c r="AF70068" s="184"/>
    </row>
    <row r="70069" spans="30:32" ht="24.75" customHeight="1">
      <c r="AD70069" s="183"/>
      <c r="AE70069" s="184"/>
      <c r="AF70069" s="184"/>
    </row>
    <row r="70070" spans="30:32" ht="24.75" customHeight="1">
      <c r="AD70070" s="183"/>
      <c r="AE70070" s="184"/>
      <c r="AF70070" s="184"/>
    </row>
    <row r="70071" spans="30:32" ht="24.75" customHeight="1">
      <c r="AD70071" s="183"/>
      <c r="AE70071" s="184"/>
      <c r="AF70071" s="184"/>
    </row>
    <row r="70072" spans="30:32" ht="24.75" customHeight="1">
      <c r="AD70072" s="183"/>
      <c r="AE70072" s="184"/>
      <c r="AF70072" s="184"/>
    </row>
    <row r="70073" spans="30:32" ht="24.75" customHeight="1">
      <c r="AD70073" s="183"/>
      <c r="AE70073" s="184"/>
      <c r="AF70073" s="184"/>
    </row>
    <row r="70074" spans="30:32" ht="24.75" customHeight="1">
      <c r="AD70074" s="183"/>
      <c r="AE70074" s="184"/>
      <c r="AF70074" s="184"/>
    </row>
    <row r="70075" spans="30:32" ht="24.75" customHeight="1">
      <c r="AD70075" s="183"/>
      <c r="AE70075" s="184"/>
      <c r="AF70075" s="184"/>
    </row>
    <row r="70076" spans="30:32" ht="24.75" customHeight="1">
      <c r="AD70076" s="183"/>
      <c r="AE70076" s="184"/>
      <c r="AF70076" s="184"/>
    </row>
    <row r="70077" spans="30:32" ht="24.75" customHeight="1">
      <c r="AD70077" s="183"/>
      <c r="AE70077" s="184"/>
      <c r="AF70077" s="184"/>
    </row>
    <row r="70078" spans="30:32" ht="24.75" customHeight="1">
      <c r="AD70078" s="183"/>
      <c r="AE70078" s="184"/>
      <c r="AF70078" s="184"/>
    </row>
    <row r="70079" spans="30:32" ht="24.75" customHeight="1">
      <c r="AD70079" s="183"/>
      <c r="AE70079" s="184"/>
      <c r="AF70079" s="184"/>
    </row>
    <row r="70080" spans="30:32" ht="24.75" customHeight="1">
      <c r="AD70080" s="183"/>
      <c r="AE70080" s="184"/>
      <c r="AF70080" s="184"/>
    </row>
    <row r="70081" spans="30:32" ht="24.75" customHeight="1">
      <c r="AD70081" s="183"/>
      <c r="AE70081" s="184"/>
      <c r="AF70081" s="184"/>
    </row>
    <row r="70082" spans="30:32" ht="24.75" customHeight="1">
      <c r="AD70082" s="183"/>
      <c r="AE70082" s="184"/>
      <c r="AF70082" s="184"/>
    </row>
    <row r="70083" spans="30:32" ht="24.75" customHeight="1">
      <c r="AD70083" s="183"/>
      <c r="AE70083" s="184"/>
      <c r="AF70083" s="184"/>
    </row>
    <row r="70084" spans="30:32" ht="24.75" customHeight="1">
      <c r="AD70084" s="183"/>
      <c r="AE70084" s="184"/>
      <c r="AF70084" s="184"/>
    </row>
    <row r="70085" spans="30:32" ht="24.75" customHeight="1">
      <c r="AD70085" s="183"/>
      <c r="AE70085" s="184"/>
      <c r="AF70085" s="184"/>
    </row>
    <row r="70086" spans="30:32" ht="24.75" customHeight="1">
      <c r="AD70086" s="183"/>
      <c r="AE70086" s="184"/>
      <c r="AF70086" s="184"/>
    </row>
    <row r="70087" spans="30:32" ht="24.75" customHeight="1">
      <c r="AD70087" s="183"/>
      <c r="AE70087" s="184"/>
      <c r="AF70087" s="184"/>
    </row>
    <row r="70088" spans="30:32" ht="24.75" customHeight="1">
      <c r="AD70088" s="183"/>
      <c r="AE70088" s="184"/>
      <c r="AF70088" s="184"/>
    </row>
    <row r="70089" spans="30:32" ht="24.75" customHeight="1">
      <c r="AD70089" s="183"/>
      <c r="AE70089" s="184"/>
      <c r="AF70089" s="184"/>
    </row>
    <row r="70090" spans="30:32" ht="24.75" customHeight="1">
      <c r="AD70090" s="183"/>
      <c r="AE70090" s="184"/>
      <c r="AF70090" s="184"/>
    </row>
    <row r="70091" spans="30:32" ht="24.75" customHeight="1">
      <c r="AD70091" s="183"/>
      <c r="AE70091" s="184"/>
      <c r="AF70091" s="184"/>
    </row>
    <row r="70092" spans="30:32" ht="24.75" customHeight="1">
      <c r="AD70092" s="183"/>
      <c r="AE70092" s="184"/>
      <c r="AF70092" s="184"/>
    </row>
    <row r="70093" spans="30:32" ht="24.75" customHeight="1">
      <c r="AD70093" s="183"/>
      <c r="AE70093" s="184"/>
      <c r="AF70093" s="184"/>
    </row>
    <row r="70094" spans="30:32" ht="24.75" customHeight="1">
      <c r="AD70094" s="183"/>
      <c r="AE70094" s="184"/>
      <c r="AF70094" s="184"/>
    </row>
    <row r="70095" spans="30:32" ht="24.75" customHeight="1">
      <c r="AD70095" s="183"/>
      <c r="AE70095" s="184"/>
      <c r="AF70095" s="184"/>
    </row>
    <row r="70096" spans="30:32" ht="24.75" customHeight="1">
      <c r="AD70096" s="183"/>
      <c r="AE70096" s="184"/>
      <c r="AF70096" s="184"/>
    </row>
    <row r="70097" spans="30:32" ht="24.75" customHeight="1">
      <c r="AD70097" s="183"/>
      <c r="AE70097" s="184"/>
      <c r="AF70097" s="184"/>
    </row>
    <row r="70098" spans="30:32" ht="24.75" customHeight="1">
      <c r="AD70098" s="183"/>
      <c r="AE70098" s="184"/>
      <c r="AF70098" s="184"/>
    </row>
    <row r="70099" spans="30:32" ht="24.75" customHeight="1">
      <c r="AD70099" s="183"/>
      <c r="AE70099" s="184"/>
      <c r="AF70099" s="184"/>
    </row>
    <row r="70100" spans="30:32" ht="24.75" customHeight="1">
      <c r="AD70100" s="183"/>
      <c r="AE70100" s="184"/>
      <c r="AF70100" s="184"/>
    </row>
    <row r="70101" spans="30:32" ht="24.75" customHeight="1">
      <c r="AD70101" s="183"/>
      <c r="AE70101" s="184"/>
      <c r="AF70101" s="184"/>
    </row>
    <row r="70102" spans="30:32" ht="24.75" customHeight="1">
      <c r="AD70102" s="183"/>
      <c r="AE70102" s="184"/>
      <c r="AF70102" s="184"/>
    </row>
    <row r="70103" spans="30:32" ht="24.75" customHeight="1">
      <c r="AD70103" s="183"/>
      <c r="AE70103" s="184"/>
      <c r="AF70103" s="184"/>
    </row>
    <row r="70104" spans="30:32" ht="24.75" customHeight="1">
      <c r="AD70104" s="183"/>
      <c r="AE70104" s="184"/>
      <c r="AF70104" s="184"/>
    </row>
    <row r="70105" spans="30:32" ht="24.75" customHeight="1">
      <c r="AD70105" s="183"/>
      <c r="AE70105" s="184"/>
      <c r="AF70105" s="184"/>
    </row>
    <row r="70106" spans="30:32" ht="24.75" customHeight="1">
      <c r="AD70106" s="183"/>
      <c r="AE70106" s="184"/>
      <c r="AF70106" s="184"/>
    </row>
    <row r="70107" spans="30:32" ht="24.75" customHeight="1">
      <c r="AD70107" s="183"/>
      <c r="AE70107" s="184"/>
      <c r="AF70107" s="184"/>
    </row>
    <row r="70108" spans="30:32" ht="24.75" customHeight="1">
      <c r="AD70108" s="183"/>
      <c r="AE70108" s="184"/>
      <c r="AF70108" s="184"/>
    </row>
    <row r="70109" spans="30:32" ht="24.75" customHeight="1">
      <c r="AD70109" s="183"/>
      <c r="AE70109" s="184"/>
      <c r="AF70109" s="184"/>
    </row>
    <row r="70110" spans="30:32" ht="24.75" customHeight="1">
      <c r="AD70110" s="183"/>
      <c r="AE70110" s="184"/>
      <c r="AF70110" s="184"/>
    </row>
    <row r="70111" spans="30:32" ht="24.75" customHeight="1">
      <c r="AD70111" s="183"/>
      <c r="AE70111" s="184"/>
      <c r="AF70111" s="184"/>
    </row>
    <row r="70112" spans="30:32" ht="24.75" customHeight="1">
      <c r="AD70112" s="183"/>
      <c r="AE70112" s="184"/>
      <c r="AF70112" s="184"/>
    </row>
    <row r="70113" spans="30:32" ht="24.75" customHeight="1">
      <c r="AD70113" s="183"/>
      <c r="AE70113" s="184"/>
      <c r="AF70113" s="184"/>
    </row>
    <row r="70114" spans="30:32" ht="24.75" customHeight="1">
      <c r="AD70114" s="183"/>
      <c r="AE70114" s="184"/>
      <c r="AF70114" s="184"/>
    </row>
    <row r="70115" spans="30:32" ht="24.75" customHeight="1">
      <c r="AD70115" s="183"/>
      <c r="AE70115" s="184"/>
      <c r="AF70115" s="184"/>
    </row>
    <row r="70116" spans="30:32" ht="24.75" customHeight="1">
      <c r="AD70116" s="183"/>
      <c r="AE70116" s="184"/>
      <c r="AF70116" s="184"/>
    </row>
    <row r="70117" spans="30:32" ht="24.75" customHeight="1">
      <c r="AD70117" s="183"/>
      <c r="AE70117" s="184"/>
      <c r="AF70117" s="184"/>
    </row>
    <row r="70118" spans="30:32" ht="24.75" customHeight="1">
      <c r="AD70118" s="183"/>
      <c r="AE70118" s="184"/>
      <c r="AF70118" s="184"/>
    </row>
    <row r="70119" spans="30:32" ht="24.75" customHeight="1">
      <c r="AD70119" s="183"/>
      <c r="AE70119" s="184"/>
      <c r="AF70119" s="184"/>
    </row>
    <row r="70120" spans="30:32" ht="24.75" customHeight="1">
      <c r="AD70120" s="183"/>
      <c r="AE70120" s="184"/>
      <c r="AF70120" s="184"/>
    </row>
    <row r="70121" spans="30:32" ht="24.75" customHeight="1">
      <c r="AD70121" s="183"/>
      <c r="AE70121" s="184"/>
      <c r="AF70121" s="184"/>
    </row>
    <row r="70122" spans="30:32" ht="24.75" customHeight="1">
      <c r="AD70122" s="183"/>
      <c r="AE70122" s="184"/>
      <c r="AF70122" s="184"/>
    </row>
    <row r="70123" spans="30:32" ht="24.75" customHeight="1">
      <c r="AD70123" s="183"/>
      <c r="AE70123" s="184"/>
      <c r="AF70123" s="184"/>
    </row>
    <row r="70124" spans="30:32" ht="24.75" customHeight="1">
      <c r="AD70124" s="183"/>
      <c r="AE70124" s="184"/>
      <c r="AF70124" s="184"/>
    </row>
    <row r="70125" spans="30:32" ht="24.75" customHeight="1">
      <c r="AD70125" s="183"/>
      <c r="AE70125" s="184"/>
      <c r="AF70125" s="184"/>
    </row>
    <row r="70126" spans="30:32" ht="24.75" customHeight="1">
      <c r="AD70126" s="183"/>
      <c r="AE70126" s="184"/>
      <c r="AF70126" s="184"/>
    </row>
    <row r="70127" spans="30:32" ht="24.75" customHeight="1">
      <c r="AD70127" s="183"/>
      <c r="AE70127" s="184"/>
      <c r="AF70127" s="184"/>
    </row>
    <row r="70128" spans="30:32" ht="24.75" customHeight="1">
      <c r="AD70128" s="183"/>
      <c r="AE70128" s="184"/>
      <c r="AF70128" s="184"/>
    </row>
    <row r="70129" spans="30:32" ht="24.75" customHeight="1">
      <c r="AD70129" s="183"/>
      <c r="AE70129" s="184"/>
      <c r="AF70129" s="184"/>
    </row>
    <row r="70130" spans="30:32" ht="24.75" customHeight="1">
      <c r="AD70130" s="183"/>
      <c r="AE70130" s="184"/>
      <c r="AF70130" s="184"/>
    </row>
    <row r="70131" spans="30:32" ht="24.75" customHeight="1">
      <c r="AD70131" s="183"/>
      <c r="AE70131" s="184"/>
      <c r="AF70131" s="184"/>
    </row>
    <row r="70132" spans="30:32" ht="24.75" customHeight="1">
      <c r="AD70132" s="183"/>
      <c r="AE70132" s="184"/>
      <c r="AF70132" s="184"/>
    </row>
    <row r="70133" spans="30:32" ht="24.75" customHeight="1">
      <c r="AD70133" s="183"/>
      <c r="AE70133" s="184"/>
      <c r="AF70133" s="184"/>
    </row>
    <row r="70134" spans="30:32" ht="24.75" customHeight="1">
      <c r="AD70134" s="183"/>
      <c r="AE70134" s="184"/>
      <c r="AF70134" s="184"/>
    </row>
    <row r="70135" spans="30:32" ht="24.75" customHeight="1">
      <c r="AD70135" s="183"/>
      <c r="AE70135" s="184"/>
      <c r="AF70135" s="184"/>
    </row>
    <row r="70136" spans="30:32" ht="24.75" customHeight="1">
      <c r="AD70136" s="183"/>
      <c r="AE70136" s="184"/>
      <c r="AF70136" s="184"/>
    </row>
    <row r="70137" spans="30:32" ht="24.75" customHeight="1">
      <c r="AD70137" s="183"/>
      <c r="AE70137" s="184"/>
      <c r="AF70137" s="184"/>
    </row>
    <row r="70138" spans="30:32" ht="24.75" customHeight="1">
      <c r="AD70138" s="183"/>
      <c r="AE70138" s="184"/>
      <c r="AF70138" s="184"/>
    </row>
    <row r="70139" spans="30:32" ht="24.75" customHeight="1">
      <c r="AD70139" s="183"/>
      <c r="AE70139" s="184"/>
      <c r="AF70139" s="184"/>
    </row>
    <row r="70140" spans="30:32" ht="24.75" customHeight="1">
      <c r="AD70140" s="183"/>
      <c r="AE70140" s="184"/>
      <c r="AF70140" s="184"/>
    </row>
    <row r="70141" spans="30:32" ht="24.75" customHeight="1">
      <c r="AD70141" s="183"/>
      <c r="AE70141" s="184"/>
      <c r="AF70141" s="184"/>
    </row>
    <row r="70142" spans="30:32" ht="24.75" customHeight="1">
      <c r="AD70142" s="183"/>
      <c r="AE70142" s="184"/>
      <c r="AF70142" s="184"/>
    </row>
    <row r="70143" spans="30:32" ht="24.75" customHeight="1">
      <c r="AD70143" s="183"/>
      <c r="AE70143" s="184"/>
      <c r="AF70143" s="184"/>
    </row>
    <row r="70144" spans="30:32" ht="24.75" customHeight="1">
      <c r="AD70144" s="183"/>
      <c r="AE70144" s="184"/>
      <c r="AF70144" s="184"/>
    </row>
    <row r="70145" spans="30:32" ht="24.75" customHeight="1">
      <c r="AD70145" s="183"/>
      <c r="AE70145" s="184"/>
      <c r="AF70145" s="184"/>
    </row>
    <row r="70146" spans="30:32" ht="24.75" customHeight="1">
      <c r="AD70146" s="183"/>
      <c r="AE70146" s="184"/>
      <c r="AF70146" s="184"/>
    </row>
    <row r="70147" spans="30:32" ht="24.75" customHeight="1">
      <c r="AD70147" s="183"/>
      <c r="AE70147" s="184"/>
      <c r="AF70147" s="184"/>
    </row>
    <row r="70148" spans="30:32" ht="24.75" customHeight="1">
      <c r="AD70148" s="183"/>
      <c r="AE70148" s="184"/>
      <c r="AF70148" s="184"/>
    </row>
    <row r="70149" spans="30:32" ht="24.75" customHeight="1">
      <c r="AD70149" s="183"/>
      <c r="AE70149" s="184"/>
      <c r="AF70149" s="184"/>
    </row>
    <row r="70150" spans="30:32" ht="24.75" customHeight="1">
      <c r="AD70150" s="183"/>
      <c r="AE70150" s="184"/>
      <c r="AF70150" s="184"/>
    </row>
    <row r="70151" spans="30:32" ht="24.75" customHeight="1">
      <c r="AD70151" s="183"/>
      <c r="AE70151" s="184"/>
      <c r="AF70151" s="184"/>
    </row>
    <row r="70152" spans="30:32" ht="24.75" customHeight="1">
      <c r="AD70152" s="183"/>
      <c r="AE70152" s="184"/>
      <c r="AF70152" s="184"/>
    </row>
    <row r="70153" spans="30:32" ht="24.75" customHeight="1">
      <c r="AD70153" s="183"/>
      <c r="AE70153" s="184"/>
      <c r="AF70153" s="184"/>
    </row>
    <row r="70154" spans="30:32" ht="24.75" customHeight="1">
      <c r="AD70154" s="183"/>
      <c r="AE70154" s="184"/>
      <c r="AF70154" s="184"/>
    </row>
    <row r="70155" spans="30:32" ht="24.75" customHeight="1">
      <c r="AD70155" s="183"/>
      <c r="AE70155" s="184"/>
      <c r="AF70155" s="184"/>
    </row>
    <row r="70156" spans="30:32" ht="24.75" customHeight="1">
      <c r="AD70156" s="183"/>
      <c r="AE70156" s="184"/>
      <c r="AF70156" s="184"/>
    </row>
    <row r="70157" spans="30:32" ht="24.75" customHeight="1">
      <c r="AD70157" s="183"/>
      <c r="AE70157" s="184"/>
      <c r="AF70157" s="184"/>
    </row>
    <row r="70158" spans="30:32" ht="24.75" customHeight="1">
      <c r="AD70158" s="183"/>
      <c r="AE70158" s="184"/>
      <c r="AF70158" s="184"/>
    </row>
    <row r="70159" spans="30:32" ht="24.75" customHeight="1">
      <c r="AD70159" s="183"/>
      <c r="AE70159" s="184"/>
      <c r="AF70159" s="184"/>
    </row>
    <row r="70160" spans="30:32" ht="24.75" customHeight="1">
      <c r="AD70160" s="183"/>
      <c r="AE70160" s="184"/>
      <c r="AF70160" s="184"/>
    </row>
    <row r="70161" spans="30:32" ht="24.75" customHeight="1">
      <c r="AD70161" s="183"/>
      <c r="AE70161" s="184"/>
      <c r="AF70161" s="184"/>
    </row>
    <row r="70162" spans="30:32" ht="24.75" customHeight="1">
      <c r="AD70162" s="183"/>
      <c r="AE70162" s="184"/>
      <c r="AF70162" s="184"/>
    </row>
    <row r="70163" spans="30:32" ht="24.75" customHeight="1">
      <c r="AD70163" s="183"/>
      <c r="AE70163" s="184"/>
      <c r="AF70163" s="184"/>
    </row>
    <row r="70164" spans="30:32" ht="24.75" customHeight="1">
      <c r="AD70164" s="183"/>
      <c r="AE70164" s="184"/>
      <c r="AF70164" s="184"/>
    </row>
    <row r="70165" spans="30:32" ht="24.75" customHeight="1">
      <c r="AD70165" s="183"/>
      <c r="AE70165" s="184"/>
      <c r="AF70165" s="184"/>
    </row>
    <row r="70166" spans="30:32" ht="24.75" customHeight="1">
      <c r="AD70166" s="183"/>
      <c r="AE70166" s="184"/>
      <c r="AF70166" s="184"/>
    </row>
    <row r="70167" spans="30:32" ht="24.75" customHeight="1">
      <c r="AD70167" s="183"/>
      <c r="AE70167" s="184"/>
      <c r="AF70167" s="184"/>
    </row>
    <row r="70168" spans="30:32" ht="24.75" customHeight="1">
      <c r="AD70168" s="183"/>
      <c r="AE70168" s="184"/>
      <c r="AF70168" s="184"/>
    </row>
    <row r="70169" spans="30:32" ht="24.75" customHeight="1">
      <c r="AD70169" s="183"/>
      <c r="AE70169" s="184"/>
      <c r="AF70169" s="184"/>
    </row>
    <row r="70170" spans="30:32" ht="24.75" customHeight="1">
      <c r="AD70170" s="183"/>
      <c r="AE70170" s="184"/>
      <c r="AF70170" s="184"/>
    </row>
    <row r="70171" spans="30:32" ht="24.75" customHeight="1">
      <c r="AD70171" s="183"/>
      <c r="AE70171" s="184"/>
      <c r="AF70171" s="184"/>
    </row>
    <row r="70172" spans="30:32" ht="24.75" customHeight="1">
      <c r="AD70172" s="183"/>
      <c r="AE70172" s="184"/>
      <c r="AF70172" s="184"/>
    </row>
    <row r="70173" spans="30:32" ht="24.75" customHeight="1">
      <c r="AD70173" s="183"/>
      <c r="AE70173" s="184"/>
      <c r="AF70173" s="184"/>
    </row>
    <row r="70174" spans="30:32" ht="24.75" customHeight="1">
      <c r="AD70174" s="183"/>
      <c r="AE70174" s="184"/>
      <c r="AF70174" s="184"/>
    </row>
    <row r="70175" spans="30:32" ht="24.75" customHeight="1">
      <c r="AD70175" s="183"/>
      <c r="AE70175" s="184"/>
      <c r="AF70175" s="184"/>
    </row>
    <row r="70176" spans="30:32" ht="24.75" customHeight="1">
      <c r="AD70176" s="183"/>
      <c r="AE70176" s="184"/>
      <c r="AF70176" s="184"/>
    </row>
    <row r="70177" spans="30:32" ht="24.75" customHeight="1">
      <c r="AD70177" s="183"/>
      <c r="AE70177" s="184"/>
      <c r="AF70177" s="184"/>
    </row>
    <row r="70178" spans="30:32" ht="24.75" customHeight="1">
      <c r="AD70178" s="183"/>
      <c r="AE70178" s="184"/>
      <c r="AF70178" s="184"/>
    </row>
    <row r="70179" spans="30:32" ht="24.75" customHeight="1">
      <c r="AD70179" s="183"/>
      <c r="AE70179" s="184"/>
      <c r="AF70179" s="184"/>
    </row>
    <row r="70180" spans="30:32" ht="24.75" customHeight="1">
      <c r="AD70180" s="183"/>
      <c r="AE70180" s="184"/>
      <c r="AF70180" s="184"/>
    </row>
    <row r="70181" spans="30:32" ht="24.75" customHeight="1">
      <c r="AD70181" s="183"/>
      <c r="AE70181" s="184"/>
      <c r="AF70181" s="184"/>
    </row>
    <row r="70182" spans="30:32" ht="24.75" customHeight="1">
      <c r="AD70182" s="183"/>
      <c r="AE70182" s="184"/>
      <c r="AF70182" s="184"/>
    </row>
    <row r="70183" spans="30:32" ht="24.75" customHeight="1">
      <c r="AD70183" s="183"/>
      <c r="AE70183" s="184"/>
      <c r="AF70183" s="184"/>
    </row>
    <row r="70184" spans="30:32" ht="24.75" customHeight="1">
      <c r="AD70184" s="183"/>
      <c r="AE70184" s="184"/>
      <c r="AF70184" s="184"/>
    </row>
    <row r="70185" spans="30:32" ht="24.75" customHeight="1">
      <c r="AD70185" s="183"/>
      <c r="AE70185" s="184"/>
      <c r="AF70185" s="184"/>
    </row>
    <row r="70186" spans="30:32" ht="24.75" customHeight="1">
      <c r="AD70186" s="183"/>
      <c r="AE70186" s="184"/>
      <c r="AF70186" s="184"/>
    </row>
    <row r="70187" spans="30:32" ht="24.75" customHeight="1">
      <c r="AD70187" s="183"/>
      <c r="AE70187" s="184"/>
      <c r="AF70187" s="184"/>
    </row>
    <row r="70188" spans="30:32" ht="24.75" customHeight="1">
      <c r="AD70188" s="183"/>
      <c r="AE70188" s="184"/>
      <c r="AF70188" s="184"/>
    </row>
    <row r="70189" spans="30:32" ht="24.75" customHeight="1">
      <c r="AD70189" s="183"/>
      <c r="AE70189" s="184"/>
      <c r="AF70189" s="184"/>
    </row>
    <row r="70190" spans="30:32" ht="24.75" customHeight="1">
      <c r="AD70190" s="183"/>
      <c r="AE70190" s="184"/>
      <c r="AF70190" s="184"/>
    </row>
    <row r="70191" spans="30:32" ht="24.75" customHeight="1">
      <c r="AD70191" s="183"/>
      <c r="AE70191" s="184"/>
      <c r="AF70191" s="184"/>
    </row>
    <row r="70192" spans="30:32" ht="24.75" customHeight="1">
      <c r="AD70192" s="183"/>
      <c r="AE70192" s="184"/>
      <c r="AF70192" s="184"/>
    </row>
    <row r="70193" spans="30:32" ht="24.75" customHeight="1">
      <c r="AD70193" s="183"/>
      <c r="AE70193" s="184"/>
      <c r="AF70193" s="184"/>
    </row>
    <row r="70194" spans="30:32" ht="24.75" customHeight="1">
      <c r="AD70194" s="183"/>
      <c r="AE70194" s="184"/>
      <c r="AF70194" s="184"/>
    </row>
    <row r="70195" spans="30:32" ht="24.75" customHeight="1">
      <c r="AD70195" s="183"/>
      <c r="AE70195" s="184"/>
      <c r="AF70195" s="184"/>
    </row>
    <row r="70196" spans="30:32" ht="24.75" customHeight="1">
      <c r="AD70196" s="183"/>
      <c r="AE70196" s="184"/>
      <c r="AF70196" s="184"/>
    </row>
    <row r="70197" spans="30:32" ht="24.75" customHeight="1">
      <c r="AD70197" s="183"/>
      <c r="AE70197" s="184"/>
      <c r="AF70197" s="184"/>
    </row>
    <row r="70198" spans="30:32" ht="24.75" customHeight="1">
      <c r="AD70198" s="183"/>
      <c r="AE70198" s="184"/>
      <c r="AF70198" s="184"/>
    </row>
    <row r="70199" spans="30:32" ht="24.75" customHeight="1">
      <c r="AD70199" s="183"/>
      <c r="AE70199" s="184"/>
      <c r="AF70199" s="184"/>
    </row>
    <row r="70200" spans="30:32" ht="24.75" customHeight="1">
      <c r="AD70200" s="183"/>
      <c r="AE70200" s="184"/>
      <c r="AF70200" s="184"/>
    </row>
    <row r="70201" spans="30:32" ht="24.75" customHeight="1">
      <c r="AD70201" s="183"/>
      <c r="AE70201" s="184"/>
      <c r="AF70201" s="184"/>
    </row>
    <row r="70202" spans="30:32" ht="24.75" customHeight="1">
      <c r="AD70202" s="183"/>
      <c r="AE70202" s="184"/>
      <c r="AF70202" s="184"/>
    </row>
    <row r="70203" spans="30:32" ht="24.75" customHeight="1">
      <c r="AD70203" s="183"/>
      <c r="AE70203" s="184"/>
      <c r="AF70203" s="184"/>
    </row>
    <row r="70204" spans="30:32" ht="24.75" customHeight="1">
      <c r="AD70204" s="183"/>
      <c r="AE70204" s="184"/>
      <c r="AF70204" s="184"/>
    </row>
    <row r="70205" spans="30:32" ht="24.75" customHeight="1">
      <c r="AD70205" s="183"/>
      <c r="AE70205" s="184"/>
      <c r="AF70205" s="184"/>
    </row>
    <row r="70206" spans="30:32" ht="24.75" customHeight="1">
      <c r="AD70206" s="183"/>
      <c r="AE70206" s="184"/>
      <c r="AF70206" s="184"/>
    </row>
    <row r="70207" spans="30:32" ht="24.75" customHeight="1">
      <c r="AD70207" s="183"/>
      <c r="AE70207" s="184"/>
      <c r="AF70207" s="184"/>
    </row>
    <row r="70208" spans="30:32" ht="24.75" customHeight="1">
      <c r="AD70208" s="183"/>
      <c r="AE70208" s="184"/>
      <c r="AF70208" s="184"/>
    </row>
    <row r="70209" spans="30:32" ht="24.75" customHeight="1">
      <c r="AD70209" s="183"/>
      <c r="AE70209" s="184"/>
      <c r="AF70209" s="184"/>
    </row>
    <row r="70210" spans="30:32" ht="24.75" customHeight="1">
      <c r="AD70210" s="183"/>
      <c r="AE70210" s="184"/>
      <c r="AF70210" s="184"/>
    </row>
    <row r="70211" spans="30:32" ht="24.75" customHeight="1">
      <c r="AD70211" s="183"/>
      <c r="AE70211" s="184"/>
      <c r="AF70211" s="184"/>
    </row>
    <row r="70212" spans="30:32" ht="24.75" customHeight="1">
      <c r="AD70212" s="183"/>
      <c r="AE70212" s="184"/>
      <c r="AF70212" s="184"/>
    </row>
    <row r="70213" spans="30:32" ht="24.75" customHeight="1">
      <c r="AD70213" s="183"/>
      <c r="AE70213" s="184"/>
      <c r="AF70213" s="184"/>
    </row>
    <row r="70214" spans="30:32" ht="24.75" customHeight="1">
      <c r="AD70214" s="183"/>
      <c r="AE70214" s="184"/>
      <c r="AF70214" s="184"/>
    </row>
    <row r="70215" spans="30:32" ht="24.75" customHeight="1">
      <c r="AD70215" s="183"/>
      <c r="AE70215" s="184"/>
      <c r="AF70215" s="184"/>
    </row>
    <row r="70216" spans="30:32" ht="24.75" customHeight="1">
      <c r="AD70216" s="183"/>
      <c r="AE70216" s="184"/>
      <c r="AF70216" s="184"/>
    </row>
    <row r="70217" spans="30:32" ht="24.75" customHeight="1">
      <c r="AD70217" s="183"/>
      <c r="AE70217" s="184"/>
      <c r="AF70217" s="184"/>
    </row>
    <row r="70218" spans="30:32" ht="24.75" customHeight="1">
      <c r="AD70218" s="183"/>
      <c r="AE70218" s="184"/>
      <c r="AF70218" s="184"/>
    </row>
    <row r="70219" spans="30:32" ht="24.75" customHeight="1">
      <c r="AD70219" s="183"/>
      <c r="AE70219" s="184"/>
      <c r="AF70219" s="184"/>
    </row>
    <row r="70220" spans="30:32" ht="24.75" customHeight="1">
      <c r="AD70220" s="183"/>
      <c r="AE70220" s="184"/>
      <c r="AF70220" s="184"/>
    </row>
    <row r="70221" spans="30:32" ht="24.75" customHeight="1">
      <c r="AD70221" s="183"/>
      <c r="AE70221" s="184"/>
      <c r="AF70221" s="184"/>
    </row>
    <row r="70222" spans="30:32" ht="24.75" customHeight="1">
      <c r="AD70222" s="183"/>
      <c r="AE70222" s="184"/>
      <c r="AF70222" s="184"/>
    </row>
    <row r="70223" spans="30:32" ht="24.75" customHeight="1">
      <c r="AD70223" s="183"/>
      <c r="AE70223" s="184"/>
      <c r="AF70223" s="184"/>
    </row>
    <row r="70224" spans="30:32" ht="24.75" customHeight="1">
      <c r="AD70224" s="183"/>
      <c r="AE70224" s="184"/>
      <c r="AF70224" s="184"/>
    </row>
    <row r="70225" spans="30:32" ht="24.75" customHeight="1">
      <c r="AD70225" s="183"/>
      <c r="AE70225" s="184"/>
      <c r="AF70225" s="184"/>
    </row>
    <row r="70226" spans="30:32" ht="24.75" customHeight="1">
      <c r="AD70226" s="183"/>
      <c r="AE70226" s="184"/>
      <c r="AF70226" s="184"/>
    </row>
    <row r="70227" spans="30:32" ht="24.75" customHeight="1">
      <c r="AD70227" s="183"/>
      <c r="AE70227" s="184"/>
      <c r="AF70227" s="184"/>
    </row>
    <row r="70228" spans="30:32" ht="24.75" customHeight="1">
      <c r="AD70228" s="183"/>
      <c r="AE70228" s="184"/>
      <c r="AF70228" s="184"/>
    </row>
    <row r="70229" spans="30:32" ht="24.75" customHeight="1">
      <c r="AD70229" s="183"/>
      <c r="AE70229" s="184"/>
      <c r="AF70229" s="184"/>
    </row>
    <row r="70230" spans="30:32" ht="24.75" customHeight="1">
      <c r="AD70230" s="183"/>
      <c r="AE70230" s="184"/>
      <c r="AF70230" s="184"/>
    </row>
    <row r="70231" spans="30:32" ht="24.75" customHeight="1">
      <c r="AD70231" s="183"/>
      <c r="AE70231" s="184"/>
      <c r="AF70231" s="184"/>
    </row>
    <row r="70232" spans="30:32" ht="24.75" customHeight="1">
      <c r="AD70232" s="183"/>
      <c r="AE70232" s="184"/>
      <c r="AF70232" s="184"/>
    </row>
    <row r="70233" spans="30:32" ht="24.75" customHeight="1">
      <c r="AD70233" s="183"/>
      <c r="AE70233" s="184"/>
      <c r="AF70233" s="184"/>
    </row>
    <row r="70234" spans="30:32" ht="24.75" customHeight="1">
      <c r="AD70234" s="183"/>
      <c r="AE70234" s="184"/>
      <c r="AF70234" s="184"/>
    </row>
    <row r="70235" spans="30:32" ht="24.75" customHeight="1">
      <c r="AD70235" s="183"/>
      <c r="AE70235" s="184"/>
      <c r="AF70235" s="184"/>
    </row>
    <row r="70236" spans="30:32" ht="24.75" customHeight="1">
      <c r="AD70236" s="183"/>
      <c r="AE70236" s="184"/>
      <c r="AF70236" s="184"/>
    </row>
    <row r="70237" spans="30:32" ht="24.75" customHeight="1">
      <c r="AD70237" s="183"/>
      <c r="AE70237" s="184"/>
      <c r="AF70237" s="184"/>
    </row>
    <row r="70238" spans="30:32" ht="24.75" customHeight="1">
      <c r="AD70238" s="183"/>
      <c r="AE70238" s="184"/>
      <c r="AF70238" s="184"/>
    </row>
    <row r="70239" spans="30:32" ht="24.75" customHeight="1">
      <c r="AD70239" s="183"/>
      <c r="AE70239" s="184"/>
      <c r="AF70239" s="184"/>
    </row>
    <row r="70240" spans="30:32" ht="24.75" customHeight="1">
      <c r="AD70240" s="183"/>
      <c r="AE70240" s="184"/>
      <c r="AF70240" s="184"/>
    </row>
    <row r="70241" spans="30:32" ht="24.75" customHeight="1">
      <c r="AD70241" s="183"/>
      <c r="AE70241" s="184"/>
      <c r="AF70241" s="184"/>
    </row>
    <row r="70242" spans="30:32" ht="24.75" customHeight="1">
      <c r="AD70242" s="183"/>
      <c r="AE70242" s="184"/>
      <c r="AF70242" s="184"/>
    </row>
    <row r="70243" spans="30:32" ht="24.75" customHeight="1">
      <c r="AD70243" s="183"/>
      <c r="AE70243" s="184"/>
      <c r="AF70243" s="184"/>
    </row>
    <row r="70244" spans="30:32" ht="24.75" customHeight="1">
      <c r="AD70244" s="183"/>
      <c r="AE70244" s="184"/>
      <c r="AF70244" s="184"/>
    </row>
    <row r="70245" spans="30:32" ht="24.75" customHeight="1">
      <c r="AD70245" s="183"/>
      <c r="AE70245" s="184"/>
      <c r="AF70245" s="184"/>
    </row>
    <row r="70246" spans="30:32" ht="24.75" customHeight="1">
      <c r="AD70246" s="183"/>
      <c r="AE70246" s="184"/>
      <c r="AF70246" s="184"/>
    </row>
    <row r="70247" spans="30:32" ht="24.75" customHeight="1">
      <c r="AD70247" s="183"/>
      <c r="AE70247" s="184"/>
      <c r="AF70247" s="184"/>
    </row>
    <row r="70248" spans="30:32" ht="24.75" customHeight="1">
      <c r="AD70248" s="183"/>
      <c r="AE70248" s="184"/>
      <c r="AF70248" s="184"/>
    </row>
    <row r="70249" spans="30:32" ht="24.75" customHeight="1">
      <c r="AD70249" s="183"/>
      <c r="AE70249" s="184"/>
      <c r="AF70249" s="184"/>
    </row>
    <row r="70250" spans="30:32" ht="24.75" customHeight="1">
      <c r="AD70250" s="183"/>
      <c r="AE70250" s="184"/>
      <c r="AF70250" s="184"/>
    </row>
    <row r="70251" spans="30:32" ht="24.75" customHeight="1">
      <c r="AD70251" s="183"/>
      <c r="AE70251" s="184"/>
      <c r="AF70251" s="184"/>
    </row>
    <row r="70252" spans="30:32" ht="24.75" customHeight="1">
      <c r="AD70252" s="183"/>
      <c r="AE70252" s="184"/>
      <c r="AF70252" s="184"/>
    </row>
    <row r="70253" spans="30:32" ht="24.75" customHeight="1">
      <c r="AD70253" s="183"/>
      <c r="AE70253" s="184"/>
      <c r="AF70253" s="184"/>
    </row>
    <row r="70254" spans="30:32" ht="24.75" customHeight="1">
      <c r="AD70254" s="183"/>
      <c r="AE70254" s="184"/>
      <c r="AF70254" s="184"/>
    </row>
    <row r="70255" spans="30:32" ht="24.75" customHeight="1">
      <c r="AD70255" s="183"/>
      <c r="AE70255" s="184"/>
      <c r="AF70255" s="184"/>
    </row>
    <row r="70256" spans="30:32" ht="24.75" customHeight="1">
      <c r="AD70256" s="183"/>
      <c r="AE70256" s="184"/>
      <c r="AF70256" s="184"/>
    </row>
    <row r="70257" spans="30:32" ht="24.75" customHeight="1">
      <c r="AD70257" s="183"/>
      <c r="AE70257" s="184"/>
      <c r="AF70257" s="184"/>
    </row>
    <row r="70258" spans="30:32" ht="24.75" customHeight="1">
      <c r="AD70258" s="183"/>
      <c r="AE70258" s="184"/>
      <c r="AF70258" s="184"/>
    </row>
    <row r="70259" spans="30:32" ht="24.75" customHeight="1">
      <c r="AD70259" s="183"/>
      <c r="AE70259" s="184"/>
      <c r="AF70259" s="184"/>
    </row>
    <row r="70260" spans="30:32" ht="24.75" customHeight="1">
      <c r="AD70260" s="183"/>
      <c r="AE70260" s="184"/>
      <c r="AF70260" s="184"/>
    </row>
    <row r="70261" spans="30:32" ht="24.75" customHeight="1">
      <c r="AD70261" s="183"/>
      <c r="AE70261" s="184"/>
      <c r="AF70261" s="184"/>
    </row>
    <row r="70262" spans="30:32" ht="24.75" customHeight="1">
      <c r="AD70262" s="183"/>
      <c r="AE70262" s="184"/>
      <c r="AF70262" s="184"/>
    </row>
    <row r="70263" spans="30:32" ht="24.75" customHeight="1">
      <c r="AD70263" s="183"/>
      <c r="AE70263" s="184"/>
      <c r="AF70263" s="184"/>
    </row>
    <row r="70264" spans="30:32" ht="24.75" customHeight="1">
      <c r="AD70264" s="183"/>
      <c r="AE70264" s="184"/>
      <c r="AF70264" s="184"/>
    </row>
    <row r="70265" spans="30:32" ht="24.75" customHeight="1">
      <c r="AD70265" s="183"/>
      <c r="AE70265" s="184"/>
      <c r="AF70265" s="184"/>
    </row>
    <row r="70266" spans="30:32" ht="24.75" customHeight="1">
      <c r="AD70266" s="183"/>
      <c r="AE70266" s="184"/>
      <c r="AF70266" s="184"/>
    </row>
    <row r="70267" spans="30:32" ht="24.75" customHeight="1">
      <c r="AD70267" s="183"/>
      <c r="AE70267" s="184"/>
      <c r="AF70267" s="184"/>
    </row>
    <row r="70268" spans="30:32" ht="24.75" customHeight="1">
      <c r="AD70268" s="183"/>
      <c r="AE70268" s="184"/>
      <c r="AF70268" s="184"/>
    </row>
    <row r="70269" spans="30:32" ht="24.75" customHeight="1">
      <c r="AD70269" s="183"/>
      <c r="AE70269" s="184"/>
      <c r="AF70269" s="184"/>
    </row>
    <row r="70270" spans="30:32" ht="24.75" customHeight="1">
      <c r="AD70270" s="183"/>
      <c r="AE70270" s="184"/>
      <c r="AF70270" s="184"/>
    </row>
    <row r="70271" spans="30:32" ht="24.75" customHeight="1">
      <c r="AD70271" s="183"/>
      <c r="AE70271" s="184"/>
      <c r="AF70271" s="184"/>
    </row>
    <row r="70272" spans="30:32" ht="24.75" customHeight="1">
      <c r="AD70272" s="183"/>
      <c r="AE70272" s="184"/>
      <c r="AF70272" s="184"/>
    </row>
    <row r="70273" spans="30:32" ht="24.75" customHeight="1">
      <c r="AD70273" s="183"/>
      <c r="AE70273" s="184"/>
      <c r="AF70273" s="184"/>
    </row>
    <row r="70274" spans="30:32" ht="24.75" customHeight="1">
      <c r="AD70274" s="183"/>
      <c r="AE70274" s="184"/>
      <c r="AF70274" s="184"/>
    </row>
    <row r="70275" spans="30:32" ht="24.75" customHeight="1">
      <c r="AD70275" s="183"/>
      <c r="AE70275" s="184"/>
      <c r="AF70275" s="184"/>
    </row>
    <row r="70276" spans="30:32" ht="24.75" customHeight="1">
      <c r="AD70276" s="183"/>
      <c r="AE70276" s="184"/>
      <c r="AF70276" s="184"/>
    </row>
    <row r="70277" spans="30:32" ht="24.75" customHeight="1">
      <c r="AD70277" s="183"/>
      <c r="AE70277" s="184"/>
      <c r="AF70277" s="184"/>
    </row>
    <row r="70278" spans="30:32" ht="24.75" customHeight="1">
      <c r="AD70278" s="183"/>
      <c r="AE70278" s="184"/>
      <c r="AF70278" s="184"/>
    </row>
    <row r="70279" spans="30:32" ht="24.75" customHeight="1">
      <c r="AD70279" s="183"/>
      <c r="AE70279" s="184"/>
      <c r="AF70279" s="184"/>
    </row>
    <row r="70280" spans="30:32" ht="24.75" customHeight="1">
      <c r="AD70280" s="183"/>
      <c r="AE70280" s="184"/>
      <c r="AF70280" s="184"/>
    </row>
    <row r="70281" spans="30:32" ht="24.75" customHeight="1">
      <c r="AD70281" s="183"/>
      <c r="AE70281" s="184"/>
      <c r="AF70281" s="184"/>
    </row>
    <row r="70282" spans="30:32" ht="24.75" customHeight="1">
      <c r="AD70282" s="183"/>
      <c r="AE70282" s="184"/>
      <c r="AF70282" s="184"/>
    </row>
    <row r="70283" spans="30:32" ht="24.75" customHeight="1">
      <c r="AD70283" s="183"/>
      <c r="AE70283" s="184"/>
      <c r="AF70283" s="184"/>
    </row>
    <row r="70284" spans="30:32" ht="24.75" customHeight="1">
      <c r="AD70284" s="183"/>
      <c r="AE70284" s="184"/>
      <c r="AF70284" s="184"/>
    </row>
    <row r="70285" spans="30:32" ht="24.75" customHeight="1">
      <c r="AD70285" s="183"/>
      <c r="AE70285" s="184"/>
      <c r="AF70285" s="184"/>
    </row>
    <row r="70286" spans="30:32" ht="24.75" customHeight="1">
      <c r="AD70286" s="183"/>
      <c r="AE70286" s="184"/>
      <c r="AF70286" s="184"/>
    </row>
    <row r="70287" spans="30:32" ht="24.75" customHeight="1">
      <c r="AD70287" s="183"/>
      <c r="AE70287" s="184"/>
      <c r="AF70287" s="184"/>
    </row>
    <row r="70288" spans="30:32" ht="24.75" customHeight="1">
      <c r="AD70288" s="183"/>
      <c r="AE70288" s="184"/>
      <c r="AF70288" s="184"/>
    </row>
    <row r="70289" spans="30:32" ht="24.75" customHeight="1">
      <c r="AD70289" s="183"/>
      <c r="AE70289" s="184"/>
      <c r="AF70289" s="184"/>
    </row>
    <row r="70290" spans="30:32" ht="24.75" customHeight="1">
      <c r="AD70290" s="183"/>
      <c r="AE70290" s="184"/>
      <c r="AF70290" s="184"/>
    </row>
    <row r="70291" spans="30:32" ht="24.75" customHeight="1">
      <c r="AD70291" s="183"/>
      <c r="AE70291" s="184"/>
      <c r="AF70291" s="184"/>
    </row>
    <row r="70292" spans="30:32" ht="24.75" customHeight="1">
      <c r="AD70292" s="183"/>
      <c r="AE70292" s="184"/>
      <c r="AF70292" s="184"/>
    </row>
    <row r="70293" spans="30:32" ht="24.75" customHeight="1">
      <c r="AD70293" s="183"/>
      <c r="AE70293" s="184"/>
      <c r="AF70293" s="184"/>
    </row>
    <row r="70294" spans="30:32" ht="24.75" customHeight="1">
      <c r="AD70294" s="183"/>
      <c r="AE70294" s="184"/>
      <c r="AF70294" s="184"/>
    </row>
    <row r="70295" spans="30:32" ht="24.75" customHeight="1">
      <c r="AD70295" s="183"/>
      <c r="AE70295" s="184"/>
      <c r="AF70295" s="184"/>
    </row>
    <row r="70296" spans="30:32" ht="24.75" customHeight="1">
      <c r="AD70296" s="183"/>
      <c r="AE70296" s="184"/>
      <c r="AF70296" s="184"/>
    </row>
    <row r="70297" spans="30:32" ht="24.75" customHeight="1">
      <c r="AD70297" s="183"/>
      <c r="AE70297" s="184"/>
      <c r="AF70297" s="184"/>
    </row>
    <row r="70298" spans="30:32" ht="24.75" customHeight="1">
      <c r="AD70298" s="183"/>
      <c r="AE70298" s="184"/>
      <c r="AF70298" s="184"/>
    </row>
    <row r="70299" spans="30:32" ht="24.75" customHeight="1">
      <c r="AD70299" s="183"/>
      <c r="AE70299" s="184"/>
      <c r="AF70299" s="184"/>
    </row>
    <row r="70300" spans="30:32" ht="24.75" customHeight="1">
      <c r="AD70300" s="183"/>
      <c r="AE70300" s="184"/>
      <c r="AF70300" s="184"/>
    </row>
    <row r="70301" spans="30:32" ht="24.75" customHeight="1">
      <c r="AD70301" s="183"/>
      <c r="AE70301" s="184"/>
      <c r="AF70301" s="184"/>
    </row>
    <row r="70302" spans="30:32" ht="24.75" customHeight="1">
      <c r="AD70302" s="183"/>
      <c r="AE70302" s="184"/>
      <c r="AF70302" s="184"/>
    </row>
    <row r="70303" spans="30:32" ht="24.75" customHeight="1">
      <c r="AD70303" s="183"/>
      <c r="AE70303" s="184"/>
      <c r="AF70303" s="184"/>
    </row>
    <row r="70304" spans="30:32" ht="24.75" customHeight="1">
      <c r="AD70304" s="183"/>
      <c r="AE70304" s="184"/>
      <c r="AF70304" s="184"/>
    </row>
    <row r="70305" spans="30:32" ht="24.75" customHeight="1">
      <c r="AD70305" s="183"/>
      <c r="AE70305" s="184"/>
      <c r="AF70305" s="184"/>
    </row>
    <row r="70306" spans="30:32" ht="24.75" customHeight="1">
      <c r="AD70306" s="183"/>
      <c r="AE70306" s="184"/>
      <c r="AF70306" s="184"/>
    </row>
    <row r="70307" spans="30:32" ht="24.75" customHeight="1">
      <c r="AD70307" s="183"/>
      <c r="AE70307" s="184"/>
      <c r="AF70307" s="184"/>
    </row>
    <row r="70308" spans="30:32" ht="24.75" customHeight="1">
      <c r="AD70308" s="183"/>
      <c r="AE70308" s="184"/>
      <c r="AF70308" s="184"/>
    </row>
    <row r="70309" spans="30:32" ht="24.75" customHeight="1">
      <c r="AD70309" s="183"/>
      <c r="AE70309" s="184"/>
      <c r="AF70309" s="184"/>
    </row>
    <row r="70310" spans="30:32" ht="24.75" customHeight="1">
      <c r="AD70310" s="183"/>
      <c r="AE70310" s="184"/>
      <c r="AF70310" s="184"/>
    </row>
    <row r="70311" spans="30:32" ht="24.75" customHeight="1">
      <c r="AD70311" s="183"/>
      <c r="AE70311" s="184"/>
      <c r="AF70311" s="184"/>
    </row>
    <row r="70312" spans="30:32" ht="24.75" customHeight="1">
      <c r="AD70312" s="183"/>
      <c r="AE70312" s="184"/>
      <c r="AF70312" s="184"/>
    </row>
    <row r="70313" spans="30:32" ht="24.75" customHeight="1">
      <c r="AD70313" s="183"/>
      <c r="AE70313" s="184"/>
      <c r="AF70313" s="184"/>
    </row>
    <row r="70314" spans="30:32" ht="24.75" customHeight="1">
      <c r="AD70314" s="183"/>
      <c r="AE70314" s="184"/>
      <c r="AF70314" s="184"/>
    </row>
    <row r="70315" spans="30:32" ht="24.75" customHeight="1">
      <c r="AD70315" s="183"/>
      <c r="AE70315" s="184"/>
      <c r="AF70315" s="184"/>
    </row>
    <row r="70316" spans="30:32" ht="24.75" customHeight="1">
      <c r="AD70316" s="183"/>
      <c r="AE70316" s="184"/>
      <c r="AF70316" s="184"/>
    </row>
    <row r="70317" spans="30:32" ht="24.75" customHeight="1">
      <c r="AD70317" s="183"/>
      <c r="AE70317" s="184"/>
      <c r="AF70317" s="184"/>
    </row>
    <row r="70318" spans="30:32" ht="24.75" customHeight="1">
      <c r="AD70318" s="183"/>
      <c r="AE70318" s="184"/>
      <c r="AF70318" s="184"/>
    </row>
    <row r="70319" spans="30:32" ht="24.75" customHeight="1">
      <c r="AD70319" s="183"/>
      <c r="AE70319" s="184"/>
      <c r="AF70319" s="184"/>
    </row>
    <row r="70320" spans="30:32" ht="24.75" customHeight="1">
      <c r="AD70320" s="183"/>
      <c r="AE70320" s="184"/>
      <c r="AF70320" s="184"/>
    </row>
    <row r="70321" spans="30:32" ht="24.75" customHeight="1">
      <c r="AD70321" s="183"/>
      <c r="AE70321" s="184"/>
      <c r="AF70321" s="184"/>
    </row>
    <row r="70322" spans="30:32" ht="24.75" customHeight="1">
      <c r="AD70322" s="183"/>
      <c r="AE70322" s="184"/>
      <c r="AF70322" s="184"/>
    </row>
    <row r="70323" spans="30:32" ht="24.75" customHeight="1">
      <c r="AD70323" s="183"/>
      <c r="AE70323" s="184"/>
      <c r="AF70323" s="184"/>
    </row>
    <row r="70324" spans="30:32" ht="24.75" customHeight="1">
      <c r="AD70324" s="183"/>
      <c r="AE70324" s="184"/>
      <c r="AF70324" s="184"/>
    </row>
    <row r="70325" spans="30:32" ht="24.75" customHeight="1">
      <c r="AD70325" s="183"/>
      <c r="AE70325" s="184"/>
      <c r="AF70325" s="184"/>
    </row>
    <row r="70326" spans="30:32" ht="24.75" customHeight="1">
      <c r="AD70326" s="183"/>
      <c r="AE70326" s="184"/>
      <c r="AF70326" s="184"/>
    </row>
    <row r="70327" spans="30:32" ht="24.75" customHeight="1">
      <c r="AD70327" s="183"/>
      <c r="AE70327" s="184"/>
      <c r="AF70327" s="184"/>
    </row>
    <row r="70328" spans="30:32" ht="24.75" customHeight="1">
      <c r="AD70328" s="183"/>
      <c r="AE70328" s="184"/>
      <c r="AF70328" s="184"/>
    </row>
    <row r="70329" spans="30:32" ht="24.75" customHeight="1">
      <c r="AD70329" s="183"/>
      <c r="AE70329" s="184"/>
      <c r="AF70329" s="184"/>
    </row>
    <row r="70330" spans="30:32" ht="24.75" customHeight="1">
      <c r="AD70330" s="183"/>
      <c r="AE70330" s="184"/>
      <c r="AF70330" s="184"/>
    </row>
    <row r="70331" spans="30:32" ht="24.75" customHeight="1">
      <c r="AD70331" s="183"/>
      <c r="AE70331" s="184"/>
      <c r="AF70331" s="184"/>
    </row>
    <row r="70332" spans="30:32" ht="24.75" customHeight="1">
      <c r="AD70332" s="183"/>
      <c r="AE70332" s="184"/>
      <c r="AF70332" s="184"/>
    </row>
    <row r="70333" spans="30:32" ht="24.75" customHeight="1">
      <c r="AD70333" s="183"/>
      <c r="AE70333" s="184"/>
      <c r="AF70333" s="184"/>
    </row>
    <row r="70334" spans="30:32" ht="24.75" customHeight="1">
      <c r="AD70334" s="183"/>
      <c r="AE70334" s="184"/>
      <c r="AF70334" s="184"/>
    </row>
    <row r="70335" spans="30:32" ht="24.75" customHeight="1">
      <c r="AD70335" s="183"/>
      <c r="AE70335" s="184"/>
      <c r="AF70335" s="184"/>
    </row>
    <row r="70336" spans="30:32" ht="24.75" customHeight="1">
      <c r="AD70336" s="183"/>
      <c r="AE70336" s="184"/>
      <c r="AF70336" s="184"/>
    </row>
    <row r="70337" spans="30:32" ht="24.75" customHeight="1">
      <c r="AD70337" s="183"/>
      <c r="AE70337" s="184"/>
      <c r="AF70337" s="184"/>
    </row>
    <row r="70338" spans="30:32" ht="24.75" customHeight="1">
      <c r="AD70338" s="183"/>
      <c r="AE70338" s="184"/>
      <c r="AF70338" s="184"/>
    </row>
    <row r="70339" spans="30:32" ht="24.75" customHeight="1">
      <c r="AD70339" s="183"/>
      <c r="AE70339" s="184"/>
      <c r="AF70339" s="184"/>
    </row>
    <row r="70340" spans="30:32" ht="24.75" customHeight="1">
      <c r="AD70340" s="183"/>
      <c r="AE70340" s="184"/>
      <c r="AF70340" s="184"/>
    </row>
    <row r="70341" spans="30:32" ht="24.75" customHeight="1">
      <c r="AD70341" s="183"/>
      <c r="AE70341" s="184"/>
      <c r="AF70341" s="184"/>
    </row>
    <row r="70342" spans="30:32" ht="24.75" customHeight="1">
      <c r="AD70342" s="183"/>
      <c r="AE70342" s="184"/>
      <c r="AF70342" s="184"/>
    </row>
    <row r="70343" spans="30:32" ht="24.75" customHeight="1">
      <c r="AD70343" s="183"/>
      <c r="AE70343" s="184"/>
      <c r="AF70343" s="184"/>
    </row>
    <row r="70344" spans="30:32" ht="24.75" customHeight="1">
      <c r="AD70344" s="183"/>
      <c r="AE70344" s="184"/>
      <c r="AF70344" s="184"/>
    </row>
    <row r="70345" spans="30:32" ht="24.75" customHeight="1">
      <c r="AD70345" s="183"/>
      <c r="AE70345" s="184"/>
      <c r="AF70345" s="184"/>
    </row>
    <row r="70346" spans="30:32" ht="24.75" customHeight="1">
      <c r="AD70346" s="183"/>
      <c r="AE70346" s="184"/>
      <c r="AF70346" s="184"/>
    </row>
    <row r="70347" spans="30:32" ht="24.75" customHeight="1">
      <c r="AD70347" s="183"/>
      <c r="AE70347" s="184"/>
      <c r="AF70347" s="184"/>
    </row>
    <row r="70348" spans="30:32" ht="24.75" customHeight="1">
      <c r="AD70348" s="183"/>
      <c r="AE70348" s="184"/>
      <c r="AF70348" s="184"/>
    </row>
    <row r="70349" spans="30:32" ht="24.75" customHeight="1">
      <c r="AD70349" s="183"/>
      <c r="AE70349" s="184"/>
      <c r="AF70349" s="184"/>
    </row>
    <row r="70350" spans="30:32" ht="24.75" customHeight="1">
      <c r="AD70350" s="183"/>
      <c r="AE70350" s="184"/>
      <c r="AF70350" s="184"/>
    </row>
    <row r="70351" spans="30:32" ht="24.75" customHeight="1">
      <c r="AD70351" s="183"/>
      <c r="AE70351" s="184"/>
      <c r="AF70351" s="184"/>
    </row>
    <row r="70352" spans="30:32" ht="24.75" customHeight="1">
      <c r="AD70352" s="183"/>
      <c r="AE70352" s="184"/>
      <c r="AF70352" s="184"/>
    </row>
    <row r="70353" spans="30:32" ht="24.75" customHeight="1">
      <c r="AD70353" s="183"/>
      <c r="AE70353" s="184"/>
      <c r="AF70353" s="184"/>
    </row>
    <row r="70354" spans="30:32" ht="24.75" customHeight="1">
      <c r="AD70354" s="183"/>
      <c r="AE70354" s="184"/>
      <c r="AF70354" s="184"/>
    </row>
    <row r="70355" spans="30:32" ht="24.75" customHeight="1">
      <c r="AD70355" s="183"/>
      <c r="AE70355" s="184"/>
      <c r="AF70355" s="184"/>
    </row>
    <row r="70356" spans="30:32" ht="24.75" customHeight="1">
      <c r="AD70356" s="183"/>
      <c r="AE70356" s="184"/>
      <c r="AF70356" s="184"/>
    </row>
    <row r="70357" spans="30:32" ht="24.75" customHeight="1">
      <c r="AD70357" s="183"/>
      <c r="AE70357" s="184"/>
      <c r="AF70357" s="184"/>
    </row>
    <row r="70358" spans="30:32" ht="24.75" customHeight="1">
      <c r="AD70358" s="183"/>
      <c r="AE70358" s="184"/>
      <c r="AF70358" s="184"/>
    </row>
    <row r="70359" spans="30:32" ht="24.75" customHeight="1">
      <c r="AD70359" s="183"/>
      <c r="AE70359" s="184"/>
      <c r="AF70359" s="184"/>
    </row>
    <row r="70360" spans="30:32" ht="24.75" customHeight="1">
      <c r="AD70360" s="183"/>
      <c r="AE70360" s="184"/>
      <c r="AF70360" s="184"/>
    </row>
    <row r="70361" spans="30:32" ht="24.75" customHeight="1">
      <c r="AD70361" s="183"/>
      <c r="AE70361" s="184"/>
      <c r="AF70361" s="184"/>
    </row>
    <row r="70362" spans="30:32" ht="24.75" customHeight="1">
      <c r="AD70362" s="183"/>
      <c r="AE70362" s="184"/>
      <c r="AF70362" s="184"/>
    </row>
    <row r="70363" spans="30:32" ht="24.75" customHeight="1">
      <c r="AD70363" s="183"/>
      <c r="AE70363" s="184"/>
      <c r="AF70363" s="184"/>
    </row>
    <row r="70364" spans="30:32" ht="24.75" customHeight="1">
      <c r="AD70364" s="183"/>
      <c r="AE70364" s="184"/>
      <c r="AF70364" s="184"/>
    </row>
    <row r="70365" spans="30:32" ht="24.75" customHeight="1">
      <c r="AD70365" s="183"/>
      <c r="AE70365" s="184"/>
      <c r="AF70365" s="184"/>
    </row>
    <row r="70366" spans="30:32" ht="24.75" customHeight="1">
      <c r="AD70366" s="183"/>
      <c r="AE70366" s="184"/>
      <c r="AF70366" s="184"/>
    </row>
    <row r="70367" spans="30:32" ht="24.75" customHeight="1">
      <c r="AD70367" s="183"/>
      <c r="AE70367" s="184"/>
      <c r="AF70367" s="184"/>
    </row>
    <row r="70368" spans="30:32" ht="24.75" customHeight="1">
      <c r="AD70368" s="183"/>
      <c r="AE70368" s="184"/>
      <c r="AF70368" s="184"/>
    </row>
    <row r="70369" spans="30:32" ht="24.75" customHeight="1">
      <c r="AD70369" s="183"/>
      <c r="AE70369" s="184"/>
      <c r="AF70369" s="184"/>
    </row>
    <row r="70370" spans="30:32" ht="24.75" customHeight="1">
      <c r="AD70370" s="183"/>
      <c r="AE70370" s="184"/>
      <c r="AF70370" s="184"/>
    </row>
    <row r="70371" spans="30:32" ht="24.75" customHeight="1">
      <c r="AD70371" s="183"/>
      <c r="AE70371" s="184"/>
      <c r="AF70371" s="184"/>
    </row>
    <row r="70372" spans="30:32" ht="24.75" customHeight="1">
      <c r="AD70372" s="183"/>
      <c r="AE70372" s="184"/>
      <c r="AF70372" s="184"/>
    </row>
    <row r="70373" spans="30:32" ht="24.75" customHeight="1">
      <c r="AD70373" s="183"/>
      <c r="AE70373" s="184"/>
      <c r="AF70373" s="184"/>
    </row>
    <row r="70374" spans="30:32" ht="24.75" customHeight="1">
      <c r="AD70374" s="183"/>
      <c r="AE70374" s="184"/>
      <c r="AF70374" s="184"/>
    </row>
    <row r="70375" spans="30:32" ht="24.75" customHeight="1">
      <c r="AD70375" s="183"/>
      <c r="AE70375" s="184"/>
      <c r="AF70375" s="184"/>
    </row>
    <row r="70376" spans="30:32" ht="24.75" customHeight="1">
      <c r="AD70376" s="183"/>
      <c r="AE70376" s="184"/>
      <c r="AF70376" s="184"/>
    </row>
    <row r="70377" spans="30:32" ht="24.75" customHeight="1">
      <c r="AD70377" s="183"/>
      <c r="AE70377" s="184"/>
      <c r="AF70377" s="184"/>
    </row>
    <row r="70378" spans="30:32" ht="24.75" customHeight="1">
      <c r="AD70378" s="183"/>
      <c r="AE70378" s="184"/>
      <c r="AF70378" s="184"/>
    </row>
    <row r="70379" spans="30:32" ht="24.75" customHeight="1">
      <c r="AD70379" s="183"/>
      <c r="AE70379" s="184"/>
      <c r="AF70379" s="184"/>
    </row>
    <row r="70380" spans="30:32" ht="24.75" customHeight="1">
      <c r="AD70380" s="183"/>
      <c r="AE70380" s="184"/>
      <c r="AF70380" s="184"/>
    </row>
    <row r="70381" spans="30:32" ht="24.75" customHeight="1">
      <c r="AD70381" s="183"/>
      <c r="AE70381" s="184"/>
      <c r="AF70381" s="184"/>
    </row>
    <row r="70382" spans="30:32" ht="24.75" customHeight="1">
      <c r="AD70382" s="183"/>
      <c r="AE70382" s="184"/>
      <c r="AF70382" s="184"/>
    </row>
    <row r="70383" spans="30:32" ht="24.75" customHeight="1">
      <c r="AD70383" s="183"/>
      <c r="AE70383" s="184"/>
      <c r="AF70383" s="184"/>
    </row>
    <row r="70384" spans="30:32" ht="24.75" customHeight="1">
      <c r="AD70384" s="183"/>
      <c r="AE70384" s="184"/>
      <c r="AF70384" s="184"/>
    </row>
    <row r="70385" spans="30:32" ht="24.75" customHeight="1">
      <c r="AD70385" s="183"/>
      <c r="AE70385" s="184"/>
      <c r="AF70385" s="184"/>
    </row>
    <row r="70386" spans="30:32" ht="24.75" customHeight="1">
      <c r="AD70386" s="183"/>
      <c r="AE70386" s="184"/>
      <c r="AF70386" s="184"/>
    </row>
    <row r="70387" spans="30:32" ht="24.75" customHeight="1">
      <c r="AD70387" s="183"/>
      <c r="AE70387" s="184"/>
      <c r="AF70387" s="184"/>
    </row>
    <row r="70388" spans="30:32" ht="24.75" customHeight="1">
      <c r="AD70388" s="183"/>
      <c r="AE70388" s="184"/>
      <c r="AF70388" s="184"/>
    </row>
    <row r="70389" spans="30:32" ht="24.75" customHeight="1">
      <c r="AD70389" s="183"/>
      <c r="AE70389" s="184"/>
      <c r="AF70389" s="184"/>
    </row>
    <row r="70390" spans="30:32" ht="24.75" customHeight="1">
      <c r="AD70390" s="183"/>
      <c r="AE70390" s="184"/>
      <c r="AF70390" s="184"/>
    </row>
    <row r="70391" spans="30:32" ht="24.75" customHeight="1">
      <c r="AD70391" s="183"/>
      <c r="AE70391" s="184"/>
      <c r="AF70391" s="184"/>
    </row>
    <row r="70392" spans="30:32" ht="24.75" customHeight="1">
      <c r="AD70392" s="183"/>
      <c r="AE70392" s="184"/>
      <c r="AF70392" s="184"/>
    </row>
    <row r="70393" spans="30:32" ht="24.75" customHeight="1">
      <c r="AD70393" s="183"/>
      <c r="AE70393" s="184"/>
      <c r="AF70393" s="184"/>
    </row>
    <row r="70394" spans="30:32" ht="24.75" customHeight="1">
      <c r="AD70394" s="183"/>
      <c r="AE70394" s="184"/>
      <c r="AF70394" s="184"/>
    </row>
    <row r="70395" spans="30:32" ht="24.75" customHeight="1">
      <c r="AD70395" s="183"/>
      <c r="AE70395" s="184"/>
      <c r="AF70395" s="184"/>
    </row>
    <row r="70396" spans="30:32" ht="24.75" customHeight="1">
      <c r="AD70396" s="183"/>
      <c r="AE70396" s="184"/>
      <c r="AF70396" s="184"/>
    </row>
    <row r="70397" spans="30:32" ht="24.75" customHeight="1">
      <c r="AD70397" s="183"/>
      <c r="AE70397" s="184"/>
      <c r="AF70397" s="184"/>
    </row>
    <row r="70398" spans="30:32" ht="24.75" customHeight="1">
      <c r="AD70398" s="183"/>
      <c r="AE70398" s="184"/>
      <c r="AF70398" s="184"/>
    </row>
    <row r="70399" spans="30:32" ht="24.75" customHeight="1">
      <c r="AD70399" s="183"/>
      <c r="AE70399" s="184"/>
      <c r="AF70399" s="184"/>
    </row>
    <row r="70400" spans="30:32" ht="24.75" customHeight="1">
      <c r="AD70400" s="183"/>
      <c r="AE70400" s="184"/>
      <c r="AF70400" s="184"/>
    </row>
    <row r="70401" spans="30:32" ht="24.75" customHeight="1">
      <c r="AD70401" s="183"/>
      <c r="AE70401" s="184"/>
      <c r="AF70401" s="184"/>
    </row>
    <row r="70402" spans="30:32" ht="24.75" customHeight="1">
      <c r="AD70402" s="183"/>
      <c r="AE70402" s="184"/>
      <c r="AF70402" s="184"/>
    </row>
    <row r="70403" spans="30:32" ht="24.75" customHeight="1">
      <c r="AD70403" s="183"/>
      <c r="AE70403" s="184"/>
      <c r="AF70403" s="184"/>
    </row>
    <row r="70404" spans="30:32" ht="24.75" customHeight="1">
      <c r="AD70404" s="183"/>
      <c r="AE70404" s="184"/>
      <c r="AF70404" s="184"/>
    </row>
    <row r="70405" spans="30:32" ht="24.75" customHeight="1">
      <c r="AD70405" s="183"/>
      <c r="AE70405" s="184"/>
      <c r="AF70405" s="184"/>
    </row>
    <row r="70406" spans="30:32" ht="24.75" customHeight="1">
      <c r="AD70406" s="183"/>
      <c r="AE70406" s="184"/>
      <c r="AF70406" s="184"/>
    </row>
    <row r="70407" spans="30:32" ht="24.75" customHeight="1">
      <c r="AD70407" s="183"/>
      <c r="AE70407" s="184"/>
      <c r="AF70407" s="184"/>
    </row>
    <row r="70408" spans="30:32" ht="24.75" customHeight="1">
      <c r="AD70408" s="183"/>
      <c r="AE70408" s="184"/>
      <c r="AF70408" s="184"/>
    </row>
    <row r="70409" spans="30:32" ht="24.75" customHeight="1">
      <c r="AD70409" s="183"/>
      <c r="AE70409" s="184"/>
      <c r="AF70409" s="184"/>
    </row>
    <row r="70410" spans="30:32" ht="24.75" customHeight="1">
      <c r="AD70410" s="183"/>
      <c r="AE70410" s="184"/>
      <c r="AF70410" s="184"/>
    </row>
    <row r="70411" spans="30:32" ht="24.75" customHeight="1">
      <c r="AD70411" s="183"/>
      <c r="AE70411" s="184"/>
      <c r="AF70411" s="184"/>
    </row>
    <row r="70412" spans="30:32" ht="24.75" customHeight="1">
      <c r="AD70412" s="183"/>
      <c r="AE70412" s="184"/>
      <c r="AF70412" s="184"/>
    </row>
    <row r="70413" spans="30:32" ht="24.75" customHeight="1">
      <c r="AD70413" s="183"/>
      <c r="AE70413" s="184"/>
      <c r="AF70413" s="184"/>
    </row>
    <row r="70414" spans="30:32" ht="24.75" customHeight="1">
      <c r="AD70414" s="183"/>
      <c r="AE70414" s="184"/>
      <c r="AF70414" s="184"/>
    </row>
    <row r="70415" spans="30:32" ht="24.75" customHeight="1">
      <c r="AD70415" s="183"/>
      <c r="AE70415" s="184"/>
      <c r="AF70415" s="184"/>
    </row>
    <row r="70416" spans="30:32" ht="24.75" customHeight="1">
      <c r="AD70416" s="183"/>
      <c r="AE70416" s="184"/>
      <c r="AF70416" s="184"/>
    </row>
    <row r="70417" spans="30:32" ht="24.75" customHeight="1">
      <c r="AD70417" s="183"/>
      <c r="AE70417" s="184"/>
      <c r="AF70417" s="184"/>
    </row>
    <row r="70418" spans="30:32" ht="24.75" customHeight="1">
      <c r="AD70418" s="183"/>
      <c r="AE70418" s="184"/>
      <c r="AF70418" s="184"/>
    </row>
    <row r="70419" spans="30:32" ht="24.75" customHeight="1">
      <c r="AD70419" s="183"/>
      <c r="AE70419" s="184"/>
      <c r="AF70419" s="184"/>
    </row>
    <row r="70420" spans="30:32" ht="24.75" customHeight="1">
      <c r="AD70420" s="183"/>
      <c r="AE70420" s="184"/>
      <c r="AF70420" s="184"/>
    </row>
    <row r="70421" spans="30:32" ht="24.75" customHeight="1">
      <c r="AD70421" s="183"/>
      <c r="AE70421" s="184"/>
      <c r="AF70421" s="184"/>
    </row>
    <row r="70422" spans="30:32" ht="24.75" customHeight="1">
      <c r="AD70422" s="183"/>
      <c r="AE70422" s="184"/>
      <c r="AF70422" s="184"/>
    </row>
    <row r="70423" spans="30:32" ht="24.75" customHeight="1">
      <c r="AD70423" s="183"/>
      <c r="AE70423" s="184"/>
      <c r="AF70423" s="184"/>
    </row>
    <row r="70424" spans="30:32" ht="24.75" customHeight="1">
      <c r="AD70424" s="183"/>
      <c r="AE70424" s="184"/>
      <c r="AF70424" s="184"/>
    </row>
    <row r="70425" spans="30:32" ht="24.75" customHeight="1">
      <c r="AD70425" s="183"/>
      <c r="AE70425" s="184"/>
      <c r="AF70425" s="184"/>
    </row>
    <row r="70426" spans="30:32" ht="24.75" customHeight="1">
      <c r="AD70426" s="183"/>
      <c r="AE70426" s="184"/>
      <c r="AF70426" s="184"/>
    </row>
    <row r="70427" spans="30:32" ht="24.75" customHeight="1">
      <c r="AD70427" s="183"/>
      <c r="AE70427" s="184"/>
      <c r="AF70427" s="184"/>
    </row>
    <row r="70428" spans="30:32" ht="24.75" customHeight="1">
      <c r="AD70428" s="183"/>
      <c r="AE70428" s="184"/>
      <c r="AF70428" s="184"/>
    </row>
    <row r="70429" spans="30:32" ht="24.75" customHeight="1">
      <c r="AD70429" s="183"/>
      <c r="AE70429" s="184"/>
      <c r="AF70429" s="184"/>
    </row>
    <row r="70430" spans="30:32" ht="24.75" customHeight="1">
      <c r="AD70430" s="183"/>
      <c r="AE70430" s="184"/>
      <c r="AF70430" s="184"/>
    </row>
    <row r="70431" spans="30:32" ht="24.75" customHeight="1">
      <c r="AD70431" s="183"/>
      <c r="AE70431" s="184"/>
      <c r="AF70431" s="184"/>
    </row>
    <row r="70432" spans="30:32" ht="24.75" customHeight="1">
      <c r="AD70432" s="183"/>
      <c r="AE70432" s="184"/>
      <c r="AF70432" s="184"/>
    </row>
    <row r="70433" spans="30:32" ht="24.75" customHeight="1">
      <c r="AD70433" s="183"/>
      <c r="AE70433" s="184"/>
      <c r="AF70433" s="184"/>
    </row>
    <row r="70434" spans="30:32" ht="24.75" customHeight="1">
      <c r="AD70434" s="183"/>
      <c r="AE70434" s="184"/>
      <c r="AF70434" s="184"/>
    </row>
    <row r="70435" spans="30:32" ht="24.75" customHeight="1">
      <c r="AD70435" s="183"/>
      <c r="AE70435" s="184"/>
      <c r="AF70435" s="184"/>
    </row>
    <row r="70436" spans="30:32" ht="24.75" customHeight="1">
      <c r="AD70436" s="183"/>
      <c r="AE70436" s="184"/>
      <c r="AF70436" s="184"/>
    </row>
    <row r="70437" spans="30:32" ht="24.75" customHeight="1">
      <c r="AD70437" s="183"/>
      <c r="AE70437" s="184"/>
      <c r="AF70437" s="184"/>
    </row>
    <row r="70438" spans="30:32" ht="24.75" customHeight="1">
      <c r="AD70438" s="183"/>
      <c r="AE70438" s="184"/>
      <c r="AF70438" s="184"/>
    </row>
    <row r="70439" spans="30:32" ht="24.75" customHeight="1">
      <c r="AD70439" s="183"/>
      <c r="AE70439" s="184"/>
      <c r="AF70439" s="184"/>
    </row>
    <row r="70440" spans="30:32" ht="24.75" customHeight="1">
      <c r="AD70440" s="183"/>
      <c r="AE70440" s="184"/>
      <c r="AF70440" s="184"/>
    </row>
    <row r="70441" spans="30:32" ht="24.75" customHeight="1">
      <c r="AD70441" s="183"/>
      <c r="AE70441" s="184"/>
      <c r="AF70441" s="184"/>
    </row>
    <row r="70442" spans="30:32" ht="24.75" customHeight="1">
      <c r="AD70442" s="183"/>
      <c r="AE70442" s="184"/>
      <c r="AF70442" s="184"/>
    </row>
    <row r="70443" spans="30:32" ht="24.75" customHeight="1">
      <c r="AD70443" s="183"/>
      <c r="AE70443" s="184"/>
      <c r="AF70443" s="184"/>
    </row>
    <row r="70444" spans="30:32" ht="24.75" customHeight="1">
      <c r="AD70444" s="183"/>
      <c r="AE70444" s="184"/>
      <c r="AF70444" s="184"/>
    </row>
    <row r="70445" spans="30:32" ht="24.75" customHeight="1">
      <c r="AD70445" s="183"/>
      <c r="AE70445" s="184"/>
      <c r="AF70445" s="184"/>
    </row>
    <row r="70446" spans="30:32" ht="24.75" customHeight="1">
      <c r="AD70446" s="183"/>
      <c r="AE70446" s="184"/>
      <c r="AF70446" s="184"/>
    </row>
    <row r="70447" spans="30:32" ht="24.75" customHeight="1">
      <c r="AD70447" s="183"/>
      <c r="AE70447" s="184"/>
      <c r="AF70447" s="184"/>
    </row>
    <row r="70448" spans="30:32" ht="24.75" customHeight="1">
      <c r="AD70448" s="183"/>
      <c r="AE70448" s="184"/>
      <c r="AF70448" s="184"/>
    </row>
    <row r="70449" spans="30:32" ht="24.75" customHeight="1">
      <c r="AD70449" s="183"/>
      <c r="AE70449" s="184"/>
      <c r="AF70449" s="184"/>
    </row>
    <row r="70450" spans="30:32" ht="24.75" customHeight="1">
      <c r="AD70450" s="183"/>
      <c r="AE70450" s="184"/>
      <c r="AF70450" s="184"/>
    </row>
    <row r="70451" spans="30:32" ht="24.75" customHeight="1">
      <c r="AD70451" s="183"/>
      <c r="AE70451" s="184"/>
      <c r="AF70451" s="184"/>
    </row>
    <row r="70452" spans="30:32" ht="24.75" customHeight="1">
      <c r="AD70452" s="183"/>
      <c r="AE70452" s="184"/>
      <c r="AF70452" s="184"/>
    </row>
    <row r="70453" spans="30:32" ht="24.75" customHeight="1">
      <c r="AD70453" s="183"/>
      <c r="AE70453" s="184"/>
      <c r="AF70453" s="184"/>
    </row>
    <row r="70454" spans="30:32" ht="24.75" customHeight="1">
      <c r="AD70454" s="183"/>
      <c r="AE70454" s="184"/>
      <c r="AF70454" s="184"/>
    </row>
    <row r="70455" spans="30:32" ht="24.75" customHeight="1">
      <c r="AD70455" s="183"/>
      <c r="AE70455" s="184"/>
      <c r="AF70455" s="184"/>
    </row>
    <row r="70456" spans="30:32" ht="24.75" customHeight="1">
      <c r="AD70456" s="183"/>
      <c r="AE70456" s="184"/>
      <c r="AF70456" s="184"/>
    </row>
    <row r="70457" spans="30:32" ht="24.75" customHeight="1">
      <c r="AD70457" s="183"/>
      <c r="AE70457" s="184"/>
      <c r="AF70457" s="184"/>
    </row>
    <row r="70458" spans="30:32" ht="24.75" customHeight="1">
      <c r="AD70458" s="183"/>
      <c r="AE70458" s="184"/>
      <c r="AF70458" s="184"/>
    </row>
    <row r="70459" spans="30:32" ht="24.75" customHeight="1">
      <c r="AD70459" s="183"/>
      <c r="AE70459" s="184"/>
      <c r="AF70459" s="184"/>
    </row>
    <row r="70460" spans="30:32" ht="24.75" customHeight="1">
      <c r="AD70460" s="183"/>
      <c r="AE70460" s="184"/>
      <c r="AF70460" s="184"/>
    </row>
    <row r="70461" spans="30:32" ht="24.75" customHeight="1">
      <c r="AD70461" s="183"/>
      <c r="AE70461" s="184"/>
      <c r="AF70461" s="184"/>
    </row>
    <row r="70462" spans="30:32" ht="24.75" customHeight="1">
      <c r="AD70462" s="183"/>
      <c r="AE70462" s="184"/>
      <c r="AF70462" s="184"/>
    </row>
    <row r="70463" spans="30:32" ht="24.75" customHeight="1">
      <c r="AD70463" s="183"/>
      <c r="AE70463" s="184"/>
      <c r="AF70463" s="184"/>
    </row>
    <row r="70464" spans="30:32" ht="24.75" customHeight="1">
      <c r="AD70464" s="183"/>
      <c r="AE70464" s="184"/>
      <c r="AF70464" s="184"/>
    </row>
    <row r="70465" spans="30:32" ht="24.75" customHeight="1">
      <c r="AD70465" s="183"/>
      <c r="AE70465" s="184"/>
      <c r="AF70465" s="184"/>
    </row>
    <row r="70466" spans="30:32" ht="24.75" customHeight="1">
      <c r="AD70466" s="183"/>
      <c r="AE70466" s="184"/>
      <c r="AF70466" s="184"/>
    </row>
    <row r="70467" spans="30:32" ht="24.75" customHeight="1">
      <c r="AD70467" s="183"/>
      <c r="AE70467" s="184"/>
      <c r="AF70467" s="184"/>
    </row>
    <row r="70468" spans="30:32" ht="24.75" customHeight="1">
      <c r="AD70468" s="183"/>
      <c r="AE70468" s="184"/>
      <c r="AF70468" s="184"/>
    </row>
    <row r="70469" spans="30:32" ht="24.75" customHeight="1">
      <c r="AD70469" s="183"/>
      <c r="AE70469" s="184"/>
      <c r="AF70469" s="184"/>
    </row>
    <row r="70470" spans="30:32" ht="24.75" customHeight="1">
      <c r="AD70470" s="183"/>
      <c r="AE70470" s="184"/>
      <c r="AF70470" s="184"/>
    </row>
    <row r="70471" spans="30:32" ht="24.75" customHeight="1">
      <c r="AD70471" s="183"/>
      <c r="AE70471" s="184"/>
      <c r="AF70471" s="184"/>
    </row>
    <row r="70472" spans="30:32" ht="24.75" customHeight="1">
      <c r="AD70472" s="183"/>
      <c r="AE70472" s="184"/>
      <c r="AF70472" s="184"/>
    </row>
    <row r="70473" spans="30:32" ht="24.75" customHeight="1">
      <c r="AD70473" s="183"/>
      <c r="AE70473" s="184"/>
      <c r="AF70473" s="184"/>
    </row>
    <row r="70474" spans="30:32" ht="24.75" customHeight="1">
      <c r="AD70474" s="183"/>
      <c r="AE70474" s="184"/>
      <c r="AF70474" s="184"/>
    </row>
    <row r="70475" spans="30:32" ht="24.75" customHeight="1">
      <c r="AD70475" s="183"/>
      <c r="AE70475" s="184"/>
      <c r="AF70475" s="184"/>
    </row>
    <row r="70476" spans="30:32" ht="24.75" customHeight="1">
      <c r="AD70476" s="183"/>
      <c r="AE70476" s="184"/>
      <c r="AF70476" s="184"/>
    </row>
    <row r="70477" spans="30:32" ht="24.75" customHeight="1">
      <c r="AD70477" s="183"/>
      <c r="AE70477" s="184"/>
      <c r="AF70477" s="184"/>
    </row>
    <row r="70478" spans="30:32" ht="24.75" customHeight="1">
      <c r="AD70478" s="183"/>
      <c r="AE70478" s="184"/>
      <c r="AF70478" s="184"/>
    </row>
    <row r="70479" spans="30:32" ht="24.75" customHeight="1">
      <c r="AD70479" s="183"/>
      <c r="AE70479" s="184"/>
      <c r="AF70479" s="184"/>
    </row>
    <row r="70480" spans="30:32" ht="24.75" customHeight="1">
      <c r="AD70480" s="183"/>
      <c r="AE70480" s="184"/>
      <c r="AF70480" s="184"/>
    </row>
    <row r="70481" spans="30:32" ht="24.75" customHeight="1">
      <c r="AD70481" s="183"/>
      <c r="AE70481" s="184"/>
      <c r="AF70481" s="184"/>
    </row>
    <row r="70482" spans="30:32" ht="24.75" customHeight="1">
      <c r="AD70482" s="183"/>
      <c r="AE70482" s="184"/>
      <c r="AF70482" s="184"/>
    </row>
    <row r="70483" spans="30:32" ht="24.75" customHeight="1">
      <c r="AD70483" s="183"/>
      <c r="AE70483" s="184"/>
      <c r="AF70483" s="184"/>
    </row>
    <row r="70484" spans="30:32" ht="24.75" customHeight="1">
      <c r="AD70484" s="183"/>
      <c r="AE70484" s="184"/>
      <c r="AF70484" s="184"/>
    </row>
    <row r="70485" spans="30:32" ht="24.75" customHeight="1">
      <c r="AD70485" s="183"/>
      <c r="AE70485" s="184"/>
      <c r="AF70485" s="184"/>
    </row>
    <row r="70486" spans="30:32" ht="24.75" customHeight="1">
      <c r="AD70486" s="183"/>
      <c r="AE70486" s="184"/>
      <c r="AF70486" s="184"/>
    </row>
    <row r="70487" spans="30:32" ht="24.75" customHeight="1">
      <c r="AD70487" s="183"/>
      <c r="AE70487" s="184"/>
      <c r="AF70487" s="184"/>
    </row>
    <row r="70488" spans="30:32" ht="24.75" customHeight="1">
      <c r="AD70488" s="183"/>
      <c r="AE70488" s="184"/>
      <c r="AF70488" s="184"/>
    </row>
    <row r="70489" spans="30:32" ht="24.75" customHeight="1">
      <c r="AD70489" s="183"/>
      <c r="AE70489" s="184"/>
      <c r="AF70489" s="184"/>
    </row>
    <row r="70490" spans="30:32" ht="24.75" customHeight="1">
      <c r="AD70490" s="183"/>
      <c r="AE70490" s="184"/>
      <c r="AF70490" s="184"/>
    </row>
    <row r="70491" spans="30:32" ht="24.75" customHeight="1">
      <c r="AD70491" s="183"/>
      <c r="AE70491" s="184"/>
      <c r="AF70491" s="184"/>
    </row>
    <row r="70492" spans="30:32" ht="24.75" customHeight="1">
      <c r="AD70492" s="183"/>
      <c r="AE70492" s="184"/>
      <c r="AF70492" s="184"/>
    </row>
    <row r="70493" spans="30:32" ht="24.75" customHeight="1">
      <c r="AD70493" s="183"/>
      <c r="AE70493" s="184"/>
      <c r="AF70493" s="184"/>
    </row>
    <row r="70494" spans="30:32" ht="24.75" customHeight="1">
      <c r="AD70494" s="183"/>
      <c r="AE70494" s="184"/>
      <c r="AF70494" s="184"/>
    </row>
    <row r="70495" spans="30:32" ht="24.75" customHeight="1">
      <c r="AD70495" s="183"/>
      <c r="AE70495" s="184"/>
      <c r="AF70495" s="184"/>
    </row>
    <row r="70496" spans="30:32" ht="24.75" customHeight="1">
      <c r="AD70496" s="183"/>
      <c r="AE70496" s="184"/>
      <c r="AF70496" s="184"/>
    </row>
    <row r="70497" spans="30:32" ht="24.75" customHeight="1">
      <c r="AD70497" s="183"/>
      <c r="AE70497" s="184"/>
      <c r="AF70497" s="184"/>
    </row>
    <row r="70498" spans="30:32" ht="24.75" customHeight="1">
      <c r="AD70498" s="183"/>
      <c r="AE70498" s="184"/>
      <c r="AF70498" s="184"/>
    </row>
    <row r="70499" spans="30:32" ht="24.75" customHeight="1">
      <c r="AD70499" s="183"/>
      <c r="AE70499" s="184"/>
      <c r="AF70499" s="184"/>
    </row>
    <row r="70500" spans="30:32" ht="24.75" customHeight="1">
      <c r="AD70500" s="183"/>
      <c r="AE70500" s="184"/>
      <c r="AF70500" s="184"/>
    </row>
    <row r="70501" spans="30:32" ht="24.75" customHeight="1">
      <c r="AD70501" s="183"/>
      <c r="AE70501" s="184"/>
      <c r="AF70501" s="184"/>
    </row>
    <row r="70502" spans="30:32" ht="24.75" customHeight="1">
      <c r="AD70502" s="183"/>
      <c r="AE70502" s="184"/>
      <c r="AF70502" s="184"/>
    </row>
    <row r="70503" spans="30:32" ht="24.75" customHeight="1">
      <c r="AD70503" s="183"/>
      <c r="AE70503" s="184"/>
      <c r="AF70503" s="184"/>
    </row>
    <row r="70504" spans="30:32" ht="24.75" customHeight="1">
      <c r="AD70504" s="183"/>
      <c r="AE70504" s="184"/>
      <c r="AF70504" s="184"/>
    </row>
    <row r="70505" spans="30:32" ht="24.75" customHeight="1">
      <c r="AD70505" s="183"/>
      <c r="AE70505" s="184"/>
      <c r="AF70505" s="184"/>
    </row>
    <row r="70506" spans="30:32" ht="24.75" customHeight="1">
      <c r="AD70506" s="183"/>
      <c r="AE70506" s="184"/>
      <c r="AF70506" s="184"/>
    </row>
    <row r="70507" spans="30:32" ht="24.75" customHeight="1">
      <c r="AD70507" s="183"/>
      <c r="AE70507" s="184"/>
      <c r="AF70507" s="184"/>
    </row>
    <row r="70508" spans="30:32" ht="24.75" customHeight="1">
      <c r="AD70508" s="183"/>
      <c r="AE70508" s="184"/>
      <c r="AF70508" s="184"/>
    </row>
    <row r="70509" spans="30:32" ht="24.75" customHeight="1">
      <c r="AD70509" s="183"/>
      <c r="AE70509" s="184"/>
      <c r="AF70509" s="184"/>
    </row>
    <row r="70510" spans="30:32" ht="24.75" customHeight="1">
      <c r="AD70510" s="183"/>
      <c r="AE70510" s="184"/>
      <c r="AF70510" s="184"/>
    </row>
    <row r="70511" spans="30:32" ht="24.75" customHeight="1">
      <c r="AD70511" s="183"/>
      <c r="AE70511" s="184"/>
      <c r="AF70511" s="184"/>
    </row>
    <row r="70512" spans="30:32" ht="24.75" customHeight="1">
      <c r="AD70512" s="183"/>
      <c r="AE70512" s="184"/>
      <c r="AF70512" s="184"/>
    </row>
    <row r="70513" spans="30:32" ht="24.75" customHeight="1">
      <c r="AD70513" s="183"/>
      <c r="AE70513" s="184"/>
      <c r="AF70513" s="184"/>
    </row>
    <row r="70514" spans="30:32" ht="24.75" customHeight="1">
      <c r="AD70514" s="183"/>
      <c r="AE70514" s="184"/>
      <c r="AF70514" s="184"/>
    </row>
    <row r="70515" spans="30:32" ht="24.75" customHeight="1">
      <c r="AD70515" s="183"/>
      <c r="AE70515" s="184"/>
      <c r="AF70515" s="184"/>
    </row>
    <row r="70516" spans="30:32" ht="24.75" customHeight="1">
      <c r="AD70516" s="183"/>
      <c r="AE70516" s="184"/>
      <c r="AF70516" s="184"/>
    </row>
    <row r="70517" spans="30:32" ht="24.75" customHeight="1">
      <c r="AD70517" s="183"/>
      <c r="AE70517" s="184"/>
      <c r="AF70517" s="184"/>
    </row>
    <row r="70518" spans="30:32" ht="24.75" customHeight="1">
      <c r="AD70518" s="183"/>
      <c r="AE70518" s="184"/>
      <c r="AF70518" s="184"/>
    </row>
    <row r="70519" spans="30:32" ht="24.75" customHeight="1">
      <c r="AD70519" s="183"/>
      <c r="AE70519" s="184"/>
      <c r="AF70519" s="184"/>
    </row>
    <row r="70520" spans="30:32" ht="24.75" customHeight="1">
      <c r="AD70520" s="183"/>
      <c r="AE70520" s="184"/>
      <c r="AF70520" s="184"/>
    </row>
    <row r="70521" spans="30:32" ht="24.75" customHeight="1">
      <c r="AD70521" s="183"/>
      <c r="AE70521" s="184"/>
      <c r="AF70521" s="184"/>
    </row>
    <row r="70522" spans="30:32" ht="24.75" customHeight="1">
      <c r="AD70522" s="183"/>
      <c r="AE70522" s="184"/>
      <c r="AF70522" s="184"/>
    </row>
    <row r="70523" spans="30:32" ht="24.75" customHeight="1">
      <c r="AD70523" s="183"/>
      <c r="AE70523" s="184"/>
      <c r="AF70523" s="184"/>
    </row>
    <row r="70524" spans="30:32" ht="24.75" customHeight="1">
      <c r="AD70524" s="183"/>
      <c r="AE70524" s="184"/>
      <c r="AF70524" s="184"/>
    </row>
    <row r="70525" spans="30:32" ht="24.75" customHeight="1">
      <c r="AD70525" s="183"/>
      <c r="AE70525" s="184"/>
      <c r="AF70525" s="184"/>
    </row>
    <row r="70526" spans="30:32" ht="24.75" customHeight="1">
      <c r="AD70526" s="183"/>
      <c r="AE70526" s="184"/>
      <c r="AF70526" s="184"/>
    </row>
    <row r="70527" spans="30:32" ht="24.75" customHeight="1">
      <c r="AD70527" s="183"/>
      <c r="AE70527" s="184"/>
      <c r="AF70527" s="184"/>
    </row>
    <row r="70528" spans="30:32" ht="24.75" customHeight="1">
      <c r="AD70528" s="183"/>
      <c r="AE70528" s="184"/>
      <c r="AF70528" s="184"/>
    </row>
    <row r="70529" spans="30:32" ht="24.75" customHeight="1">
      <c r="AD70529" s="183"/>
      <c r="AE70529" s="184"/>
      <c r="AF70529" s="184"/>
    </row>
    <row r="70530" spans="30:32" ht="24.75" customHeight="1">
      <c r="AD70530" s="183"/>
      <c r="AE70530" s="184"/>
      <c r="AF70530" s="184"/>
    </row>
    <row r="70531" spans="30:32" ht="24.75" customHeight="1">
      <c r="AD70531" s="183"/>
      <c r="AE70531" s="184"/>
      <c r="AF70531" s="184"/>
    </row>
    <row r="70532" spans="30:32" ht="24.75" customHeight="1">
      <c r="AD70532" s="183"/>
      <c r="AE70532" s="184"/>
      <c r="AF70532" s="184"/>
    </row>
    <row r="70533" spans="30:32" ht="24.75" customHeight="1">
      <c r="AD70533" s="183"/>
      <c r="AE70533" s="184"/>
      <c r="AF70533" s="184"/>
    </row>
    <row r="70534" spans="30:32" ht="24.75" customHeight="1">
      <c r="AD70534" s="183"/>
      <c r="AE70534" s="184"/>
      <c r="AF70534" s="184"/>
    </row>
    <row r="70535" spans="30:32" ht="24.75" customHeight="1">
      <c r="AD70535" s="183"/>
      <c r="AE70535" s="184"/>
      <c r="AF70535" s="184"/>
    </row>
    <row r="70536" spans="30:32" ht="24.75" customHeight="1">
      <c r="AD70536" s="183"/>
      <c r="AE70536" s="184"/>
      <c r="AF70536" s="184"/>
    </row>
    <row r="70537" spans="30:32" ht="24.75" customHeight="1">
      <c r="AD70537" s="183"/>
      <c r="AE70537" s="184"/>
      <c r="AF70537" s="184"/>
    </row>
    <row r="70538" spans="30:32" ht="24.75" customHeight="1">
      <c r="AD70538" s="183"/>
      <c r="AE70538" s="184"/>
      <c r="AF70538" s="184"/>
    </row>
    <row r="70539" spans="30:32" ht="24.75" customHeight="1">
      <c r="AD70539" s="183"/>
      <c r="AE70539" s="184"/>
      <c r="AF70539" s="184"/>
    </row>
    <row r="70540" spans="30:32" ht="24.75" customHeight="1">
      <c r="AD70540" s="183"/>
      <c r="AE70540" s="184"/>
      <c r="AF70540" s="184"/>
    </row>
    <row r="70541" spans="30:32" ht="24.75" customHeight="1">
      <c r="AD70541" s="183"/>
      <c r="AE70541" s="184"/>
      <c r="AF70541" s="184"/>
    </row>
    <row r="70542" spans="30:32" ht="24.75" customHeight="1">
      <c r="AD70542" s="183"/>
      <c r="AE70542" s="184"/>
      <c r="AF70542" s="184"/>
    </row>
    <row r="70543" spans="30:32" ht="24.75" customHeight="1">
      <c r="AD70543" s="183"/>
      <c r="AE70543" s="184"/>
      <c r="AF70543" s="184"/>
    </row>
    <row r="70544" spans="30:32" ht="24.75" customHeight="1">
      <c r="AD70544" s="183"/>
      <c r="AE70544" s="184"/>
      <c r="AF70544" s="184"/>
    </row>
    <row r="70545" spans="30:32" ht="24.75" customHeight="1">
      <c r="AD70545" s="183"/>
      <c r="AE70545" s="184"/>
      <c r="AF70545" s="184"/>
    </row>
    <row r="70546" spans="30:32" ht="24.75" customHeight="1">
      <c r="AD70546" s="183"/>
      <c r="AE70546" s="184"/>
      <c r="AF70546" s="184"/>
    </row>
    <row r="70547" spans="30:32" ht="24.75" customHeight="1">
      <c r="AD70547" s="183"/>
      <c r="AE70547" s="184"/>
      <c r="AF70547" s="184"/>
    </row>
    <row r="70548" spans="30:32" ht="24.75" customHeight="1">
      <c r="AD70548" s="183"/>
      <c r="AE70548" s="184"/>
      <c r="AF70548" s="184"/>
    </row>
    <row r="70549" spans="30:32" ht="24.75" customHeight="1">
      <c r="AD70549" s="183"/>
      <c r="AE70549" s="184"/>
      <c r="AF70549" s="184"/>
    </row>
    <row r="70550" spans="30:32" ht="24.75" customHeight="1">
      <c r="AD70550" s="183"/>
      <c r="AE70550" s="184"/>
      <c r="AF70550" s="184"/>
    </row>
    <row r="70551" spans="30:32" ht="24.75" customHeight="1">
      <c r="AD70551" s="183"/>
      <c r="AE70551" s="184"/>
      <c r="AF70551" s="184"/>
    </row>
    <row r="70552" spans="30:32" ht="24.75" customHeight="1">
      <c r="AD70552" s="183"/>
      <c r="AE70552" s="184"/>
      <c r="AF70552" s="184"/>
    </row>
    <row r="70553" spans="30:32" ht="24.75" customHeight="1">
      <c r="AD70553" s="183"/>
      <c r="AE70553" s="184"/>
      <c r="AF70553" s="184"/>
    </row>
    <row r="70554" spans="30:32" ht="24.75" customHeight="1">
      <c r="AD70554" s="183"/>
      <c r="AE70554" s="184"/>
      <c r="AF70554" s="184"/>
    </row>
    <row r="70555" spans="30:32" ht="24.75" customHeight="1">
      <c r="AD70555" s="183"/>
      <c r="AE70555" s="184"/>
      <c r="AF70555" s="184"/>
    </row>
    <row r="70556" spans="30:32" ht="24.75" customHeight="1">
      <c r="AD70556" s="183"/>
      <c r="AE70556" s="184"/>
      <c r="AF70556" s="184"/>
    </row>
    <row r="70557" spans="30:32" ht="24.75" customHeight="1">
      <c r="AD70557" s="183"/>
      <c r="AE70557" s="184"/>
      <c r="AF70557" s="184"/>
    </row>
    <row r="70558" spans="30:32" ht="24.75" customHeight="1">
      <c r="AD70558" s="183"/>
      <c r="AE70558" s="184"/>
      <c r="AF70558" s="184"/>
    </row>
    <row r="70559" spans="30:32" ht="24.75" customHeight="1">
      <c r="AD70559" s="183"/>
      <c r="AE70559" s="184"/>
      <c r="AF70559" s="184"/>
    </row>
    <row r="70560" spans="30:32" ht="24.75" customHeight="1">
      <c r="AD70560" s="183"/>
      <c r="AE70560" s="184"/>
      <c r="AF70560" s="184"/>
    </row>
    <row r="70561" spans="30:32" ht="24.75" customHeight="1">
      <c r="AD70561" s="183"/>
      <c r="AE70561" s="184"/>
      <c r="AF70561" s="184"/>
    </row>
    <row r="70562" spans="30:32" ht="24.75" customHeight="1">
      <c r="AD70562" s="183"/>
      <c r="AE70562" s="184"/>
      <c r="AF70562" s="184"/>
    </row>
    <row r="70563" spans="30:32" ht="24.75" customHeight="1">
      <c r="AD70563" s="183"/>
      <c r="AE70563" s="184"/>
      <c r="AF70563" s="184"/>
    </row>
    <row r="70564" spans="30:32" ht="24.75" customHeight="1">
      <c r="AD70564" s="183"/>
      <c r="AE70564" s="184"/>
      <c r="AF70564" s="184"/>
    </row>
    <row r="70565" spans="30:32" ht="24.75" customHeight="1">
      <c r="AD70565" s="183"/>
      <c r="AE70565" s="184"/>
      <c r="AF70565" s="184"/>
    </row>
    <row r="70566" spans="30:32" ht="24.75" customHeight="1">
      <c r="AD70566" s="183"/>
      <c r="AE70566" s="184"/>
      <c r="AF70566" s="184"/>
    </row>
    <row r="70567" spans="30:32" ht="24.75" customHeight="1">
      <c r="AD70567" s="183"/>
      <c r="AE70567" s="184"/>
      <c r="AF70567" s="184"/>
    </row>
    <row r="70568" spans="30:32" ht="24.75" customHeight="1">
      <c r="AD70568" s="183"/>
      <c r="AE70568" s="184"/>
      <c r="AF70568" s="184"/>
    </row>
    <row r="70569" spans="30:32" ht="24.75" customHeight="1">
      <c r="AD70569" s="183"/>
      <c r="AE70569" s="184"/>
      <c r="AF70569" s="184"/>
    </row>
    <row r="70570" spans="30:32" ht="24.75" customHeight="1">
      <c r="AD70570" s="183"/>
      <c r="AE70570" s="184"/>
      <c r="AF70570" s="184"/>
    </row>
    <row r="70571" spans="30:32" ht="24.75" customHeight="1">
      <c r="AD70571" s="183"/>
      <c r="AE70571" s="184"/>
      <c r="AF70571" s="184"/>
    </row>
    <row r="70572" spans="30:32" ht="24.75" customHeight="1">
      <c r="AD70572" s="183"/>
      <c r="AE70572" s="184"/>
      <c r="AF70572" s="184"/>
    </row>
    <row r="70573" spans="30:32" ht="24.75" customHeight="1">
      <c r="AD70573" s="183"/>
      <c r="AE70573" s="184"/>
      <c r="AF70573" s="184"/>
    </row>
    <row r="70574" spans="30:32" ht="24.75" customHeight="1">
      <c r="AD70574" s="183"/>
      <c r="AE70574" s="184"/>
      <c r="AF70574" s="184"/>
    </row>
    <row r="70575" spans="30:32" ht="24.75" customHeight="1">
      <c r="AD70575" s="183"/>
      <c r="AE70575" s="184"/>
      <c r="AF70575" s="184"/>
    </row>
    <row r="70576" spans="30:32" ht="24.75" customHeight="1">
      <c r="AD70576" s="183"/>
      <c r="AE70576" s="184"/>
      <c r="AF70576" s="184"/>
    </row>
    <row r="70577" spans="30:32" ht="24.75" customHeight="1">
      <c r="AD70577" s="183"/>
      <c r="AE70577" s="184"/>
      <c r="AF70577" s="184"/>
    </row>
    <row r="70578" spans="30:32" ht="24.75" customHeight="1">
      <c r="AD70578" s="183"/>
      <c r="AE70578" s="184"/>
      <c r="AF70578" s="184"/>
    </row>
    <row r="70579" spans="30:32" ht="24.75" customHeight="1">
      <c r="AD70579" s="183"/>
      <c r="AE70579" s="184"/>
      <c r="AF70579" s="184"/>
    </row>
    <row r="70580" spans="30:32" ht="24.75" customHeight="1">
      <c r="AD70580" s="183"/>
      <c r="AE70580" s="184"/>
      <c r="AF70580" s="184"/>
    </row>
    <row r="70581" spans="30:32" ht="24.75" customHeight="1">
      <c r="AD70581" s="183"/>
      <c r="AE70581" s="184"/>
      <c r="AF70581" s="184"/>
    </row>
    <row r="70582" spans="30:32" ht="24.75" customHeight="1">
      <c r="AD70582" s="183"/>
      <c r="AE70582" s="184"/>
      <c r="AF70582" s="184"/>
    </row>
    <row r="70583" spans="30:32" ht="24.75" customHeight="1">
      <c r="AD70583" s="183"/>
      <c r="AE70583" s="184"/>
      <c r="AF70583" s="184"/>
    </row>
    <row r="70584" spans="30:32" ht="24.75" customHeight="1">
      <c r="AD70584" s="183"/>
      <c r="AE70584" s="184"/>
      <c r="AF70584" s="184"/>
    </row>
    <row r="70585" spans="30:32" ht="24.75" customHeight="1">
      <c r="AD70585" s="183"/>
      <c r="AE70585" s="184"/>
      <c r="AF70585" s="184"/>
    </row>
    <row r="70586" spans="30:32" ht="24.75" customHeight="1">
      <c r="AD70586" s="183"/>
      <c r="AE70586" s="184"/>
      <c r="AF70586" s="184"/>
    </row>
    <row r="70587" spans="30:32" ht="24.75" customHeight="1">
      <c r="AD70587" s="183"/>
      <c r="AE70587" s="184"/>
      <c r="AF70587" s="184"/>
    </row>
    <row r="70588" spans="30:32" ht="24.75" customHeight="1">
      <c r="AD70588" s="183"/>
      <c r="AE70588" s="184"/>
      <c r="AF70588" s="184"/>
    </row>
    <row r="70589" spans="30:32" ht="24.75" customHeight="1">
      <c r="AD70589" s="183"/>
      <c r="AE70589" s="184"/>
      <c r="AF70589" s="184"/>
    </row>
    <row r="70590" spans="30:32" ht="24.75" customHeight="1">
      <c r="AD70590" s="183"/>
      <c r="AE70590" s="184"/>
      <c r="AF70590" s="184"/>
    </row>
    <row r="70591" spans="30:32" ht="24.75" customHeight="1">
      <c r="AD70591" s="183"/>
      <c r="AE70591" s="184"/>
      <c r="AF70591" s="184"/>
    </row>
    <row r="70592" spans="30:32" ht="24.75" customHeight="1">
      <c r="AD70592" s="183"/>
      <c r="AE70592" s="184"/>
      <c r="AF70592" s="184"/>
    </row>
    <row r="70593" spans="30:32" ht="24.75" customHeight="1">
      <c r="AD70593" s="183"/>
      <c r="AE70593" s="184"/>
      <c r="AF70593" s="184"/>
    </row>
    <row r="70594" spans="30:32" ht="24.75" customHeight="1">
      <c r="AD70594" s="183"/>
      <c r="AE70594" s="184"/>
      <c r="AF70594" s="184"/>
    </row>
    <row r="70595" spans="30:32" ht="24.75" customHeight="1">
      <c r="AD70595" s="183"/>
      <c r="AE70595" s="184"/>
      <c r="AF70595" s="184"/>
    </row>
    <row r="70596" spans="30:32" ht="24.75" customHeight="1">
      <c r="AD70596" s="183"/>
      <c r="AE70596" s="184"/>
      <c r="AF70596" s="184"/>
    </row>
    <row r="70597" spans="30:32" ht="24.75" customHeight="1">
      <c r="AD70597" s="183"/>
      <c r="AE70597" s="184"/>
      <c r="AF70597" s="184"/>
    </row>
    <row r="70598" spans="30:32" ht="24.75" customHeight="1">
      <c r="AD70598" s="183"/>
      <c r="AE70598" s="184"/>
      <c r="AF70598" s="184"/>
    </row>
    <row r="70599" spans="30:32" ht="24.75" customHeight="1">
      <c r="AD70599" s="183"/>
      <c r="AE70599" s="184"/>
      <c r="AF70599" s="184"/>
    </row>
    <row r="70600" spans="30:32" ht="24.75" customHeight="1">
      <c r="AD70600" s="183"/>
      <c r="AE70600" s="184"/>
      <c r="AF70600" s="184"/>
    </row>
    <row r="70601" spans="30:32" ht="24.75" customHeight="1">
      <c r="AD70601" s="183"/>
      <c r="AE70601" s="184"/>
      <c r="AF70601" s="184"/>
    </row>
    <row r="70602" spans="30:32" ht="24.75" customHeight="1">
      <c r="AD70602" s="183"/>
      <c r="AE70602" s="184"/>
      <c r="AF70602" s="184"/>
    </row>
    <row r="70603" spans="30:32" ht="24.75" customHeight="1">
      <c r="AD70603" s="183"/>
      <c r="AE70603" s="184"/>
      <c r="AF70603" s="184"/>
    </row>
    <row r="70604" spans="30:32" ht="24.75" customHeight="1">
      <c r="AD70604" s="183"/>
      <c r="AE70604" s="184"/>
      <c r="AF70604" s="184"/>
    </row>
    <row r="70605" spans="30:32" ht="24.75" customHeight="1">
      <c r="AD70605" s="183"/>
      <c r="AE70605" s="184"/>
      <c r="AF70605" s="184"/>
    </row>
    <row r="70606" spans="30:32" ht="24.75" customHeight="1">
      <c r="AD70606" s="183"/>
      <c r="AE70606" s="184"/>
      <c r="AF70606" s="184"/>
    </row>
    <row r="70607" spans="30:32" ht="24.75" customHeight="1">
      <c r="AD70607" s="183"/>
      <c r="AE70607" s="184"/>
      <c r="AF70607" s="184"/>
    </row>
    <row r="70608" spans="30:32" ht="24.75" customHeight="1">
      <c r="AD70608" s="183"/>
      <c r="AE70608" s="184"/>
      <c r="AF70608" s="184"/>
    </row>
    <row r="70609" spans="30:32" ht="24.75" customHeight="1">
      <c r="AD70609" s="183"/>
      <c r="AE70609" s="184"/>
      <c r="AF70609" s="184"/>
    </row>
    <row r="70610" spans="30:32" ht="24.75" customHeight="1">
      <c r="AD70610" s="183"/>
      <c r="AE70610" s="184"/>
      <c r="AF70610" s="184"/>
    </row>
    <row r="70611" spans="30:32" ht="24.75" customHeight="1">
      <c r="AD70611" s="183"/>
      <c r="AE70611" s="184"/>
      <c r="AF70611" s="184"/>
    </row>
    <row r="70612" spans="30:32" ht="24.75" customHeight="1">
      <c r="AD70612" s="183"/>
      <c r="AE70612" s="184"/>
      <c r="AF70612" s="184"/>
    </row>
    <row r="70613" spans="30:32" ht="24.75" customHeight="1">
      <c r="AD70613" s="183"/>
      <c r="AE70613" s="184"/>
      <c r="AF70613" s="184"/>
    </row>
    <row r="70614" spans="30:32" ht="24.75" customHeight="1">
      <c r="AD70614" s="183"/>
      <c r="AE70614" s="184"/>
      <c r="AF70614" s="184"/>
    </row>
    <row r="70615" spans="30:32" ht="24.75" customHeight="1">
      <c r="AD70615" s="183"/>
      <c r="AE70615" s="184"/>
      <c r="AF70615" s="184"/>
    </row>
    <row r="70616" spans="30:32" ht="24.75" customHeight="1">
      <c r="AD70616" s="183"/>
      <c r="AE70616" s="184"/>
      <c r="AF70616" s="184"/>
    </row>
    <row r="70617" spans="30:32" ht="24.75" customHeight="1">
      <c r="AD70617" s="183"/>
      <c r="AE70617" s="184"/>
      <c r="AF70617" s="184"/>
    </row>
    <row r="70618" spans="30:32" ht="24.75" customHeight="1">
      <c r="AD70618" s="183"/>
      <c r="AE70618" s="184"/>
      <c r="AF70618" s="184"/>
    </row>
    <row r="70619" spans="30:32" ht="24.75" customHeight="1">
      <c r="AD70619" s="183"/>
      <c r="AE70619" s="184"/>
      <c r="AF70619" s="184"/>
    </row>
    <row r="70620" spans="30:32" ht="24.75" customHeight="1">
      <c r="AD70620" s="183"/>
      <c r="AE70620" s="184"/>
      <c r="AF70620" s="184"/>
    </row>
    <row r="70621" spans="30:32" ht="24.75" customHeight="1">
      <c r="AD70621" s="183"/>
      <c r="AE70621" s="184"/>
      <c r="AF70621" s="184"/>
    </row>
    <row r="70622" spans="30:32" ht="24.75" customHeight="1">
      <c r="AD70622" s="183"/>
      <c r="AE70622" s="184"/>
      <c r="AF70622" s="184"/>
    </row>
    <row r="70623" spans="30:32" ht="24.75" customHeight="1">
      <c r="AD70623" s="183"/>
      <c r="AE70623" s="184"/>
      <c r="AF70623" s="184"/>
    </row>
    <row r="70624" spans="30:32" ht="24.75" customHeight="1">
      <c r="AD70624" s="183"/>
      <c r="AE70624" s="184"/>
      <c r="AF70624" s="184"/>
    </row>
    <row r="70625" spans="30:32" ht="24.75" customHeight="1">
      <c r="AD70625" s="183"/>
      <c r="AE70625" s="184"/>
      <c r="AF70625" s="184"/>
    </row>
    <row r="70626" spans="30:32" ht="24.75" customHeight="1">
      <c r="AD70626" s="183"/>
      <c r="AE70626" s="184"/>
      <c r="AF70626" s="184"/>
    </row>
    <row r="70627" spans="30:32" ht="24.75" customHeight="1">
      <c r="AD70627" s="183"/>
      <c r="AE70627" s="184"/>
      <c r="AF70627" s="184"/>
    </row>
    <row r="70628" spans="30:32" ht="24.75" customHeight="1">
      <c r="AD70628" s="183"/>
      <c r="AE70628" s="184"/>
      <c r="AF70628" s="184"/>
    </row>
    <row r="70629" spans="30:32" ht="24.75" customHeight="1">
      <c r="AD70629" s="183"/>
      <c r="AE70629" s="184"/>
      <c r="AF70629" s="184"/>
    </row>
    <row r="70630" spans="30:32" ht="24.75" customHeight="1">
      <c r="AD70630" s="183"/>
      <c r="AE70630" s="184"/>
      <c r="AF70630" s="184"/>
    </row>
    <row r="70631" spans="30:32" ht="24.75" customHeight="1">
      <c r="AD70631" s="183"/>
      <c r="AE70631" s="184"/>
      <c r="AF70631" s="184"/>
    </row>
    <row r="70632" spans="30:32" ht="24.75" customHeight="1">
      <c r="AD70632" s="183"/>
      <c r="AE70632" s="184"/>
      <c r="AF70632" s="184"/>
    </row>
    <row r="70633" spans="30:32" ht="24.75" customHeight="1">
      <c r="AD70633" s="183"/>
      <c r="AE70633" s="184"/>
      <c r="AF70633" s="184"/>
    </row>
    <row r="70634" spans="30:32" ht="24.75" customHeight="1">
      <c r="AD70634" s="183"/>
      <c r="AE70634" s="184"/>
      <c r="AF70634" s="184"/>
    </row>
    <row r="70635" spans="30:32" ht="24.75" customHeight="1">
      <c r="AD70635" s="183"/>
      <c r="AE70635" s="184"/>
      <c r="AF70635" s="184"/>
    </row>
    <row r="70636" spans="30:32" ht="24.75" customHeight="1">
      <c r="AD70636" s="183"/>
      <c r="AE70636" s="184"/>
      <c r="AF70636" s="184"/>
    </row>
    <row r="70637" spans="30:32" ht="24.75" customHeight="1">
      <c r="AD70637" s="183"/>
      <c r="AE70637" s="184"/>
      <c r="AF70637" s="184"/>
    </row>
    <row r="70638" spans="30:32" ht="24.75" customHeight="1">
      <c r="AD70638" s="183"/>
      <c r="AE70638" s="184"/>
      <c r="AF70638" s="184"/>
    </row>
    <row r="70639" spans="30:32" ht="24.75" customHeight="1">
      <c r="AD70639" s="183"/>
      <c r="AE70639" s="184"/>
      <c r="AF70639" s="184"/>
    </row>
    <row r="70640" spans="30:32" ht="24.75" customHeight="1">
      <c r="AD70640" s="183"/>
      <c r="AE70640" s="184"/>
      <c r="AF70640" s="184"/>
    </row>
    <row r="70641" spans="30:32" ht="24.75" customHeight="1">
      <c r="AD70641" s="183"/>
      <c r="AE70641" s="184"/>
      <c r="AF70641" s="184"/>
    </row>
    <row r="70642" spans="30:32" ht="24.75" customHeight="1">
      <c r="AD70642" s="183"/>
      <c r="AE70642" s="184"/>
      <c r="AF70642" s="184"/>
    </row>
    <row r="70643" spans="30:32" ht="24.75" customHeight="1">
      <c r="AD70643" s="183"/>
      <c r="AE70643" s="184"/>
      <c r="AF70643" s="184"/>
    </row>
    <row r="70644" spans="30:32" ht="24.75" customHeight="1">
      <c r="AD70644" s="183"/>
      <c r="AE70644" s="184"/>
      <c r="AF70644" s="184"/>
    </row>
    <row r="70645" spans="30:32" ht="24.75" customHeight="1">
      <c r="AD70645" s="183"/>
      <c r="AE70645" s="184"/>
      <c r="AF70645" s="184"/>
    </row>
    <row r="70646" spans="30:32" ht="24.75" customHeight="1">
      <c r="AD70646" s="183"/>
      <c r="AE70646" s="184"/>
      <c r="AF70646" s="184"/>
    </row>
    <row r="70647" spans="30:32" ht="24.75" customHeight="1">
      <c r="AD70647" s="183"/>
      <c r="AE70647" s="184"/>
      <c r="AF70647" s="184"/>
    </row>
    <row r="70648" spans="30:32" ht="24.75" customHeight="1">
      <c r="AD70648" s="183"/>
      <c r="AE70648" s="184"/>
      <c r="AF70648" s="184"/>
    </row>
    <row r="70649" spans="30:32" ht="24.75" customHeight="1">
      <c r="AD70649" s="183"/>
      <c r="AE70649" s="184"/>
      <c r="AF70649" s="184"/>
    </row>
    <row r="70650" spans="30:32" ht="24.75" customHeight="1">
      <c r="AD70650" s="183"/>
      <c r="AE70650" s="184"/>
      <c r="AF70650" s="184"/>
    </row>
    <row r="70651" spans="30:32" ht="24.75" customHeight="1">
      <c r="AD70651" s="183"/>
      <c r="AE70651" s="184"/>
      <c r="AF70651" s="184"/>
    </row>
    <row r="70652" spans="30:32" ht="24.75" customHeight="1">
      <c r="AD70652" s="183"/>
      <c r="AE70652" s="184"/>
      <c r="AF70652" s="184"/>
    </row>
    <row r="70653" spans="30:32" ht="24.75" customHeight="1">
      <c r="AD70653" s="183"/>
      <c r="AE70653" s="184"/>
      <c r="AF70653" s="184"/>
    </row>
    <row r="70654" spans="30:32" ht="24.75" customHeight="1">
      <c r="AD70654" s="183"/>
      <c r="AE70654" s="184"/>
      <c r="AF70654" s="184"/>
    </row>
    <row r="70655" spans="30:32" ht="24.75" customHeight="1">
      <c r="AD70655" s="183"/>
      <c r="AE70655" s="184"/>
      <c r="AF70655" s="184"/>
    </row>
    <row r="70656" spans="30:32" ht="24.75" customHeight="1">
      <c r="AD70656" s="183"/>
      <c r="AE70656" s="184"/>
      <c r="AF70656" s="184"/>
    </row>
    <row r="70657" spans="30:32" ht="24.75" customHeight="1">
      <c r="AD70657" s="183"/>
      <c r="AE70657" s="184"/>
      <c r="AF70657" s="184"/>
    </row>
    <row r="70658" spans="30:32" ht="24.75" customHeight="1">
      <c r="AD70658" s="183"/>
      <c r="AE70658" s="184"/>
      <c r="AF70658" s="184"/>
    </row>
    <row r="70659" spans="30:32" ht="24.75" customHeight="1">
      <c r="AD70659" s="183"/>
      <c r="AE70659" s="184"/>
      <c r="AF70659" s="184"/>
    </row>
    <row r="70660" spans="30:32" ht="24.75" customHeight="1">
      <c r="AD70660" s="183"/>
      <c r="AE70660" s="184"/>
      <c r="AF70660" s="184"/>
    </row>
    <row r="70661" spans="30:32" ht="24.75" customHeight="1">
      <c r="AD70661" s="183"/>
      <c r="AE70661" s="184"/>
      <c r="AF70661" s="184"/>
    </row>
    <row r="70662" spans="30:32" ht="24.75" customHeight="1">
      <c r="AD70662" s="183"/>
      <c r="AE70662" s="184"/>
      <c r="AF70662" s="184"/>
    </row>
    <row r="70663" spans="30:32" ht="24.75" customHeight="1">
      <c r="AD70663" s="183"/>
      <c r="AE70663" s="184"/>
      <c r="AF70663" s="184"/>
    </row>
    <row r="70664" spans="30:32" ht="24.75" customHeight="1">
      <c r="AD70664" s="183"/>
      <c r="AE70664" s="184"/>
      <c r="AF70664" s="184"/>
    </row>
    <row r="70665" spans="30:32" ht="24.75" customHeight="1">
      <c r="AD70665" s="183"/>
      <c r="AE70665" s="184"/>
      <c r="AF70665" s="184"/>
    </row>
    <row r="70666" spans="30:32" ht="24.75" customHeight="1">
      <c r="AD70666" s="183"/>
      <c r="AE70666" s="184"/>
      <c r="AF70666" s="184"/>
    </row>
    <row r="70667" spans="30:32" ht="24.75" customHeight="1">
      <c r="AD70667" s="183"/>
      <c r="AE70667" s="184"/>
      <c r="AF70667" s="184"/>
    </row>
    <row r="70668" spans="30:32" ht="24.75" customHeight="1">
      <c r="AD70668" s="183"/>
      <c r="AE70668" s="184"/>
      <c r="AF70668" s="184"/>
    </row>
    <row r="70669" spans="30:32" ht="24.75" customHeight="1">
      <c r="AD70669" s="183"/>
      <c r="AE70669" s="184"/>
      <c r="AF70669" s="184"/>
    </row>
    <row r="70670" spans="30:32" ht="24.75" customHeight="1">
      <c r="AD70670" s="183"/>
      <c r="AE70670" s="184"/>
      <c r="AF70670" s="184"/>
    </row>
    <row r="70671" spans="30:32" ht="24.75" customHeight="1">
      <c r="AD70671" s="183"/>
      <c r="AE70671" s="184"/>
      <c r="AF70671" s="184"/>
    </row>
    <row r="70672" spans="30:32" ht="24.75" customHeight="1">
      <c r="AD70672" s="183"/>
      <c r="AE70672" s="184"/>
      <c r="AF70672" s="184"/>
    </row>
    <row r="70673" spans="30:32" ht="24.75" customHeight="1">
      <c r="AD70673" s="183"/>
      <c r="AE70673" s="184"/>
      <c r="AF70673" s="184"/>
    </row>
    <row r="70674" spans="30:32" ht="24.75" customHeight="1">
      <c r="AD70674" s="183"/>
      <c r="AE70674" s="184"/>
      <c r="AF70674" s="184"/>
    </row>
    <row r="70675" spans="30:32" ht="24.75" customHeight="1">
      <c r="AD70675" s="183"/>
      <c r="AE70675" s="184"/>
      <c r="AF70675" s="184"/>
    </row>
    <row r="70676" spans="30:32" ht="24.75" customHeight="1">
      <c r="AD70676" s="183"/>
      <c r="AE70676" s="184"/>
      <c r="AF70676" s="184"/>
    </row>
    <row r="70677" spans="30:32" ht="24.75" customHeight="1">
      <c r="AD70677" s="183"/>
      <c r="AE70677" s="184"/>
      <c r="AF70677" s="184"/>
    </row>
    <row r="70678" spans="30:32" ht="24.75" customHeight="1">
      <c r="AD70678" s="183"/>
      <c r="AE70678" s="184"/>
      <c r="AF70678" s="184"/>
    </row>
    <row r="70679" spans="30:32" ht="24.75" customHeight="1">
      <c r="AD70679" s="183"/>
      <c r="AE70679" s="184"/>
      <c r="AF70679" s="184"/>
    </row>
    <row r="70680" spans="30:32" ht="24.75" customHeight="1">
      <c r="AD70680" s="183"/>
      <c r="AE70680" s="184"/>
      <c r="AF70680" s="184"/>
    </row>
    <row r="70681" spans="30:32" ht="24.75" customHeight="1">
      <c r="AD70681" s="183"/>
      <c r="AE70681" s="184"/>
      <c r="AF70681" s="184"/>
    </row>
    <row r="70682" spans="30:32" ht="24.75" customHeight="1">
      <c r="AD70682" s="183"/>
      <c r="AE70682" s="184"/>
      <c r="AF70682" s="184"/>
    </row>
    <row r="70683" spans="30:32" ht="24.75" customHeight="1">
      <c r="AD70683" s="183"/>
      <c r="AE70683" s="184"/>
      <c r="AF70683" s="184"/>
    </row>
    <row r="70684" spans="30:32" ht="24.75" customHeight="1">
      <c r="AD70684" s="183"/>
      <c r="AE70684" s="184"/>
      <c r="AF70684" s="184"/>
    </row>
    <row r="70685" spans="30:32" ht="24.75" customHeight="1">
      <c r="AD70685" s="183"/>
      <c r="AE70685" s="184"/>
      <c r="AF70685" s="184"/>
    </row>
    <row r="70686" spans="30:32" ht="24.75" customHeight="1">
      <c r="AD70686" s="183"/>
      <c r="AE70686" s="184"/>
      <c r="AF70686" s="184"/>
    </row>
    <row r="70687" spans="30:32" ht="24.75" customHeight="1">
      <c r="AD70687" s="183"/>
      <c r="AE70687" s="184"/>
      <c r="AF70687" s="184"/>
    </row>
    <row r="70688" spans="30:32" ht="24.75" customHeight="1">
      <c r="AD70688" s="183"/>
      <c r="AE70688" s="184"/>
      <c r="AF70688" s="184"/>
    </row>
    <row r="70689" spans="30:32" ht="24.75" customHeight="1">
      <c r="AD70689" s="183"/>
      <c r="AE70689" s="184"/>
      <c r="AF70689" s="184"/>
    </row>
    <row r="70690" spans="30:32" ht="24.75" customHeight="1">
      <c r="AD70690" s="183"/>
      <c r="AE70690" s="184"/>
      <c r="AF70690" s="184"/>
    </row>
    <row r="70691" spans="30:32" ht="24.75" customHeight="1">
      <c r="AD70691" s="183"/>
      <c r="AE70691" s="184"/>
      <c r="AF70691" s="184"/>
    </row>
    <row r="70692" spans="30:32" ht="24.75" customHeight="1">
      <c r="AD70692" s="183"/>
      <c r="AE70692" s="184"/>
      <c r="AF70692" s="184"/>
    </row>
    <row r="70693" spans="30:32" ht="24.75" customHeight="1">
      <c r="AD70693" s="183"/>
      <c r="AE70693" s="184"/>
      <c r="AF70693" s="184"/>
    </row>
    <row r="70694" spans="30:32" ht="24.75" customHeight="1">
      <c r="AD70694" s="183"/>
      <c r="AE70694" s="184"/>
      <c r="AF70694" s="184"/>
    </row>
    <row r="70695" spans="30:32" ht="24.75" customHeight="1">
      <c r="AD70695" s="183"/>
      <c r="AE70695" s="184"/>
      <c r="AF70695" s="184"/>
    </row>
    <row r="70696" spans="30:32" ht="24.75" customHeight="1">
      <c r="AD70696" s="183"/>
      <c r="AE70696" s="184"/>
      <c r="AF70696" s="184"/>
    </row>
    <row r="70697" spans="30:32" ht="24.75" customHeight="1">
      <c r="AD70697" s="183"/>
      <c r="AE70697" s="184"/>
      <c r="AF70697" s="184"/>
    </row>
    <row r="70698" spans="30:32" ht="24.75" customHeight="1">
      <c r="AD70698" s="183"/>
      <c r="AE70698" s="184"/>
      <c r="AF70698" s="184"/>
    </row>
    <row r="70699" spans="30:32" ht="24.75" customHeight="1">
      <c r="AD70699" s="183"/>
      <c r="AE70699" s="184"/>
      <c r="AF70699" s="184"/>
    </row>
    <row r="70700" spans="30:32" ht="24.75" customHeight="1">
      <c r="AD70700" s="183"/>
      <c r="AE70700" s="184"/>
      <c r="AF70700" s="184"/>
    </row>
    <row r="70701" spans="30:32" ht="24.75" customHeight="1">
      <c r="AD70701" s="183"/>
      <c r="AE70701" s="184"/>
      <c r="AF70701" s="184"/>
    </row>
    <row r="70702" spans="30:32" ht="24.75" customHeight="1">
      <c r="AD70702" s="183"/>
      <c r="AE70702" s="184"/>
      <c r="AF70702" s="184"/>
    </row>
    <row r="70703" spans="30:32" ht="24.75" customHeight="1">
      <c r="AD70703" s="183"/>
      <c r="AE70703" s="184"/>
      <c r="AF70703" s="184"/>
    </row>
    <row r="70704" spans="30:32" ht="24.75" customHeight="1">
      <c r="AD70704" s="183"/>
      <c r="AE70704" s="184"/>
      <c r="AF70704" s="184"/>
    </row>
    <row r="70705" spans="30:32" ht="24.75" customHeight="1">
      <c r="AD70705" s="183"/>
      <c r="AE70705" s="184"/>
      <c r="AF70705" s="184"/>
    </row>
    <row r="70706" spans="30:32" ht="24.75" customHeight="1">
      <c r="AD70706" s="183"/>
      <c r="AE70706" s="184"/>
      <c r="AF70706" s="184"/>
    </row>
    <row r="70707" spans="30:32" ht="24.75" customHeight="1">
      <c r="AD70707" s="183"/>
      <c r="AE70707" s="184"/>
      <c r="AF70707" s="184"/>
    </row>
    <row r="70708" spans="30:32" ht="24.75" customHeight="1">
      <c r="AD70708" s="183"/>
      <c r="AE70708" s="184"/>
      <c r="AF70708" s="184"/>
    </row>
    <row r="70709" spans="30:32" ht="24.75" customHeight="1">
      <c r="AD70709" s="183"/>
      <c r="AE70709" s="184"/>
      <c r="AF70709" s="184"/>
    </row>
    <row r="70710" spans="30:32" ht="24.75" customHeight="1">
      <c r="AD70710" s="183"/>
      <c r="AE70710" s="184"/>
      <c r="AF70710" s="184"/>
    </row>
    <row r="70711" spans="30:32" ht="24.75" customHeight="1">
      <c r="AD70711" s="183"/>
      <c r="AE70711" s="184"/>
      <c r="AF70711" s="184"/>
    </row>
    <row r="70712" spans="30:32" ht="24.75" customHeight="1">
      <c r="AD70712" s="183"/>
      <c r="AE70712" s="184"/>
      <c r="AF70712" s="184"/>
    </row>
    <row r="70713" spans="30:32" ht="24.75" customHeight="1">
      <c r="AD70713" s="183"/>
      <c r="AE70713" s="184"/>
      <c r="AF70713" s="184"/>
    </row>
    <row r="70714" spans="30:32" ht="24.75" customHeight="1">
      <c r="AD70714" s="183"/>
      <c r="AE70714" s="184"/>
      <c r="AF70714" s="184"/>
    </row>
    <row r="70715" spans="30:32" ht="24.75" customHeight="1">
      <c r="AD70715" s="183"/>
      <c r="AE70715" s="184"/>
      <c r="AF70715" s="184"/>
    </row>
    <row r="70716" spans="30:32" ht="24.75" customHeight="1">
      <c r="AD70716" s="183"/>
      <c r="AE70716" s="184"/>
      <c r="AF70716" s="184"/>
    </row>
    <row r="70717" spans="30:32" ht="24.75" customHeight="1">
      <c r="AD70717" s="183"/>
      <c r="AE70717" s="184"/>
      <c r="AF70717" s="184"/>
    </row>
    <row r="70718" spans="30:32" ht="24.75" customHeight="1">
      <c r="AD70718" s="183"/>
      <c r="AE70718" s="184"/>
      <c r="AF70718" s="184"/>
    </row>
    <row r="70719" spans="30:32" ht="24.75" customHeight="1">
      <c r="AD70719" s="183"/>
      <c r="AE70719" s="184"/>
      <c r="AF70719" s="184"/>
    </row>
    <row r="70720" spans="30:32" ht="24.75" customHeight="1">
      <c r="AD70720" s="183"/>
      <c r="AE70720" s="184"/>
      <c r="AF70720" s="184"/>
    </row>
    <row r="70721" spans="30:32" ht="24.75" customHeight="1">
      <c r="AD70721" s="183"/>
      <c r="AE70721" s="184"/>
      <c r="AF70721" s="184"/>
    </row>
    <row r="70722" spans="30:32" ht="24.75" customHeight="1">
      <c r="AD70722" s="183"/>
      <c r="AE70722" s="184"/>
      <c r="AF70722" s="184"/>
    </row>
    <row r="70723" spans="30:32" ht="24.75" customHeight="1">
      <c r="AD70723" s="183"/>
      <c r="AE70723" s="184"/>
      <c r="AF70723" s="184"/>
    </row>
    <row r="70724" spans="30:32" ht="24.75" customHeight="1">
      <c r="AD70724" s="183"/>
      <c r="AE70724" s="184"/>
      <c r="AF70724" s="184"/>
    </row>
    <row r="70725" spans="30:32" ht="24.75" customHeight="1">
      <c r="AD70725" s="183"/>
      <c r="AE70725" s="184"/>
      <c r="AF70725" s="184"/>
    </row>
    <row r="70726" spans="30:32" ht="24.75" customHeight="1">
      <c r="AD70726" s="183"/>
      <c r="AE70726" s="184"/>
      <c r="AF70726" s="184"/>
    </row>
    <row r="70727" spans="30:32" ht="24.75" customHeight="1">
      <c r="AD70727" s="183"/>
      <c r="AE70727" s="184"/>
      <c r="AF70727" s="184"/>
    </row>
    <row r="70728" spans="30:32" ht="24.75" customHeight="1">
      <c r="AD70728" s="183"/>
      <c r="AE70728" s="184"/>
      <c r="AF70728" s="184"/>
    </row>
    <row r="70729" spans="30:32" ht="24.75" customHeight="1">
      <c r="AD70729" s="183"/>
      <c r="AE70729" s="184"/>
      <c r="AF70729" s="184"/>
    </row>
    <row r="70730" spans="30:32" ht="24.75" customHeight="1">
      <c r="AD70730" s="183"/>
      <c r="AE70730" s="184"/>
      <c r="AF70730" s="184"/>
    </row>
    <row r="70731" spans="30:32" ht="24.75" customHeight="1">
      <c r="AD70731" s="183"/>
      <c r="AE70731" s="184"/>
      <c r="AF70731" s="184"/>
    </row>
    <row r="70732" spans="30:32" ht="24.75" customHeight="1">
      <c r="AD70732" s="183"/>
      <c r="AE70732" s="184"/>
      <c r="AF70732" s="184"/>
    </row>
    <row r="70733" spans="30:32" ht="24.75" customHeight="1">
      <c r="AD70733" s="183"/>
      <c r="AE70733" s="184"/>
      <c r="AF70733" s="184"/>
    </row>
    <row r="70734" spans="30:32" ht="24.75" customHeight="1">
      <c r="AD70734" s="183"/>
      <c r="AE70734" s="184"/>
      <c r="AF70734" s="184"/>
    </row>
    <row r="70735" spans="30:32" ht="24.75" customHeight="1">
      <c r="AD70735" s="183"/>
      <c r="AE70735" s="184"/>
      <c r="AF70735" s="184"/>
    </row>
    <row r="70736" spans="30:32" ht="24.75" customHeight="1">
      <c r="AD70736" s="183"/>
      <c r="AE70736" s="184"/>
      <c r="AF70736" s="184"/>
    </row>
    <row r="70737" spans="30:32" ht="24.75" customHeight="1">
      <c r="AD70737" s="183"/>
      <c r="AE70737" s="184"/>
      <c r="AF70737" s="184"/>
    </row>
    <row r="70738" spans="30:32" ht="24.75" customHeight="1">
      <c r="AD70738" s="183"/>
      <c r="AE70738" s="184"/>
      <c r="AF70738" s="184"/>
    </row>
    <row r="70739" spans="30:32" ht="24.75" customHeight="1">
      <c r="AD70739" s="183"/>
      <c r="AE70739" s="184"/>
      <c r="AF70739" s="184"/>
    </row>
    <row r="70740" spans="30:32" ht="24.75" customHeight="1">
      <c r="AD70740" s="183"/>
      <c r="AE70740" s="184"/>
      <c r="AF70740" s="184"/>
    </row>
    <row r="70741" spans="30:32" ht="24.75" customHeight="1">
      <c r="AD70741" s="183"/>
      <c r="AE70741" s="184"/>
      <c r="AF70741" s="184"/>
    </row>
    <row r="70742" spans="30:32" ht="24.75" customHeight="1">
      <c r="AD70742" s="183"/>
      <c r="AE70742" s="184"/>
      <c r="AF70742" s="184"/>
    </row>
    <row r="70743" spans="30:32" ht="24.75" customHeight="1">
      <c r="AD70743" s="183"/>
      <c r="AE70743" s="184"/>
      <c r="AF70743" s="184"/>
    </row>
    <row r="70744" spans="30:32" ht="24.75" customHeight="1">
      <c r="AD70744" s="183"/>
      <c r="AE70744" s="184"/>
      <c r="AF70744" s="184"/>
    </row>
    <row r="70745" spans="30:32" ht="24.75" customHeight="1">
      <c r="AD70745" s="183"/>
      <c r="AE70745" s="184"/>
      <c r="AF70745" s="184"/>
    </row>
    <row r="70746" spans="30:32" ht="24.75" customHeight="1">
      <c r="AD70746" s="183"/>
      <c r="AE70746" s="184"/>
      <c r="AF70746" s="184"/>
    </row>
    <row r="70747" spans="30:32" ht="24.75" customHeight="1">
      <c r="AD70747" s="183"/>
      <c r="AE70747" s="184"/>
      <c r="AF70747" s="184"/>
    </row>
    <row r="70748" spans="30:32" ht="24.75" customHeight="1">
      <c r="AD70748" s="183"/>
      <c r="AE70748" s="184"/>
      <c r="AF70748" s="184"/>
    </row>
    <row r="70749" spans="30:32" ht="24.75" customHeight="1">
      <c r="AD70749" s="183"/>
      <c r="AE70749" s="184"/>
      <c r="AF70749" s="184"/>
    </row>
    <row r="70750" spans="30:32" ht="24.75" customHeight="1">
      <c r="AD70750" s="183"/>
      <c r="AE70750" s="184"/>
      <c r="AF70750" s="184"/>
    </row>
    <row r="70751" spans="30:32" ht="24.75" customHeight="1">
      <c r="AD70751" s="183"/>
      <c r="AE70751" s="184"/>
      <c r="AF70751" s="184"/>
    </row>
    <row r="70752" spans="30:32" ht="24.75" customHeight="1">
      <c r="AD70752" s="183"/>
      <c r="AE70752" s="184"/>
      <c r="AF70752" s="184"/>
    </row>
    <row r="70753" spans="30:32" ht="24.75" customHeight="1">
      <c r="AD70753" s="183"/>
      <c r="AE70753" s="184"/>
      <c r="AF70753" s="184"/>
    </row>
    <row r="70754" spans="30:32" ht="24.75" customHeight="1">
      <c r="AD70754" s="183"/>
      <c r="AE70754" s="184"/>
      <c r="AF70754" s="184"/>
    </row>
    <row r="70755" spans="30:32" ht="24.75" customHeight="1">
      <c r="AD70755" s="183"/>
      <c r="AE70755" s="184"/>
      <c r="AF70755" s="184"/>
    </row>
    <row r="70756" spans="30:32" ht="24.75" customHeight="1">
      <c r="AD70756" s="183"/>
      <c r="AE70756" s="184"/>
      <c r="AF70756" s="184"/>
    </row>
    <row r="70757" spans="30:32" ht="24.75" customHeight="1">
      <c r="AD70757" s="183"/>
      <c r="AE70757" s="184"/>
      <c r="AF70757" s="184"/>
    </row>
    <row r="70758" spans="30:32" ht="24.75" customHeight="1">
      <c r="AD70758" s="183"/>
      <c r="AE70758" s="184"/>
      <c r="AF70758" s="184"/>
    </row>
    <row r="70759" spans="30:32" ht="24.75" customHeight="1">
      <c r="AD70759" s="183"/>
      <c r="AE70759" s="184"/>
      <c r="AF70759" s="184"/>
    </row>
    <row r="70760" spans="30:32" ht="24.75" customHeight="1">
      <c r="AD70760" s="183"/>
      <c r="AE70760" s="184"/>
      <c r="AF70760" s="184"/>
    </row>
    <row r="70761" spans="30:32" ht="24.75" customHeight="1">
      <c r="AD70761" s="183"/>
      <c r="AE70761" s="184"/>
      <c r="AF70761" s="184"/>
    </row>
    <row r="70762" spans="30:32" ht="24.75" customHeight="1">
      <c r="AD70762" s="183"/>
      <c r="AE70762" s="184"/>
      <c r="AF70762" s="184"/>
    </row>
    <row r="70763" spans="30:32" ht="24.75" customHeight="1">
      <c r="AD70763" s="183"/>
      <c r="AE70763" s="184"/>
      <c r="AF70763" s="184"/>
    </row>
    <row r="70764" spans="30:32" ht="24.75" customHeight="1">
      <c r="AD70764" s="183"/>
      <c r="AE70764" s="184"/>
      <c r="AF70764" s="184"/>
    </row>
    <row r="70765" spans="30:32" ht="24.75" customHeight="1">
      <c r="AD70765" s="183"/>
      <c r="AE70765" s="184"/>
      <c r="AF70765" s="184"/>
    </row>
    <row r="70766" spans="30:32" ht="24.75" customHeight="1">
      <c r="AD70766" s="183"/>
      <c r="AE70766" s="184"/>
      <c r="AF70766" s="184"/>
    </row>
    <row r="70767" spans="30:32" ht="24.75" customHeight="1">
      <c r="AD70767" s="183"/>
      <c r="AE70767" s="184"/>
      <c r="AF70767" s="184"/>
    </row>
    <row r="70768" spans="30:32" ht="24.75" customHeight="1">
      <c r="AD70768" s="183"/>
      <c r="AE70768" s="184"/>
      <c r="AF70768" s="184"/>
    </row>
    <row r="70769" spans="30:32" ht="24.75" customHeight="1">
      <c r="AD70769" s="183"/>
      <c r="AE70769" s="184"/>
      <c r="AF70769" s="184"/>
    </row>
    <row r="70770" spans="30:32" ht="24.75" customHeight="1">
      <c r="AD70770" s="183"/>
      <c r="AE70770" s="184"/>
      <c r="AF70770" s="184"/>
    </row>
    <row r="70771" spans="30:32" ht="24.75" customHeight="1">
      <c r="AD70771" s="183"/>
      <c r="AE70771" s="184"/>
      <c r="AF70771" s="184"/>
    </row>
    <row r="70772" spans="30:32" ht="24.75" customHeight="1">
      <c r="AD70772" s="183"/>
      <c r="AE70772" s="184"/>
      <c r="AF70772" s="184"/>
    </row>
    <row r="70773" spans="30:32" ht="24.75" customHeight="1">
      <c r="AD70773" s="183"/>
      <c r="AE70773" s="184"/>
      <c r="AF70773" s="184"/>
    </row>
    <row r="70774" spans="30:32" ht="24.75" customHeight="1">
      <c r="AD70774" s="183"/>
      <c r="AE70774" s="184"/>
      <c r="AF70774" s="184"/>
    </row>
    <row r="70775" spans="30:32" ht="24.75" customHeight="1">
      <c r="AD70775" s="183"/>
      <c r="AE70775" s="184"/>
      <c r="AF70775" s="184"/>
    </row>
    <row r="70776" spans="30:32" ht="24.75" customHeight="1">
      <c r="AD70776" s="183"/>
      <c r="AE70776" s="184"/>
      <c r="AF70776" s="184"/>
    </row>
    <row r="70777" spans="30:32" ht="24.75" customHeight="1">
      <c r="AD70777" s="183"/>
      <c r="AE70777" s="184"/>
      <c r="AF70777" s="184"/>
    </row>
    <row r="70778" spans="30:32" ht="24.75" customHeight="1">
      <c r="AD70778" s="183"/>
      <c r="AE70778" s="184"/>
      <c r="AF70778" s="184"/>
    </row>
    <row r="70779" spans="30:32" ht="24.75" customHeight="1">
      <c r="AD70779" s="183"/>
      <c r="AE70779" s="184"/>
      <c r="AF70779" s="184"/>
    </row>
    <row r="70780" spans="30:32" ht="24.75" customHeight="1">
      <c r="AD70780" s="183"/>
      <c r="AE70780" s="184"/>
      <c r="AF70780" s="184"/>
    </row>
    <row r="70781" spans="30:32" ht="24.75" customHeight="1">
      <c r="AD70781" s="183"/>
      <c r="AE70781" s="184"/>
      <c r="AF70781" s="184"/>
    </row>
    <row r="70782" spans="30:32" ht="24.75" customHeight="1">
      <c r="AD70782" s="183"/>
      <c r="AE70782" s="184"/>
      <c r="AF70782" s="184"/>
    </row>
    <row r="70783" spans="30:32" ht="24.75" customHeight="1">
      <c r="AD70783" s="183"/>
      <c r="AE70783" s="184"/>
      <c r="AF70783" s="184"/>
    </row>
    <row r="70784" spans="30:32" ht="24.75" customHeight="1">
      <c r="AD70784" s="183"/>
      <c r="AE70784" s="184"/>
      <c r="AF70784" s="184"/>
    </row>
    <row r="70785" spans="30:32" ht="24.75" customHeight="1">
      <c r="AD70785" s="183"/>
      <c r="AE70785" s="184"/>
      <c r="AF70785" s="184"/>
    </row>
    <row r="70786" spans="30:32" ht="24.75" customHeight="1">
      <c r="AD70786" s="183"/>
      <c r="AE70786" s="184"/>
      <c r="AF70786" s="184"/>
    </row>
    <row r="70787" spans="30:32" ht="24.75" customHeight="1">
      <c r="AD70787" s="183"/>
      <c r="AE70787" s="184"/>
      <c r="AF70787" s="184"/>
    </row>
    <row r="70788" spans="30:32" ht="24.75" customHeight="1">
      <c r="AD70788" s="183"/>
      <c r="AE70788" s="184"/>
      <c r="AF70788" s="184"/>
    </row>
    <row r="70789" spans="30:32" ht="24.75" customHeight="1">
      <c r="AD70789" s="183"/>
      <c r="AE70789" s="184"/>
      <c r="AF70789" s="184"/>
    </row>
    <row r="70790" spans="30:32" ht="24.75" customHeight="1">
      <c r="AD70790" s="183"/>
      <c r="AE70790" s="184"/>
      <c r="AF70790" s="184"/>
    </row>
    <row r="70791" spans="30:32" ht="24.75" customHeight="1">
      <c r="AD70791" s="183"/>
      <c r="AE70791" s="184"/>
      <c r="AF70791" s="184"/>
    </row>
    <row r="70792" spans="30:32" ht="24.75" customHeight="1">
      <c r="AD70792" s="183"/>
      <c r="AE70792" s="184"/>
      <c r="AF70792" s="184"/>
    </row>
    <row r="70793" spans="30:32" ht="24.75" customHeight="1">
      <c r="AD70793" s="183"/>
      <c r="AE70793" s="184"/>
      <c r="AF70793" s="184"/>
    </row>
    <row r="70794" spans="30:32" ht="24.75" customHeight="1">
      <c r="AD70794" s="183"/>
      <c r="AE70794" s="184"/>
      <c r="AF70794" s="184"/>
    </row>
    <row r="70795" spans="30:32" ht="24.75" customHeight="1">
      <c r="AD70795" s="183"/>
      <c r="AE70795" s="184"/>
      <c r="AF70795" s="184"/>
    </row>
    <row r="70796" spans="30:32" ht="24.75" customHeight="1">
      <c r="AD70796" s="183"/>
      <c r="AE70796" s="184"/>
      <c r="AF70796" s="184"/>
    </row>
    <row r="70797" spans="30:32" ht="24.75" customHeight="1">
      <c r="AD70797" s="183"/>
      <c r="AE70797" s="184"/>
      <c r="AF70797" s="184"/>
    </row>
    <row r="70798" spans="30:32" ht="24.75" customHeight="1">
      <c r="AD70798" s="183"/>
      <c r="AE70798" s="184"/>
      <c r="AF70798" s="184"/>
    </row>
    <row r="70799" spans="30:32" ht="24.75" customHeight="1">
      <c r="AD70799" s="183"/>
      <c r="AE70799" s="184"/>
      <c r="AF70799" s="184"/>
    </row>
    <row r="70800" spans="30:32" ht="24.75" customHeight="1">
      <c r="AD70800" s="183"/>
      <c r="AE70800" s="184"/>
      <c r="AF70800" s="184"/>
    </row>
    <row r="70801" spans="30:32" ht="24.75" customHeight="1">
      <c r="AD70801" s="183"/>
      <c r="AE70801" s="184"/>
      <c r="AF70801" s="184"/>
    </row>
    <row r="70802" spans="30:32" ht="24.75" customHeight="1">
      <c r="AD70802" s="183"/>
      <c r="AE70802" s="184"/>
      <c r="AF70802" s="184"/>
    </row>
    <row r="70803" spans="30:32" ht="24.75" customHeight="1">
      <c r="AD70803" s="183"/>
      <c r="AE70803" s="184"/>
      <c r="AF70803" s="184"/>
    </row>
    <row r="70804" spans="30:32" ht="24.75" customHeight="1">
      <c r="AD70804" s="183"/>
      <c r="AE70804" s="184"/>
      <c r="AF70804" s="184"/>
    </row>
    <row r="70805" spans="30:32" ht="24.75" customHeight="1">
      <c r="AD70805" s="183"/>
      <c r="AE70805" s="184"/>
      <c r="AF70805" s="184"/>
    </row>
    <row r="70806" spans="30:32" ht="24.75" customHeight="1">
      <c r="AD70806" s="183"/>
      <c r="AE70806" s="184"/>
      <c r="AF70806" s="184"/>
    </row>
    <row r="70807" spans="30:32" ht="24.75" customHeight="1">
      <c r="AD70807" s="183"/>
      <c r="AE70807" s="184"/>
      <c r="AF70807" s="184"/>
    </row>
    <row r="70808" spans="30:32" ht="24.75" customHeight="1">
      <c r="AD70808" s="183"/>
      <c r="AE70808" s="184"/>
      <c r="AF70808" s="184"/>
    </row>
    <row r="70809" spans="30:32" ht="24.75" customHeight="1">
      <c r="AD70809" s="183"/>
      <c r="AE70809" s="184"/>
      <c r="AF70809" s="184"/>
    </row>
    <row r="70810" spans="30:32" ht="24.75" customHeight="1">
      <c r="AD70810" s="183"/>
      <c r="AE70810" s="184"/>
      <c r="AF70810" s="184"/>
    </row>
    <row r="70811" spans="30:32" ht="24.75" customHeight="1">
      <c r="AD70811" s="183"/>
      <c r="AE70811" s="184"/>
      <c r="AF70811" s="184"/>
    </row>
    <row r="70812" spans="30:32" ht="24.75" customHeight="1">
      <c r="AD70812" s="183"/>
      <c r="AE70812" s="184"/>
      <c r="AF70812" s="184"/>
    </row>
    <row r="70813" spans="30:32" ht="24.75" customHeight="1">
      <c r="AD70813" s="183"/>
      <c r="AE70813" s="184"/>
      <c r="AF70813" s="184"/>
    </row>
    <row r="70814" spans="30:32" ht="24.75" customHeight="1">
      <c r="AD70814" s="183"/>
      <c r="AE70814" s="184"/>
      <c r="AF70814" s="184"/>
    </row>
    <row r="70815" spans="30:32" ht="24.75" customHeight="1">
      <c r="AD70815" s="183"/>
      <c r="AE70815" s="184"/>
      <c r="AF70815" s="184"/>
    </row>
    <row r="70816" spans="30:32" ht="24.75" customHeight="1">
      <c r="AD70816" s="183"/>
      <c r="AE70816" s="184"/>
      <c r="AF70816" s="184"/>
    </row>
    <row r="70817" spans="30:32" ht="24.75" customHeight="1">
      <c r="AD70817" s="183"/>
      <c r="AE70817" s="184"/>
      <c r="AF70817" s="184"/>
    </row>
    <row r="70818" spans="30:32" ht="24.75" customHeight="1">
      <c r="AD70818" s="183"/>
      <c r="AE70818" s="184"/>
      <c r="AF70818" s="184"/>
    </row>
    <row r="70819" spans="30:32" ht="24.75" customHeight="1">
      <c r="AD70819" s="183"/>
      <c r="AE70819" s="184"/>
      <c r="AF70819" s="184"/>
    </row>
    <row r="70820" spans="30:32" ht="24.75" customHeight="1">
      <c r="AD70820" s="183"/>
      <c r="AE70820" s="184"/>
      <c r="AF70820" s="184"/>
    </row>
    <row r="70821" spans="30:32" ht="24.75" customHeight="1">
      <c r="AD70821" s="183"/>
      <c r="AE70821" s="184"/>
      <c r="AF70821" s="184"/>
    </row>
    <row r="70822" spans="30:32" ht="24.75" customHeight="1">
      <c r="AD70822" s="183"/>
      <c r="AE70822" s="184"/>
      <c r="AF70822" s="184"/>
    </row>
    <row r="70823" spans="30:32" ht="24.75" customHeight="1">
      <c r="AD70823" s="183"/>
      <c r="AE70823" s="184"/>
      <c r="AF70823" s="184"/>
    </row>
    <row r="70824" spans="30:32" ht="24.75" customHeight="1">
      <c r="AD70824" s="183"/>
      <c r="AE70824" s="184"/>
      <c r="AF70824" s="184"/>
    </row>
    <row r="70825" spans="30:32" ht="24.75" customHeight="1">
      <c r="AD70825" s="183"/>
      <c r="AE70825" s="184"/>
      <c r="AF70825" s="184"/>
    </row>
    <row r="70826" spans="30:32" ht="24.75" customHeight="1">
      <c r="AD70826" s="183"/>
      <c r="AE70826" s="184"/>
      <c r="AF70826" s="184"/>
    </row>
    <row r="70827" spans="30:32" ht="24.75" customHeight="1">
      <c r="AD70827" s="183"/>
      <c r="AE70827" s="184"/>
      <c r="AF70827" s="184"/>
    </row>
    <row r="70828" spans="30:32" ht="24.75" customHeight="1">
      <c r="AD70828" s="183"/>
      <c r="AE70828" s="184"/>
      <c r="AF70828" s="184"/>
    </row>
    <row r="70829" spans="30:32" ht="24.75" customHeight="1">
      <c r="AD70829" s="183"/>
      <c r="AE70829" s="184"/>
      <c r="AF70829" s="184"/>
    </row>
    <row r="70830" spans="30:32" ht="24.75" customHeight="1">
      <c r="AD70830" s="183"/>
      <c r="AE70830" s="184"/>
      <c r="AF70830" s="184"/>
    </row>
    <row r="70831" spans="30:32" ht="24.75" customHeight="1">
      <c r="AD70831" s="183"/>
      <c r="AE70831" s="184"/>
      <c r="AF70831" s="184"/>
    </row>
    <row r="70832" spans="30:32" ht="24.75" customHeight="1">
      <c r="AD70832" s="183"/>
      <c r="AE70832" s="184"/>
      <c r="AF70832" s="184"/>
    </row>
    <row r="70833" spans="30:32" ht="24.75" customHeight="1">
      <c r="AD70833" s="183"/>
      <c r="AE70833" s="184"/>
      <c r="AF70833" s="184"/>
    </row>
    <row r="70834" spans="30:32" ht="24.75" customHeight="1">
      <c r="AD70834" s="183"/>
      <c r="AE70834" s="184"/>
      <c r="AF70834" s="184"/>
    </row>
    <row r="70835" spans="30:32" ht="24.75" customHeight="1">
      <c r="AD70835" s="183"/>
      <c r="AE70835" s="184"/>
      <c r="AF70835" s="184"/>
    </row>
    <row r="70836" spans="30:32" ht="24.75" customHeight="1">
      <c r="AD70836" s="183"/>
      <c r="AE70836" s="184"/>
      <c r="AF70836" s="184"/>
    </row>
    <row r="70837" spans="30:32" ht="24.75" customHeight="1">
      <c r="AD70837" s="183"/>
      <c r="AE70837" s="184"/>
      <c r="AF70837" s="184"/>
    </row>
    <row r="70838" spans="30:32" ht="24.75" customHeight="1">
      <c r="AD70838" s="183"/>
      <c r="AE70838" s="184"/>
      <c r="AF70838" s="184"/>
    </row>
    <row r="70839" spans="30:32" ht="24.75" customHeight="1">
      <c r="AD70839" s="183"/>
      <c r="AE70839" s="184"/>
      <c r="AF70839" s="184"/>
    </row>
    <row r="70840" spans="30:32" ht="24.75" customHeight="1">
      <c r="AD70840" s="183"/>
      <c r="AE70840" s="184"/>
      <c r="AF70840" s="184"/>
    </row>
    <row r="70841" spans="30:32" ht="24.75" customHeight="1">
      <c r="AD70841" s="183"/>
      <c r="AE70841" s="184"/>
      <c r="AF70841" s="184"/>
    </row>
    <row r="70842" spans="30:32" ht="24.75" customHeight="1">
      <c r="AD70842" s="183"/>
      <c r="AE70842" s="184"/>
      <c r="AF70842" s="184"/>
    </row>
    <row r="70843" spans="30:32" ht="24.75" customHeight="1">
      <c r="AD70843" s="183"/>
      <c r="AE70843" s="184"/>
      <c r="AF70843" s="184"/>
    </row>
    <row r="70844" spans="30:32" ht="24.75" customHeight="1">
      <c r="AD70844" s="183"/>
      <c r="AE70844" s="184"/>
      <c r="AF70844" s="184"/>
    </row>
    <row r="70845" spans="30:32" ht="24.75" customHeight="1">
      <c r="AD70845" s="183"/>
      <c r="AE70845" s="184"/>
      <c r="AF70845" s="184"/>
    </row>
    <row r="70846" spans="30:32" ht="24.75" customHeight="1">
      <c r="AD70846" s="183"/>
      <c r="AE70846" s="184"/>
      <c r="AF70846" s="184"/>
    </row>
    <row r="70847" spans="30:32" ht="24.75" customHeight="1">
      <c r="AD70847" s="183"/>
      <c r="AE70847" s="184"/>
      <c r="AF70847" s="184"/>
    </row>
    <row r="70848" spans="30:32" ht="24.75" customHeight="1">
      <c r="AD70848" s="183"/>
      <c r="AE70848" s="184"/>
      <c r="AF70848" s="184"/>
    </row>
    <row r="70849" spans="30:32" ht="24.75" customHeight="1">
      <c r="AD70849" s="183"/>
      <c r="AE70849" s="184"/>
      <c r="AF70849" s="184"/>
    </row>
    <row r="70850" spans="30:32" ht="24.75" customHeight="1">
      <c r="AD70850" s="183"/>
      <c r="AE70850" s="184"/>
      <c r="AF70850" s="184"/>
    </row>
    <row r="70851" spans="30:32" ht="24.75" customHeight="1">
      <c r="AD70851" s="183"/>
      <c r="AE70851" s="184"/>
      <c r="AF70851" s="184"/>
    </row>
    <row r="70852" spans="30:32" ht="24.75" customHeight="1">
      <c r="AD70852" s="183"/>
      <c r="AE70852" s="184"/>
      <c r="AF70852" s="184"/>
    </row>
    <row r="70853" spans="30:32" ht="24.75" customHeight="1">
      <c r="AD70853" s="183"/>
      <c r="AE70853" s="184"/>
      <c r="AF70853" s="184"/>
    </row>
    <row r="70854" spans="30:32" ht="24.75" customHeight="1">
      <c r="AD70854" s="183"/>
      <c r="AE70854" s="184"/>
      <c r="AF70854" s="184"/>
    </row>
    <row r="70855" spans="30:32" ht="24.75" customHeight="1">
      <c r="AD70855" s="183"/>
      <c r="AE70855" s="184"/>
      <c r="AF70855" s="184"/>
    </row>
    <row r="70856" spans="30:32" ht="24.75" customHeight="1">
      <c r="AD70856" s="183"/>
      <c r="AE70856" s="184"/>
      <c r="AF70856" s="184"/>
    </row>
    <row r="70857" spans="30:32" ht="24.75" customHeight="1">
      <c r="AD70857" s="183"/>
      <c r="AE70857" s="184"/>
      <c r="AF70857" s="184"/>
    </row>
    <row r="70858" spans="30:32" ht="24.75" customHeight="1">
      <c r="AD70858" s="183"/>
      <c r="AE70858" s="184"/>
      <c r="AF70858" s="184"/>
    </row>
    <row r="70859" spans="30:32" ht="24.75" customHeight="1">
      <c r="AD70859" s="183"/>
      <c r="AE70859" s="184"/>
      <c r="AF70859" s="184"/>
    </row>
    <row r="70860" spans="30:32" ht="24.75" customHeight="1">
      <c r="AD70860" s="183"/>
      <c r="AE70860" s="184"/>
      <c r="AF70860" s="184"/>
    </row>
    <row r="70861" spans="30:32" ht="24.75" customHeight="1">
      <c r="AD70861" s="183"/>
      <c r="AE70861" s="184"/>
      <c r="AF70861" s="184"/>
    </row>
    <row r="70862" spans="30:32" ht="24.75" customHeight="1">
      <c r="AD70862" s="183"/>
      <c r="AE70862" s="184"/>
      <c r="AF70862" s="184"/>
    </row>
    <row r="70863" spans="30:32" ht="24.75" customHeight="1">
      <c r="AD70863" s="183"/>
      <c r="AE70863" s="184"/>
      <c r="AF70863" s="184"/>
    </row>
    <row r="70864" spans="30:32" ht="24.75" customHeight="1">
      <c r="AD70864" s="183"/>
      <c r="AE70864" s="184"/>
      <c r="AF70864" s="184"/>
    </row>
    <row r="70865" spans="30:32" ht="24.75" customHeight="1">
      <c r="AD70865" s="183"/>
      <c r="AE70865" s="184"/>
      <c r="AF70865" s="184"/>
    </row>
    <row r="70866" spans="30:32" ht="24.75" customHeight="1">
      <c r="AD70866" s="183"/>
      <c r="AE70866" s="184"/>
      <c r="AF70866" s="184"/>
    </row>
    <row r="70867" spans="30:32" ht="24.75" customHeight="1">
      <c r="AD70867" s="183"/>
      <c r="AE70867" s="184"/>
      <c r="AF70867" s="184"/>
    </row>
    <row r="70868" spans="30:32" ht="24.75" customHeight="1">
      <c r="AD70868" s="183"/>
      <c r="AE70868" s="184"/>
      <c r="AF70868" s="184"/>
    </row>
    <row r="70869" spans="30:32" ht="24.75" customHeight="1">
      <c r="AD70869" s="183"/>
      <c r="AE70869" s="184"/>
      <c r="AF70869" s="184"/>
    </row>
    <row r="70870" spans="30:32" ht="24.75" customHeight="1">
      <c r="AD70870" s="183"/>
      <c r="AE70870" s="184"/>
      <c r="AF70870" s="184"/>
    </row>
    <row r="70871" spans="30:32" ht="24.75" customHeight="1">
      <c r="AD70871" s="183"/>
      <c r="AE70871" s="184"/>
      <c r="AF70871" s="184"/>
    </row>
    <row r="70872" spans="30:32" ht="24.75" customHeight="1">
      <c r="AD70872" s="183"/>
      <c r="AE70872" s="184"/>
      <c r="AF70872" s="184"/>
    </row>
    <row r="70873" spans="30:32" ht="24.75" customHeight="1">
      <c r="AD70873" s="183"/>
      <c r="AE70873" s="184"/>
      <c r="AF70873" s="184"/>
    </row>
    <row r="70874" spans="30:32" ht="24.75" customHeight="1">
      <c r="AD70874" s="183"/>
      <c r="AE70874" s="184"/>
      <c r="AF70874" s="184"/>
    </row>
    <row r="70875" spans="30:32" ht="24.75" customHeight="1">
      <c r="AD70875" s="183"/>
      <c r="AE70875" s="184"/>
      <c r="AF70875" s="184"/>
    </row>
    <row r="70876" spans="30:32" ht="24.75" customHeight="1">
      <c r="AD70876" s="183"/>
      <c r="AE70876" s="184"/>
      <c r="AF70876" s="184"/>
    </row>
    <row r="70877" spans="30:32" ht="24.75" customHeight="1">
      <c r="AD70877" s="183"/>
      <c r="AE70877" s="184"/>
      <c r="AF70877" s="184"/>
    </row>
    <row r="70878" spans="30:32" ht="24.75" customHeight="1">
      <c r="AD70878" s="183"/>
      <c r="AE70878" s="184"/>
      <c r="AF70878" s="184"/>
    </row>
    <row r="70879" spans="30:32" ht="24.75" customHeight="1">
      <c r="AD70879" s="183"/>
      <c r="AE70879" s="184"/>
      <c r="AF70879" s="184"/>
    </row>
    <row r="70880" spans="30:32" ht="24.75" customHeight="1">
      <c r="AD70880" s="183"/>
      <c r="AE70880" s="184"/>
      <c r="AF70880" s="184"/>
    </row>
    <row r="70881" spans="30:32" ht="24.75" customHeight="1">
      <c r="AD70881" s="183"/>
      <c r="AE70881" s="184"/>
      <c r="AF70881" s="184"/>
    </row>
    <row r="70882" spans="30:32" ht="24.75" customHeight="1">
      <c r="AD70882" s="183"/>
      <c r="AE70882" s="184"/>
      <c r="AF70882" s="184"/>
    </row>
    <row r="70883" spans="30:32" ht="24.75" customHeight="1">
      <c r="AD70883" s="183"/>
      <c r="AE70883" s="184"/>
      <c r="AF70883" s="184"/>
    </row>
    <row r="70884" spans="30:32" ht="24.75" customHeight="1">
      <c r="AD70884" s="183"/>
      <c r="AE70884" s="184"/>
      <c r="AF70884" s="184"/>
    </row>
    <row r="70885" spans="30:32" ht="24.75" customHeight="1">
      <c r="AD70885" s="183"/>
      <c r="AE70885" s="184"/>
      <c r="AF70885" s="184"/>
    </row>
    <row r="70886" spans="30:32" ht="24.75" customHeight="1">
      <c r="AD70886" s="183"/>
      <c r="AE70886" s="184"/>
      <c r="AF70886" s="184"/>
    </row>
    <row r="70887" spans="30:32" ht="24.75" customHeight="1">
      <c r="AD70887" s="183"/>
      <c r="AE70887" s="184"/>
      <c r="AF70887" s="184"/>
    </row>
    <row r="70888" spans="30:32" ht="24.75" customHeight="1">
      <c r="AD70888" s="183"/>
      <c r="AE70888" s="184"/>
      <c r="AF70888" s="184"/>
    </row>
    <row r="70889" spans="30:32" ht="24.75" customHeight="1">
      <c r="AD70889" s="183"/>
      <c r="AE70889" s="184"/>
      <c r="AF70889" s="184"/>
    </row>
    <row r="70890" spans="30:32" ht="24.75" customHeight="1">
      <c r="AD70890" s="183"/>
      <c r="AE70890" s="184"/>
      <c r="AF70890" s="184"/>
    </row>
    <row r="70891" spans="30:32" ht="24.75" customHeight="1">
      <c r="AD70891" s="183"/>
      <c r="AE70891" s="184"/>
      <c r="AF70891" s="184"/>
    </row>
    <row r="70892" spans="30:32" ht="24.75" customHeight="1">
      <c r="AD70892" s="183"/>
      <c r="AE70892" s="184"/>
      <c r="AF70892" s="184"/>
    </row>
    <row r="70893" spans="30:32" ht="24.75" customHeight="1">
      <c r="AD70893" s="183"/>
      <c r="AE70893" s="184"/>
      <c r="AF70893" s="184"/>
    </row>
    <row r="70894" spans="30:32" ht="24.75" customHeight="1">
      <c r="AD70894" s="183"/>
      <c r="AE70894" s="184"/>
      <c r="AF70894" s="184"/>
    </row>
    <row r="70895" spans="30:32" ht="24.75" customHeight="1">
      <c r="AD70895" s="183"/>
      <c r="AE70895" s="184"/>
      <c r="AF70895" s="184"/>
    </row>
    <row r="70896" spans="30:32" ht="24.75" customHeight="1">
      <c r="AD70896" s="183"/>
      <c r="AE70896" s="184"/>
      <c r="AF70896" s="184"/>
    </row>
    <row r="70897" spans="30:32" ht="24.75" customHeight="1">
      <c r="AD70897" s="183"/>
      <c r="AE70897" s="184"/>
      <c r="AF70897" s="184"/>
    </row>
    <row r="70898" spans="30:32" ht="24.75" customHeight="1">
      <c r="AD70898" s="183"/>
      <c r="AE70898" s="184"/>
      <c r="AF70898" s="184"/>
    </row>
    <row r="70899" spans="30:32" ht="24.75" customHeight="1">
      <c r="AD70899" s="183"/>
      <c r="AE70899" s="184"/>
      <c r="AF70899" s="184"/>
    </row>
    <row r="70900" spans="30:32" ht="24.75" customHeight="1">
      <c r="AD70900" s="183"/>
      <c r="AE70900" s="184"/>
      <c r="AF70900" s="184"/>
    </row>
    <row r="70901" spans="30:32" ht="24.75" customHeight="1">
      <c r="AD70901" s="183"/>
      <c r="AE70901" s="184"/>
      <c r="AF70901" s="184"/>
    </row>
    <row r="70902" spans="30:32" ht="24.75" customHeight="1">
      <c r="AD70902" s="183"/>
      <c r="AE70902" s="184"/>
      <c r="AF70902" s="184"/>
    </row>
    <row r="70903" spans="30:32" ht="24.75" customHeight="1">
      <c r="AD70903" s="183"/>
      <c r="AE70903" s="184"/>
      <c r="AF70903" s="184"/>
    </row>
    <row r="70904" spans="30:32" ht="24.75" customHeight="1">
      <c r="AD70904" s="183"/>
      <c r="AE70904" s="184"/>
      <c r="AF70904" s="184"/>
    </row>
    <row r="70905" spans="30:32" ht="24.75" customHeight="1">
      <c r="AD70905" s="183"/>
      <c r="AE70905" s="184"/>
      <c r="AF70905" s="184"/>
    </row>
    <row r="70906" spans="30:32" ht="24.75" customHeight="1">
      <c r="AD70906" s="183"/>
      <c r="AE70906" s="184"/>
      <c r="AF70906" s="184"/>
    </row>
    <row r="70907" spans="30:32" ht="24.75" customHeight="1">
      <c r="AD70907" s="183"/>
      <c r="AE70907" s="184"/>
      <c r="AF70907" s="184"/>
    </row>
    <row r="70908" spans="30:32" ht="24.75" customHeight="1">
      <c r="AD70908" s="183"/>
      <c r="AE70908" s="184"/>
      <c r="AF70908" s="184"/>
    </row>
    <row r="70909" spans="30:32" ht="24.75" customHeight="1">
      <c r="AD70909" s="183"/>
      <c r="AE70909" s="184"/>
      <c r="AF70909" s="184"/>
    </row>
    <row r="70910" spans="30:32" ht="24.75" customHeight="1">
      <c r="AD70910" s="183"/>
      <c r="AE70910" s="184"/>
      <c r="AF70910" s="184"/>
    </row>
    <row r="70911" spans="30:32" ht="24.75" customHeight="1">
      <c r="AD70911" s="183"/>
      <c r="AE70911" s="184"/>
      <c r="AF70911" s="184"/>
    </row>
    <row r="70912" spans="30:32" ht="24.75" customHeight="1">
      <c r="AD70912" s="183"/>
      <c r="AE70912" s="184"/>
      <c r="AF70912" s="184"/>
    </row>
    <row r="70913" spans="30:32" ht="24.75" customHeight="1">
      <c r="AD70913" s="183"/>
      <c r="AE70913" s="184"/>
      <c r="AF70913" s="184"/>
    </row>
    <row r="70914" spans="30:32" ht="24.75" customHeight="1">
      <c r="AD70914" s="183"/>
      <c r="AE70914" s="184"/>
      <c r="AF70914" s="184"/>
    </row>
    <row r="70915" spans="30:32" ht="24.75" customHeight="1">
      <c r="AD70915" s="183"/>
      <c r="AE70915" s="184"/>
      <c r="AF70915" s="184"/>
    </row>
    <row r="70916" spans="30:32" ht="24.75" customHeight="1">
      <c r="AD70916" s="183"/>
      <c r="AE70916" s="184"/>
      <c r="AF70916" s="184"/>
    </row>
    <row r="70917" spans="30:32" ht="24.75" customHeight="1">
      <c r="AD70917" s="183"/>
      <c r="AE70917" s="184"/>
      <c r="AF70917" s="184"/>
    </row>
    <row r="70918" spans="30:32" ht="24.75" customHeight="1">
      <c r="AD70918" s="183"/>
      <c r="AE70918" s="184"/>
      <c r="AF70918" s="184"/>
    </row>
    <row r="70919" spans="30:32" ht="24.75" customHeight="1">
      <c r="AD70919" s="183"/>
      <c r="AE70919" s="184"/>
      <c r="AF70919" s="184"/>
    </row>
    <row r="70920" spans="30:32" ht="24.75" customHeight="1">
      <c r="AD70920" s="183"/>
      <c r="AE70920" s="184"/>
      <c r="AF70920" s="184"/>
    </row>
    <row r="70921" spans="30:32" ht="24.75" customHeight="1">
      <c r="AD70921" s="183"/>
      <c r="AE70921" s="184"/>
      <c r="AF70921" s="184"/>
    </row>
    <row r="70922" spans="30:32" ht="24.75" customHeight="1">
      <c r="AD70922" s="183"/>
      <c r="AE70922" s="184"/>
      <c r="AF70922" s="184"/>
    </row>
    <row r="70923" spans="30:32" ht="24.75" customHeight="1">
      <c r="AD70923" s="183"/>
      <c r="AE70923" s="184"/>
      <c r="AF70923" s="184"/>
    </row>
    <row r="70924" spans="30:32" ht="24.75" customHeight="1">
      <c r="AD70924" s="183"/>
      <c r="AE70924" s="184"/>
      <c r="AF70924" s="184"/>
    </row>
    <row r="70925" spans="30:32" ht="24.75" customHeight="1">
      <c r="AD70925" s="183"/>
      <c r="AE70925" s="184"/>
      <c r="AF70925" s="184"/>
    </row>
    <row r="70926" spans="30:32" ht="24.75" customHeight="1">
      <c r="AD70926" s="183"/>
      <c r="AE70926" s="184"/>
      <c r="AF70926" s="184"/>
    </row>
    <row r="70927" spans="30:32" ht="24.75" customHeight="1">
      <c r="AD70927" s="183"/>
      <c r="AE70927" s="184"/>
      <c r="AF70927" s="184"/>
    </row>
    <row r="70928" spans="30:32" ht="24.75" customHeight="1">
      <c r="AD70928" s="183"/>
      <c r="AE70928" s="184"/>
      <c r="AF70928" s="184"/>
    </row>
    <row r="70929" spans="30:32" ht="24.75" customHeight="1">
      <c r="AD70929" s="183"/>
      <c r="AE70929" s="184"/>
      <c r="AF70929" s="184"/>
    </row>
    <row r="70930" spans="30:32" ht="24.75" customHeight="1">
      <c r="AD70930" s="183"/>
      <c r="AE70930" s="184"/>
      <c r="AF70930" s="184"/>
    </row>
    <row r="70931" spans="30:32" ht="24.75" customHeight="1">
      <c r="AD70931" s="183"/>
      <c r="AE70931" s="184"/>
      <c r="AF70931" s="184"/>
    </row>
    <row r="70932" spans="30:32" ht="24.75" customHeight="1">
      <c r="AD70932" s="183"/>
      <c r="AE70932" s="184"/>
      <c r="AF70932" s="184"/>
    </row>
    <row r="70933" spans="30:32" ht="24.75" customHeight="1">
      <c r="AD70933" s="183"/>
      <c r="AE70933" s="184"/>
      <c r="AF70933" s="184"/>
    </row>
    <row r="70934" spans="30:32" ht="24.75" customHeight="1">
      <c r="AD70934" s="183"/>
      <c r="AE70934" s="184"/>
      <c r="AF70934" s="184"/>
    </row>
    <row r="70935" spans="30:32" ht="24.75" customHeight="1">
      <c r="AD70935" s="183"/>
      <c r="AE70935" s="184"/>
      <c r="AF70935" s="184"/>
    </row>
    <row r="70936" spans="30:32" ht="24.75" customHeight="1">
      <c r="AD70936" s="183"/>
      <c r="AE70936" s="184"/>
      <c r="AF70936" s="184"/>
    </row>
    <row r="70937" spans="30:32" ht="24.75" customHeight="1">
      <c r="AD70937" s="183"/>
      <c r="AE70937" s="184"/>
      <c r="AF70937" s="184"/>
    </row>
    <row r="70938" spans="30:32" ht="24.75" customHeight="1">
      <c r="AD70938" s="183"/>
      <c r="AE70938" s="184"/>
      <c r="AF70938" s="184"/>
    </row>
    <row r="70939" spans="30:32" ht="24.75" customHeight="1">
      <c r="AD70939" s="183"/>
      <c r="AE70939" s="184"/>
      <c r="AF70939" s="184"/>
    </row>
    <row r="70940" spans="30:32" ht="24.75" customHeight="1">
      <c r="AD70940" s="183"/>
      <c r="AE70940" s="184"/>
      <c r="AF70940" s="184"/>
    </row>
    <row r="70941" spans="30:32" ht="24.75" customHeight="1">
      <c r="AD70941" s="183"/>
      <c r="AE70941" s="184"/>
      <c r="AF70941" s="184"/>
    </row>
    <row r="70942" spans="30:32" ht="24.75" customHeight="1">
      <c r="AD70942" s="183"/>
      <c r="AE70942" s="184"/>
      <c r="AF70942" s="184"/>
    </row>
    <row r="70943" spans="30:32" ht="24.75" customHeight="1">
      <c r="AD70943" s="183"/>
      <c r="AE70943" s="184"/>
      <c r="AF70943" s="184"/>
    </row>
    <row r="70944" spans="30:32" ht="24.75" customHeight="1">
      <c r="AD70944" s="183"/>
      <c r="AE70944" s="184"/>
      <c r="AF70944" s="184"/>
    </row>
    <row r="70945" spans="30:32" ht="24.75" customHeight="1">
      <c r="AD70945" s="183"/>
      <c r="AE70945" s="184"/>
      <c r="AF70945" s="184"/>
    </row>
    <row r="70946" spans="30:32" ht="24.75" customHeight="1">
      <c r="AD70946" s="183"/>
      <c r="AE70946" s="184"/>
      <c r="AF70946" s="184"/>
    </row>
    <row r="70947" spans="30:32" ht="24.75" customHeight="1">
      <c r="AD70947" s="183"/>
      <c r="AE70947" s="184"/>
      <c r="AF70947" s="184"/>
    </row>
    <row r="70948" spans="30:32" ht="24.75" customHeight="1">
      <c r="AD70948" s="183"/>
      <c r="AE70948" s="184"/>
      <c r="AF70948" s="184"/>
    </row>
    <row r="70949" spans="30:32" ht="24.75" customHeight="1">
      <c r="AD70949" s="183"/>
      <c r="AE70949" s="184"/>
      <c r="AF70949" s="184"/>
    </row>
    <row r="70950" spans="30:32" ht="24.75" customHeight="1">
      <c r="AD70950" s="183"/>
      <c r="AE70950" s="184"/>
      <c r="AF70950" s="184"/>
    </row>
    <row r="70951" spans="30:32" ht="24.75" customHeight="1">
      <c r="AD70951" s="183"/>
      <c r="AE70951" s="184"/>
      <c r="AF70951" s="184"/>
    </row>
    <row r="70952" spans="30:32" ht="24.75" customHeight="1">
      <c r="AD70952" s="183"/>
      <c r="AE70952" s="184"/>
      <c r="AF70952" s="184"/>
    </row>
    <row r="70953" spans="30:32" ht="24.75" customHeight="1">
      <c r="AD70953" s="183"/>
      <c r="AE70953" s="184"/>
      <c r="AF70953" s="184"/>
    </row>
    <row r="70954" spans="30:32" ht="24.75" customHeight="1">
      <c r="AD70954" s="183"/>
      <c r="AE70954" s="184"/>
      <c r="AF70954" s="184"/>
    </row>
    <row r="70955" spans="30:32" ht="24.75" customHeight="1">
      <c r="AD70955" s="183"/>
      <c r="AE70955" s="184"/>
      <c r="AF70955" s="184"/>
    </row>
    <row r="70956" spans="30:32" ht="24.75" customHeight="1">
      <c r="AD70956" s="183"/>
      <c r="AE70956" s="184"/>
      <c r="AF70956" s="184"/>
    </row>
    <row r="70957" spans="30:32" ht="24.75" customHeight="1">
      <c r="AD70957" s="183"/>
      <c r="AE70957" s="184"/>
      <c r="AF70957" s="184"/>
    </row>
    <row r="70958" spans="30:32" ht="24.75" customHeight="1">
      <c r="AD70958" s="183"/>
      <c r="AE70958" s="184"/>
      <c r="AF70958" s="184"/>
    </row>
    <row r="70959" spans="30:32" ht="24.75" customHeight="1">
      <c r="AD70959" s="183"/>
      <c r="AE70959" s="184"/>
      <c r="AF70959" s="184"/>
    </row>
    <row r="70960" spans="30:32" ht="24.75" customHeight="1">
      <c r="AD70960" s="183"/>
      <c r="AE70960" s="184"/>
      <c r="AF70960" s="184"/>
    </row>
    <row r="70961" spans="30:32" ht="24.75" customHeight="1">
      <c r="AD70961" s="183"/>
      <c r="AE70961" s="184"/>
      <c r="AF70961" s="184"/>
    </row>
    <row r="70962" spans="30:32" ht="24.75" customHeight="1">
      <c r="AD70962" s="183"/>
      <c r="AE70962" s="184"/>
      <c r="AF70962" s="184"/>
    </row>
    <row r="70963" spans="30:32" ht="24.75" customHeight="1">
      <c r="AD70963" s="183"/>
      <c r="AE70963" s="184"/>
      <c r="AF70963" s="184"/>
    </row>
    <row r="70964" spans="30:32" ht="24.75" customHeight="1">
      <c r="AD70964" s="183"/>
      <c r="AE70964" s="184"/>
      <c r="AF70964" s="184"/>
    </row>
    <row r="70965" spans="30:32" ht="24.75" customHeight="1">
      <c r="AD70965" s="183"/>
      <c r="AE70965" s="184"/>
      <c r="AF70965" s="184"/>
    </row>
    <row r="70966" spans="30:32" ht="24.75" customHeight="1">
      <c r="AD70966" s="183"/>
      <c r="AE70966" s="184"/>
      <c r="AF70966" s="184"/>
    </row>
    <row r="70967" spans="30:32" ht="24.75" customHeight="1">
      <c r="AD70967" s="183"/>
      <c r="AE70967" s="184"/>
      <c r="AF70967" s="184"/>
    </row>
    <row r="70968" spans="30:32" ht="24.75" customHeight="1">
      <c r="AD70968" s="183"/>
      <c r="AE70968" s="184"/>
      <c r="AF70968" s="184"/>
    </row>
    <row r="70969" spans="30:32" ht="24.75" customHeight="1">
      <c r="AD70969" s="183"/>
      <c r="AE70969" s="184"/>
      <c r="AF70969" s="184"/>
    </row>
    <row r="70970" spans="30:32" ht="24.75" customHeight="1">
      <c r="AD70970" s="183"/>
      <c r="AE70970" s="184"/>
      <c r="AF70970" s="184"/>
    </row>
    <row r="70971" spans="30:32" ht="24.75" customHeight="1">
      <c r="AD70971" s="183"/>
      <c r="AE70971" s="184"/>
      <c r="AF70971" s="184"/>
    </row>
    <row r="70972" spans="30:32" ht="24.75" customHeight="1">
      <c r="AD70972" s="183"/>
      <c r="AE70972" s="184"/>
      <c r="AF70972" s="184"/>
    </row>
    <row r="70973" spans="30:32" ht="24.75" customHeight="1">
      <c r="AD70973" s="183"/>
      <c r="AE70973" s="184"/>
      <c r="AF70973" s="184"/>
    </row>
    <row r="70974" spans="30:32" ht="24.75" customHeight="1">
      <c r="AD70974" s="183"/>
      <c r="AE70974" s="184"/>
      <c r="AF70974" s="184"/>
    </row>
    <row r="70975" spans="30:32" ht="24.75" customHeight="1">
      <c r="AD70975" s="183"/>
      <c r="AE70975" s="184"/>
      <c r="AF70975" s="184"/>
    </row>
    <row r="70976" spans="30:32" ht="24.75" customHeight="1">
      <c r="AD70976" s="183"/>
      <c r="AE70976" s="184"/>
      <c r="AF70976" s="184"/>
    </row>
    <row r="70977" spans="30:32" ht="24.75" customHeight="1">
      <c r="AD70977" s="183"/>
      <c r="AE70977" s="184"/>
      <c r="AF70977" s="184"/>
    </row>
    <row r="70978" spans="30:32" ht="24.75" customHeight="1">
      <c r="AD70978" s="183"/>
      <c r="AE70978" s="184"/>
      <c r="AF70978" s="184"/>
    </row>
    <row r="70979" spans="30:32" ht="24.75" customHeight="1">
      <c r="AD70979" s="183"/>
      <c r="AE70979" s="184"/>
      <c r="AF70979" s="184"/>
    </row>
    <row r="70980" spans="30:32" ht="24.75" customHeight="1">
      <c r="AD70980" s="183"/>
      <c r="AE70980" s="184"/>
      <c r="AF70980" s="184"/>
    </row>
    <row r="70981" spans="30:32" ht="24.75" customHeight="1">
      <c r="AD70981" s="183"/>
      <c r="AE70981" s="184"/>
      <c r="AF70981" s="184"/>
    </row>
    <row r="70982" spans="30:32" ht="24.75" customHeight="1">
      <c r="AD70982" s="183"/>
      <c r="AE70982" s="184"/>
      <c r="AF70982" s="184"/>
    </row>
    <row r="70983" spans="30:32" ht="24.75" customHeight="1">
      <c r="AD70983" s="183"/>
      <c r="AE70983" s="184"/>
      <c r="AF70983" s="184"/>
    </row>
    <row r="70984" spans="30:32" ht="24.75" customHeight="1">
      <c r="AD70984" s="183"/>
      <c r="AE70984" s="184"/>
      <c r="AF70984" s="184"/>
    </row>
    <row r="70985" spans="30:32" ht="24.75" customHeight="1">
      <c r="AD70985" s="183"/>
      <c r="AE70985" s="184"/>
      <c r="AF70985" s="184"/>
    </row>
    <row r="70986" spans="30:32" ht="24.75" customHeight="1">
      <c r="AD70986" s="183"/>
      <c r="AE70986" s="184"/>
      <c r="AF70986" s="184"/>
    </row>
    <row r="70987" spans="30:32" ht="24.75" customHeight="1">
      <c r="AD70987" s="183"/>
      <c r="AE70987" s="184"/>
      <c r="AF70987" s="184"/>
    </row>
    <row r="70988" spans="30:32" ht="24.75" customHeight="1">
      <c r="AD70988" s="183"/>
      <c r="AE70988" s="184"/>
      <c r="AF70988" s="184"/>
    </row>
    <row r="70989" spans="30:32" ht="24.75" customHeight="1">
      <c r="AD70989" s="183"/>
      <c r="AE70989" s="184"/>
      <c r="AF70989" s="184"/>
    </row>
    <row r="70990" spans="30:32" ht="24.75" customHeight="1">
      <c r="AD70990" s="183"/>
      <c r="AE70990" s="184"/>
      <c r="AF70990" s="184"/>
    </row>
    <row r="70991" spans="30:32" ht="24.75" customHeight="1">
      <c r="AD70991" s="183"/>
      <c r="AE70991" s="184"/>
      <c r="AF70991" s="184"/>
    </row>
    <row r="70992" spans="30:32" ht="24.75" customHeight="1">
      <c r="AD70992" s="183"/>
      <c r="AE70992" s="184"/>
      <c r="AF70992" s="184"/>
    </row>
    <row r="70993" spans="30:32" ht="24.75" customHeight="1">
      <c r="AD70993" s="183"/>
      <c r="AE70993" s="184"/>
      <c r="AF70993" s="184"/>
    </row>
    <row r="70994" spans="30:32" ht="24.75" customHeight="1">
      <c r="AD70994" s="183"/>
      <c r="AE70994" s="184"/>
      <c r="AF70994" s="184"/>
    </row>
    <row r="70995" spans="30:32" ht="24.75" customHeight="1">
      <c r="AD70995" s="183"/>
      <c r="AE70995" s="184"/>
      <c r="AF70995" s="184"/>
    </row>
    <row r="70996" spans="30:32" ht="24.75" customHeight="1">
      <c r="AD70996" s="183"/>
      <c r="AE70996" s="184"/>
      <c r="AF70996" s="184"/>
    </row>
    <row r="70997" spans="30:32" ht="24.75" customHeight="1">
      <c r="AD70997" s="183"/>
      <c r="AE70997" s="184"/>
      <c r="AF70997" s="184"/>
    </row>
    <row r="70998" spans="30:32" ht="24.75" customHeight="1">
      <c r="AD70998" s="183"/>
      <c r="AE70998" s="184"/>
      <c r="AF70998" s="184"/>
    </row>
    <row r="70999" spans="30:32" ht="24.75" customHeight="1">
      <c r="AD70999" s="183"/>
      <c r="AE70999" s="184"/>
      <c r="AF70999" s="184"/>
    </row>
    <row r="71000" spans="30:32" ht="24.75" customHeight="1">
      <c r="AD71000" s="183"/>
      <c r="AE71000" s="184"/>
      <c r="AF71000" s="184"/>
    </row>
    <row r="71001" spans="30:32" ht="24.75" customHeight="1">
      <c r="AD71001" s="183"/>
      <c r="AE71001" s="184"/>
      <c r="AF71001" s="184"/>
    </row>
    <row r="71002" spans="30:32" ht="24.75" customHeight="1">
      <c r="AD71002" s="183"/>
      <c r="AE71002" s="184"/>
      <c r="AF71002" s="184"/>
    </row>
    <row r="71003" spans="30:32" ht="24.75" customHeight="1">
      <c r="AD71003" s="183"/>
      <c r="AE71003" s="184"/>
      <c r="AF71003" s="184"/>
    </row>
    <row r="71004" spans="30:32" ht="24.75" customHeight="1">
      <c r="AD71004" s="183"/>
      <c r="AE71004" s="184"/>
      <c r="AF71004" s="184"/>
    </row>
    <row r="71005" spans="30:32" ht="24.75" customHeight="1">
      <c r="AD71005" s="183"/>
      <c r="AE71005" s="184"/>
      <c r="AF71005" s="184"/>
    </row>
    <row r="71006" spans="30:32" ht="24.75" customHeight="1">
      <c r="AD71006" s="183"/>
      <c r="AE71006" s="184"/>
      <c r="AF71006" s="184"/>
    </row>
    <row r="71007" spans="30:32" ht="24.75" customHeight="1">
      <c r="AD71007" s="183"/>
      <c r="AE71007" s="184"/>
      <c r="AF71007" s="184"/>
    </row>
    <row r="71008" spans="30:32" ht="24.75" customHeight="1">
      <c r="AD71008" s="183"/>
      <c r="AE71008" s="184"/>
      <c r="AF71008" s="184"/>
    </row>
    <row r="71009" spans="30:32" ht="24.75" customHeight="1">
      <c r="AD71009" s="183"/>
      <c r="AE71009" s="184"/>
      <c r="AF71009" s="184"/>
    </row>
    <row r="71010" spans="30:32" ht="24.75" customHeight="1">
      <c r="AD71010" s="183"/>
      <c r="AE71010" s="184"/>
      <c r="AF71010" s="184"/>
    </row>
    <row r="71011" spans="30:32" ht="24.75" customHeight="1">
      <c r="AD71011" s="183"/>
      <c r="AE71011" s="184"/>
      <c r="AF71011" s="184"/>
    </row>
    <row r="71012" spans="30:32" ht="24.75" customHeight="1">
      <c r="AD71012" s="183"/>
      <c r="AE71012" s="184"/>
      <c r="AF71012" s="184"/>
    </row>
    <row r="71013" spans="30:32" ht="24.75" customHeight="1">
      <c r="AD71013" s="183"/>
      <c r="AE71013" s="184"/>
      <c r="AF71013" s="184"/>
    </row>
    <row r="71014" spans="30:32" ht="24.75" customHeight="1">
      <c r="AD71014" s="183"/>
      <c r="AE71014" s="184"/>
      <c r="AF71014" s="184"/>
    </row>
    <row r="71015" spans="30:32" ht="24.75" customHeight="1">
      <c r="AD71015" s="183"/>
      <c r="AE71015" s="184"/>
      <c r="AF71015" s="184"/>
    </row>
    <row r="71016" spans="30:32" ht="24.75" customHeight="1">
      <c r="AD71016" s="183"/>
      <c r="AE71016" s="184"/>
      <c r="AF71016" s="184"/>
    </row>
    <row r="71017" spans="30:32" ht="24.75" customHeight="1">
      <c r="AD71017" s="183"/>
      <c r="AE71017" s="184"/>
      <c r="AF71017" s="184"/>
    </row>
    <row r="71018" spans="30:32" ht="24.75" customHeight="1">
      <c r="AD71018" s="183"/>
      <c r="AE71018" s="184"/>
      <c r="AF71018" s="184"/>
    </row>
    <row r="71019" spans="30:32" ht="24.75" customHeight="1">
      <c r="AD71019" s="183"/>
      <c r="AE71019" s="184"/>
      <c r="AF71019" s="184"/>
    </row>
    <row r="71020" spans="30:32" ht="24.75" customHeight="1">
      <c r="AD71020" s="183"/>
      <c r="AE71020" s="184"/>
      <c r="AF71020" s="184"/>
    </row>
    <row r="71021" spans="30:32" ht="24.75" customHeight="1">
      <c r="AD71021" s="183"/>
      <c r="AE71021" s="184"/>
      <c r="AF71021" s="184"/>
    </row>
    <row r="71022" spans="30:32" ht="24.75" customHeight="1">
      <c r="AD71022" s="183"/>
      <c r="AE71022" s="184"/>
      <c r="AF71022" s="184"/>
    </row>
    <row r="71023" spans="30:32" ht="24.75" customHeight="1">
      <c r="AD71023" s="183"/>
      <c r="AE71023" s="184"/>
      <c r="AF71023" s="184"/>
    </row>
    <row r="71024" spans="30:32" ht="24.75" customHeight="1">
      <c r="AD71024" s="183"/>
      <c r="AE71024" s="184"/>
      <c r="AF71024" s="184"/>
    </row>
    <row r="71025" spans="30:32" ht="24.75" customHeight="1">
      <c r="AD71025" s="183"/>
      <c r="AE71025" s="184"/>
      <c r="AF71025" s="184"/>
    </row>
    <row r="71026" spans="30:32" ht="24.75" customHeight="1">
      <c r="AD71026" s="183"/>
      <c r="AE71026" s="184"/>
      <c r="AF71026" s="184"/>
    </row>
    <row r="71027" spans="30:32" ht="24.75" customHeight="1">
      <c r="AD71027" s="183"/>
      <c r="AE71027" s="184"/>
      <c r="AF71027" s="184"/>
    </row>
    <row r="71028" spans="30:32" ht="24.75" customHeight="1">
      <c r="AD71028" s="183"/>
      <c r="AE71028" s="184"/>
      <c r="AF71028" s="184"/>
    </row>
    <row r="71029" spans="30:32" ht="24.75" customHeight="1">
      <c r="AD71029" s="183"/>
      <c r="AE71029" s="184"/>
      <c r="AF71029" s="184"/>
    </row>
    <row r="71030" spans="30:32" ht="24.75" customHeight="1">
      <c r="AD71030" s="183"/>
      <c r="AE71030" s="184"/>
      <c r="AF71030" s="184"/>
    </row>
    <row r="71031" spans="30:32" ht="24.75" customHeight="1">
      <c r="AD71031" s="183"/>
      <c r="AE71031" s="184"/>
      <c r="AF71031" s="184"/>
    </row>
    <row r="71032" spans="30:32" ht="24.75" customHeight="1">
      <c r="AD71032" s="183"/>
      <c r="AE71032" s="184"/>
      <c r="AF71032" s="184"/>
    </row>
    <row r="71033" spans="30:32" ht="24.75" customHeight="1">
      <c r="AD71033" s="183"/>
      <c r="AE71033" s="184"/>
      <c r="AF71033" s="184"/>
    </row>
    <row r="71034" spans="30:32" ht="24.75" customHeight="1">
      <c r="AD71034" s="183"/>
      <c r="AE71034" s="184"/>
      <c r="AF71034" s="184"/>
    </row>
    <row r="71035" spans="30:32" ht="24.75" customHeight="1">
      <c r="AD71035" s="183"/>
      <c r="AE71035" s="184"/>
      <c r="AF71035" s="184"/>
    </row>
    <row r="71036" spans="30:32" ht="24.75" customHeight="1">
      <c r="AD71036" s="183"/>
      <c r="AE71036" s="184"/>
      <c r="AF71036" s="184"/>
    </row>
    <row r="71037" spans="30:32" ht="24.75" customHeight="1">
      <c r="AD71037" s="183"/>
      <c r="AE71037" s="184"/>
      <c r="AF71037" s="184"/>
    </row>
    <row r="71038" spans="30:32" ht="24.75" customHeight="1">
      <c r="AD71038" s="183"/>
      <c r="AE71038" s="184"/>
      <c r="AF71038" s="184"/>
    </row>
    <row r="71039" spans="30:32" ht="24.75" customHeight="1">
      <c r="AD71039" s="183"/>
      <c r="AE71039" s="184"/>
      <c r="AF71039" s="184"/>
    </row>
    <row r="71040" spans="30:32" ht="24.75" customHeight="1">
      <c r="AD71040" s="183"/>
      <c r="AE71040" s="184"/>
      <c r="AF71040" s="184"/>
    </row>
    <row r="71041" spans="30:32" ht="24.75" customHeight="1">
      <c r="AD71041" s="183"/>
      <c r="AE71041" s="184"/>
      <c r="AF71041" s="184"/>
    </row>
    <row r="71042" spans="30:32" ht="24.75" customHeight="1">
      <c r="AD71042" s="183"/>
      <c r="AE71042" s="184"/>
      <c r="AF71042" s="184"/>
    </row>
    <row r="71043" spans="30:32" ht="24.75" customHeight="1">
      <c r="AD71043" s="183"/>
      <c r="AE71043" s="184"/>
      <c r="AF71043" s="184"/>
    </row>
    <row r="71044" spans="30:32" ht="24.75" customHeight="1">
      <c r="AD71044" s="183"/>
      <c r="AE71044" s="184"/>
      <c r="AF71044" s="184"/>
    </row>
    <row r="71045" spans="30:32" ht="24.75" customHeight="1">
      <c r="AD71045" s="183"/>
      <c r="AE71045" s="184"/>
      <c r="AF71045" s="184"/>
    </row>
    <row r="71046" spans="30:32" ht="24.75" customHeight="1">
      <c r="AD71046" s="183"/>
      <c r="AE71046" s="184"/>
      <c r="AF71046" s="184"/>
    </row>
    <row r="71047" spans="30:32" ht="24.75" customHeight="1">
      <c r="AD71047" s="183"/>
      <c r="AE71047" s="184"/>
      <c r="AF71047" s="184"/>
    </row>
    <row r="71048" spans="30:32" ht="24.75" customHeight="1">
      <c r="AD71048" s="183"/>
      <c r="AE71048" s="184"/>
      <c r="AF71048" s="184"/>
    </row>
    <row r="71049" spans="30:32" ht="24.75" customHeight="1">
      <c r="AD71049" s="183"/>
      <c r="AE71049" s="184"/>
      <c r="AF71049" s="184"/>
    </row>
    <row r="71050" spans="30:32" ht="24.75" customHeight="1">
      <c r="AD71050" s="183"/>
      <c r="AE71050" s="184"/>
      <c r="AF71050" s="184"/>
    </row>
    <row r="71051" spans="30:32" ht="24.75" customHeight="1">
      <c r="AD71051" s="183"/>
      <c r="AE71051" s="184"/>
      <c r="AF71051" s="184"/>
    </row>
    <row r="71052" spans="30:32" ht="24.75" customHeight="1">
      <c r="AD71052" s="183"/>
      <c r="AE71052" s="184"/>
      <c r="AF71052" s="184"/>
    </row>
    <row r="71053" spans="30:32" ht="24.75" customHeight="1">
      <c r="AD71053" s="183"/>
      <c r="AE71053" s="184"/>
      <c r="AF71053" s="184"/>
    </row>
    <row r="71054" spans="30:32" ht="24.75" customHeight="1">
      <c r="AD71054" s="183"/>
      <c r="AE71054" s="184"/>
      <c r="AF71054" s="184"/>
    </row>
    <row r="71055" spans="30:32" ht="24.75" customHeight="1">
      <c r="AD71055" s="183"/>
      <c r="AE71055" s="184"/>
      <c r="AF71055" s="184"/>
    </row>
    <row r="71056" spans="30:32" ht="24.75" customHeight="1">
      <c r="AD71056" s="183"/>
      <c r="AE71056" s="184"/>
      <c r="AF71056" s="184"/>
    </row>
    <row r="71057" spans="30:32" ht="24.75" customHeight="1">
      <c r="AD71057" s="183"/>
      <c r="AE71057" s="184"/>
      <c r="AF71057" s="184"/>
    </row>
    <row r="71058" spans="30:32" ht="24.75" customHeight="1">
      <c r="AD71058" s="183"/>
      <c r="AE71058" s="184"/>
      <c r="AF71058" s="184"/>
    </row>
    <row r="71059" spans="30:32" ht="24.75" customHeight="1">
      <c r="AD71059" s="183"/>
      <c r="AE71059" s="184"/>
      <c r="AF71059" s="184"/>
    </row>
    <row r="71060" spans="30:32" ht="24.75" customHeight="1">
      <c r="AD71060" s="183"/>
      <c r="AE71060" s="184"/>
      <c r="AF71060" s="184"/>
    </row>
    <row r="71061" spans="30:32" ht="24.75" customHeight="1">
      <c r="AD71061" s="183"/>
      <c r="AE71061" s="184"/>
      <c r="AF71061" s="184"/>
    </row>
    <row r="71062" spans="30:32" ht="24.75" customHeight="1">
      <c r="AD71062" s="183"/>
      <c r="AE71062" s="184"/>
      <c r="AF71062" s="184"/>
    </row>
    <row r="71063" spans="30:32" ht="24.75" customHeight="1">
      <c r="AD71063" s="183"/>
      <c r="AE71063" s="184"/>
      <c r="AF71063" s="184"/>
    </row>
    <row r="71064" spans="30:32" ht="24.75" customHeight="1">
      <c r="AD71064" s="183"/>
      <c r="AE71064" s="184"/>
      <c r="AF71064" s="184"/>
    </row>
    <row r="71065" spans="30:32" ht="24.75" customHeight="1">
      <c r="AD71065" s="183"/>
      <c r="AE71065" s="184"/>
      <c r="AF71065" s="184"/>
    </row>
    <row r="71066" spans="30:32" ht="24.75" customHeight="1">
      <c r="AD71066" s="183"/>
      <c r="AE71066" s="184"/>
      <c r="AF71066" s="184"/>
    </row>
    <row r="71067" spans="30:32" ht="24.75" customHeight="1">
      <c r="AD71067" s="183"/>
      <c r="AE71067" s="184"/>
      <c r="AF71067" s="184"/>
    </row>
    <row r="71068" spans="30:32" ht="24.75" customHeight="1">
      <c r="AD71068" s="183"/>
      <c r="AE71068" s="184"/>
      <c r="AF71068" s="184"/>
    </row>
    <row r="71069" spans="30:32" ht="24.75" customHeight="1">
      <c r="AD71069" s="183"/>
      <c r="AE71069" s="184"/>
      <c r="AF71069" s="184"/>
    </row>
    <row r="71070" spans="30:32" ht="24.75" customHeight="1">
      <c r="AD71070" s="183"/>
      <c r="AE71070" s="184"/>
      <c r="AF71070" s="184"/>
    </row>
    <row r="71071" spans="30:32" ht="24.75" customHeight="1">
      <c r="AD71071" s="183"/>
      <c r="AE71071" s="184"/>
      <c r="AF71071" s="184"/>
    </row>
    <row r="71072" spans="30:32" ht="24.75" customHeight="1">
      <c r="AD71072" s="183"/>
      <c r="AE71072" s="184"/>
      <c r="AF71072" s="184"/>
    </row>
    <row r="71073" spans="30:32" ht="24.75" customHeight="1">
      <c r="AD71073" s="183"/>
      <c r="AE71073" s="184"/>
      <c r="AF71073" s="184"/>
    </row>
    <row r="71074" spans="30:32" ht="24.75" customHeight="1">
      <c r="AD71074" s="183"/>
      <c r="AE71074" s="184"/>
      <c r="AF71074" s="184"/>
    </row>
    <row r="71075" spans="30:32" ht="24.75" customHeight="1">
      <c r="AD71075" s="183"/>
      <c r="AE71075" s="184"/>
      <c r="AF71075" s="184"/>
    </row>
    <row r="71076" spans="30:32" ht="24.75" customHeight="1">
      <c r="AD71076" s="183"/>
      <c r="AE71076" s="184"/>
      <c r="AF71076" s="184"/>
    </row>
    <row r="71077" spans="30:32" ht="24.75" customHeight="1">
      <c r="AD71077" s="183"/>
      <c r="AE71077" s="184"/>
      <c r="AF71077" s="184"/>
    </row>
    <row r="71078" spans="30:32" ht="24.75" customHeight="1">
      <c r="AD71078" s="183"/>
      <c r="AE71078" s="184"/>
      <c r="AF71078" s="184"/>
    </row>
    <row r="71079" spans="30:32" ht="24.75" customHeight="1">
      <c r="AD71079" s="183"/>
      <c r="AE71079" s="184"/>
      <c r="AF71079" s="184"/>
    </row>
    <row r="71080" spans="30:32" ht="24.75" customHeight="1">
      <c r="AD71080" s="183"/>
      <c r="AE71080" s="184"/>
      <c r="AF71080" s="184"/>
    </row>
    <row r="71081" spans="30:32" ht="24.75" customHeight="1">
      <c r="AD71081" s="183"/>
      <c r="AE71081" s="184"/>
      <c r="AF71081" s="184"/>
    </row>
    <row r="71082" spans="30:32" ht="24.75" customHeight="1">
      <c r="AD71082" s="183"/>
      <c r="AE71082" s="184"/>
      <c r="AF71082" s="184"/>
    </row>
    <row r="71083" spans="30:32" ht="24.75" customHeight="1">
      <c r="AD71083" s="183"/>
      <c r="AE71083" s="184"/>
      <c r="AF71083" s="184"/>
    </row>
    <row r="71084" spans="30:32" ht="24.75" customHeight="1">
      <c r="AD71084" s="183"/>
      <c r="AE71084" s="184"/>
      <c r="AF71084" s="184"/>
    </row>
    <row r="71085" spans="30:32" ht="24.75" customHeight="1">
      <c r="AD71085" s="183"/>
      <c r="AE71085" s="184"/>
      <c r="AF71085" s="184"/>
    </row>
    <row r="71086" spans="30:32" ht="24.75" customHeight="1">
      <c r="AD71086" s="183"/>
      <c r="AE71086" s="184"/>
      <c r="AF71086" s="184"/>
    </row>
    <row r="71087" spans="30:32" ht="24.75" customHeight="1">
      <c r="AD71087" s="183"/>
      <c r="AE71087" s="184"/>
      <c r="AF71087" s="184"/>
    </row>
    <row r="71088" spans="30:32" ht="24.75" customHeight="1">
      <c r="AD71088" s="183"/>
      <c r="AE71088" s="184"/>
      <c r="AF71088" s="184"/>
    </row>
    <row r="71089" spans="30:32" ht="24.75" customHeight="1">
      <c r="AD71089" s="183"/>
      <c r="AE71089" s="184"/>
      <c r="AF71089" s="184"/>
    </row>
    <row r="71090" spans="30:32" ht="24.75" customHeight="1">
      <c r="AD71090" s="183"/>
      <c r="AE71090" s="184"/>
      <c r="AF71090" s="184"/>
    </row>
    <row r="71091" spans="30:32" ht="24.75" customHeight="1">
      <c r="AD71091" s="183"/>
      <c r="AE71091" s="184"/>
      <c r="AF71091" s="184"/>
    </row>
    <row r="71092" spans="30:32" ht="24.75" customHeight="1">
      <c r="AD71092" s="183"/>
      <c r="AE71092" s="184"/>
      <c r="AF71092" s="184"/>
    </row>
    <row r="71093" spans="30:32" ht="24.75" customHeight="1">
      <c r="AD71093" s="183"/>
      <c r="AE71093" s="184"/>
      <c r="AF71093" s="184"/>
    </row>
    <row r="71094" spans="30:32" ht="24.75" customHeight="1">
      <c r="AD71094" s="183"/>
      <c r="AE71094" s="184"/>
      <c r="AF71094" s="184"/>
    </row>
    <row r="71095" spans="30:32" ht="24.75" customHeight="1">
      <c r="AD71095" s="183"/>
      <c r="AE71095" s="184"/>
      <c r="AF71095" s="184"/>
    </row>
    <row r="71096" spans="30:32" ht="24.75" customHeight="1">
      <c r="AD71096" s="183"/>
      <c r="AE71096" s="184"/>
      <c r="AF71096" s="184"/>
    </row>
    <row r="71097" spans="30:32" ht="24.75" customHeight="1">
      <c r="AD71097" s="183"/>
      <c r="AE71097" s="184"/>
      <c r="AF71097" s="184"/>
    </row>
    <row r="71098" spans="30:32" ht="24.75" customHeight="1">
      <c r="AD71098" s="183"/>
      <c r="AE71098" s="184"/>
      <c r="AF71098" s="184"/>
    </row>
    <row r="71099" spans="30:32" ht="24.75" customHeight="1">
      <c r="AD71099" s="183"/>
      <c r="AE71099" s="184"/>
      <c r="AF71099" s="184"/>
    </row>
    <row r="71100" spans="30:32" ht="24.75" customHeight="1">
      <c r="AD71100" s="183"/>
      <c r="AE71100" s="184"/>
      <c r="AF71100" s="184"/>
    </row>
    <row r="71101" spans="30:32" ht="24.75" customHeight="1">
      <c r="AD71101" s="183"/>
      <c r="AE71101" s="184"/>
      <c r="AF71101" s="184"/>
    </row>
    <row r="71102" spans="30:32" ht="24.75" customHeight="1">
      <c r="AD71102" s="183"/>
      <c r="AE71102" s="184"/>
      <c r="AF71102" s="184"/>
    </row>
    <row r="71103" spans="30:32" ht="24.75" customHeight="1">
      <c r="AD71103" s="183"/>
      <c r="AE71103" s="184"/>
      <c r="AF71103" s="184"/>
    </row>
    <row r="71104" spans="30:32" ht="24.75" customHeight="1">
      <c r="AD71104" s="183"/>
      <c r="AE71104" s="184"/>
      <c r="AF71104" s="184"/>
    </row>
    <row r="71105" spans="30:32" ht="24.75" customHeight="1">
      <c r="AD71105" s="183"/>
      <c r="AE71105" s="184"/>
      <c r="AF71105" s="184"/>
    </row>
    <row r="71106" spans="30:32" ht="24.75" customHeight="1">
      <c r="AD71106" s="183"/>
      <c r="AE71106" s="184"/>
      <c r="AF71106" s="184"/>
    </row>
    <row r="71107" spans="30:32" ht="24.75" customHeight="1">
      <c r="AD71107" s="183"/>
      <c r="AE71107" s="184"/>
      <c r="AF71107" s="184"/>
    </row>
    <row r="71108" spans="30:32" ht="24.75" customHeight="1">
      <c r="AD71108" s="183"/>
      <c r="AE71108" s="184"/>
      <c r="AF71108" s="184"/>
    </row>
    <row r="71109" spans="30:32" ht="24.75" customHeight="1">
      <c r="AD71109" s="183"/>
      <c r="AE71109" s="184"/>
      <c r="AF71109" s="184"/>
    </row>
    <row r="71110" spans="30:32" ht="24.75" customHeight="1">
      <c r="AD71110" s="183"/>
      <c r="AE71110" s="184"/>
      <c r="AF71110" s="184"/>
    </row>
    <row r="71111" spans="30:32" ht="24.75" customHeight="1">
      <c r="AD71111" s="183"/>
      <c r="AE71111" s="184"/>
      <c r="AF71111" s="184"/>
    </row>
    <row r="71112" spans="30:32" ht="24.75" customHeight="1">
      <c r="AD71112" s="183"/>
      <c r="AE71112" s="184"/>
      <c r="AF71112" s="184"/>
    </row>
    <row r="71113" spans="30:32" ht="24.75" customHeight="1">
      <c r="AD71113" s="183"/>
      <c r="AE71113" s="184"/>
      <c r="AF71113" s="184"/>
    </row>
    <row r="71114" spans="30:32" ht="24.75" customHeight="1">
      <c r="AD71114" s="183"/>
      <c r="AE71114" s="184"/>
      <c r="AF71114" s="184"/>
    </row>
    <row r="71115" spans="30:32" ht="24.75" customHeight="1">
      <c r="AD71115" s="183"/>
      <c r="AE71115" s="184"/>
      <c r="AF71115" s="184"/>
    </row>
    <row r="71116" spans="30:32" ht="24.75" customHeight="1">
      <c r="AD71116" s="183"/>
      <c r="AE71116" s="184"/>
      <c r="AF71116" s="184"/>
    </row>
    <row r="71117" spans="30:32" ht="24.75" customHeight="1">
      <c r="AD71117" s="183"/>
      <c r="AE71117" s="184"/>
      <c r="AF71117" s="184"/>
    </row>
    <row r="71118" spans="30:32" ht="24.75" customHeight="1">
      <c r="AD71118" s="183"/>
      <c r="AE71118" s="184"/>
      <c r="AF71118" s="184"/>
    </row>
    <row r="71119" spans="30:32" ht="24.75" customHeight="1">
      <c r="AD71119" s="183"/>
      <c r="AE71119" s="184"/>
      <c r="AF71119" s="184"/>
    </row>
    <row r="71120" spans="30:32" ht="24.75" customHeight="1">
      <c r="AD71120" s="183"/>
      <c r="AE71120" s="184"/>
      <c r="AF71120" s="184"/>
    </row>
    <row r="71121" spans="30:32" ht="24.75" customHeight="1">
      <c r="AD71121" s="183"/>
      <c r="AE71121" s="184"/>
      <c r="AF71121" s="184"/>
    </row>
    <row r="71122" spans="30:32" ht="24.75" customHeight="1">
      <c r="AD71122" s="183"/>
      <c r="AE71122" s="184"/>
      <c r="AF71122" s="184"/>
    </row>
    <row r="71123" spans="30:32" ht="24.75" customHeight="1">
      <c r="AD71123" s="183"/>
      <c r="AE71123" s="184"/>
      <c r="AF71123" s="184"/>
    </row>
    <row r="71124" spans="30:32" ht="24.75" customHeight="1">
      <c r="AD71124" s="183"/>
      <c r="AE71124" s="184"/>
      <c r="AF71124" s="184"/>
    </row>
    <row r="71125" spans="30:32" ht="24.75" customHeight="1">
      <c r="AD71125" s="183"/>
      <c r="AE71125" s="184"/>
      <c r="AF71125" s="184"/>
    </row>
    <row r="71126" spans="30:32" ht="24.75" customHeight="1">
      <c r="AD71126" s="183"/>
      <c r="AE71126" s="184"/>
      <c r="AF71126" s="184"/>
    </row>
    <row r="71127" spans="30:32" ht="24.75" customHeight="1">
      <c r="AD71127" s="183"/>
      <c r="AE71127" s="184"/>
      <c r="AF71127" s="184"/>
    </row>
    <row r="71128" spans="30:32" ht="24.75" customHeight="1">
      <c r="AD71128" s="183"/>
      <c r="AE71128" s="184"/>
      <c r="AF71128" s="184"/>
    </row>
    <row r="71129" spans="30:32" ht="24.75" customHeight="1">
      <c r="AD71129" s="183"/>
      <c r="AE71129" s="184"/>
      <c r="AF71129" s="184"/>
    </row>
    <row r="71130" spans="30:32" ht="24.75" customHeight="1">
      <c r="AD71130" s="183"/>
      <c r="AE71130" s="184"/>
      <c r="AF71130" s="184"/>
    </row>
    <row r="71131" spans="30:32" ht="24.75" customHeight="1">
      <c r="AD71131" s="183"/>
      <c r="AE71131" s="184"/>
      <c r="AF71131" s="184"/>
    </row>
    <row r="71132" spans="30:32" ht="24.75" customHeight="1">
      <c r="AD71132" s="183"/>
      <c r="AE71132" s="184"/>
      <c r="AF71132" s="184"/>
    </row>
    <row r="71133" spans="30:32" ht="24.75" customHeight="1">
      <c r="AD71133" s="183"/>
      <c r="AE71133" s="184"/>
      <c r="AF71133" s="184"/>
    </row>
    <row r="71134" spans="30:32" ht="24.75" customHeight="1">
      <c r="AD71134" s="183"/>
      <c r="AE71134" s="184"/>
      <c r="AF71134" s="184"/>
    </row>
    <row r="71135" spans="30:32" ht="24.75" customHeight="1">
      <c r="AD71135" s="183"/>
      <c r="AE71135" s="184"/>
      <c r="AF71135" s="184"/>
    </row>
    <row r="71136" spans="30:32" ht="24.75" customHeight="1">
      <c r="AD71136" s="183"/>
      <c r="AE71136" s="184"/>
      <c r="AF71136" s="184"/>
    </row>
    <row r="71137" spans="30:32" ht="24.75" customHeight="1">
      <c r="AD71137" s="183"/>
      <c r="AE71137" s="184"/>
      <c r="AF71137" s="184"/>
    </row>
    <row r="71138" spans="30:32" ht="24.75" customHeight="1">
      <c r="AD71138" s="183"/>
      <c r="AE71138" s="184"/>
      <c r="AF71138" s="184"/>
    </row>
    <row r="71139" spans="30:32" ht="24.75" customHeight="1">
      <c r="AD71139" s="183"/>
      <c r="AE71139" s="184"/>
      <c r="AF71139" s="184"/>
    </row>
    <row r="71140" spans="30:32" ht="24.75" customHeight="1">
      <c r="AD71140" s="183"/>
      <c r="AE71140" s="184"/>
      <c r="AF71140" s="184"/>
    </row>
    <row r="71141" spans="30:32" ht="24.75" customHeight="1">
      <c r="AD71141" s="183"/>
      <c r="AE71141" s="184"/>
      <c r="AF71141" s="184"/>
    </row>
    <row r="71142" spans="30:32" ht="24.75" customHeight="1">
      <c r="AD71142" s="183"/>
      <c r="AE71142" s="184"/>
      <c r="AF71142" s="184"/>
    </row>
    <row r="71143" spans="30:32" ht="24.75" customHeight="1">
      <c r="AD71143" s="183"/>
      <c r="AE71143" s="184"/>
      <c r="AF71143" s="184"/>
    </row>
    <row r="71144" spans="30:32" ht="24.75" customHeight="1">
      <c r="AD71144" s="183"/>
      <c r="AE71144" s="184"/>
      <c r="AF71144" s="184"/>
    </row>
    <row r="71145" spans="30:32" ht="24.75" customHeight="1">
      <c r="AD71145" s="183"/>
      <c r="AE71145" s="184"/>
      <c r="AF71145" s="184"/>
    </row>
    <row r="71146" spans="30:32" ht="24.75" customHeight="1">
      <c r="AD71146" s="183"/>
      <c r="AE71146" s="184"/>
      <c r="AF71146" s="184"/>
    </row>
    <row r="71147" spans="30:32" ht="24.75" customHeight="1">
      <c r="AD71147" s="183"/>
      <c r="AE71147" s="184"/>
      <c r="AF71147" s="184"/>
    </row>
    <row r="71148" spans="30:32" ht="24.75" customHeight="1">
      <c r="AD71148" s="183"/>
      <c r="AE71148" s="184"/>
      <c r="AF71148" s="184"/>
    </row>
    <row r="71149" spans="30:32" ht="24.75" customHeight="1">
      <c r="AD71149" s="183"/>
      <c r="AE71149" s="184"/>
      <c r="AF71149" s="184"/>
    </row>
    <row r="71150" spans="30:32" ht="24.75" customHeight="1">
      <c r="AD71150" s="183"/>
      <c r="AE71150" s="184"/>
      <c r="AF71150" s="184"/>
    </row>
    <row r="71151" spans="30:32" ht="24.75" customHeight="1">
      <c r="AD71151" s="183"/>
      <c r="AE71151" s="184"/>
      <c r="AF71151" s="184"/>
    </row>
    <row r="71152" spans="30:32" ht="24.75" customHeight="1">
      <c r="AD71152" s="183"/>
      <c r="AE71152" s="184"/>
      <c r="AF71152" s="184"/>
    </row>
    <row r="71153" spans="30:32" ht="24.75" customHeight="1">
      <c r="AD71153" s="183"/>
      <c r="AE71153" s="184"/>
      <c r="AF71153" s="184"/>
    </row>
    <row r="71154" spans="30:32" ht="24.75" customHeight="1">
      <c r="AD71154" s="183"/>
      <c r="AE71154" s="184"/>
      <c r="AF71154" s="184"/>
    </row>
    <row r="71155" spans="30:32" ht="24.75" customHeight="1">
      <c r="AD71155" s="183"/>
      <c r="AE71155" s="184"/>
      <c r="AF71155" s="184"/>
    </row>
    <row r="71156" spans="30:32" ht="24.75" customHeight="1">
      <c r="AD71156" s="183"/>
      <c r="AE71156" s="184"/>
      <c r="AF71156" s="184"/>
    </row>
    <row r="71157" spans="30:32" ht="24.75" customHeight="1">
      <c r="AD71157" s="183"/>
      <c r="AE71157" s="184"/>
      <c r="AF71157" s="184"/>
    </row>
    <row r="71158" spans="30:32" ht="24.75" customHeight="1">
      <c r="AD71158" s="183"/>
      <c r="AE71158" s="184"/>
      <c r="AF71158" s="184"/>
    </row>
    <row r="71159" spans="30:32" ht="24.75" customHeight="1">
      <c r="AD71159" s="183"/>
      <c r="AE71159" s="184"/>
      <c r="AF71159" s="184"/>
    </row>
    <row r="71160" spans="30:32" ht="24.75" customHeight="1">
      <c r="AD71160" s="183"/>
      <c r="AE71160" s="184"/>
      <c r="AF71160" s="184"/>
    </row>
    <row r="71161" spans="30:32" ht="24.75" customHeight="1">
      <c r="AD71161" s="183"/>
      <c r="AE71161" s="184"/>
      <c r="AF71161" s="184"/>
    </row>
    <row r="71162" spans="30:32" ht="24.75" customHeight="1">
      <c r="AD71162" s="183"/>
      <c r="AE71162" s="184"/>
      <c r="AF71162" s="184"/>
    </row>
    <row r="71163" spans="30:32" ht="24.75" customHeight="1">
      <c r="AD71163" s="183"/>
      <c r="AE71163" s="184"/>
      <c r="AF71163" s="184"/>
    </row>
    <row r="71164" spans="30:32" ht="24.75" customHeight="1">
      <c r="AD71164" s="183"/>
      <c r="AE71164" s="184"/>
      <c r="AF71164" s="184"/>
    </row>
    <row r="71165" spans="30:32" ht="24.75" customHeight="1">
      <c r="AD71165" s="183"/>
      <c r="AE71165" s="184"/>
      <c r="AF71165" s="184"/>
    </row>
    <row r="71166" spans="30:32" ht="24.75" customHeight="1">
      <c r="AD71166" s="183"/>
      <c r="AE71166" s="184"/>
      <c r="AF71166" s="184"/>
    </row>
    <row r="71167" spans="30:32" ht="24.75" customHeight="1">
      <c r="AD71167" s="183"/>
      <c r="AE71167" s="184"/>
      <c r="AF71167" s="184"/>
    </row>
    <row r="71168" spans="30:32" ht="24.75" customHeight="1">
      <c r="AD71168" s="183"/>
      <c r="AE71168" s="184"/>
      <c r="AF71168" s="184"/>
    </row>
    <row r="71169" spans="30:32" ht="24.75" customHeight="1">
      <c r="AD71169" s="183"/>
      <c r="AE71169" s="184"/>
      <c r="AF71169" s="184"/>
    </row>
    <row r="71170" spans="30:32" ht="24.75" customHeight="1">
      <c r="AD71170" s="183"/>
      <c r="AE71170" s="184"/>
      <c r="AF71170" s="184"/>
    </row>
    <row r="71171" spans="30:32" ht="24.75" customHeight="1">
      <c r="AD71171" s="183"/>
      <c r="AE71171" s="184"/>
      <c r="AF71171" s="184"/>
    </row>
    <row r="71172" spans="30:32" ht="24.75" customHeight="1">
      <c r="AD71172" s="183"/>
      <c r="AE71172" s="184"/>
      <c r="AF71172" s="184"/>
    </row>
    <row r="71173" spans="30:32" ht="24.75" customHeight="1">
      <c r="AD71173" s="183"/>
      <c r="AE71173" s="184"/>
      <c r="AF71173" s="184"/>
    </row>
    <row r="71174" spans="30:32" ht="24.75" customHeight="1">
      <c r="AD71174" s="183"/>
      <c r="AE71174" s="184"/>
      <c r="AF71174" s="184"/>
    </row>
    <row r="71175" spans="30:32" ht="24.75" customHeight="1">
      <c r="AD71175" s="183"/>
      <c r="AE71175" s="184"/>
      <c r="AF71175" s="184"/>
    </row>
    <row r="71176" spans="30:32" ht="24.75" customHeight="1">
      <c r="AD71176" s="183"/>
      <c r="AE71176" s="184"/>
      <c r="AF71176" s="184"/>
    </row>
    <row r="71177" spans="30:32" ht="24.75" customHeight="1">
      <c r="AD71177" s="183"/>
      <c r="AE71177" s="184"/>
      <c r="AF71177" s="184"/>
    </row>
    <row r="71178" spans="30:32" ht="24.75" customHeight="1">
      <c r="AD71178" s="183"/>
      <c r="AE71178" s="184"/>
      <c r="AF71178" s="184"/>
    </row>
    <row r="71179" spans="30:32" ht="24.75" customHeight="1">
      <c r="AD71179" s="183"/>
      <c r="AE71179" s="184"/>
      <c r="AF71179" s="184"/>
    </row>
    <row r="71180" spans="30:32" ht="24.75" customHeight="1">
      <c r="AD71180" s="183"/>
      <c r="AE71180" s="184"/>
      <c r="AF71180" s="184"/>
    </row>
    <row r="71181" spans="30:32" ht="24.75" customHeight="1">
      <c r="AD71181" s="183"/>
      <c r="AE71181" s="184"/>
      <c r="AF71181" s="184"/>
    </row>
    <row r="71182" spans="30:32" ht="24.75" customHeight="1">
      <c r="AD71182" s="183"/>
      <c r="AE71182" s="184"/>
      <c r="AF71182" s="184"/>
    </row>
    <row r="71183" spans="30:32" ht="24.75" customHeight="1">
      <c r="AD71183" s="183"/>
      <c r="AE71183" s="184"/>
      <c r="AF71183" s="184"/>
    </row>
    <row r="71184" spans="30:32" ht="24.75" customHeight="1">
      <c r="AD71184" s="183"/>
      <c r="AE71184" s="184"/>
      <c r="AF71184" s="184"/>
    </row>
    <row r="71185" spans="30:32" ht="24.75" customHeight="1">
      <c r="AD71185" s="183"/>
      <c r="AE71185" s="184"/>
      <c r="AF71185" s="184"/>
    </row>
    <row r="71186" spans="30:32" ht="24.75" customHeight="1">
      <c r="AD71186" s="183"/>
      <c r="AE71186" s="184"/>
      <c r="AF71186" s="184"/>
    </row>
    <row r="71187" spans="30:32" ht="24.75" customHeight="1">
      <c r="AD71187" s="183"/>
      <c r="AE71187" s="184"/>
      <c r="AF71187" s="184"/>
    </row>
    <row r="71188" spans="30:32" ht="24.75" customHeight="1">
      <c r="AD71188" s="183"/>
      <c r="AE71188" s="184"/>
      <c r="AF71188" s="184"/>
    </row>
    <row r="71189" spans="30:32" ht="24.75" customHeight="1">
      <c r="AD71189" s="183"/>
      <c r="AE71189" s="184"/>
      <c r="AF71189" s="184"/>
    </row>
    <row r="71190" spans="30:32" ht="24.75" customHeight="1">
      <c r="AD71190" s="183"/>
      <c r="AE71190" s="184"/>
      <c r="AF71190" s="184"/>
    </row>
    <row r="71191" spans="30:32" ht="24.75" customHeight="1">
      <c r="AD71191" s="183"/>
      <c r="AE71191" s="184"/>
      <c r="AF71191" s="184"/>
    </row>
    <row r="71192" spans="30:32" ht="24.75" customHeight="1">
      <c r="AD71192" s="183"/>
      <c r="AE71192" s="184"/>
      <c r="AF71192" s="184"/>
    </row>
    <row r="71193" spans="30:32" ht="24.75" customHeight="1">
      <c r="AD71193" s="183"/>
      <c r="AE71193" s="184"/>
      <c r="AF71193" s="184"/>
    </row>
    <row r="71194" spans="30:32" ht="24.75" customHeight="1">
      <c r="AD71194" s="183"/>
      <c r="AE71194" s="184"/>
      <c r="AF71194" s="184"/>
    </row>
    <row r="71195" spans="30:32" ht="24.75" customHeight="1">
      <c r="AD71195" s="183"/>
      <c r="AE71195" s="184"/>
      <c r="AF71195" s="184"/>
    </row>
    <row r="71196" spans="30:32" ht="24.75" customHeight="1">
      <c r="AD71196" s="183"/>
      <c r="AE71196" s="184"/>
      <c r="AF71196" s="184"/>
    </row>
    <row r="71197" spans="30:32" ht="24.75" customHeight="1">
      <c r="AD71197" s="183"/>
      <c r="AE71197" s="184"/>
      <c r="AF71197" s="184"/>
    </row>
    <row r="71198" spans="30:32" ht="24.75" customHeight="1">
      <c r="AD71198" s="183"/>
      <c r="AE71198" s="184"/>
      <c r="AF71198" s="184"/>
    </row>
    <row r="71199" spans="30:32" ht="24.75" customHeight="1">
      <c r="AD71199" s="183"/>
      <c r="AE71199" s="184"/>
      <c r="AF71199" s="184"/>
    </row>
    <row r="71200" spans="30:32" ht="24.75" customHeight="1">
      <c r="AD71200" s="183"/>
      <c r="AE71200" s="184"/>
      <c r="AF71200" s="184"/>
    </row>
    <row r="71201" spans="30:32" ht="24.75" customHeight="1">
      <c r="AD71201" s="183"/>
      <c r="AE71201" s="184"/>
      <c r="AF71201" s="184"/>
    </row>
    <row r="71202" spans="30:32" ht="24.75" customHeight="1">
      <c r="AD71202" s="183"/>
      <c r="AE71202" s="184"/>
      <c r="AF71202" s="184"/>
    </row>
    <row r="71203" spans="30:32" ht="24.75" customHeight="1">
      <c r="AD71203" s="183"/>
      <c r="AE71203" s="184"/>
      <c r="AF71203" s="184"/>
    </row>
    <row r="71204" spans="30:32" ht="24.75" customHeight="1">
      <c r="AD71204" s="183"/>
      <c r="AE71204" s="184"/>
      <c r="AF71204" s="184"/>
    </row>
    <row r="71205" spans="30:32" ht="24.75" customHeight="1">
      <c r="AD71205" s="183"/>
      <c r="AE71205" s="184"/>
      <c r="AF71205" s="184"/>
    </row>
    <row r="71206" spans="30:32" ht="24.75" customHeight="1">
      <c r="AD71206" s="183"/>
      <c r="AE71206" s="184"/>
      <c r="AF71206" s="184"/>
    </row>
    <row r="71207" spans="30:32" ht="24.75" customHeight="1">
      <c r="AD71207" s="183"/>
      <c r="AE71207" s="184"/>
      <c r="AF71207" s="184"/>
    </row>
    <row r="71208" spans="30:32" ht="24.75" customHeight="1">
      <c r="AD71208" s="183"/>
      <c r="AE71208" s="184"/>
      <c r="AF71208" s="184"/>
    </row>
    <row r="71209" spans="30:32" ht="24.75" customHeight="1">
      <c r="AD71209" s="183"/>
      <c r="AE71209" s="184"/>
      <c r="AF71209" s="184"/>
    </row>
    <row r="71210" spans="30:32" ht="24.75" customHeight="1">
      <c r="AD71210" s="183"/>
      <c r="AE71210" s="184"/>
      <c r="AF71210" s="184"/>
    </row>
    <row r="71211" spans="30:32" ht="24.75" customHeight="1">
      <c r="AD71211" s="183"/>
      <c r="AE71211" s="184"/>
      <c r="AF71211" s="184"/>
    </row>
    <row r="71212" spans="30:32" ht="24.75" customHeight="1">
      <c r="AD71212" s="183"/>
      <c r="AE71212" s="184"/>
      <c r="AF71212" s="184"/>
    </row>
    <row r="71213" spans="30:32" ht="24.75" customHeight="1">
      <c r="AD71213" s="183"/>
      <c r="AE71213" s="184"/>
      <c r="AF71213" s="184"/>
    </row>
    <row r="71214" spans="30:32" ht="24.75" customHeight="1">
      <c r="AD71214" s="183"/>
      <c r="AE71214" s="184"/>
      <c r="AF71214" s="184"/>
    </row>
    <row r="71215" spans="30:32" ht="24.75" customHeight="1">
      <c r="AD71215" s="183"/>
      <c r="AE71215" s="184"/>
      <c r="AF71215" s="184"/>
    </row>
    <row r="71216" spans="30:32" ht="24.75" customHeight="1">
      <c r="AD71216" s="183"/>
      <c r="AE71216" s="184"/>
      <c r="AF71216" s="184"/>
    </row>
    <row r="71217" spans="30:32" ht="24.75" customHeight="1">
      <c r="AD71217" s="183"/>
      <c r="AE71217" s="184"/>
      <c r="AF71217" s="184"/>
    </row>
    <row r="71218" spans="30:32" ht="24.75" customHeight="1">
      <c r="AD71218" s="183"/>
      <c r="AE71218" s="184"/>
      <c r="AF71218" s="184"/>
    </row>
    <row r="71219" spans="30:32" ht="24.75" customHeight="1">
      <c r="AD71219" s="183"/>
      <c r="AE71219" s="184"/>
      <c r="AF71219" s="184"/>
    </row>
    <row r="71220" spans="30:32" ht="24.75" customHeight="1">
      <c r="AD71220" s="183"/>
      <c r="AE71220" s="184"/>
      <c r="AF71220" s="184"/>
    </row>
    <row r="71221" spans="30:32" ht="24.75" customHeight="1">
      <c r="AD71221" s="183"/>
      <c r="AE71221" s="184"/>
      <c r="AF71221" s="184"/>
    </row>
    <row r="71222" spans="30:32" ht="24.75" customHeight="1">
      <c r="AD71222" s="183"/>
      <c r="AE71222" s="184"/>
      <c r="AF71222" s="184"/>
    </row>
    <row r="71223" spans="30:32" ht="24.75" customHeight="1">
      <c r="AD71223" s="183"/>
      <c r="AE71223" s="184"/>
      <c r="AF71223" s="184"/>
    </row>
    <row r="71224" spans="30:32" ht="24.75" customHeight="1">
      <c r="AD71224" s="183"/>
      <c r="AE71224" s="184"/>
      <c r="AF71224" s="184"/>
    </row>
    <row r="71225" spans="30:32" ht="24.75" customHeight="1">
      <c r="AD71225" s="183"/>
      <c r="AE71225" s="184"/>
      <c r="AF71225" s="184"/>
    </row>
    <row r="71226" spans="30:32" ht="24.75" customHeight="1">
      <c r="AD71226" s="183"/>
      <c r="AE71226" s="184"/>
      <c r="AF71226" s="184"/>
    </row>
    <row r="71227" spans="30:32" ht="24.75" customHeight="1">
      <c r="AD71227" s="183"/>
      <c r="AE71227" s="184"/>
      <c r="AF71227" s="184"/>
    </row>
    <row r="71228" spans="30:32" ht="24.75" customHeight="1">
      <c r="AD71228" s="183"/>
      <c r="AE71228" s="184"/>
      <c r="AF71228" s="184"/>
    </row>
    <row r="71229" spans="30:32" ht="24.75" customHeight="1">
      <c r="AD71229" s="183"/>
      <c r="AE71229" s="184"/>
      <c r="AF71229" s="184"/>
    </row>
    <row r="71230" spans="30:32" ht="24.75" customHeight="1">
      <c r="AD71230" s="183"/>
      <c r="AE71230" s="184"/>
      <c r="AF71230" s="184"/>
    </row>
    <row r="71231" spans="30:32" ht="24.75" customHeight="1">
      <c r="AD71231" s="183"/>
      <c r="AE71231" s="184"/>
      <c r="AF71231" s="184"/>
    </row>
    <row r="71232" spans="30:32" ht="24.75" customHeight="1">
      <c r="AD71232" s="183"/>
      <c r="AE71232" s="184"/>
      <c r="AF71232" s="184"/>
    </row>
    <row r="71233" spans="30:32" ht="24.75" customHeight="1">
      <c r="AD71233" s="183"/>
      <c r="AE71233" s="184"/>
      <c r="AF71233" s="184"/>
    </row>
    <row r="71234" spans="30:32" ht="24.75" customHeight="1">
      <c r="AD71234" s="183"/>
      <c r="AE71234" s="184"/>
      <c r="AF71234" s="184"/>
    </row>
    <row r="71235" spans="30:32" ht="24.75" customHeight="1">
      <c r="AD71235" s="183"/>
      <c r="AE71235" s="184"/>
      <c r="AF71235" s="184"/>
    </row>
    <row r="71236" spans="30:32" ht="24.75" customHeight="1">
      <c r="AD71236" s="183"/>
      <c r="AE71236" s="184"/>
      <c r="AF71236" s="184"/>
    </row>
    <row r="71237" spans="30:32" ht="24.75" customHeight="1">
      <c r="AD71237" s="183"/>
      <c r="AE71237" s="184"/>
      <c r="AF71237" s="184"/>
    </row>
    <row r="71238" spans="30:32" ht="24.75" customHeight="1">
      <c r="AD71238" s="183"/>
      <c r="AE71238" s="184"/>
      <c r="AF71238" s="184"/>
    </row>
    <row r="71239" spans="30:32" ht="24.75" customHeight="1">
      <c r="AD71239" s="183"/>
      <c r="AE71239" s="184"/>
      <c r="AF71239" s="184"/>
    </row>
    <row r="71240" spans="30:32" ht="24.75" customHeight="1">
      <c r="AD71240" s="183"/>
      <c r="AE71240" s="184"/>
      <c r="AF71240" s="184"/>
    </row>
    <row r="71241" spans="30:32" ht="24.75" customHeight="1">
      <c r="AD71241" s="183"/>
      <c r="AE71241" s="184"/>
      <c r="AF71241" s="184"/>
    </row>
    <row r="71242" spans="30:32" ht="24.75" customHeight="1">
      <c r="AD71242" s="183"/>
      <c r="AE71242" s="184"/>
      <c r="AF71242" s="184"/>
    </row>
    <row r="71243" spans="30:32" ht="24.75" customHeight="1">
      <c r="AD71243" s="183"/>
      <c r="AE71243" s="184"/>
      <c r="AF71243" s="184"/>
    </row>
    <row r="71244" spans="30:32" ht="24.75" customHeight="1">
      <c r="AD71244" s="183"/>
      <c r="AE71244" s="184"/>
      <c r="AF71244" s="184"/>
    </row>
    <row r="71245" spans="30:32" ht="24.75" customHeight="1">
      <c r="AD71245" s="183"/>
      <c r="AE71245" s="184"/>
      <c r="AF71245" s="184"/>
    </row>
    <row r="71246" spans="30:32" ht="24.75" customHeight="1">
      <c r="AD71246" s="183"/>
      <c r="AE71246" s="184"/>
      <c r="AF71246" s="184"/>
    </row>
    <row r="71247" spans="30:32" ht="24.75" customHeight="1">
      <c r="AD71247" s="183"/>
      <c r="AE71247" s="184"/>
      <c r="AF71247" s="184"/>
    </row>
    <row r="71248" spans="30:32" ht="24.75" customHeight="1">
      <c r="AD71248" s="183"/>
      <c r="AE71248" s="184"/>
      <c r="AF71248" s="184"/>
    </row>
    <row r="71249" spans="30:32" ht="24.75" customHeight="1">
      <c r="AD71249" s="183"/>
      <c r="AE71249" s="184"/>
      <c r="AF71249" s="184"/>
    </row>
    <row r="71250" spans="30:32" ht="24.75" customHeight="1">
      <c r="AD71250" s="183"/>
      <c r="AE71250" s="184"/>
      <c r="AF71250" s="184"/>
    </row>
    <row r="71251" spans="30:32" ht="24.75" customHeight="1">
      <c r="AD71251" s="183"/>
      <c r="AE71251" s="184"/>
      <c r="AF71251" s="184"/>
    </row>
    <row r="71252" spans="30:32" ht="24.75" customHeight="1">
      <c r="AD71252" s="183"/>
      <c r="AE71252" s="184"/>
      <c r="AF71252" s="184"/>
    </row>
    <row r="71253" spans="30:32" ht="24.75" customHeight="1">
      <c r="AD71253" s="183"/>
      <c r="AE71253" s="184"/>
      <c r="AF71253" s="184"/>
    </row>
    <row r="71254" spans="30:32" ht="24.75" customHeight="1">
      <c r="AD71254" s="183"/>
      <c r="AE71254" s="184"/>
      <c r="AF71254" s="184"/>
    </row>
    <row r="71255" spans="30:32" ht="24.75" customHeight="1">
      <c r="AD71255" s="183"/>
      <c r="AE71255" s="184"/>
      <c r="AF71255" s="184"/>
    </row>
    <row r="71256" spans="30:32" ht="24.75" customHeight="1">
      <c r="AD71256" s="183"/>
      <c r="AE71256" s="184"/>
      <c r="AF71256" s="184"/>
    </row>
    <row r="71257" spans="30:32" ht="24.75" customHeight="1">
      <c r="AD71257" s="183"/>
      <c r="AE71257" s="184"/>
      <c r="AF71257" s="184"/>
    </row>
    <row r="71258" spans="30:32" ht="24.75" customHeight="1">
      <c r="AD71258" s="183"/>
      <c r="AE71258" s="184"/>
      <c r="AF71258" s="184"/>
    </row>
    <row r="71259" spans="30:32" ht="24.75" customHeight="1">
      <c r="AD71259" s="183"/>
      <c r="AE71259" s="184"/>
      <c r="AF71259" s="184"/>
    </row>
    <row r="71260" spans="30:32" ht="24.75" customHeight="1">
      <c r="AD71260" s="183"/>
      <c r="AE71260" s="184"/>
      <c r="AF71260" s="184"/>
    </row>
    <row r="71261" spans="30:32" ht="24.75" customHeight="1">
      <c r="AD71261" s="183"/>
      <c r="AE71261" s="184"/>
      <c r="AF71261" s="184"/>
    </row>
    <row r="71262" spans="30:32" ht="24.75" customHeight="1">
      <c r="AD71262" s="183"/>
      <c r="AE71262" s="184"/>
      <c r="AF71262" s="184"/>
    </row>
    <row r="71263" spans="30:32" ht="24.75" customHeight="1">
      <c r="AD71263" s="183"/>
      <c r="AE71263" s="184"/>
      <c r="AF71263" s="184"/>
    </row>
    <row r="71264" spans="30:32" ht="24.75" customHeight="1">
      <c r="AD71264" s="183"/>
      <c r="AE71264" s="184"/>
      <c r="AF71264" s="184"/>
    </row>
    <row r="71265" spans="30:32" ht="24.75" customHeight="1">
      <c r="AD71265" s="183"/>
      <c r="AE71265" s="184"/>
      <c r="AF71265" s="184"/>
    </row>
    <row r="71266" spans="30:32" ht="24.75" customHeight="1">
      <c r="AD71266" s="183"/>
      <c r="AE71266" s="184"/>
      <c r="AF71266" s="184"/>
    </row>
    <row r="71267" spans="30:32" ht="24.75" customHeight="1">
      <c r="AD71267" s="183"/>
      <c r="AE71267" s="184"/>
      <c r="AF71267" s="184"/>
    </row>
    <row r="71268" spans="30:32" ht="24.75" customHeight="1">
      <c r="AD71268" s="183"/>
      <c r="AE71268" s="184"/>
      <c r="AF71268" s="184"/>
    </row>
    <row r="71269" spans="30:32" ht="24.75" customHeight="1">
      <c r="AD71269" s="183"/>
      <c r="AE71269" s="184"/>
      <c r="AF71269" s="184"/>
    </row>
    <row r="71270" spans="30:32" ht="24.75" customHeight="1">
      <c r="AD71270" s="183"/>
      <c r="AE71270" s="184"/>
      <c r="AF71270" s="184"/>
    </row>
    <row r="71271" spans="30:32" ht="24.75" customHeight="1">
      <c r="AD71271" s="183"/>
      <c r="AE71271" s="184"/>
      <c r="AF71271" s="184"/>
    </row>
    <row r="71272" spans="30:32" ht="24.75" customHeight="1">
      <c r="AD71272" s="183"/>
      <c r="AE71272" s="184"/>
      <c r="AF71272" s="184"/>
    </row>
    <row r="71273" spans="30:32" ht="24.75" customHeight="1">
      <c r="AD71273" s="183"/>
      <c r="AE71273" s="184"/>
      <c r="AF71273" s="184"/>
    </row>
    <row r="71274" spans="30:32" ht="24.75" customHeight="1">
      <c r="AD71274" s="183"/>
      <c r="AE71274" s="184"/>
      <c r="AF71274" s="184"/>
    </row>
    <row r="71275" spans="30:32" ht="24.75" customHeight="1">
      <c r="AD71275" s="183"/>
      <c r="AE71275" s="184"/>
      <c r="AF71275" s="184"/>
    </row>
    <row r="71276" spans="30:32" ht="24.75" customHeight="1">
      <c r="AD71276" s="183"/>
      <c r="AE71276" s="184"/>
      <c r="AF71276" s="184"/>
    </row>
    <row r="71277" spans="30:32" ht="24.75" customHeight="1">
      <c r="AD71277" s="183"/>
      <c r="AE71277" s="184"/>
      <c r="AF71277" s="184"/>
    </row>
    <row r="71278" spans="30:32" ht="24.75" customHeight="1">
      <c r="AD71278" s="183"/>
      <c r="AE71278" s="184"/>
      <c r="AF71278" s="184"/>
    </row>
    <row r="71279" spans="30:32" ht="24.75" customHeight="1">
      <c r="AD71279" s="183"/>
      <c r="AE71279" s="184"/>
      <c r="AF71279" s="184"/>
    </row>
    <row r="71280" spans="30:32" ht="24.75" customHeight="1">
      <c r="AD71280" s="183"/>
      <c r="AE71280" s="184"/>
      <c r="AF71280" s="184"/>
    </row>
    <row r="71281" spans="30:32" ht="24.75" customHeight="1">
      <c r="AD71281" s="183"/>
      <c r="AE71281" s="184"/>
      <c r="AF71281" s="184"/>
    </row>
    <row r="71282" spans="30:32" ht="24.75" customHeight="1">
      <c r="AD71282" s="183"/>
      <c r="AE71282" s="184"/>
      <c r="AF71282" s="184"/>
    </row>
    <row r="71283" spans="30:32" ht="24.75" customHeight="1">
      <c r="AD71283" s="183"/>
      <c r="AE71283" s="184"/>
      <c r="AF71283" s="184"/>
    </row>
    <row r="71284" spans="30:32" ht="24.75" customHeight="1">
      <c r="AD71284" s="183"/>
      <c r="AE71284" s="184"/>
      <c r="AF71284" s="184"/>
    </row>
    <row r="71285" spans="30:32" ht="24.75" customHeight="1">
      <c r="AD71285" s="183"/>
      <c r="AE71285" s="184"/>
      <c r="AF71285" s="184"/>
    </row>
    <row r="71286" spans="30:32" ht="24.75" customHeight="1">
      <c r="AD71286" s="183"/>
      <c r="AE71286" s="184"/>
      <c r="AF71286" s="184"/>
    </row>
    <row r="71287" spans="30:32" ht="24.75" customHeight="1">
      <c r="AD71287" s="183"/>
      <c r="AE71287" s="184"/>
      <c r="AF71287" s="184"/>
    </row>
    <row r="71288" spans="30:32" ht="24.75" customHeight="1">
      <c r="AD71288" s="183"/>
      <c r="AE71288" s="184"/>
      <c r="AF71288" s="184"/>
    </row>
    <row r="71289" spans="30:32" ht="24.75" customHeight="1">
      <c r="AD71289" s="183"/>
      <c r="AE71289" s="184"/>
      <c r="AF71289" s="184"/>
    </row>
    <row r="71290" spans="30:32" ht="24.75" customHeight="1">
      <c r="AD71290" s="183"/>
      <c r="AE71290" s="184"/>
      <c r="AF71290" s="184"/>
    </row>
    <row r="71291" spans="30:32" ht="24.75" customHeight="1">
      <c r="AD71291" s="183"/>
      <c r="AE71291" s="184"/>
      <c r="AF71291" s="184"/>
    </row>
    <row r="71292" spans="30:32" ht="24.75" customHeight="1">
      <c r="AD71292" s="183"/>
      <c r="AE71292" s="184"/>
      <c r="AF71292" s="184"/>
    </row>
    <row r="71293" spans="30:32" ht="24.75" customHeight="1">
      <c r="AD71293" s="183"/>
      <c r="AE71293" s="184"/>
      <c r="AF71293" s="184"/>
    </row>
    <row r="71294" spans="30:32" ht="24.75" customHeight="1">
      <c r="AD71294" s="183"/>
      <c r="AE71294" s="184"/>
      <c r="AF71294" s="184"/>
    </row>
    <row r="71295" spans="30:32" ht="24.75" customHeight="1">
      <c r="AD71295" s="183"/>
      <c r="AE71295" s="184"/>
      <c r="AF71295" s="184"/>
    </row>
    <row r="71296" spans="30:32" ht="24.75" customHeight="1">
      <c r="AD71296" s="183"/>
      <c r="AE71296" s="184"/>
      <c r="AF71296" s="184"/>
    </row>
    <row r="71297" spans="30:32" ht="24.75" customHeight="1">
      <c r="AD71297" s="183"/>
      <c r="AE71297" s="184"/>
      <c r="AF71297" s="184"/>
    </row>
    <row r="71298" spans="30:32" ht="24.75" customHeight="1">
      <c r="AD71298" s="183"/>
      <c r="AE71298" s="184"/>
      <c r="AF71298" s="184"/>
    </row>
    <row r="71299" spans="30:32" ht="24.75" customHeight="1">
      <c r="AD71299" s="183"/>
      <c r="AE71299" s="184"/>
      <c r="AF71299" s="184"/>
    </row>
    <row r="71300" spans="30:32" ht="24.75" customHeight="1">
      <c r="AD71300" s="183"/>
      <c r="AE71300" s="184"/>
      <c r="AF71300" s="184"/>
    </row>
    <row r="71301" spans="30:32" ht="24.75" customHeight="1">
      <c r="AD71301" s="183"/>
      <c r="AE71301" s="184"/>
      <c r="AF71301" s="184"/>
    </row>
    <row r="71302" spans="30:32" ht="24.75" customHeight="1">
      <c r="AD71302" s="183"/>
      <c r="AE71302" s="184"/>
      <c r="AF71302" s="184"/>
    </row>
    <row r="71303" spans="30:32" ht="24.75" customHeight="1">
      <c r="AD71303" s="183"/>
      <c r="AE71303" s="184"/>
      <c r="AF71303" s="184"/>
    </row>
    <row r="71304" spans="30:32" ht="24.75" customHeight="1">
      <c r="AD71304" s="183"/>
      <c r="AE71304" s="184"/>
      <c r="AF71304" s="184"/>
    </row>
    <row r="71305" spans="30:32" ht="24.75" customHeight="1">
      <c r="AD71305" s="183"/>
      <c r="AE71305" s="184"/>
      <c r="AF71305" s="184"/>
    </row>
    <row r="71306" spans="30:32" ht="24.75" customHeight="1">
      <c r="AD71306" s="183"/>
      <c r="AE71306" s="184"/>
      <c r="AF71306" s="184"/>
    </row>
    <row r="71307" spans="30:32" ht="24.75" customHeight="1">
      <c r="AD71307" s="183"/>
      <c r="AE71307" s="184"/>
      <c r="AF71307" s="184"/>
    </row>
    <row r="71308" spans="30:32" ht="24.75" customHeight="1">
      <c r="AD71308" s="183"/>
      <c r="AE71308" s="184"/>
      <c r="AF71308" s="184"/>
    </row>
    <row r="71309" spans="30:32" ht="24.75" customHeight="1">
      <c r="AD71309" s="183"/>
      <c r="AE71309" s="184"/>
      <c r="AF71309" s="184"/>
    </row>
    <row r="71310" spans="30:32" ht="24.75" customHeight="1">
      <c r="AD71310" s="183"/>
      <c r="AE71310" s="184"/>
      <c r="AF71310" s="184"/>
    </row>
    <row r="71311" spans="30:32" ht="24.75" customHeight="1">
      <c r="AD71311" s="183"/>
      <c r="AE71311" s="184"/>
      <c r="AF71311" s="184"/>
    </row>
    <row r="71312" spans="30:32" ht="24.75" customHeight="1">
      <c r="AD71312" s="183"/>
      <c r="AE71312" s="184"/>
      <c r="AF71312" s="184"/>
    </row>
    <row r="71313" spans="30:32" ht="24.75" customHeight="1">
      <c r="AD71313" s="183"/>
      <c r="AE71313" s="184"/>
      <c r="AF71313" s="184"/>
    </row>
    <row r="71314" spans="30:32" ht="24.75" customHeight="1">
      <c r="AD71314" s="183"/>
      <c r="AE71314" s="184"/>
      <c r="AF71314" s="184"/>
    </row>
    <row r="71315" spans="30:32" ht="24.75" customHeight="1">
      <c r="AD71315" s="183"/>
      <c r="AE71315" s="184"/>
      <c r="AF71315" s="184"/>
    </row>
    <row r="71316" spans="30:32" ht="24.75" customHeight="1">
      <c r="AD71316" s="183"/>
      <c r="AE71316" s="184"/>
      <c r="AF71316" s="184"/>
    </row>
    <row r="71317" spans="30:32" ht="24.75" customHeight="1">
      <c r="AD71317" s="183"/>
      <c r="AE71317" s="184"/>
      <c r="AF71317" s="184"/>
    </row>
    <row r="71318" spans="30:32" ht="24.75" customHeight="1">
      <c r="AD71318" s="183"/>
      <c r="AE71318" s="184"/>
      <c r="AF71318" s="184"/>
    </row>
    <row r="71319" spans="30:32" ht="24.75" customHeight="1">
      <c r="AD71319" s="183"/>
      <c r="AE71319" s="184"/>
      <c r="AF71319" s="184"/>
    </row>
    <row r="71320" spans="30:32" ht="24.75" customHeight="1">
      <c r="AD71320" s="183"/>
      <c r="AE71320" s="184"/>
      <c r="AF71320" s="184"/>
    </row>
    <row r="71321" spans="30:32" ht="24.75" customHeight="1">
      <c r="AD71321" s="183"/>
      <c r="AE71321" s="184"/>
      <c r="AF71321" s="184"/>
    </row>
    <row r="71322" spans="30:32" ht="24.75" customHeight="1">
      <c r="AD71322" s="183"/>
      <c r="AE71322" s="184"/>
      <c r="AF71322" s="184"/>
    </row>
    <row r="71323" spans="30:32" ht="24.75" customHeight="1">
      <c r="AD71323" s="183"/>
      <c r="AE71323" s="184"/>
      <c r="AF71323" s="184"/>
    </row>
    <row r="71324" spans="30:32" ht="24.75" customHeight="1">
      <c r="AD71324" s="183"/>
      <c r="AE71324" s="184"/>
      <c r="AF71324" s="184"/>
    </row>
    <row r="71325" spans="30:32" ht="24.75" customHeight="1">
      <c r="AD71325" s="183"/>
      <c r="AE71325" s="184"/>
      <c r="AF71325" s="184"/>
    </row>
    <row r="71326" spans="30:32" ht="24.75" customHeight="1">
      <c r="AD71326" s="183"/>
      <c r="AE71326" s="184"/>
      <c r="AF71326" s="184"/>
    </row>
    <row r="71327" spans="30:32" ht="24.75" customHeight="1">
      <c r="AD71327" s="183"/>
      <c r="AE71327" s="184"/>
      <c r="AF71327" s="184"/>
    </row>
    <row r="71328" spans="30:32" ht="24.75" customHeight="1">
      <c r="AD71328" s="183"/>
      <c r="AE71328" s="184"/>
      <c r="AF71328" s="184"/>
    </row>
    <row r="71329" spans="30:32" ht="24.75" customHeight="1">
      <c r="AD71329" s="183"/>
      <c r="AE71329" s="184"/>
      <c r="AF71329" s="184"/>
    </row>
    <row r="71330" spans="30:32" ht="24.75" customHeight="1">
      <c r="AD71330" s="183"/>
      <c r="AE71330" s="184"/>
      <c r="AF71330" s="184"/>
    </row>
    <row r="71331" spans="30:32" ht="24.75" customHeight="1">
      <c r="AD71331" s="183"/>
      <c r="AE71331" s="184"/>
      <c r="AF71331" s="184"/>
    </row>
    <row r="71332" spans="30:32" ht="24.75" customHeight="1">
      <c r="AD71332" s="183"/>
      <c r="AE71332" s="184"/>
      <c r="AF71332" s="184"/>
    </row>
    <row r="71333" spans="30:32" ht="24.75" customHeight="1">
      <c r="AD71333" s="183"/>
      <c r="AE71333" s="184"/>
      <c r="AF71333" s="184"/>
    </row>
    <row r="71334" spans="30:32" ht="24.75" customHeight="1">
      <c r="AD71334" s="183"/>
      <c r="AE71334" s="184"/>
      <c r="AF71334" s="184"/>
    </row>
    <row r="71335" spans="30:32" ht="24.75" customHeight="1">
      <c r="AD71335" s="183"/>
      <c r="AE71335" s="184"/>
      <c r="AF71335" s="184"/>
    </row>
    <row r="71336" spans="30:32" ht="24.75" customHeight="1">
      <c r="AD71336" s="183"/>
      <c r="AE71336" s="184"/>
      <c r="AF71336" s="184"/>
    </row>
    <row r="71337" spans="30:32" ht="24.75" customHeight="1">
      <c r="AD71337" s="183"/>
      <c r="AE71337" s="184"/>
      <c r="AF71337" s="184"/>
    </row>
    <row r="71338" spans="30:32" ht="24.75" customHeight="1">
      <c r="AD71338" s="183"/>
      <c r="AE71338" s="184"/>
      <c r="AF71338" s="184"/>
    </row>
    <row r="71339" spans="30:32" ht="24.75" customHeight="1">
      <c r="AD71339" s="183"/>
      <c r="AE71339" s="184"/>
      <c r="AF71339" s="184"/>
    </row>
    <row r="71340" spans="30:32" ht="24.75" customHeight="1">
      <c r="AD71340" s="183"/>
      <c r="AE71340" s="184"/>
      <c r="AF71340" s="184"/>
    </row>
    <row r="71341" spans="30:32" ht="24.75" customHeight="1">
      <c r="AD71341" s="183"/>
      <c r="AE71341" s="184"/>
      <c r="AF71341" s="184"/>
    </row>
    <row r="71342" spans="30:32" ht="24.75" customHeight="1">
      <c r="AD71342" s="183"/>
      <c r="AE71342" s="184"/>
      <c r="AF71342" s="184"/>
    </row>
    <row r="71343" spans="30:32" ht="24.75" customHeight="1">
      <c r="AD71343" s="183"/>
      <c r="AE71343" s="184"/>
      <c r="AF71343" s="184"/>
    </row>
    <row r="71344" spans="30:32" ht="24.75" customHeight="1">
      <c r="AD71344" s="183"/>
      <c r="AE71344" s="184"/>
      <c r="AF71344" s="184"/>
    </row>
    <row r="71345" spans="30:32" ht="24.75" customHeight="1">
      <c r="AD71345" s="183"/>
      <c r="AE71345" s="184"/>
      <c r="AF71345" s="184"/>
    </row>
    <row r="71346" spans="30:32" ht="24.75" customHeight="1">
      <c r="AD71346" s="183"/>
      <c r="AE71346" s="184"/>
      <c r="AF71346" s="184"/>
    </row>
    <row r="71347" spans="30:32" ht="24.75" customHeight="1">
      <c r="AD71347" s="183"/>
      <c r="AE71347" s="184"/>
      <c r="AF71347" s="184"/>
    </row>
    <row r="71348" spans="30:32" ht="24.75" customHeight="1">
      <c r="AD71348" s="183"/>
      <c r="AE71348" s="184"/>
      <c r="AF71348" s="184"/>
    </row>
    <row r="71349" spans="30:32" ht="24.75" customHeight="1">
      <c r="AD71349" s="183"/>
      <c r="AE71349" s="184"/>
      <c r="AF71349" s="184"/>
    </row>
    <row r="71350" spans="30:32" ht="24.75" customHeight="1">
      <c r="AD71350" s="183"/>
      <c r="AE71350" s="184"/>
      <c r="AF71350" s="184"/>
    </row>
    <row r="71351" spans="30:32" ht="24.75" customHeight="1">
      <c r="AD71351" s="183"/>
      <c r="AE71351" s="184"/>
      <c r="AF71351" s="184"/>
    </row>
    <row r="71352" spans="30:32" ht="24.75" customHeight="1">
      <c r="AD71352" s="183"/>
      <c r="AE71352" s="184"/>
      <c r="AF71352" s="184"/>
    </row>
    <row r="71353" spans="30:32" ht="24.75" customHeight="1">
      <c r="AD71353" s="183"/>
      <c r="AE71353" s="184"/>
      <c r="AF71353" s="184"/>
    </row>
    <row r="71354" spans="30:32" ht="24.75" customHeight="1">
      <c r="AD71354" s="183"/>
      <c r="AE71354" s="184"/>
      <c r="AF71354" s="184"/>
    </row>
    <row r="71355" spans="30:32" ht="24.75" customHeight="1">
      <c r="AD71355" s="183"/>
      <c r="AE71355" s="184"/>
      <c r="AF71355" s="184"/>
    </row>
    <row r="71356" spans="30:32" ht="24.75" customHeight="1">
      <c r="AD71356" s="183"/>
      <c r="AE71356" s="184"/>
      <c r="AF71356" s="184"/>
    </row>
    <row r="71357" spans="30:32" ht="24.75" customHeight="1">
      <c r="AD71357" s="183"/>
      <c r="AE71357" s="184"/>
      <c r="AF71357" s="184"/>
    </row>
    <row r="71358" spans="30:32" ht="24.75" customHeight="1">
      <c r="AD71358" s="183"/>
      <c r="AE71358" s="184"/>
      <c r="AF71358" s="184"/>
    </row>
    <row r="71359" spans="30:32" ht="24.75" customHeight="1">
      <c r="AD71359" s="183"/>
      <c r="AE71359" s="184"/>
      <c r="AF71359" s="184"/>
    </row>
    <row r="71360" spans="30:32" ht="24.75" customHeight="1">
      <c r="AD71360" s="183"/>
      <c r="AE71360" s="184"/>
      <c r="AF71360" s="184"/>
    </row>
    <row r="71361" spans="30:32" ht="24.75" customHeight="1">
      <c r="AD71361" s="183"/>
      <c r="AE71361" s="184"/>
      <c r="AF71361" s="184"/>
    </row>
    <row r="71362" spans="30:32" ht="24.75" customHeight="1">
      <c r="AD71362" s="183"/>
      <c r="AE71362" s="184"/>
      <c r="AF71362" s="184"/>
    </row>
    <row r="71363" spans="30:32" ht="24.75" customHeight="1">
      <c r="AD71363" s="183"/>
      <c r="AE71363" s="184"/>
      <c r="AF71363" s="184"/>
    </row>
    <row r="71364" spans="30:32" ht="24.75" customHeight="1">
      <c r="AD71364" s="183"/>
      <c r="AE71364" s="184"/>
      <c r="AF71364" s="184"/>
    </row>
    <row r="71365" spans="30:32" ht="24.75" customHeight="1">
      <c r="AD71365" s="183"/>
      <c r="AE71365" s="184"/>
      <c r="AF71365" s="184"/>
    </row>
    <row r="71366" spans="30:32" ht="24.75" customHeight="1">
      <c r="AD71366" s="183"/>
      <c r="AE71366" s="184"/>
      <c r="AF71366" s="184"/>
    </row>
    <row r="71367" spans="30:32" ht="24.75" customHeight="1">
      <c r="AD71367" s="183"/>
      <c r="AE71367" s="184"/>
      <c r="AF71367" s="184"/>
    </row>
    <row r="71368" spans="30:32" ht="24.75" customHeight="1">
      <c r="AD71368" s="183"/>
      <c r="AE71368" s="184"/>
      <c r="AF71368" s="184"/>
    </row>
    <row r="71369" spans="30:32" ht="24.75" customHeight="1">
      <c r="AD71369" s="183"/>
      <c r="AE71369" s="184"/>
      <c r="AF71369" s="184"/>
    </row>
    <row r="71370" spans="30:32" ht="24.75" customHeight="1">
      <c r="AD71370" s="183"/>
      <c r="AE71370" s="184"/>
      <c r="AF71370" s="184"/>
    </row>
    <row r="71371" spans="30:32" ht="24.75" customHeight="1">
      <c r="AD71371" s="183"/>
      <c r="AE71371" s="184"/>
      <c r="AF71371" s="184"/>
    </row>
    <row r="71372" spans="30:32" ht="24.75" customHeight="1">
      <c r="AD71372" s="183"/>
      <c r="AE71372" s="184"/>
      <c r="AF71372" s="184"/>
    </row>
    <row r="71373" spans="30:32" ht="24.75" customHeight="1">
      <c r="AD71373" s="183"/>
      <c r="AE71373" s="184"/>
      <c r="AF71373" s="184"/>
    </row>
    <row r="71374" spans="30:32" ht="24.75" customHeight="1">
      <c r="AD71374" s="183"/>
      <c r="AE71374" s="184"/>
      <c r="AF71374" s="184"/>
    </row>
    <row r="71375" spans="30:32" ht="24.75" customHeight="1">
      <c r="AD71375" s="183"/>
      <c r="AE71375" s="184"/>
      <c r="AF71375" s="184"/>
    </row>
    <row r="71376" spans="30:32" ht="24.75" customHeight="1">
      <c r="AD71376" s="183"/>
      <c r="AE71376" s="184"/>
      <c r="AF71376" s="184"/>
    </row>
    <row r="71377" spans="30:32" ht="24.75" customHeight="1">
      <c r="AD71377" s="183"/>
      <c r="AE71377" s="184"/>
      <c r="AF71377" s="184"/>
    </row>
    <row r="71378" spans="30:32" ht="24.75" customHeight="1">
      <c r="AD71378" s="183"/>
      <c r="AE71378" s="184"/>
      <c r="AF71378" s="184"/>
    </row>
    <row r="71379" spans="30:32" ht="24.75" customHeight="1">
      <c r="AD71379" s="183"/>
      <c r="AE71379" s="184"/>
      <c r="AF71379" s="184"/>
    </row>
    <row r="71380" spans="30:32" ht="24.75" customHeight="1">
      <c r="AD71380" s="183"/>
      <c r="AE71380" s="184"/>
      <c r="AF71380" s="184"/>
    </row>
    <row r="71381" spans="30:32" ht="24.75" customHeight="1">
      <c r="AD71381" s="183"/>
      <c r="AE71381" s="184"/>
      <c r="AF71381" s="184"/>
    </row>
    <row r="71382" spans="30:32" ht="24.75" customHeight="1">
      <c r="AD71382" s="183"/>
      <c r="AE71382" s="184"/>
      <c r="AF71382" s="184"/>
    </row>
    <row r="71383" spans="30:32" ht="24.75" customHeight="1">
      <c r="AD71383" s="183"/>
      <c r="AE71383" s="184"/>
      <c r="AF71383" s="184"/>
    </row>
    <row r="71384" spans="30:32" ht="24.75" customHeight="1">
      <c r="AD71384" s="183"/>
      <c r="AE71384" s="184"/>
      <c r="AF71384" s="184"/>
    </row>
    <row r="71385" spans="30:32" ht="24.75" customHeight="1">
      <c r="AD71385" s="183"/>
      <c r="AE71385" s="184"/>
      <c r="AF71385" s="184"/>
    </row>
    <row r="71386" spans="30:32" ht="24.75" customHeight="1">
      <c r="AD71386" s="183"/>
      <c r="AE71386" s="184"/>
      <c r="AF71386" s="184"/>
    </row>
    <row r="71387" spans="30:32" ht="24.75" customHeight="1">
      <c r="AD71387" s="183"/>
      <c r="AE71387" s="184"/>
      <c r="AF71387" s="184"/>
    </row>
    <row r="71388" spans="30:32" ht="24.75" customHeight="1">
      <c r="AD71388" s="183"/>
      <c r="AE71388" s="184"/>
      <c r="AF71388" s="184"/>
    </row>
    <row r="71389" spans="30:32" ht="24.75" customHeight="1">
      <c r="AD71389" s="183"/>
      <c r="AE71389" s="184"/>
      <c r="AF71389" s="184"/>
    </row>
    <row r="71390" spans="30:32" ht="24.75" customHeight="1">
      <c r="AD71390" s="183"/>
      <c r="AE71390" s="184"/>
      <c r="AF71390" s="184"/>
    </row>
    <row r="71391" spans="30:32" ht="24.75" customHeight="1">
      <c r="AD71391" s="183"/>
      <c r="AE71391" s="184"/>
      <c r="AF71391" s="184"/>
    </row>
    <row r="71392" spans="30:32" ht="24.75" customHeight="1">
      <c r="AD71392" s="183"/>
      <c r="AE71392" s="184"/>
      <c r="AF71392" s="184"/>
    </row>
    <row r="71393" spans="30:32" ht="24.75" customHeight="1">
      <c r="AD71393" s="183"/>
      <c r="AE71393" s="184"/>
      <c r="AF71393" s="184"/>
    </row>
    <row r="71394" spans="30:32" ht="24.75" customHeight="1">
      <c r="AD71394" s="183"/>
      <c r="AE71394" s="184"/>
      <c r="AF71394" s="184"/>
    </row>
    <row r="71395" spans="30:32" ht="24.75" customHeight="1">
      <c r="AD71395" s="183"/>
      <c r="AE71395" s="184"/>
      <c r="AF71395" s="184"/>
    </row>
    <row r="71396" spans="30:32" ht="24.75" customHeight="1">
      <c r="AD71396" s="183"/>
      <c r="AE71396" s="184"/>
      <c r="AF71396" s="184"/>
    </row>
    <row r="71397" spans="30:32" ht="24.75" customHeight="1">
      <c r="AD71397" s="183"/>
      <c r="AE71397" s="184"/>
      <c r="AF71397" s="184"/>
    </row>
    <row r="71398" spans="30:32" ht="24.75" customHeight="1">
      <c r="AD71398" s="183"/>
      <c r="AE71398" s="184"/>
      <c r="AF71398" s="184"/>
    </row>
    <row r="71399" spans="30:32" ht="24.75" customHeight="1">
      <c r="AD71399" s="183"/>
      <c r="AE71399" s="184"/>
      <c r="AF71399" s="184"/>
    </row>
    <row r="71400" spans="30:32" ht="24.75" customHeight="1">
      <c r="AD71400" s="183"/>
      <c r="AE71400" s="184"/>
      <c r="AF71400" s="184"/>
    </row>
    <row r="71401" spans="30:32" ht="24.75" customHeight="1">
      <c r="AD71401" s="183"/>
      <c r="AE71401" s="184"/>
      <c r="AF71401" s="184"/>
    </row>
    <row r="71402" spans="30:32" ht="24.75" customHeight="1">
      <c r="AD71402" s="183"/>
      <c r="AE71402" s="184"/>
      <c r="AF71402" s="184"/>
    </row>
    <row r="71403" spans="30:32" ht="24.75" customHeight="1">
      <c r="AD71403" s="183"/>
      <c r="AE71403" s="184"/>
      <c r="AF71403" s="184"/>
    </row>
    <row r="71404" spans="30:32" ht="24.75" customHeight="1">
      <c r="AD71404" s="183"/>
      <c r="AE71404" s="184"/>
      <c r="AF71404" s="184"/>
    </row>
    <row r="71405" spans="30:32" ht="24.75" customHeight="1">
      <c r="AD71405" s="183"/>
      <c r="AE71405" s="184"/>
      <c r="AF71405" s="184"/>
    </row>
    <row r="71406" spans="30:32" ht="24.75" customHeight="1">
      <c r="AD71406" s="183"/>
      <c r="AE71406" s="184"/>
      <c r="AF71406" s="184"/>
    </row>
    <row r="71407" spans="30:32" ht="24.75" customHeight="1">
      <c r="AD71407" s="183"/>
      <c r="AE71407" s="184"/>
      <c r="AF71407" s="184"/>
    </row>
    <row r="71408" spans="30:32" ht="24.75" customHeight="1">
      <c r="AD71408" s="183"/>
      <c r="AE71408" s="184"/>
      <c r="AF71408" s="184"/>
    </row>
    <row r="71409" spans="30:32" ht="24.75" customHeight="1">
      <c r="AD71409" s="183"/>
      <c r="AE71409" s="184"/>
      <c r="AF71409" s="184"/>
    </row>
    <row r="71410" spans="30:32" ht="24.75" customHeight="1">
      <c r="AD71410" s="183"/>
      <c r="AE71410" s="184"/>
      <c r="AF71410" s="184"/>
    </row>
    <row r="71411" spans="30:32" ht="24.75" customHeight="1">
      <c r="AD71411" s="183"/>
      <c r="AE71411" s="184"/>
      <c r="AF71411" s="184"/>
    </row>
    <row r="71412" spans="30:32" ht="24.75" customHeight="1">
      <c r="AD71412" s="183"/>
      <c r="AE71412" s="184"/>
      <c r="AF71412" s="184"/>
    </row>
    <row r="71413" spans="30:32" ht="24.75" customHeight="1">
      <c r="AD71413" s="183"/>
      <c r="AE71413" s="184"/>
      <c r="AF71413" s="184"/>
    </row>
    <row r="71414" spans="30:32" ht="24.75" customHeight="1">
      <c r="AD71414" s="183"/>
      <c r="AE71414" s="184"/>
      <c r="AF71414" s="184"/>
    </row>
    <row r="71415" spans="30:32" ht="24.75" customHeight="1">
      <c r="AD71415" s="183"/>
      <c r="AE71415" s="184"/>
      <c r="AF71415" s="184"/>
    </row>
    <row r="71416" spans="30:32" ht="24.75" customHeight="1">
      <c r="AD71416" s="183"/>
      <c r="AE71416" s="184"/>
      <c r="AF71416" s="184"/>
    </row>
    <row r="71417" spans="30:32" ht="24.75" customHeight="1">
      <c r="AD71417" s="183"/>
      <c r="AE71417" s="184"/>
      <c r="AF71417" s="184"/>
    </row>
    <row r="71418" spans="30:32" ht="24.75" customHeight="1">
      <c r="AD71418" s="183"/>
      <c r="AE71418" s="184"/>
      <c r="AF71418" s="184"/>
    </row>
    <row r="71419" spans="30:32" ht="24.75" customHeight="1">
      <c r="AD71419" s="183"/>
      <c r="AE71419" s="184"/>
      <c r="AF71419" s="184"/>
    </row>
    <row r="71420" spans="30:32" ht="24.75" customHeight="1">
      <c r="AD71420" s="183"/>
      <c r="AE71420" s="184"/>
      <c r="AF71420" s="184"/>
    </row>
    <row r="71421" spans="30:32" ht="24.75" customHeight="1">
      <c r="AD71421" s="183"/>
      <c r="AE71421" s="184"/>
      <c r="AF71421" s="184"/>
    </row>
    <row r="71422" spans="30:32" ht="24.75" customHeight="1">
      <c r="AD71422" s="183"/>
      <c r="AE71422" s="184"/>
      <c r="AF71422" s="184"/>
    </row>
    <row r="71423" spans="30:32" ht="24.75" customHeight="1">
      <c r="AD71423" s="183"/>
      <c r="AE71423" s="184"/>
      <c r="AF71423" s="184"/>
    </row>
    <row r="71424" spans="30:32" ht="24.75" customHeight="1">
      <c r="AD71424" s="183"/>
      <c r="AE71424" s="184"/>
      <c r="AF71424" s="184"/>
    </row>
    <row r="71425" spans="30:32" ht="24.75" customHeight="1">
      <c r="AD71425" s="183"/>
      <c r="AE71425" s="184"/>
      <c r="AF71425" s="184"/>
    </row>
    <row r="71426" spans="30:32" ht="24.75" customHeight="1">
      <c r="AD71426" s="183"/>
      <c r="AE71426" s="184"/>
      <c r="AF71426" s="184"/>
    </row>
    <row r="71427" spans="30:32" ht="24.75" customHeight="1">
      <c r="AD71427" s="183"/>
      <c r="AE71427" s="184"/>
      <c r="AF71427" s="184"/>
    </row>
    <row r="71428" spans="30:32" ht="24.75" customHeight="1">
      <c r="AD71428" s="183"/>
      <c r="AE71428" s="184"/>
      <c r="AF71428" s="184"/>
    </row>
    <row r="71429" spans="30:32" ht="24.75" customHeight="1">
      <c r="AD71429" s="183"/>
      <c r="AE71429" s="184"/>
      <c r="AF71429" s="184"/>
    </row>
    <row r="71430" spans="30:32" ht="24.75" customHeight="1">
      <c r="AD71430" s="183"/>
      <c r="AE71430" s="184"/>
      <c r="AF71430" s="184"/>
    </row>
    <row r="71431" spans="30:32" ht="24.75" customHeight="1">
      <c r="AD71431" s="183"/>
      <c r="AE71431" s="184"/>
      <c r="AF71431" s="184"/>
    </row>
    <row r="71432" spans="30:32" ht="24.75" customHeight="1">
      <c r="AD71432" s="183"/>
      <c r="AE71432" s="184"/>
      <c r="AF71432" s="184"/>
    </row>
    <row r="71433" spans="30:32" ht="24.75" customHeight="1">
      <c r="AD71433" s="183"/>
      <c r="AE71433" s="184"/>
      <c r="AF71433" s="184"/>
    </row>
    <row r="71434" spans="30:32" ht="24.75" customHeight="1">
      <c r="AD71434" s="183"/>
      <c r="AE71434" s="184"/>
      <c r="AF71434" s="184"/>
    </row>
    <row r="71435" spans="30:32" ht="24.75" customHeight="1">
      <c r="AD71435" s="183"/>
      <c r="AE71435" s="184"/>
      <c r="AF71435" s="184"/>
    </row>
    <row r="71436" spans="30:32" ht="24.75" customHeight="1">
      <c r="AD71436" s="183"/>
      <c r="AE71436" s="184"/>
      <c r="AF71436" s="184"/>
    </row>
    <row r="71437" spans="30:32" ht="24.75" customHeight="1">
      <c r="AD71437" s="183"/>
      <c r="AE71437" s="184"/>
      <c r="AF71437" s="184"/>
    </row>
    <row r="71438" spans="30:32" ht="24.75" customHeight="1">
      <c r="AD71438" s="183"/>
      <c r="AE71438" s="184"/>
      <c r="AF71438" s="184"/>
    </row>
    <row r="71439" spans="30:32" ht="24.75" customHeight="1">
      <c r="AD71439" s="183"/>
      <c r="AE71439" s="184"/>
      <c r="AF71439" s="184"/>
    </row>
    <row r="71440" spans="30:32" ht="24.75" customHeight="1">
      <c r="AD71440" s="183"/>
      <c r="AE71440" s="184"/>
      <c r="AF71440" s="184"/>
    </row>
    <row r="71441" spans="30:32" ht="24.75" customHeight="1">
      <c r="AD71441" s="183"/>
      <c r="AE71441" s="184"/>
      <c r="AF71441" s="184"/>
    </row>
    <row r="71442" spans="30:32" ht="24.75" customHeight="1">
      <c r="AD71442" s="183"/>
      <c r="AE71442" s="184"/>
      <c r="AF71442" s="184"/>
    </row>
    <row r="71443" spans="30:32" ht="24.75" customHeight="1">
      <c r="AD71443" s="183"/>
      <c r="AE71443" s="184"/>
      <c r="AF71443" s="184"/>
    </row>
    <row r="71444" spans="30:32" ht="24.75" customHeight="1">
      <c r="AD71444" s="183"/>
      <c r="AE71444" s="184"/>
      <c r="AF71444" s="184"/>
    </row>
    <row r="71445" spans="30:32" ht="24.75" customHeight="1">
      <c r="AD71445" s="183"/>
      <c r="AE71445" s="184"/>
      <c r="AF71445" s="184"/>
    </row>
    <row r="71446" spans="30:32" ht="24.75" customHeight="1">
      <c r="AD71446" s="183"/>
      <c r="AE71446" s="184"/>
      <c r="AF71446" s="184"/>
    </row>
    <row r="71447" spans="30:32" ht="24.75" customHeight="1">
      <c r="AD71447" s="183"/>
      <c r="AE71447" s="184"/>
      <c r="AF71447" s="184"/>
    </row>
    <row r="71448" spans="30:32" ht="24.75" customHeight="1">
      <c r="AD71448" s="183"/>
      <c r="AE71448" s="184"/>
      <c r="AF71448" s="184"/>
    </row>
    <row r="71449" spans="30:32" ht="24.75" customHeight="1">
      <c r="AD71449" s="183"/>
      <c r="AE71449" s="184"/>
      <c r="AF71449" s="184"/>
    </row>
    <row r="71450" spans="30:32" ht="24.75" customHeight="1">
      <c r="AD71450" s="183"/>
      <c r="AE71450" s="184"/>
      <c r="AF71450" s="184"/>
    </row>
    <row r="71451" spans="30:32" ht="24.75" customHeight="1">
      <c r="AD71451" s="183"/>
      <c r="AE71451" s="184"/>
      <c r="AF71451" s="184"/>
    </row>
    <row r="71452" spans="30:32" ht="24.75" customHeight="1">
      <c r="AD71452" s="183"/>
      <c r="AE71452" s="184"/>
      <c r="AF71452" s="184"/>
    </row>
    <row r="71453" spans="30:32" ht="24.75" customHeight="1">
      <c r="AD71453" s="183"/>
      <c r="AE71453" s="184"/>
      <c r="AF71453" s="184"/>
    </row>
    <row r="71454" spans="30:32" ht="24.75" customHeight="1">
      <c r="AD71454" s="183"/>
      <c r="AE71454" s="184"/>
      <c r="AF71454" s="184"/>
    </row>
    <row r="71455" spans="30:32" ht="24.75" customHeight="1">
      <c r="AD71455" s="183"/>
      <c r="AE71455" s="184"/>
      <c r="AF71455" s="184"/>
    </row>
    <row r="71456" spans="30:32" ht="24.75" customHeight="1">
      <c r="AD71456" s="183"/>
      <c r="AE71456" s="184"/>
      <c r="AF71456" s="184"/>
    </row>
    <row r="71457" spans="30:32" ht="24.75" customHeight="1">
      <c r="AD71457" s="183"/>
      <c r="AE71457" s="184"/>
      <c r="AF71457" s="184"/>
    </row>
    <row r="71458" spans="30:32" ht="24.75" customHeight="1">
      <c r="AD71458" s="183"/>
      <c r="AE71458" s="184"/>
      <c r="AF71458" s="184"/>
    </row>
    <row r="71459" spans="30:32" ht="24.75" customHeight="1">
      <c r="AD71459" s="183"/>
      <c r="AE71459" s="184"/>
      <c r="AF71459" s="184"/>
    </row>
    <row r="71460" spans="30:32" ht="24.75" customHeight="1">
      <c r="AD71460" s="183"/>
      <c r="AE71460" s="184"/>
      <c r="AF71460" s="184"/>
    </row>
    <row r="71461" spans="30:32" ht="24.75" customHeight="1">
      <c r="AD71461" s="183"/>
      <c r="AE71461" s="184"/>
      <c r="AF71461" s="184"/>
    </row>
    <row r="71462" spans="30:32" ht="24.75" customHeight="1">
      <c r="AD71462" s="183"/>
      <c r="AE71462" s="184"/>
      <c r="AF71462" s="184"/>
    </row>
    <row r="71463" spans="30:32" ht="24.75" customHeight="1">
      <c r="AD71463" s="183"/>
      <c r="AE71463" s="184"/>
      <c r="AF71463" s="184"/>
    </row>
    <row r="71464" spans="30:32" ht="24.75" customHeight="1">
      <c r="AD71464" s="183"/>
      <c r="AE71464" s="184"/>
      <c r="AF71464" s="184"/>
    </row>
    <row r="71465" spans="30:32" ht="24.75" customHeight="1">
      <c r="AD71465" s="183"/>
      <c r="AE71465" s="184"/>
      <c r="AF71465" s="184"/>
    </row>
    <row r="71466" spans="30:32" ht="24.75" customHeight="1">
      <c r="AD71466" s="183"/>
      <c r="AE71466" s="184"/>
      <c r="AF71466" s="184"/>
    </row>
    <row r="71467" spans="30:32" ht="24.75" customHeight="1">
      <c r="AD71467" s="183"/>
      <c r="AE71467" s="184"/>
      <c r="AF71467" s="184"/>
    </row>
    <row r="71468" spans="30:32" ht="24.75" customHeight="1">
      <c r="AD71468" s="183"/>
      <c r="AE71468" s="184"/>
      <c r="AF71468" s="184"/>
    </row>
    <row r="71469" spans="30:32" ht="24.75" customHeight="1">
      <c r="AD71469" s="183"/>
      <c r="AE71469" s="184"/>
      <c r="AF71469" s="184"/>
    </row>
    <row r="71470" spans="30:32" ht="24.75" customHeight="1">
      <c r="AD71470" s="183"/>
      <c r="AE71470" s="184"/>
      <c r="AF71470" s="184"/>
    </row>
    <row r="71471" spans="30:32" ht="24.75" customHeight="1">
      <c r="AD71471" s="183"/>
      <c r="AE71471" s="184"/>
      <c r="AF71471" s="184"/>
    </row>
    <row r="71472" spans="30:32" ht="24.75" customHeight="1">
      <c r="AD71472" s="183"/>
      <c r="AE71472" s="184"/>
      <c r="AF71472" s="184"/>
    </row>
    <row r="71473" spans="30:32" ht="24.75" customHeight="1">
      <c r="AD71473" s="183"/>
      <c r="AE71473" s="184"/>
      <c r="AF71473" s="184"/>
    </row>
    <row r="71474" spans="30:32" ht="24.75" customHeight="1">
      <c r="AD71474" s="183"/>
      <c r="AE71474" s="184"/>
      <c r="AF71474" s="184"/>
    </row>
    <row r="71475" spans="30:32" ht="24.75" customHeight="1">
      <c r="AD71475" s="183"/>
      <c r="AE71475" s="184"/>
      <c r="AF71475" s="184"/>
    </row>
    <row r="71476" spans="30:32" ht="24.75" customHeight="1">
      <c r="AD71476" s="183"/>
      <c r="AE71476" s="184"/>
      <c r="AF71476" s="184"/>
    </row>
    <row r="71477" spans="30:32" ht="24.75" customHeight="1">
      <c r="AD71477" s="183"/>
      <c r="AE71477" s="184"/>
      <c r="AF71477" s="184"/>
    </row>
    <row r="71478" spans="30:32" ht="24.75" customHeight="1">
      <c r="AD71478" s="183"/>
      <c r="AE71478" s="184"/>
      <c r="AF71478" s="184"/>
    </row>
    <row r="71479" spans="30:32" ht="24.75" customHeight="1">
      <c r="AD71479" s="183"/>
      <c r="AE71479" s="184"/>
      <c r="AF71479" s="184"/>
    </row>
    <row r="71480" spans="30:32" ht="24.75" customHeight="1">
      <c r="AD71480" s="183"/>
      <c r="AE71480" s="184"/>
      <c r="AF71480" s="184"/>
    </row>
    <row r="71481" spans="30:32" ht="24.75" customHeight="1">
      <c r="AD71481" s="183"/>
      <c r="AE71481" s="184"/>
      <c r="AF71481" s="184"/>
    </row>
    <row r="71482" spans="30:32" ht="24.75" customHeight="1">
      <c r="AD71482" s="183"/>
      <c r="AE71482" s="184"/>
      <c r="AF71482" s="184"/>
    </row>
    <row r="71483" spans="30:32" ht="24.75" customHeight="1">
      <c r="AD71483" s="183"/>
      <c r="AE71483" s="184"/>
      <c r="AF71483" s="184"/>
    </row>
    <row r="71484" spans="30:32" ht="24.75" customHeight="1">
      <c r="AD71484" s="183"/>
      <c r="AE71484" s="184"/>
      <c r="AF71484" s="184"/>
    </row>
    <row r="71485" spans="30:32" ht="24.75" customHeight="1">
      <c r="AD71485" s="183"/>
      <c r="AE71485" s="184"/>
      <c r="AF71485" s="184"/>
    </row>
    <row r="71486" spans="30:32" ht="24.75" customHeight="1">
      <c r="AD71486" s="183"/>
      <c r="AE71486" s="184"/>
      <c r="AF71486" s="184"/>
    </row>
    <row r="71487" spans="30:32" ht="24.75" customHeight="1">
      <c r="AD71487" s="183"/>
      <c r="AE71487" s="184"/>
      <c r="AF71487" s="184"/>
    </row>
    <row r="71488" spans="30:32" ht="24.75" customHeight="1">
      <c r="AD71488" s="183"/>
      <c r="AE71488" s="184"/>
      <c r="AF71488" s="184"/>
    </row>
    <row r="71489" spans="30:32" ht="24.75" customHeight="1">
      <c r="AD71489" s="183"/>
      <c r="AE71489" s="184"/>
      <c r="AF71489" s="184"/>
    </row>
    <row r="71490" spans="30:32" ht="24.75" customHeight="1">
      <c r="AD71490" s="183"/>
      <c r="AE71490" s="184"/>
      <c r="AF71490" s="184"/>
    </row>
    <row r="71491" spans="30:32" ht="24.75" customHeight="1">
      <c r="AD71491" s="183"/>
      <c r="AE71491" s="184"/>
      <c r="AF71491" s="184"/>
    </row>
    <row r="71492" spans="30:32" ht="24.75" customHeight="1">
      <c r="AD71492" s="183"/>
      <c r="AE71492" s="184"/>
      <c r="AF71492" s="184"/>
    </row>
    <row r="71493" spans="30:32" ht="24.75" customHeight="1">
      <c r="AD71493" s="183"/>
      <c r="AE71493" s="184"/>
      <c r="AF71493" s="184"/>
    </row>
    <row r="71494" spans="30:32" ht="24.75" customHeight="1">
      <c r="AD71494" s="183"/>
      <c r="AE71494" s="184"/>
      <c r="AF71494" s="184"/>
    </row>
    <row r="71495" spans="30:32" ht="24.75" customHeight="1">
      <c r="AD71495" s="183"/>
      <c r="AE71495" s="184"/>
      <c r="AF71495" s="184"/>
    </row>
    <row r="71496" spans="30:32" ht="24.75" customHeight="1">
      <c r="AD71496" s="183"/>
      <c r="AE71496" s="184"/>
      <c r="AF71496" s="184"/>
    </row>
    <row r="71497" spans="30:32" ht="24.75" customHeight="1">
      <c r="AD71497" s="183"/>
      <c r="AE71497" s="184"/>
      <c r="AF71497" s="184"/>
    </row>
    <row r="71498" spans="30:32" ht="24.75" customHeight="1">
      <c r="AD71498" s="183"/>
      <c r="AE71498" s="184"/>
      <c r="AF71498" s="184"/>
    </row>
    <row r="71499" spans="30:32" ht="24.75" customHeight="1">
      <c r="AD71499" s="183"/>
      <c r="AE71499" s="184"/>
      <c r="AF71499" s="184"/>
    </row>
    <row r="71500" spans="30:32" ht="24.75" customHeight="1">
      <c r="AD71500" s="183"/>
      <c r="AE71500" s="184"/>
      <c r="AF71500" s="184"/>
    </row>
    <row r="71501" spans="30:32" ht="24.75" customHeight="1">
      <c r="AD71501" s="183"/>
      <c r="AE71501" s="184"/>
      <c r="AF71501" s="184"/>
    </row>
    <row r="71502" spans="30:32" ht="24.75" customHeight="1">
      <c r="AD71502" s="183"/>
      <c r="AE71502" s="184"/>
      <c r="AF71502" s="184"/>
    </row>
    <row r="71503" spans="30:32" ht="24.75" customHeight="1">
      <c r="AD71503" s="183"/>
      <c r="AE71503" s="184"/>
      <c r="AF71503" s="184"/>
    </row>
    <row r="71504" spans="30:32" ht="24.75" customHeight="1">
      <c r="AD71504" s="183"/>
      <c r="AE71504" s="184"/>
      <c r="AF71504" s="184"/>
    </row>
    <row r="71505" spans="30:32" ht="24.75" customHeight="1">
      <c r="AD71505" s="183"/>
      <c r="AE71505" s="184"/>
      <c r="AF71505" s="184"/>
    </row>
    <row r="71506" spans="30:32" ht="24.75" customHeight="1">
      <c r="AD71506" s="183"/>
      <c r="AE71506" s="184"/>
      <c r="AF71506" s="184"/>
    </row>
    <row r="71507" spans="30:32" ht="24.75" customHeight="1">
      <c r="AD71507" s="183"/>
      <c r="AE71507" s="184"/>
      <c r="AF71507" s="184"/>
    </row>
    <row r="71508" spans="30:32" ht="24.75" customHeight="1">
      <c r="AD71508" s="183"/>
      <c r="AE71508" s="184"/>
      <c r="AF71508" s="184"/>
    </row>
    <row r="71509" spans="30:32" ht="24.75" customHeight="1">
      <c r="AD71509" s="183"/>
      <c r="AE71509" s="184"/>
      <c r="AF71509" s="184"/>
    </row>
    <row r="71510" spans="30:32" ht="24.75" customHeight="1">
      <c r="AD71510" s="183"/>
      <c r="AE71510" s="184"/>
      <c r="AF71510" s="184"/>
    </row>
    <row r="71511" spans="30:32" ht="24.75" customHeight="1">
      <c r="AD71511" s="183"/>
      <c r="AE71511" s="184"/>
      <c r="AF71511" s="184"/>
    </row>
    <row r="71512" spans="30:32" ht="24.75" customHeight="1">
      <c r="AD71512" s="183"/>
      <c r="AE71512" s="184"/>
      <c r="AF71512" s="184"/>
    </row>
    <row r="71513" spans="30:32" ht="24.75" customHeight="1">
      <c r="AD71513" s="183"/>
      <c r="AE71513" s="184"/>
      <c r="AF71513" s="184"/>
    </row>
    <row r="71514" spans="30:32" ht="24.75" customHeight="1">
      <c r="AD71514" s="183"/>
      <c r="AE71514" s="184"/>
      <c r="AF71514" s="184"/>
    </row>
    <row r="71515" spans="30:32" ht="24.75" customHeight="1">
      <c r="AD71515" s="183"/>
      <c r="AE71515" s="184"/>
      <c r="AF71515" s="184"/>
    </row>
    <row r="71516" spans="30:32" ht="24.75" customHeight="1">
      <c r="AD71516" s="183"/>
      <c r="AE71516" s="184"/>
      <c r="AF71516" s="184"/>
    </row>
    <row r="71517" spans="30:32" ht="24.75" customHeight="1">
      <c r="AD71517" s="183"/>
      <c r="AE71517" s="184"/>
      <c r="AF71517" s="184"/>
    </row>
    <row r="71518" spans="30:32" ht="24.75" customHeight="1">
      <c r="AD71518" s="183"/>
      <c r="AE71518" s="184"/>
      <c r="AF71518" s="184"/>
    </row>
    <row r="71519" spans="30:32" ht="24.75" customHeight="1">
      <c r="AD71519" s="183"/>
      <c r="AE71519" s="184"/>
      <c r="AF71519" s="184"/>
    </row>
    <row r="71520" spans="30:32" ht="24.75" customHeight="1">
      <c r="AD71520" s="183"/>
      <c r="AE71520" s="184"/>
      <c r="AF71520" s="184"/>
    </row>
    <row r="71521" spans="30:32" ht="24.75" customHeight="1">
      <c r="AD71521" s="183"/>
      <c r="AE71521" s="184"/>
      <c r="AF71521" s="184"/>
    </row>
    <row r="71522" spans="30:32" ht="24.75" customHeight="1">
      <c r="AD71522" s="183"/>
      <c r="AE71522" s="184"/>
      <c r="AF71522" s="184"/>
    </row>
    <row r="71523" spans="30:32" ht="24.75" customHeight="1">
      <c r="AD71523" s="183"/>
      <c r="AE71523" s="184"/>
      <c r="AF71523" s="184"/>
    </row>
    <row r="71524" spans="30:32" ht="24.75" customHeight="1">
      <c r="AD71524" s="183"/>
      <c r="AE71524" s="184"/>
      <c r="AF71524" s="184"/>
    </row>
    <row r="71525" spans="30:32" ht="24.75" customHeight="1">
      <c r="AD71525" s="183"/>
      <c r="AE71525" s="184"/>
      <c r="AF71525" s="184"/>
    </row>
    <row r="71526" spans="30:32" ht="24.75" customHeight="1">
      <c r="AD71526" s="183"/>
      <c r="AE71526" s="184"/>
      <c r="AF71526" s="184"/>
    </row>
    <row r="71527" spans="30:32" ht="24.75" customHeight="1">
      <c r="AD71527" s="183"/>
      <c r="AE71527" s="184"/>
      <c r="AF71527" s="184"/>
    </row>
    <row r="71528" spans="30:32" ht="24.75" customHeight="1">
      <c r="AD71528" s="183"/>
      <c r="AE71528" s="184"/>
      <c r="AF71528" s="184"/>
    </row>
    <row r="71529" spans="30:32" ht="24.75" customHeight="1">
      <c r="AD71529" s="183"/>
      <c r="AE71529" s="184"/>
      <c r="AF71529" s="184"/>
    </row>
    <row r="71530" spans="30:32" ht="24.75" customHeight="1">
      <c r="AD71530" s="183"/>
      <c r="AE71530" s="184"/>
      <c r="AF71530" s="184"/>
    </row>
    <row r="71531" spans="30:32" ht="24.75" customHeight="1">
      <c r="AD71531" s="183"/>
      <c r="AE71531" s="184"/>
      <c r="AF71531" s="184"/>
    </row>
    <row r="71532" spans="30:32" ht="24.75" customHeight="1">
      <c r="AD71532" s="183"/>
      <c r="AE71532" s="184"/>
      <c r="AF71532" s="184"/>
    </row>
    <row r="71533" spans="30:32" ht="24.75" customHeight="1">
      <c r="AD71533" s="183"/>
      <c r="AE71533" s="184"/>
      <c r="AF71533" s="184"/>
    </row>
    <row r="71534" spans="30:32" ht="24.75" customHeight="1">
      <c r="AD71534" s="183"/>
      <c r="AE71534" s="184"/>
      <c r="AF71534" s="184"/>
    </row>
    <row r="71535" spans="30:32" ht="24.75" customHeight="1">
      <c r="AD71535" s="183"/>
      <c r="AE71535" s="184"/>
      <c r="AF71535" s="184"/>
    </row>
    <row r="71536" spans="30:32" ht="24.75" customHeight="1">
      <c r="AD71536" s="183"/>
      <c r="AE71536" s="184"/>
      <c r="AF71536" s="184"/>
    </row>
    <row r="71537" spans="30:32" ht="24.75" customHeight="1">
      <c r="AD71537" s="183"/>
      <c r="AE71537" s="184"/>
      <c r="AF71537" s="184"/>
    </row>
    <row r="71538" spans="30:32" ht="24.75" customHeight="1">
      <c r="AD71538" s="183"/>
      <c r="AE71538" s="184"/>
      <c r="AF71538" s="184"/>
    </row>
    <row r="71539" spans="30:32" ht="24.75" customHeight="1">
      <c r="AD71539" s="183"/>
      <c r="AE71539" s="184"/>
      <c r="AF71539" s="184"/>
    </row>
    <row r="71540" spans="30:32" ht="24.75" customHeight="1">
      <c r="AD71540" s="183"/>
      <c r="AE71540" s="184"/>
      <c r="AF71540" s="184"/>
    </row>
    <row r="71541" spans="30:32" ht="24.75" customHeight="1">
      <c r="AD71541" s="183"/>
      <c r="AE71541" s="184"/>
      <c r="AF71541" s="184"/>
    </row>
    <row r="71542" spans="30:32" ht="24.75" customHeight="1">
      <c r="AD71542" s="183"/>
      <c r="AE71542" s="184"/>
      <c r="AF71542" s="184"/>
    </row>
    <row r="71543" spans="30:32" ht="24.75" customHeight="1">
      <c r="AD71543" s="183"/>
      <c r="AE71543" s="184"/>
      <c r="AF71543" s="184"/>
    </row>
    <row r="71544" spans="30:32" ht="24.75" customHeight="1">
      <c r="AD71544" s="183"/>
      <c r="AE71544" s="184"/>
      <c r="AF71544" s="184"/>
    </row>
    <row r="71545" spans="30:32" ht="24.75" customHeight="1">
      <c r="AD71545" s="183"/>
      <c r="AE71545" s="184"/>
      <c r="AF71545" s="184"/>
    </row>
    <row r="71546" spans="30:32" ht="24.75" customHeight="1">
      <c r="AD71546" s="183"/>
      <c r="AE71546" s="184"/>
      <c r="AF71546" s="184"/>
    </row>
    <row r="71547" spans="30:32" ht="24.75" customHeight="1">
      <c r="AD71547" s="183"/>
      <c r="AE71547" s="184"/>
      <c r="AF71547" s="184"/>
    </row>
    <row r="71548" spans="30:32" ht="24.75" customHeight="1">
      <c r="AD71548" s="183"/>
      <c r="AE71548" s="184"/>
      <c r="AF71548" s="184"/>
    </row>
    <row r="71549" spans="30:32" ht="24.75" customHeight="1">
      <c r="AD71549" s="183"/>
      <c r="AE71549" s="184"/>
      <c r="AF71549" s="184"/>
    </row>
    <row r="71550" spans="30:32" ht="24.75" customHeight="1">
      <c r="AD71550" s="183"/>
      <c r="AE71550" s="184"/>
      <c r="AF71550" s="184"/>
    </row>
    <row r="71551" spans="30:32" ht="24.75" customHeight="1">
      <c r="AD71551" s="183"/>
      <c r="AE71551" s="184"/>
      <c r="AF71551" s="184"/>
    </row>
    <row r="71552" spans="30:32" ht="24.75" customHeight="1">
      <c r="AD71552" s="183"/>
      <c r="AE71552" s="184"/>
      <c r="AF71552" s="184"/>
    </row>
    <row r="71553" spans="30:32" ht="24.75" customHeight="1">
      <c r="AD71553" s="183"/>
      <c r="AE71553" s="184"/>
      <c r="AF71553" s="184"/>
    </row>
    <row r="71554" spans="30:32" ht="24.75" customHeight="1">
      <c r="AD71554" s="183"/>
      <c r="AE71554" s="184"/>
      <c r="AF71554" s="184"/>
    </row>
    <row r="71555" spans="30:32" ht="24.75" customHeight="1">
      <c r="AD71555" s="183"/>
      <c r="AE71555" s="184"/>
      <c r="AF71555" s="184"/>
    </row>
    <row r="71556" spans="30:32" ht="24.75" customHeight="1">
      <c r="AD71556" s="183"/>
      <c r="AE71556" s="184"/>
      <c r="AF71556" s="184"/>
    </row>
    <row r="71557" spans="30:32" ht="24.75" customHeight="1">
      <c r="AD71557" s="183"/>
      <c r="AE71557" s="184"/>
      <c r="AF71557" s="184"/>
    </row>
    <row r="71558" spans="30:32" ht="24.75" customHeight="1">
      <c r="AD71558" s="183"/>
      <c r="AE71558" s="184"/>
      <c r="AF71558" s="184"/>
    </row>
    <row r="71559" spans="30:32" ht="24.75" customHeight="1">
      <c r="AD71559" s="183"/>
      <c r="AE71559" s="184"/>
      <c r="AF71559" s="184"/>
    </row>
    <row r="71560" spans="30:32" ht="24.75" customHeight="1">
      <c r="AD71560" s="183"/>
      <c r="AE71560" s="184"/>
      <c r="AF71560" s="184"/>
    </row>
    <row r="71561" spans="30:32" ht="24.75" customHeight="1">
      <c r="AD71561" s="183"/>
      <c r="AE71561" s="184"/>
      <c r="AF71561" s="184"/>
    </row>
    <row r="71562" spans="30:32" ht="24.75" customHeight="1">
      <c r="AD71562" s="183"/>
      <c r="AE71562" s="184"/>
      <c r="AF71562" s="184"/>
    </row>
    <row r="71563" spans="30:32" ht="24.75" customHeight="1">
      <c r="AD71563" s="183"/>
      <c r="AE71563" s="184"/>
      <c r="AF71563" s="184"/>
    </row>
    <row r="71564" spans="30:32" ht="24.75" customHeight="1">
      <c r="AD71564" s="183"/>
      <c r="AE71564" s="184"/>
      <c r="AF71564" s="184"/>
    </row>
    <row r="71565" spans="30:32" ht="24.75" customHeight="1">
      <c r="AD71565" s="183"/>
      <c r="AE71565" s="184"/>
      <c r="AF71565" s="184"/>
    </row>
    <row r="71566" spans="30:32" ht="24.75" customHeight="1">
      <c r="AD71566" s="183"/>
      <c r="AE71566" s="184"/>
      <c r="AF71566" s="184"/>
    </row>
    <row r="71567" spans="30:32" ht="24.75" customHeight="1">
      <c r="AD71567" s="183"/>
      <c r="AE71567" s="184"/>
      <c r="AF71567" s="184"/>
    </row>
    <row r="71568" spans="30:32" ht="24.75" customHeight="1">
      <c r="AD71568" s="183"/>
      <c r="AE71568" s="184"/>
      <c r="AF71568" s="184"/>
    </row>
    <row r="71569" spans="30:32" ht="24.75" customHeight="1">
      <c r="AD71569" s="183"/>
      <c r="AE71569" s="184"/>
      <c r="AF71569" s="184"/>
    </row>
    <row r="71570" spans="30:32" ht="24.75" customHeight="1">
      <c r="AD71570" s="183"/>
      <c r="AE71570" s="184"/>
      <c r="AF71570" s="184"/>
    </row>
    <row r="71571" spans="30:32" ht="24.75" customHeight="1">
      <c r="AD71571" s="183"/>
      <c r="AE71571" s="184"/>
      <c r="AF71571" s="184"/>
    </row>
    <row r="71572" spans="30:32" ht="24.75" customHeight="1">
      <c r="AD71572" s="183"/>
      <c r="AE71572" s="184"/>
      <c r="AF71572" s="184"/>
    </row>
    <row r="71573" spans="30:32" ht="24.75" customHeight="1">
      <c r="AD71573" s="183"/>
      <c r="AE71573" s="184"/>
      <c r="AF71573" s="184"/>
    </row>
    <row r="71574" spans="30:32" ht="24.75" customHeight="1">
      <c r="AD71574" s="183"/>
      <c r="AE71574" s="184"/>
      <c r="AF71574" s="184"/>
    </row>
    <row r="71575" spans="30:32" ht="24.75" customHeight="1">
      <c r="AD71575" s="183"/>
      <c r="AE71575" s="184"/>
      <c r="AF71575" s="184"/>
    </row>
    <row r="71576" spans="30:32" ht="24.75" customHeight="1">
      <c r="AD71576" s="183"/>
      <c r="AE71576" s="184"/>
      <c r="AF71576" s="184"/>
    </row>
    <row r="71577" spans="30:32" ht="24.75" customHeight="1">
      <c r="AD71577" s="183"/>
      <c r="AE71577" s="184"/>
      <c r="AF71577" s="184"/>
    </row>
    <row r="71578" spans="30:32" ht="24.75" customHeight="1">
      <c r="AD71578" s="183"/>
      <c r="AE71578" s="184"/>
      <c r="AF71578" s="184"/>
    </row>
    <row r="71579" spans="30:32" ht="24.75" customHeight="1">
      <c r="AD71579" s="183"/>
      <c r="AE71579" s="184"/>
      <c r="AF71579" s="184"/>
    </row>
    <row r="71580" spans="30:32" ht="24.75" customHeight="1">
      <c r="AD71580" s="183"/>
      <c r="AE71580" s="184"/>
      <c r="AF71580" s="184"/>
    </row>
    <row r="71581" spans="30:32" ht="24.75" customHeight="1">
      <c r="AD71581" s="183"/>
      <c r="AE71581" s="184"/>
      <c r="AF71581" s="184"/>
    </row>
    <row r="71582" spans="30:32" ht="24.75" customHeight="1">
      <c r="AD71582" s="183"/>
      <c r="AE71582" s="184"/>
      <c r="AF71582" s="184"/>
    </row>
    <row r="71583" spans="30:32" ht="24.75" customHeight="1">
      <c r="AD71583" s="183"/>
      <c r="AE71583" s="184"/>
      <c r="AF71583" s="184"/>
    </row>
    <row r="71584" spans="30:32" ht="24.75" customHeight="1">
      <c r="AD71584" s="183"/>
      <c r="AE71584" s="184"/>
      <c r="AF71584" s="184"/>
    </row>
    <row r="71585" spans="30:32" ht="24.75" customHeight="1">
      <c r="AD71585" s="183"/>
      <c r="AE71585" s="184"/>
      <c r="AF71585" s="184"/>
    </row>
    <row r="71586" spans="30:32" ht="24.75" customHeight="1">
      <c r="AD71586" s="183"/>
      <c r="AE71586" s="184"/>
      <c r="AF71586" s="184"/>
    </row>
    <row r="71587" spans="30:32" ht="24.75" customHeight="1">
      <c r="AD71587" s="183"/>
      <c r="AE71587" s="184"/>
      <c r="AF71587" s="184"/>
    </row>
    <row r="71588" spans="30:32" ht="24.75" customHeight="1">
      <c r="AD71588" s="183"/>
      <c r="AE71588" s="184"/>
      <c r="AF71588" s="184"/>
    </row>
    <row r="71589" spans="30:32" ht="24.75" customHeight="1">
      <c r="AD71589" s="183"/>
      <c r="AE71589" s="184"/>
      <c r="AF71589" s="184"/>
    </row>
    <row r="71590" spans="30:32" ht="24.75" customHeight="1">
      <c r="AD71590" s="183"/>
      <c r="AE71590" s="184"/>
      <c r="AF71590" s="184"/>
    </row>
    <row r="71591" spans="30:32" ht="24.75" customHeight="1">
      <c r="AD71591" s="183"/>
      <c r="AE71591" s="184"/>
      <c r="AF71591" s="184"/>
    </row>
    <row r="71592" spans="30:32" ht="24.75" customHeight="1">
      <c r="AD71592" s="183"/>
      <c r="AE71592" s="184"/>
      <c r="AF71592" s="184"/>
    </row>
    <row r="71593" spans="30:32" ht="24.75" customHeight="1">
      <c r="AD71593" s="183"/>
      <c r="AE71593" s="184"/>
      <c r="AF71593" s="184"/>
    </row>
    <row r="71594" spans="30:32" ht="24.75" customHeight="1">
      <c r="AD71594" s="183"/>
      <c r="AE71594" s="184"/>
      <c r="AF71594" s="184"/>
    </row>
    <row r="71595" spans="30:32" ht="24.75" customHeight="1">
      <c r="AD71595" s="183"/>
      <c r="AE71595" s="184"/>
      <c r="AF71595" s="184"/>
    </row>
    <row r="71596" spans="30:32" ht="24.75" customHeight="1">
      <c r="AD71596" s="183"/>
      <c r="AE71596" s="184"/>
      <c r="AF71596" s="184"/>
    </row>
    <row r="71597" spans="30:32" ht="24.75" customHeight="1">
      <c r="AD71597" s="183"/>
      <c r="AE71597" s="184"/>
      <c r="AF71597" s="184"/>
    </row>
    <row r="71598" spans="30:32" ht="24.75" customHeight="1">
      <c r="AD71598" s="183"/>
      <c r="AE71598" s="184"/>
      <c r="AF71598" s="184"/>
    </row>
    <row r="71599" spans="30:32" ht="24.75" customHeight="1">
      <c r="AD71599" s="183"/>
      <c r="AE71599" s="184"/>
      <c r="AF71599" s="184"/>
    </row>
    <row r="71600" spans="30:32" ht="24.75" customHeight="1">
      <c r="AD71600" s="183"/>
      <c r="AE71600" s="184"/>
      <c r="AF71600" s="184"/>
    </row>
    <row r="71601" spans="30:32" ht="24.75" customHeight="1">
      <c r="AD71601" s="183"/>
      <c r="AE71601" s="184"/>
      <c r="AF71601" s="184"/>
    </row>
    <row r="71602" spans="30:32" ht="24.75" customHeight="1">
      <c r="AD71602" s="183"/>
      <c r="AE71602" s="184"/>
      <c r="AF71602" s="184"/>
    </row>
    <row r="71603" spans="30:32" ht="24.75" customHeight="1">
      <c r="AD71603" s="183"/>
      <c r="AE71603" s="184"/>
      <c r="AF71603" s="184"/>
    </row>
    <row r="71604" spans="30:32" ht="24.75" customHeight="1">
      <c r="AD71604" s="183"/>
      <c r="AE71604" s="184"/>
      <c r="AF71604" s="184"/>
    </row>
    <row r="71605" spans="30:32" ht="24.75" customHeight="1">
      <c r="AD71605" s="183"/>
      <c r="AE71605" s="184"/>
      <c r="AF71605" s="184"/>
    </row>
    <row r="71606" spans="30:32" ht="24.75" customHeight="1">
      <c r="AD71606" s="183"/>
      <c r="AE71606" s="184"/>
      <c r="AF71606" s="184"/>
    </row>
    <row r="71607" spans="30:32" ht="24.75" customHeight="1">
      <c r="AD71607" s="183"/>
      <c r="AE71607" s="184"/>
      <c r="AF71607" s="184"/>
    </row>
    <row r="71608" spans="30:32" ht="24.75" customHeight="1">
      <c r="AD71608" s="183"/>
      <c r="AE71608" s="184"/>
      <c r="AF71608" s="184"/>
    </row>
    <row r="71609" spans="30:32" ht="24.75" customHeight="1">
      <c r="AD71609" s="183"/>
      <c r="AE71609" s="184"/>
      <c r="AF71609" s="184"/>
    </row>
    <row r="71610" spans="30:32" ht="24.75" customHeight="1">
      <c r="AD71610" s="183"/>
      <c r="AE71610" s="184"/>
      <c r="AF71610" s="184"/>
    </row>
    <row r="71611" spans="30:32" ht="24.75" customHeight="1">
      <c r="AD71611" s="183"/>
      <c r="AE71611" s="184"/>
      <c r="AF71611" s="184"/>
    </row>
    <row r="71612" spans="30:32" ht="24.75" customHeight="1">
      <c r="AD71612" s="183"/>
      <c r="AE71612" s="184"/>
      <c r="AF71612" s="184"/>
    </row>
    <row r="71613" spans="30:32" ht="24.75" customHeight="1">
      <c r="AD71613" s="183"/>
      <c r="AE71613" s="184"/>
      <c r="AF71613" s="184"/>
    </row>
    <row r="71614" spans="30:32" ht="24.75" customHeight="1">
      <c r="AD71614" s="183"/>
      <c r="AE71614" s="184"/>
      <c r="AF71614" s="184"/>
    </row>
    <row r="71615" spans="30:32" ht="24.75" customHeight="1">
      <c r="AD71615" s="183"/>
      <c r="AE71615" s="184"/>
      <c r="AF71615" s="184"/>
    </row>
    <row r="71616" spans="30:32" ht="24.75" customHeight="1">
      <c r="AD71616" s="183"/>
      <c r="AE71616" s="184"/>
      <c r="AF71616" s="184"/>
    </row>
    <row r="71617" spans="30:32" ht="24.75" customHeight="1">
      <c r="AD71617" s="183"/>
      <c r="AE71617" s="184"/>
      <c r="AF71617" s="184"/>
    </row>
    <row r="71618" spans="30:32" ht="24.75" customHeight="1">
      <c r="AD71618" s="183"/>
      <c r="AE71618" s="184"/>
      <c r="AF71618" s="184"/>
    </row>
    <row r="71619" spans="30:32" ht="24.75" customHeight="1">
      <c r="AD71619" s="183"/>
      <c r="AE71619" s="184"/>
      <c r="AF71619" s="184"/>
    </row>
    <row r="71620" spans="30:32" ht="24.75" customHeight="1">
      <c r="AD71620" s="183"/>
      <c r="AE71620" s="184"/>
      <c r="AF71620" s="184"/>
    </row>
    <row r="71621" spans="30:32" ht="24.75" customHeight="1">
      <c r="AD71621" s="183"/>
      <c r="AE71621" s="184"/>
      <c r="AF71621" s="184"/>
    </row>
    <row r="71622" spans="30:32" ht="24.75" customHeight="1">
      <c r="AD71622" s="183"/>
      <c r="AE71622" s="184"/>
      <c r="AF71622" s="184"/>
    </row>
    <row r="71623" spans="30:32" ht="24.75" customHeight="1">
      <c r="AD71623" s="183"/>
      <c r="AE71623" s="184"/>
      <c r="AF71623" s="184"/>
    </row>
    <row r="71624" spans="30:32" ht="24.75" customHeight="1">
      <c r="AD71624" s="183"/>
      <c r="AE71624" s="184"/>
      <c r="AF71624" s="184"/>
    </row>
    <row r="71625" spans="30:32" ht="24.75" customHeight="1">
      <c r="AD71625" s="183"/>
      <c r="AE71625" s="184"/>
      <c r="AF71625" s="184"/>
    </row>
    <row r="71626" spans="30:32" ht="24.75" customHeight="1">
      <c r="AD71626" s="183"/>
      <c r="AE71626" s="184"/>
      <c r="AF71626" s="184"/>
    </row>
    <row r="71627" spans="30:32" ht="24.75" customHeight="1">
      <c r="AD71627" s="183"/>
      <c r="AE71627" s="184"/>
      <c r="AF71627" s="184"/>
    </row>
    <row r="71628" spans="30:32" ht="24.75" customHeight="1">
      <c r="AD71628" s="183"/>
      <c r="AE71628" s="184"/>
      <c r="AF71628" s="184"/>
    </row>
    <row r="71629" spans="30:32" ht="24.75" customHeight="1">
      <c r="AD71629" s="183"/>
      <c r="AE71629" s="184"/>
      <c r="AF71629" s="184"/>
    </row>
    <row r="71630" spans="30:32" ht="24.75" customHeight="1">
      <c r="AD71630" s="183"/>
      <c r="AE71630" s="184"/>
      <c r="AF71630" s="184"/>
    </row>
    <row r="71631" spans="30:32" ht="24.75" customHeight="1">
      <c r="AD71631" s="183"/>
      <c r="AE71631" s="184"/>
      <c r="AF71631" s="184"/>
    </row>
    <row r="71632" spans="30:32" ht="24.75" customHeight="1">
      <c r="AD71632" s="183"/>
      <c r="AE71632" s="184"/>
      <c r="AF71632" s="184"/>
    </row>
    <row r="71633" spans="30:32" ht="24.75" customHeight="1">
      <c r="AD71633" s="183"/>
      <c r="AE71633" s="184"/>
      <c r="AF71633" s="184"/>
    </row>
    <row r="71634" spans="30:32" ht="24.75" customHeight="1">
      <c r="AD71634" s="183"/>
      <c r="AE71634" s="184"/>
      <c r="AF71634" s="184"/>
    </row>
    <row r="71635" spans="30:32" ht="24.75" customHeight="1">
      <c r="AD71635" s="183"/>
      <c r="AE71635" s="184"/>
      <c r="AF71635" s="184"/>
    </row>
    <row r="71636" spans="30:32" ht="24.75" customHeight="1">
      <c r="AD71636" s="183"/>
      <c r="AE71636" s="184"/>
      <c r="AF71636" s="184"/>
    </row>
    <row r="71637" spans="30:32" ht="24.75" customHeight="1">
      <c r="AD71637" s="183"/>
      <c r="AE71637" s="184"/>
      <c r="AF71637" s="184"/>
    </row>
    <row r="71638" spans="30:32" ht="24.75" customHeight="1">
      <c r="AD71638" s="183"/>
      <c r="AE71638" s="184"/>
      <c r="AF71638" s="184"/>
    </row>
    <row r="71639" spans="30:32" ht="24.75" customHeight="1">
      <c r="AD71639" s="183"/>
      <c r="AE71639" s="184"/>
      <c r="AF71639" s="184"/>
    </row>
    <row r="71640" spans="30:32" ht="24.75" customHeight="1">
      <c r="AD71640" s="183"/>
      <c r="AE71640" s="184"/>
      <c r="AF71640" s="184"/>
    </row>
    <row r="71641" spans="30:32" ht="24.75" customHeight="1">
      <c r="AD71641" s="183"/>
      <c r="AE71641" s="184"/>
      <c r="AF71641" s="184"/>
    </row>
    <row r="71642" spans="30:32" ht="24.75" customHeight="1">
      <c r="AD71642" s="183"/>
      <c r="AE71642" s="184"/>
      <c r="AF71642" s="184"/>
    </row>
    <row r="71643" spans="30:32" ht="24.75" customHeight="1">
      <c r="AD71643" s="183"/>
      <c r="AE71643" s="184"/>
      <c r="AF71643" s="184"/>
    </row>
    <row r="71644" spans="30:32" ht="24.75" customHeight="1">
      <c r="AD71644" s="183"/>
      <c r="AE71644" s="184"/>
      <c r="AF71644" s="184"/>
    </row>
    <row r="71645" spans="30:32" ht="24.75" customHeight="1">
      <c r="AD71645" s="183"/>
      <c r="AE71645" s="184"/>
      <c r="AF71645" s="184"/>
    </row>
    <row r="71646" spans="30:32" ht="24.75" customHeight="1">
      <c r="AD71646" s="183"/>
      <c r="AE71646" s="184"/>
      <c r="AF71646" s="184"/>
    </row>
    <row r="71647" spans="30:32" ht="24.75" customHeight="1">
      <c r="AD71647" s="183"/>
      <c r="AE71647" s="184"/>
      <c r="AF71647" s="184"/>
    </row>
    <row r="71648" spans="30:32" ht="24.75" customHeight="1">
      <c r="AD71648" s="183"/>
      <c r="AE71648" s="184"/>
      <c r="AF71648" s="184"/>
    </row>
    <row r="71649" spans="30:32" ht="24.75" customHeight="1">
      <c r="AD71649" s="183"/>
      <c r="AE71649" s="184"/>
      <c r="AF71649" s="184"/>
    </row>
    <row r="71650" spans="30:32" ht="24.75" customHeight="1">
      <c r="AD71650" s="183"/>
      <c r="AE71650" s="184"/>
      <c r="AF71650" s="184"/>
    </row>
    <row r="71651" spans="30:32" ht="24.75" customHeight="1">
      <c r="AD71651" s="183"/>
      <c r="AE71651" s="184"/>
      <c r="AF71651" s="184"/>
    </row>
    <row r="71652" spans="30:32" ht="24.75" customHeight="1">
      <c r="AD71652" s="183"/>
      <c r="AE71652" s="184"/>
      <c r="AF71652" s="184"/>
    </row>
    <row r="71653" spans="30:32" ht="24.75" customHeight="1">
      <c r="AD71653" s="183"/>
      <c r="AE71653" s="184"/>
      <c r="AF71653" s="184"/>
    </row>
    <row r="71654" spans="30:32" ht="24.75" customHeight="1">
      <c r="AD71654" s="183"/>
      <c r="AE71654" s="184"/>
      <c r="AF71654" s="184"/>
    </row>
    <row r="71655" spans="30:32" ht="24.75" customHeight="1">
      <c r="AD71655" s="183"/>
      <c r="AE71655" s="184"/>
      <c r="AF71655" s="184"/>
    </row>
    <row r="71656" spans="30:32" ht="24.75" customHeight="1">
      <c r="AD71656" s="183"/>
      <c r="AE71656" s="184"/>
      <c r="AF71656" s="184"/>
    </row>
    <row r="71657" spans="30:32" ht="24.75" customHeight="1">
      <c r="AD71657" s="183"/>
      <c r="AE71657" s="184"/>
      <c r="AF71657" s="184"/>
    </row>
    <row r="71658" spans="30:32" ht="24.75" customHeight="1">
      <c r="AD71658" s="183"/>
      <c r="AE71658" s="184"/>
      <c r="AF71658" s="184"/>
    </row>
    <row r="71659" spans="30:32" ht="24.75" customHeight="1">
      <c r="AD71659" s="183"/>
      <c r="AE71659" s="184"/>
      <c r="AF71659" s="184"/>
    </row>
    <row r="71660" spans="30:32" ht="24.75" customHeight="1">
      <c r="AD71660" s="183"/>
      <c r="AE71660" s="184"/>
      <c r="AF71660" s="184"/>
    </row>
    <row r="71661" spans="30:32" ht="24.75" customHeight="1">
      <c r="AD71661" s="183"/>
      <c r="AE71661" s="184"/>
      <c r="AF71661" s="184"/>
    </row>
    <row r="71662" spans="30:32" ht="24.75" customHeight="1">
      <c r="AD71662" s="183"/>
      <c r="AE71662" s="184"/>
      <c r="AF71662" s="184"/>
    </row>
    <row r="71663" spans="30:32" ht="24.75" customHeight="1">
      <c r="AD71663" s="183"/>
      <c r="AE71663" s="184"/>
      <c r="AF71663" s="184"/>
    </row>
    <row r="71664" spans="30:32" ht="24.75" customHeight="1">
      <c r="AD71664" s="183"/>
      <c r="AE71664" s="184"/>
      <c r="AF71664" s="184"/>
    </row>
    <row r="71665" spans="30:32" ht="24.75" customHeight="1">
      <c r="AD71665" s="183"/>
      <c r="AE71665" s="184"/>
      <c r="AF71665" s="184"/>
    </row>
    <row r="71666" spans="30:32" ht="24.75" customHeight="1">
      <c r="AD71666" s="183"/>
      <c r="AE71666" s="184"/>
      <c r="AF71666" s="184"/>
    </row>
    <row r="71667" spans="30:32" ht="24.75" customHeight="1">
      <c r="AD71667" s="183"/>
      <c r="AE71667" s="184"/>
      <c r="AF71667" s="184"/>
    </row>
    <row r="71668" spans="30:32" ht="24.75" customHeight="1">
      <c r="AD71668" s="183"/>
      <c r="AE71668" s="184"/>
      <c r="AF71668" s="184"/>
    </row>
    <row r="71669" spans="30:32" ht="24.75" customHeight="1">
      <c r="AD71669" s="183"/>
      <c r="AE71669" s="184"/>
      <c r="AF71669" s="184"/>
    </row>
    <row r="71670" spans="30:32" ht="24.75" customHeight="1">
      <c r="AD71670" s="183"/>
      <c r="AE71670" s="184"/>
      <c r="AF71670" s="184"/>
    </row>
    <row r="71671" spans="30:32" ht="24.75" customHeight="1">
      <c r="AD71671" s="183"/>
      <c r="AE71671" s="184"/>
      <c r="AF71671" s="184"/>
    </row>
    <row r="71672" spans="30:32" ht="24.75" customHeight="1">
      <c r="AD71672" s="183"/>
      <c r="AE71672" s="184"/>
      <c r="AF71672" s="184"/>
    </row>
    <row r="71673" spans="30:32" ht="24.75" customHeight="1">
      <c r="AD71673" s="183"/>
      <c r="AE71673" s="184"/>
      <c r="AF71673" s="184"/>
    </row>
    <row r="71674" spans="30:32" ht="24.75" customHeight="1">
      <c r="AD71674" s="183"/>
      <c r="AE71674" s="184"/>
      <c r="AF71674" s="184"/>
    </row>
    <row r="71675" spans="30:32" ht="24.75" customHeight="1">
      <c r="AD71675" s="183"/>
      <c r="AE71675" s="184"/>
      <c r="AF71675" s="184"/>
    </row>
    <row r="71676" spans="30:32" ht="24.75" customHeight="1">
      <c r="AD71676" s="183"/>
      <c r="AE71676" s="184"/>
      <c r="AF71676" s="184"/>
    </row>
    <row r="71677" spans="30:32" ht="24.75" customHeight="1">
      <c r="AD71677" s="183"/>
      <c r="AE71677" s="184"/>
      <c r="AF71677" s="184"/>
    </row>
    <row r="71678" spans="30:32" ht="24.75" customHeight="1">
      <c r="AD71678" s="183"/>
      <c r="AE71678" s="184"/>
      <c r="AF71678" s="184"/>
    </row>
    <row r="71679" spans="30:32" ht="24.75" customHeight="1">
      <c r="AD71679" s="183"/>
      <c r="AE71679" s="184"/>
      <c r="AF71679" s="184"/>
    </row>
    <row r="71680" spans="30:32" ht="24.75" customHeight="1">
      <c r="AD71680" s="183"/>
      <c r="AE71680" s="184"/>
      <c r="AF71680" s="184"/>
    </row>
    <row r="71681" spans="30:32" ht="24.75" customHeight="1">
      <c r="AD71681" s="183"/>
      <c r="AE71681" s="184"/>
      <c r="AF71681" s="184"/>
    </row>
    <row r="71682" spans="30:32" ht="24.75" customHeight="1">
      <c r="AD71682" s="183"/>
      <c r="AE71682" s="184"/>
      <c r="AF71682" s="184"/>
    </row>
    <row r="71683" spans="30:32" ht="24.75" customHeight="1">
      <c r="AD71683" s="183"/>
      <c r="AE71683" s="184"/>
      <c r="AF71683" s="184"/>
    </row>
    <row r="71684" spans="30:32" ht="24.75" customHeight="1">
      <c r="AD71684" s="183"/>
      <c r="AE71684" s="184"/>
      <c r="AF71684" s="184"/>
    </row>
    <row r="71685" spans="30:32" ht="24.75" customHeight="1">
      <c r="AD71685" s="183"/>
      <c r="AE71685" s="184"/>
      <c r="AF71685" s="184"/>
    </row>
    <row r="71686" spans="30:32" ht="24.75" customHeight="1">
      <c r="AD71686" s="183"/>
      <c r="AE71686" s="184"/>
      <c r="AF71686" s="184"/>
    </row>
    <row r="71687" spans="30:32" ht="24.75" customHeight="1">
      <c r="AD71687" s="183"/>
      <c r="AE71687" s="184"/>
      <c r="AF71687" s="184"/>
    </row>
    <row r="71688" spans="30:32" ht="24.75" customHeight="1">
      <c r="AD71688" s="183"/>
      <c r="AE71688" s="184"/>
      <c r="AF71688" s="184"/>
    </row>
    <row r="71689" spans="30:32" ht="24.75" customHeight="1">
      <c r="AD71689" s="183"/>
      <c r="AE71689" s="184"/>
      <c r="AF71689" s="184"/>
    </row>
    <row r="71690" spans="30:32" ht="24.75" customHeight="1">
      <c r="AD71690" s="183"/>
      <c r="AE71690" s="184"/>
      <c r="AF71690" s="184"/>
    </row>
    <row r="71691" spans="30:32" ht="24.75" customHeight="1">
      <c r="AD71691" s="183"/>
      <c r="AE71691" s="184"/>
      <c r="AF71691" s="184"/>
    </row>
    <row r="71692" spans="30:32" ht="24.75" customHeight="1">
      <c r="AD71692" s="183"/>
      <c r="AE71692" s="184"/>
      <c r="AF71692" s="184"/>
    </row>
    <row r="71693" spans="30:32" ht="24.75" customHeight="1">
      <c r="AD71693" s="183"/>
      <c r="AE71693" s="184"/>
      <c r="AF71693" s="184"/>
    </row>
    <row r="71694" spans="30:32" ht="24.75" customHeight="1">
      <c r="AD71694" s="183"/>
      <c r="AE71694" s="184"/>
      <c r="AF71694" s="184"/>
    </row>
    <row r="71695" spans="30:32" ht="24.75" customHeight="1">
      <c r="AD71695" s="183"/>
      <c r="AE71695" s="184"/>
      <c r="AF71695" s="184"/>
    </row>
    <row r="71696" spans="30:32" ht="24.75" customHeight="1">
      <c r="AD71696" s="183"/>
      <c r="AE71696" s="184"/>
      <c r="AF71696" s="184"/>
    </row>
    <row r="71697" spans="30:32" ht="24.75" customHeight="1">
      <c r="AD71697" s="183"/>
      <c r="AE71697" s="184"/>
      <c r="AF71697" s="184"/>
    </row>
    <row r="71698" spans="30:32" ht="24.75" customHeight="1">
      <c r="AD71698" s="183"/>
      <c r="AE71698" s="184"/>
      <c r="AF71698" s="184"/>
    </row>
    <row r="71699" spans="30:32" ht="24.75" customHeight="1">
      <c r="AD71699" s="183"/>
      <c r="AE71699" s="184"/>
      <c r="AF71699" s="184"/>
    </row>
    <row r="71700" spans="30:32" ht="24.75" customHeight="1">
      <c r="AD71700" s="183"/>
      <c r="AE71700" s="184"/>
      <c r="AF71700" s="184"/>
    </row>
    <row r="71701" spans="30:32" ht="24.75" customHeight="1">
      <c r="AD71701" s="183"/>
      <c r="AE71701" s="184"/>
      <c r="AF71701" s="184"/>
    </row>
    <row r="71702" spans="30:32" ht="24.75" customHeight="1">
      <c r="AD71702" s="183"/>
      <c r="AE71702" s="184"/>
      <c r="AF71702" s="184"/>
    </row>
    <row r="71703" spans="30:32" ht="24.75" customHeight="1">
      <c r="AD71703" s="183"/>
      <c r="AE71703" s="184"/>
      <c r="AF71703" s="184"/>
    </row>
    <row r="71704" spans="30:32" ht="24.75" customHeight="1">
      <c r="AD71704" s="183"/>
      <c r="AE71704" s="184"/>
      <c r="AF71704" s="184"/>
    </row>
    <row r="71705" spans="30:32" ht="24.75" customHeight="1">
      <c r="AD71705" s="183"/>
      <c r="AE71705" s="184"/>
      <c r="AF71705" s="184"/>
    </row>
    <row r="71706" spans="30:32" ht="24.75" customHeight="1">
      <c r="AD71706" s="183"/>
      <c r="AE71706" s="184"/>
      <c r="AF71706" s="184"/>
    </row>
    <row r="71707" spans="30:32" ht="24.75" customHeight="1">
      <c r="AD71707" s="183"/>
      <c r="AE71707" s="184"/>
      <c r="AF71707" s="184"/>
    </row>
    <row r="71708" spans="30:32" ht="24.75" customHeight="1">
      <c r="AD71708" s="183"/>
      <c r="AE71708" s="184"/>
      <c r="AF71708" s="184"/>
    </row>
    <row r="71709" spans="30:32" ht="24.75" customHeight="1">
      <c r="AD71709" s="183"/>
      <c r="AE71709" s="184"/>
      <c r="AF71709" s="184"/>
    </row>
    <row r="71710" spans="30:32" ht="24.75" customHeight="1">
      <c r="AD71710" s="183"/>
      <c r="AE71710" s="184"/>
      <c r="AF71710" s="184"/>
    </row>
    <row r="71711" spans="30:32" ht="24.75" customHeight="1">
      <c r="AD71711" s="183"/>
      <c r="AE71711" s="184"/>
      <c r="AF71711" s="184"/>
    </row>
    <row r="71712" spans="30:32" ht="24.75" customHeight="1">
      <c r="AD71712" s="183"/>
      <c r="AE71712" s="184"/>
      <c r="AF71712" s="184"/>
    </row>
    <row r="71713" spans="30:32" ht="24.75" customHeight="1">
      <c r="AD71713" s="183"/>
      <c r="AE71713" s="184"/>
      <c r="AF71713" s="184"/>
    </row>
    <row r="71714" spans="30:32" ht="24.75" customHeight="1">
      <c r="AD71714" s="183"/>
      <c r="AE71714" s="184"/>
      <c r="AF71714" s="184"/>
    </row>
    <row r="71715" spans="30:32" ht="24.75" customHeight="1">
      <c r="AD71715" s="183"/>
      <c r="AE71715" s="184"/>
      <c r="AF71715" s="184"/>
    </row>
    <row r="71716" spans="30:32" ht="24.75" customHeight="1">
      <c r="AD71716" s="183"/>
      <c r="AE71716" s="184"/>
      <c r="AF71716" s="184"/>
    </row>
    <row r="71717" spans="30:32" ht="24.75" customHeight="1">
      <c r="AD71717" s="183"/>
      <c r="AE71717" s="184"/>
      <c r="AF71717" s="184"/>
    </row>
    <row r="71718" spans="30:32" ht="24.75" customHeight="1">
      <c r="AD71718" s="183"/>
      <c r="AE71718" s="184"/>
      <c r="AF71718" s="184"/>
    </row>
    <row r="71719" spans="30:32" ht="24.75" customHeight="1">
      <c r="AD71719" s="183"/>
      <c r="AE71719" s="184"/>
      <c r="AF71719" s="184"/>
    </row>
    <row r="71720" spans="30:32" ht="24.75" customHeight="1">
      <c r="AD71720" s="183"/>
      <c r="AE71720" s="184"/>
      <c r="AF71720" s="184"/>
    </row>
    <row r="71721" spans="30:32" ht="24.75" customHeight="1">
      <c r="AD71721" s="183"/>
      <c r="AE71721" s="184"/>
      <c r="AF71721" s="184"/>
    </row>
    <row r="71722" spans="30:32" ht="24.75" customHeight="1">
      <c r="AD71722" s="183"/>
      <c r="AE71722" s="184"/>
      <c r="AF71722" s="184"/>
    </row>
    <row r="71723" spans="30:32" ht="24.75" customHeight="1">
      <c r="AD71723" s="183"/>
      <c r="AE71723" s="184"/>
      <c r="AF71723" s="184"/>
    </row>
    <row r="71724" spans="30:32" ht="24.75" customHeight="1">
      <c r="AD71724" s="183"/>
      <c r="AE71724" s="184"/>
      <c r="AF71724" s="184"/>
    </row>
    <row r="71725" spans="30:32" ht="24.75" customHeight="1">
      <c r="AD71725" s="183"/>
      <c r="AE71725" s="184"/>
      <c r="AF71725" s="184"/>
    </row>
    <row r="71726" spans="30:32" ht="24.75" customHeight="1">
      <c r="AD71726" s="183"/>
      <c r="AE71726" s="184"/>
      <c r="AF71726" s="184"/>
    </row>
    <row r="71727" spans="30:32" ht="24.75" customHeight="1">
      <c r="AD71727" s="183"/>
      <c r="AE71727" s="184"/>
      <c r="AF71727" s="184"/>
    </row>
    <row r="71728" spans="30:32" ht="24.75" customHeight="1">
      <c r="AD71728" s="183"/>
      <c r="AE71728" s="184"/>
      <c r="AF71728" s="184"/>
    </row>
    <row r="71729" spans="30:32" ht="24.75" customHeight="1">
      <c r="AD71729" s="183"/>
      <c r="AE71729" s="184"/>
      <c r="AF71729" s="184"/>
    </row>
    <row r="71730" spans="30:32" ht="24.75" customHeight="1">
      <c r="AD71730" s="183"/>
      <c r="AE71730" s="184"/>
      <c r="AF71730" s="184"/>
    </row>
    <row r="71731" spans="30:32" ht="24.75" customHeight="1">
      <c r="AD71731" s="183"/>
      <c r="AE71731" s="184"/>
      <c r="AF71731" s="184"/>
    </row>
    <row r="71732" spans="30:32" ht="24.75" customHeight="1">
      <c r="AD71732" s="183"/>
      <c r="AE71732" s="184"/>
      <c r="AF71732" s="184"/>
    </row>
    <row r="71733" spans="30:32" ht="24.75" customHeight="1">
      <c r="AD71733" s="183"/>
      <c r="AE71733" s="184"/>
      <c r="AF71733" s="184"/>
    </row>
    <row r="71734" spans="30:32" ht="24.75" customHeight="1">
      <c r="AD71734" s="183"/>
      <c r="AE71734" s="184"/>
      <c r="AF71734" s="184"/>
    </row>
    <row r="71735" spans="30:32" ht="24.75" customHeight="1">
      <c r="AD71735" s="183"/>
      <c r="AE71735" s="184"/>
      <c r="AF71735" s="184"/>
    </row>
    <row r="71736" spans="30:32" ht="24.75" customHeight="1">
      <c r="AD71736" s="183"/>
      <c r="AE71736" s="184"/>
      <c r="AF71736" s="184"/>
    </row>
    <row r="71737" spans="30:32" ht="24.75" customHeight="1">
      <c r="AD71737" s="183"/>
      <c r="AE71737" s="184"/>
      <c r="AF71737" s="184"/>
    </row>
    <row r="71738" spans="30:32" ht="24.75" customHeight="1">
      <c r="AD71738" s="183"/>
      <c r="AE71738" s="184"/>
      <c r="AF71738" s="184"/>
    </row>
    <row r="71739" spans="30:32" ht="24.75" customHeight="1">
      <c r="AD71739" s="183"/>
      <c r="AE71739" s="184"/>
      <c r="AF71739" s="184"/>
    </row>
    <row r="71740" spans="30:32" ht="24.75" customHeight="1">
      <c r="AD71740" s="183"/>
      <c r="AE71740" s="184"/>
      <c r="AF71740" s="184"/>
    </row>
    <row r="71741" spans="30:32" ht="24.75" customHeight="1">
      <c r="AD71741" s="183"/>
      <c r="AE71741" s="184"/>
      <c r="AF71741" s="184"/>
    </row>
    <row r="71742" spans="30:32" ht="24.75" customHeight="1">
      <c r="AD71742" s="183"/>
      <c r="AE71742" s="184"/>
      <c r="AF71742" s="184"/>
    </row>
    <row r="71743" spans="30:32" ht="24.75" customHeight="1">
      <c r="AD71743" s="183"/>
      <c r="AE71743" s="184"/>
      <c r="AF71743" s="184"/>
    </row>
    <row r="71744" spans="30:32" ht="24.75" customHeight="1">
      <c r="AD71744" s="183"/>
      <c r="AE71744" s="184"/>
      <c r="AF71744" s="184"/>
    </row>
    <row r="71745" spans="30:32" ht="24.75" customHeight="1">
      <c r="AD71745" s="183"/>
      <c r="AE71745" s="184"/>
      <c r="AF71745" s="184"/>
    </row>
    <row r="71746" spans="30:32" ht="24.75" customHeight="1">
      <c r="AD71746" s="183"/>
      <c r="AE71746" s="184"/>
      <c r="AF71746" s="184"/>
    </row>
    <row r="71747" spans="30:32" ht="24.75" customHeight="1">
      <c r="AD71747" s="183"/>
      <c r="AE71747" s="184"/>
      <c r="AF71747" s="184"/>
    </row>
    <row r="71748" spans="30:32" ht="24.75" customHeight="1">
      <c r="AD71748" s="183"/>
      <c r="AE71748" s="184"/>
      <c r="AF71748" s="184"/>
    </row>
    <row r="71749" spans="30:32" ht="24.75" customHeight="1">
      <c r="AD71749" s="183"/>
      <c r="AE71749" s="184"/>
      <c r="AF71749" s="184"/>
    </row>
    <row r="71750" spans="30:32" ht="24.75" customHeight="1">
      <c r="AD71750" s="183"/>
      <c r="AE71750" s="184"/>
      <c r="AF71750" s="184"/>
    </row>
    <row r="71751" spans="30:32" ht="24.75" customHeight="1">
      <c r="AD71751" s="183"/>
      <c r="AE71751" s="184"/>
      <c r="AF71751" s="184"/>
    </row>
    <row r="71752" spans="30:32" ht="24.75" customHeight="1">
      <c r="AD71752" s="183"/>
      <c r="AE71752" s="184"/>
      <c r="AF71752" s="184"/>
    </row>
    <row r="71753" spans="30:32" ht="24.75" customHeight="1">
      <c r="AD71753" s="183"/>
      <c r="AE71753" s="184"/>
      <c r="AF71753" s="184"/>
    </row>
    <row r="71754" spans="30:32" ht="24.75" customHeight="1">
      <c r="AD71754" s="183"/>
      <c r="AE71754" s="184"/>
      <c r="AF71754" s="184"/>
    </row>
    <row r="71755" spans="30:32" ht="24.75" customHeight="1">
      <c r="AD71755" s="183"/>
      <c r="AE71755" s="184"/>
      <c r="AF71755" s="184"/>
    </row>
    <row r="71756" spans="30:32" ht="24.75" customHeight="1">
      <c r="AD71756" s="183"/>
      <c r="AE71756" s="184"/>
      <c r="AF71756" s="184"/>
    </row>
    <row r="71757" spans="30:32" ht="24.75" customHeight="1">
      <c r="AD71757" s="183"/>
      <c r="AE71757" s="184"/>
      <c r="AF71757" s="184"/>
    </row>
    <row r="71758" spans="30:32" ht="24.75" customHeight="1">
      <c r="AD71758" s="183"/>
      <c r="AE71758" s="184"/>
      <c r="AF71758" s="184"/>
    </row>
    <row r="71759" spans="30:32" ht="24.75" customHeight="1">
      <c r="AD71759" s="183"/>
      <c r="AE71759" s="184"/>
      <c r="AF71759" s="184"/>
    </row>
    <row r="71760" spans="30:32" ht="24.75" customHeight="1">
      <c r="AD71760" s="183"/>
      <c r="AE71760" s="184"/>
      <c r="AF71760" s="184"/>
    </row>
    <row r="71761" spans="30:32" ht="24.75" customHeight="1">
      <c r="AD71761" s="183"/>
      <c r="AE71761" s="184"/>
      <c r="AF71761" s="184"/>
    </row>
    <row r="71762" spans="30:32" ht="24.75" customHeight="1">
      <c r="AD71762" s="183"/>
      <c r="AE71762" s="184"/>
      <c r="AF71762" s="184"/>
    </row>
    <row r="71763" spans="30:32" ht="24.75" customHeight="1">
      <c r="AD71763" s="183"/>
      <c r="AE71763" s="184"/>
      <c r="AF71763" s="184"/>
    </row>
    <row r="71764" spans="30:32" ht="24.75" customHeight="1">
      <c r="AD71764" s="183"/>
      <c r="AE71764" s="184"/>
      <c r="AF71764" s="184"/>
    </row>
    <row r="71765" spans="30:32" ht="24.75" customHeight="1">
      <c r="AD71765" s="183"/>
      <c r="AE71765" s="184"/>
      <c r="AF71765" s="184"/>
    </row>
    <row r="71766" spans="30:32" ht="24.75" customHeight="1">
      <c r="AD71766" s="183"/>
      <c r="AE71766" s="184"/>
      <c r="AF71766" s="184"/>
    </row>
    <row r="71767" spans="30:32" ht="24.75" customHeight="1">
      <c r="AD71767" s="183"/>
      <c r="AE71767" s="184"/>
      <c r="AF71767" s="184"/>
    </row>
    <row r="71768" spans="30:32" ht="24.75" customHeight="1">
      <c r="AD71768" s="183"/>
      <c r="AE71768" s="184"/>
      <c r="AF71768" s="184"/>
    </row>
    <row r="71769" spans="30:32" ht="24.75" customHeight="1">
      <c r="AD71769" s="183"/>
      <c r="AE71769" s="184"/>
      <c r="AF71769" s="184"/>
    </row>
    <row r="71770" spans="30:32" ht="24.75" customHeight="1">
      <c r="AD71770" s="183"/>
      <c r="AE71770" s="184"/>
      <c r="AF71770" s="184"/>
    </row>
    <row r="71771" spans="30:32" ht="24.75" customHeight="1">
      <c r="AD71771" s="183"/>
      <c r="AE71771" s="184"/>
      <c r="AF71771" s="184"/>
    </row>
    <row r="71772" spans="30:32" ht="24.75" customHeight="1">
      <c r="AD71772" s="183"/>
      <c r="AE71772" s="184"/>
      <c r="AF71772" s="184"/>
    </row>
    <row r="71773" spans="30:32" ht="24.75" customHeight="1">
      <c r="AD71773" s="183"/>
      <c r="AE71773" s="184"/>
      <c r="AF71773" s="184"/>
    </row>
    <row r="71774" spans="30:32" ht="24.75" customHeight="1">
      <c r="AD71774" s="183"/>
      <c r="AE71774" s="184"/>
      <c r="AF71774" s="184"/>
    </row>
    <row r="71775" spans="30:32" ht="24.75" customHeight="1">
      <c r="AD71775" s="183"/>
      <c r="AE71775" s="184"/>
      <c r="AF71775" s="184"/>
    </row>
    <row r="71776" spans="30:32" ht="24.75" customHeight="1">
      <c r="AD71776" s="183"/>
      <c r="AE71776" s="184"/>
      <c r="AF71776" s="184"/>
    </row>
    <row r="71777" spans="30:32" ht="24.75" customHeight="1">
      <c r="AD71777" s="183"/>
      <c r="AE71777" s="184"/>
      <c r="AF71777" s="184"/>
    </row>
    <row r="71778" spans="30:32" ht="24.75" customHeight="1">
      <c r="AD71778" s="183"/>
      <c r="AE71778" s="184"/>
      <c r="AF71778" s="184"/>
    </row>
    <row r="71779" spans="30:32" ht="24.75" customHeight="1">
      <c r="AD71779" s="183"/>
      <c r="AE71779" s="184"/>
      <c r="AF71779" s="184"/>
    </row>
    <row r="71780" spans="30:32" ht="24.75" customHeight="1">
      <c r="AD71780" s="183"/>
      <c r="AE71780" s="184"/>
      <c r="AF71780" s="184"/>
    </row>
    <row r="71781" spans="30:32" ht="24.75" customHeight="1">
      <c r="AD71781" s="183"/>
      <c r="AE71781" s="184"/>
      <c r="AF71781" s="184"/>
    </row>
    <row r="71782" spans="30:32" ht="24.75" customHeight="1">
      <c r="AD71782" s="183"/>
      <c r="AE71782" s="184"/>
      <c r="AF71782" s="184"/>
    </row>
    <row r="71783" spans="30:32" ht="24.75" customHeight="1">
      <c r="AD71783" s="183"/>
      <c r="AE71783" s="184"/>
      <c r="AF71783" s="184"/>
    </row>
    <row r="71784" spans="30:32" ht="24.75" customHeight="1">
      <c r="AD71784" s="183"/>
      <c r="AE71784" s="184"/>
      <c r="AF71784" s="184"/>
    </row>
    <row r="71785" spans="30:32" ht="24.75" customHeight="1">
      <c r="AD71785" s="183"/>
      <c r="AE71785" s="184"/>
      <c r="AF71785" s="184"/>
    </row>
    <row r="71786" spans="30:32" ht="24.75" customHeight="1">
      <c r="AD71786" s="183"/>
      <c r="AE71786" s="184"/>
      <c r="AF71786" s="184"/>
    </row>
    <row r="71787" spans="30:32" ht="24.75" customHeight="1">
      <c r="AD71787" s="183"/>
      <c r="AE71787" s="184"/>
      <c r="AF71787" s="184"/>
    </row>
    <row r="71788" spans="30:32" ht="24.75" customHeight="1">
      <c r="AD71788" s="183"/>
      <c r="AE71788" s="184"/>
      <c r="AF71788" s="184"/>
    </row>
    <row r="71789" spans="30:32" ht="24.75" customHeight="1">
      <c r="AD71789" s="183"/>
      <c r="AE71789" s="184"/>
      <c r="AF71789" s="184"/>
    </row>
    <row r="71790" spans="30:32" ht="24.75" customHeight="1">
      <c r="AD71790" s="183"/>
      <c r="AE71790" s="184"/>
      <c r="AF71790" s="184"/>
    </row>
    <row r="71791" spans="30:32" ht="24.75" customHeight="1">
      <c r="AD71791" s="183"/>
      <c r="AE71791" s="184"/>
      <c r="AF71791" s="184"/>
    </row>
    <row r="71792" spans="30:32" ht="24.75" customHeight="1">
      <c r="AD71792" s="183"/>
      <c r="AE71792" s="184"/>
      <c r="AF71792" s="184"/>
    </row>
    <row r="71793" spans="30:32" ht="24.75" customHeight="1">
      <c r="AD71793" s="183"/>
      <c r="AE71793" s="184"/>
      <c r="AF71793" s="184"/>
    </row>
    <row r="71794" spans="30:32" ht="24.75" customHeight="1">
      <c r="AD71794" s="183"/>
      <c r="AE71794" s="184"/>
      <c r="AF71794" s="184"/>
    </row>
    <row r="71795" spans="30:32" ht="24.75" customHeight="1">
      <c r="AD71795" s="183"/>
      <c r="AE71795" s="184"/>
      <c r="AF71795" s="184"/>
    </row>
    <row r="71796" spans="30:32" ht="24.75" customHeight="1">
      <c r="AD71796" s="183"/>
      <c r="AE71796" s="184"/>
      <c r="AF71796" s="184"/>
    </row>
    <row r="71797" spans="30:32" ht="24.75" customHeight="1">
      <c r="AD71797" s="183"/>
      <c r="AE71797" s="184"/>
      <c r="AF71797" s="184"/>
    </row>
    <row r="71798" spans="30:32" ht="24.75" customHeight="1">
      <c r="AD71798" s="183"/>
      <c r="AE71798" s="184"/>
      <c r="AF71798" s="184"/>
    </row>
    <row r="71799" spans="30:32" ht="24.75" customHeight="1">
      <c r="AD71799" s="183"/>
      <c r="AE71799" s="184"/>
      <c r="AF71799" s="184"/>
    </row>
    <row r="71800" spans="30:32" ht="24.75" customHeight="1">
      <c r="AD71800" s="183"/>
      <c r="AE71800" s="184"/>
      <c r="AF71800" s="184"/>
    </row>
    <row r="71801" spans="30:32" ht="24.75" customHeight="1">
      <c r="AD71801" s="183"/>
      <c r="AE71801" s="184"/>
      <c r="AF71801" s="184"/>
    </row>
    <row r="71802" spans="30:32" ht="24.75" customHeight="1">
      <c r="AD71802" s="183"/>
      <c r="AE71802" s="184"/>
      <c r="AF71802" s="184"/>
    </row>
    <row r="71803" spans="30:32" ht="24.75" customHeight="1">
      <c r="AD71803" s="183"/>
      <c r="AE71803" s="184"/>
      <c r="AF71803" s="184"/>
    </row>
    <row r="71804" spans="30:32" ht="24.75" customHeight="1">
      <c r="AD71804" s="183"/>
      <c r="AE71804" s="184"/>
      <c r="AF71804" s="184"/>
    </row>
    <row r="71805" spans="30:32" ht="24.75" customHeight="1">
      <c r="AD71805" s="183"/>
      <c r="AE71805" s="184"/>
      <c r="AF71805" s="184"/>
    </row>
    <row r="71806" spans="30:32" ht="24.75" customHeight="1">
      <c r="AD71806" s="183"/>
      <c r="AE71806" s="184"/>
      <c r="AF71806" s="184"/>
    </row>
    <row r="71807" spans="30:32" ht="24.75" customHeight="1">
      <c r="AD71807" s="183"/>
      <c r="AE71807" s="184"/>
      <c r="AF71807" s="184"/>
    </row>
    <row r="71808" spans="30:32" ht="24.75" customHeight="1">
      <c r="AD71808" s="183"/>
      <c r="AE71808" s="184"/>
      <c r="AF71808" s="184"/>
    </row>
    <row r="71809" spans="30:32" ht="24.75" customHeight="1">
      <c r="AD71809" s="183"/>
      <c r="AE71809" s="184"/>
      <c r="AF71809" s="184"/>
    </row>
    <row r="71810" spans="30:32" ht="24.75" customHeight="1">
      <c r="AD71810" s="183"/>
      <c r="AE71810" s="184"/>
      <c r="AF71810" s="184"/>
    </row>
    <row r="71811" spans="30:32" ht="24.75" customHeight="1">
      <c r="AD71811" s="183"/>
      <c r="AE71811" s="184"/>
      <c r="AF71811" s="184"/>
    </row>
    <row r="71812" spans="30:32" ht="24.75" customHeight="1">
      <c r="AD71812" s="183"/>
      <c r="AE71812" s="184"/>
      <c r="AF71812" s="184"/>
    </row>
    <row r="71813" spans="30:32" ht="24.75" customHeight="1">
      <c r="AD71813" s="183"/>
      <c r="AE71813" s="184"/>
      <c r="AF71813" s="184"/>
    </row>
    <row r="71814" spans="30:32" ht="24.75" customHeight="1">
      <c r="AD71814" s="183"/>
      <c r="AE71814" s="184"/>
      <c r="AF71814" s="184"/>
    </row>
    <row r="71815" spans="30:32" ht="24.75" customHeight="1">
      <c r="AD71815" s="183"/>
      <c r="AE71815" s="184"/>
      <c r="AF71815" s="184"/>
    </row>
    <row r="71816" spans="30:32" ht="24.75" customHeight="1">
      <c r="AD71816" s="183"/>
      <c r="AE71816" s="184"/>
      <c r="AF71816" s="184"/>
    </row>
    <row r="71817" spans="30:32" ht="24.75" customHeight="1">
      <c r="AD71817" s="183"/>
      <c r="AE71817" s="184"/>
      <c r="AF71817" s="184"/>
    </row>
    <row r="71818" spans="30:32" ht="24.75" customHeight="1">
      <c r="AD71818" s="183"/>
      <c r="AE71818" s="184"/>
      <c r="AF71818" s="184"/>
    </row>
    <row r="71819" spans="30:32" ht="24.75" customHeight="1">
      <c r="AD71819" s="183"/>
      <c r="AE71819" s="184"/>
      <c r="AF71819" s="184"/>
    </row>
    <row r="71820" spans="30:32" ht="24.75" customHeight="1">
      <c r="AD71820" s="183"/>
      <c r="AE71820" s="184"/>
      <c r="AF71820" s="184"/>
    </row>
    <row r="71821" spans="30:32" ht="24.75" customHeight="1">
      <c r="AD71821" s="183"/>
      <c r="AE71821" s="184"/>
      <c r="AF71821" s="184"/>
    </row>
    <row r="71822" spans="30:32" ht="24.75" customHeight="1">
      <c r="AD71822" s="183"/>
      <c r="AE71822" s="184"/>
      <c r="AF71822" s="184"/>
    </row>
    <row r="71823" spans="30:32" ht="24.75" customHeight="1">
      <c r="AD71823" s="183"/>
      <c r="AE71823" s="184"/>
      <c r="AF71823" s="184"/>
    </row>
    <row r="71824" spans="30:32" ht="24.75" customHeight="1">
      <c r="AD71824" s="183"/>
      <c r="AE71824" s="184"/>
      <c r="AF71824" s="184"/>
    </row>
    <row r="71825" spans="30:32" ht="24.75" customHeight="1">
      <c r="AD71825" s="183"/>
      <c r="AE71825" s="184"/>
      <c r="AF71825" s="184"/>
    </row>
    <row r="71826" spans="30:32" ht="24.75" customHeight="1">
      <c r="AD71826" s="183"/>
      <c r="AE71826" s="184"/>
      <c r="AF71826" s="184"/>
    </row>
    <row r="71827" spans="30:32" ht="24.75" customHeight="1">
      <c r="AD71827" s="183"/>
      <c r="AE71827" s="184"/>
      <c r="AF71827" s="184"/>
    </row>
    <row r="71828" spans="30:32" ht="24.75" customHeight="1">
      <c r="AD71828" s="183"/>
      <c r="AE71828" s="184"/>
      <c r="AF71828" s="184"/>
    </row>
    <row r="71829" spans="30:32" ht="24.75" customHeight="1">
      <c r="AD71829" s="183"/>
      <c r="AE71829" s="184"/>
      <c r="AF71829" s="184"/>
    </row>
    <row r="71830" spans="30:32" ht="24.75" customHeight="1">
      <c r="AD71830" s="183"/>
      <c r="AE71830" s="184"/>
      <c r="AF71830" s="184"/>
    </row>
    <row r="71831" spans="30:32" ht="24.75" customHeight="1">
      <c r="AD71831" s="183"/>
      <c r="AE71831" s="184"/>
      <c r="AF71831" s="184"/>
    </row>
    <row r="71832" spans="30:32" ht="24.75" customHeight="1">
      <c r="AD71832" s="183"/>
      <c r="AE71832" s="184"/>
      <c r="AF71832" s="184"/>
    </row>
    <row r="71833" spans="30:32" ht="24.75" customHeight="1">
      <c r="AD71833" s="183"/>
      <c r="AE71833" s="184"/>
      <c r="AF71833" s="184"/>
    </row>
    <row r="71834" spans="30:32" ht="24.75" customHeight="1">
      <c r="AD71834" s="183"/>
      <c r="AE71834" s="184"/>
      <c r="AF71834" s="184"/>
    </row>
    <row r="71835" spans="30:32" ht="24.75" customHeight="1">
      <c r="AD71835" s="183"/>
      <c r="AE71835" s="184"/>
      <c r="AF71835" s="184"/>
    </row>
    <row r="71836" spans="30:32" ht="24.75" customHeight="1">
      <c r="AD71836" s="183"/>
      <c r="AE71836" s="184"/>
      <c r="AF71836" s="184"/>
    </row>
    <row r="71837" spans="30:32" ht="24.75" customHeight="1">
      <c r="AD71837" s="183"/>
      <c r="AE71837" s="184"/>
      <c r="AF71837" s="184"/>
    </row>
    <row r="71838" spans="30:32" ht="24.75" customHeight="1">
      <c r="AD71838" s="183"/>
      <c r="AE71838" s="184"/>
      <c r="AF71838" s="184"/>
    </row>
    <row r="71839" spans="30:32" ht="24.75" customHeight="1">
      <c r="AD71839" s="183"/>
      <c r="AE71839" s="184"/>
      <c r="AF71839" s="184"/>
    </row>
    <row r="71840" spans="30:32" ht="24.75" customHeight="1">
      <c r="AD71840" s="183"/>
      <c r="AE71840" s="184"/>
      <c r="AF71840" s="184"/>
    </row>
    <row r="71841" spans="30:32" ht="24.75" customHeight="1">
      <c r="AD71841" s="183"/>
      <c r="AE71841" s="184"/>
      <c r="AF71841" s="184"/>
    </row>
    <row r="71842" spans="30:32" ht="24.75" customHeight="1">
      <c r="AD71842" s="183"/>
      <c r="AE71842" s="184"/>
      <c r="AF71842" s="184"/>
    </row>
    <row r="71843" spans="30:32" ht="24.75" customHeight="1">
      <c r="AD71843" s="183"/>
      <c r="AE71843" s="184"/>
      <c r="AF71843" s="184"/>
    </row>
    <row r="71844" spans="30:32" ht="24.75" customHeight="1">
      <c r="AD71844" s="183"/>
      <c r="AE71844" s="184"/>
      <c r="AF71844" s="184"/>
    </row>
    <row r="71845" spans="30:32" ht="24.75" customHeight="1">
      <c r="AD71845" s="183"/>
      <c r="AE71845" s="184"/>
      <c r="AF71845" s="184"/>
    </row>
    <row r="71846" spans="30:32" ht="24.75" customHeight="1">
      <c r="AD71846" s="183"/>
      <c r="AE71846" s="184"/>
      <c r="AF71846" s="184"/>
    </row>
    <row r="71847" spans="30:32" ht="24.75" customHeight="1">
      <c r="AD71847" s="183"/>
      <c r="AE71847" s="184"/>
      <c r="AF71847" s="184"/>
    </row>
    <row r="71848" spans="30:32" ht="24.75" customHeight="1">
      <c r="AD71848" s="183"/>
      <c r="AE71848" s="184"/>
      <c r="AF71848" s="184"/>
    </row>
    <row r="71849" spans="30:32" ht="24.75" customHeight="1">
      <c r="AD71849" s="183"/>
      <c r="AE71849" s="184"/>
      <c r="AF71849" s="184"/>
    </row>
    <row r="71850" spans="30:32" ht="24.75" customHeight="1">
      <c r="AD71850" s="183"/>
      <c r="AE71850" s="184"/>
      <c r="AF71850" s="184"/>
    </row>
    <row r="71851" spans="30:32" ht="24.75" customHeight="1">
      <c r="AD71851" s="183"/>
      <c r="AE71851" s="184"/>
      <c r="AF71851" s="184"/>
    </row>
    <row r="71852" spans="30:32" ht="24.75" customHeight="1">
      <c r="AD71852" s="183"/>
      <c r="AE71852" s="184"/>
      <c r="AF71852" s="184"/>
    </row>
    <row r="71853" spans="30:32" ht="24.75" customHeight="1">
      <c r="AD71853" s="183"/>
      <c r="AE71853" s="184"/>
      <c r="AF71853" s="184"/>
    </row>
    <row r="71854" spans="30:32" ht="24.75" customHeight="1">
      <c r="AD71854" s="183"/>
      <c r="AE71854" s="184"/>
      <c r="AF71854" s="184"/>
    </row>
    <row r="71855" spans="30:32" ht="24.75" customHeight="1">
      <c r="AD71855" s="183"/>
      <c r="AE71855" s="184"/>
      <c r="AF71855" s="184"/>
    </row>
    <row r="71856" spans="30:32" ht="24.75" customHeight="1">
      <c r="AD71856" s="183"/>
      <c r="AE71856" s="184"/>
      <c r="AF71856" s="184"/>
    </row>
    <row r="71857" spans="30:32" ht="24.75" customHeight="1">
      <c r="AD71857" s="183"/>
      <c r="AE71857" s="184"/>
      <c r="AF71857" s="184"/>
    </row>
    <row r="71858" spans="30:32" ht="24.75" customHeight="1">
      <c r="AD71858" s="183"/>
      <c r="AE71858" s="184"/>
      <c r="AF71858" s="184"/>
    </row>
    <row r="71859" spans="30:32" ht="24.75" customHeight="1">
      <c r="AD71859" s="183"/>
      <c r="AE71859" s="184"/>
      <c r="AF71859" s="184"/>
    </row>
    <row r="71860" spans="30:32" ht="24.75" customHeight="1">
      <c r="AD71860" s="183"/>
      <c r="AE71860" s="184"/>
      <c r="AF71860" s="184"/>
    </row>
    <row r="71861" spans="30:32" ht="24.75" customHeight="1">
      <c r="AD71861" s="183"/>
      <c r="AE71861" s="184"/>
      <c r="AF71861" s="184"/>
    </row>
    <row r="71862" spans="30:32" ht="24.75" customHeight="1">
      <c r="AD71862" s="183"/>
      <c r="AE71862" s="184"/>
      <c r="AF71862" s="184"/>
    </row>
    <row r="71863" spans="30:32" ht="24.75" customHeight="1">
      <c r="AD71863" s="183"/>
      <c r="AE71863" s="184"/>
      <c r="AF71863" s="184"/>
    </row>
    <row r="71864" spans="30:32" ht="24.75" customHeight="1">
      <c r="AD71864" s="183"/>
      <c r="AE71864" s="184"/>
      <c r="AF71864" s="184"/>
    </row>
    <row r="71865" spans="30:32" ht="24.75" customHeight="1">
      <c r="AD71865" s="183"/>
      <c r="AE71865" s="184"/>
      <c r="AF71865" s="184"/>
    </row>
    <row r="71866" spans="30:32" ht="24.75" customHeight="1">
      <c r="AD71866" s="183"/>
      <c r="AE71866" s="184"/>
      <c r="AF71866" s="184"/>
    </row>
    <row r="71867" spans="30:32" ht="24.75" customHeight="1">
      <c r="AD71867" s="183"/>
      <c r="AE71867" s="184"/>
      <c r="AF71867" s="184"/>
    </row>
    <row r="71868" spans="30:32" ht="24.75" customHeight="1">
      <c r="AD71868" s="183"/>
      <c r="AE71868" s="184"/>
      <c r="AF71868" s="184"/>
    </row>
    <row r="71869" spans="30:32" ht="24.75" customHeight="1">
      <c r="AD71869" s="183"/>
      <c r="AE71869" s="184"/>
      <c r="AF71869" s="184"/>
    </row>
    <row r="71870" spans="30:32" ht="24.75" customHeight="1">
      <c r="AD71870" s="183"/>
      <c r="AE71870" s="184"/>
      <c r="AF71870" s="184"/>
    </row>
    <row r="71871" spans="30:32" ht="24.75" customHeight="1">
      <c r="AD71871" s="183"/>
      <c r="AE71871" s="184"/>
      <c r="AF71871" s="184"/>
    </row>
    <row r="71872" spans="30:32" ht="24.75" customHeight="1">
      <c r="AD71872" s="183"/>
      <c r="AE71872" s="184"/>
      <c r="AF71872" s="184"/>
    </row>
    <row r="71873" spans="30:32" ht="24.75" customHeight="1">
      <c r="AD71873" s="183"/>
      <c r="AE71873" s="184"/>
      <c r="AF71873" s="184"/>
    </row>
    <row r="71874" spans="30:32" ht="24.75" customHeight="1">
      <c r="AD71874" s="183"/>
      <c r="AE71874" s="184"/>
      <c r="AF71874" s="184"/>
    </row>
    <row r="71875" spans="30:32" ht="24.75" customHeight="1">
      <c r="AD71875" s="183"/>
      <c r="AE71875" s="184"/>
      <c r="AF71875" s="184"/>
    </row>
    <row r="71876" spans="30:32" ht="24.75" customHeight="1">
      <c r="AD71876" s="183"/>
      <c r="AE71876" s="184"/>
      <c r="AF71876" s="184"/>
    </row>
    <row r="71877" spans="30:32" ht="24.75" customHeight="1">
      <c r="AD71877" s="183"/>
      <c r="AE71877" s="184"/>
      <c r="AF71877" s="184"/>
    </row>
    <row r="71878" spans="30:32" ht="24.75" customHeight="1">
      <c r="AD71878" s="183"/>
      <c r="AE71878" s="184"/>
      <c r="AF71878" s="184"/>
    </row>
    <row r="71879" spans="30:32" ht="24.75" customHeight="1">
      <c r="AD71879" s="183"/>
      <c r="AE71879" s="184"/>
      <c r="AF71879" s="184"/>
    </row>
    <row r="71880" spans="30:32" ht="24.75" customHeight="1">
      <c r="AD71880" s="183"/>
      <c r="AE71880" s="184"/>
      <c r="AF71880" s="184"/>
    </row>
    <row r="71881" spans="30:32" ht="24.75" customHeight="1">
      <c r="AD71881" s="183"/>
      <c r="AE71881" s="184"/>
      <c r="AF71881" s="184"/>
    </row>
    <row r="71882" spans="30:32" ht="24.75" customHeight="1">
      <c r="AD71882" s="183"/>
      <c r="AE71882" s="184"/>
      <c r="AF71882" s="184"/>
    </row>
    <row r="71883" spans="30:32" ht="24.75" customHeight="1">
      <c r="AD71883" s="183"/>
      <c r="AE71883" s="184"/>
      <c r="AF71883" s="184"/>
    </row>
    <row r="71884" spans="30:32" ht="24.75" customHeight="1">
      <c r="AD71884" s="183"/>
      <c r="AE71884" s="184"/>
      <c r="AF71884" s="184"/>
    </row>
    <row r="71885" spans="30:32" ht="24.75" customHeight="1">
      <c r="AD71885" s="183"/>
      <c r="AE71885" s="184"/>
      <c r="AF71885" s="184"/>
    </row>
    <row r="71886" spans="30:32" ht="24.75" customHeight="1">
      <c r="AD71886" s="183"/>
      <c r="AE71886" s="184"/>
      <c r="AF71886" s="184"/>
    </row>
    <row r="71887" spans="30:32" ht="24.75" customHeight="1">
      <c r="AD71887" s="183"/>
      <c r="AE71887" s="184"/>
      <c r="AF71887" s="184"/>
    </row>
    <row r="71888" spans="30:32" ht="24.75" customHeight="1">
      <c r="AD71888" s="183"/>
      <c r="AE71888" s="184"/>
      <c r="AF71888" s="184"/>
    </row>
    <row r="71889" spans="30:32" ht="24.75" customHeight="1">
      <c r="AD71889" s="183"/>
      <c r="AE71889" s="184"/>
      <c r="AF71889" s="184"/>
    </row>
    <row r="71890" spans="30:32" ht="24.75" customHeight="1">
      <c r="AD71890" s="183"/>
      <c r="AE71890" s="184"/>
      <c r="AF71890" s="184"/>
    </row>
    <row r="71891" spans="30:32" ht="24.75" customHeight="1">
      <c r="AD71891" s="183"/>
      <c r="AE71891" s="184"/>
      <c r="AF71891" s="184"/>
    </row>
    <row r="71892" spans="30:32" ht="24.75" customHeight="1">
      <c r="AD71892" s="183"/>
      <c r="AE71892" s="184"/>
      <c r="AF71892" s="184"/>
    </row>
    <row r="71893" spans="30:32" ht="24.75" customHeight="1">
      <c r="AD71893" s="183"/>
      <c r="AE71893" s="184"/>
      <c r="AF71893" s="184"/>
    </row>
    <row r="71894" spans="30:32" ht="24.75" customHeight="1">
      <c r="AD71894" s="183"/>
      <c r="AE71894" s="184"/>
      <c r="AF71894" s="184"/>
    </row>
    <row r="71895" spans="30:32" ht="24.75" customHeight="1">
      <c r="AD71895" s="183"/>
      <c r="AE71895" s="184"/>
      <c r="AF71895" s="184"/>
    </row>
    <row r="71896" spans="30:32" ht="24.75" customHeight="1">
      <c r="AD71896" s="183"/>
      <c r="AE71896" s="184"/>
      <c r="AF71896" s="184"/>
    </row>
    <row r="71897" spans="30:32" ht="24.75" customHeight="1">
      <c r="AD71897" s="183"/>
      <c r="AE71897" s="184"/>
      <c r="AF71897" s="184"/>
    </row>
    <row r="71898" spans="30:32" ht="24.75" customHeight="1">
      <c r="AD71898" s="183"/>
      <c r="AE71898" s="184"/>
      <c r="AF71898" s="184"/>
    </row>
    <row r="71899" spans="30:32" ht="24.75" customHeight="1">
      <c r="AD71899" s="183"/>
      <c r="AE71899" s="184"/>
      <c r="AF71899" s="184"/>
    </row>
    <row r="71900" spans="30:32" ht="24.75" customHeight="1">
      <c r="AD71900" s="183"/>
      <c r="AE71900" s="184"/>
      <c r="AF71900" s="184"/>
    </row>
    <row r="71901" spans="30:32" ht="24.75" customHeight="1">
      <c r="AD71901" s="183"/>
      <c r="AE71901" s="184"/>
      <c r="AF71901" s="184"/>
    </row>
    <row r="71902" spans="30:32" ht="24.75" customHeight="1">
      <c r="AD71902" s="183"/>
      <c r="AE71902" s="184"/>
      <c r="AF71902" s="184"/>
    </row>
    <row r="71903" spans="30:32" ht="24.75" customHeight="1">
      <c r="AD71903" s="183"/>
      <c r="AE71903" s="184"/>
      <c r="AF71903" s="184"/>
    </row>
    <row r="71904" spans="30:32" ht="24.75" customHeight="1">
      <c r="AD71904" s="183"/>
      <c r="AE71904" s="184"/>
      <c r="AF71904" s="184"/>
    </row>
    <row r="71905" spans="30:32" ht="24.75" customHeight="1">
      <c r="AD71905" s="183"/>
      <c r="AE71905" s="184"/>
      <c r="AF71905" s="184"/>
    </row>
    <row r="71906" spans="30:32" ht="24.75" customHeight="1">
      <c r="AD71906" s="183"/>
      <c r="AE71906" s="184"/>
      <c r="AF71906" s="184"/>
    </row>
    <row r="71907" spans="30:32" ht="24.75" customHeight="1">
      <c r="AD71907" s="183"/>
      <c r="AE71907" s="184"/>
      <c r="AF71907" s="184"/>
    </row>
    <row r="71908" spans="30:32" ht="24.75" customHeight="1">
      <c r="AD71908" s="183"/>
      <c r="AE71908" s="184"/>
      <c r="AF71908" s="184"/>
    </row>
    <row r="71909" spans="30:32" ht="24.75" customHeight="1">
      <c r="AD71909" s="183"/>
      <c r="AE71909" s="184"/>
      <c r="AF71909" s="184"/>
    </row>
    <row r="71910" spans="30:32" ht="24.75" customHeight="1">
      <c r="AD71910" s="183"/>
      <c r="AE71910" s="184"/>
      <c r="AF71910" s="184"/>
    </row>
    <row r="71911" spans="30:32" ht="24.75" customHeight="1">
      <c r="AD71911" s="183"/>
      <c r="AE71911" s="184"/>
      <c r="AF71911" s="184"/>
    </row>
    <row r="71912" spans="30:32" ht="24.75" customHeight="1">
      <c r="AD71912" s="183"/>
      <c r="AE71912" s="184"/>
      <c r="AF71912" s="184"/>
    </row>
    <row r="71913" spans="30:32" ht="24.75" customHeight="1">
      <c r="AD71913" s="183"/>
      <c r="AE71913" s="184"/>
      <c r="AF71913" s="184"/>
    </row>
    <row r="71914" spans="30:32" ht="24.75" customHeight="1">
      <c r="AD71914" s="183"/>
      <c r="AE71914" s="184"/>
      <c r="AF71914" s="184"/>
    </row>
    <row r="71915" spans="30:32" ht="24.75" customHeight="1">
      <c r="AD71915" s="183"/>
      <c r="AE71915" s="184"/>
      <c r="AF71915" s="184"/>
    </row>
    <row r="71916" spans="30:32" ht="24.75" customHeight="1">
      <c r="AD71916" s="183"/>
      <c r="AE71916" s="184"/>
      <c r="AF71916" s="184"/>
    </row>
    <row r="71917" spans="30:32" ht="24.75" customHeight="1">
      <c r="AD71917" s="183"/>
      <c r="AE71917" s="184"/>
      <c r="AF71917" s="184"/>
    </row>
    <row r="71918" spans="30:32" ht="24.75" customHeight="1">
      <c r="AD71918" s="183"/>
      <c r="AE71918" s="184"/>
      <c r="AF71918" s="184"/>
    </row>
    <row r="71919" spans="30:32" ht="24.75" customHeight="1">
      <c r="AD71919" s="183"/>
      <c r="AE71919" s="184"/>
      <c r="AF71919" s="184"/>
    </row>
    <row r="71920" spans="30:32" ht="24.75" customHeight="1">
      <c r="AD71920" s="183"/>
      <c r="AE71920" s="184"/>
      <c r="AF71920" s="184"/>
    </row>
    <row r="71921" spans="30:32" ht="24.75" customHeight="1">
      <c r="AD71921" s="183"/>
      <c r="AE71921" s="184"/>
      <c r="AF71921" s="184"/>
    </row>
    <row r="71922" spans="30:32" ht="24.75" customHeight="1">
      <c r="AD71922" s="183"/>
      <c r="AE71922" s="184"/>
      <c r="AF71922" s="184"/>
    </row>
    <row r="71923" spans="30:32" ht="24.75" customHeight="1">
      <c r="AD71923" s="183"/>
      <c r="AE71923" s="184"/>
      <c r="AF71923" s="184"/>
    </row>
    <row r="71924" spans="30:32" ht="24.75" customHeight="1">
      <c r="AD71924" s="183"/>
      <c r="AE71924" s="184"/>
      <c r="AF71924" s="184"/>
    </row>
    <row r="71925" spans="30:32" ht="24.75" customHeight="1">
      <c r="AD71925" s="183"/>
      <c r="AE71925" s="184"/>
      <c r="AF71925" s="184"/>
    </row>
    <row r="71926" spans="30:32" ht="24.75" customHeight="1">
      <c r="AD71926" s="183"/>
      <c r="AE71926" s="184"/>
      <c r="AF71926" s="184"/>
    </row>
    <row r="71927" spans="30:32" ht="24.75" customHeight="1">
      <c r="AD71927" s="183"/>
      <c r="AE71927" s="184"/>
      <c r="AF71927" s="184"/>
    </row>
    <row r="71928" spans="30:32" ht="24.75" customHeight="1">
      <c r="AD71928" s="183"/>
      <c r="AE71928" s="184"/>
      <c r="AF71928" s="184"/>
    </row>
    <row r="71929" spans="30:32" ht="24.75" customHeight="1">
      <c r="AD71929" s="183"/>
      <c r="AE71929" s="184"/>
      <c r="AF71929" s="184"/>
    </row>
    <row r="71930" spans="30:32" ht="24.75" customHeight="1">
      <c r="AD71930" s="183"/>
      <c r="AE71930" s="184"/>
      <c r="AF71930" s="184"/>
    </row>
    <row r="71931" spans="30:32" ht="24.75" customHeight="1">
      <c r="AD71931" s="183"/>
      <c r="AE71931" s="184"/>
      <c r="AF71931" s="184"/>
    </row>
    <row r="71932" spans="30:32" ht="24.75" customHeight="1">
      <c r="AD71932" s="183"/>
      <c r="AE71932" s="184"/>
      <c r="AF71932" s="184"/>
    </row>
    <row r="71933" spans="30:32" ht="24.75" customHeight="1">
      <c r="AD71933" s="183"/>
      <c r="AE71933" s="184"/>
      <c r="AF71933" s="184"/>
    </row>
    <row r="71934" spans="30:32" ht="24.75" customHeight="1">
      <c r="AD71934" s="183"/>
      <c r="AE71934" s="184"/>
      <c r="AF71934" s="184"/>
    </row>
    <row r="71935" spans="30:32" ht="24.75" customHeight="1">
      <c r="AD71935" s="183"/>
      <c r="AE71935" s="184"/>
      <c r="AF71935" s="184"/>
    </row>
    <row r="71936" spans="30:32" ht="24.75" customHeight="1">
      <c r="AD71936" s="183"/>
      <c r="AE71936" s="184"/>
      <c r="AF71936" s="184"/>
    </row>
    <row r="71937" spans="30:32" ht="24.75" customHeight="1">
      <c r="AD71937" s="183"/>
      <c r="AE71937" s="184"/>
      <c r="AF71937" s="184"/>
    </row>
    <row r="71938" spans="30:32" ht="24.75" customHeight="1">
      <c r="AD71938" s="183"/>
      <c r="AE71938" s="184"/>
      <c r="AF71938" s="184"/>
    </row>
    <row r="71939" spans="30:32" ht="24.75" customHeight="1">
      <c r="AD71939" s="183"/>
      <c r="AE71939" s="184"/>
      <c r="AF71939" s="184"/>
    </row>
    <row r="71940" spans="30:32" ht="24.75" customHeight="1">
      <c r="AD71940" s="183"/>
      <c r="AE71940" s="184"/>
      <c r="AF71940" s="184"/>
    </row>
    <row r="71941" spans="30:32" ht="24.75" customHeight="1">
      <c r="AD71941" s="183"/>
      <c r="AE71941" s="184"/>
      <c r="AF71941" s="184"/>
    </row>
    <row r="71942" spans="30:32" ht="24.75" customHeight="1">
      <c r="AD71942" s="183"/>
      <c r="AE71942" s="184"/>
      <c r="AF71942" s="184"/>
    </row>
    <row r="71943" spans="30:32" ht="24.75" customHeight="1">
      <c r="AD71943" s="183"/>
      <c r="AE71943" s="184"/>
      <c r="AF71943" s="184"/>
    </row>
    <row r="71944" spans="30:32" ht="24.75" customHeight="1">
      <c r="AD71944" s="183"/>
      <c r="AE71944" s="184"/>
      <c r="AF71944" s="184"/>
    </row>
    <row r="71945" spans="30:32" ht="24.75" customHeight="1">
      <c r="AD71945" s="183"/>
      <c r="AE71945" s="184"/>
      <c r="AF71945" s="184"/>
    </row>
    <row r="71946" spans="30:32" ht="24.75" customHeight="1">
      <c r="AD71946" s="183"/>
      <c r="AE71946" s="184"/>
      <c r="AF71946" s="184"/>
    </row>
    <row r="71947" spans="30:32" ht="24.75" customHeight="1">
      <c r="AD71947" s="183"/>
      <c r="AE71947" s="184"/>
      <c r="AF71947" s="184"/>
    </row>
    <row r="71948" spans="30:32" ht="24.75" customHeight="1">
      <c r="AD71948" s="183"/>
      <c r="AE71948" s="184"/>
      <c r="AF71948" s="184"/>
    </row>
    <row r="71949" spans="30:32" ht="24.75" customHeight="1">
      <c r="AD71949" s="183"/>
      <c r="AE71949" s="184"/>
      <c r="AF71949" s="184"/>
    </row>
    <row r="71950" spans="30:32" ht="24.75" customHeight="1">
      <c r="AD71950" s="183"/>
      <c r="AE71950" s="184"/>
      <c r="AF71950" s="184"/>
    </row>
    <row r="71951" spans="30:32" ht="24.75" customHeight="1">
      <c r="AD71951" s="183"/>
      <c r="AE71951" s="184"/>
      <c r="AF71951" s="184"/>
    </row>
    <row r="71952" spans="30:32" ht="24.75" customHeight="1">
      <c r="AD71952" s="183"/>
      <c r="AE71952" s="184"/>
      <c r="AF71952" s="184"/>
    </row>
    <row r="71953" spans="30:32" ht="24.75" customHeight="1">
      <c r="AD71953" s="183"/>
      <c r="AE71953" s="184"/>
      <c r="AF71953" s="184"/>
    </row>
    <row r="71954" spans="30:32" ht="24.75" customHeight="1">
      <c r="AD71954" s="183"/>
      <c r="AE71954" s="184"/>
      <c r="AF71954" s="184"/>
    </row>
    <row r="71955" spans="30:32" ht="24.75" customHeight="1">
      <c r="AD71955" s="183"/>
      <c r="AE71955" s="184"/>
      <c r="AF71955" s="184"/>
    </row>
    <row r="71956" spans="30:32" ht="24.75" customHeight="1">
      <c r="AD71956" s="183"/>
      <c r="AE71956" s="184"/>
      <c r="AF71956" s="184"/>
    </row>
    <row r="71957" spans="30:32" ht="24.75" customHeight="1">
      <c r="AD71957" s="183"/>
      <c r="AE71957" s="184"/>
      <c r="AF71957" s="184"/>
    </row>
    <row r="71958" spans="30:32" ht="24.75" customHeight="1">
      <c r="AD71958" s="183"/>
      <c r="AE71958" s="184"/>
      <c r="AF71958" s="184"/>
    </row>
    <row r="71959" spans="30:32" ht="24.75" customHeight="1">
      <c r="AD71959" s="183"/>
      <c r="AE71959" s="184"/>
      <c r="AF71959" s="184"/>
    </row>
    <row r="71960" spans="30:32" ht="24.75" customHeight="1">
      <c r="AD71960" s="183"/>
      <c r="AE71960" s="184"/>
      <c r="AF71960" s="184"/>
    </row>
    <row r="71961" spans="30:32" ht="24.75" customHeight="1">
      <c r="AD71961" s="183"/>
      <c r="AE71961" s="184"/>
      <c r="AF71961" s="184"/>
    </row>
    <row r="71962" spans="30:32" ht="24.75" customHeight="1">
      <c r="AD71962" s="183"/>
      <c r="AE71962" s="184"/>
      <c r="AF71962" s="184"/>
    </row>
    <row r="71963" spans="30:32" ht="24.75" customHeight="1">
      <c r="AD71963" s="183"/>
      <c r="AE71963" s="184"/>
      <c r="AF71963" s="184"/>
    </row>
    <row r="71964" spans="30:32" ht="24.75" customHeight="1">
      <c r="AD71964" s="183"/>
      <c r="AE71964" s="184"/>
      <c r="AF71964" s="184"/>
    </row>
    <row r="71965" spans="30:32" ht="24.75" customHeight="1">
      <c r="AD71965" s="183"/>
      <c r="AE71965" s="184"/>
      <c r="AF71965" s="184"/>
    </row>
    <row r="71966" spans="30:32" ht="24.75" customHeight="1">
      <c r="AD71966" s="183"/>
      <c r="AE71966" s="184"/>
      <c r="AF71966" s="184"/>
    </row>
    <row r="71967" spans="30:32" ht="24.75" customHeight="1">
      <c r="AD71967" s="183"/>
      <c r="AE71967" s="184"/>
      <c r="AF71967" s="184"/>
    </row>
    <row r="71968" spans="30:32" ht="24.75" customHeight="1">
      <c r="AD71968" s="183"/>
      <c r="AE71968" s="184"/>
      <c r="AF71968" s="184"/>
    </row>
    <row r="71969" spans="30:32" ht="24.75" customHeight="1">
      <c r="AD71969" s="183"/>
      <c r="AE71969" s="184"/>
      <c r="AF71969" s="184"/>
    </row>
    <row r="71970" spans="30:32" ht="24.75" customHeight="1">
      <c r="AD71970" s="183"/>
      <c r="AE71970" s="184"/>
      <c r="AF71970" s="184"/>
    </row>
    <row r="71971" spans="30:32" ht="24.75" customHeight="1">
      <c r="AD71971" s="183"/>
      <c r="AE71971" s="184"/>
      <c r="AF71971" s="184"/>
    </row>
    <row r="71972" spans="30:32" ht="24.75" customHeight="1">
      <c r="AD71972" s="183"/>
      <c r="AE71972" s="184"/>
      <c r="AF71972" s="184"/>
    </row>
    <row r="71973" spans="30:32" ht="24.75" customHeight="1">
      <c r="AD71973" s="183"/>
      <c r="AE71973" s="184"/>
      <c r="AF71973" s="184"/>
    </row>
    <row r="71974" spans="30:32" ht="24.75" customHeight="1">
      <c r="AD71974" s="183"/>
      <c r="AE71974" s="184"/>
      <c r="AF71974" s="184"/>
    </row>
    <row r="71975" spans="30:32" ht="24.75" customHeight="1">
      <c r="AD71975" s="183"/>
      <c r="AE71975" s="184"/>
      <c r="AF71975" s="184"/>
    </row>
    <row r="71976" spans="30:32" ht="24.75" customHeight="1">
      <c r="AD71976" s="183"/>
      <c r="AE71976" s="184"/>
      <c r="AF71976" s="184"/>
    </row>
    <row r="71977" spans="30:32" ht="24.75" customHeight="1">
      <c r="AD71977" s="183"/>
      <c r="AE71977" s="184"/>
      <c r="AF71977" s="184"/>
    </row>
    <row r="71978" spans="30:32" ht="24.75" customHeight="1">
      <c r="AD71978" s="183"/>
      <c r="AE71978" s="184"/>
      <c r="AF71978" s="184"/>
    </row>
    <row r="71979" spans="30:32" ht="24.75" customHeight="1">
      <c r="AD71979" s="183"/>
      <c r="AE71979" s="184"/>
      <c r="AF71979" s="184"/>
    </row>
    <row r="71980" spans="30:32" ht="24.75" customHeight="1">
      <c r="AD71980" s="183"/>
      <c r="AE71980" s="184"/>
      <c r="AF71980" s="184"/>
    </row>
    <row r="71981" spans="30:32" ht="24.75" customHeight="1">
      <c r="AD71981" s="183"/>
      <c r="AE71981" s="184"/>
      <c r="AF71981" s="184"/>
    </row>
    <row r="71982" spans="30:32" ht="24.75" customHeight="1">
      <c r="AD71982" s="183"/>
      <c r="AE71982" s="184"/>
      <c r="AF71982" s="184"/>
    </row>
    <row r="71983" spans="30:32" ht="24.75" customHeight="1">
      <c r="AD71983" s="183"/>
      <c r="AE71983" s="184"/>
      <c r="AF71983" s="184"/>
    </row>
    <row r="71984" spans="30:32" ht="24.75" customHeight="1">
      <c r="AD71984" s="183"/>
      <c r="AE71984" s="184"/>
      <c r="AF71984" s="184"/>
    </row>
    <row r="71985" spans="30:32" ht="24.75" customHeight="1">
      <c r="AD71985" s="183"/>
      <c r="AE71985" s="184"/>
      <c r="AF71985" s="184"/>
    </row>
    <row r="71986" spans="30:32" ht="24.75" customHeight="1">
      <c r="AD71986" s="183"/>
      <c r="AE71986" s="184"/>
      <c r="AF71986" s="184"/>
    </row>
    <row r="71987" spans="30:32" ht="24.75" customHeight="1">
      <c r="AD71987" s="183"/>
      <c r="AE71987" s="184"/>
      <c r="AF71987" s="184"/>
    </row>
    <row r="71988" spans="30:32" ht="24.75" customHeight="1">
      <c r="AD71988" s="183"/>
      <c r="AE71988" s="184"/>
      <c r="AF71988" s="184"/>
    </row>
    <row r="71989" spans="30:32" ht="24.75" customHeight="1">
      <c r="AD71989" s="183"/>
      <c r="AE71989" s="184"/>
      <c r="AF71989" s="184"/>
    </row>
    <row r="71990" spans="30:32" ht="24.75" customHeight="1">
      <c r="AD71990" s="183"/>
      <c r="AE71990" s="184"/>
      <c r="AF71990" s="184"/>
    </row>
    <row r="71991" spans="30:32" ht="24.75" customHeight="1">
      <c r="AD71991" s="183"/>
      <c r="AE71991" s="184"/>
      <c r="AF71991" s="184"/>
    </row>
    <row r="71992" spans="30:32" ht="24.75" customHeight="1">
      <c r="AD71992" s="183"/>
      <c r="AE71992" s="184"/>
      <c r="AF71992" s="184"/>
    </row>
    <row r="71993" spans="30:32" ht="24.75" customHeight="1">
      <c r="AD71993" s="183"/>
      <c r="AE71993" s="184"/>
      <c r="AF71993" s="184"/>
    </row>
    <row r="71994" spans="30:32" ht="24.75" customHeight="1">
      <c r="AD71994" s="183"/>
      <c r="AE71994" s="184"/>
      <c r="AF71994" s="184"/>
    </row>
    <row r="71995" spans="30:32" ht="24.75" customHeight="1">
      <c r="AD71995" s="183"/>
      <c r="AE71995" s="184"/>
      <c r="AF71995" s="184"/>
    </row>
    <row r="71996" spans="30:32" ht="24.75" customHeight="1">
      <c r="AD71996" s="183"/>
      <c r="AE71996" s="184"/>
      <c r="AF71996" s="184"/>
    </row>
    <row r="71997" spans="30:32" ht="24.75" customHeight="1">
      <c r="AD71997" s="183"/>
      <c r="AE71997" s="184"/>
      <c r="AF71997" s="184"/>
    </row>
    <row r="71998" spans="30:32" ht="24.75" customHeight="1">
      <c r="AD71998" s="183"/>
      <c r="AE71998" s="184"/>
      <c r="AF71998" s="184"/>
    </row>
    <row r="71999" spans="30:32" ht="24.75" customHeight="1">
      <c r="AD71999" s="183"/>
      <c r="AE71999" s="184"/>
      <c r="AF71999" s="184"/>
    </row>
    <row r="72000" spans="30:32" ht="24.75" customHeight="1">
      <c r="AD72000" s="183"/>
      <c r="AE72000" s="184"/>
      <c r="AF72000" s="184"/>
    </row>
    <row r="72001" spans="30:32" ht="24.75" customHeight="1">
      <c r="AD72001" s="183"/>
      <c r="AE72001" s="184"/>
      <c r="AF72001" s="184"/>
    </row>
    <row r="72002" spans="30:32" ht="24.75" customHeight="1">
      <c r="AD72002" s="183"/>
      <c r="AE72002" s="184"/>
      <c r="AF72002" s="184"/>
    </row>
    <row r="72003" spans="30:32" ht="24.75" customHeight="1">
      <c r="AD72003" s="183"/>
      <c r="AE72003" s="184"/>
      <c r="AF72003" s="184"/>
    </row>
    <row r="72004" spans="30:32" ht="24.75" customHeight="1">
      <c r="AD72004" s="183"/>
      <c r="AE72004" s="184"/>
      <c r="AF72004" s="184"/>
    </row>
    <row r="72005" spans="30:32" ht="24.75" customHeight="1">
      <c r="AD72005" s="183"/>
      <c r="AE72005" s="184"/>
      <c r="AF72005" s="184"/>
    </row>
    <row r="72006" spans="30:32" ht="24.75" customHeight="1">
      <c r="AD72006" s="183"/>
      <c r="AE72006" s="184"/>
      <c r="AF72006" s="184"/>
    </row>
    <row r="72007" spans="30:32" ht="24.75" customHeight="1">
      <c r="AD72007" s="183"/>
      <c r="AE72007" s="184"/>
      <c r="AF72007" s="184"/>
    </row>
    <row r="72008" spans="30:32" ht="24.75" customHeight="1">
      <c r="AD72008" s="183"/>
      <c r="AE72008" s="184"/>
      <c r="AF72008" s="184"/>
    </row>
    <row r="72009" spans="30:32" ht="24.75" customHeight="1">
      <c r="AD72009" s="183"/>
      <c r="AE72009" s="184"/>
      <c r="AF72009" s="184"/>
    </row>
    <row r="72010" spans="30:32" ht="24.75" customHeight="1">
      <c r="AD72010" s="183"/>
      <c r="AE72010" s="184"/>
      <c r="AF72010" s="184"/>
    </row>
    <row r="72011" spans="30:32" ht="24.75" customHeight="1">
      <c r="AD72011" s="183"/>
      <c r="AE72011" s="184"/>
      <c r="AF72011" s="184"/>
    </row>
    <row r="72012" spans="30:32" ht="24.75" customHeight="1">
      <c r="AD72012" s="183"/>
      <c r="AE72012" s="184"/>
      <c r="AF72012" s="184"/>
    </row>
    <row r="72013" spans="30:32" ht="24.75" customHeight="1">
      <c r="AD72013" s="183"/>
      <c r="AE72013" s="184"/>
      <c r="AF72013" s="184"/>
    </row>
    <row r="72014" spans="30:32" ht="24.75" customHeight="1">
      <c r="AD72014" s="183"/>
      <c r="AE72014" s="184"/>
      <c r="AF72014" s="184"/>
    </row>
    <row r="72015" spans="30:32" ht="24.75" customHeight="1">
      <c r="AD72015" s="183"/>
      <c r="AE72015" s="184"/>
      <c r="AF72015" s="184"/>
    </row>
    <row r="72016" spans="30:32" ht="24.75" customHeight="1">
      <c r="AD72016" s="183"/>
      <c r="AE72016" s="184"/>
      <c r="AF72016" s="184"/>
    </row>
    <row r="72017" spans="30:32" ht="24.75" customHeight="1">
      <c r="AD72017" s="183"/>
      <c r="AE72017" s="184"/>
      <c r="AF72017" s="184"/>
    </row>
    <row r="72018" spans="30:32" ht="24.75" customHeight="1">
      <c r="AD72018" s="183"/>
      <c r="AE72018" s="184"/>
      <c r="AF72018" s="184"/>
    </row>
    <row r="72019" spans="30:32" ht="24.75" customHeight="1">
      <c r="AD72019" s="183"/>
      <c r="AE72019" s="184"/>
      <c r="AF72019" s="184"/>
    </row>
    <row r="72020" spans="30:32" ht="24.75" customHeight="1">
      <c r="AD72020" s="183"/>
      <c r="AE72020" s="184"/>
      <c r="AF72020" s="184"/>
    </row>
    <row r="72021" spans="30:32" ht="24.75" customHeight="1">
      <c r="AD72021" s="183"/>
      <c r="AE72021" s="184"/>
      <c r="AF72021" s="184"/>
    </row>
    <row r="72022" spans="30:32" ht="24.75" customHeight="1">
      <c r="AD72022" s="183"/>
      <c r="AE72022" s="184"/>
      <c r="AF72022" s="184"/>
    </row>
    <row r="72023" spans="30:32" ht="24.75" customHeight="1">
      <c r="AD72023" s="183"/>
      <c r="AE72023" s="184"/>
      <c r="AF72023" s="184"/>
    </row>
    <row r="72024" spans="30:32" ht="24.75" customHeight="1">
      <c r="AD72024" s="183"/>
      <c r="AE72024" s="184"/>
      <c r="AF72024" s="184"/>
    </row>
    <row r="72025" spans="30:32" ht="24.75" customHeight="1">
      <c r="AD72025" s="183"/>
      <c r="AE72025" s="184"/>
      <c r="AF72025" s="184"/>
    </row>
    <row r="72026" spans="30:32" ht="24.75" customHeight="1">
      <c r="AD72026" s="183"/>
      <c r="AE72026" s="184"/>
      <c r="AF72026" s="184"/>
    </row>
    <row r="72027" spans="30:32" ht="24.75" customHeight="1">
      <c r="AD72027" s="183"/>
      <c r="AE72027" s="184"/>
      <c r="AF72027" s="184"/>
    </row>
    <row r="72028" spans="30:32" ht="24.75" customHeight="1">
      <c r="AD72028" s="183"/>
      <c r="AE72028" s="184"/>
      <c r="AF72028" s="184"/>
    </row>
    <row r="72029" spans="30:32" ht="24.75" customHeight="1">
      <c r="AD72029" s="183"/>
      <c r="AE72029" s="184"/>
      <c r="AF72029" s="184"/>
    </row>
    <row r="72030" spans="30:32" ht="24.75" customHeight="1">
      <c r="AD72030" s="183"/>
      <c r="AE72030" s="184"/>
      <c r="AF72030" s="184"/>
    </row>
    <row r="72031" spans="30:32" ht="24.75" customHeight="1">
      <c r="AD72031" s="183"/>
      <c r="AE72031" s="184"/>
      <c r="AF72031" s="184"/>
    </row>
    <row r="72032" spans="30:32" ht="24.75" customHeight="1">
      <c r="AD72032" s="183"/>
      <c r="AE72032" s="184"/>
      <c r="AF72032" s="184"/>
    </row>
    <row r="72033" spans="30:32" ht="24.75" customHeight="1">
      <c r="AD72033" s="183"/>
      <c r="AE72033" s="184"/>
      <c r="AF72033" s="184"/>
    </row>
    <row r="72034" spans="30:32" ht="24.75" customHeight="1">
      <c r="AD72034" s="183"/>
      <c r="AE72034" s="184"/>
      <c r="AF72034" s="184"/>
    </row>
    <row r="72035" spans="30:32" ht="24.75" customHeight="1">
      <c r="AD72035" s="183"/>
      <c r="AE72035" s="184"/>
      <c r="AF72035" s="184"/>
    </row>
    <row r="72036" spans="30:32" ht="24.75" customHeight="1">
      <c r="AD72036" s="183"/>
      <c r="AE72036" s="184"/>
      <c r="AF72036" s="184"/>
    </row>
    <row r="72037" spans="30:32" ht="24.75" customHeight="1">
      <c r="AD72037" s="183"/>
      <c r="AE72037" s="184"/>
      <c r="AF72037" s="184"/>
    </row>
    <row r="72038" spans="30:32" ht="24.75" customHeight="1">
      <c r="AD72038" s="183"/>
      <c r="AE72038" s="184"/>
      <c r="AF72038" s="184"/>
    </row>
    <row r="72039" spans="30:32" ht="24.75" customHeight="1">
      <c r="AD72039" s="183"/>
      <c r="AE72039" s="184"/>
      <c r="AF72039" s="184"/>
    </row>
    <row r="72040" spans="30:32" ht="24.75" customHeight="1">
      <c r="AD72040" s="183"/>
      <c r="AE72040" s="184"/>
      <c r="AF72040" s="184"/>
    </row>
    <row r="72041" spans="30:32" ht="24.75" customHeight="1">
      <c r="AD72041" s="183"/>
      <c r="AE72041" s="184"/>
      <c r="AF72041" s="184"/>
    </row>
    <row r="72042" spans="30:32" ht="24.75" customHeight="1">
      <c r="AD72042" s="183"/>
      <c r="AE72042" s="184"/>
      <c r="AF72042" s="184"/>
    </row>
    <row r="72043" spans="30:32" ht="24.75" customHeight="1">
      <c r="AD72043" s="183"/>
      <c r="AE72043" s="184"/>
      <c r="AF72043" s="184"/>
    </row>
    <row r="72044" spans="30:32" ht="24.75" customHeight="1">
      <c r="AD72044" s="183"/>
      <c r="AE72044" s="184"/>
      <c r="AF72044" s="184"/>
    </row>
    <row r="72045" spans="30:32" ht="24.75" customHeight="1">
      <c r="AD72045" s="183"/>
      <c r="AE72045" s="184"/>
      <c r="AF72045" s="184"/>
    </row>
    <row r="72046" spans="30:32" ht="24.75" customHeight="1">
      <c r="AD72046" s="183"/>
      <c r="AE72046" s="184"/>
      <c r="AF72046" s="184"/>
    </row>
    <row r="72047" spans="30:32" ht="24.75" customHeight="1">
      <c r="AD72047" s="183"/>
      <c r="AE72047" s="184"/>
      <c r="AF72047" s="184"/>
    </row>
    <row r="72048" spans="30:32" ht="24.75" customHeight="1">
      <c r="AD72048" s="183"/>
      <c r="AE72048" s="184"/>
      <c r="AF72048" s="184"/>
    </row>
    <row r="72049" spans="30:32" ht="24.75" customHeight="1">
      <c r="AD72049" s="183"/>
      <c r="AE72049" s="184"/>
      <c r="AF72049" s="184"/>
    </row>
    <row r="72050" spans="30:32" ht="24.75" customHeight="1">
      <c r="AD72050" s="183"/>
      <c r="AE72050" s="184"/>
      <c r="AF72050" s="184"/>
    </row>
    <row r="72051" spans="30:32" ht="24.75" customHeight="1">
      <c r="AD72051" s="183"/>
      <c r="AE72051" s="184"/>
      <c r="AF72051" s="184"/>
    </row>
    <row r="72052" spans="30:32" ht="24.75" customHeight="1">
      <c r="AD72052" s="183"/>
      <c r="AE72052" s="184"/>
      <c r="AF72052" s="184"/>
    </row>
    <row r="72053" spans="30:32" ht="24.75" customHeight="1">
      <c r="AD72053" s="183"/>
      <c r="AE72053" s="184"/>
      <c r="AF72053" s="184"/>
    </row>
    <row r="72054" spans="30:32" ht="24.75" customHeight="1">
      <c r="AD72054" s="183"/>
      <c r="AE72054" s="184"/>
      <c r="AF72054" s="184"/>
    </row>
    <row r="72055" spans="30:32" ht="24.75" customHeight="1">
      <c r="AD72055" s="183"/>
      <c r="AE72055" s="184"/>
      <c r="AF72055" s="184"/>
    </row>
    <row r="72056" spans="30:32" ht="24.75" customHeight="1">
      <c r="AD72056" s="183"/>
      <c r="AE72056" s="184"/>
      <c r="AF72056" s="184"/>
    </row>
    <row r="72057" spans="30:32" ht="24.75" customHeight="1">
      <c r="AD72057" s="183"/>
      <c r="AE72057" s="184"/>
      <c r="AF72057" s="184"/>
    </row>
    <row r="72058" spans="30:32" ht="24.75" customHeight="1">
      <c r="AD72058" s="183"/>
      <c r="AE72058" s="184"/>
      <c r="AF72058" s="184"/>
    </row>
    <row r="72059" spans="30:32" ht="24.75" customHeight="1">
      <c r="AD72059" s="183"/>
      <c r="AE72059" s="184"/>
      <c r="AF72059" s="184"/>
    </row>
    <row r="72060" spans="30:32" ht="24.75" customHeight="1">
      <c r="AD72060" s="183"/>
      <c r="AE72060" s="184"/>
      <c r="AF72060" s="184"/>
    </row>
    <row r="72061" spans="30:32" ht="24.75" customHeight="1">
      <c r="AD72061" s="183"/>
      <c r="AE72061" s="184"/>
      <c r="AF72061" s="184"/>
    </row>
    <row r="72062" spans="30:32" ht="24.75" customHeight="1">
      <c r="AD72062" s="183"/>
      <c r="AE72062" s="184"/>
      <c r="AF72062" s="184"/>
    </row>
    <row r="72063" spans="30:32" ht="24.75" customHeight="1">
      <c r="AD72063" s="183"/>
      <c r="AE72063" s="184"/>
      <c r="AF72063" s="184"/>
    </row>
    <row r="72064" spans="30:32" ht="24.75" customHeight="1">
      <c r="AD72064" s="183"/>
      <c r="AE72064" s="184"/>
      <c r="AF72064" s="184"/>
    </row>
    <row r="72065" spans="30:32" ht="24.75" customHeight="1">
      <c r="AD72065" s="183"/>
      <c r="AE72065" s="184"/>
      <c r="AF72065" s="184"/>
    </row>
    <row r="72066" spans="30:32" ht="24.75" customHeight="1">
      <c r="AD72066" s="183"/>
      <c r="AE72066" s="184"/>
      <c r="AF72066" s="184"/>
    </row>
    <row r="72067" spans="30:32" ht="24.75" customHeight="1">
      <c r="AD72067" s="183"/>
      <c r="AE72067" s="184"/>
      <c r="AF72067" s="184"/>
    </row>
    <row r="72068" spans="30:32" ht="24.75" customHeight="1">
      <c r="AD72068" s="183"/>
      <c r="AE72068" s="184"/>
      <c r="AF72068" s="184"/>
    </row>
    <row r="72069" spans="30:32" ht="24.75" customHeight="1">
      <c r="AD72069" s="183"/>
      <c r="AE72069" s="184"/>
      <c r="AF72069" s="184"/>
    </row>
    <row r="72070" spans="30:32" ht="24.75" customHeight="1">
      <c r="AD72070" s="183"/>
      <c r="AE72070" s="184"/>
      <c r="AF72070" s="184"/>
    </row>
    <row r="72071" spans="30:32" ht="24.75" customHeight="1">
      <c r="AD72071" s="183"/>
      <c r="AE72071" s="184"/>
      <c r="AF72071" s="184"/>
    </row>
    <row r="72072" spans="30:32" ht="24.75" customHeight="1">
      <c r="AD72072" s="183"/>
      <c r="AE72072" s="184"/>
      <c r="AF72072" s="184"/>
    </row>
    <row r="72073" spans="30:32" ht="24.75" customHeight="1">
      <c r="AD72073" s="183"/>
      <c r="AE72073" s="184"/>
      <c r="AF72073" s="184"/>
    </row>
    <row r="72074" spans="30:32" ht="24.75" customHeight="1">
      <c r="AD72074" s="183"/>
      <c r="AE72074" s="184"/>
      <c r="AF72074" s="184"/>
    </row>
    <row r="72075" spans="30:32" ht="24.75" customHeight="1">
      <c r="AD72075" s="183"/>
      <c r="AE72075" s="184"/>
      <c r="AF72075" s="184"/>
    </row>
    <row r="72076" spans="30:32" ht="24.75" customHeight="1">
      <c r="AD72076" s="183"/>
      <c r="AE72076" s="184"/>
      <c r="AF72076" s="184"/>
    </row>
    <row r="72077" spans="30:32" ht="24.75" customHeight="1">
      <c r="AD72077" s="183"/>
      <c r="AE72077" s="184"/>
      <c r="AF72077" s="184"/>
    </row>
    <row r="72078" spans="30:32" ht="24.75" customHeight="1">
      <c r="AD72078" s="183"/>
      <c r="AE72078" s="184"/>
      <c r="AF72078" s="184"/>
    </row>
    <row r="72079" spans="30:32" ht="24.75" customHeight="1">
      <c r="AD72079" s="183"/>
      <c r="AE72079" s="184"/>
      <c r="AF72079" s="184"/>
    </row>
    <row r="72080" spans="30:32" ht="24.75" customHeight="1">
      <c r="AD72080" s="183"/>
      <c r="AE72080" s="184"/>
      <c r="AF72080" s="184"/>
    </row>
    <row r="72081" spans="30:32" ht="24.75" customHeight="1">
      <c r="AD72081" s="183"/>
      <c r="AE72081" s="184"/>
      <c r="AF72081" s="184"/>
    </row>
    <row r="72082" spans="30:32" ht="24.75" customHeight="1">
      <c r="AD72082" s="183"/>
      <c r="AE72082" s="184"/>
      <c r="AF72082" s="184"/>
    </row>
    <row r="72083" spans="30:32" ht="24.75" customHeight="1">
      <c r="AD72083" s="183"/>
      <c r="AE72083" s="184"/>
      <c r="AF72083" s="184"/>
    </row>
    <row r="72084" spans="30:32" ht="24.75" customHeight="1">
      <c r="AD72084" s="183"/>
      <c r="AE72084" s="184"/>
      <c r="AF72084" s="184"/>
    </row>
    <row r="72085" spans="30:32" ht="24.75" customHeight="1">
      <c r="AD72085" s="183"/>
      <c r="AE72085" s="184"/>
      <c r="AF72085" s="184"/>
    </row>
    <row r="72086" spans="30:32" ht="24.75" customHeight="1">
      <c r="AD72086" s="183"/>
      <c r="AE72086" s="184"/>
      <c r="AF72086" s="184"/>
    </row>
    <row r="72087" spans="30:32" ht="24.75" customHeight="1">
      <c r="AD72087" s="183"/>
      <c r="AE72087" s="184"/>
      <c r="AF72087" s="184"/>
    </row>
    <row r="72088" spans="30:32" ht="24.75" customHeight="1">
      <c r="AD72088" s="183"/>
      <c r="AE72088" s="184"/>
      <c r="AF72088" s="184"/>
    </row>
    <row r="72089" spans="30:32" ht="24.75" customHeight="1">
      <c r="AD72089" s="183"/>
      <c r="AE72089" s="184"/>
      <c r="AF72089" s="184"/>
    </row>
    <row r="72090" spans="30:32" ht="24.75" customHeight="1">
      <c r="AD72090" s="183"/>
      <c r="AE72090" s="184"/>
      <c r="AF72090" s="184"/>
    </row>
    <row r="72091" spans="30:32" ht="24.75" customHeight="1">
      <c r="AD72091" s="183"/>
      <c r="AE72091" s="184"/>
      <c r="AF72091" s="184"/>
    </row>
    <row r="72092" spans="30:32" ht="24.75" customHeight="1">
      <c r="AD72092" s="183"/>
      <c r="AE72092" s="184"/>
      <c r="AF72092" s="184"/>
    </row>
    <row r="72093" spans="30:32" ht="24.75" customHeight="1">
      <c r="AD72093" s="183"/>
      <c r="AE72093" s="184"/>
      <c r="AF72093" s="184"/>
    </row>
    <row r="72094" spans="30:32" ht="24.75" customHeight="1">
      <c r="AD72094" s="183"/>
      <c r="AE72094" s="184"/>
      <c r="AF72094" s="184"/>
    </row>
    <row r="72095" spans="30:32" ht="24.75" customHeight="1">
      <c r="AD72095" s="183"/>
      <c r="AE72095" s="184"/>
      <c r="AF72095" s="184"/>
    </row>
    <row r="72096" spans="30:32" ht="24.75" customHeight="1">
      <c r="AD72096" s="183"/>
      <c r="AE72096" s="184"/>
      <c r="AF72096" s="184"/>
    </row>
    <row r="72097" spans="30:32" ht="24.75" customHeight="1">
      <c r="AD72097" s="183"/>
      <c r="AE72097" s="184"/>
      <c r="AF72097" s="184"/>
    </row>
    <row r="72098" spans="30:32" ht="24.75" customHeight="1">
      <c r="AD72098" s="183"/>
      <c r="AE72098" s="184"/>
      <c r="AF72098" s="184"/>
    </row>
    <row r="72099" spans="30:32" ht="24.75" customHeight="1">
      <c r="AD72099" s="183"/>
      <c r="AE72099" s="184"/>
      <c r="AF72099" s="184"/>
    </row>
    <row r="72100" spans="30:32" ht="24.75" customHeight="1">
      <c r="AD72100" s="183"/>
      <c r="AE72100" s="184"/>
      <c r="AF72100" s="184"/>
    </row>
    <row r="72101" spans="30:32" ht="24.75" customHeight="1">
      <c r="AD72101" s="183"/>
      <c r="AE72101" s="184"/>
      <c r="AF72101" s="184"/>
    </row>
    <row r="72102" spans="30:32" ht="24.75" customHeight="1">
      <c r="AD72102" s="183"/>
      <c r="AE72102" s="184"/>
      <c r="AF72102" s="184"/>
    </row>
    <row r="72103" spans="30:32" ht="24.75" customHeight="1">
      <c r="AD72103" s="183"/>
      <c r="AE72103" s="184"/>
      <c r="AF72103" s="184"/>
    </row>
    <row r="72104" spans="30:32" ht="24.75" customHeight="1">
      <c r="AD72104" s="183"/>
      <c r="AE72104" s="184"/>
      <c r="AF72104" s="184"/>
    </row>
    <row r="72105" spans="30:32" ht="24.75" customHeight="1">
      <c r="AD72105" s="183"/>
      <c r="AE72105" s="184"/>
      <c r="AF72105" s="184"/>
    </row>
    <row r="72106" spans="30:32" ht="24.75" customHeight="1">
      <c r="AD72106" s="183"/>
      <c r="AE72106" s="184"/>
      <c r="AF72106" s="184"/>
    </row>
    <row r="72107" spans="30:32" ht="24.75" customHeight="1">
      <c r="AD72107" s="183"/>
      <c r="AE72107" s="184"/>
      <c r="AF72107" s="184"/>
    </row>
    <row r="72108" spans="30:32" ht="24.75" customHeight="1">
      <c r="AD72108" s="183"/>
      <c r="AE72108" s="184"/>
      <c r="AF72108" s="184"/>
    </row>
    <row r="72109" spans="30:32" ht="24.75" customHeight="1">
      <c r="AD72109" s="183"/>
      <c r="AE72109" s="184"/>
      <c r="AF72109" s="184"/>
    </row>
    <row r="72110" spans="30:32" ht="24.75" customHeight="1">
      <c r="AD72110" s="183"/>
      <c r="AE72110" s="184"/>
      <c r="AF72110" s="184"/>
    </row>
    <row r="72111" spans="30:32" ht="24.75" customHeight="1">
      <c r="AD72111" s="183"/>
      <c r="AE72111" s="184"/>
      <c r="AF72111" s="184"/>
    </row>
    <row r="72112" spans="30:32" ht="24.75" customHeight="1">
      <c r="AD72112" s="183"/>
      <c r="AE72112" s="184"/>
      <c r="AF72112" s="184"/>
    </row>
    <row r="72113" spans="30:32" ht="24.75" customHeight="1">
      <c r="AD72113" s="183"/>
      <c r="AE72113" s="184"/>
      <c r="AF72113" s="184"/>
    </row>
    <row r="72114" spans="30:32" ht="24.75" customHeight="1">
      <c r="AD72114" s="183"/>
      <c r="AE72114" s="184"/>
      <c r="AF72114" s="184"/>
    </row>
    <row r="72115" spans="30:32" ht="24.75" customHeight="1">
      <c r="AD72115" s="183"/>
      <c r="AE72115" s="184"/>
      <c r="AF72115" s="184"/>
    </row>
    <row r="72116" spans="30:32" ht="24.75" customHeight="1">
      <c r="AD72116" s="183"/>
      <c r="AE72116" s="184"/>
      <c r="AF72116" s="184"/>
    </row>
    <row r="72117" spans="30:32" ht="24.75" customHeight="1">
      <c r="AD72117" s="183"/>
      <c r="AE72117" s="184"/>
      <c r="AF72117" s="184"/>
    </row>
    <row r="72118" spans="30:32" ht="24.75" customHeight="1">
      <c r="AD72118" s="183"/>
      <c r="AE72118" s="184"/>
      <c r="AF72118" s="184"/>
    </row>
    <row r="72119" spans="30:32" ht="24.75" customHeight="1">
      <c r="AD72119" s="183"/>
      <c r="AE72119" s="184"/>
      <c r="AF72119" s="184"/>
    </row>
    <row r="72120" spans="30:32" ht="24.75" customHeight="1">
      <c r="AD72120" s="183"/>
      <c r="AE72120" s="184"/>
      <c r="AF72120" s="184"/>
    </row>
    <row r="72121" spans="30:32" ht="24.75" customHeight="1">
      <c r="AD72121" s="183"/>
      <c r="AE72121" s="184"/>
      <c r="AF72121" s="184"/>
    </row>
    <row r="72122" spans="30:32" ht="24.75" customHeight="1">
      <c r="AD72122" s="183"/>
      <c r="AE72122" s="184"/>
      <c r="AF72122" s="184"/>
    </row>
    <row r="72123" spans="30:32" ht="24.75" customHeight="1">
      <c r="AD72123" s="183"/>
      <c r="AE72123" s="184"/>
      <c r="AF72123" s="184"/>
    </row>
    <row r="72124" spans="30:32" ht="24.75" customHeight="1">
      <c r="AD72124" s="183"/>
      <c r="AE72124" s="184"/>
      <c r="AF72124" s="184"/>
    </row>
    <row r="72125" spans="30:32" ht="24.75" customHeight="1">
      <c r="AD72125" s="183"/>
      <c r="AE72125" s="184"/>
      <c r="AF72125" s="184"/>
    </row>
    <row r="72126" spans="30:32" ht="24.75" customHeight="1">
      <c r="AD72126" s="183"/>
      <c r="AE72126" s="184"/>
      <c r="AF72126" s="184"/>
    </row>
    <row r="72127" spans="30:32" ht="24.75" customHeight="1">
      <c r="AD72127" s="183"/>
      <c r="AE72127" s="184"/>
      <c r="AF72127" s="184"/>
    </row>
    <row r="72128" spans="30:32" ht="24.75" customHeight="1">
      <c r="AD72128" s="183"/>
      <c r="AE72128" s="184"/>
      <c r="AF72128" s="184"/>
    </row>
    <row r="72129" spans="30:32" ht="24.75" customHeight="1">
      <c r="AD72129" s="183"/>
      <c r="AE72129" s="184"/>
      <c r="AF72129" s="184"/>
    </row>
    <row r="72130" spans="30:32" ht="24.75" customHeight="1">
      <c r="AD72130" s="183"/>
      <c r="AE72130" s="184"/>
      <c r="AF72130" s="184"/>
    </row>
    <row r="72131" spans="30:32" ht="24.75" customHeight="1">
      <c r="AD72131" s="183"/>
      <c r="AE72131" s="184"/>
      <c r="AF72131" s="184"/>
    </row>
    <row r="72132" spans="30:32" ht="24.75" customHeight="1">
      <c r="AD72132" s="183"/>
      <c r="AE72132" s="184"/>
      <c r="AF72132" s="184"/>
    </row>
    <row r="72133" spans="30:32" ht="24.75" customHeight="1">
      <c r="AD72133" s="183"/>
      <c r="AE72133" s="184"/>
      <c r="AF72133" s="184"/>
    </row>
    <row r="72134" spans="30:32" ht="24.75" customHeight="1">
      <c r="AD72134" s="183"/>
      <c r="AE72134" s="184"/>
      <c r="AF72134" s="184"/>
    </row>
    <row r="72135" spans="30:32" ht="24.75" customHeight="1">
      <c r="AD72135" s="183"/>
      <c r="AE72135" s="184"/>
      <c r="AF72135" s="184"/>
    </row>
    <row r="72136" spans="30:32" ht="24.75" customHeight="1">
      <c r="AD72136" s="183"/>
      <c r="AE72136" s="184"/>
      <c r="AF72136" s="184"/>
    </row>
    <row r="72137" spans="30:32" ht="24.75" customHeight="1">
      <c r="AD72137" s="183"/>
      <c r="AE72137" s="184"/>
      <c r="AF72137" s="184"/>
    </row>
    <row r="72138" spans="30:32" ht="24.75" customHeight="1">
      <c r="AD72138" s="183"/>
      <c r="AE72138" s="184"/>
      <c r="AF72138" s="184"/>
    </row>
    <row r="72139" spans="30:32" ht="24.75" customHeight="1">
      <c r="AD72139" s="183"/>
      <c r="AE72139" s="184"/>
      <c r="AF72139" s="184"/>
    </row>
    <row r="72140" spans="30:32" ht="24.75" customHeight="1">
      <c r="AD72140" s="183"/>
      <c r="AE72140" s="184"/>
      <c r="AF72140" s="184"/>
    </row>
    <row r="72141" spans="30:32" ht="24.75" customHeight="1">
      <c r="AD72141" s="183"/>
      <c r="AE72141" s="184"/>
      <c r="AF72141" s="184"/>
    </row>
    <row r="72142" spans="30:32" ht="24.75" customHeight="1">
      <c r="AD72142" s="183"/>
      <c r="AE72142" s="184"/>
      <c r="AF72142" s="184"/>
    </row>
    <row r="72143" spans="30:32" ht="24.75" customHeight="1">
      <c r="AD72143" s="183"/>
      <c r="AE72143" s="184"/>
      <c r="AF72143" s="184"/>
    </row>
    <row r="72144" spans="30:32" ht="24.75" customHeight="1">
      <c r="AD72144" s="183"/>
      <c r="AE72144" s="184"/>
      <c r="AF72144" s="184"/>
    </row>
    <row r="72145" spans="30:32" ht="24.75" customHeight="1">
      <c r="AD72145" s="183"/>
      <c r="AE72145" s="184"/>
      <c r="AF72145" s="184"/>
    </row>
    <row r="72146" spans="30:32" ht="24.75" customHeight="1">
      <c r="AD72146" s="183"/>
      <c r="AE72146" s="184"/>
      <c r="AF72146" s="184"/>
    </row>
    <row r="72147" spans="30:32" ht="24.75" customHeight="1">
      <c r="AD72147" s="183"/>
      <c r="AE72147" s="184"/>
      <c r="AF72147" s="184"/>
    </row>
    <row r="72148" spans="30:32" ht="24.75" customHeight="1">
      <c r="AD72148" s="183"/>
      <c r="AE72148" s="184"/>
      <c r="AF72148" s="184"/>
    </row>
    <row r="72149" spans="30:32" ht="24.75" customHeight="1">
      <c r="AD72149" s="183"/>
      <c r="AE72149" s="184"/>
      <c r="AF72149" s="184"/>
    </row>
    <row r="72150" spans="30:32" ht="24.75" customHeight="1">
      <c r="AD72150" s="183"/>
      <c r="AE72150" s="184"/>
      <c r="AF72150" s="184"/>
    </row>
    <row r="72151" spans="30:32" ht="24.75" customHeight="1">
      <c r="AD72151" s="183"/>
      <c r="AE72151" s="184"/>
      <c r="AF72151" s="184"/>
    </row>
    <row r="72152" spans="30:32" ht="24.75" customHeight="1">
      <c r="AD72152" s="183"/>
      <c r="AE72152" s="184"/>
      <c r="AF72152" s="184"/>
    </row>
    <row r="72153" spans="30:32" ht="24.75" customHeight="1">
      <c r="AD72153" s="183"/>
      <c r="AE72153" s="184"/>
      <c r="AF72153" s="184"/>
    </row>
    <row r="72154" spans="30:32" ht="24.75" customHeight="1">
      <c r="AD72154" s="183"/>
      <c r="AE72154" s="184"/>
      <c r="AF72154" s="184"/>
    </row>
    <row r="72155" spans="30:32" ht="24.75" customHeight="1">
      <c r="AD72155" s="183"/>
      <c r="AE72155" s="184"/>
      <c r="AF72155" s="184"/>
    </row>
    <row r="72156" spans="30:32" ht="24.75" customHeight="1">
      <c r="AD72156" s="183"/>
      <c r="AE72156" s="184"/>
      <c r="AF72156" s="184"/>
    </row>
    <row r="72157" spans="30:32" ht="24.75" customHeight="1">
      <c r="AD72157" s="183"/>
      <c r="AE72157" s="184"/>
      <c r="AF72157" s="184"/>
    </row>
    <row r="72158" spans="30:32" ht="24.75" customHeight="1">
      <c r="AD72158" s="183"/>
      <c r="AE72158" s="184"/>
      <c r="AF72158" s="184"/>
    </row>
    <row r="72159" spans="30:32" ht="24.75" customHeight="1">
      <c r="AD72159" s="183"/>
      <c r="AE72159" s="184"/>
      <c r="AF72159" s="184"/>
    </row>
    <row r="72160" spans="30:32" ht="24.75" customHeight="1">
      <c r="AD72160" s="183"/>
      <c r="AE72160" s="184"/>
      <c r="AF72160" s="184"/>
    </row>
    <row r="72161" spans="30:32" ht="24.75" customHeight="1">
      <c r="AD72161" s="183"/>
      <c r="AE72161" s="184"/>
      <c r="AF72161" s="184"/>
    </row>
    <row r="72162" spans="30:32" ht="24.75" customHeight="1">
      <c r="AD72162" s="183"/>
      <c r="AE72162" s="184"/>
      <c r="AF72162" s="184"/>
    </row>
    <row r="72163" spans="30:32" ht="24.75" customHeight="1">
      <c r="AD72163" s="183"/>
      <c r="AE72163" s="184"/>
      <c r="AF72163" s="184"/>
    </row>
    <row r="72164" spans="30:32" ht="24.75" customHeight="1">
      <c r="AD72164" s="183"/>
      <c r="AE72164" s="184"/>
      <c r="AF72164" s="184"/>
    </row>
    <row r="72165" spans="30:32" ht="24.75" customHeight="1">
      <c r="AD72165" s="183"/>
      <c r="AE72165" s="184"/>
      <c r="AF72165" s="184"/>
    </row>
    <row r="72166" spans="30:32" ht="24.75" customHeight="1">
      <c r="AD72166" s="183"/>
      <c r="AE72166" s="184"/>
      <c r="AF72166" s="184"/>
    </row>
    <row r="72167" spans="30:32" ht="24.75" customHeight="1">
      <c r="AD72167" s="183"/>
      <c r="AE72167" s="184"/>
      <c r="AF72167" s="184"/>
    </row>
    <row r="72168" spans="30:32" ht="24.75" customHeight="1">
      <c r="AD72168" s="183"/>
      <c r="AE72168" s="184"/>
      <c r="AF72168" s="184"/>
    </row>
    <row r="72169" spans="30:32" ht="24.75" customHeight="1">
      <c r="AD72169" s="183"/>
      <c r="AE72169" s="184"/>
      <c r="AF72169" s="184"/>
    </row>
    <row r="72170" spans="30:32" ht="24.75" customHeight="1">
      <c r="AD72170" s="183"/>
      <c r="AE72170" s="184"/>
      <c r="AF72170" s="184"/>
    </row>
    <row r="72171" spans="30:32" ht="24.75" customHeight="1">
      <c r="AD72171" s="183"/>
      <c r="AE72171" s="184"/>
      <c r="AF72171" s="184"/>
    </row>
    <row r="72172" spans="30:32" ht="24.75" customHeight="1">
      <c r="AD72172" s="183"/>
      <c r="AE72172" s="184"/>
      <c r="AF72172" s="184"/>
    </row>
    <row r="72173" spans="30:32" ht="24.75" customHeight="1">
      <c r="AD72173" s="183"/>
      <c r="AE72173" s="184"/>
      <c r="AF72173" s="184"/>
    </row>
    <row r="72174" spans="30:32" ht="24.75" customHeight="1">
      <c r="AD72174" s="183"/>
      <c r="AE72174" s="184"/>
      <c r="AF72174" s="184"/>
    </row>
    <row r="72175" spans="30:32" ht="24.75" customHeight="1">
      <c r="AD72175" s="183"/>
      <c r="AE72175" s="184"/>
      <c r="AF72175" s="184"/>
    </row>
    <row r="72176" spans="30:32" ht="24.75" customHeight="1">
      <c r="AD72176" s="183"/>
      <c r="AE72176" s="184"/>
      <c r="AF72176" s="184"/>
    </row>
    <row r="72177" spans="30:32" ht="24.75" customHeight="1">
      <c r="AD72177" s="183"/>
      <c r="AE72177" s="184"/>
      <c r="AF72177" s="184"/>
    </row>
    <row r="72178" spans="30:32" ht="24.75" customHeight="1">
      <c r="AD72178" s="183"/>
      <c r="AE72178" s="184"/>
      <c r="AF72178" s="184"/>
    </row>
    <row r="72179" spans="30:32" ht="24.75" customHeight="1">
      <c r="AD72179" s="183"/>
      <c r="AE72179" s="184"/>
      <c r="AF72179" s="184"/>
    </row>
    <row r="72180" spans="30:32" ht="24.75" customHeight="1">
      <c r="AD72180" s="183"/>
      <c r="AE72180" s="184"/>
      <c r="AF72180" s="184"/>
    </row>
    <row r="72181" spans="30:32" ht="24.75" customHeight="1">
      <c r="AD72181" s="183"/>
      <c r="AE72181" s="184"/>
      <c r="AF72181" s="184"/>
    </row>
    <row r="72182" spans="30:32" ht="24.75" customHeight="1">
      <c r="AD72182" s="183"/>
      <c r="AE72182" s="184"/>
      <c r="AF72182" s="184"/>
    </row>
    <row r="72183" spans="30:32" ht="24.75" customHeight="1">
      <c r="AD72183" s="183"/>
      <c r="AE72183" s="184"/>
      <c r="AF72183" s="184"/>
    </row>
    <row r="72184" spans="30:32" ht="24.75" customHeight="1">
      <c r="AD72184" s="183"/>
      <c r="AE72184" s="184"/>
      <c r="AF72184" s="184"/>
    </row>
    <row r="72185" spans="30:32" ht="24.75" customHeight="1">
      <c r="AD72185" s="183"/>
      <c r="AE72185" s="184"/>
      <c r="AF72185" s="184"/>
    </row>
    <row r="72186" spans="30:32" ht="24.75" customHeight="1">
      <c r="AD72186" s="183"/>
      <c r="AE72186" s="184"/>
      <c r="AF72186" s="184"/>
    </row>
    <row r="72187" spans="30:32" ht="24.75" customHeight="1">
      <c r="AD72187" s="183"/>
      <c r="AE72187" s="184"/>
      <c r="AF72187" s="184"/>
    </row>
    <row r="72188" spans="30:32" ht="24.75" customHeight="1">
      <c r="AD72188" s="183"/>
      <c r="AE72188" s="184"/>
      <c r="AF72188" s="184"/>
    </row>
    <row r="72189" spans="30:32" ht="24.75" customHeight="1">
      <c r="AD72189" s="183"/>
      <c r="AE72189" s="184"/>
      <c r="AF72189" s="184"/>
    </row>
    <row r="72190" spans="30:32" ht="24.75" customHeight="1">
      <c r="AD72190" s="183"/>
      <c r="AE72190" s="184"/>
      <c r="AF72190" s="184"/>
    </row>
    <row r="72191" spans="30:32" ht="24.75" customHeight="1">
      <c r="AD72191" s="183"/>
      <c r="AE72191" s="184"/>
      <c r="AF72191" s="184"/>
    </row>
    <row r="72192" spans="30:32" ht="24.75" customHeight="1">
      <c r="AD72192" s="183"/>
      <c r="AE72192" s="184"/>
      <c r="AF72192" s="184"/>
    </row>
    <row r="72193" spans="30:32" ht="24.75" customHeight="1">
      <c r="AD72193" s="183"/>
      <c r="AE72193" s="184"/>
      <c r="AF72193" s="184"/>
    </row>
    <row r="72194" spans="30:32" ht="24.75" customHeight="1">
      <c r="AD72194" s="183"/>
      <c r="AE72194" s="184"/>
      <c r="AF72194" s="184"/>
    </row>
    <row r="72195" spans="30:32" ht="24.75" customHeight="1">
      <c r="AD72195" s="183"/>
      <c r="AE72195" s="184"/>
      <c r="AF72195" s="184"/>
    </row>
    <row r="72196" spans="30:32" ht="24.75" customHeight="1">
      <c r="AD72196" s="183"/>
      <c r="AE72196" s="184"/>
      <c r="AF72196" s="184"/>
    </row>
    <row r="72197" spans="30:32" ht="24.75" customHeight="1">
      <c r="AD72197" s="183"/>
      <c r="AE72197" s="184"/>
      <c r="AF72197" s="184"/>
    </row>
    <row r="72198" spans="30:32" ht="24.75" customHeight="1">
      <c r="AD72198" s="183"/>
      <c r="AE72198" s="184"/>
      <c r="AF72198" s="184"/>
    </row>
    <row r="72199" spans="30:32" ht="24.75" customHeight="1">
      <c r="AD72199" s="183"/>
      <c r="AE72199" s="184"/>
      <c r="AF72199" s="184"/>
    </row>
    <row r="72200" spans="30:32" ht="24.75" customHeight="1">
      <c r="AD72200" s="183"/>
      <c r="AE72200" s="184"/>
      <c r="AF72200" s="184"/>
    </row>
    <row r="72201" spans="30:32" ht="24.75" customHeight="1">
      <c r="AD72201" s="183"/>
      <c r="AE72201" s="184"/>
      <c r="AF72201" s="184"/>
    </row>
    <row r="72202" spans="30:32" ht="24.75" customHeight="1">
      <c r="AD72202" s="183"/>
      <c r="AE72202" s="184"/>
      <c r="AF72202" s="184"/>
    </row>
    <row r="72203" spans="30:32" ht="24.75" customHeight="1">
      <c r="AD72203" s="183"/>
      <c r="AE72203" s="184"/>
      <c r="AF72203" s="184"/>
    </row>
    <row r="72204" spans="30:32" ht="24.75" customHeight="1">
      <c r="AD72204" s="183"/>
      <c r="AE72204" s="184"/>
      <c r="AF72204" s="184"/>
    </row>
    <row r="72205" spans="30:32" ht="24.75" customHeight="1">
      <c r="AD72205" s="183"/>
      <c r="AE72205" s="184"/>
      <c r="AF72205" s="184"/>
    </row>
    <row r="72206" spans="30:32" ht="24.75" customHeight="1">
      <c r="AD72206" s="183"/>
      <c r="AE72206" s="184"/>
      <c r="AF72206" s="184"/>
    </row>
    <row r="72207" spans="30:32" ht="24.75" customHeight="1">
      <c r="AD72207" s="183"/>
      <c r="AE72207" s="184"/>
      <c r="AF72207" s="184"/>
    </row>
    <row r="72208" spans="30:32" ht="24.75" customHeight="1">
      <c r="AD72208" s="183"/>
      <c r="AE72208" s="184"/>
      <c r="AF72208" s="184"/>
    </row>
    <row r="72209" spans="30:32" ht="24.75" customHeight="1">
      <c r="AD72209" s="183"/>
      <c r="AE72209" s="184"/>
      <c r="AF72209" s="184"/>
    </row>
    <row r="72210" spans="30:32" ht="24.75" customHeight="1">
      <c r="AD72210" s="183"/>
      <c r="AE72210" s="184"/>
      <c r="AF72210" s="184"/>
    </row>
    <row r="72211" spans="30:32" ht="24.75" customHeight="1">
      <c r="AD72211" s="183"/>
      <c r="AE72211" s="184"/>
      <c r="AF72211" s="184"/>
    </row>
    <row r="72212" spans="30:32" ht="24.75" customHeight="1">
      <c r="AD72212" s="183"/>
      <c r="AE72212" s="184"/>
      <c r="AF72212" s="184"/>
    </row>
    <row r="72213" spans="30:32" ht="24.75" customHeight="1">
      <c r="AD72213" s="183"/>
      <c r="AE72213" s="184"/>
      <c r="AF72213" s="184"/>
    </row>
    <row r="72214" spans="30:32" ht="24.75" customHeight="1">
      <c r="AD72214" s="183"/>
      <c r="AE72214" s="184"/>
      <c r="AF72214" s="184"/>
    </row>
    <row r="72215" spans="30:32" ht="24.75" customHeight="1">
      <c r="AD72215" s="183"/>
      <c r="AE72215" s="184"/>
      <c r="AF72215" s="184"/>
    </row>
    <row r="72216" spans="30:32" ht="24.75" customHeight="1">
      <c r="AD72216" s="183"/>
      <c r="AE72216" s="184"/>
      <c r="AF72216" s="184"/>
    </row>
    <row r="72217" spans="30:32" ht="24.75" customHeight="1">
      <c r="AD72217" s="183"/>
      <c r="AE72217" s="184"/>
      <c r="AF72217" s="184"/>
    </row>
    <row r="72218" spans="30:32" ht="24.75" customHeight="1">
      <c r="AD72218" s="183"/>
      <c r="AE72218" s="184"/>
      <c r="AF72218" s="184"/>
    </row>
    <row r="72219" spans="30:32" ht="24.75" customHeight="1">
      <c r="AD72219" s="183"/>
      <c r="AE72219" s="184"/>
      <c r="AF72219" s="184"/>
    </row>
    <row r="72220" spans="30:32" ht="24.75" customHeight="1">
      <c r="AD72220" s="183"/>
      <c r="AE72220" s="184"/>
      <c r="AF72220" s="184"/>
    </row>
    <row r="72221" spans="30:32" ht="24.75" customHeight="1">
      <c r="AD72221" s="183"/>
      <c r="AE72221" s="184"/>
      <c r="AF72221" s="184"/>
    </row>
    <row r="72222" spans="30:32" ht="24.75" customHeight="1">
      <c r="AD72222" s="183"/>
      <c r="AE72222" s="184"/>
      <c r="AF72222" s="184"/>
    </row>
    <row r="72223" spans="30:32" ht="24.75" customHeight="1">
      <c r="AD72223" s="183"/>
      <c r="AE72223" s="184"/>
      <c r="AF72223" s="184"/>
    </row>
    <row r="72224" spans="30:32" ht="24.75" customHeight="1">
      <c r="AD72224" s="183"/>
      <c r="AE72224" s="184"/>
      <c r="AF72224" s="184"/>
    </row>
    <row r="72225" spans="30:32" ht="24.75" customHeight="1">
      <c r="AD72225" s="183"/>
      <c r="AE72225" s="184"/>
      <c r="AF72225" s="184"/>
    </row>
    <row r="72226" spans="30:32" ht="24.75" customHeight="1">
      <c r="AD72226" s="183"/>
      <c r="AE72226" s="184"/>
      <c r="AF72226" s="184"/>
    </row>
    <row r="72227" spans="30:32" ht="24.75" customHeight="1">
      <c r="AD72227" s="183"/>
      <c r="AE72227" s="184"/>
      <c r="AF72227" s="184"/>
    </row>
    <row r="72228" spans="30:32" ht="24.75" customHeight="1">
      <c r="AD72228" s="183"/>
      <c r="AE72228" s="184"/>
      <c r="AF72228" s="184"/>
    </row>
    <row r="72229" spans="30:32" ht="24.75" customHeight="1">
      <c r="AD72229" s="183"/>
      <c r="AE72229" s="184"/>
      <c r="AF72229" s="184"/>
    </row>
    <row r="72230" spans="30:32" ht="24.75" customHeight="1">
      <c r="AD72230" s="183"/>
      <c r="AE72230" s="184"/>
      <c r="AF72230" s="184"/>
    </row>
    <row r="72231" spans="30:32" ht="24.75" customHeight="1">
      <c r="AD72231" s="183"/>
      <c r="AE72231" s="184"/>
      <c r="AF72231" s="184"/>
    </row>
    <row r="72232" spans="30:32" ht="24.75" customHeight="1">
      <c r="AD72232" s="183"/>
      <c r="AE72232" s="184"/>
      <c r="AF72232" s="184"/>
    </row>
    <row r="72233" spans="30:32" ht="24.75" customHeight="1">
      <c r="AD72233" s="183"/>
      <c r="AE72233" s="184"/>
      <c r="AF72233" s="184"/>
    </row>
    <row r="72234" spans="30:32" ht="24.75" customHeight="1">
      <c r="AD72234" s="183"/>
      <c r="AE72234" s="184"/>
      <c r="AF72234" s="184"/>
    </row>
    <row r="72235" spans="30:32" ht="24.75" customHeight="1">
      <c r="AD72235" s="183"/>
      <c r="AE72235" s="184"/>
      <c r="AF72235" s="184"/>
    </row>
    <row r="72236" spans="30:32" ht="24.75" customHeight="1">
      <c r="AD72236" s="183"/>
      <c r="AE72236" s="184"/>
      <c r="AF72236" s="184"/>
    </row>
    <row r="72237" spans="30:32" ht="24.75" customHeight="1">
      <c r="AD72237" s="183"/>
      <c r="AE72237" s="184"/>
      <c r="AF72237" s="184"/>
    </row>
    <row r="72238" spans="30:32" ht="24.75" customHeight="1">
      <c r="AD72238" s="183"/>
      <c r="AE72238" s="184"/>
      <c r="AF72238" s="184"/>
    </row>
    <row r="72239" spans="30:32" ht="24.75" customHeight="1">
      <c r="AD72239" s="183"/>
      <c r="AE72239" s="184"/>
      <c r="AF72239" s="184"/>
    </row>
    <row r="72240" spans="30:32" ht="24.75" customHeight="1">
      <c r="AD72240" s="183"/>
      <c r="AE72240" s="184"/>
      <c r="AF72240" s="184"/>
    </row>
    <row r="72241" spans="30:32" ht="24.75" customHeight="1">
      <c r="AD72241" s="183"/>
      <c r="AE72241" s="184"/>
      <c r="AF72241" s="184"/>
    </row>
    <row r="72242" spans="30:32" ht="24.75" customHeight="1">
      <c r="AD72242" s="183"/>
      <c r="AE72242" s="184"/>
      <c r="AF72242" s="184"/>
    </row>
    <row r="72243" spans="30:32" ht="24.75" customHeight="1">
      <c r="AD72243" s="183"/>
      <c r="AE72243" s="184"/>
      <c r="AF72243" s="184"/>
    </row>
    <row r="72244" spans="30:32" ht="24.75" customHeight="1">
      <c r="AD72244" s="183"/>
      <c r="AE72244" s="184"/>
      <c r="AF72244" s="184"/>
    </row>
    <row r="72245" spans="30:32" ht="24.75" customHeight="1">
      <c r="AD72245" s="183"/>
      <c r="AE72245" s="184"/>
      <c r="AF72245" s="184"/>
    </row>
    <row r="72246" spans="30:32" ht="24.75" customHeight="1">
      <c r="AD72246" s="183"/>
      <c r="AE72246" s="184"/>
      <c r="AF72246" s="184"/>
    </row>
    <row r="72247" spans="30:32" ht="24.75" customHeight="1">
      <c r="AD72247" s="183"/>
      <c r="AE72247" s="184"/>
      <c r="AF72247" s="184"/>
    </row>
    <row r="72248" spans="30:32" ht="24.75" customHeight="1">
      <c r="AD72248" s="183"/>
      <c r="AE72248" s="184"/>
      <c r="AF72248" s="184"/>
    </row>
    <row r="72249" spans="30:32" ht="24.75" customHeight="1">
      <c r="AD72249" s="183"/>
      <c r="AE72249" s="184"/>
      <c r="AF72249" s="184"/>
    </row>
    <row r="72250" spans="30:32" ht="24.75" customHeight="1">
      <c r="AD72250" s="183"/>
      <c r="AE72250" s="184"/>
      <c r="AF72250" s="184"/>
    </row>
    <row r="72251" spans="30:32" ht="24.75" customHeight="1">
      <c r="AD72251" s="183"/>
      <c r="AE72251" s="184"/>
      <c r="AF72251" s="184"/>
    </row>
    <row r="72252" spans="30:32" ht="24.75" customHeight="1">
      <c r="AD72252" s="183"/>
      <c r="AE72252" s="184"/>
      <c r="AF72252" s="184"/>
    </row>
    <row r="72253" spans="30:32" ht="24.75" customHeight="1">
      <c r="AD72253" s="183"/>
      <c r="AE72253" s="184"/>
      <c r="AF72253" s="184"/>
    </row>
    <row r="72254" spans="30:32" ht="24.75" customHeight="1">
      <c r="AD72254" s="183"/>
      <c r="AE72254" s="184"/>
      <c r="AF72254" s="184"/>
    </row>
    <row r="72255" spans="30:32" ht="24.75" customHeight="1">
      <c r="AD72255" s="183"/>
      <c r="AE72255" s="184"/>
      <c r="AF72255" s="184"/>
    </row>
    <row r="72256" spans="30:32" ht="24.75" customHeight="1">
      <c r="AD72256" s="183"/>
      <c r="AE72256" s="184"/>
      <c r="AF72256" s="184"/>
    </row>
    <row r="72257" spans="30:32" ht="24.75" customHeight="1">
      <c r="AD72257" s="183"/>
      <c r="AE72257" s="184"/>
      <c r="AF72257" s="184"/>
    </row>
    <row r="72258" spans="30:32" ht="24.75" customHeight="1">
      <c r="AD72258" s="183"/>
      <c r="AE72258" s="184"/>
      <c r="AF72258" s="184"/>
    </row>
    <row r="72259" spans="30:32" ht="24.75" customHeight="1">
      <c r="AD72259" s="183"/>
      <c r="AE72259" s="184"/>
      <c r="AF72259" s="184"/>
    </row>
    <row r="72260" spans="30:32" ht="24.75" customHeight="1">
      <c r="AD72260" s="183"/>
      <c r="AE72260" s="184"/>
      <c r="AF72260" s="184"/>
    </row>
    <row r="72261" spans="30:32" ht="24.75" customHeight="1">
      <c r="AD72261" s="183"/>
      <c r="AE72261" s="184"/>
      <c r="AF72261" s="184"/>
    </row>
    <row r="72262" spans="30:32" ht="24.75" customHeight="1">
      <c r="AD72262" s="183"/>
      <c r="AE72262" s="184"/>
      <c r="AF72262" s="184"/>
    </row>
    <row r="72263" spans="30:32" ht="24.75" customHeight="1">
      <c r="AD72263" s="183"/>
      <c r="AE72263" s="184"/>
      <c r="AF72263" s="184"/>
    </row>
    <row r="72264" spans="30:32" ht="24.75" customHeight="1">
      <c r="AD72264" s="183"/>
      <c r="AE72264" s="184"/>
      <c r="AF72264" s="184"/>
    </row>
    <row r="72265" spans="30:32" ht="24.75" customHeight="1">
      <c r="AD72265" s="183"/>
      <c r="AE72265" s="184"/>
      <c r="AF72265" s="184"/>
    </row>
    <row r="72266" spans="30:32" ht="24.75" customHeight="1">
      <c r="AD72266" s="183"/>
      <c r="AE72266" s="184"/>
      <c r="AF72266" s="184"/>
    </row>
    <row r="72267" spans="30:32" ht="24.75" customHeight="1">
      <c r="AD72267" s="183"/>
      <c r="AE72267" s="184"/>
      <c r="AF72267" s="184"/>
    </row>
    <row r="72268" spans="30:32" ht="24.75" customHeight="1">
      <c r="AD72268" s="183"/>
      <c r="AE72268" s="184"/>
      <c r="AF72268" s="184"/>
    </row>
    <row r="72269" spans="30:32" ht="24.75" customHeight="1">
      <c r="AD72269" s="183"/>
      <c r="AE72269" s="184"/>
      <c r="AF72269" s="184"/>
    </row>
    <row r="72270" spans="30:32" ht="24.75" customHeight="1">
      <c r="AD72270" s="183"/>
      <c r="AE72270" s="184"/>
      <c r="AF72270" s="184"/>
    </row>
    <row r="72271" spans="30:32" ht="24.75" customHeight="1">
      <c r="AD72271" s="183"/>
      <c r="AE72271" s="184"/>
      <c r="AF72271" s="184"/>
    </row>
    <row r="72272" spans="30:32" ht="24.75" customHeight="1">
      <c r="AD72272" s="183"/>
      <c r="AE72272" s="184"/>
      <c r="AF72272" s="184"/>
    </row>
    <row r="72273" spans="30:32" ht="24.75" customHeight="1">
      <c r="AD72273" s="183"/>
      <c r="AE72273" s="184"/>
      <c r="AF72273" s="184"/>
    </row>
    <row r="72274" spans="30:32" ht="24.75" customHeight="1">
      <c r="AD72274" s="183"/>
      <c r="AE72274" s="184"/>
      <c r="AF72274" s="184"/>
    </row>
    <row r="72275" spans="30:32" ht="24.75" customHeight="1">
      <c r="AD72275" s="183"/>
      <c r="AE72275" s="184"/>
      <c r="AF72275" s="184"/>
    </row>
    <row r="72276" spans="30:32" ht="24.75" customHeight="1">
      <c r="AD72276" s="183"/>
      <c r="AE72276" s="184"/>
      <c r="AF72276" s="184"/>
    </row>
    <row r="72277" spans="30:32" ht="24.75" customHeight="1">
      <c r="AD72277" s="183"/>
      <c r="AE72277" s="184"/>
      <c r="AF72277" s="184"/>
    </row>
    <row r="72278" spans="30:32" ht="24.75" customHeight="1">
      <c r="AD72278" s="183"/>
      <c r="AE72278" s="184"/>
      <c r="AF72278" s="184"/>
    </row>
    <row r="72279" spans="30:32" ht="24.75" customHeight="1">
      <c r="AD72279" s="183"/>
      <c r="AE72279" s="184"/>
      <c r="AF72279" s="184"/>
    </row>
    <row r="72280" spans="30:32" ht="24.75" customHeight="1">
      <c r="AD72280" s="183"/>
      <c r="AE72280" s="184"/>
      <c r="AF72280" s="184"/>
    </row>
    <row r="72281" spans="30:32" ht="24.75" customHeight="1">
      <c r="AD72281" s="183"/>
      <c r="AE72281" s="184"/>
      <c r="AF72281" s="184"/>
    </row>
    <row r="72282" spans="30:32" ht="24.75" customHeight="1">
      <c r="AD72282" s="183"/>
      <c r="AE72282" s="184"/>
      <c r="AF72282" s="184"/>
    </row>
    <row r="72283" spans="30:32" ht="24.75" customHeight="1">
      <c r="AD72283" s="183"/>
      <c r="AE72283" s="184"/>
      <c r="AF72283" s="184"/>
    </row>
    <row r="72284" spans="30:32" ht="24.75" customHeight="1">
      <c r="AD72284" s="183"/>
      <c r="AE72284" s="184"/>
      <c r="AF72284" s="184"/>
    </row>
    <row r="72285" spans="30:32" ht="24.75" customHeight="1">
      <c r="AD72285" s="183"/>
      <c r="AE72285" s="184"/>
      <c r="AF72285" s="184"/>
    </row>
    <row r="72286" spans="30:32" ht="24.75" customHeight="1">
      <c r="AD72286" s="183"/>
      <c r="AE72286" s="184"/>
      <c r="AF72286" s="184"/>
    </row>
    <row r="72287" spans="30:32" ht="24.75" customHeight="1">
      <c r="AD72287" s="183"/>
      <c r="AE72287" s="184"/>
      <c r="AF72287" s="184"/>
    </row>
    <row r="72288" spans="30:32" ht="24.75" customHeight="1">
      <c r="AD72288" s="183"/>
      <c r="AE72288" s="184"/>
      <c r="AF72288" s="184"/>
    </row>
    <row r="72289" spans="30:32" ht="24.75" customHeight="1">
      <c r="AD72289" s="183"/>
      <c r="AE72289" s="184"/>
      <c r="AF72289" s="184"/>
    </row>
    <row r="72290" spans="30:32" ht="24.75" customHeight="1">
      <c r="AD72290" s="183"/>
      <c r="AE72290" s="184"/>
      <c r="AF72290" s="184"/>
    </row>
    <row r="72291" spans="30:32" ht="24.75" customHeight="1">
      <c r="AD72291" s="183"/>
      <c r="AE72291" s="184"/>
      <c r="AF72291" s="184"/>
    </row>
    <row r="72292" spans="30:32" ht="24.75" customHeight="1">
      <c r="AD72292" s="183"/>
      <c r="AE72292" s="184"/>
      <c r="AF72292" s="184"/>
    </row>
    <row r="72293" spans="30:32" ht="24.75" customHeight="1">
      <c r="AD72293" s="183"/>
      <c r="AE72293" s="184"/>
      <c r="AF72293" s="184"/>
    </row>
    <row r="72294" spans="30:32" ht="24.75" customHeight="1">
      <c r="AD72294" s="183"/>
      <c r="AE72294" s="184"/>
      <c r="AF72294" s="184"/>
    </row>
    <row r="72295" spans="30:32" ht="24.75" customHeight="1">
      <c r="AD72295" s="183"/>
      <c r="AE72295" s="184"/>
      <c r="AF72295" s="184"/>
    </row>
    <row r="72296" spans="30:32" ht="24.75" customHeight="1">
      <c r="AD72296" s="183"/>
      <c r="AE72296" s="184"/>
      <c r="AF72296" s="184"/>
    </row>
    <row r="72297" spans="30:32" ht="24.75" customHeight="1">
      <c r="AD72297" s="183"/>
      <c r="AE72297" s="184"/>
      <c r="AF72297" s="184"/>
    </row>
    <row r="72298" spans="30:32" ht="24.75" customHeight="1">
      <c r="AD72298" s="183"/>
      <c r="AE72298" s="184"/>
      <c r="AF72298" s="184"/>
    </row>
    <row r="72299" spans="30:32" ht="24.75" customHeight="1">
      <c r="AD72299" s="183"/>
      <c r="AE72299" s="184"/>
      <c r="AF72299" s="184"/>
    </row>
    <row r="72300" spans="30:32" ht="24.75" customHeight="1">
      <c r="AD72300" s="183"/>
      <c r="AE72300" s="184"/>
      <c r="AF72300" s="184"/>
    </row>
    <row r="72301" spans="30:32" ht="24.75" customHeight="1">
      <c r="AD72301" s="183"/>
      <c r="AE72301" s="184"/>
      <c r="AF72301" s="184"/>
    </row>
    <row r="72302" spans="30:32" ht="24.75" customHeight="1">
      <c r="AD72302" s="183"/>
      <c r="AE72302" s="184"/>
      <c r="AF72302" s="184"/>
    </row>
    <row r="72303" spans="30:32" ht="24.75" customHeight="1">
      <c r="AD72303" s="183"/>
      <c r="AE72303" s="184"/>
      <c r="AF72303" s="184"/>
    </row>
    <row r="72304" spans="30:32" ht="24.75" customHeight="1">
      <c r="AD72304" s="183"/>
      <c r="AE72304" s="184"/>
      <c r="AF72304" s="184"/>
    </row>
    <row r="72305" spans="30:32" ht="24.75" customHeight="1">
      <c r="AD72305" s="183"/>
      <c r="AE72305" s="184"/>
      <c r="AF72305" s="184"/>
    </row>
    <row r="72306" spans="30:32" ht="24.75" customHeight="1">
      <c r="AD72306" s="183"/>
      <c r="AE72306" s="184"/>
      <c r="AF72306" s="184"/>
    </row>
    <row r="72307" spans="30:32" ht="24.75" customHeight="1">
      <c r="AD72307" s="183"/>
      <c r="AE72307" s="184"/>
      <c r="AF72307" s="184"/>
    </row>
    <row r="72308" spans="30:32" ht="24.75" customHeight="1">
      <c r="AD72308" s="183"/>
      <c r="AE72308" s="184"/>
      <c r="AF72308" s="184"/>
    </row>
    <row r="72309" spans="30:32" ht="24.75" customHeight="1">
      <c r="AD72309" s="183"/>
      <c r="AE72309" s="184"/>
      <c r="AF72309" s="184"/>
    </row>
    <row r="72310" spans="30:32" ht="24.75" customHeight="1">
      <c r="AD72310" s="183"/>
      <c r="AE72310" s="184"/>
      <c r="AF72310" s="184"/>
    </row>
    <row r="72311" spans="30:32" ht="24.75" customHeight="1">
      <c r="AD72311" s="183"/>
      <c r="AE72311" s="184"/>
      <c r="AF72311" s="184"/>
    </row>
    <row r="72312" spans="30:32" ht="24.75" customHeight="1">
      <c r="AD72312" s="183"/>
      <c r="AE72312" s="184"/>
      <c r="AF72312" s="184"/>
    </row>
    <row r="72313" spans="30:32" ht="24.75" customHeight="1">
      <c r="AD72313" s="183"/>
      <c r="AE72313" s="184"/>
      <c r="AF72313" s="184"/>
    </row>
    <row r="72314" spans="30:32" ht="24.75" customHeight="1">
      <c r="AD72314" s="183"/>
      <c r="AE72314" s="184"/>
      <c r="AF72314" s="184"/>
    </row>
    <row r="72315" spans="30:32" ht="24.75" customHeight="1">
      <c r="AD72315" s="183"/>
      <c r="AE72315" s="184"/>
      <c r="AF72315" s="184"/>
    </row>
    <row r="72316" spans="30:32" ht="24.75" customHeight="1">
      <c r="AD72316" s="183"/>
      <c r="AE72316" s="184"/>
      <c r="AF72316" s="184"/>
    </row>
    <row r="72317" spans="30:32" ht="24.75" customHeight="1">
      <c r="AD72317" s="183"/>
      <c r="AE72317" s="184"/>
      <c r="AF72317" s="184"/>
    </row>
    <row r="72318" spans="30:32" ht="24.75" customHeight="1">
      <c r="AD72318" s="183"/>
      <c r="AE72318" s="184"/>
      <c r="AF72318" s="184"/>
    </row>
    <row r="72319" spans="30:32" ht="24.75" customHeight="1">
      <c r="AD72319" s="183"/>
      <c r="AE72319" s="184"/>
      <c r="AF72319" s="184"/>
    </row>
    <row r="72320" spans="30:32" ht="24.75" customHeight="1">
      <c r="AD72320" s="183"/>
      <c r="AE72320" s="184"/>
      <c r="AF72320" s="184"/>
    </row>
    <row r="72321" spans="30:32" ht="24.75" customHeight="1">
      <c r="AD72321" s="183"/>
      <c r="AE72321" s="184"/>
      <c r="AF72321" s="184"/>
    </row>
    <row r="72322" spans="30:32" ht="24.75" customHeight="1">
      <c r="AD72322" s="183"/>
      <c r="AE72322" s="184"/>
      <c r="AF72322" s="184"/>
    </row>
    <row r="72323" spans="30:32" ht="24.75" customHeight="1">
      <c r="AD72323" s="183"/>
      <c r="AE72323" s="184"/>
      <c r="AF72323" s="184"/>
    </row>
    <row r="72324" spans="30:32" ht="24.75" customHeight="1">
      <c r="AD72324" s="183"/>
      <c r="AE72324" s="184"/>
      <c r="AF72324" s="184"/>
    </row>
    <row r="72325" spans="30:32" ht="24.75" customHeight="1">
      <c r="AD72325" s="183"/>
      <c r="AE72325" s="184"/>
      <c r="AF72325" s="184"/>
    </row>
    <row r="72326" spans="30:32" ht="24.75" customHeight="1">
      <c r="AD72326" s="183"/>
      <c r="AE72326" s="184"/>
      <c r="AF72326" s="184"/>
    </row>
    <row r="72327" spans="30:32" ht="24.75" customHeight="1">
      <c r="AD72327" s="183"/>
      <c r="AE72327" s="184"/>
      <c r="AF72327" s="184"/>
    </row>
    <row r="72328" spans="30:32" ht="24.75" customHeight="1">
      <c r="AD72328" s="183"/>
      <c r="AE72328" s="184"/>
      <c r="AF72328" s="184"/>
    </row>
    <row r="72329" spans="30:32" ht="24.75" customHeight="1">
      <c r="AD72329" s="183"/>
      <c r="AE72329" s="184"/>
      <c r="AF72329" s="184"/>
    </row>
    <row r="72330" spans="30:32" ht="24.75" customHeight="1">
      <c r="AD72330" s="183"/>
      <c r="AE72330" s="184"/>
      <c r="AF72330" s="184"/>
    </row>
    <row r="72331" spans="30:32" ht="24.75" customHeight="1">
      <c r="AD72331" s="183"/>
      <c r="AE72331" s="184"/>
      <c r="AF72331" s="184"/>
    </row>
    <row r="72332" spans="30:32" ht="24.75" customHeight="1">
      <c r="AD72332" s="183"/>
      <c r="AE72332" s="184"/>
      <c r="AF72332" s="184"/>
    </row>
    <row r="72333" spans="30:32" ht="24.75" customHeight="1">
      <c r="AD72333" s="183"/>
      <c r="AE72333" s="184"/>
      <c r="AF72333" s="184"/>
    </row>
    <row r="72334" spans="30:32" ht="24.75" customHeight="1">
      <c r="AD72334" s="183"/>
      <c r="AE72334" s="184"/>
      <c r="AF72334" s="184"/>
    </row>
    <row r="72335" spans="30:32" ht="24.75" customHeight="1">
      <c r="AD72335" s="183"/>
      <c r="AE72335" s="184"/>
      <c r="AF72335" s="184"/>
    </row>
    <row r="72336" spans="30:32" ht="24.75" customHeight="1">
      <c r="AD72336" s="183"/>
      <c r="AE72336" s="184"/>
      <c r="AF72336" s="184"/>
    </row>
    <row r="72337" spans="30:32" ht="24.75" customHeight="1">
      <c r="AD72337" s="183"/>
      <c r="AE72337" s="184"/>
      <c r="AF72337" s="184"/>
    </row>
    <row r="72338" spans="30:32" ht="24.75" customHeight="1">
      <c r="AD72338" s="183"/>
      <c r="AE72338" s="184"/>
      <c r="AF72338" s="184"/>
    </row>
    <row r="72339" spans="30:32" ht="24.75" customHeight="1">
      <c r="AD72339" s="183"/>
      <c r="AE72339" s="184"/>
      <c r="AF72339" s="184"/>
    </row>
    <row r="72340" spans="30:32" ht="24.75" customHeight="1">
      <c r="AD72340" s="183"/>
      <c r="AE72340" s="184"/>
      <c r="AF72340" s="184"/>
    </row>
    <row r="72341" spans="30:32" ht="24.75" customHeight="1">
      <c r="AD72341" s="183"/>
      <c r="AE72341" s="184"/>
      <c r="AF72341" s="184"/>
    </row>
    <row r="72342" spans="30:32" ht="24.75" customHeight="1">
      <c r="AD72342" s="183"/>
      <c r="AE72342" s="184"/>
      <c r="AF72342" s="184"/>
    </row>
    <row r="72343" spans="30:32" ht="24.75" customHeight="1">
      <c r="AD72343" s="183"/>
      <c r="AE72343" s="184"/>
      <c r="AF72343" s="184"/>
    </row>
    <row r="72344" spans="30:32" ht="24.75" customHeight="1">
      <c r="AD72344" s="183"/>
      <c r="AE72344" s="184"/>
      <c r="AF72344" s="184"/>
    </row>
    <row r="72345" spans="30:32" ht="24.75" customHeight="1">
      <c r="AD72345" s="183"/>
      <c r="AE72345" s="184"/>
      <c r="AF72345" s="184"/>
    </row>
    <row r="72346" spans="30:32" ht="24.75" customHeight="1">
      <c r="AD72346" s="183"/>
      <c r="AE72346" s="184"/>
      <c r="AF72346" s="184"/>
    </row>
    <row r="72347" spans="30:32" ht="24.75" customHeight="1">
      <c r="AD72347" s="183"/>
      <c r="AE72347" s="184"/>
      <c r="AF72347" s="184"/>
    </row>
    <row r="72348" spans="30:32" ht="24.75" customHeight="1">
      <c r="AD72348" s="183"/>
      <c r="AE72348" s="184"/>
      <c r="AF72348" s="184"/>
    </row>
    <row r="72349" spans="30:32" ht="24.75" customHeight="1">
      <c r="AD72349" s="183"/>
      <c r="AE72349" s="184"/>
      <c r="AF72349" s="184"/>
    </row>
    <row r="72350" spans="30:32" ht="24.75" customHeight="1">
      <c r="AD72350" s="183"/>
      <c r="AE72350" s="184"/>
      <c r="AF72350" s="184"/>
    </row>
    <row r="72351" spans="30:32" ht="24.75" customHeight="1">
      <c r="AD72351" s="183"/>
      <c r="AE72351" s="184"/>
      <c r="AF72351" s="184"/>
    </row>
    <row r="72352" spans="30:32" ht="24.75" customHeight="1">
      <c r="AD72352" s="183"/>
      <c r="AE72352" s="184"/>
      <c r="AF72352" s="184"/>
    </row>
    <row r="72353" spans="30:32" ht="24.75" customHeight="1">
      <c r="AD72353" s="183"/>
      <c r="AE72353" s="184"/>
      <c r="AF72353" s="184"/>
    </row>
    <row r="72354" spans="30:32" ht="24.75" customHeight="1">
      <c r="AD72354" s="183"/>
      <c r="AE72354" s="184"/>
      <c r="AF72354" s="184"/>
    </row>
    <row r="72355" spans="30:32" ht="24.75" customHeight="1">
      <c r="AD72355" s="183"/>
      <c r="AE72355" s="184"/>
      <c r="AF72355" s="184"/>
    </row>
    <row r="72356" spans="30:32" ht="24.75" customHeight="1">
      <c r="AD72356" s="183"/>
      <c r="AE72356" s="184"/>
      <c r="AF72356" s="184"/>
    </row>
    <row r="72357" spans="30:32" ht="24.75" customHeight="1">
      <c r="AD72357" s="183"/>
      <c r="AE72357" s="184"/>
      <c r="AF72357" s="184"/>
    </row>
    <row r="72358" spans="30:32" ht="24.75" customHeight="1">
      <c r="AD72358" s="183"/>
      <c r="AE72358" s="184"/>
      <c r="AF72358" s="184"/>
    </row>
    <row r="72359" spans="30:32" ht="24.75" customHeight="1">
      <c r="AD72359" s="183"/>
      <c r="AE72359" s="184"/>
      <c r="AF72359" s="184"/>
    </row>
    <row r="72360" spans="30:32" ht="24.75" customHeight="1">
      <c r="AD72360" s="183"/>
      <c r="AE72360" s="184"/>
      <c r="AF72360" s="184"/>
    </row>
    <row r="72361" spans="30:32" ht="24.75" customHeight="1">
      <c r="AD72361" s="183"/>
      <c r="AE72361" s="184"/>
      <c r="AF72361" s="184"/>
    </row>
    <row r="72362" spans="30:32" ht="24.75" customHeight="1">
      <c r="AD72362" s="183"/>
      <c r="AE72362" s="184"/>
      <c r="AF72362" s="184"/>
    </row>
    <row r="72363" spans="30:32" ht="24.75" customHeight="1">
      <c r="AD72363" s="183"/>
      <c r="AE72363" s="184"/>
      <c r="AF72363" s="184"/>
    </row>
    <row r="72364" spans="30:32" ht="24.75" customHeight="1">
      <c r="AD72364" s="183"/>
      <c r="AE72364" s="184"/>
      <c r="AF72364" s="184"/>
    </row>
    <row r="72365" spans="30:32" ht="24.75" customHeight="1">
      <c r="AD72365" s="183"/>
      <c r="AE72365" s="184"/>
      <c r="AF72365" s="184"/>
    </row>
    <row r="72366" spans="30:32" ht="24.75" customHeight="1">
      <c r="AD72366" s="183"/>
      <c r="AE72366" s="184"/>
      <c r="AF72366" s="184"/>
    </row>
    <row r="72367" spans="30:32" ht="24.75" customHeight="1">
      <c r="AD72367" s="183"/>
      <c r="AE72367" s="184"/>
      <c r="AF72367" s="184"/>
    </row>
    <row r="72368" spans="30:32" ht="24.75" customHeight="1">
      <c r="AD72368" s="183"/>
      <c r="AE72368" s="184"/>
      <c r="AF72368" s="184"/>
    </row>
    <row r="72369" spans="30:32" ht="24.75" customHeight="1">
      <c r="AD72369" s="183"/>
      <c r="AE72369" s="184"/>
      <c r="AF72369" s="184"/>
    </row>
    <row r="72370" spans="30:32" ht="24.75" customHeight="1">
      <c r="AD72370" s="183"/>
      <c r="AE72370" s="184"/>
      <c r="AF72370" s="184"/>
    </row>
    <row r="72371" spans="30:32" ht="24.75" customHeight="1">
      <c r="AD72371" s="183"/>
      <c r="AE72371" s="184"/>
      <c r="AF72371" s="184"/>
    </row>
    <row r="72372" spans="30:32" ht="24.75" customHeight="1">
      <c r="AD72372" s="183"/>
      <c r="AE72372" s="184"/>
      <c r="AF72372" s="184"/>
    </row>
    <row r="72373" spans="30:32" ht="24.75" customHeight="1">
      <c r="AD72373" s="183"/>
      <c r="AE72373" s="184"/>
      <c r="AF72373" s="184"/>
    </row>
    <row r="72374" spans="30:32" ht="24.75" customHeight="1">
      <c r="AD72374" s="183"/>
      <c r="AE72374" s="184"/>
      <c r="AF72374" s="184"/>
    </row>
    <row r="72375" spans="30:32" ht="24.75" customHeight="1">
      <c r="AD72375" s="183"/>
      <c r="AE72375" s="184"/>
      <c r="AF72375" s="184"/>
    </row>
    <row r="72376" spans="30:32" ht="24.75" customHeight="1">
      <c r="AD72376" s="183"/>
      <c r="AE72376" s="184"/>
      <c r="AF72376" s="184"/>
    </row>
    <row r="72377" spans="30:32" ht="24.75" customHeight="1">
      <c r="AD72377" s="183"/>
      <c r="AE72377" s="184"/>
      <c r="AF72377" s="184"/>
    </row>
    <row r="72378" spans="30:32" ht="24.75" customHeight="1">
      <c r="AD72378" s="183"/>
      <c r="AE72378" s="184"/>
      <c r="AF72378" s="184"/>
    </row>
    <row r="72379" spans="30:32" ht="24.75" customHeight="1">
      <c r="AD72379" s="183"/>
      <c r="AE72379" s="184"/>
      <c r="AF72379" s="184"/>
    </row>
    <row r="72380" spans="30:32" ht="24.75" customHeight="1">
      <c r="AD72380" s="183"/>
      <c r="AE72380" s="184"/>
      <c r="AF72380" s="184"/>
    </row>
    <row r="72381" spans="30:32" ht="24.75" customHeight="1">
      <c r="AD72381" s="183"/>
      <c r="AE72381" s="184"/>
      <c r="AF72381" s="184"/>
    </row>
    <row r="72382" spans="30:32" ht="24.75" customHeight="1">
      <c r="AD72382" s="183"/>
      <c r="AE72382" s="184"/>
      <c r="AF72382" s="184"/>
    </row>
    <row r="72383" spans="30:32" ht="24.75" customHeight="1">
      <c r="AD72383" s="183"/>
      <c r="AE72383" s="184"/>
      <c r="AF72383" s="184"/>
    </row>
    <row r="72384" spans="30:32" ht="24.75" customHeight="1">
      <c r="AD72384" s="183"/>
      <c r="AE72384" s="184"/>
      <c r="AF72384" s="184"/>
    </row>
    <row r="72385" spans="30:32" ht="24.75" customHeight="1">
      <c r="AD72385" s="183"/>
      <c r="AE72385" s="184"/>
      <c r="AF72385" s="184"/>
    </row>
    <row r="72386" spans="30:32" ht="24.75" customHeight="1">
      <c r="AD72386" s="183"/>
      <c r="AE72386" s="184"/>
      <c r="AF72386" s="184"/>
    </row>
    <row r="72387" spans="30:32" ht="24.75" customHeight="1">
      <c r="AD72387" s="183"/>
      <c r="AE72387" s="184"/>
      <c r="AF72387" s="184"/>
    </row>
    <row r="72388" spans="30:32" ht="24.75" customHeight="1">
      <c r="AD72388" s="183"/>
      <c r="AE72388" s="184"/>
      <c r="AF72388" s="184"/>
    </row>
    <row r="72389" spans="30:32" ht="24.75" customHeight="1">
      <c r="AD72389" s="183"/>
      <c r="AE72389" s="184"/>
      <c r="AF72389" s="184"/>
    </row>
    <row r="72390" spans="30:32" ht="24.75" customHeight="1">
      <c r="AD72390" s="183"/>
      <c r="AE72390" s="184"/>
      <c r="AF72390" s="184"/>
    </row>
    <row r="72391" spans="30:32" ht="24.75" customHeight="1">
      <c r="AD72391" s="183"/>
      <c r="AE72391" s="184"/>
      <c r="AF72391" s="184"/>
    </row>
    <row r="72392" spans="30:32" ht="24.75" customHeight="1">
      <c r="AD72392" s="183"/>
      <c r="AE72392" s="184"/>
      <c r="AF72392" s="184"/>
    </row>
    <row r="72393" spans="30:32" ht="24.75" customHeight="1">
      <c r="AD72393" s="183"/>
      <c r="AE72393" s="184"/>
      <c r="AF72393" s="184"/>
    </row>
    <row r="72394" spans="30:32" ht="24.75" customHeight="1">
      <c r="AD72394" s="183"/>
      <c r="AE72394" s="184"/>
      <c r="AF72394" s="184"/>
    </row>
    <row r="72395" spans="30:32" ht="24.75" customHeight="1">
      <c r="AD72395" s="183"/>
      <c r="AE72395" s="184"/>
      <c r="AF72395" s="184"/>
    </row>
    <row r="72396" spans="30:32" ht="24.75" customHeight="1">
      <c r="AD72396" s="183"/>
      <c r="AE72396" s="184"/>
      <c r="AF72396" s="184"/>
    </row>
    <row r="72397" spans="30:32" ht="24.75" customHeight="1">
      <c r="AD72397" s="183"/>
      <c r="AE72397" s="184"/>
      <c r="AF72397" s="184"/>
    </row>
    <row r="72398" spans="30:32" ht="24.75" customHeight="1">
      <c r="AD72398" s="183"/>
      <c r="AE72398" s="184"/>
      <c r="AF72398" s="184"/>
    </row>
    <row r="72399" spans="30:32" ht="24.75" customHeight="1">
      <c r="AD72399" s="183"/>
      <c r="AE72399" s="184"/>
      <c r="AF72399" s="184"/>
    </row>
    <row r="72400" spans="30:32" ht="24.75" customHeight="1">
      <c r="AD72400" s="183"/>
      <c r="AE72400" s="184"/>
      <c r="AF72400" s="184"/>
    </row>
    <row r="72401" spans="30:32" ht="24.75" customHeight="1">
      <c r="AD72401" s="183"/>
      <c r="AE72401" s="184"/>
      <c r="AF72401" s="184"/>
    </row>
    <row r="72402" spans="30:32" ht="24.75" customHeight="1">
      <c r="AD72402" s="183"/>
      <c r="AE72402" s="184"/>
      <c r="AF72402" s="184"/>
    </row>
    <row r="72403" spans="30:32" ht="24.75" customHeight="1">
      <c r="AD72403" s="183"/>
      <c r="AE72403" s="184"/>
      <c r="AF72403" s="184"/>
    </row>
    <row r="72404" spans="30:32" ht="24.75" customHeight="1">
      <c r="AD72404" s="183"/>
      <c r="AE72404" s="184"/>
      <c r="AF72404" s="184"/>
    </row>
    <row r="72405" spans="30:32" ht="24.75" customHeight="1">
      <c r="AD72405" s="183"/>
      <c r="AE72405" s="184"/>
      <c r="AF72405" s="184"/>
    </row>
    <row r="72406" spans="30:32" ht="24.75" customHeight="1">
      <c r="AD72406" s="183"/>
      <c r="AE72406" s="184"/>
      <c r="AF72406" s="184"/>
    </row>
    <row r="72407" spans="30:32" ht="24.75" customHeight="1">
      <c r="AD72407" s="183"/>
      <c r="AE72407" s="184"/>
      <c r="AF72407" s="184"/>
    </row>
    <row r="72408" spans="30:32" ht="24.75" customHeight="1">
      <c r="AD72408" s="183"/>
      <c r="AE72408" s="184"/>
      <c r="AF72408" s="184"/>
    </row>
    <row r="72409" spans="30:32" ht="24.75" customHeight="1">
      <c r="AD72409" s="183"/>
      <c r="AE72409" s="184"/>
      <c r="AF72409" s="184"/>
    </row>
    <row r="72410" spans="30:32" ht="24.75" customHeight="1">
      <c r="AD72410" s="183"/>
      <c r="AE72410" s="184"/>
      <c r="AF72410" s="184"/>
    </row>
    <row r="72411" spans="30:32" ht="24.75" customHeight="1">
      <c r="AD72411" s="183"/>
      <c r="AE72411" s="184"/>
      <c r="AF72411" s="184"/>
    </row>
    <row r="72412" spans="30:32" ht="24.75" customHeight="1">
      <c r="AD72412" s="183"/>
      <c r="AE72412" s="184"/>
      <c r="AF72412" s="184"/>
    </row>
    <row r="72413" spans="30:32" ht="24.75" customHeight="1">
      <c r="AD72413" s="183"/>
      <c r="AE72413" s="184"/>
      <c r="AF72413" s="184"/>
    </row>
    <row r="72414" spans="30:32" ht="24.75" customHeight="1">
      <c r="AD72414" s="183"/>
      <c r="AE72414" s="184"/>
      <c r="AF72414" s="184"/>
    </row>
    <row r="72415" spans="30:32" ht="24.75" customHeight="1">
      <c r="AD72415" s="183"/>
      <c r="AE72415" s="184"/>
      <c r="AF72415" s="184"/>
    </row>
    <row r="72416" spans="30:32" ht="24.75" customHeight="1">
      <c r="AD72416" s="183"/>
      <c r="AE72416" s="184"/>
      <c r="AF72416" s="184"/>
    </row>
    <row r="72417" spans="30:32" ht="24.75" customHeight="1">
      <c r="AD72417" s="183"/>
      <c r="AE72417" s="184"/>
      <c r="AF72417" s="184"/>
    </row>
    <row r="72418" spans="30:32" ht="24.75" customHeight="1">
      <c r="AD72418" s="183"/>
      <c r="AE72418" s="184"/>
      <c r="AF72418" s="184"/>
    </row>
    <row r="72419" spans="30:32" ht="24.75" customHeight="1">
      <c r="AD72419" s="183"/>
      <c r="AE72419" s="184"/>
      <c r="AF72419" s="184"/>
    </row>
    <row r="72420" spans="30:32" ht="24.75" customHeight="1">
      <c r="AD72420" s="183"/>
      <c r="AE72420" s="184"/>
      <c r="AF72420" s="184"/>
    </row>
    <row r="72421" spans="30:32" ht="24.75" customHeight="1">
      <c r="AD72421" s="183"/>
      <c r="AE72421" s="184"/>
      <c r="AF72421" s="184"/>
    </row>
    <row r="72422" spans="30:32" ht="24.75" customHeight="1">
      <c r="AD72422" s="183"/>
      <c r="AE72422" s="184"/>
      <c r="AF72422" s="184"/>
    </row>
    <row r="72423" spans="30:32" ht="24.75" customHeight="1">
      <c r="AD72423" s="183"/>
      <c r="AE72423" s="184"/>
      <c r="AF72423" s="184"/>
    </row>
    <row r="72424" spans="30:32" ht="24.75" customHeight="1">
      <c r="AD72424" s="183"/>
      <c r="AE72424" s="184"/>
      <c r="AF72424" s="184"/>
    </row>
    <row r="72425" spans="30:32" ht="24.75" customHeight="1">
      <c r="AD72425" s="183"/>
      <c r="AE72425" s="184"/>
      <c r="AF72425" s="184"/>
    </row>
    <row r="72426" spans="30:32" ht="24.75" customHeight="1">
      <c r="AD72426" s="183"/>
      <c r="AE72426" s="184"/>
      <c r="AF72426" s="184"/>
    </row>
    <row r="72427" spans="30:32" ht="24.75" customHeight="1">
      <c r="AD72427" s="183"/>
      <c r="AE72427" s="184"/>
      <c r="AF72427" s="184"/>
    </row>
    <row r="72428" spans="30:32" ht="24.75" customHeight="1">
      <c r="AD72428" s="183"/>
      <c r="AE72428" s="184"/>
      <c r="AF72428" s="184"/>
    </row>
    <row r="72429" spans="30:32" ht="24.75" customHeight="1">
      <c r="AD72429" s="183"/>
      <c r="AE72429" s="184"/>
      <c r="AF72429" s="184"/>
    </row>
    <row r="72430" spans="30:32" ht="24.75" customHeight="1">
      <c r="AD72430" s="183"/>
      <c r="AE72430" s="184"/>
      <c r="AF72430" s="184"/>
    </row>
    <row r="72431" spans="30:32" ht="24.75" customHeight="1">
      <c r="AD72431" s="183"/>
      <c r="AE72431" s="184"/>
      <c r="AF72431" s="184"/>
    </row>
    <row r="72432" spans="30:32" ht="24.75" customHeight="1">
      <c r="AD72432" s="183"/>
      <c r="AE72432" s="184"/>
      <c r="AF72432" s="184"/>
    </row>
    <row r="72433" spans="30:32" ht="24.75" customHeight="1">
      <c r="AD72433" s="183"/>
      <c r="AE72433" s="184"/>
      <c r="AF72433" s="184"/>
    </row>
    <row r="72434" spans="30:32" ht="24.75" customHeight="1">
      <c r="AD72434" s="183"/>
      <c r="AE72434" s="184"/>
      <c r="AF72434" s="184"/>
    </row>
    <row r="72435" spans="30:32" ht="24.75" customHeight="1">
      <c r="AD72435" s="183"/>
      <c r="AE72435" s="184"/>
      <c r="AF72435" s="184"/>
    </row>
    <row r="72436" spans="30:32" ht="24.75" customHeight="1">
      <c r="AD72436" s="183"/>
      <c r="AE72436" s="184"/>
      <c r="AF72436" s="184"/>
    </row>
    <row r="72437" spans="30:32" ht="24.75" customHeight="1">
      <c r="AD72437" s="183"/>
      <c r="AE72437" s="184"/>
      <c r="AF72437" s="184"/>
    </row>
    <row r="72438" spans="30:32" ht="24.75" customHeight="1">
      <c r="AD72438" s="183"/>
      <c r="AE72438" s="184"/>
      <c r="AF72438" s="184"/>
    </row>
    <row r="72439" spans="30:32" ht="24.75" customHeight="1">
      <c r="AD72439" s="183"/>
      <c r="AE72439" s="184"/>
      <c r="AF72439" s="184"/>
    </row>
    <row r="72440" spans="30:32" ht="24.75" customHeight="1">
      <c r="AD72440" s="183"/>
      <c r="AE72440" s="184"/>
      <c r="AF72440" s="184"/>
    </row>
    <row r="72441" spans="30:32" ht="24.75" customHeight="1">
      <c r="AD72441" s="183"/>
      <c r="AE72441" s="184"/>
      <c r="AF72441" s="184"/>
    </row>
    <row r="72442" spans="30:32" ht="24.75" customHeight="1">
      <c r="AD72442" s="183"/>
      <c r="AE72442" s="184"/>
      <c r="AF72442" s="184"/>
    </row>
    <row r="72443" spans="30:32" ht="24.75" customHeight="1">
      <c r="AD72443" s="183"/>
      <c r="AE72443" s="184"/>
      <c r="AF72443" s="184"/>
    </row>
    <row r="72444" spans="30:32" ht="24.75" customHeight="1">
      <c r="AD72444" s="183"/>
      <c r="AE72444" s="184"/>
      <c r="AF72444" s="184"/>
    </row>
    <row r="72445" spans="30:32" ht="24.75" customHeight="1">
      <c r="AD72445" s="183"/>
      <c r="AE72445" s="184"/>
      <c r="AF72445" s="184"/>
    </row>
    <row r="72446" spans="30:32" ht="24.75" customHeight="1">
      <c r="AD72446" s="183"/>
      <c r="AE72446" s="184"/>
      <c r="AF72446" s="184"/>
    </row>
    <row r="72447" spans="30:32" ht="24.75" customHeight="1">
      <c r="AD72447" s="183"/>
      <c r="AE72447" s="184"/>
      <c r="AF72447" s="184"/>
    </row>
    <row r="72448" spans="30:32" ht="24.75" customHeight="1">
      <c r="AD72448" s="183"/>
      <c r="AE72448" s="184"/>
      <c r="AF72448" s="184"/>
    </row>
    <row r="72449" spans="30:32" ht="24.75" customHeight="1">
      <c r="AD72449" s="183"/>
      <c r="AE72449" s="184"/>
      <c r="AF72449" s="184"/>
    </row>
    <row r="72450" spans="30:32" ht="24.75" customHeight="1">
      <c r="AD72450" s="183"/>
      <c r="AE72450" s="184"/>
      <c r="AF72450" s="184"/>
    </row>
    <row r="72451" spans="30:32" ht="24.75" customHeight="1">
      <c r="AD72451" s="183"/>
      <c r="AE72451" s="184"/>
      <c r="AF72451" s="184"/>
    </row>
    <row r="72452" spans="30:32" ht="24.75" customHeight="1">
      <c r="AD72452" s="183"/>
      <c r="AE72452" s="184"/>
      <c r="AF72452" s="184"/>
    </row>
    <row r="72453" spans="30:32" ht="24.75" customHeight="1">
      <c r="AD72453" s="183"/>
      <c r="AE72453" s="184"/>
      <c r="AF72453" s="184"/>
    </row>
    <row r="72454" spans="30:32" ht="24.75" customHeight="1">
      <c r="AD72454" s="183"/>
      <c r="AE72454" s="184"/>
      <c r="AF72454" s="184"/>
    </row>
    <row r="72455" spans="30:32" ht="24.75" customHeight="1">
      <c r="AD72455" s="183"/>
      <c r="AE72455" s="184"/>
      <c r="AF72455" s="184"/>
    </row>
    <row r="72456" spans="30:32" ht="24.75" customHeight="1">
      <c r="AD72456" s="183"/>
      <c r="AE72456" s="184"/>
      <c r="AF72456" s="184"/>
    </row>
    <row r="72457" spans="30:32" ht="24.75" customHeight="1">
      <c r="AD72457" s="183"/>
      <c r="AE72457" s="184"/>
      <c r="AF72457" s="184"/>
    </row>
    <row r="72458" spans="30:32" ht="24.75" customHeight="1">
      <c r="AD72458" s="183"/>
      <c r="AE72458" s="184"/>
      <c r="AF72458" s="184"/>
    </row>
    <row r="72459" spans="30:32" ht="24.75" customHeight="1">
      <c r="AD72459" s="183"/>
      <c r="AE72459" s="184"/>
      <c r="AF72459" s="184"/>
    </row>
    <row r="72460" spans="30:32" ht="24.75" customHeight="1">
      <c r="AD72460" s="183"/>
      <c r="AE72460" s="184"/>
      <c r="AF72460" s="184"/>
    </row>
    <row r="72461" spans="30:32" ht="24.75" customHeight="1">
      <c r="AD72461" s="183"/>
      <c r="AE72461" s="184"/>
      <c r="AF72461" s="184"/>
    </row>
    <row r="72462" spans="30:32" ht="24.75" customHeight="1">
      <c r="AD72462" s="183"/>
      <c r="AE72462" s="184"/>
      <c r="AF72462" s="184"/>
    </row>
    <row r="72463" spans="30:32" ht="24.75" customHeight="1">
      <c r="AD72463" s="183"/>
      <c r="AE72463" s="184"/>
      <c r="AF72463" s="184"/>
    </row>
    <row r="72464" spans="30:32" ht="24.75" customHeight="1">
      <c r="AD72464" s="183"/>
      <c r="AE72464" s="184"/>
      <c r="AF72464" s="184"/>
    </row>
    <row r="72465" spans="30:32" ht="24.75" customHeight="1">
      <c r="AD72465" s="183"/>
      <c r="AE72465" s="184"/>
      <c r="AF72465" s="184"/>
    </row>
    <row r="72466" spans="30:32" ht="24.75" customHeight="1">
      <c r="AD72466" s="183"/>
      <c r="AE72466" s="184"/>
      <c r="AF72466" s="184"/>
    </row>
    <row r="72467" spans="30:32" ht="24.75" customHeight="1">
      <c r="AD72467" s="183"/>
      <c r="AE72467" s="184"/>
      <c r="AF72467" s="184"/>
    </row>
    <row r="72468" spans="30:32" ht="24.75" customHeight="1">
      <c r="AD72468" s="183"/>
      <c r="AE72468" s="184"/>
      <c r="AF72468" s="184"/>
    </row>
    <row r="72469" spans="30:32" ht="24.75" customHeight="1">
      <c r="AD72469" s="183"/>
      <c r="AE72469" s="184"/>
      <c r="AF72469" s="184"/>
    </row>
    <row r="72470" spans="30:32" ht="24.75" customHeight="1">
      <c r="AD72470" s="183"/>
      <c r="AE72470" s="184"/>
      <c r="AF72470" s="184"/>
    </row>
    <row r="72471" spans="30:32" ht="24.75" customHeight="1">
      <c r="AD72471" s="183"/>
      <c r="AE72471" s="184"/>
      <c r="AF72471" s="184"/>
    </row>
    <row r="72472" spans="30:32" ht="24.75" customHeight="1">
      <c r="AD72472" s="183"/>
      <c r="AE72472" s="184"/>
      <c r="AF72472" s="184"/>
    </row>
    <row r="72473" spans="30:32" ht="24.75" customHeight="1">
      <c r="AD72473" s="183"/>
      <c r="AE72473" s="184"/>
      <c r="AF72473" s="184"/>
    </row>
    <row r="72474" spans="30:32" ht="24.75" customHeight="1">
      <c r="AD72474" s="183"/>
      <c r="AE72474" s="184"/>
      <c r="AF72474" s="184"/>
    </row>
    <row r="72475" spans="30:32" ht="24.75" customHeight="1">
      <c r="AD72475" s="183"/>
      <c r="AE72475" s="184"/>
      <c r="AF72475" s="184"/>
    </row>
    <row r="72476" spans="30:32" ht="24.75" customHeight="1">
      <c r="AD72476" s="183"/>
      <c r="AE72476" s="184"/>
      <c r="AF72476" s="184"/>
    </row>
    <row r="72477" spans="30:32" ht="24.75" customHeight="1">
      <c r="AD72477" s="183"/>
      <c r="AE72477" s="184"/>
      <c r="AF72477" s="184"/>
    </row>
    <row r="72478" spans="30:32" ht="24.75" customHeight="1">
      <c r="AD72478" s="183"/>
      <c r="AE72478" s="184"/>
      <c r="AF72478" s="184"/>
    </row>
    <row r="72479" spans="30:32" ht="24.75" customHeight="1">
      <c r="AD72479" s="183"/>
      <c r="AE72479" s="184"/>
      <c r="AF72479" s="184"/>
    </row>
    <row r="72480" spans="30:32" ht="24.75" customHeight="1">
      <c r="AD72480" s="183"/>
      <c r="AE72480" s="184"/>
      <c r="AF72480" s="184"/>
    </row>
    <row r="72481" spans="30:32" ht="24.75" customHeight="1">
      <c r="AD72481" s="183"/>
      <c r="AE72481" s="184"/>
      <c r="AF72481" s="184"/>
    </row>
    <row r="72482" spans="30:32" ht="24.75" customHeight="1">
      <c r="AD72482" s="183"/>
      <c r="AE72482" s="184"/>
      <c r="AF72482" s="184"/>
    </row>
    <row r="72483" spans="30:32" ht="24.75" customHeight="1">
      <c r="AD72483" s="183"/>
      <c r="AE72483" s="184"/>
      <c r="AF72483" s="184"/>
    </row>
    <row r="72484" spans="30:32" ht="24.75" customHeight="1">
      <c r="AD72484" s="183"/>
      <c r="AE72484" s="184"/>
      <c r="AF72484" s="184"/>
    </row>
    <row r="72485" spans="30:32" ht="24.75" customHeight="1">
      <c r="AD72485" s="183"/>
      <c r="AE72485" s="184"/>
      <c r="AF72485" s="184"/>
    </row>
    <row r="72486" spans="30:32" ht="24.75" customHeight="1">
      <c r="AD72486" s="183"/>
      <c r="AE72486" s="184"/>
      <c r="AF72486" s="184"/>
    </row>
    <row r="72487" spans="30:32" ht="24.75" customHeight="1">
      <c r="AD72487" s="183"/>
      <c r="AE72487" s="184"/>
      <c r="AF72487" s="184"/>
    </row>
    <row r="72488" spans="30:32" ht="24.75" customHeight="1">
      <c r="AD72488" s="183"/>
      <c r="AE72488" s="184"/>
      <c r="AF72488" s="184"/>
    </row>
    <row r="72489" spans="30:32" ht="24.75" customHeight="1">
      <c r="AD72489" s="183"/>
      <c r="AE72489" s="184"/>
      <c r="AF72489" s="184"/>
    </row>
    <row r="72490" spans="30:32" ht="24.75" customHeight="1">
      <c r="AD72490" s="183"/>
      <c r="AE72490" s="184"/>
      <c r="AF72490" s="184"/>
    </row>
    <row r="72491" spans="30:32" ht="24.75" customHeight="1">
      <c r="AD72491" s="183"/>
      <c r="AE72491" s="184"/>
      <c r="AF72491" s="184"/>
    </row>
    <row r="72492" spans="30:32" ht="24.75" customHeight="1">
      <c r="AD72492" s="183"/>
      <c r="AE72492" s="184"/>
      <c r="AF72492" s="184"/>
    </row>
    <row r="72493" spans="30:32" ht="24.75" customHeight="1">
      <c r="AD72493" s="183"/>
      <c r="AE72493" s="184"/>
      <c r="AF72493" s="184"/>
    </row>
    <row r="72494" spans="30:32" ht="24.75" customHeight="1">
      <c r="AD72494" s="183"/>
      <c r="AE72494" s="184"/>
      <c r="AF72494" s="184"/>
    </row>
    <row r="72495" spans="30:32" ht="24.75" customHeight="1">
      <c r="AD72495" s="183"/>
      <c r="AE72495" s="184"/>
      <c r="AF72495" s="184"/>
    </row>
    <row r="72496" spans="30:32" ht="24.75" customHeight="1">
      <c r="AD72496" s="183"/>
      <c r="AE72496" s="184"/>
      <c r="AF72496" s="184"/>
    </row>
    <row r="72497" spans="30:32" ht="24.75" customHeight="1">
      <c r="AD72497" s="183"/>
      <c r="AE72497" s="184"/>
      <c r="AF72497" s="184"/>
    </row>
    <row r="72498" spans="30:32" ht="24.75" customHeight="1">
      <c r="AD72498" s="183"/>
      <c r="AE72498" s="184"/>
      <c r="AF72498" s="184"/>
    </row>
    <row r="72499" spans="30:32" ht="24.75" customHeight="1">
      <c r="AD72499" s="183"/>
      <c r="AE72499" s="184"/>
      <c r="AF72499" s="184"/>
    </row>
    <row r="72500" spans="30:32" ht="24.75" customHeight="1">
      <c r="AD72500" s="183"/>
      <c r="AE72500" s="184"/>
      <c r="AF72500" s="184"/>
    </row>
    <row r="72501" spans="30:32" ht="24.75" customHeight="1">
      <c r="AD72501" s="183"/>
      <c r="AE72501" s="184"/>
      <c r="AF72501" s="184"/>
    </row>
    <row r="72502" spans="30:32" ht="24.75" customHeight="1">
      <c r="AD72502" s="183"/>
      <c r="AE72502" s="184"/>
      <c r="AF72502" s="184"/>
    </row>
    <row r="72503" spans="30:32" ht="24.75" customHeight="1">
      <c r="AD72503" s="183"/>
      <c r="AE72503" s="184"/>
      <c r="AF72503" s="184"/>
    </row>
    <row r="72504" spans="30:32" ht="24.75" customHeight="1">
      <c r="AD72504" s="183"/>
      <c r="AE72504" s="184"/>
      <c r="AF72504" s="184"/>
    </row>
    <row r="72505" spans="30:32" ht="24.75" customHeight="1">
      <c r="AD72505" s="183"/>
      <c r="AE72505" s="184"/>
      <c r="AF72505" s="184"/>
    </row>
    <row r="72506" spans="30:32" ht="24.75" customHeight="1">
      <c r="AD72506" s="183"/>
      <c r="AE72506" s="184"/>
      <c r="AF72506" s="184"/>
    </row>
    <row r="72507" spans="30:32" ht="24.75" customHeight="1">
      <c r="AD72507" s="183"/>
      <c r="AE72507" s="184"/>
      <c r="AF72507" s="184"/>
    </row>
    <row r="72508" spans="30:32" ht="24.75" customHeight="1">
      <c r="AD72508" s="183"/>
      <c r="AE72508" s="184"/>
      <c r="AF72508" s="184"/>
    </row>
    <row r="72509" spans="30:32" ht="24.75" customHeight="1">
      <c r="AD72509" s="183"/>
      <c r="AE72509" s="184"/>
      <c r="AF72509" s="184"/>
    </row>
    <row r="72510" spans="30:32" ht="24.75" customHeight="1">
      <c r="AD72510" s="183"/>
      <c r="AE72510" s="184"/>
      <c r="AF72510" s="184"/>
    </row>
    <row r="72511" spans="30:32" ht="24.75" customHeight="1">
      <c r="AD72511" s="183"/>
      <c r="AE72511" s="184"/>
      <c r="AF72511" s="184"/>
    </row>
    <row r="72512" spans="30:32" ht="24.75" customHeight="1">
      <c r="AD72512" s="183"/>
      <c r="AE72512" s="184"/>
      <c r="AF72512" s="184"/>
    </row>
    <row r="72513" spans="30:32" ht="24.75" customHeight="1">
      <c r="AD72513" s="183"/>
      <c r="AE72513" s="184"/>
      <c r="AF72513" s="184"/>
    </row>
    <row r="72514" spans="30:32" ht="24.75" customHeight="1">
      <c r="AD72514" s="183"/>
      <c r="AE72514" s="184"/>
      <c r="AF72514" s="184"/>
    </row>
    <row r="72515" spans="30:32" ht="24.75" customHeight="1">
      <c r="AD72515" s="183"/>
      <c r="AE72515" s="184"/>
      <c r="AF72515" s="184"/>
    </row>
    <row r="72516" spans="30:32" ht="24.75" customHeight="1">
      <c r="AD72516" s="183"/>
      <c r="AE72516" s="184"/>
      <c r="AF72516" s="184"/>
    </row>
    <row r="72517" spans="30:32" ht="24.75" customHeight="1">
      <c r="AD72517" s="183"/>
      <c r="AE72517" s="184"/>
      <c r="AF72517" s="184"/>
    </row>
    <row r="72518" spans="30:32" ht="24.75" customHeight="1">
      <c r="AD72518" s="183"/>
      <c r="AE72518" s="184"/>
      <c r="AF72518" s="184"/>
    </row>
    <row r="72519" spans="30:32" ht="24.75" customHeight="1">
      <c r="AD72519" s="183"/>
      <c r="AE72519" s="184"/>
      <c r="AF72519" s="184"/>
    </row>
    <row r="72520" spans="30:32" ht="24.75" customHeight="1">
      <c r="AD72520" s="183"/>
      <c r="AE72520" s="184"/>
      <c r="AF72520" s="184"/>
    </row>
    <row r="72521" spans="30:32" ht="24.75" customHeight="1">
      <c r="AD72521" s="183"/>
      <c r="AE72521" s="184"/>
      <c r="AF72521" s="184"/>
    </row>
    <row r="72522" spans="30:32" ht="24.75" customHeight="1">
      <c r="AD72522" s="183"/>
      <c r="AE72522" s="184"/>
      <c r="AF72522" s="184"/>
    </row>
    <row r="72523" spans="30:32" ht="24.75" customHeight="1">
      <c r="AD72523" s="183"/>
      <c r="AE72523" s="184"/>
      <c r="AF72523" s="184"/>
    </row>
    <row r="72524" spans="30:32" ht="24.75" customHeight="1">
      <c r="AD72524" s="183"/>
      <c r="AE72524" s="184"/>
      <c r="AF72524" s="184"/>
    </row>
    <row r="72525" spans="30:32" ht="24.75" customHeight="1">
      <c r="AD72525" s="183"/>
      <c r="AE72525" s="184"/>
      <c r="AF72525" s="184"/>
    </row>
    <row r="72526" spans="30:32" ht="24.75" customHeight="1">
      <c r="AD72526" s="183"/>
      <c r="AE72526" s="184"/>
      <c r="AF72526" s="184"/>
    </row>
    <row r="72527" spans="30:32" ht="24.75" customHeight="1">
      <c r="AD72527" s="183"/>
      <c r="AE72527" s="184"/>
      <c r="AF72527" s="184"/>
    </row>
    <row r="72528" spans="30:32" ht="24.75" customHeight="1">
      <c r="AD72528" s="183"/>
      <c r="AE72528" s="184"/>
      <c r="AF72528" s="184"/>
    </row>
    <row r="72529" spans="30:32" ht="24.75" customHeight="1">
      <c r="AD72529" s="183"/>
      <c r="AE72529" s="184"/>
      <c r="AF72529" s="184"/>
    </row>
    <row r="72530" spans="30:32" ht="24.75" customHeight="1">
      <c r="AD72530" s="183"/>
      <c r="AE72530" s="184"/>
      <c r="AF72530" s="184"/>
    </row>
    <row r="72531" spans="30:32" ht="24.75" customHeight="1">
      <c r="AD72531" s="183"/>
      <c r="AE72531" s="184"/>
      <c r="AF72531" s="184"/>
    </row>
    <row r="72532" spans="30:32" ht="24.75" customHeight="1">
      <c r="AD72532" s="183"/>
      <c r="AE72532" s="184"/>
      <c r="AF72532" s="184"/>
    </row>
    <row r="72533" spans="30:32" ht="24.75" customHeight="1">
      <c r="AD72533" s="183"/>
      <c r="AE72533" s="184"/>
      <c r="AF72533" s="184"/>
    </row>
    <row r="72534" spans="30:32" ht="24.75" customHeight="1">
      <c r="AD72534" s="183"/>
      <c r="AE72534" s="184"/>
      <c r="AF72534" s="184"/>
    </row>
    <row r="72535" spans="30:32" ht="24.75" customHeight="1">
      <c r="AD72535" s="183"/>
      <c r="AE72535" s="184"/>
      <c r="AF72535" s="184"/>
    </row>
    <row r="72536" spans="30:32" ht="24.75" customHeight="1">
      <c r="AD72536" s="183"/>
      <c r="AE72536" s="184"/>
      <c r="AF72536" s="184"/>
    </row>
    <row r="72537" spans="30:32" ht="24.75" customHeight="1">
      <c r="AD72537" s="183"/>
      <c r="AE72537" s="184"/>
      <c r="AF72537" s="184"/>
    </row>
    <row r="72538" spans="30:32" ht="24.75" customHeight="1">
      <c r="AD72538" s="183"/>
      <c r="AE72538" s="184"/>
      <c r="AF72538" s="184"/>
    </row>
    <row r="72539" spans="30:32" ht="24.75" customHeight="1">
      <c r="AD72539" s="183"/>
      <c r="AE72539" s="184"/>
      <c r="AF72539" s="184"/>
    </row>
    <row r="72540" spans="30:32" ht="24.75" customHeight="1">
      <c r="AD72540" s="183"/>
      <c r="AE72540" s="184"/>
      <c r="AF72540" s="184"/>
    </row>
    <row r="72541" spans="30:32" ht="24.75" customHeight="1">
      <c r="AD72541" s="183"/>
      <c r="AE72541" s="184"/>
      <c r="AF72541" s="184"/>
    </row>
    <row r="72542" spans="30:32" ht="24.75" customHeight="1">
      <c r="AD72542" s="183"/>
      <c r="AE72542" s="184"/>
      <c r="AF72542" s="184"/>
    </row>
    <row r="72543" spans="30:32" ht="24.75" customHeight="1">
      <c r="AD72543" s="183"/>
      <c r="AE72543" s="184"/>
      <c r="AF72543" s="184"/>
    </row>
    <row r="72544" spans="30:32" ht="24.75" customHeight="1">
      <c r="AD72544" s="183"/>
      <c r="AE72544" s="184"/>
      <c r="AF72544" s="184"/>
    </row>
    <row r="72545" spans="30:32" ht="24.75" customHeight="1">
      <c r="AD72545" s="183"/>
      <c r="AE72545" s="184"/>
      <c r="AF72545" s="184"/>
    </row>
    <row r="72546" spans="30:32" ht="24.75" customHeight="1">
      <c r="AD72546" s="183"/>
      <c r="AE72546" s="184"/>
      <c r="AF72546" s="184"/>
    </row>
    <row r="72547" spans="30:32" ht="24.75" customHeight="1">
      <c r="AD72547" s="183"/>
      <c r="AE72547" s="184"/>
      <c r="AF72547" s="184"/>
    </row>
    <row r="72548" spans="30:32" ht="24.75" customHeight="1">
      <c r="AD72548" s="183"/>
      <c r="AE72548" s="184"/>
      <c r="AF72548" s="184"/>
    </row>
    <row r="72549" spans="30:32" ht="24.75" customHeight="1">
      <c r="AD72549" s="183"/>
      <c r="AE72549" s="184"/>
      <c r="AF72549" s="184"/>
    </row>
    <row r="72550" spans="30:32" ht="24.75" customHeight="1">
      <c r="AD72550" s="183"/>
      <c r="AE72550" s="184"/>
      <c r="AF72550" s="184"/>
    </row>
    <row r="72551" spans="30:32" ht="24.75" customHeight="1">
      <c r="AD72551" s="183"/>
      <c r="AE72551" s="184"/>
      <c r="AF72551" s="184"/>
    </row>
    <row r="72552" spans="30:32" ht="24.75" customHeight="1">
      <c r="AD72552" s="183"/>
      <c r="AE72552" s="184"/>
      <c r="AF72552" s="184"/>
    </row>
    <row r="72553" spans="30:32" ht="24.75" customHeight="1">
      <c r="AD72553" s="183"/>
      <c r="AE72553" s="184"/>
      <c r="AF72553" s="184"/>
    </row>
    <row r="72554" spans="30:32" ht="24.75" customHeight="1">
      <c r="AD72554" s="183"/>
      <c r="AE72554" s="184"/>
      <c r="AF72554" s="184"/>
    </row>
    <row r="72555" spans="30:32" ht="24.75" customHeight="1">
      <c r="AD72555" s="183"/>
      <c r="AE72555" s="184"/>
      <c r="AF72555" s="184"/>
    </row>
    <row r="72556" spans="30:32" ht="24.75" customHeight="1">
      <c r="AD72556" s="183"/>
      <c r="AE72556" s="184"/>
      <c r="AF72556" s="184"/>
    </row>
    <row r="72557" spans="30:32" ht="24.75" customHeight="1">
      <c r="AD72557" s="183"/>
      <c r="AE72557" s="184"/>
      <c r="AF72557" s="184"/>
    </row>
    <row r="72558" spans="30:32" ht="24.75" customHeight="1">
      <c r="AD72558" s="183"/>
      <c r="AE72558" s="184"/>
      <c r="AF72558" s="184"/>
    </row>
    <row r="72559" spans="30:32" ht="24.75" customHeight="1">
      <c r="AD72559" s="183"/>
      <c r="AE72559" s="184"/>
      <c r="AF72559" s="184"/>
    </row>
    <row r="72560" spans="30:32" ht="24.75" customHeight="1">
      <c r="AD72560" s="183"/>
      <c r="AE72560" s="184"/>
      <c r="AF72560" s="184"/>
    </row>
    <row r="72561" spans="30:32" ht="24.75" customHeight="1">
      <c r="AD72561" s="183"/>
      <c r="AE72561" s="184"/>
      <c r="AF72561" s="184"/>
    </row>
    <row r="72562" spans="30:32" ht="24.75" customHeight="1">
      <c r="AD72562" s="183"/>
      <c r="AE72562" s="184"/>
      <c r="AF72562" s="184"/>
    </row>
    <row r="72563" spans="30:32" ht="24.75" customHeight="1">
      <c r="AD72563" s="183"/>
      <c r="AE72563" s="184"/>
      <c r="AF72563" s="184"/>
    </row>
    <row r="72564" spans="30:32" ht="24.75" customHeight="1">
      <c r="AD72564" s="183"/>
      <c r="AE72564" s="184"/>
      <c r="AF72564" s="184"/>
    </row>
    <row r="72565" spans="30:32" ht="24.75" customHeight="1">
      <c r="AD72565" s="183"/>
      <c r="AE72565" s="184"/>
      <c r="AF72565" s="184"/>
    </row>
    <row r="72566" spans="30:32" ht="24.75" customHeight="1">
      <c r="AD72566" s="183"/>
      <c r="AE72566" s="184"/>
      <c r="AF72566" s="184"/>
    </row>
    <row r="72567" spans="30:32" ht="24.75" customHeight="1">
      <c r="AD72567" s="183"/>
      <c r="AE72567" s="184"/>
      <c r="AF72567" s="184"/>
    </row>
    <row r="72568" spans="30:32" ht="24.75" customHeight="1">
      <c r="AD72568" s="183"/>
      <c r="AE72568" s="184"/>
      <c r="AF72568" s="184"/>
    </row>
    <row r="72569" spans="30:32" ht="24.75" customHeight="1">
      <c r="AD72569" s="183"/>
      <c r="AE72569" s="184"/>
      <c r="AF72569" s="184"/>
    </row>
    <row r="72570" spans="30:32" ht="24.75" customHeight="1">
      <c r="AD72570" s="183"/>
      <c r="AE72570" s="184"/>
      <c r="AF72570" s="184"/>
    </row>
    <row r="72571" spans="30:32" ht="24.75" customHeight="1">
      <c r="AD72571" s="183"/>
      <c r="AE72571" s="184"/>
      <c r="AF72571" s="184"/>
    </row>
    <row r="72572" spans="30:32" ht="24.75" customHeight="1">
      <c r="AD72572" s="183"/>
      <c r="AE72572" s="184"/>
      <c r="AF72572" s="184"/>
    </row>
    <row r="72573" spans="30:32" ht="24.75" customHeight="1">
      <c r="AD72573" s="183"/>
      <c r="AE72573" s="184"/>
      <c r="AF72573" s="184"/>
    </row>
    <row r="72574" spans="30:32" ht="24.75" customHeight="1">
      <c r="AD72574" s="183"/>
      <c r="AE72574" s="184"/>
      <c r="AF72574" s="184"/>
    </row>
    <row r="72575" spans="30:32" ht="24.75" customHeight="1">
      <c r="AD72575" s="183"/>
      <c r="AE72575" s="184"/>
      <c r="AF72575" s="184"/>
    </row>
    <row r="72576" spans="30:32" ht="24.75" customHeight="1">
      <c r="AD72576" s="183"/>
      <c r="AE72576" s="184"/>
      <c r="AF72576" s="184"/>
    </row>
    <row r="72577" spans="30:32" ht="24.75" customHeight="1">
      <c r="AD72577" s="183"/>
      <c r="AE72577" s="184"/>
      <c r="AF72577" s="184"/>
    </row>
    <row r="72578" spans="30:32" ht="24.75" customHeight="1">
      <c r="AD72578" s="183"/>
      <c r="AE72578" s="184"/>
      <c r="AF72578" s="184"/>
    </row>
    <row r="72579" spans="30:32" ht="24.75" customHeight="1">
      <c r="AD72579" s="183"/>
      <c r="AE72579" s="184"/>
      <c r="AF72579" s="184"/>
    </row>
    <row r="72580" spans="30:32" ht="24.75" customHeight="1">
      <c r="AD72580" s="183"/>
      <c r="AE72580" s="184"/>
      <c r="AF72580" s="184"/>
    </row>
    <row r="72581" spans="30:32" ht="24.75" customHeight="1">
      <c r="AD72581" s="183"/>
      <c r="AE72581" s="184"/>
      <c r="AF72581" s="184"/>
    </row>
    <row r="72582" spans="30:32" ht="24.75" customHeight="1">
      <c r="AD72582" s="183"/>
      <c r="AE72582" s="184"/>
      <c r="AF72582" s="184"/>
    </row>
    <row r="72583" spans="30:32" ht="24.75" customHeight="1">
      <c r="AD72583" s="183"/>
      <c r="AE72583" s="184"/>
      <c r="AF72583" s="184"/>
    </row>
    <row r="72584" spans="30:32" ht="24.75" customHeight="1">
      <c r="AD72584" s="183"/>
      <c r="AE72584" s="184"/>
      <c r="AF72584" s="184"/>
    </row>
    <row r="72585" spans="30:32" ht="24.75" customHeight="1">
      <c r="AD72585" s="183"/>
      <c r="AE72585" s="184"/>
      <c r="AF72585" s="184"/>
    </row>
    <row r="72586" spans="30:32" ht="24.75" customHeight="1">
      <c r="AD72586" s="183"/>
      <c r="AE72586" s="184"/>
      <c r="AF72586" s="184"/>
    </row>
    <row r="72587" spans="30:32" ht="24.75" customHeight="1">
      <c r="AD72587" s="183"/>
      <c r="AE72587" s="184"/>
      <c r="AF72587" s="184"/>
    </row>
    <row r="72588" spans="30:32" ht="24.75" customHeight="1">
      <c r="AD72588" s="183"/>
      <c r="AE72588" s="184"/>
      <c r="AF72588" s="184"/>
    </row>
    <row r="72589" spans="30:32" ht="24.75" customHeight="1">
      <c r="AD72589" s="183"/>
      <c r="AE72589" s="184"/>
      <c r="AF72589" s="184"/>
    </row>
    <row r="72590" spans="30:32" ht="24.75" customHeight="1">
      <c r="AD72590" s="183"/>
      <c r="AE72590" s="184"/>
      <c r="AF72590" s="184"/>
    </row>
    <row r="72591" spans="30:32" ht="24.75" customHeight="1">
      <c r="AD72591" s="183"/>
      <c r="AE72591" s="184"/>
      <c r="AF72591" s="184"/>
    </row>
    <row r="72592" spans="30:32" ht="24.75" customHeight="1">
      <c r="AD72592" s="183"/>
      <c r="AE72592" s="184"/>
      <c r="AF72592" s="184"/>
    </row>
    <row r="72593" spans="30:32" ht="24.75" customHeight="1">
      <c r="AD72593" s="183"/>
      <c r="AE72593" s="184"/>
      <c r="AF72593" s="184"/>
    </row>
    <row r="72594" spans="30:32" ht="24.75" customHeight="1">
      <c r="AD72594" s="183"/>
      <c r="AE72594" s="184"/>
      <c r="AF72594" s="184"/>
    </row>
    <row r="72595" spans="30:32" ht="24.75" customHeight="1">
      <c r="AD72595" s="183"/>
      <c r="AE72595" s="184"/>
      <c r="AF72595" s="184"/>
    </row>
    <row r="72596" spans="30:32" ht="24.75" customHeight="1">
      <c r="AD72596" s="183"/>
      <c r="AE72596" s="184"/>
      <c r="AF72596" s="184"/>
    </row>
    <row r="72597" spans="30:32" ht="24.75" customHeight="1">
      <c r="AD72597" s="183"/>
      <c r="AE72597" s="184"/>
      <c r="AF72597" s="184"/>
    </row>
    <row r="72598" spans="30:32" ht="24.75" customHeight="1">
      <c r="AD72598" s="183"/>
      <c r="AE72598" s="184"/>
      <c r="AF72598" s="184"/>
    </row>
    <row r="72599" spans="30:32" ht="24.75" customHeight="1">
      <c r="AD72599" s="183"/>
      <c r="AE72599" s="184"/>
      <c r="AF72599" s="184"/>
    </row>
    <row r="72600" spans="30:32" ht="24.75" customHeight="1">
      <c r="AD72600" s="183"/>
      <c r="AE72600" s="184"/>
      <c r="AF72600" s="184"/>
    </row>
    <row r="72601" spans="30:32" ht="24.75" customHeight="1">
      <c r="AD72601" s="183"/>
      <c r="AE72601" s="184"/>
      <c r="AF72601" s="184"/>
    </row>
    <row r="72602" spans="30:32" ht="24.75" customHeight="1">
      <c r="AD72602" s="183"/>
      <c r="AE72602" s="184"/>
      <c r="AF72602" s="184"/>
    </row>
    <row r="72603" spans="30:32" ht="24.75" customHeight="1">
      <c r="AD72603" s="183"/>
      <c r="AE72603" s="184"/>
      <c r="AF72603" s="184"/>
    </row>
    <row r="72604" spans="30:32" ht="24.75" customHeight="1">
      <c r="AD72604" s="183"/>
      <c r="AE72604" s="184"/>
      <c r="AF72604" s="184"/>
    </row>
    <row r="72605" spans="30:32" ht="24.75" customHeight="1">
      <c r="AD72605" s="183"/>
      <c r="AE72605" s="184"/>
      <c r="AF72605" s="184"/>
    </row>
    <row r="72606" spans="30:32" ht="24.75" customHeight="1">
      <c r="AD72606" s="183"/>
      <c r="AE72606" s="184"/>
      <c r="AF72606" s="184"/>
    </row>
    <row r="72607" spans="30:32" ht="24.75" customHeight="1">
      <c r="AD72607" s="183"/>
      <c r="AE72607" s="184"/>
      <c r="AF72607" s="184"/>
    </row>
    <row r="72608" spans="30:32" ht="24.75" customHeight="1">
      <c r="AD72608" s="183"/>
      <c r="AE72608" s="184"/>
      <c r="AF72608" s="184"/>
    </row>
    <row r="72609" spans="30:32" ht="24.75" customHeight="1">
      <c r="AD72609" s="183"/>
      <c r="AE72609" s="184"/>
      <c r="AF72609" s="184"/>
    </row>
    <row r="72610" spans="30:32" ht="24.75" customHeight="1">
      <c r="AD72610" s="183"/>
      <c r="AE72610" s="184"/>
      <c r="AF72610" s="184"/>
    </row>
    <row r="72611" spans="30:32" ht="24.75" customHeight="1">
      <c r="AD72611" s="183"/>
      <c r="AE72611" s="184"/>
      <c r="AF72611" s="184"/>
    </row>
    <row r="72612" spans="30:32" ht="24.75" customHeight="1">
      <c r="AD72612" s="183"/>
      <c r="AE72612" s="184"/>
      <c r="AF72612" s="184"/>
    </row>
    <row r="72613" spans="30:32" ht="24.75" customHeight="1">
      <c r="AD72613" s="183"/>
      <c r="AE72613" s="184"/>
      <c r="AF72613" s="184"/>
    </row>
    <row r="72614" spans="30:32" ht="24.75" customHeight="1">
      <c r="AD72614" s="183"/>
      <c r="AE72614" s="184"/>
      <c r="AF72614" s="184"/>
    </row>
    <row r="72615" spans="30:32" ht="24.75" customHeight="1">
      <c r="AD72615" s="183"/>
      <c r="AE72615" s="184"/>
      <c r="AF72615" s="184"/>
    </row>
    <row r="72616" spans="30:32" ht="24.75" customHeight="1">
      <c r="AD72616" s="183"/>
      <c r="AE72616" s="184"/>
      <c r="AF72616" s="184"/>
    </row>
    <row r="72617" spans="30:32" ht="24.75" customHeight="1">
      <c r="AD72617" s="183"/>
      <c r="AE72617" s="184"/>
      <c r="AF72617" s="184"/>
    </row>
    <row r="72618" spans="30:32" ht="24.75" customHeight="1">
      <c r="AD72618" s="183"/>
      <c r="AE72618" s="184"/>
      <c r="AF72618" s="184"/>
    </row>
    <row r="72619" spans="30:32" ht="24.75" customHeight="1">
      <c r="AD72619" s="183"/>
      <c r="AE72619" s="184"/>
      <c r="AF72619" s="184"/>
    </row>
    <row r="72620" spans="30:32" ht="24.75" customHeight="1">
      <c r="AD72620" s="183"/>
      <c r="AE72620" s="184"/>
      <c r="AF72620" s="184"/>
    </row>
    <row r="72621" spans="30:32" ht="24.75" customHeight="1">
      <c r="AD72621" s="183"/>
      <c r="AE72621" s="184"/>
      <c r="AF72621" s="184"/>
    </row>
    <row r="72622" spans="30:32" ht="24.75" customHeight="1">
      <c r="AD72622" s="183"/>
      <c r="AE72622" s="184"/>
      <c r="AF72622" s="184"/>
    </row>
    <row r="72623" spans="30:32" ht="24.75" customHeight="1">
      <c r="AD72623" s="183"/>
      <c r="AE72623" s="184"/>
      <c r="AF72623" s="184"/>
    </row>
    <row r="72624" spans="30:32" ht="24.75" customHeight="1">
      <c r="AD72624" s="183"/>
      <c r="AE72624" s="184"/>
      <c r="AF72624" s="184"/>
    </row>
    <row r="72625" spans="30:32" ht="24.75" customHeight="1">
      <c r="AD72625" s="183"/>
      <c r="AE72625" s="184"/>
      <c r="AF72625" s="184"/>
    </row>
    <row r="72626" spans="30:32" ht="24.75" customHeight="1">
      <c r="AD72626" s="183"/>
      <c r="AE72626" s="184"/>
      <c r="AF72626" s="184"/>
    </row>
    <row r="72627" spans="30:32" ht="24.75" customHeight="1">
      <c r="AD72627" s="183"/>
      <c r="AE72627" s="184"/>
      <c r="AF72627" s="184"/>
    </row>
    <row r="72628" spans="30:32" ht="24.75" customHeight="1">
      <c r="AD72628" s="183"/>
      <c r="AE72628" s="184"/>
      <c r="AF72628" s="184"/>
    </row>
    <row r="72629" spans="30:32" ht="24.75" customHeight="1">
      <c r="AD72629" s="183"/>
      <c r="AE72629" s="184"/>
      <c r="AF72629" s="184"/>
    </row>
    <row r="72630" spans="30:32" ht="24.75" customHeight="1">
      <c r="AD72630" s="183"/>
      <c r="AE72630" s="184"/>
      <c r="AF72630" s="184"/>
    </row>
    <row r="72631" spans="30:32" ht="24.75" customHeight="1">
      <c r="AD72631" s="183"/>
      <c r="AE72631" s="184"/>
      <c r="AF72631" s="184"/>
    </row>
    <row r="72632" spans="30:32" ht="24.75" customHeight="1">
      <c r="AD72632" s="183"/>
      <c r="AE72632" s="184"/>
      <c r="AF72632" s="184"/>
    </row>
    <row r="72633" spans="30:32" ht="24.75" customHeight="1">
      <c r="AD72633" s="183"/>
      <c r="AE72633" s="184"/>
      <c r="AF72633" s="184"/>
    </row>
    <row r="72634" spans="30:32" ht="24.75" customHeight="1">
      <c r="AD72634" s="183"/>
      <c r="AE72634" s="184"/>
      <c r="AF72634" s="184"/>
    </row>
    <row r="72635" spans="30:32" ht="24.75" customHeight="1">
      <c r="AD72635" s="183"/>
      <c r="AE72635" s="184"/>
      <c r="AF72635" s="184"/>
    </row>
    <row r="72636" spans="30:32" ht="24.75" customHeight="1">
      <c r="AD72636" s="183"/>
      <c r="AE72636" s="184"/>
      <c r="AF72636" s="184"/>
    </row>
    <row r="72637" spans="30:32" ht="24.75" customHeight="1">
      <c r="AD72637" s="183"/>
      <c r="AE72637" s="184"/>
      <c r="AF72637" s="184"/>
    </row>
    <row r="72638" spans="30:32" ht="24.75" customHeight="1">
      <c r="AD72638" s="183"/>
      <c r="AE72638" s="184"/>
      <c r="AF72638" s="184"/>
    </row>
    <row r="72639" spans="30:32" ht="24.75" customHeight="1">
      <c r="AD72639" s="183"/>
      <c r="AE72639" s="184"/>
      <c r="AF72639" s="184"/>
    </row>
    <row r="72640" spans="30:32" ht="24.75" customHeight="1">
      <c r="AD72640" s="183"/>
      <c r="AE72640" s="184"/>
      <c r="AF72640" s="184"/>
    </row>
    <row r="72641" spans="30:32" ht="24.75" customHeight="1">
      <c r="AD72641" s="183"/>
      <c r="AE72641" s="184"/>
      <c r="AF72641" s="184"/>
    </row>
    <row r="72642" spans="30:32" ht="24.75" customHeight="1">
      <c r="AD72642" s="183"/>
      <c r="AE72642" s="184"/>
      <c r="AF72642" s="184"/>
    </row>
    <row r="72643" spans="30:32" ht="24.75" customHeight="1">
      <c r="AD72643" s="183"/>
      <c r="AE72643" s="184"/>
      <c r="AF72643" s="184"/>
    </row>
    <row r="72644" spans="30:32" ht="24.75" customHeight="1">
      <c r="AD72644" s="183"/>
      <c r="AE72644" s="184"/>
      <c r="AF72644" s="184"/>
    </row>
    <row r="72645" spans="30:32" ht="24.75" customHeight="1">
      <c r="AD72645" s="183"/>
      <c r="AE72645" s="184"/>
      <c r="AF72645" s="184"/>
    </row>
    <row r="72646" spans="30:32" ht="24.75" customHeight="1">
      <c r="AD72646" s="183"/>
      <c r="AE72646" s="184"/>
      <c r="AF72646" s="184"/>
    </row>
    <row r="72647" spans="30:32" ht="24.75" customHeight="1">
      <c r="AD72647" s="183"/>
      <c r="AE72647" s="184"/>
      <c r="AF72647" s="184"/>
    </row>
    <row r="72648" spans="30:32" ht="24.75" customHeight="1">
      <c r="AD72648" s="183"/>
      <c r="AE72648" s="184"/>
      <c r="AF72648" s="184"/>
    </row>
    <row r="72649" spans="30:32" ht="24.75" customHeight="1">
      <c r="AD72649" s="183"/>
      <c r="AE72649" s="184"/>
      <c r="AF72649" s="184"/>
    </row>
    <row r="72650" spans="30:32" ht="24.75" customHeight="1">
      <c r="AD72650" s="183"/>
      <c r="AE72650" s="184"/>
      <c r="AF72650" s="184"/>
    </row>
    <row r="72651" spans="30:32" ht="24.75" customHeight="1">
      <c r="AD72651" s="183"/>
      <c r="AE72651" s="184"/>
      <c r="AF72651" s="184"/>
    </row>
    <row r="72652" spans="30:32" ht="24.75" customHeight="1">
      <c r="AD72652" s="183"/>
      <c r="AE72652" s="184"/>
      <c r="AF72652" s="184"/>
    </row>
    <row r="72653" spans="30:32" ht="24.75" customHeight="1">
      <c r="AD72653" s="183"/>
      <c r="AE72653" s="184"/>
      <c r="AF72653" s="184"/>
    </row>
    <row r="72654" spans="30:32" ht="24.75" customHeight="1">
      <c r="AD72654" s="183"/>
      <c r="AE72654" s="184"/>
      <c r="AF72654" s="184"/>
    </row>
    <row r="72655" spans="30:32" ht="24.75" customHeight="1">
      <c r="AD72655" s="183"/>
      <c r="AE72655" s="184"/>
      <c r="AF72655" s="184"/>
    </row>
    <row r="72656" spans="30:32" ht="24.75" customHeight="1">
      <c r="AD72656" s="183"/>
      <c r="AE72656" s="184"/>
      <c r="AF72656" s="184"/>
    </row>
    <row r="72657" spans="30:32" ht="24.75" customHeight="1">
      <c r="AD72657" s="183"/>
      <c r="AE72657" s="184"/>
      <c r="AF72657" s="184"/>
    </row>
    <row r="72658" spans="30:32" ht="24.75" customHeight="1">
      <c r="AD72658" s="183"/>
      <c r="AE72658" s="184"/>
      <c r="AF72658" s="184"/>
    </row>
    <row r="72659" spans="30:32" ht="24.75" customHeight="1">
      <c r="AD72659" s="183"/>
      <c r="AE72659" s="184"/>
      <c r="AF72659" s="184"/>
    </row>
    <row r="72660" spans="30:32" ht="24.75" customHeight="1">
      <c r="AD72660" s="183"/>
      <c r="AE72660" s="184"/>
      <c r="AF72660" s="184"/>
    </row>
    <row r="72661" spans="30:32" ht="24.75" customHeight="1">
      <c r="AD72661" s="183"/>
      <c r="AE72661" s="184"/>
      <c r="AF72661" s="184"/>
    </row>
    <row r="72662" spans="30:32" ht="24.75" customHeight="1">
      <c r="AD72662" s="183"/>
      <c r="AE72662" s="184"/>
      <c r="AF72662" s="184"/>
    </row>
    <row r="72663" spans="30:32" ht="24.75" customHeight="1">
      <c r="AD72663" s="183"/>
      <c r="AE72663" s="184"/>
      <c r="AF72663" s="184"/>
    </row>
    <row r="72664" spans="30:32" ht="24.75" customHeight="1">
      <c r="AD72664" s="183"/>
      <c r="AE72664" s="184"/>
      <c r="AF72664" s="184"/>
    </row>
    <row r="72665" spans="30:32" ht="24.75" customHeight="1">
      <c r="AD72665" s="183"/>
      <c r="AE72665" s="184"/>
      <c r="AF72665" s="184"/>
    </row>
    <row r="72666" spans="30:32" ht="24.75" customHeight="1">
      <c r="AD72666" s="183"/>
      <c r="AE72666" s="184"/>
      <c r="AF72666" s="184"/>
    </row>
    <row r="72667" spans="30:32" ht="24.75" customHeight="1">
      <c r="AD72667" s="183"/>
      <c r="AE72667" s="184"/>
      <c r="AF72667" s="184"/>
    </row>
    <row r="72668" spans="30:32" ht="24.75" customHeight="1">
      <c r="AD72668" s="183"/>
      <c r="AE72668" s="184"/>
      <c r="AF72668" s="184"/>
    </row>
    <row r="72669" spans="30:32" ht="24.75" customHeight="1">
      <c r="AD72669" s="183"/>
      <c r="AE72669" s="184"/>
      <c r="AF72669" s="184"/>
    </row>
    <row r="72670" spans="30:32" ht="24.75" customHeight="1">
      <c r="AD72670" s="183"/>
      <c r="AE72670" s="184"/>
      <c r="AF72670" s="184"/>
    </row>
    <row r="72671" spans="30:32" ht="24.75" customHeight="1">
      <c r="AD72671" s="183"/>
      <c r="AE72671" s="184"/>
      <c r="AF72671" s="184"/>
    </row>
    <row r="72672" spans="30:32" ht="24.75" customHeight="1">
      <c r="AD72672" s="183"/>
      <c r="AE72672" s="184"/>
      <c r="AF72672" s="184"/>
    </row>
    <row r="72673" spans="30:32" ht="24.75" customHeight="1">
      <c r="AD72673" s="183"/>
      <c r="AE72673" s="184"/>
      <c r="AF72673" s="184"/>
    </row>
    <row r="72674" spans="30:32" ht="24.75" customHeight="1">
      <c r="AD72674" s="183"/>
      <c r="AE72674" s="184"/>
      <c r="AF72674" s="184"/>
    </row>
    <row r="72675" spans="30:32" ht="24.75" customHeight="1">
      <c r="AD72675" s="183"/>
      <c r="AE72675" s="184"/>
      <c r="AF72675" s="184"/>
    </row>
    <row r="72676" spans="30:32" ht="24.75" customHeight="1">
      <c r="AD72676" s="183"/>
      <c r="AE72676" s="184"/>
      <c r="AF72676" s="184"/>
    </row>
    <row r="72677" spans="30:32" ht="24.75" customHeight="1">
      <c r="AD72677" s="183"/>
      <c r="AE72677" s="184"/>
      <c r="AF72677" s="184"/>
    </row>
    <row r="72678" spans="30:32" ht="24.75" customHeight="1">
      <c r="AD72678" s="183"/>
      <c r="AE72678" s="184"/>
      <c r="AF72678" s="184"/>
    </row>
    <row r="72679" spans="30:32" ht="24.75" customHeight="1">
      <c r="AD72679" s="183"/>
      <c r="AE72679" s="184"/>
      <c r="AF72679" s="184"/>
    </row>
    <row r="72680" spans="30:32" ht="24.75" customHeight="1">
      <c r="AD72680" s="183"/>
      <c r="AE72680" s="184"/>
      <c r="AF72680" s="184"/>
    </row>
    <row r="72681" spans="30:32" ht="24.75" customHeight="1">
      <c r="AD72681" s="183"/>
      <c r="AE72681" s="184"/>
      <c r="AF72681" s="184"/>
    </row>
    <row r="72682" spans="30:32" ht="24.75" customHeight="1">
      <c r="AD72682" s="183"/>
      <c r="AE72682" s="184"/>
      <c r="AF72682" s="184"/>
    </row>
    <row r="72683" spans="30:32" ht="24.75" customHeight="1">
      <c r="AD72683" s="183"/>
      <c r="AE72683" s="184"/>
      <c r="AF72683" s="184"/>
    </row>
    <row r="72684" spans="30:32" ht="24.75" customHeight="1">
      <c r="AD72684" s="183"/>
      <c r="AE72684" s="184"/>
      <c r="AF72684" s="184"/>
    </row>
    <row r="72685" spans="30:32" ht="24.75" customHeight="1">
      <c r="AD72685" s="183"/>
      <c r="AE72685" s="184"/>
      <c r="AF72685" s="184"/>
    </row>
    <row r="72686" spans="30:32" ht="24.75" customHeight="1">
      <c r="AD72686" s="183"/>
      <c r="AE72686" s="184"/>
      <c r="AF72686" s="184"/>
    </row>
    <row r="72687" spans="30:32" ht="24.75" customHeight="1">
      <c r="AD72687" s="183"/>
      <c r="AE72687" s="184"/>
      <c r="AF72687" s="184"/>
    </row>
    <row r="72688" spans="30:32" ht="24.75" customHeight="1">
      <c r="AD72688" s="183"/>
      <c r="AE72688" s="184"/>
      <c r="AF72688" s="184"/>
    </row>
    <row r="72689" spans="30:32" ht="24.75" customHeight="1">
      <c r="AD72689" s="183"/>
      <c r="AE72689" s="184"/>
      <c r="AF72689" s="184"/>
    </row>
    <row r="72690" spans="30:32" ht="24.75" customHeight="1">
      <c r="AD72690" s="183"/>
      <c r="AE72690" s="184"/>
      <c r="AF72690" s="184"/>
    </row>
    <row r="72691" spans="30:32" ht="24.75" customHeight="1">
      <c r="AD72691" s="183"/>
      <c r="AE72691" s="184"/>
      <c r="AF72691" s="184"/>
    </row>
    <row r="72692" spans="30:32" ht="24.75" customHeight="1">
      <c r="AD72692" s="183"/>
      <c r="AE72692" s="184"/>
      <c r="AF72692" s="184"/>
    </row>
    <row r="72693" spans="30:32" ht="24.75" customHeight="1">
      <c r="AD72693" s="183"/>
      <c r="AE72693" s="184"/>
      <c r="AF72693" s="184"/>
    </row>
    <row r="72694" spans="30:32" ht="24.75" customHeight="1">
      <c r="AD72694" s="183"/>
      <c r="AE72694" s="184"/>
      <c r="AF72694" s="184"/>
    </row>
    <row r="72695" spans="30:32" ht="24.75" customHeight="1">
      <c r="AD72695" s="183"/>
      <c r="AE72695" s="184"/>
      <c r="AF72695" s="184"/>
    </row>
    <row r="72696" spans="30:32" ht="24.75" customHeight="1">
      <c r="AD72696" s="183"/>
      <c r="AE72696" s="184"/>
      <c r="AF72696" s="184"/>
    </row>
    <row r="72697" spans="30:32" ht="24.75" customHeight="1">
      <c r="AD72697" s="183"/>
      <c r="AE72697" s="184"/>
      <c r="AF72697" s="184"/>
    </row>
    <row r="72698" spans="30:32" ht="24.75" customHeight="1">
      <c r="AD72698" s="183"/>
      <c r="AE72698" s="184"/>
      <c r="AF72698" s="184"/>
    </row>
    <row r="72699" spans="30:32" ht="24.75" customHeight="1">
      <c r="AD72699" s="183"/>
      <c r="AE72699" s="184"/>
      <c r="AF72699" s="184"/>
    </row>
    <row r="72700" spans="30:32" ht="24.75" customHeight="1">
      <c r="AD72700" s="183"/>
      <c r="AE72700" s="184"/>
      <c r="AF72700" s="184"/>
    </row>
    <row r="72701" spans="30:32" ht="24.75" customHeight="1">
      <c r="AD72701" s="183"/>
      <c r="AE72701" s="184"/>
      <c r="AF72701" s="184"/>
    </row>
    <row r="72702" spans="30:32" ht="24.75" customHeight="1">
      <c r="AD72702" s="183"/>
      <c r="AE72702" s="184"/>
      <c r="AF72702" s="184"/>
    </row>
    <row r="72703" spans="30:32" ht="24.75" customHeight="1">
      <c r="AD72703" s="183"/>
      <c r="AE72703" s="184"/>
      <c r="AF72703" s="184"/>
    </row>
    <row r="72704" spans="30:32" ht="24.75" customHeight="1">
      <c r="AD72704" s="183"/>
      <c r="AE72704" s="184"/>
      <c r="AF72704" s="184"/>
    </row>
    <row r="72705" spans="30:32" ht="24.75" customHeight="1">
      <c r="AD72705" s="183"/>
      <c r="AE72705" s="184"/>
      <c r="AF72705" s="184"/>
    </row>
    <row r="72706" spans="30:32" ht="24.75" customHeight="1">
      <c r="AD72706" s="183"/>
      <c r="AE72706" s="184"/>
      <c r="AF72706" s="184"/>
    </row>
    <row r="72707" spans="30:32" ht="24.75" customHeight="1">
      <c r="AD72707" s="183"/>
      <c r="AE72707" s="184"/>
      <c r="AF72707" s="184"/>
    </row>
    <row r="72708" spans="30:32" ht="24.75" customHeight="1">
      <c r="AD72708" s="183"/>
      <c r="AE72708" s="184"/>
      <c r="AF72708" s="184"/>
    </row>
    <row r="72709" spans="30:32" ht="24.75" customHeight="1">
      <c r="AD72709" s="183"/>
      <c r="AE72709" s="184"/>
      <c r="AF72709" s="184"/>
    </row>
    <row r="72710" spans="30:32" ht="24.75" customHeight="1">
      <c r="AD72710" s="183"/>
      <c r="AE72710" s="184"/>
      <c r="AF72710" s="184"/>
    </row>
    <row r="72711" spans="30:32" ht="24.75" customHeight="1">
      <c r="AD72711" s="183"/>
      <c r="AE72711" s="184"/>
      <c r="AF72711" s="184"/>
    </row>
    <row r="72712" spans="30:32" ht="24.75" customHeight="1">
      <c r="AD72712" s="183"/>
      <c r="AE72712" s="184"/>
      <c r="AF72712" s="184"/>
    </row>
    <row r="72713" spans="30:32" ht="24.75" customHeight="1">
      <c r="AD72713" s="183"/>
      <c r="AE72713" s="184"/>
      <c r="AF72713" s="184"/>
    </row>
    <row r="72714" spans="30:32" ht="24.75" customHeight="1">
      <c r="AD72714" s="183"/>
      <c r="AE72714" s="184"/>
      <c r="AF72714" s="184"/>
    </row>
    <row r="72715" spans="30:32" ht="24.75" customHeight="1">
      <c r="AD72715" s="183"/>
      <c r="AE72715" s="184"/>
      <c r="AF72715" s="184"/>
    </row>
    <row r="72716" spans="30:32" ht="24.75" customHeight="1">
      <c r="AD72716" s="183"/>
      <c r="AE72716" s="184"/>
      <c r="AF72716" s="184"/>
    </row>
    <row r="72717" spans="30:32" ht="24.75" customHeight="1">
      <c r="AD72717" s="183"/>
      <c r="AE72717" s="184"/>
      <c r="AF72717" s="184"/>
    </row>
    <row r="72718" spans="30:32" ht="24.75" customHeight="1">
      <c r="AD72718" s="183"/>
      <c r="AE72718" s="184"/>
      <c r="AF72718" s="184"/>
    </row>
    <row r="72719" spans="30:32" ht="24.75" customHeight="1">
      <c r="AD72719" s="183"/>
      <c r="AE72719" s="184"/>
      <c r="AF72719" s="184"/>
    </row>
    <row r="72720" spans="30:32" ht="24.75" customHeight="1">
      <c r="AD72720" s="183"/>
      <c r="AE72720" s="184"/>
      <c r="AF72720" s="184"/>
    </row>
    <row r="72721" spans="30:32" ht="24.75" customHeight="1">
      <c r="AD72721" s="183"/>
      <c r="AE72721" s="184"/>
      <c r="AF72721" s="184"/>
    </row>
    <row r="72722" spans="30:32" ht="24.75" customHeight="1">
      <c r="AD72722" s="183"/>
      <c r="AE72722" s="184"/>
      <c r="AF72722" s="184"/>
    </row>
    <row r="72723" spans="30:32" ht="24.75" customHeight="1">
      <c r="AD72723" s="183"/>
      <c r="AE72723" s="184"/>
      <c r="AF72723" s="184"/>
    </row>
    <row r="72724" spans="30:32" ht="24.75" customHeight="1">
      <c r="AD72724" s="183"/>
      <c r="AE72724" s="184"/>
      <c r="AF72724" s="184"/>
    </row>
    <row r="72725" spans="30:32" ht="24.75" customHeight="1">
      <c r="AD72725" s="183"/>
      <c r="AE72725" s="184"/>
      <c r="AF72725" s="184"/>
    </row>
    <row r="72726" spans="30:32" ht="24.75" customHeight="1">
      <c r="AD72726" s="183"/>
      <c r="AE72726" s="184"/>
      <c r="AF72726" s="184"/>
    </row>
    <row r="72727" spans="30:32" ht="24.75" customHeight="1">
      <c r="AD72727" s="183"/>
      <c r="AE72727" s="184"/>
      <c r="AF72727" s="184"/>
    </row>
    <row r="72728" spans="30:32" ht="24.75" customHeight="1">
      <c r="AD72728" s="183"/>
      <c r="AE72728" s="184"/>
      <c r="AF72728" s="184"/>
    </row>
    <row r="72729" spans="30:32" ht="24.75" customHeight="1">
      <c r="AD72729" s="183"/>
      <c r="AE72729" s="184"/>
      <c r="AF72729" s="184"/>
    </row>
    <row r="72730" spans="30:32" ht="24.75" customHeight="1">
      <c r="AD72730" s="183"/>
      <c r="AE72730" s="184"/>
      <c r="AF72730" s="184"/>
    </row>
    <row r="72731" spans="30:32" ht="24.75" customHeight="1">
      <c r="AD72731" s="183"/>
      <c r="AE72731" s="184"/>
      <c r="AF72731" s="184"/>
    </row>
    <row r="72732" spans="30:32" ht="24.75" customHeight="1">
      <c r="AD72732" s="183"/>
      <c r="AE72732" s="184"/>
      <c r="AF72732" s="184"/>
    </row>
    <row r="72733" spans="30:32" ht="24.75" customHeight="1">
      <c r="AD72733" s="183"/>
      <c r="AE72733" s="184"/>
      <c r="AF72733" s="184"/>
    </row>
    <row r="72734" spans="30:32" ht="24.75" customHeight="1">
      <c r="AD72734" s="183"/>
      <c r="AE72734" s="184"/>
      <c r="AF72734" s="184"/>
    </row>
    <row r="72735" spans="30:32" ht="24.75" customHeight="1">
      <c r="AD72735" s="183"/>
      <c r="AE72735" s="184"/>
      <c r="AF72735" s="184"/>
    </row>
    <row r="72736" spans="30:32" ht="24.75" customHeight="1">
      <c r="AD72736" s="183"/>
      <c r="AE72736" s="184"/>
      <c r="AF72736" s="184"/>
    </row>
    <row r="72737" spans="30:32" ht="24.75" customHeight="1">
      <c r="AD72737" s="183"/>
      <c r="AE72737" s="184"/>
      <c r="AF72737" s="184"/>
    </row>
    <row r="72738" spans="30:32" ht="24.75" customHeight="1">
      <c r="AD72738" s="183"/>
      <c r="AE72738" s="184"/>
      <c r="AF72738" s="184"/>
    </row>
    <row r="72739" spans="30:32" ht="24.75" customHeight="1">
      <c r="AD72739" s="183"/>
      <c r="AE72739" s="184"/>
      <c r="AF72739" s="184"/>
    </row>
    <row r="72740" spans="30:32" ht="24.75" customHeight="1">
      <c r="AD72740" s="183"/>
      <c r="AE72740" s="184"/>
      <c r="AF72740" s="184"/>
    </row>
    <row r="72741" spans="30:32" ht="24.75" customHeight="1">
      <c r="AD72741" s="183"/>
      <c r="AE72741" s="184"/>
      <c r="AF72741" s="184"/>
    </row>
    <row r="72742" spans="30:32" ht="24.75" customHeight="1">
      <c r="AD72742" s="183"/>
      <c r="AE72742" s="184"/>
      <c r="AF72742" s="184"/>
    </row>
    <row r="72743" spans="30:32" ht="24.75" customHeight="1">
      <c r="AD72743" s="183"/>
      <c r="AE72743" s="184"/>
      <c r="AF72743" s="184"/>
    </row>
    <row r="72744" spans="30:32" ht="24.75" customHeight="1">
      <c r="AD72744" s="183"/>
      <c r="AE72744" s="184"/>
      <c r="AF72744" s="184"/>
    </row>
    <row r="72745" spans="30:32" ht="24.75" customHeight="1">
      <c r="AD72745" s="183"/>
      <c r="AE72745" s="184"/>
      <c r="AF72745" s="184"/>
    </row>
    <row r="72746" spans="30:32" ht="24.75" customHeight="1">
      <c r="AD72746" s="183"/>
      <c r="AE72746" s="184"/>
      <c r="AF72746" s="184"/>
    </row>
    <row r="72747" spans="30:32" ht="24.75" customHeight="1">
      <c r="AD72747" s="183"/>
      <c r="AE72747" s="184"/>
      <c r="AF72747" s="184"/>
    </row>
    <row r="72748" spans="30:32" ht="24.75" customHeight="1">
      <c r="AD72748" s="183"/>
      <c r="AE72748" s="184"/>
      <c r="AF72748" s="184"/>
    </row>
    <row r="72749" spans="30:32" ht="24.75" customHeight="1">
      <c r="AD72749" s="183"/>
      <c r="AE72749" s="184"/>
      <c r="AF72749" s="184"/>
    </row>
    <row r="72750" spans="30:32" ht="24.75" customHeight="1">
      <c r="AD72750" s="183"/>
      <c r="AE72750" s="184"/>
      <c r="AF72750" s="184"/>
    </row>
    <row r="72751" spans="30:32" ht="24.75" customHeight="1">
      <c r="AD72751" s="183"/>
      <c r="AE72751" s="184"/>
      <c r="AF72751" s="184"/>
    </row>
    <row r="72752" spans="30:32" ht="24.75" customHeight="1">
      <c r="AD72752" s="183"/>
      <c r="AE72752" s="184"/>
      <c r="AF72752" s="184"/>
    </row>
    <row r="72753" spans="30:32" ht="24.75" customHeight="1">
      <c r="AD72753" s="183"/>
      <c r="AE72753" s="184"/>
      <c r="AF72753" s="184"/>
    </row>
    <row r="72754" spans="30:32" ht="24.75" customHeight="1">
      <c r="AD72754" s="183"/>
      <c r="AE72754" s="184"/>
      <c r="AF72754" s="184"/>
    </row>
    <row r="72755" spans="30:32" ht="24.75" customHeight="1">
      <c r="AD72755" s="183"/>
      <c r="AE72755" s="184"/>
      <c r="AF72755" s="184"/>
    </row>
    <row r="72756" spans="30:32" ht="24.75" customHeight="1">
      <c r="AD72756" s="183"/>
      <c r="AE72756" s="184"/>
      <c r="AF72756" s="184"/>
    </row>
    <row r="72757" spans="30:32" ht="24.75" customHeight="1">
      <c r="AD72757" s="183"/>
      <c r="AE72757" s="184"/>
      <c r="AF72757" s="184"/>
    </row>
    <row r="72758" spans="30:32" ht="24.75" customHeight="1">
      <c r="AD72758" s="183"/>
      <c r="AE72758" s="184"/>
      <c r="AF72758" s="184"/>
    </row>
    <row r="72759" spans="30:32" ht="24.75" customHeight="1">
      <c r="AD72759" s="183"/>
      <c r="AE72759" s="184"/>
      <c r="AF72759" s="184"/>
    </row>
    <row r="72760" spans="30:32" ht="24.75" customHeight="1">
      <c r="AD72760" s="183"/>
      <c r="AE72760" s="184"/>
      <c r="AF72760" s="184"/>
    </row>
    <row r="72761" spans="30:32" ht="24.75" customHeight="1">
      <c r="AD72761" s="183"/>
      <c r="AE72761" s="184"/>
      <c r="AF72761" s="184"/>
    </row>
    <row r="72762" spans="30:32" ht="24.75" customHeight="1">
      <c r="AD72762" s="183"/>
      <c r="AE72762" s="184"/>
      <c r="AF72762" s="184"/>
    </row>
    <row r="72763" spans="30:32" ht="24.75" customHeight="1">
      <c r="AD72763" s="183"/>
      <c r="AE72763" s="184"/>
      <c r="AF72763" s="184"/>
    </row>
    <row r="72764" spans="30:32" ht="24.75" customHeight="1">
      <c r="AD72764" s="183"/>
      <c r="AE72764" s="184"/>
      <c r="AF72764" s="184"/>
    </row>
    <row r="72765" spans="30:32" ht="24.75" customHeight="1">
      <c r="AD72765" s="183"/>
      <c r="AE72765" s="184"/>
      <c r="AF72765" s="184"/>
    </row>
    <row r="72766" spans="30:32" ht="24.75" customHeight="1">
      <c r="AD72766" s="183"/>
      <c r="AE72766" s="184"/>
      <c r="AF72766" s="184"/>
    </row>
    <row r="72767" spans="30:32" ht="24.75" customHeight="1">
      <c r="AD72767" s="183"/>
      <c r="AE72767" s="184"/>
      <c r="AF72767" s="184"/>
    </row>
    <row r="72768" spans="30:32" ht="24.75" customHeight="1">
      <c r="AD72768" s="183"/>
      <c r="AE72768" s="184"/>
      <c r="AF72768" s="184"/>
    </row>
    <row r="72769" spans="30:32" ht="24.75" customHeight="1">
      <c r="AD72769" s="183"/>
      <c r="AE72769" s="184"/>
      <c r="AF72769" s="184"/>
    </row>
    <row r="72770" spans="30:32" ht="24.75" customHeight="1">
      <c r="AD72770" s="183"/>
      <c r="AE72770" s="184"/>
      <c r="AF72770" s="184"/>
    </row>
    <row r="72771" spans="30:32" ht="24.75" customHeight="1">
      <c r="AD72771" s="183"/>
      <c r="AE72771" s="184"/>
      <c r="AF72771" s="184"/>
    </row>
    <row r="72772" spans="30:32" ht="24.75" customHeight="1">
      <c r="AD72772" s="183"/>
      <c r="AE72772" s="184"/>
      <c r="AF72772" s="184"/>
    </row>
    <row r="72773" spans="30:32" ht="24.75" customHeight="1">
      <c r="AD72773" s="183"/>
      <c r="AE72773" s="184"/>
      <c r="AF72773" s="184"/>
    </row>
    <row r="72774" spans="30:32" ht="24.75" customHeight="1">
      <c r="AD72774" s="183"/>
      <c r="AE72774" s="184"/>
      <c r="AF72774" s="184"/>
    </row>
    <row r="72775" spans="30:32" ht="24.75" customHeight="1">
      <c r="AD72775" s="183"/>
      <c r="AE72775" s="184"/>
      <c r="AF72775" s="184"/>
    </row>
    <row r="72776" spans="30:32" ht="24.75" customHeight="1">
      <c r="AD72776" s="183"/>
      <c r="AE72776" s="184"/>
      <c r="AF72776" s="184"/>
    </row>
    <row r="72777" spans="30:32" ht="24.75" customHeight="1">
      <c r="AD72777" s="183"/>
      <c r="AE72777" s="184"/>
      <c r="AF72777" s="184"/>
    </row>
    <row r="72778" spans="30:32" ht="24.75" customHeight="1">
      <c r="AD72778" s="183"/>
      <c r="AE72778" s="184"/>
      <c r="AF72778" s="184"/>
    </row>
    <row r="72779" spans="30:32" ht="24.75" customHeight="1">
      <c r="AD72779" s="183"/>
      <c r="AE72779" s="184"/>
      <c r="AF72779" s="184"/>
    </row>
    <row r="72780" spans="30:32" ht="24.75" customHeight="1">
      <c r="AD72780" s="183"/>
      <c r="AE72780" s="184"/>
      <c r="AF72780" s="184"/>
    </row>
    <row r="72781" spans="30:32" ht="24.75" customHeight="1">
      <c r="AD72781" s="183"/>
      <c r="AE72781" s="184"/>
      <c r="AF72781" s="184"/>
    </row>
    <row r="72782" spans="30:32" ht="24.75" customHeight="1">
      <c r="AD72782" s="183"/>
      <c r="AE72782" s="184"/>
      <c r="AF72782" s="184"/>
    </row>
    <row r="72783" spans="30:32" ht="24.75" customHeight="1">
      <c r="AD72783" s="183"/>
      <c r="AE72783" s="184"/>
      <c r="AF72783" s="184"/>
    </row>
    <row r="72784" spans="30:32" ht="24.75" customHeight="1">
      <c r="AD72784" s="183"/>
      <c r="AE72784" s="184"/>
      <c r="AF72784" s="184"/>
    </row>
    <row r="72785" spans="30:32" ht="24.75" customHeight="1">
      <c r="AD72785" s="183"/>
      <c r="AE72785" s="184"/>
      <c r="AF72785" s="184"/>
    </row>
    <row r="72786" spans="30:32" ht="24.75" customHeight="1">
      <c r="AD72786" s="183"/>
      <c r="AE72786" s="184"/>
      <c r="AF72786" s="184"/>
    </row>
    <row r="72787" spans="30:32" ht="24.75" customHeight="1">
      <c r="AD72787" s="183"/>
      <c r="AE72787" s="184"/>
      <c r="AF72787" s="184"/>
    </row>
    <row r="72788" spans="30:32" ht="24.75" customHeight="1">
      <c r="AD72788" s="183"/>
      <c r="AE72788" s="184"/>
      <c r="AF72788" s="184"/>
    </row>
    <row r="72789" spans="30:32" ht="24.75" customHeight="1">
      <c r="AD72789" s="183"/>
      <c r="AE72789" s="184"/>
      <c r="AF72789" s="184"/>
    </row>
    <row r="72790" spans="30:32" ht="24.75" customHeight="1">
      <c r="AD72790" s="183"/>
      <c r="AE72790" s="184"/>
      <c r="AF72790" s="184"/>
    </row>
    <row r="72791" spans="30:32" ht="24.75" customHeight="1">
      <c r="AD72791" s="183"/>
      <c r="AE72791" s="184"/>
      <c r="AF72791" s="184"/>
    </row>
    <row r="72792" spans="30:32" ht="24.75" customHeight="1">
      <c r="AD72792" s="183"/>
      <c r="AE72792" s="184"/>
      <c r="AF72792" s="184"/>
    </row>
    <row r="72793" spans="30:32" ht="24.75" customHeight="1">
      <c r="AD72793" s="183"/>
      <c r="AE72793" s="184"/>
      <c r="AF72793" s="184"/>
    </row>
    <row r="72794" spans="30:32" ht="24.75" customHeight="1">
      <c r="AD72794" s="183"/>
      <c r="AE72794" s="184"/>
      <c r="AF72794" s="184"/>
    </row>
    <row r="72795" spans="30:32" ht="24.75" customHeight="1">
      <c r="AD72795" s="183"/>
      <c r="AE72795" s="184"/>
      <c r="AF72795" s="184"/>
    </row>
    <row r="72796" spans="30:32" ht="24.75" customHeight="1">
      <c r="AD72796" s="183"/>
      <c r="AE72796" s="184"/>
      <c r="AF72796" s="184"/>
    </row>
    <row r="72797" spans="30:32" ht="24.75" customHeight="1">
      <c r="AD72797" s="183"/>
      <c r="AE72797" s="184"/>
      <c r="AF72797" s="184"/>
    </row>
    <row r="72798" spans="30:32" ht="24.75" customHeight="1">
      <c r="AD72798" s="183"/>
      <c r="AE72798" s="184"/>
      <c r="AF72798" s="184"/>
    </row>
    <row r="72799" spans="30:32" ht="24.75" customHeight="1">
      <c r="AD72799" s="183"/>
      <c r="AE72799" s="184"/>
      <c r="AF72799" s="184"/>
    </row>
    <row r="72800" spans="30:32" ht="24.75" customHeight="1">
      <c r="AD72800" s="183"/>
      <c r="AE72800" s="184"/>
      <c r="AF72800" s="184"/>
    </row>
    <row r="72801" spans="30:32" ht="24.75" customHeight="1">
      <c r="AD72801" s="183"/>
      <c r="AE72801" s="184"/>
      <c r="AF72801" s="184"/>
    </row>
    <row r="72802" spans="30:32" ht="24.75" customHeight="1">
      <c r="AD72802" s="183"/>
      <c r="AE72802" s="184"/>
      <c r="AF72802" s="184"/>
    </row>
    <row r="72803" spans="30:32" ht="24.75" customHeight="1">
      <c r="AD72803" s="183"/>
      <c r="AE72803" s="184"/>
      <c r="AF72803" s="184"/>
    </row>
    <row r="72804" spans="30:32" ht="24.75" customHeight="1">
      <c r="AD72804" s="183"/>
      <c r="AE72804" s="184"/>
      <c r="AF72804" s="184"/>
    </row>
    <row r="72805" spans="30:32" ht="24.75" customHeight="1">
      <c r="AD72805" s="183"/>
      <c r="AE72805" s="184"/>
      <c r="AF72805" s="184"/>
    </row>
    <row r="72806" spans="30:32" ht="24.75" customHeight="1">
      <c r="AD72806" s="183"/>
      <c r="AE72806" s="184"/>
      <c r="AF72806" s="184"/>
    </row>
    <row r="72807" spans="30:32" ht="24.75" customHeight="1">
      <c r="AD72807" s="183"/>
      <c r="AE72807" s="184"/>
      <c r="AF72807" s="184"/>
    </row>
    <row r="72808" spans="30:32" ht="24.75" customHeight="1">
      <c r="AD72808" s="183"/>
      <c r="AE72808" s="184"/>
      <c r="AF72808" s="184"/>
    </row>
    <row r="72809" spans="30:32" ht="24.75" customHeight="1">
      <c r="AD72809" s="183"/>
      <c r="AE72809" s="184"/>
      <c r="AF72809" s="184"/>
    </row>
    <row r="72810" spans="30:32" ht="24.75" customHeight="1">
      <c r="AD72810" s="183"/>
      <c r="AE72810" s="184"/>
      <c r="AF72810" s="184"/>
    </row>
    <row r="72811" spans="30:32" ht="24.75" customHeight="1">
      <c r="AD72811" s="183"/>
      <c r="AE72811" s="184"/>
      <c r="AF72811" s="184"/>
    </row>
    <row r="72812" spans="30:32" ht="24.75" customHeight="1">
      <c r="AD72812" s="183"/>
      <c r="AE72812" s="184"/>
      <c r="AF72812" s="184"/>
    </row>
    <row r="72813" spans="30:32" ht="24.75" customHeight="1">
      <c r="AD72813" s="183"/>
      <c r="AE72813" s="184"/>
      <c r="AF72813" s="184"/>
    </row>
    <row r="72814" spans="30:32" ht="24.75" customHeight="1">
      <c r="AD72814" s="183"/>
      <c r="AE72814" s="184"/>
      <c r="AF72814" s="184"/>
    </row>
    <row r="72815" spans="30:32" ht="24.75" customHeight="1">
      <c r="AD72815" s="183"/>
      <c r="AE72815" s="184"/>
      <c r="AF72815" s="184"/>
    </row>
    <row r="72816" spans="30:32" ht="24.75" customHeight="1">
      <c r="AD72816" s="183"/>
      <c r="AE72816" s="184"/>
      <c r="AF72816" s="184"/>
    </row>
    <row r="72817" spans="30:32" ht="24.75" customHeight="1">
      <c r="AD72817" s="183"/>
      <c r="AE72817" s="184"/>
      <c r="AF72817" s="184"/>
    </row>
    <row r="72818" spans="30:32" ht="24.75" customHeight="1">
      <c r="AD72818" s="183"/>
      <c r="AE72818" s="184"/>
      <c r="AF72818" s="184"/>
    </row>
    <row r="72819" spans="30:32" ht="24.75" customHeight="1">
      <c r="AD72819" s="183"/>
      <c r="AE72819" s="184"/>
      <c r="AF72819" s="184"/>
    </row>
    <row r="72820" spans="30:32" ht="24.75" customHeight="1">
      <c r="AD72820" s="183"/>
      <c r="AE72820" s="184"/>
      <c r="AF72820" s="184"/>
    </row>
    <row r="72821" spans="30:32" ht="24.75" customHeight="1">
      <c r="AD72821" s="183"/>
      <c r="AE72821" s="184"/>
      <c r="AF72821" s="184"/>
    </row>
    <row r="72822" spans="30:32" ht="24.75" customHeight="1">
      <c r="AD72822" s="183"/>
      <c r="AE72822" s="184"/>
      <c r="AF72822" s="184"/>
    </row>
    <row r="72823" spans="30:32" ht="24.75" customHeight="1">
      <c r="AD72823" s="183"/>
      <c r="AE72823" s="184"/>
      <c r="AF72823" s="184"/>
    </row>
    <row r="72824" spans="30:32" ht="24.75" customHeight="1">
      <c r="AD72824" s="183"/>
      <c r="AE72824" s="184"/>
      <c r="AF72824" s="184"/>
    </row>
    <row r="72825" spans="30:32" ht="24.75" customHeight="1">
      <c r="AD72825" s="183"/>
      <c r="AE72825" s="184"/>
      <c r="AF72825" s="184"/>
    </row>
    <row r="72826" spans="30:32" ht="24.75" customHeight="1">
      <c r="AD72826" s="183"/>
      <c r="AE72826" s="184"/>
      <c r="AF72826" s="184"/>
    </row>
    <row r="72827" spans="30:32" ht="24.75" customHeight="1">
      <c r="AD72827" s="183"/>
      <c r="AE72827" s="184"/>
      <c r="AF72827" s="184"/>
    </row>
    <row r="72828" spans="30:32" ht="24.75" customHeight="1">
      <c r="AD72828" s="183"/>
      <c r="AE72828" s="184"/>
      <c r="AF72828" s="184"/>
    </row>
    <row r="72829" spans="30:32" ht="24.75" customHeight="1">
      <c r="AD72829" s="183"/>
      <c r="AE72829" s="184"/>
      <c r="AF72829" s="184"/>
    </row>
    <row r="72830" spans="30:32" ht="24.75" customHeight="1">
      <c r="AD72830" s="183"/>
      <c r="AE72830" s="184"/>
      <c r="AF72830" s="184"/>
    </row>
    <row r="72831" spans="30:32" ht="24.75" customHeight="1">
      <c r="AD72831" s="183"/>
      <c r="AE72831" s="184"/>
      <c r="AF72831" s="184"/>
    </row>
    <row r="72832" spans="30:32" ht="24.75" customHeight="1">
      <c r="AD72832" s="183"/>
      <c r="AE72832" s="184"/>
      <c r="AF72832" s="184"/>
    </row>
    <row r="72833" spans="30:32" ht="24.75" customHeight="1">
      <c r="AD72833" s="183"/>
      <c r="AE72833" s="184"/>
      <c r="AF72833" s="184"/>
    </row>
    <row r="72834" spans="30:32" ht="24.75" customHeight="1">
      <c r="AD72834" s="183"/>
      <c r="AE72834" s="184"/>
      <c r="AF72834" s="184"/>
    </row>
    <row r="72835" spans="30:32" ht="24.75" customHeight="1">
      <c r="AD72835" s="183"/>
      <c r="AE72835" s="184"/>
      <c r="AF72835" s="184"/>
    </row>
    <row r="72836" spans="30:32" ht="24.75" customHeight="1">
      <c r="AD72836" s="183"/>
      <c r="AE72836" s="184"/>
      <c r="AF72836" s="184"/>
    </row>
    <row r="72837" spans="30:32" ht="24.75" customHeight="1">
      <c r="AD72837" s="183"/>
      <c r="AE72837" s="184"/>
      <c r="AF72837" s="184"/>
    </row>
    <row r="72838" spans="30:32" ht="24.75" customHeight="1">
      <c r="AD72838" s="183"/>
      <c r="AE72838" s="184"/>
      <c r="AF72838" s="184"/>
    </row>
    <row r="72839" spans="30:32" ht="24.75" customHeight="1">
      <c r="AD72839" s="183"/>
      <c r="AE72839" s="184"/>
      <c r="AF72839" s="184"/>
    </row>
    <row r="72840" spans="30:32" ht="24.75" customHeight="1">
      <c r="AD72840" s="183"/>
      <c r="AE72840" s="184"/>
      <c r="AF72840" s="184"/>
    </row>
    <row r="72841" spans="30:32" ht="24.75" customHeight="1">
      <c r="AD72841" s="183"/>
      <c r="AE72841" s="184"/>
      <c r="AF72841" s="184"/>
    </row>
    <row r="72842" spans="30:32" ht="24.75" customHeight="1">
      <c r="AD72842" s="183"/>
      <c r="AE72842" s="184"/>
      <c r="AF72842" s="184"/>
    </row>
    <row r="72843" spans="30:32" ht="24.75" customHeight="1">
      <c r="AD72843" s="183"/>
      <c r="AE72843" s="184"/>
      <c r="AF72843" s="184"/>
    </row>
    <row r="72844" spans="30:32" ht="24.75" customHeight="1">
      <c r="AD72844" s="183"/>
      <c r="AE72844" s="184"/>
      <c r="AF72844" s="184"/>
    </row>
    <row r="72845" spans="30:32" ht="24.75" customHeight="1">
      <c r="AD72845" s="183"/>
      <c r="AE72845" s="184"/>
      <c r="AF72845" s="184"/>
    </row>
    <row r="72846" spans="30:32" ht="24.75" customHeight="1">
      <c r="AD72846" s="183"/>
      <c r="AE72846" s="184"/>
      <c r="AF72846" s="184"/>
    </row>
    <row r="72847" spans="30:32" ht="24.75" customHeight="1">
      <c r="AD72847" s="183"/>
      <c r="AE72847" s="184"/>
      <c r="AF72847" s="184"/>
    </row>
    <row r="72848" spans="30:32" ht="24.75" customHeight="1">
      <c r="AD72848" s="183"/>
      <c r="AE72848" s="184"/>
      <c r="AF72848" s="184"/>
    </row>
    <row r="72849" spans="30:32" ht="24.75" customHeight="1">
      <c r="AD72849" s="183"/>
      <c r="AE72849" s="184"/>
      <c r="AF72849" s="184"/>
    </row>
    <row r="72850" spans="30:32" ht="24.75" customHeight="1">
      <c r="AD72850" s="183"/>
      <c r="AE72850" s="184"/>
      <c r="AF72850" s="184"/>
    </row>
    <row r="72851" spans="30:32" ht="24.75" customHeight="1">
      <c r="AD72851" s="183"/>
      <c r="AE72851" s="184"/>
      <c r="AF72851" s="184"/>
    </row>
    <row r="72852" spans="30:32" ht="24.75" customHeight="1">
      <c r="AD72852" s="183"/>
      <c r="AE72852" s="184"/>
      <c r="AF72852" s="184"/>
    </row>
    <row r="72853" spans="30:32" ht="24.75" customHeight="1">
      <c r="AD72853" s="183"/>
      <c r="AE72853" s="184"/>
      <c r="AF72853" s="184"/>
    </row>
    <row r="72854" spans="30:32" ht="24.75" customHeight="1">
      <c r="AD72854" s="183"/>
      <c r="AE72854" s="184"/>
      <c r="AF72854" s="184"/>
    </row>
    <row r="72855" spans="30:32" ht="24.75" customHeight="1">
      <c r="AD72855" s="183"/>
      <c r="AE72855" s="184"/>
      <c r="AF72855" s="184"/>
    </row>
    <row r="72856" spans="30:32" ht="24.75" customHeight="1">
      <c r="AD72856" s="183"/>
      <c r="AE72856" s="184"/>
      <c r="AF72856" s="184"/>
    </row>
    <row r="72857" spans="30:32" ht="24.75" customHeight="1">
      <c r="AD72857" s="183"/>
      <c r="AE72857" s="184"/>
      <c r="AF72857" s="184"/>
    </row>
    <row r="72858" spans="30:32" ht="24.75" customHeight="1">
      <c r="AD72858" s="183"/>
      <c r="AE72858" s="184"/>
      <c r="AF72858" s="184"/>
    </row>
    <row r="72859" spans="30:32" ht="24.75" customHeight="1">
      <c r="AD72859" s="183"/>
      <c r="AE72859" s="184"/>
      <c r="AF72859" s="184"/>
    </row>
    <row r="72860" spans="30:32" ht="24.75" customHeight="1">
      <c r="AD72860" s="183"/>
      <c r="AE72860" s="184"/>
      <c r="AF72860" s="184"/>
    </row>
    <row r="72861" spans="30:32" ht="24.75" customHeight="1">
      <c r="AD72861" s="183"/>
      <c r="AE72861" s="184"/>
      <c r="AF72861" s="184"/>
    </row>
    <row r="72862" spans="30:32" ht="24.75" customHeight="1">
      <c r="AD72862" s="183"/>
      <c r="AE72862" s="184"/>
      <c r="AF72862" s="184"/>
    </row>
    <row r="72863" spans="30:32" ht="24.75" customHeight="1">
      <c r="AD72863" s="183"/>
      <c r="AE72863" s="184"/>
      <c r="AF72863" s="184"/>
    </row>
    <row r="72864" spans="30:32" ht="24.75" customHeight="1">
      <c r="AD72864" s="183"/>
      <c r="AE72864" s="184"/>
      <c r="AF72864" s="184"/>
    </row>
    <row r="72865" spans="30:32" ht="24.75" customHeight="1">
      <c r="AD72865" s="183"/>
      <c r="AE72865" s="184"/>
      <c r="AF72865" s="184"/>
    </row>
    <row r="72866" spans="30:32" ht="24.75" customHeight="1">
      <c r="AD72866" s="183"/>
      <c r="AE72866" s="184"/>
      <c r="AF72866" s="184"/>
    </row>
    <row r="72867" spans="30:32" ht="24.75" customHeight="1">
      <c r="AD72867" s="183"/>
      <c r="AE72867" s="184"/>
      <c r="AF72867" s="184"/>
    </row>
    <row r="72868" spans="30:32" ht="24.75" customHeight="1">
      <c r="AD72868" s="183"/>
      <c r="AE72868" s="184"/>
      <c r="AF72868" s="184"/>
    </row>
    <row r="72869" spans="30:32" ht="24.75" customHeight="1">
      <c r="AD72869" s="183"/>
      <c r="AE72869" s="184"/>
      <c r="AF72869" s="184"/>
    </row>
    <row r="72870" spans="30:32" ht="24.75" customHeight="1">
      <c r="AD72870" s="183"/>
      <c r="AE72870" s="184"/>
      <c r="AF72870" s="184"/>
    </row>
    <row r="72871" spans="30:32" ht="24.75" customHeight="1">
      <c r="AD72871" s="183"/>
      <c r="AE72871" s="184"/>
      <c r="AF72871" s="184"/>
    </row>
    <row r="72872" spans="30:32" ht="24.75" customHeight="1">
      <c r="AD72872" s="183"/>
      <c r="AE72872" s="184"/>
      <c r="AF72872" s="184"/>
    </row>
    <row r="72873" spans="30:32" ht="24.75" customHeight="1">
      <c r="AD72873" s="183"/>
      <c r="AE72873" s="184"/>
      <c r="AF72873" s="184"/>
    </row>
    <row r="72874" spans="30:32" ht="24.75" customHeight="1">
      <c r="AD72874" s="183"/>
      <c r="AE72874" s="184"/>
      <c r="AF72874" s="184"/>
    </row>
    <row r="72875" spans="30:32" ht="24.75" customHeight="1">
      <c r="AD72875" s="183"/>
      <c r="AE72875" s="184"/>
      <c r="AF72875" s="184"/>
    </row>
    <row r="72876" spans="30:32" ht="24.75" customHeight="1">
      <c r="AD72876" s="183"/>
      <c r="AE72876" s="184"/>
      <c r="AF72876" s="184"/>
    </row>
    <row r="72877" spans="30:32" ht="24.75" customHeight="1">
      <c r="AD72877" s="183"/>
      <c r="AE72877" s="184"/>
      <c r="AF72877" s="184"/>
    </row>
    <row r="72878" spans="30:32" ht="24.75" customHeight="1">
      <c r="AD72878" s="183"/>
      <c r="AE72878" s="184"/>
      <c r="AF72878" s="184"/>
    </row>
    <row r="72879" spans="30:32" ht="24.75" customHeight="1">
      <c r="AD72879" s="183"/>
      <c r="AE72879" s="184"/>
      <c r="AF72879" s="184"/>
    </row>
    <row r="72880" spans="30:32" ht="24.75" customHeight="1">
      <c r="AD72880" s="183"/>
      <c r="AE72880" s="184"/>
      <c r="AF72880" s="184"/>
    </row>
    <row r="72881" spans="30:32" ht="24.75" customHeight="1">
      <c r="AD72881" s="183"/>
      <c r="AE72881" s="184"/>
      <c r="AF72881" s="184"/>
    </row>
    <row r="72882" spans="30:32" ht="24.75" customHeight="1">
      <c r="AD72882" s="183"/>
      <c r="AE72882" s="184"/>
      <c r="AF72882" s="184"/>
    </row>
    <row r="72883" spans="30:32" ht="24.75" customHeight="1">
      <c r="AD72883" s="183"/>
      <c r="AE72883" s="184"/>
      <c r="AF72883" s="184"/>
    </row>
    <row r="72884" spans="30:32" ht="24.75" customHeight="1">
      <c r="AD72884" s="183"/>
      <c r="AE72884" s="184"/>
      <c r="AF72884" s="184"/>
    </row>
    <row r="72885" spans="30:32" ht="24.75" customHeight="1">
      <c r="AD72885" s="183"/>
      <c r="AE72885" s="184"/>
      <c r="AF72885" s="184"/>
    </row>
    <row r="72886" spans="30:32" ht="24.75" customHeight="1">
      <c r="AD72886" s="183"/>
      <c r="AE72886" s="184"/>
      <c r="AF72886" s="184"/>
    </row>
    <row r="72887" spans="30:32" ht="24.75" customHeight="1">
      <c r="AD72887" s="183"/>
      <c r="AE72887" s="184"/>
      <c r="AF72887" s="184"/>
    </row>
    <row r="72888" spans="30:32" ht="24.75" customHeight="1">
      <c r="AD72888" s="183"/>
      <c r="AE72888" s="184"/>
      <c r="AF72888" s="184"/>
    </row>
    <row r="72889" spans="30:32" ht="24.75" customHeight="1">
      <c r="AD72889" s="183"/>
      <c r="AE72889" s="184"/>
      <c r="AF72889" s="184"/>
    </row>
    <row r="72890" spans="30:32" ht="24.75" customHeight="1">
      <c r="AD72890" s="183"/>
      <c r="AE72890" s="184"/>
      <c r="AF72890" s="184"/>
    </row>
    <row r="72891" spans="30:32" ht="24.75" customHeight="1">
      <c r="AD72891" s="183"/>
      <c r="AE72891" s="184"/>
      <c r="AF72891" s="184"/>
    </row>
    <row r="72892" spans="30:32" ht="24.75" customHeight="1">
      <c r="AD72892" s="183"/>
      <c r="AE72892" s="184"/>
      <c r="AF72892" s="184"/>
    </row>
    <row r="72893" spans="30:32" ht="24.75" customHeight="1">
      <c r="AD72893" s="183"/>
      <c r="AE72893" s="184"/>
      <c r="AF72893" s="184"/>
    </row>
    <row r="72894" spans="30:32" ht="24.75" customHeight="1">
      <c r="AD72894" s="183"/>
      <c r="AE72894" s="184"/>
      <c r="AF72894" s="184"/>
    </row>
    <row r="72895" spans="30:32" ht="24.75" customHeight="1">
      <c r="AD72895" s="183"/>
      <c r="AE72895" s="184"/>
      <c r="AF72895" s="184"/>
    </row>
    <row r="72896" spans="30:32" ht="24.75" customHeight="1">
      <c r="AD72896" s="183"/>
      <c r="AE72896" s="184"/>
      <c r="AF72896" s="184"/>
    </row>
    <row r="72897" spans="30:32" ht="24.75" customHeight="1">
      <c r="AD72897" s="183"/>
      <c r="AE72897" s="184"/>
      <c r="AF72897" s="184"/>
    </row>
    <row r="72898" spans="30:32" ht="24.75" customHeight="1">
      <c r="AD72898" s="183"/>
      <c r="AE72898" s="184"/>
      <c r="AF72898" s="184"/>
    </row>
    <row r="72899" spans="30:32" ht="24.75" customHeight="1">
      <c r="AD72899" s="183"/>
      <c r="AE72899" s="184"/>
      <c r="AF72899" s="184"/>
    </row>
    <row r="72900" spans="30:32" ht="24.75" customHeight="1">
      <c r="AD72900" s="183"/>
      <c r="AE72900" s="184"/>
      <c r="AF72900" s="184"/>
    </row>
    <row r="72901" spans="30:32" ht="24.75" customHeight="1">
      <c r="AD72901" s="183"/>
      <c r="AE72901" s="184"/>
      <c r="AF72901" s="184"/>
    </row>
    <row r="72902" spans="30:32" ht="24.75" customHeight="1">
      <c r="AD72902" s="183"/>
      <c r="AE72902" s="184"/>
      <c r="AF72902" s="184"/>
    </row>
    <row r="72903" spans="30:32" ht="24.75" customHeight="1">
      <c r="AD72903" s="183"/>
      <c r="AE72903" s="184"/>
      <c r="AF72903" s="184"/>
    </row>
    <row r="72904" spans="30:32" ht="24.75" customHeight="1">
      <c r="AD72904" s="183"/>
      <c r="AE72904" s="184"/>
      <c r="AF72904" s="184"/>
    </row>
    <row r="72905" spans="30:32" ht="24.75" customHeight="1">
      <c r="AD72905" s="183"/>
      <c r="AE72905" s="184"/>
      <c r="AF72905" s="184"/>
    </row>
    <row r="72906" spans="30:32" ht="24.75" customHeight="1">
      <c r="AD72906" s="183"/>
      <c r="AE72906" s="184"/>
      <c r="AF72906" s="184"/>
    </row>
    <row r="72907" spans="30:32" ht="24.75" customHeight="1">
      <c r="AD72907" s="183"/>
      <c r="AE72907" s="184"/>
      <c r="AF72907" s="184"/>
    </row>
    <row r="72908" spans="30:32" ht="24.75" customHeight="1">
      <c r="AD72908" s="183"/>
      <c r="AE72908" s="184"/>
      <c r="AF72908" s="184"/>
    </row>
    <row r="72909" spans="30:32" ht="24.75" customHeight="1">
      <c r="AD72909" s="183"/>
      <c r="AE72909" s="184"/>
      <c r="AF72909" s="184"/>
    </row>
    <row r="72910" spans="30:32" ht="24.75" customHeight="1">
      <c r="AD72910" s="183"/>
      <c r="AE72910" s="184"/>
      <c r="AF72910" s="184"/>
    </row>
    <row r="72911" spans="30:32" ht="24.75" customHeight="1">
      <c r="AD72911" s="183"/>
      <c r="AE72911" s="184"/>
      <c r="AF72911" s="184"/>
    </row>
    <row r="72912" spans="30:32" ht="24.75" customHeight="1">
      <c r="AD72912" s="183"/>
      <c r="AE72912" s="184"/>
      <c r="AF72912" s="184"/>
    </row>
    <row r="72913" spans="30:32" ht="24.75" customHeight="1">
      <c r="AD72913" s="183"/>
      <c r="AE72913" s="184"/>
      <c r="AF72913" s="184"/>
    </row>
    <row r="72914" spans="30:32" ht="24.75" customHeight="1">
      <c r="AD72914" s="183"/>
      <c r="AE72914" s="184"/>
      <c r="AF72914" s="184"/>
    </row>
    <row r="72915" spans="30:32" ht="24.75" customHeight="1">
      <c r="AD72915" s="183"/>
      <c r="AE72915" s="184"/>
      <c r="AF72915" s="184"/>
    </row>
    <row r="72916" spans="30:32" ht="24.75" customHeight="1">
      <c r="AD72916" s="183"/>
      <c r="AE72916" s="184"/>
      <c r="AF72916" s="184"/>
    </row>
    <row r="72917" spans="30:32" ht="24.75" customHeight="1">
      <c r="AD72917" s="183"/>
      <c r="AE72917" s="184"/>
      <c r="AF72917" s="184"/>
    </row>
    <row r="72918" spans="30:32" ht="24.75" customHeight="1">
      <c r="AD72918" s="183"/>
      <c r="AE72918" s="184"/>
      <c r="AF72918" s="184"/>
    </row>
    <row r="72919" spans="30:32" ht="24.75" customHeight="1">
      <c r="AD72919" s="183"/>
      <c r="AE72919" s="184"/>
      <c r="AF72919" s="184"/>
    </row>
    <row r="72920" spans="30:32" ht="24.75" customHeight="1">
      <c r="AD72920" s="183"/>
      <c r="AE72920" s="184"/>
      <c r="AF72920" s="184"/>
    </row>
    <row r="72921" spans="30:32" ht="24.75" customHeight="1">
      <c r="AD72921" s="183"/>
      <c r="AE72921" s="184"/>
      <c r="AF72921" s="184"/>
    </row>
    <row r="72922" spans="30:32" ht="24.75" customHeight="1">
      <c r="AD72922" s="183"/>
      <c r="AE72922" s="184"/>
      <c r="AF72922" s="184"/>
    </row>
    <row r="72923" spans="30:32" ht="24.75" customHeight="1">
      <c r="AD72923" s="183"/>
      <c r="AE72923" s="184"/>
      <c r="AF72923" s="184"/>
    </row>
    <row r="72924" spans="30:32" ht="24.75" customHeight="1">
      <c r="AD72924" s="183"/>
      <c r="AE72924" s="184"/>
      <c r="AF72924" s="184"/>
    </row>
    <row r="72925" spans="30:32" ht="24.75" customHeight="1">
      <c r="AD72925" s="183"/>
      <c r="AE72925" s="184"/>
      <c r="AF72925" s="184"/>
    </row>
    <row r="72926" spans="30:32" ht="24.75" customHeight="1">
      <c r="AD72926" s="183"/>
      <c r="AE72926" s="184"/>
      <c r="AF72926" s="184"/>
    </row>
    <row r="72927" spans="30:32" ht="24.75" customHeight="1">
      <c r="AD72927" s="183"/>
      <c r="AE72927" s="184"/>
      <c r="AF72927" s="184"/>
    </row>
    <row r="72928" spans="30:32" ht="24.75" customHeight="1">
      <c r="AD72928" s="183"/>
      <c r="AE72928" s="184"/>
      <c r="AF72928" s="184"/>
    </row>
    <row r="72929" spans="30:32" ht="24.75" customHeight="1">
      <c r="AD72929" s="183"/>
      <c r="AE72929" s="184"/>
      <c r="AF72929" s="184"/>
    </row>
    <row r="72930" spans="30:32" ht="24.75" customHeight="1">
      <c r="AD72930" s="183"/>
      <c r="AE72930" s="184"/>
      <c r="AF72930" s="184"/>
    </row>
    <row r="72931" spans="30:32" ht="24.75" customHeight="1">
      <c r="AD72931" s="183"/>
      <c r="AE72931" s="184"/>
      <c r="AF72931" s="184"/>
    </row>
    <row r="72932" spans="30:32" ht="24.75" customHeight="1">
      <c r="AD72932" s="183"/>
      <c r="AE72932" s="184"/>
      <c r="AF72932" s="184"/>
    </row>
    <row r="72933" spans="30:32" ht="24.75" customHeight="1">
      <c r="AD72933" s="183"/>
      <c r="AE72933" s="184"/>
      <c r="AF72933" s="184"/>
    </row>
    <row r="72934" spans="30:32" ht="24.75" customHeight="1">
      <c r="AD72934" s="183"/>
      <c r="AE72934" s="184"/>
      <c r="AF72934" s="184"/>
    </row>
    <row r="72935" spans="30:32" ht="24.75" customHeight="1">
      <c r="AD72935" s="183"/>
      <c r="AE72935" s="184"/>
      <c r="AF72935" s="184"/>
    </row>
    <row r="72936" spans="30:32" ht="24.75" customHeight="1">
      <c r="AD72936" s="183"/>
      <c r="AE72936" s="184"/>
      <c r="AF72936" s="184"/>
    </row>
    <row r="72937" spans="30:32" ht="24.75" customHeight="1">
      <c r="AD72937" s="183"/>
      <c r="AE72937" s="184"/>
      <c r="AF72937" s="184"/>
    </row>
    <row r="72938" spans="30:32" ht="24.75" customHeight="1">
      <c r="AD72938" s="183"/>
      <c r="AE72938" s="184"/>
      <c r="AF72938" s="184"/>
    </row>
    <row r="72939" spans="30:32" ht="24.75" customHeight="1">
      <c r="AD72939" s="183"/>
      <c r="AE72939" s="184"/>
      <c r="AF72939" s="184"/>
    </row>
    <row r="72940" spans="30:32" ht="24.75" customHeight="1">
      <c r="AD72940" s="183"/>
      <c r="AE72940" s="184"/>
      <c r="AF72940" s="184"/>
    </row>
    <row r="72941" spans="30:32" ht="24.75" customHeight="1">
      <c r="AD72941" s="183"/>
      <c r="AE72941" s="184"/>
      <c r="AF72941" s="184"/>
    </row>
    <row r="72942" spans="30:32" ht="24.75" customHeight="1">
      <c r="AD72942" s="183"/>
      <c r="AE72942" s="184"/>
      <c r="AF72942" s="184"/>
    </row>
    <row r="72943" spans="30:32" ht="24.75" customHeight="1">
      <c r="AD72943" s="183"/>
      <c r="AE72943" s="184"/>
      <c r="AF72943" s="184"/>
    </row>
    <row r="72944" spans="30:32" ht="24.75" customHeight="1">
      <c r="AD72944" s="183"/>
      <c r="AE72944" s="184"/>
      <c r="AF72944" s="184"/>
    </row>
    <row r="72945" spans="30:32" ht="24.75" customHeight="1">
      <c r="AD72945" s="183"/>
      <c r="AE72945" s="184"/>
      <c r="AF72945" s="184"/>
    </row>
    <row r="72946" spans="30:32" ht="24.75" customHeight="1">
      <c r="AD72946" s="183"/>
      <c r="AE72946" s="184"/>
      <c r="AF72946" s="184"/>
    </row>
    <row r="72947" spans="30:32" ht="24.75" customHeight="1">
      <c r="AD72947" s="183"/>
      <c r="AE72947" s="184"/>
      <c r="AF72947" s="184"/>
    </row>
    <row r="72948" spans="30:32" ht="24.75" customHeight="1">
      <c r="AD72948" s="183"/>
      <c r="AE72948" s="184"/>
      <c r="AF72948" s="184"/>
    </row>
    <row r="72949" spans="30:32" ht="24.75" customHeight="1">
      <c r="AD72949" s="183"/>
      <c r="AE72949" s="184"/>
      <c r="AF72949" s="184"/>
    </row>
    <row r="72950" spans="30:32" ht="24.75" customHeight="1">
      <c r="AD72950" s="183"/>
      <c r="AE72950" s="184"/>
      <c r="AF72950" s="184"/>
    </row>
    <row r="72951" spans="30:32" ht="24.75" customHeight="1">
      <c r="AD72951" s="183"/>
      <c r="AE72951" s="184"/>
      <c r="AF72951" s="184"/>
    </row>
    <row r="72952" spans="30:32" ht="24.75" customHeight="1">
      <c r="AD72952" s="183"/>
      <c r="AE72952" s="184"/>
      <c r="AF72952" s="184"/>
    </row>
    <row r="72953" spans="30:32" ht="24.75" customHeight="1">
      <c r="AD72953" s="183"/>
      <c r="AE72953" s="184"/>
      <c r="AF72953" s="184"/>
    </row>
    <row r="72954" spans="30:32" ht="24.75" customHeight="1">
      <c r="AD72954" s="183"/>
      <c r="AE72954" s="184"/>
      <c r="AF72954" s="184"/>
    </row>
    <row r="72955" spans="30:32" ht="24.75" customHeight="1">
      <c r="AD72955" s="183"/>
      <c r="AE72955" s="184"/>
      <c r="AF72955" s="184"/>
    </row>
    <row r="72956" spans="30:32" ht="24.75" customHeight="1">
      <c r="AD72956" s="183"/>
      <c r="AE72956" s="184"/>
      <c r="AF72956" s="184"/>
    </row>
    <row r="72957" spans="30:32" ht="24.75" customHeight="1">
      <c r="AD72957" s="183"/>
      <c r="AE72957" s="184"/>
      <c r="AF72957" s="184"/>
    </row>
    <row r="72958" spans="30:32" ht="24.75" customHeight="1">
      <c r="AD72958" s="183"/>
      <c r="AE72958" s="184"/>
      <c r="AF72958" s="184"/>
    </row>
    <row r="72959" spans="30:32" ht="24.75" customHeight="1">
      <c r="AD72959" s="183"/>
      <c r="AE72959" s="184"/>
      <c r="AF72959" s="184"/>
    </row>
    <row r="72960" spans="30:32" ht="24.75" customHeight="1">
      <c r="AD72960" s="183"/>
      <c r="AE72960" s="184"/>
      <c r="AF72960" s="184"/>
    </row>
    <row r="72961" spans="30:32" ht="24.75" customHeight="1">
      <c r="AD72961" s="183"/>
      <c r="AE72961" s="184"/>
      <c r="AF72961" s="184"/>
    </row>
    <row r="72962" spans="30:32" ht="24.75" customHeight="1">
      <c r="AD72962" s="183"/>
      <c r="AE72962" s="184"/>
      <c r="AF72962" s="184"/>
    </row>
    <row r="72963" spans="30:32" ht="24.75" customHeight="1">
      <c r="AD72963" s="183"/>
      <c r="AE72963" s="184"/>
      <c r="AF72963" s="184"/>
    </row>
    <row r="72964" spans="30:32" ht="24.75" customHeight="1">
      <c r="AD72964" s="183"/>
      <c r="AE72964" s="184"/>
      <c r="AF72964" s="184"/>
    </row>
    <row r="72965" spans="30:32" ht="24.75" customHeight="1">
      <c r="AD72965" s="183"/>
      <c r="AE72965" s="184"/>
      <c r="AF72965" s="184"/>
    </row>
    <row r="72966" spans="30:32" ht="24.75" customHeight="1">
      <c r="AD72966" s="183"/>
      <c r="AE72966" s="184"/>
      <c r="AF72966" s="184"/>
    </row>
    <row r="72967" spans="30:32" ht="24.75" customHeight="1">
      <c r="AD72967" s="183"/>
      <c r="AE72967" s="184"/>
      <c r="AF72967" s="184"/>
    </row>
    <row r="72968" spans="30:32" ht="24.75" customHeight="1">
      <c r="AD72968" s="183"/>
      <c r="AE72968" s="184"/>
      <c r="AF72968" s="184"/>
    </row>
    <row r="72969" spans="30:32" ht="24.75" customHeight="1">
      <c r="AD72969" s="183"/>
      <c r="AE72969" s="184"/>
      <c r="AF72969" s="184"/>
    </row>
    <row r="72970" spans="30:32" ht="24.75" customHeight="1">
      <c r="AD72970" s="183"/>
      <c r="AE72970" s="184"/>
      <c r="AF72970" s="184"/>
    </row>
    <row r="72971" spans="30:32" ht="24.75" customHeight="1">
      <c r="AD72971" s="183"/>
      <c r="AE72971" s="184"/>
      <c r="AF72971" s="184"/>
    </row>
    <row r="72972" spans="30:32" ht="24.75" customHeight="1">
      <c r="AD72972" s="183"/>
      <c r="AE72972" s="184"/>
      <c r="AF72972" s="184"/>
    </row>
    <row r="72973" spans="30:32" ht="24.75" customHeight="1">
      <c r="AD72973" s="183"/>
      <c r="AE72973" s="184"/>
      <c r="AF72973" s="184"/>
    </row>
    <row r="72974" spans="30:32" ht="24.75" customHeight="1">
      <c r="AD72974" s="183"/>
      <c r="AE72974" s="184"/>
      <c r="AF72974" s="184"/>
    </row>
    <row r="72975" spans="30:32" ht="24.75" customHeight="1">
      <c r="AD72975" s="183"/>
      <c r="AE72975" s="184"/>
      <c r="AF72975" s="184"/>
    </row>
    <row r="72976" spans="30:32" ht="24.75" customHeight="1">
      <c r="AD72976" s="183"/>
      <c r="AE72976" s="184"/>
      <c r="AF72976" s="184"/>
    </row>
    <row r="72977" spans="30:32" ht="24.75" customHeight="1">
      <c r="AD72977" s="183"/>
      <c r="AE72977" s="184"/>
      <c r="AF72977" s="184"/>
    </row>
    <row r="72978" spans="30:32" ht="24.75" customHeight="1">
      <c r="AD72978" s="183"/>
      <c r="AE72978" s="184"/>
      <c r="AF72978" s="184"/>
    </row>
    <row r="72979" spans="30:32" ht="24.75" customHeight="1">
      <c r="AD72979" s="183"/>
      <c r="AE72979" s="184"/>
      <c r="AF72979" s="184"/>
    </row>
    <row r="72980" spans="30:32" ht="24.75" customHeight="1">
      <c r="AD72980" s="183"/>
      <c r="AE72980" s="184"/>
      <c r="AF72980" s="184"/>
    </row>
    <row r="72981" spans="30:32" ht="24.75" customHeight="1">
      <c r="AD72981" s="183"/>
      <c r="AE72981" s="184"/>
      <c r="AF72981" s="184"/>
    </row>
    <row r="72982" spans="30:32" ht="24.75" customHeight="1">
      <c r="AD72982" s="183"/>
      <c r="AE72982" s="184"/>
      <c r="AF72982" s="184"/>
    </row>
    <row r="72983" spans="30:32" ht="24.75" customHeight="1">
      <c r="AD72983" s="183"/>
      <c r="AE72983" s="184"/>
      <c r="AF72983" s="184"/>
    </row>
    <row r="72984" spans="30:32" ht="24.75" customHeight="1">
      <c r="AD72984" s="183"/>
      <c r="AE72984" s="184"/>
      <c r="AF72984" s="184"/>
    </row>
    <row r="72985" spans="30:32" ht="24.75" customHeight="1">
      <c r="AD72985" s="183"/>
      <c r="AE72985" s="184"/>
      <c r="AF72985" s="184"/>
    </row>
    <row r="72986" spans="30:32" ht="24.75" customHeight="1">
      <c r="AD72986" s="183"/>
      <c r="AE72986" s="184"/>
      <c r="AF72986" s="184"/>
    </row>
    <row r="72987" spans="30:32" ht="24.75" customHeight="1">
      <c r="AD72987" s="183"/>
      <c r="AE72987" s="184"/>
      <c r="AF72987" s="184"/>
    </row>
    <row r="72988" spans="30:32" ht="24.75" customHeight="1">
      <c r="AD72988" s="183"/>
      <c r="AE72988" s="184"/>
      <c r="AF72988" s="184"/>
    </row>
    <row r="72989" spans="30:32" ht="24.75" customHeight="1">
      <c r="AD72989" s="183"/>
      <c r="AE72989" s="184"/>
      <c r="AF72989" s="184"/>
    </row>
    <row r="72990" spans="30:32" ht="24.75" customHeight="1">
      <c r="AD72990" s="183"/>
      <c r="AE72990" s="184"/>
      <c r="AF72990" s="184"/>
    </row>
    <row r="72991" spans="30:32" ht="24.75" customHeight="1">
      <c r="AD72991" s="183"/>
      <c r="AE72991" s="184"/>
      <c r="AF72991" s="184"/>
    </row>
    <row r="72992" spans="30:32" ht="24.75" customHeight="1">
      <c r="AD72992" s="183"/>
      <c r="AE72992" s="184"/>
      <c r="AF72992" s="184"/>
    </row>
    <row r="72993" spans="30:32" ht="24.75" customHeight="1">
      <c r="AD72993" s="183"/>
      <c r="AE72993" s="184"/>
      <c r="AF72993" s="184"/>
    </row>
    <row r="72994" spans="30:32" ht="24.75" customHeight="1">
      <c r="AD72994" s="183"/>
      <c r="AE72994" s="184"/>
      <c r="AF72994" s="184"/>
    </row>
    <row r="72995" spans="30:32" ht="24.75" customHeight="1">
      <c r="AD72995" s="183"/>
      <c r="AE72995" s="184"/>
      <c r="AF72995" s="184"/>
    </row>
    <row r="72996" spans="30:32" ht="24.75" customHeight="1">
      <c r="AD72996" s="183"/>
      <c r="AE72996" s="184"/>
      <c r="AF72996" s="184"/>
    </row>
    <row r="72997" spans="30:32" ht="24.75" customHeight="1">
      <c r="AD72997" s="183"/>
      <c r="AE72997" s="184"/>
      <c r="AF72997" s="184"/>
    </row>
    <row r="72998" spans="30:32" ht="24.75" customHeight="1">
      <c r="AD72998" s="183"/>
      <c r="AE72998" s="184"/>
      <c r="AF72998" s="184"/>
    </row>
    <row r="72999" spans="30:32" ht="24.75" customHeight="1">
      <c r="AD72999" s="183"/>
      <c r="AE72999" s="184"/>
      <c r="AF72999" s="184"/>
    </row>
    <row r="73000" spans="30:32" ht="24.75" customHeight="1">
      <c r="AD73000" s="183"/>
      <c r="AE73000" s="184"/>
      <c r="AF73000" s="184"/>
    </row>
    <row r="73001" spans="30:32" ht="24.75" customHeight="1">
      <c r="AD73001" s="183"/>
      <c r="AE73001" s="184"/>
      <c r="AF73001" s="184"/>
    </row>
    <row r="73002" spans="30:32" ht="24.75" customHeight="1">
      <c r="AD73002" s="183"/>
      <c r="AE73002" s="184"/>
      <c r="AF73002" s="184"/>
    </row>
    <row r="73003" spans="30:32" ht="24.75" customHeight="1">
      <c r="AD73003" s="183"/>
      <c r="AE73003" s="184"/>
      <c r="AF73003" s="184"/>
    </row>
    <row r="73004" spans="30:32" ht="24.75" customHeight="1">
      <c r="AD73004" s="183"/>
      <c r="AE73004" s="184"/>
      <c r="AF73004" s="184"/>
    </row>
    <row r="73005" spans="30:32" ht="24.75" customHeight="1">
      <c r="AD73005" s="183"/>
      <c r="AE73005" s="184"/>
      <c r="AF73005" s="184"/>
    </row>
    <row r="73006" spans="30:32" ht="24.75" customHeight="1">
      <c r="AD73006" s="183"/>
      <c r="AE73006" s="184"/>
      <c r="AF73006" s="184"/>
    </row>
    <row r="73007" spans="30:32" ht="24.75" customHeight="1">
      <c r="AD73007" s="183"/>
      <c r="AE73007" s="184"/>
      <c r="AF73007" s="184"/>
    </row>
    <row r="73008" spans="30:32" ht="24.75" customHeight="1">
      <c r="AD73008" s="183"/>
      <c r="AE73008" s="184"/>
      <c r="AF73008" s="184"/>
    </row>
    <row r="73009" spans="30:32" ht="24.75" customHeight="1">
      <c r="AD73009" s="183"/>
      <c r="AE73009" s="184"/>
      <c r="AF73009" s="184"/>
    </row>
    <row r="73010" spans="30:32" ht="24.75" customHeight="1">
      <c r="AD73010" s="183"/>
      <c r="AE73010" s="184"/>
      <c r="AF73010" s="184"/>
    </row>
    <row r="73011" spans="30:32" ht="24.75" customHeight="1">
      <c r="AD73011" s="183"/>
      <c r="AE73011" s="184"/>
      <c r="AF73011" s="184"/>
    </row>
    <row r="73012" spans="30:32" ht="24.75" customHeight="1">
      <c r="AD73012" s="183"/>
      <c r="AE73012" s="184"/>
      <c r="AF73012" s="184"/>
    </row>
    <row r="73013" spans="30:32" ht="24.75" customHeight="1">
      <c r="AD73013" s="183"/>
      <c r="AE73013" s="184"/>
      <c r="AF73013" s="184"/>
    </row>
    <row r="73014" spans="30:32" ht="24.75" customHeight="1">
      <c r="AD73014" s="183"/>
      <c r="AE73014" s="184"/>
      <c r="AF73014" s="184"/>
    </row>
    <row r="73015" spans="30:32" ht="24.75" customHeight="1">
      <c r="AD73015" s="183"/>
      <c r="AE73015" s="184"/>
      <c r="AF73015" s="184"/>
    </row>
    <row r="73016" spans="30:32" ht="24.75" customHeight="1">
      <c r="AD73016" s="183"/>
      <c r="AE73016" s="184"/>
      <c r="AF73016" s="184"/>
    </row>
    <row r="73017" spans="30:32" ht="24.75" customHeight="1">
      <c r="AD73017" s="183"/>
      <c r="AE73017" s="184"/>
      <c r="AF73017" s="184"/>
    </row>
    <row r="73018" spans="30:32" ht="24.75" customHeight="1">
      <c r="AD73018" s="183"/>
      <c r="AE73018" s="184"/>
      <c r="AF73018" s="184"/>
    </row>
    <row r="73019" spans="30:32" ht="24.75" customHeight="1">
      <c r="AD73019" s="183"/>
      <c r="AE73019" s="184"/>
      <c r="AF73019" s="184"/>
    </row>
    <row r="73020" spans="30:32" ht="24.75" customHeight="1">
      <c r="AD73020" s="183"/>
      <c r="AE73020" s="184"/>
      <c r="AF73020" s="184"/>
    </row>
    <row r="73021" spans="30:32" ht="24.75" customHeight="1">
      <c r="AD73021" s="183"/>
      <c r="AE73021" s="184"/>
      <c r="AF73021" s="184"/>
    </row>
    <row r="73022" spans="30:32" ht="24.75" customHeight="1">
      <c r="AD73022" s="183"/>
      <c r="AE73022" s="184"/>
      <c r="AF73022" s="184"/>
    </row>
    <row r="73023" spans="30:32" ht="24.75" customHeight="1">
      <c r="AD73023" s="183"/>
      <c r="AE73023" s="184"/>
      <c r="AF73023" s="184"/>
    </row>
    <row r="73024" spans="30:32" ht="24.75" customHeight="1">
      <c r="AD73024" s="183"/>
      <c r="AE73024" s="184"/>
      <c r="AF73024" s="184"/>
    </row>
    <row r="73025" spans="30:32" ht="24.75" customHeight="1">
      <c r="AD73025" s="183"/>
      <c r="AE73025" s="184"/>
      <c r="AF73025" s="184"/>
    </row>
    <row r="73026" spans="30:32" ht="24.75" customHeight="1">
      <c r="AD73026" s="183"/>
      <c r="AE73026" s="184"/>
      <c r="AF73026" s="184"/>
    </row>
    <row r="73027" spans="30:32" ht="24.75" customHeight="1">
      <c r="AD73027" s="183"/>
      <c r="AE73027" s="184"/>
      <c r="AF73027" s="184"/>
    </row>
    <row r="73028" spans="30:32" ht="24.75" customHeight="1">
      <c r="AD73028" s="183"/>
      <c r="AE73028" s="184"/>
      <c r="AF73028" s="184"/>
    </row>
    <row r="73029" spans="30:32" ht="24.75" customHeight="1">
      <c r="AD73029" s="183"/>
      <c r="AE73029" s="184"/>
      <c r="AF73029" s="184"/>
    </row>
    <row r="73030" spans="30:32" ht="24.75" customHeight="1">
      <c r="AD73030" s="183"/>
      <c r="AE73030" s="184"/>
      <c r="AF73030" s="184"/>
    </row>
    <row r="73031" spans="30:32" ht="24.75" customHeight="1">
      <c r="AD73031" s="183"/>
      <c r="AE73031" s="184"/>
      <c r="AF73031" s="184"/>
    </row>
    <row r="73032" spans="30:32" ht="24.75" customHeight="1">
      <c r="AD73032" s="183"/>
      <c r="AE73032" s="184"/>
      <c r="AF73032" s="184"/>
    </row>
    <row r="73033" spans="30:32" ht="24.75" customHeight="1">
      <c r="AD73033" s="183"/>
      <c r="AE73033" s="184"/>
      <c r="AF73033" s="184"/>
    </row>
    <row r="73034" spans="30:32" ht="24.75" customHeight="1">
      <c r="AD73034" s="183"/>
      <c r="AE73034" s="184"/>
      <c r="AF73034" s="184"/>
    </row>
    <row r="73035" spans="30:32" ht="24.75" customHeight="1">
      <c r="AD73035" s="183"/>
      <c r="AE73035" s="184"/>
      <c r="AF73035" s="184"/>
    </row>
    <row r="73036" spans="30:32" ht="24.75" customHeight="1">
      <c r="AD73036" s="183"/>
      <c r="AE73036" s="184"/>
      <c r="AF73036" s="184"/>
    </row>
    <row r="73037" spans="30:32" ht="24.75" customHeight="1">
      <c r="AD73037" s="183"/>
      <c r="AE73037" s="184"/>
      <c r="AF73037" s="184"/>
    </row>
    <row r="73038" spans="30:32" ht="24.75" customHeight="1">
      <c r="AD73038" s="183"/>
      <c r="AE73038" s="184"/>
      <c r="AF73038" s="184"/>
    </row>
    <row r="73039" spans="30:32" ht="24.75" customHeight="1">
      <c r="AD73039" s="183"/>
      <c r="AE73039" s="184"/>
      <c r="AF73039" s="184"/>
    </row>
    <row r="73040" spans="30:32" ht="24.75" customHeight="1">
      <c r="AD73040" s="183"/>
      <c r="AE73040" s="184"/>
      <c r="AF73040" s="184"/>
    </row>
    <row r="73041" spans="30:32" ht="24.75" customHeight="1">
      <c r="AD73041" s="183"/>
      <c r="AE73041" s="184"/>
      <c r="AF73041" s="184"/>
    </row>
    <row r="73042" spans="30:32" ht="24.75" customHeight="1">
      <c r="AD73042" s="183"/>
      <c r="AE73042" s="184"/>
      <c r="AF73042" s="184"/>
    </row>
    <row r="73043" spans="30:32" ht="24.75" customHeight="1">
      <c r="AD73043" s="183"/>
      <c r="AE73043" s="184"/>
      <c r="AF73043" s="184"/>
    </row>
    <row r="73044" spans="30:32" ht="24.75" customHeight="1">
      <c r="AD73044" s="183"/>
      <c r="AE73044" s="184"/>
      <c r="AF73044" s="184"/>
    </row>
    <row r="73045" spans="30:32" ht="24.75" customHeight="1">
      <c r="AD73045" s="183"/>
      <c r="AE73045" s="184"/>
      <c r="AF73045" s="184"/>
    </row>
    <row r="73046" spans="30:32" ht="24.75" customHeight="1">
      <c r="AD73046" s="183"/>
      <c r="AE73046" s="184"/>
      <c r="AF73046" s="184"/>
    </row>
    <row r="73047" spans="30:32" ht="24.75" customHeight="1">
      <c r="AD73047" s="183"/>
      <c r="AE73047" s="184"/>
      <c r="AF73047" s="184"/>
    </row>
    <row r="73048" spans="30:32" ht="24.75" customHeight="1">
      <c r="AD73048" s="183"/>
      <c r="AE73048" s="184"/>
      <c r="AF73048" s="184"/>
    </row>
    <row r="73049" spans="30:32" ht="24.75" customHeight="1">
      <c r="AD73049" s="183"/>
      <c r="AE73049" s="184"/>
      <c r="AF73049" s="184"/>
    </row>
    <row r="73050" spans="30:32" ht="24.75" customHeight="1">
      <c r="AD73050" s="183"/>
      <c r="AE73050" s="184"/>
      <c r="AF73050" s="184"/>
    </row>
    <row r="73051" spans="30:32" ht="24.75" customHeight="1">
      <c r="AD73051" s="183"/>
      <c r="AE73051" s="184"/>
      <c r="AF73051" s="184"/>
    </row>
    <row r="73052" spans="30:32" ht="24.75" customHeight="1">
      <c r="AD73052" s="183"/>
      <c r="AE73052" s="184"/>
      <c r="AF73052" s="184"/>
    </row>
    <row r="73053" spans="30:32" ht="24.75" customHeight="1">
      <c r="AD73053" s="183"/>
      <c r="AE73053" s="184"/>
      <c r="AF73053" s="184"/>
    </row>
    <row r="73054" spans="30:32" ht="24.75" customHeight="1">
      <c r="AD73054" s="183"/>
      <c r="AE73054" s="184"/>
      <c r="AF73054" s="184"/>
    </row>
    <row r="73055" spans="30:32" ht="24.75" customHeight="1">
      <c r="AD73055" s="183"/>
      <c r="AE73055" s="184"/>
      <c r="AF73055" s="184"/>
    </row>
    <row r="73056" spans="30:32" ht="24.75" customHeight="1">
      <c r="AD73056" s="183"/>
      <c r="AE73056" s="184"/>
      <c r="AF73056" s="184"/>
    </row>
    <row r="73057" spans="30:32" ht="24.75" customHeight="1">
      <c r="AD73057" s="183"/>
      <c r="AE73057" s="184"/>
      <c r="AF73057" s="184"/>
    </row>
    <row r="73058" spans="30:32" ht="24.75" customHeight="1">
      <c r="AD73058" s="183"/>
      <c r="AE73058" s="184"/>
      <c r="AF73058" s="184"/>
    </row>
    <row r="73059" spans="30:32" ht="24.75" customHeight="1">
      <c r="AD73059" s="183"/>
      <c r="AE73059" s="184"/>
      <c r="AF73059" s="184"/>
    </row>
    <row r="73060" spans="30:32" ht="24.75" customHeight="1">
      <c r="AD73060" s="183"/>
      <c r="AE73060" s="184"/>
      <c r="AF73060" s="184"/>
    </row>
    <row r="73061" spans="30:32" ht="24.75" customHeight="1">
      <c r="AD73061" s="183"/>
      <c r="AE73061" s="184"/>
      <c r="AF73061" s="184"/>
    </row>
    <row r="73062" spans="30:32" ht="24.75" customHeight="1">
      <c r="AD73062" s="183"/>
      <c r="AE73062" s="184"/>
      <c r="AF73062" s="184"/>
    </row>
    <row r="73063" spans="30:32" ht="24.75" customHeight="1">
      <c r="AD73063" s="183"/>
      <c r="AE73063" s="184"/>
      <c r="AF73063" s="184"/>
    </row>
    <row r="73064" spans="30:32" ht="24.75" customHeight="1">
      <c r="AD73064" s="183"/>
      <c r="AE73064" s="184"/>
      <c r="AF73064" s="184"/>
    </row>
    <row r="73065" spans="30:32" ht="24.75" customHeight="1">
      <c r="AD73065" s="183"/>
      <c r="AE73065" s="184"/>
      <c r="AF73065" s="184"/>
    </row>
    <row r="73066" spans="30:32" ht="24.75" customHeight="1">
      <c r="AD73066" s="183"/>
      <c r="AE73066" s="184"/>
      <c r="AF73066" s="184"/>
    </row>
    <row r="73067" spans="30:32" ht="24.75" customHeight="1">
      <c r="AD73067" s="183"/>
      <c r="AE73067" s="184"/>
      <c r="AF73067" s="184"/>
    </row>
    <row r="73068" spans="30:32" ht="24.75" customHeight="1">
      <c r="AD73068" s="183"/>
      <c r="AE73068" s="184"/>
      <c r="AF73068" s="184"/>
    </row>
    <row r="73069" spans="30:32" ht="24.75" customHeight="1">
      <c r="AD73069" s="183"/>
      <c r="AE73069" s="184"/>
      <c r="AF73069" s="184"/>
    </row>
    <row r="73070" spans="30:32" ht="24.75" customHeight="1">
      <c r="AD73070" s="183"/>
      <c r="AE73070" s="184"/>
      <c r="AF73070" s="184"/>
    </row>
    <row r="73071" spans="30:32" ht="24.75" customHeight="1">
      <c r="AD73071" s="183"/>
      <c r="AE73071" s="184"/>
      <c r="AF73071" s="184"/>
    </row>
    <row r="73072" spans="30:32" ht="24.75" customHeight="1">
      <c r="AD73072" s="183"/>
      <c r="AE73072" s="184"/>
      <c r="AF73072" s="184"/>
    </row>
    <row r="73073" spans="30:32" ht="24.75" customHeight="1">
      <c r="AD73073" s="183"/>
      <c r="AE73073" s="184"/>
      <c r="AF73073" s="184"/>
    </row>
    <row r="73074" spans="30:32" ht="24.75" customHeight="1">
      <c r="AD73074" s="183"/>
      <c r="AE73074" s="184"/>
      <c r="AF73074" s="184"/>
    </row>
    <row r="73075" spans="30:32" ht="24.75" customHeight="1">
      <c r="AD73075" s="183"/>
      <c r="AE73075" s="184"/>
      <c r="AF73075" s="184"/>
    </row>
    <row r="73076" spans="30:32" ht="24.75" customHeight="1">
      <c r="AD73076" s="183"/>
      <c r="AE73076" s="184"/>
      <c r="AF73076" s="184"/>
    </row>
    <row r="73077" spans="30:32" ht="24.75" customHeight="1">
      <c r="AD73077" s="183"/>
      <c r="AE73077" s="184"/>
      <c r="AF73077" s="184"/>
    </row>
    <row r="73078" spans="30:32" ht="24.75" customHeight="1">
      <c r="AD73078" s="183"/>
      <c r="AE73078" s="184"/>
      <c r="AF73078" s="184"/>
    </row>
    <row r="73079" spans="30:32" ht="24.75" customHeight="1">
      <c r="AD73079" s="183"/>
      <c r="AE73079" s="184"/>
      <c r="AF73079" s="184"/>
    </row>
    <row r="73080" spans="30:32" ht="24.75" customHeight="1">
      <c r="AD73080" s="183"/>
      <c r="AE73080" s="184"/>
      <c r="AF73080" s="184"/>
    </row>
    <row r="73081" spans="30:32" ht="24.75" customHeight="1">
      <c r="AD73081" s="183"/>
      <c r="AE73081" s="184"/>
      <c r="AF73081" s="184"/>
    </row>
    <row r="73082" spans="30:32" ht="24.75" customHeight="1">
      <c r="AD73082" s="183"/>
      <c r="AE73082" s="184"/>
      <c r="AF73082" s="184"/>
    </row>
    <row r="73083" spans="30:32" ht="24.75" customHeight="1">
      <c r="AD73083" s="183"/>
      <c r="AE73083" s="184"/>
      <c r="AF73083" s="184"/>
    </row>
    <row r="73084" spans="30:32" ht="24.75" customHeight="1">
      <c r="AD73084" s="183"/>
      <c r="AE73084" s="184"/>
      <c r="AF73084" s="184"/>
    </row>
    <row r="73085" spans="30:32" ht="24.75" customHeight="1">
      <c r="AD73085" s="183"/>
      <c r="AE73085" s="184"/>
      <c r="AF73085" s="184"/>
    </row>
    <row r="73086" spans="30:32" ht="24.75" customHeight="1">
      <c r="AD73086" s="183"/>
      <c r="AE73086" s="184"/>
      <c r="AF73086" s="184"/>
    </row>
    <row r="73087" spans="30:32" ht="24.75" customHeight="1">
      <c r="AD73087" s="183"/>
      <c r="AE73087" s="184"/>
      <c r="AF73087" s="184"/>
    </row>
    <row r="73088" spans="30:32" ht="24.75" customHeight="1">
      <c r="AD73088" s="183"/>
      <c r="AE73088" s="184"/>
      <c r="AF73088" s="184"/>
    </row>
    <row r="73089" spans="30:32" ht="24.75" customHeight="1">
      <c r="AD73089" s="183"/>
      <c r="AE73089" s="184"/>
      <c r="AF73089" s="184"/>
    </row>
    <row r="73090" spans="30:32" ht="24.75" customHeight="1">
      <c r="AD73090" s="183"/>
      <c r="AE73090" s="184"/>
      <c r="AF73090" s="184"/>
    </row>
    <row r="73091" spans="30:32" ht="24.75" customHeight="1">
      <c r="AD73091" s="183"/>
      <c r="AE73091" s="184"/>
      <c r="AF73091" s="184"/>
    </row>
    <row r="73092" spans="30:32" ht="24.75" customHeight="1">
      <c r="AD73092" s="183"/>
      <c r="AE73092" s="184"/>
      <c r="AF73092" s="184"/>
    </row>
    <row r="73093" spans="30:32" ht="24.75" customHeight="1">
      <c r="AD73093" s="183"/>
      <c r="AE73093" s="184"/>
      <c r="AF73093" s="184"/>
    </row>
    <row r="73094" spans="30:32" ht="24.75" customHeight="1">
      <c r="AD73094" s="183"/>
      <c r="AE73094" s="184"/>
      <c r="AF73094" s="184"/>
    </row>
    <row r="73095" spans="30:32" ht="24.75" customHeight="1">
      <c r="AD73095" s="183"/>
      <c r="AE73095" s="184"/>
      <c r="AF73095" s="184"/>
    </row>
    <row r="73096" spans="30:32" ht="24.75" customHeight="1">
      <c r="AD73096" s="183"/>
      <c r="AE73096" s="184"/>
      <c r="AF73096" s="184"/>
    </row>
    <row r="73097" spans="30:32" ht="24.75" customHeight="1">
      <c r="AD73097" s="183"/>
      <c r="AE73097" s="184"/>
      <c r="AF73097" s="184"/>
    </row>
    <row r="73098" spans="30:32" ht="24.75" customHeight="1">
      <c r="AD73098" s="183"/>
      <c r="AE73098" s="184"/>
      <c r="AF73098" s="184"/>
    </row>
    <row r="73099" spans="30:32" ht="24.75" customHeight="1">
      <c r="AD73099" s="183"/>
      <c r="AE73099" s="184"/>
      <c r="AF73099" s="184"/>
    </row>
    <row r="73100" spans="30:32" ht="24.75" customHeight="1">
      <c r="AD73100" s="183"/>
      <c r="AE73100" s="184"/>
      <c r="AF73100" s="184"/>
    </row>
    <row r="73101" spans="30:32" ht="24.75" customHeight="1">
      <c r="AD73101" s="183"/>
      <c r="AE73101" s="184"/>
      <c r="AF73101" s="184"/>
    </row>
    <row r="73102" spans="30:32" ht="24.75" customHeight="1">
      <c r="AD73102" s="183"/>
      <c r="AE73102" s="184"/>
      <c r="AF73102" s="184"/>
    </row>
    <row r="73103" spans="30:32" ht="24.75" customHeight="1">
      <c r="AD73103" s="183"/>
      <c r="AE73103" s="184"/>
      <c r="AF73103" s="184"/>
    </row>
    <row r="73104" spans="30:32" ht="24.75" customHeight="1">
      <c r="AD73104" s="183"/>
      <c r="AE73104" s="184"/>
      <c r="AF73104" s="184"/>
    </row>
    <row r="73105" spans="30:32" ht="24.75" customHeight="1">
      <c r="AD73105" s="183"/>
      <c r="AE73105" s="184"/>
      <c r="AF73105" s="184"/>
    </row>
    <row r="73106" spans="30:32" ht="24.75" customHeight="1">
      <c r="AD73106" s="183"/>
      <c r="AE73106" s="184"/>
      <c r="AF73106" s="184"/>
    </row>
    <row r="73107" spans="30:32" ht="24.75" customHeight="1">
      <c r="AD73107" s="183"/>
      <c r="AE73107" s="184"/>
      <c r="AF73107" s="184"/>
    </row>
    <row r="73108" spans="30:32" ht="24.75" customHeight="1">
      <c r="AD73108" s="183"/>
      <c r="AE73108" s="184"/>
      <c r="AF73108" s="184"/>
    </row>
    <row r="73109" spans="30:32" ht="24.75" customHeight="1">
      <c r="AD73109" s="183"/>
      <c r="AE73109" s="184"/>
      <c r="AF73109" s="184"/>
    </row>
    <row r="73110" spans="30:32" ht="24.75" customHeight="1">
      <c r="AD73110" s="183"/>
      <c r="AE73110" s="184"/>
      <c r="AF73110" s="184"/>
    </row>
    <row r="73111" spans="30:32" ht="24.75" customHeight="1">
      <c r="AD73111" s="183"/>
      <c r="AE73111" s="184"/>
      <c r="AF73111" s="184"/>
    </row>
    <row r="73112" spans="30:32" ht="24.75" customHeight="1">
      <c r="AD73112" s="183"/>
      <c r="AE73112" s="184"/>
      <c r="AF73112" s="184"/>
    </row>
    <row r="73113" spans="30:32" ht="24.75" customHeight="1">
      <c r="AD73113" s="183"/>
      <c r="AE73113" s="184"/>
      <c r="AF73113" s="184"/>
    </row>
    <row r="73114" spans="30:32" ht="24.75" customHeight="1">
      <c r="AD73114" s="183"/>
      <c r="AE73114" s="184"/>
      <c r="AF73114" s="184"/>
    </row>
    <row r="73115" spans="30:32" ht="24.75" customHeight="1">
      <c r="AD73115" s="183"/>
      <c r="AE73115" s="184"/>
      <c r="AF73115" s="184"/>
    </row>
    <row r="73116" spans="30:32" ht="24.75" customHeight="1">
      <c r="AD73116" s="183"/>
      <c r="AE73116" s="184"/>
      <c r="AF73116" s="184"/>
    </row>
    <row r="73117" spans="30:32" ht="24.75" customHeight="1">
      <c r="AD73117" s="183"/>
      <c r="AE73117" s="184"/>
      <c r="AF73117" s="184"/>
    </row>
    <row r="73118" spans="30:32" ht="24.75" customHeight="1">
      <c r="AD73118" s="183"/>
      <c r="AE73118" s="184"/>
      <c r="AF73118" s="184"/>
    </row>
    <row r="73119" spans="30:32" ht="24.75" customHeight="1">
      <c r="AD73119" s="183"/>
      <c r="AE73119" s="184"/>
      <c r="AF73119" s="184"/>
    </row>
    <row r="73120" spans="30:32" ht="24.75" customHeight="1">
      <c r="AD73120" s="183"/>
      <c r="AE73120" s="184"/>
      <c r="AF73120" s="184"/>
    </row>
    <row r="73121" spans="30:32" ht="24.75" customHeight="1">
      <c r="AD73121" s="183"/>
      <c r="AE73121" s="184"/>
      <c r="AF73121" s="184"/>
    </row>
    <row r="73122" spans="30:32" ht="24.75" customHeight="1">
      <c r="AD73122" s="183"/>
      <c r="AE73122" s="184"/>
      <c r="AF73122" s="184"/>
    </row>
    <row r="73123" spans="30:32" ht="24.75" customHeight="1">
      <c r="AD73123" s="183"/>
      <c r="AE73123" s="184"/>
      <c r="AF73123" s="184"/>
    </row>
    <row r="73124" spans="30:32" ht="24.75" customHeight="1">
      <c r="AD73124" s="183"/>
      <c r="AE73124" s="184"/>
      <c r="AF73124" s="184"/>
    </row>
    <row r="73125" spans="30:32" ht="24.75" customHeight="1">
      <c r="AD73125" s="183"/>
      <c r="AE73125" s="184"/>
      <c r="AF73125" s="184"/>
    </row>
    <row r="73126" spans="30:32" ht="24.75" customHeight="1">
      <c r="AD73126" s="183"/>
      <c r="AE73126" s="184"/>
      <c r="AF73126" s="184"/>
    </row>
    <row r="73127" spans="30:32" ht="24.75" customHeight="1">
      <c r="AD73127" s="183"/>
      <c r="AE73127" s="184"/>
      <c r="AF73127" s="184"/>
    </row>
    <row r="73128" spans="30:32" ht="24.75" customHeight="1">
      <c r="AD73128" s="183"/>
      <c r="AE73128" s="184"/>
      <c r="AF73128" s="184"/>
    </row>
    <row r="73129" spans="30:32" ht="24.75" customHeight="1">
      <c r="AD73129" s="183"/>
      <c r="AE73129" s="184"/>
      <c r="AF73129" s="184"/>
    </row>
    <row r="73130" spans="30:32" ht="24.75" customHeight="1">
      <c r="AD73130" s="183"/>
      <c r="AE73130" s="184"/>
      <c r="AF73130" s="184"/>
    </row>
    <row r="73131" spans="30:32" ht="24.75" customHeight="1">
      <c r="AD73131" s="183"/>
      <c r="AE73131" s="184"/>
      <c r="AF73131" s="184"/>
    </row>
    <row r="73132" spans="30:32" ht="24.75" customHeight="1">
      <c r="AD73132" s="183"/>
      <c r="AE73132" s="184"/>
      <c r="AF73132" s="184"/>
    </row>
    <row r="73133" spans="30:32" ht="24.75" customHeight="1">
      <c r="AD73133" s="183"/>
      <c r="AE73133" s="184"/>
      <c r="AF73133" s="184"/>
    </row>
    <row r="73134" spans="30:32" ht="24.75" customHeight="1">
      <c r="AD73134" s="183"/>
      <c r="AE73134" s="184"/>
      <c r="AF73134" s="184"/>
    </row>
    <row r="73135" spans="30:32" ht="24.75" customHeight="1">
      <c r="AD73135" s="183"/>
      <c r="AE73135" s="184"/>
      <c r="AF73135" s="184"/>
    </row>
    <row r="73136" spans="30:32" ht="24.75" customHeight="1">
      <c r="AD73136" s="183"/>
      <c r="AE73136" s="184"/>
      <c r="AF73136" s="184"/>
    </row>
    <row r="73137" spans="30:32" ht="24.75" customHeight="1">
      <c r="AD73137" s="183"/>
      <c r="AE73137" s="184"/>
      <c r="AF73137" s="184"/>
    </row>
    <row r="73138" spans="30:32" ht="24.75" customHeight="1">
      <c r="AD73138" s="183"/>
      <c r="AE73138" s="184"/>
      <c r="AF73138" s="184"/>
    </row>
    <row r="73139" spans="30:32" ht="24.75" customHeight="1">
      <c r="AD73139" s="183"/>
      <c r="AE73139" s="184"/>
      <c r="AF73139" s="184"/>
    </row>
    <row r="73140" spans="30:32" ht="24.75" customHeight="1">
      <c r="AD73140" s="183"/>
      <c r="AE73140" s="184"/>
      <c r="AF73140" s="184"/>
    </row>
    <row r="73141" spans="30:32" ht="24.75" customHeight="1">
      <c r="AD73141" s="183"/>
      <c r="AE73141" s="184"/>
      <c r="AF73141" s="184"/>
    </row>
    <row r="73142" spans="30:32" ht="24.75" customHeight="1">
      <c r="AD73142" s="183"/>
      <c r="AE73142" s="184"/>
      <c r="AF73142" s="184"/>
    </row>
    <row r="73143" spans="30:32" ht="24.75" customHeight="1">
      <c r="AD73143" s="183"/>
      <c r="AE73143" s="184"/>
      <c r="AF73143" s="184"/>
    </row>
    <row r="73144" spans="30:32" ht="24.75" customHeight="1">
      <c r="AD73144" s="183"/>
      <c r="AE73144" s="184"/>
      <c r="AF73144" s="184"/>
    </row>
    <row r="73145" spans="30:32" ht="24.75" customHeight="1">
      <c r="AD73145" s="183"/>
      <c r="AE73145" s="184"/>
      <c r="AF73145" s="184"/>
    </row>
    <row r="73146" spans="30:32" ht="24.75" customHeight="1">
      <c r="AD73146" s="183"/>
      <c r="AE73146" s="184"/>
      <c r="AF73146" s="184"/>
    </row>
    <row r="73147" spans="30:32" ht="24.75" customHeight="1">
      <c r="AD73147" s="183"/>
      <c r="AE73147" s="184"/>
      <c r="AF73147" s="184"/>
    </row>
    <row r="73148" spans="30:32" ht="24.75" customHeight="1">
      <c r="AD73148" s="183"/>
      <c r="AE73148" s="184"/>
      <c r="AF73148" s="184"/>
    </row>
    <row r="73149" spans="30:32" ht="24.75" customHeight="1">
      <c r="AD73149" s="183"/>
      <c r="AE73149" s="184"/>
      <c r="AF73149" s="184"/>
    </row>
    <row r="73150" spans="30:32" ht="24.75" customHeight="1">
      <c r="AD73150" s="183"/>
      <c r="AE73150" s="184"/>
      <c r="AF73150" s="184"/>
    </row>
    <row r="73151" spans="30:32" ht="24.75" customHeight="1">
      <c r="AD73151" s="183"/>
      <c r="AE73151" s="184"/>
      <c r="AF73151" s="184"/>
    </row>
    <row r="73152" spans="30:32" ht="24.75" customHeight="1">
      <c r="AD73152" s="183"/>
      <c r="AE73152" s="184"/>
      <c r="AF73152" s="184"/>
    </row>
    <row r="73153" spans="30:32" ht="24.75" customHeight="1">
      <c r="AD73153" s="183"/>
      <c r="AE73153" s="184"/>
      <c r="AF73153" s="184"/>
    </row>
    <row r="73154" spans="30:32" ht="24.75" customHeight="1">
      <c r="AD73154" s="183"/>
      <c r="AE73154" s="184"/>
      <c r="AF73154" s="184"/>
    </row>
    <row r="73155" spans="30:32" ht="24.75" customHeight="1">
      <c r="AD73155" s="183"/>
      <c r="AE73155" s="184"/>
      <c r="AF73155" s="184"/>
    </row>
    <row r="73156" spans="30:32" ht="24.75" customHeight="1">
      <c r="AD73156" s="183"/>
      <c r="AE73156" s="184"/>
      <c r="AF73156" s="184"/>
    </row>
    <row r="73157" spans="30:32" ht="24.75" customHeight="1">
      <c r="AD73157" s="183"/>
      <c r="AE73157" s="184"/>
      <c r="AF73157" s="184"/>
    </row>
    <row r="73158" spans="30:32" ht="24.75" customHeight="1">
      <c r="AD73158" s="183"/>
      <c r="AE73158" s="184"/>
      <c r="AF73158" s="184"/>
    </row>
    <row r="73159" spans="30:32" ht="24.75" customHeight="1">
      <c r="AD73159" s="183"/>
      <c r="AE73159" s="184"/>
      <c r="AF73159" s="184"/>
    </row>
    <row r="73160" spans="30:32" ht="24.75" customHeight="1">
      <c r="AD73160" s="183"/>
      <c r="AE73160" s="184"/>
      <c r="AF73160" s="184"/>
    </row>
    <row r="73161" spans="30:32" ht="24.75" customHeight="1">
      <c r="AD73161" s="183"/>
      <c r="AE73161" s="184"/>
      <c r="AF73161" s="184"/>
    </row>
    <row r="73162" spans="30:32" ht="24.75" customHeight="1">
      <c r="AD73162" s="183"/>
      <c r="AE73162" s="184"/>
      <c r="AF73162" s="184"/>
    </row>
    <row r="73163" spans="30:32" ht="24.75" customHeight="1">
      <c r="AD73163" s="183"/>
      <c r="AE73163" s="184"/>
      <c r="AF73163" s="184"/>
    </row>
    <row r="73164" spans="30:32" ht="24.75" customHeight="1">
      <c r="AD73164" s="183"/>
      <c r="AE73164" s="184"/>
      <c r="AF73164" s="184"/>
    </row>
    <row r="73165" spans="30:32" ht="24.75" customHeight="1">
      <c r="AD73165" s="183"/>
      <c r="AE73165" s="184"/>
      <c r="AF73165" s="184"/>
    </row>
    <row r="73166" spans="30:32" ht="24.75" customHeight="1">
      <c r="AD73166" s="183"/>
      <c r="AE73166" s="184"/>
      <c r="AF73166" s="184"/>
    </row>
    <row r="73167" spans="30:32" ht="24.75" customHeight="1">
      <c r="AD73167" s="183"/>
      <c r="AE73167" s="184"/>
      <c r="AF73167" s="184"/>
    </row>
    <row r="73168" spans="30:32" ht="24.75" customHeight="1">
      <c r="AD73168" s="183"/>
      <c r="AE73168" s="184"/>
      <c r="AF73168" s="184"/>
    </row>
    <row r="73169" spans="30:32" ht="24.75" customHeight="1">
      <c r="AD73169" s="183"/>
      <c r="AE73169" s="184"/>
      <c r="AF73169" s="184"/>
    </row>
    <row r="73170" spans="30:32" ht="24.75" customHeight="1">
      <c r="AD73170" s="183"/>
      <c r="AE73170" s="184"/>
      <c r="AF73170" s="184"/>
    </row>
    <row r="73171" spans="30:32" ht="24.75" customHeight="1">
      <c r="AD73171" s="183"/>
      <c r="AE73171" s="184"/>
      <c r="AF73171" s="184"/>
    </row>
    <row r="73172" spans="30:32" ht="24.75" customHeight="1">
      <c r="AD73172" s="183"/>
      <c r="AE73172" s="184"/>
      <c r="AF73172" s="184"/>
    </row>
    <row r="73173" spans="30:32" ht="24.75" customHeight="1">
      <c r="AD73173" s="183"/>
      <c r="AE73173" s="184"/>
      <c r="AF73173" s="184"/>
    </row>
    <row r="73174" spans="30:32" ht="24.75" customHeight="1">
      <c r="AD73174" s="183"/>
      <c r="AE73174" s="184"/>
      <c r="AF73174" s="184"/>
    </row>
    <row r="73175" spans="30:32" ht="24.75" customHeight="1">
      <c r="AD73175" s="183"/>
      <c r="AE73175" s="184"/>
      <c r="AF73175" s="184"/>
    </row>
    <row r="73176" spans="30:32" ht="24.75" customHeight="1">
      <c r="AD73176" s="183"/>
      <c r="AE73176" s="184"/>
      <c r="AF73176" s="184"/>
    </row>
    <row r="73177" spans="30:32" ht="24.75" customHeight="1">
      <c r="AD73177" s="183"/>
      <c r="AE73177" s="184"/>
      <c r="AF73177" s="184"/>
    </row>
    <row r="73178" spans="30:32" ht="24.75" customHeight="1">
      <c r="AD73178" s="183"/>
      <c r="AE73178" s="184"/>
      <c r="AF73178" s="184"/>
    </row>
    <row r="73179" spans="30:32" ht="24.75" customHeight="1">
      <c r="AD73179" s="183"/>
      <c r="AE73179" s="184"/>
      <c r="AF73179" s="184"/>
    </row>
    <row r="73180" spans="30:32" ht="24.75" customHeight="1">
      <c r="AD73180" s="183"/>
      <c r="AE73180" s="184"/>
      <c r="AF73180" s="184"/>
    </row>
    <row r="73181" spans="30:32" ht="24.75" customHeight="1">
      <c r="AD73181" s="183"/>
      <c r="AE73181" s="184"/>
      <c r="AF73181" s="184"/>
    </row>
    <row r="73182" spans="30:32" ht="24.75" customHeight="1">
      <c r="AD73182" s="183"/>
      <c r="AE73182" s="184"/>
      <c r="AF73182" s="184"/>
    </row>
    <row r="73183" spans="30:32" ht="24.75" customHeight="1">
      <c r="AD73183" s="183"/>
      <c r="AE73183" s="184"/>
      <c r="AF73183" s="184"/>
    </row>
    <row r="73184" spans="30:32" ht="24.75" customHeight="1">
      <c r="AD73184" s="183"/>
      <c r="AE73184" s="184"/>
      <c r="AF73184" s="184"/>
    </row>
    <row r="73185" spans="30:32" ht="24.75" customHeight="1">
      <c r="AD73185" s="183"/>
      <c r="AE73185" s="184"/>
      <c r="AF73185" s="184"/>
    </row>
    <row r="73186" spans="30:32" ht="24.75" customHeight="1">
      <c r="AD73186" s="183"/>
      <c r="AE73186" s="184"/>
      <c r="AF73186" s="184"/>
    </row>
    <row r="73187" spans="30:32" ht="24.75" customHeight="1">
      <c r="AD73187" s="183"/>
      <c r="AE73187" s="184"/>
      <c r="AF73187" s="184"/>
    </row>
    <row r="73188" spans="30:32" ht="24.75" customHeight="1">
      <c r="AD73188" s="183"/>
      <c r="AE73188" s="184"/>
      <c r="AF73188" s="184"/>
    </row>
    <row r="73189" spans="30:32" ht="24.75" customHeight="1">
      <c r="AD73189" s="183"/>
      <c r="AE73189" s="184"/>
      <c r="AF73189" s="184"/>
    </row>
    <row r="73190" spans="30:32" ht="24.75" customHeight="1">
      <c r="AD73190" s="183"/>
      <c r="AE73190" s="184"/>
      <c r="AF73190" s="184"/>
    </row>
    <row r="73191" spans="30:32" ht="24.75" customHeight="1">
      <c r="AD73191" s="183"/>
      <c r="AE73191" s="184"/>
      <c r="AF73191" s="184"/>
    </row>
    <row r="73192" spans="30:32" ht="24.75" customHeight="1">
      <c r="AD73192" s="183"/>
      <c r="AE73192" s="184"/>
      <c r="AF73192" s="184"/>
    </row>
    <row r="73193" spans="30:32" ht="24.75" customHeight="1">
      <c r="AD73193" s="183"/>
      <c r="AE73193" s="184"/>
      <c r="AF73193" s="184"/>
    </row>
    <row r="73194" spans="30:32" ht="24.75" customHeight="1">
      <c r="AD73194" s="183"/>
      <c r="AE73194" s="184"/>
      <c r="AF73194" s="184"/>
    </row>
    <row r="73195" spans="30:32" ht="24.75" customHeight="1">
      <c r="AD73195" s="183"/>
      <c r="AE73195" s="184"/>
      <c r="AF73195" s="184"/>
    </row>
    <row r="73196" spans="30:32" ht="24.75" customHeight="1">
      <c r="AD73196" s="183"/>
      <c r="AE73196" s="184"/>
      <c r="AF73196" s="184"/>
    </row>
    <row r="73197" spans="30:32" ht="24.75" customHeight="1">
      <c r="AD73197" s="183"/>
      <c r="AE73197" s="184"/>
      <c r="AF73197" s="184"/>
    </row>
    <row r="73198" spans="30:32" ht="24.75" customHeight="1">
      <c r="AD73198" s="183"/>
      <c r="AE73198" s="184"/>
      <c r="AF73198" s="184"/>
    </row>
    <row r="73199" spans="30:32" ht="24.75" customHeight="1">
      <c r="AD73199" s="183"/>
      <c r="AE73199" s="184"/>
      <c r="AF73199" s="184"/>
    </row>
    <row r="73200" spans="30:32" ht="24.75" customHeight="1">
      <c r="AD73200" s="183"/>
      <c r="AE73200" s="184"/>
      <c r="AF73200" s="184"/>
    </row>
    <row r="73201" spans="30:32" ht="24.75" customHeight="1">
      <c r="AD73201" s="183"/>
      <c r="AE73201" s="184"/>
      <c r="AF73201" s="184"/>
    </row>
    <row r="73202" spans="30:32" ht="24.75" customHeight="1">
      <c r="AD73202" s="183"/>
      <c r="AE73202" s="184"/>
      <c r="AF73202" s="184"/>
    </row>
    <row r="73203" spans="30:32" ht="24.75" customHeight="1">
      <c r="AD73203" s="183"/>
      <c r="AE73203" s="184"/>
      <c r="AF73203" s="184"/>
    </row>
    <row r="73204" spans="30:32" ht="24.75" customHeight="1">
      <c r="AD73204" s="183"/>
      <c r="AE73204" s="184"/>
      <c r="AF73204" s="184"/>
    </row>
    <row r="73205" spans="30:32" ht="24.75" customHeight="1">
      <c r="AD73205" s="183"/>
      <c r="AE73205" s="184"/>
      <c r="AF73205" s="184"/>
    </row>
    <row r="73206" spans="30:32" ht="24.75" customHeight="1">
      <c r="AD73206" s="183"/>
      <c r="AE73206" s="184"/>
      <c r="AF73206" s="184"/>
    </row>
    <row r="73207" spans="30:32" ht="24.75" customHeight="1">
      <c r="AD73207" s="183"/>
      <c r="AE73207" s="184"/>
      <c r="AF73207" s="184"/>
    </row>
    <row r="73208" spans="30:32" ht="24.75" customHeight="1">
      <c r="AD73208" s="183"/>
      <c r="AE73208" s="184"/>
      <c r="AF73208" s="184"/>
    </row>
    <row r="73209" spans="30:32" ht="24.75" customHeight="1">
      <c r="AD73209" s="183"/>
      <c r="AE73209" s="184"/>
      <c r="AF73209" s="184"/>
    </row>
    <row r="73210" spans="30:32" ht="24.75" customHeight="1">
      <c r="AD73210" s="183"/>
      <c r="AE73210" s="184"/>
      <c r="AF73210" s="184"/>
    </row>
    <row r="73211" spans="30:32" ht="24.75" customHeight="1">
      <c r="AD73211" s="183"/>
      <c r="AE73211" s="184"/>
      <c r="AF73211" s="184"/>
    </row>
    <row r="73212" spans="30:32" ht="24.75" customHeight="1">
      <c r="AD73212" s="183"/>
      <c r="AE73212" s="184"/>
      <c r="AF73212" s="184"/>
    </row>
    <row r="73213" spans="30:32" ht="24.75" customHeight="1">
      <c r="AD73213" s="183"/>
      <c r="AE73213" s="184"/>
      <c r="AF73213" s="184"/>
    </row>
    <row r="73214" spans="30:32" ht="24.75" customHeight="1">
      <c r="AD73214" s="183"/>
      <c r="AE73214" s="184"/>
      <c r="AF73214" s="184"/>
    </row>
    <row r="73215" spans="30:32" ht="24.75" customHeight="1">
      <c r="AD73215" s="183"/>
      <c r="AE73215" s="184"/>
      <c r="AF73215" s="184"/>
    </row>
    <row r="73216" spans="30:32" ht="24.75" customHeight="1">
      <c r="AD73216" s="183"/>
      <c r="AE73216" s="184"/>
      <c r="AF73216" s="184"/>
    </row>
    <row r="73217" spans="30:32" ht="24.75" customHeight="1">
      <c r="AD73217" s="183"/>
      <c r="AE73217" s="184"/>
      <c r="AF73217" s="184"/>
    </row>
    <row r="73218" spans="30:32" ht="24.75" customHeight="1">
      <c r="AD73218" s="183"/>
      <c r="AE73218" s="184"/>
      <c r="AF73218" s="184"/>
    </row>
    <row r="73219" spans="30:32" ht="24.75" customHeight="1">
      <c r="AD73219" s="183"/>
      <c r="AE73219" s="184"/>
      <c r="AF73219" s="184"/>
    </row>
    <row r="73220" spans="30:32" ht="24.75" customHeight="1">
      <c r="AD73220" s="183"/>
      <c r="AE73220" s="184"/>
      <c r="AF73220" s="184"/>
    </row>
    <row r="73221" spans="30:32" ht="24.75" customHeight="1">
      <c r="AD73221" s="183"/>
      <c r="AE73221" s="184"/>
      <c r="AF73221" s="184"/>
    </row>
    <row r="73222" spans="30:32" ht="24.75" customHeight="1">
      <c r="AD73222" s="183"/>
      <c r="AE73222" s="184"/>
      <c r="AF73222" s="184"/>
    </row>
    <row r="73223" spans="30:32" ht="24.75" customHeight="1">
      <c r="AD73223" s="183"/>
      <c r="AE73223" s="184"/>
      <c r="AF73223" s="184"/>
    </row>
    <row r="73224" spans="30:32" ht="24.75" customHeight="1">
      <c r="AD73224" s="183"/>
      <c r="AE73224" s="184"/>
      <c r="AF73224" s="184"/>
    </row>
    <row r="73225" spans="30:32" ht="24.75" customHeight="1">
      <c r="AD73225" s="183"/>
      <c r="AE73225" s="184"/>
      <c r="AF73225" s="184"/>
    </row>
    <row r="73226" spans="30:32" ht="24.75" customHeight="1">
      <c r="AD73226" s="183"/>
      <c r="AE73226" s="184"/>
      <c r="AF73226" s="184"/>
    </row>
    <row r="73227" spans="30:32" ht="24.75" customHeight="1">
      <c r="AD73227" s="183"/>
      <c r="AE73227" s="184"/>
      <c r="AF73227" s="184"/>
    </row>
    <row r="73228" spans="30:32" ht="24.75" customHeight="1">
      <c r="AD73228" s="183"/>
      <c r="AE73228" s="184"/>
      <c r="AF73228" s="184"/>
    </row>
    <row r="73229" spans="30:32" ht="24.75" customHeight="1">
      <c r="AD73229" s="183"/>
      <c r="AE73229" s="184"/>
      <c r="AF73229" s="184"/>
    </row>
    <row r="73230" spans="30:32" ht="24.75" customHeight="1">
      <c r="AD73230" s="183"/>
      <c r="AE73230" s="184"/>
      <c r="AF73230" s="184"/>
    </row>
    <row r="73231" spans="30:32" ht="24.75" customHeight="1">
      <c r="AD73231" s="183"/>
      <c r="AE73231" s="184"/>
      <c r="AF73231" s="184"/>
    </row>
    <row r="73232" spans="30:32" ht="24.75" customHeight="1">
      <c r="AD73232" s="183"/>
      <c r="AE73232" s="184"/>
      <c r="AF73232" s="184"/>
    </row>
    <row r="73233" spans="30:32" ht="24.75" customHeight="1">
      <c r="AD73233" s="183"/>
      <c r="AE73233" s="184"/>
      <c r="AF73233" s="184"/>
    </row>
    <row r="73234" spans="30:32" ht="24.75" customHeight="1">
      <c r="AD73234" s="183"/>
      <c r="AE73234" s="184"/>
      <c r="AF73234" s="184"/>
    </row>
    <row r="73235" spans="30:32" ht="24.75" customHeight="1">
      <c r="AD73235" s="183"/>
      <c r="AE73235" s="184"/>
      <c r="AF73235" s="184"/>
    </row>
    <row r="73236" spans="30:32" ht="24.75" customHeight="1">
      <c r="AD73236" s="183"/>
      <c r="AE73236" s="184"/>
      <c r="AF73236" s="184"/>
    </row>
    <row r="73237" spans="30:32" ht="24.75" customHeight="1">
      <c r="AD73237" s="183"/>
      <c r="AE73237" s="184"/>
      <c r="AF73237" s="184"/>
    </row>
    <row r="73238" spans="30:32" ht="24.75" customHeight="1">
      <c r="AD73238" s="183"/>
      <c r="AE73238" s="184"/>
      <c r="AF73238" s="184"/>
    </row>
    <row r="73239" spans="30:32" ht="24.75" customHeight="1">
      <c r="AD73239" s="183"/>
      <c r="AE73239" s="184"/>
      <c r="AF73239" s="184"/>
    </row>
    <row r="73240" spans="30:32" ht="24.75" customHeight="1">
      <c r="AD73240" s="183"/>
      <c r="AE73240" s="184"/>
      <c r="AF73240" s="184"/>
    </row>
    <row r="73241" spans="30:32" ht="24.75" customHeight="1">
      <c r="AD73241" s="183"/>
      <c r="AE73241" s="184"/>
      <c r="AF73241" s="184"/>
    </row>
    <row r="73242" spans="30:32" ht="24.75" customHeight="1">
      <c r="AD73242" s="183"/>
      <c r="AE73242" s="184"/>
      <c r="AF73242" s="184"/>
    </row>
    <row r="73243" spans="30:32" ht="24.75" customHeight="1">
      <c r="AD73243" s="183"/>
      <c r="AE73243" s="184"/>
      <c r="AF73243" s="184"/>
    </row>
    <row r="73244" spans="30:32" ht="24.75" customHeight="1">
      <c r="AD73244" s="183"/>
      <c r="AE73244" s="184"/>
      <c r="AF73244" s="184"/>
    </row>
    <row r="73245" spans="30:32" ht="24.75" customHeight="1">
      <c r="AD73245" s="183"/>
      <c r="AE73245" s="184"/>
      <c r="AF73245" s="184"/>
    </row>
    <row r="73246" spans="30:32" ht="24.75" customHeight="1">
      <c r="AD73246" s="183"/>
      <c r="AE73246" s="184"/>
      <c r="AF73246" s="184"/>
    </row>
    <row r="73247" spans="30:32" ht="24.75" customHeight="1">
      <c r="AD73247" s="183"/>
      <c r="AE73247" s="184"/>
      <c r="AF73247" s="184"/>
    </row>
    <row r="73248" spans="30:32" ht="24.75" customHeight="1">
      <c r="AD73248" s="183"/>
      <c r="AE73248" s="184"/>
      <c r="AF73248" s="184"/>
    </row>
    <row r="73249" spans="30:32" ht="24.75" customHeight="1">
      <c r="AD73249" s="183"/>
      <c r="AE73249" s="184"/>
      <c r="AF73249" s="184"/>
    </row>
    <row r="73250" spans="30:32" ht="24.75" customHeight="1">
      <c r="AD73250" s="183"/>
      <c r="AE73250" s="184"/>
      <c r="AF73250" s="184"/>
    </row>
    <row r="73251" spans="30:32" ht="24.75" customHeight="1">
      <c r="AD73251" s="183"/>
      <c r="AE73251" s="184"/>
      <c r="AF73251" s="184"/>
    </row>
    <row r="73252" spans="30:32" ht="24.75" customHeight="1">
      <c r="AD73252" s="183"/>
      <c r="AE73252" s="184"/>
      <c r="AF73252" s="184"/>
    </row>
    <row r="73253" spans="30:32" ht="24.75" customHeight="1">
      <c r="AD73253" s="183"/>
      <c r="AE73253" s="184"/>
      <c r="AF73253" s="184"/>
    </row>
    <row r="73254" spans="30:32" ht="24.75" customHeight="1">
      <c r="AD73254" s="183"/>
      <c r="AE73254" s="184"/>
      <c r="AF73254" s="184"/>
    </row>
    <row r="73255" spans="30:32" ht="24.75" customHeight="1">
      <c r="AD73255" s="183"/>
      <c r="AE73255" s="184"/>
      <c r="AF73255" s="184"/>
    </row>
    <row r="73256" spans="30:32" ht="24.75" customHeight="1">
      <c r="AD73256" s="183"/>
      <c r="AE73256" s="184"/>
      <c r="AF73256" s="184"/>
    </row>
    <row r="73257" spans="30:32" ht="24.75" customHeight="1">
      <c r="AD73257" s="183"/>
      <c r="AE73257" s="184"/>
      <c r="AF73257" s="184"/>
    </row>
    <row r="73258" spans="30:32" ht="24.75" customHeight="1">
      <c r="AD73258" s="183"/>
      <c r="AE73258" s="184"/>
      <c r="AF73258" s="184"/>
    </row>
    <row r="73259" spans="30:32" ht="24.75" customHeight="1">
      <c r="AD73259" s="183"/>
      <c r="AE73259" s="184"/>
      <c r="AF73259" s="184"/>
    </row>
    <row r="73260" spans="30:32" ht="24.75" customHeight="1">
      <c r="AD73260" s="183"/>
      <c r="AE73260" s="184"/>
      <c r="AF73260" s="184"/>
    </row>
    <row r="73261" spans="30:32" ht="24.75" customHeight="1">
      <c r="AD73261" s="183"/>
      <c r="AE73261" s="184"/>
      <c r="AF73261" s="184"/>
    </row>
    <row r="73262" spans="30:32" ht="24.75" customHeight="1">
      <c r="AD73262" s="183"/>
      <c r="AE73262" s="184"/>
      <c r="AF73262" s="184"/>
    </row>
    <row r="73263" spans="30:32" ht="24.75" customHeight="1">
      <c r="AD73263" s="183"/>
      <c r="AE73263" s="184"/>
      <c r="AF73263" s="184"/>
    </row>
    <row r="73264" spans="30:32" ht="24.75" customHeight="1">
      <c r="AD73264" s="183"/>
      <c r="AE73264" s="184"/>
      <c r="AF73264" s="184"/>
    </row>
    <row r="73265" spans="30:32" ht="24.75" customHeight="1">
      <c r="AD73265" s="183"/>
      <c r="AE73265" s="184"/>
      <c r="AF73265" s="184"/>
    </row>
    <row r="73266" spans="30:32" ht="24.75" customHeight="1">
      <c r="AD73266" s="183"/>
      <c r="AE73266" s="184"/>
      <c r="AF73266" s="184"/>
    </row>
    <row r="73267" spans="30:32" ht="24.75" customHeight="1">
      <c r="AD73267" s="183"/>
      <c r="AE73267" s="184"/>
      <c r="AF73267" s="184"/>
    </row>
    <row r="73268" spans="30:32" ht="24.75" customHeight="1">
      <c r="AD73268" s="183"/>
      <c r="AE73268" s="184"/>
      <c r="AF73268" s="184"/>
    </row>
    <row r="73269" spans="30:32" ht="24.75" customHeight="1">
      <c r="AD73269" s="183"/>
      <c r="AE73269" s="184"/>
      <c r="AF73269" s="184"/>
    </row>
    <row r="73270" spans="30:32" ht="24.75" customHeight="1">
      <c r="AD73270" s="183"/>
      <c r="AE73270" s="184"/>
      <c r="AF73270" s="184"/>
    </row>
    <row r="73271" spans="30:32" ht="24.75" customHeight="1">
      <c r="AD73271" s="183"/>
      <c r="AE73271" s="184"/>
      <c r="AF73271" s="184"/>
    </row>
    <row r="73272" spans="30:32" ht="24.75" customHeight="1">
      <c r="AD73272" s="183"/>
      <c r="AE73272" s="184"/>
      <c r="AF73272" s="184"/>
    </row>
    <row r="73273" spans="30:32" ht="24.75" customHeight="1">
      <c r="AD73273" s="183"/>
      <c r="AE73273" s="184"/>
      <c r="AF73273" s="184"/>
    </row>
    <row r="73274" spans="30:32" ht="24.75" customHeight="1">
      <c r="AD73274" s="183"/>
      <c r="AE73274" s="184"/>
      <c r="AF73274" s="184"/>
    </row>
    <row r="73275" spans="30:32" ht="24.75" customHeight="1">
      <c r="AD73275" s="183"/>
      <c r="AE73275" s="184"/>
      <c r="AF73275" s="184"/>
    </row>
    <row r="73276" spans="30:32" ht="24.75" customHeight="1">
      <c r="AD73276" s="183"/>
      <c r="AE73276" s="184"/>
      <c r="AF73276" s="184"/>
    </row>
    <row r="73277" spans="30:32" ht="24.75" customHeight="1">
      <c r="AD73277" s="183"/>
      <c r="AE73277" s="184"/>
      <c r="AF73277" s="184"/>
    </row>
    <row r="73278" spans="30:32" ht="24.75" customHeight="1">
      <c r="AD73278" s="183"/>
      <c r="AE73278" s="184"/>
      <c r="AF73278" s="184"/>
    </row>
    <row r="73279" spans="30:32" ht="24.75" customHeight="1">
      <c r="AD73279" s="183"/>
      <c r="AE73279" s="184"/>
      <c r="AF73279" s="184"/>
    </row>
    <row r="73280" spans="30:32" ht="24.75" customHeight="1">
      <c r="AD73280" s="183"/>
      <c r="AE73280" s="184"/>
      <c r="AF73280" s="184"/>
    </row>
    <row r="73281" spans="30:32" ht="24.75" customHeight="1">
      <c r="AD73281" s="183"/>
      <c r="AE73281" s="184"/>
      <c r="AF73281" s="184"/>
    </row>
    <row r="73282" spans="30:32" ht="24.75" customHeight="1">
      <c r="AD73282" s="183"/>
      <c r="AE73282" s="184"/>
      <c r="AF73282" s="184"/>
    </row>
    <row r="73283" spans="30:32" ht="24.75" customHeight="1">
      <c r="AD73283" s="183"/>
      <c r="AE73283" s="184"/>
      <c r="AF73283" s="184"/>
    </row>
    <row r="73284" spans="30:32" ht="24.75" customHeight="1">
      <c r="AD73284" s="183"/>
      <c r="AE73284" s="184"/>
      <c r="AF73284" s="184"/>
    </row>
    <row r="73285" spans="30:32" ht="24.75" customHeight="1">
      <c r="AD73285" s="183"/>
      <c r="AE73285" s="184"/>
      <c r="AF73285" s="184"/>
    </row>
    <row r="73286" spans="30:32" ht="24.75" customHeight="1">
      <c r="AD73286" s="183"/>
      <c r="AE73286" s="184"/>
      <c r="AF73286" s="184"/>
    </row>
    <row r="73287" spans="30:32" ht="24.75" customHeight="1">
      <c r="AD73287" s="183"/>
      <c r="AE73287" s="184"/>
      <c r="AF73287" s="184"/>
    </row>
    <row r="73288" spans="30:32" ht="24.75" customHeight="1">
      <c r="AD73288" s="183"/>
      <c r="AE73288" s="184"/>
      <c r="AF73288" s="184"/>
    </row>
    <row r="73289" spans="30:32" ht="24.75" customHeight="1">
      <c r="AD73289" s="183"/>
      <c r="AE73289" s="184"/>
      <c r="AF73289" s="184"/>
    </row>
    <row r="73290" spans="30:32" ht="24.75" customHeight="1">
      <c r="AD73290" s="183"/>
      <c r="AE73290" s="184"/>
      <c r="AF73290" s="184"/>
    </row>
    <row r="73291" spans="30:32" ht="24.75" customHeight="1">
      <c r="AD73291" s="183"/>
      <c r="AE73291" s="184"/>
      <c r="AF73291" s="184"/>
    </row>
    <row r="73292" spans="30:32" ht="24.75" customHeight="1">
      <c r="AD73292" s="183"/>
      <c r="AE73292" s="184"/>
      <c r="AF73292" s="184"/>
    </row>
    <row r="73293" spans="30:32" ht="24.75" customHeight="1">
      <c r="AD73293" s="183"/>
      <c r="AE73293" s="184"/>
      <c r="AF73293" s="184"/>
    </row>
    <row r="73294" spans="30:32" ht="24.75" customHeight="1">
      <c r="AD73294" s="183"/>
      <c r="AE73294" s="184"/>
      <c r="AF73294" s="184"/>
    </row>
    <row r="73295" spans="30:32" ht="24.75" customHeight="1">
      <c r="AD73295" s="183"/>
      <c r="AE73295" s="184"/>
      <c r="AF73295" s="184"/>
    </row>
    <row r="73296" spans="30:32" ht="24.75" customHeight="1">
      <c r="AD73296" s="183"/>
      <c r="AE73296" s="184"/>
      <c r="AF73296" s="184"/>
    </row>
    <row r="73297" spans="30:32" ht="24.75" customHeight="1">
      <c r="AD73297" s="183"/>
      <c r="AE73297" s="184"/>
      <c r="AF73297" s="184"/>
    </row>
    <row r="73298" spans="30:32" ht="24.75" customHeight="1">
      <c r="AD73298" s="183"/>
      <c r="AE73298" s="184"/>
      <c r="AF73298" s="184"/>
    </row>
    <row r="73299" spans="30:32" ht="24.75" customHeight="1">
      <c r="AD73299" s="183"/>
      <c r="AE73299" s="184"/>
      <c r="AF73299" s="184"/>
    </row>
    <row r="73300" spans="30:32" ht="24.75" customHeight="1">
      <c r="AD73300" s="183"/>
      <c r="AE73300" s="184"/>
      <c r="AF73300" s="184"/>
    </row>
    <row r="73301" spans="30:32" ht="24.75" customHeight="1">
      <c r="AD73301" s="183"/>
      <c r="AE73301" s="184"/>
      <c r="AF73301" s="184"/>
    </row>
    <row r="73302" spans="30:32" ht="24.75" customHeight="1">
      <c r="AD73302" s="183"/>
      <c r="AE73302" s="184"/>
      <c r="AF73302" s="184"/>
    </row>
    <row r="73303" spans="30:32" ht="24.75" customHeight="1">
      <c r="AD73303" s="183"/>
      <c r="AE73303" s="184"/>
      <c r="AF73303" s="184"/>
    </row>
    <row r="73304" spans="30:32" ht="24.75" customHeight="1">
      <c r="AD73304" s="183"/>
      <c r="AE73304" s="184"/>
      <c r="AF73304" s="184"/>
    </row>
    <row r="73305" spans="30:32" ht="24.75" customHeight="1">
      <c r="AD73305" s="183"/>
      <c r="AE73305" s="184"/>
      <c r="AF73305" s="184"/>
    </row>
    <row r="73306" spans="30:32" ht="24.75" customHeight="1">
      <c r="AD73306" s="183"/>
      <c r="AE73306" s="184"/>
      <c r="AF73306" s="184"/>
    </row>
    <row r="73307" spans="30:32" ht="24.75" customHeight="1">
      <c r="AD73307" s="183"/>
      <c r="AE73307" s="184"/>
      <c r="AF73307" s="184"/>
    </row>
    <row r="73308" spans="30:32" ht="24.75" customHeight="1">
      <c r="AD73308" s="183"/>
      <c r="AE73308" s="184"/>
      <c r="AF73308" s="184"/>
    </row>
    <row r="73309" spans="30:32" ht="24.75" customHeight="1">
      <c r="AD73309" s="183"/>
      <c r="AE73309" s="184"/>
      <c r="AF73309" s="184"/>
    </row>
    <row r="73310" spans="30:32" ht="24.75" customHeight="1">
      <c r="AD73310" s="183"/>
      <c r="AE73310" s="184"/>
      <c r="AF73310" s="184"/>
    </row>
    <row r="73311" spans="30:32" ht="24.75" customHeight="1">
      <c r="AD73311" s="183"/>
      <c r="AE73311" s="184"/>
      <c r="AF73311" s="184"/>
    </row>
    <row r="73312" spans="30:32" ht="24.75" customHeight="1">
      <c r="AD73312" s="183"/>
      <c r="AE73312" s="184"/>
      <c r="AF73312" s="184"/>
    </row>
    <row r="73313" spans="30:32" ht="24.75" customHeight="1">
      <c r="AD73313" s="183"/>
      <c r="AE73313" s="184"/>
      <c r="AF73313" s="184"/>
    </row>
    <row r="73314" spans="30:32" ht="24.75" customHeight="1">
      <c r="AD73314" s="183"/>
      <c r="AE73314" s="184"/>
      <c r="AF73314" s="184"/>
    </row>
    <row r="73315" spans="30:32" ht="24.75" customHeight="1">
      <c r="AD73315" s="183"/>
      <c r="AE73315" s="184"/>
      <c r="AF73315" s="184"/>
    </row>
    <row r="73316" spans="30:32" ht="24.75" customHeight="1">
      <c r="AD73316" s="183"/>
      <c r="AE73316" s="184"/>
      <c r="AF73316" s="184"/>
    </row>
    <row r="73317" spans="30:32" ht="24.75" customHeight="1">
      <c r="AD73317" s="183"/>
      <c r="AE73317" s="184"/>
      <c r="AF73317" s="184"/>
    </row>
    <row r="73318" spans="30:32" ht="24.75" customHeight="1">
      <c r="AD73318" s="183"/>
      <c r="AE73318" s="184"/>
      <c r="AF73318" s="184"/>
    </row>
    <row r="73319" spans="30:32" ht="24.75" customHeight="1">
      <c r="AD73319" s="183"/>
      <c r="AE73319" s="184"/>
      <c r="AF73319" s="184"/>
    </row>
    <row r="73320" spans="30:32" ht="24.75" customHeight="1">
      <c r="AD73320" s="183"/>
      <c r="AE73320" s="184"/>
      <c r="AF73320" s="184"/>
    </row>
    <row r="73321" spans="30:32" ht="24.75" customHeight="1">
      <c r="AD73321" s="183"/>
      <c r="AE73321" s="184"/>
      <c r="AF73321" s="184"/>
    </row>
    <row r="73322" spans="30:32" ht="24.75" customHeight="1">
      <c r="AD73322" s="183"/>
      <c r="AE73322" s="184"/>
      <c r="AF73322" s="184"/>
    </row>
    <row r="73323" spans="30:32" ht="24.75" customHeight="1">
      <c r="AD73323" s="183"/>
      <c r="AE73323" s="184"/>
      <c r="AF73323" s="184"/>
    </row>
    <row r="73324" spans="30:32" ht="24.75" customHeight="1">
      <c r="AD73324" s="183"/>
      <c r="AE73324" s="184"/>
      <c r="AF73324" s="184"/>
    </row>
    <row r="73325" spans="30:32" ht="24.75" customHeight="1">
      <c r="AD73325" s="183"/>
      <c r="AE73325" s="184"/>
      <c r="AF73325" s="184"/>
    </row>
    <row r="73326" spans="30:32" ht="24.75" customHeight="1">
      <c r="AD73326" s="183"/>
      <c r="AE73326" s="184"/>
      <c r="AF73326" s="184"/>
    </row>
    <row r="73327" spans="30:32" ht="24.75" customHeight="1">
      <c r="AD73327" s="183"/>
      <c r="AE73327" s="184"/>
      <c r="AF73327" s="184"/>
    </row>
    <row r="73328" spans="30:32" ht="24.75" customHeight="1">
      <c r="AD73328" s="183"/>
      <c r="AE73328" s="184"/>
      <c r="AF73328" s="184"/>
    </row>
    <row r="73329" spans="30:32" ht="24.75" customHeight="1">
      <c r="AD73329" s="183"/>
      <c r="AE73329" s="184"/>
      <c r="AF73329" s="184"/>
    </row>
    <row r="73330" spans="30:32" ht="24.75" customHeight="1">
      <c r="AD73330" s="183"/>
      <c r="AE73330" s="184"/>
      <c r="AF73330" s="184"/>
    </row>
    <row r="73331" spans="30:32" ht="24.75" customHeight="1">
      <c r="AD73331" s="183"/>
      <c r="AE73331" s="184"/>
      <c r="AF73331" s="184"/>
    </row>
    <row r="73332" spans="30:32" ht="24.75" customHeight="1">
      <c r="AD73332" s="183"/>
      <c r="AE73332" s="184"/>
      <c r="AF73332" s="184"/>
    </row>
    <row r="73333" spans="30:32" ht="24.75" customHeight="1">
      <c r="AD73333" s="183"/>
      <c r="AE73333" s="184"/>
      <c r="AF73333" s="184"/>
    </row>
    <row r="73334" spans="30:32" ht="24.75" customHeight="1">
      <c r="AD73334" s="183"/>
      <c r="AE73334" s="184"/>
      <c r="AF73334" s="184"/>
    </row>
    <row r="73335" spans="30:32" ht="24.75" customHeight="1">
      <c r="AD73335" s="183"/>
      <c r="AE73335" s="184"/>
      <c r="AF73335" s="184"/>
    </row>
    <row r="73336" spans="30:32" ht="24.75" customHeight="1">
      <c r="AD73336" s="183"/>
      <c r="AE73336" s="184"/>
      <c r="AF73336" s="184"/>
    </row>
    <row r="73337" spans="30:32" ht="24.75" customHeight="1">
      <c r="AD73337" s="183"/>
      <c r="AE73337" s="184"/>
      <c r="AF73337" s="184"/>
    </row>
    <row r="73338" spans="30:32" ht="24.75" customHeight="1">
      <c r="AD73338" s="183"/>
      <c r="AE73338" s="184"/>
      <c r="AF73338" s="184"/>
    </row>
    <row r="73339" spans="30:32" ht="24.75" customHeight="1">
      <c r="AD73339" s="183"/>
      <c r="AE73339" s="184"/>
      <c r="AF73339" s="184"/>
    </row>
    <row r="73340" spans="30:32" ht="24.75" customHeight="1">
      <c r="AD73340" s="183"/>
      <c r="AE73340" s="184"/>
      <c r="AF73340" s="184"/>
    </row>
    <row r="73341" spans="30:32" ht="24.75" customHeight="1">
      <c r="AD73341" s="183"/>
      <c r="AE73341" s="184"/>
      <c r="AF73341" s="184"/>
    </row>
    <row r="73342" spans="30:32" ht="24.75" customHeight="1">
      <c r="AD73342" s="183"/>
      <c r="AE73342" s="184"/>
      <c r="AF73342" s="184"/>
    </row>
    <row r="73343" spans="30:32" ht="24.75" customHeight="1">
      <c r="AD73343" s="183"/>
      <c r="AE73343" s="184"/>
      <c r="AF73343" s="184"/>
    </row>
    <row r="73344" spans="30:32" ht="24.75" customHeight="1">
      <c r="AD73344" s="183"/>
      <c r="AE73344" s="184"/>
      <c r="AF73344" s="184"/>
    </row>
    <row r="73345" spans="30:32" ht="24.75" customHeight="1">
      <c r="AD73345" s="183"/>
      <c r="AE73345" s="184"/>
      <c r="AF73345" s="184"/>
    </row>
    <row r="73346" spans="30:32" ht="24.75" customHeight="1">
      <c r="AD73346" s="183"/>
      <c r="AE73346" s="184"/>
      <c r="AF73346" s="184"/>
    </row>
    <row r="73347" spans="30:32" ht="24.75" customHeight="1">
      <c r="AD73347" s="183"/>
      <c r="AE73347" s="184"/>
      <c r="AF73347" s="184"/>
    </row>
    <row r="73348" spans="30:32" ht="24.75" customHeight="1">
      <c r="AD73348" s="183"/>
      <c r="AE73348" s="184"/>
      <c r="AF73348" s="184"/>
    </row>
    <row r="73349" spans="30:32" ht="24.75" customHeight="1">
      <c r="AD73349" s="183"/>
      <c r="AE73349" s="184"/>
      <c r="AF73349" s="184"/>
    </row>
    <row r="73350" spans="30:32" ht="24.75" customHeight="1">
      <c r="AD73350" s="183"/>
      <c r="AE73350" s="184"/>
      <c r="AF73350" s="184"/>
    </row>
    <row r="73351" spans="30:32" ht="24.75" customHeight="1">
      <c r="AD73351" s="183"/>
      <c r="AE73351" s="184"/>
      <c r="AF73351" s="184"/>
    </row>
    <row r="73352" spans="30:32" ht="24.75" customHeight="1">
      <c r="AD73352" s="183"/>
      <c r="AE73352" s="184"/>
      <c r="AF73352" s="184"/>
    </row>
    <row r="73353" spans="30:32" ht="24.75" customHeight="1">
      <c r="AD73353" s="183"/>
      <c r="AE73353" s="184"/>
      <c r="AF73353" s="184"/>
    </row>
    <row r="73354" spans="30:32" ht="24.75" customHeight="1">
      <c r="AD73354" s="183"/>
      <c r="AE73354" s="184"/>
      <c r="AF73354" s="184"/>
    </row>
    <row r="73355" spans="30:32" ht="24.75" customHeight="1">
      <c r="AD73355" s="183"/>
      <c r="AE73355" s="184"/>
      <c r="AF73355" s="184"/>
    </row>
    <row r="73356" spans="30:32" ht="24.75" customHeight="1">
      <c r="AD73356" s="183"/>
      <c r="AE73356" s="184"/>
      <c r="AF73356" s="184"/>
    </row>
    <row r="73357" spans="30:32" ht="24.75" customHeight="1">
      <c r="AD73357" s="183"/>
      <c r="AE73357" s="184"/>
      <c r="AF73357" s="184"/>
    </row>
    <row r="73358" spans="30:32" ht="24.75" customHeight="1">
      <c r="AD73358" s="183"/>
      <c r="AE73358" s="184"/>
      <c r="AF73358" s="184"/>
    </row>
    <row r="73359" spans="30:32" ht="24.75" customHeight="1">
      <c r="AD73359" s="183"/>
      <c r="AE73359" s="184"/>
      <c r="AF73359" s="184"/>
    </row>
    <row r="73360" spans="30:32" ht="24.75" customHeight="1">
      <c r="AD73360" s="183"/>
      <c r="AE73360" s="184"/>
      <c r="AF73360" s="184"/>
    </row>
    <row r="73361" spans="30:32" ht="24.75" customHeight="1">
      <c r="AD73361" s="183"/>
      <c r="AE73361" s="184"/>
      <c r="AF73361" s="184"/>
    </row>
    <row r="73362" spans="30:32" ht="24.75" customHeight="1">
      <c r="AD73362" s="183"/>
      <c r="AE73362" s="184"/>
      <c r="AF73362" s="184"/>
    </row>
    <row r="73363" spans="30:32" ht="24.75" customHeight="1">
      <c r="AD73363" s="183"/>
      <c r="AE73363" s="184"/>
      <c r="AF73363" s="184"/>
    </row>
    <row r="73364" spans="30:32" ht="24.75" customHeight="1">
      <c r="AD73364" s="183"/>
      <c r="AE73364" s="184"/>
      <c r="AF73364" s="184"/>
    </row>
    <row r="73365" spans="30:32" ht="24.75" customHeight="1">
      <c r="AD73365" s="183"/>
      <c r="AE73365" s="184"/>
      <c r="AF73365" s="184"/>
    </row>
    <row r="73366" spans="30:32" ht="24.75" customHeight="1">
      <c r="AD73366" s="183"/>
      <c r="AE73366" s="184"/>
      <c r="AF73366" s="184"/>
    </row>
    <row r="73367" spans="30:32" ht="24.75" customHeight="1">
      <c r="AD73367" s="183"/>
      <c r="AE73367" s="184"/>
      <c r="AF73367" s="184"/>
    </row>
    <row r="73368" spans="30:32" ht="24.75" customHeight="1">
      <c r="AD73368" s="183"/>
      <c r="AE73368" s="184"/>
      <c r="AF73368" s="184"/>
    </row>
    <row r="73369" spans="30:32" ht="24.75" customHeight="1">
      <c r="AD73369" s="183"/>
      <c r="AE73369" s="184"/>
      <c r="AF73369" s="184"/>
    </row>
    <row r="73370" spans="30:32" ht="24.75" customHeight="1">
      <c r="AD73370" s="183"/>
      <c r="AE73370" s="184"/>
      <c r="AF73370" s="184"/>
    </row>
    <row r="73371" spans="30:32" ht="24.75" customHeight="1">
      <c r="AD73371" s="183"/>
      <c r="AE73371" s="184"/>
      <c r="AF73371" s="184"/>
    </row>
    <row r="73372" spans="30:32" ht="24.75" customHeight="1">
      <c r="AD73372" s="183"/>
      <c r="AE73372" s="184"/>
      <c r="AF73372" s="184"/>
    </row>
    <row r="73373" spans="30:32" ht="24.75" customHeight="1">
      <c r="AD73373" s="183"/>
      <c r="AE73373" s="184"/>
      <c r="AF73373" s="184"/>
    </row>
    <row r="73374" spans="30:32" ht="24.75" customHeight="1">
      <c r="AD73374" s="183"/>
      <c r="AE73374" s="184"/>
      <c r="AF73374" s="184"/>
    </row>
    <row r="73375" spans="30:32" ht="24.75" customHeight="1">
      <c r="AD73375" s="183"/>
      <c r="AE73375" s="184"/>
      <c r="AF73375" s="184"/>
    </row>
    <row r="73376" spans="30:32" ht="24.75" customHeight="1">
      <c r="AD73376" s="183"/>
      <c r="AE73376" s="184"/>
      <c r="AF73376" s="184"/>
    </row>
    <row r="73377" spans="30:32" ht="24.75" customHeight="1">
      <c r="AD73377" s="183"/>
      <c r="AE73377" s="184"/>
      <c r="AF73377" s="184"/>
    </row>
    <row r="73378" spans="30:32" ht="24.75" customHeight="1">
      <c r="AD73378" s="183"/>
      <c r="AE73378" s="184"/>
      <c r="AF73378" s="184"/>
    </row>
    <row r="73379" spans="30:32" ht="24.75" customHeight="1">
      <c r="AD73379" s="183"/>
      <c r="AE73379" s="184"/>
      <c r="AF73379" s="184"/>
    </row>
    <row r="73380" spans="30:32" ht="24.75" customHeight="1">
      <c r="AD73380" s="183"/>
      <c r="AE73380" s="184"/>
      <c r="AF73380" s="184"/>
    </row>
    <row r="73381" spans="30:32" ht="24.75" customHeight="1">
      <c r="AD73381" s="183"/>
      <c r="AE73381" s="184"/>
      <c r="AF73381" s="184"/>
    </row>
    <row r="73382" spans="30:32" ht="24.75" customHeight="1">
      <c r="AD73382" s="183"/>
      <c r="AE73382" s="184"/>
      <c r="AF73382" s="184"/>
    </row>
    <row r="73383" spans="30:32" ht="24.75" customHeight="1">
      <c r="AD73383" s="183"/>
      <c r="AE73383" s="184"/>
      <c r="AF73383" s="184"/>
    </row>
    <row r="73384" spans="30:32" ht="24.75" customHeight="1">
      <c r="AD73384" s="183"/>
      <c r="AE73384" s="184"/>
      <c r="AF73384" s="184"/>
    </row>
    <row r="73385" spans="30:32" ht="24.75" customHeight="1">
      <c r="AD73385" s="183"/>
      <c r="AE73385" s="184"/>
      <c r="AF73385" s="184"/>
    </row>
    <row r="73386" spans="30:32" ht="24.75" customHeight="1">
      <c r="AD73386" s="183"/>
      <c r="AE73386" s="184"/>
      <c r="AF73386" s="184"/>
    </row>
    <row r="73387" spans="30:32" ht="24.75" customHeight="1">
      <c r="AD73387" s="183"/>
      <c r="AE73387" s="184"/>
      <c r="AF73387" s="184"/>
    </row>
    <row r="73388" spans="30:32" ht="24.75" customHeight="1">
      <c r="AD73388" s="183"/>
      <c r="AE73388" s="184"/>
      <c r="AF73388" s="184"/>
    </row>
    <row r="73389" spans="30:32" ht="24.75" customHeight="1">
      <c r="AD73389" s="183"/>
      <c r="AE73389" s="184"/>
      <c r="AF73389" s="184"/>
    </row>
    <row r="73390" spans="30:32" ht="24.75" customHeight="1">
      <c r="AD73390" s="183"/>
      <c r="AE73390" s="184"/>
      <c r="AF73390" s="184"/>
    </row>
    <row r="73391" spans="30:32" ht="24.75" customHeight="1">
      <c r="AD73391" s="183"/>
      <c r="AE73391" s="184"/>
      <c r="AF73391" s="184"/>
    </row>
    <row r="73392" spans="30:32" ht="24.75" customHeight="1">
      <c r="AD73392" s="183"/>
      <c r="AE73392" s="184"/>
      <c r="AF73392" s="184"/>
    </row>
    <row r="73393" spans="30:32" ht="24.75" customHeight="1">
      <c r="AD73393" s="183"/>
      <c r="AE73393" s="184"/>
      <c r="AF73393" s="184"/>
    </row>
    <row r="73394" spans="30:32" ht="24.75" customHeight="1">
      <c r="AD73394" s="183"/>
      <c r="AE73394" s="184"/>
      <c r="AF73394" s="184"/>
    </row>
    <row r="73395" spans="30:32" ht="24.75" customHeight="1">
      <c r="AD73395" s="183"/>
      <c r="AE73395" s="184"/>
      <c r="AF73395" s="184"/>
    </row>
    <row r="73396" spans="30:32" ht="24.75" customHeight="1">
      <c r="AD73396" s="183"/>
      <c r="AE73396" s="184"/>
      <c r="AF73396" s="184"/>
    </row>
    <row r="73397" spans="30:32" ht="24.75" customHeight="1">
      <c r="AD73397" s="183"/>
      <c r="AE73397" s="184"/>
      <c r="AF73397" s="184"/>
    </row>
    <row r="73398" spans="30:32" ht="24.75" customHeight="1">
      <c r="AD73398" s="183"/>
      <c r="AE73398" s="184"/>
      <c r="AF73398" s="184"/>
    </row>
    <row r="73399" spans="30:32" ht="24.75" customHeight="1">
      <c r="AD73399" s="183"/>
      <c r="AE73399" s="184"/>
      <c r="AF73399" s="184"/>
    </row>
    <row r="73400" spans="30:32" ht="24.75" customHeight="1">
      <c r="AD73400" s="183"/>
      <c r="AE73400" s="184"/>
      <c r="AF73400" s="184"/>
    </row>
    <row r="73401" spans="30:32" ht="24.75" customHeight="1">
      <c r="AD73401" s="183"/>
      <c r="AE73401" s="184"/>
      <c r="AF73401" s="184"/>
    </row>
    <row r="73402" spans="30:32" ht="24.75" customHeight="1">
      <c r="AD73402" s="183"/>
      <c r="AE73402" s="184"/>
      <c r="AF73402" s="184"/>
    </row>
    <row r="73403" spans="30:32" ht="24.75" customHeight="1">
      <c r="AD73403" s="183"/>
      <c r="AE73403" s="184"/>
      <c r="AF73403" s="184"/>
    </row>
    <row r="73404" spans="30:32" ht="24.75" customHeight="1">
      <c r="AD73404" s="183"/>
      <c r="AE73404" s="184"/>
      <c r="AF73404" s="184"/>
    </row>
    <row r="73405" spans="30:32" ht="24.75" customHeight="1">
      <c r="AD73405" s="183"/>
      <c r="AE73405" s="184"/>
      <c r="AF73405" s="184"/>
    </row>
    <row r="73406" spans="30:32" ht="24.75" customHeight="1">
      <c r="AD73406" s="183"/>
      <c r="AE73406" s="184"/>
      <c r="AF73406" s="184"/>
    </row>
    <row r="73407" spans="30:32" ht="24.75" customHeight="1">
      <c r="AD73407" s="183"/>
      <c r="AE73407" s="184"/>
      <c r="AF73407" s="184"/>
    </row>
    <row r="73408" spans="30:32" ht="24.75" customHeight="1">
      <c r="AD73408" s="183"/>
      <c r="AE73408" s="184"/>
      <c r="AF73408" s="184"/>
    </row>
    <row r="73409" spans="30:32" ht="24.75" customHeight="1">
      <c r="AD73409" s="183"/>
      <c r="AE73409" s="184"/>
      <c r="AF73409" s="184"/>
    </row>
    <row r="73410" spans="30:32" ht="24.75" customHeight="1">
      <c r="AD73410" s="183"/>
      <c r="AE73410" s="184"/>
      <c r="AF73410" s="184"/>
    </row>
    <row r="73411" spans="30:32" ht="24.75" customHeight="1">
      <c r="AD73411" s="183"/>
      <c r="AE73411" s="184"/>
      <c r="AF73411" s="184"/>
    </row>
    <row r="73412" spans="30:32" ht="24.75" customHeight="1">
      <c r="AD73412" s="183"/>
      <c r="AE73412" s="184"/>
      <c r="AF73412" s="184"/>
    </row>
    <row r="73413" spans="30:32" ht="24.75" customHeight="1">
      <c r="AD73413" s="183"/>
      <c r="AE73413" s="184"/>
      <c r="AF73413" s="184"/>
    </row>
    <row r="73414" spans="30:32" ht="24.75" customHeight="1">
      <c r="AD73414" s="183"/>
      <c r="AE73414" s="184"/>
      <c r="AF73414" s="184"/>
    </row>
    <row r="73415" spans="30:32" ht="24.75" customHeight="1">
      <c r="AD73415" s="183"/>
      <c r="AE73415" s="184"/>
      <c r="AF73415" s="184"/>
    </row>
    <row r="73416" spans="30:32" ht="24.75" customHeight="1">
      <c r="AD73416" s="183"/>
      <c r="AE73416" s="184"/>
      <c r="AF73416" s="184"/>
    </row>
    <row r="73417" spans="30:32" ht="24.75" customHeight="1">
      <c r="AD73417" s="183"/>
      <c r="AE73417" s="184"/>
      <c r="AF73417" s="184"/>
    </row>
    <row r="73418" spans="30:32" ht="24.75" customHeight="1">
      <c r="AD73418" s="183"/>
      <c r="AE73418" s="184"/>
      <c r="AF73418" s="184"/>
    </row>
    <row r="73419" spans="30:32" ht="24.75" customHeight="1">
      <c r="AD73419" s="183"/>
      <c r="AE73419" s="184"/>
      <c r="AF73419" s="184"/>
    </row>
    <row r="73420" spans="30:32" ht="24.75" customHeight="1">
      <c r="AD73420" s="183"/>
      <c r="AE73420" s="184"/>
      <c r="AF73420" s="184"/>
    </row>
    <row r="73421" spans="30:32" ht="24.75" customHeight="1">
      <c r="AD73421" s="183"/>
      <c r="AE73421" s="184"/>
      <c r="AF73421" s="184"/>
    </row>
    <row r="73422" spans="30:32" ht="24.75" customHeight="1">
      <c r="AD73422" s="183"/>
      <c r="AE73422" s="184"/>
      <c r="AF73422" s="184"/>
    </row>
    <row r="73423" spans="30:32" ht="24.75" customHeight="1">
      <c r="AD73423" s="183"/>
      <c r="AE73423" s="184"/>
      <c r="AF73423" s="184"/>
    </row>
    <row r="73424" spans="30:32" ht="24.75" customHeight="1">
      <c r="AD73424" s="183"/>
      <c r="AE73424" s="184"/>
      <c r="AF73424" s="184"/>
    </row>
    <row r="73425" spans="30:32" ht="24.75" customHeight="1">
      <c r="AD73425" s="183"/>
      <c r="AE73425" s="184"/>
      <c r="AF73425" s="184"/>
    </row>
    <row r="73426" spans="30:32" ht="24.75" customHeight="1">
      <c r="AD73426" s="183"/>
      <c r="AE73426" s="184"/>
      <c r="AF73426" s="184"/>
    </row>
    <row r="73427" spans="30:32" ht="24.75" customHeight="1">
      <c r="AD73427" s="183"/>
      <c r="AE73427" s="184"/>
      <c r="AF73427" s="184"/>
    </row>
    <row r="73428" spans="30:32" ht="24.75" customHeight="1">
      <c r="AD73428" s="183"/>
      <c r="AE73428" s="184"/>
      <c r="AF73428" s="184"/>
    </row>
    <row r="73429" spans="30:32" ht="24.75" customHeight="1">
      <c r="AD73429" s="183"/>
      <c r="AE73429" s="184"/>
      <c r="AF73429" s="184"/>
    </row>
    <row r="73430" spans="30:32" ht="24.75" customHeight="1">
      <c r="AD73430" s="183"/>
      <c r="AE73430" s="184"/>
      <c r="AF73430" s="184"/>
    </row>
    <row r="73431" spans="30:32" ht="24.75" customHeight="1">
      <c r="AD73431" s="183"/>
      <c r="AE73431" s="184"/>
      <c r="AF73431" s="184"/>
    </row>
    <row r="73432" spans="30:32" ht="24.75" customHeight="1">
      <c r="AD73432" s="183"/>
      <c r="AE73432" s="184"/>
      <c r="AF73432" s="184"/>
    </row>
    <row r="73433" spans="30:32" ht="24.75" customHeight="1">
      <c r="AD73433" s="183"/>
      <c r="AE73433" s="184"/>
      <c r="AF73433" s="184"/>
    </row>
    <row r="73434" spans="30:32" ht="24.75" customHeight="1">
      <c r="AD73434" s="183"/>
      <c r="AE73434" s="184"/>
      <c r="AF73434" s="184"/>
    </row>
    <row r="73435" spans="30:32" ht="24.75" customHeight="1">
      <c r="AD73435" s="183"/>
      <c r="AE73435" s="184"/>
      <c r="AF73435" s="184"/>
    </row>
    <row r="73436" spans="30:32" ht="24.75" customHeight="1">
      <c r="AD73436" s="183"/>
      <c r="AE73436" s="184"/>
      <c r="AF73436" s="184"/>
    </row>
    <row r="73437" spans="30:32" ht="24.75" customHeight="1">
      <c r="AD73437" s="183"/>
      <c r="AE73437" s="184"/>
      <c r="AF73437" s="184"/>
    </row>
    <row r="73438" spans="30:32" ht="24.75" customHeight="1">
      <c r="AD73438" s="183"/>
      <c r="AE73438" s="184"/>
      <c r="AF73438" s="184"/>
    </row>
    <row r="73439" spans="30:32" ht="24.75" customHeight="1">
      <c r="AD73439" s="183"/>
      <c r="AE73439" s="184"/>
      <c r="AF73439" s="184"/>
    </row>
    <row r="73440" spans="30:32" ht="24.75" customHeight="1">
      <c r="AD73440" s="183"/>
      <c r="AE73440" s="184"/>
      <c r="AF73440" s="184"/>
    </row>
    <row r="73441" spans="30:32" ht="24.75" customHeight="1">
      <c r="AD73441" s="183"/>
      <c r="AE73441" s="184"/>
      <c r="AF73441" s="184"/>
    </row>
    <row r="73442" spans="30:32" ht="24.75" customHeight="1">
      <c r="AD73442" s="183"/>
      <c r="AE73442" s="184"/>
      <c r="AF73442" s="184"/>
    </row>
    <row r="73443" spans="30:32" ht="24.75" customHeight="1">
      <c r="AD73443" s="183"/>
      <c r="AE73443" s="184"/>
      <c r="AF73443" s="184"/>
    </row>
    <row r="73444" spans="30:32" ht="24.75" customHeight="1">
      <c r="AD73444" s="183"/>
      <c r="AE73444" s="184"/>
      <c r="AF73444" s="184"/>
    </row>
    <row r="73445" spans="30:32" ht="24.75" customHeight="1">
      <c r="AD73445" s="183"/>
      <c r="AE73445" s="184"/>
      <c r="AF73445" s="184"/>
    </row>
    <row r="73446" spans="30:32" ht="24.75" customHeight="1">
      <c r="AD73446" s="183"/>
      <c r="AE73446" s="184"/>
      <c r="AF73446" s="184"/>
    </row>
    <row r="73447" spans="30:32" ht="24.75" customHeight="1">
      <c r="AD73447" s="183"/>
      <c r="AE73447" s="184"/>
      <c r="AF73447" s="184"/>
    </row>
    <row r="73448" spans="30:32" ht="24.75" customHeight="1">
      <c r="AD73448" s="183"/>
      <c r="AE73448" s="184"/>
      <c r="AF73448" s="184"/>
    </row>
    <row r="73449" spans="30:32" ht="24.75" customHeight="1">
      <c r="AD73449" s="183"/>
      <c r="AE73449" s="184"/>
      <c r="AF73449" s="184"/>
    </row>
    <row r="73450" spans="30:32" ht="24.75" customHeight="1">
      <c r="AD73450" s="183"/>
      <c r="AE73450" s="184"/>
      <c r="AF73450" s="184"/>
    </row>
    <row r="73451" spans="30:32" ht="24.75" customHeight="1">
      <c r="AD73451" s="183"/>
      <c r="AE73451" s="184"/>
      <c r="AF73451" s="184"/>
    </row>
    <row r="73452" spans="30:32" ht="24.75" customHeight="1">
      <c r="AD73452" s="183"/>
      <c r="AE73452" s="184"/>
      <c r="AF73452" s="184"/>
    </row>
    <row r="73453" spans="30:32" ht="24.75" customHeight="1">
      <c r="AD73453" s="183"/>
      <c r="AE73453" s="184"/>
      <c r="AF73453" s="184"/>
    </row>
    <row r="73454" spans="30:32" ht="24.75" customHeight="1">
      <c r="AD73454" s="183"/>
      <c r="AE73454" s="184"/>
      <c r="AF73454" s="184"/>
    </row>
    <row r="73455" spans="30:32" ht="24.75" customHeight="1">
      <c r="AD73455" s="183"/>
      <c r="AE73455" s="184"/>
      <c r="AF73455" s="184"/>
    </row>
    <row r="73456" spans="30:32" ht="24.75" customHeight="1">
      <c r="AD73456" s="183"/>
      <c r="AE73456" s="184"/>
      <c r="AF73456" s="184"/>
    </row>
    <row r="73457" spans="30:32" ht="24.75" customHeight="1">
      <c r="AD73457" s="183"/>
      <c r="AE73457" s="184"/>
      <c r="AF73457" s="184"/>
    </row>
    <row r="73458" spans="30:32" ht="24.75" customHeight="1">
      <c r="AD73458" s="183"/>
      <c r="AE73458" s="184"/>
      <c r="AF73458" s="184"/>
    </row>
    <row r="73459" spans="30:32" ht="24.75" customHeight="1">
      <c r="AD73459" s="183"/>
      <c r="AE73459" s="184"/>
      <c r="AF73459" s="184"/>
    </row>
    <row r="73460" spans="30:32" ht="24.75" customHeight="1">
      <c r="AD73460" s="183"/>
      <c r="AE73460" s="184"/>
      <c r="AF73460" s="184"/>
    </row>
    <row r="73461" spans="30:32" ht="24.75" customHeight="1">
      <c r="AD73461" s="183"/>
      <c r="AE73461" s="184"/>
      <c r="AF73461" s="184"/>
    </row>
    <row r="73462" spans="30:32" ht="24.75" customHeight="1">
      <c r="AD73462" s="183"/>
      <c r="AE73462" s="184"/>
      <c r="AF73462" s="184"/>
    </row>
    <row r="73463" spans="30:32" ht="24.75" customHeight="1">
      <c r="AD73463" s="183"/>
      <c r="AE73463" s="184"/>
      <c r="AF73463" s="184"/>
    </row>
    <row r="73464" spans="30:32" ht="24.75" customHeight="1">
      <c r="AD73464" s="183"/>
      <c r="AE73464" s="184"/>
      <c r="AF73464" s="184"/>
    </row>
    <row r="73465" spans="30:32" ht="24.75" customHeight="1">
      <c r="AD73465" s="183"/>
      <c r="AE73465" s="184"/>
      <c r="AF73465" s="184"/>
    </row>
    <row r="73466" spans="30:32" ht="24.75" customHeight="1">
      <c r="AD73466" s="183"/>
      <c r="AE73466" s="184"/>
      <c r="AF73466" s="184"/>
    </row>
    <row r="73467" spans="30:32" ht="24.75" customHeight="1">
      <c r="AD73467" s="183"/>
      <c r="AE73467" s="184"/>
      <c r="AF73467" s="184"/>
    </row>
    <row r="73468" spans="30:32" ht="24.75" customHeight="1">
      <c r="AD73468" s="183"/>
      <c r="AE73468" s="184"/>
      <c r="AF73468" s="184"/>
    </row>
    <row r="73469" spans="30:32" ht="24.75" customHeight="1">
      <c r="AD73469" s="183"/>
      <c r="AE73469" s="184"/>
      <c r="AF73469" s="184"/>
    </row>
    <row r="73470" spans="30:32" ht="24.75" customHeight="1">
      <c r="AD73470" s="183"/>
      <c r="AE73470" s="184"/>
      <c r="AF73470" s="184"/>
    </row>
    <row r="73471" spans="30:32" ht="24.75" customHeight="1">
      <c r="AD73471" s="183"/>
      <c r="AE73471" s="184"/>
      <c r="AF73471" s="184"/>
    </row>
    <row r="73472" spans="30:32" ht="24.75" customHeight="1">
      <c r="AD73472" s="183"/>
      <c r="AE73472" s="184"/>
      <c r="AF73472" s="184"/>
    </row>
    <row r="73473" spans="30:32" ht="24.75" customHeight="1">
      <c r="AD73473" s="183"/>
      <c r="AE73473" s="184"/>
      <c r="AF73473" s="184"/>
    </row>
    <row r="73474" spans="30:32" ht="24.75" customHeight="1">
      <c r="AD73474" s="183"/>
      <c r="AE73474" s="184"/>
      <c r="AF73474" s="184"/>
    </row>
    <row r="73475" spans="30:32" ht="24.75" customHeight="1">
      <c r="AD73475" s="183"/>
      <c r="AE73475" s="184"/>
      <c r="AF73475" s="184"/>
    </row>
    <row r="73476" spans="30:32" ht="24.75" customHeight="1">
      <c r="AD73476" s="183"/>
      <c r="AE73476" s="184"/>
      <c r="AF73476" s="184"/>
    </row>
    <row r="73477" spans="30:32" ht="24.75" customHeight="1">
      <c r="AD73477" s="183"/>
      <c r="AE73477" s="184"/>
      <c r="AF73477" s="184"/>
    </row>
    <row r="73478" spans="30:32" ht="24.75" customHeight="1">
      <c r="AD73478" s="183"/>
      <c r="AE73478" s="184"/>
      <c r="AF73478" s="184"/>
    </row>
    <row r="73479" spans="30:32" ht="24.75" customHeight="1">
      <c r="AD73479" s="183"/>
      <c r="AE73479" s="184"/>
      <c r="AF73479" s="184"/>
    </row>
    <row r="73480" spans="30:32" ht="24.75" customHeight="1">
      <c r="AD73480" s="183"/>
      <c r="AE73480" s="184"/>
      <c r="AF73480" s="184"/>
    </row>
    <row r="73481" spans="30:32" ht="24.75" customHeight="1">
      <c r="AD73481" s="183"/>
      <c r="AE73481" s="184"/>
      <c r="AF73481" s="184"/>
    </row>
    <row r="73482" spans="30:32" ht="24.75" customHeight="1">
      <c r="AD73482" s="183"/>
      <c r="AE73482" s="184"/>
      <c r="AF73482" s="184"/>
    </row>
    <row r="73483" spans="30:32" ht="24.75" customHeight="1">
      <c r="AD73483" s="183"/>
      <c r="AE73483" s="184"/>
      <c r="AF73483" s="184"/>
    </row>
    <row r="73484" spans="30:32" ht="24.75" customHeight="1">
      <c r="AD73484" s="183"/>
      <c r="AE73484" s="184"/>
      <c r="AF73484" s="184"/>
    </row>
    <row r="73485" spans="30:32" ht="24.75" customHeight="1">
      <c r="AD73485" s="183"/>
      <c r="AE73485" s="184"/>
      <c r="AF73485" s="184"/>
    </row>
    <row r="73486" spans="30:32" ht="24.75" customHeight="1">
      <c r="AD73486" s="183"/>
      <c r="AE73486" s="184"/>
      <c r="AF73486" s="184"/>
    </row>
    <row r="73487" spans="30:32" ht="24.75" customHeight="1">
      <c r="AD73487" s="183"/>
      <c r="AE73487" s="184"/>
      <c r="AF73487" s="184"/>
    </row>
    <row r="73488" spans="30:32" ht="24.75" customHeight="1">
      <c r="AD73488" s="183"/>
      <c r="AE73488" s="184"/>
      <c r="AF73488" s="184"/>
    </row>
    <row r="73489" spans="30:32" ht="24.75" customHeight="1">
      <c r="AD73489" s="183"/>
      <c r="AE73489" s="184"/>
      <c r="AF73489" s="184"/>
    </row>
    <row r="73490" spans="30:32" ht="24.75" customHeight="1">
      <c r="AD73490" s="183"/>
      <c r="AE73490" s="184"/>
      <c r="AF73490" s="184"/>
    </row>
    <row r="73491" spans="30:32" ht="24.75" customHeight="1">
      <c r="AD73491" s="183"/>
      <c r="AE73491" s="184"/>
      <c r="AF73491" s="184"/>
    </row>
    <row r="73492" spans="30:32" ht="24.75" customHeight="1">
      <c r="AD73492" s="183"/>
      <c r="AE73492" s="184"/>
      <c r="AF73492" s="184"/>
    </row>
    <row r="73493" spans="30:32" ht="24.75" customHeight="1">
      <c r="AD73493" s="183"/>
      <c r="AE73493" s="184"/>
      <c r="AF73493" s="184"/>
    </row>
    <row r="73494" spans="30:32" ht="24.75" customHeight="1">
      <c r="AD73494" s="183"/>
      <c r="AE73494" s="184"/>
      <c r="AF73494" s="184"/>
    </row>
    <row r="73495" spans="30:32" ht="24.75" customHeight="1">
      <c r="AD73495" s="183"/>
      <c r="AE73495" s="184"/>
      <c r="AF73495" s="184"/>
    </row>
    <row r="73496" spans="30:32" ht="24.75" customHeight="1">
      <c r="AD73496" s="183"/>
      <c r="AE73496" s="184"/>
      <c r="AF73496" s="184"/>
    </row>
    <row r="73497" spans="30:32" ht="24.75" customHeight="1">
      <c r="AD73497" s="183"/>
      <c r="AE73497" s="184"/>
      <c r="AF73497" s="184"/>
    </row>
    <row r="73498" spans="30:32" ht="24.75" customHeight="1">
      <c r="AD73498" s="183"/>
      <c r="AE73498" s="184"/>
      <c r="AF73498" s="184"/>
    </row>
    <row r="73499" spans="30:32" ht="24.75" customHeight="1">
      <c r="AD73499" s="183"/>
      <c r="AE73499" s="184"/>
      <c r="AF73499" s="184"/>
    </row>
    <row r="73500" spans="30:32" ht="24.75" customHeight="1">
      <c r="AD73500" s="183"/>
      <c r="AE73500" s="184"/>
      <c r="AF73500" s="184"/>
    </row>
    <row r="73501" spans="30:32" ht="24.75" customHeight="1">
      <c r="AD73501" s="183"/>
      <c r="AE73501" s="184"/>
      <c r="AF73501" s="184"/>
    </row>
    <row r="73502" spans="30:32" ht="24.75" customHeight="1">
      <c r="AD73502" s="183"/>
      <c r="AE73502" s="184"/>
      <c r="AF73502" s="184"/>
    </row>
    <row r="73503" spans="30:32" ht="24.75" customHeight="1">
      <c r="AD73503" s="183"/>
      <c r="AE73503" s="184"/>
      <c r="AF73503" s="184"/>
    </row>
    <row r="73504" spans="30:32" ht="24.75" customHeight="1">
      <c r="AD73504" s="183"/>
      <c r="AE73504" s="184"/>
      <c r="AF73504" s="184"/>
    </row>
    <row r="73505" spans="30:32" ht="24.75" customHeight="1">
      <c r="AD73505" s="183"/>
      <c r="AE73505" s="184"/>
      <c r="AF73505" s="184"/>
    </row>
    <row r="73506" spans="30:32" ht="24.75" customHeight="1">
      <c r="AD73506" s="183"/>
      <c r="AE73506" s="184"/>
      <c r="AF73506" s="184"/>
    </row>
    <row r="73507" spans="30:32" ht="24.75" customHeight="1">
      <c r="AD73507" s="183"/>
      <c r="AE73507" s="184"/>
      <c r="AF73507" s="184"/>
    </row>
    <row r="73508" spans="30:32" ht="24.75" customHeight="1">
      <c r="AD73508" s="183"/>
      <c r="AE73508" s="184"/>
      <c r="AF73508" s="184"/>
    </row>
    <row r="73509" spans="30:32" ht="24.75" customHeight="1">
      <c r="AD73509" s="183"/>
      <c r="AE73509" s="184"/>
      <c r="AF73509" s="184"/>
    </row>
    <row r="73510" spans="30:32" ht="24.75" customHeight="1">
      <c r="AD73510" s="183"/>
      <c r="AE73510" s="184"/>
      <c r="AF73510" s="184"/>
    </row>
    <row r="73511" spans="30:32" ht="24.75" customHeight="1">
      <c r="AD73511" s="183"/>
      <c r="AE73511" s="184"/>
      <c r="AF73511" s="184"/>
    </row>
    <row r="73512" spans="30:32" ht="24.75" customHeight="1">
      <c r="AD73512" s="183"/>
      <c r="AE73512" s="184"/>
      <c r="AF73512" s="184"/>
    </row>
    <row r="73513" spans="30:32" ht="24.75" customHeight="1">
      <c r="AD73513" s="183"/>
      <c r="AE73513" s="184"/>
      <c r="AF73513" s="184"/>
    </row>
    <row r="73514" spans="30:32" ht="24.75" customHeight="1">
      <c r="AD73514" s="183"/>
      <c r="AE73514" s="184"/>
      <c r="AF73514" s="184"/>
    </row>
    <row r="73515" spans="30:32" ht="24.75" customHeight="1">
      <c r="AD73515" s="183"/>
      <c r="AE73515" s="184"/>
      <c r="AF73515" s="184"/>
    </row>
    <row r="73516" spans="30:32" ht="24.75" customHeight="1">
      <c r="AD73516" s="183"/>
      <c r="AE73516" s="184"/>
      <c r="AF73516" s="184"/>
    </row>
    <row r="73517" spans="30:32" ht="24.75" customHeight="1">
      <c r="AD73517" s="183"/>
      <c r="AE73517" s="184"/>
      <c r="AF73517" s="184"/>
    </row>
    <row r="73518" spans="30:32" ht="24.75" customHeight="1">
      <c r="AD73518" s="183"/>
      <c r="AE73518" s="184"/>
      <c r="AF73518" s="184"/>
    </row>
    <row r="73519" spans="30:32" ht="24.75" customHeight="1">
      <c r="AD73519" s="183"/>
      <c r="AE73519" s="184"/>
      <c r="AF73519" s="184"/>
    </row>
    <row r="73520" spans="30:32" ht="24.75" customHeight="1">
      <c r="AD73520" s="183"/>
      <c r="AE73520" s="184"/>
      <c r="AF73520" s="184"/>
    </row>
    <row r="73521" spans="30:32" ht="24.75" customHeight="1">
      <c r="AD73521" s="183"/>
      <c r="AE73521" s="184"/>
      <c r="AF73521" s="184"/>
    </row>
    <row r="73522" spans="30:32" ht="24.75" customHeight="1">
      <c r="AD73522" s="183"/>
      <c r="AE73522" s="184"/>
      <c r="AF73522" s="184"/>
    </row>
    <row r="73523" spans="30:32" ht="24.75" customHeight="1">
      <c r="AD73523" s="183"/>
      <c r="AE73523" s="184"/>
      <c r="AF73523" s="184"/>
    </row>
    <row r="73524" spans="30:32" ht="24.75" customHeight="1">
      <c r="AD73524" s="183"/>
      <c r="AE73524" s="184"/>
      <c r="AF73524" s="184"/>
    </row>
    <row r="73525" spans="30:32" ht="24.75" customHeight="1">
      <c r="AD73525" s="183"/>
      <c r="AE73525" s="184"/>
      <c r="AF73525" s="184"/>
    </row>
    <row r="73526" spans="30:32" ht="24.75" customHeight="1">
      <c r="AD73526" s="183"/>
      <c r="AE73526" s="184"/>
      <c r="AF73526" s="184"/>
    </row>
    <row r="73527" spans="30:32" ht="24.75" customHeight="1">
      <c r="AD73527" s="183"/>
      <c r="AE73527" s="184"/>
      <c r="AF73527" s="184"/>
    </row>
    <row r="73528" spans="30:32" ht="24.75" customHeight="1">
      <c r="AD73528" s="183"/>
      <c r="AE73528" s="184"/>
      <c r="AF73528" s="184"/>
    </row>
    <row r="73529" spans="30:32" ht="24.75" customHeight="1">
      <c r="AD73529" s="183"/>
      <c r="AE73529" s="184"/>
      <c r="AF73529" s="184"/>
    </row>
    <row r="73530" spans="30:32" ht="24.75" customHeight="1">
      <c r="AD73530" s="183"/>
      <c r="AE73530" s="184"/>
      <c r="AF73530" s="184"/>
    </row>
    <row r="73531" spans="30:32" ht="24.75" customHeight="1">
      <c r="AD73531" s="183"/>
      <c r="AE73531" s="184"/>
      <c r="AF73531" s="184"/>
    </row>
    <row r="73532" spans="30:32" ht="24.75" customHeight="1">
      <c r="AD73532" s="183"/>
      <c r="AE73532" s="184"/>
      <c r="AF73532" s="184"/>
    </row>
    <row r="73533" spans="30:32" ht="24.75" customHeight="1">
      <c r="AD73533" s="183"/>
      <c r="AE73533" s="184"/>
      <c r="AF73533" s="184"/>
    </row>
    <row r="73534" spans="30:32" ht="24.75" customHeight="1">
      <c r="AD73534" s="183"/>
      <c r="AE73534" s="184"/>
      <c r="AF73534" s="184"/>
    </row>
    <row r="73535" spans="30:32" ht="24.75" customHeight="1">
      <c r="AD73535" s="183"/>
      <c r="AE73535" s="184"/>
      <c r="AF73535" s="184"/>
    </row>
    <row r="73536" spans="30:32" ht="24.75" customHeight="1">
      <c r="AD73536" s="183"/>
      <c r="AE73536" s="184"/>
      <c r="AF73536" s="184"/>
    </row>
    <row r="73537" spans="30:32" ht="24.75" customHeight="1">
      <c r="AD73537" s="183"/>
      <c r="AE73537" s="184"/>
      <c r="AF73537" s="184"/>
    </row>
    <row r="73538" spans="30:32" ht="24.75" customHeight="1">
      <c r="AD73538" s="183"/>
      <c r="AE73538" s="184"/>
      <c r="AF73538" s="184"/>
    </row>
    <row r="73539" spans="30:32" ht="24.75" customHeight="1">
      <c r="AD73539" s="183"/>
      <c r="AE73539" s="184"/>
      <c r="AF73539" s="184"/>
    </row>
    <row r="73540" spans="30:32" ht="24.75" customHeight="1">
      <c r="AD73540" s="183"/>
      <c r="AE73540" s="184"/>
      <c r="AF73540" s="184"/>
    </row>
    <row r="73541" spans="30:32" ht="24.75" customHeight="1">
      <c r="AD73541" s="183"/>
      <c r="AE73541" s="184"/>
      <c r="AF73541" s="184"/>
    </row>
    <row r="73542" spans="30:32" ht="24.75" customHeight="1">
      <c r="AD73542" s="183"/>
      <c r="AE73542" s="184"/>
      <c r="AF73542" s="184"/>
    </row>
    <row r="73543" spans="30:32" ht="24.75" customHeight="1">
      <c r="AD73543" s="183"/>
      <c r="AE73543" s="184"/>
      <c r="AF73543" s="184"/>
    </row>
    <row r="73544" spans="30:32" ht="24.75" customHeight="1">
      <c r="AD73544" s="183"/>
      <c r="AE73544" s="184"/>
      <c r="AF73544" s="184"/>
    </row>
    <row r="73545" spans="30:32" ht="24.75" customHeight="1">
      <c r="AD73545" s="183"/>
      <c r="AE73545" s="184"/>
      <c r="AF73545" s="184"/>
    </row>
    <row r="73546" spans="30:32" ht="24.75" customHeight="1">
      <c r="AD73546" s="183"/>
      <c r="AE73546" s="184"/>
      <c r="AF73546" s="184"/>
    </row>
    <row r="73547" spans="30:32" ht="24.75" customHeight="1">
      <c r="AD73547" s="183"/>
      <c r="AE73547" s="184"/>
      <c r="AF73547" s="184"/>
    </row>
    <row r="73548" spans="30:32" ht="24.75" customHeight="1">
      <c r="AD73548" s="183"/>
      <c r="AE73548" s="184"/>
      <c r="AF73548" s="184"/>
    </row>
    <row r="73549" spans="30:32" ht="24.75" customHeight="1">
      <c r="AD73549" s="183"/>
      <c r="AE73549" s="184"/>
      <c r="AF73549" s="184"/>
    </row>
    <row r="73550" spans="30:32" ht="24.75" customHeight="1">
      <c r="AD73550" s="183"/>
      <c r="AE73550" s="184"/>
      <c r="AF73550" s="184"/>
    </row>
    <row r="73551" spans="30:32" ht="24.75" customHeight="1">
      <c r="AD73551" s="183"/>
      <c r="AE73551" s="184"/>
      <c r="AF73551" s="184"/>
    </row>
    <row r="73552" spans="30:32" ht="24.75" customHeight="1">
      <c r="AD73552" s="183"/>
      <c r="AE73552" s="184"/>
      <c r="AF73552" s="184"/>
    </row>
    <row r="73553" spans="30:32" ht="24.75" customHeight="1">
      <c r="AD73553" s="183"/>
      <c r="AE73553" s="184"/>
      <c r="AF73553" s="184"/>
    </row>
    <row r="73554" spans="30:32" ht="24.75" customHeight="1">
      <c r="AD73554" s="183"/>
      <c r="AE73554" s="184"/>
      <c r="AF73554" s="184"/>
    </row>
    <row r="73555" spans="30:32" ht="24.75" customHeight="1">
      <c r="AD73555" s="183"/>
      <c r="AE73555" s="184"/>
      <c r="AF73555" s="184"/>
    </row>
    <row r="73556" spans="30:32" ht="24.75" customHeight="1">
      <c r="AD73556" s="183"/>
      <c r="AE73556" s="184"/>
      <c r="AF73556" s="184"/>
    </row>
    <row r="73557" spans="30:32" ht="24.75" customHeight="1">
      <c r="AD73557" s="183"/>
      <c r="AE73557" s="184"/>
      <c r="AF73557" s="184"/>
    </row>
    <row r="73558" spans="30:32" ht="24.75" customHeight="1">
      <c r="AD73558" s="183"/>
      <c r="AE73558" s="184"/>
      <c r="AF73558" s="184"/>
    </row>
    <row r="73559" spans="30:32" ht="24.75" customHeight="1">
      <c r="AD73559" s="183"/>
      <c r="AE73559" s="184"/>
      <c r="AF73559" s="184"/>
    </row>
    <row r="73560" spans="30:32" ht="24.75" customHeight="1">
      <c r="AD73560" s="183"/>
      <c r="AE73560" s="184"/>
      <c r="AF73560" s="184"/>
    </row>
    <row r="73561" spans="30:32" ht="24.75" customHeight="1">
      <c r="AD73561" s="183"/>
      <c r="AE73561" s="184"/>
      <c r="AF73561" s="184"/>
    </row>
    <row r="73562" spans="30:32" ht="24.75" customHeight="1">
      <c r="AD73562" s="183"/>
      <c r="AE73562" s="184"/>
      <c r="AF73562" s="184"/>
    </row>
    <row r="73563" spans="30:32" ht="24.75" customHeight="1">
      <c r="AD73563" s="183"/>
      <c r="AE73563" s="184"/>
      <c r="AF73563" s="184"/>
    </row>
    <row r="73564" spans="30:32" ht="24.75" customHeight="1">
      <c r="AD73564" s="183"/>
      <c r="AE73564" s="184"/>
      <c r="AF73564" s="184"/>
    </row>
    <row r="73565" spans="30:32" ht="24.75" customHeight="1">
      <c r="AD73565" s="183"/>
      <c r="AE73565" s="184"/>
      <c r="AF73565" s="184"/>
    </row>
    <row r="73566" spans="30:32" ht="24.75" customHeight="1">
      <c r="AD73566" s="183"/>
      <c r="AE73566" s="184"/>
      <c r="AF73566" s="184"/>
    </row>
    <row r="73567" spans="30:32" ht="24.75" customHeight="1">
      <c r="AD73567" s="183"/>
      <c r="AE73567" s="184"/>
      <c r="AF73567" s="184"/>
    </row>
    <row r="73568" spans="30:32" ht="24.75" customHeight="1">
      <c r="AD73568" s="183"/>
      <c r="AE73568" s="184"/>
      <c r="AF73568" s="184"/>
    </row>
    <row r="73569" spans="30:32" ht="24.75" customHeight="1">
      <c r="AD73569" s="183"/>
      <c r="AE73569" s="184"/>
      <c r="AF73569" s="184"/>
    </row>
    <row r="73570" spans="30:32" ht="24.75" customHeight="1">
      <c r="AD73570" s="183"/>
      <c r="AE73570" s="184"/>
      <c r="AF73570" s="184"/>
    </row>
    <row r="73571" spans="30:32" ht="24.75" customHeight="1">
      <c r="AD73571" s="183"/>
      <c r="AE73571" s="184"/>
      <c r="AF73571" s="184"/>
    </row>
    <row r="73572" spans="30:32" ht="24.75" customHeight="1">
      <c r="AD73572" s="183"/>
      <c r="AE73572" s="184"/>
      <c r="AF73572" s="184"/>
    </row>
    <row r="73573" spans="30:32" ht="24.75" customHeight="1">
      <c r="AD73573" s="183"/>
      <c r="AE73573" s="184"/>
      <c r="AF73573" s="184"/>
    </row>
    <row r="73574" spans="30:32" ht="24.75" customHeight="1">
      <c r="AD73574" s="183"/>
      <c r="AE73574" s="184"/>
      <c r="AF73574" s="184"/>
    </row>
    <row r="73575" spans="30:32" ht="24.75" customHeight="1">
      <c r="AD73575" s="183"/>
      <c r="AE73575" s="184"/>
      <c r="AF73575" s="184"/>
    </row>
    <row r="73576" spans="30:32" ht="24.75" customHeight="1">
      <c r="AD73576" s="183"/>
      <c r="AE73576" s="184"/>
      <c r="AF73576" s="184"/>
    </row>
    <row r="73577" spans="30:32" ht="24.75" customHeight="1">
      <c r="AD73577" s="183"/>
      <c r="AE73577" s="184"/>
      <c r="AF73577" s="184"/>
    </row>
    <row r="73578" spans="30:32" ht="24.75" customHeight="1">
      <c r="AD73578" s="183"/>
      <c r="AE73578" s="184"/>
      <c r="AF73578" s="184"/>
    </row>
    <row r="73579" spans="30:32" ht="24.75" customHeight="1">
      <c r="AD73579" s="183"/>
      <c r="AE73579" s="184"/>
      <c r="AF73579" s="184"/>
    </row>
    <row r="73580" spans="30:32" ht="24.75" customHeight="1">
      <c r="AD73580" s="183"/>
      <c r="AE73580" s="184"/>
      <c r="AF73580" s="184"/>
    </row>
    <row r="73581" spans="30:32" ht="24.75" customHeight="1">
      <c r="AD73581" s="183"/>
      <c r="AE73581" s="184"/>
      <c r="AF73581" s="184"/>
    </row>
    <row r="73582" spans="30:32" ht="24.75" customHeight="1">
      <c r="AD73582" s="183"/>
      <c r="AE73582" s="184"/>
      <c r="AF73582" s="184"/>
    </row>
    <row r="73583" spans="30:32" ht="24.75" customHeight="1">
      <c r="AD73583" s="183"/>
      <c r="AE73583" s="184"/>
      <c r="AF73583" s="184"/>
    </row>
    <row r="73584" spans="30:32" ht="24.75" customHeight="1">
      <c r="AD73584" s="183"/>
      <c r="AE73584" s="184"/>
      <c r="AF73584" s="184"/>
    </row>
    <row r="73585" spans="30:32" ht="24.75" customHeight="1">
      <c r="AD73585" s="183"/>
      <c r="AE73585" s="184"/>
      <c r="AF73585" s="184"/>
    </row>
    <row r="73586" spans="30:32" ht="24.75" customHeight="1">
      <c r="AD73586" s="183"/>
      <c r="AE73586" s="184"/>
      <c r="AF73586" s="184"/>
    </row>
    <row r="73587" spans="30:32" ht="24.75" customHeight="1">
      <c r="AD73587" s="183"/>
      <c r="AE73587" s="184"/>
      <c r="AF73587" s="184"/>
    </row>
    <row r="73588" spans="30:32" ht="24.75" customHeight="1">
      <c r="AD73588" s="183"/>
      <c r="AE73588" s="184"/>
      <c r="AF73588" s="184"/>
    </row>
    <row r="73589" spans="30:32" ht="24.75" customHeight="1">
      <c r="AD73589" s="183"/>
      <c r="AE73589" s="184"/>
      <c r="AF73589" s="184"/>
    </row>
    <row r="73590" spans="30:32" ht="24.75" customHeight="1">
      <c r="AD73590" s="183"/>
      <c r="AE73590" s="184"/>
      <c r="AF73590" s="184"/>
    </row>
    <row r="73591" spans="30:32" ht="24.75" customHeight="1">
      <c r="AD73591" s="183"/>
      <c r="AE73591" s="184"/>
      <c r="AF73591" s="184"/>
    </row>
    <row r="73592" spans="30:32" ht="24.75" customHeight="1">
      <c r="AD73592" s="183"/>
      <c r="AE73592" s="184"/>
      <c r="AF73592" s="184"/>
    </row>
    <row r="73593" spans="30:32" ht="24.75" customHeight="1">
      <c r="AD73593" s="183"/>
      <c r="AE73593" s="184"/>
      <c r="AF73593" s="184"/>
    </row>
    <row r="73594" spans="30:32" ht="24.75" customHeight="1">
      <c r="AD73594" s="183"/>
      <c r="AE73594" s="184"/>
      <c r="AF73594" s="184"/>
    </row>
    <row r="73595" spans="30:32" ht="24.75" customHeight="1">
      <c r="AD73595" s="183"/>
      <c r="AE73595" s="184"/>
      <c r="AF73595" s="184"/>
    </row>
    <row r="73596" spans="30:32" ht="24.75" customHeight="1">
      <c r="AD73596" s="183"/>
      <c r="AE73596" s="184"/>
      <c r="AF73596" s="184"/>
    </row>
    <row r="73597" spans="30:32" ht="24.75" customHeight="1">
      <c r="AD73597" s="183"/>
      <c r="AE73597" s="184"/>
      <c r="AF73597" s="184"/>
    </row>
    <row r="73598" spans="30:32" ht="24.75" customHeight="1">
      <c r="AD73598" s="183"/>
      <c r="AE73598" s="184"/>
      <c r="AF73598" s="184"/>
    </row>
    <row r="73599" spans="30:32" ht="24.75" customHeight="1">
      <c r="AD73599" s="183"/>
      <c r="AE73599" s="184"/>
      <c r="AF73599" s="184"/>
    </row>
    <row r="73600" spans="30:32" ht="24.75" customHeight="1">
      <c r="AD73600" s="183"/>
      <c r="AE73600" s="184"/>
      <c r="AF73600" s="184"/>
    </row>
    <row r="73601" spans="30:32" ht="24.75" customHeight="1">
      <c r="AD73601" s="183"/>
      <c r="AE73601" s="184"/>
      <c r="AF73601" s="184"/>
    </row>
    <row r="73602" spans="30:32" ht="24.75" customHeight="1">
      <c r="AD73602" s="183"/>
      <c r="AE73602" s="184"/>
      <c r="AF73602" s="184"/>
    </row>
    <row r="73603" spans="30:32" ht="24.75" customHeight="1">
      <c r="AD73603" s="183"/>
      <c r="AE73603" s="184"/>
      <c r="AF73603" s="184"/>
    </row>
    <row r="73604" spans="30:32" ht="24.75" customHeight="1">
      <c r="AD73604" s="183"/>
      <c r="AE73604" s="184"/>
      <c r="AF73604" s="184"/>
    </row>
    <row r="73605" spans="30:32" ht="24.75" customHeight="1">
      <c r="AD73605" s="183"/>
      <c r="AE73605" s="184"/>
      <c r="AF73605" s="184"/>
    </row>
    <row r="73606" spans="30:32" ht="24.75" customHeight="1">
      <c r="AD73606" s="183"/>
      <c r="AE73606" s="184"/>
      <c r="AF73606" s="184"/>
    </row>
    <row r="73607" spans="30:32" ht="24.75" customHeight="1">
      <c r="AD73607" s="183"/>
      <c r="AE73607" s="184"/>
      <c r="AF73607" s="184"/>
    </row>
    <row r="73608" spans="30:32" ht="24.75" customHeight="1">
      <c r="AD73608" s="183"/>
      <c r="AE73608" s="184"/>
      <c r="AF73608" s="184"/>
    </row>
    <row r="73609" spans="30:32" ht="24.75" customHeight="1">
      <c r="AD73609" s="183"/>
      <c r="AE73609" s="184"/>
      <c r="AF73609" s="184"/>
    </row>
    <row r="73610" spans="30:32" ht="24.75" customHeight="1">
      <c r="AD73610" s="183"/>
      <c r="AE73610" s="184"/>
      <c r="AF73610" s="184"/>
    </row>
    <row r="73611" spans="30:32" ht="24.75" customHeight="1">
      <c r="AD73611" s="183"/>
      <c r="AE73611" s="184"/>
      <c r="AF73611" s="184"/>
    </row>
    <row r="73612" spans="30:32" ht="24.75" customHeight="1">
      <c r="AD73612" s="183"/>
      <c r="AE73612" s="184"/>
      <c r="AF73612" s="184"/>
    </row>
    <row r="73613" spans="30:32" ht="24.75" customHeight="1">
      <c r="AD73613" s="183"/>
      <c r="AE73613" s="184"/>
      <c r="AF73613" s="184"/>
    </row>
    <row r="73614" spans="30:32" ht="24.75" customHeight="1">
      <c r="AD73614" s="183"/>
      <c r="AE73614" s="184"/>
      <c r="AF73614" s="184"/>
    </row>
    <row r="73615" spans="30:32" ht="24.75" customHeight="1">
      <c r="AD73615" s="183"/>
      <c r="AE73615" s="184"/>
      <c r="AF73615" s="184"/>
    </row>
    <row r="73616" spans="30:32" ht="24.75" customHeight="1">
      <c r="AD73616" s="183"/>
      <c r="AE73616" s="184"/>
      <c r="AF73616" s="184"/>
    </row>
    <row r="73617" spans="30:32" ht="24.75" customHeight="1">
      <c r="AD73617" s="183"/>
      <c r="AE73617" s="184"/>
      <c r="AF73617" s="184"/>
    </row>
    <row r="73618" spans="30:32" ht="24.75" customHeight="1">
      <c r="AD73618" s="183"/>
      <c r="AE73618" s="184"/>
      <c r="AF73618" s="184"/>
    </row>
    <row r="73619" spans="30:32" ht="24.75" customHeight="1">
      <c r="AD73619" s="183"/>
      <c r="AE73619" s="184"/>
      <c r="AF73619" s="184"/>
    </row>
    <row r="73620" spans="30:32" ht="24.75" customHeight="1">
      <c r="AD73620" s="183"/>
      <c r="AE73620" s="184"/>
      <c r="AF73620" s="184"/>
    </row>
    <row r="73621" spans="30:32" ht="24.75" customHeight="1">
      <c r="AD73621" s="183"/>
      <c r="AE73621" s="184"/>
      <c r="AF73621" s="184"/>
    </row>
    <row r="73622" spans="30:32" ht="24.75" customHeight="1">
      <c r="AD73622" s="183"/>
      <c r="AE73622" s="184"/>
      <c r="AF73622" s="184"/>
    </row>
    <row r="73623" spans="30:32" ht="24.75" customHeight="1">
      <c r="AD73623" s="183"/>
      <c r="AE73623" s="184"/>
      <c r="AF73623" s="184"/>
    </row>
    <row r="73624" spans="30:32" ht="24.75" customHeight="1">
      <c r="AD73624" s="183"/>
      <c r="AE73624" s="184"/>
      <c r="AF73624" s="184"/>
    </row>
    <row r="73625" spans="30:32" ht="24.75" customHeight="1">
      <c r="AD73625" s="183"/>
      <c r="AE73625" s="184"/>
      <c r="AF73625" s="184"/>
    </row>
    <row r="73626" spans="30:32" ht="24.75" customHeight="1">
      <c r="AD73626" s="183"/>
      <c r="AE73626" s="184"/>
      <c r="AF73626" s="184"/>
    </row>
    <row r="73627" spans="30:32" ht="24.75" customHeight="1">
      <c r="AD73627" s="183"/>
      <c r="AE73627" s="184"/>
      <c r="AF73627" s="184"/>
    </row>
    <row r="73628" spans="30:32" ht="24.75" customHeight="1">
      <c r="AD73628" s="183"/>
      <c r="AE73628" s="184"/>
      <c r="AF73628" s="184"/>
    </row>
    <row r="73629" spans="30:32" ht="24.75" customHeight="1">
      <c r="AD73629" s="183"/>
      <c r="AE73629" s="184"/>
      <c r="AF73629" s="184"/>
    </row>
    <row r="73630" spans="30:32" ht="24.75" customHeight="1">
      <c r="AD73630" s="183"/>
      <c r="AE73630" s="184"/>
      <c r="AF73630" s="184"/>
    </row>
    <row r="73631" spans="30:32" ht="24.75" customHeight="1">
      <c r="AD73631" s="183"/>
      <c r="AE73631" s="184"/>
      <c r="AF73631" s="184"/>
    </row>
    <row r="73632" spans="30:32" ht="24.75" customHeight="1">
      <c r="AD73632" s="183"/>
      <c r="AE73632" s="184"/>
      <c r="AF73632" s="184"/>
    </row>
    <row r="73633" spans="30:32" ht="24.75" customHeight="1">
      <c r="AD73633" s="183"/>
      <c r="AE73633" s="184"/>
      <c r="AF73633" s="184"/>
    </row>
    <row r="73634" spans="30:32" ht="24.75" customHeight="1">
      <c r="AD73634" s="183"/>
      <c r="AE73634" s="184"/>
      <c r="AF73634" s="184"/>
    </row>
    <row r="73635" spans="30:32" ht="24.75" customHeight="1">
      <c r="AD73635" s="183"/>
      <c r="AE73635" s="184"/>
      <c r="AF73635" s="184"/>
    </row>
    <row r="73636" spans="30:32" ht="24.75" customHeight="1">
      <c r="AD73636" s="183"/>
      <c r="AE73636" s="184"/>
      <c r="AF73636" s="184"/>
    </row>
    <row r="73637" spans="30:32" ht="24.75" customHeight="1">
      <c r="AD73637" s="183"/>
      <c r="AE73637" s="184"/>
      <c r="AF73637" s="184"/>
    </row>
    <row r="73638" spans="30:32" ht="24.75" customHeight="1">
      <c r="AD73638" s="183"/>
      <c r="AE73638" s="184"/>
      <c r="AF73638" s="184"/>
    </row>
    <row r="73639" spans="30:32" ht="24.75" customHeight="1">
      <c r="AD73639" s="183"/>
      <c r="AE73639" s="184"/>
      <c r="AF73639" s="184"/>
    </row>
    <row r="73640" spans="30:32" ht="24.75" customHeight="1">
      <c r="AD73640" s="183"/>
      <c r="AE73640" s="184"/>
      <c r="AF73640" s="184"/>
    </row>
    <row r="73641" spans="30:32" ht="24.75" customHeight="1">
      <c r="AD73641" s="183"/>
      <c r="AE73641" s="184"/>
      <c r="AF73641" s="184"/>
    </row>
    <row r="73642" spans="30:32" ht="24.75" customHeight="1">
      <c r="AD73642" s="183"/>
      <c r="AE73642" s="184"/>
      <c r="AF73642" s="184"/>
    </row>
    <row r="73643" spans="30:32" ht="24.75" customHeight="1">
      <c r="AD73643" s="183"/>
      <c r="AE73643" s="184"/>
      <c r="AF73643" s="184"/>
    </row>
    <row r="73644" spans="30:32" ht="24.75" customHeight="1">
      <c r="AD73644" s="183"/>
      <c r="AE73644" s="184"/>
      <c r="AF73644" s="184"/>
    </row>
    <row r="73645" spans="30:32" ht="24.75" customHeight="1">
      <c r="AD73645" s="183"/>
      <c r="AE73645" s="184"/>
      <c r="AF73645" s="184"/>
    </row>
    <row r="73646" spans="30:32" ht="24.75" customHeight="1">
      <c r="AD73646" s="183"/>
      <c r="AE73646" s="184"/>
      <c r="AF73646" s="184"/>
    </row>
    <row r="73647" spans="30:32" ht="24.75" customHeight="1">
      <c r="AD73647" s="183"/>
      <c r="AE73647" s="184"/>
      <c r="AF73647" s="184"/>
    </row>
    <row r="73648" spans="30:32" ht="24.75" customHeight="1">
      <c r="AD73648" s="183"/>
      <c r="AE73648" s="184"/>
      <c r="AF73648" s="184"/>
    </row>
    <row r="73649" spans="30:32" ht="24.75" customHeight="1">
      <c r="AD73649" s="183"/>
      <c r="AE73649" s="184"/>
      <c r="AF73649" s="184"/>
    </row>
    <row r="73650" spans="30:32" ht="24.75" customHeight="1">
      <c r="AD73650" s="183"/>
      <c r="AE73650" s="184"/>
      <c r="AF73650" s="184"/>
    </row>
    <row r="73651" spans="30:32" ht="24.75" customHeight="1">
      <c r="AD73651" s="183"/>
      <c r="AE73651" s="184"/>
      <c r="AF73651" s="184"/>
    </row>
    <row r="73652" spans="30:32" ht="24.75" customHeight="1">
      <c r="AD73652" s="183"/>
      <c r="AE73652" s="184"/>
      <c r="AF73652" s="184"/>
    </row>
    <row r="73653" spans="30:32" ht="24.75" customHeight="1">
      <c r="AD73653" s="183"/>
      <c r="AE73653" s="184"/>
      <c r="AF73653" s="184"/>
    </row>
    <row r="73654" spans="30:32" ht="24.75" customHeight="1">
      <c r="AD73654" s="183"/>
      <c r="AE73654" s="184"/>
      <c r="AF73654" s="184"/>
    </row>
    <row r="73655" spans="30:32" ht="24.75" customHeight="1">
      <c r="AD73655" s="183"/>
      <c r="AE73655" s="184"/>
      <c r="AF73655" s="184"/>
    </row>
    <row r="73656" spans="30:32" ht="24.75" customHeight="1">
      <c r="AD73656" s="183"/>
      <c r="AE73656" s="184"/>
      <c r="AF73656" s="184"/>
    </row>
    <row r="73657" spans="30:32" ht="24.75" customHeight="1">
      <c r="AD73657" s="183"/>
      <c r="AE73657" s="184"/>
      <c r="AF73657" s="184"/>
    </row>
    <row r="73658" spans="30:32" ht="24.75" customHeight="1">
      <c r="AD73658" s="183"/>
      <c r="AE73658" s="184"/>
      <c r="AF73658" s="184"/>
    </row>
    <row r="73659" spans="30:32" ht="24.75" customHeight="1">
      <c r="AD73659" s="183"/>
      <c r="AE73659" s="184"/>
      <c r="AF73659" s="184"/>
    </row>
    <row r="73660" spans="30:32" ht="24.75" customHeight="1">
      <c r="AD73660" s="183"/>
      <c r="AE73660" s="184"/>
      <c r="AF73660" s="184"/>
    </row>
    <row r="73661" spans="30:32" ht="24.75" customHeight="1">
      <c r="AD73661" s="183"/>
      <c r="AE73661" s="184"/>
      <c r="AF73661" s="184"/>
    </row>
    <row r="73662" spans="30:32" ht="24.75" customHeight="1">
      <c r="AD73662" s="183"/>
      <c r="AE73662" s="184"/>
      <c r="AF73662" s="184"/>
    </row>
    <row r="73663" spans="30:32" ht="24.75" customHeight="1">
      <c r="AD73663" s="183"/>
      <c r="AE73663" s="184"/>
      <c r="AF73663" s="184"/>
    </row>
    <row r="73664" spans="30:32" ht="24.75" customHeight="1">
      <c r="AD73664" s="183"/>
      <c r="AE73664" s="184"/>
      <c r="AF73664" s="184"/>
    </row>
    <row r="73665" spans="30:32" ht="24.75" customHeight="1">
      <c r="AD73665" s="183"/>
      <c r="AE73665" s="184"/>
      <c r="AF73665" s="184"/>
    </row>
    <row r="73666" spans="30:32" ht="24.75" customHeight="1">
      <c r="AD73666" s="183"/>
      <c r="AE73666" s="184"/>
      <c r="AF73666" s="184"/>
    </row>
    <row r="73667" spans="30:32" ht="24.75" customHeight="1">
      <c r="AD73667" s="183"/>
      <c r="AE73667" s="184"/>
      <c r="AF73667" s="184"/>
    </row>
    <row r="73668" spans="30:32" ht="24.75" customHeight="1">
      <c r="AD73668" s="183"/>
      <c r="AE73668" s="184"/>
      <c r="AF73668" s="184"/>
    </row>
    <row r="73669" spans="30:32" ht="24.75" customHeight="1">
      <c r="AD73669" s="183"/>
      <c r="AE73669" s="184"/>
      <c r="AF73669" s="184"/>
    </row>
    <row r="73670" spans="30:32" ht="24.75" customHeight="1">
      <c r="AD73670" s="183"/>
      <c r="AE73670" s="184"/>
      <c r="AF73670" s="184"/>
    </row>
    <row r="73671" spans="30:32" ht="24.75" customHeight="1">
      <c r="AD73671" s="183"/>
      <c r="AE73671" s="184"/>
      <c r="AF73671" s="184"/>
    </row>
    <row r="73672" spans="30:32" ht="24.75" customHeight="1">
      <c r="AD73672" s="183"/>
      <c r="AE73672" s="184"/>
      <c r="AF73672" s="184"/>
    </row>
    <row r="73673" spans="30:32" ht="24.75" customHeight="1">
      <c r="AD73673" s="183"/>
      <c r="AE73673" s="184"/>
      <c r="AF73673" s="184"/>
    </row>
    <row r="73674" spans="30:32" ht="24.75" customHeight="1">
      <c r="AD73674" s="183"/>
      <c r="AE73674" s="184"/>
      <c r="AF73674" s="184"/>
    </row>
    <row r="73675" spans="30:32" ht="24.75" customHeight="1">
      <c r="AD73675" s="183"/>
      <c r="AE73675" s="184"/>
      <c r="AF73675" s="184"/>
    </row>
    <row r="73676" spans="30:32" ht="24.75" customHeight="1">
      <c r="AD73676" s="183"/>
      <c r="AE73676" s="184"/>
      <c r="AF73676" s="184"/>
    </row>
    <row r="73677" spans="30:32" ht="24.75" customHeight="1">
      <c r="AD73677" s="183"/>
      <c r="AE73677" s="184"/>
      <c r="AF73677" s="184"/>
    </row>
    <row r="73678" spans="30:32" ht="24.75" customHeight="1">
      <c r="AD73678" s="183"/>
      <c r="AE73678" s="184"/>
      <c r="AF73678" s="184"/>
    </row>
    <row r="73679" spans="30:32" ht="24.75" customHeight="1">
      <c r="AD73679" s="183"/>
      <c r="AE73679" s="184"/>
      <c r="AF73679" s="184"/>
    </row>
    <row r="73680" spans="30:32" ht="24.75" customHeight="1">
      <c r="AD73680" s="183"/>
      <c r="AE73680" s="184"/>
      <c r="AF73680" s="184"/>
    </row>
    <row r="73681" spans="30:32" ht="24.75" customHeight="1">
      <c r="AD73681" s="183"/>
      <c r="AE73681" s="184"/>
      <c r="AF73681" s="184"/>
    </row>
    <row r="73682" spans="30:32" ht="24.75" customHeight="1">
      <c r="AD73682" s="183"/>
      <c r="AE73682" s="184"/>
      <c r="AF73682" s="184"/>
    </row>
    <row r="73683" spans="30:32" ht="24.75" customHeight="1">
      <c r="AD73683" s="183"/>
      <c r="AE73683" s="184"/>
      <c r="AF73683" s="184"/>
    </row>
    <row r="73684" spans="30:32" ht="24.75" customHeight="1">
      <c r="AD73684" s="183"/>
      <c r="AE73684" s="184"/>
      <c r="AF73684" s="184"/>
    </row>
    <row r="73685" spans="30:32" ht="24.75" customHeight="1">
      <c r="AD73685" s="183"/>
      <c r="AE73685" s="184"/>
      <c r="AF73685" s="184"/>
    </row>
    <row r="73686" spans="30:32" ht="24.75" customHeight="1">
      <c r="AD73686" s="183"/>
      <c r="AE73686" s="184"/>
      <c r="AF73686" s="184"/>
    </row>
    <row r="73687" spans="30:32" ht="24.75" customHeight="1">
      <c r="AD73687" s="183"/>
      <c r="AE73687" s="184"/>
      <c r="AF73687" s="184"/>
    </row>
    <row r="73688" spans="30:32" ht="24.75" customHeight="1">
      <c r="AD73688" s="183"/>
      <c r="AE73688" s="184"/>
      <c r="AF73688" s="184"/>
    </row>
    <row r="73689" spans="30:32" ht="24.75" customHeight="1">
      <c r="AD73689" s="183"/>
      <c r="AE73689" s="184"/>
      <c r="AF73689" s="184"/>
    </row>
    <row r="73690" spans="30:32" ht="24.75" customHeight="1">
      <c r="AD73690" s="183"/>
      <c r="AE73690" s="184"/>
      <c r="AF73690" s="184"/>
    </row>
    <row r="73691" spans="30:32" ht="24.75" customHeight="1">
      <c r="AD73691" s="183"/>
      <c r="AE73691" s="184"/>
      <c r="AF73691" s="184"/>
    </row>
    <row r="73692" spans="30:32" ht="24.75" customHeight="1">
      <c r="AD73692" s="183"/>
      <c r="AE73692" s="184"/>
      <c r="AF73692" s="184"/>
    </row>
    <row r="73693" spans="30:32" ht="24.75" customHeight="1">
      <c r="AD73693" s="183"/>
      <c r="AE73693" s="184"/>
      <c r="AF73693" s="184"/>
    </row>
    <row r="73694" spans="30:32" ht="24.75" customHeight="1">
      <c r="AD73694" s="183"/>
      <c r="AE73694" s="184"/>
      <c r="AF73694" s="184"/>
    </row>
    <row r="73695" spans="30:32" ht="24.75" customHeight="1">
      <c r="AD73695" s="183"/>
      <c r="AE73695" s="184"/>
      <c r="AF73695" s="184"/>
    </row>
    <row r="73696" spans="30:32" ht="24.75" customHeight="1">
      <c r="AD73696" s="183"/>
      <c r="AE73696" s="184"/>
      <c r="AF73696" s="184"/>
    </row>
    <row r="73697" spans="30:32" ht="24.75" customHeight="1">
      <c r="AD73697" s="183"/>
      <c r="AE73697" s="184"/>
      <c r="AF73697" s="184"/>
    </row>
    <row r="73698" spans="30:32" ht="24.75" customHeight="1">
      <c r="AD73698" s="183"/>
      <c r="AE73698" s="184"/>
      <c r="AF73698" s="184"/>
    </row>
    <row r="73699" spans="30:32" ht="24.75" customHeight="1">
      <c r="AD73699" s="183"/>
      <c r="AE73699" s="184"/>
      <c r="AF73699" s="184"/>
    </row>
    <row r="73700" spans="30:32" ht="24.75" customHeight="1">
      <c r="AD73700" s="183"/>
      <c r="AE73700" s="184"/>
      <c r="AF73700" s="184"/>
    </row>
    <row r="73701" spans="30:32" ht="24.75" customHeight="1">
      <c r="AD73701" s="183"/>
      <c r="AE73701" s="184"/>
      <c r="AF73701" s="184"/>
    </row>
    <row r="73702" spans="30:32" ht="24.75" customHeight="1">
      <c r="AD73702" s="183"/>
      <c r="AE73702" s="184"/>
      <c r="AF73702" s="184"/>
    </row>
    <row r="73703" spans="30:32" ht="24.75" customHeight="1">
      <c r="AD73703" s="183"/>
      <c r="AE73703" s="184"/>
      <c r="AF73703" s="184"/>
    </row>
    <row r="73704" spans="30:32" ht="24.75" customHeight="1">
      <c r="AD73704" s="183"/>
      <c r="AE73704" s="184"/>
      <c r="AF73704" s="184"/>
    </row>
    <row r="73705" spans="30:32" ht="24.75" customHeight="1">
      <c r="AD73705" s="183"/>
      <c r="AE73705" s="184"/>
      <c r="AF73705" s="184"/>
    </row>
    <row r="73706" spans="30:32" ht="24.75" customHeight="1">
      <c r="AD73706" s="183"/>
      <c r="AE73706" s="184"/>
      <c r="AF73706" s="184"/>
    </row>
    <row r="73707" spans="30:32" ht="24.75" customHeight="1">
      <c r="AD73707" s="183"/>
      <c r="AE73707" s="184"/>
      <c r="AF73707" s="184"/>
    </row>
    <row r="73708" spans="30:32" ht="24.75" customHeight="1">
      <c r="AD73708" s="183"/>
      <c r="AE73708" s="184"/>
      <c r="AF73708" s="184"/>
    </row>
    <row r="73709" spans="30:32" ht="24.75" customHeight="1">
      <c r="AD73709" s="183"/>
      <c r="AE73709" s="184"/>
      <c r="AF73709" s="184"/>
    </row>
    <row r="73710" spans="30:32" ht="24.75" customHeight="1">
      <c r="AD73710" s="183"/>
      <c r="AE73710" s="184"/>
      <c r="AF73710" s="184"/>
    </row>
    <row r="73711" spans="30:32" ht="24.75" customHeight="1">
      <c r="AD73711" s="183"/>
      <c r="AE73711" s="184"/>
      <c r="AF73711" s="184"/>
    </row>
    <row r="73712" spans="30:32" ht="24.75" customHeight="1">
      <c r="AD73712" s="183"/>
      <c r="AE73712" s="184"/>
      <c r="AF73712" s="184"/>
    </row>
    <row r="73713" spans="30:32" ht="24.75" customHeight="1">
      <c r="AD73713" s="183"/>
      <c r="AE73713" s="184"/>
      <c r="AF73713" s="184"/>
    </row>
    <row r="73714" spans="30:32" ht="24.75" customHeight="1">
      <c r="AD73714" s="183"/>
      <c r="AE73714" s="184"/>
      <c r="AF73714" s="184"/>
    </row>
    <row r="73715" spans="30:32" ht="24.75" customHeight="1">
      <c r="AD73715" s="183"/>
      <c r="AE73715" s="184"/>
      <c r="AF73715" s="184"/>
    </row>
    <row r="73716" spans="30:32" ht="24.75" customHeight="1">
      <c r="AD73716" s="183"/>
      <c r="AE73716" s="184"/>
      <c r="AF73716" s="184"/>
    </row>
    <row r="73717" spans="30:32" ht="24.75" customHeight="1">
      <c r="AD73717" s="183"/>
      <c r="AE73717" s="184"/>
      <c r="AF73717" s="184"/>
    </row>
    <row r="73718" spans="30:32" ht="24.75" customHeight="1">
      <c r="AD73718" s="183"/>
      <c r="AE73718" s="184"/>
      <c r="AF73718" s="184"/>
    </row>
    <row r="73719" spans="30:32" ht="24.75" customHeight="1">
      <c r="AD73719" s="183"/>
      <c r="AE73719" s="184"/>
      <c r="AF73719" s="184"/>
    </row>
    <row r="73720" spans="30:32" ht="24.75" customHeight="1">
      <c r="AD73720" s="183"/>
      <c r="AE73720" s="184"/>
      <c r="AF73720" s="184"/>
    </row>
    <row r="73721" spans="30:32" ht="24.75" customHeight="1">
      <c r="AD73721" s="183"/>
      <c r="AE73721" s="184"/>
      <c r="AF73721" s="184"/>
    </row>
    <row r="73722" spans="30:32" ht="24.75" customHeight="1">
      <c r="AD73722" s="183"/>
      <c r="AE73722" s="184"/>
      <c r="AF73722" s="184"/>
    </row>
    <row r="73723" spans="30:32" ht="24.75" customHeight="1">
      <c r="AD73723" s="183"/>
      <c r="AE73723" s="184"/>
      <c r="AF73723" s="184"/>
    </row>
    <row r="73724" spans="30:32" ht="24.75" customHeight="1">
      <c r="AD73724" s="183"/>
      <c r="AE73724" s="184"/>
      <c r="AF73724" s="184"/>
    </row>
    <row r="73725" spans="30:32" ht="24.75" customHeight="1">
      <c r="AD73725" s="183"/>
      <c r="AE73725" s="184"/>
      <c r="AF73725" s="184"/>
    </row>
    <row r="73726" spans="30:32" ht="24.75" customHeight="1">
      <c r="AD73726" s="183"/>
      <c r="AE73726" s="184"/>
      <c r="AF73726" s="184"/>
    </row>
    <row r="73727" spans="30:32" ht="24.75" customHeight="1">
      <c r="AD73727" s="183"/>
      <c r="AE73727" s="184"/>
      <c r="AF73727" s="184"/>
    </row>
    <row r="73728" spans="30:32" ht="24.75" customHeight="1">
      <c r="AD73728" s="183"/>
      <c r="AE73728" s="184"/>
      <c r="AF73728" s="184"/>
    </row>
    <row r="73729" spans="30:32" ht="24.75" customHeight="1">
      <c r="AD73729" s="183"/>
      <c r="AE73729" s="184"/>
      <c r="AF73729" s="184"/>
    </row>
    <row r="73730" spans="30:32" ht="24.75" customHeight="1">
      <c r="AD73730" s="183"/>
      <c r="AE73730" s="184"/>
      <c r="AF73730" s="184"/>
    </row>
    <row r="73731" spans="30:32" ht="24.75" customHeight="1">
      <c r="AD73731" s="183"/>
      <c r="AE73731" s="184"/>
      <c r="AF73731" s="184"/>
    </row>
    <row r="73732" spans="30:32" ht="24.75" customHeight="1">
      <c r="AD73732" s="183"/>
      <c r="AE73732" s="184"/>
      <c r="AF73732" s="184"/>
    </row>
    <row r="73733" spans="30:32" ht="24.75" customHeight="1">
      <c r="AD73733" s="183"/>
      <c r="AE73733" s="184"/>
      <c r="AF73733" s="184"/>
    </row>
    <row r="73734" spans="30:32" ht="24.75" customHeight="1">
      <c r="AD73734" s="183"/>
      <c r="AE73734" s="184"/>
      <c r="AF73734" s="184"/>
    </row>
    <row r="73735" spans="30:32" ht="24.75" customHeight="1">
      <c r="AD73735" s="183"/>
      <c r="AE73735" s="184"/>
      <c r="AF73735" s="184"/>
    </row>
    <row r="73736" spans="30:32" ht="24.75" customHeight="1">
      <c r="AD73736" s="183"/>
      <c r="AE73736" s="184"/>
      <c r="AF73736" s="184"/>
    </row>
    <row r="73737" spans="30:32" ht="24.75" customHeight="1">
      <c r="AD73737" s="183"/>
      <c r="AE73737" s="184"/>
      <c r="AF73737" s="184"/>
    </row>
    <row r="73738" spans="30:32" ht="24.75" customHeight="1">
      <c r="AD73738" s="183"/>
      <c r="AE73738" s="184"/>
      <c r="AF73738" s="184"/>
    </row>
    <row r="73739" spans="30:32" ht="24.75" customHeight="1">
      <c r="AD73739" s="183"/>
      <c r="AE73739" s="184"/>
      <c r="AF73739" s="184"/>
    </row>
    <row r="73740" spans="30:32" ht="24.75" customHeight="1">
      <c r="AD73740" s="183"/>
      <c r="AE73740" s="184"/>
      <c r="AF73740" s="184"/>
    </row>
    <row r="73741" spans="30:32" ht="24.75" customHeight="1">
      <c r="AD73741" s="183"/>
      <c r="AE73741" s="184"/>
      <c r="AF73741" s="184"/>
    </row>
    <row r="73742" spans="30:32" ht="24.75" customHeight="1">
      <c r="AD73742" s="183"/>
      <c r="AE73742" s="184"/>
      <c r="AF73742" s="184"/>
    </row>
    <row r="73743" spans="30:32" ht="24.75" customHeight="1">
      <c r="AD73743" s="183"/>
      <c r="AE73743" s="184"/>
      <c r="AF73743" s="184"/>
    </row>
    <row r="73744" spans="30:32" ht="24.75" customHeight="1">
      <c r="AD73744" s="183"/>
      <c r="AE73744" s="184"/>
      <c r="AF73744" s="184"/>
    </row>
    <row r="73745" spans="30:32" ht="24.75" customHeight="1">
      <c r="AD73745" s="183"/>
      <c r="AE73745" s="184"/>
      <c r="AF73745" s="184"/>
    </row>
    <row r="73746" spans="30:32" ht="24.75" customHeight="1">
      <c r="AD73746" s="183"/>
      <c r="AE73746" s="184"/>
      <c r="AF73746" s="184"/>
    </row>
    <row r="73747" spans="30:32" ht="24.75" customHeight="1">
      <c r="AD73747" s="183"/>
      <c r="AE73747" s="184"/>
      <c r="AF73747" s="184"/>
    </row>
    <row r="73748" spans="30:32" ht="24.75" customHeight="1">
      <c r="AD73748" s="183"/>
      <c r="AE73748" s="184"/>
      <c r="AF73748" s="184"/>
    </row>
    <row r="73749" spans="30:32" ht="24.75" customHeight="1">
      <c r="AD73749" s="183"/>
      <c r="AE73749" s="184"/>
      <c r="AF73749" s="184"/>
    </row>
    <row r="73750" spans="30:32" ht="24.75" customHeight="1">
      <c r="AD73750" s="183"/>
      <c r="AE73750" s="184"/>
      <c r="AF73750" s="184"/>
    </row>
    <row r="73751" spans="30:32" ht="24.75" customHeight="1">
      <c r="AD73751" s="183"/>
      <c r="AE73751" s="184"/>
      <c r="AF73751" s="184"/>
    </row>
    <row r="73752" spans="30:32" ht="24.75" customHeight="1">
      <c r="AD73752" s="183"/>
      <c r="AE73752" s="184"/>
      <c r="AF73752" s="184"/>
    </row>
    <row r="73753" spans="30:32" ht="24.75" customHeight="1">
      <c r="AD73753" s="183"/>
      <c r="AE73753" s="184"/>
      <c r="AF73753" s="184"/>
    </row>
    <row r="73754" spans="30:32" ht="24.75" customHeight="1">
      <c r="AD73754" s="183"/>
      <c r="AE73754" s="184"/>
      <c r="AF73754" s="184"/>
    </row>
    <row r="73755" spans="30:32" ht="24.75" customHeight="1">
      <c r="AD73755" s="183"/>
      <c r="AE73755" s="184"/>
      <c r="AF73755" s="184"/>
    </row>
    <row r="73756" spans="30:32" ht="24.75" customHeight="1">
      <c r="AD73756" s="183"/>
      <c r="AE73756" s="184"/>
      <c r="AF73756" s="184"/>
    </row>
    <row r="73757" spans="30:32" ht="24.75" customHeight="1">
      <c r="AD73757" s="183"/>
      <c r="AE73757" s="184"/>
      <c r="AF73757" s="184"/>
    </row>
    <row r="73758" spans="30:32" ht="24.75" customHeight="1">
      <c r="AD73758" s="183"/>
      <c r="AE73758" s="184"/>
      <c r="AF73758" s="184"/>
    </row>
    <row r="73759" spans="30:32" ht="24.75" customHeight="1">
      <c r="AD73759" s="183"/>
      <c r="AE73759" s="184"/>
      <c r="AF73759" s="184"/>
    </row>
    <row r="73760" spans="30:32" ht="24.75" customHeight="1">
      <c r="AD73760" s="183"/>
      <c r="AE73760" s="184"/>
      <c r="AF73760" s="184"/>
    </row>
    <row r="73761" spans="30:32" ht="24.75" customHeight="1">
      <c r="AD73761" s="183"/>
      <c r="AE73761" s="184"/>
      <c r="AF73761" s="184"/>
    </row>
    <row r="73762" spans="30:32" ht="24.75" customHeight="1">
      <c r="AD73762" s="183"/>
      <c r="AE73762" s="184"/>
      <c r="AF73762" s="184"/>
    </row>
    <row r="73763" spans="30:32" ht="24.75" customHeight="1">
      <c r="AD73763" s="183"/>
      <c r="AE73763" s="184"/>
      <c r="AF73763" s="184"/>
    </row>
    <row r="73764" spans="30:32" ht="24.75" customHeight="1">
      <c r="AD73764" s="183"/>
      <c r="AE73764" s="184"/>
      <c r="AF73764" s="184"/>
    </row>
    <row r="73765" spans="30:32" ht="24.75" customHeight="1">
      <c r="AD73765" s="183"/>
      <c r="AE73765" s="184"/>
      <c r="AF73765" s="184"/>
    </row>
    <row r="73766" spans="30:32" ht="24.75" customHeight="1">
      <c r="AD73766" s="183"/>
      <c r="AE73766" s="184"/>
      <c r="AF73766" s="184"/>
    </row>
    <row r="73767" spans="30:32" ht="24.75" customHeight="1">
      <c r="AD73767" s="183"/>
      <c r="AE73767" s="184"/>
      <c r="AF73767" s="184"/>
    </row>
    <row r="73768" spans="30:32" ht="24.75" customHeight="1">
      <c r="AD73768" s="183"/>
      <c r="AE73768" s="184"/>
      <c r="AF73768" s="184"/>
    </row>
    <row r="73769" spans="30:32" ht="24.75" customHeight="1">
      <c r="AD73769" s="183"/>
      <c r="AE73769" s="184"/>
      <c r="AF73769" s="184"/>
    </row>
    <row r="73770" spans="30:32" ht="24.75" customHeight="1">
      <c r="AD73770" s="183"/>
      <c r="AE73770" s="184"/>
      <c r="AF73770" s="184"/>
    </row>
    <row r="73771" spans="30:32" ht="24.75" customHeight="1">
      <c r="AD73771" s="183"/>
      <c r="AE73771" s="184"/>
      <c r="AF73771" s="184"/>
    </row>
    <row r="73772" spans="30:32" ht="24.75" customHeight="1">
      <c r="AD73772" s="183"/>
      <c r="AE73772" s="184"/>
      <c r="AF73772" s="184"/>
    </row>
    <row r="73773" spans="30:32" ht="24.75" customHeight="1">
      <c r="AD73773" s="183"/>
      <c r="AE73773" s="184"/>
      <c r="AF73773" s="184"/>
    </row>
    <row r="73774" spans="30:32" ht="24.75" customHeight="1">
      <c r="AD73774" s="183"/>
      <c r="AE73774" s="184"/>
      <c r="AF73774" s="184"/>
    </row>
    <row r="73775" spans="30:32" ht="24.75" customHeight="1">
      <c r="AD73775" s="183"/>
      <c r="AE73775" s="184"/>
      <c r="AF73775" s="184"/>
    </row>
    <row r="73776" spans="30:32" ht="24.75" customHeight="1">
      <c r="AD73776" s="183"/>
      <c r="AE73776" s="184"/>
      <c r="AF73776" s="184"/>
    </row>
    <row r="73777" spans="30:32" ht="24.75" customHeight="1">
      <c r="AD73777" s="183"/>
      <c r="AE73777" s="184"/>
      <c r="AF73777" s="184"/>
    </row>
    <row r="73778" spans="30:32" ht="24.75" customHeight="1">
      <c r="AD73778" s="183"/>
      <c r="AE73778" s="184"/>
      <c r="AF73778" s="184"/>
    </row>
    <row r="73779" spans="30:32" ht="24.75" customHeight="1">
      <c r="AD73779" s="183"/>
      <c r="AE73779" s="184"/>
      <c r="AF73779" s="184"/>
    </row>
    <row r="73780" spans="30:32" ht="24.75" customHeight="1">
      <c r="AD73780" s="183"/>
      <c r="AE73780" s="184"/>
      <c r="AF73780" s="184"/>
    </row>
    <row r="73781" spans="30:32" ht="24.75" customHeight="1">
      <c r="AD73781" s="183"/>
      <c r="AE73781" s="184"/>
      <c r="AF73781" s="184"/>
    </row>
    <row r="73782" spans="30:32" ht="24.75" customHeight="1">
      <c r="AD73782" s="183"/>
      <c r="AE73782" s="184"/>
      <c r="AF73782" s="184"/>
    </row>
    <row r="73783" spans="30:32" ht="24.75" customHeight="1">
      <c r="AD73783" s="183"/>
      <c r="AE73783" s="184"/>
      <c r="AF73783" s="184"/>
    </row>
    <row r="73784" spans="30:32" ht="24.75" customHeight="1">
      <c r="AD73784" s="183"/>
      <c r="AE73784" s="184"/>
      <c r="AF73784" s="184"/>
    </row>
    <row r="73785" spans="30:32" ht="24.75" customHeight="1">
      <c r="AD73785" s="183"/>
      <c r="AE73785" s="184"/>
      <c r="AF73785" s="184"/>
    </row>
    <row r="73786" spans="30:32" ht="24.75" customHeight="1">
      <c r="AD73786" s="183"/>
      <c r="AE73786" s="184"/>
      <c r="AF73786" s="184"/>
    </row>
    <row r="73787" spans="30:32" ht="24.75" customHeight="1">
      <c r="AD73787" s="183"/>
      <c r="AE73787" s="184"/>
      <c r="AF73787" s="184"/>
    </row>
    <row r="73788" spans="30:32" ht="24.75" customHeight="1">
      <c r="AD73788" s="183"/>
      <c r="AE73788" s="184"/>
      <c r="AF73788" s="184"/>
    </row>
    <row r="73789" spans="30:32" ht="24.75" customHeight="1">
      <c r="AD73789" s="183"/>
      <c r="AE73789" s="184"/>
      <c r="AF73789" s="184"/>
    </row>
    <row r="73790" spans="30:32" ht="24.75" customHeight="1">
      <c r="AD73790" s="183"/>
      <c r="AE73790" s="184"/>
      <c r="AF73790" s="184"/>
    </row>
    <row r="73791" spans="30:32" ht="24.75" customHeight="1">
      <c r="AD73791" s="183"/>
      <c r="AE73791" s="184"/>
      <c r="AF73791" s="184"/>
    </row>
    <row r="73792" spans="30:32" ht="24.75" customHeight="1">
      <c r="AD73792" s="183"/>
      <c r="AE73792" s="184"/>
      <c r="AF73792" s="184"/>
    </row>
    <row r="73793" spans="30:32" ht="24.75" customHeight="1">
      <c r="AD73793" s="183"/>
      <c r="AE73793" s="184"/>
      <c r="AF73793" s="184"/>
    </row>
    <row r="73794" spans="30:32" ht="24.75" customHeight="1">
      <c r="AD73794" s="183"/>
      <c r="AE73794" s="184"/>
      <c r="AF73794" s="184"/>
    </row>
    <row r="73795" spans="30:32" ht="24.75" customHeight="1">
      <c r="AD73795" s="183"/>
      <c r="AE73795" s="184"/>
      <c r="AF73795" s="184"/>
    </row>
    <row r="73796" spans="30:32" ht="24.75" customHeight="1">
      <c r="AD73796" s="183"/>
      <c r="AE73796" s="184"/>
      <c r="AF73796" s="184"/>
    </row>
    <row r="73797" spans="30:32" ht="24.75" customHeight="1">
      <c r="AD73797" s="183"/>
      <c r="AE73797" s="184"/>
      <c r="AF73797" s="184"/>
    </row>
    <row r="73798" spans="30:32" ht="24.75" customHeight="1">
      <c r="AD73798" s="183"/>
      <c r="AE73798" s="184"/>
      <c r="AF73798" s="184"/>
    </row>
    <row r="73799" spans="30:32" ht="24.75" customHeight="1">
      <c r="AD73799" s="183"/>
      <c r="AE73799" s="184"/>
      <c r="AF73799" s="184"/>
    </row>
    <row r="73800" spans="30:32" ht="24.75" customHeight="1">
      <c r="AD73800" s="183"/>
      <c r="AE73800" s="184"/>
      <c r="AF73800" s="184"/>
    </row>
    <row r="73801" spans="30:32" ht="24.75" customHeight="1">
      <c r="AD73801" s="183"/>
      <c r="AE73801" s="184"/>
      <c r="AF73801" s="184"/>
    </row>
    <row r="73802" spans="30:32" ht="24.75" customHeight="1">
      <c r="AD73802" s="183"/>
      <c r="AE73802" s="184"/>
      <c r="AF73802" s="184"/>
    </row>
    <row r="73803" spans="30:32" ht="24.75" customHeight="1">
      <c r="AD73803" s="183"/>
      <c r="AE73803" s="184"/>
      <c r="AF73803" s="184"/>
    </row>
    <row r="73804" spans="30:32" ht="24.75" customHeight="1">
      <c r="AD73804" s="183"/>
      <c r="AE73804" s="184"/>
      <c r="AF73804" s="184"/>
    </row>
    <row r="73805" spans="30:32" ht="24.75" customHeight="1">
      <c r="AD73805" s="183"/>
      <c r="AE73805" s="184"/>
      <c r="AF73805" s="184"/>
    </row>
    <row r="73806" spans="30:32" ht="24.75" customHeight="1">
      <c r="AD73806" s="183"/>
      <c r="AE73806" s="184"/>
      <c r="AF73806" s="184"/>
    </row>
    <row r="73807" spans="30:32" ht="24.75" customHeight="1">
      <c r="AD73807" s="183"/>
      <c r="AE73807" s="184"/>
      <c r="AF73807" s="184"/>
    </row>
    <row r="73808" spans="30:32" ht="24.75" customHeight="1">
      <c r="AD73808" s="183"/>
      <c r="AE73808" s="184"/>
      <c r="AF73808" s="184"/>
    </row>
    <row r="73809" spans="30:32" ht="24.75" customHeight="1">
      <c r="AD73809" s="183"/>
      <c r="AE73809" s="184"/>
      <c r="AF73809" s="184"/>
    </row>
    <row r="73810" spans="30:32" ht="24.75" customHeight="1">
      <c r="AD73810" s="183"/>
      <c r="AE73810" s="184"/>
      <c r="AF73810" s="184"/>
    </row>
    <row r="73811" spans="30:32" ht="24.75" customHeight="1">
      <c r="AD73811" s="183"/>
      <c r="AE73811" s="184"/>
      <c r="AF73811" s="184"/>
    </row>
    <row r="73812" spans="30:32" ht="24.75" customHeight="1">
      <c r="AD73812" s="183"/>
      <c r="AE73812" s="184"/>
      <c r="AF73812" s="184"/>
    </row>
    <row r="73813" spans="30:32" ht="24.75" customHeight="1">
      <c r="AD73813" s="183"/>
      <c r="AE73813" s="184"/>
      <c r="AF73813" s="184"/>
    </row>
    <row r="73814" spans="30:32" ht="24.75" customHeight="1">
      <c r="AD73814" s="183"/>
      <c r="AE73814" s="184"/>
      <c r="AF73814" s="184"/>
    </row>
    <row r="73815" spans="30:32" ht="24.75" customHeight="1">
      <c r="AD73815" s="183"/>
      <c r="AE73815" s="184"/>
      <c r="AF73815" s="184"/>
    </row>
    <row r="73816" spans="30:32" ht="24.75" customHeight="1">
      <c r="AD73816" s="183"/>
      <c r="AE73816" s="184"/>
      <c r="AF73816" s="184"/>
    </row>
    <row r="73817" spans="30:32" ht="24.75" customHeight="1">
      <c r="AD73817" s="183"/>
      <c r="AE73817" s="184"/>
      <c r="AF73817" s="184"/>
    </row>
    <row r="73818" spans="30:32" ht="24.75" customHeight="1">
      <c r="AD73818" s="183"/>
      <c r="AE73818" s="184"/>
      <c r="AF73818" s="184"/>
    </row>
    <row r="73819" spans="30:32" ht="24.75" customHeight="1">
      <c r="AD73819" s="183"/>
      <c r="AE73819" s="184"/>
      <c r="AF73819" s="184"/>
    </row>
    <row r="73820" spans="30:32" ht="24.75" customHeight="1">
      <c r="AD73820" s="183"/>
      <c r="AE73820" s="184"/>
      <c r="AF73820" s="184"/>
    </row>
    <row r="73821" spans="30:32" ht="24.75" customHeight="1">
      <c r="AD73821" s="183"/>
      <c r="AE73821" s="184"/>
      <c r="AF73821" s="184"/>
    </row>
    <row r="73822" spans="30:32" ht="24.75" customHeight="1">
      <c r="AD73822" s="183"/>
      <c r="AE73822" s="184"/>
      <c r="AF73822" s="184"/>
    </row>
    <row r="73823" spans="30:32" ht="24.75" customHeight="1">
      <c r="AD73823" s="183"/>
      <c r="AE73823" s="184"/>
      <c r="AF73823" s="184"/>
    </row>
    <row r="73824" spans="30:32" ht="24.75" customHeight="1">
      <c r="AD73824" s="183"/>
      <c r="AE73824" s="184"/>
      <c r="AF73824" s="184"/>
    </row>
    <row r="73825" spans="30:32" ht="24.75" customHeight="1">
      <c r="AD73825" s="183"/>
      <c r="AE73825" s="184"/>
      <c r="AF73825" s="184"/>
    </row>
    <row r="73826" spans="30:32" ht="24.75" customHeight="1">
      <c r="AD73826" s="183"/>
      <c r="AE73826" s="184"/>
      <c r="AF73826" s="184"/>
    </row>
    <row r="73827" spans="30:32" ht="24.75" customHeight="1">
      <c r="AD73827" s="183"/>
      <c r="AE73827" s="184"/>
      <c r="AF73827" s="184"/>
    </row>
    <row r="73828" spans="30:32" ht="24.75" customHeight="1">
      <c r="AD73828" s="183"/>
      <c r="AE73828" s="184"/>
      <c r="AF73828" s="184"/>
    </row>
    <row r="73829" spans="30:32" ht="24.75" customHeight="1">
      <c r="AD73829" s="183"/>
      <c r="AE73829" s="184"/>
      <c r="AF73829" s="184"/>
    </row>
    <row r="73830" spans="30:32" ht="24.75" customHeight="1">
      <c r="AD73830" s="183"/>
      <c r="AE73830" s="184"/>
      <c r="AF73830" s="184"/>
    </row>
    <row r="73831" spans="30:32" ht="24.75" customHeight="1">
      <c r="AD73831" s="183"/>
      <c r="AE73831" s="184"/>
      <c r="AF73831" s="184"/>
    </row>
    <row r="73832" spans="30:32" ht="24.75" customHeight="1">
      <c r="AD73832" s="183"/>
      <c r="AE73832" s="184"/>
      <c r="AF73832" s="184"/>
    </row>
    <row r="73833" spans="30:32" ht="24.75" customHeight="1">
      <c r="AD73833" s="183"/>
      <c r="AE73833" s="184"/>
      <c r="AF73833" s="184"/>
    </row>
    <row r="73834" spans="30:32" ht="24.75" customHeight="1">
      <c r="AD73834" s="183"/>
      <c r="AE73834" s="184"/>
      <c r="AF73834" s="184"/>
    </row>
    <row r="73835" spans="30:32" ht="24.75" customHeight="1">
      <c r="AD73835" s="183"/>
      <c r="AE73835" s="184"/>
      <c r="AF73835" s="184"/>
    </row>
    <row r="73836" spans="30:32" ht="24.75" customHeight="1">
      <c r="AD73836" s="183"/>
      <c r="AE73836" s="184"/>
      <c r="AF73836" s="184"/>
    </row>
    <row r="73837" spans="30:32" ht="24.75" customHeight="1">
      <c r="AD73837" s="183"/>
      <c r="AE73837" s="184"/>
      <c r="AF73837" s="184"/>
    </row>
    <row r="73838" spans="30:32" ht="24.75" customHeight="1">
      <c r="AD73838" s="183"/>
      <c r="AE73838" s="184"/>
      <c r="AF73838" s="184"/>
    </row>
    <row r="73839" spans="30:32" ht="24.75" customHeight="1">
      <c r="AD73839" s="183"/>
      <c r="AE73839" s="184"/>
      <c r="AF73839" s="184"/>
    </row>
    <row r="73840" spans="30:32" ht="24.75" customHeight="1">
      <c r="AD73840" s="183"/>
      <c r="AE73840" s="184"/>
      <c r="AF73840" s="184"/>
    </row>
    <row r="73841" spans="30:32" ht="24.75" customHeight="1">
      <c r="AD73841" s="183"/>
      <c r="AE73841" s="184"/>
      <c r="AF73841" s="184"/>
    </row>
    <row r="73842" spans="30:32" ht="24.75" customHeight="1">
      <c r="AD73842" s="183"/>
      <c r="AE73842" s="184"/>
      <c r="AF73842" s="184"/>
    </row>
    <row r="73843" spans="30:32" ht="24.75" customHeight="1">
      <c r="AD73843" s="183"/>
      <c r="AE73843" s="184"/>
      <c r="AF73843" s="184"/>
    </row>
    <row r="73844" spans="30:32" ht="24.75" customHeight="1">
      <c r="AD73844" s="183"/>
      <c r="AE73844" s="184"/>
      <c r="AF73844" s="184"/>
    </row>
    <row r="73845" spans="30:32" ht="24.75" customHeight="1">
      <c r="AD73845" s="183"/>
      <c r="AE73845" s="184"/>
      <c r="AF73845" s="184"/>
    </row>
    <row r="73846" spans="30:32" ht="24.75" customHeight="1">
      <c r="AD73846" s="183"/>
      <c r="AE73846" s="184"/>
      <c r="AF73846" s="184"/>
    </row>
    <row r="73847" spans="30:32" ht="24.75" customHeight="1">
      <c r="AD73847" s="183"/>
      <c r="AE73847" s="184"/>
      <c r="AF73847" s="184"/>
    </row>
    <row r="73848" spans="30:32" ht="24.75" customHeight="1">
      <c r="AD73848" s="183"/>
      <c r="AE73848" s="184"/>
      <c r="AF73848" s="184"/>
    </row>
    <row r="73849" spans="30:32" ht="24.75" customHeight="1">
      <c r="AD73849" s="183"/>
      <c r="AE73849" s="184"/>
      <c r="AF73849" s="184"/>
    </row>
    <row r="73850" spans="30:32" ht="24.75" customHeight="1">
      <c r="AD73850" s="183"/>
      <c r="AE73850" s="184"/>
      <c r="AF73850" s="184"/>
    </row>
    <row r="73851" spans="30:32" ht="24.75" customHeight="1">
      <c r="AD73851" s="183"/>
      <c r="AE73851" s="184"/>
      <c r="AF73851" s="184"/>
    </row>
    <row r="73852" spans="30:32" ht="24.75" customHeight="1">
      <c r="AD73852" s="183"/>
      <c r="AE73852" s="184"/>
      <c r="AF73852" s="184"/>
    </row>
    <row r="73853" spans="30:32" ht="24.75" customHeight="1">
      <c r="AD73853" s="183"/>
      <c r="AE73853" s="184"/>
      <c r="AF73853" s="184"/>
    </row>
    <row r="73854" spans="30:32" ht="24.75" customHeight="1">
      <c r="AD73854" s="183"/>
      <c r="AE73854" s="184"/>
      <c r="AF73854" s="184"/>
    </row>
    <row r="73855" spans="30:32" ht="24.75" customHeight="1">
      <c r="AD73855" s="183"/>
      <c r="AE73855" s="184"/>
      <c r="AF73855" s="184"/>
    </row>
    <row r="73856" spans="30:32" ht="24.75" customHeight="1">
      <c r="AD73856" s="183"/>
      <c r="AE73856" s="184"/>
      <c r="AF73856" s="184"/>
    </row>
    <row r="73857" spans="30:32" ht="24.75" customHeight="1">
      <c r="AD73857" s="183"/>
      <c r="AE73857" s="184"/>
      <c r="AF73857" s="184"/>
    </row>
    <row r="73858" spans="30:32" ht="24.75" customHeight="1">
      <c r="AD73858" s="183"/>
      <c r="AE73858" s="184"/>
      <c r="AF73858" s="184"/>
    </row>
    <row r="73859" spans="30:32" ht="24.75" customHeight="1">
      <c r="AD73859" s="183"/>
      <c r="AE73859" s="184"/>
      <c r="AF73859" s="184"/>
    </row>
    <row r="73860" spans="30:32" ht="24.75" customHeight="1">
      <c r="AD73860" s="183"/>
      <c r="AE73860" s="184"/>
      <c r="AF73860" s="184"/>
    </row>
    <row r="73861" spans="30:32" ht="24.75" customHeight="1">
      <c r="AD73861" s="183"/>
      <c r="AE73861" s="184"/>
      <c r="AF73861" s="184"/>
    </row>
    <row r="73862" spans="30:32" ht="24.75" customHeight="1">
      <c r="AD73862" s="183"/>
      <c r="AE73862" s="184"/>
      <c r="AF73862" s="184"/>
    </row>
    <row r="73863" spans="30:32" ht="24.75" customHeight="1">
      <c r="AD73863" s="183"/>
      <c r="AE73863" s="184"/>
      <c r="AF73863" s="184"/>
    </row>
    <row r="73864" spans="30:32" ht="24.75" customHeight="1">
      <c r="AD73864" s="183"/>
      <c r="AE73864" s="184"/>
      <c r="AF73864" s="184"/>
    </row>
    <row r="73865" spans="30:32" ht="24.75" customHeight="1">
      <c r="AD73865" s="183"/>
      <c r="AE73865" s="184"/>
      <c r="AF73865" s="184"/>
    </row>
    <row r="73866" spans="30:32" ht="24.75" customHeight="1">
      <c r="AD73866" s="183"/>
      <c r="AE73866" s="184"/>
      <c r="AF73866" s="184"/>
    </row>
    <row r="73867" spans="30:32" ht="24.75" customHeight="1">
      <c r="AD73867" s="183"/>
      <c r="AE73867" s="184"/>
      <c r="AF73867" s="184"/>
    </row>
    <row r="73868" spans="30:32" ht="24.75" customHeight="1">
      <c r="AD73868" s="183"/>
      <c r="AE73868" s="184"/>
      <c r="AF73868" s="184"/>
    </row>
    <row r="73869" spans="30:32" ht="24.75" customHeight="1">
      <c r="AD73869" s="183"/>
      <c r="AE73869" s="184"/>
      <c r="AF73869" s="184"/>
    </row>
    <row r="73870" spans="30:32" ht="24.75" customHeight="1">
      <c r="AD73870" s="183"/>
      <c r="AE73870" s="184"/>
      <c r="AF73870" s="184"/>
    </row>
    <row r="73871" spans="30:32" ht="24.75" customHeight="1">
      <c r="AD73871" s="183"/>
      <c r="AE73871" s="184"/>
      <c r="AF73871" s="184"/>
    </row>
    <row r="73872" spans="30:32" ht="24.75" customHeight="1">
      <c r="AD73872" s="183"/>
      <c r="AE73872" s="184"/>
      <c r="AF73872" s="184"/>
    </row>
    <row r="73873" spans="30:32" ht="24.75" customHeight="1">
      <c r="AD73873" s="183"/>
      <c r="AE73873" s="184"/>
      <c r="AF73873" s="184"/>
    </row>
    <row r="73874" spans="30:32" ht="24.75" customHeight="1">
      <c r="AD73874" s="183"/>
      <c r="AE73874" s="184"/>
      <c r="AF73874" s="184"/>
    </row>
    <row r="73875" spans="30:32" ht="24.75" customHeight="1">
      <c r="AD73875" s="183"/>
      <c r="AE73875" s="184"/>
      <c r="AF73875" s="184"/>
    </row>
    <row r="73876" spans="30:32" ht="24.75" customHeight="1">
      <c r="AD73876" s="183"/>
      <c r="AE73876" s="184"/>
      <c r="AF73876" s="184"/>
    </row>
    <row r="73877" spans="30:32" ht="24.75" customHeight="1">
      <c r="AD73877" s="183"/>
      <c r="AE73877" s="184"/>
      <c r="AF73877" s="184"/>
    </row>
    <row r="73878" spans="30:32" ht="24.75" customHeight="1">
      <c r="AD73878" s="183"/>
      <c r="AE73878" s="184"/>
      <c r="AF73878" s="184"/>
    </row>
    <row r="73879" spans="30:32" ht="24.75" customHeight="1">
      <c r="AD73879" s="183"/>
      <c r="AE73879" s="184"/>
      <c r="AF73879" s="184"/>
    </row>
    <row r="73880" spans="30:32" ht="24.75" customHeight="1">
      <c r="AD73880" s="183"/>
      <c r="AE73880" s="184"/>
      <c r="AF73880" s="184"/>
    </row>
    <row r="73881" spans="30:32" ht="24.75" customHeight="1">
      <c r="AD73881" s="183"/>
      <c r="AE73881" s="184"/>
      <c r="AF73881" s="184"/>
    </row>
    <row r="73882" spans="30:32" ht="24.75" customHeight="1">
      <c r="AD73882" s="183"/>
      <c r="AE73882" s="184"/>
      <c r="AF73882" s="184"/>
    </row>
    <row r="73883" spans="30:32" ht="24.75" customHeight="1">
      <c r="AD73883" s="183"/>
      <c r="AE73883" s="184"/>
      <c r="AF73883" s="184"/>
    </row>
    <row r="73884" spans="30:32" ht="24.75" customHeight="1">
      <c r="AD73884" s="183"/>
      <c r="AE73884" s="184"/>
      <c r="AF73884" s="184"/>
    </row>
    <row r="73885" spans="30:32" ht="24.75" customHeight="1">
      <c r="AD73885" s="183"/>
      <c r="AE73885" s="184"/>
      <c r="AF73885" s="184"/>
    </row>
    <row r="73886" spans="30:32" ht="24.75" customHeight="1">
      <c r="AD73886" s="183"/>
      <c r="AE73886" s="184"/>
      <c r="AF73886" s="184"/>
    </row>
    <row r="73887" spans="30:32" ht="24.75" customHeight="1">
      <c r="AD73887" s="183"/>
      <c r="AE73887" s="184"/>
      <c r="AF73887" s="184"/>
    </row>
    <row r="73888" spans="30:32" ht="24.75" customHeight="1">
      <c r="AD73888" s="183"/>
      <c r="AE73888" s="184"/>
      <c r="AF73888" s="184"/>
    </row>
    <row r="73889" spans="30:32" ht="24.75" customHeight="1">
      <c r="AD73889" s="183"/>
      <c r="AE73889" s="184"/>
      <c r="AF73889" s="184"/>
    </row>
    <row r="73890" spans="30:32" ht="24.75" customHeight="1">
      <c r="AD73890" s="183"/>
      <c r="AE73890" s="184"/>
      <c r="AF73890" s="184"/>
    </row>
    <row r="73891" spans="30:32" ht="24.75" customHeight="1">
      <c r="AD73891" s="183"/>
      <c r="AE73891" s="184"/>
      <c r="AF73891" s="184"/>
    </row>
    <row r="73892" spans="30:32" ht="24.75" customHeight="1">
      <c r="AD73892" s="183"/>
      <c r="AE73892" s="184"/>
      <c r="AF73892" s="184"/>
    </row>
    <row r="73893" spans="30:32" ht="24.75" customHeight="1">
      <c r="AD73893" s="183"/>
      <c r="AE73893" s="184"/>
      <c r="AF73893" s="184"/>
    </row>
    <row r="73894" spans="30:32" ht="24.75" customHeight="1">
      <c r="AD73894" s="183"/>
      <c r="AE73894" s="184"/>
      <c r="AF73894" s="184"/>
    </row>
    <row r="73895" spans="30:32" ht="24.75" customHeight="1">
      <c r="AD73895" s="183"/>
      <c r="AE73895" s="184"/>
      <c r="AF73895" s="184"/>
    </row>
    <row r="73896" spans="30:32" ht="24.75" customHeight="1">
      <c r="AD73896" s="183"/>
      <c r="AE73896" s="184"/>
      <c r="AF73896" s="184"/>
    </row>
    <row r="73897" spans="30:32" ht="24.75" customHeight="1">
      <c r="AD73897" s="183"/>
      <c r="AE73897" s="184"/>
      <c r="AF73897" s="184"/>
    </row>
    <row r="73898" spans="30:32" ht="24.75" customHeight="1">
      <c r="AD73898" s="183"/>
      <c r="AE73898" s="184"/>
      <c r="AF73898" s="184"/>
    </row>
    <row r="73899" spans="30:32" ht="24.75" customHeight="1">
      <c r="AD73899" s="183"/>
      <c r="AE73899" s="184"/>
      <c r="AF73899" s="184"/>
    </row>
    <row r="73900" spans="30:32" ht="24.75" customHeight="1">
      <c r="AD73900" s="183"/>
      <c r="AE73900" s="184"/>
      <c r="AF73900" s="184"/>
    </row>
    <row r="73901" spans="30:32" ht="24.75" customHeight="1">
      <c r="AD73901" s="183"/>
      <c r="AE73901" s="184"/>
      <c r="AF73901" s="184"/>
    </row>
    <row r="73902" spans="30:32" ht="24.75" customHeight="1">
      <c r="AD73902" s="183"/>
      <c r="AE73902" s="184"/>
      <c r="AF73902" s="184"/>
    </row>
    <row r="73903" spans="30:32" ht="24.75" customHeight="1">
      <c r="AD73903" s="183"/>
      <c r="AE73903" s="184"/>
      <c r="AF73903" s="184"/>
    </row>
    <row r="73904" spans="30:32" ht="24.75" customHeight="1">
      <c r="AD73904" s="183"/>
      <c r="AE73904" s="184"/>
      <c r="AF73904" s="184"/>
    </row>
    <row r="73905" spans="30:32" ht="24.75" customHeight="1">
      <c r="AD73905" s="183"/>
      <c r="AE73905" s="184"/>
      <c r="AF73905" s="184"/>
    </row>
    <row r="73906" spans="30:32" ht="24.75" customHeight="1">
      <c r="AD73906" s="183"/>
      <c r="AE73906" s="184"/>
      <c r="AF73906" s="184"/>
    </row>
    <row r="73907" spans="30:32" ht="24.75" customHeight="1">
      <c r="AD73907" s="183"/>
      <c r="AE73907" s="184"/>
      <c r="AF73907" s="184"/>
    </row>
    <row r="73908" spans="30:32" ht="24.75" customHeight="1">
      <c r="AD73908" s="183"/>
      <c r="AE73908" s="184"/>
      <c r="AF73908" s="184"/>
    </row>
    <row r="73909" spans="30:32" ht="24.75" customHeight="1">
      <c r="AD73909" s="183"/>
      <c r="AE73909" s="184"/>
      <c r="AF73909" s="184"/>
    </row>
    <row r="73910" spans="30:32" ht="24.75" customHeight="1">
      <c r="AD73910" s="183"/>
      <c r="AE73910" s="184"/>
      <c r="AF73910" s="184"/>
    </row>
    <row r="73911" spans="30:32" ht="24.75" customHeight="1">
      <c r="AD73911" s="183"/>
      <c r="AE73911" s="184"/>
      <c r="AF73911" s="184"/>
    </row>
    <row r="73912" spans="30:32" ht="24.75" customHeight="1">
      <c r="AD73912" s="183"/>
      <c r="AE73912" s="184"/>
      <c r="AF73912" s="184"/>
    </row>
    <row r="73913" spans="30:32" ht="24.75" customHeight="1">
      <c r="AD73913" s="183"/>
      <c r="AE73913" s="184"/>
      <c r="AF73913" s="184"/>
    </row>
    <row r="73914" spans="30:32" ht="24.75" customHeight="1">
      <c r="AD73914" s="183"/>
      <c r="AE73914" s="184"/>
      <c r="AF73914" s="184"/>
    </row>
    <row r="73915" spans="30:32" ht="24.75" customHeight="1">
      <c r="AD73915" s="183"/>
      <c r="AE73915" s="184"/>
      <c r="AF73915" s="184"/>
    </row>
    <row r="73916" spans="30:32" ht="24.75" customHeight="1">
      <c r="AD73916" s="183"/>
      <c r="AE73916" s="184"/>
      <c r="AF73916" s="184"/>
    </row>
    <row r="73917" spans="30:32" ht="24.75" customHeight="1">
      <c r="AD73917" s="183"/>
      <c r="AE73917" s="184"/>
      <c r="AF73917" s="184"/>
    </row>
    <row r="73918" spans="30:32" ht="24.75" customHeight="1">
      <c r="AD73918" s="183"/>
      <c r="AE73918" s="184"/>
      <c r="AF73918" s="184"/>
    </row>
    <row r="73919" spans="30:32" ht="24.75" customHeight="1">
      <c r="AD73919" s="183"/>
      <c r="AE73919" s="184"/>
      <c r="AF73919" s="184"/>
    </row>
    <row r="73920" spans="30:32" ht="24.75" customHeight="1">
      <c r="AD73920" s="183"/>
      <c r="AE73920" s="184"/>
      <c r="AF73920" s="184"/>
    </row>
    <row r="73921" spans="30:32" ht="24.75" customHeight="1">
      <c r="AD73921" s="183"/>
      <c r="AE73921" s="184"/>
      <c r="AF73921" s="184"/>
    </row>
    <row r="73922" spans="30:32" ht="24.75" customHeight="1">
      <c r="AD73922" s="183"/>
      <c r="AE73922" s="184"/>
      <c r="AF73922" s="184"/>
    </row>
    <row r="73923" spans="30:32" ht="24.75" customHeight="1">
      <c r="AD73923" s="183"/>
      <c r="AE73923" s="184"/>
      <c r="AF73923" s="184"/>
    </row>
    <row r="73924" spans="30:32" ht="24.75" customHeight="1">
      <c r="AD73924" s="183"/>
      <c r="AE73924" s="184"/>
      <c r="AF73924" s="184"/>
    </row>
    <row r="73925" spans="30:32" ht="24.75" customHeight="1">
      <c r="AD73925" s="183"/>
      <c r="AE73925" s="184"/>
      <c r="AF73925" s="184"/>
    </row>
    <row r="73926" spans="30:32" ht="24.75" customHeight="1">
      <c r="AD73926" s="183"/>
      <c r="AE73926" s="184"/>
      <c r="AF73926" s="184"/>
    </row>
    <row r="73927" spans="30:32" ht="24.75" customHeight="1">
      <c r="AD73927" s="183"/>
      <c r="AE73927" s="184"/>
      <c r="AF73927" s="184"/>
    </row>
    <row r="73928" spans="30:32" ht="24.75" customHeight="1">
      <c r="AD73928" s="183"/>
      <c r="AE73928" s="184"/>
      <c r="AF73928" s="184"/>
    </row>
    <row r="73929" spans="30:32" ht="24.75" customHeight="1">
      <c r="AD73929" s="183"/>
      <c r="AE73929" s="184"/>
      <c r="AF73929" s="184"/>
    </row>
    <row r="73930" spans="30:32" ht="24.75" customHeight="1">
      <c r="AD73930" s="183"/>
      <c r="AE73930" s="184"/>
      <c r="AF73930" s="184"/>
    </row>
    <row r="73931" spans="30:32" ht="24.75" customHeight="1">
      <c r="AD73931" s="183"/>
      <c r="AE73931" s="184"/>
      <c r="AF73931" s="184"/>
    </row>
    <row r="73932" spans="30:32" ht="24.75" customHeight="1">
      <c r="AD73932" s="183"/>
      <c r="AE73932" s="184"/>
      <c r="AF73932" s="184"/>
    </row>
    <row r="73933" spans="30:32" ht="24.75" customHeight="1">
      <c r="AD73933" s="183"/>
      <c r="AE73933" s="184"/>
      <c r="AF73933" s="184"/>
    </row>
    <row r="73934" spans="30:32" ht="24.75" customHeight="1">
      <c r="AD73934" s="183"/>
      <c r="AE73934" s="184"/>
      <c r="AF73934" s="184"/>
    </row>
    <row r="73935" spans="30:32" ht="24.75" customHeight="1">
      <c r="AD73935" s="183"/>
      <c r="AE73935" s="184"/>
      <c r="AF73935" s="184"/>
    </row>
    <row r="73936" spans="30:32" ht="24.75" customHeight="1">
      <c r="AD73936" s="183"/>
      <c r="AE73936" s="184"/>
      <c r="AF73936" s="184"/>
    </row>
    <row r="73937" spans="30:32" ht="24.75" customHeight="1">
      <c r="AD73937" s="183"/>
      <c r="AE73937" s="184"/>
      <c r="AF73937" s="184"/>
    </row>
    <row r="73938" spans="30:32" ht="24.75" customHeight="1">
      <c r="AD73938" s="183"/>
      <c r="AE73938" s="184"/>
      <c r="AF73938" s="184"/>
    </row>
    <row r="73939" spans="30:32" ht="24.75" customHeight="1">
      <c r="AD73939" s="183"/>
      <c r="AE73939" s="184"/>
      <c r="AF73939" s="184"/>
    </row>
    <row r="73940" spans="30:32" ht="24.75" customHeight="1">
      <c r="AD73940" s="183"/>
      <c r="AE73940" s="184"/>
      <c r="AF73940" s="184"/>
    </row>
    <row r="73941" spans="30:32" ht="24.75" customHeight="1">
      <c r="AD73941" s="183"/>
      <c r="AE73941" s="184"/>
      <c r="AF73941" s="184"/>
    </row>
    <row r="73942" spans="30:32" ht="24.75" customHeight="1">
      <c r="AD73942" s="183"/>
      <c r="AE73942" s="184"/>
      <c r="AF73942" s="184"/>
    </row>
    <row r="73943" spans="30:32" ht="24.75" customHeight="1">
      <c r="AD73943" s="183"/>
      <c r="AE73943" s="184"/>
      <c r="AF73943" s="184"/>
    </row>
    <row r="73944" spans="30:32" ht="24.75" customHeight="1">
      <c r="AD73944" s="183"/>
      <c r="AE73944" s="184"/>
      <c r="AF73944" s="184"/>
    </row>
    <row r="73945" spans="30:32" ht="24.75" customHeight="1">
      <c r="AD73945" s="183"/>
      <c r="AE73945" s="184"/>
      <c r="AF73945" s="184"/>
    </row>
    <row r="73946" spans="30:32" ht="24.75" customHeight="1">
      <c r="AD73946" s="183"/>
      <c r="AE73946" s="184"/>
      <c r="AF73946" s="184"/>
    </row>
    <row r="73947" spans="30:32" ht="24.75" customHeight="1">
      <c r="AD73947" s="183"/>
      <c r="AE73947" s="184"/>
      <c r="AF73947" s="184"/>
    </row>
    <row r="73948" spans="30:32" ht="24.75" customHeight="1">
      <c r="AD73948" s="183"/>
      <c r="AE73948" s="184"/>
      <c r="AF73948" s="184"/>
    </row>
    <row r="73949" spans="30:32" ht="24.75" customHeight="1">
      <c r="AD73949" s="183"/>
      <c r="AE73949" s="184"/>
      <c r="AF73949" s="184"/>
    </row>
    <row r="73950" spans="30:32" ht="24.75" customHeight="1">
      <c r="AD73950" s="183"/>
      <c r="AE73950" s="184"/>
      <c r="AF73950" s="184"/>
    </row>
    <row r="73951" spans="30:32" ht="24.75" customHeight="1">
      <c r="AD73951" s="183"/>
      <c r="AE73951" s="184"/>
      <c r="AF73951" s="184"/>
    </row>
    <row r="73952" spans="30:32" ht="24.75" customHeight="1">
      <c r="AD73952" s="183"/>
      <c r="AE73952" s="184"/>
      <c r="AF73952" s="184"/>
    </row>
    <row r="73953" spans="30:32" ht="24.75" customHeight="1">
      <c r="AD73953" s="183"/>
      <c r="AE73953" s="184"/>
      <c r="AF73953" s="184"/>
    </row>
    <row r="73954" spans="30:32" ht="24.75" customHeight="1">
      <c r="AD73954" s="183"/>
      <c r="AE73954" s="184"/>
      <c r="AF73954" s="184"/>
    </row>
    <row r="73955" spans="30:32" ht="24.75" customHeight="1">
      <c r="AD73955" s="183"/>
      <c r="AE73955" s="184"/>
      <c r="AF73955" s="184"/>
    </row>
    <row r="73956" spans="30:32" ht="24.75" customHeight="1">
      <c r="AD73956" s="183"/>
      <c r="AE73956" s="184"/>
      <c r="AF73956" s="184"/>
    </row>
    <row r="73957" spans="30:32" ht="24.75" customHeight="1">
      <c r="AD73957" s="183"/>
      <c r="AE73957" s="184"/>
      <c r="AF73957" s="184"/>
    </row>
    <row r="73958" spans="30:32" ht="24.75" customHeight="1">
      <c r="AD73958" s="183"/>
      <c r="AE73958" s="184"/>
      <c r="AF73958" s="184"/>
    </row>
    <row r="73959" spans="30:32" ht="24.75" customHeight="1">
      <c r="AD73959" s="183"/>
      <c r="AE73959" s="184"/>
      <c r="AF73959" s="184"/>
    </row>
    <row r="73960" spans="30:32" ht="24.75" customHeight="1">
      <c r="AD73960" s="183"/>
      <c r="AE73960" s="184"/>
      <c r="AF73960" s="184"/>
    </row>
    <row r="73961" spans="30:32" ht="24.75" customHeight="1">
      <c r="AD73961" s="183"/>
      <c r="AE73961" s="184"/>
      <c r="AF73961" s="184"/>
    </row>
    <row r="73962" spans="30:32" ht="24.75" customHeight="1">
      <c r="AD73962" s="183"/>
      <c r="AE73962" s="184"/>
      <c r="AF73962" s="184"/>
    </row>
    <row r="73963" spans="30:32" ht="24.75" customHeight="1">
      <c r="AD73963" s="183"/>
      <c r="AE73963" s="184"/>
      <c r="AF73963" s="184"/>
    </row>
    <row r="73964" spans="30:32" ht="24.75" customHeight="1">
      <c r="AD73964" s="183"/>
      <c r="AE73964" s="184"/>
      <c r="AF73964" s="184"/>
    </row>
    <row r="73965" spans="30:32" ht="24.75" customHeight="1">
      <c r="AD73965" s="183"/>
      <c r="AE73965" s="184"/>
      <c r="AF73965" s="184"/>
    </row>
    <row r="73966" spans="30:32" ht="24.75" customHeight="1">
      <c r="AD73966" s="183"/>
      <c r="AE73966" s="184"/>
      <c r="AF73966" s="184"/>
    </row>
    <row r="73967" spans="30:32" ht="24.75" customHeight="1">
      <c r="AD73967" s="183"/>
      <c r="AE73967" s="184"/>
      <c r="AF73967" s="184"/>
    </row>
    <row r="73968" spans="30:32" ht="24.75" customHeight="1">
      <c r="AD73968" s="183"/>
      <c r="AE73968" s="184"/>
      <c r="AF73968" s="184"/>
    </row>
    <row r="73969" spans="30:32" ht="24.75" customHeight="1">
      <c r="AD73969" s="183"/>
      <c r="AE73969" s="184"/>
      <c r="AF73969" s="184"/>
    </row>
    <row r="73970" spans="30:32" ht="24.75" customHeight="1">
      <c r="AD73970" s="183"/>
      <c r="AE73970" s="184"/>
      <c r="AF73970" s="184"/>
    </row>
    <row r="73971" spans="30:32" ht="24.75" customHeight="1">
      <c r="AD73971" s="183"/>
      <c r="AE73971" s="184"/>
      <c r="AF73971" s="184"/>
    </row>
    <row r="73972" spans="30:32" ht="24.75" customHeight="1">
      <c r="AD73972" s="183"/>
      <c r="AE73972" s="184"/>
      <c r="AF73972" s="184"/>
    </row>
    <row r="73973" spans="30:32" ht="24.75" customHeight="1">
      <c r="AD73973" s="183"/>
      <c r="AE73973" s="184"/>
      <c r="AF73973" s="184"/>
    </row>
    <row r="73974" spans="30:32" ht="24.75" customHeight="1">
      <c r="AD73974" s="183"/>
      <c r="AE73974" s="184"/>
      <c r="AF73974" s="184"/>
    </row>
    <row r="73975" spans="30:32" ht="24.75" customHeight="1">
      <c r="AD73975" s="183"/>
      <c r="AE73975" s="184"/>
      <c r="AF73975" s="184"/>
    </row>
    <row r="73976" spans="30:32" ht="24.75" customHeight="1">
      <c r="AD73976" s="183"/>
      <c r="AE73976" s="184"/>
      <c r="AF73976" s="184"/>
    </row>
    <row r="73977" spans="30:32" ht="24.75" customHeight="1">
      <c r="AD73977" s="183"/>
      <c r="AE73977" s="184"/>
      <c r="AF73977" s="184"/>
    </row>
    <row r="73978" spans="30:32" ht="24.75" customHeight="1">
      <c r="AD73978" s="183"/>
      <c r="AE73978" s="184"/>
      <c r="AF73978" s="184"/>
    </row>
    <row r="73979" spans="30:32" ht="24.75" customHeight="1">
      <c r="AD73979" s="183"/>
      <c r="AE73979" s="184"/>
      <c r="AF73979" s="184"/>
    </row>
    <row r="73980" spans="30:32" ht="24.75" customHeight="1">
      <c r="AD73980" s="183"/>
      <c r="AE73980" s="184"/>
      <c r="AF73980" s="184"/>
    </row>
    <row r="73981" spans="30:32" ht="24.75" customHeight="1">
      <c r="AD73981" s="183"/>
      <c r="AE73981" s="184"/>
      <c r="AF73981" s="184"/>
    </row>
    <row r="73982" spans="30:32" ht="24.75" customHeight="1">
      <c r="AD73982" s="183"/>
      <c r="AE73982" s="184"/>
      <c r="AF73982" s="184"/>
    </row>
    <row r="73983" spans="30:32" ht="24.75" customHeight="1">
      <c r="AD73983" s="183"/>
      <c r="AE73983" s="184"/>
      <c r="AF73983" s="184"/>
    </row>
    <row r="73984" spans="30:32" ht="24.75" customHeight="1">
      <c r="AD73984" s="183"/>
      <c r="AE73984" s="184"/>
      <c r="AF73984" s="184"/>
    </row>
    <row r="73985" spans="30:32" ht="24.75" customHeight="1">
      <c r="AD73985" s="183"/>
      <c r="AE73985" s="184"/>
      <c r="AF73985" s="184"/>
    </row>
    <row r="73986" spans="30:32" ht="24.75" customHeight="1">
      <c r="AD73986" s="183"/>
      <c r="AE73986" s="184"/>
      <c r="AF73986" s="184"/>
    </row>
    <row r="73987" spans="30:32" ht="24.75" customHeight="1">
      <c r="AD73987" s="183"/>
      <c r="AE73987" s="184"/>
      <c r="AF73987" s="184"/>
    </row>
    <row r="73988" spans="30:32" ht="24.75" customHeight="1">
      <c r="AD73988" s="183"/>
      <c r="AE73988" s="184"/>
      <c r="AF73988" s="184"/>
    </row>
    <row r="73989" spans="30:32" ht="24.75" customHeight="1">
      <c r="AD73989" s="183"/>
      <c r="AE73989" s="184"/>
      <c r="AF73989" s="184"/>
    </row>
    <row r="73990" spans="30:32" ht="24.75" customHeight="1">
      <c r="AD73990" s="183"/>
      <c r="AE73990" s="184"/>
      <c r="AF73990" s="184"/>
    </row>
    <row r="73991" spans="30:32" ht="24.75" customHeight="1">
      <c r="AD73991" s="183"/>
      <c r="AE73991" s="184"/>
      <c r="AF73991" s="184"/>
    </row>
    <row r="73992" spans="30:32" ht="24.75" customHeight="1">
      <c r="AD73992" s="183"/>
      <c r="AE73992" s="184"/>
      <c r="AF73992" s="184"/>
    </row>
    <row r="73993" spans="30:32" ht="24.75" customHeight="1">
      <c r="AD73993" s="183"/>
      <c r="AE73993" s="184"/>
      <c r="AF73993" s="184"/>
    </row>
    <row r="73994" spans="30:32" ht="24.75" customHeight="1">
      <c r="AD73994" s="183"/>
      <c r="AE73994" s="184"/>
      <c r="AF73994" s="184"/>
    </row>
    <row r="73995" spans="30:32" ht="24.75" customHeight="1">
      <c r="AD73995" s="183"/>
      <c r="AE73995" s="184"/>
      <c r="AF73995" s="184"/>
    </row>
    <row r="73996" spans="30:32" ht="24.75" customHeight="1">
      <c r="AD73996" s="183"/>
      <c r="AE73996" s="184"/>
      <c r="AF73996" s="184"/>
    </row>
    <row r="73997" spans="30:32" ht="24.75" customHeight="1">
      <c r="AD73997" s="183"/>
      <c r="AE73997" s="184"/>
      <c r="AF73997" s="184"/>
    </row>
    <row r="73998" spans="30:32" ht="24.75" customHeight="1">
      <c r="AD73998" s="183"/>
      <c r="AE73998" s="184"/>
      <c r="AF73998" s="184"/>
    </row>
    <row r="73999" spans="30:32" ht="24.75" customHeight="1">
      <c r="AD73999" s="183"/>
      <c r="AE73999" s="184"/>
      <c r="AF73999" s="184"/>
    </row>
    <row r="74000" spans="30:32" ht="24.75" customHeight="1">
      <c r="AD74000" s="183"/>
      <c r="AE74000" s="184"/>
      <c r="AF74000" s="184"/>
    </row>
    <row r="74001" spans="30:32" ht="24.75" customHeight="1">
      <c r="AD74001" s="183"/>
      <c r="AE74001" s="184"/>
      <c r="AF74001" s="184"/>
    </row>
    <row r="74002" spans="30:32" ht="24.75" customHeight="1">
      <c r="AD74002" s="183"/>
      <c r="AE74002" s="184"/>
      <c r="AF74002" s="184"/>
    </row>
    <row r="74003" spans="30:32" ht="24.75" customHeight="1">
      <c r="AD74003" s="183"/>
      <c r="AE74003" s="184"/>
      <c r="AF74003" s="184"/>
    </row>
    <row r="74004" spans="30:32" ht="24.75" customHeight="1">
      <c r="AD74004" s="183"/>
      <c r="AE74004" s="184"/>
      <c r="AF74004" s="184"/>
    </row>
    <row r="74005" spans="30:32" ht="24.75" customHeight="1">
      <c r="AD74005" s="183"/>
      <c r="AE74005" s="184"/>
      <c r="AF74005" s="184"/>
    </row>
    <row r="74006" spans="30:32" ht="24.75" customHeight="1">
      <c r="AD74006" s="183"/>
      <c r="AE74006" s="184"/>
      <c r="AF74006" s="184"/>
    </row>
    <row r="74007" spans="30:32" ht="24.75" customHeight="1">
      <c r="AD74007" s="183"/>
      <c r="AE74007" s="184"/>
      <c r="AF74007" s="184"/>
    </row>
    <row r="74008" spans="30:32" ht="24.75" customHeight="1">
      <c r="AD74008" s="183"/>
      <c r="AE74008" s="184"/>
      <c r="AF74008" s="184"/>
    </row>
    <row r="74009" spans="30:32" ht="24.75" customHeight="1">
      <c r="AD74009" s="183"/>
      <c r="AE74009" s="184"/>
      <c r="AF74009" s="184"/>
    </row>
    <row r="74010" spans="30:32" ht="24.75" customHeight="1">
      <c r="AD74010" s="183"/>
      <c r="AE74010" s="184"/>
      <c r="AF74010" s="184"/>
    </row>
    <row r="74011" spans="30:32" ht="24.75" customHeight="1">
      <c r="AD74011" s="183"/>
      <c r="AE74011" s="184"/>
      <c r="AF74011" s="184"/>
    </row>
    <row r="74012" spans="30:32" ht="24.75" customHeight="1">
      <c r="AD74012" s="183"/>
      <c r="AE74012" s="184"/>
      <c r="AF74012" s="184"/>
    </row>
    <row r="74013" spans="30:32" ht="24.75" customHeight="1">
      <c r="AD74013" s="183"/>
      <c r="AE74013" s="184"/>
      <c r="AF74013" s="184"/>
    </row>
    <row r="74014" spans="30:32" ht="24.75" customHeight="1">
      <c r="AD74014" s="183"/>
      <c r="AE74014" s="184"/>
      <c r="AF74014" s="184"/>
    </row>
    <row r="74015" spans="30:32" ht="24.75" customHeight="1">
      <c r="AD74015" s="183"/>
      <c r="AE74015" s="184"/>
      <c r="AF74015" s="184"/>
    </row>
    <row r="74016" spans="30:32" ht="24.75" customHeight="1">
      <c r="AD74016" s="183"/>
      <c r="AE74016" s="184"/>
      <c r="AF74016" s="184"/>
    </row>
    <row r="74017" spans="30:32" ht="24.75" customHeight="1">
      <c r="AD74017" s="183"/>
      <c r="AE74017" s="184"/>
      <c r="AF74017" s="184"/>
    </row>
    <row r="74018" spans="30:32" ht="24.75" customHeight="1">
      <c r="AD74018" s="183"/>
      <c r="AE74018" s="184"/>
      <c r="AF74018" s="184"/>
    </row>
    <row r="74019" spans="30:32" ht="24.75" customHeight="1">
      <c r="AD74019" s="183"/>
      <c r="AE74019" s="184"/>
      <c r="AF74019" s="184"/>
    </row>
    <row r="74020" spans="30:32" ht="24.75" customHeight="1">
      <c r="AD74020" s="183"/>
      <c r="AE74020" s="184"/>
      <c r="AF74020" s="184"/>
    </row>
    <row r="74021" spans="30:32" ht="24.75" customHeight="1">
      <c r="AD74021" s="183"/>
      <c r="AE74021" s="184"/>
      <c r="AF74021" s="184"/>
    </row>
    <row r="74022" spans="30:32" ht="24.75" customHeight="1">
      <c r="AD74022" s="183"/>
      <c r="AE74022" s="184"/>
      <c r="AF74022" s="184"/>
    </row>
    <row r="74023" spans="30:32" ht="24.75" customHeight="1">
      <c r="AD74023" s="183"/>
      <c r="AE74023" s="184"/>
      <c r="AF74023" s="184"/>
    </row>
    <row r="74024" spans="30:32" ht="24.75" customHeight="1">
      <c r="AD74024" s="183"/>
      <c r="AE74024" s="184"/>
      <c r="AF74024" s="184"/>
    </row>
    <row r="74025" spans="30:32" ht="24.75" customHeight="1">
      <c r="AD74025" s="183"/>
      <c r="AE74025" s="184"/>
      <c r="AF74025" s="184"/>
    </row>
    <row r="74026" spans="30:32" ht="24.75" customHeight="1">
      <c r="AD74026" s="183"/>
      <c r="AE74026" s="184"/>
      <c r="AF74026" s="184"/>
    </row>
    <row r="74027" spans="30:32" ht="24.75" customHeight="1">
      <c r="AD74027" s="183"/>
      <c r="AE74027" s="184"/>
      <c r="AF74027" s="184"/>
    </row>
    <row r="74028" spans="30:32" ht="24.75" customHeight="1">
      <c r="AD74028" s="183"/>
      <c r="AE74028" s="184"/>
      <c r="AF74028" s="184"/>
    </row>
    <row r="74029" spans="30:32" ht="24.75" customHeight="1">
      <c r="AD74029" s="183"/>
      <c r="AE74029" s="184"/>
      <c r="AF74029" s="184"/>
    </row>
    <row r="74030" spans="30:32" ht="24.75" customHeight="1">
      <c r="AD74030" s="183"/>
      <c r="AE74030" s="184"/>
      <c r="AF74030" s="184"/>
    </row>
    <row r="74031" spans="30:32" ht="24.75" customHeight="1">
      <c r="AD74031" s="183"/>
      <c r="AE74031" s="184"/>
      <c r="AF74031" s="184"/>
    </row>
    <row r="74032" spans="30:32" ht="24.75" customHeight="1">
      <c r="AD74032" s="183"/>
      <c r="AE74032" s="184"/>
      <c r="AF74032" s="184"/>
    </row>
    <row r="74033" spans="30:32" ht="24.75" customHeight="1">
      <c r="AD74033" s="183"/>
      <c r="AE74033" s="184"/>
      <c r="AF74033" s="184"/>
    </row>
    <row r="74034" spans="30:32" ht="24.75" customHeight="1">
      <c r="AD74034" s="183"/>
      <c r="AE74034" s="184"/>
      <c r="AF74034" s="184"/>
    </row>
    <row r="74035" spans="30:32" ht="24.75" customHeight="1">
      <c r="AD74035" s="183"/>
      <c r="AE74035" s="184"/>
      <c r="AF74035" s="184"/>
    </row>
    <row r="74036" spans="30:32" ht="24.75" customHeight="1">
      <c r="AD74036" s="183"/>
      <c r="AE74036" s="184"/>
      <c r="AF74036" s="184"/>
    </row>
    <row r="74037" spans="30:32" ht="24.75" customHeight="1">
      <c r="AD74037" s="183"/>
      <c r="AE74037" s="184"/>
      <c r="AF74037" s="184"/>
    </row>
    <row r="74038" spans="30:32" ht="24.75" customHeight="1">
      <c r="AD74038" s="183"/>
      <c r="AE74038" s="184"/>
      <c r="AF74038" s="184"/>
    </row>
    <row r="74039" spans="30:32" ht="24.75" customHeight="1">
      <c r="AD74039" s="183"/>
      <c r="AE74039" s="184"/>
      <c r="AF74039" s="184"/>
    </row>
    <row r="74040" spans="30:32" ht="24.75" customHeight="1">
      <c r="AD74040" s="183"/>
      <c r="AE74040" s="184"/>
      <c r="AF74040" s="184"/>
    </row>
    <row r="74041" spans="30:32" ht="24.75" customHeight="1">
      <c r="AD74041" s="183"/>
      <c r="AE74041" s="184"/>
      <c r="AF74041" s="184"/>
    </row>
    <row r="74042" spans="30:32" ht="24.75" customHeight="1">
      <c r="AD74042" s="183"/>
      <c r="AE74042" s="184"/>
      <c r="AF74042" s="184"/>
    </row>
    <row r="74043" spans="30:32" ht="24.75" customHeight="1">
      <c r="AD74043" s="183"/>
      <c r="AE74043" s="184"/>
      <c r="AF74043" s="184"/>
    </row>
    <row r="74044" spans="30:32" ht="24.75" customHeight="1">
      <c r="AD74044" s="183"/>
      <c r="AE74044" s="184"/>
      <c r="AF74044" s="184"/>
    </row>
    <row r="74045" spans="30:32" ht="24.75" customHeight="1">
      <c r="AD74045" s="183"/>
      <c r="AE74045" s="184"/>
      <c r="AF74045" s="184"/>
    </row>
    <row r="74046" spans="30:32" ht="24.75" customHeight="1">
      <c r="AD74046" s="183"/>
      <c r="AE74046" s="184"/>
      <c r="AF74046" s="184"/>
    </row>
    <row r="74047" spans="30:32" ht="24.75" customHeight="1">
      <c r="AD74047" s="183"/>
      <c r="AE74047" s="184"/>
      <c r="AF74047" s="184"/>
    </row>
    <row r="74048" spans="30:32" ht="24.75" customHeight="1">
      <c r="AD74048" s="183"/>
      <c r="AE74048" s="184"/>
      <c r="AF74048" s="184"/>
    </row>
    <row r="74049" spans="30:32" ht="24.75" customHeight="1">
      <c r="AD74049" s="183"/>
      <c r="AE74049" s="184"/>
      <c r="AF74049" s="184"/>
    </row>
    <row r="74050" spans="30:32" ht="24.75" customHeight="1">
      <c r="AD74050" s="183"/>
      <c r="AE74050" s="184"/>
      <c r="AF74050" s="184"/>
    </row>
    <row r="74051" spans="30:32" ht="24.75" customHeight="1">
      <c r="AD74051" s="183"/>
      <c r="AE74051" s="184"/>
      <c r="AF74051" s="184"/>
    </row>
    <row r="74052" spans="30:32" ht="24.75" customHeight="1">
      <c r="AD74052" s="183"/>
      <c r="AE74052" s="184"/>
      <c r="AF74052" s="184"/>
    </row>
    <row r="74053" spans="30:32" ht="24.75" customHeight="1">
      <c r="AD74053" s="183"/>
      <c r="AE74053" s="184"/>
      <c r="AF74053" s="184"/>
    </row>
    <row r="74054" spans="30:32" ht="24.75" customHeight="1">
      <c r="AD74054" s="183"/>
      <c r="AE74054" s="184"/>
      <c r="AF74054" s="184"/>
    </row>
    <row r="74055" spans="30:32" ht="24.75" customHeight="1">
      <c r="AD74055" s="183"/>
      <c r="AE74055" s="184"/>
      <c r="AF74055" s="184"/>
    </row>
    <row r="74056" spans="30:32" ht="24.75" customHeight="1">
      <c r="AD74056" s="183"/>
      <c r="AE74056" s="184"/>
      <c r="AF74056" s="184"/>
    </row>
    <row r="74057" spans="30:32" ht="24.75" customHeight="1">
      <c r="AD74057" s="183"/>
      <c r="AE74057" s="184"/>
      <c r="AF74057" s="184"/>
    </row>
    <row r="74058" spans="30:32" ht="24.75" customHeight="1">
      <c r="AD74058" s="183"/>
      <c r="AE74058" s="184"/>
      <c r="AF74058" s="184"/>
    </row>
    <row r="74059" spans="30:32" ht="24.75" customHeight="1">
      <c r="AD74059" s="183"/>
      <c r="AE74059" s="184"/>
      <c r="AF74059" s="184"/>
    </row>
    <row r="74060" spans="30:32" ht="24.75" customHeight="1">
      <c r="AD74060" s="183"/>
      <c r="AE74060" s="184"/>
      <c r="AF74060" s="184"/>
    </row>
    <row r="74061" spans="30:32" ht="24.75" customHeight="1">
      <c r="AD74061" s="183"/>
      <c r="AE74061" s="184"/>
      <c r="AF74061" s="184"/>
    </row>
    <row r="74062" spans="30:32" ht="24.75" customHeight="1">
      <c r="AD74062" s="183"/>
      <c r="AE74062" s="184"/>
      <c r="AF74062" s="184"/>
    </row>
    <row r="74063" spans="30:32" ht="24.75" customHeight="1">
      <c r="AD74063" s="183"/>
      <c r="AE74063" s="184"/>
      <c r="AF74063" s="184"/>
    </row>
    <row r="74064" spans="30:32" ht="24.75" customHeight="1">
      <c r="AD74064" s="183"/>
      <c r="AE74064" s="184"/>
      <c r="AF74064" s="184"/>
    </row>
    <row r="74065" spans="30:32" ht="24.75" customHeight="1">
      <c r="AD74065" s="183"/>
      <c r="AE74065" s="184"/>
      <c r="AF74065" s="184"/>
    </row>
    <row r="74066" spans="30:32" ht="24.75" customHeight="1">
      <c r="AD74066" s="183"/>
      <c r="AE74066" s="184"/>
      <c r="AF74066" s="184"/>
    </row>
    <row r="74067" spans="30:32" ht="24.75" customHeight="1">
      <c r="AD74067" s="183"/>
      <c r="AE74067" s="184"/>
      <c r="AF74067" s="184"/>
    </row>
    <row r="74068" spans="30:32" ht="24.75" customHeight="1">
      <c r="AD74068" s="183"/>
      <c r="AE74068" s="184"/>
      <c r="AF74068" s="184"/>
    </row>
    <row r="74069" spans="30:32" ht="24.75" customHeight="1">
      <c r="AD74069" s="183"/>
      <c r="AE74069" s="184"/>
      <c r="AF74069" s="184"/>
    </row>
    <row r="74070" spans="30:32" ht="24.75" customHeight="1">
      <c r="AD74070" s="183"/>
      <c r="AE74070" s="184"/>
      <c r="AF74070" s="184"/>
    </row>
    <row r="74071" spans="30:32" ht="24.75" customHeight="1">
      <c r="AD74071" s="183"/>
      <c r="AE74071" s="184"/>
      <c r="AF74071" s="184"/>
    </row>
    <row r="74072" spans="30:32" ht="24.75" customHeight="1">
      <c r="AD74072" s="183"/>
      <c r="AE74072" s="184"/>
      <c r="AF74072" s="184"/>
    </row>
    <row r="74073" spans="30:32" ht="24.75" customHeight="1">
      <c r="AD74073" s="183"/>
      <c r="AE74073" s="184"/>
      <c r="AF74073" s="184"/>
    </row>
    <row r="74074" spans="30:32" ht="24.75" customHeight="1">
      <c r="AD74074" s="183"/>
      <c r="AE74074" s="184"/>
      <c r="AF74074" s="184"/>
    </row>
    <row r="74075" spans="30:32" ht="24.75" customHeight="1">
      <c r="AD74075" s="183"/>
      <c r="AE74075" s="184"/>
      <c r="AF74075" s="184"/>
    </row>
    <row r="74076" spans="30:32" ht="24.75" customHeight="1">
      <c r="AD74076" s="183"/>
      <c r="AE74076" s="184"/>
      <c r="AF74076" s="184"/>
    </row>
    <row r="74077" spans="30:32" ht="24.75" customHeight="1">
      <c r="AD74077" s="183"/>
      <c r="AE74077" s="184"/>
      <c r="AF74077" s="184"/>
    </row>
    <row r="74078" spans="30:32" ht="24.75" customHeight="1">
      <c r="AD74078" s="183"/>
      <c r="AE74078" s="184"/>
      <c r="AF74078" s="184"/>
    </row>
    <row r="74079" spans="30:32" ht="24.75" customHeight="1">
      <c r="AD74079" s="183"/>
      <c r="AE74079" s="184"/>
      <c r="AF74079" s="184"/>
    </row>
    <row r="74080" spans="30:32" ht="24.75" customHeight="1">
      <c r="AD74080" s="183"/>
      <c r="AE74080" s="184"/>
      <c r="AF74080" s="184"/>
    </row>
    <row r="74081" spans="30:32" ht="24.75" customHeight="1">
      <c r="AD74081" s="183"/>
      <c r="AE74081" s="184"/>
      <c r="AF74081" s="184"/>
    </row>
    <row r="74082" spans="30:32" ht="24.75" customHeight="1">
      <c r="AD74082" s="183"/>
      <c r="AE74082" s="184"/>
      <c r="AF74082" s="184"/>
    </row>
    <row r="74083" spans="30:32" ht="24.75" customHeight="1">
      <c r="AD74083" s="183"/>
      <c r="AE74083" s="184"/>
      <c r="AF74083" s="184"/>
    </row>
    <row r="74084" spans="30:32" ht="24.75" customHeight="1">
      <c r="AD74084" s="183"/>
      <c r="AE74084" s="184"/>
      <c r="AF74084" s="184"/>
    </row>
    <row r="74085" spans="30:32" ht="24.75" customHeight="1">
      <c r="AD74085" s="183"/>
      <c r="AE74085" s="184"/>
      <c r="AF74085" s="184"/>
    </row>
    <row r="74086" spans="30:32" ht="24.75" customHeight="1">
      <c r="AD74086" s="183"/>
      <c r="AE74086" s="184"/>
      <c r="AF74086" s="184"/>
    </row>
    <row r="74087" spans="30:32" ht="24.75" customHeight="1">
      <c r="AD74087" s="183"/>
      <c r="AE74087" s="184"/>
      <c r="AF74087" s="184"/>
    </row>
    <row r="74088" spans="30:32" ht="24.75" customHeight="1">
      <c r="AD74088" s="183"/>
      <c r="AE74088" s="184"/>
      <c r="AF74088" s="184"/>
    </row>
    <row r="74089" spans="30:32" ht="24.75" customHeight="1">
      <c r="AD74089" s="183"/>
      <c r="AE74089" s="184"/>
      <c r="AF74089" s="184"/>
    </row>
    <row r="74090" spans="30:32" ht="24.75" customHeight="1">
      <c r="AD74090" s="183"/>
      <c r="AE74090" s="184"/>
      <c r="AF74090" s="184"/>
    </row>
    <row r="74091" spans="30:32" ht="24.75" customHeight="1">
      <c r="AD74091" s="183"/>
      <c r="AE74091" s="184"/>
      <c r="AF74091" s="184"/>
    </row>
    <row r="74092" spans="30:32" ht="24.75" customHeight="1">
      <c r="AD74092" s="183"/>
      <c r="AE74092" s="184"/>
      <c r="AF74092" s="184"/>
    </row>
    <row r="74093" spans="30:32" ht="24.75" customHeight="1">
      <c r="AD74093" s="183"/>
      <c r="AE74093" s="184"/>
      <c r="AF74093" s="184"/>
    </row>
    <row r="74094" spans="30:32" ht="24.75" customHeight="1">
      <c r="AD74094" s="183"/>
      <c r="AE74094" s="184"/>
      <c r="AF74094" s="184"/>
    </row>
    <row r="74095" spans="30:32" ht="24.75" customHeight="1">
      <c r="AD74095" s="183"/>
      <c r="AE74095" s="184"/>
      <c r="AF74095" s="184"/>
    </row>
    <row r="74096" spans="30:32" ht="24.75" customHeight="1">
      <c r="AD74096" s="183"/>
      <c r="AE74096" s="184"/>
      <c r="AF74096" s="184"/>
    </row>
    <row r="74097" spans="30:32" ht="24.75" customHeight="1">
      <c r="AD74097" s="183"/>
      <c r="AE74097" s="184"/>
      <c r="AF74097" s="184"/>
    </row>
    <row r="74098" spans="30:32" ht="24.75" customHeight="1">
      <c r="AD74098" s="183"/>
      <c r="AE74098" s="184"/>
      <c r="AF74098" s="184"/>
    </row>
    <row r="74099" spans="30:32" ht="24.75" customHeight="1">
      <c r="AD74099" s="183"/>
      <c r="AE74099" s="184"/>
      <c r="AF74099" s="184"/>
    </row>
    <row r="74100" spans="30:32" ht="24.75" customHeight="1">
      <c r="AD74100" s="183"/>
      <c r="AE74100" s="184"/>
      <c r="AF74100" s="184"/>
    </row>
    <row r="74101" spans="30:32" ht="24.75" customHeight="1">
      <c r="AD74101" s="183"/>
      <c r="AE74101" s="184"/>
      <c r="AF74101" s="184"/>
    </row>
    <row r="74102" spans="30:32" ht="24.75" customHeight="1">
      <c r="AD74102" s="183"/>
      <c r="AE74102" s="184"/>
      <c r="AF74102" s="184"/>
    </row>
    <row r="74103" spans="30:32" ht="24.75" customHeight="1">
      <c r="AD74103" s="183"/>
      <c r="AE74103" s="184"/>
      <c r="AF74103" s="184"/>
    </row>
    <row r="74104" spans="30:32" ht="24.75" customHeight="1">
      <c r="AD74104" s="183"/>
      <c r="AE74104" s="184"/>
      <c r="AF74104" s="184"/>
    </row>
    <row r="74105" spans="30:32" ht="24.75" customHeight="1">
      <c r="AD74105" s="183"/>
      <c r="AE74105" s="184"/>
      <c r="AF74105" s="184"/>
    </row>
    <row r="74106" spans="30:32" ht="24.75" customHeight="1">
      <c r="AD74106" s="183"/>
      <c r="AE74106" s="184"/>
      <c r="AF74106" s="184"/>
    </row>
    <row r="74107" spans="30:32" ht="24.75" customHeight="1">
      <c r="AD74107" s="183"/>
      <c r="AE74107" s="184"/>
      <c r="AF74107" s="184"/>
    </row>
    <row r="74108" spans="30:32" ht="24.75" customHeight="1">
      <c r="AD74108" s="183"/>
      <c r="AE74108" s="184"/>
      <c r="AF74108" s="184"/>
    </row>
    <row r="74109" spans="30:32" ht="24.75" customHeight="1">
      <c r="AD74109" s="183"/>
      <c r="AE74109" s="184"/>
      <c r="AF74109" s="184"/>
    </row>
    <row r="74110" spans="30:32" ht="24.75" customHeight="1">
      <c r="AD74110" s="183"/>
      <c r="AE74110" s="184"/>
      <c r="AF74110" s="184"/>
    </row>
    <row r="74111" spans="30:32" ht="24.75" customHeight="1">
      <c r="AD74111" s="183"/>
      <c r="AE74111" s="184"/>
      <c r="AF74111" s="184"/>
    </row>
    <row r="74112" spans="30:32" ht="24.75" customHeight="1">
      <c r="AD74112" s="183"/>
      <c r="AE74112" s="184"/>
      <c r="AF74112" s="184"/>
    </row>
    <row r="74113" spans="30:32" ht="24.75" customHeight="1">
      <c r="AD74113" s="183"/>
      <c r="AE74113" s="184"/>
      <c r="AF74113" s="184"/>
    </row>
    <row r="74114" spans="30:32" ht="24.75" customHeight="1">
      <c r="AD74114" s="183"/>
      <c r="AE74114" s="184"/>
      <c r="AF74114" s="184"/>
    </row>
    <row r="74115" spans="30:32" ht="24.75" customHeight="1">
      <c r="AD74115" s="183"/>
      <c r="AE74115" s="184"/>
      <c r="AF74115" s="184"/>
    </row>
    <row r="74116" spans="30:32" ht="24.75" customHeight="1">
      <c r="AD74116" s="183"/>
      <c r="AE74116" s="184"/>
      <c r="AF74116" s="184"/>
    </row>
    <row r="74117" spans="30:32" ht="24.75" customHeight="1">
      <c r="AD74117" s="183"/>
      <c r="AE74117" s="184"/>
      <c r="AF74117" s="184"/>
    </row>
    <row r="74118" spans="30:32" ht="24.75" customHeight="1">
      <c r="AD74118" s="183"/>
      <c r="AE74118" s="184"/>
      <c r="AF74118" s="184"/>
    </row>
    <row r="74119" spans="30:32" ht="24.75" customHeight="1">
      <c r="AD74119" s="183"/>
      <c r="AE74119" s="184"/>
      <c r="AF74119" s="184"/>
    </row>
    <row r="74120" spans="30:32" ht="24.75" customHeight="1">
      <c r="AD74120" s="183"/>
      <c r="AE74120" s="184"/>
      <c r="AF74120" s="184"/>
    </row>
    <row r="74121" spans="30:32" ht="24.75" customHeight="1">
      <c r="AD74121" s="183"/>
      <c r="AE74121" s="184"/>
      <c r="AF74121" s="184"/>
    </row>
    <row r="74122" spans="30:32" ht="24.75" customHeight="1">
      <c r="AD74122" s="183"/>
      <c r="AE74122" s="184"/>
      <c r="AF74122" s="184"/>
    </row>
    <row r="74123" spans="30:32" ht="24.75" customHeight="1">
      <c r="AD74123" s="183"/>
      <c r="AE74123" s="184"/>
      <c r="AF74123" s="184"/>
    </row>
    <row r="74124" spans="30:32" ht="24.75" customHeight="1">
      <c r="AD74124" s="183"/>
      <c r="AE74124" s="184"/>
      <c r="AF74124" s="184"/>
    </row>
    <row r="74125" spans="30:32" ht="24.75" customHeight="1">
      <c r="AD74125" s="183"/>
      <c r="AE74125" s="184"/>
      <c r="AF74125" s="184"/>
    </row>
    <row r="74126" spans="30:32" ht="24.75" customHeight="1">
      <c r="AD74126" s="183"/>
      <c r="AE74126" s="184"/>
      <c r="AF74126" s="184"/>
    </row>
    <row r="74127" spans="30:32" ht="24.75" customHeight="1">
      <c r="AD74127" s="183"/>
      <c r="AE74127" s="184"/>
      <c r="AF74127" s="184"/>
    </row>
    <row r="74128" spans="30:32" ht="24.75" customHeight="1">
      <c r="AD74128" s="183"/>
      <c r="AE74128" s="184"/>
      <c r="AF74128" s="184"/>
    </row>
    <row r="74129" spans="30:32" ht="24.75" customHeight="1">
      <c r="AD74129" s="183"/>
      <c r="AE74129" s="184"/>
      <c r="AF74129" s="184"/>
    </row>
    <row r="74130" spans="30:32" ht="24.75" customHeight="1">
      <c r="AD74130" s="183"/>
      <c r="AE74130" s="184"/>
      <c r="AF74130" s="184"/>
    </row>
    <row r="74131" spans="30:32" ht="24.75" customHeight="1">
      <c r="AD74131" s="183"/>
      <c r="AE74131" s="184"/>
      <c r="AF74131" s="184"/>
    </row>
    <row r="74132" spans="30:32" ht="24.75" customHeight="1">
      <c r="AD74132" s="183"/>
      <c r="AE74132" s="184"/>
      <c r="AF74132" s="184"/>
    </row>
    <row r="74133" spans="30:32" ht="24.75" customHeight="1">
      <c r="AD74133" s="183"/>
      <c r="AE74133" s="184"/>
      <c r="AF74133" s="184"/>
    </row>
    <row r="74134" spans="30:32" ht="24.75" customHeight="1">
      <c r="AD74134" s="183"/>
      <c r="AE74134" s="184"/>
      <c r="AF74134" s="184"/>
    </row>
    <row r="74135" spans="30:32" ht="24.75" customHeight="1">
      <c r="AD74135" s="183"/>
      <c r="AE74135" s="184"/>
      <c r="AF74135" s="184"/>
    </row>
    <row r="74136" spans="30:32" ht="24.75" customHeight="1">
      <c r="AD74136" s="183"/>
      <c r="AE74136" s="184"/>
      <c r="AF74136" s="184"/>
    </row>
    <row r="74137" spans="30:32" ht="24.75" customHeight="1">
      <c r="AD74137" s="183"/>
      <c r="AE74137" s="184"/>
      <c r="AF74137" s="184"/>
    </row>
    <row r="74138" spans="30:32" ht="24.75" customHeight="1">
      <c r="AD74138" s="183"/>
      <c r="AE74138" s="184"/>
      <c r="AF74138" s="184"/>
    </row>
    <row r="74139" spans="30:32" ht="24.75" customHeight="1">
      <c r="AD74139" s="183"/>
      <c r="AE74139" s="184"/>
      <c r="AF74139" s="184"/>
    </row>
    <row r="74140" spans="30:32" ht="24.75" customHeight="1">
      <c r="AD74140" s="183"/>
      <c r="AE74140" s="184"/>
      <c r="AF74140" s="184"/>
    </row>
    <row r="74141" spans="30:32" ht="24.75" customHeight="1">
      <c r="AD74141" s="183"/>
      <c r="AE74141" s="184"/>
      <c r="AF74141" s="184"/>
    </row>
    <row r="74142" spans="30:32" ht="24.75" customHeight="1">
      <c r="AD74142" s="183"/>
      <c r="AE74142" s="184"/>
      <c r="AF74142" s="184"/>
    </row>
    <row r="74143" spans="30:32" ht="24.75" customHeight="1">
      <c r="AD74143" s="183"/>
      <c r="AE74143" s="184"/>
      <c r="AF74143" s="184"/>
    </row>
    <row r="74144" spans="30:32" ht="24.75" customHeight="1">
      <c r="AD74144" s="183"/>
      <c r="AE74144" s="184"/>
      <c r="AF74144" s="184"/>
    </row>
    <row r="74145" spans="30:32" ht="24.75" customHeight="1">
      <c r="AD74145" s="183"/>
      <c r="AE74145" s="184"/>
      <c r="AF74145" s="184"/>
    </row>
    <row r="74146" spans="30:32" ht="24.75" customHeight="1">
      <c r="AD74146" s="183"/>
      <c r="AE74146" s="184"/>
      <c r="AF74146" s="184"/>
    </row>
    <row r="74147" spans="30:32" ht="24.75" customHeight="1">
      <c r="AD74147" s="183"/>
      <c r="AE74147" s="184"/>
      <c r="AF74147" s="184"/>
    </row>
    <row r="74148" spans="30:32" ht="24.75" customHeight="1">
      <c r="AD74148" s="183"/>
      <c r="AE74148" s="184"/>
      <c r="AF74148" s="184"/>
    </row>
    <row r="74149" spans="30:32" ht="24.75" customHeight="1">
      <c r="AD74149" s="183"/>
      <c r="AE74149" s="184"/>
      <c r="AF74149" s="184"/>
    </row>
    <row r="74150" spans="30:32" ht="24.75" customHeight="1">
      <c r="AD74150" s="183"/>
      <c r="AE74150" s="184"/>
      <c r="AF74150" s="184"/>
    </row>
    <row r="74151" spans="30:32" ht="24.75" customHeight="1">
      <c r="AD74151" s="183"/>
      <c r="AE74151" s="184"/>
      <c r="AF74151" s="184"/>
    </row>
    <row r="74152" spans="30:32" ht="24.75" customHeight="1">
      <c r="AD74152" s="183"/>
      <c r="AE74152" s="184"/>
      <c r="AF74152" s="184"/>
    </row>
    <row r="74153" spans="30:32" ht="24.75" customHeight="1">
      <c r="AD74153" s="183"/>
      <c r="AE74153" s="184"/>
      <c r="AF74153" s="184"/>
    </row>
    <row r="74154" spans="30:32" ht="24.75" customHeight="1">
      <c r="AD74154" s="183"/>
      <c r="AE74154" s="184"/>
      <c r="AF74154" s="184"/>
    </row>
    <row r="74155" spans="30:32" ht="24.75" customHeight="1">
      <c r="AD74155" s="183"/>
      <c r="AE74155" s="184"/>
      <c r="AF74155" s="184"/>
    </row>
    <row r="74156" spans="30:32" ht="24.75" customHeight="1">
      <c r="AD74156" s="183"/>
      <c r="AE74156" s="184"/>
      <c r="AF74156" s="184"/>
    </row>
    <row r="74157" spans="30:32" ht="24.75" customHeight="1">
      <c r="AD74157" s="183"/>
      <c r="AE74157" s="184"/>
      <c r="AF74157" s="184"/>
    </row>
    <row r="74158" spans="30:32" ht="24.75" customHeight="1">
      <c r="AD74158" s="183"/>
      <c r="AE74158" s="184"/>
      <c r="AF74158" s="184"/>
    </row>
    <row r="74159" spans="30:32" ht="24.75" customHeight="1">
      <c r="AD74159" s="183"/>
      <c r="AE74159" s="184"/>
      <c r="AF74159" s="184"/>
    </row>
    <row r="74160" spans="30:32" ht="24.75" customHeight="1">
      <c r="AD74160" s="183"/>
      <c r="AE74160" s="184"/>
      <c r="AF74160" s="184"/>
    </row>
    <row r="74161" spans="30:32" ht="24.75" customHeight="1">
      <c r="AD74161" s="183"/>
      <c r="AE74161" s="184"/>
      <c r="AF74161" s="184"/>
    </row>
    <row r="74162" spans="30:32" ht="24.75" customHeight="1">
      <c r="AD74162" s="183"/>
      <c r="AE74162" s="184"/>
      <c r="AF74162" s="184"/>
    </row>
    <row r="74163" spans="30:32" ht="24.75" customHeight="1">
      <c r="AD74163" s="183"/>
      <c r="AE74163" s="184"/>
      <c r="AF74163" s="184"/>
    </row>
    <row r="74164" spans="30:32" ht="24.75" customHeight="1">
      <c r="AD74164" s="183"/>
      <c r="AE74164" s="184"/>
      <c r="AF74164" s="184"/>
    </row>
    <row r="74165" spans="30:32" ht="24.75" customHeight="1">
      <c r="AD74165" s="183"/>
      <c r="AE74165" s="184"/>
      <c r="AF74165" s="184"/>
    </row>
    <row r="74166" spans="30:32" ht="24.75" customHeight="1">
      <c r="AD74166" s="183"/>
      <c r="AE74166" s="184"/>
      <c r="AF74166" s="184"/>
    </row>
    <row r="74167" spans="30:32" ht="24.75" customHeight="1">
      <c r="AD74167" s="183"/>
      <c r="AE74167" s="184"/>
      <c r="AF74167" s="184"/>
    </row>
    <row r="74168" spans="30:32" ht="24.75" customHeight="1">
      <c r="AD74168" s="183"/>
      <c r="AE74168" s="184"/>
      <c r="AF74168" s="184"/>
    </row>
    <row r="74169" spans="30:32" ht="24.75" customHeight="1">
      <c r="AD74169" s="183"/>
      <c r="AE74169" s="184"/>
      <c r="AF74169" s="184"/>
    </row>
    <row r="74170" spans="30:32" ht="24.75" customHeight="1">
      <c r="AD74170" s="183"/>
      <c r="AE74170" s="184"/>
      <c r="AF74170" s="184"/>
    </row>
    <row r="74171" spans="30:32" ht="24.75" customHeight="1">
      <c r="AD74171" s="183"/>
      <c r="AE74171" s="184"/>
      <c r="AF74171" s="184"/>
    </row>
    <row r="74172" spans="30:32" ht="24.75" customHeight="1">
      <c r="AD74172" s="183"/>
      <c r="AE74172" s="184"/>
      <c r="AF74172" s="184"/>
    </row>
    <row r="74173" spans="30:32" ht="24.75" customHeight="1">
      <c r="AD74173" s="183"/>
      <c r="AE74173" s="184"/>
      <c r="AF74173" s="184"/>
    </row>
    <row r="74174" spans="30:32" ht="24.75" customHeight="1">
      <c r="AD74174" s="183"/>
      <c r="AE74174" s="184"/>
      <c r="AF74174" s="184"/>
    </row>
    <row r="74175" spans="30:32" ht="24.75" customHeight="1">
      <c r="AD74175" s="183"/>
      <c r="AE74175" s="184"/>
      <c r="AF74175" s="184"/>
    </row>
    <row r="74176" spans="30:32" ht="24.75" customHeight="1">
      <c r="AD74176" s="183"/>
      <c r="AE74176" s="184"/>
      <c r="AF74176" s="184"/>
    </row>
    <row r="74177" spans="30:32" ht="24.75" customHeight="1">
      <c r="AD74177" s="183"/>
      <c r="AE74177" s="184"/>
      <c r="AF74177" s="184"/>
    </row>
    <row r="74178" spans="30:32" ht="24.75" customHeight="1">
      <c r="AD74178" s="183"/>
      <c r="AE74178" s="184"/>
      <c r="AF74178" s="184"/>
    </row>
    <row r="74179" spans="30:32" ht="24.75" customHeight="1">
      <c r="AD74179" s="183"/>
      <c r="AE74179" s="184"/>
      <c r="AF74179" s="184"/>
    </row>
    <row r="74180" spans="30:32" ht="24.75" customHeight="1">
      <c r="AD74180" s="183"/>
      <c r="AE74180" s="184"/>
      <c r="AF74180" s="184"/>
    </row>
    <row r="74181" spans="30:32" ht="24.75" customHeight="1">
      <c r="AD74181" s="183"/>
      <c r="AE74181" s="184"/>
      <c r="AF74181" s="184"/>
    </row>
    <row r="74182" spans="30:32" ht="24.75" customHeight="1">
      <c r="AD74182" s="183"/>
      <c r="AE74182" s="184"/>
      <c r="AF74182" s="184"/>
    </row>
    <row r="74183" spans="30:32" ht="24.75" customHeight="1">
      <c r="AD74183" s="183"/>
      <c r="AE74183" s="184"/>
      <c r="AF74183" s="184"/>
    </row>
    <row r="74184" spans="30:32" ht="24.75" customHeight="1">
      <c r="AD74184" s="183"/>
      <c r="AE74184" s="184"/>
      <c r="AF74184" s="184"/>
    </row>
    <row r="74185" spans="30:32" ht="24.75" customHeight="1">
      <c r="AD74185" s="183"/>
      <c r="AE74185" s="184"/>
      <c r="AF74185" s="184"/>
    </row>
    <row r="74186" spans="30:32" ht="24.75" customHeight="1">
      <c r="AD74186" s="183"/>
      <c r="AE74186" s="184"/>
      <c r="AF74186" s="184"/>
    </row>
    <row r="74187" spans="30:32" ht="24.75" customHeight="1">
      <c r="AD74187" s="183"/>
      <c r="AE74187" s="184"/>
      <c r="AF74187" s="184"/>
    </row>
    <row r="74188" spans="30:32" ht="24.75" customHeight="1">
      <c r="AD74188" s="183"/>
      <c r="AE74188" s="184"/>
      <c r="AF74188" s="184"/>
    </row>
    <row r="74189" spans="30:32" ht="24.75" customHeight="1">
      <c r="AD74189" s="183"/>
      <c r="AE74189" s="184"/>
      <c r="AF74189" s="184"/>
    </row>
    <row r="74190" spans="30:32" ht="24.75" customHeight="1">
      <c r="AD74190" s="183"/>
      <c r="AE74190" s="184"/>
      <c r="AF74190" s="184"/>
    </row>
    <row r="74191" spans="30:32" ht="24.75" customHeight="1">
      <c r="AD74191" s="183"/>
      <c r="AE74191" s="184"/>
      <c r="AF74191" s="184"/>
    </row>
    <row r="74192" spans="30:32" ht="24.75" customHeight="1">
      <c r="AD74192" s="183"/>
      <c r="AE74192" s="184"/>
      <c r="AF74192" s="184"/>
    </row>
    <row r="74193" spans="30:32" ht="24.75" customHeight="1">
      <c r="AD74193" s="183"/>
      <c r="AE74193" s="184"/>
      <c r="AF74193" s="184"/>
    </row>
    <row r="74194" spans="30:32" ht="24.75" customHeight="1">
      <c r="AD74194" s="183"/>
      <c r="AE74194" s="184"/>
      <c r="AF74194" s="184"/>
    </row>
    <row r="74195" spans="30:32" ht="24.75" customHeight="1">
      <c r="AD74195" s="183"/>
      <c r="AE74195" s="184"/>
      <c r="AF74195" s="184"/>
    </row>
    <row r="74196" spans="30:32" ht="24.75" customHeight="1">
      <c r="AD74196" s="183"/>
      <c r="AE74196" s="184"/>
      <c r="AF74196" s="184"/>
    </row>
    <row r="74197" spans="30:32" ht="24.75" customHeight="1">
      <c r="AD74197" s="183"/>
      <c r="AE74197" s="184"/>
      <c r="AF74197" s="184"/>
    </row>
    <row r="74198" spans="30:32" ht="24.75" customHeight="1">
      <c r="AD74198" s="183"/>
      <c r="AE74198" s="184"/>
      <c r="AF74198" s="184"/>
    </row>
    <row r="74199" spans="30:32" ht="24.75" customHeight="1">
      <c r="AD74199" s="183"/>
      <c r="AE74199" s="184"/>
      <c r="AF74199" s="184"/>
    </row>
    <row r="74200" spans="30:32" ht="24.75" customHeight="1">
      <c r="AD74200" s="183"/>
      <c r="AE74200" s="184"/>
      <c r="AF74200" s="184"/>
    </row>
    <row r="74201" spans="30:32" ht="24.75" customHeight="1">
      <c r="AD74201" s="183"/>
      <c r="AE74201" s="184"/>
      <c r="AF74201" s="184"/>
    </row>
    <row r="74202" spans="30:32" ht="24.75" customHeight="1">
      <c r="AD74202" s="183"/>
      <c r="AE74202" s="184"/>
      <c r="AF74202" s="184"/>
    </row>
    <row r="74203" spans="30:32" ht="24.75" customHeight="1">
      <c r="AD74203" s="183"/>
      <c r="AE74203" s="184"/>
      <c r="AF74203" s="184"/>
    </row>
    <row r="74204" spans="30:32" ht="24.75" customHeight="1">
      <c r="AD74204" s="183"/>
      <c r="AE74204" s="184"/>
      <c r="AF74204" s="184"/>
    </row>
    <row r="74205" spans="30:32" ht="24.75" customHeight="1">
      <c r="AD74205" s="183"/>
      <c r="AE74205" s="184"/>
      <c r="AF74205" s="184"/>
    </row>
    <row r="74206" spans="30:32" ht="24.75" customHeight="1">
      <c r="AD74206" s="183"/>
      <c r="AE74206" s="184"/>
      <c r="AF74206" s="184"/>
    </row>
    <row r="74207" spans="30:32" ht="24.75" customHeight="1">
      <c r="AD74207" s="183"/>
      <c r="AE74207" s="184"/>
      <c r="AF74207" s="184"/>
    </row>
    <row r="74208" spans="30:32" ht="24.75" customHeight="1">
      <c r="AD74208" s="183"/>
      <c r="AE74208" s="184"/>
      <c r="AF74208" s="184"/>
    </row>
    <row r="74209" spans="30:32" ht="24.75" customHeight="1">
      <c r="AD74209" s="183"/>
      <c r="AE74209" s="184"/>
      <c r="AF74209" s="184"/>
    </row>
    <row r="74210" spans="30:32" ht="24.75" customHeight="1">
      <c r="AD74210" s="183"/>
      <c r="AE74210" s="184"/>
      <c r="AF74210" s="184"/>
    </row>
    <row r="74211" spans="30:32" ht="24.75" customHeight="1">
      <c r="AD74211" s="183"/>
      <c r="AE74211" s="184"/>
      <c r="AF74211" s="184"/>
    </row>
    <row r="74212" spans="30:32" ht="24.75" customHeight="1">
      <c r="AD74212" s="183"/>
      <c r="AE74212" s="184"/>
      <c r="AF74212" s="184"/>
    </row>
    <row r="74213" spans="30:32" ht="24.75" customHeight="1">
      <c r="AD74213" s="183"/>
      <c r="AE74213" s="184"/>
      <c r="AF74213" s="184"/>
    </row>
    <row r="74214" spans="30:32" ht="24.75" customHeight="1">
      <c r="AD74214" s="183"/>
      <c r="AE74214" s="184"/>
      <c r="AF74214" s="184"/>
    </row>
    <row r="74215" spans="30:32" ht="24.75" customHeight="1">
      <c r="AD74215" s="183"/>
      <c r="AE74215" s="184"/>
      <c r="AF74215" s="184"/>
    </row>
    <row r="74216" spans="30:32" ht="24.75" customHeight="1">
      <c r="AD74216" s="183"/>
      <c r="AE74216" s="184"/>
      <c r="AF74216" s="184"/>
    </row>
    <row r="74217" spans="30:32" ht="24.75" customHeight="1">
      <c r="AD74217" s="183"/>
      <c r="AE74217" s="184"/>
      <c r="AF74217" s="184"/>
    </row>
    <row r="74218" spans="30:32" ht="24.75" customHeight="1">
      <c r="AD74218" s="183"/>
      <c r="AE74218" s="184"/>
      <c r="AF74218" s="184"/>
    </row>
    <row r="74219" spans="30:32" ht="24.75" customHeight="1">
      <c r="AD74219" s="183"/>
      <c r="AE74219" s="184"/>
      <c r="AF74219" s="184"/>
    </row>
    <row r="74220" spans="30:32" ht="24.75" customHeight="1">
      <c r="AD74220" s="183"/>
      <c r="AE74220" s="184"/>
      <c r="AF74220" s="184"/>
    </row>
    <row r="74221" spans="30:32" ht="24.75" customHeight="1">
      <c r="AD74221" s="183"/>
      <c r="AE74221" s="184"/>
      <c r="AF74221" s="184"/>
    </row>
    <row r="74222" spans="30:32" ht="24.75" customHeight="1">
      <c r="AD74222" s="183"/>
      <c r="AE74222" s="184"/>
      <c r="AF74222" s="184"/>
    </row>
    <row r="74223" spans="30:32" ht="24.75" customHeight="1">
      <c r="AD74223" s="183"/>
      <c r="AE74223" s="184"/>
      <c r="AF74223" s="184"/>
    </row>
    <row r="74224" spans="30:32" ht="24.75" customHeight="1">
      <c r="AD74224" s="183"/>
      <c r="AE74224" s="184"/>
      <c r="AF74224" s="184"/>
    </row>
    <row r="74225" spans="30:32" ht="24.75" customHeight="1">
      <c r="AD74225" s="183"/>
      <c r="AE74225" s="184"/>
      <c r="AF74225" s="184"/>
    </row>
    <row r="74226" spans="30:32" ht="24.75" customHeight="1">
      <c r="AD74226" s="183"/>
      <c r="AE74226" s="184"/>
      <c r="AF74226" s="184"/>
    </row>
    <row r="74227" spans="30:32" ht="24.75" customHeight="1">
      <c r="AD74227" s="183"/>
      <c r="AE74227" s="184"/>
      <c r="AF74227" s="184"/>
    </row>
    <row r="74228" spans="30:32" ht="24.75" customHeight="1">
      <c r="AD74228" s="183"/>
      <c r="AE74228" s="184"/>
      <c r="AF74228" s="184"/>
    </row>
    <row r="74229" spans="30:32" ht="24.75" customHeight="1">
      <c r="AD74229" s="183"/>
      <c r="AE74229" s="184"/>
      <c r="AF74229" s="184"/>
    </row>
    <row r="74230" spans="30:32" ht="24.75" customHeight="1">
      <c r="AD74230" s="183"/>
      <c r="AE74230" s="184"/>
      <c r="AF74230" s="184"/>
    </row>
    <row r="74231" spans="30:32" ht="24.75" customHeight="1">
      <c r="AD74231" s="183"/>
      <c r="AE74231" s="184"/>
      <c r="AF74231" s="184"/>
    </row>
    <row r="74232" spans="30:32" ht="24.75" customHeight="1">
      <c r="AD74232" s="183"/>
      <c r="AE74232" s="184"/>
      <c r="AF74232" s="184"/>
    </row>
    <row r="74233" spans="30:32" ht="24.75" customHeight="1">
      <c r="AD74233" s="183"/>
      <c r="AE74233" s="184"/>
      <c r="AF74233" s="184"/>
    </row>
    <row r="74234" spans="30:32" ht="24.75" customHeight="1">
      <c r="AD74234" s="183"/>
      <c r="AE74234" s="184"/>
      <c r="AF74234" s="184"/>
    </row>
    <row r="74235" spans="30:32" ht="24.75" customHeight="1">
      <c r="AD74235" s="183"/>
      <c r="AE74235" s="184"/>
      <c r="AF74235" s="184"/>
    </row>
    <row r="74236" spans="30:32" ht="24.75" customHeight="1">
      <c r="AD74236" s="183"/>
      <c r="AE74236" s="184"/>
      <c r="AF74236" s="184"/>
    </row>
    <row r="74237" spans="30:32" ht="24.75" customHeight="1">
      <c r="AD74237" s="183"/>
      <c r="AE74237" s="184"/>
      <c r="AF74237" s="184"/>
    </row>
    <row r="74238" spans="30:32" ht="24.75" customHeight="1">
      <c r="AD74238" s="183"/>
      <c r="AE74238" s="184"/>
      <c r="AF74238" s="184"/>
    </row>
    <row r="74239" spans="30:32" ht="24.75" customHeight="1">
      <c r="AD74239" s="183"/>
      <c r="AE74239" s="184"/>
      <c r="AF74239" s="184"/>
    </row>
    <row r="74240" spans="30:32" ht="24.75" customHeight="1">
      <c r="AD74240" s="183"/>
      <c r="AE74240" s="184"/>
      <c r="AF74240" s="184"/>
    </row>
    <row r="74241" spans="30:32" ht="24.75" customHeight="1">
      <c r="AD74241" s="183"/>
      <c r="AE74241" s="184"/>
      <c r="AF74241" s="184"/>
    </row>
    <row r="74242" spans="30:32" ht="24.75" customHeight="1">
      <c r="AD74242" s="183"/>
      <c r="AE74242" s="184"/>
      <c r="AF74242" s="184"/>
    </row>
    <row r="74243" spans="30:32" ht="24.75" customHeight="1">
      <c r="AD74243" s="183"/>
      <c r="AE74243" s="184"/>
      <c r="AF74243" s="184"/>
    </row>
    <row r="74244" spans="30:32" ht="24.75" customHeight="1">
      <c r="AD74244" s="183"/>
      <c r="AE74244" s="184"/>
      <c r="AF74244" s="184"/>
    </row>
    <row r="74245" spans="30:32" ht="24.75" customHeight="1">
      <c r="AD74245" s="183"/>
      <c r="AE74245" s="184"/>
      <c r="AF74245" s="184"/>
    </row>
    <row r="74246" spans="30:32" ht="24.75" customHeight="1">
      <c r="AD74246" s="183"/>
      <c r="AE74246" s="184"/>
      <c r="AF74246" s="184"/>
    </row>
    <row r="74247" spans="30:32" ht="24.75" customHeight="1">
      <c r="AD74247" s="183"/>
      <c r="AE74247" s="184"/>
      <c r="AF74247" s="184"/>
    </row>
    <row r="74248" spans="30:32" ht="24.75" customHeight="1">
      <c r="AD74248" s="183"/>
      <c r="AE74248" s="184"/>
      <c r="AF74248" s="184"/>
    </row>
    <row r="74249" spans="30:32" ht="24.75" customHeight="1">
      <c r="AD74249" s="183"/>
      <c r="AE74249" s="184"/>
      <c r="AF74249" s="184"/>
    </row>
    <row r="74250" spans="30:32" ht="24.75" customHeight="1">
      <c r="AD74250" s="183"/>
      <c r="AE74250" s="184"/>
      <c r="AF74250" s="184"/>
    </row>
    <row r="74251" spans="30:32" ht="24.75" customHeight="1">
      <c r="AD74251" s="183"/>
      <c r="AE74251" s="184"/>
      <c r="AF74251" s="184"/>
    </row>
    <row r="74252" spans="30:32" ht="24.75" customHeight="1">
      <c r="AD74252" s="183"/>
      <c r="AE74252" s="184"/>
      <c r="AF74252" s="184"/>
    </row>
    <row r="74253" spans="30:32" ht="24.75" customHeight="1">
      <c r="AD74253" s="183"/>
      <c r="AE74253" s="184"/>
      <c r="AF74253" s="184"/>
    </row>
    <row r="74254" spans="30:32" ht="24.75" customHeight="1">
      <c r="AD74254" s="183"/>
      <c r="AE74254" s="184"/>
      <c r="AF74254" s="184"/>
    </row>
    <row r="74255" spans="30:32" ht="24.75" customHeight="1">
      <c r="AD74255" s="183"/>
      <c r="AE74255" s="184"/>
      <c r="AF74255" s="184"/>
    </row>
    <row r="74256" spans="30:32" ht="24.75" customHeight="1">
      <c r="AD74256" s="183"/>
      <c r="AE74256" s="184"/>
      <c r="AF74256" s="184"/>
    </row>
    <row r="74257" spans="30:32" ht="24.75" customHeight="1">
      <c r="AD74257" s="183"/>
      <c r="AE74257" s="184"/>
      <c r="AF74257" s="184"/>
    </row>
    <row r="74258" spans="30:32" ht="24.75" customHeight="1">
      <c r="AD74258" s="183"/>
      <c r="AE74258" s="184"/>
      <c r="AF74258" s="184"/>
    </row>
    <row r="74259" spans="30:32" ht="24.75" customHeight="1">
      <c r="AD74259" s="183"/>
      <c r="AE74259" s="184"/>
      <c r="AF74259" s="184"/>
    </row>
    <row r="74260" spans="30:32" ht="24.75" customHeight="1">
      <c r="AD74260" s="183"/>
      <c r="AE74260" s="184"/>
      <c r="AF74260" s="184"/>
    </row>
    <row r="74261" spans="30:32" ht="24.75" customHeight="1">
      <c r="AD74261" s="183"/>
      <c r="AE74261" s="184"/>
      <c r="AF74261" s="184"/>
    </row>
    <row r="74262" spans="30:32" ht="24.75" customHeight="1">
      <c r="AD74262" s="183"/>
      <c r="AE74262" s="184"/>
      <c r="AF74262" s="184"/>
    </row>
    <row r="74263" spans="30:32" ht="24.75" customHeight="1">
      <c r="AD74263" s="183"/>
      <c r="AE74263" s="184"/>
      <c r="AF74263" s="184"/>
    </row>
    <row r="74264" spans="30:32" ht="24.75" customHeight="1">
      <c r="AD74264" s="183"/>
      <c r="AE74264" s="184"/>
      <c r="AF74264" s="184"/>
    </row>
    <row r="74265" spans="30:32" ht="24.75" customHeight="1">
      <c r="AD74265" s="183"/>
      <c r="AE74265" s="184"/>
      <c r="AF74265" s="184"/>
    </row>
    <row r="74266" spans="30:32" ht="24.75" customHeight="1">
      <c r="AD74266" s="183"/>
      <c r="AE74266" s="184"/>
      <c r="AF74266" s="184"/>
    </row>
    <row r="74267" spans="30:32" ht="24.75" customHeight="1">
      <c r="AD74267" s="183"/>
      <c r="AE74267" s="184"/>
      <c r="AF74267" s="184"/>
    </row>
    <row r="74268" spans="30:32" ht="24.75" customHeight="1">
      <c r="AD74268" s="183"/>
      <c r="AE74268" s="184"/>
      <c r="AF74268" s="184"/>
    </row>
    <row r="74269" spans="30:32" ht="24.75" customHeight="1">
      <c r="AD74269" s="183"/>
      <c r="AE74269" s="184"/>
      <c r="AF74269" s="184"/>
    </row>
    <row r="74270" spans="30:32" ht="24.75" customHeight="1">
      <c r="AD74270" s="183"/>
      <c r="AE74270" s="184"/>
      <c r="AF74270" s="184"/>
    </row>
    <row r="74271" spans="30:32" ht="24.75" customHeight="1">
      <c r="AD74271" s="183"/>
      <c r="AE74271" s="184"/>
      <c r="AF74271" s="184"/>
    </row>
    <row r="74272" spans="30:32" ht="24.75" customHeight="1">
      <c r="AD74272" s="183"/>
      <c r="AE74272" s="184"/>
      <c r="AF74272" s="184"/>
    </row>
    <row r="74273" spans="30:32" ht="24.75" customHeight="1">
      <c r="AD74273" s="183"/>
      <c r="AE74273" s="184"/>
      <c r="AF74273" s="184"/>
    </row>
    <row r="74274" spans="30:32" ht="24.75" customHeight="1">
      <c r="AD74274" s="183"/>
      <c r="AE74274" s="184"/>
      <c r="AF74274" s="184"/>
    </row>
    <row r="74275" spans="30:32" ht="24.75" customHeight="1">
      <c r="AD74275" s="183"/>
      <c r="AE74275" s="184"/>
      <c r="AF74275" s="184"/>
    </row>
    <row r="74276" spans="30:32" ht="24.75" customHeight="1">
      <c r="AD74276" s="183"/>
      <c r="AE74276" s="184"/>
      <c r="AF74276" s="184"/>
    </row>
    <row r="74277" spans="30:32" ht="24.75" customHeight="1">
      <c r="AD74277" s="183"/>
      <c r="AE74277" s="184"/>
      <c r="AF74277" s="184"/>
    </row>
    <row r="74278" spans="30:32" ht="24.75" customHeight="1">
      <c r="AD74278" s="183"/>
      <c r="AE74278" s="184"/>
      <c r="AF74278" s="184"/>
    </row>
    <row r="74279" spans="30:32" ht="24.75" customHeight="1">
      <c r="AD74279" s="183"/>
      <c r="AE74279" s="184"/>
      <c r="AF74279" s="184"/>
    </row>
    <row r="74280" spans="30:32" ht="24.75" customHeight="1">
      <c r="AD74280" s="183"/>
      <c r="AE74280" s="184"/>
      <c r="AF74280" s="184"/>
    </row>
    <row r="74281" spans="30:32" ht="24.75" customHeight="1">
      <c r="AD74281" s="183"/>
      <c r="AE74281" s="184"/>
      <c r="AF74281" s="184"/>
    </row>
    <row r="74282" spans="30:32" ht="24.75" customHeight="1">
      <c r="AD74282" s="183"/>
      <c r="AE74282" s="184"/>
      <c r="AF74282" s="184"/>
    </row>
    <row r="74283" spans="30:32" ht="24.75" customHeight="1">
      <c r="AD74283" s="183"/>
      <c r="AE74283" s="184"/>
      <c r="AF74283" s="184"/>
    </row>
    <row r="74284" spans="30:32" ht="24.75" customHeight="1">
      <c r="AD74284" s="183"/>
      <c r="AE74284" s="184"/>
      <c r="AF74284" s="184"/>
    </row>
    <row r="74285" spans="30:32" ht="24.75" customHeight="1">
      <c r="AD74285" s="183"/>
      <c r="AE74285" s="184"/>
      <c r="AF74285" s="184"/>
    </row>
    <row r="74286" spans="30:32" ht="24.75" customHeight="1">
      <c r="AD74286" s="183"/>
      <c r="AE74286" s="184"/>
      <c r="AF74286" s="184"/>
    </row>
    <row r="74287" spans="30:32" ht="24.75" customHeight="1">
      <c r="AD74287" s="183"/>
      <c r="AE74287" s="184"/>
      <c r="AF74287" s="184"/>
    </row>
    <row r="74288" spans="30:32" ht="24.75" customHeight="1">
      <c r="AD74288" s="183"/>
      <c r="AE74288" s="184"/>
      <c r="AF74288" s="184"/>
    </row>
    <row r="74289" spans="30:32" ht="24.75" customHeight="1">
      <c r="AD74289" s="183"/>
      <c r="AE74289" s="184"/>
      <c r="AF74289" s="184"/>
    </row>
    <row r="74290" spans="30:32" ht="24.75" customHeight="1">
      <c r="AD74290" s="183"/>
      <c r="AE74290" s="184"/>
      <c r="AF74290" s="184"/>
    </row>
    <row r="74291" spans="30:32" ht="24.75" customHeight="1">
      <c r="AD74291" s="183"/>
      <c r="AE74291" s="184"/>
      <c r="AF74291" s="184"/>
    </row>
    <row r="74292" spans="30:32" ht="24.75" customHeight="1">
      <c r="AD74292" s="183"/>
      <c r="AE74292" s="184"/>
      <c r="AF74292" s="184"/>
    </row>
    <row r="74293" spans="30:32" ht="24.75" customHeight="1">
      <c r="AD74293" s="183"/>
      <c r="AE74293" s="184"/>
      <c r="AF74293" s="184"/>
    </row>
    <row r="74294" spans="30:32" ht="24.75" customHeight="1">
      <c r="AD74294" s="183"/>
      <c r="AE74294" s="184"/>
      <c r="AF74294" s="184"/>
    </row>
    <row r="74295" spans="30:32" ht="24.75" customHeight="1">
      <c r="AD74295" s="183"/>
      <c r="AE74295" s="184"/>
      <c r="AF74295" s="184"/>
    </row>
    <row r="74296" spans="30:32" ht="24.75" customHeight="1">
      <c r="AD74296" s="183"/>
      <c r="AE74296" s="184"/>
      <c r="AF74296" s="184"/>
    </row>
    <row r="74297" spans="30:32" ht="24.75" customHeight="1">
      <c r="AD74297" s="183"/>
      <c r="AE74297" s="184"/>
      <c r="AF74297" s="184"/>
    </row>
    <row r="74298" spans="30:32" ht="24.75" customHeight="1">
      <c r="AD74298" s="183"/>
      <c r="AE74298" s="184"/>
      <c r="AF74298" s="184"/>
    </row>
    <row r="74299" spans="30:32" ht="24.75" customHeight="1">
      <c r="AD74299" s="183"/>
      <c r="AE74299" s="184"/>
      <c r="AF74299" s="184"/>
    </row>
    <row r="74300" spans="30:32" ht="24.75" customHeight="1">
      <c r="AD74300" s="183"/>
      <c r="AE74300" s="184"/>
      <c r="AF74300" s="184"/>
    </row>
    <row r="74301" spans="30:32" ht="24.75" customHeight="1">
      <c r="AD74301" s="183"/>
      <c r="AE74301" s="184"/>
      <c r="AF74301" s="184"/>
    </row>
    <row r="74302" spans="30:32" ht="24.75" customHeight="1">
      <c r="AD74302" s="183"/>
      <c r="AE74302" s="184"/>
      <c r="AF74302" s="184"/>
    </row>
    <row r="74303" spans="30:32" ht="24.75" customHeight="1">
      <c r="AD74303" s="183"/>
      <c r="AE74303" s="184"/>
      <c r="AF74303" s="184"/>
    </row>
    <row r="74304" spans="30:32" ht="24.75" customHeight="1">
      <c r="AD74304" s="183"/>
      <c r="AE74304" s="184"/>
      <c r="AF74304" s="184"/>
    </row>
    <row r="74305" spans="30:32" ht="24.75" customHeight="1">
      <c r="AD74305" s="183"/>
      <c r="AE74305" s="184"/>
      <c r="AF74305" s="184"/>
    </row>
    <row r="74306" spans="30:32" ht="24.75" customHeight="1">
      <c r="AD74306" s="183"/>
      <c r="AE74306" s="184"/>
      <c r="AF74306" s="184"/>
    </row>
    <row r="74307" spans="30:32" ht="24.75" customHeight="1">
      <c r="AD74307" s="183"/>
      <c r="AE74307" s="184"/>
      <c r="AF74307" s="184"/>
    </row>
    <row r="74308" spans="30:32" ht="24.75" customHeight="1">
      <c r="AD74308" s="183"/>
      <c r="AE74308" s="184"/>
      <c r="AF74308" s="184"/>
    </row>
    <row r="74309" spans="30:32" ht="24.75" customHeight="1">
      <c r="AD74309" s="183"/>
      <c r="AE74309" s="184"/>
      <c r="AF74309" s="184"/>
    </row>
    <row r="74310" spans="30:32" ht="24.75" customHeight="1">
      <c r="AD74310" s="183"/>
      <c r="AE74310" s="184"/>
      <c r="AF74310" s="184"/>
    </row>
    <row r="74311" spans="30:32" ht="24.75" customHeight="1">
      <c r="AD74311" s="183"/>
      <c r="AE74311" s="184"/>
      <c r="AF74311" s="184"/>
    </row>
    <row r="74312" spans="30:32" ht="24.75" customHeight="1">
      <c r="AD74312" s="183"/>
      <c r="AE74312" s="184"/>
      <c r="AF74312" s="184"/>
    </row>
    <row r="74313" spans="30:32" ht="24.75" customHeight="1">
      <c r="AD74313" s="183"/>
      <c r="AE74313" s="184"/>
      <c r="AF74313" s="184"/>
    </row>
    <row r="74314" spans="30:32" ht="24.75" customHeight="1">
      <c r="AD74314" s="183"/>
      <c r="AE74314" s="184"/>
      <c r="AF74314" s="184"/>
    </row>
    <row r="74315" spans="30:32" ht="24.75" customHeight="1">
      <c r="AD74315" s="183"/>
      <c r="AE74315" s="184"/>
      <c r="AF74315" s="184"/>
    </row>
    <row r="74316" spans="30:32" ht="24.75" customHeight="1">
      <c r="AD74316" s="183"/>
      <c r="AE74316" s="184"/>
      <c r="AF74316" s="184"/>
    </row>
    <row r="74317" spans="30:32" ht="24.75" customHeight="1">
      <c r="AD74317" s="183"/>
      <c r="AE74317" s="184"/>
      <c r="AF74317" s="184"/>
    </row>
    <row r="74318" spans="30:32" ht="24.75" customHeight="1">
      <c r="AD74318" s="183"/>
      <c r="AE74318" s="184"/>
      <c r="AF74318" s="184"/>
    </row>
    <row r="74319" spans="30:32" ht="24.75" customHeight="1">
      <c r="AD74319" s="183"/>
      <c r="AE74319" s="184"/>
      <c r="AF74319" s="184"/>
    </row>
    <row r="74320" spans="30:32" ht="24.75" customHeight="1">
      <c r="AD74320" s="183"/>
      <c r="AE74320" s="184"/>
      <c r="AF74320" s="184"/>
    </row>
    <row r="74321" spans="30:32" ht="24.75" customHeight="1">
      <c r="AD74321" s="183"/>
      <c r="AE74321" s="184"/>
      <c r="AF74321" s="184"/>
    </row>
    <row r="74322" spans="30:32" ht="24.75" customHeight="1">
      <c r="AD74322" s="183"/>
      <c r="AE74322" s="184"/>
      <c r="AF74322" s="184"/>
    </row>
    <row r="74323" spans="30:32" ht="24.75" customHeight="1">
      <c r="AD74323" s="183"/>
      <c r="AE74323" s="184"/>
      <c r="AF74323" s="184"/>
    </row>
    <row r="74324" spans="30:32" ht="24.75" customHeight="1">
      <c r="AD74324" s="183"/>
      <c r="AE74324" s="184"/>
      <c r="AF74324" s="184"/>
    </row>
    <row r="74325" spans="30:32" ht="24.75" customHeight="1">
      <c r="AD74325" s="183"/>
      <c r="AE74325" s="184"/>
      <c r="AF74325" s="184"/>
    </row>
    <row r="74326" spans="30:32" ht="24.75" customHeight="1">
      <c r="AD74326" s="183"/>
      <c r="AE74326" s="184"/>
      <c r="AF74326" s="184"/>
    </row>
    <row r="74327" spans="30:32" ht="24.75" customHeight="1">
      <c r="AD74327" s="183"/>
      <c r="AE74327" s="184"/>
      <c r="AF74327" s="184"/>
    </row>
    <row r="74328" spans="30:32" ht="24.75" customHeight="1">
      <c r="AD74328" s="183"/>
      <c r="AE74328" s="184"/>
      <c r="AF74328" s="184"/>
    </row>
    <row r="74329" spans="30:32" ht="24.75" customHeight="1">
      <c r="AD74329" s="183"/>
      <c r="AE74329" s="184"/>
      <c r="AF74329" s="184"/>
    </row>
    <row r="74330" spans="30:32" ht="24.75" customHeight="1">
      <c r="AD74330" s="183"/>
      <c r="AE74330" s="184"/>
      <c r="AF74330" s="184"/>
    </row>
    <row r="74331" spans="30:32" ht="24.75" customHeight="1">
      <c r="AD74331" s="183"/>
      <c r="AE74331" s="184"/>
      <c r="AF74331" s="184"/>
    </row>
    <row r="74332" spans="30:32" ht="24.75" customHeight="1">
      <c r="AD74332" s="183"/>
      <c r="AE74332" s="184"/>
      <c r="AF74332" s="184"/>
    </row>
    <row r="74333" spans="30:32" ht="24.75" customHeight="1">
      <c r="AD74333" s="183"/>
      <c r="AE74333" s="184"/>
      <c r="AF74333" s="184"/>
    </row>
    <row r="74334" spans="30:32" ht="24.75" customHeight="1">
      <c r="AD74334" s="183"/>
      <c r="AE74334" s="184"/>
      <c r="AF74334" s="184"/>
    </row>
    <row r="74335" spans="30:32" ht="24.75" customHeight="1">
      <c r="AD74335" s="183"/>
      <c r="AE74335" s="184"/>
      <c r="AF74335" s="184"/>
    </row>
    <row r="74336" spans="30:32" ht="24.75" customHeight="1">
      <c r="AD74336" s="183"/>
      <c r="AE74336" s="184"/>
      <c r="AF74336" s="184"/>
    </row>
    <row r="74337" spans="30:32" ht="24.75" customHeight="1">
      <c r="AD74337" s="183"/>
      <c r="AE74337" s="184"/>
      <c r="AF74337" s="184"/>
    </row>
    <row r="74338" spans="30:32" ht="24.75" customHeight="1">
      <c r="AD74338" s="183"/>
      <c r="AE74338" s="184"/>
      <c r="AF74338" s="184"/>
    </row>
    <row r="74339" spans="30:32" ht="24.75" customHeight="1">
      <c r="AD74339" s="183"/>
      <c r="AE74339" s="184"/>
      <c r="AF74339" s="184"/>
    </row>
    <row r="74340" spans="30:32" ht="24.75" customHeight="1">
      <c r="AD74340" s="183"/>
      <c r="AE74340" s="184"/>
      <c r="AF74340" s="184"/>
    </row>
    <row r="74341" spans="30:32" ht="24.75" customHeight="1">
      <c r="AD74341" s="183"/>
      <c r="AE74341" s="184"/>
      <c r="AF74341" s="184"/>
    </row>
    <row r="74342" spans="30:32" ht="24.75" customHeight="1">
      <c r="AD74342" s="183"/>
      <c r="AE74342" s="184"/>
      <c r="AF74342" s="184"/>
    </row>
    <row r="74343" spans="30:32" ht="24.75" customHeight="1">
      <c r="AD74343" s="183"/>
      <c r="AE74343" s="184"/>
      <c r="AF74343" s="184"/>
    </row>
    <row r="74344" spans="30:32" ht="24.75" customHeight="1">
      <c r="AD74344" s="183"/>
      <c r="AE74344" s="184"/>
      <c r="AF74344" s="184"/>
    </row>
    <row r="74345" spans="30:32" ht="24.75" customHeight="1">
      <c r="AD74345" s="183"/>
      <c r="AE74345" s="184"/>
      <c r="AF74345" s="184"/>
    </row>
    <row r="74346" spans="30:32" ht="24.75" customHeight="1">
      <c r="AD74346" s="183"/>
      <c r="AE74346" s="184"/>
      <c r="AF74346" s="184"/>
    </row>
    <row r="74347" spans="30:32" ht="24.75" customHeight="1">
      <c r="AD74347" s="183"/>
      <c r="AE74347" s="184"/>
      <c r="AF74347" s="184"/>
    </row>
    <row r="74348" spans="30:32" ht="24.75" customHeight="1">
      <c r="AD74348" s="183"/>
      <c r="AE74348" s="184"/>
      <c r="AF74348" s="184"/>
    </row>
    <row r="74349" spans="30:32" ht="24.75" customHeight="1">
      <c r="AD74349" s="183"/>
      <c r="AE74349" s="184"/>
      <c r="AF74349" s="184"/>
    </row>
    <row r="74350" spans="30:32" ht="24.75" customHeight="1">
      <c r="AD74350" s="183"/>
      <c r="AE74350" s="184"/>
      <c r="AF74350" s="184"/>
    </row>
    <row r="74351" spans="30:32" ht="24.75" customHeight="1">
      <c r="AD74351" s="183"/>
      <c r="AE74351" s="184"/>
      <c r="AF74351" s="184"/>
    </row>
    <row r="74352" spans="30:32" ht="24.75" customHeight="1">
      <c r="AD74352" s="183"/>
      <c r="AE74352" s="184"/>
      <c r="AF74352" s="184"/>
    </row>
    <row r="74353" spans="30:32" ht="24.75" customHeight="1">
      <c r="AD74353" s="183"/>
      <c r="AE74353" s="184"/>
      <c r="AF74353" s="184"/>
    </row>
    <row r="74354" spans="30:32" ht="24.75" customHeight="1">
      <c r="AD74354" s="183"/>
      <c r="AE74354" s="184"/>
      <c r="AF74354" s="184"/>
    </row>
    <row r="74355" spans="30:32" ht="24.75" customHeight="1">
      <c r="AD74355" s="183"/>
      <c r="AE74355" s="184"/>
      <c r="AF74355" s="184"/>
    </row>
    <row r="74356" spans="30:32" ht="24.75" customHeight="1">
      <c r="AD74356" s="183"/>
      <c r="AE74356" s="184"/>
      <c r="AF74356" s="184"/>
    </row>
    <row r="74357" spans="30:32" ht="24.75" customHeight="1">
      <c r="AD74357" s="183"/>
      <c r="AE74357" s="184"/>
      <c r="AF74357" s="184"/>
    </row>
    <row r="74358" spans="30:32" ht="24.75" customHeight="1">
      <c r="AD74358" s="183"/>
      <c r="AE74358" s="184"/>
      <c r="AF74358" s="184"/>
    </row>
    <row r="74359" spans="30:32" ht="24.75" customHeight="1">
      <c r="AD74359" s="183"/>
      <c r="AE74359" s="184"/>
      <c r="AF74359" s="184"/>
    </row>
    <row r="74360" spans="30:32" ht="24.75" customHeight="1">
      <c r="AD74360" s="183"/>
      <c r="AE74360" s="184"/>
      <c r="AF74360" s="184"/>
    </row>
    <row r="74361" spans="30:32" ht="24.75" customHeight="1">
      <c r="AD74361" s="183"/>
      <c r="AE74361" s="184"/>
      <c r="AF74361" s="184"/>
    </row>
    <row r="74362" spans="30:32" ht="24.75" customHeight="1">
      <c r="AD74362" s="183"/>
      <c r="AE74362" s="184"/>
      <c r="AF74362" s="184"/>
    </row>
    <row r="74363" spans="30:32" ht="24.75" customHeight="1">
      <c r="AD74363" s="183"/>
      <c r="AE74363" s="184"/>
      <c r="AF74363" s="184"/>
    </row>
    <row r="74364" spans="30:32" ht="24.75" customHeight="1">
      <c r="AD74364" s="183"/>
      <c r="AE74364" s="184"/>
      <c r="AF74364" s="184"/>
    </row>
    <row r="74365" spans="30:32" ht="24.75" customHeight="1">
      <c r="AD74365" s="183"/>
      <c r="AE74365" s="184"/>
      <c r="AF74365" s="184"/>
    </row>
    <row r="74366" spans="30:32" ht="24.75" customHeight="1">
      <c r="AD74366" s="183"/>
      <c r="AE74366" s="184"/>
      <c r="AF74366" s="184"/>
    </row>
    <row r="74367" spans="30:32" ht="24.75" customHeight="1">
      <c r="AD74367" s="183"/>
      <c r="AE74367" s="184"/>
      <c r="AF74367" s="184"/>
    </row>
    <row r="74368" spans="30:32" ht="24.75" customHeight="1">
      <c r="AD74368" s="183"/>
      <c r="AE74368" s="184"/>
      <c r="AF74368" s="184"/>
    </row>
    <row r="74369" spans="30:32" ht="24.75" customHeight="1">
      <c r="AD74369" s="183"/>
      <c r="AE74369" s="184"/>
      <c r="AF74369" s="184"/>
    </row>
    <row r="74370" spans="30:32" ht="24.75" customHeight="1">
      <c r="AD74370" s="183"/>
      <c r="AE74370" s="184"/>
      <c r="AF74370" s="184"/>
    </row>
    <row r="74371" spans="30:32" ht="24.75" customHeight="1">
      <c r="AD74371" s="183"/>
      <c r="AE74371" s="184"/>
      <c r="AF74371" s="184"/>
    </row>
    <row r="74372" spans="30:32" ht="24.75" customHeight="1">
      <c r="AD74372" s="183"/>
      <c r="AE74372" s="184"/>
      <c r="AF74372" s="184"/>
    </row>
    <row r="74373" spans="30:32" ht="24.75" customHeight="1">
      <c r="AD74373" s="183"/>
      <c r="AE74373" s="184"/>
      <c r="AF74373" s="184"/>
    </row>
    <row r="74374" spans="30:32" ht="24.75" customHeight="1">
      <c r="AD74374" s="183"/>
      <c r="AE74374" s="184"/>
      <c r="AF74374" s="184"/>
    </row>
    <row r="74375" spans="30:32" ht="24.75" customHeight="1">
      <c r="AD74375" s="183"/>
      <c r="AE74375" s="184"/>
      <c r="AF74375" s="184"/>
    </row>
    <row r="74376" spans="30:32" ht="24.75" customHeight="1">
      <c r="AD74376" s="183"/>
      <c r="AE74376" s="184"/>
      <c r="AF74376" s="184"/>
    </row>
    <row r="74377" spans="30:32" ht="24.75" customHeight="1">
      <c r="AD74377" s="183"/>
      <c r="AE74377" s="184"/>
      <c r="AF74377" s="184"/>
    </row>
    <row r="74378" spans="30:32" ht="24.75" customHeight="1">
      <c r="AD74378" s="183"/>
      <c r="AE74378" s="184"/>
      <c r="AF74378" s="184"/>
    </row>
    <row r="74379" spans="30:32" ht="24.75" customHeight="1">
      <c r="AD74379" s="183"/>
      <c r="AE74379" s="184"/>
      <c r="AF74379" s="184"/>
    </row>
    <row r="74380" spans="30:32" ht="24.75" customHeight="1">
      <c r="AD74380" s="183"/>
      <c r="AE74380" s="184"/>
      <c r="AF74380" s="184"/>
    </row>
    <row r="74381" spans="30:32" ht="24.75" customHeight="1">
      <c r="AD74381" s="183"/>
      <c r="AE74381" s="184"/>
      <c r="AF74381" s="184"/>
    </row>
    <row r="74382" spans="30:32" ht="24.75" customHeight="1">
      <c r="AD74382" s="183"/>
      <c r="AE74382" s="184"/>
      <c r="AF74382" s="184"/>
    </row>
    <row r="74383" spans="30:32" ht="24.75" customHeight="1">
      <c r="AD74383" s="183"/>
      <c r="AE74383" s="184"/>
      <c r="AF74383" s="184"/>
    </row>
    <row r="74384" spans="30:32" ht="24.75" customHeight="1">
      <c r="AD74384" s="183"/>
      <c r="AE74384" s="184"/>
      <c r="AF74384" s="184"/>
    </row>
    <row r="74385" spans="30:32" ht="24.75" customHeight="1">
      <c r="AD74385" s="183"/>
      <c r="AE74385" s="184"/>
      <c r="AF74385" s="184"/>
    </row>
    <row r="74386" spans="30:32" ht="24.75" customHeight="1">
      <c r="AD74386" s="183"/>
      <c r="AE74386" s="184"/>
      <c r="AF74386" s="184"/>
    </row>
    <row r="74387" spans="30:32" ht="24.75" customHeight="1">
      <c r="AD74387" s="183"/>
      <c r="AE74387" s="184"/>
      <c r="AF74387" s="184"/>
    </row>
    <row r="74388" spans="30:32" ht="24.75" customHeight="1">
      <c r="AD74388" s="183"/>
      <c r="AE74388" s="184"/>
      <c r="AF74388" s="184"/>
    </row>
    <row r="74389" spans="30:32" ht="24.75" customHeight="1">
      <c r="AD74389" s="183"/>
      <c r="AE74389" s="184"/>
      <c r="AF74389" s="184"/>
    </row>
    <row r="74390" spans="30:32" ht="24.75" customHeight="1">
      <c r="AD74390" s="183"/>
      <c r="AE74390" s="184"/>
      <c r="AF74390" s="184"/>
    </row>
    <row r="74391" spans="30:32" ht="24.75" customHeight="1">
      <c r="AD74391" s="183"/>
      <c r="AE74391" s="184"/>
      <c r="AF74391" s="184"/>
    </row>
    <row r="74392" spans="30:32" ht="24.75" customHeight="1">
      <c r="AD74392" s="183"/>
      <c r="AE74392" s="184"/>
      <c r="AF74392" s="184"/>
    </row>
    <row r="74393" spans="30:32" ht="24.75" customHeight="1">
      <c r="AD74393" s="183"/>
      <c r="AE74393" s="184"/>
      <c r="AF74393" s="184"/>
    </row>
    <row r="74394" spans="30:32" ht="24.75" customHeight="1">
      <c r="AD74394" s="183"/>
      <c r="AE74394" s="184"/>
      <c r="AF74394" s="184"/>
    </row>
    <row r="74395" spans="30:32" ht="24.75" customHeight="1">
      <c r="AD74395" s="183"/>
      <c r="AE74395" s="184"/>
      <c r="AF74395" s="184"/>
    </row>
    <row r="74396" spans="30:32" ht="24.75" customHeight="1">
      <c r="AD74396" s="183"/>
      <c r="AE74396" s="184"/>
      <c r="AF74396" s="184"/>
    </row>
    <row r="74397" spans="30:32" ht="24.75" customHeight="1">
      <c r="AD74397" s="183"/>
      <c r="AE74397" s="184"/>
      <c r="AF74397" s="184"/>
    </row>
    <row r="74398" spans="30:32" ht="24.75" customHeight="1">
      <c r="AD74398" s="183"/>
      <c r="AE74398" s="184"/>
      <c r="AF74398" s="184"/>
    </row>
    <row r="74399" spans="30:32" ht="24.75" customHeight="1">
      <c r="AD74399" s="183"/>
      <c r="AE74399" s="184"/>
      <c r="AF74399" s="184"/>
    </row>
    <row r="74400" spans="30:32" ht="24.75" customHeight="1">
      <c r="AD74400" s="183"/>
      <c r="AE74400" s="184"/>
      <c r="AF74400" s="184"/>
    </row>
    <row r="74401" spans="30:32" ht="24.75" customHeight="1">
      <c r="AD74401" s="183"/>
      <c r="AE74401" s="184"/>
      <c r="AF74401" s="184"/>
    </row>
    <row r="74402" spans="30:32" ht="24.75" customHeight="1">
      <c r="AD74402" s="183"/>
      <c r="AE74402" s="184"/>
      <c r="AF74402" s="184"/>
    </row>
    <row r="74403" spans="30:32" ht="24.75" customHeight="1">
      <c r="AD74403" s="183"/>
      <c r="AE74403" s="184"/>
      <c r="AF74403" s="184"/>
    </row>
    <row r="74404" spans="30:32" ht="24.75" customHeight="1">
      <c r="AD74404" s="183"/>
      <c r="AE74404" s="184"/>
      <c r="AF74404" s="184"/>
    </row>
    <row r="74405" spans="30:32" ht="24.75" customHeight="1">
      <c r="AD74405" s="183"/>
      <c r="AE74405" s="184"/>
      <c r="AF74405" s="184"/>
    </row>
    <row r="74406" spans="30:32" ht="24.75" customHeight="1">
      <c r="AD74406" s="183"/>
      <c r="AE74406" s="184"/>
      <c r="AF74406" s="184"/>
    </row>
    <row r="74407" spans="30:32" ht="24.75" customHeight="1">
      <c r="AD74407" s="183"/>
      <c r="AE74407" s="184"/>
      <c r="AF74407" s="184"/>
    </row>
    <row r="74408" spans="30:32" ht="24.75" customHeight="1">
      <c r="AD74408" s="183"/>
      <c r="AE74408" s="184"/>
      <c r="AF74408" s="184"/>
    </row>
    <row r="74409" spans="30:32" ht="24.75" customHeight="1">
      <c r="AD74409" s="183"/>
      <c r="AE74409" s="184"/>
      <c r="AF74409" s="184"/>
    </row>
    <row r="74410" spans="30:32" ht="24.75" customHeight="1">
      <c r="AD74410" s="183"/>
      <c r="AE74410" s="184"/>
      <c r="AF74410" s="184"/>
    </row>
    <row r="74411" spans="30:32" ht="24.75" customHeight="1">
      <c r="AD74411" s="183"/>
      <c r="AE74411" s="184"/>
      <c r="AF74411" s="184"/>
    </row>
    <row r="74412" spans="30:32" ht="24.75" customHeight="1">
      <c r="AD74412" s="183"/>
      <c r="AE74412" s="184"/>
      <c r="AF74412" s="184"/>
    </row>
    <row r="74413" spans="30:32" ht="24.75" customHeight="1">
      <c r="AD74413" s="183"/>
      <c r="AE74413" s="184"/>
      <c r="AF74413" s="184"/>
    </row>
    <row r="74414" spans="30:32" ht="24.75" customHeight="1">
      <c r="AD74414" s="183"/>
      <c r="AE74414" s="184"/>
      <c r="AF74414" s="184"/>
    </row>
    <row r="74415" spans="30:32" ht="24.75" customHeight="1">
      <c r="AD74415" s="183"/>
      <c r="AE74415" s="184"/>
      <c r="AF74415" s="184"/>
    </row>
    <row r="74416" spans="30:32" ht="24.75" customHeight="1">
      <c r="AD74416" s="183"/>
      <c r="AE74416" s="184"/>
      <c r="AF74416" s="184"/>
    </row>
    <row r="74417" spans="30:32" ht="24.75" customHeight="1">
      <c r="AD74417" s="183"/>
      <c r="AE74417" s="184"/>
      <c r="AF74417" s="184"/>
    </row>
    <row r="74418" spans="30:32" ht="24.75" customHeight="1">
      <c r="AD74418" s="183"/>
      <c r="AE74418" s="184"/>
      <c r="AF74418" s="184"/>
    </row>
    <row r="74419" spans="30:32" ht="24.75" customHeight="1">
      <c r="AD74419" s="183"/>
      <c r="AE74419" s="184"/>
      <c r="AF74419" s="184"/>
    </row>
    <row r="74420" spans="30:32" ht="24.75" customHeight="1">
      <c r="AD74420" s="183"/>
      <c r="AE74420" s="184"/>
      <c r="AF74420" s="184"/>
    </row>
    <row r="74421" spans="30:32" ht="24.75" customHeight="1">
      <c r="AD74421" s="183"/>
      <c r="AE74421" s="184"/>
      <c r="AF74421" s="184"/>
    </row>
    <row r="74422" spans="30:32" ht="24.75" customHeight="1">
      <c r="AD74422" s="183"/>
      <c r="AE74422" s="184"/>
      <c r="AF74422" s="184"/>
    </row>
    <row r="74423" spans="30:32" ht="24.75" customHeight="1">
      <c r="AD74423" s="183"/>
      <c r="AE74423" s="184"/>
      <c r="AF74423" s="184"/>
    </row>
    <row r="74424" spans="30:32" ht="24.75" customHeight="1">
      <c r="AD74424" s="183"/>
      <c r="AE74424" s="184"/>
      <c r="AF74424" s="184"/>
    </row>
    <row r="74425" spans="30:32" ht="24.75" customHeight="1">
      <c r="AD74425" s="183"/>
      <c r="AE74425" s="184"/>
      <c r="AF74425" s="184"/>
    </row>
    <row r="74426" spans="30:32" ht="24.75" customHeight="1">
      <c r="AD74426" s="183"/>
      <c r="AE74426" s="184"/>
      <c r="AF74426" s="184"/>
    </row>
    <row r="74427" spans="30:32" ht="24.75" customHeight="1">
      <c r="AD74427" s="183"/>
      <c r="AE74427" s="184"/>
      <c r="AF74427" s="184"/>
    </row>
    <row r="74428" spans="30:32" ht="24.75" customHeight="1">
      <c r="AD74428" s="183"/>
      <c r="AE74428" s="184"/>
      <c r="AF74428" s="184"/>
    </row>
    <row r="74429" spans="30:32" ht="24.75" customHeight="1">
      <c r="AD74429" s="183"/>
      <c r="AE74429" s="184"/>
      <c r="AF74429" s="184"/>
    </row>
    <row r="74430" spans="30:32" ht="24.75" customHeight="1">
      <c r="AD74430" s="183"/>
      <c r="AE74430" s="184"/>
      <c r="AF74430" s="184"/>
    </row>
    <row r="74431" spans="30:32" ht="24.75" customHeight="1">
      <c r="AD74431" s="183"/>
      <c r="AE74431" s="184"/>
      <c r="AF74431" s="184"/>
    </row>
    <row r="74432" spans="30:32" ht="24.75" customHeight="1">
      <c r="AD74432" s="183"/>
      <c r="AE74432" s="184"/>
      <c r="AF74432" s="184"/>
    </row>
    <row r="74433" spans="30:32" ht="24.75" customHeight="1">
      <c r="AD74433" s="183"/>
      <c r="AE74433" s="184"/>
      <c r="AF74433" s="184"/>
    </row>
    <row r="74434" spans="30:32" ht="24.75" customHeight="1">
      <c r="AD74434" s="183"/>
      <c r="AE74434" s="184"/>
      <c r="AF74434" s="184"/>
    </row>
    <row r="74435" spans="30:32" ht="24.75" customHeight="1">
      <c r="AD74435" s="183"/>
      <c r="AE74435" s="184"/>
      <c r="AF74435" s="184"/>
    </row>
    <row r="74436" spans="30:32" ht="24.75" customHeight="1">
      <c r="AD74436" s="183"/>
      <c r="AE74436" s="184"/>
      <c r="AF74436" s="184"/>
    </row>
    <row r="74437" spans="30:32" ht="24.75" customHeight="1">
      <c r="AD74437" s="183"/>
      <c r="AE74437" s="184"/>
      <c r="AF74437" s="184"/>
    </row>
    <row r="74438" spans="30:32" ht="24.75" customHeight="1">
      <c r="AD74438" s="183"/>
      <c r="AE74438" s="184"/>
      <c r="AF74438" s="184"/>
    </row>
    <row r="74439" spans="30:32" ht="24.75" customHeight="1">
      <c r="AD74439" s="183"/>
      <c r="AE74439" s="184"/>
      <c r="AF74439" s="184"/>
    </row>
    <row r="74440" spans="30:32" ht="24.75" customHeight="1">
      <c r="AD74440" s="183"/>
      <c r="AE74440" s="184"/>
      <c r="AF74440" s="184"/>
    </row>
    <row r="74441" spans="30:32" ht="24.75" customHeight="1">
      <c r="AD74441" s="183"/>
      <c r="AE74441" s="184"/>
      <c r="AF74441" s="184"/>
    </row>
    <row r="74442" spans="30:32" ht="24.75" customHeight="1">
      <c r="AD74442" s="183"/>
      <c r="AE74442" s="184"/>
      <c r="AF74442" s="184"/>
    </row>
    <row r="74443" spans="30:32" ht="24.75" customHeight="1">
      <c r="AD74443" s="183"/>
      <c r="AE74443" s="184"/>
      <c r="AF74443" s="184"/>
    </row>
    <row r="74444" spans="30:32" ht="24.75" customHeight="1">
      <c r="AD74444" s="183"/>
      <c r="AE74444" s="184"/>
      <c r="AF74444" s="184"/>
    </row>
    <row r="74445" spans="30:32" ht="24.75" customHeight="1">
      <c r="AD74445" s="183"/>
      <c r="AE74445" s="184"/>
      <c r="AF74445" s="184"/>
    </row>
    <row r="74446" spans="30:32" ht="24.75" customHeight="1">
      <c r="AD74446" s="183"/>
      <c r="AE74446" s="184"/>
      <c r="AF74446" s="184"/>
    </row>
    <row r="74447" spans="30:32" ht="24.75" customHeight="1">
      <c r="AD74447" s="183"/>
      <c r="AE74447" s="184"/>
      <c r="AF74447" s="184"/>
    </row>
    <row r="74448" spans="30:32" ht="24.75" customHeight="1">
      <c r="AD74448" s="183"/>
      <c r="AE74448" s="184"/>
      <c r="AF74448" s="184"/>
    </row>
    <row r="74449" spans="30:32" ht="24.75" customHeight="1">
      <c r="AD74449" s="183"/>
      <c r="AE74449" s="184"/>
      <c r="AF74449" s="184"/>
    </row>
    <row r="74450" spans="30:32" ht="24.75" customHeight="1">
      <c r="AD74450" s="183"/>
      <c r="AE74450" s="184"/>
      <c r="AF74450" s="184"/>
    </row>
    <row r="74451" spans="30:32" ht="24.75" customHeight="1">
      <c r="AD74451" s="183"/>
      <c r="AE74451" s="184"/>
      <c r="AF74451" s="184"/>
    </row>
    <row r="74452" spans="30:32" ht="24.75" customHeight="1">
      <c r="AD74452" s="183"/>
      <c r="AE74452" s="184"/>
      <c r="AF74452" s="184"/>
    </row>
    <row r="74453" spans="30:32" ht="24.75" customHeight="1">
      <c r="AD74453" s="183"/>
      <c r="AE74453" s="184"/>
      <c r="AF74453" s="184"/>
    </row>
    <row r="74454" spans="30:32" ht="24.75" customHeight="1">
      <c r="AD74454" s="183"/>
      <c r="AE74454" s="184"/>
      <c r="AF74454" s="184"/>
    </row>
    <row r="74455" spans="30:32" ht="24.75" customHeight="1">
      <c r="AD74455" s="183"/>
      <c r="AE74455" s="184"/>
      <c r="AF74455" s="184"/>
    </row>
    <row r="74456" spans="30:32" ht="24.75" customHeight="1">
      <c r="AD74456" s="183"/>
      <c r="AE74456" s="184"/>
      <c r="AF74456" s="184"/>
    </row>
    <row r="74457" spans="30:32" ht="24.75" customHeight="1">
      <c r="AD74457" s="183"/>
      <c r="AE74457" s="184"/>
      <c r="AF74457" s="184"/>
    </row>
    <row r="74458" spans="30:32" ht="24.75" customHeight="1">
      <c r="AD74458" s="183"/>
      <c r="AE74458" s="184"/>
      <c r="AF74458" s="184"/>
    </row>
    <row r="74459" spans="30:32" ht="24.75" customHeight="1">
      <c r="AD74459" s="183"/>
      <c r="AE74459" s="184"/>
      <c r="AF74459" s="184"/>
    </row>
    <row r="74460" spans="30:32" ht="24.75" customHeight="1">
      <c r="AD74460" s="183"/>
      <c r="AE74460" s="184"/>
      <c r="AF74460" s="184"/>
    </row>
    <row r="74461" spans="30:32" ht="24.75" customHeight="1">
      <c r="AD74461" s="183"/>
      <c r="AE74461" s="184"/>
      <c r="AF74461" s="184"/>
    </row>
    <row r="74462" spans="30:32" ht="24.75" customHeight="1">
      <c r="AD74462" s="183"/>
      <c r="AE74462" s="184"/>
      <c r="AF74462" s="184"/>
    </row>
    <row r="74463" spans="30:32" ht="24.75" customHeight="1">
      <c r="AD74463" s="183"/>
      <c r="AE74463" s="184"/>
      <c r="AF74463" s="184"/>
    </row>
    <row r="74464" spans="30:32" ht="24.75" customHeight="1">
      <c r="AD74464" s="183"/>
      <c r="AE74464" s="184"/>
      <c r="AF74464" s="184"/>
    </row>
    <row r="74465" spans="30:32" ht="24.75" customHeight="1">
      <c r="AD74465" s="183"/>
      <c r="AE74465" s="184"/>
      <c r="AF74465" s="184"/>
    </row>
    <row r="74466" spans="30:32" ht="24.75" customHeight="1">
      <c r="AD74466" s="183"/>
      <c r="AE74466" s="184"/>
      <c r="AF74466" s="184"/>
    </row>
    <row r="74467" spans="30:32" ht="24.75" customHeight="1">
      <c r="AD74467" s="183"/>
      <c r="AE74467" s="184"/>
      <c r="AF74467" s="184"/>
    </row>
    <row r="74468" spans="30:32" ht="24.75" customHeight="1">
      <c r="AD74468" s="183"/>
      <c r="AE74468" s="184"/>
      <c r="AF74468" s="184"/>
    </row>
    <row r="74469" spans="30:32" ht="24.75" customHeight="1">
      <c r="AD74469" s="183"/>
      <c r="AE74469" s="184"/>
      <c r="AF74469" s="184"/>
    </row>
    <row r="74470" spans="30:32" ht="24.75" customHeight="1">
      <c r="AD74470" s="183"/>
      <c r="AE74470" s="184"/>
      <c r="AF74470" s="184"/>
    </row>
    <row r="74471" spans="30:32" ht="24.75" customHeight="1">
      <c r="AD74471" s="183"/>
      <c r="AE74471" s="184"/>
      <c r="AF74471" s="184"/>
    </row>
    <row r="74472" spans="30:32" ht="24.75" customHeight="1">
      <c r="AD74472" s="183"/>
      <c r="AE74472" s="184"/>
      <c r="AF74472" s="184"/>
    </row>
    <row r="74473" spans="30:32" ht="24.75" customHeight="1">
      <c r="AD74473" s="183"/>
      <c r="AE74473" s="184"/>
      <c r="AF74473" s="184"/>
    </row>
    <row r="74474" spans="30:32" ht="24.75" customHeight="1">
      <c r="AD74474" s="183"/>
      <c r="AE74474" s="184"/>
      <c r="AF74474" s="184"/>
    </row>
    <row r="74475" spans="30:32" ht="24.75" customHeight="1">
      <c r="AD74475" s="183"/>
      <c r="AE74475" s="184"/>
      <c r="AF74475" s="184"/>
    </row>
    <row r="74476" spans="30:32" ht="24.75" customHeight="1">
      <c r="AD74476" s="183"/>
      <c r="AE74476" s="184"/>
      <c r="AF74476" s="184"/>
    </row>
    <row r="74477" spans="30:32" ht="24.75" customHeight="1">
      <c r="AD74477" s="183"/>
      <c r="AE74477" s="184"/>
      <c r="AF74477" s="184"/>
    </row>
    <row r="74478" spans="30:32" ht="24.75" customHeight="1">
      <c r="AD74478" s="183"/>
      <c r="AE74478" s="184"/>
      <c r="AF74478" s="184"/>
    </row>
    <row r="74479" spans="30:32" ht="24.75" customHeight="1">
      <c r="AD74479" s="183"/>
      <c r="AE74479" s="184"/>
      <c r="AF74479" s="184"/>
    </row>
    <row r="74480" spans="30:32" ht="24.75" customHeight="1">
      <c r="AD74480" s="183"/>
      <c r="AE74480" s="184"/>
      <c r="AF74480" s="184"/>
    </row>
    <row r="74481" spans="30:32" ht="24.75" customHeight="1">
      <c r="AD74481" s="183"/>
      <c r="AE74481" s="184"/>
      <c r="AF74481" s="184"/>
    </row>
    <row r="74482" spans="30:32" ht="24.75" customHeight="1">
      <c r="AD74482" s="183"/>
      <c r="AE74482" s="184"/>
      <c r="AF74482" s="184"/>
    </row>
    <row r="74483" spans="30:32" ht="24.75" customHeight="1">
      <c r="AD74483" s="183"/>
      <c r="AE74483" s="184"/>
      <c r="AF74483" s="184"/>
    </row>
    <row r="74484" spans="30:32" ht="24.75" customHeight="1">
      <c r="AD74484" s="183"/>
      <c r="AE74484" s="184"/>
      <c r="AF74484" s="184"/>
    </row>
    <row r="74485" spans="30:32" ht="24.75" customHeight="1">
      <c r="AD74485" s="183"/>
      <c r="AE74485" s="184"/>
      <c r="AF74485" s="184"/>
    </row>
    <row r="74486" spans="30:32" ht="24.75" customHeight="1">
      <c r="AD74486" s="183"/>
      <c r="AE74486" s="184"/>
      <c r="AF74486" s="184"/>
    </row>
    <row r="74487" spans="30:32" ht="24.75" customHeight="1">
      <c r="AD74487" s="183"/>
      <c r="AE74487" s="184"/>
      <c r="AF74487" s="184"/>
    </row>
    <row r="74488" spans="30:32" ht="24.75" customHeight="1">
      <c r="AD74488" s="183"/>
      <c r="AE74488" s="184"/>
      <c r="AF74488" s="184"/>
    </row>
    <row r="74489" spans="30:32" ht="24.75" customHeight="1">
      <c r="AD74489" s="183"/>
      <c r="AE74489" s="184"/>
      <c r="AF74489" s="184"/>
    </row>
    <row r="74490" spans="30:32" ht="24.75" customHeight="1">
      <c r="AD74490" s="183"/>
      <c r="AE74490" s="184"/>
      <c r="AF74490" s="184"/>
    </row>
    <row r="74491" spans="30:32" ht="24.75" customHeight="1">
      <c r="AD74491" s="183"/>
      <c r="AE74491" s="184"/>
      <c r="AF74491" s="184"/>
    </row>
    <row r="74492" spans="30:32" ht="24.75" customHeight="1">
      <c r="AD74492" s="183"/>
      <c r="AE74492" s="184"/>
      <c r="AF74492" s="184"/>
    </row>
    <row r="74493" spans="30:32" ht="24.75" customHeight="1">
      <c r="AD74493" s="183"/>
      <c r="AE74493" s="184"/>
      <c r="AF74493" s="184"/>
    </row>
    <row r="74494" spans="30:32" ht="24.75" customHeight="1">
      <c r="AD74494" s="183"/>
      <c r="AE74494" s="184"/>
      <c r="AF74494" s="184"/>
    </row>
    <row r="74495" spans="30:32" ht="24.75" customHeight="1">
      <c r="AD74495" s="183"/>
      <c r="AE74495" s="184"/>
      <c r="AF74495" s="184"/>
    </row>
    <row r="74496" spans="30:32" ht="24.75" customHeight="1">
      <c r="AD74496" s="183"/>
      <c r="AE74496" s="184"/>
      <c r="AF74496" s="184"/>
    </row>
    <row r="74497" spans="30:32" ht="24.75" customHeight="1">
      <c r="AD74497" s="183"/>
      <c r="AE74497" s="184"/>
      <c r="AF74497" s="184"/>
    </row>
    <row r="74498" spans="30:32" ht="24.75" customHeight="1">
      <c r="AD74498" s="183"/>
      <c r="AE74498" s="184"/>
      <c r="AF74498" s="184"/>
    </row>
    <row r="74499" spans="30:32" ht="24.75" customHeight="1">
      <c r="AD74499" s="183"/>
      <c r="AE74499" s="184"/>
      <c r="AF74499" s="184"/>
    </row>
    <row r="74500" spans="30:32" ht="24.75" customHeight="1">
      <c r="AD74500" s="183"/>
      <c r="AE74500" s="184"/>
      <c r="AF74500" s="184"/>
    </row>
    <row r="74501" spans="30:32" ht="24.75" customHeight="1">
      <c r="AD74501" s="183"/>
      <c r="AE74501" s="184"/>
      <c r="AF74501" s="184"/>
    </row>
    <row r="74502" spans="30:32" ht="24.75" customHeight="1">
      <c r="AD74502" s="183"/>
      <c r="AE74502" s="184"/>
      <c r="AF74502" s="184"/>
    </row>
    <row r="74503" spans="30:32" ht="24.75" customHeight="1">
      <c r="AD74503" s="183"/>
      <c r="AE74503" s="184"/>
      <c r="AF74503" s="184"/>
    </row>
    <row r="74504" spans="30:32" ht="24.75" customHeight="1">
      <c r="AD74504" s="183"/>
      <c r="AE74504" s="184"/>
      <c r="AF74504" s="184"/>
    </row>
    <row r="74505" spans="30:32" ht="24.75" customHeight="1">
      <c r="AD74505" s="183"/>
      <c r="AE74505" s="184"/>
      <c r="AF74505" s="184"/>
    </row>
    <row r="74506" spans="30:32" ht="24.75" customHeight="1">
      <c r="AD74506" s="183"/>
      <c r="AE74506" s="184"/>
      <c r="AF74506" s="184"/>
    </row>
    <row r="74507" spans="30:32" ht="24.75" customHeight="1">
      <c r="AD74507" s="183"/>
      <c r="AE74507" s="184"/>
      <c r="AF74507" s="184"/>
    </row>
    <row r="74508" spans="30:32" ht="24.75" customHeight="1">
      <c r="AD74508" s="183"/>
      <c r="AE74508" s="184"/>
      <c r="AF74508" s="184"/>
    </row>
    <row r="74509" spans="30:32" ht="24.75" customHeight="1">
      <c r="AD74509" s="183"/>
      <c r="AE74509" s="184"/>
      <c r="AF74509" s="184"/>
    </row>
    <row r="74510" spans="30:32" ht="24.75" customHeight="1">
      <c r="AD74510" s="183"/>
      <c r="AE74510" s="184"/>
      <c r="AF74510" s="184"/>
    </row>
    <row r="74511" spans="30:32" ht="24.75" customHeight="1">
      <c r="AD74511" s="183"/>
      <c r="AE74511" s="184"/>
      <c r="AF74511" s="184"/>
    </row>
    <row r="74512" spans="30:32" ht="24.75" customHeight="1">
      <c r="AD74512" s="183"/>
      <c r="AE74512" s="184"/>
      <c r="AF74512" s="184"/>
    </row>
    <row r="74513" spans="30:32" ht="24.75" customHeight="1">
      <c r="AD74513" s="183"/>
      <c r="AE74513" s="184"/>
      <c r="AF74513" s="184"/>
    </row>
    <row r="74514" spans="30:32" ht="24.75" customHeight="1">
      <c r="AD74514" s="183"/>
      <c r="AE74514" s="184"/>
      <c r="AF74514" s="184"/>
    </row>
    <row r="74515" spans="30:32" ht="24.75" customHeight="1">
      <c r="AD74515" s="183"/>
      <c r="AE74515" s="184"/>
      <c r="AF74515" s="184"/>
    </row>
    <row r="74516" spans="30:32" ht="24.75" customHeight="1">
      <c r="AD74516" s="183"/>
      <c r="AE74516" s="184"/>
      <c r="AF74516" s="184"/>
    </row>
    <row r="74517" spans="30:32" ht="24.75" customHeight="1">
      <c r="AD74517" s="183"/>
      <c r="AE74517" s="184"/>
      <c r="AF74517" s="184"/>
    </row>
    <row r="74518" spans="30:32" ht="24.75" customHeight="1">
      <c r="AD74518" s="183"/>
      <c r="AE74518" s="184"/>
      <c r="AF74518" s="184"/>
    </row>
    <row r="74519" spans="30:32" ht="24.75" customHeight="1">
      <c r="AD74519" s="183"/>
      <c r="AE74519" s="184"/>
      <c r="AF74519" s="184"/>
    </row>
    <row r="74520" spans="30:32" ht="24.75" customHeight="1">
      <c r="AD74520" s="183"/>
      <c r="AE74520" s="184"/>
      <c r="AF74520" s="184"/>
    </row>
    <row r="74521" spans="30:32" ht="24.75" customHeight="1">
      <c r="AD74521" s="183"/>
      <c r="AE74521" s="184"/>
      <c r="AF74521" s="184"/>
    </row>
    <row r="74522" spans="30:32" ht="24.75" customHeight="1">
      <c r="AD74522" s="183"/>
      <c r="AE74522" s="184"/>
      <c r="AF74522" s="184"/>
    </row>
    <row r="74523" spans="30:32" ht="24.75" customHeight="1">
      <c r="AD74523" s="183"/>
      <c r="AE74523" s="184"/>
      <c r="AF74523" s="184"/>
    </row>
    <row r="74524" spans="30:32" ht="24.75" customHeight="1">
      <c r="AD74524" s="183"/>
      <c r="AE74524" s="184"/>
      <c r="AF74524" s="184"/>
    </row>
    <row r="74525" spans="30:32" ht="24.75" customHeight="1">
      <c r="AD74525" s="183"/>
      <c r="AE74525" s="184"/>
      <c r="AF74525" s="184"/>
    </row>
    <row r="74526" spans="30:32" ht="24.75" customHeight="1">
      <c r="AD74526" s="183"/>
      <c r="AE74526" s="184"/>
      <c r="AF74526" s="184"/>
    </row>
    <row r="74527" spans="30:32" ht="24.75" customHeight="1">
      <c r="AD74527" s="183"/>
      <c r="AE74527" s="184"/>
      <c r="AF74527" s="184"/>
    </row>
    <row r="74528" spans="30:32" ht="24.75" customHeight="1">
      <c r="AD74528" s="183"/>
      <c r="AE74528" s="184"/>
      <c r="AF74528" s="184"/>
    </row>
    <row r="74529" spans="30:32" ht="24.75" customHeight="1">
      <c r="AD74529" s="183"/>
      <c r="AE74529" s="184"/>
      <c r="AF74529" s="184"/>
    </row>
    <row r="74530" spans="30:32" ht="24.75" customHeight="1">
      <c r="AD74530" s="183"/>
      <c r="AE74530" s="184"/>
      <c r="AF74530" s="184"/>
    </row>
    <row r="74531" spans="30:32" ht="24.75" customHeight="1">
      <c r="AD74531" s="183"/>
      <c r="AE74531" s="184"/>
      <c r="AF74531" s="184"/>
    </row>
    <row r="74532" spans="30:32" ht="24.75" customHeight="1">
      <c r="AD74532" s="183"/>
      <c r="AE74532" s="184"/>
      <c r="AF74532" s="184"/>
    </row>
    <row r="74533" spans="30:32" ht="24.75" customHeight="1">
      <c r="AD74533" s="183"/>
      <c r="AE74533" s="184"/>
      <c r="AF74533" s="184"/>
    </row>
    <row r="74534" spans="30:32" ht="24.75" customHeight="1">
      <c r="AD74534" s="183"/>
      <c r="AE74534" s="184"/>
      <c r="AF74534" s="184"/>
    </row>
    <row r="74535" spans="30:32" ht="24.75" customHeight="1">
      <c r="AD74535" s="183"/>
      <c r="AE74535" s="184"/>
      <c r="AF74535" s="184"/>
    </row>
    <row r="74536" spans="30:32" ht="24.75" customHeight="1">
      <c r="AD74536" s="183"/>
      <c r="AE74536" s="184"/>
      <c r="AF74536" s="184"/>
    </row>
    <row r="74537" spans="30:32" ht="24.75" customHeight="1">
      <c r="AD74537" s="183"/>
      <c r="AE74537" s="184"/>
      <c r="AF74537" s="184"/>
    </row>
    <row r="74538" spans="30:32" ht="24.75" customHeight="1">
      <c r="AD74538" s="183"/>
      <c r="AE74538" s="184"/>
      <c r="AF74538" s="184"/>
    </row>
    <row r="74539" spans="30:32" ht="24.75" customHeight="1">
      <c r="AD74539" s="183"/>
      <c r="AE74539" s="184"/>
      <c r="AF74539" s="184"/>
    </row>
    <row r="74540" spans="30:32" ht="24.75" customHeight="1">
      <c r="AD74540" s="183"/>
      <c r="AE74540" s="184"/>
      <c r="AF74540" s="184"/>
    </row>
    <row r="74541" spans="30:32" ht="24.75" customHeight="1">
      <c r="AD74541" s="183"/>
      <c r="AE74541" s="184"/>
      <c r="AF74541" s="184"/>
    </row>
    <row r="74542" spans="30:32" ht="24.75" customHeight="1">
      <c r="AD74542" s="183"/>
      <c r="AE74542" s="184"/>
      <c r="AF74542" s="184"/>
    </row>
    <row r="74543" spans="30:32" ht="24.75" customHeight="1">
      <c r="AD74543" s="183"/>
      <c r="AE74543" s="184"/>
      <c r="AF74543" s="184"/>
    </row>
    <row r="74544" spans="30:32" ht="24.75" customHeight="1">
      <c r="AD74544" s="183"/>
      <c r="AE74544" s="184"/>
      <c r="AF74544" s="184"/>
    </row>
    <row r="74545" spans="30:32" ht="24.75" customHeight="1">
      <c r="AD74545" s="183"/>
      <c r="AE74545" s="184"/>
      <c r="AF74545" s="184"/>
    </row>
    <row r="74546" spans="30:32" ht="24.75" customHeight="1">
      <c r="AD74546" s="183"/>
      <c r="AE74546" s="184"/>
      <c r="AF74546" s="184"/>
    </row>
    <row r="74547" spans="30:32" ht="24.75" customHeight="1">
      <c r="AD74547" s="183"/>
      <c r="AE74547" s="184"/>
      <c r="AF74547" s="184"/>
    </row>
    <row r="74548" spans="30:32" ht="24.75" customHeight="1">
      <c r="AD74548" s="183"/>
      <c r="AE74548" s="184"/>
      <c r="AF74548" s="184"/>
    </row>
    <row r="74549" spans="30:32" ht="24.75" customHeight="1">
      <c r="AD74549" s="183"/>
      <c r="AE74549" s="184"/>
      <c r="AF74549" s="184"/>
    </row>
    <row r="74550" spans="30:32" ht="24.75" customHeight="1">
      <c r="AD74550" s="183"/>
      <c r="AE74550" s="184"/>
      <c r="AF74550" s="184"/>
    </row>
    <row r="74551" spans="30:32" ht="24.75" customHeight="1">
      <c r="AD74551" s="183"/>
      <c r="AE74551" s="184"/>
      <c r="AF74551" s="184"/>
    </row>
    <row r="74552" spans="30:32" ht="24.75" customHeight="1">
      <c r="AD74552" s="183"/>
      <c r="AE74552" s="184"/>
      <c r="AF74552" s="184"/>
    </row>
    <row r="74553" spans="30:32" ht="24.75" customHeight="1">
      <c r="AD74553" s="183"/>
      <c r="AE74553" s="184"/>
      <c r="AF74553" s="184"/>
    </row>
    <row r="74554" spans="30:32" ht="24.75" customHeight="1">
      <c r="AD74554" s="183"/>
      <c r="AE74554" s="184"/>
      <c r="AF74554" s="184"/>
    </row>
    <row r="74555" spans="30:32" ht="24.75" customHeight="1">
      <c r="AD74555" s="183"/>
      <c r="AE74555" s="184"/>
      <c r="AF74555" s="184"/>
    </row>
    <row r="74556" spans="30:32" ht="24.75" customHeight="1">
      <c r="AD74556" s="183"/>
      <c r="AE74556" s="184"/>
      <c r="AF74556" s="184"/>
    </row>
    <row r="74557" spans="30:32" ht="24.75" customHeight="1">
      <c r="AD74557" s="183"/>
      <c r="AE74557" s="184"/>
      <c r="AF74557" s="184"/>
    </row>
    <row r="74558" spans="30:32" ht="24.75" customHeight="1">
      <c r="AD74558" s="183"/>
      <c r="AE74558" s="184"/>
      <c r="AF74558" s="184"/>
    </row>
    <row r="74559" spans="30:32" ht="24.75" customHeight="1">
      <c r="AD74559" s="183"/>
      <c r="AE74559" s="184"/>
      <c r="AF74559" s="184"/>
    </row>
    <row r="74560" spans="30:32" ht="24.75" customHeight="1">
      <c r="AD74560" s="183"/>
      <c r="AE74560" s="184"/>
      <c r="AF74560" s="184"/>
    </row>
    <row r="74561" spans="30:32" ht="24.75" customHeight="1">
      <c r="AD74561" s="183"/>
      <c r="AE74561" s="184"/>
      <c r="AF74561" s="184"/>
    </row>
    <row r="74562" spans="30:32" ht="24.75" customHeight="1">
      <c r="AD74562" s="183"/>
      <c r="AE74562" s="184"/>
      <c r="AF74562" s="184"/>
    </row>
    <row r="74563" spans="30:32" ht="24.75" customHeight="1">
      <c r="AD74563" s="183"/>
      <c r="AE74563" s="184"/>
      <c r="AF74563" s="184"/>
    </row>
    <row r="74564" spans="30:32" ht="24.75" customHeight="1">
      <c r="AD74564" s="183"/>
      <c r="AE74564" s="184"/>
      <c r="AF74564" s="184"/>
    </row>
    <row r="74565" spans="30:32" ht="24.75" customHeight="1">
      <c r="AD74565" s="183"/>
      <c r="AE74565" s="184"/>
      <c r="AF74565" s="184"/>
    </row>
    <row r="74566" spans="30:32" ht="24.75" customHeight="1">
      <c r="AD74566" s="183"/>
      <c r="AE74566" s="184"/>
      <c r="AF74566" s="184"/>
    </row>
    <row r="74567" spans="30:32" ht="24.75" customHeight="1">
      <c r="AD74567" s="183"/>
      <c r="AE74567" s="184"/>
      <c r="AF74567" s="184"/>
    </row>
    <row r="74568" spans="30:32" ht="24.75" customHeight="1">
      <c r="AD74568" s="183"/>
      <c r="AE74568" s="184"/>
      <c r="AF74568" s="184"/>
    </row>
    <row r="74569" spans="30:32" ht="24.75" customHeight="1">
      <c r="AD74569" s="183"/>
      <c r="AE74569" s="184"/>
      <c r="AF74569" s="184"/>
    </row>
    <row r="74570" spans="30:32" ht="24.75" customHeight="1">
      <c r="AD74570" s="183"/>
      <c r="AE74570" s="184"/>
      <c r="AF74570" s="184"/>
    </row>
    <row r="74571" spans="30:32" ht="24.75" customHeight="1">
      <c r="AD74571" s="183"/>
      <c r="AE74571" s="184"/>
      <c r="AF74571" s="184"/>
    </row>
    <row r="74572" spans="30:32" ht="24.75" customHeight="1">
      <c r="AD74572" s="183"/>
      <c r="AE74572" s="184"/>
      <c r="AF74572" s="184"/>
    </row>
    <row r="74573" spans="30:32" ht="24.75" customHeight="1">
      <c r="AD74573" s="183"/>
      <c r="AE74573" s="184"/>
      <c r="AF74573" s="184"/>
    </row>
    <row r="74574" spans="30:32" ht="24.75" customHeight="1">
      <c r="AD74574" s="183"/>
      <c r="AE74574" s="184"/>
      <c r="AF74574" s="184"/>
    </row>
    <row r="74575" spans="30:32" ht="24.75" customHeight="1">
      <c r="AD74575" s="183"/>
      <c r="AE74575" s="184"/>
      <c r="AF74575" s="184"/>
    </row>
    <row r="74576" spans="30:32" ht="24.75" customHeight="1">
      <c r="AD74576" s="183"/>
      <c r="AE74576" s="184"/>
      <c r="AF74576" s="184"/>
    </row>
    <row r="74577" spans="30:32" ht="24.75" customHeight="1">
      <c r="AD74577" s="183"/>
      <c r="AE74577" s="184"/>
      <c r="AF74577" s="184"/>
    </row>
    <row r="74578" spans="30:32" ht="24.75" customHeight="1">
      <c r="AD74578" s="183"/>
      <c r="AE74578" s="184"/>
      <c r="AF74578" s="184"/>
    </row>
    <row r="74579" spans="30:32" ht="24.75" customHeight="1">
      <c r="AD74579" s="183"/>
      <c r="AE74579" s="184"/>
      <c r="AF74579" s="184"/>
    </row>
    <row r="74580" spans="30:32" ht="24.75" customHeight="1">
      <c r="AD74580" s="183"/>
      <c r="AE74580" s="184"/>
      <c r="AF74580" s="184"/>
    </row>
    <row r="74581" spans="30:32" ht="24.75" customHeight="1">
      <c r="AD74581" s="183"/>
      <c r="AE74581" s="184"/>
      <c r="AF74581" s="184"/>
    </row>
    <row r="74582" spans="30:32" ht="24.75" customHeight="1">
      <c r="AD74582" s="183"/>
      <c r="AE74582" s="184"/>
      <c r="AF74582" s="184"/>
    </row>
    <row r="74583" spans="30:32" ht="24.75" customHeight="1">
      <c r="AD74583" s="183"/>
      <c r="AE74583" s="184"/>
      <c r="AF74583" s="184"/>
    </row>
    <row r="74584" spans="30:32" ht="24.75" customHeight="1">
      <c r="AD74584" s="183"/>
      <c r="AE74584" s="184"/>
      <c r="AF74584" s="184"/>
    </row>
    <row r="74585" spans="30:32" ht="24.75" customHeight="1">
      <c r="AD74585" s="183"/>
      <c r="AE74585" s="184"/>
      <c r="AF74585" s="184"/>
    </row>
    <row r="74586" spans="30:32" ht="24.75" customHeight="1">
      <c r="AD74586" s="183"/>
      <c r="AE74586" s="184"/>
      <c r="AF74586" s="184"/>
    </row>
    <row r="74587" spans="30:32" ht="24.75" customHeight="1">
      <c r="AD74587" s="183"/>
      <c r="AE74587" s="184"/>
      <c r="AF74587" s="184"/>
    </row>
    <row r="74588" spans="30:32" ht="24.75" customHeight="1">
      <c r="AD74588" s="183"/>
      <c r="AE74588" s="184"/>
      <c r="AF74588" s="184"/>
    </row>
    <row r="74589" spans="30:32" ht="24.75" customHeight="1">
      <c r="AD74589" s="183"/>
      <c r="AE74589" s="184"/>
      <c r="AF74589" s="184"/>
    </row>
    <row r="74590" spans="30:32" ht="24.75" customHeight="1">
      <c r="AD74590" s="183"/>
      <c r="AE74590" s="184"/>
      <c r="AF74590" s="184"/>
    </row>
    <row r="74591" spans="30:32" ht="24.75" customHeight="1">
      <c r="AD74591" s="183"/>
      <c r="AE74591" s="184"/>
      <c r="AF74591" s="184"/>
    </row>
    <row r="74592" spans="30:32" ht="24.75" customHeight="1">
      <c r="AD74592" s="183"/>
      <c r="AE74592" s="184"/>
      <c r="AF74592" s="184"/>
    </row>
    <row r="74593" spans="30:32" ht="24.75" customHeight="1">
      <c r="AD74593" s="183"/>
      <c r="AE74593" s="184"/>
      <c r="AF74593" s="184"/>
    </row>
    <row r="74594" spans="30:32" ht="24.75" customHeight="1">
      <c r="AD74594" s="183"/>
      <c r="AE74594" s="184"/>
      <c r="AF74594" s="184"/>
    </row>
    <row r="74595" spans="30:32" ht="24.75" customHeight="1">
      <c r="AD74595" s="183"/>
      <c r="AE74595" s="184"/>
      <c r="AF74595" s="184"/>
    </row>
    <row r="74596" spans="30:32" ht="24.75" customHeight="1">
      <c r="AD74596" s="183"/>
      <c r="AE74596" s="184"/>
      <c r="AF74596" s="184"/>
    </row>
    <row r="74597" spans="30:32" ht="24.75" customHeight="1">
      <c r="AD74597" s="183"/>
      <c r="AE74597" s="184"/>
      <c r="AF74597" s="184"/>
    </row>
    <row r="74598" spans="30:32" ht="24.75" customHeight="1">
      <c r="AD74598" s="183"/>
      <c r="AE74598" s="184"/>
      <c r="AF74598" s="184"/>
    </row>
    <row r="74599" spans="30:32" ht="24.75" customHeight="1">
      <c r="AD74599" s="183"/>
      <c r="AE74599" s="184"/>
      <c r="AF74599" s="184"/>
    </row>
    <row r="74600" spans="30:32" ht="24.75" customHeight="1">
      <c r="AD74600" s="183"/>
      <c r="AE74600" s="184"/>
      <c r="AF74600" s="184"/>
    </row>
    <row r="74601" spans="30:32" ht="24.75" customHeight="1">
      <c r="AD74601" s="183"/>
      <c r="AE74601" s="184"/>
      <c r="AF74601" s="184"/>
    </row>
    <row r="74602" spans="30:32" ht="24.75" customHeight="1">
      <c r="AD74602" s="183"/>
      <c r="AE74602" s="184"/>
      <c r="AF74602" s="184"/>
    </row>
    <row r="74603" spans="30:32" ht="24.75" customHeight="1">
      <c r="AD74603" s="183"/>
      <c r="AE74603" s="184"/>
      <c r="AF74603" s="184"/>
    </row>
    <row r="74604" spans="30:32" ht="24.75" customHeight="1">
      <c r="AD74604" s="183"/>
      <c r="AE74604" s="184"/>
      <c r="AF74604" s="184"/>
    </row>
    <row r="74605" spans="30:32" ht="24.75" customHeight="1">
      <c r="AD74605" s="183"/>
      <c r="AE74605" s="184"/>
      <c r="AF74605" s="184"/>
    </row>
    <row r="74606" spans="30:32" ht="24.75" customHeight="1">
      <c r="AD74606" s="183"/>
      <c r="AE74606" s="184"/>
      <c r="AF74606" s="184"/>
    </row>
    <row r="74607" spans="30:32" ht="24.75" customHeight="1">
      <c r="AD74607" s="183"/>
      <c r="AE74607" s="184"/>
      <c r="AF74607" s="184"/>
    </row>
    <row r="74608" spans="30:32" ht="24.75" customHeight="1">
      <c r="AD74608" s="183"/>
      <c r="AE74608" s="184"/>
      <c r="AF74608" s="184"/>
    </row>
    <row r="74609" spans="30:32" ht="24.75" customHeight="1">
      <c r="AD74609" s="183"/>
      <c r="AE74609" s="184"/>
      <c r="AF74609" s="184"/>
    </row>
    <row r="74610" spans="30:32" ht="24.75" customHeight="1">
      <c r="AD74610" s="183"/>
      <c r="AE74610" s="184"/>
      <c r="AF74610" s="184"/>
    </row>
    <row r="74611" spans="30:32" ht="24.75" customHeight="1">
      <c r="AD74611" s="183"/>
      <c r="AE74611" s="184"/>
      <c r="AF74611" s="184"/>
    </row>
    <row r="74612" spans="30:32" ht="24.75" customHeight="1">
      <c r="AD74612" s="183"/>
      <c r="AE74612" s="184"/>
      <c r="AF74612" s="184"/>
    </row>
    <row r="74613" spans="30:32" ht="24.75" customHeight="1">
      <c r="AD74613" s="183"/>
      <c r="AE74613" s="184"/>
      <c r="AF74613" s="184"/>
    </row>
    <row r="74614" spans="30:32" ht="24.75" customHeight="1">
      <c r="AD74614" s="183"/>
      <c r="AE74614" s="184"/>
      <c r="AF74614" s="184"/>
    </row>
    <row r="74615" spans="30:32" ht="24.75" customHeight="1">
      <c r="AD74615" s="183"/>
      <c r="AE74615" s="184"/>
      <c r="AF74615" s="184"/>
    </row>
    <row r="74616" spans="30:32" ht="24.75" customHeight="1">
      <c r="AD74616" s="183"/>
      <c r="AE74616" s="184"/>
      <c r="AF74616" s="184"/>
    </row>
    <row r="74617" spans="30:32" ht="24.75" customHeight="1">
      <c r="AD74617" s="183"/>
      <c r="AE74617" s="184"/>
      <c r="AF74617" s="184"/>
    </row>
    <row r="74618" spans="30:32" ht="24.75" customHeight="1">
      <c r="AD74618" s="183"/>
      <c r="AE74618" s="184"/>
      <c r="AF74618" s="184"/>
    </row>
    <row r="74619" spans="30:32" ht="24.75" customHeight="1">
      <c r="AD74619" s="183"/>
      <c r="AE74619" s="184"/>
      <c r="AF74619" s="184"/>
    </row>
    <row r="74620" spans="30:32" ht="24.75" customHeight="1">
      <c r="AD74620" s="183"/>
      <c r="AE74620" s="184"/>
      <c r="AF74620" s="184"/>
    </row>
    <row r="74621" spans="30:32" ht="24.75" customHeight="1">
      <c r="AD74621" s="183"/>
      <c r="AE74621" s="184"/>
      <c r="AF74621" s="184"/>
    </row>
    <row r="74622" spans="30:32" ht="24.75" customHeight="1">
      <c r="AD74622" s="183"/>
      <c r="AE74622" s="184"/>
      <c r="AF74622" s="184"/>
    </row>
    <row r="74623" spans="30:32" ht="24.75" customHeight="1">
      <c r="AD74623" s="183"/>
      <c r="AE74623" s="184"/>
      <c r="AF74623" s="184"/>
    </row>
    <row r="74624" spans="30:32" ht="24.75" customHeight="1">
      <c r="AD74624" s="183"/>
      <c r="AE74624" s="184"/>
      <c r="AF74624" s="184"/>
    </row>
    <row r="74625" spans="30:32" ht="24.75" customHeight="1">
      <c r="AD74625" s="183"/>
      <c r="AE74625" s="184"/>
      <c r="AF74625" s="184"/>
    </row>
    <row r="74626" spans="30:32" ht="24.75" customHeight="1">
      <c r="AD74626" s="183"/>
      <c r="AE74626" s="184"/>
      <c r="AF74626" s="184"/>
    </row>
    <row r="74627" spans="30:32" ht="24.75" customHeight="1">
      <c r="AD74627" s="183"/>
      <c r="AE74627" s="184"/>
      <c r="AF74627" s="184"/>
    </row>
    <row r="74628" spans="30:32" ht="24.75" customHeight="1">
      <c r="AD74628" s="183"/>
      <c r="AE74628" s="184"/>
      <c r="AF74628" s="184"/>
    </row>
    <row r="74629" spans="30:32" ht="24.75" customHeight="1">
      <c r="AD74629" s="183"/>
      <c r="AE74629" s="184"/>
      <c r="AF74629" s="184"/>
    </row>
    <row r="74630" spans="30:32" ht="24.75" customHeight="1">
      <c r="AD74630" s="183"/>
      <c r="AE74630" s="184"/>
      <c r="AF74630" s="184"/>
    </row>
    <row r="74631" spans="30:32" ht="24.75" customHeight="1">
      <c r="AD74631" s="183"/>
      <c r="AE74631" s="184"/>
      <c r="AF74631" s="184"/>
    </row>
    <row r="74632" spans="30:32" ht="24.75" customHeight="1">
      <c r="AD74632" s="183"/>
      <c r="AE74632" s="184"/>
      <c r="AF74632" s="184"/>
    </row>
    <row r="74633" spans="30:32" ht="24.75" customHeight="1">
      <c r="AD74633" s="183"/>
      <c r="AE74633" s="184"/>
      <c r="AF74633" s="184"/>
    </row>
    <row r="74634" spans="30:32" ht="24.75" customHeight="1">
      <c r="AD74634" s="183"/>
      <c r="AE74634" s="184"/>
      <c r="AF74634" s="184"/>
    </row>
    <row r="74635" spans="30:32" ht="24.75" customHeight="1">
      <c r="AD74635" s="183"/>
      <c r="AE74635" s="184"/>
      <c r="AF74635" s="184"/>
    </row>
    <row r="74636" spans="30:32" ht="24.75" customHeight="1">
      <c r="AD74636" s="183"/>
      <c r="AE74636" s="184"/>
      <c r="AF74636" s="184"/>
    </row>
    <row r="74637" spans="30:32" ht="24.75" customHeight="1">
      <c r="AD74637" s="183"/>
      <c r="AE74637" s="184"/>
      <c r="AF74637" s="184"/>
    </row>
    <row r="74638" spans="30:32" ht="24.75" customHeight="1">
      <c r="AD74638" s="183"/>
      <c r="AE74638" s="184"/>
      <c r="AF74638" s="184"/>
    </row>
    <row r="74639" spans="30:32" ht="24.75" customHeight="1">
      <c r="AD74639" s="183"/>
      <c r="AE74639" s="184"/>
      <c r="AF74639" s="184"/>
    </row>
    <row r="74640" spans="30:32" ht="24.75" customHeight="1">
      <c r="AD74640" s="183"/>
      <c r="AE74640" s="184"/>
      <c r="AF74640" s="184"/>
    </row>
    <row r="74641" spans="30:32" ht="24.75" customHeight="1">
      <c r="AD74641" s="183"/>
      <c r="AE74641" s="184"/>
      <c r="AF74641" s="184"/>
    </row>
    <row r="74642" spans="30:32" ht="24.75" customHeight="1">
      <c r="AD74642" s="183"/>
      <c r="AE74642" s="184"/>
      <c r="AF74642" s="184"/>
    </row>
    <row r="74643" spans="30:32" ht="24.75" customHeight="1">
      <c r="AD74643" s="183"/>
      <c r="AE74643" s="184"/>
      <c r="AF74643" s="184"/>
    </row>
    <row r="74644" spans="30:32" ht="24.75" customHeight="1">
      <c r="AD74644" s="183"/>
      <c r="AE74644" s="184"/>
      <c r="AF74644" s="184"/>
    </row>
    <row r="74645" spans="30:32" ht="24.75" customHeight="1">
      <c r="AD74645" s="183"/>
      <c r="AE74645" s="184"/>
      <c r="AF74645" s="184"/>
    </row>
    <row r="74646" spans="30:32" ht="24.75" customHeight="1">
      <c r="AD74646" s="183"/>
      <c r="AE74646" s="184"/>
      <c r="AF74646" s="184"/>
    </row>
    <row r="74647" spans="30:32" ht="24.75" customHeight="1">
      <c r="AD74647" s="183"/>
      <c r="AE74647" s="184"/>
      <c r="AF74647" s="184"/>
    </row>
    <row r="74648" spans="30:32" ht="24.75" customHeight="1">
      <c r="AD74648" s="183"/>
      <c r="AE74648" s="184"/>
      <c r="AF74648" s="184"/>
    </row>
    <row r="74649" spans="30:32" ht="24.75" customHeight="1">
      <c r="AD74649" s="183"/>
      <c r="AE74649" s="184"/>
      <c r="AF74649" s="184"/>
    </row>
    <row r="74650" spans="30:32" ht="24.75" customHeight="1">
      <c r="AD74650" s="183"/>
      <c r="AE74650" s="184"/>
      <c r="AF74650" s="184"/>
    </row>
    <row r="74651" spans="30:32" ht="24.75" customHeight="1">
      <c r="AD74651" s="183"/>
      <c r="AE74651" s="184"/>
      <c r="AF74651" s="184"/>
    </row>
    <row r="74652" spans="30:32" ht="24.75" customHeight="1">
      <c r="AD74652" s="183"/>
      <c r="AE74652" s="184"/>
      <c r="AF74652" s="184"/>
    </row>
    <row r="74653" spans="30:32" ht="24.75" customHeight="1">
      <c r="AD74653" s="183"/>
      <c r="AE74653" s="184"/>
      <c r="AF74653" s="184"/>
    </row>
    <row r="74654" spans="30:32" ht="24.75" customHeight="1">
      <c r="AD74654" s="183"/>
      <c r="AE74654" s="184"/>
      <c r="AF74654" s="184"/>
    </row>
    <row r="74655" spans="30:32" ht="24.75" customHeight="1">
      <c r="AD74655" s="183"/>
      <c r="AE74655" s="184"/>
      <c r="AF74655" s="184"/>
    </row>
    <row r="74656" spans="30:32" ht="24.75" customHeight="1">
      <c r="AD74656" s="183"/>
      <c r="AE74656" s="184"/>
      <c r="AF74656" s="184"/>
    </row>
    <row r="74657" spans="30:32" ht="24.75" customHeight="1">
      <c r="AD74657" s="183"/>
      <c r="AE74657" s="184"/>
      <c r="AF74657" s="184"/>
    </row>
    <row r="74658" spans="30:32" ht="24.75" customHeight="1">
      <c r="AD74658" s="183"/>
      <c r="AE74658" s="184"/>
      <c r="AF74658" s="184"/>
    </row>
    <row r="74659" spans="30:32" ht="24.75" customHeight="1">
      <c r="AD74659" s="183"/>
      <c r="AE74659" s="184"/>
      <c r="AF74659" s="184"/>
    </row>
    <row r="74660" spans="30:32" ht="24.75" customHeight="1">
      <c r="AD74660" s="183"/>
      <c r="AE74660" s="184"/>
      <c r="AF74660" s="184"/>
    </row>
    <row r="74661" spans="30:32" ht="24.75" customHeight="1">
      <c r="AD74661" s="183"/>
      <c r="AE74661" s="184"/>
      <c r="AF74661" s="184"/>
    </row>
    <row r="74662" spans="30:32" ht="24.75" customHeight="1">
      <c r="AD74662" s="183"/>
      <c r="AE74662" s="184"/>
      <c r="AF74662" s="184"/>
    </row>
    <row r="74663" spans="30:32" ht="24.75" customHeight="1">
      <c r="AD74663" s="183"/>
      <c r="AE74663" s="184"/>
      <c r="AF74663" s="184"/>
    </row>
    <row r="74664" spans="30:32" ht="24.75" customHeight="1">
      <c r="AD74664" s="183"/>
      <c r="AE74664" s="184"/>
      <c r="AF74664" s="184"/>
    </row>
    <row r="74665" spans="30:32" ht="24.75" customHeight="1">
      <c r="AD74665" s="183"/>
      <c r="AE74665" s="184"/>
      <c r="AF74665" s="184"/>
    </row>
    <row r="74666" spans="30:32" ht="24.75" customHeight="1">
      <c r="AD74666" s="183"/>
      <c r="AE74666" s="184"/>
      <c r="AF74666" s="184"/>
    </row>
    <row r="74667" spans="30:32" ht="24.75" customHeight="1">
      <c r="AD74667" s="183"/>
      <c r="AE74667" s="184"/>
      <c r="AF74667" s="184"/>
    </row>
    <row r="74668" spans="30:32" ht="24.75" customHeight="1">
      <c r="AD74668" s="183"/>
      <c r="AE74668" s="184"/>
      <c r="AF74668" s="184"/>
    </row>
    <row r="74669" spans="30:32" ht="24.75" customHeight="1">
      <c r="AD74669" s="183"/>
      <c r="AE74669" s="184"/>
      <c r="AF74669" s="184"/>
    </row>
    <row r="74670" spans="30:32" ht="24.75" customHeight="1">
      <c r="AD74670" s="183"/>
      <c r="AE74670" s="184"/>
      <c r="AF74670" s="184"/>
    </row>
    <row r="74671" spans="30:32" ht="24.75" customHeight="1">
      <c r="AD74671" s="183"/>
      <c r="AE74671" s="184"/>
      <c r="AF74671" s="184"/>
    </row>
    <row r="74672" spans="30:32" ht="24.75" customHeight="1">
      <c r="AD74672" s="183"/>
      <c r="AE74672" s="184"/>
      <c r="AF74672" s="184"/>
    </row>
    <row r="74673" spans="30:32" ht="24.75" customHeight="1">
      <c r="AD74673" s="183"/>
      <c r="AE74673" s="184"/>
      <c r="AF74673" s="184"/>
    </row>
    <row r="74674" spans="30:32" ht="24.75" customHeight="1">
      <c r="AD74674" s="183"/>
      <c r="AE74674" s="184"/>
      <c r="AF74674" s="184"/>
    </row>
    <row r="74675" spans="30:32" ht="24.75" customHeight="1">
      <c r="AD74675" s="183"/>
      <c r="AE74675" s="184"/>
      <c r="AF74675" s="184"/>
    </row>
    <row r="74676" spans="30:32" ht="24.75" customHeight="1">
      <c r="AD74676" s="183"/>
      <c r="AE74676" s="184"/>
      <c r="AF74676" s="184"/>
    </row>
    <row r="74677" spans="30:32" ht="24.75" customHeight="1">
      <c r="AD74677" s="183"/>
      <c r="AE74677" s="184"/>
      <c r="AF74677" s="184"/>
    </row>
    <row r="74678" spans="30:32" ht="24.75" customHeight="1">
      <c r="AD74678" s="183"/>
      <c r="AE74678" s="184"/>
      <c r="AF74678" s="184"/>
    </row>
    <row r="74679" spans="30:32" ht="24.75" customHeight="1">
      <c r="AD74679" s="183"/>
      <c r="AE74679" s="184"/>
      <c r="AF74679" s="184"/>
    </row>
    <row r="74680" spans="30:32" ht="24.75" customHeight="1">
      <c r="AD74680" s="183"/>
      <c r="AE74680" s="184"/>
      <c r="AF74680" s="184"/>
    </row>
    <row r="74681" spans="30:32" ht="24.75" customHeight="1">
      <c r="AD74681" s="183"/>
      <c r="AE74681" s="184"/>
      <c r="AF74681" s="184"/>
    </row>
    <row r="74682" spans="30:32" ht="24.75" customHeight="1">
      <c r="AD74682" s="183"/>
      <c r="AE74682" s="184"/>
      <c r="AF74682" s="184"/>
    </row>
    <row r="74683" spans="30:32" ht="24.75" customHeight="1">
      <c r="AD74683" s="183"/>
      <c r="AE74683" s="184"/>
      <c r="AF74683" s="184"/>
    </row>
    <row r="74684" spans="30:32" ht="24.75" customHeight="1">
      <c r="AD74684" s="183"/>
      <c r="AE74684" s="184"/>
      <c r="AF74684" s="184"/>
    </row>
    <row r="74685" spans="30:32" ht="24.75" customHeight="1">
      <c r="AD74685" s="183"/>
      <c r="AE74685" s="184"/>
      <c r="AF74685" s="184"/>
    </row>
    <row r="74686" spans="30:32" ht="24.75" customHeight="1">
      <c r="AD74686" s="183"/>
      <c r="AE74686" s="184"/>
      <c r="AF74686" s="184"/>
    </row>
    <row r="74687" spans="30:32" ht="24.75" customHeight="1">
      <c r="AD74687" s="183"/>
      <c r="AE74687" s="184"/>
      <c r="AF74687" s="184"/>
    </row>
    <row r="74688" spans="30:32" ht="24.75" customHeight="1">
      <c r="AD74688" s="183"/>
      <c r="AE74688" s="184"/>
      <c r="AF74688" s="184"/>
    </row>
    <row r="74689" spans="30:32" ht="24.75" customHeight="1">
      <c r="AD74689" s="183"/>
      <c r="AE74689" s="184"/>
      <c r="AF74689" s="184"/>
    </row>
    <row r="74690" spans="30:32" ht="24.75" customHeight="1">
      <c r="AD74690" s="183"/>
      <c r="AE74690" s="184"/>
      <c r="AF74690" s="184"/>
    </row>
    <row r="74691" spans="30:32" ht="24.75" customHeight="1">
      <c r="AD74691" s="183"/>
      <c r="AE74691" s="184"/>
      <c r="AF74691" s="184"/>
    </row>
    <row r="74692" spans="30:32" ht="24.75" customHeight="1">
      <c r="AD74692" s="183"/>
      <c r="AE74692" s="184"/>
      <c r="AF74692" s="184"/>
    </row>
    <row r="74693" spans="30:32" ht="24.75" customHeight="1">
      <c r="AD74693" s="183"/>
      <c r="AE74693" s="184"/>
      <c r="AF74693" s="184"/>
    </row>
    <row r="74694" spans="30:32" ht="24.75" customHeight="1">
      <c r="AD74694" s="183"/>
      <c r="AE74694" s="184"/>
      <c r="AF74694" s="184"/>
    </row>
    <row r="74695" spans="30:32" ht="24.75" customHeight="1">
      <c r="AD74695" s="183"/>
      <c r="AE74695" s="184"/>
      <c r="AF74695" s="184"/>
    </row>
    <row r="74696" spans="30:32" ht="24.75" customHeight="1">
      <c r="AD74696" s="183"/>
      <c r="AE74696" s="184"/>
      <c r="AF74696" s="184"/>
    </row>
    <row r="74697" spans="30:32" ht="24.75" customHeight="1">
      <c r="AD74697" s="183"/>
      <c r="AE74697" s="184"/>
      <c r="AF74697" s="184"/>
    </row>
    <row r="74698" spans="30:32" ht="24.75" customHeight="1">
      <c r="AD74698" s="183"/>
      <c r="AE74698" s="184"/>
      <c r="AF74698" s="184"/>
    </row>
    <row r="74699" spans="30:32" ht="24.75" customHeight="1">
      <c r="AD74699" s="183"/>
      <c r="AE74699" s="184"/>
      <c r="AF74699" s="184"/>
    </row>
    <row r="74700" spans="30:32" ht="24.75" customHeight="1">
      <c r="AD74700" s="183"/>
      <c r="AE74700" s="184"/>
      <c r="AF74700" s="184"/>
    </row>
    <row r="74701" spans="30:32" ht="24.75" customHeight="1">
      <c r="AD74701" s="183"/>
      <c r="AE74701" s="184"/>
      <c r="AF74701" s="184"/>
    </row>
    <row r="74702" spans="30:32" ht="24.75" customHeight="1">
      <c r="AD74702" s="183"/>
      <c r="AE74702" s="184"/>
      <c r="AF74702" s="184"/>
    </row>
    <row r="74703" spans="30:32" ht="24.75" customHeight="1">
      <c r="AD74703" s="183"/>
      <c r="AE74703" s="184"/>
      <c r="AF74703" s="184"/>
    </row>
    <row r="74704" spans="30:32" ht="24.75" customHeight="1">
      <c r="AD74704" s="183"/>
      <c r="AE74704" s="184"/>
      <c r="AF74704" s="184"/>
    </row>
    <row r="74705" spans="30:32" ht="24.75" customHeight="1">
      <c r="AD74705" s="183"/>
      <c r="AE74705" s="184"/>
      <c r="AF74705" s="184"/>
    </row>
    <row r="74706" spans="30:32" ht="24.75" customHeight="1">
      <c r="AD74706" s="183"/>
      <c r="AE74706" s="184"/>
      <c r="AF74706" s="184"/>
    </row>
    <row r="74707" spans="30:32" ht="24.75" customHeight="1">
      <c r="AD74707" s="183"/>
      <c r="AE74707" s="184"/>
      <c r="AF74707" s="184"/>
    </row>
    <row r="74708" spans="30:32" ht="24.75" customHeight="1">
      <c r="AD74708" s="183"/>
      <c r="AE74708" s="184"/>
      <c r="AF74708" s="184"/>
    </row>
    <row r="74709" spans="30:32" ht="24.75" customHeight="1">
      <c r="AD74709" s="183"/>
      <c r="AE74709" s="184"/>
      <c r="AF74709" s="184"/>
    </row>
    <row r="74710" spans="30:32" ht="24.75" customHeight="1">
      <c r="AD74710" s="183"/>
      <c r="AE74710" s="184"/>
      <c r="AF74710" s="184"/>
    </row>
    <row r="74711" spans="30:32" ht="24.75" customHeight="1">
      <c r="AD74711" s="183"/>
      <c r="AE74711" s="184"/>
      <c r="AF74711" s="184"/>
    </row>
    <row r="74712" spans="30:32" ht="24.75" customHeight="1">
      <c r="AD74712" s="183"/>
      <c r="AE74712" s="184"/>
      <c r="AF74712" s="184"/>
    </row>
    <row r="74713" spans="30:32" ht="24.75" customHeight="1">
      <c r="AD74713" s="183"/>
      <c r="AE74713" s="184"/>
      <c r="AF74713" s="184"/>
    </row>
    <row r="74714" spans="30:32" ht="24.75" customHeight="1">
      <c r="AD74714" s="183"/>
      <c r="AE74714" s="184"/>
      <c r="AF74714" s="184"/>
    </row>
    <row r="74715" spans="30:32" ht="24.75" customHeight="1">
      <c r="AD74715" s="183"/>
      <c r="AE74715" s="184"/>
      <c r="AF74715" s="184"/>
    </row>
    <row r="74716" spans="30:32" ht="24.75" customHeight="1">
      <c r="AD74716" s="183"/>
      <c r="AE74716" s="184"/>
      <c r="AF74716" s="184"/>
    </row>
    <row r="74717" spans="30:32" ht="24.75" customHeight="1">
      <c r="AD74717" s="183"/>
      <c r="AE74717" s="184"/>
      <c r="AF74717" s="184"/>
    </row>
    <row r="74718" spans="30:32" ht="24.75" customHeight="1">
      <c r="AD74718" s="183"/>
      <c r="AE74718" s="184"/>
      <c r="AF74718" s="184"/>
    </row>
    <row r="74719" spans="30:32" ht="24.75" customHeight="1">
      <c r="AD74719" s="183"/>
      <c r="AE74719" s="184"/>
      <c r="AF74719" s="184"/>
    </row>
    <row r="74720" spans="30:32" ht="24.75" customHeight="1">
      <c r="AD74720" s="183"/>
      <c r="AE74720" s="184"/>
      <c r="AF74720" s="184"/>
    </row>
    <row r="74721" spans="30:32" ht="24.75" customHeight="1">
      <c r="AD74721" s="183"/>
      <c r="AE74721" s="184"/>
      <c r="AF74721" s="184"/>
    </row>
    <row r="74722" spans="30:32" ht="24.75" customHeight="1">
      <c r="AD74722" s="183"/>
      <c r="AE74722" s="184"/>
      <c r="AF74722" s="184"/>
    </row>
    <row r="74723" spans="30:32" ht="24.75" customHeight="1">
      <c r="AD74723" s="183"/>
      <c r="AE74723" s="184"/>
      <c r="AF74723" s="184"/>
    </row>
    <row r="74724" spans="30:32" ht="24.75" customHeight="1">
      <c r="AD74724" s="183"/>
      <c r="AE74724" s="184"/>
      <c r="AF74724" s="184"/>
    </row>
    <row r="74725" spans="30:32" ht="24.75" customHeight="1">
      <c r="AD74725" s="183"/>
      <c r="AE74725" s="184"/>
      <c r="AF74725" s="184"/>
    </row>
    <row r="74726" spans="30:32" ht="24.75" customHeight="1">
      <c r="AD74726" s="183"/>
      <c r="AE74726" s="184"/>
      <c r="AF74726" s="184"/>
    </row>
    <row r="74727" spans="30:32" ht="24.75" customHeight="1">
      <c r="AD74727" s="183"/>
      <c r="AE74727" s="184"/>
      <c r="AF74727" s="184"/>
    </row>
    <row r="74728" spans="30:32" ht="24.75" customHeight="1">
      <c r="AD74728" s="183"/>
      <c r="AE74728" s="184"/>
      <c r="AF74728" s="184"/>
    </row>
    <row r="74729" spans="30:32" ht="24.75" customHeight="1">
      <c r="AD74729" s="183"/>
      <c r="AE74729" s="184"/>
      <c r="AF74729" s="184"/>
    </row>
    <row r="74730" spans="30:32" ht="24.75" customHeight="1">
      <c r="AD74730" s="183"/>
      <c r="AE74730" s="184"/>
      <c r="AF74730" s="184"/>
    </row>
    <row r="74731" spans="30:32" ht="24.75" customHeight="1">
      <c r="AD74731" s="183"/>
      <c r="AE74731" s="184"/>
      <c r="AF74731" s="184"/>
    </row>
    <row r="74732" spans="30:32" ht="24.75" customHeight="1">
      <c r="AD74732" s="183"/>
      <c r="AE74732" s="184"/>
      <c r="AF74732" s="184"/>
    </row>
    <row r="74733" spans="30:32" ht="24.75" customHeight="1">
      <c r="AD74733" s="183"/>
      <c r="AE74733" s="184"/>
      <c r="AF74733" s="184"/>
    </row>
    <row r="74734" spans="30:32" ht="24.75" customHeight="1">
      <c r="AD74734" s="183"/>
      <c r="AE74734" s="184"/>
      <c r="AF74734" s="184"/>
    </row>
    <row r="74735" spans="30:32" ht="24.75" customHeight="1">
      <c r="AD74735" s="183"/>
      <c r="AE74735" s="184"/>
      <c r="AF74735" s="184"/>
    </row>
    <row r="74736" spans="30:32" ht="24.75" customHeight="1">
      <c r="AD74736" s="183"/>
      <c r="AE74736" s="184"/>
      <c r="AF74736" s="184"/>
    </row>
    <row r="74737" spans="30:32" ht="24.75" customHeight="1">
      <c r="AD74737" s="183"/>
      <c r="AE74737" s="184"/>
      <c r="AF74737" s="184"/>
    </row>
    <row r="74738" spans="30:32" ht="24.75" customHeight="1">
      <c r="AD74738" s="183"/>
      <c r="AE74738" s="184"/>
      <c r="AF74738" s="184"/>
    </row>
    <row r="74739" spans="30:32" ht="24.75" customHeight="1">
      <c r="AD74739" s="183"/>
      <c r="AE74739" s="184"/>
      <c r="AF74739" s="184"/>
    </row>
    <row r="74740" spans="30:32" ht="24.75" customHeight="1">
      <c r="AD74740" s="183"/>
      <c r="AE74740" s="184"/>
      <c r="AF74740" s="184"/>
    </row>
    <row r="74741" spans="30:32" ht="24.75" customHeight="1">
      <c r="AD74741" s="183"/>
      <c r="AE74741" s="184"/>
      <c r="AF74741" s="184"/>
    </row>
    <row r="74742" spans="30:32" ht="24.75" customHeight="1">
      <c r="AD74742" s="183"/>
      <c r="AE74742" s="184"/>
      <c r="AF74742" s="184"/>
    </row>
    <row r="74743" spans="30:32" ht="24.75" customHeight="1">
      <c r="AD74743" s="183"/>
      <c r="AE74743" s="184"/>
      <c r="AF74743" s="184"/>
    </row>
    <row r="74744" spans="30:32" ht="24.75" customHeight="1">
      <c r="AD74744" s="183"/>
      <c r="AE74744" s="184"/>
      <c r="AF74744" s="184"/>
    </row>
    <row r="74745" spans="30:32" ht="24.75" customHeight="1">
      <c r="AD74745" s="183"/>
      <c r="AE74745" s="184"/>
      <c r="AF74745" s="184"/>
    </row>
    <row r="74746" spans="30:32" ht="24.75" customHeight="1">
      <c r="AD74746" s="183"/>
      <c r="AE74746" s="184"/>
      <c r="AF74746" s="184"/>
    </row>
    <row r="74747" spans="30:32" ht="24.75" customHeight="1">
      <c r="AD74747" s="183"/>
      <c r="AE74747" s="184"/>
      <c r="AF74747" s="184"/>
    </row>
    <row r="74748" spans="30:32" ht="24.75" customHeight="1">
      <c r="AD74748" s="183"/>
      <c r="AE74748" s="184"/>
      <c r="AF74748" s="184"/>
    </row>
    <row r="74749" spans="30:32" ht="24.75" customHeight="1">
      <c r="AD74749" s="183"/>
      <c r="AE74749" s="184"/>
      <c r="AF74749" s="184"/>
    </row>
    <row r="74750" spans="30:32" ht="24.75" customHeight="1">
      <c r="AD74750" s="183"/>
      <c r="AE74750" s="184"/>
      <c r="AF74750" s="184"/>
    </row>
    <row r="74751" spans="30:32" ht="24.75" customHeight="1">
      <c r="AD74751" s="183"/>
      <c r="AE74751" s="184"/>
      <c r="AF74751" s="184"/>
    </row>
    <row r="74752" spans="30:32" ht="24.75" customHeight="1">
      <c r="AD74752" s="183"/>
      <c r="AE74752" s="184"/>
      <c r="AF74752" s="184"/>
    </row>
    <row r="74753" spans="30:32" ht="24.75" customHeight="1">
      <c r="AD74753" s="183"/>
      <c r="AE74753" s="184"/>
      <c r="AF74753" s="184"/>
    </row>
    <row r="74754" spans="30:32" ht="24.75" customHeight="1">
      <c r="AD74754" s="183"/>
      <c r="AE74754" s="184"/>
      <c r="AF74754" s="184"/>
    </row>
    <row r="74755" spans="30:32" ht="24.75" customHeight="1">
      <c r="AD74755" s="183"/>
      <c r="AE74755" s="184"/>
      <c r="AF74755" s="184"/>
    </row>
    <row r="74756" spans="30:32" ht="24.75" customHeight="1">
      <c r="AD74756" s="183"/>
      <c r="AE74756" s="184"/>
      <c r="AF74756" s="184"/>
    </row>
    <row r="74757" spans="30:32" ht="24.75" customHeight="1">
      <c r="AD74757" s="183"/>
      <c r="AE74757" s="184"/>
      <c r="AF74757" s="184"/>
    </row>
    <row r="74758" spans="30:32" ht="24.75" customHeight="1">
      <c r="AD74758" s="183"/>
      <c r="AE74758" s="184"/>
      <c r="AF74758" s="184"/>
    </row>
    <row r="74759" spans="30:32" ht="24.75" customHeight="1">
      <c r="AD74759" s="183"/>
      <c r="AE74759" s="184"/>
      <c r="AF74759" s="184"/>
    </row>
    <row r="74760" spans="30:32" ht="24.75" customHeight="1">
      <c r="AD74760" s="183"/>
      <c r="AE74760" s="184"/>
      <c r="AF74760" s="184"/>
    </row>
    <row r="74761" spans="30:32" ht="24.75" customHeight="1">
      <c r="AD74761" s="183"/>
      <c r="AE74761" s="184"/>
      <c r="AF74761" s="184"/>
    </row>
    <row r="74762" spans="30:32" ht="24.75" customHeight="1">
      <c r="AD74762" s="183"/>
      <c r="AE74762" s="184"/>
      <c r="AF74762" s="184"/>
    </row>
    <row r="74763" spans="30:32" ht="24.75" customHeight="1">
      <c r="AD74763" s="183"/>
      <c r="AE74763" s="184"/>
      <c r="AF74763" s="184"/>
    </row>
    <row r="74764" spans="30:32" ht="24.75" customHeight="1">
      <c r="AD74764" s="183"/>
      <c r="AE74764" s="184"/>
      <c r="AF74764" s="184"/>
    </row>
    <row r="74765" spans="30:32" ht="24.75" customHeight="1">
      <c r="AD74765" s="183"/>
      <c r="AE74765" s="184"/>
      <c r="AF74765" s="184"/>
    </row>
    <row r="74766" spans="30:32" ht="24.75" customHeight="1">
      <c r="AD74766" s="183"/>
      <c r="AE74766" s="184"/>
      <c r="AF74766" s="184"/>
    </row>
    <row r="74767" spans="30:32" ht="24.75" customHeight="1">
      <c r="AD74767" s="183"/>
      <c r="AE74767" s="184"/>
      <c r="AF74767" s="184"/>
    </row>
    <row r="74768" spans="30:32" ht="24.75" customHeight="1">
      <c r="AD74768" s="183"/>
      <c r="AE74768" s="184"/>
      <c r="AF74768" s="184"/>
    </row>
    <row r="74769" spans="30:32" ht="24.75" customHeight="1">
      <c r="AD74769" s="183"/>
      <c r="AE74769" s="184"/>
      <c r="AF74769" s="184"/>
    </row>
    <row r="74770" spans="30:32" ht="24.75" customHeight="1">
      <c r="AD74770" s="183"/>
      <c r="AE74770" s="184"/>
      <c r="AF74770" s="184"/>
    </row>
    <row r="74771" spans="30:32" ht="24.75" customHeight="1">
      <c r="AD74771" s="183"/>
      <c r="AE74771" s="184"/>
      <c r="AF74771" s="184"/>
    </row>
    <row r="74772" spans="30:32" ht="24.75" customHeight="1">
      <c r="AD74772" s="183"/>
      <c r="AE74772" s="184"/>
      <c r="AF74772" s="184"/>
    </row>
    <row r="74773" spans="30:32" ht="24.75" customHeight="1">
      <c r="AD74773" s="183"/>
      <c r="AE74773" s="184"/>
      <c r="AF74773" s="184"/>
    </row>
    <row r="74774" spans="30:32" ht="24.75" customHeight="1">
      <c r="AD74774" s="183"/>
      <c r="AE74774" s="184"/>
      <c r="AF74774" s="184"/>
    </row>
    <row r="74775" spans="30:32" ht="24.75" customHeight="1">
      <c r="AD74775" s="183"/>
      <c r="AE74775" s="184"/>
      <c r="AF74775" s="184"/>
    </row>
    <row r="74776" spans="30:32" ht="24.75" customHeight="1">
      <c r="AD74776" s="183"/>
      <c r="AE74776" s="184"/>
      <c r="AF74776" s="184"/>
    </row>
    <row r="74777" spans="30:32" ht="24.75" customHeight="1">
      <c r="AD74777" s="183"/>
      <c r="AE74777" s="184"/>
      <c r="AF74777" s="184"/>
    </row>
    <row r="74778" spans="30:32" ht="24.75" customHeight="1">
      <c r="AD74778" s="183"/>
      <c r="AE74778" s="184"/>
      <c r="AF74778" s="184"/>
    </row>
    <row r="74779" spans="30:32" ht="24.75" customHeight="1">
      <c r="AD74779" s="183"/>
      <c r="AE74779" s="184"/>
      <c r="AF74779" s="184"/>
    </row>
    <row r="74780" spans="30:32" ht="24.75" customHeight="1">
      <c r="AD74780" s="183"/>
      <c r="AE74780" s="184"/>
      <c r="AF74780" s="184"/>
    </row>
    <row r="74781" spans="30:32" ht="24.75" customHeight="1">
      <c r="AD74781" s="183"/>
      <c r="AE74781" s="184"/>
      <c r="AF74781" s="184"/>
    </row>
    <row r="74782" spans="30:32" ht="24.75" customHeight="1">
      <c r="AD74782" s="183"/>
      <c r="AE74782" s="184"/>
      <c r="AF74782" s="184"/>
    </row>
    <row r="74783" spans="30:32" ht="24.75" customHeight="1">
      <c r="AD74783" s="183"/>
      <c r="AE74783" s="184"/>
      <c r="AF74783" s="184"/>
    </row>
    <row r="74784" spans="30:32" ht="24.75" customHeight="1">
      <c r="AD74784" s="183"/>
      <c r="AE74784" s="184"/>
      <c r="AF74784" s="184"/>
    </row>
    <row r="74785" spans="30:32" ht="24.75" customHeight="1">
      <c r="AD74785" s="183"/>
      <c r="AE74785" s="184"/>
      <c r="AF74785" s="184"/>
    </row>
    <row r="74786" spans="30:32" ht="24.75" customHeight="1">
      <c r="AD74786" s="183"/>
      <c r="AE74786" s="184"/>
      <c r="AF74786" s="184"/>
    </row>
    <row r="74787" spans="30:32" ht="24.75" customHeight="1">
      <c r="AD74787" s="183"/>
      <c r="AE74787" s="184"/>
      <c r="AF74787" s="184"/>
    </row>
    <row r="74788" spans="30:32" ht="24.75" customHeight="1">
      <c r="AD74788" s="183"/>
      <c r="AE74788" s="184"/>
      <c r="AF74788" s="184"/>
    </row>
    <row r="74789" spans="30:32" ht="24.75" customHeight="1">
      <c r="AD74789" s="183"/>
      <c r="AE74789" s="184"/>
      <c r="AF74789" s="184"/>
    </row>
    <row r="74790" spans="30:32" ht="24.75" customHeight="1">
      <c r="AD74790" s="183"/>
      <c r="AE74790" s="184"/>
      <c r="AF74790" s="184"/>
    </row>
    <row r="74791" spans="30:32" ht="24.75" customHeight="1">
      <c r="AD74791" s="183"/>
      <c r="AE74791" s="184"/>
      <c r="AF74791" s="184"/>
    </row>
    <row r="74792" spans="30:32" ht="24.75" customHeight="1">
      <c r="AD74792" s="183"/>
      <c r="AE74792" s="184"/>
      <c r="AF74792" s="184"/>
    </row>
    <row r="74793" spans="30:32" ht="24.75" customHeight="1">
      <c r="AD74793" s="183"/>
      <c r="AE74793" s="184"/>
      <c r="AF74793" s="184"/>
    </row>
    <row r="74794" spans="30:32" ht="24.75" customHeight="1">
      <c r="AD74794" s="183"/>
      <c r="AE74794" s="184"/>
      <c r="AF74794" s="184"/>
    </row>
    <row r="74795" spans="30:32" ht="24.75" customHeight="1">
      <c r="AD74795" s="183"/>
      <c r="AE74795" s="184"/>
      <c r="AF74795" s="184"/>
    </row>
    <row r="74796" spans="30:32" ht="24.75" customHeight="1">
      <c r="AD74796" s="183"/>
      <c r="AE74796" s="184"/>
      <c r="AF74796" s="184"/>
    </row>
    <row r="74797" spans="30:32" ht="24.75" customHeight="1">
      <c r="AD74797" s="183"/>
      <c r="AE74797" s="184"/>
      <c r="AF74797" s="184"/>
    </row>
    <row r="74798" spans="30:32" ht="24.75" customHeight="1">
      <c r="AD74798" s="183"/>
      <c r="AE74798" s="184"/>
      <c r="AF74798" s="184"/>
    </row>
    <row r="74799" spans="30:32" ht="24.75" customHeight="1">
      <c r="AD74799" s="183"/>
      <c r="AE74799" s="184"/>
      <c r="AF74799" s="184"/>
    </row>
    <row r="74800" spans="30:32" ht="24.75" customHeight="1">
      <c r="AD74800" s="183"/>
      <c r="AE74800" s="184"/>
      <c r="AF74800" s="184"/>
    </row>
    <row r="74801" spans="30:32" ht="24.75" customHeight="1">
      <c r="AD74801" s="183"/>
      <c r="AE74801" s="184"/>
      <c r="AF74801" s="184"/>
    </row>
    <row r="74802" spans="30:32" ht="24.75" customHeight="1">
      <c r="AD74802" s="183"/>
      <c r="AE74802" s="184"/>
      <c r="AF74802" s="184"/>
    </row>
    <row r="74803" spans="30:32" ht="24.75" customHeight="1">
      <c r="AD74803" s="183"/>
      <c r="AE74803" s="184"/>
      <c r="AF74803" s="184"/>
    </row>
    <row r="74804" spans="30:32" ht="24.75" customHeight="1">
      <c r="AD74804" s="183"/>
      <c r="AE74804" s="184"/>
      <c r="AF74804" s="184"/>
    </row>
    <row r="74805" spans="30:32" ht="24.75" customHeight="1">
      <c r="AD74805" s="183"/>
      <c r="AE74805" s="184"/>
      <c r="AF74805" s="184"/>
    </row>
    <row r="74806" spans="30:32" ht="24.75" customHeight="1">
      <c r="AD74806" s="183"/>
      <c r="AE74806" s="184"/>
      <c r="AF74806" s="184"/>
    </row>
    <row r="74807" spans="30:32" ht="24.75" customHeight="1">
      <c r="AD74807" s="183"/>
      <c r="AE74807" s="184"/>
      <c r="AF74807" s="184"/>
    </row>
    <row r="74808" spans="30:32" ht="24.75" customHeight="1">
      <c r="AD74808" s="183"/>
      <c r="AE74808" s="184"/>
      <c r="AF74808" s="184"/>
    </row>
    <row r="74809" spans="30:32" ht="24.75" customHeight="1">
      <c r="AD74809" s="183"/>
      <c r="AE74809" s="184"/>
      <c r="AF74809" s="184"/>
    </row>
    <row r="74810" spans="30:32" ht="24.75" customHeight="1">
      <c r="AD74810" s="183"/>
      <c r="AE74810" s="184"/>
      <c r="AF74810" s="184"/>
    </row>
    <row r="74811" spans="30:32" ht="24.75" customHeight="1">
      <c r="AD74811" s="183"/>
      <c r="AE74811" s="184"/>
      <c r="AF74811" s="184"/>
    </row>
    <row r="74812" spans="30:32" ht="24.75" customHeight="1">
      <c r="AD74812" s="183"/>
      <c r="AE74812" s="184"/>
      <c r="AF74812" s="184"/>
    </row>
    <row r="74813" spans="30:32" ht="24.75" customHeight="1">
      <c r="AD74813" s="183"/>
      <c r="AE74813" s="184"/>
      <c r="AF74813" s="184"/>
    </row>
    <row r="74814" spans="30:32" ht="24.75" customHeight="1">
      <c r="AD74814" s="183"/>
      <c r="AE74814" s="184"/>
      <c r="AF74814" s="184"/>
    </row>
    <row r="74815" spans="30:32" ht="24.75" customHeight="1">
      <c r="AD74815" s="183"/>
      <c r="AE74815" s="184"/>
      <c r="AF74815" s="184"/>
    </row>
    <row r="74816" spans="30:32" ht="24.75" customHeight="1">
      <c r="AD74816" s="183"/>
      <c r="AE74816" s="184"/>
      <c r="AF74816" s="184"/>
    </row>
    <row r="74817" spans="30:32" ht="24.75" customHeight="1">
      <c r="AD74817" s="183"/>
      <c r="AE74817" s="184"/>
      <c r="AF74817" s="184"/>
    </row>
    <row r="74818" spans="30:32" ht="24.75" customHeight="1">
      <c r="AD74818" s="183"/>
      <c r="AE74818" s="184"/>
      <c r="AF74818" s="184"/>
    </row>
    <row r="74819" spans="30:32" ht="24.75" customHeight="1">
      <c r="AD74819" s="183"/>
      <c r="AE74819" s="184"/>
      <c r="AF74819" s="184"/>
    </row>
    <row r="74820" spans="30:32" ht="24.75" customHeight="1">
      <c r="AD74820" s="183"/>
      <c r="AE74820" s="184"/>
      <c r="AF74820" s="184"/>
    </row>
    <row r="74821" spans="30:32" ht="24.75" customHeight="1">
      <c r="AD74821" s="183"/>
      <c r="AE74821" s="184"/>
      <c r="AF74821" s="184"/>
    </row>
    <row r="74822" spans="30:32" ht="24.75" customHeight="1">
      <c r="AD74822" s="183"/>
      <c r="AE74822" s="184"/>
      <c r="AF74822" s="184"/>
    </row>
    <row r="74823" spans="30:32" ht="24.75" customHeight="1">
      <c r="AD74823" s="183"/>
      <c r="AE74823" s="184"/>
      <c r="AF74823" s="184"/>
    </row>
    <row r="74824" spans="30:32" ht="24.75" customHeight="1">
      <c r="AD74824" s="183"/>
      <c r="AE74824" s="184"/>
      <c r="AF74824" s="184"/>
    </row>
    <row r="74825" spans="30:32" ht="24.75" customHeight="1">
      <c r="AD74825" s="183"/>
      <c r="AE74825" s="184"/>
      <c r="AF74825" s="184"/>
    </row>
    <row r="74826" spans="30:32" ht="24.75" customHeight="1">
      <c r="AD74826" s="183"/>
      <c r="AE74826" s="184"/>
      <c r="AF74826" s="184"/>
    </row>
    <row r="74827" spans="30:32" ht="24.75" customHeight="1">
      <c r="AD74827" s="183"/>
      <c r="AE74827" s="184"/>
      <c r="AF74827" s="184"/>
    </row>
    <row r="74828" spans="30:32" ht="24.75" customHeight="1">
      <c r="AD74828" s="183"/>
      <c r="AE74828" s="184"/>
      <c r="AF74828" s="184"/>
    </row>
    <row r="74829" spans="30:32" ht="24.75" customHeight="1">
      <c r="AD74829" s="183"/>
      <c r="AE74829" s="184"/>
      <c r="AF74829" s="184"/>
    </row>
    <row r="74830" spans="30:32" ht="24.75" customHeight="1">
      <c r="AD74830" s="183"/>
      <c r="AE74830" s="184"/>
      <c r="AF74830" s="184"/>
    </row>
    <row r="74831" spans="30:32" ht="24.75" customHeight="1">
      <c r="AD74831" s="183"/>
      <c r="AE74831" s="184"/>
      <c r="AF74831" s="184"/>
    </row>
    <row r="74832" spans="30:32" ht="24.75" customHeight="1">
      <c r="AD74832" s="183"/>
      <c r="AE74832" s="184"/>
      <c r="AF74832" s="184"/>
    </row>
    <row r="74833" spans="30:32" ht="24.75" customHeight="1">
      <c r="AD74833" s="183"/>
      <c r="AE74833" s="184"/>
      <c r="AF74833" s="184"/>
    </row>
    <row r="74834" spans="30:32" ht="24.75" customHeight="1">
      <c r="AD74834" s="183"/>
      <c r="AE74834" s="184"/>
      <c r="AF74834" s="184"/>
    </row>
    <row r="74835" spans="30:32" ht="24.75" customHeight="1">
      <c r="AD74835" s="183"/>
      <c r="AE74835" s="184"/>
      <c r="AF74835" s="184"/>
    </row>
    <row r="74836" spans="30:32" ht="24.75" customHeight="1">
      <c r="AD74836" s="183"/>
      <c r="AE74836" s="184"/>
      <c r="AF74836" s="184"/>
    </row>
    <row r="74837" spans="30:32" ht="24.75" customHeight="1">
      <c r="AD74837" s="183"/>
      <c r="AE74837" s="184"/>
      <c r="AF74837" s="184"/>
    </row>
    <row r="74838" spans="30:32" ht="24.75" customHeight="1">
      <c r="AD74838" s="183"/>
      <c r="AE74838" s="184"/>
      <c r="AF74838" s="184"/>
    </row>
    <row r="74839" spans="30:32" ht="24.75" customHeight="1">
      <c r="AD74839" s="183"/>
      <c r="AE74839" s="184"/>
      <c r="AF74839" s="184"/>
    </row>
    <row r="74840" spans="30:32" ht="24.75" customHeight="1">
      <c r="AD74840" s="183"/>
      <c r="AE74840" s="184"/>
      <c r="AF74840" s="184"/>
    </row>
    <row r="74841" spans="30:32" ht="24.75" customHeight="1">
      <c r="AD74841" s="183"/>
      <c r="AE74841" s="184"/>
      <c r="AF74841" s="184"/>
    </row>
    <row r="74842" spans="30:32" ht="24.75" customHeight="1">
      <c r="AD74842" s="183"/>
      <c r="AE74842" s="184"/>
      <c r="AF74842" s="184"/>
    </row>
    <row r="74843" spans="30:32" ht="24.75" customHeight="1">
      <c r="AD74843" s="183"/>
      <c r="AE74843" s="184"/>
      <c r="AF74843" s="184"/>
    </row>
    <row r="74844" spans="30:32" ht="24.75" customHeight="1">
      <c r="AD74844" s="183"/>
      <c r="AE74844" s="184"/>
      <c r="AF74844" s="184"/>
    </row>
    <row r="74845" spans="30:32" ht="24.75" customHeight="1">
      <c r="AD74845" s="183"/>
      <c r="AE74845" s="184"/>
      <c r="AF74845" s="184"/>
    </row>
    <row r="74846" spans="30:32" ht="24.75" customHeight="1">
      <c r="AD74846" s="183"/>
      <c r="AE74846" s="184"/>
      <c r="AF74846" s="184"/>
    </row>
    <row r="74847" spans="30:32" ht="24.75" customHeight="1">
      <c r="AD74847" s="183"/>
      <c r="AE74847" s="184"/>
      <c r="AF74847" s="184"/>
    </row>
    <row r="74848" spans="30:32" ht="24.75" customHeight="1">
      <c r="AD74848" s="183"/>
      <c r="AE74848" s="184"/>
      <c r="AF74848" s="184"/>
    </row>
    <row r="74849" spans="30:32" ht="24.75" customHeight="1">
      <c r="AD74849" s="183"/>
      <c r="AE74849" s="184"/>
      <c r="AF74849" s="184"/>
    </row>
    <row r="74850" spans="30:32" ht="24.75" customHeight="1">
      <c r="AD74850" s="183"/>
      <c r="AE74850" s="184"/>
      <c r="AF74850" s="184"/>
    </row>
    <row r="74851" spans="30:32" ht="24.75" customHeight="1">
      <c r="AD74851" s="183"/>
      <c r="AE74851" s="184"/>
      <c r="AF74851" s="184"/>
    </row>
    <row r="74852" spans="30:32" ht="24.75" customHeight="1">
      <c r="AD74852" s="183"/>
      <c r="AE74852" s="184"/>
      <c r="AF74852" s="184"/>
    </row>
    <row r="74853" spans="30:32" ht="24.75" customHeight="1">
      <c r="AD74853" s="183"/>
      <c r="AE74853" s="184"/>
      <c r="AF74853" s="184"/>
    </row>
    <row r="74854" spans="30:32" ht="24.75" customHeight="1">
      <c r="AD74854" s="183"/>
      <c r="AE74854" s="184"/>
      <c r="AF74854" s="184"/>
    </row>
    <row r="74855" spans="30:32" ht="24.75" customHeight="1">
      <c r="AD74855" s="183"/>
      <c r="AE74855" s="184"/>
      <c r="AF74855" s="184"/>
    </row>
    <row r="74856" spans="30:32" ht="24.75" customHeight="1">
      <c r="AD74856" s="183"/>
      <c r="AE74856" s="184"/>
      <c r="AF74856" s="184"/>
    </row>
    <row r="74857" spans="30:32" ht="24.75" customHeight="1">
      <c r="AD74857" s="183"/>
      <c r="AE74857" s="184"/>
      <c r="AF74857" s="184"/>
    </row>
    <row r="74858" spans="30:32" ht="24.75" customHeight="1">
      <c r="AD74858" s="183"/>
      <c r="AE74858" s="184"/>
      <c r="AF74858" s="184"/>
    </row>
    <row r="74859" spans="30:32" ht="24.75" customHeight="1">
      <c r="AD74859" s="183"/>
      <c r="AE74859" s="184"/>
      <c r="AF74859" s="184"/>
    </row>
    <row r="74860" spans="30:32" ht="24.75" customHeight="1">
      <c r="AD74860" s="183"/>
      <c r="AE74860" s="184"/>
      <c r="AF74860" s="184"/>
    </row>
    <row r="74861" spans="30:32" ht="24.75" customHeight="1">
      <c r="AD74861" s="183"/>
      <c r="AE74861" s="184"/>
      <c r="AF74861" s="184"/>
    </row>
    <row r="74862" spans="30:32" ht="24.75" customHeight="1">
      <c r="AD74862" s="183"/>
      <c r="AE74862" s="184"/>
      <c r="AF74862" s="184"/>
    </row>
    <row r="74863" spans="30:32" ht="24.75" customHeight="1">
      <c r="AD74863" s="183"/>
      <c r="AE74863" s="184"/>
      <c r="AF74863" s="184"/>
    </row>
    <row r="74864" spans="30:32" ht="24.75" customHeight="1">
      <c r="AD74864" s="183"/>
      <c r="AE74864" s="184"/>
      <c r="AF74864" s="184"/>
    </row>
    <row r="74865" spans="30:32" ht="24.75" customHeight="1">
      <c r="AD74865" s="183"/>
      <c r="AE74865" s="184"/>
      <c r="AF74865" s="184"/>
    </row>
    <row r="74866" spans="30:32" ht="24.75" customHeight="1">
      <c r="AD74866" s="183"/>
      <c r="AE74866" s="184"/>
      <c r="AF74866" s="184"/>
    </row>
    <row r="74867" spans="30:32" ht="24.75" customHeight="1">
      <c r="AD74867" s="183"/>
      <c r="AE74867" s="184"/>
      <c r="AF74867" s="184"/>
    </row>
    <row r="74868" spans="30:32" ht="24.75" customHeight="1">
      <c r="AD74868" s="183"/>
      <c r="AE74868" s="184"/>
      <c r="AF74868" s="184"/>
    </row>
    <row r="74869" spans="30:32" ht="24.75" customHeight="1">
      <c r="AD74869" s="183"/>
      <c r="AE74869" s="184"/>
      <c r="AF74869" s="184"/>
    </row>
    <row r="74870" spans="30:32" ht="24.75" customHeight="1">
      <c r="AD74870" s="183"/>
      <c r="AE74870" s="184"/>
      <c r="AF74870" s="184"/>
    </row>
    <row r="74871" spans="30:32" ht="24.75" customHeight="1">
      <c r="AD74871" s="183"/>
      <c r="AE74871" s="184"/>
      <c r="AF74871" s="184"/>
    </row>
    <row r="74872" spans="30:32" ht="24.75" customHeight="1">
      <c r="AD74872" s="183"/>
      <c r="AE74872" s="184"/>
      <c r="AF74872" s="184"/>
    </row>
    <row r="74873" spans="30:32" ht="24.75" customHeight="1">
      <c r="AD74873" s="183"/>
      <c r="AE74873" s="184"/>
      <c r="AF74873" s="184"/>
    </row>
    <row r="74874" spans="30:32" ht="24.75" customHeight="1">
      <c r="AD74874" s="183"/>
      <c r="AE74874" s="184"/>
      <c r="AF74874" s="184"/>
    </row>
    <row r="74875" spans="30:32" ht="24.75" customHeight="1">
      <c r="AD74875" s="183"/>
      <c r="AE74875" s="184"/>
      <c r="AF74875" s="184"/>
    </row>
    <row r="74876" spans="30:32" ht="24.75" customHeight="1">
      <c r="AD74876" s="183"/>
      <c r="AE74876" s="184"/>
      <c r="AF74876" s="184"/>
    </row>
    <row r="74877" spans="30:32" ht="24.75" customHeight="1">
      <c r="AD74877" s="183"/>
      <c r="AE74877" s="184"/>
      <c r="AF74877" s="184"/>
    </row>
    <row r="74878" spans="30:32" ht="24.75" customHeight="1">
      <c r="AD74878" s="183"/>
      <c r="AE74878" s="184"/>
      <c r="AF74878" s="184"/>
    </row>
    <row r="74879" spans="30:32" ht="24.75" customHeight="1">
      <c r="AD74879" s="183"/>
      <c r="AE74879" s="184"/>
      <c r="AF74879" s="184"/>
    </row>
    <row r="74880" spans="30:32" ht="24.75" customHeight="1">
      <c r="AD74880" s="183"/>
      <c r="AE74880" s="184"/>
      <c r="AF74880" s="184"/>
    </row>
    <row r="74881" spans="30:32" ht="24.75" customHeight="1">
      <c r="AD74881" s="183"/>
      <c r="AE74881" s="184"/>
      <c r="AF74881" s="184"/>
    </row>
    <row r="74882" spans="30:32" ht="24.75" customHeight="1">
      <c r="AD74882" s="183"/>
      <c r="AE74882" s="184"/>
      <c r="AF74882" s="184"/>
    </row>
    <row r="74883" spans="30:32" ht="24.75" customHeight="1">
      <c r="AD74883" s="183"/>
      <c r="AE74883" s="184"/>
      <c r="AF74883" s="184"/>
    </row>
    <row r="74884" spans="30:32" ht="24.75" customHeight="1">
      <c r="AD74884" s="183"/>
      <c r="AE74884" s="184"/>
      <c r="AF74884" s="184"/>
    </row>
    <row r="74885" spans="30:32" ht="24.75" customHeight="1">
      <c r="AD74885" s="183"/>
      <c r="AE74885" s="184"/>
      <c r="AF74885" s="184"/>
    </row>
    <row r="74886" spans="30:32" ht="24.75" customHeight="1">
      <c r="AD74886" s="183"/>
      <c r="AE74886" s="184"/>
      <c r="AF74886" s="184"/>
    </row>
    <row r="74887" spans="30:32" ht="24.75" customHeight="1">
      <c r="AD74887" s="183"/>
      <c r="AE74887" s="184"/>
      <c r="AF74887" s="184"/>
    </row>
    <row r="74888" spans="30:32" ht="24.75" customHeight="1">
      <c r="AD74888" s="183"/>
      <c r="AE74888" s="184"/>
      <c r="AF74888" s="184"/>
    </row>
    <row r="74889" spans="30:32" ht="24.75" customHeight="1">
      <c r="AD74889" s="183"/>
      <c r="AE74889" s="184"/>
      <c r="AF74889" s="184"/>
    </row>
    <row r="74890" spans="30:32" ht="24.75" customHeight="1">
      <c r="AD74890" s="183"/>
      <c r="AE74890" s="184"/>
      <c r="AF74890" s="184"/>
    </row>
    <row r="74891" spans="30:32" ht="24.75" customHeight="1">
      <c r="AD74891" s="183"/>
      <c r="AE74891" s="184"/>
      <c r="AF74891" s="184"/>
    </row>
    <row r="74892" spans="30:32" ht="24.75" customHeight="1">
      <c r="AD74892" s="183"/>
      <c r="AE74892" s="184"/>
      <c r="AF74892" s="184"/>
    </row>
    <row r="74893" spans="30:32" ht="24.75" customHeight="1">
      <c r="AD74893" s="183"/>
      <c r="AE74893" s="184"/>
      <c r="AF74893" s="184"/>
    </row>
    <row r="74894" spans="30:32" ht="24.75" customHeight="1">
      <c r="AD74894" s="183"/>
      <c r="AE74894" s="184"/>
      <c r="AF74894" s="184"/>
    </row>
    <row r="74895" spans="30:32" ht="24.75" customHeight="1">
      <c r="AD74895" s="183"/>
      <c r="AE74895" s="184"/>
      <c r="AF74895" s="184"/>
    </row>
    <row r="74896" spans="30:32" ht="24.75" customHeight="1">
      <c r="AD74896" s="183"/>
      <c r="AE74896" s="184"/>
      <c r="AF74896" s="184"/>
    </row>
    <row r="74897" spans="30:32" ht="24.75" customHeight="1">
      <c r="AD74897" s="183"/>
      <c r="AE74897" s="184"/>
      <c r="AF74897" s="184"/>
    </row>
    <row r="74898" spans="30:32" ht="24.75" customHeight="1">
      <c r="AD74898" s="183"/>
      <c r="AE74898" s="184"/>
      <c r="AF74898" s="184"/>
    </row>
    <row r="74899" spans="30:32" ht="24.75" customHeight="1">
      <c r="AD74899" s="183"/>
      <c r="AE74899" s="184"/>
      <c r="AF74899" s="184"/>
    </row>
    <row r="74900" spans="30:32" ht="24.75" customHeight="1">
      <c r="AD74900" s="183"/>
      <c r="AE74900" s="184"/>
      <c r="AF74900" s="184"/>
    </row>
    <row r="74901" spans="30:32" ht="24.75" customHeight="1">
      <c r="AD74901" s="183"/>
      <c r="AE74901" s="184"/>
      <c r="AF74901" s="184"/>
    </row>
    <row r="74902" spans="30:32" ht="24.75" customHeight="1">
      <c r="AD74902" s="183"/>
      <c r="AE74902" s="184"/>
      <c r="AF74902" s="184"/>
    </row>
    <row r="74903" spans="30:32" ht="24.75" customHeight="1">
      <c r="AD74903" s="183"/>
      <c r="AE74903" s="184"/>
      <c r="AF74903" s="184"/>
    </row>
    <row r="74904" spans="30:32" ht="24.75" customHeight="1">
      <c r="AD74904" s="183"/>
      <c r="AE74904" s="184"/>
      <c r="AF74904" s="184"/>
    </row>
    <row r="74905" spans="30:32" ht="24.75" customHeight="1">
      <c r="AD74905" s="183"/>
      <c r="AE74905" s="184"/>
      <c r="AF74905" s="184"/>
    </row>
    <row r="74906" spans="30:32" ht="24.75" customHeight="1">
      <c r="AD74906" s="183"/>
      <c r="AE74906" s="184"/>
      <c r="AF74906" s="184"/>
    </row>
    <row r="74907" spans="30:32" ht="24.75" customHeight="1">
      <c r="AD74907" s="183"/>
      <c r="AE74907" s="184"/>
      <c r="AF74907" s="184"/>
    </row>
    <row r="74908" spans="30:32" ht="24.75" customHeight="1">
      <c r="AD74908" s="183"/>
      <c r="AE74908" s="184"/>
      <c r="AF74908" s="184"/>
    </row>
    <row r="74909" spans="30:32" ht="24.75" customHeight="1">
      <c r="AD74909" s="183"/>
      <c r="AE74909" s="184"/>
      <c r="AF74909" s="184"/>
    </row>
    <row r="74910" spans="30:32" ht="24.75" customHeight="1">
      <c r="AD74910" s="183"/>
      <c r="AE74910" s="184"/>
      <c r="AF74910" s="184"/>
    </row>
    <row r="74911" spans="30:32" ht="24.75" customHeight="1">
      <c r="AD74911" s="183"/>
      <c r="AE74911" s="184"/>
      <c r="AF74911" s="184"/>
    </row>
    <row r="74912" spans="30:32" ht="24.75" customHeight="1">
      <c r="AD74912" s="183"/>
      <c r="AE74912" s="184"/>
      <c r="AF74912" s="184"/>
    </row>
    <row r="74913" spans="30:32" ht="24.75" customHeight="1">
      <c r="AD74913" s="183"/>
      <c r="AE74913" s="184"/>
      <c r="AF74913" s="184"/>
    </row>
    <row r="74914" spans="30:32" ht="24.75" customHeight="1">
      <c r="AD74914" s="183"/>
      <c r="AE74914" s="184"/>
      <c r="AF74914" s="184"/>
    </row>
    <row r="74915" spans="30:32" ht="24.75" customHeight="1">
      <c r="AD74915" s="183"/>
      <c r="AE74915" s="184"/>
      <c r="AF74915" s="184"/>
    </row>
    <row r="74916" spans="30:32" ht="24.75" customHeight="1">
      <c r="AD74916" s="183"/>
      <c r="AE74916" s="184"/>
      <c r="AF74916" s="184"/>
    </row>
    <row r="74917" spans="30:32" ht="24.75" customHeight="1">
      <c r="AD74917" s="183"/>
      <c r="AE74917" s="184"/>
      <c r="AF74917" s="184"/>
    </row>
    <row r="74918" spans="30:32" ht="24.75" customHeight="1">
      <c r="AD74918" s="183"/>
      <c r="AE74918" s="184"/>
      <c r="AF74918" s="184"/>
    </row>
    <row r="74919" spans="30:32" ht="24.75" customHeight="1">
      <c r="AD74919" s="183"/>
      <c r="AE74919" s="184"/>
      <c r="AF74919" s="184"/>
    </row>
    <row r="74920" spans="30:32" ht="24.75" customHeight="1">
      <c r="AD74920" s="183"/>
      <c r="AE74920" s="184"/>
      <c r="AF74920" s="184"/>
    </row>
    <row r="74921" spans="30:32" ht="24.75" customHeight="1">
      <c r="AD74921" s="183"/>
      <c r="AE74921" s="184"/>
      <c r="AF74921" s="184"/>
    </row>
    <row r="74922" spans="30:32" ht="24.75" customHeight="1">
      <c r="AD74922" s="183"/>
      <c r="AE74922" s="184"/>
      <c r="AF74922" s="184"/>
    </row>
    <row r="74923" spans="30:32" ht="24.75" customHeight="1">
      <c r="AD74923" s="183"/>
      <c r="AE74923" s="184"/>
      <c r="AF74923" s="184"/>
    </row>
    <row r="74924" spans="30:32" ht="24.75" customHeight="1">
      <c r="AD74924" s="183"/>
      <c r="AE74924" s="184"/>
      <c r="AF74924" s="184"/>
    </row>
    <row r="74925" spans="30:32" ht="24.75" customHeight="1">
      <c r="AD74925" s="183"/>
      <c r="AE74925" s="184"/>
      <c r="AF74925" s="184"/>
    </row>
    <row r="74926" spans="30:32" ht="24.75" customHeight="1">
      <c r="AD74926" s="183"/>
      <c r="AE74926" s="184"/>
      <c r="AF74926" s="184"/>
    </row>
    <row r="74927" spans="30:32" ht="24.75" customHeight="1">
      <c r="AD74927" s="183"/>
      <c r="AE74927" s="184"/>
      <c r="AF74927" s="184"/>
    </row>
    <row r="74928" spans="30:32" ht="24.75" customHeight="1">
      <c r="AD74928" s="183"/>
      <c r="AE74928" s="184"/>
      <c r="AF74928" s="184"/>
    </row>
    <row r="74929" spans="30:32" ht="24.75" customHeight="1">
      <c r="AD74929" s="183"/>
      <c r="AE74929" s="184"/>
      <c r="AF74929" s="184"/>
    </row>
    <row r="74930" spans="30:32" ht="24.75" customHeight="1">
      <c r="AD74930" s="183"/>
      <c r="AE74930" s="184"/>
      <c r="AF74930" s="184"/>
    </row>
    <row r="74931" spans="30:32" ht="24.75" customHeight="1">
      <c r="AD74931" s="183"/>
      <c r="AE74931" s="184"/>
      <c r="AF74931" s="184"/>
    </row>
    <row r="74932" spans="30:32" ht="24.75" customHeight="1">
      <c r="AD74932" s="183"/>
      <c r="AE74932" s="184"/>
      <c r="AF74932" s="184"/>
    </row>
    <row r="74933" spans="30:32" ht="24.75" customHeight="1">
      <c r="AD74933" s="183"/>
      <c r="AE74933" s="184"/>
      <c r="AF74933" s="184"/>
    </row>
    <row r="74934" spans="30:32" ht="24.75" customHeight="1">
      <c r="AD74934" s="183"/>
      <c r="AE74934" s="184"/>
      <c r="AF74934" s="184"/>
    </row>
    <row r="74935" spans="30:32" ht="24.75" customHeight="1">
      <c r="AD74935" s="183"/>
      <c r="AE74935" s="184"/>
      <c r="AF74935" s="184"/>
    </row>
    <row r="74936" spans="30:32" ht="24.75" customHeight="1">
      <c r="AD74936" s="183"/>
      <c r="AE74936" s="184"/>
      <c r="AF74936" s="184"/>
    </row>
    <row r="74937" spans="30:32" ht="24.75" customHeight="1">
      <c r="AD74937" s="183"/>
      <c r="AE74937" s="184"/>
      <c r="AF74937" s="184"/>
    </row>
    <row r="74938" spans="30:32" ht="24.75" customHeight="1">
      <c r="AD74938" s="183"/>
      <c r="AE74938" s="184"/>
      <c r="AF74938" s="184"/>
    </row>
    <row r="74939" spans="30:32" ht="24.75" customHeight="1">
      <c r="AD74939" s="183"/>
      <c r="AE74939" s="184"/>
      <c r="AF74939" s="184"/>
    </row>
    <row r="74940" spans="30:32" ht="24.75" customHeight="1">
      <c r="AD74940" s="183"/>
      <c r="AE74940" s="184"/>
      <c r="AF74940" s="184"/>
    </row>
    <row r="74941" spans="30:32" ht="24.75" customHeight="1">
      <c r="AD74941" s="183"/>
      <c r="AE74941" s="184"/>
      <c r="AF74941" s="184"/>
    </row>
    <row r="74942" spans="30:32" ht="24.75" customHeight="1">
      <c r="AD74942" s="183"/>
      <c r="AE74942" s="184"/>
      <c r="AF74942" s="184"/>
    </row>
    <row r="74943" spans="30:32" ht="24.75" customHeight="1">
      <c r="AD74943" s="183"/>
      <c r="AE74943" s="184"/>
      <c r="AF74943" s="184"/>
    </row>
    <row r="74944" spans="30:32" ht="24.75" customHeight="1">
      <c r="AD74944" s="183"/>
      <c r="AE74944" s="184"/>
      <c r="AF74944" s="184"/>
    </row>
    <row r="74945" spans="30:32" ht="24.75" customHeight="1">
      <c r="AD74945" s="183"/>
      <c r="AE74945" s="184"/>
      <c r="AF74945" s="184"/>
    </row>
    <row r="74946" spans="30:32" ht="24.75" customHeight="1">
      <c r="AD74946" s="183"/>
      <c r="AE74946" s="184"/>
      <c r="AF74946" s="184"/>
    </row>
    <row r="74947" spans="30:32" ht="24.75" customHeight="1">
      <c r="AD74947" s="183"/>
      <c r="AE74947" s="184"/>
      <c r="AF74947" s="184"/>
    </row>
    <row r="74948" spans="30:32" ht="24.75" customHeight="1">
      <c r="AD74948" s="183"/>
      <c r="AE74948" s="184"/>
      <c r="AF74948" s="184"/>
    </row>
    <row r="74949" spans="30:32" ht="24.75" customHeight="1">
      <c r="AD74949" s="183"/>
      <c r="AE74949" s="184"/>
      <c r="AF74949" s="184"/>
    </row>
    <row r="74950" spans="30:32" ht="24.75" customHeight="1">
      <c r="AD74950" s="183"/>
      <c r="AE74950" s="184"/>
      <c r="AF74950" s="184"/>
    </row>
    <row r="74951" spans="30:32" ht="24.75" customHeight="1">
      <c r="AD74951" s="183"/>
      <c r="AE74951" s="184"/>
      <c r="AF74951" s="184"/>
    </row>
    <row r="74952" spans="30:32" ht="24.75" customHeight="1">
      <c r="AD74952" s="183"/>
      <c r="AE74952" s="184"/>
      <c r="AF74952" s="184"/>
    </row>
    <row r="74953" spans="30:32" ht="24.75" customHeight="1">
      <c r="AD74953" s="183"/>
      <c r="AE74953" s="184"/>
      <c r="AF74953" s="184"/>
    </row>
    <row r="74954" spans="30:32" ht="24.75" customHeight="1">
      <c r="AD74954" s="183"/>
      <c r="AE74954" s="184"/>
      <c r="AF74954" s="184"/>
    </row>
    <row r="74955" spans="30:32" ht="24.75" customHeight="1">
      <c r="AD74955" s="183"/>
      <c r="AE74955" s="184"/>
      <c r="AF74955" s="184"/>
    </row>
    <row r="74956" spans="30:32" ht="24.75" customHeight="1">
      <c r="AD74956" s="183"/>
      <c r="AE74956" s="184"/>
      <c r="AF74956" s="184"/>
    </row>
    <row r="74957" spans="30:32" ht="24.75" customHeight="1">
      <c r="AD74957" s="183"/>
      <c r="AE74957" s="184"/>
      <c r="AF74957" s="184"/>
    </row>
    <row r="74958" spans="30:32" ht="24.75" customHeight="1">
      <c r="AD74958" s="183"/>
      <c r="AE74958" s="184"/>
      <c r="AF74958" s="184"/>
    </row>
    <row r="74959" spans="30:32" ht="24.75" customHeight="1">
      <c r="AD74959" s="183"/>
      <c r="AE74959" s="184"/>
      <c r="AF74959" s="184"/>
    </row>
    <row r="74960" spans="30:32" ht="24.75" customHeight="1">
      <c r="AD74960" s="183"/>
      <c r="AE74960" s="184"/>
      <c r="AF74960" s="184"/>
    </row>
    <row r="74961" spans="30:32" ht="24.75" customHeight="1">
      <c r="AD74961" s="183"/>
      <c r="AE74961" s="184"/>
      <c r="AF74961" s="184"/>
    </row>
    <row r="74962" spans="30:32" ht="24.75" customHeight="1">
      <c r="AD74962" s="183"/>
      <c r="AE74962" s="184"/>
      <c r="AF74962" s="184"/>
    </row>
    <row r="74963" spans="30:32" ht="24.75" customHeight="1">
      <c r="AD74963" s="183"/>
      <c r="AE74963" s="184"/>
      <c r="AF74963" s="184"/>
    </row>
    <row r="74964" spans="30:32" ht="24.75" customHeight="1">
      <c r="AD74964" s="183"/>
      <c r="AE74964" s="184"/>
      <c r="AF74964" s="184"/>
    </row>
    <row r="74965" spans="30:32" ht="24.75" customHeight="1">
      <c r="AD74965" s="183"/>
      <c r="AE74965" s="184"/>
      <c r="AF74965" s="184"/>
    </row>
    <row r="74966" spans="30:32" ht="24.75" customHeight="1">
      <c r="AD74966" s="183"/>
      <c r="AE74966" s="184"/>
      <c r="AF74966" s="184"/>
    </row>
    <row r="74967" spans="30:32" ht="24.75" customHeight="1">
      <c r="AD74967" s="183"/>
      <c r="AE74967" s="184"/>
      <c r="AF74967" s="184"/>
    </row>
    <row r="74968" spans="30:32" ht="24.75" customHeight="1">
      <c r="AD74968" s="183"/>
      <c r="AE74968" s="184"/>
      <c r="AF74968" s="184"/>
    </row>
    <row r="74969" spans="30:32" ht="24.75" customHeight="1">
      <c r="AD74969" s="183"/>
      <c r="AE74969" s="184"/>
      <c r="AF74969" s="184"/>
    </row>
    <row r="74970" spans="30:32" ht="24.75" customHeight="1">
      <c r="AD74970" s="183"/>
      <c r="AE74970" s="184"/>
      <c r="AF74970" s="184"/>
    </row>
    <row r="74971" spans="30:32" ht="24.75" customHeight="1">
      <c r="AD74971" s="183"/>
      <c r="AE74971" s="184"/>
      <c r="AF74971" s="184"/>
    </row>
    <row r="74972" spans="30:32" ht="24.75" customHeight="1">
      <c r="AD74972" s="183"/>
      <c r="AE74972" s="184"/>
      <c r="AF74972" s="184"/>
    </row>
    <row r="74973" spans="30:32" ht="24.75" customHeight="1">
      <c r="AD74973" s="183"/>
      <c r="AE74973" s="184"/>
      <c r="AF74973" s="184"/>
    </row>
    <row r="74974" spans="30:32" ht="24.75" customHeight="1">
      <c r="AD74974" s="183"/>
      <c r="AE74974" s="184"/>
      <c r="AF74974" s="184"/>
    </row>
    <row r="74975" spans="30:32" ht="24.75" customHeight="1">
      <c r="AD74975" s="183"/>
      <c r="AE74975" s="184"/>
      <c r="AF74975" s="184"/>
    </row>
    <row r="74976" spans="30:32" ht="24.75" customHeight="1">
      <c r="AD74976" s="183"/>
      <c r="AE74976" s="184"/>
      <c r="AF74976" s="184"/>
    </row>
    <row r="74977" spans="30:32" ht="24.75" customHeight="1">
      <c r="AD74977" s="183"/>
      <c r="AE74977" s="184"/>
      <c r="AF74977" s="184"/>
    </row>
    <row r="74978" spans="30:32" ht="24.75" customHeight="1">
      <c r="AD74978" s="183"/>
      <c r="AE74978" s="184"/>
      <c r="AF74978" s="184"/>
    </row>
    <row r="74979" spans="30:32" ht="24.75" customHeight="1">
      <c r="AD74979" s="183"/>
      <c r="AE74979" s="184"/>
      <c r="AF74979" s="184"/>
    </row>
    <row r="74980" spans="30:32" ht="24.75" customHeight="1">
      <c r="AD74980" s="183"/>
      <c r="AE74980" s="184"/>
      <c r="AF74980" s="184"/>
    </row>
    <row r="74981" spans="30:32" ht="24.75" customHeight="1">
      <c r="AD74981" s="183"/>
      <c r="AE74981" s="184"/>
      <c r="AF74981" s="184"/>
    </row>
    <row r="74982" spans="30:32" ht="24.75" customHeight="1">
      <c r="AD74982" s="183"/>
      <c r="AE74982" s="184"/>
      <c r="AF74982" s="184"/>
    </row>
    <row r="74983" spans="30:32" ht="24.75" customHeight="1">
      <c r="AD74983" s="183"/>
      <c r="AE74983" s="184"/>
      <c r="AF74983" s="184"/>
    </row>
    <row r="74984" spans="30:32" ht="24.75" customHeight="1">
      <c r="AD74984" s="183"/>
      <c r="AE74984" s="184"/>
      <c r="AF74984" s="184"/>
    </row>
    <row r="74985" spans="30:32" ht="24.75" customHeight="1">
      <c r="AD74985" s="183"/>
      <c r="AE74985" s="184"/>
      <c r="AF74985" s="184"/>
    </row>
    <row r="74986" spans="30:32" ht="24.75" customHeight="1">
      <c r="AD74986" s="183"/>
      <c r="AE74986" s="184"/>
      <c r="AF74986" s="184"/>
    </row>
    <row r="74987" spans="30:32" ht="24.75" customHeight="1">
      <c r="AD74987" s="183"/>
      <c r="AE74987" s="184"/>
      <c r="AF74987" s="184"/>
    </row>
    <row r="74988" spans="30:32" ht="24.75" customHeight="1">
      <c r="AD74988" s="183"/>
      <c r="AE74988" s="184"/>
      <c r="AF74988" s="184"/>
    </row>
    <row r="74989" spans="30:32" ht="24.75" customHeight="1">
      <c r="AD74989" s="183"/>
      <c r="AE74989" s="184"/>
      <c r="AF74989" s="184"/>
    </row>
    <row r="74990" spans="30:32" ht="24.75" customHeight="1">
      <c r="AD74990" s="183"/>
      <c r="AE74990" s="184"/>
      <c r="AF74990" s="184"/>
    </row>
    <row r="74991" spans="30:32" ht="24.75" customHeight="1">
      <c r="AD74991" s="183"/>
      <c r="AE74991" s="184"/>
      <c r="AF74991" s="184"/>
    </row>
    <row r="74992" spans="30:32" ht="24.75" customHeight="1">
      <c r="AD74992" s="183"/>
      <c r="AE74992" s="184"/>
      <c r="AF74992" s="184"/>
    </row>
    <row r="74993" spans="30:32" ht="24.75" customHeight="1">
      <c r="AD74993" s="183"/>
      <c r="AE74993" s="184"/>
      <c r="AF74993" s="184"/>
    </row>
    <row r="74994" spans="30:32" ht="24.75" customHeight="1">
      <c r="AD74994" s="183"/>
      <c r="AE74994" s="184"/>
      <c r="AF74994" s="184"/>
    </row>
    <row r="74995" spans="30:32" ht="24.75" customHeight="1">
      <c r="AD74995" s="183"/>
      <c r="AE74995" s="184"/>
      <c r="AF74995" s="184"/>
    </row>
    <row r="74996" spans="30:32" ht="24.75" customHeight="1">
      <c r="AD74996" s="183"/>
      <c r="AE74996" s="184"/>
      <c r="AF74996" s="184"/>
    </row>
    <row r="74997" spans="30:32" ht="24.75" customHeight="1">
      <c r="AD74997" s="183"/>
      <c r="AE74997" s="184"/>
      <c r="AF74997" s="184"/>
    </row>
    <row r="74998" spans="30:32" ht="24.75" customHeight="1">
      <c r="AD74998" s="183"/>
      <c r="AE74998" s="184"/>
      <c r="AF74998" s="184"/>
    </row>
    <row r="74999" spans="30:32" ht="24.75" customHeight="1">
      <c r="AD74999" s="183"/>
      <c r="AE74999" s="184"/>
      <c r="AF74999" s="184"/>
    </row>
    <row r="75000" spans="30:32" ht="24.75" customHeight="1">
      <c r="AD75000" s="183"/>
      <c r="AE75000" s="184"/>
      <c r="AF75000" s="184"/>
    </row>
    <row r="75001" spans="30:32" ht="24.75" customHeight="1">
      <c r="AD75001" s="183"/>
      <c r="AE75001" s="184"/>
      <c r="AF75001" s="184"/>
    </row>
    <row r="75002" spans="30:32" ht="24.75" customHeight="1">
      <c r="AD75002" s="183"/>
      <c r="AE75002" s="184"/>
      <c r="AF75002" s="184"/>
    </row>
    <row r="75003" spans="30:32" ht="24.75" customHeight="1">
      <c r="AD75003" s="183"/>
      <c r="AE75003" s="184"/>
      <c r="AF75003" s="184"/>
    </row>
    <row r="75004" spans="30:32" ht="24.75" customHeight="1">
      <c r="AD75004" s="183"/>
      <c r="AE75004" s="184"/>
      <c r="AF75004" s="184"/>
    </row>
    <row r="75005" spans="30:32" ht="24.75" customHeight="1">
      <c r="AD75005" s="183"/>
      <c r="AE75005" s="184"/>
      <c r="AF75005" s="184"/>
    </row>
    <row r="75006" spans="30:32" ht="24.75" customHeight="1">
      <c r="AD75006" s="183"/>
      <c r="AE75006" s="184"/>
      <c r="AF75006" s="184"/>
    </row>
    <row r="75007" spans="30:32" ht="24.75" customHeight="1">
      <c r="AD75007" s="183"/>
      <c r="AE75007" s="184"/>
      <c r="AF75007" s="184"/>
    </row>
    <row r="75008" spans="30:32" ht="24.75" customHeight="1">
      <c r="AD75008" s="183"/>
      <c r="AE75008" s="184"/>
      <c r="AF75008" s="184"/>
    </row>
    <row r="75009" spans="30:32" ht="24.75" customHeight="1">
      <c r="AD75009" s="183"/>
      <c r="AE75009" s="184"/>
      <c r="AF75009" s="184"/>
    </row>
    <row r="75010" spans="30:32" ht="24.75" customHeight="1">
      <c r="AD75010" s="183"/>
      <c r="AE75010" s="184"/>
      <c r="AF75010" s="184"/>
    </row>
    <row r="75011" spans="30:32" ht="24.75" customHeight="1">
      <c r="AD75011" s="183"/>
      <c r="AE75011" s="184"/>
      <c r="AF75011" s="184"/>
    </row>
    <row r="75012" spans="30:32" ht="24.75" customHeight="1">
      <c r="AD75012" s="183"/>
      <c r="AE75012" s="184"/>
      <c r="AF75012" s="184"/>
    </row>
    <row r="75013" spans="30:32" ht="24.75" customHeight="1">
      <c r="AD75013" s="183"/>
      <c r="AE75013" s="184"/>
      <c r="AF75013" s="184"/>
    </row>
    <row r="75014" spans="30:32" ht="24.75" customHeight="1">
      <c r="AD75014" s="183"/>
      <c r="AE75014" s="184"/>
      <c r="AF75014" s="184"/>
    </row>
    <row r="75015" spans="30:32" ht="24.75" customHeight="1">
      <c r="AD75015" s="183"/>
      <c r="AE75015" s="184"/>
      <c r="AF75015" s="184"/>
    </row>
    <row r="75016" spans="30:32" ht="24.75" customHeight="1">
      <c r="AD75016" s="183"/>
      <c r="AE75016" s="184"/>
      <c r="AF75016" s="184"/>
    </row>
    <row r="75017" spans="30:32" ht="24.75" customHeight="1">
      <c r="AD75017" s="183"/>
      <c r="AE75017" s="184"/>
      <c r="AF75017" s="184"/>
    </row>
    <row r="75018" spans="30:32" ht="24.75" customHeight="1">
      <c r="AD75018" s="183"/>
      <c r="AE75018" s="184"/>
      <c r="AF75018" s="184"/>
    </row>
    <row r="75019" spans="30:32" ht="24.75" customHeight="1">
      <c r="AD75019" s="183"/>
      <c r="AE75019" s="184"/>
      <c r="AF75019" s="184"/>
    </row>
    <row r="75020" spans="30:32" ht="24.75" customHeight="1">
      <c r="AD75020" s="183"/>
      <c r="AE75020" s="184"/>
      <c r="AF75020" s="184"/>
    </row>
    <row r="75021" spans="30:32" ht="24.75" customHeight="1">
      <c r="AD75021" s="183"/>
      <c r="AE75021" s="184"/>
      <c r="AF75021" s="184"/>
    </row>
    <row r="75022" spans="30:32" ht="24.75" customHeight="1">
      <c r="AD75022" s="183"/>
      <c r="AE75022" s="184"/>
      <c r="AF75022" s="184"/>
    </row>
    <row r="75023" spans="30:32" ht="24.75" customHeight="1">
      <c r="AD75023" s="183"/>
      <c r="AE75023" s="184"/>
      <c r="AF75023" s="184"/>
    </row>
    <row r="75024" spans="30:32" ht="24.75" customHeight="1">
      <c r="AD75024" s="183"/>
      <c r="AE75024" s="184"/>
      <c r="AF75024" s="184"/>
    </row>
    <row r="75025" spans="30:32" ht="24.75" customHeight="1">
      <c r="AD75025" s="183"/>
      <c r="AE75025" s="184"/>
      <c r="AF75025" s="184"/>
    </row>
    <row r="75026" spans="30:32" ht="24.75" customHeight="1">
      <c r="AD75026" s="183"/>
      <c r="AE75026" s="184"/>
      <c r="AF75026" s="184"/>
    </row>
    <row r="75027" spans="30:32" ht="24.75" customHeight="1">
      <c r="AD75027" s="183"/>
      <c r="AE75027" s="184"/>
      <c r="AF75027" s="184"/>
    </row>
    <row r="75028" spans="30:32" ht="24.75" customHeight="1">
      <c r="AD75028" s="183"/>
      <c r="AE75028" s="184"/>
      <c r="AF75028" s="184"/>
    </row>
    <row r="75029" spans="30:32" ht="24.75" customHeight="1">
      <c r="AD75029" s="183"/>
      <c r="AE75029" s="184"/>
      <c r="AF75029" s="184"/>
    </row>
    <row r="75030" spans="30:32" ht="24.75" customHeight="1">
      <c r="AD75030" s="183"/>
      <c r="AE75030" s="184"/>
      <c r="AF75030" s="184"/>
    </row>
    <row r="75031" spans="30:32" ht="24.75" customHeight="1">
      <c r="AD75031" s="183"/>
      <c r="AE75031" s="184"/>
      <c r="AF75031" s="184"/>
    </row>
    <row r="75032" spans="30:32" ht="24.75" customHeight="1">
      <c r="AD75032" s="183"/>
      <c r="AE75032" s="184"/>
      <c r="AF75032" s="184"/>
    </row>
    <row r="75033" spans="30:32" ht="24.75" customHeight="1">
      <c r="AD75033" s="183"/>
      <c r="AE75033" s="184"/>
      <c r="AF75033" s="184"/>
    </row>
    <row r="75034" spans="30:32" ht="24.75" customHeight="1">
      <c r="AD75034" s="183"/>
      <c r="AE75034" s="184"/>
      <c r="AF75034" s="184"/>
    </row>
    <row r="75035" spans="30:32" ht="24.75" customHeight="1">
      <c r="AD75035" s="183"/>
      <c r="AE75035" s="184"/>
      <c r="AF75035" s="184"/>
    </row>
    <row r="75036" spans="30:32" ht="24.75" customHeight="1">
      <c r="AD75036" s="183"/>
      <c r="AE75036" s="184"/>
      <c r="AF75036" s="184"/>
    </row>
    <row r="75037" spans="30:32" ht="24.75" customHeight="1">
      <c r="AD75037" s="183"/>
      <c r="AE75037" s="184"/>
      <c r="AF75037" s="184"/>
    </row>
    <row r="75038" spans="30:32" ht="24.75" customHeight="1">
      <c r="AD75038" s="183"/>
      <c r="AE75038" s="184"/>
      <c r="AF75038" s="184"/>
    </row>
    <row r="75039" spans="30:32" ht="24.75" customHeight="1">
      <c r="AD75039" s="183"/>
      <c r="AE75039" s="184"/>
      <c r="AF75039" s="184"/>
    </row>
    <row r="75040" spans="30:32" ht="24.75" customHeight="1">
      <c r="AD75040" s="183"/>
      <c r="AE75040" s="184"/>
      <c r="AF75040" s="184"/>
    </row>
    <row r="75041" spans="30:32" ht="24.75" customHeight="1">
      <c r="AD75041" s="183"/>
      <c r="AE75041" s="184"/>
      <c r="AF75041" s="184"/>
    </row>
    <row r="75042" spans="30:32" ht="24.75" customHeight="1">
      <c r="AD75042" s="183"/>
      <c r="AE75042" s="184"/>
      <c r="AF75042" s="184"/>
    </row>
    <row r="75043" spans="30:32" ht="24.75" customHeight="1">
      <c r="AD75043" s="183"/>
      <c r="AE75043" s="184"/>
      <c r="AF75043" s="184"/>
    </row>
    <row r="75044" spans="30:32" ht="24.75" customHeight="1">
      <c r="AD75044" s="183"/>
      <c r="AE75044" s="184"/>
      <c r="AF75044" s="184"/>
    </row>
    <row r="75045" spans="30:32" ht="24.75" customHeight="1">
      <c r="AD75045" s="183"/>
      <c r="AE75045" s="184"/>
      <c r="AF75045" s="184"/>
    </row>
    <row r="75046" spans="30:32" ht="24.75" customHeight="1">
      <c r="AD75046" s="183"/>
      <c r="AE75046" s="184"/>
      <c r="AF75046" s="184"/>
    </row>
    <row r="75047" spans="30:32" ht="24.75" customHeight="1">
      <c r="AD75047" s="183"/>
      <c r="AE75047" s="184"/>
      <c r="AF75047" s="184"/>
    </row>
    <row r="75048" spans="30:32" ht="24.75" customHeight="1">
      <c r="AD75048" s="183"/>
      <c r="AE75048" s="184"/>
      <c r="AF75048" s="184"/>
    </row>
    <row r="75049" spans="30:32" ht="24.75" customHeight="1">
      <c r="AD75049" s="183"/>
      <c r="AE75049" s="184"/>
      <c r="AF75049" s="184"/>
    </row>
    <row r="75050" spans="30:32" ht="24.75" customHeight="1">
      <c r="AD75050" s="183"/>
      <c r="AE75050" s="184"/>
      <c r="AF75050" s="184"/>
    </row>
    <row r="75051" spans="30:32" ht="24.75" customHeight="1">
      <c r="AD75051" s="183"/>
      <c r="AE75051" s="184"/>
      <c r="AF75051" s="184"/>
    </row>
    <row r="75052" spans="30:32" ht="24.75" customHeight="1">
      <c r="AD75052" s="183"/>
      <c r="AE75052" s="184"/>
      <c r="AF75052" s="184"/>
    </row>
    <row r="75053" spans="30:32" ht="24.75" customHeight="1">
      <c r="AD75053" s="183"/>
      <c r="AE75053" s="184"/>
      <c r="AF75053" s="184"/>
    </row>
    <row r="75054" spans="30:32" ht="24.75" customHeight="1">
      <c r="AD75054" s="183"/>
      <c r="AE75054" s="184"/>
      <c r="AF75054" s="184"/>
    </row>
    <row r="75055" spans="30:32" ht="24.75" customHeight="1">
      <c r="AD75055" s="183"/>
      <c r="AE75055" s="184"/>
      <c r="AF75055" s="184"/>
    </row>
    <row r="75056" spans="30:32" ht="24.75" customHeight="1">
      <c r="AD75056" s="183"/>
      <c r="AE75056" s="184"/>
      <c r="AF75056" s="184"/>
    </row>
    <row r="75057" spans="30:32" ht="24.75" customHeight="1">
      <c r="AD75057" s="183"/>
      <c r="AE75057" s="184"/>
      <c r="AF75057" s="184"/>
    </row>
    <row r="75058" spans="30:32" ht="24.75" customHeight="1">
      <c r="AD75058" s="183"/>
      <c r="AE75058" s="184"/>
      <c r="AF75058" s="184"/>
    </row>
    <row r="75059" spans="30:32" ht="24.75" customHeight="1">
      <c r="AD75059" s="183"/>
      <c r="AE75059" s="184"/>
      <c r="AF75059" s="184"/>
    </row>
    <row r="75060" spans="30:32" ht="24.75" customHeight="1">
      <c r="AD75060" s="183"/>
      <c r="AE75060" s="184"/>
      <c r="AF75060" s="184"/>
    </row>
    <row r="75061" spans="30:32" ht="24.75" customHeight="1">
      <c r="AD75061" s="183"/>
      <c r="AE75061" s="184"/>
      <c r="AF75061" s="184"/>
    </row>
    <row r="75062" spans="30:32" ht="24.75" customHeight="1">
      <c r="AD75062" s="183"/>
      <c r="AE75062" s="184"/>
      <c r="AF75062" s="184"/>
    </row>
    <row r="75063" spans="30:32" ht="24.75" customHeight="1">
      <c r="AD75063" s="183"/>
      <c r="AE75063" s="184"/>
      <c r="AF75063" s="184"/>
    </row>
    <row r="75064" spans="30:32" ht="24.75" customHeight="1">
      <c r="AD75064" s="183"/>
      <c r="AE75064" s="184"/>
      <c r="AF75064" s="184"/>
    </row>
    <row r="75065" spans="30:32" ht="24.75" customHeight="1">
      <c r="AD75065" s="183"/>
      <c r="AE75065" s="184"/>
      <c r="AF75065" s="184"/>
    </row>
    <row r="75066" spans="30:32" ht="24.75" customHeight="1">
      <c r="AD75066" s="183"/>
      <c r="AE75066" s="184"/>
      <c r="AF75066" s="184"/>
    </row>
    <row r="75067" spans="30:32" ht="24.75" customHeight="1">
      <c r="AD75067" s="183"/>
      <c r="AE75067" s="184"/>
      <c r="AF75067" s="184"/>
    </row>
    <row r="75068" spans="30:32" ht="24.75" customHeight="1">
      <c r="AD75068" s="183"/>
      <c r="AE75068" s="184"/>
      <c r="AF75068" s="184"/>
    </row>
    <row r="75069" spans="30:32" ht="24.75" customHeight="1">
      <c r="AD75069" s="183"/>
      <c r="AE75069" s="184"/>
      <c r="AF75069" s="184"/>
    </row>
    <row r="75070" spans="30:32" ht="24.75" customHeight="1">
      <c r="AD75070" s="183"/>
      <c r="AE75070" s="184"/>
      <c r="AF75070" s="184"/>
    </row>
    <row r="75071" spans="30:32" ht="24.75" customHeight="1">
      <c r="AD75071" s="183"/>
      <c r="AE75071" s="184"/>
      <c r="AF75071" s="184"/>
    </row>
    <row r="75072" spans="30:32" ht="24.75" customHeight="1">
      <c r="AD75072" s="183"/>
      <c r="AE75072" s="184"/>
      <c r="AF75072" s="184"/>
    </row>
    <row r="75073" spans="30:32" ht="24.75" customHeight="1">
      <c r="AD75073" s="183"/>
      <c r="AE75073" s="184"/>
      <c r="AF75073" s="184"/>
    </row>
    <row r="75074" spans="30:32" ht="24.75" customHeight="1">
      <c r="AD75074" s="183"/>
      <c r="AE75074" s="184"/>
      <c r="AF75074" s="184"/>
    </row>
    <row r="75075" spans="30:32" ht="24.75" customHeight="1">
      <c r="AD75075" s="183"/>
      <c r="AE75075" s="184"/>
      <c r="AF75075" s="184"/>
    </row>
    <row r="75076" spans="30:32" ht="24.75" customHeight="1">
      <c r="AD75076" s="183"/>
      <c r="AE75076" s="184"/>
      <c r="AF75076" s="184"/>
    </row>
    <row r="75077" spans="30:32" ht="24.75" customHeight="1">
      <c r="AD75077" s="183"/>
      <c r="AE75077" s="184"/>
      <c r="AF75077" s="184"/>
    </row>
    <row r="75078" spans="30:32" ht="24.75" customHeight="1">
      <c r="AD75078" s="183"/>
      <c r="AE75078" s="184"/>
      <c r="AF75078" s="184"/>
    </row>
    <row r="75079" spans="30:32" ht="24.75" customHeight="1">
      <c r="AD75079" s="183"/>
      <c r="AE75079" s="184"/>
      <c r="AF75079" s="184"/>
    </row>
    <row r="75080" spans="30:32" ht="24.75" customHeight="1">
      <c r="AD75080" s="183"/>
      <c r="AE75080" s="184"/>
      <c r="AF75080" s="184"/>
    </row>
    <row r="75081" spans="30:32" ht="24.75" customHeight="1">
      <c r="AD75081" s="183"/>
      <c r="AE75081" s="184"/>
      <c r="AF75081" s="184"/>
    </row>
    <row r="75082" spans="30:32" ht="24.75" customHeight="1">
      <c r="AD75082" s="183"/>
      <c r="AE75082" s="184"/>
      <c r="AF75082" s="184"/>
    </row>
    <row r="75083" spans="30:32" ht="24.75" customHeight="1">
      <c r="AD75083" s="183"/>
      <c r="AE75083" s="184"/>
      <c r="AF75083" s="184"/>
    </row>
    <row r="75084" spans="30:32" ht="24.75" customHeight="1">
      <c r="AD75084" s="183"/>
      <c r="AE75084" s="184"/>
      <c r="AF75084" s="184"/>
    </row>
    <row r="75085" spans="30:32" ht="24.75" customHeight="1">
      <c r="AD75085" s="183"/>
      <c r="AE75085" s="184"/>
      <c r="AF75085" s="184"/>
    </row>
    <row r="75086" spans="30:32" ht="24.75" customHeight="1">
      <c r="AD75086" s="183"/>
      <c r="AE75086" s="184"/>
      <c r="AF75086" s="184"/>
    </row>
    <row r="75087" spans="30:32" ht="24.75" customHeight="1">
      <c r="AD75087" s="183"/>
      <c r="AE75087" s="184"/>
      <c r="AF75087" s="184"/>
    </row>
    <row r="75088" spans="30:32" ht="24.75" customHeight="1">
      <c r="AD75088" s="183"/>
      <c r="AE75088" s="184"/>
      <c r="AF75088" s="184"/>
    </row>
    <row r="75089" spans="30:32" ht="24.75" customHeight="1">
      <c r="AD75089" s="183"/>
      <c r="AE75089" s="184"/>
      <c r="AF75089" s="184"/>
    </row>
    <row r="75090" spans="30:32" ht="24.75" customHeight="1">
      <c r="AD75090" s="183"/>
      <c r="AE75090" s="184"/>
      <c r="AF75090" s="184"/>
    </row>
    <row r="75091" spans="30:32" ht="24.75" customHeight="1">
      <c r="AD75091" s="183"/>
      <c r="AE75091" s="184"/>
      <c r="AF75091" s="184"/>
    </row>
    <row r="75092" spans="30:32" ht="24.75" customHeight="1">
      <c r="AD75092" s="183"/>
      <c r="AE75092" s="184"/>
      <c r="AF75092" s="184"/>
    </row>
    <row r="75093" spans="30:32" ht="24.75" customHeight="1">
      <c r="AD75093" s="183"/>
      <c r="AE75093" s="184"/>
      <c r="AF75093" s="184"/>
    </row>
    <row r="75094" spans="30:32" ht="24.75" customHeight="1">
      <c r="AD75094" s="183"/>
      <c r="AE75094" s="184"/>
      <c r="AF75094" s="184"/>
    </row>
    <row r="75095" spans="30:32" ht="24.75" customHeight="1">
      <c r="AD75095" s="183"/>
      <c r="AE75095" s="184"/>
      <c r="AF75095" s="184"/>
    </row>
    <row r="75096" spans="30:32" ht="24.75" customHeight="1">
      <c r="AD75096" s="183"/>
      <c r="AE75096" s="184"/>
      <c r="AF75096" s="184"/>
    </row>
    <row r="75097" spans="30:32" ht="24.75" customHeight="1">
      <c r="AD75097" s="183"/>
      <c r="AE75097" s="184"/>
      <c r="AF75097" s="184"/>
    </row>
    <row r="75098" spans="30:32" ht="24.75" customHeight="1">
      <c r="AD75098" s="183"/>
      <c r="AE75098" s="184"/>
      <c r="AF75098" s="184"/>
    </row>
    <row r="75099" spans="30:32" ht="24.75" customHeight="1">
      <c r="AD75099" s="183"/>
      <c r="AE75099" s="184"/>
      <c r="AF75099" s="184"/>
    </row>
    <row r="75100" spans="30:32" ht="24.75" customHeight="1">
      <c r="AD75100" s="183"/>
      <c r="AE75100" s="184"/>
      <c r="AF75100" s="184"/>
    </row>
    <row r="75101" spans="30:32" ht="24.75" customHeight="1">
      <c r="AD75101" s="183"/>
      <c r="AE75101" s="184"/>
      <c r="AF75101" s="184"/>
    </row>
    <row r="75102" spans="30:32" ht="24.75" customHeight="1">
      <c r="AD75102" s="183"/>
      <c r="AE75102" s="184"/>
      <c r="AF75102" s="184"/>
    </row>
    <row r="75103" spans="30:32" ht="24.75" customHeight="1">
      <c r="AD75103" s="183"/>
      <c r="AE75103" s="184"/>
      <c r="AF75103" s="184"/>
    </row>
    <row r="75104" spans="30:32" ht="24.75" customHeight="1">
      <c r="AD75104" s="183"/>
      <c r="AE75104" s="184"/>
      <c r="AF75104" s="184"/>
    </row>
    <row r="75105" spans="30:32" ht="24.75" customHeight="1">
      <c r="AD75105" s="183"/>
      <c r="AE75105" s="184"/>
      <c r="AF75105" s="184"/>
    </row>
    <row r="75106" spans="30:32" ht="24.75" customHeight="1">
      <c r="AD75106" s="183"/>
      <c r="AE75106" s="184"/>
      <c r="AF75106" s="184"/>
    </row>
    <row r="75107" spans="30:32" ht="24.75" customHeight="1">
      <c r="AD75107" s="183"/>
      <c r="AE75107" s="184"/>
      <c r="AF75107" s="184"/>
    </row>
    <row r="75108" spans="30:32" ht="24.75" customHeight="1">
      <c r="AD75108" s="183"/>
      <c r="AE75108" s="184"/>
      <c r="AF75108" s="184"/>
    </row>
    <row r="75109" spans="30:32" ht="24.75" customHeight="1">
      <c r="AD75109" s="183"/>
      <c r="AE75109" s="184"/>
      <c r="AF75109" s="184"/>
    </row>
    <row r="75110" spans="30:32" ht="24.75" customHeight="1">
      <c r="AD75110" s="183"/>
      <c r="AE75110" s="184"/>
      <c r="AF75110" s="184"/>
    </row>
    <row r="75111" spans="30:32" ht="24.75" customHeight="1">
      <c r="AD75111" s="183"/>
      <c r="AE75111" s="184"/>
      <c r="AF75111" s="184"/>
    </row>
    <row r="75112" spans="30:32" ht="24.75" customHeight="1">
      <c r="AD75112" s="183"/>
      <c r="AE75112" s="184"/>
      <c r="AF75112" s="184"/>
    </row>
    <row r="75113" spans="30:32" ht="24.75" customHeight="1">
      <c r="AD75113" s="183"/>
      <c r="AE75113" s="184"/>
      <c r="AF75113" s="184"/>
    </row>
    <row r="75114" spans="30:32" ht="24.75" customHeight="1">
      <c r="AD75114" s="183"/>
      <c r="AE75114" s="184"/>
      <c r="AF75114" s="184"/>
    </row>
    <row r="75115" spans="30:32" ht="24.75" customHeight="1">
      <c r="AD75115" s="183"/>
      <c r="AE75115" s="184"/>
      <c r="AF75115" s="184"/>
    </row>
    <row r="75116" spans="30:32" ht="24.75" customHeight="1">
      <c r="AD75116" s="183"/>
      <c r="AE75116" s="184"/>
      <c r="AF75116" s="184"/>
    </row>
    <row r="75117" spans="30:32" ht="24.75" customHeight="1">
      <c r="AD75117" s="183"/>
      <c r="AE75117" s="184"/>
      <c r="AF75117" s="184"/>
    </row>
    <row r="75118" spans="30:32" ht="24.75" customHeight="1">
      <c r="AD75118" s="183"/>
      <c r="AE75118" s="184"/>
      <c r="AF75118" s="184"/>
    </row>
    <row r="75119" spans="30:32" ht="24.75" customHeight="1">
      <c r="AD75119" s="183"/>
      <c r="AE75119" s="184"/>
      <c r="AF75119" s="184"/>
    </row>
    <row r="75120" spans="30:32" ht="24.75" customHeight="1">
      <c r="AD75120" s="183"/>
      <c r="AE75120" s="184"/>
      <c r="AF75120" s="184"/>
    </row>
    <row r="75121" spans="30:32" ht="24.75" customHeight="1">
      <c r="AD75121" s="183"/>
      <c r="AE75121" s="184"/>
      <c r="AF75121" s="184"/>
    </row>
    <row r="75122" spans="30:32" ht="24.75" customHeight="1">
      <c r="AD75122" s="183"/>
      <c r="AE75122" s="184"/>
      <c r="AF75122" s="184"/>
    </row>
    <row r="75123" spans="30:32" ht="24.75" customHeight="1">
      <c r="AD75123" s="183"/>
      <c r="AE75123" s="184"/>
      <c r="AF75123" s="184"/>
    </row>
    <row r="75124" spans="30:32" ht="24.75" customHeight="1">
      <c r="AD75124" s="183"/>
      <c r="AE75124" s="184"/>
      <c r="AF75124" s="184"/>
    </row>
    <row r="75125" spans="30:32" ht="24.75" customHeight="1">
      <c r="AD75125" s="183"/>
      <c r="AE75125" s="184"/>
      <c r="AF75125" s="184"/>
    </row>
    <row r="75126" spans="30:32" ht="24.75" customHeight="1">
      <c r="AD75126" s="183"/>
      <c r="AE75126" s="184"/>
      <c r="AF75126" s="184"/>
    </row>
    <row r="75127" spans="30:32" ht="24.75" customHeight="1">
      <c r="AD75127" s="183"/>
      <c r="AE75127" s="184"/>
      <c r="AF75127" s="184"/>
    </row>
    <row r="75128" spans="30:32" ht="24.75" customHeight="1">
      <c r="AD75128" s="183"/>
      <c r="AE75128" s="184"/>
      <c r="AF75128" s="184"/>
    </row>
    <row r="75129" spans="30:32" ht="24.75" customHeight="1">
      <c r="AD75129" s="183"/>
      <c r="AE75129" s="184"/>
      <c r="AF75129" s="184"/>
    </row>
    <row r="75130" spans="30:32" ht="24.75" customHeight="1">
      <c r="AD75130" s="183"/>
      <c r="AE75130" s="184"/>
      <c r="AF75130" s="184"/>
    </row>
    <row r="75131" spans="30:32" ht="24.75" customHeight="1">
      <c r="AD75131" s="183"/>
      <c r="AE75131" s="184"/>
      <c r="AF75131" s="184"/>
    </row>
    <row r="75132" spans="30:32" ht="24.75" customHeight="1">
      <c r="AD75132" s="183"/>
      <c r="AE75132" s="184"/>
      <c r="AF75132" s="184"/>
    </row>
    <row r="75133" spans="30:32" ht="24.75" customHeight="1">
      <c r="AD75133" s="183"/>
      <c r="AE75133" s="184"/>
      <c r="AF75133" s="184"/>
    </row>
    <row r="75134" spans="30:32" ht="24.75" customHeight="1">
      <c r="AD75134" s="183"/>
      <c r="AE75134" s="184"/>
      <c r="AF75134" s="184"/>
    </row>
    <row r="75135" spans="30:32" ht="24.75" customHeight="1">
      <c r="AD75135" s="183"/>
      <c r="AE75135" s="184"/>
      <c r="AF75135" s="184"/>
    </row>
    <row r="75136" spans="30:32" ht="24.75" customHeight="1">
      <c r="AD75136" s="183"/>
      <c r="AE75136" s="184"/>
      <c r="AF75136" s="184"/>
    </row>
    <row r="75137" spans="30:32" ht="24.75" customHeight="1">
      <c r="AD75137" s="183"/>
      <c r="AE75137" s="184"/>
      <c r="AF75137" s="184"/>
    </row>
    <row r="75138" spans="30:32" ht="24.75" customHeight="1">
      <c r="AD75138" s="183"/>
      <c r="AE75138" s="184"/>
      <c r="AF75138" s="184"/>
    </row>
    <row r="75139" spans="30:32" ht="24.75" customHeight="1">
      <c r="AD75139" s="183"/>
      <c r="AE75139" s="184"/>
      <c r="AF75139" s="184"/>
    </row>
    <row r="75140" spans="30:32" ht="24.75" customHeight="1">
      <c r="AD75140" s="183"/>
      <c r="AE75140" s="184"/>
      <c r="AF75140" s="184"/>
    </row>
    <row r="75141" spans="30:32" ht="24.75" customHeight="1">
      <c r="AD75141" s="183"/>
      <c r="AE75141" s="184"/>
      <c r="AF75141" s="184"/>
    </row>
    <row r="75142" spans="30:32" ht="24.75" customHeight="1">
      <c r="AD75142" s="183"/>
      <c r="AE75142" s="184"/>
      <c r="AF75142" s="184"/>
    </row>
    <row r="75143" spans="30:32" ht="24.75" customHeight="1">
      <c r="AD75143" s="183"/>
      <c r="AE75143" s="184"/>
      <c r="AF75143" s="184"/>
    </row>
    <row r="75144" spans="30:32" ht="24.75" customHeight="1">
      <c r="AD75144" s="183"/>
      <c r="AE75144" s="184"/>
      <c r="AF75144" s="184"/>
    </row>
    <row r="75145" spans="30:32" ht="24.75" customHeight="1">
      <c r="AD75145" s="183"/>
      <c r="AE75145" s="184"/>
      <c r="AF75145" s="184"/>
    </row>
    <row r="75146" spans="30:32" ht="24.75" customHeight="1">
      <c r="AD75146" s="183"/>
      <c r="AE75146" s="184"/>
      <c r="AF75146" s="184"/>
    </row>
    <row r="75147" spans="30:32" ht="24.75" customHeight="1">
      <c r="AD75147" s="183"/>
      <c r="AE75147" s="184"/>
      <c r="AF75147" s="184"/>
    </row>
    <row r="75148" spans="30:32" ht="24.75" customHeight="1">
      <c r="AD75148" s="183"/>
      <c r="AE75148" s="184"/>
      <c r="AF75148" s="184"/>
    </row>
    <row r="75149" spans="30:32" ht="24.75" customHeight="1">
      <c r="AD75149" s="183"/>
      <c r="AE75149" s="184"/>
      <c r="AF75149" s="184"/>
    </row>
    <row r="75150" spans="30:32" ht="24.75" customHeight="1">
      <c r="AD75150" s="183"/>
      <c r="AE75150" s="184"/>
      <c r="AF75150" s="184"/>
    </row>
    <row r="75151" spans="30:32" ht="24.75" customHeight="1">
      <c r="AD75151" s="183"/>
      <c r="AE75151" s="184"/>
      <c r="AF75151" s="184"/>
    </row>
    <row r="75152" spans="30:32" ht="24.75" customHeight="1">
      <c r="AD75152" s="183"/>
      <c r="AE75152" s="184"/>
      <c r="AF75152" s="184"/>
    </row>
    <row r="75153" spans="30:32" ht="24.75" customHeight="1">
      <c r="AD75153" s="183"/>
      <c r="AE75153" s="184"/>
      <c r="AF75153" s="184"/>
    </row>
    <row r="75154" spans="30:32" ht="24.75" customHeight="1">
      <c r="AD75154" s="183"/>
      <c r="AE75154" s="184"/>
      <c r="AF75154" s="184"/>
    </row>
    <row r="75155" spans="30:32" ht="24.75" customHeight="1">
      <c r="AD75155" s="183"/>
      <c r="AE75155" s="184"/>
      <c r="AF75155" s="184"/>
    </row>
    <row r="75156" spans="30:32" ht="24.75" customHeight="1">
      <c r="AD75156" s="183"/>
      <c r="AE75156" s="184"/>
      <c r="AF75156" s="184"/>
    </row>
    <row r="75157" spans="30:32" ht="24.75" customHeight="1">
      <c r="AD75157" s="183"/>
      <c r="AE75157" s="184"/>
      <c r="AF75157" s="184"/>
    </row>
    <row r="75158" spans="30:32" ht="24.75" customHeight="1">
      <c r="AD75158" s="183"/>
      <c r="AE75158" s="184"/>
      <c r="AF75158" s="184"/>
    </row>
    <row r="75159" spans="30:32" ht="24.75" customHeight="1">
      <c r="AD75159" s="183"/>
      <c r="AE75159" s="184"/>
      <c r="AF75159" s="184"/>
    </row>
    <row r="75160" spans="30:32" ht="24.75" customHeight="1">
      <c r="AD75160" s="183"/>
      <c r="AE75160" s="184"/>
      <c r="AF75160" s="184"/>
    </row>
    <row r="75161" spans="30:32" ht="24.75" customHeight="1">
      <c r="AD75161" s="183"/>
      <c r="AE75161" s="184"/>
      <c r="AF75161" s="184"/>
    </row>
    <row r="75162" spans="30:32" ht="24.75" customHeight="1">
      <c r="AD75162" s="183"/>
      <c r="AE75162" s="184"/>
      <c r="AF75162" s="184"/>
    </row>
    <row r="75163" spans="30:32" ht="24.75" customHeight="1">
      <c r="AD75163" s="183"/>
      <c r="AE75163" s="184"/>
      <c r="AF75163" s="184"/>
    </row>
    <row r="75164" spans="30:32" ht="24.75" customHeight="1">
      <c r="AD75164" s="183"/>
      <c r="AE75164" s="184"/>
      <c r="AF75164" s="184"/>
    </row>
    <row r="75165" spans="30:32" ht="24.75" customHeight="1">
      <c r="AD75165" s="183"/>
      <c r="AE75165" s="184"/>
      <c r="AF75165" s="184"/>
    </row>
    <row r="75166" spans="30:32" ht="24.75" customHeight="1">
      <c r="AD75166" s="183"/>
      <c r="AE75166" s="184"/>
      <c r="AF75166" s="184"/>
    </row>
    <row r="75167" spans="30:32" ht="24.75" customHeight="1">
      <c r="AD75167" s="183"/>
      <c r="AE75167" s="184"/>
      <c r="AF75167" s="184"/>
    </row>
    <row r="75168" spans="30:32" ht="24.75" customHeight="1">
      <c r="AD75168" s="183"/>
      <c r="AE75168" s="184"/>
      <c r="AF75168" s="184"/>
    </row>
    <row r="75169" spans="30:32" ht="24.75" customHeight="1">
      <c r="AD75169" s="183"/>
      <c r="AE75169" s="184"/>
      <c r="AF75169" s="184"/>
    </row>
    <row r="75170" spans="30:32" ht="24.75" customHeight="1">
      <c r="AD75170" s="183"/>
      <c r="AE75170" s="184"/>
      <c r="AF75170" s="184"/>
    </row>
    <row r="75171" spans="30:32" ht="24.75" customHeight="1">
      <c r="AD75171" s="183"/>
      <c r="AE75171" s="184"/>
      <c r="AF75171" s="184"/>
    </row>
    <row r="75172" spans="30:32" ht="24.75" customHeight="1">
      <c r="AD75172" s="183"/>
      <c r="AE75172" s="184"/>
      <c r="AF75172" s="184"/>
    </row>
    <row r="75173" spans="30:32" ht="24.75" customHeight="1">
      <c r="AD75173" s="183"/>
      <c r="AE75173" s="184"/>
      <c r="AF75173" s="184"/>
    </row>
    <row r="75174" spans="30:32" ht="24.75" customHeight="1">
      <c r="AD75174" s="183"/>
      <c r="AE75174" s="184"/>
      <c r="AF75174" s="184"/>
    </row>
    <row r="75175" spans="30:32" ht="24.75" customHeight="1">
      <c r="AD75175" s="183"/>
      <c r="AE75175" s="184"/>
      <c r="AF75175" s="184"/>
    </row>
    <row r="75176" spans="30:32" ht="24.75" customHeight="1">
      <c r="AD75176" s="183"/>
      <c r="AE75176" s="184"/>
      <c r="AF75176" s="184"/>
    </row>
    <row r="75177" spans="30:32" ht="24.75" customHeight="1">
      <c r="AD75177" s="183"/>
      <c r="AE75177" s="184"/>
      <c r="AF75177" s="184"/>
    </row>
    <row r="75178" spans="30:32" ht="24.75" customHeight="1">
      <c r="AD75178" s="183"/>
      <c r="AE75178" s="184"/>
      <c r="AF75178" s="184"/>
    </row>
    <row r="75179" spans="30:32" ht="24.75" customHeight="1">
      <c r="AD75179" s="183"/>
      <c r="AE75179" s="184"/>
      <c r="AF75179" s="184"/>
    </row>
    <row r="75180" spans="30:32" ht="24.75" customHeight="1">
      <c r="AD75180" s="183"/>
      <c r="AE75180" s="184"/>
      <c r="AF75180" s="184"/>
    </row>
    <row r="75181" spans="30:32" ht="24.75" customHeight="1">
      <c r="AD75181" s="183"/>
      <c r="AE75181" s="184"/>
      <c r="AF75181" s="184"/>
    </row>
    <row r="75182" spans="30:32" ht="24.75" customHeight="1">
      <c r="AD75182" s="183"/>
      <c r="AE75182" s="184"/>
      <c r="AF75182" s="184"/>
    </row>
    <row r="75183" spans="30:32" ht="24.75" customHeight="1">
      <c r="AD75183" s="183"/>
      <c r="AE75183" s="184"/>
      <c r="AF75183" s="184"/>
    </row>
    <row r="75184" spans="30:32" ht="24.75" customHeight="1">
      <c r="AD75184" s="183"/>
      <c r="AE75184" s="184"/>
      <c r="AF75184" s="184"/>
    </row>
    <row r="75185" spans="30:32" ht="24.75" customHeight="1">
      <c r="AD75185" s="183"/>
      <c r="AE75185" s="184"/>
      <c r="AF75185" s="184"/>
    </row>
    <row r="75186" spans="30:32" ht="24.75" customHeight="1">
      <c r="AD75186" s="183"/>
      <c r="AE75186" s="184"/>
      <c r="AF75186" s="184"/>
    </row>
    <row r="75187" spans="30:32" ht="24.75" customHeight="1">
      <c r="AD75187" s="183"/>
      <c r="AE75187" s="184"/>
      <c r="AF75187" s="184"/>
    </row>
    <row r="75188" spans="30:32" ht="24.75" customHeight="1">
      <c r="AD75188" s="183"/>
      <c r="AE75188" s="184"/>
      <c r="AF75188" s="184"/>
    </row>
    <row r="75189" spans="30:32" ht="24.75" customHeight="1">
      <c r="AD75189" s="183"/>
      <c r="AE75189" s="184"/>
      <c r="AF75189" s="184"/>
    </row>
    <row r="75190" spans="30:32" ht="24.75" customHeight="1">
      <c r="AD75190" s="183"/>
      <c r="AE75190" s="184"/>
      <c r="AF75190" s="184"/>
    </row>
    <row r="75191" spans="30:32" ht="24.75" customHeight="1">
      <c r="AD75191" s="183"/>
      <c r="AE75191" s="184"/>
      <c r="AF75191" s="184"/>
    </row>
    <row r="75192" spans="30:32" ht="24.75" customHeight="1">
      <c r="AD75192" s="183"/>
      <c r="AE75192" s="184"/>
      <c r="AF75192" s="184"/>
    </row>
    <row r="75193" spans="30:32" ht="24.75" customHeight="1">
      <c r="AD75193" s="183"/>
      <c r="AE75193" s="184"/>
      <c r="AF75193" s="184"/>
    </row>
    <row r="75194" spans="30:32" ht="24.75" customHeight="1">
      <c r="AD75194" s="183"/>
      <c r="AE75194" s="184"/>
      <c r="AF75194" s="184"/>
    </row>
    <row r="75195" spans="30:32" ht="24.75" customHeight="1">
      <c r="AD75195" s="183"/>
      <c r="AE75195" s="184"/>
      <c r="AF75195" s="184"/>
    </row>
    <row r="75196" spans="30:32" ht="24.75" customHeight="1">
      <c r="AD75196" s="183"/>
      <c r="AE75196" s="184"/>
      <c r="AF75196" s="184"/>
    </row>
    <row r="75197" spans="30:32" ht="24.75" customHeight="1">
      <c r="AD75197" s="183"/>
      <c r="AE75197" s="184"/>
      <c r="AF75197" s="184"/>
    </row>
    <row r="75198" spans="30:32" ht="24.75" customHeight="1">
      <c r="AD75198" s="183"/>
      <c r="AE75198" s="184"/>
      <c r="AF75198" s="184"/>
    </row>
    <row r="75199" spans="30:32" ht="24.75" customHeight="1">
      <c r="AD75199" s="183"/>
      <c r="AE75199" s="184"/>
      <c r="AF75199" s="184"/>
    </row>
    <row r="75200" spans="30:32" ht="24.75" customHeight="1">
      <c r="AD75200" s="183"/>
      <c r="AE75200" s="184"/>
      <c r="AF75200" s="184"/>
    </row>
    <row r="75201" spans="30:32" ht="24.75" customHeight="1">
      <c r="AD75201" s="183"/>
      <c r="AE75201" s="184"/>
      <c r="AF75201" s="184"/>
    </row>
    <row r="75202" spans="30:32" ht="24.75" customHeight="1">
      <c r="AD75202" s="183"/>
      <c r="AE75202" s="184"/>
      <c r="AF75202" s="184"/>
    </row>
    <row r="75203" spans="30:32" ht="24.75" customHeight="1">
      <c r="AD75203" s="183"/>
      <c r="AE75203" s="184"/>
      <c r="AF75203" s="184"/>
    </row>
    <row r="75204" spans="30:32" ht="24.75" customHeight="1">
      <c r="AD75204" s="183"/>
      <c r="AE75204" s="184"/>
      <c r="AF75204" s="184"/>
    </row>
    <row r="75205" spans="30:32" ht="24.75" customHeight="1">
      <c r="AD75205" s="183"/>
      <c r="AE75205" s="184"/>
      <c r="AF75205" s="184"/>
    </row>
    <row r="75206" spans="30:32" ht="24.75" customHeight="1">
      <c r="AD75206" s="183"/>
      <c r="AE75206" s="184"/>
      <c r="AF75206" s="184"/>
    </row>
    <row r="75207" spans="30:32" ht="24.75" customHeight="1">
      <c r="AD75207" s="183"/>
      <c r="AE75207" s="184"/>
      <c r="AF75207" s="184"/>
    </row>
    <row r="75208" spans="30:32" ht="24.75" customHeight="1">
      <c r="AD75208" s="183"/>
      <c r="AE75208" s="184"/>
      <c r="AF75208" s="184"/>
    </row>
    <row r="75209" spans="30:32" ht="24.75" customHeight="1">
      <c r="AD75209" s="183"/>
      <c r="AE75209" s="184"/>
      <c r="AF75209" s="184"/>
    </row>
    <row r="75210" spans="30:32" ht="24.75" customHeight="1">
      <c r="AD75210" s="183"/>
      <c r="AE75210" s="184"/>
      <c r="AF75210" s="184"/>
    </row>
    <row r="75211" spans="30:32" ht="24.75" customHeight="1">
      <c r="AD75211" s="183"/>
      <c r="AE75211" s="184"/>
      <c r="AF75211" s="184"/>
    </row>
    <row r="75212" spans="30:32" ht="24.75" customHeight="1">
      <c r="AD75212" s="183"/>
      <c r="AE75212" s="184"/>
      <c r="AF75212" s="184"/>
    </row>
    <row r="75213" spans="30:32" ht="24.75" customHeight="1">
      <c r="AD75213" s="183"/>
      <c r="AE75213" s="184"/>
      <c r="AF75213" s="184"/>
    </row>
    <row r="75214" spans="30:32" ht="24.75" customHeight="1">
      <c r="AD75214" s="183"/>
      <c r="AE75214" s="184"/>
      <c r="AF75214" s="184"/>
    </row>
    <row r="75215" spans="30:32" ht="24.75" customHeight="1">
      <c r="AD75215" s="183"/>
      <c r="AE75215" s="184"/>
      <c r="AF75215" s="184"/>
    </row>
    <row r="75216" spans="30:32" ht="24.75" customHeight="1">
      <c r="AD75216" s="183"/>
      <c r="AE75216" s="184"/>
      <c r="AF75216" s="184"/>
    </row>
    <row r="75217" spans="30:32" ht="24.75" customHeight="1">
      <c r="AD75217" s="183"/>
      <c r="AE75217" s="184"/>
      <c r="AF75217" s="184"/>
    </row>
    <row r="75218" spans="30:32" ht="24.75" customHeight="1">
      <c r="AD75218" s="183"/>
      <c r="AE75218" s="184"/>
      <c r="AF75218" s="184"/>
    </row>
    <row r="75219" spans="30:32" ht="24.75" customHeight="1">
      <c r="AD75219" s="183"/>
      <c r="AE75219" s="184"/>
      <c r="AF75219" s="184"/>
    </row>
    <row r="75220" spans="30:32" ht="24.75" customHeight="1">
      <c r="AD75220" s="183"/>
      <c r="AE75220" s="184"/>
      <c r="AF75220" s="184"/>
    </row>
    <row r="75221" spans="30:32" ht="24.75" customHeight="1">
      <c r="AD75221" s="183"/>
      <c r="AE75221" s="184"/>
      <c r="AF75221" s="184"/>
    </row>
    <row r="75222" spans="30:32" ht="24.75" customHeight="1">
      <c r="AD75222" s="183"/>
      <c r="AE75222" s="184"/>
      <c r="AF75222" s="184"/>
    </row>
    <row r="75223" spans="30:32" ht="24.75" customHeight="1">
      <c r="AD75223" s="183"/>
      <c r="AE75223" s="184"/>
      <c r="AF75223" s="184"/>
    </row>
    <row r="75224" spans="30:32" ht="24.75" customHeight="1">
      <c r="AD75224" s="183"/>
      <c r="AE75224" s="184"/>
      <c r="AF75224" s="184"/>
    </row>
    <row r="75225" spans="30:32" ht="24.75" customHeight="1">
      <c r="AD75225" s="183"/>
      <c r="AE75225" s="184"/>
      <c r="AF75225" s="184"/>
    </row>
    <row r="75226" spans="30:32" ht="24.75" customHeight="1">
      <c r="AD75226" s="183"/>
      <c r="AE75226" s="184"/>
      <c r="AF75226" s="184"/>
    </row>
    <row r="75227" spans="30:32" ht="24.75" customHeight="1">
      <c r="AD75227" s="183"/>
      <c r="AE75227" s="184"/>
      <c r="AF75227" s="184"/>
    </row>
    <row r="75228" spans="30:32" ht="24.75" customHeight="1">
      <c r="AD75228" s="183"/>
      <c r="AE75228" s="184"/>
      <c r="AF75228" s="184"/>
    </row>
    <row r="75229" spans="30:32" ht="24.75" customHeight="1">
      <c r="AD75229" s="183"/>
      <c r="AE75229" s="184"/>
      <c r="AF75229" s="184"/>
    </row>
    <row r="75230" spans="30:32" ht="24.75" customHeight="1">
      <c r="AD75230" s="183"/>
      <c r="AE75230" s="184"/>
      <c r="AF75230" s="184"/>
    </row>
    <row r="75231" spans="30:32" ht="24.75" customHeight="1">
      <c r="AD75231" s="183"/>
      <c r="AE75231" s="184"/>
      <c r="AF75231" s="184"/>
    </row>
    <row r="75232" spans="30:32" ht="24.75" customHeight="1">
      <c r="AD75232" s="183"/>
      <c r="AE75232" s="184"/>
      <c r="AF75232" s="184"/>
    </row>
    <row r="75233" spans="30:32" ht="24.75" customHeight="1">
      <c r="AD75233" s="183"/>
      <c r="AE75233" s="184"/>
      <c r="AF75233" s="184"/>
    </row>
    <row r="75234" spans="30:32" ht="24.75" customHeight="1">
      <c r="AD75234" s="183"/>
      <c r="AE75234" s="184"/>
      <c r="AF75234" s="184"/>
    </row>
    <row r="75235" spans="30:32" ht="24.75" customHeight="1">
      <c r="AD75235" s="183"/>
      <c r="AE75235" s="184"/>
      <c r="AF75235" s="184"/>
    </row>
    <row r="75236" spans="30:32" ht="24.75" customHeight="1">
      <c r="AD75236" s="183"/>
      <c r="AE75236" s="184"/>
      <c r="AF75236" s="184"/>
    </row>
    <row r="75237" spans="30:32" ht="24.75" customHeight="1">
      <c r="AD75237" s="183"/>
      <c r="AE75237" s="184"/>
      <c r="AF75237" s="184"/>
    </row>
    <row r="75238" spans="30:32" ht="24.75" customHeight="1">
      <c r="AD75238" s="183"/>
      <c r="AE75238" s="184"/>
      <c r="AF75238" s="184"/>
    </row>
    <row r="75239" spans="30:32" ht="24.75" customHeight="1">
      <c r="AD75239" s="183"/>
      <c r="AE75239" s="184"/>
      <c r="AF75239" s="184"/>
    </row>
    <row r="75240" spans="30:32" ht="24.75" customHeight="1">
      <c r="AD75240" s="183"/>
      <c r="AE75240" s="184"/>
      <c r="AF75240" s="184"/>
    </row>
    <row r="75241" spans="30:32" ht="24.75" customHeight="1">
      <c r="AD75241" s="183"/>
      <c r="AE75241" s="184"/>
      <c r="AF75241" s="184"/>
    </row>
    <row r="75242" spans="30:32" ht="24.75" customHeight="1">
      <c r="AD75242" s="183"/>
      <c r="AE75242" s="184"/>
      <c r="AF75242" s="184"/>
    </row>
    <row r="75243" spans="30:32" ht="24.75" customHeight="1">
      <c r="AD75243" s="183"/>
      <c r="AE75243" s="184"/>
      <c r="AF75243" s="184"/>
    </row>
    <row r="75244" spans="30:32" ht="24.75" customHeight="1">
      <c r="AD75244" s="183"/>
      <c r="AE75244" s="184"/>
      <c r="AF75244" s="184"/>
    </row>
    <row r="75245" spans="30:32" ht="24.75" customHeight="1">
      <c r="AD75245" s="183"/>
      <c r="AE75245" s="184"/>
      <c r="AF75245" s="184"/>
    </row>
    <row r="75246" spans="30:32" ht="24.75" customHeight="1">
      <c r="AD75246" s="183"/>
      <c r="AE75246" s="184"/>
      <c r="AF75246" s="184"/>
    </row>
    <row r="75247" spans="30:32" ht="24.75" customHeight="1">
      <c r="AD75247" s="183"/>
      <c r="AE75247" s="184"/>
      <c r="AF75247" s="184"/>
    </row>
    <row r="75248" spans="30:32" ht="24.75" customHeight="1">
      <c r="AD75248" s="183"/>
      <c r="AE75248" s="184"/>
      <c r="AF75248" s="184"/>
    </row>
    <row r="75249" spans="30:32" ht="24.75" customHeight="1">
      <c r="AD75249" s="183"/>
      <c r="AE75249" s="184"/>
      <c r="AF75249" s="184"/>
    </row>
    <row r="75250" spans="30:32" ht="24.75" customHeight="1">
      <c r="AD75250" s="183"/>
      <c r="AE75250" s="184"/>
      <c r="AF75250" s="184"/>
    </row>
    <row r="75251" spans="30:32" ht="24.75" customHeight="1">
      <c r="AD75251" s="183"/>
      <c r="AE75251" s="184"/>
      <c r="AF75251" s="184"/>
    </row>
    <row r="75252" spans="30:32" ht="24.75" customHeight="1">
      <c r="AD75252" s="183"/>
      <c r="AE75252" s="184"/>
      <c r="AF75252" s="184"/>
    </row>
    <row r="75253" spans="30:32" ht="24.75" customHeight="1">
      <c r="AD75253" s="183"/>
      <c r="AE75253" s="184"/>
      <c r="AF75253" s="184"/>
    </row>
    <row r="75254" spans="30:32" ht="24.75" customHeight="1">
      <c r="AD75254" s="183"/>
      <c r="AE75254" s="184"/>
      <c r="AF75254" s="184"/>
    </row>
    <row r="75255" spans="30:32" ht="24.75" customHeight="1">
      <c r="AD75255" s="183"/>
      <c r="AE75255" s="184"/>
      <c r="AF75255" s="184"/>
    </row>
    <row r="75256" spans="30:32" ht="24.75" customHeight="1">
      <c r="AD75256" s="183"/>
      <c r="AE75256" s="184"/>
      <c r="AF75256" s="184"/>
    </row>
    <row r="75257" spans="30:32" ht="24.75" customHeight="1">
      <c r="AD75257" s="183"/>
      <c r="AE75257" s="184"/>
      <c r="AF75257" s="184"/>
    </row>
    <row r="75258" spans="30:32" ht="24.75" customHeight="1">
      <c r="AD75258" s="183"/>
      <c r="AE75258" s="184"/>
      <c r="AF75258" s="184"/>
    </row>
    <row r="75259" spans="30:32" ht="24.75" customHeight="1">
      <c r="AD75259" s="183"/>
      <c r="AE75259" s="184"/>
      <c r="AF75259" s="184"/>
    </row>
    <row r="75260" spans="30:32" ht="24.75" customHeight="1">
      <c r="AD75260" s="183"/>
      <c r="AE75260" s="184"/>
      <c r="AF75260" s="184"/>
    </row>
    <row r="75261" spans="30:32" ht="24.75" customHeight="1">
      <c r="AD75261" s="183"/>
      <c r="AE75261" s="184"/>
      <c r="AF75261" s="184"/>
    </row>
    <row r="75262" spans="30:32" ht="24.75" customHeight="1">
      <c r="AD75262" s="183"/>
      <c r="AE75262" s="184"/>
      <c r="AF75262" s="184"/>
    </row>
    <row r="75263" spans="30:32" ht="24.75" customHeight="1">
      <c r="AD75263" s="183"/>
      <c r="AE75263" s="184"/>
      <c r="AF75263" s="184"/>
    </row>
    <row r="75264" spans="30:32" ht="24.75" customHeight="1">
      <c r="AD75264" s="183"/>
      <c r="AE75264" s="184"/>
      <c r="AF75264" s="184"/>
    </row>
    <row r="75265" spans="30:32" ht="24.75" customHeight="1">
      <c r="AD75265" s="183"/>
      <c r="AE75265" s="184"/>
      <c r="AF75265" s="184"/>
    </row>
    <row r="75266" spans="30:32" ht="24.75" customHeight="1">
      <c r="AD75266" s="183"/>
      <c r="AE75266" s="184"/>
      <c r="AF75266" s="184"/>
    </row>
    <row r="75267" spans="30:32" ht="24.75" customHeight="1">
      <c r="AD75267" s="183"/>
      <c r="AE75267" s="184"/>
      <c r="AF75267" s="184"/>
    </row>
    <row r="75268" spans="30:32" ht="24.75" customHeight="1">
      <c r="AD75268" s="183"/>
      <c r="AE75268" s="184"/>
      <c r="AF75268" s="184"/>
    </row>
    <row r="75269" spans="30:32" ht="24.75" customHeight="1">
      <c r="AD75269" s="183"/>
      <c r="AE75269" s="184"/>
      <c r="AF75269" s="184"/>
    </row>
    <row r="75270" spans="30:32" ht="24.75" customHeight="1">
      <c r="AD75270" s="183"/>
      <c r="AE75270" s="184"/>
      <c r="AF75270" s="184"/>
    </row>
    <row r="75271" spans="30:32" ht="24.75" customHeight="1">
      <c r="AD75271" s="183"/>
      <c r="AE75271" s="184"/>
      <c r="AF75271" s="184"/>
    </row>
    <row r="75272" spans="30:32" ht="24.75" customHeight="1">
      <c r="AD75272" s="183"/>
      <c r="AE75272" s="184"/>
      <c r="AF75272" s="184"/>
    </row>
    <row r="75273" spans="30:32" ht="24.75" customHeight="1">
      <c r="AD75273" s="183"/>
      <c r="AE75273" s="184"/>
      <c r="AF75273" s="184"/>
    </row>
    <row r="75274" spans="30:32" ht="24.75" customHeight="1">
      <c r="AD75274" s="183"/>
      <c r="AE75274" s="184"/>
      <c r="AF75274" s="184"/>
    </row>
    <row r="75275" spans="30:32" ht="24.75" customHeight="1">
      <c r="AD75275" s="183"/>
      <c r="AE75275" s="184"/>
      <c r="AF75275" s="184"/>
    </row>
    <row r="75276" spans="30:32" ht="24.75" customHeight="1">
      <c r="AD75276" s="183"/>
      <c r="AE75276" s="184"/>
      <c r="AF75276" s="184"/>
    </row>
    <row r="75277" spans="30:32" ht="24.75" customHeight="1">
      <c r="AD75277" s="183"/>
      <c r="AE75277" s="184"/>
      <c r="AF75277" s="184"/>
    </row>
    <row r="75278" spans="30:32" ht="24.75" customHeight="1">
      <c r="AD75278" s="183"/>
      <c r="AE75278" s="184"/>
      <c r="AF75278" s="184"/>
    </row>
    <row r="75279" spans="30:32" ht="24.75" customHeight="1">
      <c r="AD75279" s="183"/>
      <c r="AE75279" s="184"/>
      <c r="AF75279" s="184"/>
    </row>
    <row r="75280" spans="30:32" ht="24.75" customHeight="1">
      <c r="AD75280" s="183"/>
      <c r="AE75280" s="184"/>
      <c r="AF75280" s="184"/>
    </row>
    <row r="75281" spans="30:32" ht="24.75" customHeight="1">
      <c r="AD75281" s="183"/>
      <c r="AE75281" s="184"/>
      <c r="AF75281" s="184"/>
    </row>
    <row r="75282" spans="30:32" ht="24.75" customHeight="1">
      <c r="AD75282" s="183"/>
      <c r="AE75282" s="184"/>
      <c r="AF75282" s="184"/>
    </row>
    <row r="75283" spans="30:32" ht="24.75" customHeight="1">
      <c r="AD75283" s="183"/>
      <c r="AE75283" s="184"/>
      <c r="AF75283" s="184"/>
    </row>
    <row r="75284" spans="30:32" ht="24.75" customHeight="1">
      <c r="AD75284" s="183"/>
      <c r="AE75284" s="184"/>
      <c r="AF75284" s="184"/>
    </row>
    <row r="75285" spans="30:32" ht="24.75" customHeight="1">
      <c r="AD75285" s="183"/>
      <c r="AE75285" s="184"/>
      <c r="AF75285" s="184"/>
    </row>
    <row r="75286" spans="30:32" ht="24.75" customHeight="1">
      <c r="AD75286" s="183"/>
      <c r="AE75286" s="184"/>
      <c r="AF75286" s="184"/>
    </row>
    <row r="75287" spans="30:32" ht="24.75" customHeight="1">
      <c r="AD75287" s="183"/>
      <c r="AE75287" s="184"/>
      <c r="AF75287" s="184"/>
    </row>
    <row r="75288" spans="30:32" ht="24.75" customHeight="1">
      <c r="AD75288" s="183"/>
      <c r="AE75288" s="184"/>
      <c r="AF75288" s="184"/>
    </row>
    <row r="75289" spans="30:32" ht="24.75" customHeight="1">
      <c r="AD75289" s="183"/>
      <c r="AE75289" s="184"/>
      <c r="AF75289" s="184"/>
    </row>
    <row r="75290" spans="30:32" ht="24.75" customHeight="1">
      <c r="AD75290" s="183"/>
      <c r="AE75290" s="184"/>
      <c r="AF75290" s="184"/>
    </row>
    <row r="75291" spans="30:32" ht="24.75" customHeight="1">
      <c r="AD75291" s="183"/>
      <c r="AE75291" s="184"/>
      <c r="AF75291" s="184"/>
    </row>
    <row r="75292" spans="30:32" ht="24.75" customHeight="1">
      <c r="AD75292" s="183"/>
      <c r="AE75292" s="184"/>
      <c r="AF75292" s="184"/>
    </row>
    <row r="75293" spans="30:32" ht="24.75" customHeight="1">
      <c r="AD75293" s="183"/>
      <c r="AE75293" s="184"/>
      <c r="AF75293" s="184"/>
    </row>
    <row r="75294" spans="30:32" ht="24.75" customHeight="1">
      <c r="AD75294" s="183"/>
      <c r="AE75294" s="184"/>
      <c r="AF75294" s="184"/>
    </row>
    <row r="75295" spans="30:32" ht="24.75" customHeight="1">
      <c r="AD75295" s="183"/>
      <c r="AE75295" s="184"/>
      <c r="AF75295" s="184"/>
    </row>
    <row r="75296" spans="30:32" ht="24.75" customHeight="1">
      <c r="AD75296" s="183"/>
      <c r="AE75296" s="184"/>
      <c r="AF75296" s="184"/>
    </row>
    <row r="75297" spans="30:32" ht="24.75" customHeight="1">
      <c r="AD75297" s="183"/>
      <c r="AE75297" s="184"/>
      <c r="AF75297" s="184"/>
    </row>
    <row r="75298" spans="30:32" ht="24.75" customHeight="1">
      <c r="AD75298" s="183"/>
      <c r="AE75298" s="184"/>
      <c r="AF75298" s="184"/>
    </row>
    <row r="75299" spans="30:32" ht="24.75" customHeight="1">
      <c r="AD75299" s="183"/>
      <c r="AE75299" s="184"/>
      <c r="AF75299" s="184"/>
    </row>
    <row r="75300" spans="30:32" ht="24.75" customHeight="1">
      <c r="AD75300" s="183"/>
      <c r="AE75300" s="184"/>
      <c r="AF75300" s="184"/>
    </row>
    <row r="75301" spans="30:32" ht="24.75" customHeight="1">
      <c r="AD75301" s="183"/>
      <c r="AE75301" s="184"/>
      <c r="AF75301" s="184"/>
    </row>
    <row r="75302" spans="30:32" ht="24.75" customHeight="1">
      <c r="AD75302" s="183"/>
      <c r="AE75302" s="184"/>
      <c r="AF75302" s="184"/>
    </row>
    <row r="75303" spans="30:32" ht="24.75" customHeight="1">
      <c r="AD75303" s="183"/>
      <c r="AE75303" s="184"/>
      <c r="AF75303" s="184"/>
    </row>
    <row r="75304" spans="30:32" ht="24.75" customHeight="1">
      <c r="AD75304" s="183"/>
      <c r="AE75304" s="184"/>
      <c r="AF75304" s="184"/>
    </row>
    <row r="75305" spans="30:32" ht="24.75" customHeight="1">
      <c r="AD75305" s="183"/>
      <c r="AE75305" s="184"/>
      <c r="AF75305" s="184"/>
    </row>
    <row r="75306" spans="30:32" ht="24.75" customHeight="1">
      <c r="AD75306" s="183"/>
      <c r="AE75306" s="184"/>
      <c r="AF75306" s="184"/>
    </row>
    <row r="75307" spans="30:32" ht="24.75" customHeight="1">
      <c r="AD75307" s="183"/>
      <c r="AE75307" s="184"/>
      <c r="AF75307" s="184"/>
    </row>
    <row r="75308" spans="30:32" ht="24.75" customHeight="1">
      <c r="AD75308" s="183"/>
      <c r="AE75308" s="184"/>
      <c r="AF75308" s="184"/>
    </row>
    <row r="75309" spans="30:32" ht="24.75" customHeight="1">
      <c r="AD75309" s="183"/>
      <c r="AE75309" s="184"/>
      <c r="AF75309" s="184"/>
    </row>
    <row r="75310" spans="30:32" ht="24.75" customHeight="1">
      <c r="AD75310" s="183"/>
      <c r="AE75310" s="184"/>
      <c r="AF75310" s="184"/>
    </row>
    <row r="75311" spans="30:32" ht="24.75" customHeight="1">
      <c r="AD75311" s="183"/>
      <c r="AE75311" s="184"/>
      <c r="AF75311" s="184"/>
    </row>
    <row r="75312" spans="30:32" ht="24.75" customHeight="1">
      <c r="AD75312" s="183"/>
      <c r="AE75312" s="184"/>
      <c r="AF75312" s="184"/>
    </row>
    <row r="75313" spans="30:32" ht="24.75" customHeight="1">
      <c r="AD75313" s="183"/>
      <c r="AE75313" s="184"/>
      <c r="AF75313" s="184"/>
    </row>
    <row r="75314" spans="30:32" ht="24.75" customHeight="1">
      <c r="AD75314" s="183"/>
      <c r="AE75314" s="184"/>
      <c r="AF75314" s="184"/>
    </row>
    <row r="75315" spans="30:32" ht="24.75" customHeight="1">
      <c r="AD75315" s="183"/>
      <c r="AE75315" s="184"/>
      <c r="AF75315" s="184"/>
    </row>
    <row r="75316" spans="30:32" ht="24.75" customHeight="1">
      <c r="AD75316" s="183"/>
      <c r="AE75316" s="184"/>
      <c r="AF75316" s="184"/>
    </row>
    <row r="75317" spans="30:32" ht="24.75" customHeight="1">
      <c r="AD75317" s="183"/>
      <c r="AE75317" s="184"/>
      <c r="AF75317" s="184"/>
    </row>
    <row r="75318" spans="30:32" ht="24.75" customHeight="1">
      <c r="AD75318" s="183"/>
      <c r="AE75318" s="184"/>
      <c r="AF75318" s="184"/>
    </row>
    <row r="75319" spans="30:32" ht="24.75" customHeight="1">
      <c r="AD75319" s="183"/>
      <c r="AE75319" s="184"/>
      <c r="AF75319" s="184"/>
    </row>
    <row r="75320" spans="30:32" ht="24.75" customHeight="1">
      <c r="AD75320" s="183"/>
      <c r="AE75320" s="184"/>
      <c r="AF75320" s="184"/>
    </row>
    <row r="75321" spans="30:32" ht="24.75" customHeight="1">
      <c r="AD75321" s="183"/>
      <c r="AE75321" s="184"/>
      <c r="AF75321" s="184"/>
    </row>
    <row r="75322" spans="30:32" ht="24.75" customHeight="1">
      <c r="AD75322" s="183"/>
      <c r="AE75322" s="184"/>
      <c r="AF75322" s="184"/>
    </row>
    <row r="75323" spans="30:32" ht="24.75" customHeight="1">
      <c r="AD75323" s="183"/>
      <c r="AE75323" s="184"/>
      <c r="AF75323" s="184"/>
    </row>
    <row r="75324" spans="30:32" ht="24.75" customHeight="1">
      <c r="AD75324" s="183"/>
      <c r="AE75324" s="184"/>
      <c r="AF75324" s="184"/>
    </row>
    <row r="75325" spans="30:32" ht="24.75" customHeight="1">
      <c r="AD75325" s="183"/>
      <c r="AE75325" s="184"/>
      <c r="AF75325" s="184"/>
    </row>
    <row r="75326" spans="30:32" ht="24.75" customHeight="1">
      <c r="AD75326" s="183"/>
      <c r="AE75326" s="184"/>
      <c r="AF75326" s="184"/>
    </row>
    <row r="75327" spans="30:32" ht="24.75" customHeight="1">
      <c r="AD75327" s="183"/>
      <c r="AE75327" s="184"/>
      <c r="AF75327" s="184"/>
    </row>
    <row r="75328" spans="30:32" ht="24.75" customHeight="1">
      <c r="AD75328" s="183"/>
      <c r="AE75328" s="184"/>
      <c r="AF75328" s="184"/>
    </row>
    <row r="75329" spans="30:32" ht="24.75" customHeight="1">
      <c r="AD75329" s="183"/>
      <c r="AE75329" s="184"/>
      <c r="AF75329" s="184"/>
    </row>
    <row r="75330" spans="30:32" ht="24.75" customHeight="1">
      <c r="AD75330" s="183"/>
      <c r="AE75330" s="184"/>
      <c r="AF75330" s="184"/>
    </row>
    <row r="75331" spans="30:32" ht="24.75" customHeight="1">
      <c r="AD75331" s="183"/>
      <c r="AE75331" s="184"/>
      <c r="AF75331" s="184"/>
    </row>
    <row r="75332" spans="30:32" ht="24.75" customHeight="1">
      <c r="AD75332" s="183"/>
      <c r="AE75332" s="184"/>
      <c r="AF75332" s="184"/>
    </row>
    <row r="75333" spans="30:32" ht="24.75" customHeight="1">
      <c r="AD75333" s="183"/>
      <c r="AE75333" s="184"/>
      <c r="AF75333" s="184"/>
    </row>
    <row r="75334" spans="30:32" ht="24.75" customHeight="1">
      <c r="AD75334" s="183"/>
      <c r="AE75334" s="184"/>
      <c r="AF75334" s="184"/>
    </row>
    <row r="75335" spans="30:32" ht="24.75" customHeight="1">
      <c r="AD75335" s="183"/>
      <c r="AE75335" s="184"/>
      <c r="AF75335" s="184"/>
    </row>
    <row r="75336" spans="30:32" ht="24.75" customHeight="1">
      <c r="AD75336" s="183"/>
      <c r="AE75336" s="184"/>
      <c r="AF75336" s="184"/>
    </row>
    <row r="75337" spans="30:32" ht="24.75" customHeight="1">
      <c r="AD75337" s="183"/>
      <c r="AE75337" s="184"/>
      <c r="AF75337" s="184"/>
    </row>
    <row r="75338" spans="30:32" ht="24.75" customHeight="1">
      <c r="AD75338" s="183"/>
      <c r="AE75338" s="184"/>
      <c r="AF75338" s="184"/>
    </row>
    <row r="75339" spans="30:32" ht="24.75" customHeight="1">
      <c r="AD75339" s="183"/>
      <c r="AE75339" s="184"/>
      <c r="AF75339" s="184"/>
    </row>
    <row r="75340" spans="30:32" ht="24.75" customHeight="1">
      <c r="AD75340" s="183"/>
      <c r="AE75340" s="184"/>
      <c r="AF75340" s="184"/>
    </row>
    <row r="75341" spans="30:32" ht="24.75" customHeight="1">
      <c r="AD75341" s="183"/>
      <c r="AE75341" s="184"/>
      <c r="AF75341" s="184"/>
    </row>
    <row r="75342" spans="30:32" ht="24.75" customHeight="1">
      <c r="AD75342" s="183"/>
      <c r="AE75342" s="184"/>
      <c r="AF75342" s="184"/>
    </row>
    <row r="75343" spans="30:32" ht="24.75" customHeight="1">
      <c r="AD75343" s="183"/>
      <c r="AE75343" s="184"/>
      <c r="AF75343" s="184"/>
    </row>
    <row r="75344" spans="30:32" ht="24.75" customHeight="1">
      <c r="AD75344" s="183"/>
      <c r="AE75344" s="184"/>
      <c r="AF75344" s="184"/>
    </row>
    <row r="75345" spans="30:32" ht="24.75" customHeight="1">
      <c r="AD75345" s="183"/>
      <c r="AE75345" s="184"/>
      <c r="AF75345" s="184"/>
    </row>
    <row r="75346" spans="30:32" ht="24.75" customHeight="1">
      <c r="AD75346" s="183"/>
      <c r="AE75346" s="184"/>
      <c r="AF75346" s="184"/>
    </row>
    <row r="75347" spans="30:32" ht="24.75" customHeight="1">
      <c r="AD75347" s="183"/>
      <c r="AE75347" s="184"/>
      <c r="AF75347" s="184"/>
    </row>
    <row r="75348" spans="30:32" ht="24.75" customHeight="1">
      <c r="AD75348" s="183"/>
      <c r="AE75348" s="184"/>
      <c r="AF75348" s="184"/>
    </row>
    <row r="75349" spans="30:32" ht="24.75" customHeight="1">
      <c r="AD75349" s="183"/>
      <c r="AE75349" s="184"/>
      <c r="AF75349" s="184"/>
    </row>
    <row r="75350" spans="30:32" ht="24.75" customHeight="1">
      <c r="AD75350" s="183"/>
      <c r="AE75350" s="184"/>
      <c r="AF75350" s="184"/>
    </row>
    <row r="75351" spans="30:32" ht="24.75" customHeight="1">
      <c r="AD75351" s="183"/>
      <c r="AE75351" s="184"/>
      <c r="AF75351" s="184"/>
    </row>
    <row r="75352" spans="30:32" ht="24.75" customHeight="1">
      <c r="AD75352" s="183"/>
      <c r="AE75352" s="184"/>
      <c r="AF75352" s="184"/>
    </row>
    <row r="75353" spans="30:32" ht="24.75" customHeight="1">
      <c r="AD75353" s="183"/>
      <c r="AE75353" s="184"/>
      <c r="AF75353" s="184"/>
    </row>
    <row r="75354" spans="30:32" ht="24.75" customHeight="1">
      <c r="AD75354" s="183"/>
      <c r="AE75354" s="184"/>
      <c r="AF75354" s="184"/>
    </row>
    <row r="75355" spans="30:32" ht="24.75" customHeight="1">
      <c r="AD75355" s="183"/>
      <c r="AE75355" s="184"/>
      <c r="AF75355" s="184"/>
    </row>
    <row r="75356" spans="30:32" ht="24.75" customHeight="1">
      <c r="AD75356" s="183"/>
      <c r="AE75356" s="184"/>
      <c r="AF75356" s="184"/>
    </row>
    <row r="75357" spans="30:32" ht="24.75" customHeight="1">
      <c r="AD75357" s="183"/>
      <c r="AE75357" s="184"/>
      <c r="AF75357" s="184"/>
    </row>
    <row r="75358" spans="30:32" ht="24.75" customHeight="1">
      <c r="AD75358" s="183"/>
      <c r="AE75358" s="184"/>
      <c r="AF75358" s="184"/>
    </row>
    <row r="75359" spans="30:32" ht="24.75" customHeight="1">
      <c r="AD75359" s="183"/>
      <c r="AE75359" s="184"/>
      <c r="AF75359" s="184"/>
    </row>
    <row r="75360" spans="30:32" ht="24.75" customHeight="1">
      <c r="AD75360" s="183"/>
      <c r="AE75360" s="184"/>
      <c r="AF75360" s="184"/>
    </row>
    <row r="75361" spans="30:32" ht="24.75" customHeight="1">
      <c r="AD75361" s="183"/>
      <c r="AE75361" s="184"/>
      <c r="AF75361" s="184"/>
    </row>
    <row r="75362" spans="30:32" ht="24.75" customHeight="1">
      <c r="AD75362" s="183"/>
      <c r="AE75362" s="184"/>
      <c r="AF75362" s="184"/>
    </row>
    <row r="75363" spans="30:32" ht="24.75" customHeight="1">
      <c r="AD75363" s="183"/>
      <c r="AE75363" s="184"/>
      <c r="AF75363" s="184"/>
    </row>
    <row r="75364" spans="30:32" ht="24.75" customHeight="1">
      <c r="AD75364" s="183"/>
      <c r="AE75364" s="184"/>
      <c r="AF75364" s="184"/>
    </row>
    <row r="75365" spans="30:32" ht="24.75" customHeight="1">
      <c r="AD75365" s="183"/>
      <c r="AE75365" s="184"/>
      <c r="AF75365" s="184"/>
    </row>
    <row r="75366" spans="30:32" ht="24.75" customHeight="1">
      <c r="AD75366" s="183"/>
      <c r="AE75366" s="184"/>
      <c r="AF75366" s="184"/>
    </row>
    <row r="75367" spans="30:32" ht="24.75" customHeight="1">
      <c r="AD75367" s="183"/>
      <c r="AE75367" s="184"/>
      <c r="AF75367" s="184"/>
    </row>
    <row r="75368" spans="30:32" ht="24.75" customHeight="1">
      <c r="AD75368" s="183"/>
      <c r="AE75368" s="184"/>
      <c r="AF75368" s="184"/>
    </row>
    <row r="75369" spans="30:32" ht="24.75" customHeight="1">
      <c r="AD75369" s="183"/>
      <c r="AE75369" s="184"/>
      <c r="AF75369" s="184"/>
    </row>
    <row r="75370" spans="30:32" ht="24.75" customHeight="1">
      <c r="AD75370" s="183"/>
      <c r="AE75370" s="184"/>
      <c r="AF75370" s="184"/>
    </row>
    <row r="75371" spans="30:32" ht="24.75" customHeight="1">
      <c r="AD75371" s="183"/>
      <c r="AE75371" s="184"/>
      <c r="AF75371" s="184"/>
    </row>
    <row r="75372" spans="30:32" ht="24.75" customHeight="1">
      <c r="AD75372" s="183"/>
      <c r="AE75372" s="184"/>
      <c r="AF75372" s="184"/>
    </row>
    <row r="75373" spans="30:32" ht="24.75" customHeight="1">
      <c r="AD75373" s="183"/>
      <c r="AE75373" s="184"/>
      <c r="AF75373" s="184"/>
    </row>
    <row r="75374" spans="30:32" ht="24.75" customHeight="1">
      <c r="AD75374" s="183"/>
      <c r="AE75374" s="184"/>
      <c r="AF75374" s="184"/>
    </row>
    <row r="75375" spans="30:32" ht="24.75" customHeight="1">
      <c r="AD75375" s="183"/>
      <c r="AE75375" s="184"/>
      <c r="AF75375" s="184"/>
    </row>
    <row r="75376" spans="30:32" ht="24.75" customHeight="1">
      <c r="AD75376" s="183"/>
      <c r="AE75376" s="184"/>
      <c r="AF75376" s="184"/>
    </row>
    <row r="75377" spans="30:32" ht="24.75" customHeight="1">
      <c r="AD75377" s="183"/>
      <c r="AE75377" s="184"/>
      <c r="AF75377" s="184"/>
    </row>
    <row r="75378" spans="30:32" ht="24.75" customHeight="1">
      <c r="AD75378" s="183"/>
      <c r="AE75378" s="184"/>
      <c r="AF75378" s="184"/>
    </row>
    <row r="75379" spans="30:32" ht="24.75" customHeight="1">
      <c r="AD75379" s="183"/>
      <c r="AE75379" s="184"/>
      <c r="AF75379" s="184"/>
    </row>
    <row r="75380" spans="30:32" ht="24.75" customHeight="1">
      <c r="AD75380" s="183"/>
      <c r="AE75380" s="184"/>
      <c r="AF75380" s="184"/>
    </row>
    <row r="75381" spans="30:32" ht="24.75" customHeight="1">
      <c r="AD75381" s="183"/>
      <c r="AE75381" s="184"/>
      <c r="AF75381" s="184"/>
    </row>
    <row r="75382" spans="30:32" ht="24.75" customHeight="1">
      <c r="AD75382" s="183"/>
      <c r="AE75382" s="184"/>
      <c r="AF75382" s="184"/>
    </row>
    <row r="75383" spans="30:32" ht="24.75" customHeight="1">
      <c r="AD75383" s="183"/>
      <c r="AE75383" s="184"/>
      <c r="AF75383" s="184"/>
    </row>
    <row r="75384" spans="30:32" ht="24.75" customHeight="1">
      <c r="AD75384" s="183"/>
      <c r="AE75384" s="184"/>
      <c r="AF75384" s="184"/>
    </row>
    <row r="75385" spans="30:32" ht="24.75" customHeight="1">
      <c r="AD75385" s="183"/>
      <c r="AE75385" s="184"/>
      <c r="AF75385" s="184"/>
    </row>
    <row r="75386" spans="30:32" ht="24.75" customHeight="1">
      <c r="AD75386" s="183"/>
      <c r="AE75386" s="184"/>
      <c r="AF75386" s="184"/>
    </row>
    <row r="75387" spans="30:32" ht="24.75" customHeight="1">
      <c r="AD75387" s="183"/>
      <c r="AE75387" s="184"/>
      <c r="AF75387" s="184"/>
    </row>
    <row r="75388" spans="30:32" ht="24.75" customHeight="1">
      <c r="AD75388" s="183"/>
      <c r="AE75388" s="184"/>
      <c r="AF75388" s="184"/>
    </row>
    <row r="75389" spans="30:32" ht="24.75" customHeight="1">
      <c r="AD75389" s="183"/>
      <c r="AE75389" s="184"/>
      <c r="AF75389" s="184"/>
    </row>
    <row r="75390" spans="30:32" ht="24.75" customHeight="1">
      <c r="AD75390" s="183"/>
      <c r="AE75390" s="184"/>
      <c r="AF75390" s="184"/>
    </row>
    <row r="75391" spans="30:32" ht="24.75" customHeight="1">
      <c r="AD75391" s="183"/>
      <c r="AE75391" s="184"/>
      <c r="AF75391" s="184"/>
    </row>
    <row r="75392" spans="30:32" ht="24.75" customHeight="1">
      <c r="AD75392" s="183"/>
      <c r="AE75392" s="184"/>
      <c r="AF75392" s="184"/>
    </row>
    <row r="75393" spans="30:32" ht="24.75" customHeight="1">
      <c r="AD75393" s="183"/>
      <c r="AE75393" s="184"/>
      <c r="AF75393" s="184"/>
    </row>
    <row r="75394" spans="30:32" ht="24.75" customHeight="1">
      <c r="AD75394" s="183"/>
      <c r="AE75394" s="184"/>
      <c r="AF75394" s="184"/>
    </row>
    <row r="75395" spans="30:32" ht="24.75" customHeight="1">
      <c r="AD75395" s="183"/>
      <c r="AE75395" s="184"/>
      <c r="AF75395" s="184"/>
    </row>
    <row r="75396" spans="30:32" ht="24.75" customHeight="1">
      <c r="AD75396" s="183"/>
      <c r="AE75396" s="184"/>
      <c r="AF75396" s="184"/>
    </row>
    <row r="75397" spans="30:32" ht="24.75" customHeight="1">
      <c r="AD75397" s="183"/>
      <c r="AE75397" s="184"/>
      <c r="AF75397" s="184"/>
    </row>
    <row r="75398" spans="30:32" ht="24.75" customHeight="1">
      <c r="AD75398" s="183"/>
      <c r="AE75398" s="184"/>
      <c r="AF75398" s="184"/>
    </row>
    <row r="75399" spans="30:32" ht="24.75" customHeight="1">
      <c r="AD75399" s="183"/>
      <c r="AE75399" s="184"/>
      <c r="AF75399" s="184"/>
    </row>
    <row r="75400" spans="30:32" ht="24.75" customHeight="1">
      <c r="AD75400" s="183"/>
      <c r="AE75400" s="184"/>
      <c r="AF75400" s="184"/>
    </row>
    <row r="75401" spans="30:32" ht="24.75" customHeight="1">
      <c r="AD75401" s="183"/>
      <c r="AE75401" s="184"/>
      <c r="AF75401" s="184"/>
    </row>
    <row r="75402" spans="30:32" ht="24.75" customHeight="1">
      <c r="AD75402" s="183"/>
      <c r="AE75402" s="184"/>
      <c r="AF75402" s="184"/>
    </row>
    <row r="75403" spans="30:32" ht="24.75" customHeight="1">
      <c r="AD75403" s="183"/>
      <c r="AE75403" s="184"/>
      <c r="AF75403" s="184"/>
    </row>
    <row r="75404" spans="30:32" ht="24.75" customHeight="1">
      <c r="AD75404" s="183"/>
      <c r="AE75404" s="184"/>
      <c r="AF75404" s="184"/>
    </row>
    <row r="75405" spans="30:32" ht="24.75" customHeight="1">
      <c r="AD75405" s="183"/>
      <c r="AE75405" s="184"/>
      <c r="AF75405" s="184"/>
    </row>
    <row r="75406" spans="30:32" ht="24.75" customHeight="1">
      <c r="AD75406" s="183"/>
      <c r="AE75406" s="184"/>
      <c r="AF75406" s="184"/>
    </row>
    <row r="75407" spans="30:32" ht="24.75" customHeight="1">
      <c r="AD75407" s="183"/>
      <c r="AE75407" s="184"/>
      <c r="AF75407" s="184"/>
    </row>
    <row r="75408" spans="30:32" ht="24.75" customHeight="1">
      <c r="AD75408" s="183"/>
      <c r="AE75408" s="184"/>
      <c r="AF75408" s="184"/>
    </row>
    <row r="75409" spans="30:32" ht="24.75" customHeight="1">
      <c r="AD75409" s="183"/>
      <c r="AE75409" s="184"/>
      <c r="AF75409" s="184"/>
    </row>
    <row r="75410" spans="30:32" ht="24.75" customHeight="1">
      <c r="AD75410" s="183"/>
      <c r="AE75410" s="184"/>
      <c r="AF75410" s="184"/>
    </row>
    <row r="75411" spans="30:32" ht="24.75" customHeight="1">
      <c r="AD75411" s="183"/>
      <c r="AE75411" s="184"/>
      <c r="AF75411" s="184"/>
    </row>
    <row r="75412" spans="30:32" ht="24.75" customHeight="1">
      <c r="AD75412" s="183"/>
      <c r="AE75412" s="184"/>
      <c r="AF75412" s="184"/>
    </row>
    <row r="75413" spans="30:32" ht="24.75" customHeight="1">
      <c r="AD75413" s="183"/>
      <c r="AE75413" s="184"/>
      <c r="AF75413" s="184"/>
    </row>
    <row r="75414" spans="30:32" ht="24.75" customHeight="1">
      <c r="AD75414" s="183"/>
      <c r="AE75414" s="184"/>
      <c r="AF75414" s="184"/>
    </row>
    <row r="75415" spans="30:32" ht="24.75" customHeight="1">
      <c r="AD75415" s="183"/>
      <c r="AE75415" s="184"/>
      <c r="AF75415" s="184"/>
    </row>
    <row r="75416" spans="30:32" ht="24.75" customHeight="1">
      <c r="AD75416" s="183"/>
      <c r="AE75416" s="184"/>
      <c r="AF75416" s="184"/>
    </row>
    <row r="75417" spans="30:32" ht="24.75" customHeight="1">
      <c r="AD75417" s="183"/>
      <c r="AE75417" s="184"/>
      <c r="AF75417" s="184"/>
    </row>
    <row r="75418" spans="30:32" ht="24.75" customHeight="1">
      <c r="AD75418" s="183"/>
      <c r="AE75418" s="184"/>
      <c r="AF75418" s="184"/>
    </row>
    <row r="75419" spans="30:32" ht="24.75" customHeight="1">
      <c r="AD75419" s="183"/>
      <c r="AE75419" s="184"/>
      <c r="AF75419" s="184"/>
    </row>
    <row r="75420" spans="30:32" ht="24.75" customHeight="1">
      <c r="AD75420" s="183"/>
      <c r="AE75420" s="184"/>
      <c r="AF75420" s="184"/>
    </row>
    <row r="75421" spans="30:32" ht="24.75" customHeight="1">
      <c r="AD75421" s="183"/>
      <c r="AE75421" s="184"/>
      <c r="AF75421" s="184"/>
    </row>
    <row r="75422" spans="30:32" ht="24.75" customHeight="1">
      <c r="AD75422" s="183"/>
      <c r="AE75422" s="184"/>
      <c r="AF75422" s="184"/>
    </row>
    <row r="75423" spans="30:32" ht="24.75" customHeight="1">
      <c r="AD75423" s="183"/>
      <c r="AE75423" s="184"/>
      <c r="AF75423" s="184"/>
    </row>
    <row r="75424" spans="30:32" ht="24.75" customHeight="1">
      <c r="AD75424" s="183"/>
      <c r="AE75424" s="184"/>
      <c r="AF75424" s="184"/>
    </row>
    <row r="75425" spans="30:32" ht="24.75" customHeight="1">
      <c r="AD75425" s="183"/>
      <c r="AE75425" s="184"/>
      <c r="AF75425" s="184"/>
    </row>
    <row r="75426" spans="30:32" ht="24.75" customHeight="1">
      <c r="AD75426" s="183"/>
      <c r="AE75426" s="184"/>
      <c r="AF75426" s="184"/>
    </row>
    <row r="75427" spans="30:32" ht="24.75" customHeight="1">
      <c r="AD75427" s="183"/>
      <c r="AE75427" s="184"/>
      <c r="AF75427" s="184"/>
    </row>
    <row r="75428" spans="30:32" ht="24.75" customHeight="1">
      <c r="AD75428" s="183"/>
      <c r="AE75428" s="184"/>
      <c r="AF75428" s="184"/>
    </row>
    <row r="75429" spans="30:32" ht="24.75" customHeight="1">
      <c r="AD75429" s="183"/>
      <c r="AE75429" s="184"/>
      <c r="AF75429" s="184"/>
    </row>
    <row r="75430" spans="30:32" ht="24.75" customHeight="1">
      <c r="AD75430" s="183"/>
      <c r="AE75430" s="184"/>
      <c r="AF75430" s="184"/>
    </row>
    <row r="75431" spans="30:32" ht="24.75" customHeight="1">
      <c r="AD75431" s="183"/>
      <c r="AE75431" s="184"/>
      <c r="AF75431" s="184"/>
    </row>
    <row r="75432" spans="30:32" ht="24.75" customHeight="1">
      <c r="AD75432" s="183"/>
      <c r="AE75432" s="184"/>
      <c r="AF75432" s="184"/>
    </row>
    <row r="75433" spans="30:32" ht="24.75" customHeight="1">
      <c r="AD75433" s="183"/>
      <c r="AE75433" s="184"/>
      <c r="AF75433" s="184"/>
    </row>
    <row r="75434" spans="30:32" ht="24.75" customHeight="1">
      <c r="AD75434" s="183"/>
      <c r="AE75434" s="184"/>
      <c r="AF75434" s="184"/>
    </row>
    <row r="75435" spans="30:32" ht="24.75" customHeight="1">
      <c r="AD75435" s="183"/>
      <c r="AE75435" s="184"/>
      <c r="AF75435" s="184"/>
    </row>
    <row r="75436" spans="30:32" ht="24.75" customHeight="1">
      <c r="AD75436" s="183"/>
      <c r="AE75436" s="184"/>
      <c r="AF75436" s="184"/>
    </row>
    <row r="75437" spans="30:32" ht="24.75" customHeight="1">
      <c r="AD75437" s="183"/>
      <c r="AE75437" s="184"/>
      <c r="AF75437" s="184"/>
    </row>
    <row r="75438" spans="30:32" ht="24.75" customHeight="1">
      <c r="AD75438" s="183"/>
      <c r="AE75438" s="184"/>
      <c r="AF75438" s="184"/>
    </row>
    <row r="75439" spans="30:32" ht="24.75" customHeight="1">
      <c r="AD75439" s="183"/>
      <c r="AE75439" s="184"/>
      <c r="AF75439" s="184"/>
    </row>
    <row r="75440" spans="30:32" ht="24.75" customHeight="1">
      <c r="AD75440" s="183"/>
      <c r="AE75440" s="184"/>
      <c r="AF75440" s="184"/>
    </row>
    <row r="75441" spans="30:32" ht="24.75" customHeight="1">
      <c r="AD75441" s="183"/>
      <c r="AE75441" s="184"/>
      <c r="AF75441" s="184"/>
    </row>
    <row r="75442" spans="30:32" ht="24.75" customHeight="1">
      <c r="AD75442" s="183"/>
      <c r="AE75442" s="184"/>
      <c r="AF75442" s="184"/>
    </row>
    <row r="75443" spans="30:32" ht="24.75" customHeight="1">
      <c r="AD75443" s="183"/>
      <c r="AE75443" s="184"/>
      <c r="AF75443" s="184"/>
    </row>
    <row r="75444" spans="30:32" ht="24.75" customHeight="1">
      <c r="AD75444" s="183"/>
      <c r="AE75444" s="184"/>
      <c r="AF75444" s="184"/>
    </row>
    <row r="75445" spans="30:32" ht="24.75" customHeight="1">
      <c r="AD75445" s="183"/>
      <c r="AE75445" s="184"/>
      <c r="AF75445" s="184"/>
    </row>
    <row r="75446" spans="30:32" ht="24.75" customHeight="1">
      <c r="AD75446" s="183"/>
      <c r="AE75446" s="184"/>
      <c r="AF75446" s="184"/>
    </row>
    <row r="75447" spans="30:32" ht="24.75" customHeight="1">
      <c r="AD75447" s="183"/>
      <c r="AE75447" s="184"/>
      <c r="AF75447" s="184"/>
    </row>
    <row r="75448" spans="30:32" ht="24.75" customHeight="1">
      <c r="AD75448" s="183"/>
      <c r="AE75448" s="184"/>
      <c r="AF75448" s="184"/>
    </row>
    <row r="75449" spans="30:32" ht="24.75" customHeight="1">
      <c r="AD75449" s="183"/>
      <c r="AE75449" s="184"/>
      <c r="AF75449" s="184"/>
    </row>
    <row r="75450" spans="30:32" ht="24.75" customHeight="1">
      <c r="AD75450" s="183"/>
      <c r="AE75450" s="184"/>
      <c r="AF75450" s="184"/>
    </row>
    <row r="75451" spans="30:32" ht="24.75" customHeight="1">
      <c r="AD75451" s="183"/>
      <c r="AE75451" s="184"/>
      <c r="AF75451" s="184"/>
    </row>
    <row r="75452" spans="30:32" ht="24.75" customHeight="1">
      <c r="AD75452" s="183"/>
      <c r="AE75452" s="184"/>
      <c r="AF75452" s="184"/>
    </row>
    <row r="75453" spans="30:32" ht="24.75" customHeight="1">
      <c r="AD75453" s="183"/>
      <c r="AE75453" s="184"/>
      <c r="AF75453" s="184"/>
    </row>
    <row r="75454" spans="30:32" ht="24.75" customHeight="1">
      <c r="AD75454" s="183"/>
      <c r="AE75454" s="184"/>
      <c r="AF75454" s="184"/>
    </row>
    <row r="75455" spans="30:32" ht="24.75" customHeight="1">
      <c r="AD75455" s="183"/>
      <c r="AE75455" s="184"/>
      <c r="AF75455" s="184"/>
    </row>
    <row r="75456" spans="30:32" ht="24.75" customHeight="1">
      <c r="AD75456" s="183"/>
      <c r="AE75456" s="184"/>
      <c r="AF75456" s="184"/>
    </row>
    <row r="75457" spans="30:32" ht="24.75" customHeight="1">
      <c r="AD75457" s="183"/>
      <c r="AE75457" s="184"/>
      <c r="AF75457" s="184"/>
    </row>
    <row r="75458" spans="30:32" ht="24.75" customHeight="1">
      <c r="AD75458" s="183"/>
      <c r="AE75458" s="184"/>
      <c r="AF75458" s="184"/>
    </row>
    <row r="75459" spans="30:32" ht="24.75" customHeight="1">
      <c r="AD75459" s="183"/>
      <c r="AE75459" s="184"/>
      <c r="AF75459" s="184"/>
    </row>
    <row r="75460" spans="30:32" ht="24.75" customHeight="1">
      <c r="AD75460" s="183"/>
      <c r="AE75460" s="184"/>
      <c r="AF75460" s="184"/>
    </row>
    <row r="75461" spans="30:32" ht="24.75" customHeight="1">
      <c r="AD75461" s="183"/>
      <c r="AE75461" s="184"/>
      <c r="AF75461" s="184"/>
    </row>
    <row r="75462" spans="30:32" ht="24.75" customHeight="1">
      <c r="AD75462" s="183"/>
      <c r="AE75462" s="184"/>
      <c r="AF75462" s="184"/>
    </row>
    <row r="75463" spans="30:32" ht="24.75" customHeight="1">
      <c r="AD75463" s="183"/>
      <c r="AE75463" s="184"/>
      <c r="AF75463" s="184"/>
    </row>
    <row r="75464" spans="30:32" ht="24.75" customHeight="1">
      <c r="AD75464" s="183"/>
      <c r="AE75464" s="184"/>
      <c r="AF75464" s="184"/>
    </row>
    <row r="75465" spans="30:32" ht="24.75" customHeight="1">
      <c r="AD75465" s="183"/>
      <c r="AE75465" s="184"/>
      <c r="AF75465" s="184"/>
    </row>
    <row r="75466" spans="30:32" ht="24.75" customHeight="1">
      <c r="AD75466" s="183"/>
      <c r="AE75466" s="184"/>
      <c r="AF75466" s="184"/>
    </row>
    <row r="75467" spans="30:32" ht="24.75" customHeight="1">
      <c r="AD75467" s="183"/>
      <c r="AE75467" s="184"/>
      <c r="AF75467" s="184"/>
    </row>
    <row r="75468" spans="30:32" ht="24.75" customHeight="1">
      <c r="AD75468" s="183"/>
      <c r="AE75468" s="184"/>
      <c r="AF75468" s="184"/>
    </row>
    <row r="75469" spans="30:32" ht="24.75" customHeight="1">
      <c r="AD75469" s="183"/>
      <c r="AE75469" s="184"/>
      <c r="AF75469" s="184"/>
    </row>
    <row r="75470" spans="30:32" ht="24.75" customHeight="1">
      <c r="AD75470" s="183"/>
      <c r="AE75470" s="184"/>
      <c r="AF75470" s="184"/>
    </row>
    <row r="75471" spans="30:32" ht="24.75" customHeight="1">
      <c r="AD75471" s="183"/>
      <c r="AE75471" s="184"/>
      <c r="AF75471" s="184"/>
    </row>
    <row r="75472" spans="30:32" ht="24.75" customHeight="1">
      <c r="AD75472" s="183"/>
      <c r="AE75472" s="184"/>
      <c r="AF75472" s="184"/>
    </row>
    <row r="75473" spans="30:32" ht="24.75" customHeight="1">
      <c r="AD75473" s="183"/>
      <c r="AE75473" s="184"/>
      <c r="AF75473" s="184"/>
    </row>
    <row r="75474" spans="30:32" ht="24.75" customHeight="1">
      <c r="AD75474" s="183"/>
      <c r="AE75474" s="184"/>
      <c r="AF75474" s="184"/>
    </row>
    <row r="75475" spans="30:32" ht="24.75" customHeight="1">
      <c r="AD75475" s="183"/>
      <c r="AE75475" s="184"/>
      <c r="AF75475" s="184"/>
    </row>
    <row r="75476" spans="30:32" ht="24.75" customHeight="1">
      <c r="AD75476" s="183"/>
      <c r="AE75476" s="184"/>
      <c r="AF75476" s="184"/>
    </row>
    <row r="75477" spans="30:32" ht="24.75" customHeight="1">
      <c r="AD75477" s="183"/>
      <c r="AE75477" s="184"/>
      <c r="AF75477" s="184"/>
    </row>
    <row r="75478" spans="30:32" ht="24.75" customHeight="1">
      <c r="AD75478" s="183"/>
      <c r="AE75478" s="184"/>
      <c r="AF75478" s="184"/>
    </row>
    <row r="75479" spans="30:32" ht="24.75" customHeight="1">
      <c r="AD75479" s="183"/>
      <c r="AE75479" s="184"/>
      <c r="AF75479" s="184"/>
    </row>
    <row r="75480" spans="30:32" ht="24.75" customHeight="1">
      <c r="AD75480" s="183"/>
      <c r="AE75480" s="184"/>
      <c r="AF75480" s="184"/>
    </row>
    <row r="75481" spans="30:32" ht="24.75" customHeight="1">
      <c r="AD75481" s="183"/>
      <c r="AE75481" s="184"/>
      <c r="AF75481" s="184"/>
    </row>
    <row r="75482" spans="30:32" ht="24.75" customHeight="1">
      <c r="AD75482" s="183"/>
      <c r="AE75482" s="184"/>
      <c r="AF75482" s="184"/>
    </row>
    <row r="75483" spans="30:32" ht="24.75" customHeight="1">
      <c r="AD75483" s="183"/>
      <c r="AE75483" s="184"/>
      <c r="AF75483" s="184"/>
    </row>
    <row r="75484" spans="30:32" ht="24.75" customHeight="1">
      <c r="AD75484" s="183"/>
      <c r="AE75484" s="184"/>
      <c r="AF75484" s="184"/>
    </row>
    <row r="75485" spans="30:32" ht="24.75" customHeight="1">
      <c r="AD75485" s="183"/>
      <c r="AE75485" s="184"/>
      <c r="AF75485" s="184"/>
    </row>
    <row r="75486" spans="30:32" ht="24.75" customHeight="1">
      <c r="AD75486" s="183"/>
      <c r="AE75486" s="184"/>
      <c r="AF75486" s="184"/>
    </row>
    <row r="75487" spans="30:32" ht="24.75" customHeight="1">
      <c r="AD75487" s="183"/>
      <c r="AE75487" s="184"/>
      <c r="AF75487" s="184"/>
    </row>
    <row r="75488" spans="30:32" ht="24.75" customHeight="1">
      <c r="AD75488" s="183"/>
      <c r="AE75488" s="184"/>
      <c r="AF75488" s="184"/>
    </row>
    <row r="75489" spans="30:32" ht="24.75" customHeight="1">
      <c r="AD75489" s="183"/>
      <c r="AE75489" s="184"/>
      <c r="AF75489" s="184"/>
    </row>
    <row r="75490" spans="30:32" ht="24.75" customHeight="1">
      <c r="AD75490" s="183"/>
      <c r="AE75490" s="184"/>
      <c r="AF75490" s="184"/>
    </row>
    <row r="75491" spans="30:32" ht="24.75" customHeight="1">
      <c r="AD75491" s="183"/>
      <c r="AE75491" s="184"/>
      <c r="AF75491" s="184"/>
    </row>
    <row r="75492" spans="30:32" ht="24.75" customHeight="1">
      <c r="AD75492" s="183"/>
      <c r="AE75492" s="184"/>
      <c r="AF75492" s="184"/>
    </row>
    <row r="75493" spans="30:32" ht="24.75" customHeight="1">
      <c r="AD75493" s="183"/>
      <c r="AE75493" s="184"/>
      <c r="AF75493" s="184"/>
    </row>
    <row r="75494" spans="30:32" ht="24.75" customHeight="1">
      <c r="AD75494" s="183"/>
      <c r="AE75494" s="184"/>
      <c r="AF75494" s="184"/>
    </row>
    <row r="75495" spans="30:32" ht="24.75" customHeight="1">
      <c r="AD75495" s="183"/>
      <c r="AE75495" s="184"/>
      <c r="AF75495" s="184"/>
    </row>
    <row r="75496" spans="30:32" ht="24.75" customHeight="1">
      <c r="AD75496" s="183"/>
      <c r="AE75496" s="184"/>
      <c r="AF75496" s="184"/>
    </row>
    <row r="75497" spans="30:32" ht="24.75" customHeight="1">
      <c r="AD75497" s="183"/>
      <c r="AE75497" s="184"/>
      <c r="AF75497" s="184"/>
    </row>
    <row r="75498" spans="30:32" ht="24.75" customHeight="1">
      <c r="AD75498" s="183"/>
      <c r="AE75498" s="184"/>
      <c r="AF75498" s="184"/>
    </row>
    <row r="75499" spans="30:32" ht="24.75" customHeight="1">
      <c r="AD75499" s="183"/>
      <c r="AE75499" s="184"/>
      <c r="AF75499" s="184"/>
    </row>
    <row r="75500" spans="30:32" ht="24.75" customHeight="1">
      <c r="AD75500" s="183"/>
      <c r="AE75500" s="184"/>
      <c r="AF75500" s="184"/>
    </row>
    <row r="75501" spans="30:32" ht="24.75" customHeight="1">
      <c r="AD75501" s="183"/>
      <c r="AE75501" s="184"/>
      <c r="AF75501" s="184"/>
    </row>
    <row r="75502" spans="30:32" ht="24.75" customHeight="1">
      <c r="AD75502" s="183"/>
      <c r="AE75502" s="184"/>
      <c r="AF75502" s="184"/>
    </row>
    <row r="75503" spans="30:32" ht="24.75" customHeight="1">
      <c r="AD75503" s="183"/>
      <c r="AE75503" s="184"/>
      <c r="AF75503" s="184"/>
    </row>
    <row r="75504" spans="30:32" ht="24.75" customHeight="1">
      <c r="AD75504" s="183"/>
      <c r="AE75504" s="184"/>
      <c r="AF75504" s="184"/>
    </row>
    <row r="75505" spans="30:32" ht="24.75" customHeight="1">
      <c r="AD75505" s="183"/>
      <c r="AE75505" s="184"/>
      <c r="AF75505" s="184"/>
    </row>
    <row r="75506" spans="30:32" ht="24.75" customHeight="1">
      <c r="AD75506" s="183"/>
      <c r="AE75506" s="184"/>
      <c r="AF75506" s="184"/>
    </row>
    <row r="75507" spans="30:32" ht="24.75" customHeight="1">
      <c r="AD75507" s="183"/>
      <c r="AE75507" s="184"/>
      <c r="AF75507" s="184"/>
    </row>
    <row r="75508" spans="30:32" ht="24.75" customHeight="1">
      <c r="AD75508" s="183"/>
      <c r="AE75508" s="184"/>
      <c r="AF75508" s="184"/>
    </row>
    <row r="75509" spans="30:32" ht="24.75" customHeight="1">
      <c r="AD75509" s="183"/>
      <c r="AE75509" s="184"/>
      <c r="AF75509" s="184"/>
    </row>
    <row r="75510" spans="30:32" ht="24.75" customHeight="1">
      <c r="AD75510" s="183"/>
      <c r="AE75510" s="184"/>
      <c r="AF75510" s="184"/>
    </row>
    <row r="75511" spans="30:32" ht="24.75" customHeight="1">
      <c r="AD75511" s="183"/>
      <c r="AE75511" s="184"/>
      <c r="AF75511" s="184"/>
    </row>
    <row r="75512" spans="30:32" ht="24.75" customHeight="1">
      <c r="AD75512" s="183"/>
      <c r="AE75512" s="184"/>
      <c r="AF75512" s="184"/>
    </row>
    <row r="75513" spans="30:32" ht="24.75" customHeight="1">
      <c r="AD75513" s="183"/>
      <c r="AE75513" s="184"/>
      <c r="AF75513" s="184"/>
    </row>
    <row r="75514" spans="30:32" ht="24.75" customHeight="1">
      <c r="AD75514" s="183"/>
      <c r="AE75514" s="184"/>
      <c r="AF75514" s="184"/>
    </row>
    <row r="75515" spans="30:32" ht="24.75" customHeight="1">
      <c r="AD75515" s="183"/>
      <c r="AE75515" s="184"/>
      <c r="AF75515" s="184"/>
    </row>
    <row r="75516" spans="30:32" ht="24.75" customHeight="1">
      <c r="AD75516" s="183"/>
      <c r="AE75516" s="184"/>
      <c r="AF75516" s="184"/>
    </row>
    <row r="75517" spans="30:32" ht="24.75" customHeight="1">
      <c r="AD75517" s="183"/>
      <c r="AE75517" s="184"/>
      <c r="AF75517" s="184"/>
    </row>
    <row r="75518" spans="30:32" ht="24.75" customHeight="1">
      <c r="AD75518" s="183"/>
      <c r="AE75518" s="184"/>
      <c r="AF75518" s="184"/>
    </row>
    <row r="75519" spans="30:32" ht="24.75" customHeight="1">
      <c r="AD75519" s="183"/>
      <c r="AE75519" s="184"/>
      <c r="AF75519" s="184"/>
    </row>
    <row r="75520" spans="30:32" ht="24.75" customHeight="1">
      <c r="AD75520" s="183"/>
      <c r="AE75520" s="184"/>
      <c r="AF75520" s="184"/>
    </row>
    <row r="75521" spans="30:32" ht="24.75" customHeight="1">
      <c r="AD75521" s="183"/>
      <c r="AE75521" s="184"/>
      <c r="AF75521" s="184"/>
    </row>
    <row r="75522" spans="30:32" ht="24.75" customHeight="1">
      <c r="AD75522" s="183"/>
      <c r="AE75522" s="184"/>
      <c r="AF75522" s="184"/>
    </row>
    <row r="75523" spans="30:32" ht="24.75" customHeight="1">
      <c r="AD75523" s="183"/>
      <c r="AE75523" s="184"/>
      <c r="AF75523" s="184"/>
    </row>
    <row r="75524" spans="30:32" ht="24.75" customHeight="1">
      <c r="AD75524" s="183"/>
      <c r="AE75524" s="184"/>
      <c r="AF75524" s="184"/>
    </row>
    <row r="75525" spans="30:32" ht="24.75" customHeight="1">
      <c r="AD75525" s="183"/>
      <c r="AE75525" s="184"/>
      <c r="AF75525" s="184"/>
    </row>
    <row r="75526" spans="30:32" ht="24.75" customHeight="1">
      <c r="AD75526" s="183"/>
      <c r="AE75526" s="184"/>
      <c r="AF75526" s="184"/>
    </row>
    <row r="75527" spans="30:32" ht="24.75" customHeight="1">
      <c r="AD75527" s="183"/>
      <c r="AE75527" s="184"/>
      <c r="AF75527" s="184"/>
    </row>
    <row r="75528" spans="30:32" ht="24.75" customHeight="1">
      <c r="AD75528" s="183"/>
      <c r="AE75528" s="184"/>
      <c r="AF75528" s="184"/>
    </row>
    <row r="75529" spans="30:32" ht="24.75" customHeight="1">
      <c r="AD75529" s="183"/>
      <c r="AE75529" s="184"/>
      <c r="AF75529" s="184"/>
    </row>
    <row r="75530" spans="30:32" ht="24.75" customHeight="1">
      <c r="AD75530" s="183"/>
      <c r="AE75530" s="184"/>
      <c r="AF75530" s="184"/>
    </row>
    <row r="75531" spans="30:32" ht="24.75" customHeight="1">
      <c r="AD75531" s="183"/>
      <c r="AE75531" s="184"/>
      <c r="AF75531" s="184"/>
    </row>
    <row r="75532" spans="30:32" ht="24.75" customHeight="1">
      <c r="AD75532" s="183"/>
      <c r="AE75532" s="184"/>
      <c r="AF75532" s="184"/>
    </row>
    <row r="75533" spans="30:32" ht="24.75" customHeight="1">
      <c r="AD75533" s="183"/>
      <c r="AE75533" s="184"/>
      <c r="AF75533" s="184"/>
    </row>
    <row r="75534" spans="30:32" ht="24.75" customHeight="1">
      <c r="AD75534" s="183"/>
      <c r="AE75534" s="184"/>
      <c r="AF75534" s="184"/>
    </row>
    <row r="75535" spans="30:32" ht="24.75" customHeight="1">
      <c r="AD75535" s="183"/>
      <c r="AE75535" s="184"/>
      <c r="AF75535" s="184"/>
    </row>
    <row r="75536" spans="30:32" ht="24.75" customHeight="1">
      <c r="AD75536" s="183"/>
      <c r="AE75536" s="184"/>
      <c r="AF75536" s="184"/>
    </row>
    <row r="75537" spans="30:32" ht="24.75" customHeight="1">
      <c r="AD75537" s="183"/>
      <c r="AE75537" s="184"/>
      <c r="AF75537" s="184"/>
    </row>
    <row r="75538" spans="30:32" ht="24.75" customHeight="1">
      <c r="AD75538" s="183"/>
      <c r="AE75538" s="184"/>
      <c r="AF75538" s="184"/>
    </row>
    <row r="75539" spans="30:32" ht="24.75" customHeight="1">
      <c r="AD75539" s="183"/>
      <c r="AE75539" s="184"/>
      <c r="AF75539" s="184"/>
    </row>
    <row r="75540" spans="30:32" ht="24.75" customHeight="1">
      <c r="AD75540" s="183"/>
      <c r="AE75540" s="184"/>
      <c r="AF75540" s="184"/>
    </row>
    <row r="75541" spans="30:32" ht="24.75" customHeight="1">
      <c r="AD75541" s="183"/>
      <c r="AE75541" s="184"/>
      <c r="AF75541" s="184"/>
    </row>
    <row r="75542" spans="30:32" ht="24.75" customHeight="1">
      <c r="AD75542" s="183"/>
      <c r="AE75542" s="184"/>
      <c r="AF75542" s="184"/>
    </row>
    <row r="75543" spans="30:32" ht="24.75" customHeight="1">
      <c r="AD75543" s="183"/>
      <c r="AE75543" s="184"/>
      <c r="AF75543" s="184"/>
    </row>
    <row r="75544" spans="30:32" ht="24.75" customHeight="1">
      <c r="AD75544" s="183"/>
      <c r="AE75544" s="184"/>
      <c r="AF75544" s="184"/>
    </row>
    <row r="75545" spans="30:32" ht="24.75" customHeight="1">
      <c r="AD75545" s="183"/>
      <c r="AE75545" s="184"/>
      <c r="AF75545" s="184"/>
    </row>
    <row r="75546" spans="30:32" ht="24.75" customHeight="1">
      <c r="AD75546" s="183"/>
      <c r="AE75546" s="184"/>
      <c r="AF75546" s="184"/>
    </row>
    <row r="75547" spans="30:32" ht="24.75" customHeight="1">
      <c r="AD75547" s="183"/>
      <c r="AE75547" s="184"/>
      <c r="AF75547" s="184"/>
    </row>
    <row r="75548" spans="30:32" ht="24.75" customHeight="1">
      <c r="AD75548" s="183"/>
      <c r="AE75548" s="184"/>
      <c r="AF75548" s="184"/>
    </row>
    <row r="75549" spans="30:32" ht="24.75" customHeight="1">
      <c r="AD75549" s="183"/>
      <c r="AE75549" s="184"/>
      <c r="AF75549" s="184"/>
    </row>
    <row r="75550" spans="30:32" ht="24.75" customHeight="1">
      <c r="AD75550" s="183"/>
      <c r="AE75550" s="184"/>
      <c r="AF75550" s="184"/>
    </row>
    <row r="75551" spans="30:32" ht="24.75" customHeight="1">
      <c r="AD75551" s="183"/>
      <c r="AE75551" s="184"/>
      <c r="AF75551" s="184"/>
    </row>
    <row r="75552" spans="30:32" ht="24.75" customHeight="1">
      <c r="AD75552" s="183"/>
      <c r="AE75552" s="184"/>
      <c r="AF75552" s="184"/>
    </row>
    <row r="75553" spans="30:32" ht="24.75" customHeight="1">
      <c r="AD75553" s="183"/>
      <c r="AE75553" s="184"/>
      <c r="AF75553" s="184"/>
    </row>
    <row r="75554" spans="30:32" ht="24.75" customHeight="1">
      <c r="AD75554" s="183"/>
      <c r="AE75554" s="184"/>
      <c r="AF75554" s="184"/>
    </row>
    <row r="75555" spans="30:32" ht="24.75" customHeight="1">
      <c r="AD75555" s="183"/>
      <c r="AE75555" s="184"/>
      <c r="AF75555" s="184"/>
    </row>
    <row r="75556" spans="30:32" ht="24.75" customHeight="1">
      <c r="AD75556" s="183"/>
      <c r="AE75556" s="184"/>
      <c r="AF75556" s="184"/>
    </row>
    <row r="75557" spans="30:32" ht="24.75" customHeight="1">
      <c r="AD75557" s="183"/>
      <c r="AE75557" s="184"/>
      <c r="AF75557" s="184"/>
    </row>
    <row r="75558" spans="30:32" ht="24.75" customHeight="1">
      <c r="AD75558" s="183"/>
      <c r="AE75558" s="184"/>
      <c r="AF75558" s="184"/>
    </row>
    <row r="75559" spans="30:32" ht="24.75" customHeight="1">
      <c r="AD75559" s="183"/>
      <c r="AE75559" s="184"/>
      <c r="AF75559" s="184"/>
    </row>
    <row r="75560" spans="30:32" ht="24.75" customHeight="1">
      <c r="AD75560" s="183"/>
      <c r="AE75560" s="184"/>
      <c r="AF75560" s="184"/>
    </row>
    <row r="75561" spans="30:32" ht="24.75" customHeight="1">
      <c r="AD75561" s="183"/>
      <c r="AE75561" s="184"/>
      <c r="AF75561" s="184"/>
    </row>
    <row r="75562" spans="30:32" ht="24.75" customHeight="1">
      <c r="AD75562" s="183"/>
      <c r="AE75562" s="184"/>
      <c r="AF75562" s="184"/>
    </row>
    <row r="75563" spans="30:32" ht="24.75" customHeight="1">
      <c r="AD75563" s="183"/>
      <c r="AE75563" s="184"/>
      <c r="AF75563" s="184"/>
    </row>
    <row r="75564" spans="30:32" ht="24.75" customHeight="1">
      <c r="AD75564" s="183"/>
      <c r="AE75564" s="184"/>
      <c r="AF75564" s="184"/>
    </row>
    <row r="75565" spans="30:32" ht="24.75" customHeight="1">
      <c r="AD75565" s="183"/>
      <c r="AE75565" s="184"/>
      <c r="AF75565" s="184"/>
    </row>
    <row r="75566" spans="30:32" ht="24.75" customHeight="1">
      <c r="AD75566" s="183"/>
      <c r="AE75566" s="184"/>
      <c r="AF75566" s="184"/>
    </row>
    <row r="75567" spans="30:32" ht="24.75" customHeight="1">
      <c r="AD75567" s="183"/>
      <c r="AE75567" s="184"/>
      <c r="AF75567" s="184"/>
    </row>
    <row r="75568" spans="30:32" ht="24.75" customHeight="1">
      <c r="AD75568" s="183"/>
      <c r="AE75568" s="184"/>
      <c r="AF75568" s="184"/>
    </row>
    <row r="75569" spans="30:32" ht="24.75" customHeight="1">
      <c r="AD75569" s="183"/>
      <c r="AE75569" s="184"/>
      <c r="AF75569" s="184"/>
    </row>
    <row r="75570" spans="30:32" ht="24.75" customHeight="1">
      <c r="AD75570" s="183"/>
      <c r="AE75570" s="184"/>
      <c r="AF75570" s="184"/>
    </row>
    <row r="75571" spans="30:32" ht="24.75" customHeight="1">
      <c r="AD75571" s="183"/>
      <c r="AE75571" s="184"/>
      <c r="AF75571" s="184"/>
    </row>
    <row r="75572" spans="30:32" ht="24.75" customHeight="1">
      <c r="AD75572" s="183"/>
      <c r="AE75572" s="184"/>
      <c r="AF75572" s="184"/>
    </row>
    <row r="75573" spans="30:32" ht="24.75" customHeight="1">
      <c r="AD75573" s="183"/>
      <c r="AE75573" s="184"/>
      <c r="AF75573" s="184"/>
    </row>
    <row r="75574" spans="30:32" ht="24.75" customHeight="1">
      <c r="AD75574" s="183"/>
      <c r="AE75574" s="184"/>
      <c r="AF75574" s="184"/>
    </row>
    <row r="75575" spans="30:32" ht="24.75" customHeight="1">
      <c r="AD75575" s="183"/>
      <c r="AE75575" s="184"/>
      <c r="AF75575" s="184"/>
    </row>
    <row r="75576" spans="30:32" ht="24.75" customHeight="1">
      <c r="AD75576" s="183"/>
      <c r="AE75576" s="184"/>
      <c r="AF75576" s="184"/>
    </row>
    <row r="75577" spans="30:32" ht="24.75" customHeight="1">
      <c r="AD75577" s="183"/>
      <c r="AE75577" s="184"/>
      <c r="AF75577" s="184"/>
    </row>
    <row r="75578" spans="30:32" ht="24.75" customHeight="1">
      <c r="AD75578" s="183"/>
      <c r="AE75578" s="184"/>
      <c r="AF75578" s="184"/>
    </row>
    <row r="75579" spans="30:32" ht="24.75" customHeight="1">
      <c r="AD75579" s="183"/>
      <c r="AE75579" s="184"/>
      <c r="AF75579" s="184"/>
    </row>
    <row r="75580" spans="30:32" ht="24.75" customHeight="1">
      <c r="AD75580" s="183"/>
      <c r="AE75580" s="184"/>
      <c r="AF75580" s="184"/>
    </row>
    <row r="75581" spans="30:32" ht="24.75" customHeight="1">
      <c r="AD75581" s="183"/>
      <c r="AE75581" s="184"/>
      <c r="AF75581" s="184"/>
    </row>
    <row r="75582" spans="30:32" ht="24.75" customHeight="1">
      <c r="AD75582" s="183"/>
      <c r="AE75582" s="184"/>
      <c r="AF75582" s="184"/>
    </row>
    <row r="75583" spans="30:32" ht="24.75" customHeight="1">
      <c r="AD75583" s="183"/>
      <c r="AE75583" s="184"/>
      <c r="AF75583" s="184"/>
    </row>
    <row r="75584" spans="30:32" ht="24.75" customHeight="1">
      <c r="AD75584" s="183"/>
      <c r="AE75584" s="184"/>
      <c r="AF75584" s="184"/>
    </row>
    <row r="75585" spans="30:32" ht="24.75" customHeight="1">
      <c r="AD75585" s="183"/>
      <c r="AE75585" s="184"/>
      <c r="AF75585" s="184"/>
    </row>
    <row r="75586" spans="30:32" ht="24.75" customHeight="1">
      <c r="AD75586" s="183"/>
      <c r="AE75586" s="184"/>
      <c r="AF75586" s="184"/>
    </row>
    <row r="75587" spans="30:32" ht="24.75" customHeight="1">
      <c r="AD75587" s="183"/>
      <c r="AE75587" s="184"/>
      <c r="AF75587" s="184"/>
    </row>
    <row r="75588" spans="30:32" ht="24.75" customHeight="1">
      <c r="AD75588" s="183"/>
      <c r="AE75588" s="184"/>
      <c r="AF75588" s="184"/>
    </row>
    <row r="75589" spans="30:32" ht="24.75" customHeight="1">
      <c r="AD75589" s="183"/>
      <c r="AE75589" s="184"/>
      <c r="AF75589" s="184"/>
    </row>
    <row r="75590" spans="30:32" ht="24.75" customHeight="1">
      <c r="AD75590" s="183"/>
      <c r="AE75590" s="184"/>
      <c r="AF75590" s="184"/>
    </row>
    <row r="75591" spans="30:32" ht="24.75" customHeight="1">
      <c r="AD75591" s="183"/>
      <c r="AE75591" s="184"/>
      <c r="AF75591" s="184"/>
    </row>
    <row r="75592" spans="30:32" ht="24.75" customHeight="1">
      <c r="AD75592" s="183"/>
      <c r="AE75592" s="184"/>
      <c r="AF75592" s="184"/>
    </row>
    <row r="75593" spans="30:32" ht="24.75" customHeight="1">
      <c r="AD75593" s="183"/>
      <c r="AE75593" s="184"/>
      <c r="AF75593" s="184"/>
    </row>
    <row r="75594" spans="30:32" ht="24.75" customHeight="1">
      <c r="AD75594" s="183"/>
      <c r="AE75594" s="184"/>
      <c r="AF75594" s="184"/>
    </row>
    <row r="75595" spans="30:32" ht="24.75" customHeight="1">
      <c r="AD75595" s="183"/>
      <c r="AE75595" s="184"/>
      <c r="AF75595" s="184"/>
    </row>
    <row r="75596" spans="30:32" ht="24.75" customHeight="1">
      <c r="AD75596" s="183"/>
      <c r="AE75596" s="184"/>
      <c r="AF75596" s="184"/>
    </row>
    <row r="75597" spans="30:32" ht="24.75" customHeight="1">
      <c r="AD75597" s="183"/>
      <c r="AE75597" s="184"/>
      <c r="AF75597" s="184"/>
    </row>
    <row r="75598" spans="30:32" ht="24.75" customHeight="1">
      <c r="AD75598" s="183"/>
      <c r="AE75598" s="184"/>
      <c r="AF75598" s="184"/>
    </row>
    <row r="75599" spans="30:32" ht="24.75" customHeight="1">
      <c r="AD75599" s="183"/>
      <c r="AE75599" s="184"/>
      <c r="AF75599" s="184"/>
    </row>
    <row r="75600" spans="30:32" ht="24.75" customHeight="1">
      <c r="AD75600" s="183"/>
      <c r="AE75600" s="184"/>
      <c r="AF75600" s="184"/>
    </row>
    <row r="75601" spans="30:32" ht="24.75" customHeight="1">
      <c r="AD75601" s="183"/>
      <c r="AE75601" s="184"/>
      <c r="AF75601" s="184"/>
    </row>
    <row r="75602" spans="30:32" ht="24.75" customHeight="1">
      <c r="AD75602" s="183"/>
      <c r="AE75602" s="184"/>
      <c r="AF75602" s="184"/>
    </row>
    <row r="75603" spans="30:32" ht="24.75" customHeight="1">
      <c r="AD75603" s="183"/>
      <c r="AE75603" s="184"/>
      <c r="AF75603" s="184"/>
    </row>
    <row r="75604" spans="30:32" ht="24.75" customHeight="1">
      <c r="AD75604" s="183"/>
      <c r="AE75604" s="184"/>
      <c r="AF75604" s="184"/>
    </row>
    <row r="75605" spans="30:32" ht="24.75" customHeight="1">
      <c r="AD75605" s="183"/>
      <c r="AE75605" s="184"/>
      <c r="AF75605" s="184"/>
    </row>
    <row r="75606" spans="30:32" ht="24.75" customHeight="1">
      <c r="AD75606" s="183"/>
      <c r="AE75606" s="184"/>
      <c r="AF75606" s="184"/>
    </row>
    <row r="75607" spans="30:32" ht="24.75" customHeight="1">
      <c r="AD75607" s="183"/>
      <c r="AE75607" s="184"/>
      <c r="AF75607" s="184"/>
    </row>
    <row r="75608" spans="30:32" ht="24.75" customHeight="1">
      <c r="AD75608" s="183"/>
      <c r="AE75608" s="184"/>
      <c r="AF75608" s="184"/>
    </row>
    <row r="75609" spans="30:32" ht="24.75" customHeight="1">
      <c r="AD75609" s="183"/>
      <c r="AE75609" s="184"/>
      <c r="AF75609" s="184"/>
    </row>
    <row r="75610" spans="30:32" ht="24.75" customHeight="1">
      <c r="AD75610" s="183"/>
      <c r="AE75610" s="184"/>
      <c r="AF75610" s="184"/>
    </row>
    <row r="75611" spans="30:32" ht="24.75" customHeight="1">
      <c r="AD75611" s="183"/>
      <c r="AE75611" s="184"/>
      <c r="AF75611" s="184"/>
    </row>
    <row r="75612" spans="30:32" ht="24.75" customHeight="1">
      <c r="AD75612" s="183"/>
      <c r="AE75612" s="184"/>
      <c r="AF75612" s="184"/>
    </row>
    <row r="75613" spans="30:32" ht="24.75" customHeight="1">
      <c r="AD75613" s="183"/>
      <c r="AE75613" s="184"/>
      <c r="AF75613" s="184"/>
    </row>
    <row r="75614" spans="30:32" ht="24.75" customHeight="1">
      <c r="AD75614" s="183"/>
      <c r="AE75614" s="184"/>
      <c r="AF75614" s="184"/>
    </row>
    <row r="75615" spans="30:32" ht="24.75" customHeight="1">
      <c r="AD75615" s="183"/>
      <c r="AE75615" s="184"/>
      <c r="AF75615" s="184"/>
    </row>
    <row r="75616" spans="30:32" ht="24.75" customHeight="1">
      <c r="AD75616" s="183"/>
      <c r="AE75616" s="184"/>
      <c r="AF75616" s="184"/>
    </row>
    <row r="75617" spans="30:32" ht="24.75" customHeight="1">
      <c r="AD75617" s="183"/>
      <c r="AE75617" s="184"/>
      <c r="AF75617" s="184"/>
    </row>
    <row r="75618" spans="30:32" ht="24.75" customHeight="1">
      <c r="AD75618" s="183"/>
      <c r="AE75618" s="184"/>
      <c r="AF75618" s="184"/>
    </row>
    <row r="75619" spans="30:32" ht="24.75" customHeight="1">
      <c r="AD75619" s="183"/>
      <c r="AE75619" s="184"/>
      <c r="AF75619" s="184"/>
    </row>
    <row r="75620" spans="30:32" ht="24.75" customHeight="1">
      <c r="AD75620" s="183"/>
      <c r="AE75620" s="184"/>
      <c r="AF75620" s="184"/>
    </row>
    <row r="75621" spans="30:32" ht="24.75" customHeight="1">
      <c r="AD75621" s="183"/>
      <c r="AE75621" s="184"/>
      <c r="AF75621" s="184"/>
    </row>
    <row r="75622" spans="30:32" ht="24.75" customHeight="1">
      <c r="AD75622" s="183"/>
      <c r="AE75622" s="184"/>
      <c r="AF75622" s="184"/>
    </row>
    <row r="75623" spans="30:32" ht="24.75" customHeight="1">
      <c r="AD75623" s="183"/>
      <c r="AE75623" s="184"/>
      <c r="AF75623" s="184"/>
    </row>
    <row r="75624" spans="30:32" ht="24.75" customHeight="1">
      <c r="AD75624" s="183"/>
      <c r="AE75624" s="184"/>
      <c r="AF75624" s="184"/>
    </row>
    <row r="75625" spans="30:32" ht="24.75" customHeight="1">
      <c r="AD75625" s="183"/>
      <c r="AE75625" s="184"/>
      <c r="AF75625" s="184"/>
    </row>
    <row r="75626" spans="30:32" ht="24.75" customHeight="1">
      <c r="AD75626" s="183"/>
      <c r="AE75626" s="184"/>
      <c r="AF75626" s="184"/>
    </row>
    <row r="75627" spans="30:32" ht="24.75" customHeight="1">
      <c r="AD75627" s="183"/>
      <c r="AE75627" s="184"/>
      <c r="AF75627" s="184"/>
    </row>
    <row r="75628" spans="30:32" ht="24.75" customHeight="1">
      <c r="AD75628" s="183"/>
      <c r="AE75628" s="184"/>
      <c r="AF75628" s="184"/>
    </row>
    <row r="75629" spans="30:32" ht="24.75" customHeight="1">
      <c r="AD75629" s="183"/>
      <c r="AE75629" s="184"/>
      <c r="AF75629" s="184"/>
    </row>
    <row r="75630" spans="30:32" ht="24.75" customHeight="1">
      <c r="AD75630" s="183"/>
      <c r="AE75630" s="184"/>
      <c r="AF75630" s="184"/>
    </row>
    <row r="75631" spans="30:32" ht="24.75" customHeight="1">
      <c r="AD75631" s="183"/>
      <c r="AE75631" s="184"/>
      <c r="AF75631" s="184"/>
    </row>
    <row r="75632" spans="30:32" ht="24.75" customHeight="1">
      <c r="AD75632" s="183"/>
      <c r="AE75632" s="184"/>
      <c r="AF75632" s="184"/>
    </row>
    <row r="75633" spans="30:32" ht="24.75" customHeight="1">
      <c r="AD75633" s="183"/>
      <c r="AE75633" s="184"/>
      <c r="AF75633" s="184"/>
    </row>
    <row r="75634" spans="30:32" ht="24.75" customHeight="1">
      <c r="AD75634" s="183"/>
      <c r="AE75634" s="184"/>
      <c r="AF75634" s="184"/>
    </row>
    <row r="75635" spans="30:32" ht="24.75" customHeight="1">
      <c r="AD75635" s="183"/>
      <c r="AE75635" s="184"/>
      <c r="AF75635" s="184"/>
    </row>
    <row r="75636" spans="30:32" ht="24.75" customHeight="1">
      <c r="AD75636" s="183"/>
      <c r="AE75636" s="184"/>
      <c r="AF75636" s="184"/>
    </row>
    <row r="75637" spans="30:32" ht="24.75" customHeight="1">
      <c r="AD75637" s="183"/>
      <c r="AE75637" s="184"/>
      <c r="AF75637" s="184"/>
    </row>
    <row r="75638" spans="30:32" ht="24.75" customHeight="1">
      <c r="AD75638" s="183"/>
      <c r="AE75638" s="184"/>
      <c r="AF75638" s="184"/>
    </row>
    <row r="75639" spans="30:32" ht="24.75" customHeight="1">
      <c r="AD75639" s="183"/>
      <c r="AE75639" s="184"/>
      <c r="AF75639" s="184"/>
    </row>
    <row r="75640" spans="30:32" ht="24.75" customHeight="1">
      <c r="AD75640" s="183"/>
      <c r="AE75640" s="184"/>
      <c r="AF75640" s="184"/>
    </row>
    <row r="75641" spans="30:32" ht="24.75" customHeight="1">
      <c r="AD75641" s="183"/>
      <c r="AE75641" s="184"/>
      <c r="AF75641" s="184"/>
    </row>
    <row r="75642" spans="30:32" ht="24.75" customHeight="1">
      <c r="AD75642" s="183"/>
      <c r="AE75642" s="184"/>
      <c r="AF75642" s="184"/>
    </row>
    <row r="75643" spans="30:32" ht="24.75" customHeight="1">
      <c r="AD75643" s="183"/>
      <c r="AE75643" s="184"/>
      <c r="AF75643" s="184"/>
    </row>
    <row r="75644" spans="30:32" ht="24.75" customHeight="1">
      <c r="AD75644" s="183"/>
      <c r="AE75644" s="184"/>
      <c r="AF75644" s="184"/>
    </row>
    <row r="75645" spans="30:32" ht="24.75" customHeight="1">
      <c r="AD75645" s="183"/>
      <c r="AE75645" s="184"/>
      <c r="AF75645" s="184"/>
    </row>
    <row r="75646" spans="30:32" ht="24.75" customHeight="1">
      <c r="AD75646" s="183"/>
      <c r="AE75646" s="184"/>
      <c r="AF75646" s="184"/>
    </row>
    <row r="75647" spans="30:32" ht="24.75" customHeight="1">
      <c r="AD75647" s="183"/>
      <c r="AE75647" s="184"/>
      <c r="AF75647" s="184"/>
    </row>
    <row r="75648" spans="30:32" ht="24.75" customHeight="1">
      <c r="AD75648" s="183"/>
      <c r="AE75648" s="184"/>
      <c r="AF75648" s="184"/>
    </row>
    <row r="75649" spans="30:32" ht="24.75" customHeight="1">
      <c r="AD75649" s="183"/>
      <c r="AE75649" s="184"/>
      <c r="AF75649" s="184"/>
    </row>
    <row r="75650" spans="30:32" ht="24.75" customHeight="1">
      <c r="AD75650" s="183"/>
      <c r="AE75650" s="184"/>
      <c r="AF75650" s="184"/>
    </row>
    <row r="75651" spans="30:32" ht="24.75" customHeight="1">
      <c r="AD75651" s="183"/>
      <c r="AE75651" s="184"/>
      <c r="AF75651" s="184"/>
    </row>
    <row r="75652" spans="30:32" ht="24.75" customHeight="1">
      <c r="AD75652" s="183"/>
      <c r="AE75652" s="184"/>
      <c r="AF75652" s="184"/>
    </row>
    <row r="75653" spans="30:32" ht="24.75" customHeight="1">
      <c r="AD75653" s="183"/>
      <c r="AE75653" s="184"/>
      <c r="AF75653" s="184"/>
    </row>
    <row r="75654" spans="30:32" ht="24.75" customHeight="1">
      <c r="AD75654" s="183"/>
      <c r="AE75654" s="184"/>
      <c r="AF75654" s="184"/>
    </row>
    <row r="75655" spans="30:32" ht="24.75" customHeight="1">
      <c r="AD75655" s="183"/>
      <c r="AE75655" s="184"/>
      <c r="AF75655" s="184"/>
    </row>
    <row r="75656" spans="30:32" ht="24.75" customHeight="1">
      <c r="AD75656" s="183"/>
      <c r="AE75656" s="184"/>
      <c r="AF75656" s="184"/>
    </row>
    <row r="75657" spans="30:32" ht="24.75" customHeight="1">
      <c r="AD75657" s="183"/>
      <c r="AE75657" s="184"/>
      <c r="AF75657" s="184"/>
    </row>
    <row r="75658" spans="30:32" ht="24.75" customHeight="1">
      <c r="AD75658" s="183"/>
      <c r="AE75658" s="184"/>
      <c r="AF75658" s="184"/>
    </row>
    <row r="75659" spans="30:32" ht="24.75" customHeight="1">
      <c r="AD75659" s="183"/>
      <c r="AE75659" s="184"/>
      <c r="AF75659" s="184"/>
    </row>
    <row r="75660" spans="30:32" ht="24.75" customHeight="1">
      <c r="AD75660" s="183"/>
      <c r="AE75660" s="184"/>
      <c r="AF75660" s="184"/>
    </row>
    <row r="75661" spans="30:32" ht="24.75" customHeight="1">
      <c r="AD75661" s="183"/>
      <c r="AE75661" s="184"/>
      <c r="AF75661" s="184"/>
    </row>
    <row r="75662" spans="30:32" ht="24.75" customHeight="1">
      <c r="AD75662" s="183"/>
      <c r="AE75662" s="184"/>
      <c r="AF75662" s="184"/>
    </row>
    <row r="75663" spans="30:32" ht="24.75" customHeight="1">
      <c r="AD75663" s="183"/>
      <c r="AE75663" s="184"/>
      <c r="AF75663" s="184"/>
    </row>
    <row r="75664" spans="30:32" ht="24.75" customHeight="1">
      <c r="AD75664" s="183"/>
      <c r="AE75664" s="184"/>
      <c r="AF75664" s="184"/>
    </row>
    <row r="75665" spans="30:32" ht="24.75" customHeight="1">
      <c r="AD75665" s="183"/>
      <c r="AE75665" s="184"/>
      <c r="AF75665" s="184"/>
    </row>
    <row r="75666" spans="30:32" ht="24.75" customHeight="1">
      <c r="AD75666" s="183"/>
      <c r="AE75666" s="184"/>
      <c r="AF75666" s="184"/>
    </row>
    <row r="75667" spans="30:32" ht="24.75" customHeight="1">
      <c r="AD75667" s="183"/>
      <c r="AE75667" s="184"/>
      <c r="AF75667" s="184"/>
    </row>
    <row r="75668" spans="30:32" ht="24.75" customHeight="1">
      <c r="AD75668" s="183"/>
      <c r="AE75668" s="184"/>
      <c r="AF75668" s="184"/>
    </row>
    <row r="75669" spans="30:32" ht="24.75" customHeight="1">
      <c r="AD75669" s="183"/>
      <c r="AE75669" s="184"/>
      <c r="AF75669" s="184"/>
    </row>
    <row r="75670" spans="30:32" ht="24.75" customHeight="1">
      <c r="AD75670" s="183"/>
      <c r="AE75670" s="184"/>
      <c r="AF75670" s="184"/>
    </row>
    <row r="75671" spans="30:32" ht="24.75" customHeight="1">
      <c r="AD75671" s="183"/>
      <c r="AE75671" s="184"/>
      <c r="AF75671" s="184"/>
    </row>
    <row r="75672" spans="30:32" ht="24.75" customHeight="1">
      <c r="AD75672" s="183"/>
      <c r="AE75672" s="184"/>
      <c r="AF75672" s="184"/>
    </row>
    <row r="75673" spans="30:32" ht="24.75" customHeight="1">
      <c r="AD75673" s="183"/>
      <c r="AE75673" s="184"/>
      <c r="AF75673" s="184"/>
    </row>
    <row r="75674" spans="30:32" ht="24.75" customHeight="1">
      <c r="AD75674" s="183"/>
      <c r="AE75674" s="184"/>
      <c r="AF75674" s="184"/>
    </row>
    <row r="75675" spans="30:32" ht="24.75" customHeight="1">
      <c r="AD75675" s="183"/>
      <c r="AE75675" s="184"/>
      <c r="AF75675" s="184"/>
    </row>
    <row r="75676" spans="30:32" ht="24.75" customHeight="1">
      <c r="AD75676" s="183"/>
      <c r="AE75676" s="184"/>
      <c r="AF75676" s="184"/>
    </row>
    <row r="75677" spans="30:32" ht="24.75" customHeight="1">
      <c r="AD75677" s="183"/>
      <c r="AE75677" s="184"/>
      <c r="AF75677" s="184"/>
    </row>
    <row r="75678" spans="30:32" ht="24.75" customHeight="1">
      <c r="AD75678" s="183"/>
      <c r="AE75678" s="184"/>
      <c r="AF75678" s="184"/>
    </row>
    <row r="75679" spans="30:32" ht="24.75" customHeight="1">
      <c r="AD75679" s="183"/>
      <c r="AE75679" s="184"/>
      <c r="AF75679" s="184"/>
    </row>
    <row r="75680" spans="30:32" ht="24.75" customHeight="1">
      <c r="AD75680" s="183"/>
      <c r="AE75680" s="184"/>
      <c r="AF75680" s="184"/>
    </row>
    <row r="75681" spans="30:32" ht="24.75" customHeight="1">
      <c r="AD75681" s="183"/>
      <c r="AE75681" s="184"/>
      <c r="AF75681" s="184"/>
    </row>
    <row r="75682" spans="30:32" ht="24.75" customHeight="1">
      <c r="AD75682" s="183"/>
      <c r="AE75682" s="184"/>
      <c r="AF75682" s="184"/>
    </row>
    <row r="75683" spans="30:32" ht="24.75" customHeight="1">
      <c r="AD75683" s="183"/>
      <c r="AE75683" s="184"/>
      <c r="AF75683" s="184"/>
    </row>
    <row r="75684" spans="30:32" ht="24.75" customHeight="1">
      <c r="AD75684" s="183"/>
      <c r="AE75684" s="184"/>
      <c r="AF75684" s="184"/>
    </row>
    <row r="75685" spans="30:32" ht="24.75" customHeight="1">
      <c r="AD75685" s="183"/>
      <c r="AE75685" s="184"/>
      <c r="AF75685" s="184"/>
    </row>
    <row r="75686" spans="30:32" ht="24.75" customHeight="1">
      <c r="AD75686" s="183"/>
      <c r="AE75686" s="184"/>
      <c r="AF75686" s="184"/>
    </row>
    <row r="75687" spans="30:32" ht="24.75" customHeight="1">
      <c r="AD75687" s="183"/>
      <c r="AE75687" s="184"/>
      <c r="AF75687" s="184"/>
    </row>
    <row r="75688" spans="30:32" ht="24.75" customHeight="1">
      <c r="AD75688" s="183"/>
      <c r="AE75688" s="184"/>
      <c r="AF75688" s="184"/>
    </row>
    <row r="75689" spans="30:32" ht="24.75" customHeight="1">
      <c r="AD75689" s="183"/>
      <c r="AE75689" s="184"/>
      <c r="AF75689" s="184"/>
    </row>
    <row r="75690" spans="30:32" ht="24.75" customHeight="1">
      <c r="AD75690" s="183"/>
      <c r="AE75690" s="184"/>
      <c r="AF75690" s="184"/>
    </row>
    <row r="75691" spans="30:32" ht="24.75" customHeight="1">
      <c r="AD75691" s="183"/>
      <c r="AE75691" s="184"/>
      <c r="AF75691" s="184"/>
    </row>
    <row r="75692" spans="30:32" ht="24.75" customHeight="1">
      <c r="AD75692" s="183"/>
      <c r="AE75692" s="184"/>
      <c r="AF75692" s="184"/>
    </row>
    <row r="75693" spans="30:32" ht="24.75" customHeight="1">
      <c r="AD75693" s="183"/>
      <c r="AE75693" s="184"/>
      <c r="AF75693" s="184"/>
    </row>
    <row r="75694" spans="30:32" ht="24.75" customHeight="1">
      <c r="AD75694" s="183"/>
      <c r="AE75694" s="184"/>
      <c r="AF75694" s="184"/>
    </row>
    <row r="75695" spans="30:32" ht="24.75" customHeight="1">
      <c r="AD75695" s="183"/>
      <c r="AE75695" s="184"/>
      <c r="AF75695" s="184"/>
    </row>
    <row r="75696" spans="30:32" ht="24.75" customHeight="1">
      <c r="AD75696" s="183"/>
      <c r="AE75696" s="184"/>
      <c r="AF75696" s="184"/>
    </row>
    <row r="75697" spans="30:32" ht="24.75" customHeight="1">
      <c r="AD75697" s="183"/>
      <c r="AE75697" s="184"/>
      <c r="AF75697" s="184"/>
    </row>
    <row r="75698" spans="30:32" ht="24.75" customHeight="1">
      <c r="AD75698" s="183"/>
      <c r="AE75698" s="184"/>
      <c r="AF75698" s="184"/>
    </row>
    <row r="75699" spans="30:32" ht="24.75" customHeight="1">
      <c r="AD75699" s="183"/>
      <c r="AE75699" s="184"/>
      <c r="AF75699" s="184"/>
    </row>
    <row r="75700" spans="30:32" ht="24.75" customHeight="1">
      <c r="AD75700" s="183"/>
      <c r="AE75700" s="184"/>
      <c r="AF75700" s="184"/>
    </row>
    <row r="75701" spans="30:32" ht="24.75" customHeight="1">
      <c r="AD75701" s="183"/>
      <c r="AE75701" s="184"/>
      <c r="AF75701" s="184"/>
    </row>
    <row r="75702" spans="30:32" ht="24.75" customHeight="1">
      <c r="AD75702" s="183"/>
      <c r="AE75702" s="184"/>
      <c r="AF75702" s="184"/>
    </row>
    <row r="75703" spans="30:32" ht="24.75" customHeight="1">
      <c r="AD75703" s="183"/>
      <c r="AE75703" s="184"/>
      <c r="AF75703" s="184"/>
    </row>
    <row r="75704" spans="30:32" ht="24.75" customHeight="1">
      <c r="AD75704" s="183"/>
      <c r="AE75704" s="184"/>
      <c r="AF75704" s="184"/>
    </row>
    <row r="75705" spans="30:32" ht="24.75" customHeight="1">
      <c r="AD75705" s="183"/>
      <c r="AE75705" s="184"/>
      <c r="AF75705" s="184"/>
    </row>
    <row r="75706" spans="30:32" ht="24.75" customHeight="1">
      <c r="AD75706" s="183"/>
      <c r="AE75706" s="184"/>
      <c r="AF75706" s="184"/>
    </row>
    <row r="75707" spans="30:32" ht="24.75" customHeight="1">
      <c r="AD75707" s="183"/>
      <c r="AE75707" s="184"/>
      <c r="AF75707" s="184"/>
    </row>
    <row r="75708" spans="30:32" ht="24.75" customHeight="1">
      <c r="AD75708" s="183"/>
      <c r="AE75708" s="184"/>
      <c r="AF75708" s="184"/>
    </row>
    <row r="75709" spans="30:32" ht="24.75" customHeight="1">
      <c r="AD75709" s="183"/>
      <c r="AE75709" s="184"/>
      <c r="AF75709" s="184"/>
    </row>
    <row r="75710" spans="30:32" ht="24.75" customHeight="1">
      <c r="AD75710" s="183"/>
      <c r="AE75710" s="184"/>
      <c r="AF75710" s="184"/>
    </row>
    <row r="75711" spans="30:32" ht="24.75" customHeight="1">
      <c r="AD75711" s="183"/>
      <c r="AE75711" s="184"/>
      <c r="AF75711" s="184"/>
    </row>
    <row r="75712" spans="30:32" ht="24.75" customHeight="1">
      <c r="AD75712" s="183"/>
      <c r="AE75712" s="184"/>
      <c r="AF75712" s="184"/>
    </row>
    <row r="75713" spans="30:32" ht="24.75" customHeight="1">
      <c r="AD75713" s="183"/>
      <c r="AE75713" s="184"/>
      <c r="AF75713" s="184"/>
    </row>
    <row r="75714" spans="30:32" ht="24.75" customHeight="1">
      <c r="AD75714" s="183"/>
      <c r="AE75714" s="184"/>
      <c r="AF75714" s="184"/>
    </row>
    <row r="75715" spans="30:32" ht="24.75" customHeight="1">
      <c r="AD75715" s="183"/>
      <c r="AE75715" s="184"/>
      <c r="AF75715" s="184"/>
    </row>
    <row r="75716" spans="30:32" ht="24.75" customHeight="1">
      <c r="AD75716" s="183"/>
      <c r="AE75716" s="184"/>
      <c r="AF75716" s="184"/>
    </row>
    <row r="75717" spans="30:32" ht="24.75" customHeight="1">
      <c r="AD75717" s="183"/>
      <c r="AE75717" s="184"/>
      <c r="AF75717" s="184"/>
    </row>
    <row r="75718" spans="30:32" ht="24.75" customHeight="1">
      <c r="AD75718" s="183"/>
      <c r="AE75718" s="184"/>
      <c r="AF75718" s="184"/>
    </row>
    <row r="75719" spans="30:32" ht="24.75" customHeight="1">
      <c r="AD75719" s="183"/>
      <c r="AE75719" s="184"/>
      <c r="AF75719" s="184"/>
    </row>
    <row r="75720" spans="30:32" ht="24.75" customHeight="1">
      <c r="AD75720" s="183"/>
      <c r="AE75720" s="184"/>
      <c r="AF75720" s="184"/>
    </row>
    <row r="75721" spans="30:32" ht="24.75" customHeight="1">
      <c r="AD75721" s="183"/>
      <c r="AE75721" s="184"/>
      <c r="AF75721" s="184"/>
    </row>
    <row r="75722" spans="30:32" ht="24.75" customHeight="1">
      <c r="AD75722" s="183"/>
      <c r="AE75722" s="184"/>
      <c r="AF75722" s="184"/>
    </row>
    <row r="75723" spans="30:32" ht="24.75" customHeight="1">
      <c r="AD75723" s="183"/>
      <c r="AE75723" s="184"/>
      <c r="AF75723" s="184"/>
    </row>
    <row r="75724" spans="30:32" ht="24.75" customHeight="1">
      <c r="AD75724" s="183"/>
      <c r="AE75724" s="184"/>
      <c r="AF75724" s="184"/>
    </row>
    <row r="75725" spans="30:32" ht="24.75" customHeight="1">
      <c r="AD75725" s="183"/>
      <c r="AE75725" s="184"/>
      <c r="AF75725" s="184"/>
    </row>
    <row r="75726" spans="30:32" ht="24.75" customHeight="1">
      <c r="AD75726" s="183"/>
      <c r="AE75726" s="184"/>
      <c r="AF75726" s="184"/>
    </row>
    <row r="75727" spans="30:32" ht="24.75" customHeight="1">
      <c r="AD75727" s="183"/>
      <c r="AE75727" s="184"/>
      <c r="AF75727" s="184"/>
    </row>
    <row r="75728" spans="30:32" ht="24.75" customHeight="1">
      <c r="AD75728" s="183"/>
      <c r="AE75728" s="184"/>
      <c r="AF75728" s="184"/>
    </row>
    <row r="75729" spans="30:32" ht="24.75" customHeight="1">
      <c r="AD75729" s="183"/>
      <c r="AE75729" s="184"/>
      <c r="AF75729" s="184"/>
    </row>
    <row r="75730" spans="30:32" ht="24.75" customHeight="1">
      <c r="AD75730" s="183"/>
      <c r="AE75730" s="184"/>
      <c r="AF75730" s="184"/>
    </row>
    <row r="75731" spans="30:32" ht="24.75" customHeight="1">
      <c r="AD75731" s="183"/>
      <c r="AE75731" s="184"/>
      <c r="AF75731" s="184"/>
    </row>
    <row r="75732" spans="30:32" ht="24.75" customHeight="1">
      <c r="AD75732" s="183"/>
      <c r="AE75732" s="184"/>
      <c r="AF75732" s="184"/>
    </row>
    <row r="75733" spans="30:32" ht="24.75" customHeight="1">
      <c r="AD75733" s="183"/>
      <c r="AE75733" s="184"/>
      <c r="AF75733" s="184"/>
    </row>
    <row r="75734" spans="30:32" ht="24.75" customHeight="1">
      <c r="AD75734" s="183"/>
      <c r="AE75734" s="184"/>
      <c r="AF75734" s="184"/>
    </row>
    <row r="75735" spans="30:32" ht="24.75" customHeight="1">
      <c r="AD75735" s="183"/>
      <c r="AE75735" s="184"/>
      <c r="AF75735" s="184"/>
    </row>
    <row r="75736" spans="30:32" ht="24.75" customHeight="1">
      <c r="AD75736" s="183"/>
      <c r="AE75736" s="184"/>
      <c r="AF75736" s="184"/>
    </row>
    <row r="75737" spans="30:32" ht="24.75" customHeight="1">
      <c r="AD75737" s="183"/>
      <c r="AE75737" s="184"/>
      <c r="AF75737" s="184"/>
    </row>
    <row r="75738" spans="30:32" ht="24.75" customHeight="1">
      <c r="AD75738" s="183"/>
      <c r="AE75738" s="184"/>
      <c r="AF75738" s="184"/>
    </row>
    <row r="75739" spans="30:32" ht="24.75" customHeight="1">
      <c r="AD75739" s="183"/>
      <c r="AE75739" s="184"/>
      <c r="AF75739" s="184"/>
    </row>
    <row r="75740" spans="30:32" ht="24.75" customHeight="1">
      <c r="AD75740" s="183"/>
      <c r="AE75740" s="184"/>
      <c r="AF75740" s="184"/>
    </row>
    <row r="75741" spans="30:32" ht="24.75" customHeight="1">
      <c r="AD75741" s="183"/>
      <c r="AE75741" s="184"/>
      <c r="AF75741" s="184"/>
    </row>
    <row r="75742" spans="30:32" ht="24.75" customHeight="1">
      <c r="AD75742" s="183"/>
      <c r="AE75742" s="184"/>
      <c r="AF75742" s="184"/>
    </row>
    <row r="75743" spans="30:32" ht="24.75" customHeight="1">
      <c r="AD75743" s="183"/>
      <c r="AE75743" s="184"/>
      <c r="AF75743" s="184"/>
    </row>
    <row r="75744" spans="30:32" ht="24.75" customHeight="1">
      <c r="AD75744" s="183"/>
      <c r="AE75744" s="184"/>
      <c r="AF75744" s="184"/>
    </row>
    <row r="75745" spans="30:32" ht="24.75" customHeight="1">
      <c r="AD75745" s="183"/>
      <c r="AE75745" s="184"/>
      <c r="AF75745" s="184"/>
    </row>
    <row r="75746" spans="30:32" ht="24.75" customHeight="1">
      <c r="AD75746" s="183"/>
      <c r="AE75746" s="184"/>
      <c r="AF75746" s="184"/>
    </row>
    <row r="75747" spans="30:32" ht="24.75" customHeight="1">
      <c r="AD75747" s="183"/>
      <c r="AE75747" s="184"/>
      <c r="AF75747" s="184"/>
    </row>
    <row r="75748" spans="30:32" ht="24.75" customHeight="1">
      <c r="AD75748" s="183"/>
      <c r="AE75748" s="184"/>
      <c r="AF75748" s="184"/>
    </row>
    <row r="75749" spans="30:32" ht="24.75" customHeight="1">
      <c r="AD75749" s="183"/>
      <c r="AE75749" s="184"/>
      <c r="AF75749" s="184"/>
    </row>
    <row r="75750" spans="30:32" ht="24.75" customHeight="1">
      <c r="AD75750" s="183"/>
      <c r="AE75750" s="184"/>
      <c r="AF75750" s="184"/>
    </row>
    <row r="75751" spans="30:32" ht="24.75" customHeight="1">
      <c r="AD75751" s="183"/>
      <c r="AE75751" s="184"/>
      <c r="AF75751" s="184"/>
    </row>
    <row r="75752" spans="30:32" ht="24.75" customHeight="1">
      <c r="AD75752" s="183"/>
      <c r="AE75752" s="184"/>
      <c r="AF75752" s="184"/>
    </row>
    <row r="75753" spans="30:32" ht="24.75" customHeight="1">
      <c r="AD75753" s="183"/>
      <c r="AE75753" s="184"/>
      <c r="AF75753" s="184"/>
    </row>
    <row r="75754" spans="30:32" ht="24.75" customHeight="1">
      <c r="AD75754" s="183"/>
      <c r="AE75754" s="184"/>
      <c r="AF75754" s="184"/>
    </row>
    <row r="75755" spans="30:32" ht="24.75" customHeight="1">
      <c r="AD75755" s="183"/>
      <c r="AE75755" s="184"/>
      <c r="AF75755" s="184"/>
    </row>
    <row r="75756" spans="30:32" ht="24.75" customHeight="1">
      <c r="AD75756" s="183"/>
      <c r="AE75756" s="184"/>
      <c r="AF75756" s="184"/>
    </row>
    <row r="75757" spans="30:32" ht="24.75" customHeight="1">
      <c r="AD75757" s="183"/>
      <c r="AE75757" s="184"/>
      <c r="AF75757" s="184"/>
    </row>
    <row r="75758" spans="30:32" ht="24.75" customHeight="1">
      <c r="AD75758" s="183"/>
      <c r="AE75758" s="184"/>
      <c r="AF75758" s="184"/>
    </row>
    <row r="75759" spans="30:32" ht="24.75" customHeight="1">
      <c r="AD75759" s="183"/>
      <c r="AE75759" s="184"/>
      <c r="AF75759" s="184"/>
    </row>
    <row r="75760" spans="30:32" ht="24.75" customHeight="1">
      <c r="AD75760" s="183"/>
      <c r="AE75760" s="184"/>
      <c r="AF75760" s="184"/>
    </row>
    <row r="75761" spans="30:32" ht="24.75" customHeight="1">
      <c r="AD75761" s="183"/>
      <c r="AE75761" s="184"/>
      <c r="AF75761" s="184"/>
    </row>
    <row r="75762" spans="30:32" ht="24.75" customHeight="1">
      <c r="AD75762" s="183"/>
      <c r="AE75762" s="184"/>
      <c r="AF75762" s="184"/>
    </row>
    <row r="75763" spans="30:32" ht="24.75" customHeight="1">
      <c r="AD75763" s="183"/>
      <c r="AE75763" s="184"/>
      <c r="AF75763" s="184"/>
    </row>
    <row r="75764" spans="30:32" ht="24.75" customHeight="1">
      <c r="AD75764" s="183"/>
      <c r="AE75764" s="184"/>
      <c r="AF75764" s="184"/>
    </row>
    <row r="75765" spans="30:32" ht="24.75" customHeight="1">
      <c r="AD75765" s="183"/>
      <c r="AE75765" s="184"/>
      <c r="AF75765" s="184"/>
    </row>
    <row r="75766" spans="30:32" ht="24.75" customHeight="1">
      <c r="AD75766" s="183"/>
      <c r="AE75766" s="184"/>
      <c r="AF75766" s="184"/>
    </row>
    <row r="75767" spans="30:32" ht="24.75" customHeight="1">
      <c r="AD75767" s="183"/>
      <c r="AE75767" s="184"/>
      <c r="AF75767" s="184"/>
    </row>
    <row r="75768" spans="30:32" ht="24.75" customHeight="1">
      <c r="AD75768" s="183"/>
      <c r="AE75768" s="184"/>
      <c r="AF75768" s="184"/>
    </row>
    <row r="75769" spans="30:32" ht="24.75" customHeight="1">
      <c r="AD75769" s="183"/>
      <c r="AE75769" s="184"/>
      <c r="AF75769" s="184"/>
    </row>
    <row r="75770" spans="30:32" ht="24.75" customHeight="1">
      <c r="AD75770" s="183"/>
      <c r="AE75770" s="184"/>
      <c r="AF75770" s="184"/>
    </row>
    <row r="75771" spans="30:32" ht="24.75" customHeight="1">
      <c r="AD75771" s="183"/>
      <c r="AE75771" s="184"/>
      <c r="AF75771" s="184"/>
    </row>
    <row r="75772" spans="30:32" ht="24.75" customHeight="1">
      <c r="AD75772" s="183"/>
      <c r="AE75772" s="184"/>
      <c r="AF75772" s="184"/>
    </row>
    <row r="75773" spans="30:32" ht="24.75" customHeight="1">
      <c r="AD75773" s="183"/>
      <c r="AE75773" s="184"/>
      <c r="AF75773" s="184"/>
    </row>
    <row r="75774" spans="30:32" ht="24.75" customHeight="1">
      <c r="AD75774" s="183"/>
      <c r="AE75774" s="184"/>
      <c r="AF75774" s="184"/>
    </row>
    <row r="75775" spans="30:32" ht="24.75" customHeight="1">
      <c r="AD75775" s="183"/>
      <c r="AE75775" s="184"/>
      <c r="AF75775" s="184"/>
    </row>
    <row r="75776" spans="30:32" ht="24.75" customHeight="1">
      <c r="AD75776" s="183"/>
      <c r="AE75776" s="184"/>
      <c r="AF75776" s="184"/>
    </row>
    <row r="75777" spans="30:32" ht="24.75" customHeight="1">
      <c r="AD75777" s="183"/>
      <c r="AE75777" s="184"/>
      <c r="AF75777" s="184"/>
    </row>
    <row r="75778" spans="30:32" ht="24.75" customHeight="1">
      <c r="AD75778" s="183"/>
      <c r="AE75778" s="184"/>
      <c r="AF75778" s="184"/>
    </row>
    <row r="75779" spans="30:32" ht="24.75" customHeight="1">
      <c r="AD75779" s="183"/>
      <c r="AE75779" s="184"/>
      <c r="AF75779" s="184"/>
    </row>
    <row r="75780" spans="30:32" ht="24.75" customHeight="1">
      <c r="AD75780" s="183"/>
      <c r="AE75780" s="184"/>
      <c r="AF75780" s="184"/>
    </row>
    <row r="75781" spans="30:32" ht="24.75" customHeight="1">
      <c r="AD75781" s="183"/>
      <c r="AE75781" s="184"/>
      <c r="AF75781" s="184"/>
    </row>
    <row r="75782" spans="30:32" ht="24.75" customHeight="1">
      <c r="AD75782" s="183"/>
      <c r="AE75782" s="184"/>
      <c r="AF75782" s="184"/>
    </row>
    <row r="75783" spans="30:32" ht="24.75" customHeight="1">
      <c r="AD75783" s="183"/>
      <c r="AE75783" s="184"/>
      <c r="AF75783" s="184"/>
    </row>
    <row r="75784" spans="30:32" ht="24.75" customHeight="1">
      <c r="AD75784" s="183"/>
      <c r="AE75784" s="184"/>
      <c r="AF75784" s="184"/>
    </row>
    <row r="75785" spans="30:32" ht="24.75" customHeight="1">
      <c r="AD75785" s="183"/>
      <c r="AE75785" s="184"/>
      <c r="AF75785" s="184"/>
    </row>
    <row r="75786" spans="30:32" ht="24.75" customHeight="1">
      <c r="AD75786" s="183"/>
      <c r="AE75786" s="184"/>
      <c r="AF75786" s="184"/>
    </row>
    <row r="75787" spans="30:32" ht="24.75" customHeight="1">
      <c r="AD75787" s="183"/>
      <c r="AE75787" s="184"/>
      <c r="AF75787" s="184"/>
    </row>
    <row r="75788" spans="30:32" ht="24.75" customHeight="1">
      <c r="AD75788" s="183"/>
      <c r="AE75788" s="184"/>
      <c r="AF75788" s="184"/>
    </row>
    <row r="75789" spans="30:32" ht="24.75" customHeight="1">
      <c r="AD75789" s="183"/>
      <c r="AE75789" s="184"/>
      <c r="AF75789" s="184"/>
    </row>
    <row r="75790" spans="30:32" ht="24.75" customHeight="1">
      <c r="AD75790" s="183"/>
      <c r="AE75790" s="184"/>
      <c r="AF75790" s="184"/>
    </row>
    <row r="75791" spans="30:32" ht="24.75" customHeight="1">
      <c r="AD75791" s="183"/>
      <c r="AE75791" s="184"/>
      <c r="AF75791" s="184"/>
    </row>
    <row r="75792" spans="30:32" ht="24.75" customHeight="1">
      <c r="AD75792" s="183"/>
      <c r="AE75792" s="184"/>
      <c r="AF75792" s="184"/>
    </row>
    <row r="75793" spans="30:32" ht="24.75" customHeight="1">
      <c r="AD75793" s="183"/>
      <c r="AE75793" s="184"/>
      <c r="AF75793" s="184"/>
    </row>
    <row r="75794" spans="30:32" ht="24.75" customHeight="1">
      <c r="AD75794" s="183"/>
      <c r="AE75794" s="184"/>
      <c r="AF75794" s="184"/>
    </row>
    <row r="75795" spans="30:32" ht="24.75" customHeight="1">
      <c r="AD75795" s="183"/>
      <c r="AE75795" s="184"/>
      <c r="AF75795" s="184"/>
    </row>
    <row r="75796" spans="30:32" ht="24.75" customHeight="1">
      <c r="AD75796" s="183"/>
      <c r="AE75796" s="184"/>
      <c r="AF75796" s="184"/>
    </row>
    <row r="75797" spans="30:32" ht="24.75" customHeight="1">
      <c r="AD75797" s="183"/>
      <c r="AE75797" s="184"/>
      <c r="AF75797" s="184"/>
    </row>
    <row r="75798" spans="30:32" ht="24.75" customHeight="1">
      <c r="AD75798" s="183"/>
      <c r="AE75798" s="184"/>
      <c r="AF75798" s="184"/>
    </row>
    <row r="75799" spans="30:32" ht="24.75" customHeight="1">
      <c r="AD75799" s="183"/>
      <c r="AE75799" s="184"/>
      <c r="AF75799" s="184"/>
    </row>
    <row r="75800" spans="30:32" ht="24.75" customHeight="1">
      <c r="AD75800" s="183"/>
      <c r="AE75800" s="184"/>
      <c r="AF75800" s="184"/>
    </row>
    <row r="75801" spans="30:32" ht="24.75" customHeight="1">
      <c r="AD75801" s="183"/>
      <c r="AE75801" s="184"/>
      <c r="AF75801" s="184"/>
    </row>
    <row r="75802" spans="30:32" ht="24.75" customHeight="1">
      <c r="AD75802" s="183"/>
      <c r="AE75802" s="184"/>
      <c r="AF75802" s="184"/>
    </row>
    <row r="75803" spans="30:32" ht="24.75" customHeight="1">
      <c r="AD75803" s="183"/>
      <c r="AE75803" s="184"/>
      <c r="AF75803" s="184"/>
    </row>
    <row r="75804" spans="30:32" ht="24.75" customHeight="1">
      <c r="AD75804" s="183"/>
      <c r="AE75804" s="184"/>
      <c r="AF75804" s="184"/>
    </row>
    <row r="75805" spans="30:32" ht="24.75" customHeight="1">
      <c r="AD75805" s="183"/>
      <c r="AE75805" s="184"/>
      <c r="AF75805" s="184"/>
    </row>
    <row r="75806" spans="30:32" ht="24.75" customHeight="1">
      <c r="AD75806" s="183"/>
      <c r="AE75806" s="184"/>
      <c r="AF75806" s="184"/>
    </row>
    <row r="75807" spans="30:32" ht="24.75" customHeight="1">
      <c r="AD75807" s="183"/>
      <c r="AE75807" s="184"/>
      <c r="AF75807" s="184"/>
    </row>
    <row r="75808" spans="30:32" ht="24.75" customHeight="1">
      <c r="AD75808" s="183"/>
      <c r="AE75808" s="184"/>
      <c r="AF75808" s="184"/>
    </row>
    <row r="75809" spans="30:32" ht="24.75" customHeight="1">
      <c r="AD75809" s="183"/>
      <c r="AE75809" s="184"/>
      <c r="AF75809" s="184"/>
    </row>
    <row r="75810" spans="30:32" ht="24.75" customHeight="1">
      <c r="AD75810" s="183"/>
      <c r="AE75810" s="184"/>
      <c r="AF75810" s="184"/>
    </row>
    <row r="75811" spans="30:32" ht="24.75" customHeight="1">
      <c r="AD75811" s="183"/>
      <c r="AE75811" s="184"/>
      <c r="AF75811" s="184"/>
    </row>
    <row r="75812" spans="30:32" ht="24.75" customHeight="1">
      <c r="AD75812" s="183"/>
      <c r="AE75812" s="184"/>
      <c r="AF75812" s="184"/>
    </row>
    <row r="75813" spans="30:32" ht="24.75" customHeight="1">
      <c r="AD75813" s="183"/>
      <c r="AE75813" s="184"/>
      <c r="AF75813" s="184"/>
    </row>
    <row r="75814" spans="30:32" ht="24.75" customHeight="1">
      <c r="AD75814" s="183"/>
      <c r="AE75814" s="184"/>
      <c r="AF75814" s="184"/>
    </row>
    <row r="75815" spans="30:32" ht="24.75" customHeight="1">
      <c r="AD75815" s="183"/>
      <c r="AE75815" s="184"/>
      <c r="AF75815" s="184"/>
    </row>
    <row r="75816" spans="30:32" ht="24.75" customHeight="1">
      <c r="AD75816" s="183"/>
      <c r="AE75816" s="184"/>
      <c r="AF75816" s="184"/>
    </row>
    <row r="75817" spans="30:32" ht="24.75" customHeight="1">
      <c r="AD75817" s="183"/>
      <c r="AE75817" s="184"/>
      <c r="AF75817" s="184"/>
    </row>
    <row r="75818" spans="30:32" ht="24.75" customHeight="1">
      <c r="AD75818" s="183"/>
      <c r="AE75818" s="184"/>
      <c r="AF75818" s="184"/>
    </row>
    <row r="75819" spans="30:32" ht="24.75" customHeight="1">
      <c r="AD75819" s="183"/>
      <c r="AE75819" s="184"/>
      <c r="AF75819" s="184"/>
    </row>
    <row r="75820" spans="30:32" ht="24.75" customHeight="1">
      <c r="AD75820" s="183"/>
      <c r="AE75820" s="184"/>
      <c r="AF75820" s="184"/>
    </row>
    <row r="75821" spans="30:32" ht="24.75" customHeight="1">
      <c r="AD75821" s="183"/>
      <c r="AE75821" s="184"/>
      <c r="AF75821" s="184"/>
    </row>
    <row r="75822" spans="30:32" ht="24.75" customHeight="1">
      <c r="AD75822" s="183"/>
      <c r="AE75822" s="184"/>
      <c r="AF75822" s="184"/>
    </row>
    <row r="75823" spans="30:32" ht="24.75" customHeight="1">
      <c r="AD75823" s="183"/>
      <c r="AE75823" s="184"/>
      <c r="AF75823" s="184"/>
    </row>
    <row r="75824" spans="30:32" ht="24.75" customHeight="1">
      <c r="AD75824" s="183"/>
      <c r="AE75824" s="184"/>
      <c r="AF75824" s="184"/>
    </row>
    <row r="75825" spans="30:32" ht="24.75" customHeight="1">
      <c r="AD75825" s="183"/>
      <c r="AE75825" s="184"/>
      <c r="AF75825" s="184"/>
    </row>
    <row r="75826" spans="30:32" ht="24.75" customHeight="1">
      <c r="AD75826" s="183"/>
      <c r="AE75826" s="184"/>
      <c r="AF75826" s="184"/>
    </row>
    <row r="75827" spans="30:32" ht="24.75" customHeight="1">
      <c r="AD75827" s="183"/>
      <c r="AE75827" s="184"/>
      <c r="AF75827" s="184"/>
    </row>
    <row r="75828" spans="30:32" ht="24.75" customHeight="1">
      <c r="AD75828" s="183"/>
      <c r="AE75828" s="184"/>
      <c r="AF75828" s="184"/>
    </row>
    <row r="75829" spans="30:32" ht="24.75" customHeight="1">
      <c r="AD75829" s="183"/>
      <c r="AE75829" s="184"/>
      <c r="AF75829" s="184"/>
    </row>
    <row r="75830" spans="30:32" ht="24.75" customHeight="1">
      <c r="AD75830" s="183"/>
      <c r="AE75830" s="184"/>
      <c r="AF75830" s="184"/>
    </row>
    <row r="75831" spans="30:32" ht="24.75" customHeight="1">
      <c r="AD75831" s="183"/>
      <c r="AE75831" s="184"/>
      <c r="AF75831" s="184"/>
    </row>
    <row r="75832" spans="30:32" ht="24.75" customHeight="1">
      <c r="AD75832" s="183"/>
      <c r="AE75832" s="184"/>
      <c r="AF75832" s="184"/>
    </row>
    <row r="75833" spans="30:32" ht="24.75" customHeight="1">
      <c r="AD75833" s="183"/>
      <c r="AE75833" s="184"/>
      <c r="AF75833" s="184"/>
    </row>
    <row r="75834" spans="30:32" ht="24.75" customHeight="1">
      <c r="AD75834" s="183"/>
      <c r="AE75834" s="184"/>
      <c r="AF75834" s="184"/>
    </row>
    <row r="75835" spans="30:32" ht="24.75" customHeight="1">
      <c r="AD75835" s="183"/>
      <c r="AE75835" s="184"/>
      <c r="AF75835" s="184"/>
    </row>
    <row r="75836" spans="30:32" ht="24.75" customHeight="1">
      <c r="AD75836" s="183"/>
      <c r="AE75836" s="184"/>
      <c r="AF75836" s="184"/>
    </row>
    <row r="75837" spans="30:32" ht="24.75" customHeight="1">
      <c r="AD75837" s="183"/>
      <c r="AE75837" s="184"/>
      <c r="AF75837" s="184"/>
    </row>
    <row r="75838" spans="30:32" ht="24.75" customHeight="1">
      <c r="AD75838" s="183"/>
      <c r="AE75838" s="184"/>
      <c r="AF75838" s="184"/>
    </row>
    <row r="75839" spans="30:32" ht="24.75" customHeight="1">
      <c r="AD75839" s="183"/>
      <c r="AE75839" s="184"/>
      <c r="AF75839" s="184"/>
    </row>
    <row r="75840" spans="30:32" ht="24.75" customHeight="1">
      <c r="AD75840" s="183"/>
      <c r="AE75840" s="184"/>
      <c r="AF75840" s="184"/>
    </row>
    <row r="75841" spans="30:32" ht="24.75" customHeight="1">
      <c r="AD75841" s="183"/>
      <c r="AE75841" s="184"/>
      <c r="AF75841" s="184"/>
    </row>
    <row r="75842" spans="30:32" ht="24.75" customHeight="1">
      <c r="AD75842" s="183"/>
      <c r="AE75842" s="184"/>
      <c r="AF75842" s="184"/>
    </row>
    <row r="75843" spans="30:32" ht="24.75" customHeight="1">
      <c r="AD75843" s="183"/>
      <c r="AE75843" s="184"/>
      <c r="AF75843" s="184"/>
    </row>
    <row r="75844" spans="30:32" ht="24.75" customHeight="1">
      <c r="AD75844" s="183"/>
      <c r="AE75844" s="184"/>
      <c r="AF75844" s="184"/>
    </row>
    <row r="75845" spans="30:32" ht="24.75" customHeight="1">
      <c r="AD75845" s="183"/>
      <c r="AE75845" s="184"/>
      <c r="AF75845" s="184"/>
    </row>
    <row r="75846" spans="30:32" ht="24.75" customHeight="1">
      <c r="AD75846" s="183"/>
      <c r="AE75846" s="184"/>
      <c r="AF75846" s="184"/>
    </row>
    <row r="75847" spans="30:32" ht="24.75" customHeight="1">
      <c r="AD75847" s="183"/>
      <c r="AE75847" s="184"/>
      <c r="AF75847" s="184"/>
    </row>
    <row r="75848" spans="30:32" ht="24.75" customHeight="1">
      <c r="AD75848" s="183"/>
      <c r="AE75848" s="184"/>
      <c r="AF75848" s="184"/>
    </row>
    <row r="75849" spans="30:32" ht="24.75" customHeight="1">
      <c r="AD75849" s="183"/>
      <c r="AE75849" s="184"/>
      <c r="AF75849" s="184"/>
    </row>
    <row r="75850" spans="30:32" ht="24.75" customHeight="1">
      <c r="AD75850" s="183"/>
      <c r="AE75850" s="184"/>
      <c r="AF75850" s="184"/>
    </row>
    <row r="75851" spans="30:32" ht="24.75" customHeight="1">
      <c r="AD75851" s="183"/>
      <c r="AE75851" s="184"/>
      <c r="AF75851" s="184"/>
    </row>
    <row r="75852" spans="30:32" ht="24.75" customHeight="1">
      <c r="AD75852" s="183"/>
      <c r="AE75852" s="184"/>
      <c r="AF75852" s="184"/>
    </row>
    <row r="75853" spans="30:32" ht="24.75" customHeight="1">
      <c r="AD75853" s="183"/>
      <c r="AE75853" s="184"/>
      <c r="AF75853" s="184"/>
    </row>
    <row r="75854" spans="30:32" ht="24.75" customHeight="1">
      <c r="AD75854" s="183"/>
      <c r="AE75854" s="184"/>
      <c r="AF75854" s="184"/>
    </row>
    <row r="75855" spans="30:32" ht="24.75" customHeight="1">
      <c r="AD75855" s="183"/>
      <c r="AE75855" s="184"/>
      <c r="AF75855" s="184"/>
    </row>
    <row r="75856" spans="30:32" ht="24.75" customHeight="1">
      <c r="AD75856" s="183"/>
      <c r="AE75856" s="184"/>
      <c r="AF75856" s="184"/>
    </row>
    <row r="75857" spans="30:32" ht="24.75" customHeight="1">
      <c r="AD75857" s="183"/>
      <c r="AE75857" s="184"/>
      <c r="AF75857" s="184"/>
    </row>
    <row r="75858" spans="30:32" ht="24.75" customHeight="1">
      <c r="AD75858" s="183"/>
      <c r="AE75858" s="184"/>
      <c r="AF75858" s="184"/>
    </row>
    <row r="75859" spans="30:32" ht="24.75" customHeight="1">
      <c r="AD75859" s="183"/>
      <c r="AE75859" s="184"/>
      <c r="AF75859" s="184"/>
    </row>
    <row r="75860" spans="30:32" ht="24.75" customHeight="1">
      <c r="AD75860" s="183"/>
      <c r="AE75860" s="184"/>
      <c r="AF75860" s="184"/>
    </row>
    <row r="75861" spans="30:32" ht="24.75" customHeight="1">
      <c r="AD75861" s="183"/>
      <c r="AE75861" s="184"/>
      <c r="AF75861" s="184"/>
    </row>
    <row r="75862" spans="30:32" ht="24.75" customHeight="1">
      <c r="AD75862" s="183"/>
      <c r="AE75862" s="184"/>
      <c r="AF75862" s="184"/>
    </row>
    <row r="75863" spans="30:32" ht="24.75" customHeight="1">
      <c r="AD75863" s="183"/>
      <c r="AE75863" s="184"/>
      <c r="AF75863" s="184"/>
    </row>
    <row r="75864" spans="30:32" ht="24.75" customHeight="1">
      <c r="AD75864" s="183"/>
      <c r="AE75864" s="184"/>
      <c r="AF75864" s="184"/>
    </row>
    <row r="75865" spans="30:32" ht="24.75" customHeight="1">
      <c r="AD75865" s="183"/>
      <c r="AE75865" s="184"/>
      <c r="AF75865" s="184"/>
    </row>
    <row r="75866" spans="30:32" ht="24.75" customHeight="1">
      <c r="AD75866" s="183"/>
      <c r="AE75866" s="184"/>
      <c r="AF75866" s="184"/>
    </row>
    <row r="75867" spans="30:32" ht="24.75" customHeight="1">
      <c r="AD75867" s="183"/>
      <c r="AE75867" s="184"/>
      <c r="AF75867" s="184"/>
    </row>
    <row r="75868" spans="30:32" ht="24.75" customHeight="1">
      <c r="AD75868" s="183"/>
      <c r="AE75868" s="184"/>
      <c r="AF75868" s="184"/>
    </row>
    <row r="75869" spans="30:32" ht="24.75" customHeight="1">
      <c r="AD75869" s="183"/>
      <c r="AE75869" s="184"/>
      <c r="AF75869" s="184"/>
    </row>
    <row r="75870" spans="30:32" ht="24.75" customHeight="1">
      <c r="AD75870" s="183"/>
      <c r="AE75870" s="184"/>
      <c r="AF75870" s="184"/>
    </row>
    <row r="75871" spans="30:32" ht="24.75" customHeight="1">
      <c r="AD75871" s="183"/>
      <c r="AE75871" s="184"/>
      <c r="AF75871" s="184"/>
    </row>
    <row r="75872" spans="30:32" ht="24.75" customHeight="1">
      <c r="AD75872" s="183"/>
      <c r="AE75872" s="184"/>
      <c r="AF75872" s="184"/>
    </row>
    <row r="75873" spans="30:32" ht="24.75" customHeight="1">
      <c r="AD75873" s="183"/>
      <c r="AE75873" s="184"/>
      <c r="AF75873" s="184"/>
    </row>
    <row r="75874" spans="30:32" ht="24.75" customHeight="1">
      <c r="AD75874" s="183"/>
      <c r="AE75874" s="184"/>
      <c r="AF75874" s="184"/>
    </row>
    <row r="75875" spans="30:32" ht="24.75" customHeight="1">
      <c r="AD75875" s="183"/>
      <c r="AE75875" s="184"/>
      <c r="AF75875" s="184"/>
    </row>
    <row r="75876" spans="30:32" ht="24.75" customHeight="1">
      <c r="AD75876" s="183"/>
      <c r="AE75876" s="184"/>
      <c r="AF75876" s="184"/>
    </row>
    <row r="75877" spans="30:32" ht="24.75" customHeight="1">
      <c r="AD75877" s="183"/>
      <c r="AE75877" s="184"/>
      <c r="AF75877" s="184"/>
    </row>
    <row r="75878" spans="30:32" ht="24.75" customHeight="1">
      <c r="AD75878" s="183"/>
      <c r="AE75878" s="184"/>
      <c r="AF75878" s="184"/>
    </row>
    <row r="75879" spans="30:32" ht="24.75" customHeight="1">
      <c r="AD75879" s="183"/>
      <c r="AE75879" s="184"/>
      <c r="AF75879" s="184"/>
    </row>
    <row r="75880" spans="30:32" ht="24.75" customHeight="1">
      <c r="AD75880" s="183"/>
      <c r="AE75880" s="184"/>
      <c r="AF75880" s="184"/>
    </row>
    <row r="75881" spans="30:32" ht="24.75" customHeight="1">
      <c r="AD75881" s="183"/>
      <c r="AE75881" s="184"/>
      <c r="AF75881" s="184"/>
    </row>
    <row r="75882" spans="30:32" ht="24.75" customHeight="1">
      <c r="AD75882" s="183"/>
      <c r="AE75882" s="184"/>
      <c r="AF75882" s="184"/>
    </row>
    <row r="75883" spans="30:32" ht="24.75" customHeight="1">
      <c r="AD75883" s="183"/>
      <c r="AE75883" s="184"/>
      <c r="AF75883" s="184"/>
    </row>
    <row r="75884" spans="30:32" ht="24.75" customHeight="1">
      <c r="AD75884" s="183"/>
      <c r="AE75884" s="184"/>
      <c r="AF75884" s="184"/>
    </row>
    <row r="75885" spans="30:32" ht="24.75" customHeight="1">
      <c r="AD75885" s="183"/>
      <c r="AE75885" s="184"/>
      <c r="AF75885" s="184"/>
    </row>
    <row r="75886" spans="30:32" ht="24.75" customHeight="1">
      <c r="AD75886" s="183"/>
      <c r="AE75886" s="184"/>
      <c r="AF75886" s="184"/>
    </row>
    <row r="75887" spans="30:32" ht="24.75" customHeight="1">
      <c r="AD75887" s="183"/>
      <c r="AE75887" s="184"/>
      <c r="AF75887" s="184"/>
    </row>
    <row r="75888" spans="30:32" ht="24.75" customHeight="1">
      <c r="AD75888" s="183"/>
      <c r="AE75888" s="184"/>
      <c r="AF75888" s="184"/>
    </row>
    <row r="75889" spans="30:32" ht="24.75" customHeight="1">
      <c r="AD75889" s="183"/>
      <c r="AE75889" s="184"/>
      <c r="AF75889" s="184"/>
    </row>
    <row r="75890" spans="30:32" ht="24.75" customHeight="1">
      <c r="AD75890" s="183"/>
      <c r="AE75890" s="184"/>
      <c r="AF75890" s="184"/>
    </row>
    <row r="75891" spans="30:32" ht="24.75" customHeight="1">
      <c r="AD75891" s="183"/>
      <c r="AE75891" s="184"/>
      <c r="AF75891" s="184"/>
    </row>
    <row r="75892" spans="30:32" ht="24.75" customHeight="1">
      <c r="AD75892" s="183"/>
      <c r="AE75892" s="184"/>
      <c r="AF75892" s="184"/>
    </row>
    <row r="75893" spans="30:32" ht="24.75" customHeight="1">
      <c r="AD75893" s="183"/>
      <c r="AE75893" s="184"/>
      <c r="AF75893" s="184"/>
    </row>
    <row r="75894" spans="30:32" ht="24.75" customHeight="1">
      <c r="AD75894" s="183"/>
      <c r="AE75894" s="184"/>
      <c r="AF75894" s="184"/>
    </row>
    <row r="75895" spans="30:32" ht="24.75" customHeight="1">
      <c r="AD75895" s="183"/>
      <c r="AE75895" s="184"/>
      <c r="AF75895" s="184"/>
    </row>
    <row r="75896" spans="30:32" ht="24.75" customHeight="1">
      <c r="AD75896" s="183"/>
      <c r="AE75896" s="184"/>
      <c r="AF75896" s="184"/>
    </row>
    <row r="75897" spans="30:32" ht="24.75" customHeight="1">
      <c r="AD75897" s="183"/>
      <c r="AE75897" s="184"/>
      <c r="AF75897" s="184"/>
    </row>
    <row r="75898" spans="30:32" ht="24.75" customHeight="1">
      <c r="AD75898" s="183"/>
      <c r="AE75898" s="184"/>
      <c r="AF75898" s="184"/>
    </row>
    <row r="75899" spans="30:32" ht="24.75" customHeight="1">
      <c r="AD75899" s="183"/>
      <c r="AE75899" s="184"/>
      <c r="AF75899" s="184"/>
    </row>
    <row r="75900" spans="30:32" ht="24.75" customHeight="1">
      <c r="AD75900" s="183"/>
      <c r="AE75900" s="184"/>
      <c r="AF75900" s="184"/>
    </row>
    <row r="75901" spans="30:32" ht="24.75" customHeight="1">
      <c r="AD75901" s="183"/>
      <c r="AE75901" s="184"/>
      <c r="AF75901" s="184"/>
    </row>
    <row r="75902" spans="30:32" ht="24.75" customHeight="1">
      <c r="AD75902" s="183"/>
      <c r="AE75902" s="184"/>
      <c r="AF75902" s="184"/>
    </row>
    <row r="75903" spans="30:32" ht="24.75" customHeight="1">
      <c r="AD75903" s="183"/>
      <c r="AE75903" s="184"/>
      <c r="AF75903" s="184"/>
    </row>
    <row r="75904" spans="30:32" ht="24.75" customHeight="1">
      <c r="AD75904" s="183"/>
      <c r="AE75904" s="184"/>
      <c r="AF75904" s="184"/>
    </row>
    <row r="75905" spans="30:32" ht="24.75" customHeight="1">
      <c r="AD75905" s="183"/>
      <c r="AE75905" s="184"/>
      <c r="AF75905" s="184"/>
    </row>
    <row r="75906" spans="30:32" ht="24.75" customHeight="1">
      <c r="AD75906" s="183"/>
      <c r="AE75906" s="184"/>
      <c r="AF75906" s="184"/>
    </row>
    <row r="75907" spans="30:32" ht="24.75" customHeight="1">
      <c r="AD75907" s="183"/>
      <c r="AE75907" s="184"/>
      <c r="AF75907" s="184"/>
    </row>
    <row r="75908" spans="30:32" ht="24.75" customHeight="1">
      <c r="AD75908" s="183"/>
      <c r="AE75908" s="184"/>
      <c r="AF75908" s="184"/>
    </row>
    <row r="75909" spans="30:32" ht="24.75" customHeight="1">
      <c r="AD75909" s="183"/>
      <c r="AE75909" s="184"/>
      <c r="AF75909" s="184"/>
    </row>
    <row r="75910" spans="30:32" ht="24.75" customHeight="1">
      <c r="AD75910" s="183"/>
      <c r="AE75910" s="184"/>
      <c r="AF75910" s="184"/>
    </row>
    <row r="75911" spans="30:32" ht="24.75" customHeight="1">
      <c r="AD75911" s="183"/>
      <c r="AE75911" s="184"/>
      <c r="AF75911" s="184"/>
    </row>
    <row r="75912" spans="30:32" ht="24.75" customHeight="1">
      <c r="AD75912" s="183"/>
      <c r="AE75912" s="184"/>
      <c r="AF75912" s="184"/>
    </row>
    <row r="75913" spans="30:32" ht="24.75" customHeight="1">
      <c r="AD75913" s="183"/>
      <c r="AE75913" s="184"/>
      <c r="AF75913" s="184"/>
    </row>
    <row r="75914" spans="30:32" ht="24.75" customHeight="1">
      <c r="AD75914" s="183"/>
      <c r="AE75914" s="184"/>
      <c r="AF75914" s="184"/>
    </row>
    <row r="75915" spans="30:32" ht="24.75" customHeight="1">
      <c r="AD75915" s="183"/>
      <c r="AE75915" s="184"/>
      <c r="AF75915" s="184"/>
    </row>
    <row r="75916" spans="30:32" ht="24.75" customHeight="1">
      <c r="AD75916" s="183"/>
      <c r="AE75916" s="184"/>
      <c r="AF75916" s="184"/>
    </row>
    <row r="75917" spans="30:32" ht="24.75" customHeight="1">
      <c r="AD75917" s="183"/>
      <c r="AE75917" s="184"/>
      <c r="AF75917" s="184"/>
    </row>
    <row r="75918" spans="30:32" ht="24.75" customHeight="1">
      <c r="AD75918" s="183"/>
      <c r="AE75918" s="184"/>
      <c r="AF75918" s="184"/>
    </row>
    <row r="75919" spans="30:32" ht="24.75" customHeight="1">
      <c r="AD75919" s="183"/>
      <c r="AE75919" s="184"/>
      <c r="AF75919" s="184"/>
    </row>
    <row r="75920" spans="30:32" ht="24.75" customHeight="1">
      <c r="AD75920" s="183"/>
      <c r="AE75920" s="184"/>
      <c r="AF75920" s="184"/>
    </row>
    <row r="75921" spans="30:32" ht="24.75" customHeight="1">
      <c r="AD75921" s="183"/>
      <c r="AE75921" s="184"/>
      <c r="AF75921" s="184"/>
    </row>
    <row r="75922" spans="30:32" ht="24.75" customHeight="1">
      <c r="AD75922" s="183"/>
      <c r="AE75922" s="184"/>
      <c r="AF75922" s="184"/>
    </row>
    <row r="75923" spans="30:32" ht="24.75" customHeight="1">
      <c r="AD75923" s="183"/>
      <c r="AE75923" s="184"/>
      <c r="AF75923" s="184"/>
    </row>
    <row r="75924" spans="30:32" ht="24.75" customHeight="1">
      <c r="AD75924" s="183"/>
      <c r="AE75924" s="184"/>
      <c r="AF75924" s="184"/>
    </row>
    <row r="75925" spans="30:32" ht="24.75" customHeight="1">
      <c r="AD75925" s="183"/>
      <c r="AE75925" s="184"/>
      <c r="AF75925" s="184"/>
    </row>
    <row r="75926" spans="30:32" ht="24.75" customHeight="1">
      <c r="AD75926" s="183"/>
      <c r="AE75926" s="184"/>
      <c r="AF75926" s="184"/>
    </row>
    <row r="75927" spans="30:32" ht="24.75" customHeight="1">
      <c r="AD75927" s="183"/>
      <c r="AE75927" s="184"/>
      <c r="AF75927" s="184"/>
    </row>
    <row r="75928" spans="30:32" ht="24.75" customHeight="1">
      <c r="AD75928" s="183"/>
      <c r="AE75928" s="184"/>
      <c r="AF75928" s="184"/>
    </row>
    <row r="75929" spans="30:32" ht="24.75" customHeight="1">
      <c r="AD75929" s="183"/>
      <c r="AE75929" s="184"/>
      <c r="AF75929" s="184"/>
    </row>
    <row r="75930" spans="30:32" ht="24.75" customHeight="1">
      <c r="AD75930" s="183"/>
      <c r="AE75930" s="184"/>
      <c r="AF75930" s="184"/>
    </row>
    <row r="75931" spans="30:32" ht="24.75" customHeight="1">
      <c r="AD75931" s="183"/>
      <c r="AE75931" s="184"/>
      <c r="AF75931" s="184"/>
    </row>
    <row r="75932" spans="30:32" ht="24.75" customHeight="1">
      <c r="AD75932" s="183"/>
      <c r="AE75932" s="184"/>
      <c r="AF75932" s="184"/>
    </row>
    <row r="75933" spans="30:32" ht="24.75" customHeight="1">
      <c r="AD75933" s="183"/>
      <c r="AE75933" s="184"/>
      <c r="AF75933" s="184"/>
    </row>
    <row r="75934" spans="30:32" ht="24.75" customHeight="1">
      <c r="AD75934" s="183"/>
      <c r="AE75934" s="184"/>
      <c r="AF75934" s="184"/>
    </row>
    <row r="75935" spans="30:32" ht="24.75" customHeight="1">
      <c r="AD75935" s="183"/>
      <c r="AE75935" s="184"/>
      <c r="AF75935" s="184"/>
    </row>
    <row r="75936" spans="30:32" ht="24.75" customHeight="1">
      <c r="AD75936" s="183"/>
      <c r="AE75936" s="184"/>
      <c r="AF75936" s="184"/>
    </row>
    <row r="75937" spans="30:32" ht="24.75" customHeight="1">
      <c r="AD75937" s="183"/>
      <c r="AE75937" s="184"/>
      <c r="AF75937" s="184"/>
    </row>
    <row r="75938" spans="30:32" ht="24.75" customHeight="1">
      <c r="AD75938" s="183"/>
      <c r="AE75938" s="184"/>
      <c r="AF75938" s="184"/>
    </row>
    <row r="75939" spans="30:32" ht="24.75" customHeight="1">
      <c r="AD75939" s="183"/>
      <c r="AE75939" s="184"/>
      <c r="AF75939" s="184"/>
    </row>
    <row r="75940" spans="30:32" ht="24.75" customHeight="1">
      <c r="AD75940" s="183"/>
      <c r="AE75940" s="184"/>
      <c r="AF75940" s="184"/>
    </row>
    <row r="75941" spans="30:32" ht="24.75" customHeight="1">
      <c r="AD75941" s="183"/>
      <c r="AE75941" s="184"/>
      <c r="AF75941" s="184"/>
    </row>
    <row r="75942" spans="30:32" ht="24.75" customHeight="1">
      <c r="AD75942" s="183"/>
      <c r="AE75942" s="184"/>
      <c r="AF75942" s="184"/>
    </row>
    <row r="75943" spans="30:32" ht="24.75" customHeight="1">
      <c r="AD75943" s="183"/>
      <c r="AE75943" s="184"/>
      <c r="AF75943" s="184"/>
    </row>
    <row r="75944" spans="30:32" ht="24.75" customHeight="1">
      <c r="AD75944" s="183"/>
      <c r="AE75944" s="184"/>
      <c r="AF75944" s="184"/>
    </row>
    <row r="75945" spans="30:32" ht="24.75" customHeight="1">
      <c r="AD75945" s="183"/>
      <c r="AE75945" s="184"/>
      <c r="AF75945" s="184"/>
    </row>
    <row r="75946" spans="30:32" ht="24.75" customHeight="1">
      <c r="AD75946" s="183"/>
      <c r="AE75946" s="184"/>
      <c r="AF75946" s="184"/>
    </row>
    <row r="75947" spans="30:32" ht="24.75" customHeight="1">
      <c r="AD75947" s="183"/>
      <c r="AE75947" s="184"/>
      <c r="AF75947" s="184"/>
    </row>
    <row r="75948" spans="30:32" ht="24.75" customHeight="1">
      <c r="AD75948" s="183"/>
      <c r="AE75948" s="184"/>
      <c r="AF75948" s="184"/>
    </row>
    <row r="75949" spans="30:32" ht="24.75" customHeight="1">
      <c r="AD75949" s="183"/>
      <c r="AE75949" s="184"/>
      <c r="AF75949" s="184"/>
    </row>
    <row r="75950" spans="30:32" ht="24.75" customHeight="1">
      <c r="AD75950" s="183"/>
      <c r="AE75950" s="184"/>
      <c r="AF75950" s="184"/>
    </row>
    <row r="75951" spans="30:32" ht="24.75" customHeight="1">
      <c r="AD75951" s="183"/>
      <c r="AE75951" s="184"/>
      <c r="AF75951" s="184"/>
    </row>
    <row r="75952" spans="30:32" ht="24.75" customHeight="1">
      <c r="AD75952" s="183"/>
      <c r="AE75952" s="184"/>
      <c r="AF75952" s="184"/>
    </row>
    <row r="75953" spans="30:32" ht="24.75" customHeight="1">
      <c r="AD75953" s="183"/>
      <c r="AE75953" s="184"/>
      <c r="AF75953" s="184"/>
    </row>
    <row r="75954" spans="30:32" ht="24.75" customHeight="1">
      <c r="AD75954" s="183"/>
      <c r="AE75954" s="184"/>
      <c r="AF75954" s="184"/>
    </row>
    <row r="75955" spans="30:32" ht="24.75" customHeight="1">
      <c r="AD75955" s="183"/>
      <c r="AE75955" s="184"/>
      <c r="AF75955" s="184"/>
    </row>
    <row r="75956" spans="30:32" ht="24.75" customHeight="1">
      <c r="AD75956" s="183"/>
      <c r="AE75956" s="184"/>
      <c r="AF75956" s="184"/>
    </row>
    <row r="75957" spans="30:32" ht="24.75" customHeight="1">
      <c r="AD75957" s="183"/>
      <c r="AE75957" s="184"/>
      <c r="AF75957" s="184"/>
    </row>
    <row r="75958" spans="30:32" ht="24.75" customHeight="1">
      <c r="AD75958" s="183"/>
      <c r="AE75958" s="184"/>
      <c r="AF75958" s="184"/>
    </row>
    <row r="75959" spans="30:32" ht="24.75" customHeight="1">
      <c r="AD75959" s="183"/>
      <c r="AE75959" s="184"/>
      <c r="AF75959" s="184"/>
    </row>
    <row r="75960" spans="30:32" ht="24.75" customHeight="1">
      <c r="AD75960" s="183"/>
      <c r="AE75960" s="184"/>
      <c r="AF75960" s="184"/>
    </row>
    <row r="75961" spans="30:32" ht="24.75" customHeight="1">
      <c r="AD75961" s="183"/>
      <c r="AE75961" s="184"/>
      <c r="AF75961" s="184"/>
    </row>
    <row r="75962" spans="30:32" ht="24.75" customHeight="1">
      <c r="AD75962" s="183"/>
      <c r="AE75962" s="184"/>
      <c r="AF75962" s="184"/>
    </row>
    <row r="75963" spans="30:32" ht="24.75" customHeight="1">
      <c r="AD75963" s="183"/>
      <c r="AE75963" s="184"/>
      <c r="AF75963" s="184"/>
    </row>
    <row r="75964" spans="30:32" ht="24.75" customHeight="1">
      <c r="AD75964" s="183"/>
      <c r="AE75964" s="184"/>
      <c r="AF75964" s="184"/>
    </row>
    <row r="75965" spans="30:32" ht="24.75" customHeight="1">
      <c r="AD75965" s="183"/>
      <c r="AE75965" s="184"/>
      <c r="AF75965" s="184"/>
    </row>
    <row r="75966" spans="30:32" ht="24.75" customHeight="1">
      <c r="AD75966" s="183"/>
      <c r="AE75966" s="184"/>
      <c r="AF75966" s="184"/>
    </row>
    <row r="75967" spans="30:32" ht="24.75" customHeight="1">
      <c r="AD75967" s="183"/>
      <c r="AE75967" s="184"/>
      <c r="AF75967" s="184"/>
    </row>
    <row r="75968" spans="30:32" ht="24.75" customHeight="1">
      <c r="AD75968" s="183"/>
      <c r="AE75968" s="184"/>
      <c r="AF75968" s="184"/>
    </row>
    <row r="75969" spans="30:32" ht="24.75" customHeight="1">
      <c r="AD75969" s="183"/>
      <c r="AE75969" s="184"/>
      <c r="AF75969" s="184"/>
    </row>
    <row r="75970" spans="30:32" ht="24.75" customHeight="1">
      <c r="AD75970" s="183"/>
      <c r="AE75970" s="184"/>
      <c r="AF75970" s="184"/>
    </row>
    <row r="75971" spans="30:32" ht="24.75" customHeight="1">
      <c r="AD75971" s="183"/>
      <c r="AE75971" s="184"/>
      <c r="AF75971" s="184"/>
    </row>
    <row r="75972" spans="30:32" ht="24.75" customHeight="1">
      <c r="AD75972" s="183"/>
      <c r="AE75972" s="184"/>
      <c r="AF75972" s="184"/>
    </row>
    <row r="75973" spans="30:32" ht="24.75" customHeight="1">
      <c r="AD75973" s="183"/>
      <c r="AE75973" s="184"/>
      <c r="AF75973" s="184"/>
    </row>
    <row r="75974" spans="30:32" ht="24.75" customHeight="1">
      <c r="AD75974" s="183"/>
      <c r="AE75974" s="184"/>
      <c r="AF75974" s="184"/>
    </row>
    <row r="75975" spans="30:32" ht="24.75" customHeight="1">
      <c r="AD75975" s="183"/>
      <c r="AE75975" s="184"/>
      <c r="AF75975" s="184"/>
    </row>
    <row r="75976" spans="30:32" ht="24.75" customHeight="1">
      <c r="AD75976" s="183"/>
      <c r="AE75976" s="184"/>
      <c r="AF75976" s="184"/>
    </row>
    <row r="75977" spans="30:32" ht="24.75" customHeight="1">
      <c r="AD75977" s="183"/>
      <c r="AE75977" s="184"/>
      <c r="AF75977" s="184"/>
    </row>
    <row r="75978" spans="30:32" ht="24.75" customHeight="1">
      <c r="AD75978" s="183"/>
      <c r="AE75978" s="184"/>
      <c r="AF75978" s="184"/>
    </row>
    <row r="75979" spans="30:32" ht="24.75" customHeight="1">
      <c r="AD75979" s="183"/>
      <c r="AE75979" s="184"/>
      <c r="AF75979" s="184"/>
    </row>
    <row r="75980" spans="30:32" ht="24.75" customHeight="1">
      <c r="AD75980" s="183"/>
      <c r="AE75980" s="184"/>
      <c r="AF75980" s="184"/>
    </row>
    <row r="75981" spans="30:32" ht="24.75" customHeight="1">
      <c r="AD75981" s="183"/>
      <c r="AE75981" s="184"/>
      <c r="AF75981" s="184"/>
    </row>
    <row r="75982" spans="30:32" ht="24.75" customHeight="1">
      <c r="AD75982" s="183"/>
      <c r="AE75982" s="184"/>
      <c r="AF75982" s="184"/>
    </row>
    <row r="75983" spans="30:32" ht="24.75" customHeight="1">
      <c r="AD75983" s="183"/>
      <c r="AE75983" s="184"/>
      <c r="AF75983" s="184"/>
    </row>
    <row r="75984" spans="30:32" ht="24.75" customHeight="1">
      <c r="AD75984" s="183"/>
      <c r="AE75984" s="184"/>
      <c r="AF75984" s="184"/>
    </row>
    <row r="75985" spans="30:32" ht="24.75" customHeight="1">
      <c r="AD75985" s="183"/>
      <c r="AE75985" s="184"/>
      <c r="AF75985" s="184"/>
    </row>
    <row r="75986" spans="30:32" ht="24.75" customHeight="1">
      <c r="AD75986" s="183"/>
      <c r="AE75986" s="184"/>
      <c r="AF75986" s="184"/>
    </row>
    <row r="75987" spans="30:32" ht="24.75" customHeight="1">
      <c r="AD75987" s="183"/>
      <c r="AE75987" s="184"/>
      <c r="AF75987" s="184"/>
    </row>
    <row r="75988" spans="30:32" ht="24.75" customHeight="1">
      <c r="AD75988" s="183"/>
      <c r="AE75988" s="184"/>
      <c r="AF75988" s="184"/>
    </row>
    <row r="75989" spans="30:32" ht="24.75" customHeight="1">
      <c r="AD75989" s="183"/>
      <c r="AE75989" s="184"/>
      <c r="AF75989" s="184"/>
    </row>
    <row r="75990" spans="30:32" ht="24.75" customHeight="1">
      <c r="AD75990" s="183"/>
      <c r="AE75990" s="184"/>
      <c r="AF75990" s="184"/>
    </row>
    <row r="75991" spans="30:32" ht="24.75" customHeight="1">
      <c r="AD75991" s="183"/>
      <c r="AE75991" s="184"/>
      <c r="AF75991" s="184"/>
    </row>
    <row r="75992" spans="30:32" ht="24.75" customHeight="1">
      <c r="AD75992" s="183"/>
      <c r="AE75992" s="184"/>
      <c r="AF75992" s="184"/>
    </row>
    <row r="75993" spans="30:32" ht="24.75" customHeight="1">
      <c r="AD75993" s="183"/>
      <c r="AE75993" s="184"/>
      <c r="AF75993" s="184"/>
    </row>
    <row r="75994" spans="30:32" ht="24.75" customHeight="1">
      <c r="AD75994" s="183"/>
      <c r="AE75994" s="184"/>
      <c r="AF75994" s="184"/>
    </row>
    <row r="75995" spans="30:32" ht="24.75" customHeight="1">
      <c r="AD75995" s="183"/>
      <c r="AE75995" s="184"/>
      <c r="AF75995" s="184"/>
    </row>
    <row r="75996" spans="30:32" ht="24.75" customHeight="1">
      <c r="AD75996" s="183"/>
      <c r="AE75996" s="184"/>
      <c r="AF75996" s="184"/>
    </row>
    <row r="75997" spans="30:32" ht="24.75" customHeight="1">
      <c r="AD75997" s="183"/>
      <c r="AE75997" s="184"/>
      <c r="AF75997" s="184"/>
    </row>
    <row r="75998" spans="30:32" ht="24.75" customHeight="1">
      <c r="AD75998" s="183"/>
      <c r="AE75998" s="184"/>
      <c r="AF75998" s="184"/>
    </row>
    <row r="75999" spans="30:32" ht="24.75" customHeight="1">
      <c r="AD75999" s="183"/>
      <c r="AE75999" s="184"/>
      <c r="AF75999" s="184"/>
    </row>
    <row r="76000" spans="30:32" ht="24.75" customHeight="1">
      <c r="AD76000" s="183"/>
      <c r="AE76000" s="184"/>
      <c r="AF76000" s="184"/>
    </row>
    <row r="76001" spans="30:32" ht="24.75" customHeight="1">
      <c r="AD76001" s="183"/>
      <c r="AE76001" s="184"/>
      <c r="AF76001" s="184"/>
    </row>
    <row r="76002" spans="30:32" ht="24.75" customHeight="1">
      <c r="AD76002" s="183"/>
      <c r="AE76002" s="184"/>
      <c r="AF76002" s="184"/>
    </row>
    <row r="76003" spans="30:32" ht="24.75" customHeight="1">
      <c r="AD76003" s="183"/>
      <c r="AE76003" s="184"/>
      <c r="AF76003" s="184"/>
    </row>
    <row r="76004" spans="30:32" ht="24.75" customHeight="1">
      <c r="AD76004" s="183"/>
      <c r="AE76004" s="184"/>
      <c r="AF76004" s="184"/>
    </row>
    <row r="76005" spans="30:32" ht="24.75" customHeight="1">
      <c r="AD76005" s="183"/>
      <c r="AE76005" s="184"/>
      <c r="AF76005" s="184"/>
    </row>
    <row r="76006" spans="30:32" ht="24.75" customHeight="1">
      <c r="AD76006" s="183"/>
      <c r="AE76006" s="184"/>
      <c r="AF76006" s="184"/>
    </row>
    <row r="76007" spans="30:32" ht="24.75" customHeight="1">
      <c r="AD76007" s="183"/>
      <c r="AE76007" s="184"/>
      <c r="AF76007" s="184"/>
    </row>
    <row r="76008" spans="30:32" ht="24.75" customHeight="1">
      <c r="AD76008" s="183"/>
      <c r="AE76008" s="184"/>
      <c r="AF76008" s="184"/>
    </row>
    <row r="76009" spans="30:32" ht="24.75" customHeight="1">
      <c r="AD76009" s="183"/>
      <c r="AE76009" s="184"/>
      <c r="AF76009" s="184"/>
    </row>
    <row r="76010" spans="30:32" ht="24.75" customHeight="1">
      <c r="AD76010" s="183"/>
      <c r="AE76010" s="184"/>
      <c r="AF76010" s="184"/>
    </row>
    <row r="76011" spans="30:32" ht="24.75" customHeight="1">
      <c r="AD76011" s="183"/>
      <c r="AE76011" s="184"/>
      <c r="AF76011" s="184"/>
    </row>
    <row r="76012" spans="30:32" ht="24.75" customHeight="1">
      <c r="AD76012" s="183"/>
      <c r="AE76012" s="184"/>
      <c r="AF76012" s="184"/>
    </row>
    <row r="76013" spans="30:32" ht="24.75" customHeight="1">
      <c r="AD76013" s="183"/>
      <c r="AE76013" s="184"/>
      <c r="AF76013" s="184"/>
    </row>
    <row r="76014" spans="30:32" ht="24.75" customHeight="1">
      <c r="AD76014" s="183"/>
      <c r="AE76014" s="184"/>
      <c r="AF76014" s="184"/>
    </row>
    <row r="76015" spans="30:32" ht="24.75" customHeight="1">
      <c r="AD76015" s="183"/>
      <c r="AE76015" s="184"/>
      <c r="AF76015" s="184"/>
    </row>
    <row r="76016" spans="30:32" ht="24.75" customHeight="1">
      <c r="AD76016" s="183"/>
      <c r="AE76016" s="184"/>
      <c r="AF76016" s="184"/>
    </row>
    <row r="76017" spans="30:32" ht="24.75" customHeight="1">
      <c r="AD76017" s="183"/>
      <c r="AE76017" s="184"/>
      <c r="AF76017" s="184"/>
    </row>
    <row r="76018" spans="30:32" ht="24.75" customHeight="1">
      <c r="AD76018" s="183"/>
      <c r="AE76018" s="184"/>
      <c r="AF76018" s="184"/>
    </row>
    <row r="76019" spans="30:32" ht="24.75" customHeight="1">
      <c r="AD76019" s="183"/>
      <c r="AE76019" s="184"/>
      <c r="AF76019" s="184"/>
    </row>
    <row r="76020" spans="30:32" ht="24.75" customHeight="1">
      <c r="AD76020" s="183"/>
      <c r="AE76020" s="184"/>
      <c r="AF76020" s="184"/>
    </row>
    <row r="76021" spans="30:32" ht="24.75" customHeight="1">
      <c r="AD76021" s="183"/>
      <c r="AE76021" s="184"/>
      <c r="AF76021" s="184"/>
    </row>
    <row r="76022" spans="30:32" ht="24.75" customHeight="1">
      <c r="AD76022" s="183"/>
      <c r="AE76022" s="184"/>
      <c r="AF76022" s="184"/>
    </row>
    <row r="76023" spans="30:32" ht="24.75" customHeight="1">
      <c r="AD76023" s="183"/>
      <c r="AE76023" s="184"/>
      <c r="AF76023" s="184"/>
    </row>
    <row r="76024" spans="30:32" ht="24.75" customHeight="1">
      <c r="AD76024" s="183"/>
      <c r="AE76024" s="184"/>
      <c r="AF76024" s="184"/>
    </row>
    <row r="76025" spans="30:32" ht="24.75" customHeight="1">
      <c r="AD76025" s="183"/>
      <c r="AE76025" s="184"/>
      <c r="AF76025" s="184"/>
    </row>
    <row r="76026" spans="30:32" ht="24.75" customHeight="1">
      <c r="AD76026" s="183"/>
      <c r="AE76026" s="184"/>
      <c r="AF76026" s="184"/>
    </row>
    <row r="76027" spans="30:32" ht="24.75" customHeight="1">
      <c r="AD76027" s="183"/>
      <c r="AE76027" s="184"/>
      <c r="AF76027" s="184"/>
    </row>
    <row r="76028" spans="30:32" ht="24.75" customHeight="1">
      <c r="AD76028" s="183"/>
      <c r="AE76028" s="184"/>
      <c r="AF76028" s="184"/>
    </row>
    <row r="76029" spans="30:32" ht="24.75" customHeight="1">
      <c r="AD76029" s="183"/>
      <c r="AE76029" s="184"/>
      <c r="AF76029" s="184"/>
    </row>
    <row r="76030" spans="30:32" ht="24.75" customHeight="1">
      <c r="AD76030" s="183"/>
      <c r="AE76030" s="184"/>
      <c r="AF76030" s="184"/>
    </row>
    <row r="76031" spans="30:32" ht="24.75" customHeight="1">
      <c r="AD76031" s="183"/>
      <c r="AE76031" s="184"/>
      <c r="AF76031" s="184"/>
    </row>
    <row r="76032" spans="30:32" ht="24.75" customHeight="1">
      <c r="AD76032" s="183"/>
      <c r="AE76032" s="184"/>
      <c r="AF76032" s="184"/>
    </row>
    <row r="76033" spans="30:32" ht="24.75" customHeight="1">
      <c r="AD76033" s="183"/>
      <c r="AE76033" s="184"/>
      <c r="AF76033" s="184"/>
    </row>
    <row r="76034" spans="30:32" ht="24.75" customHeight="1">
      <c r="AD76034" s="183"/>
      <c r="AE76034" s="184"/>
      <c r="AF76034" s="184"/>
    </row>
    <row r="76035" spans="30:32" ht="24.75" customHeight="1">
      <c r="AD76035" s="183"/>
      <c r="AE76035" s="184"/>
      <c r="AF76035" s="184"/>
    </row>
    <row r="76036" spans="30:32" ht="24.75" customHeight="1">
      <c r="AD76036" s="183"/>
      <c r="AE76036" s="184"/>
      <c r="AF76036" s="184"/>
    </row>
    <row r="76037" spans="30:32" ht="24.75" customHeight="1">
      <c r="AD76037" s="183"/>
      <c r="AE76037" s="184"/>
      <c r="AF76037" s="184"/>
    </row>
    <row r="76038" spans="30:32" ht="24.75" customHeight="1">
      <c r="AD76038" s="183"/>
      <c r="AE76038" s="184"/>
      <c r="AF76038" s="184"/>
    </row>
    <row r="76039" spans="30:32" ht="24.75" customHeight="1">
      <c r="AD76039" s="183"/>
      <c r="AE76039" s="184"/>
      <c r="AF76039" s="184"/>
    </row>
    <row r="76040" spans="30:32" ht="24.75" customHeight="1">
      <c r="AD76040" s="183"/>
      <c r="AE76040" s="184"/>
      <c r="AF76040" s="184"/>
    </row>
    <row r="76041" spans="30:32" ht="24.75" customHeight="1">
      <c r="AD76041" s="183"/>
      <c r="AE76041" s="184"/>
      <c r="AF76041" s="184"/>
    </row>
    <row r="76042" spans="30:32" ht="24.75" customHeight="1">
      <c r="AD76042" s="183"/>
      <c r="AE76042" s="184"/>
      <c r="AF76042" s="184"/>
    </row>
    <row r="76043" spans="30:32" ht="24.75" customHeight="1">
      <c r="AD76043" s="183"/>
      <c r="AE76043" s="184"/>
      <c r="AF76043" s="184"/>
    </row>
    <row r="76044" spans="30:32" ht="24.75" customHeight="1">
      <c r="AD76044" s="183"/>
      <c r="AE76044" s="184"/>
      <c r="AF76044" s="184"/>
    </row>
    <row r="76045" spans="30:32" ht="24.75" customHeight="1">
      <c r="AD76045" s="183"/>
      <c r="AE76045" s="184"/>
      <c r="AF76045" s="184"/>
    </row>
    <row r="76046" spans="30:32" ht="24.75" customHeight="1">
      <c r="AD76046" s="183"/>
      <c r="AE76046" s="184"/>
      <c r="AF76046" s="184"/>
    </row>
    <row r="76047" spans="30:32" ht="24.75" customHeight="1">
      <c r="AD76047" s="183"/>
      <c r="AE76047" s="184"/>
      <c r="AF76047" s="184"/>
    </row>
    <row r="76048" spans="30:32" ht="24.75" customHeight="1">
      <c r="AD76048" s="183"/>
      <c r="AE76048" s="184"/>
      <c r="AF76048" s="184"/>
    </row>
    <row r="76049" spans="30:32" ht="24.75" customHeight="1">
      <c r="AD76049" s="183"/>
      <c r="AE76049" s="184"/>
      <c r="AF76049" s="184"/>
    </row>
    <row r="76050" spans="30:32" ht="24.75" customHeight="1">
      <c r="AD76050" s="183"/>
      <c r="AE76050" s="184"/>
      <c r="AF76050" s="184"/>
    </row>
    <row r="76051" spans="30:32" ht="24.75" customHeight="1">
      <c r="AD76051" s="183"/>
      <c r="AE76051" s="184"/>
      <c r="AF76051" s="184"/>
    </row>
    <row r="76052" spans="30:32" ht="24.75" customHeight="1">
      <c r="AD76052" s="183"/>
      <c r="AE76052" s="184"/>
      <c r="AF76052" s="184"/>
    </row>
    <row r="76053" spans="30:32" ht="24.75" customHeight="1">
      <c r="AD76053" s="183"/>
      <c r="AE76053" s="184"/>
      <c r="AF76053" s="184"/>
    </row>
    <row r="76054" spans="30:32" ht="24.75" customHeight="1">
      <c r="AD76054" s="183"/>
      <c r="AE76054" s="184"/>
      <c r="AF76054" s="184"/>
    </row>
    <row r="76055" spans="30:32" ht="24.75" customHeight="1">
      <c r="AD76055" s="183"/>
      <c r="AE76055" s="184"/>
      <c r="AF76055" s="184"/>
    </row>
    <row r="76056" spans="30:32" ht="24.75" customHeight="1">
      <c r="AD76056" s="183"/>
      <c r="AE76056" s="184"/>
      <c r="AF76056" s="184"/>
    </row>
    <row r="76057" spans="30:32" ht="24.75" customHeight="1">
      <c r="AD76057" s="183"/>
      <c r="AE76057" s="184"/>
      <c r="AF76057" s="184"/>
    </row>
    <row r="76058" spans="30:32" ht="24.75" customHeight="1">
      <c r="AD76058" s="183"/>
      <c r="AE76058" s="184"/>
      <c r="AF76058" s="184"/>
    </row>
    <row r="76059" spans="30:32" ht="24.75" customHeight="1">
      <c r="AD76059" s="183"/>
      <c r="AE76059" s="184"/>
      <c r="AF76059" s="184"/>
    </row>
    <row r="76060" spans="30:32" ht="24.75" customHeight="1">
      <c r="AD76060" s="183"/>
      <c r="AE76060" s="184"/>
      <c r="AF76060" s="184"/>
    </row>
    <row r="76061" spans="30:32" ht="24.75" customHeight="1">
      <c r="AD76061" s="183"/>
      <c r="AE76061" s="184"/>
      <c r="AF76061" s="184"/>
    </row>
    <row r="76062" spans="30:32" ht="24.75" customHeight="1">
      <c r="AD76062" s="183"/>
      <c r="AE76062" s="184"/>
      <c r="AF76062" s="184"/>
    </row>
    <row r="76063" spans="30:32" ht="24.75" customHeight="1">
      <c r="AD76063" s="183"/>
      <c r="AE76063" s="184"/>
      <c r="AF76063" s="184"/>
    </row>
    <row r="76064" spans="30:32" ht="24.75" customHeight="1">
      <c r="AD76064" s="183"/>
      <c r="AE76064" s="184"/>
      <c r="AF76064" s="184"/>
    </row>
    <row r="76065" spans="30:32" ht="24.75" customHeight="1">
      <c r="AD76065" s="183"/>
      <c r="AE76065" s="184"/>
      <c r="AF76065" s="184"/>
    </row>
    <row r="76066" spans="30:32" ht="24.75" customHeight="1">
      <c r="AD76066" s="183"/>
      <c r="AE76066" s="184"/>
      <c r="AF76066" s="184"/>
    </row>
    <row r="76067" spans="30:32" ht="24.75" customHeight="1">
      <c r="AD76067" s="183"/>
      <c r="AE76067" s="184"/>
      <c r="AF76067" s="184"/>
    </row>
    <row r="76068" spans="30:32" ht="24.75" customHeight="1">
      <c r="AD76068" s="183"/>
      <c r="AE76068" s="184"/>
      <c r="AF76068" s="184"/>
    </row>
    <row r="76069" spans="30:32" ht="24.75" customHeight="1">
      <c r="AD76069" s="183"/>
      <c r="AE76069" s="184"/>
      <c r="AF76069" s="184"/>
    </row>
    <row r="76070" spans="30:32" ht="24.75" customHeight="1">
      <c r="AD76070" s="183"/>
      <c r="AE76070" s="184"/>
      <c r="AF76070" s="184"/>
    </row>
    <row r="76071" spans="30:32" ht="24.75" customHeight="1">
      <c r="AD76071" s="183"/>
      <c r="AE76071" s="184"/>
      <c r="AF76071" s="184"/>
    </row>
    <row r="76072" spans="30:32" ht="24.75" customHeight="1">
      <c r="AD76072" s="183"/>
      <c r="AE76072" s="184"/>
      <c r="AF76072" s="184"/>
    </row>
    <row r="76073" spans="30:32" ht="24.75" customHeight="1">
      <c r="AD76073" s="183"/>
      <c r="AE76073" s="184"/>
      <c r="AF76073" s="184"/>
    </row>
    <row r="76074" spans="30:32" ht="24.75" customHeight="1">
      <c r="AD76074" s="183"/>
      <c r="AE76074" s="184"/>
      <c r="AF76074" s="184"/>
    </row>
    <row r="76075" spans="30:32" ht="24.75" customHeight="1">
      <c r="AD76075" s="183"/>
      <c r="AE76075" s="184"/>
      <c r="AF76075" s="184"/>
    </row>
    <row r="76076" spans="30:32" ht="24.75" customHeight="1">
      <c r="AD76076" s="183"/>
      <c r="AE76076" s="184"/>
      <c r="AF76076" s="184"/>
    </row>
    <row r="76077" spans="30:32" ht="24.75" customHeight="1">
      <c r="AD76077" s="183"/>
      <c r="AE76077" s="184"/>
      <c r="AF76077" s="184"/>
    </row>
    <row r="76078" spans="30:32" ht="24.75" customHeight="1">
      <c r="AD76078" s="183"/>
      <c r="AE76078" s="184"/>
      <c r="AF76078" s="184"/>
    </row>
    <row r="76079" spans="30:32" ht="24.75" customHeight="1">
      <c r="AD76079" s="183"/>
      <c r="AE76079" s="184"/>
      <c r="AF76079" s="184"/>
    </row>
    <row r="76080" spans="30:32" ht="24.75" customHeight="1">
      <c r="AD76080" s="183"/>
      <c r="AE76080" s="184"/>
      <c r="AF76080" s="184"/>
    </row>
    <row r="76081" spans="30:32" ht="24.75" customHeight="1">
      <c r="AD76081" s="183"/>
      <c r="AE76081" s="184"/>
      <c r="AF76081" s="184"/>
    </row>
    <row r="76082" spans="30:32" ht="24.75" customHeight="1">
      <c r="AD76082" s="183"/>
      <c r="AE76082" s="184"/>
      <c r="AF76082" s="184"/>
    </row>
    <row r="76083" spans="30:32" ht="24.75" customHeight="1">
      <c r="AD76083" s="183"/>
      <c r="AE76083" s="184"/>
      <c r="AF76083" s="184"/>
    </row>
    <row r="76084" spans="30:32" ht="24.75" customHeight="1">
      <c r="AD76084" s="183"/>
      <c r="AE76084" s="184"/>
      <c r="AF76084" s="184"/>
    </row>
    <row r="76085" spans="30:32" ht="24.75" customHeight="1">
      <c r="AD76085" s="183"/>
      <c r="AE76085" s="184"/>
      <c r="AF76085" s="184"/>
    </row>
    <row r="76086" spans="30:32" ht="24.75" customHeight="1">
      <c r="AD76086" s="183"/>
      <c r="AE76086" s="184"/>
      <c r="AF76086" s="184"/>
    </row>
    <row r="76087" spans="30:32" ht="24.75" customHeight="1">
      <c r="AD76087" s="183"/>
      <c r="AE76087" s="184"/>
      <c r="AF76087" s="184"/>
    </row>
    <row r="76088" spans="30:32" ht="24.75" customHeight="1">
      <c r="AD76088" s="183"/>
      <c r="AE76088" s="184"/>
      <c r="AF76088" s="184"/>
    </row>
    <row r="76089" spans="30:32" ht="24.75" customHeight="1">
      <c r="AD76089" s="183"/>
      <c r="AE76089" s="184"/>
      <c r="AF76089" s="184"/>
    </row>
    <row r="76090" spans="30:32" ht="24.75" customHeight="1">
      <c r="AD76090" s="183"/>
      <c r="AE76090" s="184"/>
      <c r="AF76090" s="184"/>
    </row>
    <row r="76091" spans="30:32" ht="24.75" customHeight="1">
      <c r="AD76091" s="183"/>
      <c r="AE76091" s="184"/>
      <c r="AF76091" s="184"/>
    </row>
    <row r="76092" spans="30:32" ht="24.75" customHeight="1">
      <c r="AD76092" s="183"/>
      <c r="AE76092" s="184"/>
      <c r="AF76092" s="184"/>
    </row>
    <row r="76093" spans="30:32" ht="24.75" customHeight="1">
      <c r="AD76093" s="183"/>
      <c r="AE76093" s="184"/>
      <c r="AF76093" s="184"/>
    </row>
    <row r="76094" spans="30:32" ht="24.75" customHeight="1">
      <c r="AD76094" s="183"/>
      <c r="AE76094" s="184"/>
      <c r="AF76094" s="184"/>
    </row>
    <row r="76095" spans="30:32" ht="24.75" customHeight="1">
      <c r="AD76095" s="183"/>
      <c r="AE76095" s="184"/>
      <c r="AF76095" s="184"/>
    </row>
    <row r="76096" spans="30:32" ht="24.75" customHeight="1">
      <c r="AD76096" s="183"/>
      <c r="AE76096" s="184"/>
      <c r="AF76096" s="184"/>
    </row>
    <row r="76097" spans="30:32" ht="24.75" customHeight="1">
      <c r="AD76097" s="183"/>
      <c r="AE76097" s="184"/>
      <c r="AF76097" s="184"/>
    </row>
    <row r="76098" spans="30:32" ht="24.75" customHeight="1">
      <c r="AD76098" s="183"/>
      <c r="AE76098" s="184"/>
      <c r="AF76098" s="184"/>
    </row>
    <row r="76099" spans="30:32" ht="24.75" customHeight="1">
      <c r="AD76099" s="183"/>
      <c r="AE76099" s="184"/>
      <c r="AF76099" s="184"/>
    </row>
    <row r="76100" spans="30:32" ht="24.75" customHeight="1">
      <c r="AD76100" s="183"/>
      <c r="AE76100" s="184"/>
      <c r="AF76100" s="184"/>
    </row>
    <row r="76101" spans="30:32" ht="24.75" customHeight="1">
      <c r="AD76101" s="183"/>
      <c r="AE76101" s="184"/>
      <c r="AF76101" s="184"/>
    </row>
    <row r="76102" spans="30:32" ht="24.75" customHeight="1">
      <c r="AD76102" s="183"/>
      <c r="AE76102" s="184"/>
      <c r="AF76102" s="184"/>
    </row>
    <row r="76103" spans="30:32" ht="24.75" customHeight="1">
      <c r="AD76103" s="183"/>
      <c r="AE76103" s="184"/>
      <c r="AF76103" s="184"/>
    </row>
    <row r="76104" spans="30:32" ht="24.75" customHeight="1">
      <c r="AD76104" s="183"/>
      <c r="AE76104" s="184"/>
      <c r="AF76104" s="184"/>
    </row>
    <row r="76105" spans="30:32" ht="24.75" customHeight="1">
      <c r="AD76105" s="183"/>
      <c r="AE76105" s="184"/>
      <c r="AF76105" s="184"/>
    </row>
    <row r="76106" spans="30:32" ht="24.75" customHeight="1">
      <c r="AD76106" s="183"/>
      <c r="AE76106" s="184"/>
      <c r="AF76106" s="184"/>
    </row>
    <row r="76107" spans="30:32" ht="24.75" customHeight="1">
      <c r="AD76107" s="183"/>
      <c r="AE76107" s="184"/>
      <c r="AF76107" s="184"/>
    </row>
    <row r="76108" spans="30:32" ht="24.75" customHeight="1">
      <c r="AD76108" s="183"/>
      <c r="AE76108" s="184"/>
      <c r="AF76108" s="184"/>
    </row>
    <row r="76109" spans="30:32" ht="24.75" customHeight="1">
      <c r="AD76109" s="183"/>
      <c r="AE76109" s="184"/>
      <c r="AF76109" s="184"/>
    </row>
    <row r="76110" spans="30:32" ht="24.75" customHeight="1">
      <c r="AD76110" s="183"/>
      <c r="AE76110" s="184"/>
      <c r="AF76110" s="184"/>
    </row>
    <row r="76111" spans="30:32" ht="24.75" customHeight="1">
      <c r="AD76111" s="183"/>
      <c r="AE76111" s="184"/>
      <c r="AF76111" s="184"/>
    </row>
    <row r="76112" spans="30:32" ht="24.75" customHeight="1">
      <c r="AD76112" s="183"/>
      <c r="AE76112" s="184"/>
      <c r="AF76112" s="184"/>
    </row>
    <row r="76113" spans="30:32" ht="24.75" customHeight="1">
      <c r="AD76113" s="183"/>
      <c r="AE76113" s="184"/>
      <c r="AF76113" s="184"/>
    </row>
    <row r="76114" spans="30:32" ht="24.75" customHeight="1">
      <c r="AD76114" s="183"/>
      <c r="AE76114" s="184"/>
      <c r="AF76114" s="184"/>
    </row>
    <row r="76115" spans="30:32" ht="24.75" customHeight="1">
      <c r="AD76115" s="183"/>
      <c r="AE76115" s="184"/>
      <c r="AF76115" s="184"/>
    </row>
    <row r="76116" spans="30:32" ht="24.75" customHeight="1">
      <c r="AD76116" s="183"/>
      <c r="AE76116" s="184"/>
      <c r="AF76116" s="184"/>
    </row>
    <row r="76117" spans="30:32" ht="24.75" customHeight="1">
      <c r="AD76117" s="183"/>
      <c r="AE76117" s="184"/>
      <c r="AF76117" s="184"/>
    </row>
    <row r="76118" spans="30:32" ht="24.75" customHeight="1">
      <c r="AD76118" s="183"/>
      <c r="AE76118" s="184"/>
      <c r="AF76118" s="184"/>
    </row>
    <row r="76119" spans="30:32" ht="24.75" customHeight="1">
      <c r="AD76119" s="183"/>
      <c r="AE76119" s="184"/>
      <c r="AF76119" s="184"/>
    </row>
    <row r="76120" spans="30:32" ht="24.75" customHeight="1">
      <c r="AD76120" s="183"/>
      <c r="AE76120" s="184"/>
      <c r="AF76120" s="184"/>
    </row>
    <row r="76121" spans="30:32" ht="24.75" customHeight="1">
      <c r="AD76121" s="183"/>
      <c r="AE76121" s="184"/>
      <c r="AF76121" s="184"/>
    </row>
    <row r="76122" spans="30:32" ht="24.75" customHeight="1">
      <c r="AD76122" s="183"/>
      <c r="AE76122" s="184"/>
      <c r="AF76122" s="184"/>
    </row>
    <row r="76123" spans="30:32" ht="24.75" customHeight="1">
      <c r="AD76123" s="183"/>
      <c r="AE76123" s="184"/>
      <c r="AF76123" s="184"/>
    </row>
    <row r="76124" spans="30:32" ht="24.75" customHeight="1">
      <c r="AD76124" s="183"/>
      <c r="AE76124" s="184"/>
      <c r="AF76124" s="184"/>
    </row>
    <row r="76125" spans="30:32" ht="24.75" customHeight="1">
      <c r="AD76125" s="183"/>
      <c r="AE76125" s="184"/>
      <c r="AF76125" s="184"/>
    </row>
    <row r="76126" spans="30:32" ht="24.75" customHeight="1">
      <c r="AD76126" s="183"/>
      <c r="AE76126" s="184"/>
      <c r="AF76126" s="184"/>
    </row>
    <row r="76127" spans="30:32" ht="24.75" customHeight="1">
      <c r="AD76127" s="183"/>
      <c r="AE76127" s="184"/>
      <c r="AF76127" s="184"/>
    </row>
    <row r="76128" spans="30:32" ht="24.75" customHeight="1">
      <c r="AD76128" s="183"/>
      <c r="AE76128" s="184"/>
      <c r="AF76128" s="184"/>
    </row>
    <row r="76129" spans="30:32" ht="24.75" customHeight="1">
      <c r="AD76129" s="183"/>
      <c r="AE76129" s="184"/>
      <c r="AF76129" s="184"/>
    </row>
    <row r="76130" spans="30:32" ht="24.75" customHeight="1">
      <c r="AD76130" s="183"/>
      <c r="AE76130" s="184"/>
      <c r="AF76130" s="184"/>
    </row>
    <row r="76131" spans="30:32" ht="24.75" customHeight="1">
      <c r="AD76131" s="183"/>
      <c r="AE76131" s="184"/>
      <c r="AF76131" s="184"/>
    </row>
    <row r="76132" spans="30:32" ht="24.75" customHeight="1">
      <c r="AD76132" s="183"/>
      <c r="AE76132" s="184"/>
      <c r="AF76132" s="184"/>
    </row>
    <row r="76133" spans="30:32" ht="24.75" customHeight="1">
      <c r="AD76133" s="183"/>
      <c r="AE76133" s="184"/>
      <c r="AF76133" s="184"/>
    </row>
    <row r="76134" spans="30:32" ht="24.75" customHeight="1">
      <c r="AD76134" s="183"/>
      <c r="AE76134" s="184"/>
      <c r="AF76134" s="184"/>
    </row>
    <row r="76135" spans="30:32" ht="24.75" customHeight="1">
      <c r="AD76135" s="183"/>
      <c r="AE76135" s="184"/>
      <c r="AF76135" s="184"/>
    </row>
    <row r="76136" spans="30:32" ht="24.75" customHeight="1">
      <c r="AD76136" s="183"/>
      <c r="AE76136" s="184"/>
      <c r="AF76136" s="184"/>
    </row>
    <row r="76137" spans="30:32" ht="24.75" customHeight="1">
      <c r="AD76137" s="183"/>
      <c r="AE76137" s="184"/>
      <c r="AF76137" s="184"/>
    </row>
    <row r="76138" spans="30:32" ht="24.75" customHeight="1">
      <c r="AD76138" s="183"/>
      <c r="AE76138" s="184"/>
      <c r="AF76138" s="184"/>
    </row>
    <row r="76139" spans="30:32" ht="24.75" customHeight="1">
      <c r="AD76139" s="183"/>
      <c r="AE76139" s="184"/>
      <c r="AF76139" s="184"/>
    </row>
    <row r="76140" spans="30:32" ht="24.75" customHeight="1">
      <c r="AD76140" s="183"/>
      <c r="AE76140" s="184"/>
      <c r="AF76140" s="184"/>
    </row>
    <row r="76141" spans="30:32" ht="24.75" customHeight="1">
      <c r="AD76141" s="183"/>
      <c r="AE76141" s="184"/>
      <c r="AF76141" s="184"/>
    </row>
    <row r="76142" spans="30:32" ht="24.75" customHeight="1">
      <c r="AD76142" s="183"/>
      <c r="AE76142" s="184"/>
      <c r="AF76142" s="184"/>
    </row>
    <row r="76143" spans="30:32" ht="24.75" customHeight="1">
      <c r="AD76143" s="183"/>
      <c r="AE76143" s="184"/>
      <c r="AF76143" s="184"/>
    </row>
    <row r="76144" spans="30:32" ht="24.75" customHeight="1">
      <c r="AD76144" s="183"/>
      <c r="AE76144" s="184"/>
      <c r="AF76144" s="184"/>
    </row>
    <row r="76145" spans="30:32" ht="24.75" customHeight="1">
      <c r="AD76145" s="183"/>
      <c r="AE76145" s="184"/>
      <c r="AF76145" s="184"/>
    </row>
    <row r="76146" spans="30:32" ht="24.75" customHeight="1">
      <c r="AD76146" s="183"/>
      <c r="AE76146" s="184"/>
      <c r="AF76146" s="184"/>
    </row>
    <row r="76147" spans="30:32" ht="24.75" customHeight="1">
      <c r="AD76147" s="183"/>
      <c r="AE76147" s="184"/>
      <c r="AF76147" s="184"/>
    </row>
    <row r="76148" spans="30:32" ht="24.75" customHeight="1">
      <c r="AD76148" s="183"/>
      <c r="AE76148" s="184"/>
      <c r="AF76148" s="184"/>
    </row>
    <row r="76149" spans="30:32" ht="24.75" customHeight="1">
      <c r="AD76149" s="183"/>
      <c r="AE76149" s="184"/>
      <c r="AF76149" s="184"/>
    </row>
    <row r="76150" spans="30:32" ht="24.75" customHeight="1">
      <c r="AD76150" s="183"/>
      <c r="AE76150" s="184"/>
      <c r="AF76150" s="184"/>
    </row>
    <row r="76151" spans="30:32" ht="24.75" customHeight="1">
      <c r="AD76151" s="183"/>
      <c r="AE76151" s="184"/>
      <c r="AF76151" s="184"/>
    </row>
    <row r="76152" spans="30:32" ht="24.75" customHeight="1">
      <c r="AD76152" s="183"/>
      <c r="AE76152" s="184"/>
      <c r="AF76152" s="184"/>
    </row>
    <row r="76153" spans="30:32" ht="24.75" customHeight="1">
      <c r="AD76153" s="183"/>
      <c r="AE76153" s="184"/>
      <c r="AF76153" s="184"/>
    </row>
    <row r="76154" spans="30:32" ht="24.75" customHeight="1">
      <c r="AD76154" s="183"/>
      <c r="AE76154" s="184"/>
      <c r="AF76154" s="184"/>
    </row>
    <row r="76155" spans="30:32" ht="24.75" customHeight="1">
      <c r="AD76155" s="183"/>
      <c r="AE76155" s="184"/>
      <c r="AF76155" s="184"/>
    </row>
    <row r="76156" spans="30:32" ht="24.75" customHeight="1">
      <c r="AD76156" s="183"/>
      <c r="AE76156" s="184"/>
      <c r="AF76156" s="184"/>
    </row>
    <row r="76157" spans="30:32" ht="24.75" customHeight="1">
      <c r="AD76157" s="183"/>
      <c r="AE76157" s="184"/>
      <c r="AF76157" s="184"/>
    </row>
    <row r="76158" spans="30:32" ht="24.75" customHeight="1">
      <c r="AD76158" s="183"/>
      <c r="AE76158" s="184"/>
      <c r="AF76158" s="184"/>
    </row>
    <row r="76159" spans="30:32" ht="24.75" customHeight="1">
      <c r="AD76159" s="183"/>
      <c r="AE76159" s="184"/>
      <c r="AF76159" s="184"/>
    </row>
    <row r="76160" spans="30:32" ht="24.75" customHeight="1">
      <c r="AD76160" s="183"/>
      <c r="AE76160" s="184"/>
      <c r="AF76160" s="184"/>
    </row>
    <row r="76161" spans="30:32" ht="24.75" customHeight="1">
      <c r="AD76161" s="183"/>
      <c r="AE76161" s="184"/>
      <c r="AF76161" s="184"/>
    </row>
    <row r="76162" spans="30:32" ht="24.75" customHeight="1">
      <c r="AD76162" s="183"/>
      <c r="AE76162" s="184"/>
      <c r="AF76162" s="184"/>
    </row>
    <row r="76163" spans="30:32" ht="24.75" customHeight="1">
      <c r="AD76163" s="183"/>
      <c r="AE76163" s="184"/>
      <c r="AF76163" s="184"/>
    </row>
    <row r="76164" spans="30:32" ht="24.75" customHeight="1">
      <c r="AD76164" s="183"/>
      <c r="AE76164" s="184"/>
      <c r="AF76164" s="184"/>
    </row>
    <row r="76165" spans="30:32" ht="24.75" customHeight="1">
      <c r="AD76165" s="183"/>
      <c r="AE76165" s="184"/>
      <c r="AF76165" s="184"/>
    </row>
    <row r="76166" spans="30:32" ht="24.75" customHeight="1">
      <c r="AD76166" s="183"/>
      <c r="AE76166" s="184"/>
      <c r="AF76166" s="184"/>
    </row>
    <row r="76167" spans="30:32" ht="24.75" customHeight="1">
      <c r="AD76167" s="183"/>
      <c r="AE76167" s="184"/>
      <c r="AF76167" s="184"/>
    </row>
    <row r="76168" spans="30:32" ht="24.75" customHeight="1">
      <c r="AD76168" s="183"/>
      <c r="AE76168" s="184"/>
      <c r="AF76168" s="184"/>
    </row>
    <row r="76169" spans="30:32" ht="24.75" customHeight="1">
      <c r="AD76169" s="183"/>
      <c r="AE76169" s="184"/>
      <c r="AF76169" s="184"/>
    </row>
    <row r="76170" spans="30:32" ht="24.75" customHeight="1">
      <c r="AD76170" s="183"/>
      <c r="AE76170" s="184"/>
      <c r="AF76170" s="184"/>
    </row>
    <row r="76171" spans="30:32" ht="24.75" customHeight="1">
      <c r="AD76171" s="183"/>
      <c r="AE76171" s="184"/>
      <c r="AF76171" s="184"/>
    </row>
    <row r="76172" spans="30:32" ht="24.75" customHeight="1">
      <c r="AD76172" s="183"/>
      <c r="AE76172" s="184"/>
      <c r="AF76172" s="184"/>
    </row>
    <row r="76173" spans="30:32" ht="24.75" customHeight="1">
      <c r="AD76173" s="183"/>
      <c r="AE76173" s="184"/>
      <c r="AF76173" s="184"/>
    </row>
    <row r="76174" spans="30:32" ht="24.75" customHeight="1">
      <c r="AD76174" s="183"/>
      <c r="AE76174" s="184"/>
      <c r="AF76174" s="184"/>
    </row>
    <row r="76175" spans="30:32" ht="24.75" customHeight="1">
      <c r="AD76175" s="183"/>
      <c r="AE76175" s="184"/>
      <c r="AF76175" s="184"/>
    </row>
    <row r="76176" spans="30:32" ht="24.75" customHeight="1">
      <c r="AD76176" s="183"/>
      <c r="AE76176" s="184"/>
      <c r="AF76176" s="184"/>
    </row>
    <row r="76177" spans="30:32" ht="24.75" customHeight="1">
      <c r="AD76177" s="183"/>
      <c r="AE76177" s="184"/>
      <c r="AF76177" s="184"/>
    </row>
    <row r="76178" spans="30:32" ht="24.75" customHeight="1">
      <c r="AD76178" s="183"/>
      <c r="AE76178" s="184"/>
      <c r="AF76178" s="184"/>
    </row>
    <row r="76179" spans="30:32" ht="24.75" customHeight="1">
      <c r="AD76179" s="183"/>
      <c r="AE76179" s="184"/>
      <c r="AF76179" s="184"/>
    </row>
    <row r="76180" spans="30:32" ht="24.75" customHeight="1">
      <c r="AD76180" s="183"/>
      <c r="AE76180" s="184"/>
      <c r="AF76180" s="184"/>
    </row>
    <row r="76181" spans="30:32" ht="24.75" customHeight="1">
      <c r="AD76181" s="183"/>
      <c r="AE76181" s="184"/>
      <c r="AF76181" s="184"/>
    </row>
    <row r="76182" spans="30:32" ht="24.75" customHeight="1">
      <c r="AD76182" s="183"/>
      <c r="AE76182" s="184"/>
      <c r="AF76182" s="184"/>
    </row>
    <row r="76183" spans="30:32" ht="24.75" customHeight="1">
      <c r="AD76183" s="183"/>
      <c r="AE76183" s="184"/>
      <c r="AF76183" s="184"/>
    </row>
    <row r="76184" spans="30:32" ht="24.75" customHeight="1">
      <c r="AD76184" s="183"/>
      <c r="AE76184" s="184"/>
      <c r="AF76184" s="184"/>
    </row>
    <row r="76185" spans="30:32" ht="24.75" customHeight="1">
      <c r="AD76185" s="183"/>
      <c r="AE76185" s="184"/>
      <c r="AF76185" s="184"/>
    </row>
    <row r="76186" spans="30:32" ht="24.75" customHeight="1">
      <c r="AD76186" s="183"/>
      <c r="AE76186" s="184"/>
      <c r="AF76186" s="184"/>
    </row>
    <row r="76187" spans="30:32" ht="24.75" customHeight="1">
      <c r="AD76187" s="183"/>
      <c r="AE76187" s="184"/>
      <c r="AF76187" s="184"/>
    </row>
    <row r="76188" spans="30:32" ht="24.75" customHeight="1">
      <c r="AD76188" s="183"/>
      <c r="AE76188" s="184"/>
      <c r="AF76188" s="184"/>
    </row>
    <row r="76189" spans="30:32" ht="24.75" customHeight="1">
      <c r="AD76189" s="183"/>
      <c r="AE76189" s="184"/>
      <c r="AF76189" s="184"/>
    </row>
    <row r="76190" spans="30:32" ht="24.75" customHeight="1">
      <c r="AD76190" s="183"/>
      <c r="AE76190" s="184"/>
      <c r="AF76190" s="184"/>
    </row>
    <row r="76191" spans="30:32" ht="24.75" customHeight="1">
      <c r="AD76191" s="183"/>
      <c r="AE76191" s="184"/>
      <c r="AF76191" s="184"/>
    </row>
    <row r="76192" spans="30:32" ht="24.75" customHeight="1">
      <c r="AD76192" s="183"/>
      <c r="AE76192" s="184"/>
      <c r="AF76192" s="184"/>
    </row>
    <row r="76193" spans="30:32" ht="24.75" customHeight="1">
      <c r="AD76193" s="183"/>
      <c r="AE76193" s="184"/>
      <c r="AF76193" s="184"/>
    </row>
    <row r="76194" spans="30:32" ht="24.75" customHeight="1">
      <c r="AD76194" s="183"/>
      <c r="AE76194" s="184"/>
      <c r="AF76194" s="184"/>
    </row>
    <row r="76195" spans="30:32" ht="24.75" customHeight="1">
      <c r="AD76195" s="183"/>
      <c r="AE76195" s="184"/>
      <c r="AF76195" s="184"/>
    </row>
    <row r="76196" spans="30:32" ht="24.75" customHeight="1">
      <c r="AD76196" s="183"/>
      <c r="AE76196" s="184"/>
      <c r="AF76196" s="184"/>
    </row>
    <row r="76197" spans="30:32" ht="24.75" customHeight="1">
      <c r="AD76197" s="183"/>
      <c r="AE76197" s="184"/>
      <c r="AF76197" s="184"/>
    </row>
    <row r="76198" spans="30:32" ht="24.75" customHeight="1">
      <c r="AD76198" s="183"/>
      <c r="AE76198" s="184"/>
      <c r="AF76198" s="184"/>
    </row>
    <row r="76199" spans="30:32" ht="24.75" customHeight="1">
      <c r="AD76199" s="183"/>
      <c r="AE76199" s="184"/>
      <c r="AF76199" s="184"/>
    </row>
    <row r="76200" spans="30:32" ht="24.75" customHeight="1">
      <c r="AD76200" s="183"/>
      <c r="AE76200" s="184"/>
      <c r="AF76200" s="184"/>
    </row>
    <row r="76201" spans="30:32" ht="24.75" customHeight="1">
      <c r="AD76201" s="183"/>
      <c r="AE76201" s="184"/>
      <c r="AF76201" s="184"/>
    </row>
    <row r="76202" spans="30:32" ht="24.75" customHeight="1">
      <c r="AD76202" s="183"/>
      <c r="AE76202" s="184"/>
      <c r="AF76202" s="184"/>
    </row>
    <row r="76203" spans="30:32" ht="24.75" customHeight="1">
      <c r="AD76203" s="183"/>
      <c r="AE76203" s="184"/>
      <c r="AF76203" s="184"/>
    </row>
    <row r="76204" spans="30:32" ht="24.75" customHeight="1">
      <c r="AD76204" s="183"/>
      <c r="AE76204" s="184"/>
      <c r="AF76204" s="184"/>
    </row>
    <row r="76205" spans="30:32" ht="24.75" customHeight="1">
      <c r="AD76205" s="183"/>
      <c r="AE76205" s="184"/>
      <c r="AF76205" s="184"/>
    </row>
    <row r="76206" spans="30:32" ht="24.75" customHeight="1">
      <c r="AD76206" s="183"/>
      <c r="AE76206" s="184"/>
      <c r="AF76206" s="184"/>
    </row>
    <row r="76207" spans="30:32" ht="24.75" customHeight="1">
      <c r="AD76207" s="183"/>
      <c r="AE76207" s="184"/>
      <c r="AF76207" s="184"/>
    </row>
    <row r="76208" spans="30:32" ht="24.75" customHeight="1">
      <c r="AD76208" s="183"/>
      <c r="AE76208" s="184"/>
      <c r="AF76208" s="184"/>
    </row>
    <row r="76209" spans="30:32" ht="24.75" customHeight="1">
      <c r="AD76209" s="183"/>
      <c r="AE76209" s="184"/>
      <c r="AF76209" s="184"/>
    </row>
    <row r="76210" spans="30:32" ht="24.75" customHeight="1">
      <c r="AD76210" s="183"/>
      <c r="AE76210" s="184"/>
      <c r="AF76210" s="184"/>
    </row>
    <row r="76211" spans="30:32" ht="24.75" customHeight="1">
      <c r="AD76211" s="183"/>
      <c r="AE76211" s="184"/>
      <c r="AF76211" s="184"/>
    </row>
    <row r="76212" spans="30:32" ht="24.75" customHeight="1">
      <c r="AD76212" s="183"/>
      <c r="AE76212" s="184"/>
      <c r="AF76212" s="184"/>
    </row>
    <row r="76213" spans="30:32" ht="24.75" customHeight="1">
      <c r="AD76213" s="183"/>
      <c r="AE76213" s="184"/>
      <c r="AF76213" s="184"/>
    </row>
    <row r="76214" spans="30:32" ht="24.75" customHeight="1">
      <c r="AD76214" s="183"/>
      <c r="AE76214" s="184"/>
      <c r="AF76214" s="184"/>
    </row>
    <row r="76215" spans="30:32" ht="24.75" customHeight="1">
      <c r="AD76215" s="183"/>
      <c r="AE76215" s="184"/>
      <c r="AF76215" s="184"/>
    </row>
    <row r="76216" spans="30:32" ht="24.75" customHeight="1">
      <c r="AD76216" s="183"/>
      <c r="AE76216" s="184"/>
      <c r="AF76216" s="184"/>
    </row>
    <row r="76217" spans="30:32" ht="24.75" customHeight="1">
      <c r="AD76217" s="183"/>
      <c r="AE76217" s="184"/>
      <c r="AF76217" s="184"/>
    </row>
    <row r="76218" spans="30:32" ht="24.75" customHeight="1">
      <c r="AD76218" s="183"/>
      <c r="AE76218" s="184"/>
      <c r="AF76218" s="184"/>
    </row>
    <row r="76219" spans="30:32" ht="24.75" customHeight="1">
      <c r="AD76219" s="183"/>
      <c r="AE76219" s="184"/>
      <c r="AF76219" s="184"/>
    </row>
    <row r="76220" spans="30:32" ht="24.75" customHeight="1">
      <c r="AD76220" s="183"/>
      <c r="AE76220" s="184"/>
      <c r="AF76220" s="184"/>
    </row>
    <row r="76221" spans="30:32" ht="24.75" customHeight="1">
      <c r="AD76221" s="183"/>
      <c r="AE76221" s="184"/>
      <c r="AF76221" s="184"/>
    </row>
    <row r="76222" spans="30:32" ht="24.75" customHeight="1">
      <c r="AD76222" s="183"/>
      <c r="AE76222" s="184"/>
      <c r="AF76222" s="184"/>
    </row>
    <row r="76223" spans="30:32" ht="24.75" customHeight="1">
      <c r="AD76223" s="183"/>
      <c r="AE76223" s="184"/>
      <c r="AF76223" s="184"/>
    </row>
    <row r="76224" spans="30:32" ht="24.75" customHeight="1">
      <c r="AD76224" s="183"/>
      <c r="AE76224" s="184"/>
      <c r="AF76224" s="184"/>
    </row>
    <row r="76225" spans="30:32" ht="24.75" customHeight="1">
      <c r="AD76225" s="183"/>
      <c r="AE76225" s="184"/>
      <c r="AF76225" s="184"/>
    </row>
    <row r="76226" spans="30:32" ht="24.75" customHeight="1">
      <c r="AD76226" s="183"/>
      <c r="AE76226" s="184"/>
      <c r="AF76226" s="184"/>
    </row>
    <row r="76227" spans="30:32" ht="24.75" customHeight="1">
      <c r="AD76227" s="183"/>
      <c r="AE76227" s="184"/>
      <c r="AF76227" s="184"/>
    </row>
    <row r="76228" spans="30:32" ht="24.75" customHeight="1">
      <c r="AD76228" s="183"/>
      <c r="AE76228" s="184"/>
      <c r="AF76228" s="184"/>
    </row>
    <row r="76229" spans="30:32" ht="24.75" customHeight="1">
      <c r="AD76229" s="183"/>
      <c r="AE76229" s="184"/>
      <c r="AF76229" s="184"/>
    </row>
    <row r="76230" spans="30:32" ht="24.75" customHeight="1">
      <c r="AD76230" s="183"/>
      <c r="AE76230" s="184"/>
      <c r="AF76230" s="184"/>
    </row>
    <row r="76231" spans="30:32" ht="24.75" customHeight="1">
      <c r="AD76231" s="183"/>
      <c r="AE76231" s="184"/>
      <c r="AF76231" s="184"/>
    </row>
    <row r="76232" spans="30:32" ht="24.75" customHeight="1">
      <c r="AD76232" s="183"/>
      <c r="AE76232" s="184"/>
      <c r="AF76232" s="184"/>
    </row>
    <row r="76233" spans="30:32" ht="24.75" customHeight="1">
      <c r="AD76233" s="183"/>
      <c r="AE76233" s="184"/>
      <c r="AF76233" s="184"/>
    </row>
    <row r="76234" spans="30:32" ht="24.75" customHeight="1">
      <c r="AD76234" s="183"/>
      <c r="AE76234" s="184"/>
      <c r="AF76234" s="184"/>
    </row>
    <row r="76235" spans="30:32" ht="24.75" customHeight="1">
      <c r="AD76235" s="183"/>
      <c r="AE76235" s="184"/>
      <c r="AF76235" s="184"/>
    </row>
    <row r="76236" spans="30:32" ht="24.75" customHeight="1">
      <c r="AD76236" s="183"/>
      <c r="AE76236" s="184"/>
      <c r="AF76236" s="184"/>
    </row>
    <row r="76237" spans="30:32" ht="24.75" customHeight="1">
      <c r="AD76237" s="183"/>
      <c r="AE76237" s="184"/>
      <c r="AF76237" s="184"/>
    </row>
    <row r="76238" spans="30:32" ht="24.75" customHeight="1">
      <c r="AD76238" s="183"/>
      <c r="AE76238" s="184"/>
      <c r="AF76238" s="184"/>
    </row>
    <row r="76239" spans="30:32" ht="24.75" customHeight="1">
      <c r="AD76239" s="183"/>
      <c r="AE76239" s="184"/>
      <c r="AF76239" s="184"/>
    </row>
    <row r="76240" spans="30:32" ht="24.75" customHeight="1">
      <c r="AD76240" s="183"/>
      <c r="AE76240" s="184"/>
      <c r="AF76240" s="184"/>
    </row>
    <row r="76241" spans="30:32" ht="24.75" customHeight="1">
      <c r="AD76241" s="183"/>
      <c r="AE76241" s="184"/>
      <c r="AF76241" s="184"/>
    </row>
    <row r="76242" spans="30:32" ht="24.75" customHeight="1">
      <c r="AD76242" s="183"/>
      <c r="AE76242" s="184"/>
      <c r="AF76242" s="184"/>
    </row>
    <row r="76243" spans="30:32" ht="24.75" customHeight="1">
      <c r="AD76243" s="183"/>
      <c r="AE76243" s="184"/>
      <c r="AF76243" s="184"/>
    </row>
    <row r="76244" spans="30:32" ht="24.75" customHeight="1">
      <c r="AD76244" s="183"/>
      <c r="AE76244" s="184"/>
      <c r="AF76244" s="184"/>
    </row>
    <row r="76245" spans="30:32" ht="24.75" customHeight="1">
      <c r="AD76245" s="183"/>
      <c r="AE76245" s="184"/>
      <c r="AF76245" s="184"/>
    </row>
    <row r="76246" spans="30:32" ht="24.75" customHeight="1">
      <c r="AD76246" s="183"/>
      <c r="AE76246" s="184"/>
      <c r="AF76246" s="184"/>
    </row>
    <row r="76247" spans="30:32" ht="24.75" customHeight="1">
      <c r="AD76247" s="183"/>
      <c r="AE76247" s="184"/>
      <c r="AF76247" s="184"/>
    </row>
    <row r="76248" spans="30:32" ht="24.75" customHeight="1">
      <c r="AD76248" s="183"/>
      <c r="AE76248" s="184"/>
      <c r="AF76248" s="184"/>
    </row>
    <row r="76249" spans="30:32" ht="24.75" customHeight="1">
      <c r="AD76249" s="183"/>
      <c r="AE76249" s="184"/>
      <c r="AF76249" s="184"/>
    </row>
    <row r="76250" spans="30:32" ht="24.75" customHeight="1">
      <c r="AD76250" s="183"/>
      <c r="AE76250" s="184"/>
      <c r="AF76250" s="184"/>
    </row>
    <row r="76251" spans="30:32" ht="24.75" customHeight="1">
      <c r="AD76251" s="183"/>
      <c r="AE76251" s="184"/>
      <c r="AF76251" s="184"/>
    </row>
    <row r="76252" spans="30:32" ht="24.75" customHeight="1">
      <c r="AD76252" s="183"/>
      <c r="AE76252" s="184"/>
      <c r="AF76252" s="184"/>
    </row>
    <row r="76253" spans="30:32" ht="24.75" customHeight="1">
      <c r="AD76253" s="183"/>
      <c r="AE76253" s="184"/>
      <c r="AF76253" s="184"/>
    </row>
    <row r="76254" spans="30:32" ht="24.75" customHeight="1">
      <c r="AD76254" s="183"/>
      <c r="AE76254" s="184"/>
      <c r="AF76254" s="184"/>
    </row>
    <row r="76255" spans="30:32" ht="24.75" customHeight="1">
      <c r="AD76255" s="183"/>
      <c r="AE76255" s="184"/>
      <c r="AF76255" s="184"/>
    </row>
    <row r="76256" spans="30:32" ht="24.75" customHeight="1">
      <c r="AD76256" s="183"/>
      <c r="AE76256" s="184"/>
      <c r="AF76256" s="184"/>
    </row>
    <row r="76257" spans="30:32" ht="24.75" customHeight="1">
      <c r="AD76257" s="183"/>
      <c r="AE76257" s="184"/>
      <c r="AF76257" s="184"/>
    </row>
    <row r="76258" spans="30:32" ht="24.75" customHeight="1">
      <c r="AD76258" s="183"/>
      <c r="AE76258" s="184"/>
      <c r="AF76258" s="184"/>
    </row>
    <row r="76259" spans="30:32" ht="24.75" customHeight="1">
      <c r="AD76259" s="183"/>
      <c r="AE76259" s="184"/>
      <c r="AF76259" s="184"/>
    </row>
    <row r="76260" spans="30:32" ht="24.75" customHeight="1">
      <c r="AD76260" s="183"/>
      <c r="AE76260" s="184"/>
      <c r="AF76260" s="184"/>
    </row>
    <row r="76261" spans="30:32" ht="24.75" customHeight="1">
      <c r="AD76261" s="183"/>
      <c r="AE76261" s="184"/>
      <c r="AF76261" s="184"/>
    </row>
    <row r="76262" spans="30:32" ht="24.75" customHeight="1">
      <c r="AD76262" s="183"/>
      <c r="AE76262" s="184"/>
      <c r="AF76262" s="184"/>
    </row>
    <row r="76263" spans="30:32" ht="24.75" customHeight="1">
      <c r="AD76263" s="183"/>
      <c r="AE76263" s="184"/>
      <c r="AF76263" s="184"/>
    </row>
    <row r="76264" spans="30:32" ht="24.75" customHeight="1">
      <c r="AD76264" s="183"/>
      <c r="AE76264" s="184"/>
      <c r="AF76264" s="184"/>
    </row>
    <row r="76265" spans="30:32" ht="24.75" customHeight="1">
      <c r="AD76265" s="183"/>
      <c r="AE76265" s="184"/>
      <c r="AF76265" s="184"/>
    </row>
    <row r="76266" spans="30:32" ht="24.75" customHeight="1">
      <c r="AD76266" s="183"/>
      <c r="AE76266" s="184"/>
      <c r="AF76266" s="184"/>
    </row>
    <row r="76267" spans="30:32" ht="24.75" customHeight="1">
      <c r="AD76267" s="183"/>
      <c r="AE76267" s="184"/>
      <c r="AF76267" s="184"/>
    </row>
    <row r="76268" spans="30:32" ht="24.75" customHeight="1">
      <c r="AD76268" s="183"/>
      <c r="AE76268" s="184"/>
      <c r="AF76268" s="184"/>
    </row>
    <row r="76269" spans="30:32" ht="24.75" customHeight="1">
      <c r="AD76269" s="183"/>
      <c r="AE76269" s="184"/>
      <c r="AF76269" s="184"/>
    </row>
    <row r="76270" spans="30:32" ht="24.75" customHeight="1">
      <c r="AD76270" s="183"/>
      <c r="AE76270" s="184"/>
      <c r="AF76270" s="184"/>
    </row>
    <row r="76271" spans="30:32" ht="24.75" customHeight="1">
      <c r="AD76271" s="183"/>
      <c r="AE76271" s="184"/>
      <c r="AF76271" s="184"/>
    </row>
    <row r="76272" spans="30:32" ht="24.75" customHeight="1">
      <c r="AD76272" s="183"/>
      <c r="AE76272" s="184"/>
      <c r="AF76272" s="184"/>
    </row>
    <row r="76273" spans="30:32" ht="24.75" customHeight="1">
      <c r="AD76273" s="183"/>
      <c r="AE76273" s="184"/>
      <c r="AF76273" s="184"/>
    </row>
    <row r="76274" spans="30:32" ht="24.75" customHeight="1">
      <c r="AD76274" s="183"/>
      <c r="AE76274" s="184"/>
      <c r="AF76274" s="184"/>
    </row>
    <row r="76275" spans="30:32" ht="24.75" customHeight="1">
      <c r="AD76275" s="183"/>
      <c r="AE76275" s="184"/>
      <c r="AF76275" s="184"/>
    </row>
    <row r="76276" spans="30:32" ht="24.75" customHeight="1">
      <c r="AD76276" s="183"/>
      <c r="AE76276" s="184"/>
      <c r="AF76276" s="184"/>
    </row>
    <row r="76277" spans="30:32" ht="24.75" customHeight="1">
      <c r="AD76277" s="183"/>
      <c r="AE76277" s="184"/>
      <c r="AF76277" s="184"/>
    </row>
    <row r="76278" spans="30:32" ht="24.75" customHeight="1">
      <c r="AD76278" s="183"/>
      <c r="AE76278" s="184"/>
      <c r="AF76278" s="184"/>
    </row>
    <row r="76279" spans="30:32" ht="24.75" customHeight="1">
      <c r="AD76279" s="183"/>
      <c r="AE76279" s="184"/>
      <c r="AF76279" s="184"/>
    </row>
    <row r="76280" spans="30:32" ht="24.75" customHeight="1">
      <c r="AD76280" s="183"/>
      <c r="AE76280" s="184"/>
      <c r="AF76280" s="184"/>
    </row>
    <row r="76281" spans="30:32" ht="24.75" customHeight="1">
      <c r="AD76281" s="183"/>
      <c r="AE76281" s="184"/>
      <c r="AF76281" s="184"/>
    </row>
    <row r="76282" spans="30:32" ht="24.75" customHeight="1">
      <c r="AD76282" s="183"/>
      <c r="AE76282" s="184"/>
      <c r="AF76282" s="184"/>
    </row>
    <row r="76283" spans="30:32" ht="24.75" customHeight="1">
      <c r="AD76283" s="183"/>
      <c r="AE76283" s="184"/>
      <c r="AF76283" s="184"/>
    </row>
    <row r="76284" spans="30:32" ht="24.75" customHeight="1">
      <c r="AD76284" s="183"/>
      <c r="AE76284" s="184"/>
      <c r="AF76284" s="184"/>
    </row>
    <row r="76285" spans="30:32" ht="24.75" customHeight="1">
      <c r="AD76285" s="183"/>
      <c r="AE76285" s="184"/>
      <c r="AF76285" s="184"/>
    </row>
    <row r="76286" spans="30:32" ht="24.75" customHeight="1">
      <c r="AD76286" s="183"/>
      <c r="AE76286" s="184"/>
      <c r="AF76286" s="184"/>
    </row>
    <row r="76287" spans="30:32" ht="24.75" customHeight="1">
      <c r="AD76287" s="183"/>
      <c r="AE76287" s="184"/>
      <c r="AF76287" s="184"/>
    </row>
    <row r="76288" spans="30:32" ht="24.75" customHeight="1">
      <c r="AD76288" s="183"/>
      <c r="AE76288" s="184"/>
      <c r="AF76288" s="184"/>
    </row>
    <row r="76289" spans="30:32" ht="24.75" customHeight="1">
      <c r="AD76289" s="183"/>
      <c r="AE76289" s="184"/>
      <c r="AF76289" s="184"/>
    </row>
    <row r="76290" spans="30:32" ht="24.75" customHeight="1">
      <c r="AD76290" s="183"/>
      <c r="AE76290" s="184"/>
      <c r="AF76290" s="184"/>
    </row>
    <row r="76291" spans="30:32" ht="24.75" customHeight="1">
      <c r="AD76291" s="183"/>
      <c r="AE76291" s="184"/>
      <c r="AF76291" s="184"/>
    </row>
    <row r="76292" spans="30:32" ht="24.75" customHeight="1">
      <c r="AD76292" s="183"/>
      <c r="AE76292" s="184"/>
      <c r="AF76292" s="184"/>
    </row>
    <row r="76293" spans="30:32" ht="24.75" customHeight="1">
      <c r="AD76293" s="183"/>
      <c r="AE76293" s="184"/>
      <c r="AF76293" s="184"/>
    </row>
    <row r="76294" spans="30:32" ht="24.75" customHeight="1">
      <c r="AD76294" s="183"/>
      <c r="AE76294" s="184"/>
      <c r="AF76294" s="184"/>
    </row>
    <row r="76295" spans="30:32" ht="24.75" customHeight="1">
      <c r="AD76295" s="183"/>
      <c r="AE76295" s="184"/>
      <c r="AF76295" s="184"/>
    </row>
    <row r="76296" spans="30:32" ht="24.75" customHeight="1">
      <c r="AD76296" s="183"/>
      <c r="AE76296" s="184"/>
      <c r="AF76296" s="184"/>
    </row>
    <row r="76297" spans="30:32" ht="24.75" customHeight="1">
      <c r="AD76297" s="183"/>
      <c r="AE76297" s="184"/>
      <c r="AF76297" s="184"/>
    </row>
    <row r="76298" spans="30:32" ht="24.75" customHeight="1">
      <c r="AD76298" s="183"/>
      <c r="AE76298" s="184"/>
      <c r="AF76298" s="184"/>
    </row>
    <row r="76299" spans="30:32" ht="24.75" customHeight="1">
      <c r="AD76299" s="183"/>
      <c r="AE76299" s="184"/>
      <c r="AF76299" s="184"/>
    </row>
    <row r="76300" spans="30:32" ht="24.75" customHeight="1">
      <c r="AD76300" s="183"/>
      <c r="AE76300" s="184"/>
      <c r="AF76300" s="184"/>
    </row>
    <row r="76301" spans="30:32" ht="24.75" customHeight="1">
      <c r="AD76301" s="183"/>
      <c r="AE76301" s="184"/>
      <c r="AF76301" s="184"/>
    </row>
    <row r="76302" spans="30:32" ht="24.75" customHeight="1">
      <c r="AD76302" s="183"/>
      <c r="AE76302" s="184"/>
      <c r="AF76302" s="184"/>
    </row>
    <row r="76303" spans="30:32" ht="24.75" customHeight="1">
      <c r="AD76303" s="183"/>
      <c r="AE76303" s="184"/>
      <c r="AF76303" s="184"/>
    </row>
    <row r="76304" spans="30:32" ht="24.75" customHeight="1">
      <c r="AD76304" s="183"/>
      <c r="AE76304" s="184"/>
      <c r="AF76304" s="184"/>
    </row>
    <row r="76305" spans="30:32" ht="24.75" customHeight="1">
      <c r="AD76305" s="183"/>
      <c r="AE76305" s="184"/>
      <c r="AF76305" s="184"/>
    </row>
    <row r="76306" spans="30:32" ht="24.75" customHeight="1">
      <c r="AD76306" s="183"/>
      <c r="AE76306" s="184"/>
      <c r="AF76306" s="184"/>
    </row>
    <row r="76307" spans="30:32" ht="24.75" customHeight="1">
      <c r="AD76307" s="183"/>
      <c r="AE76307" s="184"/>
      <c r="AF76307" s="184"/>
    </row>
    <row r="76308" spans="30:32" ht="24.75" customHeight="1">
      <c r="AD76308" s="183"/>
      <c r="AE76308" s="184"/>
      <c r="AF76308" s="184"/>
    </row>
    <row r="76309" spans="30:32" ht="24.75" customHeight="1">
      <c r="AD76309" s="183"/>
      <c r="AE76309" s="184"/>
      <c r="AF76309" s="184"/>
    </row>
    <row r="76310" spans="30:32" ht="24.75" customHeight="1">
      <c r="AD76310" s="183"/>
      <c r="AE76310" s="184"/>
      <c r="AF76310" s="184"/>
    </row>
    <row r="76311" spans="30:32" ht="24.75" customHeight="1">
      <c r="AD76311" s="183"/>
      <c r="AE76311" s="184"/>
      <c r="AF76311" s="184"/>
    </row>
    <row r="76312" spans="30:32" ht="24.75" customHeight="1">
      <c r="AD76312" s="183"/>
      <c r="AE76312" s="184"/>
      <c r="AF76312" s="184"/>
    </row>
    <row r="76313" spans="30:32" ht="24.75" customHeight="1">
      <c r="AD76313" s="183"/>
      <c r="AE76313" s="184"/>
      <c r="AF76313" s="184"/>
    </row>
    <row r="76314" spans="30:32" ht="24.75" customHeight="1">
      <c r="AD76314" s="183"/>
      <c r="AE76314" s="184"/>
      <c r="AF76314" s="184"/>
    </row>
    <row r="76315" spans="30:32" ht="24.75" customHeight="1">
      <c r="AD76315" s="183"/>
      <c r="AE76315" s="184"/>
      <c r="AF76315" s="184"/>
    </row>
    <row r="76316" spans="30:32" ht="24.75" customHeight="1">
      <c r="AD76316" s="183"/>
      <c r="AE76316" s="184"/>
      <c r="AF76316" s="184"/>
    </row>
    <row r="76317" spans="30:32" ht="24.75" customHeight="1">
      <c r="AD76317" s="183"/>
      <c r="AE76317" s="184"/>
      <c r="AF76317" s="184"/>
    </row>
    <row r="76318" spans="30:32" ht="24.75" customHeight="1">
      <c r="AD76318" s="183"/>
      <c r="AE76318" s="184"/>
      <c r="AF76318" s="184"/>
    </row>
    <row r="76319" spans="30:32" ht="24.75" customHeight="1">
      <c r="AD76319" s="183"/>
      <c r="AE76319" s="184"/>
      <c r="AF76319" s="184"/>
    </row>
    <row r="76320" spans="30:32" ht="24.75" customHeight="1">
      <c r="AD76320" s="183"/>
      <c r="AE76320" s="184"/>
      <c r="AF76320" s="184"/>
    </row>
    <row r="76321" spans="30:32" ht="24.75" customHeight="1">
      <c r="AD76321" s="183"/>
      <c r="AE76321" s="184"/>
      <c r="AF76321" s="184"/>
    </row>
    <row r="76322" spans="30:32" ht="24.75" customHeight="1">
      <c r="AD76322" s="183"/>
      <c r="AE76322" s="184"/>
      <c r="AF76322" s="184"/>
    </row>
    <row r="76323" spans="30:32" ht="24.75" customHeight="1">
      <c r="AD76323" s="183"/>
      <c r="AE76323" s="184"/>
      <c r="AF76323" s="184"/>
    </row>
    <row r="76324" spans="30:32" ht="24.75" customHeight="1">
      <c r="AD76324" s="183"/>
      <c r="AE76324" s="184"/>
      <c r="AF76324" s="184"/>
    </row>
    <row r="76325" spans="30:32" ht="24.75" customHeight="1">
      <c r="AD76325" s="183"/>
      <c r="AE76325" s="184"/>
      <c r="AF76325" s="184"/>
    </row>
    <row r="76326" spans="30:32" ht="24.75" customHeight="1">
      <c r="AD76326" s="183"/>
      <c r="AE76326" s="184"/>
      <c r="AF76326" s="184"/>
    </row>
    <row r="76327" spans="30:32" ht="24.75" customHeight="1">
      <c r="AD76327" s="183"/>
      <c r="AE76327" s="184"/>
      <c r="AF76327" s="184"/>
    </row>
    <row r="76328" spans="30:32" ht="24.75" customHeight="1">
      <c r="AD76328" s="183"/>
      <c r="AE76328" s="184"/>
      <c r="AF76328" s="184"/>
    </row>
    <row r="76329" spans="30:32" ht="24.75" customHeight="1">
      <c r="AD76329" s="183"/>
      <c r="AE76329" s="184"/>
      <c r="AF76329" s="184"/>
    </row>
    <row r="76330" spans="30:32" ht="24.75" customHeight="1">
      <c r="AD76330" s="183"/>
      <c r="AE76330" s="184"/>
      <c r="AF76330" s="184"/>
    </row>
    <row r="76331" spans="30:32" ht="24.75" customHeight="1">
      <c r="AD76331" s="183"/>
      <c r="AE76331" s="184"/>
      <c r="AF76331" s="184"/>
    </row>
    <row r="76332" spans="30:32" ht="24.75" customHeight="1">
      <c r="AD76332" s="183"/>
      <c r="AE76332" s="184"/>
      <c r="AF76332" s="184"/>
    </row>
    <row r="76333" spans="30:32" ht="24.75" customHeight="1">
      <c r="AD76333" s="183"/>
      <c r="AE76333" s="184"/>
      <c r="AF76333" s="184"/>
    </row>
    <row r="76334" spans="30:32" ht="24.75" customHeight="1">
      <c r="AD76334" s="183"/>
      <c r="AE76334" s="184"/>
      <c r="AF76334" s="184"/>
    </row>
    <row r="76335" spans="30:32" ht="24.75" customHeight="1">
      <c r="AD76335" s="183"/>
      <c r="AE76335" s="184"/>
      <c r="AF76335" s="184"/>
    </row>
    <row r="76336" spans="30:32" ht="24.75" customHeight="1">
      <c r="AD76336" s="183"/>
      <c r="AE76336" s="184"/>
      <c r="AF76336" s="184"/>
    </row>
    <row r="76337" spans="30:32" ht="24.75" customHeight="1">
      <c r="AD76337" s="183"/>
      <c r="AE76337" s="184"/>
      <c r="AF76337" s="184"/>
    </row>
    <row r="76338" spans="30:32" ht="24.75" customHeight="1">
      <c r="AD76338" s="183"/>
      <c r="AE76338" s="184"/>
      <c r="AF76338" s="184"/>
    </row>
    <row r="76339" spans="30:32" ht="24.75" customHeight="1">
      <c r="AD76339" s="183"/>
      <c r="AE76339" s="184"/>
      <c r="AF76339" s="184"/>
    </row>
    <row r="76340" spans="30:32" ht="24.75" customHeight="1">
      <c r="AD76340" s="183"/>
      <c r="AE76340" s="184"/>
      <c r="AF76340" s="184"/>
    </row>
    <row r="76341" spans="30:32" ht="24.75" customHeight="1">
      <c r="AD76341" s="183"/>
      <c r="AE76341" s="184"/>
      <c r="AF76341" s="184"/>
    </row>
    <row r="76342" spans="30:32" ht="24.75" customHeight="1">
      <c r="AD76342" s="183"/>
      <c r="AE76342" s="184"/>
      <c r="AF76342" s="184"/>
    </row>
    <row r="76343" spans="30:32" ht="24.75" customHeight="1">
      <c r="AD76343" s="183"/>
      <c r="AE76343" s="184"/>
      <c r="AF76343" s="184"/>
    </row>
    <row r="76344" spans="30:32" ht="24.75" customHeight="1">
      <c r="AD76344" s="183"/>
      <c r="AE76344" s="184"/>
      <c r="AF76344" s="184"/>
    </row>
    <row r="76345" spans="30:32" ht="24.75" customHeight="1">
      <c r="AD76345" s="183"/>
      <c r="AE76345" s="184"/>
      <c r="AF76345" s="184"/>
    </row>
    <row r="76346" spans="30:32" ht="24.75" customHeight="1">
      <c r="AD76346" s="183"/>
      <c r="AE76346" s="184"/>
      <c r="AF76346" s="184"/>
    </row>
    <row r="76347" spans="30:32" ht="24.75" customHeight="1">
      <c r="AD76347" s="183"/>
      <c r="AE76347" s="184"/>
      <c r="AF76347" s="184"/>
    </row>
    <row r="76348" spans="30:32" ht="24.75" customHeight="1">
      <c r="AD76348" s="183"/>
      <c r="AE76348" s="184"/>
      <c r="AF76348" s="184"/>
    </row>
    <row r="76349" spans="30:32" ht="24.75" customHeight="1">
      <c r="AD76349" s="183"/>
      <c r="AE76349" s="184"/>
      <c r="AF76349" s="184"/>
    </row>
    <row r="76350" spans="30:32" ht="24.75" customHeight="1">
      <c r="AD76350" s="183"/>
      <c r="AE76350" s="184"/>
      <c r="AF76350" s="184"/>
    </row>
    <row r="76351" spans="30:32" ht="24.75" customHeight="1">
      <c r="AD76351" s="183"/>
      <c r="AE76351" s="184"/>
      <c r="AF76351" s="184"/>
    </row>
    <row r="76352" spans="30:32" ht="24.75" customHeight="1">
      <c r="AD76352" s="183"/>
      <c r="AE76352" s="184"/>
      <c r="AF76352" s="184"/>
    </row>
    <row r="76353" spans="30:32" ht="24.75" customHeight="1">
      <c r="AD76353" s="183"/>
      <c r="AE76353" s="184"/>
      <c r="AF76353" s="184"/>
    </row>
    <row r="76354" spans="30:32" ht="24.75" customHeight="1">
      <c r="AD76354" s="183"/>
      <c r="AE76354" s="184"/>
      <c r="AF76354" s="184"/>
    </row>
    <row r="76355" spans="30:32" ht="24.75" customHeight="1">
      <c r="AD76355" s="183"/>
      <c r="AE76355" s="184"/>
      <c r="AF76355" s="184"/>
    </row>
    <row r="76356" spans="30:32" ht="24.75" customHeight="1">
      <c r="AD76356" s="183"/>
      <c r="AE76356" s="184"/>
      <c r="AF76356" s="184"/>
    </row>
    <row r="76357" spans="30:32" ht="24.75" customHeight="1">
      <c r="AD76357" s="183"/>
      <c r="AE76357" s="184"/>
      <c r="AF76357" s="184"/>
    </row>
    <row r="76358" spans="30:32" ht="24.75" customHeight="1">
      <c r="AD76358" s="183"/>
      <c r="AE76358" s="184"/>
      <c r="AF76358" s="184"/>
    </row>
    <row r="76359" spans="30:32" ht="24.75" customHeight="1">
      <c r="AD76359" s="183"/>
      <c r="AE76359" s="184"/>
      <c r="AF76359" s="184"/>
    </row>
    <row r="76360" spans="30:32" ht="24.75" customHeight="1">
      <c r="AD76360" s="183"/>
      <c r="AE76360" s="184"/>
      <c r="AF76360" s="184"/>
    </row>
    <row r="76361" spans="30:32" ht="24.75" customHeight="1">
      <c r="AD76361" s="183"/>
      <c r="AE76361" s="184"/>
      <c r="AF76361" s="184"/>
    </row>
    <row r="76362" spans="30:32" ht="24.75" customHeight="1">
      <c r="AD76362" s="183"/>
      <c r="AE76362" s="184"/>
      <c r="AF76362" s="184"/>
    </row>
    <row r="76363" spans="30:32" ht="24.75" customHeight="1">
      <c r="AD76363" s="183"/>
      <c r="AE76363" s="184"/>
      <c r="AF76363" s="184"/>
    </row>
    <row r="76364" spans="30:32" ht="24.75" customHeight="1">
      <c r="AD76364" s="183"/>
      <c r="AE76364" s="184"/>
      <c r="AF76364" s="184"/>
    </row>
    <row r="76365" spans="30:32" ht="24.75" customHeight="1">
      <c r="AD76365" s="183"/>
      <c r="AE76365" s="184"/>
      <c r="AF76365" s="184"/>
    </row>
    <row r="76366" spans="30:32" ht="24.75" customHeight="1">
      <c r="AD76366" s="183"/>
      <c r="AE76366" s="184"/>
      <c r="AF76366" s="184"/>
    </row>
    <row r="76367" spans="30:32" ht="24.75" customHeight="1">
      <c r="AD76367" s="183"/>
      <c r="AE76367" s="184"/>
      <c r="AF76367" s="184"/>
    </row>
    <row r="76368" spans="30:32" ht="24.75" customHeight="1">
      <c r="AD76368" s="183"/>
      <c r="AE76368" s="184"/>
      <c r="AF76368" s="184"/>
    </row>
    <row r="76369" spans="30:32" ht="24.75" customHeight="1">
      <c r="AD76369" s="183"/>
      <c r="AE76369" s="184"/>
      <c r="AF76369" s="184"/>
    </row>
    <row r="76370" spans="30:32" ht="24.75" customHeight="1">
      <c r="AD76370" s="183"/>
      <c r="AE76370" s="184"/>
      <c r="AF76370" s="184"/>
    </row>
    <row r="76371" spans="30:32" ht="24.75" customHeight="1">
      <c r="AD76371" s="183"/>
      <c r="AE76371" s="184"/>
      <c r="AF76371" s="184"/>
    </row>
    <row r="76372" spans="30:32" ht="24.75" customHeight="1">
      <c r="AD76372" s="183"/>
      <c r="AE76372" s="184"/>
      <c r="AF76372" s="184"/>
    </row>
    <row r="76373" spans="30:32" ht="24.75" customHeight="1">
      <c r="AD76373" s="183"/>
      <c r="AE76373" s="184"/>
      <c r="AF76373" s="184"/>
    </row>
    <row r="76374" spans="30:32" ht="24.75" customHeight="1">
      <c r="AD76374" s="183"/>
      <c r="AE76374" s="184"/>
      <c r="AF76374" s="184"/>
    </row>
    <row r="76375" spans="30:32" ht="24.75" customHeight="1">
      <c r="AD76375" s="183"/>
      <c r="AE76375" s="184"/>
      <c r="AF76375" s="184"/>
    </row>
    <row r="76376" spans="30:32" ht="24.75" customHeight="1">
      <c r="AD76376" s="183"/>
      <c r="AE76376" s="184"/>
      <c r="AF76376" s="184"/>
    </row>
    <row r="76377" spans="30:32" ht="24.75" customHeight="1">
      <c r="AD76377" s="183"/>
      <c r="AE76377" s="184"/>
      <c r="AF76377" s="184"/>
    </row>
    <row r="76378" spans="30:32" ht="24.75" customHeight="1">
      <c r="AD76378" s="183"/>
      <c r="AE76378" s="184"/>
      <c r="AF76378" s="184"/>
    </row>
    <row r="76379" spans="30:32" ht="24.75" customHeight="1">
      <c r="AD76379" s="183"/>
      <c r="AE76379" s="184"/>
      <c r="AF76379" s="184"/>
    </row>
    <row r="76380" spans="30:32" ht="24.75" customHeight="1">
      <c r="AD76380" s="183"/>
      <c r="AE76380" s="184"/>
      <c r="AF76380" s="184"/>
    </row>
    <row r="76381" spans="30:32" ht="24.75" customHeight="1">
      <c r="AD76381" s="183"/>
      <c r="AE76381" s="184"/>
      <c r="AF76381" s="184"/>
    </row>
    <row r="76382" spans="30:32" ht="24.75" customHeight="1">
      <c r="AD76382" s="183"/>
      <c r="AE76382" s="184"/>
      <c r="AF76382" s="184"/>
    </row>
    <row r="76383" spans="30:32" ht="24.75" customHeight="1">
      <c r="AD76383" s="183"/>
      <c r="AE76383" s="184"/>
      <c r="AF76383" s="184"/>
    </row>
    <row r="76384" spans="30:32" ht="24.75" customHeight="1">
      <c r="AD76384" s="183"/>
      <c r="AE76384" s="184"/>
      <c r="AF76384" s="184"/>
    </row>
    <row r="76385" spans="30:32" ht="24.75" customHeight="1">
      <c r="AD76385" s="183"/>
      <c r="AE76385" s="184"/>
      <c r="AF76385" s="184"/>
    </row>
    <row r="76386" spans="30:32" ht="24.75" customHeight="1">
      <c r="AD76386" s="183"/>
      <c r="AE76386" s="184"/>
      <c r="AF76386" s="184"/>
    </row>
    <row r="76387" spans="30:32" ht="24.75" customHeight="1">
      <c r="AD76387" s="183"/>
      <c r="AE76387" s="184"/>
      <c r="AF76387" s="184"/>
    </row>
    <row r="76388" spans="30:32" ht="24.75" customHeight="1">
      <c r="AD76388" s="183"/>
      <c r="AE76388" s="184"/>
      <c r="AF76388" s="184"/>
    </row>
    <row r="76389" spans="30:32" ht="24.75" customHeight="1">
      <c r="AD76389" s="183"/>
      <c r="AE76389" s="184"/>
      <c r="AF76389" s="184"/>
    </row>
    <row r="76390" spans="30:32" ht="24.75" customHeight="1">
      <c r="AD76390" s="183"/>
      <c r="AE76390" s="184"/>
      <c r="AF76390" s="184"/>
    </row>
    <row r="76391" spans="30:32" ht="24.75" customHeight="1">
      <c r="AD76391" s="183"/>
      <c r="AE76391" s="184"/>
      <c r="AF76391" s="184"/>
    </row>
    <row r="76392" spans="30:32" ht="24.75" customHeight="1">
      <c r="AD76392" s="183"/>
      <c r="AE76392" s="184"/>
      <c r="AF76392" s="184"/>
    </row>
    <row r="76393" spans="30:32" ht="24.75" customHeight="1">
      <c r="AD76393" s="183"/>
      <c r="AE76393" s="184"/>
      <c r="AF76393" s="184"/>
    </row>
    <row r="76394" spans="30:32" ht="24.75" customHeight="1">
      <c r="AD76394" s="183"/>
      <c r="AE76394" s="184"/>
      <c r="AF76394" s="184"/>
    </row>
    <row r="76395" spans="30:32" ht="24.75" customHeight="1">
      <c r="AD76395" s="183"/>
      <c r="AE76395" s="184"/>
      <c r="AF76395" s="184"/>
    </row>
    <row r="76396" spans="30:32" ht="24.75" customHeight="1">
      <c r="AD76396" s="183"/>
      <c r="AE76396" s="184"/>
      <c r="AF76396" s="184"/>
    </row>
    <row r="76397" spans="30:32" ht="24.75" customHeight="1">
      <c r="AD76397" s="183"/>
      <c r="AE76397" s="184"/>
      <c r="AF76397" s="184"/>
    </row>
    <row r="76398" spans="30:32" ht="24.75" customHeight="1">
      <c r="AD76398" s="183"/>
      <c r="AE76398" s="184"/>
      <c r="AF76398" s="184"/>
    </row>
    <row r="76399" spans="30:32" ht="24.75" customHeight="1">
      <c r="AD76399" s="183"/>
      <c r="AE76399" s="184"/>
      <c r="AF76399" s="184"/>
    </row>
    <row r="76400" spans="30:32" ht="24.75" customHeight="1">
      <c r="AD76400" s="183"/>
      <c r="AE76400" s="184"/>
      <c r="AF76400" s="184"/>
    </row>
    <row r="76401" spans="30:32" ht="24.75" customHeight="1">
      <c r="AD76401" s="183"/>
      <c r="AE76401" s="184"/>
      <c r="AF76401" s="184"/>
    </row>
    <row r="76402" spans="30:32" ht="24.75" customHeight="1">
      <c r="AD76402" s="183"/>
      <c r="AE76402" s="184"/>
      <c r="AF76402" s="184"/>
    </row>
    <row r="76403" spans="30:32" ht="24.75" customHeight="1">
      <c r="AD76403" s="183"/>
      <c r="AE76403" s="184"/>
      <c r="AF76403" s="184"/>
    </row>
    <row r="76404" spans="30:32" ht="24.75" customHeight="1">
      <c r="AD76404" s="183"/>
      <c r="AE76404" s="184"/>
      <c r="AF76404" s="184"/>
    </row>
    <row r="76405" spans="30:32" ht="24.75" customHeight="1">
      <c r="AD76405" s="183"/>
      <c r="AE76405" s="184"/>
      <c r="AF76405" s="184"/>
    </row>
    <row r="76406" spans="30:32" ht="24.75" customHeight="1">
      <c r="AD76406" s="183"/>
      <c r="AE76406" s="184"/>
      <c r="AF76406" s="184"/>
    </row>
    <row r="76407" spans="30:32" ht="24.75" customHeight="1">
      <c r="AD76407" s="183"/>
      <c r="AE76407" s="184"/>
      <c r="AF76407" s="184"/>
    </row>
    <row r="76408" spans="30:32" ht="24.75" customHeight="1">
      <c r="AD76408" s="183"/>
      <c r="AE76408" s="184"/>
      <c r="AF76408" s="184"/>
    </row>
    <row r="76409" spans="30:32" ht="24.75" customHeight="1">
      <c r="AD76409" s="183"/>
      <c r="AE76409" s="184"/>
      <c r="AF76409" s="184"/>
    </row>
    <row r="76410" spans="30:32" ht="24.75" customHeight="1">
      <c r="AD76410" s="183"/>
      <c r="AE76410" s="184"/>
      <c r="AF76410" s="184"/>
    </row>
    <row r="76411" spans="30:32" ht="24.75" customHeight="1">
      <c r="AD76411" s="183"/>
      <c r="AE76411" s="184"/>
      <c r="AF76411" s="184"/>
    </row>
    <row r="76412" spans="30:32" ht="24.75" customHeight="1">
      <c r="AD76412" s="183"/>
      <c r="AE76412" s="184"/>
      <c r="AF76412" s="184"/>
    </row>
    <row r="76413" spans="30:32" ht="24.75" customHeight="1">
      <c r="AD76413" s="183"/>
      <c r="AE76413" s="184"/>
      <c r="AF76413" s="184"/>
    </row>
    <row r="76414" spans="30:32" ht="24.75" customHeight="1">
      <c r="AD76414" s="183"/>
      <c r="AE76414" s="184"/>
      <c r="AF76414" s="184"/>
    </row>
    <row r="76415" spans="30:32" ht="24.75" customHeight="1">
      <c r="AD76415" s="183"/>
      <c r="AE76415" s="184"/>
      <c r="AF76415" s="184"/>
    </row>
    <row r="76416" spans="30:32" ht="24.75" customHeight="1">
      <c r="AD76416" s="183"/>
      <c r="AE76416" s="184"/>
      <c r="AF76416" s="184"/>
    </row>
    <row r="76417" spans="30:32" ht="24.75" customHeight="1">
      <c r="AD76417" s="183"/>
      <c r="AE76417" s="184"/>
      <c r="AF76417" s="184"/>
    </row>
    <row r="76418" spans="30:32" ht="24.75" customHeight="1">
      <c r="AD76418" s="183"/>
      <c r="AE76418" s="184"/>
      <c r="AF76418" s="184"/>
    </row>
    <row r="76419" spans="30:32" ht="24.75" customHeight="1">
      <c r="AD76419" s="183"/>
      <c r="AE76419" s="184"/>
      <c r="AF76419" s="184"/>
    </row>
    <row r="76420" spans="30:32" ht="24.75" customHeight="1">
      <c r="AD76420" s="183"/>
      <c r="AE76420" s="184"/>
      <c r="AF76420" s="184"/>
    </row>
    <row r="76421" spans="30:32" ht="24.75" customHeight="1">
      <c r="AD76421" s="183"/>
      <c r="AE76421" s="184"/>
      <c r="AF76421" s="184"/>
    </row>
    <row r="76422" spans="30:32" ht="24.75" customHeight="1">
      <c r="AD76422" s="183"/>
      <c r="AE76422" s="184"/>
      <c r="AF76422" s="184"/>
    </row>
    <row r="76423" spans="30:32" ht="24.75" customHeight="1">
      <c r="AD76423" s="183"/>
      <c r="AE76423" s="184"/>
      <c r="AF76423" s="184"/>
    </row>
    <row r="76424" spans="30:32" ht="24.75" customHeight="1">
      <c r="AD76424" s="183"/>
      <c r="AE76424" s="184"/>
      <c r="AF76424" s="184"/>
    </row>
    <row r="76425" spans="30:32" ht="24.75" customHeight="1">
      <c r="AD76425" s="183"/>
      <c r="AE76425" s="184"/>
      <c r="AF76425" s="184"/>
    </row>
    <row r="76426" spans="30:32" ht="24.75" customHeight="1">
      <c r="AD76426" s="183"/>
      <c r="AE76426" s="184"/>
      <c r="AF76426" s="184"/>
    </row>
    <row r="76427" spans="30:32" ht="24.75" customHeight="1">
      <c r="AD76427" s="183"/>
      <c r="AE76427" s="184"/>
      <c r="AF76427" s="184"/>
    </row>
    <row r="76428" spans="30:32" ht="24.75" customHeight="1">
      <c r="AD76428" s="183"/>
      <c r="AE76428" s="184"/>
      <c r="AF76428" s="184"/>
    </row>
    <row r="76429" spans="30:32" ht="24.75" customHeight="1">
      <c r="AD76429" s="183"/>
      <c r="AE76429" s="184"/>
      <c r="AF76429" s="184"/>
    </row>
    <row r="76430" spans="30:32" ht="24.75" customHeight="1">
      <c r="AD76430" s="183"/>
      <c r="AE76430" s="184"/>
      <c r="AF76430" s="184"/>
    </row>
    <row r="76431" spans="30:32" ht="24.75" customHeight="1">
      <c r="AD76431" s="183"/>
      <c r="AE76431" s="184"/>
      <c r="AF76431" s="184"/>
    </row>
    <row r="76432" spans="30:32" ht="24.75" customHeight="1">
      <c r="AD76432" s="183"/>
      <c r="AE76432" s="184"/>
      <c r="AF76432" s="184"/>
    </row>
    <row r="76433" spans="30:32" ht="24.75" customHeight="1">
      <c r="AD76433" s="183"/>
      <c r="AE76433" s="184"/>
      <c r="AF76433" s="184"/>
    </row>
    <row r="76434" spans="30:32" ht="24.75" customHeight="1">
      <c r="AD76434" s="183"/>
      <c r="AE76434" s="184"/>
      <c r="AF76434" s="184"/>
    </row>
    <row r="76435" spans="30:32" ht="24.75" customHeight="1">
      <c r="AD76435" s="183"/>
      <c r="AE76435" s="184"/>
      <c r="AF76435" s="184"/>
    </row>
    <row r="76436" spans="30:32" ht="24.75" customHeight="1">
      <c r="AD76436" s="183"/>
      <c r="AE76436" s="184"/>
      <c r="AF76436" s="184"/>
    </row>
    <row r="76437" spans="30:32" ht="24.75" customHeight="1">
      <c r="AD76437" s="183"/>
      <c r="AE76437" s="184"/>
      <c r="AF76437" s="184"/>
    </row>
    <row r="76438" spans="30:32" ht="24.75" customHeight="1">
      <c r="AD76438" s="183"/>
      <c r="AE76438" s="184"/>
      <c r="AF76438" s="184"/>
    </row>
    <row r="76439" spans="30:32" ht="24.75" customHeight="1">
      <c r="AD76439" s="183"/>
      <c r="AE76439" s="184"/>
      <c r="AF76439" s="184"/>
    </row>
    <row r="76440" spans="30:32" ht="24.75" customHeight="1">
      <c r="AD76440" s="183"/>
      <c r="AE76440" s="184"/>
      <c r="AF76440" s="184"/>
    </row>
    <row r="76441" spans="30:32" ht="24.75" customHeight="1">
      <c r="AD76441" s="183"/>
      <c r="AE76441" s="184"/>
      <c r="AF76441" s="184"/>
    </row>
    <row r="76442" spans="30:32" ht="24.75" customHeight="1">
      <c r="AD76442" s="183"/>
      <c r="AE76442" s="184"/>
      <c r="AF76442" s="184"/>
    </row>
    <row r="76443" spans="30:32" ht="24.75" customHeight="1">
      <c r="AD76443" s="183"/>
      <c r="AE76443" s="184"/>
      <c r="AF76443" s="184"/>
    </row>
    <row r="76444" spans="30:32" ht="24.75" customHeight="1">
      <c r="AD76444" s="183"/>
      <c r="AE76444" s="184"/>
      <c r="AF76444" s="184"/>
    </row>
    <row r="76445" spans="30:32" ht="24.75" customHeight="1">
      <c r="AD76445" s="183"/>
      <c r="AE76445" s="184"/>
      <c r="AF76445" s="184"/>
    </row>
    <row r="76446" spans="30:32" ht="24.75" customHeight="1">
      <c r="AD76446" s="183"/>
      <c r="AE76446" s="184"/>
      <c r="AF76446" s="184"/>
    </row>
    <row r="76447" spans="30:32" ht="24.75" customHeight="1">
      <c r="AD76447" s="183"/>
      <c r="AE76447" s="184"/>
      <c r="AF76447" s="184"/>
    </row>
    <row r="76448" spans="30:32" ht="24.75" customHeight="1">
      <c r="AD76448" s="183"/>
      <c r="AE76448" s="184"/>
      <c r="AF76448" s="184"/>
    </row>
    <row r="76449" spans="30:32" ht="24.75" customHeight="1">
      <c r="AD76449" s="183"/>
      <c r="AE76449" s="184"/>
      <c r="AF76449" s="184"/>
    </row>
    <row r="76450" spans="30:32" ht="24.75" customHeight="1">
      <c r="AD76450" s="183"/>
      <c r="AE76450" s="184"/>
      <c r="AF76450" s="184"/>
    </row>
    <row r="76451" spans="30:32" ht="24.75" customHeight="1">
      <c r="AD76451" s="183"/>
      <c r="AE76451" s="184"/>
      <c r="AF76451" s="184"/>
    </row>
    <row r="76452" spans="30:32" ht="24.75" customHeight="1">
      <c r="AD76452" s="183"/>
      <c r="AE76452" s="184"/>
      <c r="AF76452" s="184"/>
    </row>
    <row r="76453" spans="30:32" ht="24.75" customHeight="1">
      <c r="AD76453" s="183"/>
      <c r="AE76453" s="184"/>
      <c r="AF76453" s="184"/>
    </row>
    <row r="76454" spans="30:32" ht="24.75" customHeight="1">
      <c r="AD76454" s="183"/>
      <c r="AE76454" s="184"/>
      <c r="AF76454" s="184"/>
    </row>
    <row r="76455" spans="30:32" ht="24.75" customHeight="1">
      <c r="AD76455" s="183"/>
      <c r="AE76455" s="184"/>
      <c r="AF76455" s="184"/>
    </row>
    <row r="76456" spans="30:32" ht="24.75" customHeight="1">
      <c r="AD76456" s="183"/>
      <c r="AE76456" s="184"/>
      <c r="AF76456" s="184"/>
    </row>
    <row r="76457" spans="30:32" ht="24.75" customHeight="1">
      <c r="AD76457" s="183"/>
      <c r="AE76457" s="184"/>
      <c r="AF76457" s="184"/>
    </row>
    <row r="76458" spans="30:32" ht="24.75" customHeight="1">
      <c r="AD76458" s="183"/>
      <c r="AE76458" s="184"/>
      <c r="AF76458" s="184"/>
    </row>
    <row r="76459" spans="30:32" ht="24.75" customHeight="1">
      <c r="AD76459" s="183"/>
      <c r="AE76459" s="184"/>
      <c r="AF76459" s="184"/>
    </row>
    <row r="76460" spans="30:32" ht="24.75" customHeight="1">
      <c r="AD76460" s="183"/>
      <c r="AE76460" s="184"/>
      <c r="AF76460" s="184"/>
    </row>
    <row r="76461" spans="30:32" ht="24.75" customHeight="1">
      <c r="AD76461" s="183"/>
      <c r="AE76461" s="184"/>
      <c r="AF76461" s="184"/>
    </row>
    <row r="76462" spans="30:32" ht="24.75" customHeight="1">
      <c r="AD76462" s="183"/>
      <c r="AE76462" s="184"/>
      <c r="AF76462" s="184"/>
    </row>
    <row r="76463" spans="30:32" ht="24.75" customHeight="1">
      <c r="AD76463" s="183"/>
      <c r="AE76463" s="184"/>
      <c r="AF76463" s="184"/>
    </row>
    <row r="76464" spans="30:32" ht="24.75" customHeight="1">
      <c r="AD76464" s="183"/>
      <c r="AE76464" s="184"/>
      <c r="AF76464" s="184"/>
    </row>
    <row r="76465" spans="30:32" ht="24.75" customHeight="1">
      <c r="AD76465" s="183"/>
      <c r="AE76465" s="184"/>
      <c r="AF76465" s="184"/>
    </row>
    <row r="76466" spans="30:32" ht="24.75" customHeight="1">
      <c r="AD76466" s="183"/>
      <c r="AE76466" s="184"/>
      <c r="AF76466" s="184"/>
    </row>
    <row r="76467" spans="30:32" ht="24.75" customHeight="1">
      <c r="AD76467" s="183"/>
      <c r="AE76467" s="184"/>
      <c r="AF76467" s="184"/>
    </row>
    <row r="76468" spans="30:32" ht="24.75" customHeight="1">
      <c r="AD76468" s="183"/>
      <c r="AE76468" s="184"/>
      <c r="AF76468" s="184"/>
    </row>
    <row r="76469" spans="30:32" ht="24.75" customHeight="1">
      <c r="AD76469" s="183"/>
      <c r="AE76469" s="184"/>
      <c r="AF76469" s="184"/>
    </row>
    <row r="76470" spans="30:32" ht="24.75" customHeight="1">
      <c r="AD76470" s="183"/>
      <c r="AE76470" s="184"/>
      <c r="AF76470" s="184"/>
    </row>
    <row r="76471" spans="30:32" ht="24.75" customHeight="1">
      <c r="AD76471" s="183"/>
      <c r="AE76471" s="184"/>
      <c r="AF76471" s="184"/>
    </row>
    <row r="76472" spans="30:32" ht="24.75" customHeight="1">
      <c r="AD76472" s="183"/>
      <c r="AE76472" s="184"/>
      <c r="AF76472" s="184"/>
    </row>
    <row r="76473" spans="30:32" ht="24.75" customHeight="1">
      <c r="AD76473" s="183"/>
      <c r="AE76473" s="184"/>
      <c r="AF76473" s="184"/>
    </row>
    <row r="76474" spans="30:32" ht="24.75" customHeight="1">
      <c r="AD76474" s="183"/>
      <c r="AE76474" s="184"/>
      <c r="AF76474" s="184"/>
    </row>
    <row r="76475" spans="30:32" ht="24.75" customHeight="1">
      <c r="AD76475" s="183"/>
      <c r="AE76475" s="184"/>
      <c r="AF76475" s="184"/>
    </row>
    <row r="76476" spans="30:32" ht="24.75" customHeight="1">
      <c r="AD76476" s="183"/>
      <c r="AE76476" s="184"/>
      <c r="AF76476" s="184"/>
    </row>
    <row r="76477" spans="30:32" ht="24.75" customHeight="1">
      <c r="AD76477" s="183"/>
      <c r="AE76477" s="184"/>
      <c r="AF76477" s="184"/>
    </row>
    <row r="76478" spans="30:32" ht="24.75" customHeight="1">
      <c r="AD76478" s="183"/>
      <c r="AE76478" s="184"/>
      <c r="AF76478" s="184"/>
    </row>
    <row r="76479" spans="30:32" ht="24.75" customHeight="1">
      <c r="AD76479" s="183"/>
      <c r="AE76479" s="184"/>
      <c r="AF76479" s="184"/>
    </row>
    <row r="76480" spans="30:32" ht="24.75" customHeight="1">
      <c r="AD76480" s="183"/>
      <c r="AE76480" s="184"/>
      <c r="AF76480" s="184"/>
    </row>
    <row r="76481" spans="30:32" ht="24.75" customHeight="1">
      <c r="AD76481" s="183"/>
      <c r="AE76481" s="184"/>
      <c r="AF76481" s="184"/>
    </row>
    <row r="76482" spans="30:32" ht="24.75" customHeight="1">
      <c r="AD76482" s="183"/>
      <c r="AE76482" s="184"/>
      <c r="AF76482" s="184"/>
    </row>
    <row r="76483" spans="30:32" ht="24.75" customHeight="1">
      <c r="AD76483" s="183"/>
      <c r="AE76483" s="184"/>
      <c r="AF76483" s="184"/>
    </row>
    <row r="76484" spans="30:32" ht="24.75" customHeight="1">
      <c r="AD76484" s="183"/>
      <c r="AE76484" s="184"/>
      <c r="AF76484" s="184"/>
    </row>
    <row r="76485" spans="30:32" ht="24.75" customHeight="1">
      <c r="AD76485" s="183"/>
      <c r="AE76485" s="184"/>
      <c r="AF76485" s="184"/>
    </row>
    <row r="76486" spans="30:32" ht="24.75" customHeight="1">
      <c r="AD76486" s="183"/>
      <c r="AE76486" s="184"/>
      <c r="AF76486" s="184"/>
    </row>
    <row r="76487" spans="30:32" ht="24.75" customHeight="1">
      <c r="AD76487" s="183"/>
      <c r="AE76487" s="184"/>
      <c r="AF76487" s="184"/>
    </row>
    <row r="76488" spans="30:32" ht="24.75" customHeight="1">
      <c r="AD76488" s="183"/>
      <c r="AE76488" s="184"/>
      <c r="AF76488" s="184"/>
    </row>
    <row r="76489" spans="30:32" ht="24.75" customHeight="1">
      <c r="AD76489" s="183"/>
      <c r="AE76489" s="184"/>
      <c r="AF76489" s="184"/>
    </row>
    <row r="76490" spans="30:32" ht="24.75" customHeight="1">
      <c r="AD76490" s="183"/>
      <c r="AE76490" s="184"/>
      <c r="AF76490" s="184"/>
    </row>
    <row r="76491" spans="30:32" ht="24.75" customHeight="1">
      <c r="AD76491" s="183"/>
      <c r="AE76491" s="184"/>
      <c r="AF76491" s="184"/>
    </row>
    <row r="76492" spans="30:32" ht="24.75" customHeight="1">
      <c r="AD76492" s="183"/>
      <c r="AE76492" s="184"/>
      <c r="AF76492" s="184"/>
    </row>
    <row r="76493" spans="30:32" ht="24.75" customHeight="1">
      <c r="AD76493" s="183"/>
      <c r="AE76493" s="184"/>
      <c r="AF76493" s="184"/>
    </row>
    <row r="76494" spans="30:32" ht="24.75" customHeight="1">
      <c r="AD76494" s="183"/>
      <c r="AE76494" s="184"/>
      <c r="AF76494" s="184"/>
    </row>
    <row r="76495" spans="30:32" ht="24.75" customHeight="1">
      <c r="AD76495" s="183"/>
      <c r="AE76495" s="184"/>
      <c r="AF76495" s="184"/>
    </row>
    <row r="76496" spans="30:32" ht="24.75" customHeight="1">
      <c r="AD76496" s="183"/>
      <c r="AE76496" s="184"/>
      <c r="AF76496" s="184"/>
    </row>
    <row r="76497" spans="30:32" ht="24.75" customHeight="1">
      <c r="AD76497" s="183"/>
      <c r="AE76497" s="184"/>
      <c r="AF76497" s="184"/>
    </row>
    <row r="76498" spans="30:32" ht="24.75" customHeight="1">
      <c r="AD76498" s="183"/>
      <c r="AE76498" s="184"/>
      <c r="AF76498" s="184"/>
    </row>
    <row r="76499" spans="30:32" ht="24.75" customHeight="1">
      <c r="AD76499" s="183"/>
      <c r="AE76499" s="184"/>
      <c r="AF76499" s="184"/>
    </row>
    <row r="76500" spans="30:32" ht="24.75" customHeight="1">
      <c r="AD76500" s="183"/>
      <c r="AE76500" s="184"/>
      <c r="AF76500" s="184"/>
    </row>
    <row r="76501" spans="30:32" ht="24.75" customHeight="1">
      <c r="AD76501" s="183"/>
      <c r="AE76501" s="184"/>
      <c r="AF76501" s="184"/>
    </row>
    <row r="76502" spans="30:32" ht="24.75" customHeight="1">
      <c r="AD76502" s="183"/>
      <c r="AE76502" s="184"/>
      <c r="AF76502" s="184"/>
    </row>
    <row r="76503" spans="30:32" ht="24.75" customHeight="1">
      <c r="AD76503" s="183"/>
      <c r="AE76503" s="184"/>
      <c r="AF76503" s="184"/>
    </row>
    <row r="76504" spans="30:32" ht="24.75" customHeight="1">
      <c r="AD76504" s="183"/>
      <c r="AE76504" s="184"/>
      <c r="AF76504" s="184"/>
    </row>
    <row r="76505" spans="30:32" ht="24.75" customHeight="1">
      <c r="AD76505" s="183"/>
      <c r="AE76505" s="184"/>
      <c r="AF76505" s="184"/>
    </row>
    <row r="76506" spans="30:32" ht="24.75" customHeight="1">
      <c r="AD76506" s="183"/>
      <c r="AE76506" s="184"/>
      <c r="AF76506" s="184"/>
    </row>
    <row r="76507" spans="30:32" ht="24.75" customHeight="1">
      <c r="AD76507" s="183"/>
      <c r="AE76507" s="184"/>
      <c r="AF76507" s="184"/>
    </row>
    <row r="76508" spans="30:32" ht="24.75" customHeight="1">
      <c r="AD76508" s="183"/>
      <c r="AE76508" s="184"/>
      <c r="AF76508" s="184"/>
    </row>
    <row r="76509" spans="30:32" ht="24.75" customHeight="1">
      <c r="AD76509" s="183"/>
      <c r="AE76509" s="184"/>
      <c r="AF76509" s="184"/>
    </row>
    <row r="76510" spans="30:32" ht="24.75" customHeight="1">
      <c r="AD76510" s="183"/>
      <c r="AE76510" s="184"/>
      <c r="AF76510" s="184"/>
    </row>
    <row r="76511" spans="30:32" ht="24.75" customHeight="1">
      <c r="AD76511" s="183"/>
      <c r="AE76511" s="184"/>
      <c r="AF76511" s="184"/>
    </row>
    <row r="76512" spans="30:32" ht="24.75" customHeight="1">
      <c r="AD76512" s="183"/>
      <c r="AE76512" s="184"/>
      <c r="AF76512" s="184"/>
    </row>
    <row r="76513" spans="30:32" ht="24.75" customHeight="1">
      <c r="AD76513" s="183"/>
      <c r="AE76513" s="184"/>
      <c r="AF76513" s="184"/>
    </row>
    <row r="76514" spans="30:32" ht="24.75" customHeight="1">
      <c r="AD76514" s="183"/>
      <c r="AE76514" s="184"/>
      <c r="AF76514" s="184"/>
    </row>
    <row r="76515" spans="30:32" ht="24.75" customHeight="1">
      <c r="AD76515" s="183"/>
      <c r="AE76515" s="184"/>
      <c r="AF76515" s="184"/>
    </row>
    <row r="76516" spans="30:32" ht="24.75" customHeight="1">
      <c r="AD76516" s="183"/>
      <c r="AE76516" s="184"/>
      <c r="AF76516" s="184"/>
    </row>
    <row r="76517" spans="30:32" ht="24.75" customHeight="1">
      <c r="AD76517" s="183"/>
      <c r="AE76517" s="184"/>
      <c r="AF76517" s="184"/>
    </row>
    <row r="76518" spans="30:32" ht="24.75" customHeight="1">
      <c r="AD76518" s="183"/>
      <c r="AE76518" s="184"/>
      <c r="AF76518" s="184"/>
    </row>
    <row r="76519" spans="30:32" ht="24.75" customHeight="1">
      <c r="AD76519" s="183"/>
      <c r="AE76519" s="184"/>
      <c r="AF76519" s="184"/>
    </row>
    <row r="76520" spans="30:32" ht="24.75" customHeight="1">
      <c r="AD76520" s="183"/>
      <c r="AE76520" s="184"/>
      <c r="AF76520" s="184"/>
    </row>
    <row r="76521" spans="30:32" ht="24.75" customHeight="1">
      <c r="AD76521" s="183"/>
      <c r="AE76521" s="184"/>
      <c r="AF76521" s="184"/>
    </row>
    <row r="76522" spans="30:32" ht="24.75" customHeight="1">
      <c r="AD76522" s="183"/>
      <c r="AE76522" s="184"/>
      <c r="AF76522" s="184"/>
    </row>
    <row r="76523" spans="30:32" ht="24.75" customHeight="1">
      <c r="AD76523" s="183"/>
      <c r="AE76523" s="184"/>
      <c r="AF76523" s="184"/>
    </row>
    <row r="76524" spans="30:32" ht="24.75" customHeight="1">
      <c r="AD76524" s="183"/>
      <c r="AE76524" s="184"/>
      <c r="AF76524" s="184"/>
    </row>
    <row r="76525" spans="30:32" ht="24.75" customHeight="1">
      <c r="AD76525" s="183"/>
      <c r="AE76525" s="184"/>
      <c r="AF76525" s="184"/>
    </row>
    <row r="76526" spans="30:32" ht="24.75" customHeight="1">
      <c r="AD76526" s="183"/>
      <c r="AE76526" s="184"/>
      <c r="AF76526" s="184"/>
    </row>
    <row r="76527" spans="30:32" ht="24.75" customHeight="1">
      <c r="AD76527" s="183"/>
      <c r="AE76527" s="184"/>
      <c r="AF76527" s="184"/>
    </row>
    <row r="76528" spans="30:32" ht="24.75" customHeight="1">
      <c r="AD76528" s="183"/>
      <c r="AE76528" s="184"/>
      <c r="AF76528" s="184"/>
    </row>
    <row r="76529" spans="30:32" ht="24.75" customHeight="1">
      <c r="AD76529" s="183"/>
      <c r="AE76529" s="184"/>
      <c r="AF76529" s="184"/>
    </row>
    <row r="76530" spans="30:32" ht="24.75" customHeight="1">
      <c r="AD76530" s="183"/>
      <c r="AE76530" s="184"/>
      <c r="AF76530" s="184"/>
    </row>
    <row r="76531" spans="30:32" ht="24.75" customHeight="1">
      <c r="AD76531" s="183"/>
      <c r="AE76531" s="184"/>
      <c r="AF76531" s="184"/>
    </row>
    <row r="76532" spans="30:32" ht="24.75" customHeight="1">
      <c r="AD76532" s="183"/>
      <c r="AE76532" s="184"/>
      <c r="AF76532" s="184"/>
    </row>
    <row r="76533" spans="30:32" ht="24.75" customHeight="1">
      <c r="AD76533" s="183"/>
      <c r="AE76533" s="184"/>
      <c r="AF76533" s="184"/>
    </row>
    <row r="76534" spans="30:32" ht="24.75" customHeight="1">
      <c r="AD76534" s="183"/>
      <c r="AE76534" s="184"/>
      <c r="AF76534" s="184"/>
    </row>
    <row r="76535" spans="30:32" ht="24.75" customHeight="1">
      <c r="AD76535" s="183"/>
      <c r="AE76535" s="184"/>
      <c r="AF76535" s="184"/>
    </row>
    <row r="76536" spans="30:32" ht="24.75" customHeight="1">
      <c r="AD76536" s="183"/>
      <c r="AE76536" s="184"/>
      <c r="AF76536" s="184"/>
    </row>
    <row r="76537" spans="30:32" ht="24.75" customHeight="1">
      <c r="AD76537" s="183"/>
      <c r="AE76537" s="184"/>
      <c r="AF76537" s="184"/>
    </row>
    <row r="76538" spans="30:32" ht="24.75" customHeight="1">
      <c r="AD76538" s="183"/>
      <c r="AE76538" s="184"/>
      <c r="AF76538" s="184"/>
    </row>
    <row r="76539" spans="30:32" ht="24.75" customHeight="1">
      <c r="AD76539" s="183"/>
      <c r="AE76539" s="184"/>
      <c r="AF76539" s="184"/>
    </row>
    <row r="76540" spans="30:32" ht="24.75" customHeight="1">
      <c r="AD76540" s="183"/>
      <c r="AE76540" s="184"/>
      <c r="AF76540" s="184"/>
    </row>
    <row r="76541" spans="30:32" ht="24.75" customHeight="1">
      <c r="AD76541" s="183"/>
      <c r="AE76541" s="184"/>
      <c r="AF76541" s="184"/>
    </row>
    <row r="76542" spans="30:32" ht="24.75" customHeight="1">
      <c r="AD76542" s="183"/>
      <c r="AE76542" s="184"/>
      <c r="AF76542" s="184"/>
    </row>
    <row r="76543" spans="30:32" ht="24.75" customHeight="1">
      <c r="AD76543" s="183"/>
      <c r="AE76543" s="184"/>
      <c r="AF76543" s="184"/>
    </row>
    <row r="76544" spans="30:32" ht="24.75" customHeight="1">
      <c r="AD76544" s="183"/>
      <c r="AE76544" s="184"/>
      <c r="AF76544" s="184"/>
    </row>
    <row r="76545" spans="30:32" ht="24.75" customHeight="1">
      <c r="AD76545" s="183"/>
      <c r="AE76545" s="184"/>
      <c r="AF76545" s="184"/>
    </row>
    <row r="76546" spans="30:32" ht="24.75" customHeight="1">
      <c r="AD76546" s="183"/>
      <c r="AE76546" s="184"/>
      <c r="AF76546" s="184"/>
    </row>
    <row r="76547" spans="30:32" ht="24.75" customHeight="1">
      <c r="AD76547" s="183"/>
      <c r="AE76547" s="184"/>
      <c r="AF76547" s="184"/>
    </row>
    <row r="76548" spans="30:32" ht="24.75" customHeight="1">
      <c r="AD76548" s="183"/>
      <c r="AE76548" s="184"/>
      <c r="AF76548" s="184"/>
    </row>
    <row r="76549" spans="30:32" ht="24.75" customHeight="1">
      <c r="AD76549" s="183"/>
      <c r="AE76549" s="184"/>
      <c r="AF76549" s="184"/>
    </row>
    <row r="76550" spans="30:32" ht="24.75" customHeight="1">
      <c r="AD76550" s="183"/>
      <c r="AE76550" s="184"/>
      <c r="AF76550" s="184"/>
    </row>
    <row r="76551" spans="30:32" ht="24.75" customHeight="1">
      <c r="AD76551" s="183"/>
      <c r="AE76551" s="184"/>
      <c r="AF76551" s="184"/>
    </row>
    <row r="76552" spans="30:32" ht="24.75" customHeight="1">
      <c r="AD76552" s="183"/>
      <c r="AE76552" s="184"/>
      <c r="AF76552" s="184"/>
    </row>
    <row r="76553" spans="30:32" ht="24.75" customHeight="1">
      <c r="AD76553" s="183"/>
      <c r="AE76553" s="184"/>
      <c r="AF76553" s="184"/>
    </row>
    <row r="76554" spans="30:32" ht="24.75" customHeight="1">
      <c r="AD76554" s="183"/>
      <c r="AE76554" s="184"/>
      <c r="AF76554" s="184"/>
    </row>
    <row r="76555" spans="30:32" ht="24.75" customHeight="1">
      <c r="AD76555" s="183"/>
      <c r="AE76555" s="184"/>
      <c r="AF76555" s="184"/>
    </row>
    <row r="76556" spans="30:32" ht="24.75" customHeight="1">
      <c r="AD76556" s="183"/>
      <c r="AE76556" s="184"/>
      <c r="AF76556" s="184"/>
    </row>
    <row r="76557" spans="30:32" ht="24.75" customHeight="1">
      <c r="AD76557" s="183"/>
      <c r="AE76557" s="184"/>
      <c r="AF76557" s="184"/>
    </row>
    <row r="76558" spans="30:32" ht="24.75" customHeight="1">
      <c r="AD76558" s="183"/>
      <c r="AE76558" s="184"/>
      <c r="AF76558" s="184"/>
    </row>
    <row r="76559" spans="30:32" ht="24.75" customHeight="1">
      <c r="AD76559" s="183"/>
      <c r="AE76559" s="184"/>
      <c r="AF76559" s="184"/>
    </row>
    <row r="76560" spans="30:32" ht="24.75" customHeight="1">
      <c r="AD76560" s="183"/>
      <c r="AE76560" s="184"/>
      <c r="AF76560" s="184"/>
    </row>
    <row r="76561" spans="30:32" ht="24.75" customHeight="1">
      <c r="AD76561" s="183"/>
      <c r="AE76561" s="184"/>
      <c r="AF76561" s="184"/>
    </row>
    <row r="76562" spans="30:32" ht="24.75" customHeight="1">
      <c r="AD76562" s="183"/>
      <c r="AE76562" s="184"/>
      <c r="AF76562" s="184"/>
    </row>
    <row r="76563" spans="30:32" ht="24.75" customHeight="1">
      <c r="AD76563" s="183"/>
      <c r="AE76563" s="184"/>
      <c r="AF76563" s="184"/>
    </row>
    <row r="76564" spans="30:32" ht="24.75" customHeight="1">
      <c r="AD76564" s="183"/>
      <c r="AE76564" s="184"/>
      <c r="AF76564" s="184"/>
    </row>
    <row r="76565" spans="30:32" ht="24.75" customHeight="1">
      <c r="AD76565" s="183"/>
      <c r="AE76565" s="184"/>
      <c r="AF76565" s="184"/>
    </row>
    <row r="76566" spans="30:32" ht="24.75" customHeight="1">
      <c r="AD76566" s="183"/>
      <c r="AE76566" s="184"/>
      <c r="AF76566" s="184"/>
    </row>
    <row r="76567" spans="30:32" ht="24.75" customHeight="1">
      <c r="AD76567" s="183"/>
      <c r="AE76567" s="184"/>
      <c r="AF76567" s="184"/>
    </row>
    <row r="76568" spans="30:32" ht="24.75" customHeight="1">
      <c r="AD76568" s="183"/>
      <c r="AE76568" s="184"/>
      <c r="AF76568" s="184"/>
    </row>
    <row r="76569" spans="30:32" ht="24.75" customHeight="1">
      <c r="AD76569" s="183"/>
      <c r="AE76569" s="184"/>
      <c r="AF76569" s="184"/>
    </row>
    <row r="76570" spans="30:32" ht="24.75" customHeight="1">
      <c r="AD76570" s="183"/>
      <c r="AE76570" s="184"/>
      <c r="AF76570" s="184"/>
    </row>
    <row r="76571" spans="30:32" ht="24.75" customHeight="1">
      <c r="AD76571" s="183"/>
      <c r="AE76571" s="184"/>
      <c r="AF76571" s="184"/>
    </row>
    <row r="76572" spans="30:32" ht="24.75" customHeight="1">
      <c r="AD76572" s="183"/>
      <c r="AE76572" s="184"/>
      <c r="AF76572" s="184"/>
    </row>
    <row r="76573" spans="30:32" ht="24.75" customHeight="1">
      <c r="AD76573" s="183"/>
      <c r="AE76573" s="184"/>
      <c r="AF76573" s="184"/>
    </row>
    <row r="76574" spans="30:32" ht="24.75" customHeight="1">
      <c r="AD76574" s="183"/>
      <c r="AE76574" s="184"/>
      <c r="AF76574" s="184"/>
    </row>
    <row r="76575" spans="30:32" ht="24.75" customHeight="1">
      <c r="AD76575" s="183"/>
      <c r="AE76575" s="184"/>
      <c r="AF76575" s="184"/>
    </row>
    <row r="76576" spans="30:32" ht="24.75" customHeight="1">
      <c r="AD76576" s="183"/>
      <c r="AE76576" s="184"/>
      <c r="AF76576" s="184"/>
    </row>
    <row r="76577" spans="30:32" ht="24.75" customHeight="1">
      <c r="AD76577" s="183"/>
      <c r="AE76577" s="184"/>
      <c r="AF76577" s="184"/>
    </row>
    <row r="76578" spans="30:32" ht="24.75" customHeight="1">
      <c r="AD76578" s="183"/>
      <c r="AE76578" s="184"/>
      <c r="AF76578" s="184"/>
    </row>
    <row r="76579" spans="30:32" ht="24.75" customHeight="1">
      <c r="AD76579" s="183"/>
      <c r="AE76579" s="184"/>
      <c r="AF76579" s="184"/>
    </row>
    <row r="76580" spans="30:32" ht="24.75" customHeight="1">
      <c r="AD76580" s="183"/>
      <c r="AE76580" s="184"/>
      <c r="AF76580" s="184"/>
    </row>
    <row r="76581" spans="30:32" ht="24.75" customHeight="1">
      <c r="AD76581" s="183"/>
      <c r="AE76581" s="184"/>
      <c r="AF76581" s="184"/>
    </row>
    <row r="76582" spans="30:32" ht="24.75" customHeight="1">
      <c r="AD76582" s="183"/>
      <c r="AE76582" s="184"/>
      <c r="AF76582" s="184"/>
    </row>
    <row r="76583" spans="30:32" ht="24.75" customHeight="1">
      <c r="AD76583" s="183"/>
      <c r="AE76583" s="184"/>
      <c r="AF76583" s="184"/>
    </row>
    <row r="76584" spans="30:32" ht="24.75" customHeight="1">
      <c r="AD76584" s="183"/>
      <c r="AE76584" s="184"/>
      <c r="AF76584" s="184"/>
    </row>
    <row r="76585" spans="30:32" ht="24.75" customHeight="1">
      <c r="AD76585" s="183"/>
      <c r="AE76585" s="184"/>
      <c r="AF76585" s="184"/>
    </row>
    <row r="76586" spans="30:32" ht="24.75" customHeight="1">
      <c r="AD76586" s="183"/>
      <c r="AE76586" s="184"/>
      <c r="AF76586" s="184"/>
    </row>
    <row r="76587" spans="30:32" ht="24.75" customHeight="1">
      <c r="AD76587" s="183"/>
      <c r="AE76587" s="184"/>
      <c r="AF76587" s="184"/>
    </row>
    <row r="76588" spans="30:32" ht="24.75" customHeight="1">
      <c r="AD76588" s="183"/>
      <c r="AE76588" s="184"/>
      <c r="AF76588" s="184"/>
    </row>
    <row r="76589" spans="30:32" ht="24.75" customHeight="1">
      <c r="AD76589" s="183"/>
      <c r="AE76589" s="184"/>
      <c r="AF76589" s="184"/>
    </row>
    <row r="76590" spans="30:32" ht="24.75" customHeight="1">
      <c r="AD76590" s="183"/>
      <c r="AE76590" s="184"/>
      <c r="AF76590" s="184"/>
    </row>
    <row r="76591" spans="30:32" ht="24.75" customHeight="1">
      <c r="AD76591" s="183"/>
      <c r="AE76591" s="184"/>
      <c r="AF76591" s="184"/>
    </row>
    <row r="76592" spans="30:32" ht="24.75" customHeight="1">
      <c r="AD76592" s="183"/>
      <c r="AE76592" s="184"/>
      <c r="AF76592" s="184"/>
    </row>
    <row r="76593" spans="30:32" ht="24.75" customHeight="1">
      <c r="AD76593" s="183"/>
      <c r="AE76593" s="184"/>
      <c r="AF76593" s="184"/>
    </row>
    <row r="76594" spans="30:32" ht="24.75" customHeight="1">
      <c r="AD76594" s="183"/>
      <c r="AE76594" s="184"/>
      <c r="AF76594" s="184"/>
    </row>
    <row r="76595" spans="30:32" ht="24.75" customHeight="1">
      <c r="AD76595" s="183"/>
      <c r="AE76595" s="184"/>
      <c r="AF76595" s="184"/>
    </row>
    <row r="76596" spans="30:32" ht="24.75" customHeight="1">
      <c r="AD76596" s="183"/>
      <c r="AE76596" s="184"/>
      <c r="AF76596" s="184"/>
    </row>
    <row r="76597" spans="30:32" ht="24.75" customHeight="1">
      <c r="AD76597" s="183"/>
      <c r="AE76597" s="184"/>
      <c r="AF76597" s="184"/>
    </row>
    <row r="76598" spans="30:32" ht="24.75" customHeight="1">
      <c r="AD76598" s="183"/>
      <c r="AE76598" s="184"/>
      <c r="AF76598" s="184"/>
    </row>
    <row r="76599" spans="30:32" ht="24.75" customHeight="1">
      <c r="AD76599" s="183"/>
      <c r="AE76599" s="184"/>
      <c r="AF76599" s="184"/>
    </row>
    <row r="76600" spans="30:32" ht="24.75" customHeight="1">
      <c r="AD76600" s="183"/>
      <c r="AE76600" s="184"/>
      <c r="AF76600" s="184"/>
    </row>
    <row r="76601" spans="30:32" ht="24.75" customHeight="1">
      <c r="AD76601" s="183"/>
      <c r="AE76601" s="184"/>
      <c r="AF76601" s="184"/>
    </row>
    <row r="76602" spans="30:32" ht="24.75" customHeight="1">
      <c r="AD76602" s="183"/>
      <c r="AE76602" s="184"/>
      <c r="AF76602" s="184"/>
    </row>
    <row r="76603" spans="30:32" ht="24.75" customHeight="1">
      <c r="AD76603" s="183"/>
      <c r="AE76603" s="184"/>
      <c r="AF76603" s="184"/>
    </row>
    <row r="76604" spans="30:32" ht="24.75" customHeight="1">
      <c r="AD76604" s="183"/>
      <c r="AE76604" s="184"/>
      <c r="AF76604" s="184"/>
    </row>
    <row r="76605" spans="30:32" ht="24.75" customHeight="1">
      <c r="AD76605" s="183"/>
      <c r="AE76605" s="184"/>
      <c r="AF76605" s="184"/>
    </row>
    <row r="76606" spans="30:32" ht="24.75" customHeight="1">
      <c r="AD76606" s="183"/>
      <c r="AE76606" s="184"/>
      <c r="AF76606" s="184"/>
    </row>
    <row r="76607" spans="30:32" ht="24.75" customHeight="1">
      <c r="AD76607" s="183"/>
      <c r="AE76607" s="184"/>
      <c r="AF76607" s="184"/>
    </row>
    <row r="76608" spans="30:32" ht="24.75" customHeight="1">
      <c r="AD76608" s="183"/>
      <c r="AE76608" s="184"/>
      <c r="AF76608" s="184"/>
    </row>
    <row r="76609" spans="30:32" ht="24.75" customHeight="1">
      <c r="AD76609" s="183"/>
      <c r="AE76609" s="184"/>
      <c r="AF76609" s="184"/>
    </row>
    <row r="76610" spans="30:32" ht="24.75" customHeight="1">
      <c r="AD76610" s="183"/>
      <c r="AE76610" s="184"/>
      <c r="AF76610" s="184"/>
    </row>
    <row r="76611" spans="30:32" ht="24.75" customHeight="1">
      <c r="AD76611" s="183"/>
      <c r="AE76611" s="184"/>
      <c r="AF76611" s="184"/>
    </row>
    <row r="76612" spans="30:32" ht="24.75" customHeight="1">
      <c r="AD76612" s="183"/>
      <c r="AE76612" s="184"/>
      <c r="AF76612" s="184"/>
    </row>
    <row r="76613" spans="30:32" ht="24.75" customHeight="1">
      <c r="AD76613" s="183"/>
      <c r="AE76613" s="184"/>
      <c r="AF76613" s="184"/>
    </row>
    <row r="76614" spans="30:32" ht="24.75" customHeight="1">
      <c r="AD76614" s="183"/>
      <c r="AE76614" s="184"/>
      <c r="AF76614" s="184"/>
    </row>
    <row r="76615" spans="30:32" ht="24.75" customHeight="1">
      <c r="AD76615" s="183"/>
      <c r="AE76615" s="184"/>
      <c r="AF76615" s="184"/>
    </row>
    <row r="76616" spans="30:32" ht="24.75" customHeight="1">
      <c r="AD76616" s="183"/>
      <c r="AE76616" s="184"/>
      <c r="AF76616" s="184"/>
    </row>
    <row r="76617" spans="30:32" ht="24.75" customHeight="1">
      <c r="AD76617" s="183"/>
      <c r="AE76617" s="184"/>
      <c r="AF76617" s="184"/>
    </row>
    <row r="76618" spans="30:32" ht="24.75" customHeight="1">
      <c r="AD76618" s="183"/>
      <c r="AE76618" s="184"/>
      <c r="AF76618" s="184"/>
    </row>
    <row r="76619" spans="30:32" ht="24.75" customHeight="1">
      <c r="AD76619" s="183"/>
      <c r="AE76619" s="184"/>
      <c r="AF76619" s="184"/>
    </row>
    <row r="76620" spans="30:32" ht="24.75" customHeight="1">
      <c r="AD76620" s="183"/>
      <c r="AE76620" s="184"/>
      <c r="AF76620" s="184"/>
    </row>
    <row r="76621" spans="30:32" ht="24.75" customHeight="1">
      <c r="AD76621" s="183"/>
      <c r="AE76621" s="184"/>
      <c r="AF76621" s="184"/>
    </row>
    <row r="76622" spans="30:32" ht="24.75" customHeight="1">
      <c r="AD76622" s="183"/>
      <c r="AE76622" s="184"/>
      <c r="AF76622" s="184"/>
    </row>
    <row r="76623" spans="30:32" ht="24.75" customHeight="1">
      <c r="AD76623" s="183"/>
      <c r="AE76623" s="184"/>
      <c r="AF76623" s="184"/>
    </row>
    <row r="76624" spans="30:32" ht="24.75" customHeight="1">
      <c r="AD76624" s="183"/>
      <c r="AE76624" s="184"/>
      <c r="AF76624" s="184"/>
    </row>
    <row r="76625" spans="30:32" ht="24.75" customHeight="1">
      <c r="AD76625" s="183"/>
      <c r="AE76625" s="184"/>
      <c r="AF76625" s="184"/>
    </row>
    <row r="76626" spans="30:32" ht="24.75" customHeight="1">
      <c r="AD76626" s="183"/>
      <c r="AE76626" s="184"/>
      <c r="AF76626" s="184"/>
    </row>
    <row r="76627" spans="30:32" ht="24.75" customHeight="1">
      <c r="AD76627" s="183"/>
      <c r="AE76627" s="184"/>
      <c r="AF76627" s="184"/>
    </row>
    <row r="76628" spans="30:32" ht="24.75" customHeight="1">
      <c r="AD76628" s="183"/>
      <c r="AE76628" s="184"/>
      <c r="AF76628" s="184"/>
    </row>
    <row r="76629" spans="30:32" ht="24.75" customHeight="1">
      <c r="AD76629" s="183"/>
      <c r="AE76629" s="184"/>
      <c r="AF76629" s="184"/>
    </row>
    <row r="76630" spans="30:32" ht="24.75" customHeight="1">
      <c r="AD76630" s="183"/>
      <c r="AE76630" s="184"/>
      <c r="AF76630" s="184"/>
    </row>
    <row r="76631" spans="30:32" ht="24.75" customHeight="1">
      <c r="AD76631" s="183"/>
      <c r="AE76631" s="184"/>
      <c r="AF76631" s="184"/>
    </row>
    <row r="76632" spans="30:32" ht="24.75" customHeight="1">
      <c r="AD76632" s="183"/>
      <c r="AE76632" s="184"/>
      <c r="AF76632" s="184"/>
    </row>
    <row r="76633" spans="30:32" ht="24.75" customHeight="1">
      <c r="AD76633" s="183"/>
      <c r="AE76633" s="184"/>
      <c r="AF76633" s="184"/>
    </row>
    <row r="76634" spans="30:32" ht="24.75" customHeight="1">
      <c r="AD76634" s="183"/>
      <c r="AE76634" s="184"/>
      <c r="AF76634" s="184"/>
    </row>
    <row r="76635" spans="30:32" ht="24.75" customHeight="1">
      <c r="AD76635" s="183"/>
      <c r="AE76635" s="184"/>
      <c r="AF76635" s="184"/>
    </row>
    <row r="76636" spans="30:32" ht="24.75" customHeight="1">
      <c r="AD76636" s="183"/>
      <c r="AE76636" s="184"/>
      <c r="AF76636" s="184"/>
    </row>
    <row r="76637" spans="30:32" ht="24.75" customHeight="1">
      <c r="AD76637" s="183"/>
      <c r="AE76637" s="184"/>
      <c r="AF76637" s="184"/>
    </row>
    <row r="76638" spans="30:32" ht="24.75" customHeight="1">
      <c r="AD76638" s="183"/>
      <c r="AE76638" s="184"/>
      <c r="AF76638" s="184"/>
    </row>
    <row r="76639" spans="30:32" ht="24.75" customHeight="1">
      <c r="AD76639" s="183"/>
      <c r="AE76639" s="184"/>
      <c r="AF76639" s="184"/>
    </row>
    <row r="76640" spans="30:32" ht="24.75" customHeight="1">
      <c r="AD76640" s="183"/>
      <c r="AE76640" s="184"/>
      <c r="AF76640" s="184"/>
    </row>
    <row r="76641" spans="30:32" ht="24.75" customHeight="1">
      <c r="AD76641" s="183"/>
      <c r="AE76641" s="184"/>
      <c r="AF76641" s="184"/>
    </row>
    <row r="76642" spans="30:32" ht="24.75" customHeight="1">
      <c r="AD76642" s="183"/>
      <c r="AE76642" s="184"/>
      <c r="AF76642" s="184"/>
    </row>
    <row r="76643" spans="30:32" ht="24.75" customHeight="1">
      <c r="AD76643" s="183"/>
      <c r="AE76643" s="184"/>
      <c r="AF76643" s="184"/>
    </row>
    <row r="76644" spans="30:32" ht="24.75" customHeight="1">
      <c r="AD76644" s="183"/>
      <c r="AE76644" s="184"/>
      <c r="AF76644" s="184"/>
    </row>
    <row r="76645" spans="30:32" ht="24.75" customHeight="1">
      <c r="AD76645" s="183"/>
      <c r="AE76645" s="184"/>
      <c r="AF76645" s="184"/>
    </row>
    <row r="76646" spans="30:32" ht="24.75" customHeight="1">
      <c r="AD76646" s="183"/>
      <c r="AE76646" s="184"/>
      <c r="AF76646" s="184"/>
    </row>
    <row r="76647" spans="30:32" ht="24.75" customHeight="1">
      <c r="AD76647" s="183"/>
      <c r="AE76647" s="184"/>
      <c r="AF76647" s="184"/>
    </row>
    <row r="76648" spans="30:32" ht="24.75" customHeight="1">
      <c r="AD76648" s="183"/>
      <c r="AE76648" s="184"/>
      <c r="AF76648" s="184"/>
    </row>
    <row r="76649" spans="30:32" ht="24.75" customHeight="1">
      <c r="AD76649" s="183"/>
      <c r="AE76649" s="184"/>
      <c r="AF76649" s="184"/>
    </row>
    <row r="76650" spans="30:32" ht="24.75" customHeight="1">
      <c r="AD76650" s="183"/>
      <c r="AE76650" s="184"/>
      <c r="AF76650" s="184"/>
    </row>
    <row r="76651" spans="30:32" ht="24.75" customHeight="1">
      <c r="AD76651" s="183"/>
      <c r="AE76651" s="184"/>
      <c r="AF76651" s="184"/>
    </row>
    <row r="76652" spans="30:32" ht="24.75" customHeight="1">
      <c r="AD76652" s="183"/>
      <c r="AE76652" s="184"/>
      <c r="AF76652" s="184"/>
    </row>
    <row r="76653" spans="30:32" ht="24.75" customHeight="1">
      <c r="AD76653" s="183"/>
      <c r="AE76653" s="184"/>
      <c r="AF76653" s="184"/>
    </row>
    <row r="76654" spans="30:32" ht="24.75" customHeight="1">
      <c r="AD76654" s="183"/>
      <c r="AE76654" s="184"/>
      <c r="AF76654" s="184"/>
    </row>
    <row r="76655" spans="30:32" ht="24.75" customHeight="1">
      <c r="AD76655" s="183"/>
      <c r="AE76655" s="184"/>
      <c r="AF76655" s="184"/>
    </row>
    <row r="76656" spans="30:32" ht="24.75" customHeight="1">
      <c r="AD76656" s="183"/>
      <c r="AE76656" s="184"/>
      <c r="AF76656" s="184"/>
    </row>
    <row r="76657" spans="30:32" ht="24.75" customHeight="1">
      <c r="AD76657" s="183"/>
      <c r="AE76657" s="184"/>
      <c r="AF76657" s="184"/>
    </row>
    <row r="76658" spans="30:32" ht="24.75" customHeight="1">
      <c r="AD76658" s="183"/>
      <c r="AE76658" s="184"/>
      <c r="AF76658" s="184"/>
    </row>
    <row r="76659" spans="30:32" ht="24.75" customHeight="1">
      <c r="AD76659" s="183"/>
      <c r="AE76659" s="184"/>
      <c r="AF76659" s="184"/>
    </row>
    <row r="76660" spans="30:32" ht="24.75" customHeight="1">
      <c r="AD76660" s="183"/>
      <c r="AE76660" s="184"/>
      <c r="AF76660" s="184"/>
    </row>
    <row r="76661" spans="30:32" ht="24.75" customHeight="1">
      <c r="AD76661" s="183"/>
      <c r="AE76661" s="184"/>
      <c r="AF76661" s="184"/>
    </row>
    <row r="76662" spans="30:32" ht="24.75" customHeight="1">
      <c r="AD76662" s="183"/>
      <c r="AE76662" s="184"/>
      <c r="AF76662" s="184"/>
    </row>
    <row r="76663" spans="30:32" ht="24.75" customHeight="1">
      <c r="AD76663" s="183"/>
      <c r="AE76663" s="184"/>
      <c r="AF76663" s="184"/>
    </row>
    <row r="76664" spans="30:32" ht="24.75" customHeight="1">
      <c r="AD76664" s="183"/>
      <c r="AE76664" s="184"/>
      <c r="AF76664" s="184"/>
    </row>
    <row r="76665" spans="30:32" ht="24.75" customHeight="1">
      <c r="AD76665" s="183"/>
      <c r="AE76665" s="184"/>
      <c r="AF76665" s="184"/>
    </row>
    <row r="76666" spans="30:32" ht="24.75" customHeight="1">
      <c r="AD76666" s="183"/>
      <c r="AE76666" s="184"/>
      <c r="AF76666" s="184"/>
    </row>
    <row r="76667" spans="30:32" ht="24.75" customHeight="1">
      <c r="AD76667" s="183"/>
      <c r="AE76667" s="184"/>
      <c r="AF76667" s="184"/>
    </row>
    <row r="76668" spans="30:32" ht="24.75" customHeight="1">
      <c r="AD76668" s="183"/>
      <c r="AE76668" s="184"/>
      <c r="AF76668" s="184"/>
    </row>
    <row r="76669" spans="30:32" ht="24.75" customHeight="1">
      <c r="AD76669" s="183"/>
      <c r="AE76669" s="184"/>
      <c r="AF76669" s="184"/>
    </row>
    <row r="76670" spans="30:32" ht="24.75" customHeight="1">
      <c r="AD76670" s="183"/>
      <c r="AE76670" s="184"/>
      <c r="AF76670" s="184"/>
    </row>
    <row r="76671" spans="30:32" ht="24.75" customHeight="1">
      <c r="AD76671" s="183"/>
      <c r="AE76671" s="184"/>
      <c r="AF76671" s="184"/>
    </row>
    <row r="76672" spans="30:32" ht="24.75" customHeight="1">
      <c r="AD76672" s="183"/>
      <c r="AE76672" s="184"/>
      <c r="AF76672" s="184"/>
    </row>
    <row r="76673" spans="30:32" ht="24.75" customHeight="1">
      <c r="AD76673" s="183"/>
      <c r="AE76673" s="184"/>
      <c r="AF76673" s="184"/>
    </row>
    <row r="76674" spans="30:32" ht="24.75" customHeight="1">
      <c r="AD76674" s="183"/>
      <c r="AE76674" s="184"/>
      <c r="AF76674" s="184"/>
    </row>
    <row r="76675" spans="30:32" ht="24.75" customHeight="1">
      <c r="AD76675" s="183"/>
      <c r="AE76675" s="184"/>
      <c r="AF76675" s="184"/>
    </row>
    <row r="76676" spans="30:32" ht="24.75" customHeight="1">
      <c r="AD76676" s="183"/>
      <c r="AE76676" s="184"/>
      <c r="AF76676" s="184"/>
    </row>
    <row r="76677" spans="30:32" ht="24.75" customHeight="1">
      <c r="AD76677" s="183"/>
      <c r="AE76677" s="184"/>
      <c r="AF76677" s="184"/>
    </row>
    <row r="76678" spans="30:32" ht="24.75" customHeight="1">
      <c r="AD76678" s="183"/>
      <c r="AE76678" s="184"/>
      <c r="AF76678" s="184"/>
    </row>
    <row r="76679" spans="30:32" ht="24.75" customHeight="1">
      <c r="AD76679" s="183"/>
      <c r="AE76679" s="184"/>
      <c r="AF76679" s="184"/>
    </row>
    <row r="76680" spans="30:32" ht="24.75" customHeight="1">
      <c r="AD76680" s="183"/>
      <c r="AE76680" s="184"/>
      <c r="AF76680" s="184"/>
    </row>
    <row r="76681" spans="30:32" ht="24.75" customHeight="1">
      <c r="AD76681" s="183"/>
      <c r="AE76681" s="184"/>
      <c r="AF76681" s="184"/>
    </row>
    <row r="76682" spans="30:32" ht="24.75" customHeight="1">
      <c r="AD76682" s="183"/>
      <c r="AE76682" s="184"/>
      <c r="AF76682" s="184"/>
    </row>
    <row r="76683" spans="30:32" ht="24.75" customHeight="1">
      <c r="AD76683" s="183"/>
      <c r="AE76683" s="184"/>
      <c r="AF76683" s="184"/>
    </row>
    <row r="76684" spans="30:32" ht="24.75" customHeight="1">
      <c r="AD76684" s="183"/>
      <c r="AE76684" s="184"/>
      <c r="AF76684" s="184"/>
    </row>
    <row r="76685" spans="30:32" ht="24.75" customHeight="1">
      <c r="AD76685" s="183"/>
      <c r="AE76685" s="184"/>
      <c r="AF76685" s="184"/>
    </row>
    <row r="76686" spans="30:32" ht="24.75" customHeight="1">
      <c r="AD76686" s="183"/>
      <c r="AE76686" s="184"/>
      <c r="AF76686" s="184"/>
    </row>
    <row r="76687" spans="30:32" ht="24.75" customHeight="1">
      <c r="AD76687" s="183"/>
      <c r="AE76687" s="184"/>
      <c r="AF76687" s="184"/>
    </row>
    <row r="76688" spans="30:32" ht="24.75" customHeight="1">
      <c r="AD76688" s="183"/>
      <c r="AE76688" s="184"/>
      <c r="AF76688" s="184"/>
    </row>
    <row r="76689" spans="30:32" ht="24.75" customHeight="1">
      <c r="AD76689" s="183"/>
      <c r="AE76689" s="184"/>
      <c r="AF76689" s="184"/>
    </row>
    <row r="76690" spans="30:32" ht="24.75" customHeight="1">
      <c r="AD76690" s="183"/>
      <c r="AE76690" s="184"/>
      <c r="AF76690" s="184"/>
    </row>
    <row r="76691" spans="30:32" ht="24.75" customHeight="1">
      <c r="AD76691" s="183"/>
      <c r="AE76691" s="184"/>
      <c r="AF76691" s="184"/>
    </row>
    <row r="76692" spans="30:32" ht="24.75" customHeight="1">
      <c r="AD76692" s="183"/>
      <c r="AE76692" s="184"/>
      <c r="AF76692" s="184"/>
    </row>
    <row r="76693" spans="30:32" ht="24.75" customHeight="1">
      <c r="AD76693" s="183"/>
      <c r="AE76693" s="184"/>
      <c r="AF76693" s="184"/>
    </row>
    <row r="76694" spans="30:32" ht="24.75" customHeight="1">
      <c r="AD76694" s="183"/>
      <c r="AE76694" s="184"/>
      <c r="AF76694" s="184"/>
    </row>
    <row r="76695" spans="30:32" ht="24.75" customHeight="1">
      <c r="AD76695" s="183"/>
      <c r="AE76695" s="184"/>
      <c r="AF76695" s="184"/>
    </row>
    <row r="76696" spans="30:32" ht="24.75" customHeight="1">
      <c r="AD76696" s="183"/>
      <c r="AE76696" s="184"/>
      <c r="AF76696" s="184"/>
    </row>
    <row r="76697" spans="30:32" ht="24.75" customHeight="1">
      <c r="AD76697" s="183"/>
      <c r="AE76697" s="184"/>
      <c r="AF76697" s="184"/>
    </row>
    <row r="76698" spans="30:32" ht="24.75" customHeight="1">
      <c r="AD76698" s="183"/>
      <c r="AE76698" s="184"/>
      <c r="AF76698" s="184"/>
    </row>
    <row r="76699" spans="30:32" ht="24.75" customHeight="1">
      <c r="AD76699" s="183"/>
      <c r="AE76699" s="184"/>
      <c r="AF76699" s="184"/>
    </row>
    <row r="76700" spans="30:32" ht="24.75" customHeight="1">
      <c r="AD76700" s="183"/>
      <c r="AE76700" s="184"/>
      <c r="AF76700" s="184"/>
    </row>
    <row r="76701" spans="30:32" ht="24.75" customHeight="1">
      <c r="AD76701" s="183"/>
      <c r="AE76701" s="184"/>
      <c r="AF76701" s="184"/>
    </row>
    <row r="76702" spans="30:32" ht="24.75" customHeight="1">
      <c r="AD76702" s="183"/>
      <c r="AE76702" s="184"/>
      <c r="AF76702" s="184"/>
    </row>
    <row r="76703" spans="30:32" ht="24.75" customHeight="1">
      <c r="AD76703" s="183"/>
      <c r="AE76703" s="184"/>
      <c r="AF76703" s="184"/>
    </row>
    <row r="76704" spans="30:32" ht="24.75" customHeight="1">
      <c r="AD76704" s="183"/>
      <c r="AE76704" s="184"/>
      <c r="AF76704" s="184"/>
    </row>
    <row r="76705" spans="30:32" ht="24.75" customHeight="1">
      <c r="AD76705" s="183"/>
      <c r="AE76705" s="184"/>
      <c r="AF76705" s="184"/>
    </row>
    <row r="76706" spans="30:32" ht="24.75" customHeight="1">
      <c r="AD76706" s="183"/>
      <c r="AE76706" s="184"/>
      <c r="AF76706" s="184"/>
    </row>
    <row r="76707" spans="30:32" ht="24.75" customHeight="1">
      <c r="AD76707" s="183"/>
      <c r="AE76707" s="184"/>
      <c r="AF76707" s="184"/>
    </row>
    <row r="76708" spans="30:32" ht="24.75" customHeight="1">
      <c r="AD76708" s="183"/>
      <c r="AE76708" s="184"/>
      <c r="AF76708" s="184"/>
    </row>
    <row r="76709" spans="30:32" ht="24.75" customHeight="1">
      <c r="AD76709" s="183"/>
      <c r="AE76709" s="184"/>
      <c r="AF76709" s="184"/>
    </row>
    <row r="76710" spans="30:32" ht="24.75" customHeight="1">
      <c r="AD76710" s="183"/>
      <c r="AE76710" s="184"/>
      <c r="AF76710" s="184"/>
    </row>
    <row r="76711" spans="30:32" ht="24.75" customHeight="1">
      <c r="AD76711" s="183"/>
      <c r="AE76711" s="184"/>
      <c r="AF76711" s="184"/>
    </row>
    <row r="76712" spans="30:32" ht="24.75" customHeight="1">
      <c r="AD76712" s="183"/>
      <c r="AE76712" s="184"/>
      <c r="AF76712" s="184"/>
    </row>
    <row r="76713" spans="30:32" ht="24.75" customHeight="1">
      <c r="AD76713" s="183"/>
      <c r="AE76713" s="184"/>
      <c r="AF76713" s="184"/>
    </row>
    <row r="76714" spans="30:32" ht="24.75" customHeight="1">
      <c r="AD76714" s="183"/>
      <c r="AE76714" s="184"/>
      <c r="AF76714" s="184"/>
    </row>
    <row r="76715" spans="30:32" ht="24.75" customHeight="1">
      <c r="AD76715" s="183"/>
      <c r="AE76715" s="184"/>
      <c r="AF76715" s="184"/>
    </row>
    <row r="76716" spans="30:32" ht="24.75" customHeight="1">
      <c r="AD76716" s="183"/>
      <c r="AE76716" s="184"/>
      <c r="AF76716" s="184"/>
    </row>
    <row r="76717" spans="30:32" ht="24.75" customHeight="1">
      <c r="AD76717" s="183"/>
      <c r="AE76717" s="184"/>
      <c r="AF76717" s="184"/>
    </row>
    <row r="76718" spans="30:32" ht="24.75" customHeight="1">
      <c r="AD76718" s="183"/>
      <c r="AE76718" s="184"/>
      <c r="AF76718" s="184"/>
    </row>
    <row r="76719" spans="30:32" ht="24.75" customHeight="1">
      <c r="AD76719" s="183"/>
      <c r="AE76719" s="184"/>
      <c r="AF76719" s="184"/>
    </row>
    <row r="76720" spans="30:32" ht="24.75" customHeight="1">
      <c r="AD76720" s="183"/>
      <c r="AE76720" s="184"/>
      <c r="AF76720" s="184"/>
    </row>
    <row r="76721" spans="30:32" ht="24.75" customHeight="1">
      <c r="AD76721" s="183"/>
      <c r="AE76721" s="184"/>
      <c r="AF76721" s="184"/>
    </row>
    <row r="76722" spans="30:32" ht="24.75" customHeight="1">
      <c r="AD76722" s="183"/>
      <c r="AE76722" s="184"/>
      <c r="AF76722" s="184"/>
    </row>
    <row r="76723" spans="30:32" ht="24.75" customHeight="1">
      <c r="AD76723" s="183"/>
      <c r="AE76723" s="184"/>
      <c r="AF76723" s="184"/>
    </row>
    <row r="76724" spans="30:32" ht="24.75" customHeight="1">
      <c r="AD76724" s="183"/>
      <c r="AE76724" s="184"/>
      <c r="AF76724" s="184"/>
    </row>
    <row r="76725" spans="30:32" ht="24.75" customHeight="1">
      <c r="AD76725" s="183"/>
      <c r="AE76725" s="184"/>
      <c r="AF76725" s="184"/>
    </row>
    <row r="76726" spans="30:32" ht="24.75" customHeight="1">
      <c r="AD76726" s="183"/>
      <c r="AE76726" s="184"/>
      <c r="AF76726" s="184"/>
    </row>
    <row r="76727" spans="30:32" ht="24.75" customHeight="1">
      <c r="AD76727" s="183"/>
      <c r="AE76727" s="184"/>
      <c r="AF76727" s="184"/>
    </row>
    <row r="76728" spans="30:32" ht="24.75" customHeight="1">
      <c r="AD76728" s="183"/>
      <c r="AE76728" s="184"/>
      <c r="AF76728" s="184"/>
    </row>
    <row r="76729" spans="30:32" ht="24.75" customHeight="1">
      <c r="AD76729" s="183"/>
      <c r="AE76729" s="184"/>
      <c r="AF76729" s="184"/>
    </row>
    <row r="76730" spans="30:32" ht="24.75" customHeight="1">
      <c r="AD76730" s="183"/>
      <c r="AE76730" s="184"/>
      <c r="AF76730" s="184"/>
    </row>
    <row r="76731" spans="30:32" ht="24.75" customHeight="1">
      <c r="AD76731" s="183"/>
      <c r="AE76731" s="184"/>
      <c r="AF76731" s="184"/>
    </row>
    <row r="76732" spans="30:32" ht="24.75" customHeight="1">
      <c r="AD76732" s="183"/>
      <c r="AE76732" s="184"/>
      <c r="AF76732" s="184"/>
    </row>
    <row r="76733" spans="30:32" ht="24.75" customHeight="1">
      <c r="AD76733" s="183"/>
      <c r="AE76733" s="184"/>
      <c r="AF76733" s="184"/>
    </row>
    <row r="76734" spans="30:32" ht="24.75" customHeight="1">
      <c r="AD76734" s="183"/>
      <c r="AE76734" s="184"/>
      <c r="AF76734" s="184"/>
    </row>
    <row r="76735" spans="30:32" ht="24.75" customHeight="1">
      <c r="AD76735" s="183"/>
      <c r="AE76735" s="184"/>
      <c r="AF76735" s="184"/>
    </row>
    <row r="76736" spans="30:32" ht="24.75" customHeight="1">
      <c r="AD76736" s="183"/>
      <c r="AE76736" s="184"/>
      <c r="AF76736" s="184"/>
    </row>
    <row r="76737" spans="30:32" ht="24.75" customHeight="1">
      <c r="AD76737" s="183"/>
      <c r="AE76737" s="184"/>
      <c r="AF76737" s="184"/>
    </row>
    <row r="76738" spans="30:32" ht="24.75" customHeight="1">
      <c r="AD76738" s="183"/>
      <c r="AE76738" s="184"/>
      <c r="AF76738" s="184"/>
    </row>
    <row r="76739" spans="30:32" ht="24.75" customHeight="1">
      <c r="AD76739" s="183"/>
      <c r="AE76739" s="184"/>
      <c r="AF76739" s="184"/>
    </row>
    <row r="76740" spans="30:32" ht="24.75" customHeight="1">
      <c r="AD76740" s="183"/>
      <c r="AE76740" s="184"/>
      <c r="AF76740" s="184"/>
    </row>
    <row r="76741" spans="30:32" ht="24.75" customHeight="1">
      <c r="AD76741" s="183"/>
      <c r="AE76741" s="184"/>
      <c r="AF76741" s="184"/>
    </row>
    <row r="76742" spans="30:32" ht="24.75" customHeight="1">
      <c r="AD76742" s="183"/>
      <c r="AE76742" s="184"/>
      <c r="AF76742" s="184"/>
    </row>
    <row r="76743" spans="30:32" ht="24.75" customHeight="1">
      <c r="AD76743" s="183"/>
      <c r="AE76743" s="184"/>
      <c r="AF76743" s="184"/>
    </row>
    <row r="76744" spans="30:32" ht="24.75" customHeight="1">
      <c r="AD76744" s="183"/>
      <c r="AE76744" s="184"/>
      <c r="AF76744" s="184"/>
    </row>
    <row r="76745" spans="30:32" ht="24.75" customHeight="1">
      <c r="AD76745" s="183"/>
      <c r="AE76745" s="184"/>
      <c r="AF76745" s="184"/>
    </row>
    <row r="76746" spans="30:32" ht="24.75" customHeight="1">
      <c r="AD76746" s="183"/>
      <c r="AE76746" s="184"/>
      <c r="AF76746" s="184"/>
    </row>
    <row r="76747" spans="30:32" ht="24.75" customHeight="1">
      <c r="AD76747" s="183"/>
      <c r="AE76747" s="184"/>
      <c r="AF76747" s="184"/>
    </row>
    <row r="76748" spans="30:32" ht="24.75" customHeight="1">
      <c r="AD76748" s="183"/>
      <c r="AE76748" s="184"/>
      <c r="AF76748" s="184"/>
    </row>
    <row r="76749" spans="30:32" ht="24.75" customHeight="1">
      <c r="AD76749" s="183"/>
      <c r="AE76749" s="184"/>
      <c r="AF76749" s="184"/>
    </row>
    <row r="76750" spans="30:32" ht="24.75" customHeight="1">
      <c r="AD76750" s="183"/>
      <c r="AE76750" s="184"/>
      <c r="AF76750" s="184"/>
    </row>
    <row r="76751" spans="30:32" ht="24.75" customHeight="1">
      <c r="AD76751" s="183"/>
      <c r="AE76751" s="184"/>
      <c r="AF76751" s="184"/>
    </row>
    <row r="76752" spans="30:32" ht="24.75" customHeight="1">
      <c r="AD76752" s="183"/>
      <c r="AE76752" s="184"/>
      <c r="AF76752" s="184"/>
    </row>
    <row r="76753" spans="30:32" ht="24.75" customHeight="1">
      <c r="AD76753" s="183"/>
      <c r="AE76753" s="184"/>
      <c r="AF76753" s="184"/>
    </row>
    <row r="76754" spans="30:32" ht="24.75" customHeight="1">
      <c r="AD76754" s="183"/>
      <c r="AE76754" s="184"/>
      <c r="AF76754" s="184"/>
    </row>
    <row r="76755" spans="30:32" ht="24.75" customHeight="1">
      <c r="AD76755" s="183"/>
      <c r="AE76755" s="184"/>
      <c r="AF76755" s="184"/>
    </row>
    <row r="76756" spans="30:32" ht="24.75" customHeight="1">
      <c r="AD76756" s="183"/>
      <c r="AE76756" s="184"/>
      <c r="AF76756" s="184"/>
    </row>
    <row r="76757" spans="30:32" ht="24.75" customHeight="1">
      <c r="AD76757" s="183"/>
      <c r="AE76757" s="184"/>
      <c r="AF76757" s="184"/>
    </row>
    <row r="76758" spans="30:32" ht="24.75" customHeight="1">
      <c r="AD76758" s="183"/>
      <c r="AE76758" s="184"/>
      <c r="AF76758" s="184"/>
    </row>
    <row r="76759" spans="30:32" ht="24.75" customHeight="1">
      <c r="AD76759" s="183"/>
      <c r="AE76759" s="184"/>
      <c r="AF76759" s="184"/>
    </row>
    <row r="76760" spans="30:32" ht="24.75" customHeight="1">
      <c r="AD76760" s="183"/>
      <c r="AE76760" s="184"/>
      <c r="AF76760" s="184"/>
    </row>
    <row r="76761" spans="30:32" ht="24.75" customHeight="1">
      <c r="AD76761" s="183"/>
      <c r="AE76761" s="184"/>
      <c r="AF76761" s="184"/>
    </row>
    <row r="76762" spans="30:32" ht="24.75" customHeight="1">
      <c r="AD76762" s="183"/>
      <c r="AE76762" s="184"/>
      <c r="AF76762" s="184"/>
    </row>
    <row r="76763" spans="30:32" ht="24.75" customHeight="1">
      <c r="AD76763" s="183"/>
      <c r="AE76763" s="184"/>
      <c r="AF76763" s="184"/>
    </row>
    <row r="76764" spans="30:32" ht="24.75" customHeight="1">
      <c r="AD76764" s="183"/>
      <c r="AE76764" s="184"/>
      <c r="AF76764" s="184"/>
    </row>
    <row r="76765" spans="30:32" ht="24.75" customHeight="1">
      <c r="AD76765" s="183"/>
      <c r="AE76765" s="184"/>
      <c r="AF76765" s="184"/>
    </row>
    <row r="76766" spans="30:32" ht="24.75" customHeight="1">
      <c r="AD76766" s="183"/>
      <c r="AE76766" s="184"/>
      <c r="AF76766" s="184"/>
    </row>
    <row r="76767" spans="30:32" ht="24.75" customHeight="1">
      <c r="AD76767" s="183"/>
      <c r="AE76767" s="184"/>
      <c r="AF76767" s="184"/>
    </row>
    <row r="76768" spans="30:32" ht="24.75" customHeight="1">
      <c r="AD76768" s="183"/>
      <c r="AE76768" s="184"/>
      <c r="AF76768" s="184"/>
    </row>
    <row r="76769" spans="30:32" ht="24.75" customHeight="1">
      <c r="AD76769" s="183"/>
      <c r="AE76769" s="184"/>
      <c r="AF76769" s="184"/>
    </row>
    <row r="76770" spans="30:32" ht="24.75" customHeight="1">
      <c r="AD76770" s="183"/>
      <c r="AE76770" s="184"/>
      <c r="AF76770" s="184"/>
    </row>
    <row r="76771" spans="30:32" ht="24.75" customHeight="1">
      <c r="AD76771" s="183"/>
      <c r="AE76771" s="184"/>
      <c r="AF76771" s="184"/>
    </row>
    <row r="76772" spans="30:32" ht="24.75" customHeight="1">
      <c r="AD76772" s="183"/>
      <c r="AE76772" s="184"/>
      <c r="AF76772" s="184"/>
    </row>
    <row r="76773" spans="30:32" ht="24.75" customHeight="1">
      <c r="AD76773" s="183"/>
      <c r="AE76773" s="184"/>
      <c r="AF76773" s="184"/>
    </row>
    <row r="76774" spans="30:32" ht="24.75" customHeight="1">
      <c r="AD76774" s="183"/>
      <c r="AE76774" s="184"/>
      <c r="AF76774" s="184"/>
    </row>
    <row r="76775" spans="30:32" ht="24.75" customHeight="1">
      <c r="AD76775" s="183"/>
      <c r="AE76775" s="184"/>
      <c r="AF76775" s="184"/>
    </row>
    <row r="76776" spans="30:32" ht="24.75" customHeight="1">
      <c r="AD76776" s="183"/>
      <c r="AE76776" s="184"/>
      <c r="AF76776" s="184"/>
    </row>
    <row r="76777" spans="30:32" ht="24.75" customHeight="1">
      <c r="AD76777" s="183"/>
      <c r="AE76777" s="184"/>
      <c r="AF76777" s="184"/>
    </row>
    <row r="76778" spans="30:32" ht="24.75" customHeight="1">
      <c r="AD76778" s="183"/>
      <c r="AE76778" s="184"/>
      <c r="AF76778" s="184"/>
    </row>
    <row r="76779" spans="30:32" ht="24.75" customHeight="1">
      <c r="AD76779" s="183"/>
      <c r="AE76779" s="184"/>
      <c r="AF76779" s="184"/>
    </row>
    <row r="76780" spans="30:32" ht="24.75" customHeight="1">
      <c r="AD76780" s="183"/>
      <c r="AE76780" s="184"/>
      <c r="AF76780" s="184"/>
    </row>
    <row r="76781" spans="30:32" ht="24.75" customHeight="1">
      <c r="AD76781" s="183"/>
      <c r="AE76781" s="184"/>
      <c r="AF76781" s="184"/>
    </row>
    <row r="76782" spans="30:32" ht="24.75" customHeight="1">
      <c r="AD76782" s="183"/>
      <c r="AE76782" s="184"/>
      <c r="AF76782" s="184"/>
    </row>
    <row r="76783" spans="30:32" ht="24.75" customHeight="1">
      <c r="AD76783" s="183"/>
      <c r="AE76783" s="184"/>
      <c r="AF76783" s="184"/>
    </row>
    <row r="76784" spans="30:32" ht="24.75" customHeight="1">
      <c r="AD76784" s="183"/>
      <c r="AE76784" s="184"/>
      <c r="AF76784" s="184"/>
    </row>
    <row r="76785" spans="30:32" ht="24.75" customHeight="1">
      <c r="AD76785" s="183"/>
      <c r="AE76785" s="184"/>
      <c r="AF76785" s="184"/>
    </row>
    <row r="76786" spans="30:32" ht="24.75" customHeight="1">
      <c r="AD76786" s="183"/>
      <c r="AE76786" s="184"/>
      <c r="AF76786" s="184"/>
    </row>
    <row r="76787" spans="30:32" ht="24.75" customHeight="1">
      <c r="AD76787" s="183"/>
      <c r="AE76787" s="184"/>
      <c r="AF76787" s="184"/>
    </row>
    <row r="76788" spans="30:32" ht="24.75" customHeight="1">
      <c r="AD76788" s="183"/>
      <c r="AE76788" s="184"/>
      <c r="AF76788" s="184"/>
    </row>
    <row r="76789" spans="30:32" ht="24.75" customHeight="1">
      <c r="AD76789" s="183"/>
      <c r="AE76789" s="184"/>
      <c r="AF76789" s="184"/>
    </row>
    <row r="76790" spans="30:32" ht="24.75" customHeight="1">
      <c r="AD76790" s="183"/>
      <c r="AE76790" s="184"/>
      <c r="AF76790" s="184"/>
    </row>
    <row r="76791" spans="30:32" ht="24.75" customHeight="1">
      <c r="AD76791" s="183"/>
      <c r="AE76791" s="184"/>
      <c r="AF76791" s="184"/>
    </row>
    <row r="76792" spans="30:32" ht="24.75" customHeight="1">
      <c r="AD76792" s="183"/>
      <c r="AE76792" s="184"/>
      <c r="AF76792" s="184"/>
    </row>
    <row r="76793" spans="30:32" ht="24.75" customHeight="1">
      <c r="AD76793" s="183"/>
      <c r="AE76793" s="184"/>
      <c r="AF76793" s="184"/>
    </row>
    <row r="76794" spans="30:32" ht="24.75" customHeight="1">
      <c r="AD76794" s="183"/>
      <c r="AE76794" s="184"/>
      <c r="AF76794" s="184"/>
    </row>
    <row r="76795" spans="30:32" ht="24.75" customHeight="1">
      <c r="AD76795" s="183"/>
      <c r="AE76795" s="184"/>
      <c r="AF76795" s="184"/>
    </row>
    <row r="76796" spans="30:32" ht="24.75" customHeight="1">
      <c r="AD76796" s="183"/>
      <c r="AE76796" s="184"/>
      <c r="AF76796" s="184"/>
    </row>
    <row r="76797" spans="30:32" ht="24.75" customHeight="1">
      <c r="AD76797" s="183"/>
      <c r="AE76797" s="184"/>
      <c r="AF76797" s="184"/>
    </row>
    <row r="76798" spans="30:32" ht="24.75" customHeight="1">
      <c r="AD76798" s="183"/>
      <c r="AE76798" s="184"/>
      <c r="AF76798" s="184"/>
    </row>
    <row r="76799" spans="30:32" ht="24.75" customHeight="1">
      <c r="AD76799" s="183"/>
      <c r="AE76799" s="184"/>
      <c r="AF76799" s="184"/>
    </row>
    <row r="76800" spans="30:32" ht="24.75" customHeight="1">
      <c r="AD76800" s="183"/>
      <c r="AE76800" s="184"/>
      <c r="AF76800" s="184"/>
    </row>
    <row r="76801" spans="30:32" ht="24.75" customHeight="1">
      <c r="AD76801" s="183"/>
      <c r="AE76801" s="184"/>
      <c r="AF76801" s="184"/>
    </row>
    <row r="76802" spans="30:32" ht="24.75" customHeight="1">
      <c r="AD76802" s="183"/>
      <c r="AE76802" s="184"/>
      <c r="AF76802" s="184"/>
    </row>
    <row r="76803" spans="30:32" ht="24.75" customHeight="1">
      <c r="AD76803" s="183"/>
      <c r="AE76803" s="184"/>
      <c r="AF76803" s="184"/>
    </row>
    <row r="76804" spans="30:32" ht="24.75" customHeight="1">
      <c r="AD76804" s="183"/>
      <c r="AE76804" s="184"/>
      <c r="AF76804" s="184"/>
    </row>
    <row r="76805" spans="30:32" ht="24.75" customHeight="1">
      <c r="AD76805" s="183"/>
      <c r="AE76805" s="184"/>
      <c r="AF76805" s="184"/>
    </row>
    <row r="76806" spans="30:32" ht="24.75" customHeight="1">
      <c r="AD76806" s="183"/>
      <c r="AE76806" s="184"/>
      <c r="AF76806" s="184"/>
    </row>
    <row r="76807" spans="30:32" ht="24.75" customHeight="1">
      <c r="AD76807" s="183"/>
      <c r="AE76807" s="184"/>
      <c r="AF76807" s="184"/>
    </row>
    <row r="76808" spans="30:32" ht="24.75" customHeight="1">
      <c r="AD76808" s="183"/>
      <c r="AE76808" s="184"/>
      <c r="AF76808" s="184"/>
    </row>
    <row r="76809" spans="30:32" ht="24.75" customHeight="1">
      <c r="AD76809" s="183"/>
      <c r="AE76809" s="184"/>
      <c r="AF76809" s="184"/>
    </row>
    <row r="76810" spans="30:32" ht="24.75" customHeight="1">
      <c r="AD76810" s="183"/>
      <c r="AE76810" s="184"/>
      <c r="AF76810" s="184"/>
    </row>
    <row r="76811" spans="30:32" ht="24.75" customHeight="1">
      <c r="AD76811" s="183"/>
      <c r="AE76811" s="184"/>
      <c r="AF76811" s="184"/>
    </row>
    <row r="76812" spans="30:32" ht="24.75" customHeight="1">
      <c r="AD76812" s="183"/>
      <c r="AE76812" s="184"/>
      <c r="AF76812" s="184"/>
    </row>
    <row r="76813" spans="30:32" ht="24.75" customHeight="1">
      <c r="AD76813" s="183"/>
      <c r="AE76813" s="184"/>
      <c r="AF76813" s="184"/>
    </row>
    <row r="76814" spans="30:32" ht="24.75" customHeight="1">
      <c r="AD76814" s="183"/>
      <c r="AE76814" s="184"/>
      <c r="AF76814" s="184"/>
    </row>
    <row r="76815" spans="30:32" ht="24.75" customHeight="1">
      <c r="AD76815" s="183"/>
      <c r="AE76815" s="184"/>
      <c r="AF76815" s="184"/>
    </row>
    <row r="76816" spans="30:32" ht="24.75" customHeight="1">
      <c r="AD76816" s="183"/>
      <c r="AE76816" s="184"/>
      <c r="AF76816" s="184"/>
    </row>
    <row r="76817" spans="30:32" ht="24.75" customHeight="1">
      <c r="AD76817" s="183"/>
      <c r="AE76817" s="184"/>
      <c r="AF76817" s="184"/>
    </row>
    <row r="76818" spans="30:32" ht="24.75" customHeight="1">
      <c r="AD76818" s="183"/>
      <c r="AE76818" s="184"/>
      <c r="AF76818" s="184"/>
    </row>
    <row r="76819" spans="30:32" ht="24.75" customHeight="1">
      <c r="AD76819" s="183"/>
      <c r="AE76819" s="184"/>
      <c r="AF76819" s="184"/>
    </row>
    <row r="76820" spans="30:32" ht="24.75" customHeight="1">
      <c r="AD76820" s="183"/>
      <c r="AE76820" s="184"/>
      <c r="AF76820" s="184"/>
    </row>
    <row r="76821" spans="30:32" ht="24.75" customHeight="1">
      <c r="AD76821" s="183"/>
      <c r="AE76821" s="184"/>
      <c r="AF76821" s="184"/>
    </row>
    <row r="76822" spans="30:32" ht="24.75" customHeight="1">
      <c r="AD76822" s="183"/>
      <c r="AE76822" s="184"/>
      <c r="AF76822" s="184"/>
    </row>
    <row r="76823" spans="30:32" ht="24.75" customHeight="1">
      <c r="AD76823" s="183"/>
      <c r="AE76823" s="184"/>
      <c r="AF76823" s="184"/>
    </row>
    <row r="76824" spans="30:32" ht="24.75" customHeight="1">
      <c r="AD76824" s="183"/>
      <c r="AE76824" s="184"/>
      <c r="AF76824" s="184"/>
    </row>
    <row r="76825" spans="30:32" ht="24.75" customHeight="1">
      <c r="AD76825" s="183"/>
      <c r="AE76825" s="184"/>
      <c r="AF76825" s="184"/>
    </row>
    <row r="76826" spans="30:32" ht="24.75" customHeight="1">
      <c r="AD76826" s="183"/>
      <c r="AE76826" s="184"/>
      <c r="AF76826" s="184"/>
    </row>
    <row r="76827" spans="30:32" ht="24.75" customHeight="1">
      <c r="AD76827" s="183"/>
      <c r="AE76827" s="184"/>
      <c r="AF76827" s="184"/>
    </row>
    <row r="76828" spans="30:32" ht="24.75" customHeight="1">
      <c r="AD76828" s="183"/>
      <c r="AE76828" s="184"/>
      <c r="AF76828" s="184"/>
    </row>
    <row r="76829" spans="30:32" ht="24.75" customHeight="1">
      <c r="AD76829" s="183"/>
      <c r="AE76829" s="184"/>
      <c r="AF76829" s="184"/>
    </row>
    <row r="76830" spans="30:32" ht="24.75" customHeight="1">
      <c r="AD76830" s="183"/>
      <c r="AE76830" s="184"/>
      <c r="AF76830" s="184"/>
    </row>
    <row r="76831" spans="30:32" ht="24.75" customHeight="1">
      <c r="AD76831" s="183"/>
      <c r="AE76831" s="184"/>
      <c r="AF76831" s="184"/>
    </row>
    <row r="76832" spans="30:32" ht="24.75" customHeight="1">
      <c r="AD76832" s="183"/>
      <c r="AE76832" s="184"/>
      <c r="AF76832" s="184"/>
    </row>
    <row r="76833" spans="30:32" ht="24.75" customHeight="1">
      <c r="AD76833" s="183"/>
      <c r="AE76833" s="184"/>
      <c r="AF76833" s="184"/>
    </row>
    <row r="76834" spans="30:32" ht="24.75" customHeight="1">
      <c r="AD76834" s="183"/>
      <c r="AE76834" s="184"/>
      <c r="AF76834" s="184"/>
    </row>
    <row r="76835" spans="30:32" ht="24.75" customHeight="1">
      <c r="AD76835" s="183"/>
      <c r="AE76835" s="184"/>
      <c r="AF76835" s="184"/>
    </row>
    <row r="76836" spans="30:32" ht="24.75" customHeight="1">
      <c r="AD76836" s="183"/>
      <c r="AE76836" s="184"/>
      <c r="AF76836" s="184"/>
    </row>
    <row r="76837" spans="30:32" ht="24.75" customHeight="1">
      <c r="AD76837" s="183"/>
      <c r="AE76837" s="184"/>
      <c r="AF76837" s="184"/>
    </row>
    <row r="76838" spans="30:32" ht="24.75" customHeight="1">
      <c r="AD76838" s="183"/>
      <c r="AE76838" s="184"/>
      <c r="AF76838" s="184"/>
    </row>
    <row r="76839" spans="30:32" ht="24.75" customHeight="1">
      <c r="AD76839" s="183"/>
      <c r="AE76839" s="184"/>
      <c r="AF76839" s="184"/>
    </row>
    <row r="76840" spans="30:32" ht="24.75" customHeight="1">
      <c r="AD76840" s="183"/>
      <c r="AE76840" s="184"/>
      <c r="AF76840" s="184"/>
    </row>
    <row r="76841" spans="30:32" ht="24.75" customHeight="1">
      <c r="AD76841" s="183"/>
      <c r="AE76841" s="184"/>
      <c r="AF76841" s="184"/>
    </row>
    <row r="76842" spans="30:32" ht="24.75" customHeight="1">
      <c r="AD76842" s="183"/>
      <c r="AE76842" s="184"/>
      <c r="AF76842" s="184"/>
    </row>
    <row r="76843" spans="30:32" ht="24.75" customHeight="1">
      <c r="AD76843" s="183"/>
      <c r="AE76843" s="184"/>
      <c r="AF76843" s="184"/>
    </row>
    <row r="76844" spans="30:32" ht="24.75" customHeight="1">
      <c r="AD76844" s="183"/>
      <c r="AE76844" s="184"/>
      <c r="AF76844" s="184"/>
    </row>
    <row r="76845" spans="30:32" ht="24.75" customHeight="1">
      <c r="AD76845" s="183"/>
      <c r="AE76845" s="184"/>
      <c r="AF76845" s="184"/>
    </row>
    <row r="76846" spans="30:32" ht="24.75" customHeight="1">
      <c r="AD76846" s="183"/>
      <c r="AE76846" s="184"/>
      <c r="AF76846" s="184"/>
    </row>
    <row r="76847" spans="30:32" ht="24.75" customHeight="1">
      <c r="AD76847" s="183"/>
      <c r="AE76847" s="184"/>
      <c r="AF76847" s="184"/>
    </row>
    <row r="76848" spans="30:32" ht="24.75" customHeight="1">
      <c r="AD76848" s="183"/>
      <c r="AE76848" s="184"/>
      <c r="AF76848" s="184"/>
    </row>
    <row r="76849" spans="30:32" ht="24.75" customHeight="1">
      <c r="AD76849" s="183"/>
      <c r="AE76849" s="184"/>
      <c r="AF76849" s="184"/>
    </row>
    <row r="76850" spans="30:32" ht="24.75" customHeight="1">
      <c r="AD76850" s="183"/>
      <c r="AE76850" s="184"/>
      <c r="AF76850" s="184"/>
    </row>
    <row r="76851" spans="30:32" ht="24.75" customHeight="1">
      <c r="AD76851" s="183"/>
      <c r="AE76851" s="184"/>
      <c r="AF76851" s="184"/>
    </row>
    <row r="76852" spans="30:32" ht="24.75" customHeight="1">
      <c r="AD76852" s="183"/>
      <c r="AE76852" s="184"/>
      <c r="AF76852" s="184"/>
    </row>
    <row r="76853" spans="30:32" ht="24.75" customHeight="1">
      <c r="AD76853" s="183"/>
      <c r="AE76853" s="184"/>
      <c r="AF76853" s="184"/>
    </row>
    <row r="76854" spans="30:32" ht="24.75" customHeight="1">
      <c r="AD76854" s="183"/>
      <c r="AE76854" s="184"/>
      <c r="AF76854" s="184"/>
    </row>
    <row r="76855" spans="30:32" ht="24.75" customHeight="1">
      <c r="AD76855" s="183"/>
      <c r="AE76855" s="184"/>
      <c r="AF76855" s="184"/>
    </row>
    <row r="76856" spans="30:32" ht="24.75" customHeight="1">
      <c r="AD76856" s="183"/>
      <c r="AE76856" s="184"/>
      <c r="AF76856" s="184"/>
    </row>
    <row r="76857" spans="30:32" ht="24.75" customHeight="1">
      <c r="AD76857" s="183"/>
      <c r="AE76857" s="184"/>
      <c r="AF76857" s="184"/>
    </row>
    <row r="76858" spans="30:32" ht="24.75" customHeight="1">
      <c r="AD76858" s="183"/>
      <c r="AE76858" s="184"/>
      <c r="AF76858" s="184"/>
    </row>
    <row r="76859" spans="30:32" ht="24.75" customHeight="1">
      <c r="AD76859" s="183"/>
      <c r="AE76859" s="184"/>
      <c r="AF76859" s="184"/>
    </row>
    <row r="76860" spans="30:32" ht="24.75" customHeight="1">
      <c r="AD76860" s="183"/>
      <c r="AE76860" s="184"/>
      <c r="AF76860" s="184"/>
    </row>
    <row r="76861" spans="30:32" ht="24.75" customHeight="1">
      <c r="AD76861" s="183"/>
      <c r="AE76861" s="184"/>
      <c r="AF76861" s="184"/>
    </row>
    <row r="76862" spans="30:32" ht="24.75" customHeight="1">
      <c r="AD76862" s="183"/>
      <c r="AE76862" s="184"/>
      <c r="AF76862" s="184"/>
    </row>
    <row r="76863" spans="30:32" ht="24.75" customHeight="1">
      <c r="AD76863" s="183"/>
      <c r="AE76863" s="184"/>
      <c r="AF76863" s="184"/>
    </row>
    <row r="76864" spans="30:32" ht="24.75" customHeight="1">
      <c r="AD76864" s="183"/>
      <c r="AE76864" s="184"/>
      <c r="AF76864" s="184"/>
    </row>
    <row r="76865" spans="30:32" ht="24.75" customHeight="1">
      <c r="AD76865" s="183"/>
      <c r="AE76865" s="184"/>
      <c r="AF76865" s="184"/>
    </row>
    <row r="76866" spans="30:32" ht="24.75" customHeight="1">
      <c r="AD76866" s="183"/>
      <c r="AE76866" s="184"/>
      <c r="AF76866" s="184"/>
    </row>
    <row r="76867" spans="30:32" ht="24.75" customHeight="1">
      <c r="AD76867" s="183"/>
      <c r="AE76867" s="184"/>
      <c r="AF76867" s="184"/>
    </row>
    <row r="76868" spans="30:32" ht="24.75" customHeight="1">
      <c r="AD76868" s="183"/>
      <c r="AE76868" s="184"/>
      <c r="AF76868" s="184"/>
    </row>
    <row r="76869" spans="30:32" ht="24.75" customHeight="1">
      <c r="AD76869" s="183"/>
      <c r="AE76869" s="184"/>
      <c r="AF76869" s="184"/>
    </row>
    <row r="76870" spans="30:32" ht="24.75" customHeight="1">
      <c r="AD76870" s="183"/>
      <c r="AE76870" s="184"/>
      <c r="AF76870" s="184"/>
    </row>
    <row r="76871" spans="30:32" ht="24.75" customHeight="1">
      <c r="AD76871" s="183"/>
      <c r="AE76871" s="184"/>
      <c r="AF76871" s="184"/>
    </row>
    <row r="76872" spans="30:32" ht="24.75" customHeight="1">
      <c r="AD76872" s="183"/>
      <c r="AE76872" s="184"/>
      <c r="AF76872" s="184"/>
    </row>
    <row r="76873" spans="30:32" ht="24.75" customHeight="1">
      <c r="AD76873" s="183"/>
      <c r="AE76873" s="184"/>
      <c r="AF76873" s="184"/>
    </row>
    <row r="76874" spans="30:32" ht="24.75" customHeight="1">
      <c r="AD76874" s="183"/>
      <c r="AE76874" s="184"/>
      <c r="AF76874" s="184"/>
    </row>
    <row r="76875" spans="30:32" ht="24.75" customHeight="1">
      <c r="AD76875" s="183"/>
      <c r="AE76875" s="184"/>
      <c r="AF76875" s="184"/>
    </row>
    <row r="76876" spans="30:32" ht="24.75" customHeight="1">
      <c r="AD76876" s="183"/>
      <c r="AE76876" s="184"/>
      <c r="AF76876" s="184"/>
    </row>
    <row r="76877" spans="30:32" ht="24.75" customHeight="1">
      <c r="AD76877" s="183"/>
      <c r="AE76877" s="184"/>
      <c r="AF76877" s="184"/>
    </row>
    <row r="76878" spans="30:32" ht="24.75" customHeight="1">
      <c r="AD76878" s="183"/>
      <c r="AE76878" s="184"/>
      <c r="AF76878" s="184"/>
    </row>
    <row r="76879" spans="30:32" ht="24.75" customHeight="1">
      <c r="AD76879" s="183"/>
      <c r="AE76879" s="184"/>
      <c r="AF76879" s="184"/>
    </row>
    <row r="76880" spans="30:32" ht="24.75" customHeight="1">
      <c r="AD76880" s="183"/>
      <c r="AE76880" s="184"/>
      <c r="AF76880" s="184"/>
    </row>
    <row r="76881" spans="30:32" ht="24.75" customHeight="1">
      <c r="AD76881" s="183"/>
      <c r="AE76881" s="184"/>
      <c r="AF76881" s="184"/>
    </row>
    <row r="76882" spans="30:32" ht="24.75" customHeight="1">
      <c r="AD76882" s="183"/>
      <c r="AE76882" s="184"/>
      <c r="AF76882" s="184"/>
    </row>
    <row r="76883" spans="30:32" ht="24.75" customHeight="1">
      <c r="AD76883" s="183"/>
      <c r="AE76883" s="184"/>
      <c r="AF76883" s="184"/>
    </row>
    <row r="76884" spans="30:32" ht="24.75" customHeight="1">
      <c r="AD76884" s="183"/>
      <c r="AE76884" s="184"/>
      <c r="AF76884" s="184"/>
    </row>
    <row r="76885" spans="30:32" ht="24.75" customHeight="1">
      <c r="AD76885" s="183"/>
      <c r="AE76885" s="184"/>
      <c r="AF76885" s="184"/>
    </row>
    <row r="76886" spans="30:32" ht="24.75" customHeight="1">
      <c r="AD76886" s="183"/>
      <c r="AE76886" s="184"/>
      <c r="AF76886" s="184"/>
    </row>
    <row r="76887" spans="30:32" ht="24.75" customHeight="1">
      <c r="AD76887" s="183"/>
      <c r="AE76887" s="184"/>
      <c r="AF76887" s="184"/>
    </row>
    <row r="76888" spans="30:32" ht="24.75" customHeight="1">
      <c r="AD76888" s="183"/>
      <c r="AE76888" s="184"/>
      <c r="AF76888" s="184"/>
    </row>
    <row r="76889" spans="30:32" ht="24.75" customHeight="1">
      <c r="AD76889" s="183"/>
      <c r="AE76889" s="184"/>
      <c r="AF76889" s="184"/>
    </row>
    <row r="76890" spans="30:32" ht="24.75" customHeight="1">
      <c r="AD76890" s="183"/>
      <c r="AE76890" s="184"/>
      <c r="AF76890" s="184"/>
    </row>
    <row r="76891" spans="30:32" ht="24.75" customHeight="1">
      <c r="AD76891" s="183"/>
      <c r="AE76891" s="184"/>
      <c r="AF76891" s="184"/>
    </row>
    <row r="76892" spans="30:32" ht="24.75" customHeight="1">
      <c r="AD76892" s="183"/>
      <c r="AE76892" s="184"/>
      <c r="AF76892" s="184"/>
    </row>
    <row r="76893" spans="30:32" ht="24.75" customHeight="1">
      <c r="AD76893" s="183"/>
      <c r="AE76893" s="184"/>
      <c r="AF76893" s="184"/>
    </row>
    <row r="76894" spans="30:32" ht="24.75" customHeight="1">
      <c r="AD76894" s="183"/>
      <c r="AE76894" s="184"/>
      <c r="AF76894" s="184"/>
    </row>
    <row r="76895" spans="30:32" ht="24.75" customHeight="1">
      <c r="AD76895" s="183"/>
      <c r="AE76895" s="184"/>
      <c r="AF76895" s="184"/>
    </row>
    <row r="76896" spans="30:32" ht="24.75" customHeight="1">
      <c r="AD76896" s="183"/>
      <c r="AE76896" s="184"/>
      <c r="AF76896" s="184"/>
    </row>
    <row r="76897" spans="30:32" ht="24.75" customHeight="1">
      <c r="AD76897" s="183"/>
      <c r="AE76897" s="184"/>
      <c r="AF76897" s="184"/>
    </row>
    <row r="76898" spans="30:32" ht="24.75" customHeight="1">
      <c r="AD76898" s="183"/>
      <c r="AE76898" s="184"/>
      <c r="AF76898" s="184"/>
    </row>
    <row r="76899" spans="30:32" ht="24.75" customHeight="1">
      <c r="AD76899" s="183"/>
      <c r="AE76899" s="184"/>
      <c r="AF76899" s="184"/>
    </row>
    <row r="76900" spans="30:32" ht="24.75" customHeight="1">
      <c r="AD76900" s="183"/>
      <c r="AE76900" s="184"/>
      <c r="AF76900" s="184"/>
    </row>
    <row r="76901" spans="30:32" ht="24.75" customHeight="1">
      <c r="AD76901" s="183"/>
      <c r="AE76901" s="184"/>
      <c r="AF76901" s="184"/>
    </row>
    <row r="76902" spans="30:32" ht="24.75" customHeight="1">
      <c r="AD76902" s="183"/>
      <c r="AE76902" s="184"/>
      <c r="AF76902" s="184"/>
    </row>
    <row r="76903" spans="30:32" ht="24.75" customHeight="1">
      <c r="AD76903" s="183"/>
      <c r="AE76903" s="184"/>
      <c r="AF76903" s="184"/>
    </row>
    <row r="76904" spans="30:32" ht="24.75" customHeight="1">
      <c r="AD76904" s="183"/>
      <c r="AE76904" s="184"/>
      <c r="AF76904" s="184"/>
    </row>
    <row r="76905" spans="30:32" ht="24.75" customHeight="1">
      <c r="AD76905" s="183"/>
      <c r="AE76905" s="184"/>
      <c r="AF76905" s="184"/>
    </row>
    <row r="76906" spans="30:32" ht="24.75" customHeight="1">
      <c r="AD76906" s="183"/>
      <c r="AE76906" s="184"/>
      <c r="AF76906" s="184"/>
    </row>
    <row r="76907" spans="30:32" ht="24.75" customHeight="1">
      <c r="AD76907" s="183"/>
      <c r="AE76907" s="184"/>
      <c r="AF76907" s="184"/>
    </row>
    <row r="76908" spans="30:32" ht="24.75" customHeight="1">
      <c r="AD76908" s="183"/>
      <c r="AE76908" s="184"/>
      <c r="AF76908" s="184"/>
    </row>
    <row r="76909" spans="30:32" ht="24.75" customHeight="1">
      <c r="AD76909" s="183"/>
      <c r="AE76909" s="184"/>
      <c r="AF76909" s="184"/>
    </row>
    <row r="76910" spans="30:32" ht="24.75" customHeight="1">
      <c r="AD76910" s="183"/>
      <c r="AE76910" s="184"/>
      <c r="AF76910" s="184"/>
    </row>
    <row r="76911" spans="30:32" ht="24.75" customHeight="1">
      <c r="AD76911" s="183"/>
      <c r="AE76911" s="184"/>
      <c r="AF76911" s="184"/>
    </row>
    <row r="76912" spans="30:32" ht="24.75" customHeight="1">
      <c r="AD76912" s="183"/>
      <c r="AE76912" s="184"/>
      <c r="AF76912" s="184"/>
    </row>
    <row r="76913" spans="30:32" ht="24.75" customHeight="1">
      <c r="AD76913" s="183"/>
      <c r="AE76913" s="184"/>
      <c r="AF76913" s="184"/>
    </row>
    <row r="76914" spans="30:32" ht="24.75" customHeight="1">
      <c r="AD76914" s="183"/>
      <c r="AE76914" s="184"/>
      <c r="AF76914" s="184"/>
    </row>
    <row r="76915" spans="30:32" ht="24.75" customHeight="1">
      <c r="AD76915" s="183"/>
      <c r="AE76915" s="184"/>
      <c r="AF76915" s="184"/>
    </row>
    <row r="76916" spans="30:32" ht="24.75" customHeight="1">
      <c r="AD76916" s="183"/>
      <c r="AE76916" s="184"/>
      <c r="AF76916" s="184"/>
    </row>
    <row r="76917" spans="30:32" ht="24.75" customHeight="1">
      <c r="AD76917" s="183"/>
      <c r="AE76917" s="184"/>
      <c r="AF76917" s="184"/>
    </row>
    <row r="76918" spans="30:32" ht="24.75" customHeight="1">
      <c r="AD76918" s="183"/>
      <c r="AE76918" s="184"/>
      <c r="AF76918" s="184"/>
    </row>
    <row r="76919" spans="30:32" ht="24.75" customHeight="1">
      <c r="AD76919" s="183"/>
      <c r="AE76919" s="184"/>
      <c r="AF76919" s="184"/>
    </row>
    <row r="76920" spans="30:32" ht="24.75" customHeight="1">
      <c r="AD76920" s="183"/>
      <c r="AE76920" s="184"/>
      <c r="AF76920" s="184"/>
    </row>
    <row r="76921" spans="30:32" ht="24.75" customHeight="1">
      <c r="AD76921" s="183"/>
      <c r="AE76921" s="184"/>
      <c r="AF76921" s="184"/>
    </row>
    <row r="76922" spans="30:32" ht="24.75" customHeight="1">
      <c r="AD76922" s="183"/>
      <c r="AE76922" s="184"/>
      <c r="AF76922" s="184"/>
    </row>
    <row r="76923" spans="30:32" ht="24.75" customHeight="1">
      <c r="AD76923" s="183"/>
      <c r="AE76923" s="184"/>
      <c r="AF76923" s="184"/>
    </row>
    <row r="76924" spans="30:32" ht="24.75" customHeight="1">
      <c r="AD76924" s="183"/>
      <c r="AE76924" s="184"/>
      <c r="AF76924" s="184"/>
    </row>
    <row r="76925" spans="30:32" ht="24.75" customHeight="1">
      <c r="AD76925" s="183"/>
      <c r="AE76925" s="184"/>
      <c r="AF76925" s="184"/>
    </row>
    <row r="76926" spans="30:32" ht="24.75" customHeight="1">
      <c r="AD76926" s="183"/>
      <c r="AE76926" s="184"/>
      <c r="AF76926" s="184"/>
    </row>
    <row r="76927" spans="30:32" ht="24.75" customHeight="1">
      <c r="AD76927" s="183"/>
      <c r="AE76927" s="184"/>
      <c r="AF76927" s="184"/>
    </row>
    <row r="76928" spans="30:32" ht="24.75" customHeight="1">
      <c r="AD76928" s="183"/>
      <c r="AE76928" s="184"/>
      <c r="AF76928" s="184"/>
    </row>
    <row r="76929" spans="30:32" ht="24.75" customHeight="1">
      <c r="AD76929" s="183"/>
      <c r="AE76929" s="184"/>
      <c r="AF76929" s="184"/>
    </row>
    <row r="76930" spans="30:32" ht="24.75" customHeight="1">
      <c r="AD76930" s="183"/>
      <c r="AE76930" s="184"/>
      <c r="AF76930" s="184"/>
    </row>
    <row r="76931" spans="30:32" ht="24.75" customHeight="1">
      <c r="AD76931" s="183"/>
      <c r="AE76931" s="184"/>
      <c r="AF76931" s="184"/>
    </row>
    <row r="76932" spans="30:32" ht="24.75" customHeight="1">
      <c r="AD76932" s="183"/>
      <c r="AE76932" s="184"/>
      <c r="AF76932" s="184"/>
    </row>
    <row r="76933" spans="30:32" ht="24.75" customHeight="1">
      <c r="AD76933" s="183"/>
      <c r="AE76933" s="184"/>
      <c r="AF76933" s="184"/>
    </row>
    <row r="76934" spans="30:32" ht="24.75" customHeight="1">
      <c r="AD76934" s="183"/>
      <c r="AE76934" s="184"/>
      <c r="AF76934" s="184"/>
    </row>
    <row r="76935" spans="30:32" ht="24.75" customHeight="1">
      <c r="AD76935" s="183"/>
      <c r="AE76935" s="184"/>
      <c r="AF76935" s="184"/>
    </row>
    <row r="76936" spans="30:32" ht="24.75" customHeight="1">
      <c r="AD76936" s="183"/>
      <c r="AE76936" s="184"/>
      <c r="AF76936" s="184"/>
    </row>
    <row r="76937" spans="30:32" ht="24.75" customHeight="1">
      <c r="AD76937" s="183"/>
      <c r="AE76937" s="184"/>
      <c r="AF76937" s="184"/>
    </row>
    <row r="76938" spans="30:32" ht="24.75" customHeight="1">
      <c r="AD76938" s="183"/>
      <c r="AE76938" s="184"/>
      <c r="AF76938" s="184"/>
    </row>
    <row r="76939" spans="30:32" ht="24.75" customHeight="1">
      <c r="AD76939" s="183"/>
      <c r="AE76939" s="184"/>
      <c r="AF76939" s="184"/>
    </row>
    <row r="76940" spans="30:32" ht="24.75" customHeight="1">
      <c r="AD76940" s="183"/>
      <c r="AE76940" s="184"/>
      <c r="AF76940" s="184"/>
    </row>
    <row r="76941" spans="30:32" ht="24.75" customHeight="1">
      <c r="AD76941" s="183"/>
      <c r="AE76941" s="184"/>
      <c r="AF76941" s="184"/>
    </row>
    <row r="76942" spans="30:32" ht="24.75" customHeight="1">
      <c r="AD76942" s="183"/>
      <c r="AE76942" s="184"/>
      <c r="AF76942" s="184"/>
    </row>
    <row r="76943" spans="30:32" ht="24.75" customHeight="1">
      <c r="AD76943" s="183"/>
      <c r="AE76943" s="184"/>
      <c r="AF76943" s="184"/>
    </row>
    <row r="76944" spans="30:32" ht="24.75" customHeight="1">
      <c r="AD76944" s="183"/>
      <c r="AE76944" s="184"/>
      <c r="AF76944" s="184"/>
    </row>
    <row r="76945" spans="30:32" ht="24.75" customHeight="1">
      <c r="AD76945" s="183"/>
      <c r="AE76945" s="184"/>
      <c r="AF76945" s="184"/>
    </row>
    <row r="76946" spans="30:32" ht="24.75" customHeight="1">
      <c r="AD76946" s="183"/>
      <c r="AE76946" s="184"/>
      <c r="AF76946" s="184"/>
    </row>
    <row r="76947" spans="30:32" ht="24.75" customHeight="1">
      <c r="AD76947" s="183"/>
      <c r="AE76947" s="184"/>
      <c r="AF76947" s="184"/>
    </row>
    <row r="76948" spans="30:32" ht="24.75" customHeight="1">
      <c r="AD76948" s="183"/>
      <c r="AE76948" s="184"/>
      <c r="AF76948" s="184"/>
    </row>
    <row r="76949" spans="30:32" ht="24.75" customHeight="1">
      <c r="AD76949" s="183"/>
      <c r="AE76949" s="184"/>
      <c r="AF76949" s="184"/>
    </row>
    <row r="76950" spans="30:32" ht="24.75" customHeight="1">
      <c r="AD76950" s="183"/>
      <c r="AE76950" s="184"/>
      <c r="AF76950" s="184"/>
    </row>
    <row r="76951" spans="30:32" ht="24.75" customHeight="1">
      <c r="AD76951" s="183"/>
      <c r="AE76951" s="184"/>
      <c r="AF76951" s="184"/>
    </row>
    <row r="76952" spans="30:32" ht="24.75" customHeight="1">
      <c r="AD76952" s="183"/>
      <c r="AE76952" s="184"/>
      <c r="AF76952" s="184"/>
    </row>
    <row r="76953" spans="30:32" ht="24.75" customHeight="1">
      <c r="AD76953" s="183"/>
      <c r="AE76953" s="184"/>
      <c r="AF76953" s="184"/>
    </row>
    <row r="76954" spans="30:32" ht="24.75" customHeight="1">
      <c r="AD76954" s="183"/>
      <c r="AE76954" s="184"/>
      <c r="AF76954" s="184"/>
    </row>
    <row r="76955" spans="30:32" ht="24.75" customHeight="1">
      <c r="AD76955" s="183"/>
      <c r="AE76955" s="184"/>
      <c r="AF76955" s="184"/>
    </row>
    <row r="76956" spans="30:32" ht="24.75" customHeight="1">
      <c r="AD76956" s="183"/>
      <c r="AE76956" s="184"/>
      <c r="AF76956" s="184"/>
    </row>
    <row r="76957" spans="30:32" ht="24.75" customHeight="1">
      <c r="AD76957" s="183"/>
      <c r="AE76957" s="184"/>
      <c r="AF76957" s="184"/>
    </row>
    <row r="76958" spans="30:32" ht="24.75" customHeight="1">
      <c r="AD76958" s="183"/>
      <c r="AE76958" s="184"/>
      <c r="AF76958" s="184"/>
    </row>
    <row r="76959" spans="30:32" ht="24.75" customHeight="1">
      <c r="AD76959" s="183"/>
      <c r="AE76959" s="184"/>
      <c r="AF76959" s="184"/>
    </row>
    <row r="76960" spans="30:32" ht="24.75" customHeight="1">
      <c r="AD76960" s="183"/>
      <c r="AE76960" s="184"/>
      <c r="AF76960" s="184"/>
    </row>
    <row r="76961" spans="30:32" ht="24.75" customHeight="1">
      <c r="AD76961" s="183"/>
      <c r="AE76961" s="184"/>
      <c r="AF76961" s="184"/>
    </row>
    <row r="76962" spans="30:32" ht="24.75" customHeight="1">
      <c r="AD76962" s="183"/>
      <c r="AE76962" s="184"/>
      <c r="AF76962" s="184"/>
    </row>
    <row r="76963" spans="30:32" ht="24.75" customHeight="1">
      <c r="AD76963" s="183"/>
      <c r="AE76963" s="184"/>
      <c r="AF76963" s="184"/>
    </row>
    <row r="76964" spans="30:32" ht="24.75" customHeight="1">
      <c r="AD76964" s="183"/>
      <c r="AE76964" s="184"/>
      <c r="AF76964" s="184"/>
    </row>
    <row r="76965" spans="30:32" ht="24.75" customHeight="1">
      <c r="AD76965" s="183"/>
      <c r="AE76965" s="184"/>
      <c r="AF76965" s="184"/>
    </row>
    <row r="76966" spans="30:32" ht="24.75" customHeight="1">
      <c r="AD76966" s="183"/>
      <c r="AE76966" s="184"/>
      <c r="AF76966" s="184"/>
    </row>
    <row r="76967" spans="30:32" ht="24.75" customHeight="1">
      <c r="AD76967" s="183"/>
      <c r="AE76967" s="184"/>
      <c r="AF76967" s="184"/>
    </row>
    <row r="76968" spans="30:32" ht="24.75" customHeight="1">
      <c r="AD76968" s="183"/>
      <c r="AE76968" s="184"/>
      <c r="AF76968" s="184"/>
    </row>
    <row r="76969" spans="30:32" ht="24.75" customHeight="1">
      <c r="AD76969" s="183"/>
      <c r="AE76969" s="184"/>
      <c r="AF76969" s="184"/>
    </row>
    <row r="76970" spans="30:32" ht="24.75" customHeight="1">
      <c r="AD76970" s="183"/>
      <c r="AE76970" s="184"/>
      <c r="AF76970" s="184"/>
    </row>
    <row r="76971" spans="30:32" ht="24.75" customHeight="1">
      <c r="AD76971" s="183"/>
      <c r="AE76971" s="184"/>
      <c r="AF76971" s="184"/>
    </row>
    <row r="76972" spans="30:32" ht="24.75" customHeight="1">
      <c r="AD76972" s="183"/>
      <c r="AE76972" s="184"/>
      <c r="AF76972" s="184"/>
    </row>
    <row r="76973" spans="30:32" ht="24.75" customHeight="1">
      <c r="AD76973" s="183"/>
      <c r="AE76973" s="184"/>
      <c r="AF76973" s="184"/>
    </row>
    <row r="76974" spans="30:32" ht="24.75" customHeight="1">
      <c r="AD76974" s="183"/>
      <c r="AE76974" s="184"/>
      <c r="AF76974" s="184"/>
    </row>
    <row r="76975" spans="30:32" ht="24.75" customHeight="1">
      <c r="AD76975" s="183"/>
      <c r="AE76975" s="184"/>
      <c r="AF76975" s="184"/>
    </row>
    <row r="76976" spans="30:32" ht="24.75" customHeight="1">
      <c r="AD76976" s="183"/>
      <c r="AE76976" s="184"/>
      <c r="AF76976" s="184"/>
    </row>
    <row r="76977" spans="30:32" ht="24.75" customHeight="1">
      <c r="AD76977" s="183"/>
      <c r="AE76977" s="184"/>
      <c r="AF76977" s="184"/>
    </row>
    <row r="76978" spans="30:32" ht="24.75" customHeight="1">
      <c r="AD76978" s="183"/>
      <c r="AE76978" s="184"/>
      <c r="AF76978" s="184"/>
    </row>
    <row r="76979" spans="30:32" ht="24.75" customHeight="1">
      <c r="AD76979" s="183"/>
      <c r="AE76979" s="184"/>
      <c r="AF76979" s="184"/>
    </row>
    <row r="76980" spans="30:32" ht="24.75" customHeight="1">
      <c r="AD76980" s="183"/>
      <c r="AE76980" s="184"/>
      <c r="AF76980" s="184"/>
    </row>
    <row r="76981" spans="30:32" ht="24.75" customHeight="1">
      <c r="AD76981" s="183"/>
      <c r="AE76981" s="184"/>
      <c r="AF76981" s="184"/>
    </row>
    <row r="76982" spans="30:32" ht="24.75" customHeight="1">
      <c r="AD76982" s="183"/>
      <c r="AE76982" s="184"/>
      <c r="AF76982" s="184"/>
    </row>
    <row r="76983" spans="30:32" ht="24.75" customHeight="1">
      <c r="AD76983" s="183"/>
      <c r="AE76983" s="184"/>
      <c r="AF76983" s="184"/>
    </row>
    <row r="76984" spans="30:32" ht="24.75" customHeight="1">
      <c r="AD76984" s="183"/>
      <c r="AE76984" s="184"/>
      <c r="AF76984" s="184"/>
    </row>
    <row r="76985" spans="30:32" ht="24.75" customHeight="1">
      <c r="AD76985" s="183"/>
      <c r="AE76985" s="184"/>
      <c r="AF76985" s="184"/>
    </row>
    <row r="76986" spans="30:32" ht="24.75" customHeight="1">
      <c r="AD76986" s="183"/>
      <c r="AE76986" s="184"/>
      <c r="AF76986" s="184"/>
    </row>
    <row r="76987" spans="30:32" ht="24.75" customHeight="1">
      <c r="AD76987" s="183"/>
      <c r="AE76987" s="184"/>
      <c r="AF76987" s="184"/>
    </row>
    <row r="76988" spans="30:32" ht="24.75" customHeight="1">
      <c r="AD76988" s="183"/>
      <c r="AE76988" s="184"/>
      <c r="AF76988" s="184"/>
    </row>
    <row r="76989" spans="30:32" ht="24.75" customHeight="1">
      <c r="AD76989" s="183"/>
      <c r="AE76989" s="184"/>
      <c r="AF76989" s="184"/>
    </row>
    <row r="76990" spans="30:32" ht="24.75" customHeight="1">
      <c r="AD76990" s="183"/>
      <c r="AE76990" s="184"/>
      <c r="AF76990" s="184"/>
    </row>
    <row r="76991" spans="30:32" ht="24.75" customHeight="1">
      <c r="AD76991" s="183"/>
      <c r="AE76991" s="184"/>
      <c r="AF76991" s="184"/>
    </row>
    <row r="76992" spans="30:32" ht="24.75" customHeight="1">
      <c r="AD76992" s="183"/>
      <c r="AE76992" s="184"/>
      <c r="AF76992" s="184"/>
    </row>
    <row r="76993" spans="30:32" ht="24.75" customHeight="1">
      <c r="AD76993" s="183"/>
      <c r="AE76993" s="184"/>
      <c r="AF76993" s="184"/>
    </row>
    <row r="76994" spans="30:32" ht="24.75" customHeight="1">
      <c r="AD76994" s="183"/>
      <c r="AE76994" s="184"/>
      <c r="AF76994" s="184"/>
    </row>
    <row r="76995" spans="30:32" ht="24.75" customHeight="1">
      <c r="AD76995" s="183"/>
      <c r="AE76995" s="184"/>
      <c r="AF76995" s="184"/>
    </row>
    <row r="76996" spans="30:32" ht="24.75" customHeight="1">
      <c r="AD76996" s="183"/>
      <c r="AE76996" s="184"/>
      <c r="AF76996" s="184"/>
    </row>
    <row r="76997" spans="30:32" ht="24.75" customHeight="1">
      <c r="AD76997" s="183"/>
      <c r="AE76997" s="184"/>
      <c r="AF76997" s="184"/>
    </row>
    <row r="76998" spans="30:32" ht="24.75" customHeight="1">
      <c r="AD76998" s="183"/>
      <c r="AE76998" s="184"/>
      <c r="AF76998" s="184"/>
    </row>
    <row r="76999" spans="30:32" ht="24.75" customHeight="1">
      <c r="AD76999" s="183"/>
      <c r="AE76999" s="184"/>
      <c r="AF76999" s="184"/>
    </row>
    <row r="77000" spans="30:32" ht="24.75" customHeight="1">
      <c r="AD77000" s="183"/>
      <c r="AE77000" s="184"/>
      <c r="AF77000" s="184"/>
    </row>
    <row r="77001" spans="30:32" ht="24.75" customHeight="1">
      <c r="AD77001" s="183"/>
      <c r="AE77001" s="184"/>
      <c r="AF77001" s="184"/>
    </row>
    <row r="77002" spans="30:32" ht="24.75" customHeight="1">
      <c r="AD77002" s="183"/>
      <c r="AE77002" s="184"/>
      <c r="AF77002" s="184"/>
    </row>
    <row r="77003" spans="30:32" ht="24.75" customHeight="1">
      <c r="AD77003" s="183"/>
      <c r="AE77003" s="184"/>
      <c r="AF77003" s="184"/>
    </row>
    <row r="77004" spans="30:32" ht="24.75" customHeight="1">
      <c r="AD77004" s="183"/>
      <c r="AE77004" s="184"/>
      <c r="AF77004" s="184"/>
    </row>
    <row r="77005" spans="30:32" ht="24.75" customHeight="1">
      <c r="AD77005" s="183"/>
      <c r="AE77005" s="184"/>
      <c r="AF77005" s="184"/>
    </row>
    <row r="77006" spans="30:32" ht="24.75" customHeight="1">
      <c r="AD77006" s="183"/>
      <c r="AE77006" s="184"/>
      <c r="AF77006" s="184"/>
    </row>
    <row r="77007" spans="30:32" ht="24.75" customHeight="1">
      <c r="AD77007" s="183"/>
      <c r="AE77007" s="184"/>
      <c r="AF77007" s="184"/>
    </row>
    <row r="77008" spans="30:32" ht="24.75" customHeight="1">
      <c r="AD77008" s="183"/>
      <c r="AE77008" s="184"/>
      <c r="AF77008" s="184"/>
    </row>
    <row r="77009" spans="30:32" ht="24.75" customHeight="1">
      <c r="AD77009" s="183"/>
      <c r="AE77009" s="184"/>
      <c r="AF77009" s="184"/>
    </row>
    <row r="77010" spans="30:32" ht="24.75" customHeight="1">
      <c r="AD77010" s="183"/>
      <c r="AE77010" s="184"/>
      <c r="AF77010" s="184"/>
    </row>
    <row r="77011" spans="30:32" ht="24.75" customHeight="1">
      <c r="AD77011" s="183"/>
      <c r="AE77011" s="184"/>
      <c r="AF77011" s="184"/>
    </row>
    <row r="77012" spans="30:32" ht="24.75" customHeight="1">
      <c r="AD77012" s="183"/>
      <c r="AE77012" s="184"/>
      <c r="AF77012" s="184"/>
    </row>
    <row r="77013" spans="30:32" ht="24.75" customHeight="1">
      <c r="AD77013" s="183"/>
      <c r="AE77013" s="184"/>
      <c r="AF77013" s="184"/>
    </row>
    <row r="77014" spans="30:32" ht="24.75" customHeight="1">
      <c r="AD77014" s="183"/>
      <c r="AE77014" s="184"/>
      <c r="AF77014" s="184"/>
    </row>
    <row r="77015" spans="30:32" ht="24.75" customHeight="1">
      <c r="AD77015" s="183"/>
      <c r="AE77015" s="184"/>
      <c r="AF77015" s="184"/>
    </row>
    <row r="77016" spans="30:32" ht="24.75" customHeight="1">
      <c r="AD77016" s="183"/>
      <c r="AE77016" s="184"/>
      <c r="AF77016" s="184"/>
    </row>
    <row r="77017" spans="30:32" ht="24.75" customHeight="1">
      <c r="AD77017" s="183"/>
      <c r="AE77017" s="184"/>
      <c r="AF77017" s="184"/>
    </row>
    <row r="77018" spans="30:32" ht="24.75" customHeight="1">
      <c r="AD77018" s="183"/>
      <c r="AE77018" s="184"/>
      <c r="AF77018" s="184"/>
    </row>
    <row r="77019" spans="30:32" ht="24.75" customHeight="1">
      <c r="AD77019" s="183"/>
      <c r="AE77019" s="184"/>
      <c r="AF77019" s="184"/>
    </row>
    <row r="77020" spans="30:32" ht="24.75" customHeight="1">
      <c r="AD77020" s="183"/>
      <c r="AE77020" s="184"/>
      <c r="AF77020" s="184"/>
    </row>
    <row r="77021" spans="30:32" ht="24.75" customHeight="1">
      <c r="AD77021" s="183"/>
      <c r="AE77021" s="184"/>
      <c r="AF77021" s="184"/>
    </row>
    <row r="77022" spans="30:32" ht="24.75" customHeight="1">
      <c r="AD77022" s="183"/>
      <c r="AE77022" s="184"/>
      <c r="AF77022" s="184"/>
    </row>
    <row r="77023" spans="30:32" ht="24.75" customHeight="1">
      <c r="AD77023" s="183"/>
      <c r="AE77023" s="184"/>
      <c r="AF77023" s="184"/>
    </row>
    <row r="77024" spans="30:32" ht="24.75" customHeight="1">
      <c r="AD77024" s="183"/>
      <c r="AE77024" s="184"/>
      <c r="AF77024" s="184"/>
    </row>
    <row r="77025" spans="30:32" ht="24.75" customHeight="1">
      <c r="AD77025" s="183"/>
      <c r="AE77025" s="184"/>
      <c r="AF77025" s="184"/>
    </row>
    <row r="77026" spans="30:32" ht="24.75" customHeight="1">
      <c r="AD77026" s="183"/>
      <c r="AE77026" s="184"/>
      <c r="AF77026" s="184"/>
    </row>
    <row r="77027" spans="30:32" ht="24.75" customHeight="1">
      <c r="AD77027" s="183"/>
      <c r="AE77027" s="184"/>
      <c r="AF77027" s="184"/>
    </row>
    <row r="77028" spans="30:32" ht="24.75" customHeight="1">
      <c r="AD77028" s="183"/>
      <c r="AE77028" s="184"/>
      <c r="AF77028" s="184"/>
    </row>
    <row r="77029" spans="30:32" ht="24.75" customHeight="1">
      <c r="AD77029" s="183"/>
      <c r="AE77029" s="184"/>
      <c r="AF77029" s="184"/>
    </row>
    <row r="77030" spans="30:32" ht="24.75" customHeight="1">
      <c r="AD77030" s="183"/>
      <c r="AE77030" s="184"/>
      <c r="AF77030" s="184"/>
    </row>
    <row r="77031" spans="30:32" ht="24.75" customHeight="1">
      <c r="AD77031" s="183"/>
      <c r="AE77031" s="184"/>
      <c r="AF77031" s="184"/>
    </row>
    <row r="77032" spans="30:32" ht="24.75" customHeight="1">
      <c r="AD77032" s="183"/>
      <c r="AE77032" s="184"/>
      <c r="AF77032" s="184"/>
    </row>
    <row r="77033" spans="30:32" ht="24.75" customHeight="1">
      <c r="AD77033" s="183"/>
      <c r="AE77033" s="184"/>
      <c r="AF77033" s="184"/>
    </row>
    <row r="77034" spans="30:32" ht="24.75" customHeight="1">
      <c r="AD77034" s="183"/>
      <c r="AE77034" s="184"/>
      <c r="AF77034" s="184"/>
    </row>
    <row r="77035" spans="30:32" ht="24.75" customHeight="1">
      <c r="AD77035" s="183"/>
      <c r="AE77035" s="184"/>
      <c r="AF77035" s="184"/>
    </row>
    <row r="77036" spans="30:32" ht="24.75" customHeight="1">
      <c r="AD77036" s="183"/>
      <c r="AE77036" s="184"/>
      <c r="AF77036" s="184"/>
    </row>
    <row r="77037" spans="30:32" ht="24.75" customHeight="1">
      <c r="AD77037" s="183"/>
      <c r="AE77037" s="184"/>
      <c r="AF77037" s="184"/>
    </row>
    <row r="77038" spans="30:32" ht="24.75" customHeight="1">
      <c r="AD77038" s="183"/>
      <c r="AE77038" s="184"/>
      <c r="AF77038" s="184"/>
    </row>
    <row r="77039" spans="30:32" ht="24.75" customHeight="1">
      <c r="AD77039" s="183"/>
      <c r="AE77039" s="184"/>
      <c r="AF77039" s="184"/>
    </row>
    <row r="77040" spans="30:32" ht="24.75" customHeight="1">
      <c r="AD77040" s="183"/>
      <c r="AE77040" s="184"/>
      <c r="AF77040" s="184"/>
    </row>
    <row r="77041" spans="30:32" ht="24.75" customHeight="1">
      <c r="AD77041" s="183"/>
      <c r="AE77041" s="184"/>
      <c r="AF77041" s="184"/>
    </row>
    <row r="77042" spans="30:32" ht="24.75" customHeight="1">
      <c r="AD77042" s="183"/>
      <c r="AE77042" s="184"/>
      <c r="AF77042" s="184"/>
    </row>
    <row r="77043" spans="30:32" ht="24.75" customHeight="1">
      <c r="AD77043" s="183"/>
      <c r="AE77043" s="184"/>
      <c r="AF77043" s="184"/>
    </row>
    <row r="77044" spans="30:32" ht="24.75" customHeight="1">
      <c r="AD77044" s="183"/>
      <c r="AE77044" s="184"/>
      <c r="AF77044" s="184"/>
    </row>
    <row r="77045" spans="30:32" ht="24.75" customHeight="1">
      <c r="AD77045" s="183"/>
      <c r="AE77045" s="184"/>
      <c r="AF77045" s="184"/>
    </row>
    <row r="77046" spans="30:32" ht="24.75" customHeight="1">
      <c r="AD77046" s="183"/>
      <c r="AE77046" s="184"/>
      <c r="AF77046" s="184"/>
    </row>
    <row r="77047" spans="30:32" ht="24.75" customHeight="1">
      <c r="AD77047" s="183"/>
      <c r="AE77047" s="184"/>
      <c r="AF77047" s="184"/>
    </row>
    <row r="77048" spans="30:32" ht="24.75" customHeight="1">
      <c r="AD77048" s="183"/>
      <c r="AE77048" s="184"/>
      <c r="AF77048" s="184"/>
    </row>
    <row r="77049" spans="30:32" ht="24.75" customHeight="1">
      <c r="AD77049" s="183"/>
      <c r="AE77049" s="184"/>
      <c r="AF77049" s="184"/>
    </row>
    <row r="77050" spans="30:32" ht="24.75" customHeight="1">
      <c r="AD77050" s="183"/>
      <c r="AE77050" s="184"/>
      <c r="AF77050" s="184"/>
    </row>
    <row r="77051" spans="30:32" ht="24.75" customHeight="1">
      <c r="AD77051" s="183"/>
      <c r="AE77051" s="184"/>
      <c r="AF77051" s="184"/>
    </row>
    <row r="77052" spans="30:32" ht="24.75" customHeight="1">
      <c r="AD77052" s="183"/>
      <c r="AE77052" s="184"/>
      <c r="AF77052" s="184"/>
    </row>
    <row r="77053" spans="30:32" ht="24.75" customHeight="1">
      <c r="AD77053" s="183"/>
      <c r="AE77053" s="184"/>
      <c r="AF77053" s="184"/>
    </row>
    <row r="77054" spans="30:32" ht="24.75" customHeight="1">
      <c r="AD77054" s="183"/>
      <c r="AE77054" s="184"/>
      <c r="AF77054" s="184"/>
    </row>
    <row r="77055" spans="30:32" ht="24.75" customHeight="1">
      <c r="AD77055" s="183"/>
      <c r="AE77055" s="184"/>
      <c r="AF77055" s="184"/>
    </row>
    <row r="77056" spans="30:32" ht="24.75" customHeight="1">
      <c r="AD77056" s="183"/>
      <c r="AE77056" s="184"/>
      <c r="AF77056" s="184"/>
    </row>
    <row r="77057" spans="30:32" ht="24.75" customHeight="1">
      <c r="AD77057" s="183"/>
      <c r="AE77057" s="184"/>
      <c r="AF77057" s="184"/>
    </row>
    <row r="77058" spans="30:32" ht="24.75" customHeight="1">
      <c r="AD77058" s="183"/>
      <c r="AE77058" s="184"/>
      <c r="AF77058" s="184"/>
    </row>
    <row r="77059" spans="30:32" ht="24.75" customHeight="1">
      <c r="AD77059" s="183"/>
      <c r="AE77059" s="184"/>
      <c r="AF77059" s="184"/>
    </row>
    <row r="77060" spans="30:32" ht="24.75" customHeight="1">
      <c r="AD77060" s="183"/>
      <c r="AE77060" s="184"/>
      <c r="AF77060" s="184"/>
    </row>
    <row r="77061" spans="30:32" ht="24.75" customHeight="1">
      <c r="AD77061" s="183"/>
      <c r="AE77061" s="184"/>
      <c r="AF77061" s="184"/>
    </row>
    <row r="77062" spans="30:32" ht="24.75" customHeight="1">
      <c r="AD77062" s="183"/>
      <c r="AE77062" s="184"/>
      <c r="AF77062" s="184"/>
    </row>
    <row r="77063" spans="30:32" ht="24.75" customHeight="1">
      <c r="AD77063" s="183"/>
      <c r="AE77063" s="184"/>
      <c r="AF77063" s="184"/>
    </row>
    <row r="77064" spans="30:32" ht="24.75" customHeight="1">
      <c r="AD77064" s="183"/>
      <c r="AE77064" s="184"/>
      <c r="AF77064" s="184"/>
    </row>
    <row r="77065" spans="30:32" ht="24.75" customHeight="1">
      <c r="AD77065" s="183"/>
      <c r="AE77065" s="184"/>
      <c r="AF77065" s="184"/>
    </row>
    <row r="77066" spans="30:32" ht="24.75" customHeight="1">
      <c r="AD77066" s="183"/>
      <c r="AE77066" s="184"/>
      <c r="AF77066" s="184"/>
    </row>
    <row r="77067" spans="30:32" ht="24.75" customHeight="1">
      <c r="AD77067" s="183"/>
      <c r="AE77067" s="184"/>
      <c r="AF77067" s="184"/>
    </row>
    <row r="77068" spans="30:32" ht="24.75" customHeight="1">
      <c r="AD77068" s="183"/>
      <c r="AE77068" s="184"/>
      <c r="AF77068" s="184"/>
    </row>
    <row r="77069" spans="30:32" ht="24.75" customHeight="1">
      <c r="AD77069" s="183"/>
      <c r="AE77069" s="184"/>
      <c r="AF77069" s="184"/>
    </row>
    <row r="77070" spans="30:32" ht="24.75" customHeight="1">
      <c r="AD77070" s="183"/>
      <c r="AE77070" s="184"/>
      <c r="AF77070" s="184"/>
    </row>
    <row r="77071" spans="30:32" ht="24.75" customHeight="1">
      <c r="AD77071" s="183"/>
      <c r="AE77071" s="184"/>
      <c r="AF77071" s="184"/>
    </row>
    <row r="77072" spans="30:32" ht="24.75" customHeight="1">
      <c r="AD77072" s="183"/>
      <c r="AE77072" s="184"/>
      <c r="AF77072" s="184"/>
    </row>
    <row r="77073" spans="30:32" ht="24.75" customHeight="1">
      <c r="AD77073" s="183"/>
      <c r="AE77073" s="184"/>
      <c r="AF77073" s="184"/>
    </row>
    <row r="77074" spans="30:32" ht="24.75" customHeight="1">
      <c r="AD77074" s="183"/>
      <c r="AE77074" s="184"/>
      <c r="AF77074" s="184"/>
    </row>
    <row r="77075" spans="30:32" ht="24.75" customHeight="1">
      <c r="AD77075" s="183"/>
      <c r="AE77075" s="184"/>
      <c r="AF77075" s="184"/>
    </row>
    <row r="77076" spans="30:32" ht="24.75" customHeight="1">
      <c r="AD77076" s="183"/>
      <c r="AE77076" s="184"/>
      <c r="AF77076" s="184"/>
    </row>
    <row r="77077" spans="30:32" ht="24.75" customHeight="1">
      <c r="AD77077" s="183"/>
      <c r="AE77077" s="184"/>
      <c r="AF77077" s="184"/>
    </row>
    <row r="77078" spans="30:32" ht="24.75" customHeight="1">
      <c r="AD77078" s="183"/>
      <c r="AE77078" s="184"/>
      <c r="AF77078" s="184"/>
    </row>
    <row r="77079" spans="30:32" ht="24.75" customHeight="1">
      <c r="AD77079" s="183"/>
      <c r="AE77079" s="184"/>
      <c r="AF77079" s="184"/>
    </row>
    <row r="77080" spans="30:32" ht="24.75" customHeight="1">
      <c r="AD77080" s="183"/>
      <c r="AE77080" s="184"/>
      <c r="AF77080" s="184"/>
    </row>
    <row r="77081" spans="30:32" ht="24.75" customHeight="1">
      <c r="AD77081" s="183"/>
      <c r="AE77081" s="184"/>
      <c r="AF77081" s="184"/>
    </row>
    <row r="77082" spans="30:32" ht="24.75" customHeight="1">
      <c r="AD77082" s="183"/>
      <c r="AE77082" s="184"/>
      <c r="AF77082" s="184"/>
    </row>
    <row r="77083" spans="30:32" ht="24.75" customHeight="1">
      <c r="AD77083" s="183"/>
      <c r="AE77083" s="184"/>
      <c r="AF77083" s="184"/>
    </row>
    <row r="77084" spans="30:32" ht="24.75" customHeight="1">
      <c r="AD77084" s="183"/>
      <c r="AE77084" s="184"/>
      <c r="AF77084" s="184"/>
    </row>
    <row r="77085" spans="30:32" ht="24.75" customHeight="1">
      <c r="AD77085" s="183"/>
      <c r="AE77085" s="184"/>
      <c r="AF77085" s="184"/>
    </row>
    <row r="77086" spans="30:32" ht="24.75" customHeight="1">
      <c r="AD77086" s="183"/>
      <c r="AE77086" s="184"/>
      <c r="AF77086" s="184"/>
    </row>
    <row r="77087" spans="30:32" ht="24.75" customHeight="1">
      <c r="AD77087" s="183"/>
      <c r="AE77087" s="184"/>
      <c r="AF77087" s="184"/>
    </row>
    <row r="77088" spans="30:32" ht="24.75" customHeight="1">
      <c r="AD77088" s="183"/>
      <c r="AE77088" s="184"/>
      <c r="AF77088" s="184"/>
    </row>
    <row r="77089" spans="30:32" ht="24.75" customHeight="1">
      <c r="AD77089" s="183"/>
      <c r="AE77089" s="184"/>
      <c r="AF77089" s="184"/>
    </row>
    <row r="77090" spans="30:32" ht="24.75" customHeight="1">
      <c r="AD77090" s="183"/>
      <c r="AE77090" s="184"/>
      <c r="AF77090" s="184"/>
    </row>
    <row r="77091" spans="30:32" ht="24.75" customHeight="1">
      <c r="AD77091" s="183"/>
      <c r="AE77091" s="184"/>
      <c r="AF77091" s="184"/>
    </row>
    <row r="77092" spans="30:32" ht="24.75" customHeight="1">
      <c r="AD77092" s="183"/>
      <c r="AE77092" s="184"/>
      <c r="AF77092" s="184"/>
    </row>
    <row r="77093" spans="30:32" ht="24.75" customHeight="1">
      <c r="AD77093" s="183"/>
      <c r="AE77093" s="184"/>
      <c r="AF77093" s="184"/>
    </row>
    <row r="77094" spans="30:32" ht="24.75" customHeight="1">
      <c r="AD77094" s="183"/>
      <c r="AE77094" s="184"/>
      <c r="AF77094" s="184"/>
    </row>
    <row r="77095" spans="30:32" ht="24.75" customHeight="1">
      <c r="AD77095" s="183"/>
      <c r="AE77095" s="184"/>
      <c r="AF77095" s="184"/>
    </row>
    <row r="77096" spans="30:32" ht="24.75" customHeight="1">
      <c r="AD77096" s="183"/>
      <c r="AE77096" s="184"/>
      <c r="AF77096" s="184"/>
    </row>
    <row r="77097" spans="30:32" ht="24.75" customHeight="1">
      <c r="AD77097" s="183"/>
      <c r="AE77097" s="184"/>
      <c r="AF77097" s="184"/>
    </row>
    <row r="77098" spans="30:32" ht="24.75" customHeight="1">
      <c r="AD77098" s="183"/>
      <c r="AE77098" s="184"/>
      <c r="AF77098" s="184"/>
    </row>
    <row r="77099" spans="30:32" ht="24.75" customHeight="1">
      <c r="AD77099" s="183"/>
      <c r="AE77099" s="184"/>
      <c r="AF77099" s="184"/>
    </row>
    <row r="77100" spans="30:32" ht="24.75" customHeight="1">
      <c r="AD77100" s="183"/>
      <c r="AE77100" s="184"/>
      <c r="AF77100" s="184"/>
    </row>
    <row r="77101" spans="30:32" ht="24.75" customHeight="1">
      <c r="AD77101" s="183"/>
      <c r="AE77101" s="184"/>
      <c r="AF77101" s="184"/>
    </row>
    <row r="77102" spans="30:32" ht="24.75" customHeight="1">
      <c r="AD77102" s="183"/>
      <c r="AE77102" s="184"/>
      <c r="AF77102" s="184"/>
    </row>
    <row r="77103" spans="30:32" ht="24.75" customHeight="1">
      <c r="AD77103" s="183"/>
      <c r="AE77103" s="184"/>
      <c r="AF77103" s="184"/>
    </row>
    <row r="77104" spans="30:32" ht="24.75" customHeight="1">
      <c r="AD77104" s="183"/>
      <c r="AE77104" s="184"/>
      <c r="AF77104" s="184"/>
    </row>
    <row r="77105" spans="30:32" ht="24.75" customHeight="1">
      <c r="AD77105" s="183"/>
      <c r="AE77105" s="184"/>
      <c r="AF77105" s="184"/>
    </row>
    <row r="77106" spans="30:32" ht="24.75" customHeight="1">
      <c r="AD77106" s="183"/>
      <c r="AE77106" s="184"/>
      <c r="AF77106" s="184"/>
    </row>
    <row r="77107" spans="30:32" ht="24.75" customHeight="1">
      <c r="AD77107" s="183"/>
      <c r="AE77107" s="184"/>
      <c r="AF77107" s="184"/>
    </row>
    <row r="77108" spans="30:32" ht="24.75" customHeight="1">
      <c r="AD77108" s="183"/>
      <c r="AE77108" s="184"/>
      <c r="AF77108" s="184"/>
    </row>
    <row r="77109" spans="30:32" ht="24.75" customHeight="1">
      <c r="AD77109" s="183"/>
      <c r="AE77109" s="184"/>
      <c r="AF77109" s="184"/>
    </row>
    <row r="77110" spans="30:32" ht="24.75" customHeight="1">
      <c r="AD77110" s="183"/>
      <c r="AE77110" s="184"/>
      <c r="AF77110" s="184"/>
    </row>
    <row r="77111" spans="30:32" ht="24.75" customHeight="1">
      <c r="AD77111" s="183"/>
      <c r="AE77111" s="184"/>
      <c r="AF77111" s="184"/>
    </row>
    <row r="77112" spans="30:32" ht="24.75" customHeight="1">
      <c r="AD77112" s="183"/>
      <c r="AE77112" s="184"/>
      <c r="AF77112" s="184"/>
    </row>
    <row r="77113" spans="30:32" ht="24.75" customHeight="1">
      <c r="AD77113" s="183"/>
      <c r="AE77113" s="184"/>
      <c r="AF77113" s="184"/>
    </row>
    <row r="77114" spans="30:32" ht="24.75" customHeight="1">
      <c r="AD77114" s="183"/>
      <c r="AE77114" s="184"/>
      <c r="AF77114" s="184"/>
    </row>
    <row r="77115" spans="30:32" ht="24.75" customHeight="1">
      <c r="AD77115" s="183"/>
      <c r="AE77115" s="184"/>
      <c r="AF77115" s="184"/>
    </row>
    <row r="77116" spans="30:32" ht="24.75" customHeight="1">
      <c r="AD77116" s="183"/>
      <c r="AE77116" s="184"/>
      <c r="AF77116" s="184"/>
    </row>
    <row r="77117" spans="30:32" ht="24.75" customHeight="1">
      <c r="AD77117" s="183"/>
      <c r="AE77117" s="184"/>
      <c r="AF77117" s="184"/>
    </row>
    <row r="77118" spans="30:32" ht="24.75" customHeight="1">
      <c r="AD77118" s="183"/>
      <c r="AE77118" s="184"/>
      <c r="AF77118" s="184"/>
    </row>
    <row r="77119" spans="30:32" ht="24.75" customHeight="1">
      <c r="AD77119" s="183"/>
      <c r="AE77119" s="184"/>
      <c r="AF77119" s="184"/>
    </row>
    <row r="77120" spans="30:32" ht="24.75" customHeight="1">
      <c r="AD77120" s="183"/>
      <c r="AE77120" s="184"/>
      <c r="AF77120" s="184"/>
    </row>
    <row r="77121" spans="30:32" ht="24.75" customHeight="1">
      <c r="AD77121" s="183"/>
      <c r="AE77121" s="184"/>
      <c r="AF77121" s="184"/>
    </row>
    <row r="77122" spans="30:32" ht="24.75" customHeight="1">
      <c r="AD77122" s="183"/>
      <c r="AE77122" s="184"/>
      <c r="AF77122" s="184"/>
    </row>
    <row r="77123" spans="30:32" ht="24.75" customHeight="1">
      <c r="AD77123" s="183"/>
      <c r="AE77123" s="184"/>
      <c r="AF77123" s="184"/>
    </row>
    <row r="77124" spans="30:32" ht="24.75" customHeight="1">
      <c r="AD77124" s="183"/>
      <c r="AE77124" s="184"/>
      <c r="AF77124" s="184"/>
    </row>
    <row r="77125" spans="30:32" ht="24.75" customHeight="1">
      <c r="AD77125" s="183"/>
      <c r="AE77125" s="184"/>
      <c r="AF77125" s="184"/>
    </row>
    <row r="77126" spans="30:32" ht="24.75" customHeight="1">
      <c r="AD77126" s="183"/>
      <c r="AE77126" s="184"/>
      <c r="AF77126" s="184"/>
    </row>
    <row r="77127" spans="30:32" ht="24.75" customHeight="1">
      <c r="AD77127" s="183"/>
      <c r="AE77127" s="184"/>
      <c r="AF77127" s="184"/>
    </row>
    <row r="77128" spans="30:32" ht="24.75" customHeight="1">
      <c r="AD77128" s="183"/>
      <c r="AE77128" s="184"/>
      <c r="AF77128" s="184"/>
    </row>
    <row r="77129" spans="30:32" ht="24.75" customHeight="1">
      <c r="AD77129" s="183"/>
      <c r="AE77129" s="184"/>
      <c r="AF77129" s="184"/>
    </row>
    <row r="77130" spans="30:32" ht="24.75" customHeight="1">
      <c r="AD77130" s="183"/>
      <c r="AE77130" s="184"/>
      <c r="AF77130" s="184"/>
    </row>
    <row r="77131" spans="30:32" ht="24.75" customHeight="1">
      <c r="AD77131" s="183"/>
      <c r="AE77131" s="184"/>
      <c r="AF77131" s="184"/>
    </row>
    <row r="77132" spans="30:32" ht="24.75" customHeight="1">
      <c r="AD77132" s="183"/>
      <c r="AE77132" s="184"/>
      <c r="AF77132" s="184"/>
    </row>
    <row r="77133" spans="30:32" ht="24.75" customHeight="1">
      <c r="AD77133" s="183"/>
      <c r="AE77133" s="184"/>
      <c r="AF77133" s="184"/>
    </row>
    <row r="77134" spans="30:32" ht="24.75" customHeight="1">
      <c r="AD77134" s="183"/>
      <c r="AE77134" s="184"/>
      <c r="AF77134" s="184"/>
    </row>
    <row r="77135" spans="30:32" ht="24.75" customHeight="1">
      <c r="AD77135" s="183"/>
      <c r="AE77135" s="184"/>
      <c r="AF77135" s="184"/>
    </row>
    <row r="77136" spans="30:32" ht="24.75" customHeight="1">
      <c r="AD77136" s="183"/>
      <c r="AE77136" s="184"/>
      <c r="AF77136" s="184"/>
    </row>
    <row r="77137" spans="30:32" ht="24.75" customHeight="1">
      <c r="AD77137" s="183"/>
      <c r="AE77137" s="184"/>
      <c r="AF77137" s="184"/>
    </row>
    <row r="77138" spans="30:32" ht="24.75" customHeight="1">
      <c r="AD77138" s="183"/>
      <c r="AE77138" s="184"/>
      <c r="AF77138" s="184"/>
    </row>
    <row r="77139" spans="30:32" ht="24.75" customHeight="1">
      <c r="AD77139" s="183"/>
      <c r="AE77139" s="184"/>
      <c r="AF77139" s="184"/>
    </row>
    <row r="77140" spans="30:32" ht="24.75" customHeight="1">
      <c r="AD77140" s="183"/>
      <c r="AE77140" s="184"/>
      <c r="AF77140" s="184"/>
    </row>
    <row r="77141" spans="30:32" ht="24.75" customHeight="1">
      <c r="AD77141" s="183"/>
      <c r="AE77141" s="184"/>
      <c r="AF77141" s="184"/>
    </row>
    <row r="77142" spans="30:32" ht="24.75" customHeight="1">
      <c r="AD77142" s="183"/>
      <c r="AE77142" s="184"/>
      <c r="AF77142" s="184"/>
    </row>
    <row r="77143" spans="30:32" ht="24.75" customHeight="1">
      <c r="AD77143" s="183"/>
      <c r="AE77143" s="184"/>
      <c r="AF77143" s="184"/>
    </row>
    <row r="77144" spans="30:32" ht="24.75" customHeight="1">
      <c r="AD77144" s="183"/>
      <c r="AE77144" s="184"/>
      <c r="AF77144" s="184"/>
    </row>
    <row r="77145" spans="30:32" ht="24.75" customHeight="1">
      <c r="AD77145" s="183"/>
      <c r="AE77145" s="184"/>
      <c r="AF77145" s="184"/>
    </row>
    <row r="77146" spans="30:32" ht="24.75" customHeight="1">
      <c r="AD77146" s="183"/>
      <c r="AE77146" s="184"/>
      <c r="AF77146" s="184"/>
    </row>
    <row r="77147" spans="30:32" ht="24.75" customHeight="1">
      <c r="AD77147" s="183"/>
      <c r="AE77147" s="184"/>
      <c r="AF77147" s="184"/>
    </row>
    <row r="77148" spans="30:32" ht="24.75" customHeight="1">
      <c r="AD77148" s="183"/>
      <c r="AE77148" s="184"/>
      <c r="AF77148" s="184"/>
    </row>
    <row r="77149" spans="30:32" ht="24.75" customHeight="1">
      <c r="AD77149" s="183"/>
      <c r="AE77149" s="184"/>
      <c r="AF77149" s="184"/>
    </row>
    <row r="77150" spans="30:32" ht="24.75" customHeight="1">
      <c r="AD77150" s="183"/>
      <c r="AE77150" s="184"/>
      <c r="AF77150" s="184"/>
    </row>
    <row r="77151" spans="30:32" ht="24.75" customHeight="1">
      <c r="AD77151" s="183"/>
      <c r="AE77151" s="184"/>
      <c r="AF77151" s="184"/>
    </row>
    <row r="77152" spans="30:32" ht="24.75" customHeight="1">
      <c r="AD77152" s="183"/>
      <c r="AE77152" s="184"/>
      <c r="AF77152" s="184"/>
    </row>
    <row r="77153" spans="30:32" ht="24.75" customHeight="1">
      <c r="AD77153" s="183"/>
      <c r="AE77153" s="184"/>
      <c r="AF77153" s="184"/>
    </row>
    <row r="77154" spans="30:32" ht="24.75" customHeight="1">
      <c r="AD77154" s="183"/>
      <c r="AE77154" s="184"/>
      <c r="AF77154" s="184"/>
    </row>
    <row r="77155" spans="30:32" ht="24.75" customHeight="1">
      <c r="AD77155" s="183"/>
      <c r="AE77155" s="184"/>
      <c r="AF77155" s="184"/>
    </row>
    <row r="77156" spans="30:32" ht="24.75" customHeight="1">
      <c r="AD77156" s="183"/>
      <c r="AE77156" s="184"/>
      <c r="AF77156" s="184"/>
    </row>
    <row r="77157" spans="30:32" ht="24.75" customHeight="1">
      <c r="AD77157" s="183"/>
      <c r="AE77157" s="184"/>
      <c r="AF77157" s="184"/>
    </row>
    <row r="77158" spans="30:32" ht="24.75" customHeight="1">
      <c r="AD77158" s="183"/>
      <c r="AE77158" s="184"/>
      <c r="AF77158" s="184"/>
    </row>
    <row r="77159" spans="30:32" ht="24.75" customHeight="1">
      <c r="AD77159" s="183"/>
      <c r="AE77159" s="184"/>
      <c r="AF77159" s="184"/>
    </row>
    <row r="77160" spans="30:32" ht="24.75" customHeight="1">
      <c r="AD77160" s="183"/>
      <c r="AE77160" s="184"/>
      <c r="AF77160" s="184"/>
    </row>
    <row r="77161" spans="30:32" ht="24.75" customHeight="1">
      <c r="AD77161" s="183"/>
      <c r="AE77161" s="184"/>
      <c r="AF77161" s="184"/>
    </row>
    <row r="77162" spans="30:32" ht="24.75" customHeight="1">
      <c r="AD77162" s="183"/>
      <c r="AE77162" s="184"/>
      <c r="AF77162" s="184"/>
    </row>
    <row r="77163" spans="30:32" ht="24.75" customHeight="1">
      <c r="AD77163" s="183"/>
      <c r="AE77163" s="184"/>
      <c r="AF77163" s="184"/>
    </row>
    <row r="77164" spans="30:32" ht="24.75" customHeight="1">
      <c r="AD77164" s="183"/>
      <c r="AE77164" s="184"/>
      <c r="AF77164" s="184"/>
    </row>
    <row r="77165" spans="30:32" ht="24.75" customHeight="1">
      <c r="AD77165" s="183"/>
      <c r="AE77165" s="184"/>
      <c r="AF77165" s="184"/>
    </row>
    <row r="77166" spans="30:32" ht="24.75" customHeight="1">
      <c r="AD77166" s="183"/>
      <c r="AE77166" s="184"/>
      <c r="AF77166" s="184"/>
    </row>
    <row r="77167" spans="30:32" ht="24.75" customHeight="1">
      <c r="AD77167" s="183"/>
      <c r="AE77167" s="184"/>
      <c r="AF77167" s="184"/>
    </row>
    <row r="77168" spans="30:32" ht="24.75" customHeight="1">
      <c r="AD77168" s="183"/>
      <c r="AE77168" s="184"/>
      <c r="AF77168" s="184"/>
    </row>
    <row r="77169" spans="30:32" ht="24.75" customHeight="1">
      <c r="AD77169" s="183"/>
      <c r="AE77169" s="184"/>
      <c r="AF77169" s="184"/>
    </row>
    <row r="77170" spans="30:32" ht="24.75" customHeight="1">
      <c r="AD77170" s="183"/>
      <c r="AE77170" s="184"/>
      <c r="AF77170" s="184"/>
    </row>
    <row r="77171" spans="30:32" ht="24.75" customHeight="1">
      <c r="AD77171" s="183"/>
      <c r="AE77171" s="184"/>
      <c r="AF77171" s="184"/>
    </row>
    <row r="77172" spans="30:32" ht="24.75" customHeight="1">
      <c r="AD77172" s="183"/>
      <c r="AE77172" s="184"/>
      <c r="AF77172" s="184"/>
    </row>
    <row r="77173" spans="30:32" ht="24.75" customHeight="1">
      <c r="AD77173" s="183"/>
      <c r="AE77173" s="184"/>
      <c r="AF77173" s="184"/>
    </row>
    <row r="77174" spans="30:32" ht="24.75" customHeight="1">
      <c r="AD77174" s="183"/>
      <c r="AE77174" s="184"/>
      <c r="AF77174" s="184"/>
    </row>
    <row r="77175" spans="30:32" ht="24.75" customHeight="1">
      <c r="AD77175" s="183"/>
      <c r="AE77175" s="184"/>
      <c r="AF77175" s="184"/>
    </row>
    <row r="77176" spans="30:32" ht="24.75" customHeight="1">
      <c r="AD77176" s="183"/>
      <c r="AE77176" s="184"/>
      <c r="AF77176" s="184"/>
    </row>
    <row r="77177" spans="30:32" ht="24.75" customHeight="1">
      <c r="AD77177" s="183"/>
      <c r="AE77177" s="184"/>
      <c r="AF77177" s="184"/>
    </row>
    <row r="77178" spans="30:32" ht="24.75" customHeight="1">
      <c r="AD77178" s="183"/>
      <c r="AE77178" s="184"/>
      <c r="AF77178" s="184"/>
    </row>
    <row r="77179" spans="30:32" ht="24.75" customHeight="1">
      <c r="AD77179" s="183"/>
      <c r="AE77179" s="184"/>
      <c r="AF77179" s="184"/>
    </row>
    <row r="77180" spans="30:32" ht="24.75" customHeight="1">
      <c r="AD77180" s="183"/>
      <c r="AE77180" s="184"/>
      <c r="AF77180" s="184"/>
    </row>
    <row r="77181" spans="30:32" ht="24.75" customHeight="1">
      <c r="AD77181" s="183"/>
      <c r="AE77181" s="184"/>
      <c r="AF77181" s="184"/>
    </row>
    <row r="77182" spans="30:32" ht="24.75" customHeight="1">
      <c r="AD77182" s="183"/>
      <c r="AE77182" s="184"/>
      <c r="AF77182" s="184"/>
    </row>
    <row r="77183" spans="30:32" ht="24.75" customHeight="1">
      <c r="AD77183" s="183"/>
      <c r="AE77183" s="184"/>
      <c r="AF77183" s="184"/>
    </row>
    <row r="77184" spans="30:32" ht="24.75" customHeight="1">
      <c r="AD77184" s="183"/>
      <c r="AE77184" s="184"/>
      <c r="AF77184" s="184"/>
    </row>
    <row r="77185" spans="30:32" ht="24.75" customHeight="1">
      <c r="AD77185" s="183"/>
      <c r="AE77185" s="184"/>
      <c r="AF77185" s="184"/>
    </row>
    <row r="77186" spans="30:32" ht="24.75" customHeight="1">
      <c r="AD77186" s="183"/>
      <c r="AE77186" s="184"/>
      <c r="AF77186" s="184"/>
    </row>
    <row r="77187" spans="30:32" ht="24.75" customHeight="1">
      <c r="AD77187" s="183"/>
      <c r="AE77187" s="184"/>
      <c r="AF77187" s="184"/>
    </row>
    <row r="77188" spans="30:32" ht="24.75" customHeight="1">
      <c r="AD77188" s="183"/>
      <c r="AE77188" s="184"/>
      <c r="AF77188" s="184"/>
    </row>
    <row r="77189" spans="30:32" ht="24.75" customHeight="1">
      <c r="AD77189" s="183"/>
      <c r="AE77189" s="184"/>
      <c r="AF77189" s="184"/>
    </row>
    <row r="77190" spans="30:32" ht="24.75" customHeight="1">
      <c r="AD77190" s="183"/>
      <c r="AE77190" s="184"/>
      <c r="AF77190" s="184"/>
    </row>
    <row r="77191" spans="30:32" ht="24.75" customHeight="1">
      <c r="AD77191" s="183"/>
      <c r="AE77191" s="184"/>
      <c r="AF77191" s="184"/>
    </row>
    <row r="77192" spans="30:32" ht="24.75" customHeight="1">
      <c r="AD77192" s="183"/>
      <c r="AE77192" s="184"/>
      <c r="AF77192" s="184"/>
    </row>
    <row r="77193" spans="30:32" ht="24.75" customHeight="1">
      <c r="AD77193" s="183"/>
      <c r="AE77193" s="184"/>
      <c r="AF77193" s="184"/>
    </row>
    <row r="77194" spans="30:32" ht="24.75" customHeight="1">
      <c r="AD77194" s="183"/>
      <c r="AE77194" s="184"/>
      <c r="AF77194" s="184"/>
    </row>
    <row r="77195" spans="30:32" ht="24.75" customHeight="1">
      <c r="AD77195" s="183"/>
      <c r="AE77195" s="184"/>
      <c r="AF77195" s="184"/>
    </row>
    <row r="77196" spans="30:32" ht="24.75" customHeight="1">
      <c r="AD77196" s="183"/>
      <c r="AE77196" s="184"/>
      <c r="AF77196" s="184"/>
    </row>
    <row r="77197" spans="30:32" ht="24.75" customHeight="1">
      <c r="AD77197" s="183"/>
      <c r="AE77197" s="184"/>
      <c r="AF77197" s="184"/>
    </row>
    <row r="77198" spans="30:32" ht="24.75" customHeight="1">
      <c r="AD77198" s="183"/>
      <c r="AE77198" s="184"/>
      <c r="AF77198" s="184"/>
    </row>
    <row r="77199" spans="30:32" ht="24.75" customHeight="1">
      <c r="AD77199" s="183"/>
      <c r="AE77199" s="184"/>
      <c r="AF77199" s="184"/>
    </row>
    <row r="77200" spans="30:32" ht="24.75" customHeight="1">
      <c r="AD77200" s="183"/>
      <c r="AE77200" s="184"/>
      <c r="AF77200" s="184"/>
    </row>
    <row r="77201" spans="30:32" ht="24.75" customHeight="1">
      <c r="AD77201" s="183"/>
      <c r="AE77201" s="184"/>
      <c r="AF77201" s="184"/>
    </row>
    <row r="77202" spans="30:32" ht="24.75" customHeight="1">
      <c r="AD77202" s="183"/>
      <c r="AE77202" s="184"/>
      <c r="AF77202" s="184"/>
    </row>
    <row r="77203" spans="30:32" ht="24.75" customHeight="1">
      <c r="AD77203" s="183"/>
      <c r="AE77203" s="184"/>
      <c r="AF77203" s="184"/>
    </row>
    <row r="77204" spans="30:32" ht="24.75" customHeight="1">
      <c r="AD77204" s="183"/>
      <c r="AE77204" s="184"/>
      <c r="AF77204" s="184"/>
    </row>
    <row r="77205" spans="30:32" ht="24.75" customHeight="1">
      <c r="AD77205" s="183"/>
      <c r="AE77205" s="184"/>
      <c r="AF77205" s="184"/>
    </row>
    <row r="77206" spans="30:32" ht="24.75" customHeight="1">
      <c r="AD77206" s="183"/>
      <c r="AE77206" s="184"/>
      <c r="AF77206" s="184"/>
    </row>
    <row r="77207" spans="30:32" ht="24.75" customHeight="1">
      <c r="AD77207" s="183"/>
      <c r="AE77207" s="184"/>
      <c r="AF77207" s="184"/>
    </row>
    <row r="77208" spans="30:32" ht="24.75" customHeight="1">
      <c r="AD77208" s="183"/>
      <c r="AE77208" s="184"/>
      <c r="AF77208" s="184"/>
    </row>
    <row r="77209" spans="30:32" ht="24.75" customHeight="1">
      <c r="AD77209" s="183"/>
      <c r="AE77209" s="184"/>
      <c r="AF77209" s="184"/>
    </row>
    <row r="77210" spans="30:32" ht="24.75" customHeight="1">
      <c r="AD77210" s="183"/>
      <c r="AE77210" s="184"/>
      <c r="AF77210" s="184"/>
    </row>
    <row r="77211" spans="30:32" ht="24.75" customHeight="1">
      <c r="AD77211" s="183"/>
      <c r="AE77211" s="184"/>
      <c r="AF77211" s="184"/>
    </row>
    <row r="77212" spans="30:32" ht="24.75" customHeight="1">
      <c r="AD77212" s="183"/>
      <c r="AE77212" s="184"/>
      <c r="AF77212" s="184"/>
    </row>
    <row r="77213" spans="30:32" ht="24.75" customHeight="1">
      <c r="AD77213" s="183"/>
      <c r="AE77213" s="184"/>
      <c r="AF77213" s="184"/>
    </row>
    <row r="77214" spans="30:32" ht="24.75" customHeight="1">
      <c r="AD77214" s="183"/>
      <c r="AE77214" s="184"/>
      <c r="AF77214" s="184"/>
    </row>
    <row r="77215" spans="30:32" ht="24.75" customHeight="1">
      <c r="AD77215" s="183"/>
      <c r="AE77215" s="184"/>
      <c r="AF77215" s="184"/>
    </row>
    <row r="77216" spans="30:32" ht="24.75" customHeight="1">
      <c r="AD77216" s="183"/>
      <c r="AE77216" s="184"/>
      <c r="AF77216" s="184"/>
    </row>
    <row r="77217" spans="30:32" ht="24.75" customHeight="1">
      <c r="AD77217" s="183"/>
      <c r="AE77217" s="184"/>
      <c r="AF77217" s="184"/>
    </row>
    <row r="77218" spans="30:32" ht="24.75" customHeight="1">
      <c r="AD77218" s="183"/>
      <c r="AE77218" s="184"/>
      <c r="AF77218" s="184"/>
    </row>
    <row r="77219" spans="30:32" ht="24.75" customHeight="1">
      <c r="AD77219" s="183"/>
      <c r="AE77219" s="184"/>
      <c r="AF77219" s="184"/>
    </row>
    <row r="77220" spans="30:32" ht="24.75" customHeight="1">
      <c r="AD77220" s="183"/>
      <c r="AE77220" s="184"/>
      <c r="AF77220" s="184"/>
    </row>
    <row r="77221" spans="30:32" ht="24.75" customHeight="1">
      <c r="AD77221" s="183"/>
      <c r="AE77221" s="184"/>
      <c r="AF77221" s="184"/>
    </row>
    <row r="77222" spans="30:32" ht="24.75" customHeight="1">
      <c r="AD77222" s="183"/>
      <c r="AE77222" s="184"/>
      <c r="AF77222" s="184"/>
    </row>
    <row r="77223" spans="30:32" ht="24.75" customHeight="1">
      <c r="AD77223" s="183"/>
      <c r="AE77223" s="184"/>
      <c r="AF77223" s="184"/>
    </row>
    <row r="77224" spans="30:32" ht="24.75" customHeight="1">
      <c r="AD77224" s="183"/>
      <c r="AE77224" s="184"/>
      <c r="AF77224" s="184"/>
    </row>
    <row r="77225" spans="30:32" ht="24.75" customHeight="1">
      <c r="AD77225" s="183"/>
      <c r="AE77225" s="184"/>
      <c r="AF77225" s="184"/>
    </row>
    <row r="77226" spans="30:32" ht="24.75" customHeight="1">
      <c r="AD77226" s="183"/>
      <c r="AE77226" s="184"/>
      <c r="AF77226" s="184"/>
    </row>
    <row r="77227" spans="30:32" ht="24.75" customHeight="1">
      <c r="AD77227" s="183"/>
      <c r="AE77227" s="184"/>
      <c r="AF77227" s="184"/>
    </row>
    <row r="77228" spans="30:32" ht="24.75" customHeight="1">
      <c r="AD77228" s="183"/>
      <c r="AE77228" s="184"/>
      <c r="AF77228" s="184"/>
    </row>
    <row r="77229" spans="30:32" ht="24.75" customHeight="1">
      <c r="AD77229" s="183"/>
      <c r="AE77229" s="184"/>
      <c r="AF77229" s="184"/>
    </row>
    <row r="77230" spans="30:32" ht="24.75" customHeight="1">
      <c r="AD77230" s="183"/>
      <c r="AE77230" s="184"/>
      <c r="AF77230" s="184"/>
    </row>
    <row r="77231" spans="30:32" ht="24.75" customHeight="1">
      <c r="AD77231" s="183"/>
      <c r="AE77231" s="184"/>
      <c r="AF77231" s="184"/>
    </row>
    <row r="77232" spans="30:32" ht="24.75" customHeight="1">
      <c r="AD77232" s="183"/>
      <c r="AE77232" s="184"/>
      <c r="AF77232" s="184"/>
    </row>
    <row r="77233" spans="30:32" ht="24.75" customHeight="1">
      <c r="AD77233" s="183"/>
      <c r="AE77233" s="184"/>
      <c r="AF77233" s="184"/>
    </row>
    <row r="77234" spans="30:32" ht="24.75" customHeight="1">
      <c r="AD77234" s="183"/>
      <c r="AE77234" s="184"/>
      <c r="AF77234" s="184"/>
    </row>
    <row r="77235" spans="30:32" ht="24.75" customHeight="1">
      <c r="AD77235" s="183"/>
      <c r="AE77235" s="184"/>
      <c r="AF77235" s="184"/>
    </row>
    <row r="77236" spans="30:32" ht="24.75" customHeight="1">
      <c r="AD77236" s="183"/>
      <c r="AE77236" s="184"/>
      <c r="AF77236" s="184"/>
    </row>
    <row r="77237" spans="30:32" ht="24.75" customHeight="1">
      <c r="AD77237" s="183"/>
      <c r="AE77237" s="184"/>
      <c r="AF77237" s="184"/>
    </row>
    <row r="77238" spans="30:32" ht="24.75" customHeight="1">
      <c r="AD77238" s="183"/>
      <c r="AE77238" s="184"/>
      <c r="AF77238" s="184"/>
    </row>
    <row r="77239" spans="30:32" ht="24.75" customHeight="1">
      <c r="AD77239" s="183"/>
      <c r="AE77239" s="184"/>
      <c r="AF77239" s="184"/>
    </row>
    <row r="77240" spans="30:32" ht="24.75" customHeight="1">
      <c r="AD77240" s="183"/>
      <c r="AE77240" s="184"/>
      <c r="AF77240" s="184"/>
    </row>
    <row r="77241" spans="30:32" ht="24.75" customHeight="1">
      <c r="AD77241" s="183"/>
      <c r="AE77241" s="184"/>
      <c r="AF77241" s="184"/>
    </row>
    <row r="77242" spans="30:32" ht="24.75" customHeight="1">
      <c r="AD77242" s="183"/>
      <c r="AE77242" s="184"/>
      <c r="AF77242" s="184"/>
    </row>
    <row r="77243" spans="30:32" ht="24.75" customHeight="1">
      <c r="AD77243" s="183"/>
      <c r="AE77243" s="184"/>
      <c r="AF77243" s="184"/>
    </row>
    <row r="77244" spans="30:32" ht="24.75" customHeight="1">
      <c r="AD77244" s="183"/>
      <c r="AE77244" s="184"/>
      <c r="AF77244" s="184"/>
    </row>
    <row r="77245" spans="30:32" ht="24.75" customHeight="1">
      <c r="AD77245" s="183"/>
      <c r="AE77245" s="184"/>
      <c r="AF77245" s="184"/>
    </row>
    <row r="77246" spans="30:32" ht="24.75" customHeight="1">
      <c r="AD77246" s="183"/>
      <c r="AE77246" s="184"/>
      <c r="AF77246" s="184"/>
    </row>
    <row r="77247" spans="30:32" ht="24.75" customHeight="1">
      <c r="AD77247" s="183"/>
      <c r="AE77247" s="184"/>
      <c r="AF77247" s="184"/>
    </row>
    <row r="77248" spans="30:32" ht="24.75" customHeight="1">
      <c r="AD77248" s="183"/>
      <c r="AE77248" s="184"/>
      <c r="AF77248" s="184"/>
    </row>
    <row r="77249" spans="30:32" ht="24.75" customHeight="1">
      <c r="AD77249" s="183"/>
      <c r="AE77249" s="184"/>
      <c r="AF77249" s="184"/>
    </row>
    <row r="77250" spans="30:32" ht="24.75" customHeight="1">
      <c r="AD77250" s="183"/>
      <c r="AE77250" s="184"/>
      <c r="AF77250" s="184"/>
    </row>
    <row r="77251" spans="30:32" ht="24.75" customHeight="1">
      <c r="AD77251" s="183"/>
      <c r="AE77251" s="184"/>
      <c r="AF77251" s="184"/>
    </row>
    <row r="77252" spans="30:32" ht="24.75" customHeight="1">
      <c r="AD77252" s="183"/>
      <c r="AE77252" s="184"/>
      <c r="AF77252" s="184"/>
    </row>
    <row r="77253" spans="30:32" ht="24.75" customHeight="1">
      <c r="AD77253" s="183"/>
      <c r="AE77253" s="184"/>
      <c r="AF77253" s="184"/>
    </row>
    <row r="77254" spans="30:32" ht="24.75" customHeight="1">
      <c r="AD77254" s="183"/>
      <c r="AE77254" s="184"/>
      <c r="AF77254" s="184"/>
    </row>
    <row r="77255" spans="30:32" ht="24.75" customHeight="1">
      <c r="AD77255" s="183"/>
      <c r="AE77255" s="184"/>
      <c r="AF77255" s="184"/>
    </row>
    <row r="77256" spans="30:32" ht="24.75" customHeight="1">
      <c r="AD77256" s="183"/>
      <c r="AE77256" s="184"/>
      <c r="AF77256" s="184"/>
    </row>
    <row r="77257" spans="30:32" ht="24.75" customHeight="1">
      <c r="AD77257" s="183"/>
      <c r="AE77257" s="184"/>
      <c r="AF77257" s="184"/>
    </row>
    <row r="77258" spans="30:32" ht="24.75" customHeight="1">
      <c r="AD77258" s="183"/>
      <c r="AE77258" s="184"/>
      <c r="AF77258" s="184"/>
    </row>
    <row r="77259" spans="30:32" ht="24.75" customHeight="1">
      <c r="AD77259" s="183"/>
      <c r="AE77259" s="184"/>
      <c r="AF77259" s="184"/>
    </row>
    <row r="77260" spans="30:32" ht="24.75" customHeight="1">
      <c r="AD77260" s="183"/>
      <c r="AE77260" s="184"/>
      <c r="AF77260" s="184"/>
    </row>
    <row r="77261" spans="30:32" ht="24.75" customHeight="1">
      <c r="AD77261" s="183"/>
      <c r="AE77261" s="184"/>
      <c r="AF77261" s="184"/>
    </row>
    <row r="77262" spans="30:32" ht="24.75" customHeight="1">
      <c r="AD77262" s="183"/>
      <c r="AE77262" s="184"/>
      <c r="AF77262" s="184"/>
    </row>
    <row r="77263" spans="30:32" ht="24.75" customHeight="1">
      <c r="AD77263" s="183"/>
      <c r="AE77263" s="184"/>
      <c r="AF77263" s="184"/>
    </row>
    <row r="77264" spans="30:32" ht="24.75" customHeight="1">
      <c r="AD77264" s="183"/>
      <c r="AE77264" s="184"/>
      <c r="AF77264" s="184"/>
    </row>
    <row r="77265" spans="30:32" ht="24.75" customHeight="1">
      <c r="AD77265" s="183"/>
      <c r="AE77265" s="184"/>
      <c r="AF77265" s="184"/>
    </row>
    <row r="77266" spans="30:32" ht="24.75" customHeight="1">
      <c r="AD77266" s="183"/>
      <c r="AE77266" s="184"/>
      <c r="AF77266" s="184"/>
    </row>
    <row r="77267" spans="30:32" ht="24.75" customHeight="1">
      <c r="AD77267" s="183"/>
      <c r="AE77267" s="184"/>
      <c r="AF77267" s="184"/>
    </row>
    <row r="77268" spans="30:32" ht="24.75" customHeight="1">
      <c r="AD77268" s="183"/>
      <c r="AE77268" s="184"/>
      <c r="AF77268" s="184"/>
    </row>
    <row r="77269" spans="30:32" ht="24.75" customHeight="1">
      <c r="AD77269" s="183"/>
      <c r="AE77269" s="184"/>
      <c r="AF77269" s="184"/>
    </row>
    <row r="77270" spans="30:32" ht="24.75" customHeight="1">
      <c r="AD77270" s="183"/>
      <c r="AE77270" s="184"/>
      <c r="AF77270" s="184"/>
    </row>
    <row r="77271" spans="30:32" ht="24.75" customHeight="1">
      <c r="AD77271" s="183"/>
      <c r="AE77271" s="184"/>
      <c r="AF77271" s="184"/>
    </row>
    <row r="77272" spans="30:32" ht="24.75" customHeight="1">
      <c r="AD77272" s="183"/>
      <c r="AE77272" s="184"/>
      <c r="AF77272" s="184"/>
    </row>
    <row r="77273" spans="30:32" ht="24.75" customHeight="1">
      <c r="AD77273" s="183"/>
      <c r="AE77273" s="184"/>
      <c r="AF77273" s="184"/>
    </row>
    <row r="77274" spans="30:32" ht="24.75" customHeight="1">
      <c r="AD77274" s="183"/>
      <c r="AE77274" s="184"/>
      <c r="AF77274" s="184"/>
    </row>
    <row r="77275" spans="30:32" ht="24.75" customHeight="1">
      <c r="AD77275" s="183"/>
      <c r="AE77275" s="184"/>
      <c r="AF77275" s="184"/>
    </row>
    <row r="77276" spans="30:32" ht="24.75" customHeight="1">
      <c r="AD77276" s="183"/>
      <c r="AE77276" s="184"/>
      <c r="AF77276" s="184"/>
    </row>
    <row r="77277" spans="30:32" ht="24.75" customHeight="1">
      <c r="AD77277" s="183"/>
      <c r="AE77277" s="184"/>
      <c r="AF77277" s="184"/>
    </row>
    <row r="77278" spans="30:32" ht="24.75" customHeight="1">
      <c r="AD77278" s="183"/>
      <c r="AE77278" s="184"/>
      <c r="AF77278" s="184"/>
    </row>
    <row r="77279" spans="30:32" ht="24.75" customHeight="1">
      <c r="AD77279" s="183"/>
      <c r="AE77279" s="184"/>
      <c r="AF77279" s="184"/>
    </row>
    <row r="77280" spans="30:32" ht="24.75" customHeight="1">
      <c r="AD77280" s="183"/>
      <c r="AE77280" s="184"/>
      <c r="AF77280" s="184"/>
    </row>
    <row r="77281" spans="30:32" ht="24.75" customHeight="1">
      <c r="AD77281" s="183"/>
      <c r="AE77281" s="184"/>
      <c r="AF77281" s="184"/>
    </row>
    <row r="77282" spans="30:32" ht="24.75" customHeight="1">
      <c r="AD77282" s="183"/>
      <c r="AE77282" s="184"/>
      <c r="AF77282" s="184"/>
    </row>
    <row r="77283" spans="30:32" ht="24.75" customHeight="1">
      <c r="AD77283" s="183"/>
      <c r="AE77283" s="184"/>
      <c r="AF77283" s="184"/>
    </row>
    <row r="77284" spans="30:32" ht="24.75" customHeight="1">
      <c r="AD77284" s="183"/>
      <c r="AE77284" s="184"/>
      <c r="AF77284" s="184"/>
    </row>
    <row r="77285" spans="30:32" ht="24.75" customHeight="1">
      <c r="AD77285" s="183"/>
      <c r="AE77285" s="184"/>
      <c r="AF77285" s="184"/>
    </row>
    <row r="77286" spans="30:32" ht="24.75" customHeight="1">
      <c r="AD77286" s="183"/>
      <c r="AE77286" s="184"/>
      <c r="AF77286" s="184"/>
    </row>
    <row r="77287" spans="30:32" ht="24.75" customHeight="1">
      <c r="AD77287" s="183"/>
      <c r="AE77287" s="184"/>
      <c r="AF77287" s="184"/>
    </row>
    <row r="77288" spans="30:32" ht="24.75" customHeight="1">
      <c r="AD77288" s="183"/>
      <c r="AE77288" s="184"/>
      <c r="AF77288" s="184"/>
    </row>
    <row r="77289" spans="30:32" ht="24.75" customHeight="1">
      <c r="AD77289" s="183"/>
      <c r="AE77289" s="184"/>
      <c r="AF77289" s="184"/>
    </row>
    <row r="77290" spans="30:32" ht="24.75" customHeight="1">
      <c r="AD77290" s="183"/>
      <c r="AE77290" s="184"/>
      <c r="AF77290" s="184"/>
    </row>
    <row r="77291" spans="30:32" ht="24.75" customHeight="1">
      <c r="AD77291" s="183"/>
      <c r="AE77291" s="184"/>
      <c r="AF77291" s="184"/>
    </row>
    <row r="77292" spans="30:32" ht="24.75" customHeight="1">
      <c r="AD77292" s="183"/>
      <c r="AE77292" s="184"/>
      <c r="AF77292" s="184"/>
    </row>
    <row r="77293" spans="30:32" ht="24.75" customHeight="1">
      <c r="AD77293" s="183"/>
      <c r="AE77293" s="184"/>
      <c r="AF77293" s="184"/>
    </row>
    <row r="77294" spans="30:32" ht="24.75" customHeight="1">
      <c r="AD77294" s="183"/>
      <c r="AE77294" s="184"/>
      <c r="AF77294" s="184"/>
    </row>
    <row r="77295" spans="30:32" ht="24.75" customHeight="1">
      <c r="AD77295" s="183"/>
      <c r="AE77295" s="184"/>
      <c r="AF77295" s="184"/>
    </row>
    <row r="77296" spans="30:32" ht="24.75" customHeight="1">
      <c r="AD77296" s="183"/>
      <c r="AE77296" s="184"/>
      <c r="AF77296" s="184"/>
    </row>
    <row r="77297" spans="30:32" ht="24.75" customHeight="1">
      <c r="AD77297" s="183"/>
      <c r="AE77297" s="184"/>
      <c r="AF77297" s="184"/>
    </row>
    <row r="77298" spans="30:32" ht="24.75" customHeight="1">
      <c r="AD77298" s="183"/>
      <c r="AE77298" s="184"/>
      <c r="AF77298" s="184"/>
    </row>
    <row r="77299" spans="30:32" ht="24.75" customHeight="1">
      <c r="AD77299" s="183"/>
      <c r="AE77299" s="184"/>
      <c r="AF77299" s="184"/>
    </row>
    <row r="77300" spans="30:32" ht="24.75" customHeight="1">
      <c r="AD77300" s="183"/>
      <c r="AE77300" s="184"/>
      <c r="AF77300" s="184"/>
    </row>
    <row r="77301" spans="30:32" ht="24.75" customHeight="1">
      <c r="AD77301" s="183"/>
      <c r="AE77301" s="184"/>
      <c r="AF77301" s="184"/>
    </row>
    <row r="77302" spans="30:32" ht="24.75" customHeight="1">
      <c r="AD77302" s="183"/>
      <c r="AE77302" s="184"/>
      <c r="AF77302" s="184"/>
    </row>
    <row r="77303" spans="30:32" ht="24.75" customHeight="1">
      <c r="AD77303" s="183"/>
      <c r="AE77303" s="184"/>
      <c r="AF77303" s="184"/>
    </row>
    <row r="77304" spans="30:32" ht="24.75" customHeight="1">
      <c r="AD77304" s="183"/>
      <c r="AE77304" s="184"/>
      <c r="AF77304" s="184"/>
    </row>
    <row r="77305" spans="30:32" ht="24.75" customHeight="1">
      <c r="AD77305" s="183"/>
      <c r="AE77305" s="184"/>
      <c r="AF77305" s="184"/>
    </row>
    <row r="77306" spans="30:32" ht="24.75" customHeight="1">
      <c r="AD77306" s="183"/>
      <c r="AE77306" s="184"/>
      <c r="AF77306" s="184"/>
    </row>
    <row r="77307" spans="30:32" ht="24.75" customHeight="1">
      <c r="AD77307" s="183"/>
      <c r="AE77307" s="184"/>
      <c r="AF77307" s="184"/>
    </row>
    <row r="77308" spans="30:32" ht="24.75" customHeight="1">
      <c r="AD77308" s="183"/>
      <c r="AE77308" s="184"/>
      <c r="AF77308" s="184"/>
    </row>
    <row r="77309" spans="30:32" ht="24.75" customHeight="1">
      <c r="AD77309" s="183"/>
      <c r="AE77309" s="184"/>
      <c r="AF77309" s="184"/>
    </row>
    <row r="77310" spans="30:32" ht="24.75" customHeight="1">
      <c r="AD77310" s="183"/>
      <c r="AE77310" s="184"/>
      <c r="AF77310" s="184"/>
    </row>
    <row r="77311" spans="30:32" ht="24.75" customHeight="1">
      <c r="AD77311" s="183"/>
      <c r="AE77311" s="184"/>
      <c r="AF77311" s="184"/>
    </row>
    <row r="77312" spans="30:32" ht="24.75" customHeight="1">
      <c r="AD77312" s="183"/>
      <c r="AE77312" s="184"/>
      <c r="AF77312" s="184"/>
    </row>
    <row r="77313" spans="30:32" ht="24.75" customHeight="1">
      <c r="AD77313" s="183"/>
      <c r="AE77313" s="184"/>
      <c r="AF77313" s="184"/>
    </row>
    <row r="77314" spans="30:32" ht="24.75" customHeight="1">
      <c r="AD77314" s="183"/>
      <c r="AE77314" s="184"/>
      <c r="AF77314" s="184"/>
    </row>
    <row r="77315" spans="30:32" ht="24.75" customHeight="1">
      <c r="AD77315" s="183"/>
      <c r="AE77315" s="184"/>
      <c r="AF77315" s="184"/>
    </row>
    <row r="77316" spans="30:32" ht="24.75" customHeight="1">
      <c r="AD77316" s="183"/>
      <c r="AE77316" s="184"/>
      <c r="AF77316" s="184"/>
    </row>
    <row r="77317" spans="30:32" ht="24.75" customHeight="1">
      <c r="AD77317" s="183"/>
      <c r="AE77317" s="184"/>
      <c r="AF77317" s="184"/>
    </row>
    <row r="77318" spans="30:32" ht="24.75" customHeight="1">
      <c r="AD77318" s="183"/>
      <c r="AE77318" s="184"/>
      <c r="AF77318" s="184"/>
    </row>
    <row r="77319" spans="30:32" ht="24.75" customHeight="1">
      <c r="AD77319" s="183"/>
      <c r="AE77319" s="184"/>
      <c r="AF77319" s="184"/>
    </row>
    <row r="77320" spans="30:32" ht="24.75" customHeight="1">
      <c r="AD77320" s="183"/>
      <c r="AE77320" s="184"/>
      <c r="AF77320" s="184"/>
    </row>
    <row r="77321" spans="30:32" ht="24.75" customHeight="1">
      <c r="AD77321" s="183"/>
      <c r="AE77321" s="184"/>
      <c r="AF77321" s="184"/>
    </row>
    <row r="77322" spans="30:32" ht="24.75" customHeight="1">
      <c r="AD77322" s="183"/>
      <c r="AE77322" s="184"/>
      <c r="AF77322" s="184"/>
    </row>
    <row r="77323" spans="30:32" ht="24.75" customHeight="1">
      <c r="AD77323" s="183"/>
      <c r="AE77323" s="184"/>
      <c r="AF77323" s="184"/>
    </row>
    <row r="77324" spans="30:32" ht="24.75" customHeight="1">
      <c r="AD77324" s="183"/>
      <c r="AE77324" s="184"/>
      <c r="AF77324" s="184"/>
    </row>
    <row r="77325" spans="30:32" ht="24.75" customHeight="1">
      <c r="AD77325" s="183"/>
      <c r="AE77325" s="184"/>
      <c r="AF77325" s="184"/>
    </row>
    <row r="77326" spans="30:32" ht="24.75" customHeight="1">
      <c r="AD77326" s="183"/>
      <c r="AE77326" s="184"/>
      <c r="AF77326" s="184"/>
    </row>
    <row r="77327" spans="30:32" ht="24.75" customHeight="1">
      <c r="AD77327" s="183"/>
      <c r="AE77327" s="184"/>
      <c r="AF77327" s="184"/>
    </row>
    <row r="77328" spans="30:32" ht="24.75" customHeight="1">
      <c r="AD77328" s="183"/>
      <c r="AE77328" s="184"/>
      <c r="AF77328" s="184"/>
    </row>
    <row r="77329" spans="30:32" ht="24.75" customHeight="1">
      <c r="AD77329" s="183"/>
      <c r="AE77329" s="184"/>
      <c r="AF77329" s="184"/>
    </row>
    <row r="77330" spans="30:32" ht="24.75" customHeight="1">
      <c r="AD77330" s="183"/>
      <c r="AE77330" s="184"/>
      <c r="AF77330" s="184"/>
    </row>
    <row r="77331" spans="30:32" ht="24.75" customHeight="1">
      <c r="AD77331" s="183"/>
      <c r="AE77331" s="184"/>
      <c r="AF77331" s="184"/>
    </row>
    <row r="77332" spans="30:32" ht="24.75" customHeight="1">
      <c r="AD77332" s="183"/>
      <c r="AE77332" s="184"/>
      <c r="AF77332" s="184"/>
    </row>
    <row r="77333" spans="30:32" ht="24.75" customHeight="1">
      <c r="AD77333" s="183"/>
      <c r="AE77333" s="184"/>
      <c r="AF77333" s="184"/>
    </row>
    <row r="77334" spans="30:32" ht="24.75" customHeight="1">
      <c r="AD77334" s="183"/>
      <c r="AE77334" s="184"/>
      <c r="AF77334" s="184"/>
    </row>
    <row r="77335" spans="30:32" ht="24.75" customHeight="1">
      <c r="AD77335" s="183"/>
      <c r="AE77335" s="184"/>
      <c r="AF77335" s="184"/>
    </row>
    <row r="77336" spans="30:32" ht="24.75" customHeight="1">
      <c r="AD77336" s="183"/>
      <c r="AE77336" s="184"/>
      <c r="AF77336" s="184"/>
    </row>
    <row r="77337" spans="30:32" ht="24.75" customHeight="1">
      <c r="AD77337" s="183"/>
      <c r="AE77337" s="184"/>
      <c r="AF77337" s="184"/>
    </row>
    <row r="77338" spans="30:32" ht="24.75" customHeight="1">
      <c r="AD77338" s="183"/>
      <c r="AE77338" s="184"/>
      <c r="AF77338" s="184"/>
    </row>
    <row r="77339" spans="30:32" ht="24.75" customHeight="1">
      <c r="AD77339" s="183"/>
      <c r="AE77339" s="184"/>
      <c r="AF77339" s="184"/>
    </row>
    <row r="77340" spans="30:32" ht="24.75" customHeight="1">
      <c r="AD77340" s="183"/>
      <c r="AE77340" s="184"/>
      <c r="AF77340" s="184"/>
    </row>
    <row r="77341" spans="30:32" ht="24.75" customHeight="1">
      <c r="AD77341" s="183"/>
      <c r="AE77341" s="184"/>
      <c r="AF77341" s="184"/>
    </row>
    <row r="77342" spans="30:32" ht="24.75" customHeight="1">
      <c r="AD77342" s="183"/>
      <c r="AE77342" s="184"/>
      <c r="AF77342" s="184"/>
    </row>
    <row r="77343" spans="30:32" ht="24.75" customHeight="1">
      <c r="AD77343" s="183"/>
      <c r="AE77343" s="184"/>
      <c r="AF77343" s="184"/>
    </row>
    <row r="77344" spans="30:32" ht="24.75" customHeight="1">
      <c r="AD77344" s="183"/>
      <c r="AE77344" s="184"/>
      <c r="AF77344" s="184"/>
    </row>
    <row r="77345" spans="30:32" ht="24.75" customHeight="1">
      <c r="AD77345" s="183"/>
      <c r="AE77345" s="184"/>
      <c r="AF77345" s="184"/>
    </row>
    <row r="77346" spans="30:32" ht="24.75" customHeight="1">
      <c r="AD77346" s="183"/>
      <c r="AE77346" s="184"/>
      <c r="AF77346" s="184"/>
    </row>
    <row r="77347" spans="30:32" ht="24.75" customHeight="1">
      <c r="AD77347" s="183"/>
      <c r="AE77347" s="184"/>
      <c r="AF77347" s="184"/>
    </row>
    <row r="77348" spans="30:32" ht="24.75" customHeight="1">
      <c r="AD77348" s="183"/>
      <c r="AE77348" s="184"/>
      <c r="AF77348" s="184"/>
    </row>
    <row r="77349" spans="30:32" ht="24.75" customHeight="1">
      <c r="AD77349" s="183"/>
      <c r="AE77349" s="184"/>
      <c r="AF77349" s="184"/>
    </row>
    <row r="77350" spans="30:32" ht="24.75" customHeight="1">
      <c r="AD77350" s="183"/>
      <c r="AE77350" s="184"/>
      <c r="AF77350" s="184"/>
    </row>
    <row r="77351" spans="30:32" ht="24.75" customHeight="1">
      <c r="AD77351" s="183"/>
      <c r="AE77351" s="184"/>
      <c r="AF77351" s="184"/>
    </row>
    <row r="77352" spans="30:32" ht="24.75" customHeight="1">
      <c r="AD77352" s="183"/>
      <c r="AE77352" s="184"/>
      <c r="AF77352" s="184"/>
    </row>
    <row r="77353" spans="30:32" ht="24.75" customHeight="1">
      <c r="AD77353" s="183"/>
      <c r="AE77353" s="184"/>
      <c r="AF77353" s="184"/>
    </row>
    <row r="77354" spans="30:32" ht="24.75" customHeight="1">
      <c r="AD77354" s="183"/>
      <c r="AE77354" s="184"/>
      <c r="AF77354" s="184"/>
    </row>
    <row r="77355" spans="30:32" ht="24.75" customHeight="1">
      <c r="AD77355" s="183"/>
      <c r="AE77355" s="184"/>
      <c r="AF77355" s="184"/>
    </row>
    <row r="77356" spans="30:32" ht="24.75" customHeight="1">
      <c r="AD77356" s="183"/>
      <c r="AE77356" s="184"/>
      <c r="AF77356" s="184"/>
    </row>
    <row r="77357" spans="30:32" ht="24.75" customHeight="1">
      <c r="AD77357" s="183"/>
      <c r="AE77357" s="184"/>
      <c r="AF77357" s="184"/>
    </row>
    <row r="77358" spans="30:32" ht="24.75" customHeight="1">
      <c r="AD77358" s="183"/>
      <c r="AE77358" s="184"/>
      <c r="AF77358" s="184"/>
    </row>
    <row r="77359" spans="30:32" ht="24.75" customHeight="1">
      <c r="AD77359" s="183"/>
      <c r="AE77359" s="184"/>
      <c r="AF77359" s="184"/>
    </row>
    <row r="77360" spans="30:32" ht="24.75" customHeight="1">
      <c r="AD77360" s="183"/>
      <c r="AE77360" s="184"/>
      <c r="AF77360" s="184"/>
    </row>
    <row r="77361" spans="30:32" ht="24.75" customHeight="1">
      <c r="AD77361" s="183"/>
      <c r="AE77361" s="184"/>
      <c r="AF77361" s="184"/>
    </row>
    <row r="77362" spans="30:32" ht="24.75" customHeight="1">
      <c r="AD77362" s="183"/>
      <c r="AE77362" s="184"/>
      <c r="AF77362" s="184"/>
    </row>
    <row r="77363" spans="30:32" ht="24.75" customHeight="1">
      <c r="AD77363" s="183"/>
      <c r="AE77363" s="184"/>
      <c r="AF77363" s="184"/>
    </row>
    <row r="77364" spans="30:32" ht="24.75" customHeight="1">
      <c r="AD77364" s="183"/>
      <c r="AE77364" s="184"/>
      <c r="AF77364" s="184"/>
    </row>
    <row r="77365" spans="30:32" ht="24.75" customHeight="1">
      <c r="AD77365" s="183"/>
      <c r="AE77365" s="184"/>
      <c r="AF77365" s="184"/>
    </row>
    <row r="77366" spans="30:32" ht="24.75" customHeight="1">
      <c r="AD77366" s="183"/>
      <c r="AE77366" s="184"/>
      <c r="AF77366" s="184"/>
    </row>
    <row r="77367" spans="30:32" ht="24.75" customHeight="1">
      <c r="AD77367" s="183"/>
      <c r="AE77367" s="184"/>
      <c r="AF77367" s="184"/>
    </row>
    <row r="77368" spans="30:32" ht="24.75" customHeight="1">
      <c r="AD77368" s="183"/>
      <c r="AE77368" s="184"/>
      <c r="AF77368" s="184"/>
    </row>
    <row r="77369" spans="30:32" ht="24.75" customHeight="1">
      <c r="AD77369" s="183"/>
      <c r="AE77369" s="184"/>
      <c r="AF77369" s="184"/>
    </row>
    <row r="77370" spans="30:32" ht="24.75" customHeight="1">
      <c r="AD77370" s="183"/>
      <c r="AE77370" s="184"/>
      <c r="AF77370" s="184"/>
    </row>
    <row r="77371" spans="30:32" ht="24.75" customHeight="1">
      <c r="AD77371" s="183"/>
      <c r="AE77371" s="184"/>
      <c r="AF77371" s="184"/>
    </row>
    <row r="77372" spans="30:32" ht="24.75" customHeight="1">
      <c r="AD77372" s="183"/>
      <c r="AE77372" s="184"/>
      <c r="AF77372" s="184"/>
    </row>
    <row r="77373" spans="30:32" ht="24.75" customHeight="1">
      <c r="AD77373" s="183"/>
      <c r="AE77373" s="184"/>
      <c r="AF77373" s="184"/>
    </row>
    <row r="77374" spans="30:32" ht="24.75" customHeight="1">
      <c r="AD77374" s="183"/>
      <c r="AE77374" s="184"/>
      <c r="AF77374" s="184"/>
    </row>
    <row r="77375" spans="30:32" ht="24.75" customHeight="1">
      <c r="AD77375" s="183"/>
      <c r="AE77375" s="184"/>
      <c r="AF77375" s="184"/>
    </row>
    <row r="77376" spans="30:32" ht="24.75" customHeight="1">
      <c r="AD77376" s="183"/>
      <c r="AE77376" s="184"/>
      <c r="AF77376" s="184"/>
    </row>
    <row r="77377" spans="30:32" ht="24.75" customHeight="1">
      <c r="AD77377" s="183"/>
      <c r="AE77377" s="184"/>
      <c r="AF77377" s="184"/>
    </row>
    <row r="77378" spans="30:32" ht="24.75" customHeight="1">
      <c r="AD77378" s="183"/>
      <c r="AE77378" s="184"/>
      <c r="AF77378" s="184"/>
    </row>
    <row r="77379" spans="30:32" ht="24.75" customHeight="1">
      <c r="AD77379" s="183"/>
      <c r="AE77379" s="184"/>
      <c r="AF77379" s="184"/>
    </row>
    <row r="77380" spans="30:32" ht="24.75" customHeight="1">
      <c r="AD77380" s="183"/>
      <c r="AE77380" s="184"/>
      <c r="AF77380" s="184"/>
    </row>
    <row r="77381" spans="30:32" ht="24.75" customHeight="1">
      <c r="AD77381" s="183"/>
      <c r="AE77381" s="184"/>
      <c r="AF77381" s="184"/>
    </row>
    <row r="77382" spans="30:32" ht="24.75" customHeight="1">
      <c r="AD77382" s="183"/>
      <c r="AE77382" s="184"/>
      <c r="AF77382" s="184"/>
    </row>
    <row r="77383" spans="30:32" ht="24.75" customHeight="1">
      <c r="AD77383" s="183"/>
      <c r="AE77383" s="184"/>
      <c r="AF77383" s="184"/>
    </row>
    <row r="77384" spans="30:32" ht="24.75" customHeight="1">
      <c r="AD77384" s="183"/>
      <c r="AE77384" s="184"/>
      <c r="AF77384" s="184"/>
    </row>
    <row r="77385" spans="30:32" ht="24.75" customHeight="1">
      <c r="AD77385" s="183"/>
      <c r="AE77385" s="184"/>
      <c r="AF77385" s="184"/>
    </row>
    <row r="77386" spans="30:32" ht="24.75" customHeight="1">
      <c r="AD77386" s="183"/>
      <c r="AE77386" s="184"/>
      <c r="AF77386" s="184"/>
    </row>
    <row r="77387" spans="30:32" ht="24.75" customHeight="1">
      <c r="AD77387" s="183"/>
      <c r="AE77387" s="184"/>
      <c r="AF77387" s="184"/>
    </row>
    <row r="77388" spans="30:32" ht="24.75" customHeight="1">
      <c r="AD77388" s="183"/>
      <c r="AE77388" s="184"/>
      <c r="AF77388" s="184"/>
    </row>
    <row r="77389" spans="30:32" ht="24.75" customHeight="1">
      <c r="AD77389" s="183"/>
      <c r="AE77389" s="184"/>
      <c r="AF77389" s="184"/>
    </row>
    <row r="77390" spans="30:32" ht="24.75" customHeight="1">
      <c r="AD77390" s="183"/>
      <c r="AE77390" s="184"/>
      <c r="AF77390" s="184"/>
    </row>
    <row r="77391" spans="30:32" ht="24.75" customHeight="1">
      <c r="AD77391" s="183"/>
      <c r="AE77391" s="184"/>
      <c r="AF77391" s="184"/>
    </row>
    <row r="77392" spans="30:32" ht="24.75" customHeight="1">
      <c r="AD77392" s="183"/>
      <c r="AE77392" s="184"/>
      <c r="AF77392" s="184"/>
    </row>
    <row r="77393" spans="30:32" ht="24.75" customHeight="1">
      <c r="AD77393" s="183"/>
      <c r="AE77393" s="184"/>
      <c r="AF77393" s="184"/>
    </row>
    <row r="77394" spans="30:32" ht="24.75" customHeight="1">
      <c r="AD77394" s="183"/>
      <c r="AE77394" s="184"/>
      <c r="AF77394" s="184"/>
    </row>
    <row r="77395" spans="30:32" ht="24.75" customHeight="1">
      <c r="AD77395" s="183"/>
      <c r="AE77395" s="184"/>
      <c r="AF77395" s="184"/>
    </row>
    <row r="77396" spans="30:32" ht="24.75" customHeight="1">
      <c r="AD77396" s="183"/>
      <c r="AE77396" s="184"/>
      <c r="AF77396" s="184"/>
    </row>
    <row r="77397" spans="30:32" ht="24.75" customHeight="1">
      <c r="AD77397" s="183"/>
      <c r="AE77397" s="184"/>
      <c r="AF77397" s="184"/>
    </row>
    <row r="77398" spans="30:32" ht="24.75" customHeight="1">
      <c r="AD77398" s="183"/>
      <c r="AE77398" s="184"/>
      <c r="AF77398" s="184"/>
    </row>
    <row r="77399" spans="30:32" ht="24.75" customHeight="1">
      <c r="AD77399" s="183"/>
      <c r="AE77399" s="184"/>
      <c r="AF77399" s="184"/>
    </row>
    <row r="77400" spans="30:32" ht="24.75" customHeight="1">
      <c r="AD77400" s="183"/>
      <c r="AE77400" s="184"/>
      <c r="AF77400" s="184"/>
    </row>
    <row r="77401" spans="30:32" ht="24.75" customHeight="1">
      <c r="AD77401" s="183"/>
      <c r="AE77401" s="184"/>
      <c r="AF77401" s="184"/>
    </row>
    <row r="77402" spans="30:32" ht="24.75" customHeight="1">
      <c r="AD77402" s="183"/>
      <c r="AE77402" s="184"/>
      <c r="AF77402" s="184"/>
    </row>
    <row r="77403" spans="30:32" ht="24.75" customHeight="1">
      <c r="AD77403" s="183"/>
      <c r="AE77403" s="184"/>
      <c r="AF77403" s="184"/>
    </row>
    <row r="77404" spans="30:32" ht="24.75" customHeight="1">
      <c r="AD77404" s="183"/>
      <c r="AE77404" s="184"/>
      <c r="AF77404" s="184"/>
    </row>
    <row r="77405" spans="30:32" ht="24.75" customHeight="1">
      <c r="AD77405" s="183"/>
      <c r="AE77405" s="184"/>
      <c r="AF77405" s="184"/>
    </row>
    <row r="77406" spans="30:32" ht="24.75" customHeight="1">
      <c r="AD77406" s="183"/>
      <c r="AE77406" s="184"/>
      <c r="AF77406" s="184"/>
    </row>
    <row r="77407" spans="30:32" ht="24.75" customHeight="1">
      <c r="AD77407" s="183"/>
      <c r="AE77407" s="184"/>
      <c r="AF77407" s="184"/>
    </row>
    <row r="77408" spans="30:32" ht="24.75" customHeight="1">
      <c r="AD77408" s="183"/>
      <c r="AE77408" s="184"/>
      <c r="AF77408" s="184"/>
    </row>
    <row r="77409" spans="30:32" ht="24.75" customHeight="1">
      <c r="AD77409" s="183"/>
      <c r="AE77409" s="184"/>
      <c r="AF77409" s="184"/>
    </row>
    <row r="77410" spans="30:32" ht="24.75" customHeight="1">
      <c r="AD77410" s="183"/>
      <c r="AE77410" s="184"/>
      <c r="AF77410" s="184"/>
    </row>
    <row r="77411" spans="30:32" ht="24.75" customHeight="1">
      <c r="AD77411" s="183"/>
      <c r="AE77411" s="184"/>
      <c r="AF77411" s="184"/>
    </row>
    <row r="77412" spans="30:32" ht="24.75" customHeight="1">
      <c r="AD77412" s="183"/>
      <c r="AE77412" s="184"/>
      <c r="AF77412" s="184"/>
    </row>
    <row r="77413" spans="30:32" ht="24.75" customHeight="1">
      <c r="AD77413" s="183"/>
      <c r="AE77413" s="184"/>
      <c r="AF77413" s="184"/>
    </row>
    <row r="77414" spans="30:32" ht="24.75" customHeight="1">
      <c r="AD77414" s="183"/>
      <c r="AE77414" s="184"/>
      <c r="AF77414" s="184"/>
    </row>
    <row r="77415" spans="30:32" ht="24.75" customHeight="1">
      <c r="AD77415" s="183"/>
      <c r="AE77415" s="184"/>
      <c r="AF77415" s="184"/>
    </row>
    <row r="77416" spans="30:32" ht="24.75" customHeight="1">
      <c r="AD77416" s="183"/>
      <c r="AE77416" s="184"/>
      <c r="AF77416" s="184"/>
    </row>
    <row r="77417" spans="30:32" ht="24.75" customHeight="1">
      <c r="AD77417" s="183"/>
      <c r="AE77417" s="184"/>
      <c r="AF77417" s="184"/>
    </row>
    <row r="77418" spans="30:32" ht="24.75" customHeight="1">
      <c r="AD77418" s="183"/>
      <c r="AE77418" s="184"/>
      <c r="AF77418" s="184"/>
    </row>
    <row r="77419" spans="30:32" ht="24.75" customHeight="1">
      <c r="AD77419" s="183"/>
      <c r="AE77419" s="184"/>
      <c r="AF77419" s="184"/>
    </row>
    <row r="77420" spans="30:32" ht="24.75" customHeight="1">
      <c r="AD77420" s="183"/>
      <c r="AE77420" s="184"/>
      <c r="AF77420" s="184"/>
    </row>
    <row r="77421" spans="30:32" ht="24.75" customHeight="1">
      <c r="AD77421" s="183"/>
      <c r="AE77421" s="184"/>
      <c r="AF77421" s="184"/>
    </row>
    <row r="77422" spans="30:32" ht="24.75" customHeight="1">
      <c r="AD77422" s="183"/>
      <c r="AE77422" s="184"/>
      <c r="AF77422" s="184"/>
    </row>
    <row r="77423" spans="30:32" ht="24.75" customHeight="1">
      <c r="AD77423" s="183"/>
      <c r="AE77423" s="184"/>
      <c r="AF77423" s="184"/>
    </row>
    <row r="77424" spans="30:32" ht="24.75" customHeight="1">
      <c r="AD77424" s="183"/>
      <c r="AE77424" s="184"/>
      <c r="AF77424" s="184"/>
    </row>
    <row r="77425" spans="30:32" ht="24.75" customHeight="1">
      <c r="AD77425" s="183"/>
      <c r="AE77425" s="184"/>
      <c r="AF77425" s="184"/>
    </row>
    <row r="77426" spans="30:32" ht="24.75" customHeight="1">
      <c r="AD77426" s="183"/>
      <c r="AE77426" s="184"/>
      <c r="AF77426" s="184"/>
    </row>
    <row r="77427" spans="30:32" ht="24.75" customHeight="1">
      <c r="AD77427" s="183"/>
      <c r="AE77427" s="184"/>
      <c r="AF77427" s="184"/>
    </row>
    <row r="77428" spans="30:32" ht="24.75" customHeight="1">
      <c r="AD77428" s="183"/>
      <c r="AE77428" s="184"/>
      <c r="AF77428" s="184"/>
    </row>
    <row r="77429" spans="30:32" ht="24.75" customHeight="1">
      <c r="AD77429" s="183"/>
      <c r="AE77429" s="184"/>
      <c r="AF77429" s="184"/>
    </row>
    <row r="77430" spans="30:32" ht="24.75" customHeight="1">
      <c r="AD77430" s="183"/>
      <c r="AE77430" s="184"/>
      <c r="AF77430" s="184"/>
    </row>
    <row r="77431" spans="30:32" ht="24.75" customHeight="1">
      <c r="AD77431" s="183"/>
      <c r="AE77431" s="184"/>
      <c r="AF77431" s="184"/>
    </row>
    <row r="77432" spans="30:32" ht="24.75" customHeight="1">
      <c r="AD77432" s="183"/>
      <c r="AE77432" s="184"/>
      <c r="AF77432" s="184"/>
    </row>
    <row r="77433" spans="30:32" ht="24.75" customHeight="1">
      <c r="AD77433" s="183"/>
      <c r="AE77433" s="184"/>
      <c r="AF77433" s="184"/>
    </row>
    <row r="77434" spans="30:32" ht="24.75" customHeight="1">
      <c r="AD77434" s="183"/>
      <c r="AE77434" s="184"/>
      <c r="AF77434" s="184"/>
    </row>
    <row r="77435" spans="30:32" ht="24.75" customHeight="1">
      <c r="AD77435" s="183"/>
      <c r="AE77435" s="184"/>
      <c r="AF77435" s="184"/>
    </row>
    <row r="77436" spans="30:32" ht="24.75" customHeight="1">
      <c r="AD77436" s="183"/>
      <c r="AE77436" s="184"/>
      <c r="AF77436" s="184"/>
    </row>
    <row r="77437" spans="30:32" ht="24.75" customHeight="1">
      <c r="AD77437" s="183"/>
      <c r="AE77437" s="184"/>
      <c r="AF77437" s="184"/>
    </row>
    <row r="77438" spans="30:32" ht="24.75" customHeight="1">
      <c r="AD77438" s="183"/>
      <c r="AE77438" s="184"/>
      <c r="AF77438" s="184"/>
    </row>
    <row r="77439" spans="30:32" ht="24.75" customHeight="1">
      <c r="AD77439" s="183"/>
      <c r="AE77439" s="184"/>
      <c r="AF77439" s="184"/>
    </row>
    <row r="77440" spans="30:32" ht="24.75" customHeight="1">
      <c r="AD77440" s="183"/>
      <c r="AE77440" s="184"/>
      <c r="AF77440" s="184"/>
    </row>
    <row r="77441" spans="30:32" ht="24.75" customHeight="1">
      <c r="AD77441" s="183"/>
      <c r="AE77441" s="184"/>
      <c r="AF77441" s="184"/>
    </row>
    <row r="77442" spans="30:32" ht="24.75" customHeight="1">
      <c r="AD77442" s="183"/>
      <c r="AE77442" s="184"/>
      <c r="AF77442" s="184"/>
    </row>
    <row r="77443" spans="30:32" ht="24.75" customHeight="1">
      <c r="AD77443" s="183"/>
      <c r="AE77443" s="184"/>
      <c r="AF77443" s="184"/>
    </row>
    <row r="77444" spans="30:32" ht="24.75" customHeight="1">
      <c r="AD77444" s="183"/>
      <c r="AE77444" s="184"/>
      <c r="AF77444" s="184"/>
    </row>
    <row r="77445" spans="30:32" ht="24.75" customHeight="1">
      <c r="AD77445" s="183"/>
      <c r="AE77445" s="184"/>
      <c r="AF77445" s="184"/>
    </row>
    <row r="77446" spans="30:32" ht="24.75" customHeight="1">
      <c r="AD77446" s="183"/>
      <c r="AE77446" s="184"/>
      <c r="AF77446" s="184"/>
    </row>
    <row r="77447" spans="30:32" ht="24.75" customHeight="1">
      <c r="AD77447" s="183"/>
      <c r="AE77447" s="184"/>
      <c r="AF77447" s="184"/>
    </row>
    <row r="77448" spans="30:32" ht="24.75" customHeight="1">
      <c r="AD77448" s="183"/>
      <c r="AE77448" s="184"/>
      <c r="AF77448" s="184"/>
    </row>
    <row r="77449" spans="30:32" ht="24.75" customHeight="1">
      <c r="AD77449" s="183"/>
      <c r="AE77449" s="184"/>
      <c r="AF77449" s="184"/>
    </row>
    <row r="77450" spans="30:32" ht="24.75" customHeight="1">
      <c r="AD77450" s="183"/>
      <c r="AE77450" s="184"/>
      <c r="AF77450" s="184"/>
    </row>
    <row r="77451" spans="30:32" ht="24.75" customHeight="1">
      <c r="AD77451" s="183"/>
      <c r="AE77451" s="184"/>
      <c r="AF77451" s="184"/>
    </row>
    <row r="77452" spans="30:32" ht="24.75" customHeight="1">
      <c r="AD77452" s="183"/>
      <c r="AE77452" s="184"/>
      <c r="AF77452" s="184"/>
    </row>
    <row r="77453" spans="30:32" ht="24.75" customHeight="1">
      <c r="AD77453" s="183"/>
      <c r="AE77453" s="184"/>
      <c r="AF77453" s="184"/>
    </row>
    <row r="77454" spans="30:32" ht="24.75" customHeight="1">
      <c r="AD77454" s="183"/>
      <c r="AE77454" s="184"/>
      <c r="AF77454" s="184"/>
    </row>
    <row r="77455" spans="30:32" ht="24.75" customHeight="1">
      <c r="AD77455" s="183"/>
      <c r="AE77455" s="184"/>
      <c r="AF77455" s="184"/>
    </row>
    <row r="77456" spans="30:32" ht="24.75" customHeight="1">
      <c r="AD77456" s="183"/>
      <c r="AE77456" s="184"/>
      <c r="AF77456" s="184"/>
    </row>
    <row r="77457" spans="30:32" ht="24.75" customHeight="1">
      <c r="AD77457" s="183"/>
      <c r="AE77457" s="184"/>
      <c r="AF77457" s="184"/>
    </row>
    <row r="77458" spans="30:32" ht="24.75" customHeight="1">
      <c r="AD77458" s="183"/>
      <c r="AE77458" s="184"/>
      <c r="AF77458" s="184"/>
    </row>
    <row r="77459" spans="30:32" ht="24.75" customHeight="1">
      <c r="AD77459" s="183"/>
      <c r="AE77459" s="184"/>
      <c r="AF77459" s="184"/>
    </row>
    <row r="77460" spans="30:32" ht="24.75" customHeight="1">
      <c r="AD77460" s="183"/>
      <c r="AE77460" s="184"/>
      <c r="AF77460" s="184"/>
    </row>
    <row r="77461" spans="30:32" ht="24.75" customHeight="1">
      <c r="AD77461" s="183"/>
      <c r="AE77461" s="184"/>
      <c r="AF77461" s="184"/>
    </row>
    <row r="77462" spans="30:32" ht="24.75" customHeight="1">
      <c r="AD77462" s="183"/>
      <c r="AE77462" s="184"/>
      <c r="AF77462" s="184"/>
    </row>
    <row r="77463" spans="30:32" ht="24.75" customHeight="1">
      <c r="AD77463" s="183"/>
      <c r="AE77463" s="184"/>
      <c r="AF77463" s="184"/>
    </row>
    <row r="77464" spans="30:32" ht="24.75" customHeight="1">
      <c r="AD77464" s="183"/>
      <c r="AE77464" s="184"/>
      <c r="AF77464" s="184"/>
    </row>
    <row r="77465" spans="30:32" ht="24.75" customHeight="1">
      <c r="AD77465" s="183"/>
      <c r="AE77465" s="184"/>
      <c r="AF77465" s="184"/>
    </row>
    <row r="77466" spans="30:32" ht="24.75" customHeight="1">
      <c r="AD77466" s="183"/>
      <c r="AE77466" s="184"/>
      <c r="AF77466" s="184"/>
    </row>
    <row r="77467" spans="30:32" ht="24.75" customHeight="1">
      <c r="AD77467" s="183"/>
      <c r="AE77467" s="184"/>
      <c r="AF77467" s="184"/>
    </row>
    <row r="77468" spans="30:32" ht="24.75" customHeight="1">
      <c r="AD77468" s="183"/>
      <c r="AE77468" s="184"/>
      <c r="AF77468" s="184"/>
    </row>
    <row r="77469" spans="30:32" ht="24.75" customHeight="1">
      <c r="AD77469" s="183"/>
      <c r="AE77469" s="184"/>
      <c r="AF77469" s="184"/>
    </row>
    <row r="77470" spans="30:32" ht="24.75" customHeight="1">
      <c r="AD77470" s="183"/>
      <c r="AE77470" s="184"/>
      <c r="AF77470" s="184"/>
    </row>
    <row r="77471" spans="30:32" ht="24.75" customHeight="1">
      <c r="AD77471" s="183"/>
      <c r="AE77471" s="184"/>
      <c r="AF77471" s="184"/>
    </row>
    <row r="77472" spans="30:32" ht="24.75" customHeight="1">
      <c r="AD77472" s="183"/>
      <c r="AE77472" s="184"/>
      <c r="AF77472" s="184"/>
    </row>
    <row r="77473" spans="30:32" ht="24.75" customHeight="1">
      <c r="AD77473" s="183"/>
      <c r="AE77473" s="184"/>
      <c r="AF77473" s="184"/>
    </row>
    <row r="77474" spans="30:32" ht="24.75" customHeight="1">
      <c r="AD77474" s="183"/>
      <c r="AE77474" s="184"/>
      <c r="AF77474" s="184"/>
    </row>
    <row r="77475" spans="30:32" ht="24.75" customHeight="1">
      <c r="AD77475" s="183"/>
      <c r="AE77475" s="184"/>
      <c r="AF77475" s="184"/>
    </row>
    <row r="77476" spans="30:32" ht="24.75" customHeight="1">
      <c r="AD77476" s="183"/>
      <c r="AE77476" s="184"/>
      <c r="AF77476" s="184"/>
    </row>
    <row r="77477" spans="30:32" ht="24.75" customHeight="1">
      <c r="AD77477" s="183"/>
      <c r="AE77477" s="184"/>
      <c r="AF77477" s="184"/>
    </row>
    <row r="77478" spans="30:32" ht="24.75" customHeight="1">
      <c r="AD77478" s="183"/>
      <c r="AE77478" s="184"/>
      <c r="AF77478" s="184"/>
    </row>
    <row r="77479" spans="30:32" ht="24.75" customHeight="1">
      <c r="AD77479" s="183"/>
      <c r="AE77479" s="184"/>
      <c r="AF77479" s="184"/>
    </row>
    <row r="77480" spans="30:32" ht="24.75" customHeight="1">
      <c r="AD77480" s="183"/>
      <c r="AE77480" s="184"/>
      <c r="AF77480" s="184"/>
    </row>
    <row r="77481" spans="30:32" ht="24.75" customHeight="1">
      <c r="AD77481" s="183"/>
      <c r="AE77481" s="184"/>
      <c r="AF77481" s="184"/>
    </row>
    <row r="77482" spans="30:32" ht="24.75" customHeight="1">
      <c r="AD77482" s="183"/>
      <c r="AE77482" s="184"/>
      <c r="AF77482" s="184"/>
    </row>
    <row r="77483" spans="30:32" ht="24.75" customHeight="1">
      <c r="AD77483" s="183"/>
      <c r="AE77483" s="184"/>
      <c r="AF77483" s="184"/>
    </row>
    <row r="77484" spans="30:32" ht="24.75" customHeight="1">
      <c r="AD77484" s="183"/>
      <c r="AE77484" s="184"/>
      <c r="AF77484" s="184"/>
    </row>
    <row r="77485" spans="30:32" ht="24.75" customHeight="1">
      <c r="AD77485" s="183"/>
      <c r="AE77485" s="184"/>
      <c r="AF77485" s="184"/>
    </row>
    <row r="77486" spans="30:32" ht="24.75" customHeight="1">
      <c r="AD77486" s="183"/>
      <c r="AE77486" s="184"/>
      <c r="AF77486" s="184"/>
    </row>
    <row r="77487" spans="30:32" ht="24.75" customHeight="1">
      <c r="AD77487" s="183"/>
      <c r="AE77487" s="184"/>
      <c r="AF77487" s="184"/>
    </row>
    <row r="77488" spans="30:32" ht="24.75" customHeight="1">
      <c r="AD77488" s="183"/>
      <c r="AE77488" s="184"/>
      <c r="AF77488" s="184"/>
    </row>
    <row r="77489" spans="30:32" ht="24.75" customHeight="1">
      <c r="AD77489" s="183"/>
      <c r="AE77489" s="184"/>
      <c r="AF77489" s="184"/>
    </row>
    <row r="77490" spans="30:32" ht="24.75" customHeight="1">
      <c r="AD77490" s="183"/>
      <c r="AE77490" s="184"/>
      <c r="AF77490" s="184"/>
    </row>
    <row r="77491" spans="30:32" ht="24.75" customHeight="1">
      <c r="AD77491" s="183"/>
      <c r="AE77491" s="184"/>
      <c r="AF77491" s="184"/>
    </row>
    <row r="77492" spans="30:32" ht="24.75" customHeight="1">
      <c r="AD77492" s="183"/>
      <c r="AE77492" s="184"/>
      <c r="AF77492" s="184"/>
    </row>
    <row r="77493" spans="30:32" ht="24.75" customHeight="1">
      <c r="AD77493" s="183"/>
      <c r="AE77493" s="184"/>
      <c r="AF77493" s="184"/>
    </row>
    <row r="77494" spans="30:32" ht="24.75" customHeight="1">
      <c r="AD77494" s="183"/>
      <c r="AE77494" s="184"/>
      <c r="AF77494" s="184"/>
    </row>
    <row r="77495" spans="30:32" ht="24.75" customHeight="1">
      <c r="AD77495" s="183"/>
      <c r="AE77495" s="184"/>
      <c r="AF77495" s="184"/>
    </row>
    <row r="77496" spans="30:32" ht="24.75" customHeight="1">
      <c r="AD77496" s="183"/>
      <c r="AE77496" s="184"/>
      <c r="AF77496" s="184"/>
    </row>
    <row r="77497" spans="30:32" ht="24.75" customHeight="1">
      <c r="AD77497" s="183"/>
      <c r="AE77497" s="184"/>
      <c r="AF77497" s="184"/>
    </row>
    <row r="77498" spans="30:32" ht="24.75" customHeight="1">
      <c r="AD77498" s="183"/>
      <c r="AE77498" s="184"/>
      <c r="AF77498" s="184"/>
    </row>
    <row r="77499" spans="30:32" ht="24.75" customHeight="1">
      <c r="AD77499" s="183"/>
      <c r="AE77499" s="184"/>
      <c r="AF77499" s="184"/>
    </row>
    <row r="77500" spans="30:32" ht="24.75" customHeight="1">
      <c r="AD77500" s="183"/>
      <c r="AE77500" s="184"/>
      <c r="AF77500" s="184"/>
    </row>
    <row r="77501" spans="30:32" ht="24.75" customHeight="1">
      <c r="AD77501" s="183"/>
      <c r="AE77501" s="184"/>
      <c r="AF77501" s="184"/>
    </row>
    <row r="77502" spans="30:32" ht="24.75" customHeight="1">
      <c r="AD77502" s="183"/>
      <c r="AE77502" s="184"/>
      <c r="AF77502" s="184"/>
    </row>
    <row r="77503" spans="30:32" ht="24.75" customHeight="1">
      <c r="AD77503" s="183"/>
      <c r="AE77503" s="184"/>
      <c r="AF77503" s="184"/>
    </row>
    <row r="77504" spans="30:32" ht="24.75" customHeight="1">
      <c r="AD77504" s="183"/>
      <c r="AE77504" s="184"/>
      <c r="AF77504" s="184"/>
    </row>
    <row r="77505" spans="30:32" ht="24.75" customHeight="1">
      <c r="AD77505" s="183"/>
      <c r="AE77505" s="184"/>
      <c r="AF77505" s="184"/>
    </row>
    <row r="77506" spans="30:32" ht="24.75" customHeight="1">
      <c r="AD77506" s="183"/>
      <c r="AE77506" s="184"/>
      <c r="AF77506" s="184"/>
    </row>
    <row r="77507" spans="30:32" ht="24.75" customHeight="1">
      <c r="AD77507" s="183"/>
      <c r="AE77507" s="184"/>
      <c r="AF77507" s="184"/>
    </row>
    <row r="77508" spans="30:32" ht="24.75" customHeight="1">
      <c r="AD77508" s="183"/>
      <c r="AE77508" s="184"/>
      <c r="AF77508" s="184"/>
    </row>
    <row r="77509" spans="30:32" ht="24.75" customHeight="1">
      <c r="AD77509" s="183"/>
      <c r="AE77509" s="184"/>
      <c r="AF77509" s="184"/>
    </row>
    <row r="77510" spans="30:32" ht="24.75" customHeight="1">
      <c r="AD77510" s="183"/>
      <c r="AE77510" s="184"/>
      <c r="AF77510" s="184"/>
    </row>
    <row r="77511" spans="30:32" ht="24.75" customHeight="1">
      <c r="AD77511" s="183"/>
      <c r="AE77511" s="184"/>
      <c r="AF77511" s="184"/>
    </row>
    <row r="77512" spans="30:32" ht="24.75" customHeight="1">
      <c r="AD77512" s="183"/>
      <c r="AE77512" s="184"/>
      <c r="AF77512" s="184"/>
    </row>
    <row r="77513" spans="30:32" ht="24.75" customHeight="1">
      <c r="AD77513" s="183"/>
      <c r="AE77513" s="184"/>
      <c r="AF77513" s="184"/>
    </row>
    <row r="77514" spans="30:32" ht="24.75" customHeight="1">
      <c r="AD77514" s="183"/>
      <c r="AE77514" s="184"/>
      <c r="AF77514" s="184"/>
    </row>
    <row r="77515" spans="30:32" ht="24.75" customHeight="1">
      <c r="AD77515" s="183"/>
      <c r="AE77515" s="184"/>
      <c r="AF77515" s="184"/>
    </row>
    <row r="77516" spans="30:32" ht="24.75" customHeight="1">
      <c r="AD77516" s="183"/>
      <c r="AE77516" s="184"/>
      <c r="AF77516" s="184"/>
    </row>
    <row r="77517" spans="30:32" ht="24.75" customHeight="1">
      <c r="AD77517" s="183"/>
      <c r="AE77517" s="184"/>
      <c r="AF77517" s="184"/>
    </row>
    <row r="77518" spans="30:32" ht="24.75" customHeight="1">
      <c r="AD77518" s="183"/>
      <c r="AE77518" s="184"/>
      <c r="AF77518" s="184"/>
    </row>
    <row r="77519" spans="30:32" ht="24.75" customHeight="1">
      <c r="AD77519" s="183"/>
      <c r="AE77519" s="184"/>
      <c r="AF77519" s="184"/>
    </row>
    <row r="77520" spans="30:32" ht="24.75" customHeight="1">
      <c r="AD77520" s="183"/>
      <c r="AE77520" s="184"/>
      <c r="AF77520" s="184"/>
    </row>
    <row r="77521" spans="30:32" ht="24.75" customHeight="1">
      <c r="AD77521" s="183"/>
      <c r="AE77521" s="184"/>
      <c r="AF77521" s="184"/>
    </row>
    <row r="77522" spans="30:32" ht="24.75" customHeight="1">
      <c r="AD77522" s="183"/>
      <c r="AE77522" s="184"/>
      <c r="AF77522" s="184"/>
    </row>
    <row r="77523" spans="30:32" ht="24.75" customHeight="1">
      <c r="AD77523" s="183"/>
      <c r="AE77523" s="184"/>
      <c r="AF77523" s="184"/>
    </row>
    <row r="77524" spans="30:32" ht="24.75" customHeight="1">
      <c r="AD77524" s="183"/>
      <c r="AE77524" s="184"/>
      <c r="AF77524" s="184"/>
    </row>
    <row r="77525" spans="30:32" ht="24.75" customHeight="1">
      <c r="AD77525" s="183"/>
      <c r="AE77525" s="184"/>
      <c r="AF77525" s="184"/>
    </row>
    <row r="77526" spans="30:32" ht="24.75" customHeight="1">
      <c r="AD77526" s="183"/>
      <c r="AE77526" s="184"/>
      <c r="AF77526" s="184"/>
    </row>
    <row r="77527" spans="30:32" ht="24.75" customHeight="1">
      <c r="AD77527" s="183"/>
      <c r="AE77527" s="184"/>
      <c r="AF77527" s="184"/>
    </row>
    <row r="77528" spans="30:32" ht="24.75" customHeight="1">
      <c r="AD77528" s="183"/>
      <c r="AE77528" s="184"/>
      <c r="AF77528" s="184"/>
    </row>
    <row r="77529" spans="30:32" ht="24.75" customHeight="1">
      <c r="AD77529" s="183"/>
      <c r="AE77529" s="184"/>
      <c r="AF77529" s="184"/>
    </row>
    <row r="77530" spans="30:32" ht="24.75" customHeight="1">
      <c r="AD77530" s="183"/>
      <c r="AE77530" s="184"/>
      <c r="AF77530" s="184"/>
    </row>
    <row r="77531" spans="30:32" ht="24.75" customHeight="1">
      <c r="AD77531" s="183"/>
      <c r="AE77531" s="184"/>
      <c r="AF77531" s="184"/>
    </row>
    <row r="77532" spans="30:32" ht="24.75" customHeight="1">
      <c r="AD77532" s="183"/>
      <c r="AE77532" s="184"/>
      <c r="AF77532" s="184"/>
    </row>
    <row r="77533" spans="30:32" ht="24.75" customHeight="1">
      <c r="AD77533" s="183"/>
      <c r="AE77533" s="184"/>
      <c r="AF77533" s="184"/>
    </row>
    <row r="77534" spans="30:32" ht="24.75" customHeight="1">
      <c r="AD77534" s="183"/>
      <c r="AE77534" s="184"/>
      <c r="AF77534" s="184"/>
    </row>
    <row r="77535" spans="30:32" ht="24.75" customHeight="1">
      <c r="AD77535" s="183"/>
      <c r="AE77535" s="184"/>
      <c r="AF77535" s="184"/>
    </row>
    <row r="77536" spans="30:32" ht="24.75" customHeight="1">
      <c r="AD77536" s="183"/>
      <c r="AE77536" s="184"/>
      <c r="AF77536" s="184"/>
    </row>
    <row r="77537" spans="30:32" ht="24.75" customHeight="1">
      <c r="AD77537" s="183"/>
      <c r="AE77537" s="184"/>
      <c r="AF77537" s="184"/>
    </row>
    <row r="77538" spans="30:32" ht="24.75" customHeight="1">
      <c r="AD77538" s="183"/>
      <c r="AE77538" s="184"/>
      <c r="AF77538" s="184"/>
    </row>
    <row r="77539" spans="30:32" ht="24.75" customHeight="1">
      <c r="AD77539" s="183"/>
      <c r="AE77539" s="184"/>
      <c r="AF77539" s="184"/>
    </row>
    <row r="77540" spans="30:32" ht="24.75" customHeight="1">
      <c r="AD77540" s="183"/>
      <c r="AE77540" s="184"/>
      <c r="AF77540" s="184"/>
    </row>
    <row r="77541" spans="30:32" ht="24.75" customHeight="1">
      <c r="AD77541" s="183"/>
      <c r="AE77541" s="184"/>
      <c r="AF77541" s="184"/>
    </row>
    <row r="77542" spans="30:32" ht="24.75" customHeight="1">
      <c r="AD77542" s="183"/>
      <c r="AE77542" s="184"/>
      <c r="AF77542" s="184"/>
    </row>
    <row r="77543" spans="30:32" ht="24.75" customHeight="1">
      <c r="AD77543" s="183"/>
      <c r="AE77543" s="184"/>
      <c r="AF77543" s="184"/>
    </row>
    <row r="77544" spans="30:32" ht="24.75" customHeight="1">
      <c r="AD77544" s="183"/>
      <c r="AE77544" s="184"/>
      <c r="AF77544" s="184"/>
    </row>
    <row r="77545" spans="30:32" ht="24.75" customHeight="1">
      <c r="AD77545" s="183"/>
      <c r="AE77545" s="184"/>
      <c r="AF77545" s="184"/>
    </row>
    <row r="77546" spans="30:32" ht="24.75" customHeight="1">
      <c r="AD77546" s="183"/>
      <c r="AE77546" s="184"/>
      <c r="AF77546" s="184"/>
    </row>
    <row r="77547" spans="30:32" ht="24.75" customHeight="1">
      <c r="AD77547" s="183"/>
      <c r="AE77547" s="184"/>
      <c r="AF77547" s="184"/>
    </row>
    <row r="77548" spans="30:32" ht="24.75" customHeight="1">
      <c r="AD77548" s="183"/>
      <c r="AE77548" s="184"/>
      <c r="AF77548" s="184"/>
    </row>
    <row r="77549" spans="30:32" ht="24.75" customHeight="1">
      <c r="AD77549" s="183"/>
      <c r="AE77549" s="184"/>
      <c r="AF77549" s="184"/>
    </row>
    <row r="77550" spans="30:32" ht="24.75" customHeight="1">
      <c r="AD77550" s="183"/>
      <c r="AE77550" s="184"/>
      <c r="AF77550" s="184"/>
    </row>
    <row r="77551" spans="30:32" ht="24.75" customHeight="1">
      <c r="AD77551" s="183"/>
      <c r="AE77551" s="184"/>
      <c r="AF77551" s="184"/>
    </row>
    <row r="77552" spans="30:32" ht="24.75" customHeight="1">
      <c r="AD77552" s="183"/>
      <c r="AE77552" s="184"/>
      <c r="AF77552" s="184"/>
    </row>
    <row r="77553" spans="30:32" ht="24.75" customHeight="1">
      <c r="AD77553" s="183"/>
      <c r="AE77553" s="184"/>
      <c r="AF77553" s="184"/>
    </row>
    <row r="77554" spans="30:32" ht="24.75" customHeight="1">
      <c r="AD77554" s="183"/>
      <c r="AE77554" s="184"/>
      <c r="AF77554" s="184"/>
    </row>
    <row r="77555" spans="30:32" ht="24.75" customHeight="1">
      <c r="AD77555" s="183"/>
      <c r="AE77555" s="184"/>
      <c r="AF77555" s="184"/>
    </row>
    <row r="77556" spans="30:32" ht="24.75" customHeight="1">
      <c r="AD77556" s="183"/>
      <c r="AE77556" s="184"/>
      <c r="AF77556" s="184"/>
    </row>
    <row r="77557" spans="30:32" ht="24.75" customHeight="1">
      <c r="AD77557" s="183"/>
      <c r="AE77557" s="184"/>
      <c r="AF77557" s="184"/>
    </row>
    <row r="77558" spans="30:32" ht="24.75" customHeight="1">
      <c r="AD77558" s="183"/>
      <c r="AE77558" s="184"/>
      <c r="AF77558" s="184"/>
    </row>
    <row r="77559" spans="30:32" ht="24.75" customHeight="1">
      <c r="AD77559" s="183"/>
      <c r="AE77559" s="184"/>
      <c r="AF77559" s="184"/>
    </row>
    <row r="77560" spans="30:32" ht="24.75" customHeight="1">
      <c r="AD77560" s="183"/>
      <c r="AE77560" s="184"/>
      <c r="AF77560" s="184"/>
    </row>
    <row r="77561" spans="30:32" ht="24.75" customHeight="1">
      <c r="AD77561" s="183"/>
      <c r="AE77561" s="184"/>
      <c r="AF77561" s="184"/>
    </row>
    <row r="77562" spans="30:32" ht="24.75" customHeight="1">
      <c r="AD77562" s="183"/>
      <c r="AE77562" s="184"/>
      <c r="AF77562" s="184"/>
    </row>
    <row r="77563" spans="30:32" ht="24.75" customHeight="1">
      <c r="AD77563" s="183"/>
      <c r="AE77563" s="184"/>
      <c r="AF77563" s="184"/>
    </row>
    <row r="77564" spans="30:32" ht="24.75" customHeight="1">
      <c r="AD77564" s="183"/>
      <c r="AE77564" s="184"/>
      <c r="AF77564" s="184"/>
    </row>
    <row r="77565" spans="30:32" ht="24.75" customHeight="1">
      <c r="AD77565" s="183"/>
      <c r="AE77565" s="184"/>
      <c r="AF77565" s="184"/>
    </row>
    <row r="77566" spans="30:32" ht="24.75" customHeight="1">
      <c r="AD77566" s="183"/>
      <c r="AE77566" s="184"/>
      <c r="AF77566" s="184"/>
    </row>
    <row r="77567" spans="30:32" ht="24.75" customHeight="1">
      <c r="AD77567" s="183"/>
      <c r="AE77567" s="184"/>
      <c r="AF77567" s="184"/>
    </row>
    <row r="77568" spans="30:32" ht="24.75" customHeight="1">
      <c r="AD77568" s="183"/>
      <c r="AE77568" s="184"/>
      <c r="AF77568" s="184"/>
    </row>
    <row r="77569" spans="30:32" ht="24.75" customHeight="1">
      <c r="AD77569" s="183"/>
      <c r="AE77569" s="184"/>
      <c r="AF77569" s="184"/>
    </row>
    <row r="77570" spans="30:32" ht="24.75" customHeight="1">
      <c r="AD77570" s="183"/>
      <c r="AE77570" s="184"/>
      <c r="AF77570" s="184"/>
    </row>
    <row r="77571" spans="30:32" ht="24.75" customHeight="1">
      <c r="AD77571" s="183"/>
      <c r="AE77571" s="184"/>
      <c r="AF77571" s="184"/>
    </row>
    <row r="77572" spans="30:32" ht="24.75" customHeight="1">
      <c r="AD77572" s="183"/>
      <c r="AE77572" s="184"/>
      <c r="AF77572" s="184"/>
    </row>
    <row r="77573" spans="30:32" ht="24.75" customHeight="1">
      <c r="AD77573" s="183"/>
      <c r="AE77573" s="184"/>
      <c r="AF77573" s="184"/>
    </row>
    <row r="77574" spans="30:32" ht="24.75" customHeight="1">
      <c r="AD77574" s="183"/>
      <c r="AE77574" s="184"/>
      <c r="AF77574" s="184"/>
    </row>
    <row r="77575" spans="30:32" ht="24.75" customHeight="1">
      <c r="AD77575" s="183"/>
      <c r="AE77575" s="184"/>
      <c r="AF77575" s="184"/>
    </row>
    <row r="77576" spans="30:32" ht="24.75" customHeight="1">
      <c r="AD77576" s="183"/>
      <c r="AE77576" s="184"/>
      <c r="AF77576" s="184"/>
    </row>
    <row r="77577" spans="30:32" ht="24.75" customHeight="1">
      <c r="AD77577" s="183"/>
      <c r="AE77577" s="184"/>
      <c r="AF77577" s="184"/>
    </row>
    <row r="77578" spans="30:32" ht="24.75" customHeight="1">
      <c r="AD77578" s="183"/>
      <c r="AE77578" s="184"/>
      <c r="AF77578" s="184"/>
    </row>
    <row r="77579" spans="30:32" ht="24.75" customHeight="1">
      <c r="AD77579" s="183"/>
      <c r="AE77579" s="184"/>
      <c r="AF77579" s="184"/>
    </row>
    <row r="77580" spans="30:32" ht="24.75" customHeight="1">
      <c r="AD77580" s="183"/>
      <c r="AE77580" s="184"/>
      <c r="AF77580" s="184"/>
    </row>
    <row r="77581" spans="30:32" ht="24.75" customHeight="1">
      <c r="AD77581" s="183"/>
      <c r="AE77581" s="184"/>
      <c r="AF77581" s="184"/>
    </row>
    <row r="77582" spans="30:32" ht="24.75" customHeight="1">
      <c r="AD77582" s="183"/>
      <c r="AE77582" s="184"/>
      <c r="AF77582" s="184"/>
    </row>
    <row r="77583" spans="30:32" ht="24.75" customHeight="1">
      <c r="AD77583" s="183"/>
      <c r="AE77583" s="184"/>
      <c r="AF77583" s="184"/>
    </row>
    <row r="77584" spans="30:32" ht="24.75" customHeight="1">
      <c r="AD77584" s="183"/>
      <c r="AE77584" s="184"/>
      <c r="AF77584" s="184"/>
    </row>
    <row r="77585" spans="30:32" ht="24.75" customHeight="1">
      <c r="AD77585" s="183"/>
      <c r="AE77585" s="184"/>
      <c r="AF77585" s="184"/>
    </row>
    <row r="77586" spans="30:32" ht="24.75" customHeight="1">
      <c r="AD77586" s="183"/>
      <c r="AE77586" s="184"/>
      <c r="AF77586" s="184"/>
    </row>
    <row r="77587" spans="30:32" ht="24.75" customHeight="1">
      <c r="AD77587" s="183"/>
      <c r="AE77587" s="184"/>
      <c r="AF77587" s="184"/>
    </row>
    <row r="77588" spans="30:32" ht="24.75" customHeight="1">
      <c r="AD77588" s="183"/>
      <c r="AE77588" s="184"/>
      <c r="AF77588" s="184"/>
    </row>
    <row r="77589" spans="30:32" ht="24.75" customHeight="1">
      <c r="AD77589" s="183"/>
      <c r="AE77589" s="184"/>
      <c r="AF77589" s="184"/>
    </row>
    <row r="77590" spans="30:32" ht="24.75" customHeight="1">
      <c r="AD77590" s="183"/>
      <c r="AE77590" s="184"/>
      <c r="AF77590" s="184"/>
    </row>
    <row r="77591" spans="30:32" ht="24.75" customHeight="1">
      <c r="AD77591" s="183"/>
      <c r="AE77591" s="184"/>
      <c r="AF77591" s="184"/>
    </row>
    <row r="77592" spans="30:32" ht="24.75" customHeight="1">
      <c r="AD77592" s="183"/>
      <c r="AE77592" s="184"/>
      <c r="AF77592" s="184"/>
    </row>
    <row r="77593" spans="30:32" ht="24.75" customHeight="1">
      <c r="AD77593" s="183"/>
      <c r="AE77593" s="184"/>
      <c r="AF77593" s="184"/>
    </row>
    <row r="77594" spans="30:32" ht="24.75" customHeight="1">
      <c r="AD77594" s="183"/>
      <c r="AE77594" s="184"/>
      <c r="AF77594" s="184"/>
    </row>
    <row r="77595" spans="30:32" ht="24.75" customHeight="1">
      <c r="AD77595" s="183"/>
      <c r="AE77595" s="184"/>
      <c r="AF77595" s="184"/>
    </row>
    <row r="77596" spans="30:32" ht="24.75" customHeight="1">
      <c r="AD77596" s="183"/>
      <c r="AE77596" s="184"/>
      <c r="AF77596" s="184"/>
    </row>
    <row r="77597" spans="30:32" ht="24.75" customHeight="1">
      <c r="AD77597" s="183"/>
      <c r="AE77597" s="184"/>
      <c r="AF77597" s="184"/>
    </row>
    <row r="77598" spans="30:32" ht="24.75" customHeight="1">
      <c r="AD77598" s="183"/>
      <c r="AE77598" s="184"/>
      <c r="AF77598" s="184"/>
    </row>
    <row r="77599" spans="30:32" ht="24.75" customHeight="1">
      <c r="AD77599" s="183"/>
      <c r="AE77599" s="184"/>
      <c r="AF77599" s="184"/>
    </row>
    <row r="77600" spans="30:32" ht="24.75" customHeight="1">
      <c r="AD77600" s="183"/>
      <c r="AE77600" s="184"/>
      <c r="AF77600" s="184"/>
    </row>
    <row r="77601" spans="30:32" ht="24.75" customHeight="1">
      <c r="AD77601" s="183"/>
      <c r="AE77601" s="184"/>
      <c r="AF77601" s="184"/>
    </row>
    <row r="77602" spans="30:32" ht="24.75" customHeight="1">
      <c r="AD77602" s="183"/>
      <c r="AE77602" s="184"/>
      <c r="AF77602" s="184"/>
    </row>
    <row r="77603" spans="30:32" ht="24.75" customHeight="1">
      <c r="AD77603" s="183"/>
      <c r="AE77603" s="184"/>
      <c r="AF77603" s="184"/>
    </row>
    <row r="77604" spans="30:32" ht="24.75" customHeight="1">
      <c r="AD77604" s="183"/>
      <c r="AE77604" s="184"/>
      <c r="AF77604" s="184"/>
    </row>
    <row r="77605" spans="30:32" ht="24.75" customHeight="1">
      <c r="AD77605" s="183"/>
      <c r="AE77605" s="184"/>
      <c r="AF77605" s="184"/>
    </row>
    <row r="77606" spans="30:32" ht="24.75" customHeight="1">
      <c r="AD77606" s="183"/>
      <c r="AE77606" s="184"/>
      <c r="AF77606" s="184"/>
    </row>
    <row r="77607" spans="30:32" ht="24.75" customHeight="1">
      <c r="AD77607" s="183"/>
      <c r="AE77607" s="184"/>
      <c r="AF77607" s="184"/>
    </row>
    <row r="77608" spans="30:32" ht="24.75" customHeight="1">
      <c r="AD77608" s="183"/>
      <c r="AE77608" s="184"/>
      <c r="AF77608" s="184"/>
    </row>
    <row r="77609" spans="30:32" ht="24.75" customHeight="1">
      <c r="AD77609" s="183"/>
      <c r="AE77609" s="184"/>
      <c r="AF77609" s="184"/>
    </row>
    <row r="77610" spans="30:32" ht="24.75" customHeight="1">
      <c r="AD77610" s="183"/>
      <c r="AE77610" s="184"/>
      <c r="AF77610" s="184"/>
    </row>
    <row r="77611" spans="30:32" ht="24.75" customHeight="1">
      <c r="AD77611" s="183"/>
      <c r="AE77611" s="184"/>
      <c r="AF77611" s="184"/>
    </row>
    <row r="77612" spans="30:32" ht="24.75" customHeight="1">
      <c r="AD77612" s="183"/>
      <c r="AE77612" s="184"/>
      <c r="AF77612" s="184"/>
    </row>
    <row r="77613" spans="30:32" ht="24.75" customHeight="1">
      <c r="AD77613" s="183"/>
      <c r="AE77613" s="184"/>
      <c r="AF77613" s="184"/>
    </row>
    <row r="77614" spans="30:32" ht="24.75" customHeight="1">
      <c r="AD77614" s="183"/>
      <c r="AE77614" s="184"/>
      <c r="AF77614" s="184"/>
    </row>
    <row r="77615" spans="30:32" ht="24.75" customHeight="1">
      <c r="AD77615" s="183"/>
      <c r="AE77615" s="184"/>
      <c r="AF77615" s="184"/>
    </row>
    <row r="77616" spans="30:32" ht="24.75" customHeight="1">
      <c r="AD77616" s="183"/>
      <c r="AE77616" s="184"/>
      <c r="AF77616" s="184"/>
    </row>
    <row r="77617" spans="30:32" ht="24.75" customHeight="1">
      <c r="AD77617" s="183"/>
      <c r="AE77617" s="184"/>
      <c r="AF77617" s="184"/>
    </row>
    <row r="77618" spans="30:32" ht="24.75" customHeight="1">
      <c r="AD77618" s="183"/>
      <c r="AE77618" s="184"/>
      <c r="AF77618" s="184"/>
    </row>
    <row r="77619" spans="30:32" ht="24.75" customHeight="1">
      <c r="AD77619" s="183"/>
      <c r="AE77619" s="184"/>
      <c r="AF77619" s="184"/>
    </row>
    <row r="77620" spans="30:32" ht="24.75" customHeight="1">
      <c r="AD77620" s="183"/>
      <c r="AE77620" s="184"/>
      <c r="AF77620" s="184"/>
    </row>
    <row r="77621" spans="30:32" ht="24.75" customHeight="1">
      <c r="AD77621" s="183"/>
      <c r="AE77621" s="184"/>
      <c r="AF77621" s="184"/>
    </row>
    <row r="77622" spans="30:32" ht="24.75" customHeight="1">
      <c r="AD77622" s="183"/>
      <c r="AE77622" s="184"/>
      <c r="AF77622" s="184"/>
    </row>
    <row r="77623" spans="30:32" ht="24.75" customHeight="1">
      <c r="AD77623" s="183"/>
      <c r="AE77623" s="184"/>
      <c r="AF77623" s="184"/>
    </row>
    <row r="77624" spans="30:32" ht="24.75" customHeight="1">
      <c r="AD77624" s="183"/>
      <c r="AE77624" s="184"/>
      <c r="AF77624" s="184"/>
    </row>
    <row r="77625" spans="30:32" ht="24.75" customHeight="1">
      <c r="AD77625" s="183"/>
      <c r="AE77625" s="184"/>
      <c r="AF77625" s="184"/>
    </row>
    <row r="77626" spans="30:32" ht="24.75" customHeight="1">
      <c r="AD77626" s="183"/>
      <c r="AE77626" s="184"/>
      <c r="AF77626" s="184"/>
    </row>
    <row r="77627" spans="30:32" ht="24.75" customHeight="1">
      <c r="AD77627" s="183"/>
      <c r="AE77627" s="184"/>
      <c r="AF77627" s="184"/>
    </row>
    <row r="77628" spans="30:32" ht="24.75" customHeight="1">
      <c r="AD77628" s="183"/>
      <c r="AE77628" s="184"/>
      <c r="AF77628" s="184"/>
    </row>
    <row r="77629" spans="30:32" ht="24.75" customHeight="1">
      <c r="AD77629" s="183"/>
      <c r="AE77629" s="184"/>
      <c r="AF77629" s="184"/>
    </row>
    <row r="77630" spans="30:32" ht="24.75" customHeight="1">
      <c r="AD77630" s="183"/>
      <c r="AE77630" s="184"/>
      <c r="AF77630" s="184"/>
    </row>
    <row r="77631" spans="30:32" ht="24.75" customHeight="1">
      <c r="AD77631" s="183"/>
      <c r="AE77631" s="184"/>
      <c r="AF77631" s="184"/>
    </row>
    <row r="77632" spans="30:32" ht="24.75" customHeight="1">
      <c r="AD77632" s="183"/>
      <c r="AE77632" s="184"/>
      <c r="AF77632" s="184"/>
    </row>
    <row r="77633" spans="30:32" ht="24.75" customHeight="1">
      <c r="AD77633" s="183"/>
      <c r="AE77633" s="184"/>
      <c r="AF77633" s="184"/>
    </row>
    <row r="77634" spans="30:32" ht="24.75" customHeight="1">
      <c r="AD77634" s="183"/>
      <c r="AE77634" s="184"/>
      <c r="AF77634" s="184"/>
    </row>
    <row r="77635" spans="30:32" ht="24.75" customHeight="1">
      <c r="AD77635" s="183"/>
      <c r="AE77635" s="184"/>
      <c r="AF77635" s="184"/>
    </row>
    <row r="77636" spans="30:32" ht="24.75" customHeight="1">
      <c r="AD77636" s="183"/>
      <c r="AE77636" s="184"/>
      <c r="AF77636" s="184"/>
    </row>
    <row r="77637" spans="30:32" ht="24.75" customHeight="1">
      <c r="AD77637" s="183"/>
      <c r="AE77637" s="184"/>
      <c r="AF77637" s="184"/>
    </row>
    <row r="77638" spans="30:32" ht="24.75" customHeight="1">
      <c r="AD77638" s="183"/>
      <c r="AE77638" s="184"/>
      <c r="AF77638" s="184"/>
    </row>
    <row r="77639" spans="30:32" ht="24.75" customHeight="1">
      <c r="AD77639" s="183"/>
      <c r="AE77639" s="184"/>
      <c r="AF77639" s="184"/>
    </row>
    <row r="77640" spans="30:32" ht="24.75" customHeight="1">
      <c r="AD77640" s="183"/>
      <c r="AE77640" s="184"/>
      <c r="AF77640" s="184"/>
    </row>
    <row r="77641" spans="30:32" ht="24.75" customHeight="1">
      <c r="AD77641" s="183"/>
      <c r="AE77641" s="184"/>
      <c r="AF77641" s="184"/>
    </row>
    <row r="77642" spans="30:32" ht="24.75" customHeight="1">
      <c r="AD77642" s="183"/>
      <c r="AE77642" s="184"/>
      <c r="AF77642" s="184"/>
    </row>
    <row r="77643" spans="30:32" ht="24.75" customHeight="1">
      <c r="AD77643" s="183"/>
      <c r="AE77643" s="184"/>
      <c r="AF77643" s="184"/>
    </row>
    <row r="77644" spans="30:32" ht="24.75" customHeight="1">
      <c r="AD77644" s="183"/>
      <c r="AE77644" s="184"/>
      <c r="AF77644" s="184"/>
    </row>
    <row r="77645" spans="30:32" ht="24.75" customHeight="1">
      <c r="AD77645" s="183"/>
      <c r="AE77645" s="184"/>
      <c r="AF77645" s="184"/>
    </row>
    <row r="77646" spans="30:32" ht="24.75" customHeight="1">
      <c r="AD77646" s="183"/>
      <c r="AE77646" s="184"/>
      <c r="AF77646" s="184"/>
    </row>
    <row r="77647" spans="30:32" ht="24.75" customHeight="1">
      <c r="AD77647" s="183"/>
      <c r="AE77647" s="184"/>
      <c r="AF77647" s="184"/>
    </row>
    <row r="77648" spans="30:32" ht="24.75" customHeight="1">
      <c r="AD77648" s="183"/>
      <c r="AE77648" s="184"/>
      <c r="AF77648" s="184"/>
    </row>
    <row r="77649" spans="30:32" ht="24.75" customHeight="1">
      <c r="AD77649" s="183"/>
      <c r="AE77649" s="184"/>
      <c r="AF77649" s="184"/>
    </row>
    <row r="77650" spans="30:32" ht="24.75" customHeight="1">
      <c r="AD77650" s="183"/>
      <c r="AE77650" s="184"/>
      <c r="AF77650" s="184"/>
    </row>
    <row r="77651" spans="30:32" ht="24.75" customHeight="1">
      <c r="AD77651" s="183"/>
      <c r="AE77651" s="184"/>
      <c r="AF77651" s="184"/>
    </row>
    <row r="77652" spans="30:32" ht="24.75" customHeight="1">
      <c r="AD77652" s="183"/>
      <c r="AE77652" s="184"/>
      <c r="AF77652" s="184"/>
    </row>
    <row r="77653" spans="30:32" ht="24.75" customHeight="1">
      <c r="AD77653" s="183"/>
      <c r="AE77653" s="184"/>
      <c r="AF77653" s="184"/>
    </row>
    <row r="77654" spans="30:32" ht="24.75" customHeight="1">
      <c r="AD77654" s="183"/>
      <c r="AE77654" s="184"/>
      <c r="AF77654" s="184"/>
    </row>
    <row r="77655" spans="30:32" ht="24.75" customHeight="1">
      <c r="AD77655" s="183"/>
      <c r="AE77655" s="184"/>
      <c r="AF77655" s="184"/>
    </row>
    <row r="77656" spans="30:32" ht="24.75" customHeight="1">
      <c r="AD77656" s="183"/>
      <c r="AE77656" s="184"/>
      <c r="AF77656" s="184"/>
    </row>
    <row r="77657" spans="30:32" ht="24.75" customHeight="1">
      <c r="AD77657" s="183"/>
      <c r="AE77657" s="184"/>
      <c r="AF77657" s="184"/>
    </row>
    <row r="77658" spans="30:32" ht="24.75" customHeight="1">
      <c r="AD77658" s="183"/>
      <c r="AE77658" s="184"/>
      <c r="AF77658" s="184"/>
    </row>
    <row r="77659" spans="30:32" ht="24.75" customHeight="1">
      <c r="AD77659" s="183"/>
      <c r="AE77659" s="184"/>
      <c r="AF77659" s="184"/>
    </row>
    <row r="77660" spans="30:32" ht="24.75" customHeight="1">
      <c r="AD77660" s="183"/>
      <c r="AE77660" s="184"/>
      <c r="AF77660" s="184"/>
    </row>
    <row r="77661" spans="30:32" ht="24.75" customHeight="1">
      <c r="AD77661" s="183"/>
      <c r="AE77661" s="184"/>
      <c r="AF77661" s="184"/>
    </row>
    <row r="77662" spans="30:32" ht="24.75" customHeight="1">
      <c r="AD77662" s="183"/>
      <c r="AE77662" s="184"/>
      <c r="AF77662" s="184"/>
    </row>
    <row r="77663" spans="30:32" ht="24.75" customHeight="1">
      <c r="AD77663" s="183"/>
      <c r="AE77663" s="184"/>
      <c r="AF77663" s="184"/>
    </row>
    <row r="77664" spans="30:32" ht="24.75" customHeight="1">
      <c r="AD77664" s="183"/>
      <c r="AE77664" s="184"/>
      <c r="AF77664" s="184"/>
    </row>
    <row r="77665" spans="30:32" ht="24.75" customHeight="1">
      <c r="AD77665" s="183"/>
      <c r="AE77665" s="184"/>
      <c r="AF77665" s="184"/>
    </row>
    <row r="77666" spans="30:32" ht="24.75" customHeight="1">
      <c r="AD77666" s="183"/>
      <c r="AE77666" s="184"/>
      <c r="AF77666" s="184"/>
    </row>
    <row r="77667" spans="30:32" ht="24.75" customHeight="1">
      <c r="AD77667" s="183"/>
      <c r="AE77667" s="184"/>
      <c r="AF77667" s="184"/>
    </row>
    <row r="77668" spans="30:32" ht="24.75" customHeight="1">
      <c r="AD77668" s="183"/>
      <c r="AE77668" s="184"/>
      <c r="AF77668" s="184"/>
    </row>
    <row r="77669" spans="30:32" ht="24.75" customHeight="1">
      <c r="AD77669" s="183"/>
      <c r="AE77669" s="184"/>
      <c r="AF77669" s="184"/>
    </row>
    <row r="77670" spans="30:32" ht="24.75" customHeight="1">
      <c r="AD77670" s="183"/>
      <c r="AE77670" s="184"/>
      <c r="AF77670" s="184"/>
    </row>
    <row r="77671" spans="30:32" ht="24.75" customHeight="1">
      <c r="AD77671" s="183"/>
      <c r="AE77671" s="184"/>
      <c r="AF77671" s="184"/>
    </row>
    <row r="77672" spans="30:32" ht="24.75" customHeight="1">
      <c r="AD77672" s="183"/>
      <c r="AE77672" s="184"/>
      <c r="AF77672" s="184"/>
    </row>
    <row r="77673" spans="30:32" ht="24.75" customHeight="1">
      <c r="AD77673" s="183"/>
      <c r="AE77673" s="184"/>
      <c r="AF77673" s="184"/>
    </row>
    <row r="77674" spans="30:32" ht="24.75" customHeight="1">
      <c r="AD77674" s="183"/>
      <c r="AE77674" s="184"/>
      <c r="AF77674" s="184"/>
    </row>
    <row r="77675" spans="30:32" ht="24.75" customHeight="1">
      <c r="AD77675" s="183"/>
      <c r="AE77675" s="184"/>
      <c r="AF77675" s="184"/>
    </row>
    <row r="77676" spans="30:32" ht="24.75" customHeight="1">
      <c r="AD77676" s="183"/>
      <c r="AE77676" s="184"/>
      <c r="AF77676" s="184"/>
    </row>
    <row r="77677" spans="30:32" ht="24.75" customHeight="1">
      <c r="AD77677" s="183"/>
      <c r="AE77677" s="184"/>
      <c r="AF77677" s="184"/>
    </row>
    <row r="77678" spans="30:32" ht="24.75" customHeight="1">
      <c r="AD77678" s="183"/>
      <c r="AE77678" s="184"/>
      <c r="AF77678" s="184"/>
    </row>
    <row r="77679" spans="30:32" ht="24.75" customHeight="1">
      <c r="AD77679" s="183"/>
      <c r="AE77679" s="184"/>
      <c r="AF77679" s="184"/>
    </row>
    <row r="77680" spans="30:32" ht="24.75" customHeight="1">
      <c r="AD77680" s="183"/>
      <c r="AE77680" s="184"/>
      <c r="AF77680" s="184"/>
    </row>
    <row r="77681" spans="30:32" ht="24.75" customHeight="1">
      <c r="AD77681" s="183"/>
      <c r="AE77681" s="184"/>
      <c r="AF77681" s="184"/>
    </row>
    <row r="77682" spans="30:32" ht="24.75" customHeight="1">
      <c r="AD77682" s="183"/>
      <c r="AE77682" s="184"/>
      <c r="AF77682" s="184"/>
    </row>
    <row r="77683" spans="30:32" ht="24.75" customHeight="1">
      <c r="AD77683" s="183"/>
      <c r="AE77683" s="184"/>
      <c r="AF77683" s="184"/>
    </row>
    <row r="77684" spans="30:32" ht="24.75" customHeight="1">
      <c r="AD77684" s="183"/>
      <c r="AE77684" s="184"/>
      <c r="AF77684" s="184"/>
    </row>
    <row r="77685" spans="30:32" ht="24.75" customHeight="1">
      <c r="AD77685" s="183"/>
      <c r="AE77685" s="184"/>
      <c r="AF77685" s="184"/>
    </row>
    <row r="77686" spans="30:32" ht="24.75" customHeight="1">
      <c r="AD77686" s="183"/>
      <c r="AE77686" s="184"/>
      <c r="AF77686" s="184"/>
    </row>
    <row r="77687" spans="30:32" ht="24.75" customHeight="1">
      <c r="AD77687" s="183"/>
      <c r="AE77687" s="184"/>
      <c r="AF77687" s="184"/>
    </row>
    <row r="77688" spans="30:32" ht="24.75" customHeight="1">
      <c r="AD77688" s="183"/>
      <c r="AE77688" s="184"/>
      <c r="AF77688" s="184"/>
    </row>
    <row r="77689" spans="30:32" ht="24.75" customHeight="1">
      <c r="AD77689" s="183"/>
      <c r="AE77689" s="184"/>
      <c r="AF77689" s="184"/>
    </row>
    <row r="77690" spans="30:32" ht="24.75" customHeight="1">
      <c r="AD77690" s="183"/>
      <c r="AE77690" s="184"/>
      <c r="AF77690" s="184"/>
    </row>
    <row r="77691" spans="30:32" ht="24.75" customHeight="1">
      <c r="AD77691" s="183"/>
      <c r="AE77691" s="184"/>
      <c r="AF77691" s="184"/>
    </row>
    <row r="77692" spans="30:32" ht="24.75" customHeight="1">
      <c r="AD77692" s="183"/>
      <c r="AE77692" s="184"/>
      <c r="AF77692" s="184"/>
    </row>
    <row r="77693" spans="30:32" ht="24.75" customHeight="1">
      <c r="AD77693" s="183"/>
      <c r="AE77693" s="184"/>
      <c r="AF77693" s="184"/>
    </row>
    <row r="77694" spans="30:32" ht="24.75" customHeight="1">
      <c r="AD77694" s="183"/>
      <c r="AE77694" s="184"/>
      <c r="AF77694" s="184"/>
    </row>
    <row r="77695" spans="30:32" ht="24.75" customHeight="1">
      <c r="AD77695" s="183"/>
      <c r="AE77695" s="184"/>
      <c r="AF77695" s="184"/>
    </row>
    <row r="77696" spans="30:32" ht="24.75" customHeight="1">
      <c r="AD77696" s="183"/>
      <c r="AE77696" s="184"/>
      <c r="AF77696" s="184"/>
    </row>
    <row r="77697" spans="30:32" ht="24.75" customHeight="1">
      <c r="AD77697" s="183"/>
      <c r="AE77697" s="184"/>
      <c r="AF77697" s="184"/>
    </row>
    <row r="77698" spans="30:32" ht="24.75" customHeight="1">
      <c r="AD77698" s="183"/>
      <c r="AE77698" s="184"/>
      <c r="AF77698" s="184"/>
    </row>
    <row r="77699" spans="30:32" ht="24.75" customHeight="1">
      <c r="AD77699" s="183"/>
      <c r="AE77699" s="184"/>
      <c r="AF77699" s="184"/>
    </row>
    <row r="77700" spans="30:32" ht="24.75" customHeight="1">
      <c r="AD77700" s="183"/>
      <c r="AE77700" s="184"/>
      <c r="AF77700" s="184"/>
    </row>
    <row r="77701" spans="30:32" ht="24.75" customHeight="1">
      <c r="AD77701" s="183"/>
      <c r="AE77701" s="184"/>
      <c r="AF77701" s="184"/>
    </row>
    <row r="77702" spans="30:32" ht="24.75" customHeight="1">
      <c r="AD77702" s="183"/>
      <c r="AE77702" s="184"/>
      <c r="AF77702" s="184"/>
    </row>
    <row r="77703" spans="30:32" ht="24.75" customHeight="1">
      <c r="AD77703" s="183"/>
      <c r="AE77703" s="184"/>
      <c r="AF77703" s="184"/>
    </row>
    <row r="77704" spans="30:32" ht="24.75" customHeight="1">
      <c r="AD77704" s="183"/>
      <c r="AE77704" s="184"/>
      <c r="AF77704" s="184"/>
    </row>
    <row r="77705" spans="30:32" ht="24.75" customHeight="1">
      <c r="AD77705" s="183"/>
      <c r="AE77705" s="184"/>
      <c r="AF77705" s="184"/>
    </row>
    <row r="77706" spans="30:32" ht="24.75" customHeight="1">
      <c r="AD77706" s="183"/>
      <c r="AE77706" s="184"/>
      <c r="AF77706" s="184"/>
    </row>
    <row r="77707" spans="30:32" ht="24.75" customHeight="1">
      <c r="AD77707" s="183"/>
      <c r="AE77707" s="184"/>
      <c r="AF77707" s="184"/>
    </row>
    <row r="77708" spans="30:32" ht="24.75" customHeight="1">
      <c r="AD77708" s="183"/>
      <c r="AE77708" s="184"/>
      <c r="AF77708" s="184"/>
    </row>
    <row r="77709" spans="30:32" ht="24.75" customHeight="1">
      <c r="AD77709" s="183"/>
      <c r="AE77709" s="184"/>
      <c r="AF77709" s="184"/>
    </row>
    <row r="77710" spans="30:32" ht="24.75" customHeight="1">
      <c r="AD77710" s="183"/>
      <c r="AE77710" s="184"/>
      <c r="AF77710" s="184"/>
    </row>
    <row r="77711" spans="30:32" ht="24.75" customHeight="1">
      <c r="AD77711" s="183"/>
      <c r="AE77711" s="184"/>
      <c r="AF77711" s="184"/>
    </row>
    <row r="77712" spans="30:32" ht="24.75" customHeight="1">
      <c r="AD77712" s="183"/>
      <c r="AE77712" s="184"/>
      <c r="AF77712" s="184"/>
    </row>
    <row r="77713" spans="30:32" ht="24.75" customHeight="1">
      <c r="AD77713" s="183"/>
      <c r="AE77713" s="184"/>
      <c r="AF77713" s="184"/>
    </row>
    <row r="77714" spans="30:32" ht="24.75" customHeight="1">
      <c r="AD77714" s="183"/>
      <c r="AE77714" s="184"/>
      <c r="AF77714" s="184"/>
    </row>
    <row r="77715" spans="30:32" ht="24.75" customHeight="1">
      <c r="AD77715" s="183"/>
      <c r="AE77715" s="184"/>
      <c r="AF77715" s="184"/>
    </row>
    <row r="77716" spans="30:32" ht="24.75" customHeight="1">
      <c r="AD77716" s="183"/>
      <c r="AE77716" s="184"/>
      <c r="AF77716" s="184"/>
    </row>
    <row r="77717" spans="30:32" ht="24.75" customHeight="1">
      <c r="AD77717" s="183"/>
      <c r="AE77717" s="184"/>
      <c r="AF77717" s="184"/>
    </row>
    <row r="77718" spans="30:32" ht="24.75" customHeight="1">
      <c r="AD77718" s="183"/>
      <c r="AE77718" s="184"/>
      <c r="AF77718" s="184"/>
    </row>
    <row r="77719" spans="30:32" ht="24.75" customHeight="1">
      <c r="AD77719" s="183"/>
      <c r="AE77719" s="184"/>
      <c r="AF77719" s="184"/>
    </row>
    <row r="77720" spans="30:32" ht="24.75" customHeight="1">
      <c r="AD77720" s="183"/>
      <c r="AE77720" s="184"/>
      <c r="AF77720" s="184"/>
    </row>
    <row r="77721" spans="30:32" ht="24.75" customHeight="1">
      <c r="AD77721" s="183"/>
      <c r="AE77721" s="184"/>
      <c r="AF77721" s="184"/>
    </row>
    <row r="77722" spans="30:32" ht="24.75" customHeight="1">
      <c r="AD77722" s="183"/>
      <c r="AE77722" s="184"/>
      <c r="AF77722" s="184"/>
    </row>
    <row r="77723" spans="30:32" ht="24.75" customHeight="1">
      <c r="AD77723" s="183"/>
      <c r="AE77723" s="184"/>
      <c r="AF77723" s="184"/>
    </row>
    <row r="77724" spans="30:32" ht="24.75" customHeight="1">
      <c r="AD77724" s="183"/>
      <c r="AE77724" s="184"/>
      <c r="AF77724" s="184"/>
    </row>
    <row r="77725" spans="30:32" ht="24.75" customHeight="1">
      <c r="AD77725" s="183"/>
      <c r="AE77725" s="184"/>
      <c r="AF77725" s="184"/>
    </row>
    <row r="77726" spans="30:32" ht="24.75" customHeight="1">
      <c r="AD77726" s="183"/>
      <c r="AE77726" s="184"/>
      <c r="AF77726" s="184"/>
    </row>
    <row r="77727" spans="30:32" ht="24.75" customHeight="1">
      <c r="AD77727" s="183"/>
      <c r="AE77727" s="184"/>
      <c r="AF77727" s="184"/>
    </row>
    <row r="77728" spans="30:32" ht="24.75" customHeight="1">
      <c r="AD77728" s="183"/>
      <c r="AE77728" s="184"/>
      <c r="AF77728" s="184"/>
    </row>
    <row r="77729" spans="30:32" ht="24.75" customHeight="1">
      <c r="AD77729" s="183"/>
      <c r="AE77729" s="184"/>
      <c r="AF77729" s="184"/>
    </row>
    <row r="77730" spans="30:32" ht="24.75" customHeight="1">
      <c r="AD77730" s="183"/>
      <c r="AE77730" s="184"/>
      <c r="AF77730" s="184"/>
    </row>
    <row r="77731" spans="30:32" ht="24.75" customHeight="1">
      <c r="AD77731" s="183"/>
      <c r="AE77731" s="184"/>
      <c r="AF77731" s="184"/>
    </row>
    <row r="77732" spans="30:32" ht="24.75" customHeight="1">
      <c r="AD77732" s="183"/>
      <c r="AE77732" s="184"/>
      <c r="AF77732" s="184"/>
    </row>
    <row r="77733" spans="30:32" ht="24.75" customHeight="1">
      <c r="AD77733" s="183"/>
      <c r="AE77733" s="184"/>
      <c r="AF77733" s="184"/>
    </row>
    <row r="77734" spans="30:32" ht="24.75" customHeight="1">
      <c r="AD77734" s="183"/>
      <c r="AE77734" s="184"/>
      <c r="AF77734" s="184"/>
    </row>
    <row r="77735" spans="30:32" ht="24.75" customHeight="1">
      <c r="AD77735" s="183"/>
      <c r="AE77735" s="184"/>
      <c r="AF77735" s="184"/>
    </row>
    <row r="77736" spans="30:32" ht="24.75" customHeight="1">
      <c r="AD77736" s="183"/>
      <c r="AE77736" s="184"/>
      <c r="AF77736" s="184"/>
    </row>
    <row r="77737" spans="30:32" ht="24.75" customHeight="1">
      <c r="AD77737" s="183"/>
      <c r="AE77737" s="184"/>
      <c r="AF77737" s="184"/>
    </row>
    <row r="77738" spans="30:32" ht="24.75" customHeight="1">
      <c r="AD77738" s="183"/>
      <c r="AE77738" s="184"/>
      <c r="AF77738" s="184"/>
    </row>
    <row r="77739" spans="30:32" ht="24.75" customHeight="1">
      <c r="AD77739" s="183"/>
      <c r="AE77739" s="184"/>
      <c r="AF77739" s="184"/>
    </row>
    <row r="77740" spans="30:32" ht="24.75" customHeight="1">
      <c r="AD77740" s="183"/>
      <c r="AE77740" s="184"/>
      <c r="AF77740" s="184"/>
    </row>
    <row r="77741" spans="30:32" ht="24.75" customHeight="1">
      <c r="AD77741" s="183"/>
      <c r="AE77741" s="184"/>
      <c r="AF77741" s="184"/>
    </row>
    <row r="77742" spans="30:32" ht="24.75" customHeight="1">
      <c r="AD77742" s="183"/>
      <c r="AE77742" s="184"/>
      <c r="AF77742" s="184"/>
    </row>
    <row r="77743" spans="30:32" ht="24.75" customHeight="1">
      <c r="AD77743" s="183"/>
      <c r="AE77743" s="184"/>
      <c r="AF77743" s="184"/>
    </row>
    <row r="77744" spans="30:32" ht="24.75" customHeight="1">
      <c r="AD77744" s="183"/>
      <c r="AE77744" s="184"/>
      <c r="AF77744" s="184"/>
    </row>
    <row r="77745" spans="30:32" ht="24.75" customHeight="1">
      <c r="AD77745" s="183"/>
      <c r="AE77745" s="184"/>
      <c r="AF77745" s="184"/>
    </row>
    <row r="77746" spans="30:32" ht="24.75" customHeight="1">
      <c r="AD77746" s="183"/>
      <c r="AE77746" s="184"/>
      <c r="AF77746" s="184"/>
    </row>
    <row r="77747" spans="30:32" ht="24.75" customHeight="1">
      <c r="AD77747" s="183"/>
      <c r="AE77747" s="184"/>
      <c r="AF77747" s="184"/>
    </row>
    <row r="77748" spans="30:32" ht="24.75" customHeight="1">
      <c r="AD77748" s="183"/>
      <c r="AE77748" s="184"/>
      <c r="AF77748" s="184"/>
    </row>
    <row r="77749" spans="30:32" ht="24.75" customHeight="1">
      <c r="AD77749" s="183"/>
      <c r="AE77749" s="184"/>
      <c r="AF77749" s="184"/>
    </row>
    <row r="77750" spans="30:32" ht="24.75" customHeight="1">
      <c r="AD77750" s="183"/>
      <c r="AE77750" s="184"/>
      <c r="AF77750" s="184"/>
    </row>
    <row r="77751" spans="30:32" ht="24.75" customHeight="1">
      <c r="AD77751" s="183"/>
      <c r="AE77751" s="184"/>
      <c r="AF77751" s="184"/>
    </row>
    <row r="77752" spans="30:32" ht="24.75" customHeight="1">
      <c r="AD77752" s="183"/>
      <c r="AE77752" s="184"/>
      <c r="AF77752" s="184"/>
    </row>
    <row r="77753" spans="30:32" ht="24.75" customHeight="1">
      <c r="AD77753" s="183"/>
      <c r="AE77753" s="184"/>
      <c r="AF77753" s="184"/>
    </row>
    <row r="77754" spans="30:32" ht="24.75" customHeight="1">
      <c r="AD77754" s="183"/>
      <c r="AE77754" s="184"/>
      <c r="AF77754" s="184"/>
    </row>
    <row r="77755" spans="30:32" ht="24.75" customHeight="1">
      <c r="AD77755" s="183"/>
      <c r="AE77755" s="184"/>
      <c r="AF77755" s="184"/>
    </row>
    <row r="77756" spans="30:32" ht="24.75" customHeight="1">
      <c r="AD77756" s="183"/>
      <c r="AE77756" s="184"/>
      <c r="AF77756" s="184"/>
    </row>
    <row r="77757" spans="30:32" ht="24.75" customHeight="1">
      <c r="AD77757" s="183"/>
      <c r="AE77757" s="184"/>
      <c r="AF77757" s="184"/>
    </row>
    <row r="77758" spans="30:32" ht="24.75" customHeight="1">
      <c r="AD77758" s="183"/>
      <c r="AE77758" s="184"/>
      <c r="AF77758" s="184"/>
    </row>
    <row r="77759" spans="30:32" ht="24.75" customHeight="1">
      <c r="AD77759" s="183"/>
      <c r="AE77759" s="184"/>
      <c r="AF77759" s="184"/>
    </row>
    <row r="77760" spans="30:32" ht="24.75" customHeight="1">
      <c r="AD77760" s="183"/>
      <c r="AE77760" s="184"/>
      <c r="AF77760" s="184"/>
    </row>
    <row r="77761" spans="30:32" ht="24.75" customHeight="1">
      <c r="AD77761" s="183"/>
      <c r="AE77761" s="184"/>
      <c r="AF77761" s="184"/>
    </row>
    <row r="77762" spans="30:32" ht="24.75" customHeight="1">
      <c r="AD77762" s="183"/>
      <c r="AE77762" s="184"/>
      <c r="AF77762" s="184"/>
    </row>
    <row r="77763" spans="30:32" ht="24.75" customHeight="1">
      <c r="AD77763" s="183"/>
      <c r="AE77763" s="184"/>
      <c r="AF77763" s="184"/>
    </row>
    <row r="77764" spans="30:32" ht="24.75" customHeight="1">
      <c r="AD77764" s="183"/>
      <c r="AE77764" s="184"/>
      <c r="AF77764" s="184"/>
    </row>
    <row r="77765" spans="30:32" ht="24.75" customHeight="1">
      <c r="AD77765" s="183"/>
      <c r="AE77765" s="184"/>
      <c r="AF77765" s="184"/>
    </row>
    <row r="77766" spans="30:32" ht="24.75" customHeight="1">
      <c r="AD77766" s="183"/>
      <c r="AE77766" s="184"/>
      <c r="AF77766" s="184"/>
    </row>
    <row r="77767" spans="30:32" ht="24.75" customHeight="1">
      <c r="AD77767" s="183"/>
      <c r="AE77767" s="184"/>
      <c r="AF77767" s="184"/>
    </row>
    <row r="77768" spans="30:32" ht="24.75" customHeight="1">
      <c r="AD77768" s="183"/>
      <c r="AE77768" s="184"/>
      <c r="AF77768" s="184"/>
    </row>
    <row r="77769" spans="30:32" ht="24.75" customHeight="1">
      <c r="AD77769" s="183"/>
      <c r="AE77769" s="184"/>
      <c r="AF77769" s="184"/>
    </row>
    <row r="77770" spans="30:32" ht="24.75" customHeight="1">
      <c r="AD77770" s="183"/>
      <c r="AE77770" s="184"/>
      <c r="AF77770" s="184"/>
    </row>
    <row r="77771" spans="30:32" ht="24.75" customHeight="1">
      <c r="AD77771" s="183"/>
      <c r="AE77771" s="184"/>
      <c r="AF77771" s="184"/>
    </row>
    <row r="77772" spans="30:32" ht="24.75" customHeight="1">
      <c r="AD77772" s="183"/>
      <c r="AE77772" s="184"/>
      <c r="AF77772" s="184"/>
    </row>
    <row r="77773" spans="30:32" ht="24.75" customHeight="1">
      <c r="AD77773" s="183"/>
      <c r="AE77773" s="184"/>
      <c r="AF77773" s="184"/>
    </row>
    <row r="77774" spans="30:32" ht="24.75" customHeight="1">
      <c r="AD77774" s="183"/>
      <c r="AE77774" s="184"/>
      <c r="AF77774" s="184"/>
    </row>
    <row r="77775" spans="30:32" ht="24.75" customHeight="1">
      <c r="AD77775" s="183"/>
      <c r="AE77775" s="184"/>
      <c r="AF77775" s="184"/>
    </row>
    <row r="77776" spans="30:32" ht="24.75" customHeight="1">
      <c r="AD77776" s="183"/>
      <c r="AE77776" s="184"/>
      <c r="AF77776" s="184"/>
    </row>
    <row r="77777" spans="30:32" ht="24.75" customHeight="1">
      <c r="AD77777" s="183"/>
      <c r="AE77777" s="184"/>
      <c r="AF77777" s="184"/>
    </row>
    <row r="77778" spans="30:32" ht="24.75" customHeight="1">
      <c r="AD77778" s="183"/>
      <c r="AE77778" s="184"/>
      <c r="AF77778" s="184"/>
    </row>
    <row r="77779" spans="30:32" ht="24.75" customHeight="1">
      <c r="AD77779" s="183"/>
      <c r="AE77779" s="184"/>
      <c r="AF77779" s="184"/>
    </row>
    <row r="77780" spans="30:32" ht="24.75" customHeight="1">
      <c r="AD77780" s="183"/>
      <c r="AE77780" s="184"/>
      <c r="AF77780" s="184"/>
    </row>
    <row r="77781" spans="30:32" ht="24.75" customHeight="1">
      <c r="AD77781" s="183"/>
      <c r="AE77781" s="184"/>
      <c r="AF77781" s="184"/>
    </row>
    <row r="77782" spans="30:32" ht="24.75" customHeight="1">
      <c r="AD77782" s="183"/>
      <c r="AE77782" s="184"/>
      <c r="AF77782" s="184"/>
    </row>
    <row r="77783" spans="30:32" ht="24.75" customHeight="1">
      <c r="AD77783" s="183"/>
      <c r="AE77783" s="184"/>
      <c r="AF77783" s="184"/>
    </row>
    <row r="77784" spans="30:32" ht="24.75" customHeight="1">
      <c r="AD77784" s="183"/>
      <c r="AE77784" s="184"/>
      <c r="AF77784" s="184"/>
    </row>
    <row r="77785" spans="30:32" ht="24.75" customHeight="1">
      <c r="AD77785" s="183"/>
      <c r="AE77785" s="184"/>
      <c r="AF77785" s="184"/>
    </row>
    <row r="77786" spans="30:32" ht="24.75" customHeight="1">
      <c r="AD77786" s="183"/>
      <c r="AE77786" s="184"/>
      <c r="AF77786" s="184"/>
    </row>
    <row r="77787" spans="30:32" ht="24.75" customHeight="1">
      <c r="AD77787" s="183"/>
      <c r="AE77787" s="184"/>
      <c r="AF77787" s="184"/>
    </row>
    <row r="77788" spans="30:32" ht="24.75" customHeight="1">
      <c r="AD77788" s="183"/>
      <c r="AE77788" s="184"/>
      <c r="AF77788" s="184"/>
    </row>
    <row r="77789" spans="30:32" ht="24.75" customHeight="1">
      <c r="AD77789" s="183"/>
      <c r="AE77789" s="184"/>
      <c r="AF77789" s="184"/>
    </row>
    <row r="77790" spans="30:32" ht="24.75" customHeight="1">
      <c r="AD77790" s="183"/>
      <c r="AE77790" s="184"/>
      <c r="AF77790" s="184"/>
    </row>
    <row r="77791" spans="30:32" ht="24.75" customHeight="1">
      <c r="AD77791" s="183"/>
      <c r="AE77791" s="184"/>
      <c r="AF77791" s="184"/>
    </row>
    <row r="77792" spans="30:32" ht="24.75" customHeight="1">
      <c r="AD77792" s="183"/>
      <c r="AE77792" s="184"/>
      <c r="AF77792" s="184"/>
    </row>
    <row r="77793" spans="30:32" ht="24.75" customHeight="1">
      <c r="AD77793" s="183"/>
      <c r="AE77793" s="184"/>
      <c r="AF77793" s="184"/>
    </row>
    <row r="77794" spans="30:32" ht="24.75" customHeight="1">
      <c r="AD77794" s="183"/>
      <c r="AE77794" s="184"/>
      <c r="AF77794" s="184"/>
    </row>
    <row r="77795" spans="30:32" ht="24.75" customHeight="1">
      <c r="AD77795" s="183"/>
      <c r="AE77795" s="184"/>
      <c r="AF77795" s="184"/>
    </row>
    <row r="77796" spans="30:32" ht="24.75" customHeight="1">
      <c r="AD77796" s="183"/>
      <c r="AE77796" s="184"/>
      <c r="AF77796" s="184"/>
    </row>
    <row r="77797" spans="30:32" ht="24.75" customHeight="1">
      <c r="AD77797" s="183"/>
      <c r="AE77797" s="184"/>
      <c r="AF77797" s="184"/>
    </row>
    <row r="77798" spans="30:32" ht="24.75" customHeight="1">
      <c r="AD77798" s="183"/>
      <c r="AE77798" s="184"/>
      <c r="AF77798" s="184"/>
    </row>
    <row r="77799" spans="30:32" ht="24.75" customHeight="1">
      <c r="AD77799" s="183"/>
      <c r="AE77799" s="184"/>
      <c r="AF77799" s="184"/>
    </row>
    <row r="77800" spans="30:32" ht="24.75" customHeight="1">
      <c r="AD77800" s="183"/>
      <c r="AE77800" s="184"/>
      <c r="AF77800" s="184"/>
    </row>
    <row r="77801" spans="30:32" ht="24.75" customHeight="1">
      <c r="AD77801" s="183"/>
      <c r="AE77801" s="184"/>
      <c r="AF77801" s="184"/>
    </row>
    <row r="77802" spans="30:32" ht="24.75" customHeight="1">
      <c r="AD77802" s="183"/>
      <c r="AE77802" s="184"/>
      <c r="AF77802" s="184"/>
    </row>
    <row r="77803" spans="30:32" ht="24.75" customHeight="1">
      <c r="AD77803" s="183"/>
      <c r="AE77803" s="184"/>
      <c r="AF77803" s="184"/>
    </row>
    <row r="77804" spans="30:32" ht="24.75" customHeight="1">
      <c r="AD77804" s="183"/>
      <c r="AE77804" s="184"/>
      <c r="AF77804" s="184"/>
    </row>
    <row r="77805" spans="30:32" ht="24.75" customHeight="1">
      <c r="AD77805" s="183"/>
      <c r="AE77805" s="184"/>
      <c r="AF77805" s="184"/>
    </row>
    <row r="77806" spans="30:32" ht="24.75" customHeight="1">
      <c r="AD77806" s="183"/>
      <c r="AE77806" s="184"/>
      <c r="AF77806" s="184"/>
    </row>
    <row r="77807" spans="30:32" ht="24.75" customHeight="1">
      <c r="AD77807" s="183"/>
      <c r="AE77807" s="184"/>
      <c r="AF77807" s="184"/>
    </row>
    <row r="77808" spans="30:32" ht="24.75" customHeight="1">
      <c r="AD77808" s="183"/>
      <c r="AE77808" s="184"/>
      <c r="AF77808" s="184"/>
    </row>
    <row r="77809" spans="30:32" ht="24.75" customHeight="1">
      <c r="AD77809" s="183"/>
      <c r="AE77809" s="184"/>
      <c r="AF77809" s="184"/>
    </row>
    <row r="77810" spans="30:32" ht="24.75" customHeight="1">
      <c r="AD77810" s="183"/>
      <c r="AE77810" s="184"/>
      <c r="AF77810" s="184"/>
    </row>
    <row r="77811" spans="30:32" ht="24.75" customHeight="1">
      <c r="AD77811" s="183"/>
      <c r="AE77811" s="184"/>
      <c r="AF77811" s="184"/>
    </row>
    <row r="77812" spans="30:32" ht="24.75" customHeight="1">
      <c r="AD77812" s="183"/>
      <c r="AE77812" s="184"/>
      <c r="AF77812" s="184"/>
    </row>
    <row r="77813" spans="30:32" ht="24.75" customHeight="1">
      <c r="AD77813" s="183"/>
      <c r="AE77813" s="184"/>
      <c r="AF77813" s="184"/>
    </row>
    <row r="77814" spans="30:32" ht="24.75" customHeight="1">
      <c r="AD77814" s="183"/>
      <c r="AE77814" s="184"/>
      <c r="AF77814" s="184"/>
    </row>
    <row r="77815" spans="30:32" ht="24.75" customHeight="1">
      <c r="AD77815" s="183"/>
      <c r="AE77815" s="184"/>
      <c r="AF77815" s="184"/>
    </row>
    <row r="77816" spans="30:32" ht="24.75" customHeight="1">
      <c r="AD77816" s="183"/>
      <c r="AE77816" s="184"/>
      <c r="AF77816" s="184"/>
    </row>
    <row r="77817" spans="30:32" ht="24.75" customHeight="1">
      <c r="AD77817" s="183"/>
      <c r="AE77817" s="184"/>
      <c r="AF77817" s="184"/>
    </row>
    <row r="77818" spans="30:32" ht="24.75" customHeight="1">
      <c r="AD77818" s="183"/>
      <c r="AE77818" s="184"/>
      <c r="AF77818" s="184"/>
    </row>
    <row r="77819" spans="30:32" ht="24.75" customHeight="1">
      <c r="AD77819" s="183"/>
      <c r="AE77819" s="184"/>
      <c r="AF77819" s="184"/>
    </row>
    <row r="77820" spans="30:32" ht="24.75" customHeight="1">
      <c r="AD77820" s="183"/>
      <c r="AE77820" s="184"/>
      <c r="AF77820" s="184"/>
    </row>
    <row r="77821" spans="30:32" ht="24.75" customHeight="1">
      <c r="AD77821" s="183"/>
      <c r="AE77821" s="184"/>
      <c r="AF77821" s="184"/>
    </row>
    <row r="77822" spans="30:32" ht="24.75" customHeight="1">
      <c r="AD77822" s="183"/>
      <c r="AE77822" s="184"/>
      <c r="AF77822" s="184"/>
    </row>
    <row r="77823" spans="30:32" ht="24.75" customHeight="1">
      <c r="AD77823" s="183"/>
      <c r="AE77823" s="184"/>
      <c r="AF77823" s="184"/>
    </row>
    <row r="77824" spans="30:32" ht="24.75" customHeight="1">
      <c r="AD77824" s="183"/>
      <c r="AE77824" s="184"/>
      <c r="AF77824" s="184"/>
    </row>
    <row r="77825" spans="30:32" ht="24.75" customHeight="1">
      <c r="AD77825" s="183"/>
      <c r="AE77825" s="184"/>
      <c r="AF77825" s="184"/>
    </row>
    <row r="77826" spans="30:32" ht="24.75" customHeight="1">
      <c r="AD77826" s="183"/>
      <c r="AE77826" s="184"/>
      <c r="AF77826" s="184"/>
    </row>
    <row r="77827" spans="30:32" ht="24.75" customHeight="1">
      <c r="AD77827" s="183"/>
      <c r="AE77827" s="184"/>
      <c r="AF77827" s="184"/>
    </row>
    <row r="77828" spans="30:32" ht="24.75" customHeight="1">
      <c r="AD77828" s="183"/>
      <c r="AE77828" s="184"/>
      <c r="AF77828" s="184"/>
    </row>
    <row r="77829" spans="30:32" ht="24.75" customHeight="1">
      <c r="AD77829" s="183"/>
      <c r="AE77829" s="184"/>
      <c r="AF77829" s="184"/>
    </row>
    <row r="77830" spans="30:32" ht="24.75" customHeight="1">
      <c r="AD77830" s="183"/>
      <c r="AE77830" s="184"/>
      <c r="AF77830" s="184"/>
    </row>
    <row r="77831" spans="30:32" ht="24.75" customHeight="1">
      <c r="AD77831" s="183"/>
      <c r="AE77831" s="184"/>
      <c r="AF77831" s="184"/>
    </row>
    <row r="77832" spans="30:32" ht="24.75" customHeight="1">
      <c r="AD77832" s="183"/>
      <c r="AE77832" s="184"/>
      <c r="AF77832" s="184"/>
    </row>
    <row r="77833" spans="30:32" ht="24.75" customHeight="1">
      <c r="AD77833" s="183"/>
      <c r="AE77833" s="184"/>
      <c r="AF77833" s="184"/>
    </row>
    <row r="77834" spans="30:32" ht="24.75" customHeight="1">
      <c r="AD77834" s="183"/>
      <c r="AE77834" s="184"/>
      <c r="AF77834" s="184"/>
    </row>
    <row r="77835" spans="30:32" ht="24.75" customHeight="1">
      <c r="AD77835" s="183"/>
      <c r="AE77835" s="184"/>
      <c r="AF77835" s="184"/>
    </row>
    <row r="77836" spans="30:32" ht="24.75" customHeight="1">
      <c r="AD77836" s="183"/>
      <c r="AE77836" s="184"/>
      <c r="AF77836" s="184"/>
    </row>
    <row r="77837" spans="30:32" ht="24.75" customHeight="1">
      <c r="AD77837" s="183"/>
      <c r="AE77837" s="184"/>
      <c r="AF77837" s="184"/>
    </row>
    <row r="77838" spans="30:32" ht="24.75" customHeight="1">
      <c r="AD77838" s="183"/>
      <c r="AE77838" s="184"/>
      <c r="AF77838" s="184"/>
    </row>
    <row r="77839" spans="30:32" ht="24.75" customHeight="1">
      <c r="AD77839" s="183"/>
      <c r="AE77839" s="184"/>
      <c r="AF77839" s="184"/>
    </row>
    <row r="77840" spans="30:32" ht="24.75" customHeight="1">
      <c r="AD77840" s="183"/>
      <c r="AE77840" s="184"/>
      <c r="AF77840" s="184"/>
    </row>
    <row r="77841" spans="30:32" ht="24.75" customHeight="1">
      <c r="AD77841" s="183"/>
      <c r="AE77841" s="184"/>
      <c r="AF77841" s="184"/>
    </row>
    <row r="77842" spans="30:32" ht="24.75" customHeight="1">
      <c r="AD77842" s="183"/>
      <c r="AE77842" s="184"/>
      <c r="AF77842" s="184"/>
    </row>
    <row r="77843" spans="30:32" ht="24.75" customHeight="1">
      <c r="AD77843" s="183"/>
      <c r="AE77843" s="184"/>
      <c r="AF77843" s="184"/>
    </row>
    <row r="77844" spans="30:32" ht="24.75" customHeight="1">
      <c r="AD77844" s="183"/>
      <c r="AE77844" s="184"/>
      <c r="AF77844" s="184"/>
    </row>
    <row r="77845" spans="30:32" ht="24.75" customHeight="1">
      <c r="AD77845" s="183"/>
      <c r="AE77845" s="184"/>
      <c r="AF77845" s="184"/>
    </row>
    <row r="77846" spans="30:32" ht="24.75" customHeight="1">
      <c r="AD77846" s="183"/>
      <c r="AE77846" s="184"/>
      <c r="AF77846" s="184"/>
    </row>
    <row r="77847" spans="30:32" ht="24.75" customHeight="1">
      <c r="AD77847" s="183"/>
      <c r="AE77847" s="184"/>
      <c r="AF77847" s="184"/>
    </row>
    <row r="77848" spans="30:32" ht="24.75" customHeight="1">
      <c r="AD77848" s="183"/>
      <c r="AE77848" s="184"/>
      <c r="AF77848" s="184"/>
    </row>
    <row r="77849" spans="30:32" ht="24.75" customHeight="1">
      <c r="AD77849" s="183"/>
      <c r="AE77849" s="184"/>
      <c r="AF77849" s="184"/>
    </row>
    <row r="77850" spans="30:32" ht="24.75" customHeight="1">
      <c r="AD77850" s="183"/>
      <c r="AE77850" s="184"/>
      <c r="AF77850" s="184"/>
    </row>
    <row r="77851" spans="30:32" ht="24.75" customHeight="1">
      <c r="AD77851" s="183"/>
      <c r="AE77851" s="184"/>
      <c r="AF77851" s="184"/>
    </row>
    <row r="77852" spans="30:32" ht="24.75" customHeight="1">
      <c r="AD77852" s="183"/>
      <c r="AE77852" s="184"/>
      <c r="AF77852" s="184"/>
    </row>
    <row r="77853" spans="30:32" ht="24.75" customHeight="1">
      <c r="AD77853" s="183"/>
      <c r="AE77853" s="184"/>
      <c r="AF77853" s="184"/>
    </row>
    <row r="77854" spans="30:32" ht="24.75" customHeight="1">
      <c r="AD77854" s="183"/>
      <c r="AE77854" s="184"/>
      <c r="AF77854" s="184"/>
    </row>
    <row r="77855" spans="30:32" ht="24.75" customHeight="1">
      <c r="AD77855" s="183"/>
      <c r="AE77855" s="184"/>
      <c r="AF77855" s="184"/>
    </row>
    <row r="77856" spans="30:32" ht="24.75" customHeight="1">
      <c r="AD77856" s="183"/>
      <c r="AE77856" s="184"/>
      <c r="AF77856" s="184"/>
    </row>
    <row r="77857" spans="30:32" ht="24.75" customHeight="1">
      <c r="AD77857" s="183"/>
      <c r="AE77857" s="184"/>
      <c r="AF77857" s="184"/>
    </row>
    <row r="77858" spans="30:32" ht="24.75" customHeight="1">
      <c r="AD77858" s="183"/>
      <c r="AE77858" s="184"/>
      <c r="AF77858" s="184"/>
    </row>
    <row r="77859" spans="30:32" ht="24.75" customHeight="1">
      <c r="AD77859" s="183"/>
      <c r="AE77859" s="184"/>
      <c r="AF77859" s="184"/>
    </row>
    <row r="77860" spans="30:32" ht="24.75" customHeight="1">
      <c r="AD77860" s="183"/>
      <c r="AE77860" s="184"/>
      <c r="AF77860" s="184"/>
    </row>
    <row r="77861" spans="30:32" ht="24.75" customHeight="1">
      <c r="AD77861" s="183"/>
      <c r="AE77861" s="184"/>
      <c r="AF77861" s="184"/>
    </row>
    <row r="77862" spans="30:32" ht="24.75" customHeight="1">
      <c r="AD77862" s="183"/>
      <c r="AE77862" s="184"/>
      <c r="AF77862" s="184"/>
    </row>
    <row r="77863" spans="30:32" ht="24.75" customHeight="1">
      <c r="AD77863" s="183"/>
      <c r="AE77863" s="184"/>
      <c r="AF77863" s="184"/>
    </row>
    <row r="77864" spans="30:32" ht="24.75" customHeight="1">
      <c r="AD77864" s="183"/>
      <c r="AE77864" s="184"/>
      <c r="AF77864" s="184"/>
    </row>
    <row r="77865" spans="30:32" ht="24.75" customHeight="1">
      <c r="AD77865" s="183"/>
      <c r="AE77865" s="184"/>
      <c r="AF77865" s="184"/>
    </row>
    <row r="77866" spans="30:32" ht="24.75" customHeight="1">
      <c r="AD77866" s="183"/>
      <c r="AE77866" s="184"/>
      <c r="AF77866" s="184"/>
    </row>
    <row r="77867" spans="30:32" ht="24.75" customHeight="1">
      <c r="AD77867" s="183"/>
      <c r="AE77867" s="184"/>
      <c r="AF77867" s="184"/>
    </row>
    <row r="77868" spans="30:32" ht="24.75" customHeight="1">
      <c r="AD77868" s="183"/>
      <c r="AE77868" s="184"/>
      <c r="AF77868" s="184"/>
    </row>
    <row r="77869" spans="30:32" ht="24.75" customHeight="1">
      <c r="AD77869" s="183"/>
      <c r="AE77869" s="184"/>
      <c r="AF77869" s="184"/>
    </row>
    <row r="77870" spans="30:32" ht="24.75" customHeight="1">
      <c r="AD77870" s="183"/>
      <c r="AE77870" s="184"/>
      <c r="AF77870" s="184"/>
    </row>
    <row r="77871" spans="30:32" ht="24.75" customHeight="1">
      <c r="AD77871" s="183"/>
      <c r="AE77871" s="184"/>
      <c r="AF77871" s="184"/>
    </row>
    <row r="77872" spans="30:32" ht="24.75" customHeight="1">
      <c r="AD77872" s="183"/>
      <c r="AE77872" s="184"/>
      <c r="AF77872" s="184"/>
    </row>
    <row r="77873" spans="30:32" ht="24.75" customHeight="1">
      <c r="AD77873" s="183"/>
      <c r="AE77873" s="184"/>
      <c r="AF77873" s="184"/>
    </row>
    <row r="77874" spans="30:32" ht="24.75" customHeight="1">
      <c r="AD77874" s="183"/>
      <c r="AE77874" s="184"/>
      <c r="AF77874" s="184"/>
    </row>
    <row r="77875" spans="30:32" ht="24.75" customHeight="1">
      <c r="AD77875" s="183"/>
      <c r="AE77875" s="184"/>
      <c r="AF77875" s="184"/>
    </row>
    <row r="77876" spans="30:32" ht="24.75" customHeight="1">
      <c r="AD77876" s="183"/>
      <c r="AE77876" s="184"/>
      <c r="AF77876" s="184"/>
    </row>
    <row r="77877" spans="30:32" ht="24.75" customHeight="1">
      <c r="AD77877" s="183"/>
      <c r="AE77877" s="184"/>
      <c r="AF77877" s="184"/>
    </row>
    <row r="77878" spans="30:32" ht="24.75" customHeight="1">
      <c r="AD77878" s="183"/>
      <c r="AE77878" s="184"/>
      <c r="AF77878" s="184"/>
    </row>
    <row r="77879" spans="30:32" ht="24.75" customHeight="1">
      <c r="AD77879" s="183"/>
      <c r="AE77879" s="184"/>
      <c r="AF77879" s="184"/>
    </row>
    <row r="77880" spans="30:32" ht="24.75" customHeight="1">
      <c r="AD77880" s="183"/>
      <c r="AE77880" s="184"/>
      <c r="AF77880" s="184"/>
    </row>
    <row r="77881" spans="30:32" ht="24.75" customHeight="1">
      <c r="AD77881" s="183"/>
      <c r="AE77881" s="184"/>
      <c r="AF77881" s="184"/>
    </row>
    <row r="77882" spans="30:32" ht="24.75" customHeight="1">
      <c r="AD77882" s="183"/>
      <c r="AE77882" s="184"/>
      <c r="AF77882" s="184"/>
    </row>
    <row r="77883" spans="30:32" ht="24.75" customHeight="1">
      <c r="AD77883" s="183"/>
      <c r="AE77883" s="184"/>
      <c r="AF77883" s="184"/>
    </row>
    <row r="77884" spans="30:32" ht="24.75" customHeight="1">
      <c r="AD77884" s="183"/>
      <c r="AE77884" s="184"/>
      <c r="AF77884" s="184"/>
    </row>
    <row r="77885" spans="30:32" ht="24.75" customHeight="1">
      <c r="AD77885" s="183"/>
      <c r="AE77885" s="184"/>
      <c r="AF77885" s="184"/>
    </row>
    <row r="77886" spans="30:32" ht="24.75" customHeight="1">
      <c r="AD77886" s="183"/>
      <c r="AE77886" s="184"/>
      <c r="AF77886" s="184"/>
    </row>
    <row r="77887" spans="30:32" ht="24.75" customHeight="1">
      <c r="AD77887" s="183"/>
      <c r="AE77887" s="184"/>
      <c r="AF77887" s="184"/>
    </row>
    <row r="77888" spans="30:32" ht="24.75" customHeight="1">
      <c r="AD77888" s="183"/>
      <c r="AE77888" s="184"/>
      <c r="AF77888" s="184"/>
    </row>
    <row r="77889" spans="30:32" ht="24.75" customHeight="1">
      <c r="AD77889" s="183"/>
      <c r="AE77889" s="184"/>
      <c r="AF77889" s="184"/>
    </row>
    <row r="77890" spans="30:32" ht="24.75" customHeight="1">
      <c r="AD77890" s="183"/>
      <c r="AE77890" s="184"/>
      <c r="AF77890" s="184"/>
    </row>
    <row r="77891" spans="30:32" ht="24.75" customHeight="1">
      <c r="AD77891" s="183"/>
      <c r="AE77891" s="184"/>
      <c r="AF77891" s="184"/>
    </row>
    <row r="77892" spans="30:32" ht="24.75" customHeight="1">
      <c r="AD77892" s="183"/>
      <c r="AE77892" s="184"/>
      <c r="AF77892" s="184"/>
    </row>
    <row r="77893" spans="30:32" ht="24.75" customHeight="1">
      <c r="AD77893" s="183"/>
      <c r="AE77893" s="184"/>
      <c r="AF77893" s="184"/>
    </row>
    <row r="77894" spans="30:32" ht="24.75" customHeight="1">
      <c r="AD77894" s="183"/>
      <c r="AE77894" s="184"/>
      <c r="AF77894" s="184"/>
    </row>
    <row r="77895" spans="30:32" ht="24.75" customHeight="1">
      <c r="AD77895" s="183"/>
      <c r="AE77895" s="184"/>
      <c r="AF77895" s="184"/>
    </row>
    <row r="77896" spans="30:32" ht="24.75" customHeight="1">
      <c r="AD77896" s="183"/>
      <c r="AE77896" s="184"/>
      <c r="AF77896" s="184"/>
    </row>
    <row r="77897" spans="30:32" ht="24.75" customHeight="1">
      <c r="AD77897" s="183"/>
      <c r="AE77897" s="184"/>
      <c r="AF77897" s="184"/>
    </row>
    <row r="77898" spans="30:32" ht="24.75" customHeight="1">
      <c r="AD77898" s="183"/>
      <c r="AE77898" s="184"/>
      <c r="AF77898" s="184"/>
    </row>
    <row r="77899" spans="30:32" ht="24.75" customHeight="1">
      <c r="AD77899" s="183"/>
      <c r="AE77899" s="184"/>
      <c r="AF77899" s="184"/>
    </row>
    <row r="77900" spans="30:32" ht="24.75" customHeight="1">
      <c r="AD77900" s="183"/>
      <c r="AE77900" s="184"/>
      <c r="AF77900" s="184"/>
    </row>
    <row r="77901" spans="30:32" ht="24.75" customHeight="1">
      <c r="AD77901" s="183"/>
      <c r="AE77901" s="184"/>
      <c r="AF77901" s="184"/>
    </row>
    <row r="77902" spans="30:32" ht="24.75" customHeight="1">
      <c r="AD77902" s="183"/>
      <c r="AE77902" s="184"/>
      <c r="AF77902" s="184"/>
    </row>
    <row r="77903" spans="30:32" ht="24.75" customHeight="1">
      <c r="AD77903" s="183"/>
      <c r="AE77903" s="184"/>
      <c r="AF77903" s="184"/>
    </row>
    <row r="77904" spans="30:32" ht="24.75" customHeight="1">
      <c r="AD77904" s="183"/>
      <c r="AE77904" s="184"/>
      <c r="AF77904" s="184"/>
    </row>
    <row r="77905" spans="30:32" ht="24.75" customHeight="1">
      <c r="AD77905" s="183"/>
      <c r="AE77905" s="184"/>
      <c r="AF77905" s="184"/>
    </row>
    <row r="77906" spans="30:32" ht="24.75" customHeight="1">
      <c r="AD77906" s="183"/>
      <c r="AE77906" s="184"/>
      <c r="AF77906" s="184"/>
    </row>
    <row r="77907" spans="30:32" ht="24.75" customHeight="1">
      <c r="AD77907" s="183"/>
      <c r="AE77907" s="184"/>
      <c r="AF77907" s="184"/>
    </row>
    <row r="77908" spans="30:32" ht="24.75" customHeight="1">
      <c r="AD77908" s="183"/>
      <c r="AE77908" s="184"/>
      <c r="AF77908" s="184"/>
    </row>
    <row r="77909" spans="30:32" ht="24.75" customHeight="1">
      <c r="AD77909" s="183"/>
      <c r="AE77909" s="184"/>
      <c r="AF77909" s="184"/>
    </row>
    <row r="77910" spans="30:32" ht="24.75" customHeight="1">
      <c r="AD77910" s="183"/>
      <c r="AE77910" s="184"/>
      <c r="AF77910" s="184"/>
    </row>
    <row r="77911" spans="30:32" ht="24.75" customHeight="1">
      <c r="AD77911" s="183"/>
      <c r="AE77911" s="184"/>
      <c r="AF77911" s="184"/>
    </row>
    <row r="77912" spans="30:32" ht="24.75" customHeight="1">
      <c r="AD77912" s="183"/>
      <c r="AE77912" s="184"/>
      <c r="AF77912" s="184"/>
    </row>
    <row r="77913" spans="30:32" ht="24.75" customHeight="1">
      <c r="AD77913" s="183"/>
      <c r="AE77913" s="184"/>
      <c r="AF77913" s="184"/>
    </row>
    <row r="77914" spans="30:32" ht="24.75" customHeight="1">
      <c r="AD77914" s="183"/>
      <c r="AE77914" s="184"/>
      <c r="AF77914" s="184"/>
    </row>
    <row r="77915" spans="30:32" ht="24.75" customHeight="1">
      <c r="AD77915" s="183"/>
      <c r="AE77915" s="184"/>
      <c r="AF77915" s="184"/>
    </row>
    <row r="77916" spans="30:32" ht="24.75" customHeight="1">
      <c r="AD77916" s="183"/>
      <c r="AE77916" s="184"/>
      <c r="AF77916" s="184"/>
    </row>
    <row r="77917" spans="30:32" ht="24.75" customHeight="1">
      <c r="AD77917" s="183"/>
      <c r="AE77917" s="184"/>
      <c r="AF77917" s="184"/>
    </row>
    <row r="77918" spans="30:32" ht="24.75" customHeight="1">
      <c r="AD77918" s="183"/>
      <c r="AE77918" s="184"/>
      <c r="AF77918" s="184"/>
    </row>
    <row r="77919" spans="30:32" ht="24.75" customHeight="1">
      <c r="AD77919" s="183"/>
      <c r="AE77919" s="184"/>
      <c r="AF77919" s="184"/>
    </row>
    <row r="77920" spans="30:32" ht="24.75" customHeight="1">
      <c r="AD77920" s="183"/>
      <c r="AE77920" s="184"/>
      <c r="AF77920" s="184"/>
    </row>
    <row r="77921" spans="30:32" ht="24.75" customHeight="1">
      <c r="AD77921" s="183"/>
      <c r="AE77921" s="184"/>
      <c r="AF77921" s="184"/>
    </row>
    <row r="77922" spans="30:32" ht="24.75" customHeight="1">
      <c r="AD77922" s="183"/>
      <c r="AE77922" s="184"/>
      <c r="AF77922" s="184"/>
    </row>
    <row r="77923" spans="30:32" ht="24.75" customHeight="1">
      <c r="AD77923" s="183"/>
      <c r="AE77923" s="184"/>
      <c r="AF77923" s="184"/>
    </row>
    <row r="77924" spans="30:32" ht="24.75" customHeight="1">
      <c r="AD77924" s="183"/>
      <c r="AE77924" s="184"/>
      <c r="AF77924" s="184"/>
    </row>
    <row r="77925" spans="30:32" ht="24.75" customHeight="1">
      <c r="AD77925" s="183"/>
      <c r="AE77925" s="184"/>
      <c r="AF77925" s="184"/>
    </row>
    <row r="77926" spans="30:32" ht="24.75" customHeight="1">
      <c r="AD77926" s="183"/>
      <c r="AE77926" s="184"/>
      <c r="AF77926" s="184"/>
    </row>
    <row r="77927" spans="30:32" ht="24.75" customHeight="1">
      <c r="AD77927" s="183"/>
      <c r="AE77927" s="184"/>
      <c r="AF77927" s="184"/>
    </row>
    <row r="77928" spans="30:32" ht="24.75" customHeight="1">
      <c r="AD77928" s="183"/>
      <c r="AE77928" s="184"/>
      <c r="AF77928" s="184"/>
    </row>
    <row r="77929" spans="30:32" ht="24.75" customHeight="1">
      <c r="AD77929" s="183"/>
      <c r="AE77929" s="184"/>
      <c r="AF77929" s="184"/>
    </row>
    <row r="77930" spans="30:32" ht="24.75" customHeight="1">
      <c r="AD77930" s="183"/>
      <c r="AE77930" s="184"/>
      <c r="AF77930" s="184"/>
    </row>
    <row r="77931" spans="30:32" ht="24.75" customHeight="1">
      <c r="AD77931" s="183"/>
      <c r="AE77931" s="184"/>
      <c r="AF77931" s="184"/>
    </row>
    <row r="77932" spans="30:32" ht="24.75" customHeight="1">
      <c r="AD77932" s="183"/>
      <c r="AE77932" s="184"/>
      <c r="AF77932" s="184"/>
    </row>
    <row r="77933" spans="30:32" ht="24.75" customHeight="1">
      <c r="AD77933" s="183"/>
      <c r="AE77933" s="184"/>
      <c r="AF77933" s="184"/>
    </row>
    <row r="77934" spans="30:32" ht="24.75" customHeight="1">
      <c r="AD77934" s="183"/>
      <c r="AE77934" s="184"/>
      <c r="AF77934" s="184"/>
    </row>
    <row r="77935" spans="30:32" ht="24.75" customHeight="1">
      <c r="AD77935" s="183"/>
      <c r="AE77935" s="184"/>
      <c r="AF77935" s="184"/>
    </row>
    <row r="77936" spans="30:32" ht="24.75" customHeight="1">
      <c r="AD77936" s="183"/>
      <c r="AE77936" s="184"/>
      <c r="AF77936" s="184"/>
    </row>
    <row r="77937" spans="30:32" ht="24.75" customHeight="1">
      <c r="AD77937" s="183"/>
      <c r="AE77937" s="184"/>
      <c r="AF77937" s="184"/>
    </row>
    <row r="77938" spans="30:32" ht="24.75" customHeight="1">
      <c r="AD77938" s="183"/>
      <c r="AE77938" s="184"/>
      <c r="AF77938" s="184"/>
    </row>
    <row r="77939" spans="30:32" ht="24.75" customHeight="1">
      <c r="AD77939" s="183"/>
      <c r="AE77939" s="184"/>
      <c r="AF77939" s="184"/>
    </row>
    <row r="77940" spans="30:32" ht="24.75" customHeight="1">
      <c r="AD77940" s="183"/>
      <c r="AE77940" s="184"/>
      <c r="AF77940" s="184"/>
    </row>
    <row r="77941" spans="30:32" ht="24.75" customHeight="1">
      <c r="AD77941" s="183"/>
      <c r="AE77941" s="184"/>
      <c r="AF77941" s="184"/>
    </row>
    <row r="77942" spans="30:32" ht="24.75" customHeight="1">
      <c r="AD77942" s="183"/>
      <c r="AE77942" s="184"/>
      <c r="AF77942" s="184"/>
    </row>
    <row r="77943" spans="30:32" ht="24.75" customHeight="1">
      <c r="AD77943" s="183"/>
      <c r="AE77943" s="184"/>
      <c r="AF77943" s="184"/>
    </row>
    <row r="77944" spans="30:32" ht="24.75" customHeight="1">
      <c r="AD77944" s="183"/>
      <c r="AE77944" s="184"/>
      <c r="AF77944" s="184"/>
    </row>
    <row r="77945" spans="30:32" ht="24.75" customHeight="1">
      <c r="AD77945" s="183"/>
      <c r="AE77945" s="184"/>
      <c r="AF77945" s="184"/>
    </row>
    <row r="77946" spans="30:32" ht="24.75" customHeight="1">
      <c r="AD77946" s="183"/>
      <c r="AE77946" s="184"/>
      <c r="AF77946" s="184"/>
    </row>
    <row r="77947" spans="30:32" ht="24.75" customHeight="1">
      <c r="AD77947" s="183"/>
      <c r="AE77947" s="184"/>
      <c r="AF77947" s="184"/>
    </row>
    <row r="77948" spans="30:32" ht="24.75" customHeight="1">
      <c r="AD77948" s="183"/>
      <c r="AE77948" s="184"/>
      <c r="AF77948" s="184"/>
    </row>
    <row r="77949" spans="30:32" ht="24.75" customHeight="1">
      <c r="AD77949" s="183"/>
      <c r="AE77949" s="184"/>
      <c r="AF77949" s="184"/>
    </row>
    <row r="77950" spans="30:32" ht="24.75" customHeight="1">
      <c r="AD77950" s="183"/>
      <c r="AE77950" s="184"/>
      <c r="AF77950" s="184"/>
    </row>
    <row r="77951" spans="30:32" ht="24.75" customHeight="1">
      <c r="AD77951" s="183"/>
      <c r="AE77951" s="184"/>
      <c r="AF77951" s="184"/>
    </row>
    <row r="77952" spans="30:32" ht="24.75" customHeight="1">
      <c r="AD77952" s="183"/>
      <c r="AE77952" s="184"/>
      <c r="AF77952" s="184"/>
    </row>
    <row r="77953" spans="30:32" ht="24.75" customHeight="1">
      <c r="AD77953" s="183"/>
      <c r="AE77953" s="184"/>
      <c r="AF77953" s="184"/>
    </row>
    <row r="77954" spans="30:32" ht="24.75" customHeight="1">
      <c r="AD77954" s="183"/>
      <c r="AE77954" s="184"/>
      <c r="AF77954" s="184"/>
    </row>
    <row r="77955" spans="30:32" ht="24.75" customHeight="1">
      <c r="AD77955" s="183"/>
      <c r="AE77955" s="184"/>
      <c r="AF77955" s="184"/>
    </row>
    <row r="77956" spans="30:32" ht="24.75" customHeight="1">
      <c r="AD77956" s="183"/>
      <c r="AE77956" s="184"/>
      <c r="AF77956" s="184"/>
    </row>
    <row r="77957" spans="30:32" ht="24.75" customHeight="1">
      <c r="AD77957" s="183"/>
      <c r="AE77957" s="184"/>
      <c r="AF77957" s="184"/>
    </row>
    <row r="77958" spans="30:32" ht="24.75" customHeight="1">
      <c r="AD77958" s="183"/>
      <c r="AE77958" s="184"/>
      <c r="AF77958" s="184"/>
    </row>
    <row r="77959" spans="30:32" ht="24.75" customHeight="1">
      <c r="AD77959" s="183"/>
      <c r="AE77959" s="184"/>
      <c r="AF77959" s="184"/>
    </row>
    <row r="77960" spans="30:32" ht="24.75" customHeight="1">
      <c r="AD77960" s="183"/>
      <c r="AE77960" s="184"/>
      <c r="AF77960" s="184"/>
    </row>
    <row r="77961" spans="30:32" ht="24.75" customHeight="1">
      <c r="AD77961" s="183"/>
      <c r="AE77961" s="184"/>
      <c r="AF77961" s="184"/>
    </row>
    <row r="77962" spans="30:32" ht="24.75" customHeight="1">
      <c r="AD77962" s="183"/>
      <c r="AE77962" s="184"/>
      <c r="AF77962" s="184"/>
    </row>
    <row r="77963" spans="30:32" ht="24.75" customHeight="1">
      <c r="AD77963" s="183"/>
      <c r="AE77963" s="184"/>
      <c r="AF77963" s="184"/>
    </row>
    <row r="77964" spans="30:32" ht="24.75" customHeight="1">
      <c r="AD77964" s="183"/>
      <c r="AE77964" s="184"/>
      <c r="AF77964" s="184"/>
    </row>
    <row r="77965" spans="30:32" ht="24.75" customHeight="1">
      <c r="AD77965" s="183"/>
      <c r="AE77965" s="184"/>
      <c r="AF77965" s="184"/>
    </row>
    <row r="77966" spans="30:32" ht="24.75" customHeight="1">
      <c r="AD77966" s="183"/>
      <c r="AE77966" s="184"/>
      <c r="AF77966" s="184"/>
    </row>
    <row r="77967" spans="30:32" ht="24.75" customHeight="1">
      <c r="AD77967" s="183"/>
      <c r="AE77967" s="184"/>
      <c r="AF77967" s="184"/>
    </row>
    <row r="77968" spans="30:32" ht="24.75" customHeight="1">
      <c r="AD77968" s="183"/>
      <c r="AE77968" s="184"/>
      <c r="AF77968" s="184"/>
    </row>
    <row r="77969" spans="30:32" ht="24.75" customHeight="1">
      <c r="AD77969" s="183"/>
      <c r="AE77969" s="184"/>
      <c r="AF77969" s="184"/>
    </row>
    <row r="77970" spans="30:32" ht="24.75" customHeight="1">
      <c r="AD77970" s="183"/>
      <c r="AE77970" s="184"/>
      <c r="AF77970" s="184"/>
    </row>
    <row r="77971" spans="30:32" ht="24.75" customHeight="1">
      <c r="AD77971" s="183"/>
      <c r="AE77971" s="184"/>
      <c r="AF77971" s="184"/>
    </row>
    <row r="77972" spans="30:32" ht="24.75" customHeight="1">
      <c r="AD77972" s="183"/>
      <c r="AE77972" s="184"/>
      <c r="AF77972" s="184"/>
    </row>
    <row r="77973" spans="30:32" ht="24.75" customHeight="1">
      <c r="AD77973" s="183"/>
      <c r="AE77973" s="184"/>
      <c r="AF77973" s="184"/>
    </row>
    <row r="77974" spans="30:32" ht="24.75" customHeight="1">
      <c r="AD77974" s="183"/>
      <c r="AE77974" s="184"/>
      <c r="AF77974" s="184"/>
    </row>
    <row r="77975" spans="30:32" ht="24.75" customHeight="1">
      <c r="AD77975" s="183"/>
      <c r="AE77975" s="184"/>
      <c r="AF77975" s="184"/>
    </row>
    <row r="77976" spans="30:32" ht="24.75" customHeight="1">
      <c r="AD77976" s="183"/>
      <c r="AE77976" s="184"/>
      <c r="AF77976" s="184"/>
    </row>
    <row r="77977" spans="30:32" ht="24.75" customHeight="1">
      <c r="AD77977" s="183"/>
      <c r="AE77977" s="184"/>
      <c r="AF77977" s="184"/>
    </row>
    <row r="77978" spans="30:32" ht="24.75" customHeight="1">
      <c r="AD77978" s="183"/>
      <c r="AE77978" s="184"/>
      <c r="AF77978" s="184"/>
    </row>
    <row r="77979" spans="30:32" ht="24.75" customHeight="1">
      <c r="AD77979" s="183"/>
      <c r="AE77979" s="184"/>
      <c r="AF77979" s="184"/>
    </row>
    <row r="77980" spans="30:32" ht="24.75" customHeight="1">
      <c r="AD77980" s="183"/>
      <c r="AE77980" s="184"/>
      <c r="AF77980" s="184"/>
    </row>
    <row r="77981" spans="30:32" ht="24.75" customHeight="1">
      <c r="AD77981" s="183"/>
      <c r="AE77981" s="184"/>
      <c r="AF77981" s="184"/>
    </row>
    <row r="77982" spans="30:32" ht="24.75" customHeight="1">
      <c r="AD77982" s="183"/>
      <c r="AE77982" s="184"/>
      <c r="AF77982" s="184"/>
    </row>
    <row r="77983" spans="30:32" ht="24.75" customHeight="1">
      <c r="AD77983" s="183"/>
      <c r="AE77983" s="184"/>
      <c r="AF77983" s="184"/>
    </row>
    <row r="77984" spans="30:32" ht="24.75" customHeight="1">
      <c r="AD77984" s="183"/>
      <c r="AE77984" s="184"/>
      <c r="AF77984" s="184"/>
    </row>
    <row r="77985" spans="30:32" ht="24.75" customHeight="1">
      <c r="AD77985" s="183"/>
      <c r="AE77985" s="184"/>
      <c r="AF77985" s="184"/>
    </row>
    <row r="77986" spans="30:32" ht="24.75" customHeight="1">
      <c r="AD77986" s="183"/>
      <c r="AE77986" s="184"/>
      <c r="AF77986" s="184"/>
    </row>
    <row r="77987" spans="30:32" ht="24.75" customHeight="1">
      <c r="AD77987" s="183"/>
      <c r="AE77987" s="184"/>
      <c r="AF77987" s="184"/>
    </row>
    <row r="77988" spans="30:32" ht="24.75" customHeight="1">
      <c r="AD77988" s="183"/>
      <c r="AE77988" s="184"/>
      <c r="AF77988" s="184"/>
    </row>
    <row r="77989" spans="30:32" ht="24.75" customHeight="1">
      <c r="AD77989" s="183"/>
      <c r="AE77989" s="184"/>
      <c r="AF77989" s="184"/>
    </row>
    <row r="77990" spans="30:32" ht="24.75" customHeight="1">
      <c r="AD77990" s="183"/>
      <c r="AE77990" s="184"/>
      <c r="AF77990" s="184"/>
    </row>
    <row r="77991" spans="30:32" ht="24.75" customHeight="1">
      <c r="AD77991" s="183"/>
      <c r="AE77991" s="184"/>
      <c r="AF77991" s="184"/>
    </row>
    <row r="77992" spans="30:32" ht="24.75" customHeight="1">
      <c r="AD77992" s="183"/>
      <c r="AE77992" s="184"/>
      <c r="AF77992" s="184"/>
    </row>
    <row r="77993" spans="30:32" ht="24.75" customHeight="1">
      <c r="AD77993" s="183"/>
      <c r="AE77993" s="184"/>
      <c r="AF77993" s="184"/>
    </row>
    <row r="77994" spans="30:32" ht="24.75" customHeight="1">
      <c r="AD77994" s="183"/>
      <c r="AE77994" s="184"/>
      <c r="AF77994" s="184"/>
    </row>
    <row r="77995" spans="30:32" ht="24.75" customHeight="1">
      <c r="AD77995" s="183"/>
      <c r="AE77995" s="184"/>
      <c r="AF77995" s="184"/>
    </row>
    <row r="77996" spans="30:32" ht="24.75" customHeight="1">
      <c r="AD77996" s="183"/>
      <c r="AE77996" s="184"/>
      <c r="AF77996" s="184"/>
    </row>
    <row r="77997" spans="30:32" ht="24.75" customHeight="1">
      <c r="AD77997" s="183"/>
      <c r="AE77997" s="184"/>
      <c r="AF77997" s="184"/>
    </row>
    <row r="77998" spans="30:32" ht="24.75" customHeight="1">
      <c r="AD77998" s="183"/>
      <c r="AE77998" s="184"/>
      <c r="AF77998" s="184"/>
    </row>
    <row r="77999" spans="30:32" ht="24.75" customHeight="1">
      <c r="AD77999" s="183"/>
      <c r="AE77999" s="184"/>
      <c r="AF77999" s="184"/>
    </row>
    <row r="78000" spans="30:32" ht="24.75" customHeight="1">
      <c r="AD78000" s="183"/>
      <c r="AE78000" s="184"/>
      <c r="AF78000" s="184"/>
    </row>
    <row r="78001" spans="30:32" ht="24.75" customHeight="1">
      <c r="AD78001" s="183"/>
      <c r="AE78001" s="184"/>
      <c r="AF78001" s="184"/>
    </row>
    <row r="78002" spans="30:32" ht="24.75" customHeight="1">
      <c r="AD78002" s="183"/>
      <c r="AE78002" s="184"/>
      <c r="AF78002" s="184"/>
    </row>
    <row r="78003" spans="30:32" ht="24.75" customHeight="1">
      <c r="AD78003" s="183"/>
      <c r="AE78003" s="184"/>
      <c r="AF78003" s="184"/>
    </row>
    <row r="78004" spans="30:32" ht="24.75" customHeight="1">
      <c r="AD78004" s="183"/>
      <c r="AE78004" s="184"/>
      <c r="AF78004" s="184"/>
    </row>
    <row r="78005" spans="30:32" ht="24.75" customHeight="1">
      <c r="AD78005" s="183"/>
      <c r="AE78005" s="184"/>
      <c r="AF78005" s="184"/>
    </row>
    <row r="78006" spans="30:32" ht="24.75" customHeight="1">
      <c r="AD78006" s="183"/>
      <c r="AE78006" s="184"/>
      <c r="AF78006" s="184"/>
    </row>
    <row r="78007" spans="30:32" ht="24.75" customHeight="1">
      <c r="AD78007" s="183"/>
      <c r="AE78007" s="184"/>
      <c r="AF78007" s="184"/>
    </row>
    <row r="78008" spans="30:32" ht="24.75" customHeight="1">
      <c r="AD78008" s="183"/>
      <c r="AE78008" s="184"/>
      <c r="AF78008" s="184"/>
    </row>
    <row r="78009" spans="30:32" ht="24.75" customHeight="1">
      <c r="AD78009" s="183"/>
      <c r="AE78009" s="184"/>
      <c r="AF78009" s="184"/>
    </row>
    <row r="78010" spans="30:32" ht="24.75" customHeight="1">
      <c r="AD78010" s="183"/>
      <c r="AE78010" s="184"/>
      <c r="AF78010" s="184"/>
    </row>
    <row r="78011" spans="30:32" ht="24.75" customHeight="1">
      <c r="AD78011" s="183"/>
      <c r="AE78011" s="184"/>
      <c r="AF78011" s="184"/>
    </row>
    <row r="78012" spans="30:32" ht="24.75" customHeight="1">
      <c r="AD78012" s="183"/>
      <c r="AE78012" s="184"/>
      <c r="AF78012" s="184"/>
    </row>
    <row r="78013" spans="30:32" ht="24.75" customHeight="1">
      <c r="AD78013" s="183"/>
      <c r="AE78013" s="184"/>
      <c r="AF78013" s="184"/>
    </row>
    <row r="78014" spans="30:32" ht="24.75" customHeight="1">
      <c r="AD78014" s="183"/>
      <c r="AE78014" s="184"/>
      <c r="AF78014" s="184"/>
    </row>
    <row r="78015" spans="30:32" ht="24.75" customHeight="1">
      <c r="AD78015" s="183"/>
      <c r="AE78015" s="184"/>
      <c r="AF78015" s="184"/>
    </row>
    <row r="78016" spans="30:32" ht="24.75" customHeight="1">
      <c r="AD78016" s="183"/>
      <c r="AE78016" s="184"/>
      <c r="AF78016" s="184"/>
    </row>
    <row r="78017" spans="30:32" ht="24.75" customHeight="1">
      <c r="AD78017" s="183"/>
      <c r="AE78017" s="184"/>
      <c r="AF78017" s="184"/>
    </row>
    <row r="78018" spans="30:32" ht="24.75" customHeight="1">
      <c r="AD78018" s="183"/>
      <c r="AE78018" s="184"/>
      <c r="AF78018" s="184"/>
    </row>
    <row r="78019" spans="30:32" ht="24.75" customHeight="1">
      <c r="AD78019" s="183"/>
      <c r="AE78019" s="184"/>
      <c r="AF78019" s="184"/>
    </row>
    <row r="78020" spans="30:32" ht="24.75" customHeight="1">
      <c r="AD78020" s="183"/>
      <c r="AE78020" s="184"/>
      <c r="AF78020" s="184"/>
    </row>
    <row r="78021" spans="30:32" ht="24.75" customHeight="1">
      <c r="AD78021" s="183"/>
      <c r="AE78021" s="184"/>
      <c r="AF78021" s="184"/>
    </row>
    <row r="78022" spans="30:32" ht="24.75" customHeight="1">
      <c r="AD78022" s="183"/>
      <c r="AE78022" s="184"/>
      <c r="AF78022" s="184"/>
    </row>
    <row r="78023" spans="30:32" ht="24.75" customHeight="1">
      <c r="AD78023" s="183"/>
      <c r="AE78023" s="184"/>
      <c r="AF78023" s="184"/>
    </row>
    <row r="78024" spans="30:32" ht="24.75" customHeight="1">
      <c r="AD78024" s="183"/>
      <c r="AE78024" s="184"/>
      <c r="AF78024" s="184"/>
    </row>
    <row r="78025" spans="30:32" ht="24.75" customHeight="1">
      <c r="AD78025" s="183"/>
      <c r="AE78025" s="184"/>
      <c r="AF78025" s="184"/>
    </row>
    <row r="78026" spans="30:32" ht="24.75" customHeight="1">
      <c r="AD78026" s="183"/>
      <c r="AE78026" s="184"/>
      <c r="AF78026" s="184"/>
    </row>
    <row r="78027" spans="30:32" ht="24.75" customHeight="1">
      <c r="AD78027" s="183"/>
      <c r="AE78027" s="184"/>
      <c r="AF78027" s="184"/>
    </row>
    <row r="78028" spans="30:32" ht="24.75" customHeight="1">
      <c r="AD78028" s="183"/>
      <c r="AE78028" s="184"/>
      <c r="AF78028" s="184"/>
    </row>
    <row r="78029" spans="30:32" ht="24.75" customHeight="1">
      <c r="AD78029" s="183"/>
      <c r="AE78029" s="184"/>
      <c r="AF78029" s="184"/>
    </row>
    <row r="78030" spans="30:32" ht="24.75" customHeight="1">
      <c r="AD78030" s="183"/>
      <c r="AE78030" s="184"/>
      <c r="AF78030" s="184"/>
    </row>
    <row r="78031" spans="30:32" ht="24.75" customHeight="1">
      <c r="AD78031" s="183"/>
      <c r="AE78031" s="184"/>
      <c r="AF78031" s="184"/>
    </row>
    <row r="78032" spans="30:32" ht="24.75" customHeight="1">
      <c r="AD78032" s="183"/>
      <c r="AE78032" s="184"/>
      <c r="AF78032" s="184"/>
    </row>
    <row r="78033" spans="30:32" ht="24.75" customHeight="1">
      <c r="AD78033" s="183"/>
      <c r="AE78033" s="184"/>
      <c r="AF78033" s="184"/>
    </row>
    <row r="78034" spans="30:32" ht="24.75" customHeight="1">
      <c r="AD78034" s="183"/>
      <c r="AE78034" s="184"/>
      <c r="AF78034" s="184"/>
    </row>
    <row r="78035" spans="30:32" ht="24.75" customHeight="1">
      <c r="AD78035" s="183"/>
      <c r="AE78035" s="184"/>
      <c r="AF78035" s="184"/>
    </row>
    <row r="78036" spans="30:32" ht="24.75" customHeight="1">
      <c r="AD78036" s="183"/>
      <c r="AE78036" s="184"/>
      <c r="AF78036" s="184"/>
    </row>
    <row r="78037" spans="30:32" ht="24.75" customHeight="1">
      <c r="AD78037" s="183"/>
      <c r="AE78037" s="184"/>
      <c r="AF78037" s="184"/>
    </row>
    <row r="78038" spans="30:32" ht="24.75" customHeight="1">
      <c r="AD78038" s="183"/>
      <c r="AE78038" s="184"/>
      <c r="AF78038" s="184"/>
    </row>
    <row r="78039" spans="30:32" ht="24.75" customHeight="1">
      <c r="AD78039" s="183"/>
      <c r="AE78039" s="184"/>
      <c r="AF78039" s="184"/>
    </row>
    <row r="78040" spans="30:32" ht="24.75" customHeight="1">
      <c r="AD78040" s="183"/>
      <c r="AE78040" s="184"/>
      <c r="AF78040" s="184"/>
    </row>
    <row r="78041" spans="30:32" ht="24.75" customHeight="1">
      <c r="AD78041" s="183"/>
      <c r="AE78041" s="184"/>
      <c r="AF78041" s="184"/>
    </row>
    <row r="78042" spans="30:32" ht="24.75" customHeight="1">
      <c r="AD78042" s="183"/>
      <c r="AE78042" s="184"/>
      <c r="AF78042" s="184"/>
    </row>
    <row r="78043" spans="30:32" ht="24.75" customHeight="1">
      <c r="AD78043" s="183"/>
      <c r="AE78043" s="184"/>
      <c r="AF78043" s="184"/>
    </row>
    <row r="78044" spans="30:32" ht="24.75" customHeight="1">
      <c r="AD78044" s="183"/>
      <c r="AE78044" s="184"/>
      <c r="AF78044" s="184"/>
    </row>
    <row r="78045" spans="30:32" ht="24.75" customHeight="1">
      <c r="AD78045" s="183"/>
      <c r="AE78045" s="184"/>
      <c r="AF78045" s="184"/>
    </row>
    <row r="78046" spans="30:32" ht="24.75" customHeight="1">
      <c r="AD78046" s="183"/>
      <c r="AE78046" s="184"/>
      <c r="AF78046" s="184"/>
    </row>
    <row r="78047" spans="30:32" ht="24.75" customHeight="1">
      <c r="AD78047" s="183"/>
      <c r="AE78047" s="184"/>
      <c r="AF78047" s="184"/>
    </row>
    <row r="78048" spans="30:32" ht="24.75" customHeight="1">
      <c r="AD78048" s="183"/>
      <c r="AE78048" s="184"/>
      <c r="AF78048" s="184"/>
    </row>
    <row r="78049" spans="30:32" ht="24.75" customHeight="1">
      <c r="AD78049" s="183"/>
      <c r="AE78049" s="184"/>
      <c r="AF78049" s="184"/>
    </row>
    <row r="78050" spans="30:32" ht="24.75" customHeight="1">
      <c r="AD78050" s="183"/>
      <c r="AE78050" s="184"/>
      <c r="AF78050" s="184"/>
    </row>
    <row r="78051" spans="30:32" ht="24.75" customHeight="1">
      <c r="AD78051" s="183"/>
      <c r="AE78051" s="184"/>
      <c r="AF78051" s="184"/>
    </row>
    <row r="78052" spans="30:32" ht="24.75" customHeight="1">
      <c r="AD78052" s="183"/>
      <c r="AE78052" s="184"/>
      <c r="AF78052" s="184"/>
    </row>
    <row r="78053" spans="30:32" ht="24.75" customHeight="1">
      <c r="AD78053" s="183"/>
      <c r="AE78053" s="184"/>
      <c r="AF78053" s="184"/>
    </row>
    <row r="78054" spans="30:32" ht="24.75" customHeight="1">
      <c r="AD78054" s="183"/>
      <c r="AE78054" s="184"/>
      <c r="AF78054" s="184"/>
    </row>
    <row r="78055" spans="30:32" ht="24.75" customHeight="1">
      <c r="AD78055" s="183"/>
      <c r="AE78055" s="184"/>
      <c r="AF78055" s="184"/>
    </row>
    <row r="78056" spans="30:32" ht="24.75" customHeight="1">
      <c r="AD78056" s="183"/>
      <c r="AE78056" s="184"/>
      <c r="AF78056" s="184"/>
    </row>
    <row r="78057" spans="30:32" ht="24.75" customHeight="1">
      <c r="AD78057" s="183"/>
      <c r="AE78057" s="184"/>
      <c r="AF78057" s="184"/>
    </row>
    <row r="78058" spans="30:32" ht="24.75" customHeight="1">
      <c r="AD78058" s="183"/>
      <c r="AE78058" s="184"/>
      <c r="AF78058" s="184"/>
    </row>
    <row r="78059" spans="30:32" ht="24.75" customHeight="1">
      <c r="AD78059" s="183"/>
      <c r="AE78059" s="184"/>
      <c r="AF78059" s="184"/>
    </row>
    <row r="78060" spans="30:32" ht="24.75" customHeight="1">
      <c r="AD78060" s="183"/>
      <c r="AE78060" s="184"/>
      <c r="AF78060" s="184"/>
    </row>
    <row r="78061" spans="30:32" ht="24.75" customHeight="1">
      <c r="AD78061" s="183"/>
      <c r="AE78061" s="184"/>
      <c r="AF78061" s="184"/>
    </row>
    <row r="78062" spans="30:32" ht="24.75" customHeight="1">
      <c r="AD78062" s="183"/>
      <c r="AE78062" s="184"/>
      <c r="AF78062" s="184"/>
    </row>
    <row r="78063" spans="30:32" ht="24.75" customHeight="1">
      <c r="AD78063" s="183"/>
      <c r="AE78063" s="184"/>
      <c r="AF78063" s="184"/>
    </row>
    <row r="78064" spans="30:32" ht="24.75" customHeight="1">
      <c r="AD78064" s="183"/>
      <c r="AE78064" s="184"/>
      <c r="AF78064" s="184"/>
    </row>
    <row r="78065" spans="30:32" ht="24.75" customHeight="1">
      <c r="AD78065" s="183"/>
      <c r="AE78065" s="184"/>
      <c r="AF78065" s="184"/>
    </row>
    <row r="78066" spans="30:32" ht="24.75" customHeight="1">
      <c r="AD78066" s="183"/>
      <c r="AE78066" s="184"/>
      <c r="AF78066" s="184"/>
    </row>
    <row r="78067" spans="30:32" ht="24.75" customHeight="1">
      <c r="AD78067" s="183"/>
      <c r="AE78067" s="184"/>
      <c r="AF78067" s="184"/>
    </row>
    <row r="78068" spans="30:32" ht="24.75" customHeight="1">
      <c r="AD78068" s="183"/>
      <c r="AE78068" s="184"/>
      <c r="AF78068" s="184"/>
    </row>
    <row r="78069" spans="30:32" ht="24.75" customHeight="1">
      <c r="AD78069" s="183"/>
      <c r="AE78069" s="184"/>
      <c r="AF78069" s="184"/>
    </row>
    <row r="78070" spans="30:32" ht="24.75" customHeight="1">
      <c r="AD78070" s="183"/>
      <c r="AE78070" s="184"/>
      <c r="AF78070" s="184"/>
    </row>
    <row r="78071" spans="30:32" ht="24.75" customHeight="1">
      <c r="AD78071" s="183"/>
      <c r="AE78071" s="184"/>
      <c r="AF78071" s="184"/>
    </row>
    <row r="78072" spans="30:32" ht="24.75" customHeight="1">
      <c r="AD78072" s="183"/>
      <c r="AE78072" s="184"/>
      <c r="AF78072" s="184"/>
    </row>
    <row r="78073" spans="30:32" ht="24.75" customHeight="1">
      <c r="AD78073" s="183"/>
      <c r="AE78073" s="184"/>
      <c r="AF78073" s="184"/>
    </row>
    <row r="78074" spans="30:32" ht="24.75" customHeight="1">
      <c r="AD78074" s="183"/>
      <c r="AE78074" s="184"/>
      <c r="AF78074" s="184"/>
    </row>
    <row r="78075" spans="30:32" ht="24.75" customHeight="1">
      <c r="AD78075" s="183"/>
      <c r="AE78075" s="184"/>
      <c r="AF78075" s="184"/>
    </row>
    <row r="78076" spans="30:32" ht="24.75" customHeight="1">
      <c r="AD78076" s="183"/>
      <c r="AE78076" s="184"/>
      <c r="AF78076" s="184"/>
    </row>
    <row r="78077" spans="30:32" ht="24.75" customHeight="1">
      <c r="AD78077" s="183"/>
      <c r="AE78077" s="184"/>
      <c r="AF78077" s="184"/>
    </row>
    <row r="78078" spans="30:32" ht="24.75" customHeight="1">
      <c r="AD78078" s="183"/>
      <c r="AE78078" s="184"/>
      <c r="AF78078" s="184"/>
    </row>
    <row r="78079" spans="30:32" ht="24.75" customHeight="1">
      <c r="AD78079" s="183"/>
      <c r="AE78079" s="184"/>
      <c r="AF78079" s="184"/>
    </row>
    <row r="78080" spans="30:32" ht="24.75" customHeight="1">
      <c r="AD78080" s="183"/>
      <c r="AE78080" s="184"/>
      <c r="AF78080" s="184"/>
    </row>
    <row r="78081" spans="30:32" ht="24.75" customHeight="1">
      <c r="AD78081" s="183"/>
      <c r="AE78081" s="184"/>
      <c r="AF78081" s="184"/>
    </row>
    <row r="78082" spans="30:32" ht="24.75" customHeight="1">
      <c r="AD78082" s="183"/>
      <c r="AE78082" s="184"/>
      <c r="AF78082" s="184"/>
    </row>
    <row r="78083" spans="30:32" ht="24.75" customHeight="1">
      <c r="AD78083" s="183"/>
      <c r="AE78083" s="184"/>
      <c r="AF78083" s="184"/>
    </row>
    <row r="78084" spans="30:32" ht="24.75" customHeight="1">
      <c r="AD78084" s="183"/>
      <c r="AE78084" s="184"/>
      <c r="AF78084" s="184"/>
    </row>
    <row r="78085" spans="30:32" ht="24.75" customHeight="1">
      <c r="AD78085" s="183"/>
      <c r="AE78085" s="184"/>
      <c r="AF78085" s="184"/>
    </row>
    <row r="78086" spans="30:32" ht="24.75" customHeight="1">
      <c r="AD78086" s="183"/>
      <c r="AE78086" s="184"/>
      <c r="AF78086" s="184"/>
    </row>
    <row r="78087" spans="30:32" ht="24.75" customHeight="1">
      <c r="AD78087" s="183"/>
      <c r="AE78087" s="184"/>
      <c r="AF78087" s="184"/>
    </row>
    <row r="78088" spans="30:32" ht="24.75" customHeight="1">
      <c r="AD78088" s="183"/>
      <c r="AE78088" s="184"/>
      <c r="AF78088" s="184"/>
    </row>
    <row r="78089" spans="30:32" ht="24.75" customHeight="1">
      <c r="AD78089" s="183"/>
      <c r="AE78089" s="184"/>
      <c r="AF78089" s="184"/>
    </row>
    <row r="78090" spans="30:32" ht="24.75" customHeight="1">
      <c r="AD78090" s="183"/>
      <c r="AE78090" s="184"/>
      <c r="AF78090" s="184"/>
    </row>
    <row r="78091" spans="30:32" ht="24.75" customHeight="1">
      <c r="AD78091" s="183"/>
      <c r="AE78091" s="184"/>
      <c r="AF78091" s="184"/>
    </row>
    <row r="78092" spans="30:32" ht="24.75" customHeight="1">
      <c r="AD78092" s="183"/>
      <c r="AE78092" s="184"/>
      <c r="AF78092" s="184"/>
    </row>
    <row r="78093" spans="30:32" ht="24.75" customHeight="1">
      <c r="AD78093" s="183"/>
      <c r="AE78093" s="184"/>
      <c r="AF78093" s="184"/>
    </row>
    <row r="78094" spans="30:32" ht="24.75" customHeight="1">
      <c r="AD78094" s="183"/>
      <c r="AE78094" s="184"/>
      <c r="AF78094" s="184"/>
    </row>
    <row r="78095" spans="30:32" ht="24.75" customHeight="1">
      <c r="AD78095" s="183"/>
      <c r="AE78095" s="184"/>
      <c r="AF78095" s="184"/>
    </row>
    <row r="78096" spans="30:32" ht="24.75" customHeight="1">
      <c r="AD78096" s="183"/>
      <c r="AE78096" s="184"/>
      <c r="AF78096" s="184"/>
    </row>
    <row r="78097" spans="30:32" ht="24.75" customHeight="1">
      <c r="AD78097" s="183"/>
      <c r="AE78097" s="184"/>
      <c r="AF78097" s="184"/>
    </row>
    <row r="78098" spans="30:32" ht="24.75" customHeight="1">
      <c r="AD78098" s="183"/>
      <c r="AE78098" s="184"/>
      <c r="AF78098" s="184"/>
    </row>
    <row r="78099" spans="30:32" ht="24.75" customHeight="1">
      <c r="AD78099" s="183"/>
      <c r="AE78099" s="184"/>
      <c r="AF78099" s="184"/>
    </row>
    <row r="78100" spans="30:32" ht="24.75" customHeight="1">
      <c r="AD78100" s="183"/>
      <c r="AE78100" s="184"/>
      <c r="AF78100" s="184"/>
    </row>
    <row r="78101" spans="30:32" ht="24.75" customHeight="1">
      <c r="AD78101" s="183"/>
      <c r="AE78101" s="184"/>
      <c r="AF78101" s="184"/>
    </row>
    <row r="78102" spans="30:32" ht="24.75" customHeight="1">
      <c r="AD78102" s="183"/>
      <c r="AE78102" s="184"/>
      <c r="AF78102" s="184"/>
    </row>
    <row r="78103" spans="30:32" ht="24.75" customHeight="1">
      <c r="AD78103" s="183"/>
      <c r="AE78103" s="184"/>
      <c r="AF78103" s="184"/>
    </row>
    <row r="78104" spans="30:32" ht="24.75" customHeight="1">
      <c r="AD78104" s="183"/>
      <c r="AE78104" s="184"/>
      <c r="AF78104" s="184"/>
    </row>
    <row r="78105" spans="30:32" ht="24.75" customHeight="1">
      <c r="AD78105" s="183"/>
      <c r="AE78105" s="184"/>
      <c r="AF78105" s="184"/>
    </row>
    <row r="78106" spans="30:32" ht="24.75" customHeight="1">
      <c r="AD78106" s="183"/>
      <c r="AE78106" s="184"/>
      <c r="AF78106" s="184"/>
    </row>
    <row r="78107" spans="30:32" ht="24.75" customHeight="1">
      <c r="AD78107" s="183"/>
      <c r="AE78107" s="184"/>
      <c r="AF78107" s="184"/>
    </row>
    <row r="78108" spans="30:32" ht="24.75" customHeight="1">
      <c r="AD78108" s="183"/>
      <c r="AE78108" s="184"/>
      <c r="AF78108" s="184"/>
    </row>
    <row r="78109" spans="30:32" ht="24.75" customHeight="1">
      <c r="AD78109" s="183"/>
      <c r="AE78109" s="184"/>
      <c r="AF78109" s="184"/>
    </row>
    <row r="78110" spans="30:32" ht="24.75" customHeight="1">
      <c r="AD78110" s="183"/>
      <c r="AE78110" s="184"/>
      <c r="AF78110" s="184"/>
    </row>
    <row r="78111" spans="30:32" ht="24.75" customHeight="1">
      <c r="AD78111" s="183"/>
      <c r="AE78111" s="184"/>
      <c r="AF78111" s="184"/>
    </row>
    <row r="78112" spans="30:32" ht="24.75" customHeight="1">
      <c r="AD78112" s="183"/>
      <c r="AE78112" s="184"/>
      <c r="AF78112" s="184"/>
    </row>
    <row r="78113" spans="30:32" ht="24.75" customHeight="1">
      <c r="AD78113" s="183"/>
      <c r="AE78113" s="184"/>
      <c r="AF78113" s="184"/>
    </row>
    <row r="78114" spans="30:32" ht="24.75" customHeight="1">
      <c r="AD78114" s="183"/>
      <c r="AE78114" s="184"/>
      <c r="AF78114" s="184"/>
    </row>
    <row r="78115" spans="30:32" ht="24.75" customHeight="1">
      <c r="AD78115" s="183"/>
      <c r="AE78115" s="184"/>
      <c r="AF78115" s="184"/>
    </row>
    <row r="78116" spans="30:32" ht="24.75" customHeight="1">
      <c r="AD78116" s="183"/>
      <c r="AE78116" s="184"/>
      <c r="AF78116" s="184"/>
    </row>
    <row r="78117" spans="30:32" ht="24.75" customHeight="1">
      <c r="AD78117" s="183"/>
      <c r="AE78117" s="184"/>
      <c r="AF78117" s="184"/>
    </row>
    <row r="78118" spans="30:32" ht="24.75" customHeight="1">
      <c r="AD78118" s="183"/>
      <c r="AE78118" s="184"/>
      <c r="AF78118" s="184"/>
    </row>
    <row r="78119" spans="30:32" ht="24.75" customHeight="1">
      <c r="AD78119" s="183"/>
      <c r="AE78119" s="184"/>
      <c r="AF78119" s="184"/>
    </row>
    <row r="78120" spans="30:32" ht="24.75" customHeight="1">
      <c r="AD78120" s="183"/>
      <c r="AE78120" s="184"/>
      <c r="AF78120" s="184"/>
    </row>
    <row r="78121" spans="30:32" ht="24.75" customHeight="1">
      <c r="AD78121" s="183"/>
      <c r="AE78121" s="184"/>
      <c r="AF78121" s="184"/>
    </row>
    <row r="78122" spans="30:32" ht="24.75" customHeight="1">
      <c r="AD78122" s="183"/>
      <c r="AE78122" s="184"/>
      <c r="AF78122" s="184"/>
    </row>
    <row r="78123" spans="30:32" ht="24.75" customHeight="1">
      <c r="AD78123" s="183"/>
      <c r="AE78123" s="184"/>
      <c r="AF78123" s="184"/>
    </row>
    <row r="78124" spans="30:32" ht="24.75" customHeight="1">
      <c r="AD78124" s="183"/>
      <c r="AE78124" s="184"/>
      <c r="AF78124" s="184"/>
    </row>
    <row r="78125" spans="30:32" ht="24.75" customHeight="1">
      <c r="AD78125" s="183"/>
      <c r="AE78125" s="184"/>
      <c r="AF78125" s="184"/>
    </row>
    <row r="78126" spans="30:32" ht="24.75" customHeight="1">
      <c r="AD78126" s="183"/>
      <c r="AE78126" s="184"/>
      <c r="AF78126" s="184"/>
    </row>
    <row r="78127" spans="30:32" ht="24.75" customHeight="1">
      <c r="AD78127" s="183"/>
      <c r="AE78127" s="184"/>
      <c r="AF78127" s="184"/>
    </row>
    <row r="78128" spans="30:32" ht="24.75" customHeight="1">
      <c r="AD78128" s="183"/>
      <c r="AE78128" s="184"/>
      <c r="AF78128" s="184"/>
    </row>
    <row r="78129" spans="30:32" ht="24.75" customHeight="1">
      <c r="AD78129" s="183"/>
      <c r="AE78129" s="184"/>
      <c r="AF78129" s="184"/>
    </row>
    <row r="78130" spans="30:32" ht="24.75" customHeight="1">
      <c r="AD78130" s="183"/>
      <c r="AE78130" s="184"/>
      <c r="AF78130" s="184"/>
    </row>
    <row r="78131" spans="30:32" ht="24.75" customHeight="1">
      <c r="AD78131" s="183"/>
      <c r="AE78131" s="184"/>
      <c r="AF78131" s="184"/>
    </row>
    <row r="78132" spans="30:32" ht="24.75" customHeight="1">
      <c r="AD78132" s="183"/>
      <c r="AE78132" s="184"/>
      <c r="AF78132" s="184"/>
    </row>
    <row r="78133" spans="30:32" ht="24.75" customHeight="1">
      <c r="AD78133" s="183"/>
      <c r="AE78133" s="184"/>
      <c r="AF78133" s="184"/>
    </row>
    <row r="78134" spans="30:32" ht="24.75" customHeight="1">
      <c r="AD78134" s="183"/>
      <c r="AE78134" s="184"/>
      <c r="AF78134" s="184"/>
    </row>
    <row r="78135" spans="30:32" ht="24.75" customHeight="1">
      <c r="AD78135" s="183"/>
      <c r="AE78135" s="184"/>
      <c r="AF78135" s="184"/>
    </row>
    <row r="78136" spans="30:32" ht="24.75" customHeight="1">
      <c r="AD78136" s="183"/>
      <c r="AE78136" s="184"/>
      <c r="AF78136" s="184"/>
    </row>
    <row r="78137" spans="30:32" ht="24.75" customHeight="1">
      <c r="AD78137" s="183"/>
      <c r="AE78137" s="184"/>
      <c r="AF78137" s="184"/>
    </row>
    <row r="78138" spans="30:32" ht="24.75" customHeight="1">
      <c r="AD78138" s="183"/>
      <c r="AE78138" s="184"/>
      <c r="AF78138" s="184"/>
    </row>
    <row r="78139" spans="30:32" ht="24.75" customHeight="1">
      <c r="AD78139" s="183"/>
      <c r="AE78139" s="184"/>
      <c r="AF78139" s="184"/>
    </row>
    <row r="78140" spans="30:32" ht="24.75" customHeight="1">
      <c r="AD78140" s="183"/>
      <c r="AE78140" s="184"/>
      <c r="AF78140" s="184"/>
    </row>
    <row r="78141" spans="30:32" ht="24.75" customHeight="1">
      <c r="AD78141" s="183"/>
      <c r="AE78141" s="184"/>
      <c r="AF78141" s="184"/>
    </row>
    <row r="78142" spans="30:32" ht="24.75" customHeight="1">
      <c r="AD78142" s="183"/>
      <c r="AE78142" s="184"/>
      <c r="AF78142" s="184"/>
    </row>
    <row r="78143" spans="30:32" ht="24.75" customHeight="1">
      <c r="AD78143" s="183"/>
      <c r="AE78143" s="184"/>
      <c r="AF78143" s="184"/>
    </row>
    <row r="78144" spans="30:32" ht="24.75" customHeight="1">
      <c r="AD78144" s="183"/>
      <c r="AE78144" s="184"/>
      <c r="AF78144" s="184"/>
    </row>
    <row r="78145" spans="30:32" ht="24.75" customHeight="1">
      <c r="AD78145" s="183"/>
      <c r="AE78145" s="184"/>
      <c r="AF78145" s="184"/>
    </row>
    <row r="78146" spans="30:32" ht="24.75" customHeight="1">
      <c r="AD78146" s="183"/>
      <c r="AE78146" s="184"/>
      <c r="AF78146" s="184"/>
    </row>
    <row r="78147" spans="30:32" ht="24.75" customHeight="1">
      <c r="AD78147" s="183"/>
      <c r="AE78147" s="184"/>
      <c r="AF78147" s="184"/>
    </row>
    <row r="78148" spans="30:32" ht="24.75" customHeight="1">
      <c r="AD78148" s="183"/>
      <c r="AE78148" s="184"/>
      <c r="AF78148" s="184"/>
    </row>
    <row r="78149" spans="30:32" ht="24.75" customHeight="1">
      <c r="AD78149" s="183"/>
      <c r="AE78149" s="184"/>
      <c r="AF78149" s="184"/>
    </row>
    <row r="78150" spans="30:32" ht="24.75" customHeight="1">
      <c r="AD78150" s="183"/>
      <c r="AE78150" s="184"/>
      <c r="AF78150" s="184"/>
    </row>
    <row r="78151" spans="30:32" ht="24.75" customHeight="1">
      <c r="AD78151" s="183"/>
      <c r="AE78151" s="184"/>
      <c r="AF78151" s="184"/>
    </row>
    <row r="78152" spans="30:32" ht="24.75" customHeight="1">
      <c r="AD78152" s="183"/>
      <c r="AE78152" s="184"/>
      <c r="AF78152" s="184"/>
    </row>
    <row r="78153" spans="30:32" ht="24.75" customHeight="1">
      <c r="AD78153" s="183"/>
      <c r="AE78153" s="184"/>
      <c r="AF78153" s="184"/>
    </row>
    <row r="78154" spans="30:32" ht="24.75" customHeight="1">
      <c r="AD78154" s="183"/>
      <c r="AE78154" s="184"/>
      <c r="AF78154" s="184"/>
    </row>
    <row r="78155" spans="30:32" ht="24.75" customHeight="1">
      <c r="AD78155" s="183"/>
      <c r="AE78155" s="184"/>
      <c r="AF78155" s="184"/>
    </row>
    <row r="78156" spans="30:32" ht="24.75" customHeight="1">
      <c r="AD78156" s="183"/>
      <c r="AE78156" s="184"/>
      <c r="AF78156" s="184"/>
    </row>
    <row r="78157" spans="30:32" ht="24.75" customHeight="1">
      <c r="AD78157" s="183"/>
      <c r="AE78157" s="184"/>
      <c r="AF78157" s="184"/>
    </row>
    <row r="78158" spans="30:32" ht="24.75" customHeight="1">
      <c r="AD78158" s="183"/>
      <c r="AE78158" s="184"/>
      <c r="AF78158" s="184"/>
    </row>
    <row r="78159" spans="30:32" ht="24.75" customHeight="1">
      <c r="AD78159" s="183"/>
      <c r="AE78159" s="184"/>
      <c r="AF78159" s="184"/>
    </row>
    <row r="78160" spans="30:32" ht="24.75" customHeight="1">
      <c r="AD78160" s="183"/>
      <c r="AE78160" s="184"/>
      <c r="AF78160" s="184"/>
    </row>
    <row r="78161" spans="30:32" ht="24.75" customHeight="1">
      <c r="AD78161" s="183"/>
      <c r="AE78161" s="184"/>
      <c r="AF78161" s="184"/>
    </row>
    <row r="78162" spans="30:32" ht="24.75" customHeight="1">
      <c r="AD78162" s="183"/>
      <c r="AE78162" s="184"/>
      <c r="AF78162" s="184"/>
    </row>
    <row r="78163" spans="30:32" ht="24.75" customHeight="1">
      <c r="AD78163" s="183"/>
      <c r="AE78163" s="184"/>
      <c r="AF78163" s="184"/>
    </row>
    <row r="78164" spans="30:32" ht="24.75" customHeight="1">
      <c r="AD78164" s="183"/>
      <c r="AE78164" s="184"/>
      <c r="AF78164" s="184"/>
    </row>
    <row r="78165" spans="30:32" ht="24.75" customHeight="1">
      <c r="AD78165" s="183"/>
      <c r="AE78165" s="184"/>
      <c r="AF78165" s="184"/>
    </row>
    <row r="78166" spans="30:32" ht="24.75" customHeight="1">
      <c r="AD78166" s="183"/>
      <c r="AE78166" s="184"/>
      <c r="AF78166" s="184"/>
    </row>
    <row r="78167" spans="30:32" ht="24.75" customHeight="1">
      <c r="AD78167" s="183"/>
      <c r="AE78167" s="184"/>
      <c r="AF78167" s="184"/>
    </row>
    <row r="78168" spans="30:32" ht="24.75" customHeight="1">
      <c r="AD78168" s="183"/>
      <c r="AE78168" s="184"/>
      <c r="AF78168" s="184"/>
    </row>
    <row r="78169" spans="30:32" ht="24.75" customHeight="1">
      <c r="AD78169" s="183"/>
      <c r="AE78169" s="184"/>
      <c r="AF78169" s="184"/>
    </row>
    <row r="78170" spans="30:32" ht="24.75" customHeight="1">
      <c r="AD78170" s="183"/>
      <c r="AE78170" s="184"/>
      <c r="AF78170" s="184"/>
    </row>
    <row r="78171" spans="30:32" ht="24.75" customHeight="1">
      <c r="AD78171" s="183"/>
      <c r="AE78171" s="184"/>
      <c r="AF78171" s="184"/>
    </row>
    <row r="78172" spans="30:32" ht="24.75" customHeight="1">
      <c r="AD78172" s="183"/>
      <c r="AE78172" s="184"/>
      <c r="AF78172" s="184"/>
    </row>
    <row r="78173" spans="30:32" ht="24.75" customHeight="1">
      <c r="AD78173" s="183"/>
      <c r="AE78173" s="184"/>
      <c r="AF78173" s="184"/>
    </row>
    <row r="78174" spans="30:32" ht="24.75" customHeight="1">
      <c r="AD78174" s="183"/>
      <c r="AE78174" s="184"/>
      <c r="AF78174" s="184"/>
    </row>
    <row r="78175" spans="30:32" ht="24.75" customHeight="1">
      <c r="AD78175" s="183"/>
      <c r="AE78175" s="184"/>
      <c r="AF78175" s="184"/>
    </row>
    <row r="78176" spans="30:32" ht="24.75" customHeight="1">
      <c r="AD78176" s="183"/>
      <c r="AE78176" s="184"/>
      <c r="AF78176" s="184"/>
    </row>
    <row r="78177" spans="30:32" ht="24.75" customHeight="1">
      <c r="AD78177" s="183"/>
      <c r="AE78177" s="184"/>
      <c r="AF78177" s="184"/>
    </row>
    <row r="78178" spans="30:32" ht="24.75" customHeight="1">
      <c r="AD78178" s="183"/>
      <c r="AE78178" s="184"/>
      <c r="AF78178" s="184"/>
    </row>
    <row r="78179" spans="30:32" ht="24.75" customHeight="1">
      <c r="AD78179" s="183"/>
      <c r="AE78179" s="184"/>
      <c r="AF78179" s="184"/>
    </row>
    <row r="78180" spans="30:32" ht="24.75" customHeight="1">
      <c r="AD78180" s="183"/>
      <c r="AE78180" s="184"/>
      <c r="AF78180" s="184"/>
    </row>
    <row r="78181" spans="30:32" ht="24.75" customHeight="1">
      <c r="AD78181" s="183"/>
      <c r="AE78181" s="184"/>
      <c r="AF78181" s="184"/>
    </row>
    <row r="78182" spans="30:32" ht="24.75" customHeight="1">
      <c r="AD78182" s="183"/>
      <c r="AE78182" s="184"/>
      <c r="AF78182" s="184"/>
    </row>
    <row r="78183" spans="30:32" ht="24.75" customHeight="1">
      <c r="AD78183" s="183"/>
      <c r="AE78183" s="184"/>
      <c r="AF78183" s="184"/>
    </row>
    <row r="78184" spans="30:32" ht="24.75" customHeight="1">
      <c r="AD78184" s="183"/>
      <c r="AE78184" s="184"/>
      <c r="AF78184" s="184"/>
    </row>
    <row r="78185" spans="30:32" ht="24.75" customHeight="1">
      <c r="AD78185" s="183"/>
      <c r="AE78185" s="184"/>
      <c r="AF78185" s="184"/>
    </row>
    <row r="78186" spans="30:32" ht="24.75" customHeight="1">
      <c r="AD78186" s="183"/>
      <c r="AE78186" s="184"/>
      <c r="AF78186" s="184"/>
    </row>
    <row r="78187" spans="30:32" ht="24.75" customHeight="1">
      <c r="AD78187" s="183"/>
      <c r="AE78187" s="184"/>
      <c r="AF78187" s="184"/>
    </row>
    <row r="78188" spans="30:32" ht="24.75" customHeight="1">
      <c r="AD78188" s="183"/>
      <c r="AE78188" s="184"/>
      <c r="AF78188" s="184"/>
    </row>
    <row r="78189" spans="30:32" ht="24.75" customHeight="1">
      <c r="AD78189" s="183"/>
      <c r="AE78189" s="184"/>
      <c r="AF78189" s="184"/>
    </row>
    <row r="78190" spans="30:32" ht="24.75" customHeight="1">
      <c r="AD78190" s="183"/>
      <c r="AE78190" s="184"/>
      <c r="AF78190" s="184"/>
    </row>
    <row r="78191" spans="30:32" ht="24.75" customHeight="1">
      <c r="AD78191" s="183"/>
      <c r="AE78191" s="184"/>
      <c r="AF78191" s="184"/>
    </row>
    <row r="78192" spans="30:32" ht="24.75" customHeight="1">
      <c r="AD78192" s="183"/>
      <c r="AE78192" s="184"/>
      <c r="AF78192" s="184"/>
    </row>
    <row r="78193" spans="30:32" ht="24.75" customHeight="1">
      <c r="AD78193" s="183"/>
      <c r="AE78193" s="184"/>
      <c r="AF78193" s="184"/>
    </row>
    <row r="78194" spans="30:32" ht="24.75" customHeight="1">
      <c r="AD78194" s="183"/>
      <c r="AE78194" s="184"/>
      <c r="AF78194" s="184"/>
    </row>
    <row r="78195" spans="30:32" ht="24.75" customHeight="1">
      <c r="AD78195" s="183"/>
      <c r="AE78195" s="184"/>
      <c r="AF78195" s="184"/>
    </row>
    <row r="78196" spans="30:32" ht="24.75" customHeight="1">
      <c r="AD78196" s="183"/>
      <c r="AE78196" s="184"/>
      <c r="AF78196" s="184"/>
    </row>
    <row r="78197" spans="30:32" ht="24.75" customHeight="1">
      <c r="AD78197" s="183"/>
      <c r="AE78197" s="184"/>
      <c r="AF78197" s="184"/>
    </row>
    <row r="78198" spans="30:32" ht="24.75" customHeight="1">
      <c r="AD78198" s="183"/>
      <c r="AE78198" s="184"/>
      <c r="AF78198" s="184"/>
    </row>
    <row r="78199" spans="30:32" ht="24.75" customHeight="1">
      <c r="AD78199" s="183"/>
      <c r="AE78199" s="184"/>
      <c r="AF78199" s="184"/>
    </row>
    <row r="78200" spans="30:32" ht="24.75" customHeight="1">
      <c r="AD78200" s="183"/>
      <c r="AE78200" s="184"/>
      <c r="AF78200" s="184"/>
    </row>
    <row r="78201" spans="30:32" ht="24.75" customHeight="1">
      <c r="AD78201" s="183"/>
      <c r="AE78201" s="184"/>
      <c r="AF78201" s="184"/>
    </row>
    <row r="78202" spans="30:32" ht="24.75" customHeight="1">
      <c r="AD78202" s="183"/>
      <c r="AE78202" s="184"/>
      <c r="AF78202" s="184"/>
    </row>
    <row r="78203" spans="30:32" ht="24.75" customHeight="1">
      <c r="AD78203" s="183"/>
      <c r="AE78203" s="184"/>
      <c r="AF78203" s="184"/>
    </row>
    <row r="78204" spans="30:32" ht="24.75" customHeight="1">
      <c r="AD78204" s="183"/>
      <c r="AE78204" s="184"/>
      <c r="AF78204" s="184"/>
    </row>
    <row r="78205" spans="30:32" ht="24.75" customHeight="1">
      <c r="AD78205" s="183"/>
      <c r="AE78205" s="184"/>
      <c r="AF78205" s="184"/>
    </row>
    <row r="78206" spans="30:32" ht="24.75" customHeight="1">
      <c r="AD78206" s="183"/>
      <c r="AE78206" s="184"/>
      <c r="AF78206" s="184"/>
    </row>
    <row r="78207" spans="30:32" ht="24.75" customHeight="1">
      <c r="AD78207" s="183"/>
      <c r="AE78207" s="184"/>
      <c r="AF78207" s="184"/>
    </row>
    <row r="78208" spans="30:32" ht="24.75" customHeight="1">
      <c r="AD78208" s="183"/>
      <c r="AE78208" s="184"/>
      <c r="AF78208" s="184"/>
    </row>
    <row r="78209" spans="30:32" ht="24.75" customHeight="1">
      <c r="AD78209" s="183"/>
      <c r="AE78209" s="184"/>
      <c r="AF78209" s="184"/>
    </row>
    <row r="78210" spans="30:32" ht="24.75" customHeight="1">
      <c r="AD78210" s="183"/>
      <c r="AE78210" s="184"/>
      <c r="AF78210" s="184"/>
    </row>
    <row r="78211" spans="30:32" ht="24.75" customHeight="1">
      <c r="AD78211" s="183"/>
      <c r="AE78211" s="184"/>
      <c r="AF78211" s="184"/>
    </row>
    <row r="78212" spans="30:32" ht="24.75" customHeight="1">
      <c r="AD78212" s="183"/>
      <c r="AE78212" s="184"/>
      <c r="AF78212" s="184"/>
    </row>
    <row r="78213" spans="30:32" ht="24.75" customHeight="1">
      <c r="AD78213" s="183"/>
      <c r="AE78213" s="184"/>
      <c r="AF78213" s="184"/>
    </row>
    <row r="78214" spans="30:32" ht="24.75" customHeight="1">
      <c r="AD78214" s="183"/>
      <c r="AE78214" s="184"/>
      <c r="AF78214" s="184"/>
    </row>
    <row r="78215" spans="30:32" ht="24.75" customHeight="1">
      <c r="AD78215" s="183"/>
      <c r="AE78215" s="184"/>
      <c r="AF78215" s="184"/>
    </row>
    <row r="78216" spans="30:32" ht="24.75" customHeight="1">
      <c r="AD78216" s="183"/>
      <c r="AE78216" s="184"/>
      <c r="AF78216" s="184"/>
    </row>
    <row r="78217" spans="30:32" ht="24.75" customHeight="1">
      <c r="AD78217" s="183"/>
      <c r="AE78217" s="184"/>
      <c r="AF78217" s="184"/>
    </row>
    <row r="78218" spans="30:32" ht="24.75" customHeight="1">
      <c r="AD78218" s="183"/>
      <c r="AE78218" s="184"/>
      <c r="AF78218" s="184"/>
    </row>
    <row r="78219" spans="30:32" ht="24.75" customHeight="1">
      <c r="AD78219" s="183"/>
      <c r="AE78219" s="184"/>
      <c r="AF78219" s="184"/>
    </row>
    <row r="78220" spans="30:32" ht="24.75" customHeight="1">
      <c r="AD78220" s="183"/>
      <c r="AE78220" s="184"/>
      <c r="AF78220" s="184"/>
    </row>
    <row r="78221" spans="30:32" ht="24.75" customHeight="1">
      <c r="AD78221" s="183"/>
      <c r="AE78221" s="184"/>
      <c r="AF78221" s="184"/>
    </row>
    <row r="78222" spans="30:32" ht="24.75" customHeight="1">
      <c r="AD78222" s="183"/>
      <c r="AE78222" s="184"/>
      <c r="AF78222" s="184"/>
    </row>
    <row r="78223" spans="30:32" ht="24.75" customHeight="1">
      <c r="AD78223" s="183"/>
      <c r="AE78223" s="184"/>
      <c r="AF78223" s="184"/>
    </row>
    <row r="78224" spans="30:32" ht="24.75" customHeight="1">
      <c r="AD78224" s="183"/>
      <c r="AE78224" s="184"/>
      <c r="AF78224" s="184"/>
    </row>
    <row r="78225" spans="30:32" ht="24.75" customHeight="1">
      <c r="AD78225" s="183"/>
      <c r="AE78225" s="184"/>
      <c r="AF78225" s="184"/>
    </row>
    <row r="78226" spans="30:32" ht="24.75" customHeight="1">
      <c r="AD78226" s="183"/>
      <c r="AE78226" s="184"/>
      <c r="AF78226" s="184"/>
    </row>
    <row r="78227" spans="30:32" ht="24.75" customHeight="1">
      <c r="AD78227" s="183"/>
      <c r="AE78227" s="184"/>
      <c r="AF78227" s="184"/>
    </row>
    <row r="78228" spans="30:32" ht="24.75" customHeight="1">
      <c r="AD78228" s="183"/>
      <c r="AE78228" s="184"/>
      <c r="AF78228" s="184"/>
    </row>
    <row r="78229" spans="30:32" ht="24.75" customHeight="1">
      <c r="AD78229" s="183"/>
      <c r="AE78229" s="184"/>
      <c r="AF78229" s="184"/>
    </row>
    <row r="78230" spans="30:32" ht="24.75" customHeight="1">
      <c r="AD78230" s="183"/>
      <c r="AE78230" s="184"/>
      <c r="AF78230" s="184"/>
    </row>
    <row r="78231" spans="30:32" ht="24.75" customHeight="1">
      <c r="AD78231" s="183"/>
      <c r="AE78231" s="184"/>
      <c r="AF78231" s="184"/>
    </row>
    <row r="78232" spans="30:32" ht="24.75" customHeight="1">
      <c r="AD78232" s="183"/>
      <c r="AE78232" s="184"/>
      <c r="AF78232" s="184"/>
    </row>
    <row r="78233" spans="30:32" ht="24.75" customHeight="1">
      <c r="AD78233" s="183"/>
      <c r="AE78233" s="184"/>
      <c r="AF78233" s="184"/>
    </row>
    <row r="78234" spans="30:32" ht="24.75" customHeight="1">
      <c r="AD78234" s="183"/>
      <c r="AE78234" s="184"/>
      <c r="AF78234" s="184"/>
    </row>
    <row r="78235" spans="30:32" ht="24.75" customHeight="1">
      <c r="AD78235" s="183"/>
      <c r="AE78235" s="184"/>
      <c r="AF78235" s="184"/>
    </row>
    <row r="78236" spans="30:32" ht="24.75" customHeight="1">
      <c r="AD78236" s="183"/>
      <c r="AE78236" s="184"/>
      <c r="AF78236" s="184"/>
    </row>
    <row r="78237" spans="30:32" ht="24.75" customHeight="1">
      <c r="AD78237" s="183"/>
      <c r="AE78237" s="184"/>
      <c r="AF78237" s="184"/>
    </row>
    <row r="78238" spans="30:32" ht="24.75" customHeight="1">
      <c r="AD78238" s="183"/>
      <c r="AE78238" s="184"/>
      <c r="AF78238" s="184"/>
    </row>
    <row r="78239" spans="30:32" ht="24.75" customHeight="1">
      <c r="AD78239" s="183"/>
      <c r="AE78239" s="184"/>
      <c r="AF78239" s="184"/>
    </row>
    <row r="78240" spans="30:32" ht="24.75" customHeight="1">
      <c r="AD78240" s="183"/>
      <c r="AE78240" s="184"/>
      <c r="AF78240" s="184"/>
    </row>
    <row r="78241" spans="30:32" ht="24.75" customHeight="1">
      <c r="AD78241" s="183"/>
      <c r="AE78241" s="184"/>
      <c r="AF78241" s="184"/>
    </row>
    <row r="78242" spans="30:32" ht="24.75" customHeight="1">
      <c r="AD78242" s="183"/>
      <c r="AE78242" s="184"/>
      <c r="AF78242" s="184"/>
    </row>
    <row r="78243" spans="30:32" ht="24.75" customHeight="1">
      <c r="AD78243" s="183"/>
      <c r="AE78243" s="184"/>
      <c r="AF78243" s="184"/>
    </row>
    <row r="78244" spans="30:32" ht="24.75" customHeight="1">
      <c r="AD78244" s="183"/>
      <c r="AE78244" s="184"/>
      <c r="AF78244" s="184"/>
    </row>
    <row r="78245" spans="30:32" ht="24.75" customHeight="1">
      <c r="AD78245" s="183"/>
      <c r="AE78245" s="184"/>
      <c r="AF78245" s="184"/>
    </row>
    <row r="78246" spans="30:32" ht="24.75" customHeight="1">
      <c r="AD78246" s="183"/>
      <c r="AE78246" s="184"/>
      <c r="AF78246" s="184"/>
    </row>
    <row r="78247" spans="30:32" ht="24.75" customHeight="1">
      <c r="AD78247" s="183"/>
      <c r="AE78247" s="184"/>
      <c r="AF78247" s="184"/>
    </row>
    <row r="78248" spans="30:32" ht="24.75" customHeight="1">
      <c r="AD78248" s="183"/>
      <c r="AE78248" s="184"/>
      <c r="AF78248" s="184"/>
    </row>
    <row r="78249" spans="30:32" ht="24.75" customHeight="1">
      <c r="AD78249" s="183"/>
      <c r="AE78249" s="184"/>
      <c r="AF78249" s="184"/>
    </row>
    <row r="78250" spans="30:32" ht="24.75" customHeight="1">
      <c r="AD78250" s="183"/>
      <c r="AE78250" s="184"/>
      <c r="AF78250" s="184"/>
    </row>
    <row r="78251" spans="30:32" ht="24.75" customHeight="1">
      <c r="AD78251" s="183"/>
      <c r="AE78251" s="184"/>
      <c r="AF78251" s="184"/>
    </row>
    <row r="78252" spans="30:32" ht="24.75" customHeight="1">
      <c r="AD78252" s="183"/>
      <c r="AE78252" s="184"/>
      <c r="AF78252" s="184"/>
    </row>
    <row r="78253" spans="30:32" ht="24.75" customHeight="1">
      <c r="AD78253" s="183"/>
      <c r="AE78253" s="184"/>
      <c r="AF78253" s="184"/>
    </row>
    <row r="78254" spans="30:32" ht="24.75" customHeight="1">
      <c r="AD78254" s="183"/>
      <c r="AE78254" s="184"/>
      <c r="AF78254" s="184"/>
    </row>
    <row r="78255" spans="30:32" ht="24.75" customHeight="1">
      <c r="AD78255" s="183"/>
      <c r="AE78255" s="184"/>
      <c r="AF78255" s="184"/>
    </row>
    <row r="78256" spans="30:32" ht="24.75" customHeight="1">
      <c r="AD78256" s="183"/>
      <c r="AE78256" s="184"/>
      <c r="AF78256" s="184"/>
    </row>
    <row r="78257" spans="30:32" ht="24.75" customHeight="1">
      <c r="AD78257" s="183"/>
      <c r="AE78257" s="184"/>
      <c r="AF78257" s="184"/>
    </row>
    <row r="78258" spans="30:32" ht="24.75" customHeight="1">
      <c r="AD78258" s="183"/>
      <c r="AE78258" s="184"/>
      <c r="AF78258" s="184"/>
    </row>
    <row r="78259" spans="30:32" ht="24.75" customHeight="1">
      <c r="AD78259" s="183"/>
      <c r="AE78259" s="184"/>
      <c r="AF78259" s="184"/>
    </row>
    <row r="78260" spans="30:32" ht="24.75" customHeight="1">
      <c r="AD78260" s="183"/>
      <c r="AE78260" s="184"/>
      <c r="AF78260" s="184"/>
    </row>
    <row r="78261" spans="30:32" ht="24.75" customHeight="1">
      <c r="AD78261" s="183"/>
      <c r="AE78261" s="184"/>
      <c r="AF78261" s="184"/>
    </row>
    <row r="78262" spans="30:32" ht="24.75" customHeight="1">
      <c r="AD78262" s="183"/>
      <c r="AE78262" s="184"/>
      <c r="AF78262" s="184"/>
    </row>
    <row r="78263" spans="30:32" ht="24.75" customHeight="1">
      <c r="AD78263" s="183"/>
      <c r="AE78263" s="184"/>
      <c r="AF78263" s="184"/>
    </row>
    <row r="78264" spans="30:32" ht="24.75" customHeight="1">
      <c r="AD78264" s="183"/>
      <c r="AE78264" s="184"/>
      <c r="AF78264" s="184"/>
    </row>
    <row r="78265" spans="30:32" ht="24.75" customHeight="1">
      <c r="AD78265" s="183"/>
      <c r="AE78265" s="184"/>
      <c r="AF78265" s="184"/>
    </row>
    <row r="78266" spans="30:32" ht="24.75" customHeight="1">
      <c r="AD78266" s="183"/>
      <c r="AE78266" s="184"/>
      <c r="AF78266" s="184"/>
    </row>
    <row r="78267" spans="30:32" ht="24.75" customHeight="1">
      <c r="AD78267" s="183"/>
      <c r="AE78267" s="184"/>
      <c r="AF78267" s="184"/>
    </row>
    <row r="78268" spans="30:32" ht="24.75" customHeight="1">
      <c r="AD78268" s="183"/>
      <c r="AE78268" s="184"/>
      <c r="AF78268" s="184"/>
    </row>
    <row r="78269" spans="30:32" ht="24.75" customHeight="1">
      <c r="AD78269" s="183"/>
      <c r="AE78269" s="184"/>
      <c r="AF78269" s="184"/>
    </row>
    <row r="78270" spans="30:32" ht="24.75" customHeight="1">
      <c r="AD78270" s="183"/>
      <c r="AE78270" s="184"/>
      <c r="AF78270" s="184"/>
    </row>
    <row r="78271" spans="30:32" ht="24.75" customHeight="1">
      <c r="AD78271" s="183"/>
      <c r="AE78271" s="184"/>
      <c r="AF78271" s="184"/>
    </row>
    <row r="78272" spans="30:32" ht="24.75" customHeight="1">
      <c r="AD78272" s="183"/>
      <c r="AE78272" s="184"/>
      <c r="AF78272" s="184"/>
    </row>
    <row r="78273" spans="30:32" ht="24.75" customHeight="1">
      <c r="AD78273" s="183"/>
      <c r="AE78273" s="184"/>
      <c r="AF78273" s="184"/>
    </row>
    <row r="78274" spans="30:32" ht="24.75" customHeight="1">
      <c r="AD78274" s="183"/>
      <c r="AE78274" s="184"/>
      <c r="AF78274" s="184"/>
    </row>
    <row r="78275" spans="30:32" ht="24.75" customHeight="1">
      <c r="AD78275" s="183"/>
      <c r="AE78275" s="184"/>
      <c r="AF78275" s="184"/>
    </row>
    <row r="78276" spans="30:32" ht="24.75" customHeight="1">
      <c r="AD78276" s="183"/>
      <c r="AE78276" s="184"/>
      <c r="AF78276" s="184"/>
    </row>
    <row r="78277" spans="30:32" ht="24.75" customHeight="1">
      <c r="AD78277" s="183"/>
      <c r="AE78277" s="184"/>
      <c r="AF78277" s="184"/>
    </row>
    <row r="78278" spans="30:32" ht="24.75" customHeight="1">
      <c r="AD78278" s="183"/>
      <c r="AE78278" s="184"/>
      <c r="AF78278" s="184"/>
    </row>
    <row r="78279" spans="30:32" ht="24.75" customHeight="1">
      <c r="AD78279" s="183"/>
      <c r="AE78279" s="184"/>
      <c r="AF78279" s="184"/>
    </row>
    <row r="78280" spans="30:32" ht="24.75" customHeight="1">
      <c r="AD78280" s="183"/>
      <c r="AE78280" s="184"/>
      <c r="AF78280" s="184"/>
    </row>
    <row r="78281" spans="30:32" ht="24.75" customHeight="1">
      <c r="AD78281" s="183"/>
      <c r="AE78281" s="184"/>
      <c r="AF78281" s="184"/>
    </row>
    <row r="78282" spans="30:32" ht="24.75" customHeight="1">
      <c r="AD78282" s="183"/>
      <c r="AE78282" s="184"/>
      <c r="AF78282" s="184"/>
    </row>
    <row r="78283" spans="30:32" ht="24.75" customHeight="1">
      <c r="AD78283" s="183"/>
      <c r="AE78283" s="184"/>
      <c r="AF78283" s="184"/>
    </row>
    <row r="78284" spans="30:32" ht="24.75" customHeight="1">
      <c r="AD78284" s="183"/>
      <c r="AE78284" s="184"/>
      <c r="AF78284" s="184"/>
    </row>
    <row r="78285" spans="30:32" ht="24.75" customHeight="1">
      <c r="AD78285" s="183"/>
      <c r="AE78285" s="184"/>
      <c r="AF78285" s="184"/>
    </row>
    <row r="78286" spans="30:32" ht="24.75" customHeight="1">
      <c r="AD78286" s="183"/>
      <c r="AE78286" s="184"/>
      <c r="AF78286" s="184"/>
    </row>
    <row r="78287" spans="30:32" ht="24.75" customHeight="1">
      <c r="AD78287" s="183"/>
      <c r="AE78287" s="184"/>
      <c r="AF78287" s="184"/>
    </row>
    <row r="78288" spans="30:32" ht="24.75" customHeight="1">
      <c r="AD78288" s="183"/>
      <c r="AE78288" s="184"/>
      <c r="AF78288" s="184"/>
    </row>
    <row r="78289" spans="30:32" ht="24.75" customHeight="1">
      <c r="AD78289" s="183"/>
      <c r="AE78289" s="184"/>
      <c r="AF78289" s="184"/>
    </row>
    <row r="78290" spans="30:32" ht="24.75" customHeight="1">
      <c r="AD78290" s="183"/>
      <c r="AE78290" s="184"/>
      <c r="AF78290" s="184"/>
    </row>
    <row r="78291" spans="30:32" ht="24.75" customHeight="1">
      <c r="AD78291" s="183"/>
      <c r="AE78291" s="184"/>
      <c r="AF78291" s="184"/>
    </row>
    <row r="78292" spans="30:32" ht="24.75" customHeight="1">
      <c r="AD78292" s="183"/>
      <c r="AE78292" s="184"/>
      <c r="AF78292" s="184"/>
    </row>
    <row r="78293" spans="30:32" ht="24.75" customHeight="1">
      <c r="AD78293" s="183"/>
      <c r="AE78293" s="184"/>
      <c r="AF78293" s="184"/>
    </row>
    <row r="78294" spans="30:32" ht="24.75" customHeight="1">
      <c r="AD78294" s="183"/>
      <c r="AE78294" s="184"/>
      <c r="AF78294" s="184"/>
    </row>
    <row r="78295" spans="30:32" ht="24.75" customHeight="1">
      <c r="AD78295" s="183"/>
      <c r="AE78295" s="184"/>
      <c r="AF78295" s="184"/>
    </row>
    <row r="78296" spans="30:32" ht="24.75" customHeight="1">
      <c r="AD78296" s="183"/>
      <c r="AE78296" s="184"/>
      <c r="AF78296" s="184"/>
    </row>
    <row r="78297" spans="30:32" ht="24.75" customHeight="1">
      <c r="AD78297" s="183"/>
      <c r="AE78297" s="184"/>
      <c r="AF78297" s="184"/>
    </row>
    <row r="78298" spans="30:32" ht="24.75" customHeight="1">
      <c r="AD78298" s="183"/>
      <c r="AE78298" s="184"/>
      <c r="AF78298" s="184"/>
    </row>
    <row r="78299" spans="30:32" ht="24.75" customHeight="1">
      <c r="AD78299" s="183"/>
      <c r="AE78299" s="184"/>
      <c r="AF78299" s="184"/>
    </row>
    <row r="78300" spans="30:32" ht="24.75" customHeight="1">
      <c r="AD78300" s="183"/>
      <c r="AE78300" s="184"/>
      <c r="AF78300" s="184"/>
    </row>
    <row r="78301" spans="30:32" ht="24.75" customHeight="1">
      <c r="AD78301" s="183"/>
      <c r="AE78301" s="184"/>
      <c r="AF78301" s="184"/>
    </row>
    <row r="78302" spans="30:32" ht="24.75" customHeight="1">
      <c r="AD78302" s="183"/>
      <c r="AE78302" s="184"/>
      <c r="AF78302" s="184"/>
    </row>
    <row r="78303" spans="30:32" ht="24.75" customHeight="1">
      <c r="AD78303" s="183"/>
      <c r="AE78303" s="184"/>
      <c r="AF78303" s="184"/>
    </row>
    <row r="78304" spans="30:32" ht="24.75" customHeight="1">
      <c r="AD78304" s="183"/>
      <c r="AE78304" s="184"/>
      <c r="AF78304" s="184"/>
    </row>
    <row r="78305" spans="30:32" ht="24.75" customHeight="1">
      <c r="AD78305" s="183"/>
      <c r="AE78305" s="184"/>
      <c r="AF78305" s="184"/>
    </row>
    <row r="78306" spans="30:32" ht="24.75" customHeight="1">
      <c r="AD78306" s="183"/>
      <c r="AE78306" s="184"/>
      <c r="AF78306" s="184"/>
    </row>
    <row r="78307" spans="30:32" ht="24.75" customHeight="1">
      <c r="AD78307" s="183"/>
      <c r="AE78307" s="184"/>
      <c r="AF78307" s="184"/>
    </row>
    <row r="78308" spans="30:32" ht="24.75" customHeight="1">
      <c r="AD78308" s="183"/>
      <c r="AE78308" s="184"/>
      <c r="AF78308" s="184"/>
    </row>
    <row r="78309" spans="30:32" ht="24.75" customHeight="1">
      <c r="AD78309" s="183"/>
      <c r="AE78309" s="184"/>
      <c r="AF78309" s="184"/>
    </row>
    <row r="78310" spans="30:32" ht="24.75" customHeight="1">
      <c r="AD78310" s="183"/>
      <c r="AE78310" s="184"/>
      <c r="AF78310" s="184"/>
    </row>
    <row r="78311" spans="30:32" ht="24.75" customHeight="1">
      <c r="AD78311" s="183"/>
      <c r="AE78311" s="184"/>
      <c r="AF78311" s="184"/>
    </row>
    <row r="78312" spans="30:32" ht="24.75" customHeight="1">
      <c r="AD78312" s="183"/>
      <c r="AE78312" s="184"/>
      <c r="AF78312" s="184"/>
    </row>
    <row r="78313" spans="30:32" ht="24.75" customHeight="1">
      <c r="AD78313" s="183"/>
      <c r="AE78313" s="184"/>
      <c r="AF78313" s="184"/>
    </row>
    <row r="78314" spans="30:32" ht="24.75" customHeight="1">
      <c r="AD78314" s="183"/>
      <c r="AE78314" s="184"/>
      <c r="AF78314" s="184"/>
    </row>
    <row r="78315" spans="30:32" ht="24.75" customHeight="1">
      <c r="AD78315" s="183"/>
      <c r="AE78315" s="184"/>
      <c r="AF78315" s="184"/>
    </row>
    <row r="78316" spans="30:32" ht="24.75" customHeight="1">
      <c r="AD78316" s="183"/>
      <c r="AE78316" s="184"/>
      <c r="AF78316" s="184"/>
    </row>
    <row r="78317" spans="30:32" ht="24.75" customHeight="1">
      <c r="AD78317" s="183"/>
      <c r="AE78317" s="184"/>
      <c r="AF78317" s="184"/>
    </row>
    <row r="78318" spans="30:32" ht="24.75" customHeight="1">
      <c r="AD78318" s="183"/>
      <c r="AE78318" s="184"/>
      <c r="AF78318" s="184"/>
    </row>
    <row r="78319" spans="30:32" ht="24.75" customHeight="1">
      <c r="AD78319" s="183"/>
      <c r="AE78319" s="184"/>
      <c r="AF78319" s="184"/>
    </row>
    <row r="78320" spans="30:32" ht="24.75" customHeight="1">
      <c r="AD78320" s="183"/>
      <c r="AE78320" s="184"/>
      <c r="AF78320" s="184"/>
    </row>
    <row r="78321" spans="30:32" ht="24.75" customHeight="1">
      <c r="AD78321" s="183"/>
      <c r="AE78321" s="184"/>
      <c r="AF78321" s="184"/>
    </row>
    <row r="78322" spans="30:32" ht="24.75" customHeight="1">
      <c r="AD78322" s="183"/>
      <c r="AE78322" s="184"/>
      <c r="AF78322" s="184"/>
    </row>
    <row r="78323" spans="30:32" ht="24.75" customHeight="1">
      <c r="AD78323" s="183"/>
      <c r="AE78323" s="184"/>
      <c r="AF78323" s="184"/>
    </row>
    <row r="78324" spans="30:32" ht="24.75" customHeight="1">
      <c r="AD78324" s="183"/>
      <c r="AE78324" s="184"/>
      <c r="AF78324" s="184"/>
    </row>
    <row r="78325" spans="30:32" ht="24.75" customHeight="1">
      <c r="AD78325" s="183"/>
      <c r="AE78325" s="184"/>
      <c r="AF78325" s="184"/>
    </row>
    <row r="78326" spans="30:32" ht="24.75" customHeight="1">
      <c r="AD78326" s="183"/>
      <c r="AE78326" s="184"/>
      <c r="AF78326" s="184"/>
    </row>
    <row r="78327" spans="30:32" ht="24.75" customHeight="1">
      <c r="AD78327" s="183"/>
      <c r="AE78327" s="184"/>
      <c r="AF78327" s="184"/>
    </row>
    <row r="78328" spans="30:32" ht="24.75" customHeight="1">
      <c r="AD78328" s="183"/>
      <c r="AE78328" s="184"/>
      <c r="AF78328" s="184"/>
    </row>
    <row r="78329" spans="30:32" ht="24.75" customHeight="1">
      <c r="AD78329" s="183"/>
      <c r="AE78329" s="184"/>
      <c r="AF78329" s="184"/>
    </row>
    <row r="78330" spans="30:32" ht="24.75" customHeight="1">
      <c r="AD78330" s="183"/>
      <c r="AE78330" s="184"/>
      <c r="AF78330" s="184"/>
    </row>
    <row r="78331" spans="30:32" ht="24.75" customHeight="1">
      <c r="AD78331" s="183"/>
      <c r="AE78331" s="184"/>
      <c r="AF78331" s="184"/>
    </row>
    <row r="78332" spans="30:32" ht="24.75" customHeight="1">
      <c r="AD78332" s="183"/>
      <c r="AE78332" s="184"/>
      <c r="AF78332" s="184"/>
    </row>
    <row r="78333" spans="30:32" ht="24.75" customHeight="1">
      <c r="AD78333" s="183"/>
      <c r="AE78333" s="184"/>
      <c r="AF78333" s="184"/>
    </row>
    <row r="78334" spans="30:32" ht="24.75" customHeight="1">
      <c r="AD78334" s="183"/>
      <c r="AE78334" s="184"/>
      <c r="AF78334" s="184"/>
    </row>
    <row r="78335" spans="30:32" ht="24.75" customHeight="1">
      <c r="AD78335" s="183"/>
      <c r="AE78335" s="184"/>
      <c r="AF78335" s="184"/>
    </row>
    <row r="78336" spans="30:32" ht="24.75" customHeight="1">
      <c r="AD78336" s="183"/>
      <c r="AE78336" s="184"/>
      <c r="AF78336" s="184"/>
    </row>
    <row r="78337" spans="30:32" ht="24.75" customHeight="1">
      <c r="AD78337" s="183"/>
      <c r="AE78337" s="184"/>
      <c r="AF78337" s="184"/>
    </row>
    <row r="78338" spans="30:32" ht="24.75" customHeight="1">
      <c r="AD78338" s="183"/>
      <c r="AE78338" s="184"/>
      <c r="AF78338" s="184"/>
    </row>
    <row r="78339" spans="30:32" ht="24.75" customHeight="1">
      <c r="AD78339" s="183"/>
      <c r="AE78339" s="184"/>
      <c r="AF78339" s="184"/>
    </row>
    <row r="78340" spans="30:32" ht="24.75" customHeight="1">
      <c r="AD78340" s="183"/>
      <c r="AE78340" s="184"/>
      <c r="AF78340" s="184"/>
    </row>
    <row r="78341" spans="30:32" ht="24.75" customHeight="1">
      <c r="AD78341" s="183"/>
      <c r="AE78341" s="184"/>
      <c r="AF78341" s="184"/>
    </row>
    <row r="78342" spans="30:32" ht="24.75" customHeight="1">
      <c r="AD78342" s="183"/>
      <c r="AE78342" s="184"/>
      <c r="AF78342" s="184"/>
    </row>
    <row r="78343" spans="30:32" ht="24.75" customHeight="1">
      <c r="AD78343" s="183"/>
      <c r="AE78343" s="184"/>
      <c r="AF78343" s="184"/>
    </row>
    <row r="78344" spans="30:32" ht="24.75" customHeight="1">
      <c r="AD78344" s="183"/>
      <c r="AE78344" s="184"/>
      <c r="AF78344" s="184"/>
    </row>
    <row r="78345" spans="30:32" ht="24.75" customHeight="1">
      <c r="AD78345" s="183"/>
      <c r="AE78345" s="184"/>
      <c r="AF78345" s="184"/>
    </row>
    <row r="78346" spans="30:32" ht="24.75" customHeight="1">
      <c r="AD78346" s="183"/>
      <c r="AE78346" s="184"/>
      <c r="AF78346" s="184"/>
    </row>
    <row r="78347" spans="30:32" ht="24.75" customHeight="1">
      <c r="AD78347" s="183"/>
      <c r="AE78347" s="184"/>
      <c r="AF78347" s="184"/>
    </row>
    <row r="78348" spans="30:32" ht="24.75" customHeight="1">
      <c r="AD78348" s="183"/>
      <c r="AE78348" s="184"/>
      <c r="AF78348" s="184"/>
    </row>
    <row r="78349" spans="30:32" ht="24.75" customHeight="1">
      <c r="AD78349" s="183"/>
      <c r="AE78349" s="184"/>
      <c r="AF78349" s="184"/>
    </row>
    <row r="78350" spans="30:32" ht="24.75" customHeight="1">
      <c r="AD78350" s="183"/>
      <c r="AE78350" s="184"/>
      <c r="AF78350" s="184"/>
    </row>
    <row r="78351" spans="30:32" ht="24.75" customHeight="1">
      <c r="AD78351" s="183"/>
      <c r="AE78351" s="184"/>
      <c r="AF78351" s="184"/>
    </row>
    <row r="78352" spans="30:32" ht="24.75" customHeight="1">
      <c r="AD78352" s="183"/>
      <c r="AE78352" s="184"/>
      <c r="AF78352" s="184"/>
    </row>
    <row r="78353" spans="30:32" ht="24.75" customHeight="1">
      <c r="AD78353" s="183"/>
      <c r="AE78353" s="184"/>
      <c r="AF78353" s="184"/>
    </row>
    <row r="78354" spans="30:32" ht="24.75" customHeight="1">
      <c r="AD78354" s="183"/>
      <c r="AE78354" s="184"/>
      <c r="AF78354" s="184"/>
    </row>
    <row r="78355" spans="30:32" ht="24.75" customHeight="1">
      <c r="AD78355" s="183"/>
      <c r="AE78355" s="184"/>
      <c r="AF78355" s="184"/>
    </row>
    <row r="78356" spans="30:32" ht="24.75" customHeight="1">
      <c r="AD78356" s="183"/>
      <c r="AE78356" s="184"/>
      <c r="AF78356" s="184"/>
    </row>
    <row r="78357" spans="30:32" ht="24.75" customHeight="1">
      <c r="AD78357" s="183"/>
      <c r="AE78357" s="184"/>
      <c r="AF78357" s="184"/>
    </row>
    <row r="78358" spans="30:32" ht="24.75" customHeight="1">
      <c r="AD78358" s="183"/>
      <c r="AE78358" s="184"/>
      <c r="AF78358" s="184"/>
    </row>
    <row r="78359" spans="30:32" ht="24.75" customHeight="1">
      <c r="AD78359" s="183"/>
      <c r="AE78359" s="184"/>
      <c r="AF78359" s="184"/>
    </row>
    <row r="78360" spans="30:32" ht="24.75" customHeight="1">
      <c r="AD78360" s="183"/>
      <c r="AE78360" s="184"/>
      <c r="AF78360" s="184"/>
    </row>
    <row r="78361" spans="30:32" ht="24.75" customHeight="1">
      <c r="AD78361" s="183"/>
      <c r="AE78361" s="184"/>
      <c r="AF78361" s="184"/>
    </row>
    <row r="78362" spans="30:32" ht="24.75" customHeight="1">
      <c r="AD78362" s="183"/>
      <c r="AE78362" s="184"/>
      <c r="AF78362" s="184"/>
    </row>
    <row r="78363" spans="30:32" ht="24.75" customHeight="1">
      <c r="AD78363" s="183"/>
      <c r="AE78363" s="184"/>
      <c r="AF78363" s="184"/>
    </row>
    <row r="78364" spans="30:32" ht="24.75" customHeight="1">
      <c r="AD78364" s="183"/>
      <c r="AE78364" s="184"/>
      <c r="AF78364" s="184"/>
    </row>
    <row r="78365" spans="30:32" ht="24.75" customHeight="1">
      <c r="AD78365" s="183"/>
      <c r="AE78365" s="184"/>
      <c r="AF78365" s="184"/>
    </row>
    <row r="78366" spans="30:32" ht="24.75" customHeight="1">
      <c r="AD78366" s="183"/>
      <c r="AE78366" s="184"/>
      <c r="AF78366" s="184"/>
    </row>
    <row r="78367" spans="30:32" ht="24.75" customHeight="1">
      <c r="AD78367" s="183"/>
      <c r="AE78367" s="184"/>
      <c r="AF78367" s="184"/>
    </row>
    <row r="78368" spans="30:32" ht="24.75" customHeight="1">
      <c r="AD78368" s="183"/>
      <c r="AE78368" s="184"/>
      <c r="AF78368" s="184"/>
    </row>
    <row r="78369" spans="30:32" ht="24.75" customHeight="1">
      <c r="AD78369" s="183"/>
      <c r="AE78369" s="184"/>
      <c r="AF78369" s="184"/>
    </row>
    <row r="78370" spans="30:32" ht="24.75" customHeight="1">
      <c r="AD78370" s="183"/>
      <c r="AE78370" s="184"/>
      <c r="AF78370" s="184"/>
    </row>
    <row r="78371" spans="30:32" ht="24.75" customHeight="1">
      <c r="AD78371" s="183"/>
      <c r="AE78371" s="184"/>
      <c r="AF78371" s="184"/>
    </row>
    <row r="78372" spans="30:32" ht="24.75" customHeight="1">
      <c r="AD78372" s="183"/>
      <c r="AE78372" s="184"/>
      <c r="AF78372" s="184"/>
    </row>
    <row r="78373" spans="30:32" ht="24.75" customHeight="1">
      <c r="AD78373" s="183"/>
      <c r="AE78373" s="184"/>
      <c r="AF78373" s="184"/>
    </row>
    <row r="78374" spans="30:32" ht="24.75" customHeight="1">
      <c r="AD78374" s="183"/>
      <c r="AE78374" s="184"/>
      <c r="AF78374" s="184"/>
    </row>
    <row r="78375" spans="30:32" ht="24.75" customHeight="1">
      <c r="AD78375" s="183"/>
      <c r="AE78375" s="184"/>
      <c r="AF78375" s="184"/>
    </row>
    <row r="78376" spans="30:32" ht="24.75" customHeight="1">
      <c r="AD78376" s="183"/>
      <c r="AE78376" s="184"/>
      <c r="AF78376" s="184"/>
    </row>
    <row r="78377" spans="30:32" ht="24.75" customHeight="1">
      <c r="AD78377" s="183"/>
      <c r="AE78377" s="184"/>
      <c r="AF78377" s="184"/>
    </row>
    <row r="78378" spans="30:32" ht="24.75" customHeight="1">
      <c r="AD78378" s="183"/>
      <c r="AE78378" s="184"/>
      <c r="AF78378" s="184"/>
    </row>
    <row r="78379" spans="30:32" ht="24.75" customHeight="1">
      <c r="AD78379" s="183"/>
      <c r="AE78379" s="184"/>
      <c r="AF78379" s="184"/>
    </row>
    <row r="78380" spans="30:32" ht="24.75" customHeight="1">
      <c r="AD78380" s="183"/>
      <c r="AE78380" s="184"/>
      <c r="AF78380" s="184"/>
    </row>
    <row r="78381" spans="30:32" ht="24.75" customHeight="1">
      <c r="AD78381" s="183"/>
      <c r="AE78381" s="184"/>
      <c r="AF78381" s="184"/>
    </row>
    <row r="78382" spans="30:32" ht="24.75" customHeight="1">
      <c r="AD78382" s="183"/>
      <c r="AE78382" s="184"/>
      <c r="AF78382" s="184"/>
    </row>
    <row r="78383" spans="30:32" ht="24.75" customHeight="1">
      <c r="AD78383" s="183"/>
      <c r="AE78383" s="184"/>
      <c r="AF78383" s="184"/>
    </row>
    <row r="78384" spans="30:32" ht="24.75" customHeight="1">
      <c r="AD78384" s="183"/>
      <c r="AE78384" s="184"/>
      <c r="AF78384" s="184"/>
    </row>
    <row r="78385" spans="30:32" ht="24.75" customHeight="1">
      <c r="AD78385" s="183"/>
      <c r="AE78385" s="184"/>
      <c r="AF78385" s="184"/>
    </row>
    <row r="78386" spans="30:32" ht="24.75" customHeight="1">
      <c r="AD78386" s="183"/>
      <c r="AE78386" s="184"/>
      <c r="AF78386" s="184"/>
    </row>
    <row r="78387" spans="30:32" ht="24.75" customHeight="1">
      <c r="AD78387" s="183"/>
      <c r="AE78387" s="184"/>
      <c r="AF78387" s="184"/>
    </row>
    <row r="78388" spans="30:32" ht="24.75" customHeight="1">
      <c r="AD78388" s="183"/>
      <c r="AE78388" s="184"/>
      <c r="AF78388" s="184"/>
    </row>
    <row r="78389" spans="30:32" ht="24.75" customHeight="1">
      <c r="AD78389" s="183"/>
      <c r="AE78389" s="184"/>
      <c r="AF78389" s="184"/>
    </row>
    <row r="78390" spans="30:32" ht="24.75" customHeight="1">
      <c r="AD78390" s="183"/>
      <c r="AE78390" s="184"/>
      <c r="AF78390" s="184"/>
    </row>
    <row r="78391" spans="30:32" ht="24.75" customHeight="1">
      <c r="AD78391" s="183"/>
      <c r="AE78391" s="184"/>
      <c r="AF78391" s="184"/>
    </row>
    <row r="78392" spans="30:32" ht="24.75" customHeight="1">
      <c r="AD78392" s="183"/>
      <c r="AE78392" s="184"/>
      <c r="AF78392" s="184"/>
    </row>
    <row r="78393" spans="30:32" ht="24.75" customHeight="1">
      <c r="AD78393" s="183"/>
      <c r="AE78393" s="184"/>
      <c r="AF78393" s="184"/>
    </row>
    <row r="78394" spans="30:32" ht="24.75" customHeight="1">
      <c r="AD78394" s="183"/>
      <c r="AE78394" s="184"/>
      <c r="AF78394" s="184"/>
    </row>
    <row r="78395" spans="30:32" ht="24.75" customHeight="1">
      <c r="AD78395" s="183"/>
      <c r="AE78395" s="184"/>
      <c r="AF78395" s="184"/>
    </row>
    <row r="78396" spans="30:32" ht="24.75" customHeight="1">
      <c r="AD78396" s="183"/>
      <c r="AE78396" s="184"/>
      <c r="AF78396" s="184"/>
    </row>
    <row r="78397" spans="30:32" ht="24.75" customHeight="1">
      <c r="AD78397" s="183"/>
      <c r="AE78397" s="184"/>
      <c r="AF78397" s="184"/>
    </row>
    <row r="78398" spans="30:32" ht="24.75" customHeight="1">
      <c r="AD78398" s="183"/>
      <c r="AE78398" s="184"/>
      <c r="AF78398" s="184"/>
    </row>
    <row r="78399" spans="30:32" ht="24.75" customHeight="1">
      <c r="AD78399" s="183"/>
      <c r="AE78399" s="184"/>
      <c r="AF78399" s="184"/>
    </row>
    <row r="78400" spans="30:32" ht="24.75" customHeight="1">
      <c r="AD78400" s="183"/>
      <c r="AE78400" s="184"/>
      <c r="AF78400" s="184"/>
    </row>
    <row r="78401" spans="30:32" ht="24.75" customHeight="1">
      <c r="AD78401" s="183"/>
      <c r="AE78401" s="184"/>
      <c r="AF78401" s="184"/>
    </row>
    <row r="78402" spans="30:32" ht="24.75" customHeight="1">
      <c r="AD78402" s="183"/>
      <c r="AE78402" s="184"/>
      <c r="AF78402" s="184"/>
    </row>
    <row r="78403" spans="30:32" ht="24.75" customHeight="1">
      <c r="AD78403" s="183"/>
      <c r="AE78403" s="184"/>
      <c r="AF78403" s="184"/>
    </row>
    <row r="78404" spans="30:32" ht="24.75" customHeight="1">
      <c r="AD78404" s="183"/>
      <c r="AE78404" s="184"/>
      <c r="AF78404" s="184"/>
    </row>
    <row r="78405" spans="30:32" ht="24.75" customHeight="1">
      <c r="AD78405" s="183"/>
      <c r="AE78405" s="184"/>
      <c r="AF78405" s="184"/>
    </row>
    <row r="78406" spans="30:32" ht="24.75" customHeight="1">
      <c r="AD78406" s="183"/>
      <c r="AE78406" s="184"/>
      <c r="AF78406" s="184"/>
    </row>
    <row r="78407" spans="30:32" ht="24.75" customHeight="1">
      <c r="AD78407" s="183"/>
      <c r="AE78407" s="184"/>
      <c r="AF78407" s="184"/>
    </row>
    <row r="78408" spans="30:32" ht="24.75" customHeight="1">
      <c r="AD78408" s="183"/>
      <c r="AE78408" s="184"/>
      <c r="AF78408" s="184"/>
    </row>
    <row r="78409" spans="30:32" ht="24.75" customHeight="1">
      <c r="AD78409" s="183"/>
      <c r="AE78409" s="184"/>
      <c r="AF78409" s="184"/>
    </row>
    <row r="78410" spans="30:32" ht="24.75" customHeight="1">
      <c r="AD78410" s="183"/>
      <c r="AE78410" s="184"/>
      <c r="AF78410" s="184"/>
    </row>
    <row r="78411" spans="30:32" ht="24.75" customHeight="1">
      <c r="AD78411" s="183"/>
      <c r="AE78411" s="184"/>
      <c r="AF78411" s="184"/>
    </row>
    <row r="78412" spans="30:32" ht="24.75" customHeight="1">
      <c r="AD78412" s="183"/>
      <c r="AE78412" s="184"/>
      <c r="AF78412" s="184"/>
    </row>
    <row r="78413" spans="30:32" ht="24.75" customHeight="1">
      <c r="AD78413" s="183"/>
      <c r="AE78413" s="184"/>
      <c r="AF78413" s="184"/>
    </row>
    <row r="78414" spans="30:32" ht="24.75" customHeight="1">
      <c r="AD78414" s="183"/>
      <c r="AE78414" s="184"/>
      <c r="AF78414" s="184"/>
    </row>
    <row r="78415" spans="30:32" ht="24.75" customHeight="1">
      <c r="AD78415" s="183"/>
      <c r="AE78415" s="184"/>
      <c r="AF78415" s="184"/>
    </row>
    <row r="78416" spans="30:32" ht="24.75" customHeight="1">
      <c r="AD78416" s="183"/>
      <c r="AE78416" s="184"/>
      <c r="AF78416" s="184"/>
    </row>
    <row r="78417" spans="30:32" ht="24.75" customHeight="1">
      <c r="AD78417" s="183"/>
      <c r="AE78417" s="184"/>
      <c r="AF78417" s="184"/>
    </row>
    <row r="78418" spans="30:32" ht="24.75" customHeight="1">
      <c r="AD78418" s="183"/>
      <c r="AE78418" s="184"/>
      <c r="AF78418" s="184"/>
    </row>
    <row r="78419" spans="30:32" ht="24.75" customHeight="1">
      <c r="AD78419" s="183"/>
      <c r="AE78419" s="184"/>
      <c r="AF78419" s="184"/>
    </row>
    <row r="78420" spans="30:32" ht="24.75" customHeight="1">
      <c r="AD78420" s="183"/>
      <c r="AE78420" s="184"/>
      <c r="AF78420" s="184"/>
    </row>
    <row r="78421" spans="30:32" ht="24.75" customHeight="1">
      <c r="AD78421" s="183"/>
      <c r="AE78421" s="184"/>
      <c r="AF78421" s="184"/>
    </row>
    <row r="78422" spans="30:32" ht="24.75" customHeight="1">
      <c r="AD78422" s="183"/>
      <c r="AE78422" s="184"/>
      <c r="AF78422" s="184"/>
    </row>
    <row r="78423" spans="30:32" ht="24.75" customHeight="1">
      <c r="AD78423" s="183"/>
      <c r="AE78423" s="184"/>
      <c r="AF78423" s="184"/>
    </row>
    <row r="78424" spans="30:32" ht="24.75" customHeight="1">
      <c r="AD78424" s="183"/>
      <c r="AE78424" s="184"/>
      <c r="AF78424" s="184"/>
    </row>
    <row r="78425" spans="30:32" ht="24.75" customHeight="1">
      <c r="AD78425" s="183"/>
      <c r="AE78425" s="184"/>
      <c r="AF78425" s="184"/>
    </row>
    <row r="78426" spans="30:32" ht="24.75" customHeight="1">
      <c r="AD78426" s="183"/>
      <c r="AE78426" s="184"/>
      <c r="AF78426" s="184"/>
    </row>
    <row r="78427" spans="30:32" ht="24.75" customHeight="1">
      <c r="AD78427" s="183"/>
      <c r="AE78427" s="184"/>
      <c r="AF78427" s="184"/>
    </row>
    <row r="78428" spans="30:32" ht="24.75" customHeight="1">
      <c r="AD78428" s="183"/>
      <c r="AE78428" s="184"/>
      <c r="AF78428" s="184"/>
    </row>
    <row r="78429" spans="30:32" ht="24.75" customHeight="1">
      <c r="AD78429" s="183"/>
      <c r="AE78429" s="184"/>
      <c r="AF78429" s="184"/>
    </row>
    <row r="78430" spans="30:32" ht="24.75" customHeight="1">
      <c r="AD78430" s="183"/>
      <c r="AE78430" s="184"/>
      <c r="AF78430" s="184"/>
    </row>
    <row r="78431" spans="30:32" ht="24.75" customHeight="1">
      <c r="AD78431" s="183"/>
      <c r="AE78431" s="184"/>
      <c r="AF78431" s="184"/>
    </row>
    <row r="78432" spans="30:32" ht="24.75" customHeight="1">
      <c r="AD78432" s="183"/>
      <c r="AE78432" s="184"/>
      <c r="AF78432" s="184"/>
    </row>
    <row r="78433" spans="30:32" ht="24.75" customHeight="1">
      <c r="AD78433" s="183"/>
      <c r="AE78433" s="184"/>
      <c r="AF78433" s="184"/>
    </row>
    <row r="78434" spans="30:32" ht="24.75" customHeight="1">
      <c r="AD78434" s="183"/>
      <c r="AE78434" s="184"/>
      <c r="AF78434" s="184"/>
    </row>
    <row r="78435" spans="30:32" ht="24.75" customHeight="1">
      <c r="AD78435" s="183"/>
      <c r="AE78435" s="184"/>
      <c r="AF78435" s="184"/>
    </row>
    <row r="78436" spans="30:32" ht="24.75" customHeight="1">
      <c r="AD78436" s="183"/>
      <c r="AE78436" s="184"/>
      <c r="AF78436" s="184"/>
    </row>
    <row r="78437" spans="30:32" ht="24.75" customHeight="1">
      <c r="AD78437" s="183"/>
      <c r="AE78437" s="184"/>
      <c r="AF78437" s="184"/>
    </row>
    <row r="78438" spans="30:32" ht="24.75" customHeight="1">
      <c r="AD78438" s="183"/>
      <c r="AE78438" s="184"/>
      <c r="AF78438" s="184"/>
    </row>
    <row r="78439" spans="30:32" ht="24.75" customHeight="1">
      <c r="AD78439" s="183"/>
      <c r="AE78439" s="184"/>
      <c r="AF78439" s="184"/>
    </row>
    <row r="78440" spans="30:32" ht="24.75" customHeight="1">
      <c r="AD78440" s="183"/>
      <c r="AE78440" s="184"/>
      <c r="AF78440" s="184"/>
    </row>
    <row r="78441" spans="30:32" ht="24.75" customHeight="1">
      <c r="AD78441" s="183"/>
      <c r="AE78441" s="184"/>
      <c r="AF78441" s="184"/>
    </row>
    <row r="78442" spans="30:32" ht="24.75" customHeight="1">
      <c r="AD78442" s="183"/>
      <c r="AE78442" s="184"/>
      <c r="AF78442" s="184"/>
    </row>
    <row r="78443" spans="30:32" ht="24.75" customHeight="1">
      <c r="AD78443" s="183"/>
      <c r="AE78443" s="184"/>
      <c r="AF78443" s="184"/>
    </row>
    <row r="78444" spans="30:32" ht="24.75" customHeight="1">
      <c r="AD78444" s="183"/>
      <c r="AE78444" s="184"/>
      <c r="AF78444" s="184"/>
    </row>
    <row r="78445" spans="30:32" ht="24.75" customHeight="1">
      <c r="AD78445" s="183"/>
      <c r="AE78445" s="184"/>
      <c r="AF78445" s="184"/>
    </row>
    <row r="78446" spans="30:32" ht="24.75" customHeight="1">
      <c r="AD78446" s="183"/>
      <c r="AE78446" s="184"/>
      <c r="AF78446" s="184"/>
    </row>
    <row r="78447" spans="30:32" ht="24.75" customHeight="1">
      <c r="AD78447" s="183"/>
      <c r="AE78447" s="184"/>
      <c r="AF78447" s="184"/>
    </row>
    <row r="78448" spans="30:32" ht="24.75" customHeight="1">
      <c r="AD78448" s="183"/>
      <c r="AE78448" s="184"/>
      <c r="AF78448" s="184"/>
    </row>
    <row r="78449" spans="30:32" ht="24.75" customHeight="1">
      <c r="AD78449" s="183"/>
      <c r="AE78449" s="184"/>
      <c r="AF78449" s="184"/>
    </row>
    <row r="78450" spans="30:32" ht="24.75" customHeight="1">
      <c r="AD78450" s="183"/>
      <c r="AE78450" s="184"/>
      <c r="AF78450" s="184"/>
    </row>
    <row r="78451" spans="30:32" ht="24.75" customHeight="1">
      <c r="AD78451" s="183"/>
      <c r="AE78451" s="184"/>
      <c r="AF78451" s="184"/>
    </row>
    <row r="78452" spans="30:32" ht="24.75" customHeight="1">
      <c r="AD78452" s="183"/>
      <c r="AE78452" s="184"/>
      <c r="AF78452" s="184"/>
    </row>
    <row r="78453" spans="30:32" ht="24.75" customHeight="1">
      <c r="AD78453" s="183"/>
      <c r="AE78453" s="184"/>
      <c r="AF78453" s="184"/>
    </row>
    <row r="78454" spans="30:32" ht="24.75" customHeight="1">
      <c r="AD78454" s="183"/>
      <c r="AE78454" s="184"/>
      <c r="AF78454" s="184"/>
    </row>
    <row r="78455" spans="30:32" ht="24.75" customHeight="1">
      <c r="AD78455" s="183"/>
      <c r="AE78455" s="184"/>
      <c r="AF78455" s="184"/>
    </row>
    <row r="78456" spans="30:32" ht="24.75" customHeight="1">
      <c r="AD78456" s="183"/>
      <c r="AE78456" s="184"/>
      <c r="AF78456" s="184"/>
    </row>
    <row r="78457" spans="30:32" ht="24.75" customHeight="1">
      <c r="AD78457" s="183"/>
      <c r="AE78457" s="184"/>
      <c r="AF78457" s="184"/>
    </row>
    <row r="78458" spans="30:32" ht="24.75" customHeight="1">
      <c r="AD78458" s="183"/>
      <c r="AE78458" s="184"/>
      <c r="AF78458" s="184"/>
    </row>
    <row r="78459" spans="30:32" ht="24.75" customHeight="1">
      <c r="AD78459" s="183"/>
      <c r="AE78459" s="184"/>
      <c r="AF78459" s="184"/>
    </row>
    <row r="78460" spans="30:32" ht="24.75" customHeight="1">
      <c r="AD78460" s="183"/>
      <c r="AE78460" s="184"/>
      <c r="AF78460" s="184"/>
    </row>
    <row r="78461" spans="30:32" ht="24.75" customHeight="1">
      <c r="AD78461" s="183"/>
      <c r="AE78461" s="184"/>
      <c r="AF78461" s="184"/>
    </row>
    <row r="78462" spans="30:32" ht="24.75" customHeight="1">
      <c r="AD78462" s="183"/>
      <c r="AE78462" s="184"/>
      <c r="AF78462" s="184"/>
    </row>
    <row r="78463" spans="30:32" ht="24.75" customHeight="1">
      <c r="AD78463" s="183"/>
      <c r="AE78463" s="184"/>
      <c r="AF78463" s="184"/>
    </row>
    <row r="78464" spans="30:32" ht="24.75" customHeight="1">
      <c r="AD78464" s="183"/>
      <c r="AE78464" s="184"/>
      <c r="AF78464" s="184"/>
    </row>
    <row r="78465" spans="30:32" ht="24.75" customHeight="1">
      <c r="AD78465" s="183"/>
      <c r="AE78465" s="184"/>
      <c r="AF78465" s="184"/>
    </row>
    <row r="78466" spans="30:32" ht="24.75" customHeight="1">
      <c r="AD78466" s="183"/>
      <c r="AE78466" s="184"/>
      <c r="AF78466" s="184"/>
    </row>
    <row r="78467" spans="30:32" ht="24.75" customHeight="1">
      <c r="AD78467" s="183"/>
      <c r="AE78467" s="184"/>
      <c r="AF78467" s="184"/>
    </row>
    <row r="78468" spans="30:32" ht="24.75" customHeight="1">
      <c r="AD78468" s="183"/>
      <c r="AE78468" s="184"/>
      <c r="AF78468" s="184"/>
    </row>
    <row r="78469" spans="30:32" ht="24.75" customHeight="1">
      <c r="AD78469" s="183"/>
      <c r="AE78469" s="184"/>
      <c r="AF78469" s="184"/>
    </row>
    <row r="78470" spans="30:32" ht="24.75" customHeight="1">
      <c r="AD78470" s="183"/>
      <c r="AE78470" s="184"/>
      <c r="AF78470" s="184"/>
    </row>
    <row r="78471" spans="30:32" ht="24.75" customHeight="1">
      <c r="AD78471" s="183"/>
      <c r="AE78471" s="184"/>
      <c r="AF78471" s="184"/>
    </row>
    <row r="78472" spans="30:32" ht="24.75" customHeight="1">
      <c r="AD78472" s="183"/>
      <c r="AE78472" s="184"/>
      <c r="AF78472" s="184"/>
    </row>
    <row r="78473" spans="30:32" ht="24.75" customHeight="1">
      <c r="AD78473" s="183"/>
      <c r="AE78473" s="184"/>
      <c r="AF78473" s="184"/>
    </row>
    <row r="78474" spans="30:32" ht="24.75" customHeight="1">
      <c r="AD78474" s="183"/>
      <c r="AE78474" s="184"/>
      <c r="AF78474" s="184"/>
    </row>
    <row r="78475" spans="30:32" ht="24.75" customHeight="1">
      <c r="AD78475" s="183"/>
      <c r="AE78475" s="184"/>
      <c r="AF78475" s="184"/>
    </row>
    <row r="78476" spans="30:32" ht="24.75" customHeight="1">
      <c r="AD78476" s="183"/>
      <c r="AE78476" s="184"/>
      <c r="AF78476" s="184"/>
    </row>
    <row r="78477" spans="30:32" ht="24.75" customHeight="1">
      <c r="AD78477" s="183"/>
      <c r="AE78477" s="184"/>
      <c r="AF78477" s="184"/>
    </row>
    <row r="78478" spans="30:32" ht="24.75" customHeight="1">
      <c r="AD78478" s="183"/>
      <c r="AE78478" s="184"/>
      <c r="AF78478" s="184"/>
    </row>
    <row r="78479" spans="30:32" ht="24.75" customHeight="1">
      <c r="AD78479" s="183"/>
      <c r="AE78479" s="184"/>
      <c r="AF78479" s="184"/>
    </row>
    <row r="78480" spans="30:32" ht="24.75" customHeight="1">
      <c r="AD78480" s="183"/>
      <c r="AE78480" s="184"/>
      <c r="AF78480" s="184"/>
    </row>
    <row r="78481" spans="30:32" ht="24.75" customHeight="1">
      <c r="AD78481" s="183"/>
      <c r="AE78481" s="184"/>
      <c r="AF78481" s="184"/>
    </row>
    <row r="78482" spans="30:32" ht="24.75" customHeight="1">
      <c r="AD78482" s="183"/>
      <c r="AE78482" s="184"/>
      <c r="AF78482" s="184"/>
    </row>
    <row r="78483" spans="30:32" ht="24.75" customHeight="1">
      <c r="AD78483" s="183"/>
      <c r="AE78483" s="184"/>
      <c r="AF78483" s="184"/>
    </row>
    <row r="78484" spans="30:32" ht="24.75" customHeight="1">
      <c r="AD78484" s="183"/>
      <c r="AE78484" s="184"/>
      <c r="AF78484" s="184"/>
    </row>
    <row r="78485" spans="30:32" ht="24.75" customHeight="1">
      <c r="AD78485" s="183"/>
      <c r="AE78485" s="184"/>
      <c r="AF78485" s="184"/>
    </row>
    <row r="78486" spans="30:32" ht="24.75" customHeight="1">
      <c r="AD78486" s="183"/>
      <c r="AE78486" s="184"/>
      <c r="AF78486" s="184"/>
    </row>
    <row r="78487" spans="30:32" ht="24.75" customHeight="1">
      <c r="AD78487" s="183"/>
      <c r="AE78487" s="184"/>
      <c r="AF78487" s="184"/>
    </row>
    <row r="78488" spans="30:32" ht="24.75" customHeight="1">
      <c r="AD78488" s="183"/>
      <c r="AE78488" s="184"/>
      <c r="AF78488" s="184"/>
    </row>
    <row r="78489" spans="30:32" ht="24.75" customHeight="1">
      <c r="AD78489" s="183"/>
      <c r="AE78489" s="184"/>
      <c r="AF78489" s="184"/>
    </row>
    <row r="78490" spans="30:32" ht="24.75" customHeight="1">
      <c r="AD78490" s="183"/>
      <c r="AE78490" s="184"/>
      <c r="AF78490" s="184"/>
    </row>
    <row r="78491" spans="30:32" ht="24.75" customHeight="1">
      <c r="AD78491" s="183"/>
      <c r="AE78491" s="184"/>
      <c r="AF78491" s="184"/>
    </row>
    <row r="78492" spans="30:32" ht="24.75" customHeight="1">
      <c r="AD78492" s="183"/>
      <c r="AE78492" s="184"/>
      <c r="AF78492" s="184"/>
    </row>
    <row r="78493" spans="30:32" ht="24.75" customHeight="1">
      <c r="AD78493" s="183"/>
      <c r="AE78493" s="184"/>
      <c r="AF78493" s="184"/>
    </row>
    <row r="78494" spans="30:32" ht="24.75" customHeight="1">
      <c r="AD78494" s="183"/>
      <c r="AE78494" s="184"/>
      <c r="AF78494" s="184"/>
    </row>
    <row r="78495" spans="30:32" ht="24.75" customHeight="1">
      <c r="AD78495" s="183"/>
      <c r="AE78495" s="184"/>
      <c r="AF78495" s="184"/>
    </row>
    <row r="78496" spans="30:32" ht="24.75" customHeight="1">
      <c r="AD78496" s="183"/>
      <c r="AE78496" s="184"/>
      <c r="AF78496" s="184"/>
    </row>
    <row r="78497" spans="30:32" ht="24.75" customHeight="1">
      <c r="AD78497" s="183"/>
      <c r="AE78497" s="184"/>
      <c r="AF78497" s="184"/>
    </row>
    <row r="78498" spans="30:32" ht="24.75" customHeight="1">
      <c r="AD78498" s="183"/>
      <c r="AE78498" s="184"/>
      <c r="AF78498" s="184"/>
    </row>
    <row r="78499" spans="30:32" ht="24.75" customHeight="1">
      <c r="AD78499" s="183"/>
      <c r="AE78499" s="184"/>
      <c r="AF78499" s="184"/>
    </row>
    <row r="78500" spans="30:32" ht="24.75" customHeight="1">
      <c r="AD78500" s="183"/>
      <c r="AE78500" s="184"/>
      <c r="AF78500" s="184"/>
    </row>
    <row r="78501" spans="30:32" ht="24.75" customHeight="1">
      <c r="AD78501" s="183"/>
      <c r="AE78501" s="184"/>
      <c r="AF78501" s="184"/>
    </row>
    <row r="78502" spans="30:32" ht="24.75" customHeight="1">
      <c r="AD78502" s="183"/>
      <c r="AE78502" s="184"/>
      <c r="AF78502" s="184"/>
    </row>
    <row r="78503" spans="30:32" ht="24.75" customHeight="1">
      <c r="AD78503" s="183"/>
      <c r="AE78503" s="184"/>
      <c r="AF78503" s="184"/>
    </row>
    <row r="78504" spans="30:32" ht="24.75" customHeight="1">
      <c r="AD78504" s="183"/>
      <c r="AE78504" s="184"/>
      <c r="AF78504" s="184"/>
    </row>
    <row r="78505" spans="30:32" ht="24.75" customHeight="1">
      <c r="AD78505" s="183"/>
      <c r="AE78505" s="184"/>
      <c r="AF78505" s="184"/>
    </row>
    <row r="78506" spans="30:32" ht="24.75" customHeight="1">
      <c r="AD78506" s="183"/>
      <c r="AE78506" s="184"/>
      <c r="AF78506" s="184"/>
    </row>
    <row r="78507" spans="30:32" ht="24.75" customHeight="1">
      <c r="AD78507" s="183"/>
      <c r="AE78507" s="184"/>
      <c r="AF78507" s="184"/>
    </row>
    <row r="78508" spans="30:32" ht="24.75" customHeight="1">
      <c r="AD78508" s="183"/>
      <c r="AE78508" s="184"/>
      <c r="AF78508" s="184"/>
    </row>
    <row r="78509" spans="30:32" ht="24.75" customHeight="1">
      <c r="AD78509" s="183"/>
      <c r="AE78509" s="184"/>
      <c r="AF78509" s="184"/>
    </row>
    <row r="78510" spans="30:32" ht="24.75" customHeight="1">
      <c r="AD78510" s="183"/>
      <c r="AE78510" s="184"/>
      <c r="AF78510" s="184"/>
    </row>
    <row r="78511" spans="30:32" ht="24.75" customHeight="1">
      <c r="AD78511" s="183"/>
      <c r="AE78511" s="184"/>
      <c r="AF78511" s="184"/>
    </row>
    <row r="78512" spans="30:32" ht="24.75" customHeight="1">
      <c r="AD78512" s="183"/>
      <c r="AE78512" s="184"/>
      <c r="AF78512" s="184"/>
    </row>
    <row r="78513" spans="30:32" ht="24.75" customHeight="1">
      <c r="AD78513" s="183"/>
      <c r="AE78513" s="184"/>
      <c r="AF78513" s="184"/>
    </row>
    <row r="78514" spans="30:32" ht="24.75" customHeight="1">
      <c r="AD78514" s="183"/>
      <c r="AE78514" s="184"/>
      <c r="AF78514" s="184"/>
    </row>
    <row r="78515" spans="30:32" ht="24.75" customHeight="1">
      <c r="AD78515" s="183"/>
      <c r="AE78515" s="184"/>
      <c r="AF78515" s="184"/>
    </row>
    <row r="78516" spans="30:32" ht="24.75" customHeight="1">
      <c r="AD78516" s="183"/>
      <c r="AE78516" s="184"/>
      <c r="AF78516" s="184"/>
    </row>
    <row r="78517" spans="30:32" ht="24.75" customHeight="1">
      <c r="AD78517" s="183"/>
      <c r="AE78517" s="184"/>
      <c r="AF78517" s="184"/>
    </row>
    <row r="78518" spans="30:32" ht="24.75" customHeight="1">
      <c r="AD78518" s="183"/>
      <c r="AE78518" s="184"/>
      <c r="AF78518" s="184"/>
    </row>
    <row r="78519" spans="30:32" ht="24.75" customHeight="1">
      <c r="AD78519" s="183"/>
      <c r="AE78519" s="184"/>
      <c r="AF78519" s="184"/>
    </row>
    <row r="78520" spans="30:32" ht="24.75" customHeight="1">
      <c r="AD78520" s="183"/>
      <c r="AE78520" s="184"/>
      <c r="AF78520" s="184"/>
    </row>
    <row r="78521" spans="30:32" ht="24.75" customHeight="1">
      <c r="AD78521" s="183"/>
      <c r="AE78521" s="184"/>
      <c r="AF78521" s="184"/>
    </row>
    <row r="78522" spans="30:32" ht="24.75" customHeight="1">
      <c r="AD78522" s="183"/>
      <c r="AE78522" s="184"/>
      <c r="AF78522" s="184"/>
    </row>
    <row r="78523" spans="30:32" ht="24.75" customHeight="1">
      <c r="AD78523" s="183"/>
      <c r="AE78523" s="184"/>
      <c r="AF78523" s="184"/>
    </row>
    <row r="78524" spans="30:32" ht="24.75" customHeight="1">
      <c r="AD78524" s="183"/>
      <c r="AE78524" s="184"/>
      <c r="AF78524" s="184"/>
    </row>
    <row r="78525" spans="30:32" ht="24.75" customHeight="1">
      <c r="AD78525" s="183"/>
      <c r="AE78525" s="184"/>
      <c r="AF78525" s="184"/>
    </row>
    <row r="78526" spans="30:32" ht="24.75" customHeight="1">
      <c r="AD78526" s="183"/>
      <c r="AE78526" s="184"/>
      <c r="AF78526" s="184"/>
    </row>
    <row r="78527" spans="30:32" ht="24.75" customHeight="1">
      <c r="AD78527" s="183"/>
      <c r="AE78527" s="184"/>
      <c r="AF78527" s="184"/>
    </row>
    <row r="78528" spans="30:32" ht="24.75" customHeight="1">
      <c r="AD78528" s="183"/>
      <c r="AE78528" s="184"/>
      <c r="AF78528" s="184"/>
    </row>
    <row r="78529" spans="30:32" ht="24.75" customHeight="1">
      <c r="AD78529" s="183"/>
      <c r="AE78529" s="184"/>
      <c r="AF78529" s="184"/>
    </row>
    <row r="78530" spans="30:32" ht="24.75" customHeight="1">
      <c r="AD78530" s="183"/>
      <c r="AE78530" s="184"/>
      <c r="AF78530" s="184"/>
    </row>
    <row r="78531" spans="30:32" ht="24.75" customHeight="1">
      <c r="AD78531" s="183"/>
      <c r="AE78531" s="184"/>
      <c r="AF78531" s="184"/>
    </row>
    <row r="78532" spans="30:32" ht="24.75" customHeight="1">
      <c r="AD78532" s="183"/>
      <c r="AE78532" s="184"/>
      <c r="AF78532" s="184"/>
    </row>
    <row r="78533" spans="30:32" ht="24.75" customHeight="1">
      <c r="AD78533" s="183"/>
      <c r="AE78533" s="184"/>
      <c r="AF78533" s="184"/>
    </row>
    <row r="78534" spans="30:32" ht="24.75" customHeight="1">
      <c r="AD78534" s="183"/>
      <c r="AE78534" s="184"/>
      <c r="AF78534" s="184"/>
    </row>
    <row r="78535" spans="30:32" ht="24.75" customHeight="1">
      <c r="AD78535" s="183"/>
      <c r="AE78535" s="184"/>
      <c r="AF78535" s="184"/>
    </row>
    <row r="78536" spans="30:32" ht="24.75" customHeight="1">
      <c r="AD78536" s="183"/>
      <c r="AE78536" s="184"/>
      <c r="AF78536" s="184"/>
    </row>
    <row r="78537" spans="30:32" ht="24.75" customHeight="1">
      <c r="AD78537" s="183"/>
      <c r="AE78537" s="184"/>
      <c r="AF78537" s="184"/>
    </row>
    <row r="78538" spans="30:32" ht="24.75" customHeight="1">
      <c r="AD78538" s="183"/>
      <c r="AE78538" s="184"/>
      <c r="AF78538" s="184"/>
    </row>
    <row r="78539" spans="30:32" ht="24.75" customHeight="1">
      <c r="AD78539" s="183"/>
      <c r="AE78539" s="184"/>
      <c r="AF78539" s="184"/>
    </row>
    <row r="78540" spans="30:32" ht="24.75" customHeight="1">
      <c r="AD78540" s="183"/>
      <c r="AE78540" s="184"/>
      <c r="AF78540" s="184"/>
    </row>
    <row r="78541" spans="30:32" ht="24.75" customHeight="1">
      <c r="AD78541" s="183"/>
      <c r="AE78541" s="184"/>
      <c r="AF78541" s="184"/>
    </row>
    <row r="78542" spans="30:32" ht="24.75" customHeight="1">
      <c r="AD78542" s="183"/>
      <c r="AE78542" s="184"/>
      <c r="AF78542" s="184"/>
    </row>
    <row r="78543" spans="30:32" ht="24.75" customHeight="1">
      <c r="AD78543" s="183"/>
      <c r="AE78543" s="184"/>
      <c r="AF78543" s="184"/>
    </row>
    <row r="78544" spans="30:32" ht="24.75" customHeight="1">
      <c r="AD78544" s="183"/>
      <c r="AE78544" s="184"/>
      <c r="AF78544" s="184"/>
    </row>
    <row r="78545" spans="30:32" ht="24.75" customHeight="1">
      <c r="AD78545" s="183"/>
      <c r="AE78545" s="184"/>
      <c r="AF78545" s="184"/>
    </row>
    <row r="78546" spans="30:32" ht="24.75" customHeight="1">
      <c r="AD78546" s="183"/>
      <c r="AE78546" s="184"/>
      <c r="AF78546" s="184"/>
    </row>
    <row r="78547" spans="30:32" ht="24.75" customHeight="1">
      <c r="AD78547" s="183"/>
      <c r="AE78547" s="184"/>
      <c r="AF78547" s="184"/>
    </row>
    <row r="78548" spans="30:32" ht="24.75" customHeight="1">
      <c r="AD78548" s="183"/>
      <c r="AE78548" s="184"/>
      <c r="AF78548" s="184"/>
    </row>
    <row r="78549" spans="30:32" ht="24.75" customHeight="1">
      <c r="AD78549" s="183"/>
      <c r="AE78549" s="184"/>
      <c r="AF78549" s="184"/>
    </row>
    <row r="78550" spans="30:32" ht="24.75" customHeight="1">
      <c r="AD78550" s="183"/>
      <c r="AE78550" s="184"/>
      <c r="AF78550" s="184"/>
    </row>
    <row r="78551" spans="30:32" ht="24.75" customHeight="1">
      <c r="AD78551" s="183"/>
      <c r="AE78551" s="184"/>
      <c r="AF78551" s="184"/>
    </row>
    <row r="78552" spans="30:32" ht="24.75" customHeight="1">
      <c r="AD78552" s="183"/>
      <c r="AE78552" s="184"/>
      <c r="AF78552" s="184"/>
    </row>
    <row r="78553" spans="30:32" ht="24.75" customHeight="1">
      <c r="AD78553" s="183"/>
      <c r="AE78553" s="184"/>
      <c r="AF78553" s="184"/>
    </row>
    <row r="78554" spans="30:32" ht="24.75" customHeight="1">
      <c r="AD78554" s="183"/>
      <c r="AE78554" s="184"/>
      <c r="AF78554" s="184"/>
    </row>
    <row r="78555" spans="30:32" ht="24.75" customHeight="1">
      <c r="AD78555" s="183"/>
      <c r="AE78555" s="184"/>
      <c r="AF78555" s="184"/>
    </row>
    <row r="78556" spans="30:32" ht="24.75" customHeight="1">
      <c r="AD78556" s="183"/>
      <c r="AE78556" s="184"/>
      <c r="AF78556" s="184"/>
    </row>
    <row r="78557" spans="30:32" ht="24.75" customHeight="1">
      <c r="AD78557" s="183"/>
      <c r="AE78557" s="184"/>
      <c r="AF78557" s="184"/>
    </row>
    <row r="78558" spans="30:32" ht="24.75" customHeight="1">
      <c r="AD78558" s="183"/>
      <c r="AE78558" s="184"/>
      <c r="AF78558" s="184"/>
    </row>
    <row r="78559" spans="30:32" ht="24.75" customHeight="1">
      <c r="AD78559" s="183"/>
      <c r="AE78559" s="184"/>
      <c r="AF78559" s="184"/>
    </row>
    <row r="78560" spans="30:32" ht="24.75" customHeight="1">
      <c r="AD78560" s="183"/>
      <c r="AE78560" s="184"/>
      <c r="AF78560" s="184"/>
    </row>
    <row r="78561" spans="30:32" ht="24.75" customHeight="1">
      <c r="AD78561" s="183"/>
      <c r="AE78561" s="184"/>
      <c r="AF78561" s="184"/>
    </row>
    <row r="78562" spans="30:32" ht="24.75" customHeight="1">
      <c r="AD78562" s="183"/>
      <c r="AE78562" s="184"/>
      <c r="AF78562" s="184"/>
    </row>
    <row r="78563" spans="30:32" ht="24.75" customHeight="1">
      <c r="AD78563" s="183"/>
      <c r="AE78563" s="184"/>
      <c r="AF78563" s="184"/>
    </row>
    <row r="78564" spans="30:32" ht="24.75" customHeight="1">
      <c r="AD78564" s="183"/>
      <c r="AE78564" s="184"/>
      <c r="AF78564" s="184"/>
    </row>
    <row r="78565" spans="30:32" ht="24.75" customHeight="1">
      <c r="AD78565" s="183"/>
      <c r="AE78565" s="184"/>
      <c r="AF78565" s="184"/>
    </row>
    <row r="78566" spans="30:32" ht="24.75" customHeight="1">
      <c r="AD78566" s="183"/>
      <c r="AE78566" s="184"/>
      <c r="AF78566" s="184"/>
    </row>
    <row r="78567" spans="30:32" ht="24.75" customHeight="1">
      <c r="AD78567" s="183"/>
      <c r="AE78567" s="184"/>
      <c r="AF78567" s="184"/>
    </row>
    <row r="78568" spans="30:32" ht="24.75" customHeight="1">
      <c r="AD78568" s="183"/>
      <c r="AE78568" s="184"/>
      <c r="AF78568" s="184"/>
    </row>
    <row r="78569" spans="30:32" ht="24.75" customHeight="1">
      <c r="AD78569" s="183"/>
      <c r="AE78569" s="184"/>
      <c r="AF78569" s="184"/>
    </row>
    <row r="78570" spans="30:32" ht="24.75" customHeight="1">
      <c r="AD78570" s="183"/>
      <c r="AE78570" s="184"/>
      <c r="AF78570" s="184"/>
    </row>
    <row r="78571" spans="30:32" ht="24.75" customHeight="1">
      <c r="AD78571" s="183"/>
      <c r="AE78571" s="184"/>
      <c r="AF78571" s="184"/>
    </row>
    <row r="78572" spans="30:32" ht="24.75" customHeight="1">
      <c r="AD78572" s="183"/>
      <c r="AE78572" s="184"/>
      <c r="AF78572" s="184"/>
    </row>
    <row r="78573" spans="30:32" ht="24.75" customHeight="1">
      <c r="AD78573" s="183"/>
      <c r="AE78573" s="184"/>
      <c r="AF78573" s="184"/>
    </row>
    <row r="78574" spans="30:32" ht="24.75" customHeight="1">
      <c r="AD78574" s="183"/>
      <c r="AE78574" s="184"/>
      <c r="AF78574" s="184"/>
    </row>
    <row r="78575" spans="30:32" ht="24.75" customHeight="1">
      <c r="AD78575" s="183"/>
      <c r="AE78575" s="184"/>
      <c r="AF78575" s="184"/>
    </row>
    <row r="78576" spans="30:32" ht="24.75" customHeight="1">
      <c r="AD78576" s="183"/>
      <c r="AE78576" s="184"/>
      <c r="AF78576" s="184"/>
    </row>
    <row r="78577" spans="30:32" ht="24.75" customHeight="1">
      <c r="AD78577" s="183"/>
      <c r="AE78577" s="184"/>
      <c r="AF78577" s="184"/>
    </row>
    <row r="78578" spans="30:32" ht="24.75" customHeight="1">
      <c r="AD78578" s="183"/>
      <c r="AE78578" s="184"/>
      <c r="AF78578" s="184"/>
    </row>
    <row r="78579" spans="30:32" ht="24.75" customHeight="1">
      <c r="AD78579" s="183"/>
      <c r="AE78579" s="184"/>
      <c r="AF78579" s="184"/>
    </row>
    <row r="78580" spans="30:32" ht="24.75" customHeight="1">
      <c r="AD78580" s="183"/>
      <c r="AE78580" s="184"/>
      <c r="AF78580" s="184"/>
    </row>
    <row r="78581" spans="30:32" ht="24.75" customHeight="1">
      <c r="AD78581" s="183"/>
      <c r="AE78581" s="184"/>
      <c r="AF78581" s="184"/>
    </row>
    <row r="78582" spans="30:32" ht="24.75" customHeight="1">
      <c r="AD78582" s="183"/>
      <c r="AE78582" s="184"/>
      <c r="AF78582" s="184"/>
    </row>
    <row r="78583" spans="30:32" ht="24.75" customHeight="1">
      <c r="AD78583" s="183"/>
      <c r="AE78583" s="184"/>
      <c r="AF78583" s="184"/>
    </row>
    <row r="78584" spans="30:32" ht="24.75" customHeight="1">
      <c r="AD78584" s="183"/>
      <c r="AE78584" s="184"/>
      <c r="AF78584" s="184"/>
    </row>
    <row r="78585" spans="30:32" ht="24.75" customHeight="1">
      <c r="AD78585" s="183"/>
      <c r="AE78585" s="184"/>
      <c r="AF78585" s="184"/>
    </row>
    <row r="78586" spans="30:32" ht="24.75" customHeight="1">
      <c r="AD78586" s="183"/>
      <c r="AE78586" s="184"/>
      <c r="AF78586" s="184"/>
    </row>
    <row r="78587" spans="30:32" ht="24.75" customHeight="1">
      <c r="AD78587" s="183"/>
      <c r="AE78587" s="184"/>
      <c r="AF78587" s="184"/>
    </row>
    <row r="78588" spans="30:32" ht="24.75" customHeight="1">
      <c r="AD78588" s="183"/>
      <c r="AE78588" s="184"/>
      <c r="AF78588" s="184"/>
    </row>
    <row r="78589" spans="30:32" ht="24.75" customHeight="1">
      <c r="AD78589" s="183"/>
      <c r="AE78589" s="184"/>
      <c r="AF78589" s="184"/>
    </row>
    <row r="78590" spans="30:32" ht="24.75" customHeight="1">
      <c r="AD78590" s="183"/>
      <c r="AE78590" s="184"/>
      <c r="AF78590" s="184"/>
    </row>
    <row r="78591" spans="30:32" ht="24.75" customHeight="1">
      <c r="AD78591" s="183"/>
      <c r="AE78591" s="184"/>
      <c r="AF78591" s="184"/>
    </row>
    <row r="78592" spans="30:32" ht="24.75" customHeight="1">
      <c r="AD78592" s="183"/>
      <c r="AE78592" s="184"/>
      <c r="AF78592" s="184"/>
    </row>
    <row r="78593" spans="30:32" ht="24.75" customHeight="1">
      <c r="AD78593" s="183"/>
      <c r="AE78593" s="184"/>
      <c r="AF78593" s="184"/>
    </row>
    <row r="78594" spans="30:32" ht="24.75" customHeight="1">
      <c r="AD78594" s="183"/>
      <c r="AE78594" s="184"/>
      <c r="AF78594" s="184"/>
    </row>
    <row r="78595" spans="30:32" ht="24.75" customHeight="1">
      <c r="AD78595" s="183"/>
      <c r="AE78595" s="184"/>
      <c r="AF78595" s="184"/>
    </row>
    <row r="78596" spans="30:32" ht="24.75" customHeight="1">
      <c r="AD78596" s="183"/>
      <c r="AE78596" s="184"/>
      <c r="AF78596" s="184"/>
    </row>
    <row r="78597" spans="30:32" ht="24.75" customHeight="1">
      <c r="AD78597" s="183"/>
      <c r="AE78597" s="184"/>
      <c r="AF78597" s="184"/>
    </row>
    <row r="78598" spans="30:32" ht="24.75" customHeight="1">
      <c r="AD78598" s="183"/>
      <c r="AE78598" s="184"/>
      <c r="AF78598" s="184"/>
    </row>
    <row r="78599" spans="30:32" ht="24.75" customHeight="1">
      <c r="AD78599" s="183"/>
      <c r="AE78599" s="184"/>
      <c r="AF78599" s="184"/>
    </row>
    <row r="78600" spans="30:32" ht="24.75" customHeight="1">
      <c r="AD78600" s="183"/>
      <c r="AE78600" s="184"/>
      <c r="AF78600" s="184"/>
    </row>
    <row r="78601" spans="30:32" ht="24.75" customHeight="1">
      <c r="AD78601" s="183"/>
      <c r="AE78601" s="184"/>
      <c r="AF78601" s="184"/>
    </row>
    <row r="78602" spans="30:32" ht="24.75" customHeight="1">
      <c r="AD78602" s="183"/>
      <c r="AE78602" s="184"/>
      <c r="AF78602" s="184"/>
    </row>
    <row r="78603" spans="30:32" ht="24.75" customHeight="1">
      <c r="AD78603" s="183"/>
      <c r="AE78603" s="184"/>
      <c r="AF78603" s="184"/>
    </row>
    <row r="78604" spans="30:32" ht="24.75" customHeight="1">
      <c r="AD78604" s="183"/>
      <c r="AE78604" s="184"/>
      <c r="AF78604" s="184"/>
    </row>
    <row r="78605" spans="30:32" ht="24.75" customHeight="1">
      <c r="AD78605" s="183"/>
      <c r="AE78605" s="184"/>
      <c r="AF78605" s="184"/>
    </row>
    <row r="78606" spans="30:32" ht="24.75" customHeight="1">
      <c r="AD78606" s="183"/>
      <c r="AE78606" s="184"/>
      <c r="AF78606" s="184"/>
    </row>
    <row r="78607" spans="30:32" ht="24.75" customHeight="1">
      <c r="AD78607" s="183"/>
      <c r="AE78607" s="184"/>
      <c r="AF78607" s="184"/>
    </row>
    <row r="78608" spans="30:32" ht="24.75" customHeight="1">
      <c r="AD78608" s="183"/>
      <c r="AE78608" s="184"/>
      <c r="AF78608" s="184"/>
    </row>
    <row r="78609" spans="30:32" ht="24.75" customHeight="1">
      <c r="AD78609" s="183"/>
      <c r="AE78609" s="184"/>
      <c r="AF78609" s="184"/>
    </row>
    <row r="78610" spans="30:32" ht="24.75" customHeight="1">
      <c r="AD78610" s="183"/>
      <c r="AE78610" s="184"/>
      <c r="AF78610" s="184"/>
    </row>
    <row r="78611" spans="30:32" ht="24.75" customHeight="1">
      <c r="AD78611" s="183"/>
      <c r="AE78611" s="184"/>
      <c r="AF78611" s="184"/>
    </row>
    <row r="78612" spans="30:32" ht="24.75" customHeight="1">
      <c r="AD78612" s="183"/>
      <c r="AE78612" s="184"/>
      <c r="AF78612" s="184"/>
    </row>
    <row r="78613" spans="30:32" ht="24.75" customHeight="1">
      <c r="AD78613" s="183"/>
      <c r="AE78613" s="184"/>
      <c r="AF78613" s="184"/>
    </row>
    <row r="78614" spans="30:32" ht="24.75" customHeight="1">
      <c r="AD78614" s="183"/>
      <c r="AE78614" s="184"/>
      <c r="AF78614" s="184"/>
    </row>
    <row r="78615" spans="30:32" ht="24.75" customHeight="1">
      <c r="AD78615" s="183"/>
      <c r="AE78615" s="184"/>
      <c r="AF78615" s="184"/>
    </row>
    <row r="78616" spans="30:32" ht="24.75" customHeight="1">
      <c r="AD78616" s="183"/>
      <c r="AE78616" s="184"/>
      <c r="AF78616" s="184"/>
    </row>
    <row r="78617" spans="30:32" ht="24.75" customHeight="1">
      <c r="AD78617" s="183"/>
      <c r="AE78617" s="184"/>
      <c r="AF78617" s="184"/>
    </row>
    <row r="78618" spans="30:32" ht="24.75" customHeight="1">
      <c r="AD78618" s="183"/>
      <c r="AE78618" s="184"/>
      <c r="AF78618" s="184"/>
    </row>
    <row r="78619" spans="30:32" ht="24.75" customHeight="1">
      <c r="AD78619" s="183"/>
      <c r="AE78619" s="184"/>
      <c r="AF78619" s="184"/>
    </row>
    <row r="78620" spans="30:32" ht="24.75" customHeight="1">
      <c r="AD78620" s="183"/>
      <c r="AE78620" s="184"/>
      <c r="AF78620" s="184"/>
    </row>
    <row r="78621" spans="30:32" ht="24.75" customHeight="1">
      <c r="AD78621" s="183"/>
      <c r="AE78621" s="184"/>
      <c r="AF78621" s="184"/>
    </row>
    <row r="78622" spans="30:32" ht="24.75" customHeight="1">
      <c r="AD78622" s="183"/>
      <c r="AE78622" s="184"/>
      <c r="AF78622" s="184"/>
    </row>
    <row r="78623" spans="30:32" ht="24.75" customHeight="1">
      <c r="AD78623" s="183"/>
      <c r="AE78623" s="184"/>
      <c r="AF78623" s="184"/>
    </row>
    <row r="78624" spans="30:32" ht="24.75" customHeight="1">
      <c r="AD78624" s="183"/>
      <c r="AE78624" s="184"/>
      <c r="AF78624" s="184"/>
    </row>
    <row r="78625" spans="30:32" ht="24.75" customHeight="1">
      <c r="AD78625" s="183"/>
      <c r="AE78625" s="184"/>
      <c r="AF78625" s="184"/>
    </row>
    <row r="78626" spans="30:32" ht="24.75" customHeight="1">
      <c r="AD78626" s="183"/>
      <c r="AE78626" s="184"/>
      <c r="AF78626" s="184"/>
    </row>
    <row r="78627" spans="30:32" ht="24.75" customHeight="1">
      <c r="AD78627" s="183"/>
      <c r="AE78627" s="184"/>
      <c r="AF78627" s="184"/>
    </row>
    <row r="78628" spans="30:32" ht="24.75" customHeight="1">
      <c r="AD78628" s="183"/>
      <c r="AE78628" s="184"/>
      <c r="AF78628" s="184"/>
    </row>
    <row r="78629" spans="30:32" ht="24.75" customHeight="1">
      <c r="AD78629" s="183"/>
      <c r="AE78629" s="184"/>
      <c r="AF78629" s="184"/>
    </row>
    <row r="78630" spans="30:32" ht="24.75" customHeight="1">
      <c r="AD78630" s="183"/>
      <c r="AE78630" s="184"/>
      <c r="AF78630" s="184"/>
    </row>
    <row r="78631" spans="30:32" ht="24.75" customHeight="1">
      <c r="AD78631" s="183"/>
      <c r="AE78631" s="184"/>
      <c r="AF78631" s="184"/>
    </row>
    <row r="78632" spans="30:32" ht="24.75" customHeight="1">
      <c r="AD78632" s="183"/>
      <c r="AE78632" s="184"/>
      <c r="AF78632" s="184"/>
    </row>
    <row r="78633" spans="30:32" ht="24.75" customHeight="1">
      <c r="AD78633" s="183"/>
      <c r="AE78633" s="184"/>
      <c r="AF78633" s="184"/>
    </row>
    <row r="78634" spans="30:32" ht="24.75" customHeight="1">
      <c r="AD78634" s="183"/>
      <c r="AE78634" s="184"/>
      <c r="AF78634" s="184"/>
    </row>
    <row r="78635" spans="30:32" ht="24.75" customHeight="1">
      <c r="AD78635" s="183"/>
      <c r="AE78635" s="184"/>
      <c r="AF78635" s="184"/>
    </row>
    <row r="78636" spans="30:32" ht="24.75" customHeight="1">
      <c r="AD78636" s="183"/>
      <c r="AE78636" s="184"/>
      <c r="AF78636" s="184"/>
    </row>
    <row r="78637" spans="30:32" ht="24.75" customHeight="1">
      <c r="AD78637" s="183"/>
      <c r="AE78637" s="184"/>
      <c r="AF78637" s="184"/>
    </row>
    <row r="78638" spans="30:32" ht="24.75" customHeight="1">
      <c r="AD78638" s="183"/>
      <c r="AE78638" s="184"/>
      <c r="AF78638" s="184"/>
    </row>
    <row r="78639" spans="30:32" ht="24.75" customHeight="1">
      <c r="AD78639" s="183"/>
      <c r="AE78639" s="184"/>
      <c r="AF78639" s="184"/>
    </row>
    <row r="78640" spans="30:32" ht="24.75" customHeight="1">
      <c r="AD78640" s="183"/>
      <c r="AE78640" s="184"/>
      <c r="AF78640" s="184"/>
    </row>
    <row r="78641" spans="30:32" ht="24.75" customHeight="1">
      <c r="AD78641" s="183"/>
      <c r="AE78641" s="184"/>
      <c r="AF78641" s="184"/>
    </row>
    <row r="78642" spans="30:32" ht="24.75" customHeight="1">
      <c r="AD78642" s="183"/>
      <c r="AE78642" s="184"/>
      <c r="AF78642" s="184"/>
    </row>
    <row r="78643" spans="30:32" ht="24.75" customHeight="1">
      <c r="AD78643" s="183"/>
      <c r="AE78643" s="184"/>
      <c r="AF78643" s="184"/>
    </row>
    <row r="78644" spans="30:32" ht="24.75" customHeight="1">
      <c r="AD78644" s="183"/>
      <c r="AE78644" s="184"/>
      <c r="AF78644" s="184"/>
    </row>
    <row r="78645" spans="30:32" ht="24.75" customHeight="1">
      <c r="AD78645" s="183"/>
      <c r="AE78645" s="184"/>
      <c r="AF78645" s="184"/>
    </row>
    <row r="78646" spans="30:32" ht="24.75" customHeight="1">
      <c r="AD78646" s="183"/>
      <c r="AE78646" s="184"/>
      <c r="AF78646" s="184"/>
    </row>
    <row r="78647" spans="30:32" ht="24.75" customHeight="1">
      <c r="AD78647" s="183"/>
      <c r="AE78647" s="184"/>
      <c r="AF78647" s="184"/>
    </row>
    <row r="78648" spans="30:32" ht="24.75" customHeight="1">
      <c r="AD78648" s="183"/>
      <c r="AE78648" s="184"/>
      <c r="AF78648" s="184"/>
    </row>
    <row r="78649" spans="30:32" ht="24.75" customHeight="1">
      <c r="AD78649" s="183"/>
      <c r="AE78649" s="184"/>
      <c r="AF78649" s="184"/>
    </row>
    <row r="78650" spans="30:32" ht="24.75" customHeight="1">
      <c r="AD78650" s="183"/>
      <c r="AE78650" s="184"/>
      <c r="AF78650" s="184"/>
    </row>
    <row r="78651" spans="30:32" ht="24.75" customHeight="1">
      <c r="AD78651" s="183"/>
      <c r="AE78651" s="184"/>
      <c r="AF78651" s="184"/>
    </row>
    <row r="78652" spans="30:32" ht="24.75" customHeight="1">
      <c r="AD78652" s="183"/>
      <c r="AE78652" s="184"/>
      <c r="AF78652" s="184"/>
    </row>
    <row r="78653" spans="30:32" ht="24.75" customHeight="1">
      <c r="AD78653" s="183"/>
      <c r="AE78653" s="184"/>
      <c r="AF78653" s="184"/>
    </row>
    <row r="78654" spans="30:32" ht="24.75" customHeight="1">
      <c r="AD78654" s="183"/>
      <c r="AE78654" s="184"/>
      <c r="AF78654" s="184"/>
    </row>
    <row r="78655" spans="30:32" ht="24.75" customHeight="1">
      <c r="AD78655" s="183"/>
      <c r="AE78655" s="184"/>
      <c r="AF78655" s="184"/>
    </row>
    <row r="78656" spans="30:32" ht="24.75" customHeight="1">
      <c r="AD78656" s="183"/>
      <c r="AE78656" s="184"/>
      <c r="AF78656" s="184"/>
    </row>
    <row r="78657" spans="30:32" ht="24.75" customHeight="1">
      <c r="AD78657" s="183"/>
      <c r="AE78657" s="184"/>
      <c r="AF78657" s="184"/>
    </row>
    <row r="78658" spans="30:32" ht="24.75" customHeight="1">
      <c r="AD78658" s="183"/>
      <c r="AE78658" s="184"/>
      <c r="AF78658" s="184"/>
    </row>
    <row r="78659" spans="30:32" ht="24.75" customHeight="1">
      <c r="AD78659" s="183"/>
      <c r="AE78659" s="184"/>
      <c r="AF78659" s="184"/>
    </row>
    <row r="78660" spans="30:32" ht="24.75" customHeight="1">
      <c r="AD78660" s="183"/>
      <c r="AE78660" s="184"/>
      <c r="AF78660" s="184"/>
    </row>
    <row r="78661" spans="30:32" ht="24.75" customHeight="1">
      <c r="AD78661" s="183"/>
      <c r="AE78661" s="184"/>
      <c r="AF78661" s="184"/>
    </row>
    <row r="78662" spans="30:32" ht="24.75" customHeight="1">
      <c r="AD78662" s="183"/>
      <c r="AE78662" s="184"/>
      <c r="AF78662" s="184"/>
    </row>
    <row r="78663" spans="30:32" ht="24.75" customHeight="1">
      <c r="AD78663" s="183"/>
      <c r="AE78663" s="184"/>
      <c r="AF78663" s="184"/>
    </row>
    <row r="78664" spans="30:32" ht="24.75" customHeight="1">
      <c r="AD78664" s="183"/>
      <c r="AE78664" s="184"/>
      <c r="AF78664" s="184"/>
    </row>
    <row r="78665" spans="30:32" ht="24.75" customHeight="1">
      <c r="AD78665" s="183"/>
      <c r="AE78665" s="184"/>
      <c r="AF78665" s="184"/>
    </row>
    <row r="78666" spans="30:32" ht="24.75" customHeight="1">
      <c r="AD78666" s="183"/>
      <c r="AE78666" s="184"/>
      <c r="AF78666" s="184"/>
    </row>
    <row r="78667" spans="30:32" ht="24.75" customHeight="1">
      <c r="AD78667" s="183"/>
      <c r="AE78667" s="184"/>
      <c r="AF78667" s="184"/>
    </row>
    <row r="78668" spans="30:32" ht="24.75" customHeight="1">
      <c r="AD78668" s="183"/>
      <c r="AE78668" s="184"/>
      <c r="AF78668" s="184"/>
    </row>
    <row r="78669" spans="30:32" ht="24.75" customHeight="1">
      <c r="AD78669" s="183"/>
      <c r="AE78669" s="184"/>
      <c r="AF78669" s="184"/>
    </row>
    <row r="78670" spans="30:32" ht="24.75" customHeight="1">
      <c r="AD78670" s="183"/>
      <c r="AE78670" s="184"/>
      <c r="AF78670" s="184"/>
    </row>
    <row r="78671" spans="30:32" ht="24.75" customHeight="1">
      <c r="AD78671" s="183"/>
      <c r="AE78671" s="184"/>
      <c r="AF78671" s="184"/>
    </row>
    <row r="78672" spans="30:32" ht="24.75" customHeight="1">
      <c r="AD78672" s="183"/>
      <c r="AE78672" s="184"/>
      <c r="AF78672" s="184"/>
    </row>
    <row r="78673" spans="30:32" ht="24.75" customHeight="1">
      <c r="AD78673" s="183"/>
      <c r="AE78673" s="184"/>
      <c r="AF78673" s="184"/>
    </row>
    <row r="78674" spans="30:32" ht="24.75" customHeight="1">
      <c r="AD78674" s="183"/>
      <c r="AE78674" s="184"/>
      <c r="AF78674" s="184"/>
    </row>
    <row r="78675" spans="30:32" ht="24.75" customHeight="1">
      <c r="AD78675" s="183"/>
      <c r="AE78675" s="184"/>
      <c r="AF78675" s="184"/>
    </row>
    <row r="78676" spans="30:32" ht="24.75" customHeight="1">
      <c r="AD78676" s="183"/>
      <c r="AE78676" s="184"/>
      <c r="AF78676" s="184"/>
    </row>
    <row r="78677" spans="30:32" ht="24.75" customHeight="1">
      <c r="AD78677" s="183"/>
      <c r="AE78677" s="184"/>
      <c r="AF78677" s="184"/>
    </row>
    <row r="78678" spans="30:32" ht="24.75" customHeight="1">
      <c r="AD78678" s="183"/>
      <c r="AE78678" s="184"/>
      <c r="AF78678" s="184"/>
    </row>
    <row r="78679" spans="30:32" ht="24.75" customHeight="1">
      <c r="AD78679" s="183"/>
      <c r="AE78679" s="184"/>
      <c r="AF78679" s="184"/>
    </row>
    <row r="78680" spans="30:32" ht="24.75" customHeight="1">
      <c r="AD78680" s="183"/>
      <c r="AE78680" s="184"/>
      <c r="AF78680" s="184"/>
    </row>
    <row r="78681" spans="30:32" ht="24.75" customHeight="1">
      <c r="AD78681" s="183"/>
      <c r="AE78681" s="184"/>
      <c r="AF78681" s="184"/>
    </row>
    <row r="78682" spans="30:32" ht="24.75" customHeight="1">
      <c r="AD78682" s="183"/>
      <c r="AE78682" s="184"/>
      <c r="AF78682" s="184"/>
    </row>
    <row r="78683" spans="30:32" ht="24.75" customHeight="1">
      <c r="AD78683" s="183"/>
      <c r="AE78683" s="184"/>
      <c r="AF78683" s="184"/>
    </row>
    <row r="78684" spans="30:32" ht="24.75" customHeight="1">
      <c r="AD78684" s="183"/>
      <c r="AE78684" s="184"/>
      <c r="AF78684" s="184"/>
    </row>
    <row r="78685" spans="30:32" ht="24.75" customHeight="1">
      <c r="AD78685" s="183"/>
      <c r="AE78685" s="184"/>
      <c r="AF78685" s="184"/>
    </row>
    <row r="78686" spans="30:32" ht="24.75" customHeight="1">
      <c r="AD78686" s="183"/>
      <c r="AE78686" s="184"/>
      <c r="AF78686" s="184"/>
    </row>
    <row r="78687" spans="30:32" ht="24.75" customHeight="1">
      <c r="AD78687" s="183"/>
      <c r="AE78687" s="184"/>
      <c r="AF78687" s="184"/>
    </row>
    <row r="78688" spans="30:32" ht="24.75" customHeight="1">
      <c r="AD78688" s="183"/>
      <c r="AE78688" s="184"/>
      <c r="AF78688" s="184"/>
    </row>
    <row r="78689" spans="30:32" ht="24.75" customHeight="1">
      <c r="AD78689" s="183"/>
      <c r="AE78689" s="184"/>
      <c r="AF78689" s="184"/>
    </row>
    <row r="78690" spans="30:32" ht="24.75" customHeight="1">
      <c r="AD78690" s="183"/>
      <c r="AE78690" s="184"/>
      <c r="AF78690" s="184"/>
    </row>
    <row r="78691" spans="30:32" ht="24.75" customHeight="1">
      <c r="AD78691" s="183"/>
      <c r="AE78691" s="184"/>
      <c r="AF78691" s="184"/>
    </row>
    <row r="78692" spans="30:32" ht="24.75" customHeight="1">
      <c r="AD78692" s="183"/>
      <c r="AE78692" s="184"/>
      <c r="AF78692" s="184"/>
    </row>
    <row r="78693" spans="30:32" ht="24.75" customHeight="1">
      <c r="AD78693" s="183"/>
      <c r="AE78693" s="184"/>
      <c r="AF78693" s="184"/>
    </row>
    <row r="78694" spans="30:32" ht="24.75" customHeight="1">
      <c r="AD78694" s="183"/>
      <c r="AE78694" s="184"/>
      <c r="AF78694" s="184"/>
    </row>
    <row r="78695" spans="30:32" ht="24.75" customHeight="1">
      <c r="AD78695" s="183"/>
      <c r="AE78695" s="184"/>
      <c r="AF78695" s="184"/>
    </row>
    <row r="78696" spans="30:32" ht="24.75" customHeight="1">
      <c r="AD78696" s="183"/>
      <c r="AE78696" s="184"/>
      <c r="AF78696" s="184"/>
    </row>
    <row r="78697" spans="30:32" ht="24.75" customHeight="1">
      <c r="AD78697" s="183"/>
      <c r="AE78697" s="184"/>
      <c r="AF78697" s="184"/>
    </row>
    <row r="78698" spans="30:32" ht="24.75" customHeight="1">
      <c r="AD78698" s="183"/>
      <c r="AE78698" s="184"/>
      <c r="AF78698" s="184"/>
    </row>
    <row r="78699" spans="30:32" ht="24.75" customHeight="1">
      <c r="AD78699" s="183"/>
      <c r="AE78699" s="184"/>
      <c r="AF78699" s="184"/>
    </row>
    <row r="78700" spans="30:32" ht="24.75" customHeight="1">
      <c r="AD78700" s="183"/>
      <c r="AE78700" s="184"/>
      <c r="AF78700" s="184"/>
    </row>
    <row r="78701" spans="30:32" ht="24.75" customHeight="1">
      <c r="AD78701" s="183"/>
      <c r="AE78701" s="184"/>
      <c r="AF78701" s="184"/>
    </row>
    <row r="78702" spans="30:32" ht="24.75" customHeight="1">
      <c r="AD78702" s="183"/>
      <c r="AE78702" s="184"/>
      <c r="AF78702" s="184"/>
    </row>
    <row r="78703" spans="30:32" ht="24.75" customHeight="1">
      <c r="AD78703" s="183"/>
      <c r="AE78703" s="184"/>
      <c r="AF78703" s="184"/>
    </row>
    <row r="78704" spans="30:32" ht="24.75" customHeight="1">
      <c r="AD78704" s="183"/>
      <c r="AE78704" s="184"/>
      <c r="AF78704" s="184"/>
    </row>
    <row r="78705" spans="30:32" ht="24.75" customHeight="1">
      <c r="AD78705" s="183"/>
      <c r="AE78705" s="184"/>
      <c r="AF78705" s="184"/>
    </row>
    <row r="78706" spans="30:32" ht="24.75" customHeight="1">
      <c r="AD78706" s="183"/>
      <c r="AE78706" s="184"/>
      <c r="AF78706" s="184"/>
    </row>
    <row r="78707" spans="30:32" ht="24.75" customHeight="1">
      <c r="AD78707" s="183"/>
      <c r="AE78707" s="184"/>
      <c r="AF78707" s="184"/>
    </row>
    <row r="78708" spans="30:32" ht="24.75" customHeight="1">
      <c r="AD78708" s="183"/>
      <c r="AE78708" s="184"/>
      <c r="AF78708" s="184"/>
    </row>
    <row r="78709" spans="30:32" ht="24.75" customHeight="1">
      <c r="AD78709" s="183"/>
      <c r="AE78709" s="184"/>
      <c r="AF78709" s="184"/>
    </row>
    <row r="78710" spans="30:32" ht="24.75" customHeight="1">
      <c r="AD78710" s="183"/>
      <c r="AE78710" s="184"/>
      <c r="AF78710" s="184"/>
    </row>
    <row r="78711" spans="30:32" ht="24.75" customHeight="1">
      <c r="AD78711" s="183"/>
      <c r="AE78711" s="184"/>
      <c r="AF78711" s="184"/>
    </row>
    <row r="78712" spans="30:32" ht="24.75" customHeight="1">
      <c r="AD78712" s="183"/>
      <c r="AE78712" s="184"/>
      <c r="AF78712" s="184"/>
    </row>
    <row r="78713" spans="30:32" ht="24.75" customHeight="1">
      <c r="AD78713" s="183"/>
      <c r="AE78713" s="184"/>
      <c r="AF78713" s="184"/>
    </row>
    <row r="78714" spans="30:32" ht="24.75" customHeight="1">
      <c r="AD78714" s="183"/>
      <c r="AE78714" s="184"/>
      <c r="AF78714" s="184"/>
    </row>
    <row r="78715" spans="30:32" ht="24.75" customHeight="1">
      <c r="AD78715" s="183"/>
      <c r="AE78715" s="184"/>
      <c r="AF78715" s="184"/>
    </row>
    <row r="78716" spans="30:32" ht="24.75" customHeight="1">
      <c r="AD78716" s="183"/>
      <c r="AE78716" s="184"/>
      <c r="AF78716" s="184"/>
    </row>
    <row r="78717" spans="30:32" ht="24.75" customHeight="1">
      <c r="AD78717" s="183"/>
      <c r="AE78717" s="184"/>
      <c r="AF78717" s="184"/>
    </row>
    <row r="78718" spans="30:32" ht="24.75" customHeight="1">
      <c r="AD78718" s="183"/>
      <c r="AE78718" s="184"/>
      <c r="AF78718" s="184"/>
    </row>
    <row r="78719" spans="30:32" ht="24.75" customHeight="1">
      <c r="AD78719" s="183"/>
      <c r="AE78719" s="184"/>
      <c r="AF78719" s="184"/>
    </row>
    <row r="78720" spans="30:32" ht="24.75" customHeight="1">
      <c r="AD78720" s="183"/>
      <c r="AE78720" s="184"/>
      <c r="AF78720" s="184"/>
    </row>
    <row r="78721" spans="30:32" ht="24.75" customHeight="1">
      <c r="AD78721" s="183"/>
      <c r="AE78721" s="184"/>
      <c r="AF78721" s="184"/>
    </row>
    <row r="78722" spans="30:32" ht="24.75" customHeight="1">
      <c r="AD78722" s="183"/>
      <c r="AE78722" s="184"/>
      <c r="AF78722" s="184"/>
    </row>
    <row r="78723" spans="30:32" ht="24.75" customHeight="1">
      <c r="AD78723" s="183"/>
      <c r="AE78723" s="184"/>
      <c r="AF78723" s="184"/>
    </row>
    <row r="78724" spans="30:32" ht="24.75" customHeight="1">
      <c r="AD78724" s="183"/>
      <c r="AE78724" s="184"/>
      <c r="AF78724" s="184"/>
    </row>
    <row r="78725" spans="30:32" ht="24.75" customHeight="1">
      <c r="AD78725" s="183"/>
      <c r="AE78725" s="184"/>
      <c r="AF78725" s="184"/>
    </row>
    <row r="78726" spans="30:32" ht="24.75" customHeight="1">
      <c r="AD78726" s="183"/>
      <c r="AE78726" s="184"/>
      <c r="AF78726" s="184"/>
    </row>
    <row r="78727" spans="30:32" ht="24.75" customHeight="1">
      <c r="AD78727" s="183"/>
      <c r="AE78727" s="184"/>
      <c r="AF78727" s="184"/>
    </row>
    <row r="78728" spans="30:32" ht="24.75" customHeight="1">
      <c r="AD78728" s="183"/>
      <c r="AE78728" s="184"/>
      <c r="AF78728" s="184"/>
    </row>
    <row r="78729" spans="30:32" ht="24.75" customHeight="1">
      <c r="AD78729" s="183"/>
      <c r="AE78729" s="184"/>
      <c r="AF78729" s="184"/>
    </row>
    <row r="78730" spans="30:32" ht="24.75" customHeight="1">
      <c r="AD78730" s="183"/>
      <c r="AE78730" s="184"/>
      <c r="AF78730" s="184"/>
    </row>
    <row r="78731" spans="30:32" ht="24.75" customHeight="1">
      <c r="AD78731" s="183"/>
      <c r="AE78731" s="184"/>
      <c r="AF78731" s="184"/>
    </row>
    <row r="78732" spans="30:32" ht="24.75" customHeight="1">
      <c r="AD78732" s="183"/>
      <c r="AE78732" s="184"/>
      <c r="AF78732" s="184"/>
    </row>
    <row r="78733" spans="30:32" ht="24.75" customHeight="1">
      <c r="AD78733" s="183"/>
      <c r="AE78733" s="184"/>
      <c r="AF78733" s="184"/>
    </row>
    <row r="78734" spans="30:32" ht="24.75" customHeight="1">
      <c r="AD78734" s="183"/>
      <c r="AE78734" s="184"/>
      <c r="AF78734" s="184"/>
    </row>
    <row r="78735" spans="30:32" ht="24.75" customHeight="1">
      <c r="AD78735" s="183"/>
      <c r="AE78735" s="184"/>
      <c r="AF78735" s="184"/>
    </row>
    <row r="78736" spans="30:32" ht="24.75" customHeight="1">
      <c r="AD78736" s="183"/>
      <c r="AE78736" s="184"/>
      <c r="AF78736" s="184"/>
    </row>
    <row r="78737" spans="30:32" ht="24.75" customHeight="1">
      <c r="AD78737" s="183"/>
      <c r="AE78737" s="184"/>
      <c r="AF78737" s="184"/>
    </row>
    <row r="78738" spans="30:32" ht="24.75" customHeight="1">
      <c r="AD78738" s="183"/>
      <c r="AE78738" s="184"/>
      <c r="AF78738" s="184"/>
    </row>
    <row r="78739" spans="30:32" ht="24.75" customHeight="1">
      <c r="AD78739" s="183"/>
      <c r="AE78739" s="184"/>
      <c r="AF78739" s="184"/>
    </row>
    <row r="78740" spans="30:32" ht="24.75" customHeight="1">
      <c r="AD78740" s="183"/>
      <c r="AE78740" s="184"/>
      <c r="AF78740" s="184"/>
    </row>
    <row r="78741" spans="30:32" ht="24.75" customHeight="1">
      <c r="AD78741" s="183"/>
      <c r="AE78741" s="184"/>
      <c r="AF78741" s="184"/>
    </row>
    <row r="78742" spans="30:32" ht="24.75" customHeight="1">
      <c r="AD78742" s="183"/>
      <c r="AE78742" s="184"/>
      <c r="AF78742" s="184"/>
    </row>
    <row r="78743" spans="30:32" ht="24.75" customHeight="1">
      <c r="AD78743" s="183"/>
      <c r="AE78743" s="184"/>
      <c r="AF78743" s="184"/>
    </row>
    <row r="78744" spans="30:32" ht="24.75" customHeight="1">
      <c r="AD78744" s="183"/>
      <c r="AE78744" s="184"/>
      <c r="AF78744" s="184"/>
    </row>
    <row r="78745" spans="30:32" ht="24.75" customHeight="1">
      <c r="AD78745" s="183"/>
      <c r="AE78745" s="184"/>
      <c r="AF78745" s="184"/>
    </row>
    <row r="78746" spans="30:32" ht="24.75" customHeight="1">
      <c r="AD78746" s="183"/>
      <c r="AE78746" s="184"/>
      <c r="AF78746" s="184"/>
    </row>
    <row r="78747" spans="30:32" ht="24.75" customHeight="1">
      <c r="AD78747" s="183"/>
      <c r="AE78747" s="184"/>
      <c r="AF78747" s="184"/>
    </row>
    <row r="78748" spans="30:32" ht="24.75" customHeight="1">
      <c r="AD78748" s="183"/>
      <c r="AE78748" s="184"/>
      <c r="AF78748" s="184"/>
    </row>
    <row r="78749" spans="30:32" ht="24.75" customHeight="1">
      <c r="AD78749" s="183"/>
      <c r="AE78749" s="184"/>
      <c r="AF78749" s="184"/>
    </row>
    <row r="78750" spans="30:32" ht="24.75" customHeight="1">
      <c r="AD78750" s="183"/>
      <c r="AE78750" s="184"/>
      <c r="AF78750" s="184"/>
    </row>
    <row r="78751" spans="30:32" ht="24.75" customHeight="1">
      <c r="AD78751" s="183"/>
      <c r="AE78751" s="184"/>
      <c r="AF78751" s="184"/>
    </row>
    <row r="78752" spans="30:32" ht="24.75" customHeight="1">
      <c r="AD78752" s="183"/>
      <c r="AE78752" s="184"/>
      <c r="AF78752" s="184"/>
    </row>
    <row r="78753" spans="30:32" ht="24.75" customHeight="1">
      <c r="AD78753" s="183"/>
      <c r="AE78753" s="184"/>
      <c r="AF78753" s="184"/>
    </row>
    <row r="78754" spans="30:32" ht="24.75" customHeight="1">
      <c r="AD78754" s="183"/>
      <c r="AE78754" s="184"/>
      <c r="AF78754" s="184"/>
    </row>
    <row r="78755" spans="30:32" ht="24.75" customHeight="1">
      <c r="AD78755" s="183"/>
      <c r="AE78755" s="184"/>
      <c r="AF78755" s="184"/>
    </row>
    <row r="78756" spans="30:32" ht="24.75" customHeight="1">
      <c r="AD78756" s="183"/>
      <c r="AE78756" s="184"/>
      <c r="AF78756" s="184"/>
    </row>
    <row r="78757" spans="30:32" ht="24.75" customHeight="1">
      <c r="AD78757" s="183"/>
      <c r="AE78757" s="184"/>
      <c r="AF78757" s="184"/>
    </row>
    <row r="78758" spans="30:32" ht="24.75" customHeight="1">
      <c r="AD78758" s="183"/>
      <c r="AE78758" s="184"/>
      <c r="AF78758" s="184"/>
    </row>
    <row r="78759" spans="30:32" ht="24.75" customHeight="1">
      <c r="AD78759" s="183"/>
      <c r="AE78759" s="184"/>
      <c r="AF78759" s="184"/>
    </row>
    <row r="78760" spans="30:32" ht="24.75" customHeight="1">
      <c r="AD78760" s="183"/>
      <c r="AE78760" s="184"/>
      <c r="AF78760" s="184"/>
    </row>
    <row r="78761" spans="30:32" ht="24.75" customHeight="1">
      <c r="AD78761" s="183"/>
      <c r="AE78761" s="184"/>
      <c r="AF78761" s="184"/>
    </row>
    <row r="78762" spans="30:32" ht="24.75" customHeight="1">
      <c r="AD78762" s="183"/>
      <c r="AE78762" s="184"/>
      <c r="AF78762" s="184"/>
    </row>
    <row r="78763" spans="30:32" ht="24.75" customHeight="1">
      <c r="AD78763" s="183"/>
      <c r="AE78763" s="184"/>
      <c r="AF78763" s="184"/>
    </row>
    <row r="78764" spans="30:32" ht="24.75" customHeight="1">
      <c r="AD78764" s="183"/>
      <c r="AE78764" s="184"/>
      <c r="AF78764" s="184"/>
    </row>
    <row r="78765" spans="30:32" ht="24.75" customHeight="1">
      <c r="AD78765" s="183"/>
      <c r="AE78765" s="184"/>
      <c r="AF78765" s="184"/>
    </row>
    <row r="78766" spans="30:32" ht="24.75" customHeight="1">
      <c r="AD78766" s="183"/>
      <c r="AE78766" s="184"/>
      <c r="AF78766" s="184"/>
    </row>
    <row r="78767" spans="30:32" ht="24.75" customHeight="1">
      <c r="AD78767" s="183"/>
      <c r="AE78767" s="184"/>
      <c r="AF78767" s="184"/>
    </row>
    <row r="78768" spans="30:32" ht="24.75" customHeight="1">
      <c r="AD78768" s="183"/>
      <c r="AE78768" s="184"/>
      <c r="AF78768" s="184"/>
    </row>
    <row r="78769" spans="30:32" ht="24.75" customHeight="1">
      <c r="AD78769" s="183"/>
      <c r="AE78769" s="184"/>
      <c r="AF78769" s="184"/>
    </row>
    <row r="78770" spans="30:32" ht="24.75" customHeight="1">
      <c r="AD78770" s="183"/>
      <c r="AE78770" s="184"/>
      <c r="AF78770" s="184"/>
    </row>
    <row r="78771" spans="30:32" ht="24.75" customHeight="1">
      <c r="AD78771" s="183"/>
      <c r="AE78771" s="184"/>
      <c r="AF78771" s="184"/>
    </row>
    <row r="78772" spans="30:32" ht="24.75" customHeight="1">
      <c r="AD78772" s="183"/>
      <c r="AE78772" s="184"/>
      <c r="AF78772" s="184"/>
    </row>
    <row r="78773" spans="30:32" ht="24.75" customHeight="1">
      <c r="AD78773" s="183"/>
      <c r="AE78773" s="184"/>
      <c r="AF78773" s="184"/>
    </row>
    <row r="78774" spans="30:32" ht="24.75" customHeight="1">
      <c r="AD78774" s="183"/>
      <c r="AE78774" s="184"/>
      <c r="AF78774" s="184"/>
    </row>
    <row r="78775" spans="30:32" ht="24.75" customHeight="1">
      <c r="AD78775" s="183"/>
      <c r="AE78775" s="184"/>
      <c r="AF78775" s="184"/>
    </row>
    <row r="78776" spans="30:32" ht="24.75" customHeight="1">
      <c r="AD78776" s="183"/>
      <c r="AE78776" s="184"/>
      <c r="AF78776" s="184"/>
    </row>
    <row r="78777" spans="30:32" ht="24.75" customHeight="1">
      <c r="AD78777" s="183"/>
      <c r="AE78777" s="184"/>
      <c r="AF78777" s="184"/>
    </row>
    <row r="78778" spans="30:32" ht="24.75" customHeight="1">
      <c r="AD78778" s="183"/>
      <c r="AE78778" s="184"/>
      <c r="AF78778" s="184"/>
    </row>
    <row r="78779" spans="30:32" ht="24.75" customHeight="1">
      <c r="AD78779" s="183"/>
      <c r="AE78779" s="184"/>
      <c r="AF78779" s="184"/>
    </row>
    <row r="78780" spans="30:32" ht="24.75" customHeight="1">
      <c r="AD78780" s="183"/>
      <c r="AE78780" s="184"/>
      <c r="AF78780" s="184"/>
    </row>
    <row r="78781" spans="30:32" ht="24.75" customHeight="1">
      <c r="AD78781" s="183"/>
      <c r="AE78781" s="184"/>
      <c r="AF78781" s="184"/>
    </row>
    <row r="78782" spans="30:32" ht="24.75" customHeight="1">
      <c r="AD78782" s="183"/>
      <c r="AE78782" s="184"/>
      <c r="AF78782" s="184"/>
    </row>
    <row r="78783" spans="30:32" ht="24.75" customHeight="1">
      <c r="AD78783" s="183"/>
      <c r="AE78783" s="184"/>
      <c r="AF78783" s="184"/>
    </row>
    <row r="78784" spans="30:32" ht="24.75" customHeight="1">
      <c r="AD78784" s="183"/>
      <c r="AE78784" s="184"/>
      <c r="AF78784" s="184"/>
    </row>
    <row r="78785" spans="30:32" ht="24.75" customHeight="1">
      <c r="AD78785" s="183"/>
      <c r="AE78785" s="184"/>
      <c r="AF78785" s="184"/>
    </row>
    <row r="78786" spans="30:32" ht="24.75" customHeight="1">
      <c r="AD78786" s="183"/>
      <c r="AE78786" s="184"/>
      <c r="AF78786" s="184"/>
    </row>
    <row r="78787" spans="30:32" ht="24.75" customHeight="1">
      <c r="AD78787" s="183"/>
      <c r="AE78787" s="184"/>
      <c r="AF78787" s="184"/>
    </row>
    <row r="78788" spans="30:32" ht="24.75" customHeight="1">
      <c r="AD78788" s="183"/>
      <c r="AE78788" s="184"/>
      <c r="AF78788" s="184"/>
    </row>
    <row r="78789" spans="30:32" ht="24.75" customHeight="1">
      <c r="AD78789" s="183"/>
      <c r="AE78789" s="184"/>
      <c r="AF78789" s="184"/>
    </row>
    <row r="78790" spans="30:32" ht="24.75" customHeight="1">
      <c r="AD78790" s="183"/>
      <c r="AE78790" s="184"/>
      <c r="AF78790" s="184"/>
    </row>
    <row r="78791" spans="30:32" ht="24.75" customHeight="1">
      <c r="AD78791" s="183"/>
      <c r="AE78791" s="184"/>
      <c r="AF78791" s="184"/>
    </row>
    <row r="78792" spans="30:32" ht="24.75" customHeight="1">
      <c r="AD78792" s="183"/>
      <c r="AE78792" s="184"/>
      <c r="AF78792" s="184"/>
    </row>
    <row r="78793" spans="30:32" ht="24.75" customHeight="1">
      <c r="AD78793" s="183"/>
      <c r="AE78793" s="184"/>
      <c r="AF78793" s="184"/>
    </row>
    <row r="78794" spans="30:32" ht="24.75" customHeight="1">
      <c r="AD78794" s="183"/>
      <c r="AE78794" s="184"/>
      <c r="AF78794" s="184"/>
    </row>
    <row r="78795" spans="30:32" ht="24.75" customHeight="1">
      <c r="AD78795" s="183"/>
      <c r="AE78795" s="184"/>
      <c r="AF78795" s="184"/>
    </row>
    <row r="78796" spans="30:32" ht="24.75" customHeight="1">
      <c r="AD78796" s="183"/>
      <c r="AE78796" s="184"/>
      <c r="AF78796" s="184"/>
    </row>
    <row r="78797" spans="30:32" ht="24.75" customHeight="1">
      <c r="AD78797" s="183"/>
      <c r="AE78797" s="184"/>
      <c r="AF78797" s="184"/>
    </row>
    <row r="78798" spans="30:32" ht="24.75" customHeight="1">
      <c r="AD78798" s="183"/>
      <c r="AE78798" s="184"/>
      <c r="AF78798" s="184"/>
    </row>
    <row r="78799" spans="30:32" ht="24.75" customHeight="1">
      <c r="AD78799" s="183"/>
      <c r="AE78799" s="184"/>
      <c r="AF78799" s="184"/>
    </row>
    <row r="78800" spans="30:32" ht="24.75" customHeight="1">
      <c r="AD78800" s="183"/>
      <c r="AE78800" s="184"/>
      <c r="AF78800" s="184"/>
    </row>
    <row r="78801" spans="30:32" ht="24.75" customHeight="1">
      <c r="AD78801" s="183"/>
      <c r="AE78801" s="184"/>
      <c r="AF78801" s="184"/>
    </row>
    <row r="78802" spans="30:32" ht="24.75" customHeight="1">
      <c r="AD78802" s="183"/>
      <c r="AE78802" s="184"/>
      <c r="AF78802" s="184"/>
    </row>
    <row r="78803" spans="30:32" ht="24.75" customHeight="1">
      <c r="AD78803" s="183"/>
      <c r="AE78803" s="184"/>
      <c r="AF78803" s="184"/>
    </row>
    <row r="78804" spans="30:32" ht="24.75" customHeight="1">
      <c r="AD78804" s="183"/>
      <c r="AE78804" s="184"/>
      <c r="AF78804" s="184"/>
    </row>
    <row r="78805" spans="30:32" ht="24.75" customHeight="1">
      <c r="AD78805" s="183"/>
      <c r="AE78805" s="184"/>
      <c r="AF78805" s="184"/>
    </row>
    <row r="78806" spans="30:32" ht="24.75" customHeight="1">
      <c r="AD78806" s="183"/>
      <c r="AE78806" s="184"/>
      <c r="AF78806" s="184"/>
    </row>
    <row r="78807" spans="30:32" ht="24.75" customHeight="1">
      <c r="AD78807" s="183"/>
      <c r="AE78807" s="184"/>
      <c r="AF78807" s="184"/>
    </row>
    <row r="78808" spans="30:32" ht="24.75" customHeight="1">
      <c r="AD78808" s="183"/>
      <c r="AE78808" s="184"/>
      <c r="AF78808" s="184"/>
    </row>
    <row r="78809" spans="30:32" ht="24.75" customHeight="1">
      <c r="AD78809" s="183"/>
      <c r="AE78809" s="184"/>
      <c r="AF78809" s="184"/>
    </row>
    <row r="78810" spans="30:32" ht="24.75" customHeight="1">
      <c r="AD78810" s="183"/>
      <c r="AE78810" s="184"/>
      <c r="AF78810" s="184"/>
    </row>
    <row r="78811" spans="30:32" ht="24.75" customHeight="1">
      <c r="AD78811" s="183"/>
      <c r="AE78811" s="184"/>
      <c r="AF78811" s="184"/>
    </row>
    <row r="78812" spans="30:32" ht="24.75" customHeight="1">
      <c r="AD78812" s="183"/>
      <c r="AE78812" s="184"/>
      <c r="AF78812" s="184"/>
    </row>
    <row r="78813" spans="30:32" ht="24.75" customHeight="1">
      <c r="AD78813" s="183"/>
      <c r="AE78813" s="184"/>
      <c r="AF78813" s="184"/>
    </row>
    <row r="78814" spans="30:32" ht="24.75" customHeight="1">
      <c r="AD78814" s="183"/>
      <c r="AE78814" s="184"/>
      <c r="AF78814" s="184"/>
    </row>
    <row r="78815" spans="30:32" ht="24.75" customHeight="1">
      <c r="AD78815" s="183"/>
      <c r="AE78815" s="184"/>
      <c r="AF78815" s="184"/>
    </row>
    <row r="78816" spans="30:32" ht="24.75" customHeight="1">
      <c r="AD78816" s="183"/>
      <c r="AE78816" s="184"/>
      <c r="AF78816" s="184"/>
    </row>
    <row r="78817" spans="30:32" ht="24.75" customHeight="1">
      <c r="AD78817" s="183"/>
      <c r="AE78817" s="184"/>
      <c r="AF78817" s="184"/>
    </row>
    <row r="78818" spans="30:32" ht="24.75" customHeight="1">
      <c r="AD78818" s="183"/>
      <c r="AE78818" s="184"/>
      <c r="AF78818" s="184"/>
    </row>
    <row r="78819" spans="30:32" ht="24.75" customHeight="1">
      <c r="AD78819" s="183"/>
      <c r="AE78819" s="184"/>
      <c r="AF78819" s="184"/>
    </row>
    <row r="78820" spans="30:32" ht="24.75" customHeight="1">
      <c r="AD78820" s="183"/>
      <c r="AE78820" s="184"/>
      <c r="AF78820" s="184"/>
    </row>
    <row r="78821" spans="30:32" ht="24.75" customHeight="1">
      <c r="AD78821" s="183"/>
      <c r="AE78821" s="184"/>
      <c r="AF78821" s="184"/>
    </row>
    <row r="78822" spans="30:32" ht="24.75" customHeight="1">
      <c r="AD78822" s="183"/>
      <c r="AE78822" s="184"/>
      <c r="AF78822" s="184"/>
    </row>
    <row r="78823" spans="30:32" ht="24.75" customHeight="1">
      <c r="AD78823" s="183"/>
      <c r="AE78823" s="184"/>
      <c r="AF78823" s="184"/>
    </row>
    <row r="78824" spans="30:32" ht="24.75" customHeight="1">
      <c r="AD78824" s="183"/>
      <c r="AE78824" s="184"/>
      <c r="AF78824" s="184"/>
    </row>
    <row r="78825" spans="30:32" ht="24.75" customHeight="1">
      <c r="AD78825" s="183"/>
      <c r="AE78825" s="184"/>
      <c r="AF78825" s="184"/>
    </row>
    <row r="78826" spans="30:32" ht="24.75" customHeight="1">
      <c r="AD78826" s="183"/>
      <c r="AE78826" s="184"/>
      <c r="AF78826" s="184"/>
    </row>
    <row r="78827" spans="30:32" ht="24.75" customHeight="1">
      <c r="AD78827" s="183"/>
      <c r="AE78827" s="184"/>
      <c r="AF78827" s="184"/>
    </row>
    <row r="78828" spans="30:32" ht="24.75" customHeight="1">
      <c r="AD78828" s="183"/>
      <c r="AE78828" s="184"/>
      <c r="AF78828" s="184"/>
    </row>
    <row r="78829" spans="30:32" ht="24.75" customHeight="1">
      <c r="AD78829" s="183"/>
      <c r="AE78829" s="184"/>
      <c r="AF78829" s="184"/>
    </row>
    <row r="78830" spans="30:32" ht="24.75" customHeight="1">
      <c r="AD78830" s="183"/>
      <c r="AE78830" s="184"/>
      <c r="AF78830" s="184"/>
    </row>
    <row r="78831" spans="30:32" ht="24.75" customHeight="1">
      <c r="AD78831" s="183"/>
      <c r="AE78831" s="184"/>
      <c r="AF78831" s="184"/>
    </row>
    <row r="78832" spans="30:32" ht="24.75" customHeight="1">
      <c r="AD78832" s="183"/>
      <c r="AE78832" s="184"/>
      <c r="AF78832" s="184"/>
    </row>
    <row r="78833" spans="30:32" ht="24.75" customHeight="1">
      <c r="AD78833" s="183"/>
      <c r="AE78833" s="184"/>
      <c r="AF78833" s="184"/>
    </row>
    <row r="78834" spans="30:32" ht="24.75" customHeight="1">
      <c r="AD78834" s="183"/>
      <c r="AE78834" s="184"/>
      <c r="AF78834" s="184"/>
    </row>
    <row r="78835" spans="30:32" ht="24.75" customHeight="1">
      <c r="AD78835" s="183"/>
      <c r="AE78835" s="184"/>
      <c r="AF78835" s="184"/>
    </row>
    <row r="78836" spans="30:32" ht="24.75" customHeight="1">
      <c r="AD78836" s="183"/>
      <c r="AE78836" s="184"/>
      <c r="AF78836" s="184"/>
    </row>
    <row r="78837" spans="30:32" ht="24.75" customHeight="1">
      <c r="AD78837" s="183"/>
      <c r="AE78837" s="184"/>
      <c r="AF78837" s="184"/>
    </row>
    <row r="78838" spans="30:32" ht="24.75" customHeight="1">
      <c r="AD78838" s="183"/>
      <c r="AE78838" s="184"/>
      <c r="AF78838" s="184"/>
    </row>
    <row r="78839" spans="30:32" ht="24.75" customHeight="1">
      <c r="AD78839" s="183"/>
      <c r="AE78839" s="184"/>
      <c r="AF78839" s="184"/>
    </row>
    <row r="78840" spans="30:32" ht="24.75" customHeight="1">
      <c r="AD78840" s="183"/>
      <c r="AE78840" s="184"/>
      <c r="AF78840" s="184"/>
    </row>
    <row r="78841" spans="30:32" ht="24.75" customHeight="1">
      <c r="AD78841" s="183"/>
      <c r="AE78841" s="184"/>
      <c r="AF78841" s="184"/>
    </row>
    <row r="78842" spans="30:32" ht="24.75" customHeight="1">
      <c r="AD78842" s="183"/>
      <c r="AE78842" s="184"/>
      <c r="AF78842" s="184"/>
    </row>
    <row r="78843" spans="30:32" ht="24.75" customHeight="1">
      <c r="AD78843" s="183"/>
      <c r="AE78843" s="184"/>
      <c r="AF78843" s="184"/>
    </row>
    <row r="78844" spans="30:32" ht="24.75" customHeight="1">
      <c r="AD78844" s="183"/>
      <c r="AE78844" s="184"/>
      <c r="AF78844" s="184"/>
    </row>
    <row r="78845" spans="30:32" ht="24.75" customHeight="1">
      <c r="AD78845" s="183"/>
      <c r="AE78845" s="184"/>
      <c r="AF78845" s="184"/>
    </row>
    <row r="78846" spans="30:32" ht="24.75" customHeight="1">
      <c r="AD78846" s="183"/>
      <c r="AE78846" s="184"/>
      <c r="AF78846" s="184"/>
    </row>
    <row r="78847" spans="30:32" ht="24.75" customHeight="1">
      <c r="AD78847" s="183"/>
      <c r="AE78847" s="184"/>
      <c r="AF78847" s="184"/>
    </row>
    <row r="78848" spans="30:32" ht="24.75" customHeight="1">
      <c r="AD78848" s="183"/>
      <c r="AE78848" s="184"/>
      <c r="AF78848" s="184"/>
    </row>
    <row r="78849" spans="30:32" ht="24.75" customHeight="1">
      <c r="AD78849" s="183"/>
      <c r="AE78849" s="184"/>
      <c r="AF78849" s="184"/>
    </row>
    <row r="78850" spans="30:32" ht="24.75" customHeight="1">
      <c r="AD78850" s="183"/>
      <c r="AE78850" s="184"/>
      <c r="AF78850" s="184"/>
    </row>
    <row r="78851" spans="30:32" ht="24.75" customHeight="1">
      <c r="AD78851" s="183"/>
      <c r="AE78851" s="184"/>
      <c r="AF78851" s="184"/>
    </row>
    <row r="78852" spans="30:32" ht="24.75" customHeight="1">
      <c r="AD78852" s="183"/>
      <c r="AE78852" s="184"/>
      <c r="AF78852" s="184"/>
    </row>
    <row r="78853" spans="30:32" ht="24.75" customHeight="1">
      <c r="AD78853" s="183"/>
      <c r="AE78853" s="184"/>
      <c r="AF78853" s="184"/>
    </row>
    <row r="78854" spans="30:32" ht="24.75" customHeight="1">
      <c r="AD78854" s="183"/>
      <c r="AE78854" s="184"/>
      <c r="AF78854" s="184"/>
    </row>
    <row r="78855" spans="30:32" ht="24.75" customHeight="1">
      <c r="AD78855" s="183"/>
      <c r="AE78855" s="184"/>
      <c r="AF78855" s="184"/>
    </row>
    <row r="78856" spans="30:32" ht="24.75" customHeight="1">
      <c r="AD78856" s="183"/>
      <c r="AE78856" s="184"/>
      <c r="AF78856" s="184"/>
    </row>
    <row r="78857" spans="30:32" ht="24.75" customHeight="1">
      <c r="AD78857" s="183"/>
      <c r="AE78857" s="184"/>
      <c r="AF78857" s="184"/>
    </row>
    <row r="78858" spans="30:32" ht="24.75" customHeight="1">
      <c r="AD78858" s="183"/>
      <c r="AE78858" s="184"/>
      <c r="AF78858" s="184"/>
    </row>
    <row r="78859" spans="30:32" ht="24.75" customHeight="1">
      <c r="AD78859" s="183"/>
      <c r="AE78859" s="184"/>
      <c r="AF78859" s="184"/>
    </row>
    <row r="78860" spans="30:32" ht="24.75" customHeight="1">
      <c r="AD78860" s="183"/>
      <c r="AE78860" s="184"/>
      <c r="AF78860" s="184"/>
    </row>
    <row r="78861" spans="30:32" ht="24.75" customHeight="1">
      <c r="AD78861" s="183"/>
      <c r="AE78861" s="184"/>
      <c r="AF78861" s="184"/>
    </row>
    <row r="78862" spans="30:32" ht="24.75" customHeight="1">
      <c r="AD78862" s="183"/>
      <c r="AE78862" s="184"/>
      <c r="AF78862" s="184"/>
    </row>
    <row r="78863" spans="30:32" ht="24.75" customHeight="1">
      <c r="AD78863" s="183"/>
      <c r="AE78863" s="184"/>
      <c r="AF78863" s="184"/>
    </row>
    <row r="78864" spans="30:32" ht="24.75" customHeight="1">
      <c r="AD78864" s="183"/>
      <c r="AE78864" s="184"/>
      <c r="AF78864" s="184"/>
    </row>
    <row r="78865" spans="30:32" ht="24.75" customHeight="1">
      <c r="AD78865" s="183"/>
      <c r="AE78865" s="184"/>
      <c r="AF78865" s="184"/>
    </row>
    <row r="78866" spans="30:32" ht="24.75" customHeight="1">
      <c r="AD78866" s="183"/>
      <c r="AE78866" s="184"/>
      <c r="AF78866" s="184"/>
    </row>
    <row r="78867" spans="30:32" ht="24.75" customHeight="1">
      <c r="AD78867" s="183"/>
      <c r="AE78867" s="184"/>
      <c r="AF78867" s="184"/>
    </row>
    <row r="78868" spans="30:32" ht="24.75" customHeight="1">
      <c r="AD78868" s="183"/>
      <c r="AE78868" s="184"/>
      <c r="AF78868" s="184"/>
    </row>
    <row r="78869" spans="30:32" ht="24.75" customHeight="1">
      <c r="AD78869" s="183"/>
      <c r="AE78869" s="184"/>
      <c r="AF78869" s="184"/>
    </row>
    <row r="78870" spans="30:32" ht="24.75" customHeight="1">
      <c r="AD78870" s="183"/>
      <c r="AE78870" s="184"/>
      <c r="AF78870" s="184"/>
    </row>
    <row r="78871" spans="30:32" ht="24.75" customHeight="1">
      <c r="AD78871" s="183"/>
      <c r="AE78871" s="184"/>
      <c r="AF78871" s="184"/>
    </row>
    <row r="78872" spans="30:32" ht="24.75" customHeight="1">
      <c r="AD78872" s="183"/>
      <c r="AE78872" s="184"/>
      <c r="AF78872" s="184"/>
    </row>
    <row r="78873" spans="30:32" ht="24.75" customHeight="1">
      <c r="AD78873" s="183"/>
      <c r="AE78873" s="184"/>
      <c r="AF78873" s="184"/>
    </row>
    <row r="78874" spans="30:32" ht="24.75" customHeight="1">
      <c r="AD78874" s="183"/>
      <c r="AE78874" s="184"/>
      <c r="AF78874" s="184"/>
    </row>
    <row r="78875" spans="30:32" ht="24.75" customHeight="1">
      <c r="AD78875" s="183"/>
      <c r="AE78875" s="184"/>
      <c r="AF78875" s="184"/>
    </row>
    <row r="78876" spans="30:32" ht="24.75" customHeight="1">
      <c r="AD78876" s="183"/>
      <c r="AE78876" s="184"/>
      <c r="AF78876" s="184"/>
    </row>
    <row r="78877" spans="30:32" ht="24.75" customHeight="1">
      <c r="AD78877" s="183"/>
      <c r="AE78877" s="184"/>
      <c r="AF78877" s="184"/>
    </row>
    <row r="78878" spans="30:32" ht="24.75" customHeight="1">
      <c r="AD78878" s="183"/>
      <c r="AE78878" s="184"/>
      <c r="AF78878" s="184"/>
    </row>
    <row r="78879" spans="30:32" ht="24.75" customHeight="1">
      <c r="AD78879" s="183"/>
      <c r="AE78879" s="184"/>
      <c r="AF78879" s="184"/>
    </row>
    <row r="78880" spans="30:32" ht="24.75" customHeight="1">
      <c r="AD78880" s="183"/>
      <c r="AE78880" s="184"/>
      <c r="AF78880" s="184"/>
    </row>
    <row r="78881" spans="30:32" ht="24.75" customHeight="1">
      <c r="AD78881" s="183"/>
      <c r="AE78881" s="184"/>
      <c r="AF78881" s="184"/>
    </row>
    <row r="78882" spans="30:32" ht="24.75" customHeight="1">
      <c r="AD78882" s="183"/>
      <c r="AE78882" s="184"/>
      <c r="AF78882" s="184"/>
    </row>
    <row r="78883" spans="30:32" ht="24.75" customHeight="1">
      <c r="AD78883" s="183"/>
      <c r="AE78883" s="184"/>
      <c r="AF78883" s="184"/>
    </row>
    <row r="78884" spans="30:32" ht="24.75" customHeight="1">
      <c r="AD78884" s="183"/>
      <c r="AE78884" s="184"/>
      <c r="AF78884" s="184"/>
    </row>
    <row r="78885" spans="30:32" ht="24.75" customHeight="1">
      <c r="AD78885" s="183"/>
      <c r="AE78885" s="184"/>
      <c r="AF78885" s="184"/>
    </row>
    <row r="78886" spans="30:32" ht="24.75" customHeight="1">
      <c r="AD78886" s="183"/>
      <c r="AE78886" s="184"/>
      <c r="AF78886" s="184"/>
    </row>
    <row r="78887" spans="30:32" ht="24.75" customHeight="1">
      <c r="AD78887" s="183"/>
      <c r="AE78887" s="184"/>
      <c r="AF78887" s="184"/>
    </row>
    <row r="78888" spans="30:32" ht="24.75" customHeight="1">
      <c r="AD78888" s="183"/>
      <c r="AE78888" s="184"/>
      <c r="AF78888" s="184"/>
    </row>
    <row r="78889" spans="30:32" ht="24.75" customHeight="1">
      <c r="AD78889" s="183"/>
      <c r="AE78889" s="184"/>
      <c r="AF78889" s="184"/>
    </row>
    <row r="78890" spans="30:32" ht="24.75" customHeight="1">
      <c r="AD78890" s="183"/>
      <c r="AE78890" s="184"/>
      <c r="AF78890" s="184"/>
    </row>
    <row r="78891" spans="30:32" ht="24.75" customHeight="1">
      <c r="AD78891" s="183"/>
      <c r="AE78891" s="184"/>
      <c r="AF78891" s="184"/>
    </row>
    <row r="78892" spans="30:32" ht="24.75" customHeight="1">
      <c r="AD78892" s="183"/>
      <c r="AE78892" s="184"/>
      <c r="AF78892" s="184"/>
    </row>
    <row r="78893" spans="30:32" ht="24.75" customHeight="1">
      <c r="AD78893" s="183"/>
      <c r="AE78893" s="184"/>
      <c r="AF78893" s="184"/>
    </row>
    <row r="78894" spans="30:32" ht="24.75" customHeight="1">
      <c r="AD78894" s="183"/>
      <c r="AE78894" s="184"/>
      <c r="AF78894" s="184"/>
    </row>
    <row r="78895" spans="30:32" ht="24.75" customHeight="1">
      <c r="AD78895" s="183"/>
      <c r="AE78895" s="184"/>
      <c r="AF78895" s="184"/>
    </row>
    <row r="78896" spans="30:32" ht="24.75" customHeight="1">
      <c r="AD78896" s="183"/>
      <c r="AE78896" s="184"/>
      <c r="AF78896" s="184"/>
    </row>
    <row r="78897" spans="30:32" ht="24.75" customHeight="1">
      <c r="AD78897" s="183"/>
      <c r="AE78897" s="184"/>
      <c r="AF78897" s="184"/>
    </row>
    <row r="78898" spans="30:32" ht="24.75" customHeight="1">
      <c r="AD78898" s="183"/>
      <c r="AE78898" s="184"/>
      <c r="AF78898" s="184"/>
    </row>
    <row r="78899" spans="30:32" ht="24.75" customHeight="1">
      <c r="AD78899" s="183"/>
      <c r="AE78899" s="184"/>
      <c r="AF78899" s="184"/>
    </row>
    <row r="78900" spans="30:32" ht="24.75" customHeight="1">
      <c r="AD78900" s="183"/>
      <c r="AE78900" s="184"/>
      <c r="AF78900" s="184"/>
    </row>
    <row r="78901" spans="30:32" ht="24.75" customHeight="1">
      <c r="AD78901" s="183"/>
      <c r="AE78901" s="184"/>
      <c r="AF78901" s="184"/>
    </row>
    <row r="78902" spans="30:32" ht="24.75" customHeight="1">
      <c r="AD78902" s="183"/>
      <c r="AE78902" s="184"/>
      <c r="AF78902" s="184"/>
    </row>
    <row r="78903" spans="30:32" ht="24.75" customHeight="1">
      <c r="AD78903" s="183"/>
      <c r="AE78903" s="184"/>
      <c r="AF78903" s="184"/>
    </row>
    <row r="78904" spans="30:32" ht="24.75" customHeight="1">
      <c r="AD78904" s="183"/>
      <c r="AE78904" s="184"/>
      <c r="AF78904" s="184"/>
    </row>
    <row r="78905" spans="30:32" ht="24.75" customHeight="1">
      <c r="AD78905" s="183"/>
      <c r="AE78905" s="184"/>
      <c r="AF78905" s="184"/>
    </row>
    <row r="78906" spans="30:32" ht="24.75" customHeight="1">
      <c r="AD78906" s="183"/>
      <c r="AE78906" s="184"/>
      <c r="AF78906" s="184"/>
    </row>
    <row r="78907" spans="30:32" ht="24.75" customHeight="1">
      <c r="AD78907" s="183"/>
      <c r="AE78907" s="184"/>
      <c r="AF78907" s="184"/>
    </row>
    <row r="78908" spans="30:32" ht="24.75" customHeight="1">
      <c r="AD78908" s="183"/>
      <c r="AE78908" s="184"/>
      <c r="AF78908" s="184"/>
    </row>
    <row r="78909" spans="30:32" ht="24.75" customHeight="1">
      <c r="AD78909" s="183"/>
      <c r="AE78909" s="184"/>
      <c r="AF78909" s="184"/>
    </row>
    <row r="78910" spans="30:32" ht="24.75" customHeight="1">
      <c r="AD78910" s="183"/>
      <c r="AE78910" s="184"/>
      <c r="AF78910" s="184"/>
    </row>
    <row r="78911" spans="30:32" ht="24.75" customHeight="1">
      <c r="AD78911" s="183"/>
      <c r="AE78911" s="184"/>
      <c r="AF78911" s="184"/>
    </row>
    <row r="78912" spans="30:32" ht="24.75" customHeight="1">
      <c r="AD78912" s="183"/>
      <c r="AE78912" s="184"/>
      <c r="AF78912" s="184"/>
    </row>
    <row r="78913" spans="30:32" ht="24.75" customHeight="1">
      <c r="AD78913" s="183"/>
      <c r="AE78913" s="184"/>
      <c r="AF78913" s="184"/>
    </row>
    <row r="78914" spans="30:32" ht="24.75" customHeight="1">
      <c r="AD78914" s="183"/>
      <c r="AE78914" s="184"/>
      <c r="AF78914" s="184"/>
    </row>
    <row r="78915" spans="30:32" ht="24.75" customHeight="1">
      <c r="AD78915" s="183"/>
      <c r="AE78915" s="184"/>
      <c r="AF78915" s="184"/>
    </row>
    <row r="78916" spans="30:32" ht="24.75" customHeight="1">
      <c r="AD78916" s="183"/>
      <c r="AE78916" s="184"/>
      <c r="AF78916" s="184"/>
    </row>
    <row r="78917" spans="30:32" ht="24.75" customHeight="1">
      <c r="AD78917" s="183"/>
      <c r="AE78917" s="184"/>
      <c r="AF78917" s="184"/>
    </row>
    <row r="78918" spans="30:32" ht="24.75" customHeight="1">
      <c r="AD78918" s="183"/>
      <c r="AE78918" s="184"/>
      <c r="AF78918" s="184"/>
    </row>
    <row r="78919" spans="30:32" ht="24.75" customHeight="1">
      <c r="AD78919" s="183"/>
      <c r="AE78919" s="184"/>
      <c r="AF78919" s="184"/>
    </row>
    <row r="78920" spans="30:32" ht="24.75" customHeight="1">
      <c r="AD78920" s="183"/>
      <c r="AE78920" s="184"/>
      <c r="AF78920" s="184"/>
    </row>
    <row r="78921" spans="30:32" ht="24.75" customHeight="1">
      <c r="AD78921" s="183"/>
      <c r="AE78921" s="184"/>
      <c r="AF78921" s="184"/>
    </row>
    <row r="78922" spans="30:32" ht="24.75" customHeight="1">
      <c r="AD78922" s="183"/>
      <c r="AE78922" s="184"/>
      <c r="AF78922" s="184"/>
    </row>
    <row r="78923" spans="30:32" ht="24.75" customHeight="1">
      <c r="AD78923" s="183"/>
      <c r="AE78923" s="184"/>
      <c r="AF78923" s="184"/>
    </row>
    <row r="78924" spans="30:32" ht="24.75" customHeight="1">
      <c r="AD78924" s="183"/>
      <c r="AE78924" s="184"/>
      <c r="AF78924" s="184"/>
    </row>
    <row r="78925" spans="30:32" ht="24.75" customHeight="1">
      <c r="AD78925" s="183"/>
      <c r="AE78925" s="184"/>
      <c r="AF78925" s="184"/>
    </row>
    <row r="78926" spans="30:32" ht="24.75" customHeight="1">
      <c r="AD78926" s="183"/>
      <c r="AE78926" s="184"/>
      <c r="AF78926" s="184"/>
    </row>
    <row r="78927" spans="30:32" ht="24.75" customHeight="1">
      <c r="AD78927" s="183"/>
      <c r="AE78927" s="184"/>
      <c r="AF78927" s="184"/>
    </row>
    <row r="78928" spans="30:32" ht="24.75" customHeight="1">
      <c r="AD78928" s="183"/>
      <c r="AE78928" s="184"/>
      <c r="AF78928" s="184"/>
    </row>
    <row r="78929" spans="30:32" ht="24.75" customHeight="1">
      <c r="AD78929" s="183"/>
      <c r="AE78929" s="184"/>
      <c r="AF78929" s="184"/>
    </row>
    <row r="78930" spans="30:32" ht="24.75" customHeight="1">
      <c r="AD78930" s="183"/>
      <c r="AE78930" s="184"/>
      <c r="AF78930" s="184"/>
    </row>
    <row r="78931" spans="30:32" ht="24.75" customHeight="1">
      <c r="AD78931" s="183"/>
      <c r="AE78931" s="184"/>
      <c r="AF78931" s="184"/>
    </row>
    <row r="78932" spans="30:32" ht="24.75" customHeight="1">
      <c r="AD78932" s="183"/>
      <c r="AE78932" s="184"/>
      <c r="AF78932" s="184"/>
    </row>
    <row r="78933" spans="30:32" ht="24.75" customHeight="1">
      <c r="AD78933" s="183"/>
      <c r="AE78933" s="184"/>
      <c r="AF78933" s="184"/>
    </row>
    <row r="78934" spans="30:32" ht="24.75" customHeight="1">
      <c r="AD78934" s="183"/>
      <c r="AE78934" s="184"/>
      <c r="AF78934" s="184"/>
    </row>
    <row r="78935" spans="30:32" ht="24.75" customHeight="1">
      <c r="AD78935" s="183"/>
      <c r="AE78935" s="184"/>
      <c r="AF78935" s="184"/>
    </row>
    <row r="78936" spans="30:32" ht="24.75" customHeight="1">
      <c r="AD78936" s="183"/>
      <c r="AE78936" s="184"/>
      <c r="AF78936" s="184"/>
    </row>
    <row r="78937" spans="30:32" ht="24.75" customHeight="1">
      <c r="AD78937" s="183"/>
      <c r="AE78937" s="184"/>
      <c r="AF78937" s="184"/>
    </row>
    <row r="78938" spans="30:32" ht="24.75" customHeight="1">
      <c r="AD78938" s="183"/>
      <c r="AE78938" s="184"/>
      <c r="AF78938" s="184"/>
    </row>
    <row r="78939" spans="30:32" ht="24.75" customHeight="1">
      <c r="AD78939" s="183"/>
      <c r="AE78939" s="184"/>
      <c r="AF78939" s="184"/>
    </row>
    <row r="78940" spans="30:32" ht="24.75" customHeight="1">
      <c r="AD78940" s="183"/>
      <c r="AE78940" s="184"/>
      <c r="AF78940" s="184"/>
    </row>
    <row r="78941" spans="30:32" ht="24.75" customHeight="1">
      <c r="AD78941" s="183"/>
      <c r="AE78941" s="184"/>
      <c r="AF78941" s="184"/>
    </row>
    <row r="78942" spans="30:32" ht="24.75" customHeight="1">
      <c r="AD78942" s="183"/>
      <c r="AE78942" s="184"/>
      <c r="AF78942" s="184"/>
    </row>
    <row r="78943" spans="30:32" ht="24.75" customHeight="1">
      <c r="AD78943" s="183"/>
      <c r="AE78943" s="184"/>
      <c r="AF78943" s="184"/>
    </row>
    <row r="78944" spans="30:32" ht="24.75" customHeight="1">
      <c r="AD78944" s="183"/>
      <c r="AE78944" s="184"/>
      <c r="AF78944" s="184"/>
    </row>
    <row r="78945" spans="30:32" ht="24.75" customHeight="1">
      <c r="AD78945" s="183"/>
      <c r="AE78945" s="184"/>
      <c r="AF78945" s="184"/>
    </row>
    <row r="78946" spans="30:32" ht="24.75" customHeight="1">
      <c r="AD78946" s="183"/>
      <c r="AE78946" s="184"/>
      <c r="AF78946" s="184"/>
    </row>
    <row r="78947" spans="30:32" ht="24.75" customHeight="1">
      <c r="AD78947" s="183"/>
      <c r="AE78947" s="184"/>
      <c r="AF78947" s="184"/>
    </row>
    <row r="78948" spans="30:32" ht="24.75" customHeight="1">
      <c r="AD78948" s="183"/>
      <c r="AE78948" s="184"/>
      <c r="AF78948" s="184"/>
    </row>
    <row r="78949" spans="30:32" ht="24.75" customHeight="1">
      <c r="AD78949" s="183"/>
      <c r="AE78949" s="184"/>
      <c r="AF78949" s="184"/>
    </row>
    <row r="78950" spans="30:32" ht="24.75" customHeight="1">
      <c r="AD78950" s="183"/>
      <c r="AE78950" s="184"/>
      <c r="AF78950" s="184"/>
    </row>
    <row r="78951" spans="30:32" ht="24.75" customHeight="1">
      <c r="AD78951" s="183"/>
      <c r="AE78951" s="184"/>
      <c r="AF78951" s="184"/>
    </row>
    <row r="78952" spans="30:32" ht="24.75" customHeight="1">
      <c r="AD78952" s="183"/>
      <c r="AE78952" s="184"/>
      <c r="AF78952" s="184"/>
    </row>
    <row r="78953" spans="30:32" ht="24.75" customHeight="1">
      <c r="AD78953" s="183"/>
      <c r="AE78953" s="184"/>
      <c r="AF78953" s="184"/>
    </row>
    <row r="78954" spans="30:32" ht="24.75" customHeight="1">
      <c r="AD78954" s="183"/>
      <c r="AE78954" s="184"/>
      <c r="AF78954" s="184"/>
    </row>
    <row r="78955" spans="30:32" ht="24.75" customHeight="1">
      <c r="AD78955" s="183"/>
      <c r="AE78955" s="184"/>
      <c r="AF78955" s="184"/>
    </row>
    <row r="78956" spans="30:32" ht="24.75" customHeight="1">
      <c r="AD78956" s="183"/>
      <c r="AE78956" s="184"/>
      <c r="AF78956" s="184"/>
    </row>
    <row r="78957" spans="30:32" ht="24.75" customHeight="1">
      <c r="AD78957" s="183"/>
      <c r="AE78957" s="184"/>
      <c r="AF78957" s="184"/>
    </row>
    <row r="78958" spans="30:32" ht="24.75" customHeight="1">
      <c r="AD78958" s="183"/>
      <c r="AE78958" s="184"/>
      <c r="AF78958" s="184"/>
    </row>
    <row r="78959" spans="30:32" ht="24.75" customHeight="1">
      <c r="AD78959" s="183"/>
      <c r="AE78959" s="184"/>
      <c r="AF78959" s="184"/>
    </row>
    <row r="78960" spans="30:32" ht="24.75" customHeight="1">
      <c r="AD78960" s="183"/>
      <c r="AE78960" s="184"/>
      <c r="AF78960" s="184"/>
    </row>
    <row r="78961" spans="30:32" ht="24.75" customHeight="1">
      <c r="AD78961" s="183"/>
      <c r="AE78961" s="184"/>
      <c r="AF78961" s="184"/>
    </row>
    <row r="78962" spans="30:32" ht="24.75" customHeight="1">
      <c r="AD78962" s="183"/>
      <c r="AE78962" s="184"/>
      <c r="AF78962" s="184"/>
    </row>
    <row r="78963" spans="30:32" ht="24.75" customHeight="1">
      <c r="AD78963" s="183"/>
      <c r="AE78963" s="184"/>
      <c r="AF78963" s="184"/>
    </row>
    <row r="78964" spans="30:32" ht="24.75" customHeight="1">
      <c r="AD78964" s="183"/>
      <c r="AE78964" s="184"/>
      <c r="AF78964" s="184"/>
    </row>
    <row r="78965" spans="30:32" ht="24.75" customHeight="1">
      <c r="AD78965" s="183"/>
      <c r="AE78965" s="184"/>
      <c r="AF78965" s="184"/>
    </row>
    <row r="78966" spans="30:32" ht="24.75" customHeight="1">
      <c r="AD78966" s="183"/>
      <c r="AE78966" s="184"/>
      <c r="AF78966" s="184"/>
    </row>
    <row r="78967" spans="30:32" ht="24.75" customHeight="1">
      <c r="AD78967" s="183"/>
      <c r="AE78967" s="184"/>
      <c r="AF78967" s="184"/>
    </row>
    <row r="78968" spans="30:32" ht="24.75" customHeight="1">
      <c r="AD78968" s="183"/>
      <c r="AE78968" s="184"/>
      <c r="AF78968" s="184"/>
    </row>
    <row r="78969" spans="30:32" ht="24.75" customHeight="1">
      <c r="AD78969" s="183"/>
      <c r="AE78969" s="184"/>
      <c r="AF78969" s="184"/>
    </row>
    <row r="78970" spans="30:32" ht="24.75" customHeight="1">
      <c r="AD78970" s="183"/>
      <c r="AE78970" s="184"/>
      <c r="AF78970" s="184"/>
    </row>
    <row r="78971" spans="30:32" ht="24.75" customHeight="1">
      <c r="AD78971" s="183"/>
      <c r="AE78971" s="184"/>
      <c r="AF78971" s="184"/>
    </row>
    <row r="78972" spans="30:32" ht="24.75" customHeight="1">
      <c r="AD78972" s="183"/>
      <c r="AE78972" s="184"/>
      <c r="AF78972" s="184"/>
    </row>
    <row r="78973" spans="30:32" ht="24.75" customHeight="1">
      <c r="AD78973" s="183"/>
      <c r="AE78973" s="184"/>
      <c r="AF78973" s="184"/>
    </row>
    <row r="78974" spans="30:32" ht="24.75" customHeight="1">
      <c r="AD78974" s="183"/>
      <c r="AE78974" s="184"/>
      <c r="AF78974" s="184"/>
    </row>
    <row r="78975" spans="30:32" ht="24.75" customHeight="1">
      <c r="AD78975" s="183"/>
      <c r="AE78975" s="184"/>
      <c r="AF78975" s="184"/>
    </row>
    <row r="78976" spans="30:32" ht="24.75" customHeight="1">
      <c r="AD78976" s="183"/>
      <c r="AE78976" s="184"/>
      <c r="AF78976" s="184"/>
    </row>
    <row r="78977" spans="30:32" ht="24.75" customHeight="1">
      <c r="AD78977" s="183"/>
      <c r="AE78977" s="184"/>
      <c r="AF78977" s="184"/>
    </row>
    <row r="78978" spans="30:32" ht="24.75" customHeight="1">
      <c r="AD78978" s="183"/>
      <c r="AE78978" s="184"/>
      <c r="AF78978" s="184"/>
    </row>
    <row r="78979" spans="30:32" ht="24.75" customHeight="1">
      <c r="AD78979" s="183"/>
      <c r="AE78979" s="184"/>
      <c r="AF78979" s="184"/>
    </row>
    <row r="78980" spans="30:32" ht="24.75" customHeight="1">
      <c r="AD78980" s="183"/>
      <c r="AE78980" s="184"/>
      <c r="AF78980" s="184"/>
    </row>
    <row r="78981" spans="30:32" ht="24.75" customHeight="1">
      <c r="AD78981" s="183"/>
      <c r="AE78981" s="184"/>
      <c r="AF78981" s="184"/>
    </row>
    <row r="78982" spans="30:32" ht="24.75" customHeight="1">
      <c r="AD78982" s="183"/>
      <c r="AE78982" s="184"/>
      <c r="AF78982" s="184"/>
    </row>
    <row r="78983" spans="30:32" ht="24.75" customHeight="1">
      <c r="AD78983" s="183"/>
      <c r="AE78983" s="184"/>
      <c r="AF78983" s="184"/>
    </row>
    <row r="78984" spans="30:32" ht="24.75" customHeight="1">
      <c r="AD78984" s="183"/>
      <c r="AE78984" s="184"/>
      <c r="AF78984" s="184"/>
    </row>
    <row r="78985" spans="30:32" ht="24.75" customHeight="1">
      <c r="AD78985" s="183"/>
      <c r="AE78985" s="184"/>
      <c r="AF78985" s="184"/>
    </row>
    <row r="78986" spans="30:32" ht="24.75" customHeight="1">
      <c r="AD78986" s="183"/>
      <c r="AE78986" s="184"/>
      <c r="AF78986" s="184"/>
    </row>
    <row r="78987" spans="30:32" ht="24.75" customHeight="1">
      <c r="AD78987" s="183"/>
      <c r="AE78987" s="184"/>
      <c r="AF78987" s="184"/>
    </row>
    <row r="78988" spans="30:32" ht="24.75" customHeight="1">
      <c r="AD78988" s="183"/>
      <c r="AE78988" s="184"/>
      <c r="AF78988" s="184"/>
    </row>
    <row r="78989" spans="30:32" ht="24.75" customHeight="1">
      <c r="AD78989" s="183"/>
      <c r="AE78989" s="184"/>
      <c r="AF78989" s="184"/>
    </row>
    <row r="78990" spans="30:32" ht="24.75" customHeight="1">
      <c r="AD78990" s="183"/>
      <c r="AE78990" s="184"/>
      <c r="AF78990" s="184"/>
    </row>
    <row r="78991" spans="30:32" ht="24.75" customHeight="1">
      <c r="AD78991" s="183"/>
      <c r="AE78991" s="184"/>
      <c r="AF78991" s="184"/>
    </row>
    <row r="78992" spans="30:32" ht="24.75" customHeight="1">
      <c r="AD78992" s="183"/>
      <c r="AE78992" s="184"/>
      <c r="AF78992" s="184"/>
    </row>
    <row r="78993" spans="30:32" ht="24.75" customHeight="1">
      <c r="AD78993" s="183"/>
      <c r="AE78993" s="184"/>
      <c r="AF78993" s="184"/>
    </row>
    <row r="78994" spans="30:32" ht="24.75" customHeight="1">
      <c r="AD78994" s="183"/>
      <c r="AE78994" s="184"/>
      <c r="AF78994" s="184"/>
    </row>
    <row r="78995" spans="30:32" ht="24.75" customHeight="1">
      <c r="AD78995" s="183"/>
      <c r="AE78995" s="184"/>
      <c r="AF78995" s="184"/>
    </row>
    <row r="78996" spans="30:32" ht="24.75" customHeight="1">
      <c r="AD78996" s="183"/>
      <c r="AE78996" s="184"/>
      <c r="AF78996" s="184"/>
    </row>
    <row r="78997" spans="30:32" ht="24.75" customHeight="1">
      <c r="AD78997" s="183"/>
      <c r="AE78997" s="184"/>
      <c r="AF78997" s="184"/>
    </row>
    <row r="78998" spans="30:32" ht="24.75" customHeight="1">
      <c r="AD78998" s="183"/>
      <c r="AE78998" s="184"/>
      <c r="AF78998" s="184"/>
    </row>
    <row r="78999" spans="30:32" ht="24.75" customHeight="1">
      <c r="AD78999" s="183"/>
      <c r="AE78999" s="184"/>
      <c r="AF78999" s="184"/>
    </row>
    <row r="79000" spans="30:32" ht="24.75" customHeight="1">
      <c r="AD79000" s="183"/>
      <c r="AE79000" s="184"/>
      <c r="AF79000" s="184"/>
    </row>
    <row r="79001" spans="30:32" ht="24.75" customHeight="1">
      <c r="AD79001" s="183"/>
      <c r="AE79001" s="184"/>
      <c r="AF79001" s="184"/>
    </row>
    <row r="79002" spans="30:32" ht="24.75" customHeight="1">
      <c r="AD79002" s="183"/>
      <c r="AE79002" s="184"/>
      <c r="AF79002" s="184"/>
    </row>
    <row r="79003" spans="30:32" ht="24.75" customHeight="1">
      <c r="AD79003" s="183"/>
      <c r="AE79003" s="184"/>
      <c r="AF79003" s="184"/>
    </row>
    <row r="79004" spans="30:32" ht="24.75" customHeight="1">
      <c r="AD79004" s="183"/>
      <c r="AE79004" s="184"/>
      <c r="AF79004" s="184"/>
    </row>
    <row r="79005" spans="30:32" ht="24.75" customHeight="1">
      <c r="AD79005" s="183"/>
      <c r="AE79005" s="184"/>
      <c r="AF79005" s="184"/>
    </row>
    <row r="79006" spans="30:32" ht="24.75" customHeight="1">
      <c r="AD79006" s="183"/>
      <c r="AE79006" s="184"/>
      <c r="AF79006" s="184"/>
    </row>
    <row r="79007" spans="30:32" ht="24.75" customHeight="1">
      <c r="AD79007" s="183"/>
      <c r="AE79007" s="184"/>
      <c r="AF79007" s="184"/>
    </row>
    <row r="79008" spans="30:32" ht="24.75" customHeight="1">
      <c r="AD79008" s="183"/>
      <c r="AE79008" s="184"/>
      <c r="AF79008" s="184"/>
    </row>
    <row r="79009" spans="30:32" ht="24.75" customHeight="1">
      <c r="AD79009" s="183"/>
      <c r="AE79009" s="184"/>
      <c r="AF79009" s="184"/>
    </row>
    <row r="79010" spans="30:32" ht="24.75" customHeight="1">
      <c r="AD79010" s="183"/>
      <c r="AE79010" s="184"/>
      <c r="AF79010" s="184"/>
    </row>
    <row r="79011" spans="30:32" ht="24.75" customHeight="1">
      <c r="AD79011" s="183"/>
      <c r="AE79011" s="184"/>
      <c r="AF79011" s="184"/>
    </row>
    <row r="79012" spans="30:32" ht="24.75" customHeight="1">
      <c r="AD79012" s="183"/>
      <c r="AE79012" s="184"/>
      <c r="AF79012" s="184"/>
    </row>
    <row r="79013" spans="30:32" ht="24.75" customHeight="1">
      <c r="AD79013" s="183"/>
      <c r="AE79013" s="184"/>
      <c r="AF79013" s="184"/>
    </row>
    <row r="79014" spans="30:32" ht="24.75" customHeight="1">
      <c r="AD79014" s="183"/>
      <c r="AE79014" s="184"/>
      <c r="AF79014" s="184"/>
    </row>
    <row r="79015" spans="30:32" ht="24.75" customHeight="1">
      <c r="AD79015" s="183"/>
      <c r="AE79015" s="184"/>
      <c r="AF79015" s="184"/>
    </row>
    <row r="79016" spans="30:32" ht="24.75" customHeight="1">
      <c r="AD79016" s="183"/>
      <c r="AE79016" s="184"/>
      <c r="AF79016" s="184"/>
    </row>
    <row r="79017" spans="30:32" ht="24.75" customHeight="1">
      <c r="AD79017" s="183"/>
      <c r="AE79017" s="184"/>
      <c r="AF79017" s="184"/>
    </row>
    <row r="79018" spans="30:32" ht="24.75" customHeight="1">
      <c r="AD79018" s="183"/>
      <c r="AE79018" s="184"/>
      <c r="AF79018" s="184"/>
    </row>
    <row r="79019" spans="30:32" ht="24.75" customHeight="1">
      <c r="AD79019" s="183"/>
      <c r="AE79019" s="184"/>
      <c r="AF79019" s="184"/>
    </row>
    <row r="79020" spans="30:32" ht="24.75" customHeight="1">
      <c r="AD79020" s="183"/>
      <c r="AE79020" s="184"/>
      <c r="AF79020" s="184"/>
    </row>
    <row r="79021" spans="30:32" ht="24.75" customHeight="1">
      <c r="AD79021" s="183"/>
      <c r="AE79021" s="184"/>
      <c r="AF79021" s="184"/>
    </row>
    <row r="79022" spans="30:32" ht="24.75" customHeight="1">
      <c r="AD79022" s="183"/>
      <c r="AE79022" s="184"/>
      <c r="AF79022" s="184"/>
    </row>
    <row r="79023" spans="30:32" ht="24.75" customHeight="1">
      <c r="AD79023" s="183"/>
      <c r="AE79023" s="184"/>
      <c r="AF79023" s="184"/>
    </row>
    <row r="79024" spans="30:32" ht="24.75" customHeight="1">
      <c r="AD79024" s="183"/>
      <c r="AE79024" s="184"/>
      <c r="AF79024" s="184"/>
    </row>
    <row r="79025" spans="30:32" ht="24.75" customHeight="1">
      <c r="AD79025" s="183"/>
      <c r="AE79025" s="184"/>
      <c r="AF79025" s="184"/>
    </row>
    <row r="79026" spans="30:32" ht="24.75" customHeight="1">
      <c r="AD79026" s="183"/>
      <c r="AE79026" s="184"/>
      <c r="AF79026" s="184"/>
    </row>
    <row r="79027" spans="30:32" ht="24.75" customHeight="1">
      <c r="AD79027" s="183"/>
      <c r="AE79027" s="184"/>
      <c r="AF79027" s="184"/>
    </row>
    <row r="79028" spans="30:32" ht="24.75" customHeight="1">
      <c r="AD79028" s="183"/>
      <c r="AE79028" s="184"/>
      <c r="AF79028" s="184"/>
    </row>
    <row r="79029" spans="30:32" ht="24.75" customHeight="1">
      <c r="AD79029" s="183"/>
      <c r="AE79029" s="184"/>
      <c r="AF79029" s="184"/>
    </row>
    <row r="79030" spans="30:32" ht="24.75" customHeight="1">
      <c r="AD79030" s="183"/>
      <c r="AE79030" s="184"/>
      <c r="AF79030" s="184"/>
    </row>
    <row r="79031" spans="30:32" ht="24.75" customHeight="1">
      <c r="AD79031" s="183"/>
      <c r="AE79031" s="184"/>
      <c r="AF79031" s="184"/>
    </row>
    <row r="79032" spans="30:32" ht="24.75" customHeight="1">
      <c r="AD79032" s="183"/>
      <c r="AE79032" s="184"/>
      <c r="AF79032" s="184"/>
    </row>
    <row r="79033" spans="30:32" ht="24.75" customHeight="1">
      <c r="AD79033" s="183"/>
      <c r="AE79033" s="184"/>
      <c r="AF79033" s="184"/>
    </row>
    <row r="79034" spans="30:32" ht="24.75" customHeight="1">
      <c r="AD79034" s="183"/>
      <c r="AE79034" s="184"/>
      <c r="AF79034" s="184"/>
    </row>
    <row r="79035" spans="30:32" ht="24.75" customHeight="1">
      <c r="AD79035" s="183"/>
      <c r="AE79035" s="184"/>
      <c r="AF79035" s="184"/>
    </row>
    <row r="79036" spans="30:32" ht="24.75" customHeight="1">
      <c r="AD79036" s="183"/>
      <c r="AE79036" s="184"/>
      <c r="AF79036" s="184"/>
    </row>
    <row r="79037" spans="30:32" ht="24.75" customHeight="1">
      <c r="AD79037" s="183"/>
      <c r="AE79037" s="184"/>
      <c r="AF79037" s="184"/>
    </row>
    <row r="79038" spans="30:32" ht="24.75" customHeight="1">
      <c r="AD79038" s="183"/>
      <c r="AE79038" s="184"/>
      <c r="AF79038" s="184"/>
    </row>
    <row r="79039" spans="30:32" ht="24.75" customHeight="1">
      <c r="AD79039" s="183"/>
      <c r="AE79039" s="184"/>
      <c r="AF79039" s="184"/>
    </row>
    <row r="79040" spans="30:32" ht="24.75" customHeight="1">
      <c r="AD79040" s="183"/>
      <c r="AE79040" s="184"/>
      <c r="AF79040" s="184"/>
    </row>
    <row r="79041" spans="30:32" ht="24.75" customHeight="1">
      <c r="AD79041" s="183"/>
      <c r="AE79041" s="184"/>
      <c r="AF79041" s="184"/>
    </row>
    <row r="79042" spans="30:32" ht="24.75" customHeight="1">
      <c r="AD79042" s="183"/>
      <c r="AE79042" s="184"/>
      <c r="AF79042" s="184"/>
    </row>
    <row r="79043" spans="30:32" ht="24.75" customHeight="1">
      <c r="AD79043" s="183"/>
      <c r="AE79043" s="184"/>
      <c r="AF79043" s="184"/>
    </row>
    <row r="79044" spans="30:32" ht="24.75" customHeight="1">
      <c r="AD79044" s="183"/>
      <c r="AE79044" s="184"/>
      <c r="AF79044" s="184"/>
    </row>
    <row r="79045" spans="30:32" ht="24.75" customHeight="1">
      <c r="AD79045" s="183"/>
      <c r="AE79045" s="184"/>
      <c r="AF79045" s="184"/>
    </row>
    <row r="79046" spans="30:32" ht="24.75" customHeight="1">
      <c r="AD79046" s="183"/>
      <c r="AE79046" s="184"/>
      <c r="AF79046" s="184"/>
    </row>
    <row r="79047" spans="30:32" ht="24.75" customHeight="1">
      <c r="AD79047" s="183"/>
      <c r="AE79047" s="184"/>
      <c r="AF79047" s="184"/>
    </row>
    <row r="79048" spans="30:32" ht="24.75" customHeight="1">
      <c r="AD79048" s="183"/>
      <c r="AE79048" s="184"/>
      <c r="AF79048" s="184"/>
    </row>
    <row r="79049" spans="30:32" ht="24.75" customHeight="1">
      <c r="AD79049" s="183"/>
      <c r="AE79049" s="184"/>
      <c r="AF79049" s="184"/>
    </row>
    <row r="79050" spans="30:32" ht="24.75" customHeight="1">
      <c r="AD79050" s="183"/>
      <c r="AE79050" s="184"/>
      <c r="AF79050" s="184"/>
    </row>
    <row r="79051" spans="30:32" ht="24.75" customHeight="1">
      <c r="AD79051" s="183"/>
      <c r="AE79051" s="184"/>
      <c r="AF79051" s="184"/>
    </row>
    <row r="79052" spans="30:32" ht="24.75" customHeight="1">
      <c r="AD79052" s="183"/>
      <c r="AE79052" s="184"/>
      <c r="AF79052" s="184"/>
    </row>
    <row r="79053" spans="30:32" ht="24.75" customHeight="1">
      <c r="AD79053" s="183"/>
      <c r="AE79053" s="184"/>
      <c r="AF79053" s="184"/>
    </row>
    <row r="79054" spans="30:32" ht="24.75" customHeight="1">
      <c r="AD79054" s="183"/>
      <c r="AE79054" s="184"/>
      <c r="AF79054" s="184"/>
    </row>
    <row r="79055" spans="30:32" ht="24.75" customHeight="1">
      <c r="AD79055" s="183"/>
      <c r="AE79055" s="184"/>
      <c r="AF79055" s="184"/>
    </row>
    <row r="79056" spans="30:32" ht="24.75" customHeight="1">
      <c r="AD79056" s="183"/>
      <c r="AE79056" s="184"/>
      <c r="AF79056" s="184"/>
    </row>
    <row r="79057" spans="30:32" ht="24.75" customHeight="1">
      <c r="AD79057" s="183"/>
      <c r="AE79057" s="184"/>
      <c r="AF79057" s="184"/>
    </row>
    <row r="79058" spans="30:32" ht="24.75" customHeight="1">
      <c r="AD79058" s="183"/>
      <c r="AE79058" s="184"/>
      <c r="AF79058" s="184"/>
    </row>
    <row r="79059" spans="30:32" ht="24.75" customHeight="1">
      <c r="AD79059" s="183"/>
      <c r="AE79059" s="184"/>
      <c r="AF79059" s="184"/>
    </row>
    <row r="79060" spans="30:32" ht="24.75" customHeight="1">
      <c r="AD79060" s="183"/>
      <c r="AE79060" s="184"/>
      <c r="AF79060" s="184"/>
    </row>
    <row r="79061" spans="30:32" ht="24.75" customHeight="1">
      <c r="AD79061" s="183"/>
      <c r="AE79061" s="184"/>
      <c r="AF79061" s="184"/>
    </row>
    <row r="79062" spans="30:32" ht="24.75" customHeight="1">
      <c r="AD79062" s="183"/>
      <c r="AE79062" s="184"/>
      <c r="AF79062" s="184"/>
    </row>
    <row r="79063" spans="30:32" ht="24.75" customHeight="1">
      <c r="AD79063" s="183"/>
      <c r="AE79063" s="184"/>
      <c r="AF79063" s="184"/>
    </row>
    <row r="79064" spans="30:32" ht="24.75" customHeight="1">
      <c r="AD79064" s="183"/>
      <c r="AE79064" s="184"/>
      <c r="AF79064" s="184"/>
    </row>
    <row r="79065" spans="30:32" ht="24.75" customHeight="1">
      <c r="AD79065" s="183"/>
      <c r="AE79065" s="184"/>
      <c r="AF79065" s="184"/>
    </row>
    <row r="79066" spans="30:32" ht="24.75" customHeight="1">
      <c r="AD79066" s="183"/>
      <c r="AE79066" s="184"/>
      <c r="AF79066" s="184"/>
    </row>
    <row r="79067" spans="30:32" ht="24.75" customHeight="1">
      <c r="AD79067" s="183"/>
      <c r="AE79067" s="184"/>
      <c r="AF79067" s="184"/>
    </row>
    <row r="79068" spans="30:32" ht="24.75" customHeight="1">
      <c r="AD79068" s="183"/>
      <c r="AE79068" s="184"/>
      <c r="AF79068" s="184"/>
    </row>
    <row r="79069" spans="30:32" ht="24.75" customHeight="1">
      <c r="AD79069" s="183"/>
      <c r="AE79069" s="184"/>
      <c r="AF79069" s="184"/>
    </row>
    <row r="79070" spans="30:32" ht="24.75" customHeight="1">
      <c r="AD79070" s="183"/>
      <c r="AE79070" s="184"/>
      <c r="AF79070" s="184"/>
    </row>
    <row r="79071" spans="30:32" ht="24.75" customHeight="1">
      <c r="AD79071" s="183"/>
      <c r="AE79071" s="184"/>
      <c r="AF79071" s="184"/>
    </row>
    <row r="79072" spans="30:32" ht="24.75" customHeight="1">
      <c r="AD79072" s="183"/>
      <c r="AE79072" s="184"/>
      <c r="AF79072" s="184"/>
    </row>
    <row r="79073" spans="30:32" ht="24.75" customHeight="1">
      <c r="AD79073" s="183"/>
      <c r="AE79073" s="184"/>
      <c r="AF79073" s="184"/>
    </row>
    <row r="79074" spans="30:32" ht="24.75" customHeight="1">
      <c r="AD79074" s="183"/>
      <c r="AE79074" s="184"/>
      <c r="AF79074" s="184"/>
    </row>
    <row r="79075" spans="30:32" ht="24.75" customHeight="1">
      <c r="AD79075" s="183"/>
      <c r="AE79075" s="184"/>
      <c r="AF79075" s="184"/>
    </row>
    <row r="79076" spans="30:32" ht="24.75" customHeight="1">
      <c r="AD79076" s="183"/>
      <c r="AE79076" s="184"/>
      <c r="AF79076" s="184"/>
    </row>
    <row r="79077" spans="30:32" ht="24.75" customHeight="1">
      <c r="AD79077" s="183"/>
      <c r="AE79077" s="184"/>
      <c r="AF79077" s="184"/>
    </row>
    <row r="79078" spans="30:32" ht="24.75" customHeight="1">
      <c r="AD79078" s="183"/>
      <c r="AE79078" s="184"/>
      <c r="AF79078" s="184"/>
    </row>
    <row r="79079" spans="30:32" ht="24.75" customHeight="1">
      <c r="AD79079" s="183"/>
      <c r="AE79079" s="184"/>
      <c r="AF79079" s="184"/>
    </row>
    <row r="79080" spans="30:32" ht="24.75" customHeight="1">
      <c r="AD79080" s="183"/>
      <c r="AE79080" s="184"/>
      <c r="AF79080" s="184"/>
    </row>
    <row r="79081" spans="30:32" ht="24.75" customHeight="1">
      <c r="AD79081" s="183"/>
      <c r="AE79081" s="184"/>
      <c r="AF79081" s="184"/>
    </row>
    <row r="79082" spans="30:32" ht="24.75" customHeight="1">
      <c r="AD79082" s="183"/>
      <c r="AE79082" s="184"/>
      <c r="AF79082" s="184"/>
    </row>
    <row r="79083" spans="30:32" ht="24.75" customHeight="1">
      <c r="AD79083" s="183"/>
      <c r="AE79083" s="184"/>
      <c r="AF79083" s="184"/>
    </row>
    <row r="79084" spans="30:32" ht="24.75" customHeight="1">
      <c r="AD79084" s="183"/>
      <c r="AE79084" s="184"/>
      <c r="AF79084" s="184"/>
    </row>
    <row r="79085" spans="30:32" ht="24.75" customHeight="1">
      <c r="AD79085" s="183"/>
      <c r="AE79085" s="184"/>
      <c r="AF79085" s="184"/>
    </row>
    <row r="79086" spans="30:32" ht="24.75" customHeight="1">
      <c r="AD79086" s="183"/>
      <c r="AE79086" s="184"/>
      <c r="AF79086" s="184"/>
    </row>
    <row r="79087" spans="30:32" ht="24.75" customHeight="1">
      <c r="AD79087" s="183"/>
      <c r="AE79087" s="184"/>
      <c r="AF79087" s="184"/>
    </row>
    <row r="79088" spans="30:32" ht="24.75" customHeight="1">
      <c r="AD79088" s="183"/>
      <c r="AE79088" s="184"/>
      <c r="AF79088" s="184"/>
    </row>
    <row r="79089" spans="30:32" ht="24.75" customHeight="1">
      <c r="AD79089" s="183"/>
      <c r="AE79089" s="184"/>
      <c r="AF79089" s="184"/>
    </row>
    <row r="79090" spans="30:32" ht="24.75" customHeight="1">
      <c r="AD79090" s="183"/>
      <c r="AE79090" s="184"/>
      <c r="AF79090" s="184"/>
    </row>
    <row r="79091" spans="30:32" ht="24.75" customHeight="1">
      <c r="AD79091" s="183"/>
      <c r="AE79091" s="184"/>
      <c r="AF79091" s="184"/>
    </row>
    <row r="79092" spans="30:32" ht="24.75" customHeight="1">
      <c r="AD79092" s="183"/>
      <c r="AE79092" s="184"/>
      <c r="AF79092" s="184"/>
    </row>
    <row r="79093" spans="30:32" ht="24.75" customHeight="1">
      <c r="AD79093" s="183"/>
      <c r="AE79093" s="184"/>
      <c r="AF79093" s="184"/>
    </row>
    <row r="79094" spans="30:32" ht="24.75" customHeight="1">
      <c r="AD79094" s="183"/>
      <c r="AE79094" s="184"/>
      <c r="AF79094" s="184"/>
    </row>
    <row r="79095" spans="30:32" ht="24.75" customHeight="1">
      <c r="AD79095" s="183"/>
      <c r="AE79095" s="184"/>
      <c r="AF79095" s="184"/>
    </row>
    <row r="79096" spans="30:32" ht="24.75" customHeight="1">
      <c r="AD79096" s="183"/>
      <c r="AE79096" s="184"/>
      <c r="AF79096" s="184"/>
    </row>
    <row r="79097" spans="30:32" ht="24.75" customHeight="1">
      <c r="AD79097" s="183"/>
      <c r="AE79097" s="184"/>
      <c r="AF79097" s="184"/>
    </row>
    <row r="79098" spans="30:32" ht="24.75" customHeight="1">
      <c r="AD79098" s="183"/>
      <c r="AE79098" s="184"/>
      <c r="AF79098" s="184"/>
    </row>
    <row r="79099" spans="30:32" ht="24.75" customHeight="1">
      <c r="AD79099" s="183"/>
      <c r="AE79099" s="184"/>
      <c r="AF79099" s="184"/>
    </row>
    <row r="79100" spans="30:32" ht="24.75" customHeight="1">
      <c r="AD79100" s="183"/>
      <c r="AE79100" s="184"/>
      <c r="AF79100" s="184"/>
    </row>
    <row r="79101" spans="30:32" ht="24.75" customHeight="1">
      <c r="AD79101" s="183"/>
      <c r="AE79101" s="184"/>
      <c r="AF79101" s="184"/>
    </row>
    <row r="79102" spans="30:32" ht="24.75" customHeight="1">
      <c r="AD79102" s="183"/>
      <c r="AE79102" s="184"/>
      <c r="AF79102" s="184"/>
    </row>
    <row r="79103" spans="30:32" ht="24.75" customHeight="1">
      <c r="AD79103" s="183"/>
      <c r="AE79103" s="184"/>
      <c r="AF79103" s="184"/>
    </row>
    <row r="79104" spans="30:32" ht="24.75" customHeight="1">
      <c r="AD79104" s="183"/>
      <c r="AE79104" s="184"/>
      <c r="AF79104" s="184"/>
    </row>
    <row r="79105" spans="30:32" ht="24.75" customHeight="1">
      <c r="AD79105" s="183"/>
      <c r="AE79105" s="184"/>
      <c r="AF79105" s="184"/>
    </row>
    <row r="79106" spans="30:32" ht="24.75" customHeight="1">
      <c r="AD79106" s="183"/>
      <c r="AE79106" s="184"/>
      <c r="AF79106" s="184"/>
    </row>
    <row r="79107" spans="30:32" ht="24.75" customHeight="1">
      <c r="AD79107" s="183"/>
      <c r="AE79107" s="184"/>
      <c r="AF79107" s="184"/>
    </row>
    <row r="79108" spans="30:32" ht="24.75" customHeight="1">
      <c r="AD79108" s="183"/>
      <c r="AE79108" s="184"/>
      <c r="AF79108" s="184"/>
    </row>
    <row r="79109" spans="30:32" ht="24.75" customHeight="1">
      <c r="AD79109" s="183"/>
      <c r="AE79109" s="184"/>
      <c r="AF79109" s="184"/>
    </row>
    <row r="79110" spans="30:32" ht="24.75" customHeight="1">
      <c r="AD79110" s="183"/>
      <c r="AE79110" s="184"/>
      <c r="AF79110" s="184"/>
    </row>
    <row r="79111" spans="30:32" ht="24.75" customHeight="1">
      <c r="AD79111" s="183"/>
      <c r="AE79111" s="184"/>
      <c r="AF79111" s="184"/>
    </row>
    <row r="79112" spans="30:32" ht="24.75" customHeight="1">
      <c r="AD79112" s="183"/>
      <c r="AE79112" s="184"/>
      <c r="AF79112" s="184"/>
    </row>
    <row r="79113" spans="30:32" ht="24.75" customHeight="1">
      <c r="AD79113" s="183"/>
      <c r="AE79113" s="184"/>
      <c r="AF79113" s="184"/>
    </row>
    <row r="79114" spans="30:32" ht="24.75" customHeight="1">
      <c r="AD79114" s="183"/>
      <c r="AE79114" s="184"/>
      <c r="AF79114" s="184"/>
    </row>
    <row r="79115" spans="30:32" ht="24.75" customHeight="1">
      <c r="AD79115" s="183"/>
      <c r="AE79115" s="184"/>
      <c r="AF79115" s="184"/>
    </row>
    <row r="79116" spans="30:32" ht="24.75" customHeight="1">
      <c r="AD79116" s="183"/>
      <c r="AE79116" s="184"/>
      <c r="AF79116" s="184"/>
    </row>
    <row r="79117" spans="30:32" ht="24.75" customHeight="1">
      <c r="AD79117" s="183"/>
      <c r="AE79117" s="184"/>
      <c r="AF79117" s="184"/>
    </row>
    <row r="79118" spans="30:32" ht="24.75" customHeight="1">
      <c r="AD79118" s="183"/>
      <c r="AE79118" s="184"/>
      <c r="AF79118" s="184"/>
    </row>
    <row r="79119" spans="30:32" ht="24.75" customHeight="1">
      <c r="AD79119" s="183"/>
      <c r="AE79119" s="184"/>
      <c r="AF79119" s="184"/>
    </row>
    <row r="79120" spans="30:32" ht="24.75" customHeight="1">
      <c r="AD79120" s="183"/>
      <c r="AE79120" s="184"/>
      <c r="AF79120" s="184"/>
    </row>
    <row r="79121" spans="30:32" ht="24.75" customHeight="1">
      <c r="AD79121" s="183"/>
      <c r="AE79121" s="184"/>
      <c r="AF79121" s="184"/>
    </row>
    <row r="79122" spans="30:32" ht="24.75" customHeight="1">
      <c r="AD79122" s="183"/>
      <c r="AE79122" s="184"/>
      <c r="AF79122" s="184"/>
    </row>
    <row r="79123" spans="30:32" ht="24.75" customHeight="1">
      <c r="AD79123" s="183"/>
      <c r="AE79123" s="184"/>
      <c r="AF79123" s="184"/>
    </row>
    <row r="79124" spans="30:32" ht="24.75" customHeight="1">
      <c r="AD79124" s="183"/>
      <c r="AE79124" s="184"/>
      <c r="AF79124" s="184"/>
    </row>
    <row r="79125" spans="30:32" ht="24.75" customHeight="1">
      <c r="AD79125" s="183"/>
      <c r="AE79125" s="184"/>
      <c r="AF79125" s="184"/>
    </row>
    <row r="79126" spans="30:32" ht="24.75" customHeight="1">
      <c r="AD79126" s="183"/>
      <c r="AE79126" s="184"/>
      <c r="AF79126" s="184"/>
    </row>
    <row r="79127" spans="30:32" ht="24.75" customHeight="1">
      <c r="AD79127" s="183"/>
      <c r="AE79127" s="184"/>
      <c r="AF79127" s="184"/>
    </row>
    <row r="79128" spans="30:32" ht="24.75" customHeight="1">
      <c r="AD79128" s="183"/>
      <c r="AE79128" s="184"/>
      <c r="AF79128" s="184"/>
    </row>
    <row r="79129" spans="30:32" ht="24.75" customHeight="1">
      <c r="AD79129" s="183"/>
      <c r="AE79129" s="184"/>
      <c r="AF79129" s="184"/>
    </row>
    <row r="79130" spans="30:32" ht="24.75" customHeight="1">
      <c r="AD79130" s="183"/>
      <c r="AE79130" s="184"/>
      <c r="AF79130" s="184"/>
    </row>
    <row r="79131" spans="30:32" ht="24.75" customHeight="1">
      <c r="AD79131" s="183"/>
      <c r="AE79131" s="184"/>
      <c r="AF79131" s="184"/>
    </row>
    <row r="79132" spans="30:32" ht="24.75" customHeight="1">
      <c r="AD79132" s="183"/>
      <c r="AE79132" s="184"/>
      <c r="AF79132" s="184"/>
    </row>
    <row r="79133" spans="30:32" ht="24.75" customHeight="1">
      <c r="AD79133" s="183"/>
      <c r="AE79133" s="184"/>
      <c r="AF79133" s="184"/>
    </row>
    <row r="79134" spans="30:32" ht="24.75" customHeight="1">
      <c r="AD79134" s="183"/>
      <c r="AE79134" s="184"/>
      <c r="AF79134" s="184"/>
    </row>
    <row r="79135" spans="30:32" ht="24.75" customHeight="1">
      <c r="AD79135" s="183"/>
      <c r="AE79135" s="184"/>
      <c r="AF79135" s="184"/>
    </row>
    <row r="79136" spans="30:32" ht="24.75" customHeight="1">
      <c r="AD79136" s="183"/>
      <c r="AE79136" s="184"/>
      <c r="AF79136" s="184"/>
    </row>
    <row r="79137" spans="30:32" ht="24.75" customHeight="1">
      <c r="AD79137" s="183"/>
      <c r="AE79137" s="184"/>
      <c r="AF79137" s="184"/>
    </row>
    <row r="79138" spans="30:32" ht="24.75" customHeight="1">
      <c r="AD79138" s="183"/>
      <c r="AE79138" s="184"/>
      <c r="AF79138" s="184"/>
    </row>
    <row r="79139" spans="30:32" ht="24.75" customHeight="1">
      <c r="AD79139" s="183"/>
      <c r="AE79139" s="184"/>
      <c r="AF79139" s="184"/>
    </row>
    <row r="79140" spans="30:32" ht="24.75" customHeight="1">
      <c r="AD79140" s="183"/>
      <c r="AE79140" s="184"/>
      <c r="AF79140" s="184"/>
    </row>
    <row r="79141" spans="30:32" ht="24.75" customHeight="1">
      <c r="AD79141" s="183"/>
      <c r="AE79141" s="184"/>
      <c r="AF79141" s="184"/>
    </row>
    <row r="79142" spans="30:32" ht="24.75" customHeight="1">
      <c r="AD79142" s="183"/>
      <c r="AE79142" s="184"/>
      <c r="AF79142" s="184"/>
    </row>
    <row r="79143" spans="30:32" ht="24.75" customHeight="1">
      <c r="AD79143" s="183"/>
      <c r="AE79143" s="184"/>
      <c r="AF79143" s="184"/>
    </row>
    <row r="79144" spans="30:32" ht="24.75" customHeight="1">
      <c r="AD79144" s="183"/>
      <c r="AE79144" s="184"/>
      <c r="AF79144" s="184"/>
    </row>
    <row r="79145" spans="30:32" ht="24.75" customHeight="1">
      <c r="AD79145" s="183"/>
      <c r="AE79145" s="184"/>
      <c r="AF79145" s="184"/>
    </row>
    <row r="79146" spans="30:32" ht="24.75" customHeight="1">
      <c r="AD79146" s="183"/>
      <c r="AE79146" s="184"/>
      <c r="AF79146" s="184"/>
    </row>
    <row r="79147" spans="30:32" ht="24.75" customHeight="1">
      <c r="AD79147" s="183"/>
      <c r="AE79147" s="184"/>
      <c r="AF79147" s="184"/>
    </row>
    <row r="79148" spans="30:32" ht="24.75" customHeight="1">
      <c r="AD79148" s="183"/>
      <c r="AE79148" s="184"/>
      <c r="AF79148" s="184"/>
    </row>
    <row r="79149" spans="30:32" ht="24.75" customHeight="1">
      <c r="AD79149" s="183"/>
      <c r="AE79149" s="184"/>
      <c r="AF79149" s="184"/>
    </row>
    <row r="79150" spans="30:32" ht="24.75" customHeight="1">
      <c r="AD79150" s="183"/>
      <c r="AE79150" s="184"/>
      <c r="AF79150" s="184"/>
    </row>
    <row r="79151" spans="30:32" ht="24.75" customHeight="1">
      <c r="AD79151" s="183"/>
      <c r="AE79151" s="184"/>
      <c r="AF79151" s="184"/>
    </row>
    <row r="79152" spans="30:32" ht="24.75" customHeight="1">
      <c r="AD79152" s="183"/>
      <c r="AE79152" s="184"/>
      <c r="AF79152" s="184"/>
    </row>
    <row r="79153" spans="30:32" ht="24.75" customHeight="1">
      <c r="AD79153" s="183"/>
      <c r="AE79153" s="184"/>
      <c r="AF79153" s="184"/>
    </row>
    <row r="79154" spans="30:32" ht="24.75" customHeight="1">
      <c r="AD79154" s="183"/>
      <c r="AE79154" s="184"/>
      <c r="AF79154" s="184"/>
    </row>
    <row r="79155" spans="30:32" ht="24.75" customHeight="1">
      <c r="AD79155" s="183"/>
      <c r="AE79155" s="184"/>
      <c r="AF79155" s="184"/>
    </row>
    <row r="79156" spans="30:32" ht="24.75" customHeight="1">
      <c r="AD79156" s="183"/>
      <c r="AE79156" s="184"/>
      <c r="AF79156" s="184"/>
    </row>
    <row r="79157" spans="30:32" ht="24.75" customHeight="1">
      <c r="AD79157" s="183"/>
      <c r="AE79157" s="184"/>
      <c r="AF79157" s="184"/>
    </row>
    <row r="79158" spans="30:32" ht="24.75" customHeight="1">
      <c r="AD79158" s="183"/>
      <c r="AE79158" s="184"/>
      <c r="AF79158" s="184"/>
    </row>
    <row r="79159" spans="30:32" ht="24.75" customHeight="1">
      <c r="AD79159" s="183"/>
      <c r="AE79159" s="184"/>
      <c r="AF79159" s="184"/>
    </row>
    <row r="79160" spans="30:32" ht="24.75" customHeight="1">
      <c r="AD79160" s="183"/>
      <c r="AE79160" s="184"/>
      <c r="AF79160" s="184"/>
    </row>
    <row r="79161" spans="30:32" ht="24.75" customHeight="1">
      <c r="AD79161" s="183"/>
      <c r="AE79161" s="184"/>
      <c r="AF79161" s="184"/>
    </row>
    <row r="79162" spans="30:32" ht="24.75" customHeight="1">
      <c r="AD79162" s="183"/>
      <c r="AE79162" s="184"/>
      <c r="AF79162" s="184"/>
    </row>
    <row r="79163" spans="30:32" ht="24.75" customHeight="1">
      <c r="AD79163" s="183"/>
      <c r="AE79163" s="184"/>
      <c r="AF79163" s="184"/>
    </row>
    <row r="79164" spans="30:32" ht="24.75" customHeight="1">
      <c r="AD79164" s="183"/>
      <c r="AE79164" s="184"/>
      <c r="AF79164" s="184"/>
    </row>
    <row r="79165" spans="30:32" ht="24.75" customHeight="1">
      <c r="AD79165" s="183"/>
      <c r="AE79165" s="184"/>
      <c r="AF79165" s="184"/>
    </row>
    <row r="79166" spans="30:32" ht="24.75" customHeight="1">
      <c r="AD79166" s="183"/>
      <c r="AE79166" s="184"/>
      <c r="AF79166" s="184"/>
    </row>
    <row r="79167" spans="30:32" ht="24.75" customHeight="1">
      <c r="AD79167" s="183"/>
      <c r="AE79167" s="184"/>
      <c r="AF79167" s="184"/>
    </row>
    <row r="79168" spans="30:32" ht="24.75" customHeight="1">
      <c r="AD79168" s="183"/>
      <c r="AE79168" s="184"/>
      <c r="AF79168" s="184"/>
    </row>
    <row r="79169" spans="30:32" ht="24.75" customHeight="1">
      <c r="AD79169" s="183"/>
      <c r="AE79169" s="184"/>
      <c r="AF79169" s="184"/>
    </row>
    <row r="79170" spans="30:32" ht="24.75" customHeight="1">
      <c r="AD79170" s="183"/>
      <c r="AE79170" s="184"/>
      <c r="AF79170" s="184"/>
    </row>
    <row r="79171" spans="30:32" ht="24.75" customHeight="1">
      <c r="AD79171" s="183"/>
      <c r="AE79171" s="184"/>
      <c r="AF79171" s="184"/>
    </row>
    <row r="79172" spans="30:32" ht="24.75" customHeight="1">
      <c r="AD79172" s="183"/>
      <c r="AE79172" s="184"/>
      <c r="AF79172" s="184"/>
    </row>
    <row r="79173" spans="30:32" ht="24.75" customHeight="1">
      <c r="AD79173" s="183"/>
      <c r="AE79173" s="184"/>
      <c r="AF79173" s="184"/>
    </row>
    <row r="79174" spans="30:32" ht="24.75" customHeight="1">
      <c r="AD79174" s="183"/>
      <c r="AE79174" s="184"/>
      <c r="AF79174" s="184"/>
    </row>
    <row r="79175" spans="30:32" ht="24.75" customHeight="1">
      <c r="AD79175" s="183"/>
      <c r="AE79175" s="184"/>
      <c r="AF79175" s="184"/>
    </row>
    <row r="79176" spans="30:32" ht="24.75" customHeight="1">
      <c r="AD79176" s="183"/>
      <c r="AE79176" s="184"/>
      <c r="AF79176" s="184"/>
    </row>
    <row r="79177" spans="30:32" ht="24.75" customHeight="1">
      <c r="AD79177" s="183"/>
      <c r="AE79177" s="184"/>
      <c r="AF79177" s="184"/>
    </row>
    <row r="79178" spans="30:32" ht="24.75" customHeight="1">
      <c r="AD79178" s="183"/>
      <c r="AE79178" s="184"/>
      <c r="AF79178" s="184"/>
    </row>
    <row r="79179" spans="30:32" ht="24.75" customHeight="1">
      <c r="AD79179" s="183"/>
      <c r="AE79179" s="184"/>
      <c r="AF79179" s="184"/>
    </row>
    <row r="79180" spans="30:32" ht="24.75" customHeight="1">
      <c r="AD79180" s="183"/>
      <c r="AE79180" s="184"/>
      <c r="AF79180" s="184"/>
    </row>
    <row r="79181" spans="30:32" ht="24.75" customHeight="1">
      <c r="AD79181" s="183"/>
      <c r="AE79181" s="184"/>
      <c r="AF79181" s="184"/>
    </row>
    <row r="79182" spans="30:32" ht="24.75" customHeight="1">
      <c r="AD79182" s="183"/>
      <c r="AE79182" s="184"/>
      <c r="AF79182" s="184"/>
    </row>
    <row r="79183" spans="30:32" ht="24.75" customHeight="1">
      <c r="AD79183" s="183"/>
      <c r="AE79183" s="184"/>
      <c r="AF79183" s="184"/>
    </row>
    <row r="79184" spans="30:32" ht="24.75" customHeight="1">
      <c r="AD79184" s="183"/>
      <c r="AE79184" s="184"/>
      <c r="AF79184" s="184"/>
    </row>
    <row r="79185" spans="30:32" ht="24.75" customHeight="1">
      <c r="AD79185" s="183"/>
      <c r="AE79185" s="184"/>
      <c r="AF79185" s="184"/>
    </row>
    <row r="79186" spans="30:32" ht="24.75" customHeight="1">
      <c r="AD79186" s="183"/>
      <c r="AE79186" s="184"/>
      <c r="AF79186" s="184"/>
    </row>
    <row r="79187" spans="30:32" ht="24.75" customHeight="1">
      <c r="AD79187" s="183"/>
      <c r="AE79187" s="184"/>
      <c r="AF79187" s="184"/>
    </row>
    <row r="79188" spans="30:32" ht="24.75" customHeight="1">
      <c r="AD79188" s="183"/>
      <c r="AE79188" s="184"/>
      <c r="AF79188" s="184"/>
    </row>
    <row r="79189" spans="30:32" ht="24.75" customHeight="1">
      <c r="AD79189" s="183"/>
      <c r="AE79189" s="184"/>
      <c r="AF79189" s="184"/>
    </row>
    <row r="79190" spans="30:32" ht="24.75" customHeight="1">
      <c r="AD79190" s="183"/>
      <c r="AE79190" s="184"/>
      <c r="AF79190" s="184"/>
    </row>
    <row r="79191" spans="30:32" ht="24.75" customHeight="1">
      <c r="AD79191" s="183"/>
      <c r="AE79191" s="184"/>
      <c r="AF79191" s="184"/>
    </row>
    <row r="79192" spans="30:32" ht="24.75" customHeight="1">
      <c r="AD79192" s="183"/>
      <c r="AE79192" s="184"/>
      <c r="AF79192" s="184"/>
    </row>
    <row r="79193" spans="30:32" ht="24.75" customHeight="1">
      <c r="AD79193" s="183"/>
      <c r="AE79193" s="184"/>
      <c r="AF79193" s="184"/>
    </row>
    <row r="79194" spans="30:32" ht="24.75" customHeight="1">
      <c r="AD79194" s="183"/>
      <c r="AE79194" s="184"/>
      <c r="AF79194" s="184"/>
    </row>
    <row r="79195" spans="30:32" ht="24.75" customHeight="1">
      <c r="AD79195" s="183"/>
      <c r="AE79195" s="184"/>
      <c r="AF79195" s="184"/>
    </row>
    <row r="79196" spans="30:32" ht="24.75" customHeight="1">
      <c r="AD79196" s="183"/>
      <c r="AE79196" s="184"/>
      <c r="AF79196" s="184"/>
    </row>
    <row r="79197" spans="30:32" ht="24.75" customHeight="1">
      <c r="AD79197" s="183"/>
      <c r="AE79197" s="184"/>
      <c r="AF79197" s="184"/>
    </row>
    <row r="79198" spans="30:32" ht="24.75" customHeight="1">
      <c r="AD79198" s="183"/>
      <c r="AE79198" s="184"/>
      <c r="AF79198" s="184"/>
    </row>
    <row r="79199" spans="30:32" ht="24.75" customHeight="1">
      <c r="AD79199" s="183"/>
      <c r="AE79199" s="184"/>
      <c r="AF79199" s="184"/>
    </row>
    <row r="79200" spans="30:32" ht="24.75" customHeight="1">
      <c r="AD79200" s="183"/>
      <c r="AE79200" s="184"/>
      <c r="AF79200" s="184"/>
    </row>
    <row r="79201" spans="30:32" ht="24.75" customHeight="1">
      <c r="AD79201" s="183"/>
      <c r="AE79201" s="184"/>
      <c r="AF79201" s="184"/>
    </row>
    <row r="79202" spans="30:32" ht="24.75" customHeight="1">
      <c r="AD79202" s="183"/>
      <c r="AE79202" s="184"/>
      <c r="AF79202" s="184"/>
    </row>
    <row r="79203" spans="30:32" ht="24.75" customHeight="1">
      <c r="AD79203" s="183"/>
      <c r="AE79203" s="184"/>
      <c r="AF79203" s="184"/>
    </row>
    <row r="79204" spans="30:32" ht="24.75" customHeight="1">
      <c r="AD79204" s="183"/>
      <c r="AE79204" s="184"/>
      <c r="AF79204" s="184"/>
    </row>
    <row r="79205" spans="30:32" ht="24.75" customHeight="1">
      <c r="AD79205" s="183"/>
      <c r="AE79205" s="184"/>
      <c r="AF79205" s="184"/>
    </row>
    <row r="79206" spans="30:32" ht="24.75" customHeight="1">
      <c r="AD79206" s="183"/>
      <c r="AE79206" s="184"/>
      <c r="AF79206" s="184"/>
    </row>
    <row r="79207" spans="30:32" ht="24.75" customHeight="1">
      <c r="AD79207" s="183"/>
      <c r="AE79207" s="184"/>
      <c r="AF79207" s="184"/>
    </row>
    <row r="79208" spans="30:32" ht="24.75" customHeight="1">
      <c r="AD79208" s="183"/>
      <c r="AE79208" s="184"/>
      <c r="AF79208" s="184"/>
    </row>
    <row r="79209" spans="30:32" ht="24.75" customHeight="1">
      <c r="AD79209" s="183"/>
      <c r="AE79209" s="184"/>
      <c r="AF79209" s="184"/>
    </row>
    <row r="79210" spans="30:32" ht="24.75" customHeight="1">
      <c r="AD79210" s="183"/>
      <c r="AE79210" s="184"/>
      <c r="AF79210" s="184"/>
    </row>
    <row r="79211" spans="30:32" ht="24.75" customHeight="1">
      <c r="AD79211" s="183"/>
      <c r="AE79211" s="184"/>
      <c r="AF79211" s="184"/>
    </row>
    <row r="79212" spans="30:32" ht="24.75" customHeight="1">
      <c r="AD79212" s="183"/>
      <c r="AE79212" s="184"/>
      <c r="AF79212" s="184"/>
    </row>
    <row r="79213" spans="30:32" ht="24.75" customHeight="1">
      <c r="AD79213" s="183"/>
      <c r="AE79213" s="184"/>
      <c r="AF79213" s="184"/>
    </row>
    <row r="79214" spans="30:32" ht="24.75" customHeight="1">
      <c r="AD79214" s="183"/>
      <c r="AE79214" s="184"/>
      <c r="AF79214" s="184"/>
    </row>
    <row r="79215" spans="30:32" ht="24.75" customHeight="1">
      <c r="AD79215" s="183"/>
      <c r="AE79215" s="184"/>
      <c r="AF79215" s="184"/>
    </row>
    <row r="79216" spans="30:32" ht="24.75" customHeight="1">
      <c r="AD79216" s="183"/>
      <c r="AE79216" s="184"/>
      <c r="AF79216" s="184"/>
    </row>
    <row r="79217" spans="30:32" ht="24.75" customHeight="1">
      <c r="AD79217" s="183"/>
      <c r="AE79217" s="184"/>
      <c r="AF79217" s="184"/>
    </row>
    <row r="79218" spans="30:32" ht="24.75" customHeight="1">
      <c r="AD79218" s="183"/>
      <c r="AE79218" s="184"/>
      <c r="AF79218" s="184"/>
    </row>
    <row r="79219" spans="30:32" ht="24.75" customHeight="1">
      <c r="AD79219" s="183"/>
      <c r="AE79219" s="184"/>
      <c r="AF79219" s="184"/>
    </row>
    <row r="79220" spans="30:32" ht="24.75" customHeight="1">
      <c r="AD79220" s="183"/>
      <c r="AE79220" s="184"/>
      <c r="AF79220" s="184"/>
    </row>
    <row r="79221" spans="30:32" ht="24.75" customHeight="1">
      <c r="AD79221" s="183"/>
      <c r="AE79221" s="184"/>
      <c r="AF79221" s="184"/>
    </row>
    <row r="79222" spans="30:32" ht="24.75" customHeight="1">
      <c r="AD79222" s="183"/>
      <c r="AE79222" s="184"/>
      <c r="AF79222" s="184"/>
    </row>
    <row r="79223" spans="30:32" ht="24.75" customHeight="1">
      <c r="AD79223" s="183"/>
      <c r="AE79223" s="184"/>
      <c r="AF79223" s="184"/>
    </row>
    <row r="79224" spans="30:32" ht="24.75" customHeight="1">
      <c r="AD79224" s="183"/>
      <c r="AE79224" s="184"/>
      <c r="AF79224" s="184"/>
    </row>
    <row r="79225" spans="30:32" ht="24.75" customHeight="1">
      <c r="AD79225" s="183"/>
      <c r="AE79225" s="184"/>
      <c r="AF79225" s="184"/>
    </row>
    <row r="79226" spans="30:32" ht="24.75" customHeight="1">
      <c r="AD79226" s="183"/>
      <c r="AE79226" s="184"/>
      <c r="AF79226" s="184"/>
    </row>
    <row r="79227" spans="30:32" ht="24.75" customHeight="1">
      <c r="AD79227" s="183"/>
      <c r="AE79227" s="184"/>
      <c r="AF79227" s="184"/>
    </row>
    <row r="79228" spans="30:32" ht="24.75" customHeight="1">
      <c r="AD79228" s="183"/>
      <c r="AE79228" s="184"/>
      <c r="AF79228" s="184"/>
    </row>
    <row r="79229" spans="30:32" ht="24.75" customHeight="1">
      <c r="AD79229" s="183"/>
      <c r="AE79229" s="184"/>
      <c r="AF79229" s="184"/>
    </row>
    <row r="79230" spans="30:32" ht="24.75" customHeight="1">
      <c r="AD79230" s="183"/>
      <c r="AE79230" s="184"/>
      <c r="AF79230" s="184"/>
    </row>
    <row r="79231" spans="30:32" ht="24.75" customHeight="1">
      <c r="AD79231" s="183"/>
      <c r="AE79231" s="184"/>
      <c r="AF79231" s="184"/>
    </row>
    <row r="79232" spans="30:32" ht="24.75" customHeight="1">
      <c r="AD79232" s="183"/>
      <c r="AE79232" s="184"/>
      <c r="AF79232" s="184"/>
    </row>
    <row r="79233" spans="30:32" ht="24.75" customHeight="1">
      <c r="AD79233" s="183"/>
      <c r="AE79233" s="184"/>
      <c r="AF79233" s="184"/>
    </row>
    <row r="79234" spans="30:32" ht="24.75" customHeight="1">
      <c r="AD79234" s="183"/>
      <c r="AE79234" s="184"/>
      <c r="AF79234" s="184"/>
    </row>
    <row r="79235" spans="30:32" ht="24.75" customHeight="1">
      <c r="AD79235" s="183"/>
      <c r="AE79235" s="184"/>
      <c r="AF79235" s="184"/>
    </row>
    <row r="79236" spans="30:32" ht="24.75" customHeight="1">
      <c r="AD79236" s="183"/>
      <c r="AE79236" s="184"/>
      <c r="AF79236" s="184"/>
    </row>
    <row r="79237" spans="30:32" ht="24.75" customHeight="1">
      <c r="AD79237" s="183"/>
      <c r="AE79237" s="184"/>
      <c r="AF79237" s="184"/>
    </row>
    <row r="79238" spans="30:32" ht="24.75" customHeight="1">
      <c r="AD79238" s="183"/>
      <c r="AE79238" s="184"/>
      <c r="AF79238" s="184"/>
    </row>
    <row r="79239" spans="30:32" ht="24.75" customHeight="1">
      <c r="AD79239" s="183"/>
      <c r="AE79239" s="184"/>
      <c r="AF79239" s="184"/>
    </row>
    <row r="79240" spans="30:32" ht="24.75" customHeight="1">
      <c r="AD79240" s="183"/>
      <c r="AE79240" s="184"/>
      <c r="AF79240" s="184"/>
    </row>
    <row r="79241" spans="30:32" ht="24.75" customHeight="1">
      <c r="AD79241" s="183"/>
      <c r="AE79241" s="184"/>
      <c r="AF79241" s="184"/>
    </row>
    <row r="79242" spans="30:32" ht="24.75" customHeight="1">
      <c r="AD79242" s="183"/>
      <c r="AE79242" s="184"/>
      <c r="AF79242" s="184"/>
    </row>
    <row r="79243" spans="30:32" ht="24.75" customHeight="1">
      <c r="AD79243" s="183"/>
      <c r="AE79243" s="184"/>
      <c r="AF79243" s="184"/>
    </row>
    <row r="79244" spans="30:32" ht="24.75" customHeight="1">
      <c r="AD79244" s="183"/>
      <c r="AE79244" s="184"/>
      <c r="AF79244" s="184"/>
    </row>
    <row r="79245" spans="30:32" ht="24.75" customHeight="1">
      <c r="AD79245" s="183"/>
      <c r="AE79245" s="184"/>
      <c r="AF79245" s="184"/>
    </row>
    <row r="79246" spans="30:32" ht="24.75" customHeight="1">
      <c r="AD79246" s="183"/>
      <c r="AE79246" s="184"/>
      <c r="AF79246" s="184"/>
    </row>
    <row r="79247" spans="30:32" ht="24.75" customHeight="1">
      <c r="AD79247" s="183"/>
      <c r="AE79247" s="184"/>
      <c r="AF79247" s="184"/>
    </row>
    <row r="79248" spans="30:32" ht="24.75" customHeight="1">
      <c r="AD79248" s="183"/>
      <c r="AE79248" s="184"/>
      <c r="AF79248" s="184"/>
    </row>
    <row r="79249" spans="30:32" ht="24.75" customHeight="1">
      <c r="AD79249" s="183"/>
      <c r="AE79249" s="184"/>
      <c r="AF79249" s="184"/>
    </row>
    <row r="79250" spans="30:32" ht="24.75" customHeight="1">
      <c r="AD79250" s="183"/>
      <c r="AE79250" s="184"/>
      <c r="AF79250" s="184"/>
    </row>
    <row r="79251" spans="30:32" ht="24.75" customHeight="1">
      <c r="AD79251" s="183"/>
      <c r="AE79251" s="184"/>
      <c r="AF79251" s="184"/>
    </row>
    <row r="79252" spans="30:32" ht="24.75" customHeight="1">
      <c r="AD79252" s="183"/>
      <c r="AE79252" s="184"/>
      <c r="AF79252" s="184"/>
    </row>
    <row r="79253" spans="30:32" ht="24.75" customHeight="1">
      <c r="AD79253" s="183"/>
      <c r="AE79253" s="184"/>
      <c r="AF79253" s="184"/>
    </row>
    <row r="79254" spans="30:32" ht="24.75" customHeight="1">
      <c r="AD79254" s="183"/>
      <c r="AE79254" s="184"/>
      <c r="AF79254" s="184"/>
    </row>
    <row r="79255" spans="30:32" ht="24.75" customHeight="1">
      <c r="AD79255" s="183"/>
      <c r="AE79255" s="184"/>
      <c r="AF79255" s="184"/>
    </row>
    <row r="79256" spans="30:32" ht="24.75" customHeight="1">
      <c r="AD79256" s="183"/>
      <c r="AE79256" s="184"/>
      <c r="AF79256" s="184"/>
    </row>
    <row r="79257" spans="30:32" ht="24.75" customHeight="1">
      <c r="AD79257" s="183"/>
      <c r="AE79257" s="184"/>
      <c r="AF79257" s="184"/>
    </row>
    <row r="79258" spans="30:32" ht="24.75" customHeight="1">
      <c r="AD79258" s="183"/>
      <c r="AE79258" s="184"/>
      <c r="AF79258" s="184"/>
    </row>
    <row r="79259" spans="30:32" ht="24.75" customHeight="1">
      <c r="AD79259" s="183"/>
      <c r="AE79259" s="184"/>
      <c r="AF79259" s="184"/>
    </row>
    <row r="79260" spans="30:32" ht="24.75" customHeight="1">
      <c r="AD79260" s="183"/>
      <c r="AE79260" s="184"/>
      <c r="AF79260" s="184"/>
    </row>
    <row r="79261" spans="30:32" ht="24.75" customHeight="1">
      <c r="AD79261" s="183"/>
      <c r="AE79261" s="184"/>
      <c r="AF79261" s="184"/>
    </row>
    <row r="79262" spans="30:32" ht="24.75" customHeight="1">
      <c r="AD79262" s="183"/>
      <c r="AE79262" s="184"/>
      <c r="AF79262" s="184"/>
    </row>
    <row r="79263" spans="30:32" ht="24.75" customHeight="1">
      <c r="AD79263" s="183"/>
      <c r="AE79263" s="184"/>
      <c r="AF79263" s="184"/>
    </row>
    <row r="79264" spans="30:32" ht="24.75" customHeight="1">
      <c r="AD79264" s="183"/>
      <c r="AE79264" s="184"/>
      <c r="AF79264" s="184"/>
    </row>
    <row r="79265" spans="30:32" ht="24.75" customHeight="1">
      <c r="AD79265" s="183"/>
      <c r="AE79265" s="184"/>
      <c r="AF79265" s="184"/>
    </row>
    <row r="79266" spans="30:32" ht="24.75" customHeight="1">
      <c r="AD79266" s="183"/>
      <c r="AE79266" s="184"/>
      <c r="AF79266" s="184"/>
    </row>
    <row r="79267" spans="30:32" ht="24.75" customHeight="1">
      <c r="AD79267" s="183"/>
      <c r="AE79267" s="184"/>
      <c r="AF79267" s="184"/>
    </row>
    <row r="79268" spans="30:32" ht="24.75" customHeight="1">
      <c r="AD79268" s="183"/>
      <c r="AE79268" s="184"/>
      <c r="AF79268" s="184"/>
    </row>
    <row r="79269" spans="30:32" ht="24.75" customHeight="1">
      <c r="AD79269" s="183"/>
      <c r="AE79269" s="184"/>
      <c r="AF79269" s="184"/>
    </row>
    <row r="79270" spans="30:32" ht="24.75" customHeight="1">
      <c r="AD79270" s="183"/>
      <c r="AE79270" s="184"/>
      <c r="AF79270" s="184"/>
    </row>
    <row r="79271" spans="30:32" ht="24.75" customHeight="1">
      <c r="AD79271" s="183"/>
      <c r="AE79271" s="184"/>
      <c r="AF79271" s="184"/>
    </row>
    <row r="79272" spans="30:32" ht="24.75" customHeight="1">
      <c r="AD79272" s="183"/>
      <c r="AE79272" s="184"/>
      <c r="AF79272" s="184"/>
    </row>
    <row r="79273" spans="30:32" ht="24.75" customHeight="1">
      <c r="AD79273" s="183"/>
      <c r="AE79273" s="184"/>
      <c r="AF79273" s="184"/>
    </row>
    <row r="79274" spans="30:32" ht="24.75" customHeight="1">
      <c r="AD79274" s="183"/>
      <c r="AE79274" s="184"/>
      <c r="AF79274" s="184"/>
    </row>
    <row r="79275" spans="30:32" ht="24.75" customHeight="1">
      <c r="AD79275" s="183"/>
      <c r="AE79275" s="184"/>
      <c r="AF79275" s="184"/>
    </row>
    <row r="79276" spans="30:32" ht="24.75" customHeight="1">
      <c r="AD79276" s="183"/>
      <c r="AE79276" s="184"/>
      <c r="AF79276" s="184"/>
    </row>
    <row r="79277" spans="30:32" ht="24.75" customHeight="1">
      <c r="AD79277" s="183"/>
      <c r="AE79277" s="184"/>
      <c r="AF79277" s="184"/>
    </row>
    <row r="79278" spans="30:32" ht="24.75" customHeight="1">
      <c r="AD79278" s="183"/>
      <c r="AE79278" s="184"/>
      <c r="AF79278" s="184"/>
    </row>
    <row r="79279" spans="30:32" ht="24.75" customHeight="1">
      <c r="AD79279" s="183"/>
      <c r="AE79279" s="184"/>
      <c r="AF79279" s="184"/>
    </row>
    <row r="79280" spans="30:32" ht="24.75" customHeight="1">
      <c r="AD79280" s="183"/>
      <c r="AE79280" s="184"/>
      <c r="AF79280" s="184"/>
    </row>
    <row r="79281" spans="30:32" ht="24.75" customHeight="1">
      <c r="AD79281" s="183"/>
      <c r="AE79281" s="184"/>
      <c r="AF79281" s="184"/>
    </row>
    <row r="79282" spans="30:32" ht="24.75" customHeight="1">
      <c r="AD79282" s="183"/>
      <c r="AE79282" s="184"/>
      <c r="AF79282" s="184"/>
    </row>
    <row r="79283" spans="30:32" ht="24.75" customHeight="1">
      <c r="AD79283" s="183"/>
      <c r="AE79283" s="184"/>
      <c r="AF79283" s="184"/>
    </row>
    <row r="79284" spans="30:32" ht="24.75" customHeight="1">
      <c r="AD79284" s="183"/>
      <c r="AE79284" s="184"/>
      <c r="AF79284" s="184"/>
    </row>
    <row r="79285" spans="30:32" ht="24.75" customHeight="1">
      <c r="AD79285" s="183"/>
      <c r="AE79285" s="184"/>
      <c r="AF79285" s="184"/>
    </row>
    <row r="79286" spans="30:32" ht="24.75" customHeight="1">
      <c r="AD79286" s="183"/>
      <c r="AE79286" s="184"/>
      <c r="AF79286" s="184"/>
    </row>
    <row r="79287" spans="30:32" ht="24.75" customHeight="1">
      <c r="AD79287" s="183"/>
      <c r="AE79287" s="184"/>
      <c r="AF79287" s="184"/>
    </row>
    <row r="79288" spans="30:32" ht="24.75" customHeight="1">
      <c r="AD79288" s="183"/>
      <c r="AE79288" s="184"/>
      <c r="AF79288" s="184"/>
    </row>
    <row r="79289" spans="30:32" ht="24.75" customHeight="1">
      <c r="AD79289" s="183"/>
      <c r="AE79289" s="184"/>
      <c r="AF79289" s="184"/>
    </row>
    <row r="79290" spans="30:32" ht="24.75" customHeight="1">
      <c r="AD79290" s="183"/>
      <c r="AE79290" s="184"/>
      <c r="AF79290" s="184"/>
    </row>
    <row r="79291" spans="30:32" ht="24.75" customHeight="1">
      <c r="AD79291" s="183"/>
      <c r="AE79291" s="184"/>
      <c r="AF79291" s="184"/>
    </row>
    <row r="79292" spans="30:32" ht="24.75" customHeight="1">
      <c r="AD79292" s="183"/>
      <c r="AE79292" s="184"/>
      <c r="AF79292" s="184"/>
    </row>
    <row r="79293" spans="30:32" ht="24.75" customHeight="1">
      <c r="AD79293" s="183"/>
      <c r="AE79293" s="184"/>
      <c r="AF79293" s="184"/>
    </row>
    <row r="79294" spans="30:32" ht="24.75" customHeight="1">
      <c r="AD79294" s="183"/>
      <c r="AE79294" s="184"/>
      <c r="AF79294" s="184"/>
    </row>
    <row r="79295" spans="30:32" ht="24.75" customHeight="1">
      <c r="AD79295" s="183"/>
      <c r="AE79295" s="184"/>
      <c r="AF79295" s="184"/>
    </row>
    <row r="79296" spans="30:32" ht="24.75" customHeight="1">
      <c r="AD79296" s="183"/>
      <c r="AE79296" s="184"/>
      <c r="AF79296" s="184"/>
    </row>
    <row r="79297" spans="30:32" ht="24.75" customHeight="1">
      <c r="AD79297" s="183"/>
      <c r="AE79297" s="184"/>
      <c r="AF79297" s="184"/>
    </row>
    <row r="79298" spans="30:32" ht="24.75" customHeight="1">
      <c r="AD79298" s="183"/>
      <c r="AE79298" s="184"/>
      <c r="AF79298" s="184"/>
    </row>
    <row r="79299" spans="30:32" ht="24.75" customHeight="1">
      <c r="AD79299" s="183"/>
      <c r="AE79299" s="184"/>
      <c r="AF79299" s="184"/>
    </row>
    <row r="79300" spans="30:32" ht="24.75" customHeight="1">
      <c r="AD79300" s="183"/>
      <c r="AE79300" s="184"/>
      <c r="AF79300" s="184"/>
    </row>
    <row r="79301" spans="30:32" ht="24.75" customHeight="1">
      <c r="AD79301" s="183"/>
      <c r="AE79301" s="184"/>
      <c r="AF79301" s="184"/>
    </row>
    <row r="79302" spans="30:32" ht="24.75" customHeight="1">
      <c r="AD79302" s="183"/>
      <c r="AE79302" s="184"/>
      <c r="AF79302" s="184"/>
    </row>
    <row r="79303" spans="30:32" ht="24.75" customHeight="1">
      <c r="AD79303" s="183"/>
      <c r="AE79303" s="184"/>
      <c r="AF79303" s="184"/>
    </row>
    <row r="79304" spans="30:32" ht="24.75" customHeight="1">
      <c r="AD79304" s="183"/>
      <c r="AE79304" s="184"/>
      <c r="AF79304" s="184"/>
    </row>
    <row r="79305" spans="30:32" ht="24.75" customHeight="1">
      <c r="AD79305" s="183"/>
      <c r="AE79305" s="184"/>
      <c r="AF79305" s="184"/>
    </row>
    <row r="79306" spans="30:32" ht="24.75" customHeight="1">
      <c r="AD79306" s="183"/>
      <c r="AE79306" s="184"/>
      <c r="AF79306" s="184"/>
    </row>
    <row r="79307" spans="30:32" ht="24.75" customHeight="1">
      <c r="AD79307" s="183"/>
      <c r="AE79307" s="184"/>
      <c r="AF79307" s="184"/>
    </row>
    <row r="79308" spans="30:32" ht="24.75" customHeight="1">
      <c r="AD79308" s="183"/>
      <c r="AE79308" s="184"/>
      <c r="AF79308" s="184"/>
    </row>
    <row r="79309" spans="30:32" ht="24.75" customHeight="1">
      <c r="AD79309" s="183"/>
      <c r="AE79309" s="184"/>
      <c r="AF79309" s="184"/>
    </row>
    <row r="79310" spans="30:32" ht="24.75" customHeight="1">
      <c r="AD79310" s="183"/>
      <c r="AE79310" s="184"/>
      <c r="AF79310" s="184"/>
    </row>
    <row r="79311" spans="30:32" ht="24.75" customHeight="1">
      <c r="AD79311" s="183"/>
      <c r="AE79311" s="184"/>
      <c r="AF79311" s="184"/>
    </row>
    <row r="79312" spans="30:32" ht="24.75" customHeight="1">
      <c r="AD79312" s="183"/>
      <c r="AE79312" s="184"/>
      <c r="AF79312" s="184"/>
    </row>
    <row r="79313" spans="30:32" ht="24.75" customHeight="1">
      <c r="AD79313" s="183"/>
      <c r="AE79313" s="184"/>
      <c r="AF79313" s="184"/>
    </row>
    <row r="79314" spans="30:32" ht="24.75" customHeight="1">
      <c r="AD79314" s="183"/>
      <c r="AE79314" s="184"/>
      <c r="AF79314" s="184"/>
    </row>
    <row r="79315" spans="30:32" ht="24.75" customHeight="1">
      <c r="AD79315" s="183"/>
      <c r="AE79315" s="184"/>
      <c r="AF79315" s="184"/>
    </row>
    <row r="79316" spans="30:32" ht="24.75" customHeight="1">
      <c r="AD79316" s="183"/>
      <c r="AE79316" s="184"/>
      <c r="AF79316" s="184"/>
    </row>
    <row r="79317" spans="30:32" ht="24.75" customHeight="1">
      <c r="AD79317" s="183"/>
      <c r="AE79317" s="184"/>
      <c r="AF79317" s="184"/>
    </row>
    <row r="79318" spans="30:32" ht="24.75" customHeight="1">
      <c r="AD79318" s="183"/>
      <c r="AE79318" s="184"/>
      <c r="AF79318" s="184"/>
    </row>
    <row r="79319" spans="30:32" ht="24.75" customHeight="1">
      <c r="AD79319" s="183"/>
      <c r="AE79319" s="184"/>
      <c r="AF79319" s="184"/>
    </row>
    <row r="79320" spans="30:32" ht="24.75" customHeight="1">
      <c r="AD79320" s="183"/>
      <c r="AE79320" s="184"/>
      <c r="AF79320" s="184"/>
    </row>
    <row r="79321" spans="30:32" ht="24.75" customHeight="1">
      <c r="AD79321" s="183"/>
      <c r="AE79321" s="184"/>
      <c r="AF79321" s="184"/>
    </row>
    <row r="79322" spans="30:32" ht="24.75" customHeight="1">
      <c r="AD79322" s="183"/>
      <c r="AE79322" s="184"/>
      <c r="AF79322" s="184"/>
    </row>
    <row r="79323" spans="30:32" ht="24.75" customHeight="1">
      <c r="AD79323" s="183"/>
      <c r="AE79323" s="184"/>
      <c r="AF79323" s="184"/>
    </row>
    <row r="79324" spans="30:32" ht="24.75" customHeight="1">
      <c r="AD79324" s="183"/>
      <c r="AE79324" s="184"/>
      <c r="AF79324" s="184"/>
    </row>
    <row r="79325" spans="30:32" ht="24.75" customHeight="1">
      <c r="AD79325" s="183"/>
      <c r="AE79325" s="184"/>
      <c r="AF79325" s="184"/>
    </row>
    <row r="79326" spans="30:32" ht="24.75" customHeight="1">
      <c r="AD79326" s="183"/>
      <c r="AE79326" s="184"/>
      <c r="AF79326" s="184"/>
    </row>
    <row r="79327" spans="30:32" ht="24.75" customHeight="1">
      <c r="AD79327" s="183"/>
      <c r="AE79327" s="184"/>
      <c r="AF79327" s="184"/>
    </row>
    <row r="79328" spans="30:32" ht="24.75" customHeight="1">
      <c r="AD79328" s="183"/>
      <c r="AE79328" s="184"/>
      <c r="AF79328" s="184"/>
    </row>
    <row r="79329" spans="30:32" ht="24.75" customHeight="1">
      <c r="AD79329" s="183"/>
      <c r="AE79329" s="184"/>
      <c r="AF79329" s="184"/>
    </row>
    <row r="79330" spans="30:32" ht="24.75" customHeight="1">
      <c r="AD79330" s="183"/>
      <c r="AE79330" s="184"/>
      <c r="AF79330" s="184"/>
    </row>
    <row r="79331" spans="30:32" ht="24.75" customHeight="1">
      <c r="AD79331" s="183"/>
      <c r="AE79331" s="184"/>
      <c r="AF79331" s="184"/>
    </row>
    <row r="79332" spans="30:32" ht="24.75" customHeight="1">
      <c r="AD79332" s="183"/>
      <c r="AE79332" s="184"/>
      <c r="AF79332" s="184"/>
    </row>
    <row r="79333" spans="30:32" ht="24.75" customHeight="1">
      <c r="AD79333" s="183"/>
      <c r="AE79333" s="184"/>
      <c r="AF79333" s="184"/>
    </row>
    <row r="79334" spans="30:32" ht="24.75" customHeight="1">
      <c r="AD79334" s="183"/>
      <c r="AE79334" s="184"/>
      <c r="AF79334" s="184"/>
    </row>
    <row r="79335" spans="30:32" ht="24.75" customHeight="1">
      <c r="AD79335" s="183"/>
      <c r="AE79335" s="184"/>
      <c r="AF79335" s="184"/>
    </row>
    <row r="79336" spans="30:32" ht="24.75" customHeight="1">
      <c r="AD79336" s="183"/>
      <c r="AE79336" s="184"/>
      <c r="AF79336" s="184"/>
    </row>
    <row r="79337" spans="30:32" ht="24.75" customHeight="1">
      <c r="AD79337" s="183"/>
      <c r="AE79337" s="184"/>
      <c r="AF79337" s="184"/>
    </row>
    <row r="79338" spans="30:32" ht="24.75" customHeight="1">
      <c r="AD79338" s="183"/>
      <c r="AE79338" s="184"/>
      <c r="AF79338" s="184"/>
    </row>
    <row r="79339" spans="30:32" ht="24.75" customHeight="1">
      <c r="AD79339" s="183"/>
      <c r="AE79339" s="184"/>
      <c r="AF79339" s="184"/>
    </row>
    <row r="79340" spans="30:32" ht="24.75" customHeight="1">
      <c r="AD79340" s="183"/>
      <c r="AE79340" s="184"/>
      <c r="AF79340" s="184"/>
    </row>
    <row r="79341" spans="30:32" ht="24.75" customHeight="1">
      <c r="AD79341" s="183"/>
      <c r="AE79341" s="184"/>
      <c r="AF79341" s="184"/>
    </row>
    <row r="79342" spans="30:32" ht="24.75" customHeight="1">
      <c r="AD79342" s="183"/>
      <c r="AE79342" s="184"/>
      <c r="AF79342" s="184"/>
    </row>
    <row r="79343" spans="30:32" ht="24.75" customHeight="1">
      <c r="AD79343" s="183"/>
      <c r="AE79343" s="184"/>
      <c r="AF79343" s="184"/>
    </row>
    <row r="79344" spans="30:32" ht="24.75" customHeight="1">
      <c r="AD79344" s="183"/>
      <c r="AE79344" s="184"/>
      <c r="AF79344" s="184"/>
    </row>
    <row r="79345" spans="30:32" ht="24.75" customHeight="1">
      <c r="AD79345" s="183"/>
      <c r="AE79345" s="184"/>
      <c r="AF79345" s="184"/>
    </row>
    <row r="79346" spans="30:32" ht="24.75" customHeight="1">
      <c r="AD79346" s="183"/>
      <c r="AE79346" s="184"/>
      <c r="AF79346" s="184"/>
    </row>
    <row r="79347" spans="30:32" ht="24.75" customHeight="1">
      <c r="AD79347" s="183"/>
      <c r="AE79347" s="184"/>
      <c r="AF79347" s="184"/>
    </row>
    <row r="79348" spans="30:32" ht="24.75" customHeight="1">
      <c r="AD79348" s="183"/>
      <c r="AE79348" s="184"/>
      <c r="AF79348" s="184"/>
    </row>
    <row r="79349" spans="30:32" ht="24.75" customHeight="1">
      <c r="AD79349" s="183"/>
      <c r="AE79349" s="184"/>
      <c r="AF79349" s="184"/>
    </row>
    <row r="79350" spans="30:32" ht="24.75" customHeight="1">
      <c r="AD79350" s="183"/>
      <c r="AE79350" s="184"/>
      <c r="AF79350" s="184"/>
    </row>
    <row r="79351" spans="30:32" ht="24.75" customHeight="1">
      <c r="AD79351" s="183"/>
      <c r="AE79351" s="184"/>
      <c r="AF79351" s="184"/>
    </row>
    <row r="79352" spans="30:32" ht="24.75" customHeight="1">
      <c r="AD79352" s="183"/>
      <c r="AE79352" s="184"/>
      <c r="AF79352" s="184"/>
    </row>
    <row r="79353" spans="30:32" ht="24.75" customHeight="1">
      <c r="AD79353" s="183"/>
      <c r="AE79353" s="184"/>
      <c r="AF79353" s="184"/>
    </row>
    <row r="79354" spans="30:32" ht="24.75" customHeight="1">
      <c r="AD79354" s="183"/>
      <c r="AE79354" s="184"/>
      <c r="AF79354" s="184"/>
    </row>
    <row r="79355" spans="30:32" ht="24.75" customHeight="1">
      <c r="AD79355" s="183"/>
      <c r="AE79355" s="184"/>
      <c r="AF79355" s="184"/>
    </row>
    <row r="79356" spans="30:32" ht="24.75" customHeight="1">
      <c r="AD79356" s="183"/>
      <c r="AE79356" s="184"/>
      <c r="AF79356" s="184"/>
    </row>
    <row r="79357" spans="30:32" ht="24.75" customHeight="1">
      <c r="AD79357" s="183"/>
      <c r="AE79357" s="184"/>
      <c r="AF79357" s="184"/>
    </row>
    <row r="79358" spans="30:32" ht="24.75" customHeight="1">
      <c r="AD79358" s="183"/>
      <c r="AE79358" s="184"/>
      <c r="AF79358" s="184"/>
    </row>
    <row r="79359" spans="30:32" ht="24.75" customHeight="1">
      <c r="AD79359" s="183"/>
      <c r="AE79359" s="184"/>
      <c r="AF79359" s="184"/>
    </row>
    <row r="79360" spans="30:32" ht="24.75" customHeight="1">
      <c r="AD79360" s="183"/>
      <c r="AE79360" s="184"/>
      <c r="AF79360" s="184"/>
    </row>
    <row r="79361" spans="30:32" ht="24.75" customHeight="1">
      <c r="AD79361" s="183"/>
      <c r="AE79361" s="184"/>
      <c r="AF79361" s="184"/>
    </row>
    <row r="79362" spans="30:32" ht="24.75" customHeight="1">
      <c r="AD79362" s="183"/>
      <c r="AE79362" s="184"/>
      <c r="AF79362" s="184"/>
    </row>
    <row r="79363" spans="30:32" ht="24.75" customHeight="1">
      <c r="AD79363" s="183"/>
      <c r="AE79363" s="184"/>
      <c r="AF79363" s="184"/>
    </row>
    <row r="79364" spans="30:32" ht="24.75" customHeight="1">
      <c r="AD79364" s="183"/>
      <c r="AE79364" s="184"/>
      <c r="AF79364" s="184"/>
    </row>
    <row r="79365" spans="30:32" ht="24.75" customHeight="1">
      <c r="AD79365" s="183"/>
      <c r="AE79365" s="184"/>
      <c r="AF79365" s="184"/>
    </row>
    <row r="79366" spans="30:32" ht="24.75" customHeight="1">
      <c r="AD79366" s="183"/>
      <c r="AE79366" s="184"/>
      <c r="AF79366" s="184"/>
    </row>
    <row r="79367" spans="30:32" ht="24.75" customHeight="1">
      <c r="AD79367" s="183"/>
      <c r="AE79367" s="184"/>
      <c r="AF79367" s="184"/>
    </row>
    <row r="79368" spans="30:32" ht="24.75" customHeight="1">
      <c r="AD79368" s="183"/>
      <c r="AE79368" s="184"/>
      <c r="AF79368" s="184"/>
    </row>
    <row r="79369" spans="30:32" ht="24.75" customHeight="1">
      <c r="AD79369" s="183"/>
      <c r="AE79369" s="184"/>
      <c r="AF79369" s="184"/>
    </row>
    <row r="79370" spans="30:32" ht="24.75" customHeight="1">
      <c r="AD79370" s="183"/>
      <c r="AE79370" s="184"/>
      <c r="AF79370" s="184"/>
    </row>
    <row r="79371" spans="30:32" ht="24.75" customHeight="1">
      <c r="AD79371" s="183"/>
      <c r="AE79371" s="184"/>
      <c r="AF79371" s="184"/>
    </row>
    <row r="79372" spans="30:32" ht="24.75" customHeight="1">
      <c r="AD79372" s="183"/>
      <c r="AE79372" s="184"/>
      <c r="AF79372" s="184"/>
    </row>
    <row r="79373" spans="30:32" ht="24.75" customHeight="1">
      <c r="AD79373" s="183"/>
      <c r="AE79373" s="184"/>
      <c r="AF79373" s="184"/>
    </row>
    <row r="79374" spans="30:32" ht="24.75" customHeight="1">
      <c r="AD79374" s="183"/>
      <c r="AE79374" s="184"/>
      <c r="AF79374" s="184"/>
    </row>
    <row r="79375" spans="30:32" ht="24.75" customHeight="1">
      <c r="AD79375" s="183"/>
      <c r="AE79375" s="184"/>
      <c r="AF79375" s="184"/>
    </row>
    <row r="79376" spans="30:32" ht="24.75" customHeight="1">
      <c r="AD79376" s="183"/>
      <c r="AE79376" s="184"/>
      <c r="AF79376" s="184"/>
    </row>
    <row r="79377" spans="30:32" ht="24.75" customHeight="1">
      <c r="AD79377" s="183"/>
      <c r="AE79377" s="184"/>
      <c r="AF79377" s="184"/>
    </row>
    <row r="79378" spans="30:32" ht="24.75" customHeight="1">
      <c r="AD79378" s="183"/>
      <c r="AE79378" s="184"/>
      <c r="AF79378" s="184"/>
    </row>
    <row r="79379" spans="30:32" ht="24.75" customHeight="1">
      <c r="AD79379" s="183"/>
      <c r="AE79379" s="184"/>
      <c r="AF79379" s="184"/>
    </row>
    <row r="79380" spans="30:32" ht="24.75" customHeight="1">
      <c r="AD79380" s="183"/>
      <c r="AE79380" s="184"/>
      <c r="AF79380" s="184"/>
    </row>
    <row r="79381" spans="30:32" ht="24.75" customHeight="1">
      <c r="AD79381" s="183"/>
      <c r="AE79381" s="184"/>
      <c r="AF79381" s="184"/>
    </row>
    <row r="79382" spans="30:32" ht="24.75" customHeight="1">
      <c r="AD79382" s="183"/>
      <c r="AE79382" s="184"/>
      <c r="AF79382" s="184"/>
    </row>
    <row r="79383" spans="30:32" ht="24.75" customHeight="1">
      <c r="AD79383" s="183"/>
      <c r="AE79383" s="184"/>
      <c r="AF79383" s="184"/>
    </row>
    <row r="79384" spans="30:32" ht="24.75" customHeight="1">
      <c r="AD79384" s="183"/>
      <c r="AE79384" s="184"/>
      <c r="AF79384" s="184"/>
    </row>
    <row r="79385" spans="30:32" ht="24.75" customHeight="1">
      <c r="AD79385" s="183"/>
      <c r="AE79385" s="184"/>
      <c r="AF79385" s="184"/>
    </row>
    <row r="79386" spans="30:32" ht="24.75" customHeight="1">
      <c r="AD79386" s="183"/>
      <c r="AE79386" s="184"/>
      <c r="AF79386" s="184"/>
    </row>
    <row r="79387" spans="30:32" ht="24.75" customHeight="1">
      <c r="AD79387" s="183"/>
      <c r="AE79387" s="184"/>
      <c r="AF79387" s="184"/>
    </row>
    <row r="79388" spans="30:32" ht="24.75" customHeight="1">
      <c r="AD79388" s="183"/>
      <c r="AE79388" s="184"/>
      <c r="AF79388" s="184"/>
    </row>
    <row r="79389" spans="30:32" ht="24.75" customHeight="1">
      <c r="AD79389" s="183"/>
      <c r="AE79389" s="184"/>
      <c r="AF79389" s="184"/>
    </row>
    <row r="79390" spans="30:32" ht="24.75" customHeight="1">
      <c r="AD79390" s="183"/>
      <c r="AE79390" s="184"/>
      <c r="AF79390" s="184"/>
    </row>
    <row r="79391" spans="30:32" ht="24.75" customHeight="1">
      <c r="AD79391" s="183"/>
      <c r="AE79391" s="184"/>
      <c r="AF79391" s="184"/>
    </row>
    <row r="79392" spans="30:32" ht="24.75" customHeight="1">
      <c r="AD79392" s="183"/>
      <c r="AE79392" s="184"/>
      <c r="AF79392" s="184"/>
    </row>
    <row r="79393" spans="30:32" ht="24.75" customHeight="1">
      <c r="AD79393" s="183"/>
      <c r="AE79393" s="184"/>
      <c r="AF79393" s="184"/>
    </row>
    <row r="79394" spans="30:32" ht="24.75" customHeight="1">
      <c r="AD79394" s="183"/>
      <c r="AE79394" s="184"/>
      <c r="AF79394" s="184"/>
    </row>
    <row r="79395" spans="30:32" ht="24.75" customHeight="1">
      <c r="AD79395" s="183"/>
      <c r="AE79395" s="184"/>
      <c r="AF79395" s="184"/>
    </row>
    <row r="79396" spans="30:32" ht="24.75" customHeight="1">
      <c r="AD79396" s="183"/>
      <c r="AE79396" s="184"/>
      <c r="AF79396" s="184"/>
    </row>
    <row r="79397" spans="30:32" ht="24.75" customHeight="1">
      <c r="AD79397" s="183"/>
      <c r="AE79397" s="184"/>
      <c r="AF79397" s="184"/>
    </row>
    <row r="79398" spans="30:32" ht="24.75" customHeight="1">
      <c r="AD79398" s="183"/>
      <c r="AE79398" s="184"/>
      <c r="AF79398" s="184"/>
    </row>
    <row r="79399" spans="30:32" ht="24.75" customHeight="1">
      <c r="AD79399" s="183"/>
      <c r="AE79399" s="184"/>
      <c r="AF79399" s="184"/>
    </row>
    <row r="79400" spans="30:32" ht="24.75" customHeight="1">
      <c r="AD79400" s="183"/>
      <c r="AE79400" s="184"/>
      <c r="AF79400" s="184"/>
    </row>
    <row r="79401" spans="30:32" ht="24.75" customHeight="1">
      <c r="AD79401" s="183"/>
      <c r="AE79401" s="184"/>
      <c r="AF79401" s="184"/>
    </row>
    <row r="79402" spans="30:32" ht="24.75" customHeight="1">
      <c r="AD79402" s="183"/>
      <c r="AE79402" s="184"/>
      <c r="AF79402" s="184"/>
    </row>
    <row r="79403" spans="30:32" ht="24.75" customHeight="1">
      <c r="AD79403" s="183"/>
      <c r="AE79403" s="184"/>
      <c r="AF79403" s="184"/>
    </row>
    <row r="79404" spans="30:32" ht="24.75" customHeight="1">
      <c r="AD79404" s="183"/>
      <c r="AE79404" s="184"/>
      <c r="AF79404" s="184"/>
    </row>
    <row r="79405" spans="30:32" ht="24.75" customHeight="1">
      <c r="AD79405" s="183"/>
      <c r="AE79405" s="184"/>
      <c r="AF79405" s="184"/>
    </row>
    <row r="79406" spans="30:32" ht="24.75" customHeight="1">
      <c r="AD79406" s="183"/>
      <c r="AE79406" s="184"/>
      <c r="AF79406" s="184"/>
    </row>
    <row r="79407" spans="30:32" ht="24.75" customHeight="1">
      <c r="AD79407" s="183"/>
      <c r="AE79407" s="184"/>
      <c r="AF79407" s="184"/>
    </row>
    <row r="79408" spans="30:32" ht="24.75" customHeight="1">
      <c r="AD79408" s="183"/>
      <c r="AE79408" s="184"/>
      <c r="AF79408" s="184"/>
    </row>
    <row r="79409" spans="30:32" ht="24.75" customHeight="1">
      <c r="AD79409" s="183"/>
      <c r="AE79409" s="184"/>
      <c r="AF79409" s="184"/>
    </row>
    <row r="79410" spans="30:32" ht="24.75" customHeight="1">
      <c r="AD79410" s="183"/>
      <c r="AE79410" s="184"/>
      <c r="AF79410" s="184"/>
    </row>
    <row r="79411" spans="30:32" ht="24.75" customHeight="1">
      <c r="AD79411" s="183"/>
      <c r="AE79411" s="184"/>
      <c r="AF79411" s="184"/>
    </row>
    <row r="79412" spans="30:32" ht="24.75" customHeight="1">
      <c r="AD79412" s="183"/>
      <c r="AE79412" s="184"/>
      <c r="AF79412" s="184"/>
    </row>
    <row r="79413" spans="30:32" ht="24.75" customHeight="1">
      <c r="AD79413" s="183"/>
      <c r="AE79413" s="184"/>
      <c r="AF79413" s="184"/>
    </row>
    <row r="79414" spans="30:32" ht="24.75" customHeight="1">
      <c r="AD79414" s="183"/>
      <c r="AE79414" s="184"/>
      <c r="AF79414" s="184"/>
    </row>
    <row r="79415" spans="30:32" ht="24.75" customHeight="1">
      <c r="AD79415" s="183"/>
      <c r="AE79415" s="184"/>
      <c r="AF79415" s="184"/>
    </row>
    <row r="79416" spans="30:32" ht="24.75" customHeight="1">
      <c r="AD79416" s="183"/>
      <c r="AE79416" s="184"/>
      <c r="AF79416" s="184"/>
    </row>
    <row r="79417" spans="30:32" ht="24.75" customHeight="1">
      <c r="AD79417" s="183"/>
      <c r="AE79417" s="184"/>
      <c r="AF79417" s="184"/>
    </row>
    <row r="79418" spans="30:32" ht="24.75" customHeight="1">
      <c r="AD79418" s="183"/>
      <c r="AE79418" s="184"/>
      <c r="AF79418" s="184"/>
    </row>
    <row r="79419" spans="30:32" ht="24.75" customHeight="1">
      <c r="AD79419" s="183"/>
      <c r="AE79419" s="184"/>
      <c r="AF79419" s="184"/>
    </row>
    <row r="79420" spans="30:32" ht="24.75" customHeight="1">
      <c r="AD79420" s="183"/>
      <c r="AE79420" s="184"/>
      <c r="AF79420" s="184"/>
    </row>
    <row r="79421" spans="30:32" ht="24.75" customHeight="1">
      <c r="AD79421" s="183"/>
      <c r="AE79421" s="184"/>
      <c r="AF79421" s="184"/>
    </row>
    <row r="79422" spans="30:32" ht="24.75" customHeight="1">
      <c r="AD79422" s="183"/>
      <c r="AE79422" s="184"/>
      <c r="AF79422" s="184"/>
    </row>
    <row r="79423" spans="30:32" ht="24.75" customHeight="1">
      <c r="AD79423" s="183"/>
      <c r="AE79423" s="184"/>
      <c r="AF79423" s="184"/>
    </row>
    <row r="79424" spans="30:32" ht="24.75" customHeight="1">
      <c r="AD79424" s="183"/>
      <c r="AE79424" s="184"/>
      <c r="AF79424" s="184"/>
    </row>
    <row r="79425" spans="30:32" ht="24.75" customHeight="1">
      <c r="AD79425" s="183"/>
      <c r="AE79425" s="184"/>
      <c r="AF79425" s="184"/>
    </row>
    <row r="79426" spans="30:32" ht="24.75" customHeight="1">
      <c r="AD79426" s="183"/>
      <c r="AE79426" s="184"/>
      <c r="AF79426" s="184"/>
    </row>
    <row r="79427" spans="30:32" ht="24.75" customHeight="1">
      <c r="AD79427" s="183"/>
      <c r="AE79427" s="184"/>
      <c r="AF79427" s="184"/>
    </row>
    <row r="79428" spans="30:32" ht="24.75" customHeight="1">
      <c r="AD79428" s="183"/>
      <c r="AE79428" s="184"/>
      <c r="AF79428" s="184"/>
    </row>
    <row r="79429" spans="30:32" ht="24.75" customHeight="1">
      <c r="AD79429" s="183"/>
      <c r="AE79429" s="184"/>
      <c r="AF79429" s="184"/>
    </row>
    <row r="79430" spans="30:32" ht="24.75" customHeight="1">
      <c r="AD79430" s="183"/>
      <c r="AE79430" s="184"/>
      <c r="AF79430" s="184"/>
    </row>
    <row r="79431" spans="30:32" ht="24.75" customHeight="1">
      <c r="AD79431" s="183"/>
      <c r="AE79431" s="184"/>
      <c r="AF79431" s="184"/>
    </row>
    <row r="79432" spans="30:32" ht="24.75" customHeight="1">
      <c r="AD79432" s="183"/>
      <c r="AE79432" s="184"/>
      <c r="AF79432" s="184"/>
    </row>
    <row r="79433" spans="30:32" ht="24.75" customHeight="1">
      <c r="AD79433" s="183"/>
      <c r="AE79433" s="184"/>
      <c r="AF79433" s="184"/>
    </row>
    <row r="79434" spans="30:32" ht="24.75" customHeight="1">
      <c r="AD79434" s="183"/>
      <c r="AE79434" s="184"/>
      <c r="AF79434" s="184"/>
    </row>
    <row r="79435" spans="30:32" ht="24.75" customHeight="1">
      <c r="AD79435" s="183"/>
      <c r="AE79435" s="184"/>
      <c r="AF79435" s="184"/>
    </row>
    <row r="79436" spans="30:32" ht="24.75" customHeight="1">
      <c r="AD79436" s="183"/>
      <c r="AE79436" s="184"/>
      <c r="AF79436" s="184"/>
    </row>
    <row r="79437" spans="30:32" ht="24.75" customHeight="1">
      <c r="AD79437" s="183"/>
      <c r="AE79437" s="184"/>
      <c r="AF79437" s="184"/>
    </row>
    <row r="79438" spans="30:32" ht="24.75" customHeight="1">
      <c r="AD79438" s="183"/>
      <c r="AE79438" s="184"/>
      <c r="AF79438" s="184"/>
    </row>
    <row r="79439" spans="30:32" ht="24.75" customHeight="1">
      <c r="AD79439" s="183"/>
      <c r="AE79439" s="184"/>
      <c r="AF79439" s="184"/>
    </row>
    <row r="79440" spans="30:32" ht="24.75" customHeight="1">
      <c r="AD79440" s="183"/>
      <c r="AE79440" s="184"/>
      <c r="AF79440" s="184"/>
    </row>
    <row r="79441" spans="30:32" ht="24.75" customHeight="1">
      <c r="AD79441" s="183"/>
      <c r="AE79441" s="184"/>
      <c r="AF79441" s="184"/>
    </row>
    <row r="79442" spans="30:32" ht="24.75" customHeight="1">
      <c r="AD79442" s="183"/>
      <c r="AE79442" s="184"/>
      <c r="AF79442" s="184"/>
    </row>
    <row r="79443" spans="30:32" ht="24.75" customHeight="1">
      <c r="AD79443" s="183"/>
      <c r="AE79443" s="184"/>
      <c r="AF79443" s="184"/>
    </row>
    <row r="79444" spans="30:32" ht="24.75" customHeight="1">
      <c r="AD79444" s="183"/>
      <c r="AE79444" s="184"/>
      <c r="AF79444" s="184"/>
    </row>
    <row r="79445" spans="30:32" ht="24.75" customHeight="1">
      <c r="AD79445" s="183"/>
      <c r="AE79445" s="184"/>
      <c r="AF79445" s="184"/>
    </row>
    <row r="79446" spans="30:32" ht="24.75" customHeight="1">
      <c r="AD79446" s="183"/>
      <c r="AE79446" s="184"/>
      <c r="AF79446" s="184"/>
    </row>
    <row r="79447" spans="30:32" ht="24.75" customHeight="1">
      <c r="AD79447" s="183"/>
      <c r="AE79447" s="184"/>
      <c r="AF79447" s="184"/>
    </row>
    <row r="79448" spans="30:32" ht="24.75" customHeight="1">
      <c r="AD79448" s="183"/>
      <c r="AE79448" s="184"/>
      <c r="AF79448" s="184"/>
    </row>
    <row r="79449" spans="30:32" ht="24.75" customHeight="1">
      <c r="AD79449" s="183"/>
      <c r="AE79449" s="184"/>
      <c r="AF79449" s="184"/>
    </row>
    <row r="79450" spans="30:32" ht="24.75" customHeight="1">
      <c r="AD79450" s="183"/>
      <c r="AE79450" s="184"/>
      <c r="AF79450" s="184"/>
    </row>
    <row r="79451" spans="30:32" ht="24.75" customHeight="1">
      <c r="AD79451" s="183"/>
      <c r="AE79451" s="184"/>
      <c r="AF79451" s="184"/>
    </row>
    <row r="79452" spans="30:32" ht="24.75" customHeight="1">
      <c r="AD79452" s="183"/>
      <c r="AE79452" s="184"/>
      <c r="AF79452" s="184"/>
    </row>
    <row r="79453" spans="30:32" ht="24.75" customHeight="1">
      <c r="AD79453" s="183"/>
      <c r="AE79453" s="184"/>
      <c r="AF79453" s="184"/>
    </row>
    <row r="79454" spans="30:32" ht="24.75" customHeight="1">
      <c r="AD79454" s="183"/>
      <c r="AE79454" s="184"/>
      <c r="AF79454" s="184"/>
    </row>
    <row r="79455" spans="30:32" ht="24.75" customHeight="1">
      <c r="AD79455" s="183"/>
      <c r="AE79455" s="184"/>
      <c r="AF79455" s="184"/>
    </row>
    <row r="79456" spans="30:32" ht="24.75" customHeight="1">
      <c r="AD79456" s="183"/>
      <c r="AE79456" s="184"/>
      <c r="AF79456" s="184"/>
    </row>
    <row r="79457" spans="30:32" ht="24.75" customHeight="1">
      <c r="AD79457" s="183"/>
      <c r="AE79457" s="184"/>
      <c r="AF79457" s="184"/>
    </row>
    <row r="79458" spans="30:32" ht="24.75" customHeight="1">
      <c r="AD79458" s="183"/>
      <c r="AE79458" s="184"/>
      <c r="AF79458" s="184"/>
    </row>
    <row r="79459" spans="30:32" ht="24.75" customHeight="1">
      <c r="AD79459" s="183"/>
      <c r="AE79459" s="184"/>
      <c r="AF79459" s="184"/>
    </row>
    <row r="79460" spans="30:32" ht="24.75" customHeight="1">
      <c r="AD79460" s="183"/>
      <c r="AE79460" s="184"/>
      <c r="AF79460" s="184"/>
    </row>
    <row r="79461" spans="30:32" ht="24.75" customHeight="1">
      <c r="AD79461" s="183"/>
      <c r="AE79461" s="184"/>
      <c r="AF79461" s="184"/>
    </row>
    <row r="79462" spans="30:32" ht="24.75" customHeight="1">
      <c r="AD79462" s="183"/>
      <c r="AE79462" s="184"/>
      <c r="AF79462" s="184"/>
    </row>
    <row r="79463" spans="30:32" ht="24.75" customHeight="1">
      <c r="AD79463" s="183"/>
      <c r="AE79463" s="184"/>
      <c r="AF79463" s="184"/>
    </row>
    <row r="79464" spans="30:32" ht="24.75" customHeight="1">
      <c r="AD79464" s="183"/>
      <c r="AE79464" s="184"/>
      <c r="AF79464" s="184"/>
    </row>
    <row r="79465" spans="30:32" ht="24.75" customHeight="1">
      <c r="AD79465" s="183"/>
      <c r="AE79465" s="184"/>
      <c r="AF79465" s="184"/>
    </row>
    <row r="79466" spans="30:32" ht="24.75" customHeight="1">
      <c r="AD79466" s="183"/>
      <c r="AE79466" s="184"/>
      <c r="AF79466" s="184"/>
    </row>
    <row r="79467" spans="30:32" ht="24.75" customHeight="1">
      <c r="AD79467" s="183"/>
      <c r="AE79467" s="184"/>
      <c r="AF79467" s="184"/>
    </row>
    <row r="79468" spans="30:32" ht="24.75" customHeight="1">
      <c r="AD79468" s="183"/>
      <c r="AE79468" s="184"/>
      <c r="AF79468" s="184"/>
    </row>
    <row r="79469" spans="30:32" ht="24.75" customHeight="1">
      <c r="AD79469" s="183"/>
      <c r="AE79469" s="184"/>
      <c r="AF79469" s="184"/>
    </row>
    <row r="79470" spans="30:32" ht="24.75" customHeight="1">
      <c r="AD79470" s="183"/>
      <c r="AE79470" s="184"/>
      <c r="AF79470" s="184"/>
    </row>
    <row r="79471" spans="30:32" ht="24.75" customHeight="1">
      <c r="AD79471" s="183"/>
      <c r="AE79471" s="184"/>
      <c r="AF79471" s="184"/>
    </row>
    <row r="79472" spans="30:32" ht="24.75" customHeight="1">
      <c r="AD79472" s="183"/>
      <c r="AE79472" s="184"/>
      <c r="AF79472" s="184"/>
    </row>
    <row r="79473" spans="30:32" ht="24.75" customHeight="1">
      <c r="AD79473" s="183"/>
      <c r="AE79473" s="184"/>
      <c r="AF79473" s="184"/>
    </row>
    <row r="79474" spans="30:32" ht="24.75" customHeight="1">
      <c r="AD79474" s="183"/>
      <c r="AE79474" s="184"/>
      <c r="AF79474" s="184"/>
    </row>
    <row r="79475" spans="30:32" ht="24.75" customHeight="1">
      <c r="AD79475" s="183"/>
      <c r="AE79475" s="184"/>
      <c r="AF79475" s="184"/>
    </row>
    <row r="79476" spans="30:32" ht="24.75" customHeight="1">
      <c r="AD79476" s="183"/>
      <c r="AE79476" s="184"/>
      <c r="AF79476" s="184"/>
    </row>
    <row r="79477" spans="30:32" ht="24.75" customHeight="1">
      <c r="AD79477" s="183"/>
      <c r="AE79477" s="184"/>
      <c r="AF79477" s="184"/>
    </row>
    <row r="79478" spans="30:32" ht="24.75" customHeight="1">
      <c r="AD79478" s="183"/>
      <c r="AE79478" s="184"/>
      <c r="AF79478" s="184"/>
    </row>
    <row r="79479" spans="30:32" ht="24.75" customHeight="1">
      <c r="AD79479" s="183"/>
      <c r="AE79479" s="184"/>
      <c r="AF79479" s="184"/>
    </row>
    <row r="79480" spans="30:32" ht="24.75" customHeight="1">
      <c r="AD79480" s="183"/>
      <c r="AE79480" s="184"/>
      <c r="AF79480" s="184"/>
    </row>
    <row r="79481" spans="30:32" ht="24.75" customHeight="1">
      <c r="AD79481" s="183"/>
      <c r="AE79481" s="184"/>
      <c r="AF79481" s="184"/>
    </row>
    <row r="79482" spans="30:32" ht="24.75" customHeight="1">
      <c r="AD79482" s="183"/>
      <c r="AE79482" s="184"/>
      <c r="AF79482" s="184"/>
    </row>
    <row r="79483" spans="30:32" ht="24.75" customHeight="1">
      <c r="AD79483" s="183"/>
      <c r="AE79483" s="184"/>
      <c r="AF79483" s="184"/>
    </row>
    <row r="79484" spans="30:32" ht="24.75" customHeight="1">
      <c r="AD79484" s="183"/>
      <c r="AE79484" s="184"/>
      <c r="AF79484" s="184"/>
    </row>
    <row r="79485" spans="30:32" ht="24.75" customHeight="1">
      <c r="AD79485" s="183"/>
      <c r="AE79485" s="184"/>
      <c r="AF79485" s="184"/>
    </row>
    <row r="79486" spans="30:32" ht="24.75" customHeight="1">
      <c r="AD79486" s="183"/>
      <c r="AE79486" s="184"/>
      <c r="AF79486" s="184"/>
    </row>
    <row r="79487" spans="30:32" ht="24.75" customHeight="1">
      <c r="AD79487" s="183"/>
      <c r="AE79487" s="184"/>
      <c r="AF79487" s="184"/>
    </row>
    <row r="79488" spans="30:32" ht="24.75" customHeight="1">
      <c r="AD79488" s="183"/>
      <c r="AE79488" s="184"/>
      <c r="AF79488" s="184"/>
    </row>
    <row r="79489" spans="30:32" ht="24.75" customHeight="1">
      <c r="AD79489" s="183"/>
      <c r="AE79489" s="184"/>
      <c r="AF79489" s="184"/>
    </row>
    <row r="79490" spans="30:32" ht="24.75" customHeight="1">
      <c r="AD79490" s="183"/>
      <c r="AE79490" s="184"/>
      <c r="AF79490" s="184"/>
    </row>
    <row r="79491" spans="30:32" ht="24.75" customHeight="1">
      <c r="AD79491" s="183"/>
      <c r="AE79491" s="184"/>
      <c r="AF79491" s="184"/>
    </row>
    <row r="79492" spans="30:32" ht="24.75" customHeight="1">
      <c r="AD79492" s="183"/>
      <c r="AE79492" s="184"/>
      <c r="AF79492" s="184"/>
    </row>
    <row r="79493" spans="30:32" ht="24.75" customHeight="1">
      <c r="AD79493" s="183"/>
      <c r="AE79493" s="184"/>
      <c r="AF79493" s="184"/>
    </row>
    <row r="79494" spans="30:32" ht="24.75" customHeight="1">
      <c r="AD79494" s="183"/>
      <c r="AE79494" s="184"/>
      <c r="AF79494" s="184"/>
    </row>
    <row r="79495" spans="30:32" ht="24.75" customHeight="1">
      <c r="AD79495" s="183"/>
      <c r="AE79495" s="184"/>
      <c r="AF79495" s="184"/>
    </row>
    <row r="79496" spans="30:32" ht="24.75" customHeight="1">
      <c r="AD79496" s="183"/>
      <c r="AE79496" s="184"/>
      <c r="AF79496" s="184"/>
    </row>
    <row r="79497" spans="30:32" ht="24.75" customHeight="1">
      <c r="AD79497" s="183"/>
      <c r="AE79497" s="184"/>
      <c r="AF79497" s="184"/>
    </row>
    <row r="79498" spans="30:32" ht="24.75" customHeight="1">
      <c r="AD79498" s="183"/>
      <c r="AE79498" s="184"/>
      <c r="AF79498" s="184"/>
    </row>
    <row r="79499" spans="30:32" ht="24.75" customHeight="1">
      <c r="AD79499" s="183"/>
      <c r="AE79499" s="184"/>
      <c r="AF79499" s="184"/>
    </row>
    <row r="79500" spans="30:32" ht="24.75" customHeight="1">
      <c r="AD79500" s="183"/>
      <c r="AE79500" s="184"/>
      <c r="AF79500" s="184"/>
    </row>
    <row r="79501" spans="30:32" ht="24.75" customHeight="1">
      <c r="AD79501" s="183"/>
      <c r="AE79501" s="184"/>
      <c r="AF79501" s="184"/>
    </row>
    <row r="79502" spans="30:32" ht="24.75" customHeight="1">
      <c r="AD79502" s="183"/>
      <c r="AE79502" s="184"/>
      <c r="AF79502" s="184"/>
    </row>
    <row r="79503" spans="30:32" ht="24.75" customHeight="1">
      <c r="AD79503" s="183"/>
      <c r="AE79503" s="184"/>
      <c r="AF79503" s="184"/>
    </row>
    <row r="79504" spans="30:32" ht="24.75" customHeight="1">
      <c r="AD79504" s="183"/>
      <c r="AE79504" s="184"/>
      <c r="AF79504" s="184"/>
    </row>
    <row r="79505" spans="30:32" ht="24.75" customHeight="1">
      <c r="AD79505" s="183"/>
      <c r="AE79505" s="184"/>
      <c r="AF79505" s="184"/>
    </row>
    <row r="79506" spans="30:32" ht="24.75" customHeight="1">
      <c r="AD79506" s="183"/>
      <c r="AE79506" s="184"/>
      <c r="AF79506" s="184"/>
    </row>
    <row r="79507" spans="30:32" ht="24.75" customHeight="1">
      <c r="AD79507" s="183"/>
      <c r="AE79507" s="184"/>
      <c r="AF79507" s="184"/>
    </row>
    <row r="79508" spans="30:32" ht="24.75" customHeight="1">
      <c r="AD79508" s="183"/>
      <c r="AE79508" s="184"/>
      <c r="AF79508" s="184"/>
    </row>
    <row r="79509" spans="30:32" ht="24.75" customHeight="1">
      <c r="AD79509" s="183"/>
      <c r="AE79509" s="184"/>
      <c r="AF79509" s="184"/>
    </row>
    <row r="79510" spans="30:32" ht="24.75" customHeight="1">
      <c r="AD79510" s="183"/>
      <c r="AE79510" s="184"/>
      <c r="AF79510" s="184"/>
    </row>
    <row r="79511" spans="30:32" ht="24.75" customHeight="1">
      <c r="AD79511" s="183"/>
      <c r="AE79511" s="184"/>
      <c r="AF79511" s="184"/>
    </row>
    <row r="79512" spans="30:32" ht="24.75" customHeight="1">
      <c r="AD79512" s="183"/>
      <c r="AE79512" s="184"/>
      <c r="AF79512" s="184"/>
    </row>
    <row r="79513" spans="30:32" ht="24.75" customHeight="1">
      <c r="AD79513" s="183"/>
      <c r="AE79513" s="184"/>
      <c r="AF79513" s="184"/>
    </row>
    <row r="79514" spans="30:32" ht="24.75" customHeight="1">
      <c r="AD79514" s="183"/>
      <c r="AE79514" s="184"/>
      <c r="AF79514" s="184"/>
    </row>
    <row r="79515" spans="30:32" ht="24.75" customHeight="1">
      <c r="AD79515" s="183"/>
      <c r="AE79515" s="184"/>
      <c r="AF79515" s="184"/>
    </row>
    <row r="79516" spans="30:32" ht="24.75" customHeight="1">
      <c r="AD79516" s="183"/>
      <c r="AE79516" s="184"/>
      <c r="AF79516" s="184"/>
    </row>
    <row r="79517" spans="30:32" ht="24.75" customHeight="1">
      <c r="AD79517" s="183"/>
      <c r="AE79517" s="184"/>
      <c r="AF79517" s="184"/>
    </row>
    <row r="79518" spans="30:32" ht="24.75" customHeight="1">
      <c r="AD79518" s="183"/>
      <c r="AE79518" s="184"/>
      <c r="AF79518" s="184"/>
    </row>
    <row r="79519" spans="30:32" ht="24.75" customHeight="1">
      <c r="AD79519" s="183"/>
      <c r="AE79519" s="184"/>
      <c r="AF79519" s="184"/>
    </row>
    <row r="79520" spans="30:32" ht="24.75" customHeight="1">
      <c r="AD79520" s="183"/>
      <c r="AE79520" s="184"/>
      <c r="AF79520" s="184"/>
    </row>
    <row r="79521" spans="30:32" ht="24.75" customHeight="1">
      <c r="AD79521" s="183"/>
      <c r="AE79521" s="184"/>
      <c r="AF79521" s="184"/>
    </row>
    <row r="79522" spans="30:32" ht="24.75" customHeight="1">
      <c r="AD79522" s="183"/>
      <c r="AE79522" s="184"/>
      <c r="AF79522" s="184"/>
    </row>
    <row r="79523" spans="30:32" ht="24.75" customHeight="1">
      <c r="AD79523" s="183"/>
      <c r="AE79523" s="184"/>
      <c r="AF79523" s="184"/>
    </row>
    <row r="79524" spans="30:32" ht="24.75" customHeight="1">
      <c r="AD79524" s="183"/>
      <c r="AE79524" s="184"/>
      <c r="AF79524" s="184"/>
    </row>
    <row r="79525" spans="30:32" ht="24.75" customHeight="1">
      <c r="AD79525" s="183"/>
      <c r="AE79525" s="184"/>
      <c r="AF79525" s="184"/>
    </row>
    <row r="79526" spans="30:32" ht="24.75" customHeight="1">
      <c r="AD79526" s="183"/>
      <c r="AE79526" s="184"/>
      <c r="AF79526" s="184"/>
    </row>
    <row r="79527" spans="30:32" ht="24.75" customHeight="1">
      <c r="AD79527" s="183"/>
      <c r="AE79527" s="184"/>
      <c r="AF79527" s="184"/>
    </row>
    <row r="79528" spans="30:32" ht="24.75" customHeight="1">
      <c r="AD79528" s="183"/>
      <c r="AE79528" s="184"/>
      <c r="AF79528" s="184"/>
    </row>
    <row r="79529" spans="30:32" ht="24.75" customHeight="1">
      <c r="AD79529" s="183"/>
      <c r="AE79529" s="184"/>
      <c r="AF79529" s="184"/>
    </row>
    <row r="79530" spans="30:32" ht="24.75" customHeight="1">
      <c r="AD79530" s="183"/>
      <c r="AE79530" s="184"/>
      <c r="AF79530" s="184"/>
    </row>
    <row r="79531" spans="30:32" ht="24.75" customHeight="1">
      <c r="AD79531" s="183"/>
      <c r="AE79531" s="184"/>
      <c r="AF79531" s="184"/>
    </row>
    <row r="79532" spans="30:32" ht="24.75" customHeight="1">
      <c r="AD79532" s="183"/>
      <c r="AE79532" s="184"/>
      <c r="AF79532" s="184"/>
    </row>
    <row r="79533" spans="30:32" ht="24.75" customHeight="1">
      <c r="AD79533" s="183"/>
      <c r="AE79533" s="184"/>
      <c r="AF79533" s="184"/>
    </row>
    <row r="79534" spans="30:32" ht="24.75" customHeight="1">
      <c r="AD79534" s="183"/>
      <c r="AE79534" s="184"/>
      <c r="AF79534" s="184"/>
    </row>
    <row r="79535" spans="30:32" ht="24.75" customHeight="1">
      <c r="AD79535" s="183"/>
      <c r="AE79535" s="184"/>
      <c r="AF79535" s="184"/>
    </row>
    <row r="79536" spans="30:32" ht="24.75" customHeight="1">
      <c r="AD79536" s="183"/>
      <c r="AE79536" s="184"/>
      <c r="AF79536" s="184"/>
    </row>
    <row r="79537" spans="30:32" ht="24.75" customHeight="1">
      <c r="AD79537" s="183"/>
      <c r="AE79537" s="184"/>
      <c r="AF79537" s="184"/>
    </row>
    <row r="79538" spans="30:32" ht="24.75" customHeight="1">
      <c r="AD79538" s="183"/>
      <c r="AE79538" s="184"/>
      <c r="AF79538" s="184"/>
    </row>
    <row r="79539" spans="30:32" ht="24.75" customHeight="1">
      <c r="AD79539" s="183"/>
      <c r="AE79539" s="184"/>
      <c r="AF79539" s="184"/>
    </row>
    <row r="79540" spans="30:32" ht="24.75" customHeight="1">
      <c r="AD79540" s="183"/>
      <c r="AE79540" s="184"/>
      <c r="AF79540" s="184"/>
    </row>
    <row r="79541" spans="30:32" ht="24.75" customHeight="1">
      <c r="AD79541" s="183"/>
      <c r="AE79541" s="184"/>
      <c r="AF79541" s="184"/>
    </row>
    <row r="79542" spans="30:32" ht="24.75" customHeight="1">
      <c r="AD79542" s="183"/>
      <c r="AE79542" s="184"/>
      <c r="AF79542" s="184"/>
    </row>
    <row r="79543" spans="30:32" ht="24.75" customHeight="1">
      <c r="AD79543" s="183"/>
      <c r="AE79543" s="184"/>
      <c r="AF79543" s="184"/>
    </row>
    <row r="79544" spans="30:32" ht="24.75" customHeight="1">
      <c r="AD79544" s="183"/>
      <c r="AE79544" s="184"/>
      <c r="AF79544" s="184"/>
    </row>
    <row r="79545" spans="30:32" ht="24.75" customHeight="1">
      <c r="AD79545" s="183"/>
      <c r="AE79545" s="184"/>
      <c r="AF79545" s="184"/>
    </row>
    <row r="79546" spans="30:32" ht="24.75" customHeight="1">
      <c r="AD79546" s="183"/>
      <c r="AE79546" s="184"/>
      <c r="AF79546" s="184"/>
    </row>
    <row r="79547" spans="30:32" ht="24.75" customHeight="1">
      <c r="AD79547" s="183"/>
      <c r="AE79547" s="184"/>
      <c r="AF79547" s="184"/>
    </row>
    <row r="79548" spans="30:32" ht="24.75" customHeight="1">
      <c r="AD79548" s="183"/>
      <c r="AE79548" s="184"/>
      <c r="AF79548" s="184"/>
    </row>
    <row r="79549" spans="30:32" ht="24.75" customHeight="1">
      <c r="AD79549" s="183"/>
      <c r="AE79549" s="184"/>
      <c r="AF79549" s="184"/>
    </row>
    <row r="79550" spans="30:32" ht="24.75" customHeight="1">
      <c r="AD79550" s="183"/>
      <c r="AE79550" s="184"/>
      <c r="AF79550" s="184"/>
    </row>
    <row r="79551" spans="30:32" ht="24.75" customHeight="1">
      <c r="AD79551" s="183"/>
      <c r="AE79551" s="184"/>
      <c r="AF79551" s="184"/>
    </row>
    <row r="79552" spans="30:32" ht="24.75" customHeight="1">
      <c r="AD79552" s="183"/>
      <c r="AE79552" s="184"/>
      <c r="AF79552" s="184"/>
    </row>
    <row r="79553" spans="30:32" ht="24.75" customHeight="1">
      <c r="AD79553" s="183"/>
      <c r="AE79553" s="184"/>
      <c r="AF79553" s="184"/>
    </row>
    <row r="79554" spans="30:32" ht="24.75" customHeight="1">
      <c r="AD79554" s="183"/>
      <c r="AE79554" s="184"/>
      <c r="AF79554" s="184"/>
    </row>
    <row r="79555" spans="30:32" ht="24.75" customHeight="1">
      <c r="AD79555" s="183"/>
      <c r="AE79555" s="184"/>
      <c r="AF79555" s="184"/>
    </row>
    <row r="79556" spans="30:32" ht="24.75" customHeight="1">
      <c r="AD79556" s="183"/>
      <c r="AE79556" s="184"/>
      <c r="AF79556" s="184"/>
    </row>
    <row r="79557" spans="30:32" ht="24.75" customHeight="1">
      <c r="AD79557" s="183"/>
      <c r="AE79557" s="184"/>
      <c r="AF79557" s="184"/>
    </row>
    <row r="79558" spans="30:32" ht="24.75" customHeight="1">
      <c r="AD79558" s="183"/>
      <c r="AE79558" s="184"/>
      <c r="AF79558" s="184"/>
    </row>
    <row r="79559" spans="30:32" ht="24.75" customHeight="1">
      <c r="AD79559" s="183"/>
      <c r="AE79559" s="184"/>
      <c r="AF79559" s="184"/>
    </row>
    <row r="79560" spans="30:32" ht="24.75" customHeight="1">
      <c r="AD79560" s="183"/>
      <c r="AE79560" s="184"/>
      <c r="AF79560" s="184"/>
    </row>
    <row r="79561" spans="30:32" ht="24.75" customHeight="1">
      <c r="AD79561" s="183"/>
      <c r="AE79561" s="184"/>
      <c r="AF79561" s="184"/>
    </row>
    <row r="79562" spans="30:32" ht="24.75" customHeight="1">
      <c r="AD79562" s="183"/>
      <c r="AE79562" s="184"/>
      <c r="AF79562" s="184"/>
    </row>
    <row r="79563" spans="30:32" ht="24.75" customHeight="1">
      <c r="AD79563" s="183"/>
      <c r="AE79563" s="184"/>
      <c r="AF79563" s="184"/>
    </row>
    <row r="79564" spans="30:32" ht="24.75" customHeight="1">
      <c r="AD79564" s="183"/>
      <c r="AE79564" s="184"/>
      <c r="AF79564" s="184"/>
    </row>
    <row r="79565" spans="30:32" ht="24.75" customHeight="1">
      <c r="AD79565" s="183"/>
      <c r="AE79565" s="184"/>
      <c r="AF79565" s="184"/>
    </row>
    <row r="79566" spans="30:32" ht="24.75" customHeight="1">
      <c r="AD79566" s="183"/>
      <c r="AE79566" s="184"/>
      <c r="AF79566" s="184"/>
    </row>
    <row r="79567" spans="30:32" ht="24.75" customHeight="1">
      <c r="AD79567" s="183"/>
      <c r="AE79567" s="184"/>
      <c r="AF79567" s="184"/>
    </row>
    <row r="79568" spans="30:32" ht="24.75" customHeight="1">
      <c r="AD79568" s="183"/>
      <c r="AE79568" s="184"/>
      <c r="AF79568" s="184"/>
    </row>
    <row r="79569" spans="30:32" ht="24.75" customHeight="1">
      <c r="AD79569" s="183"/>
      <c r="AE79569" s="184"/>
      <c r="AF79569" s="184"/>
    </row>
    <row r="79570" spans="30:32" ht="24.75" customHeight="1">
      <c r="AD79570" s="183"/>
      <c r="AE79570" s="184"/>
      <c r="AF79570" s="184"/>
    </row>
    <row r="79571" spans="30:32" ht="24.75" customHeight="1">
      <c r="AD79571" s="183"/>
      <c r="AE79571" s="184"/>
      <c r="AF79571" s="184"/>
    </row>
    <row r="79572" spans="30:32" ht="24.75" customHeight="1">
      <c r="AD79572" s="183"/>
      <c r="AE79572" s="184"/>
      <c r="AF79572" s="184"/>
    </row>
    <row r="79573" spans="30:32" ht="24.75" customHeight="1">
      <c r="AD79573" s="183"/>
      <c r="AE79573" s="184"/>
      <c r="AF79573" s="184"/>
    </row>
    <row r="79574" spans="30:32" ht="24.75" customHeight="1">
      <c r="AD79574" s="183"/>
      <c r="AE79574" s="184"/>
      <c r="AF79574" s="184"/>
    </row>
    <row r="79575" spans="30:32" ht="24.75" customHeight="1">
      <c r="AD79575" s="183"/>
      <c r="AE79575" s="184"/>
      <c r="AF79575" s="184"/>
    </row>
    <row r="79576" spans="30:32" ht="24.75" customHeight="1">
      <c r="AD79576" s="183"/>
      <c r="AE79576" s="184"/>
      <c r="AF79576" s="184"/>
    </row>
    <row r="79577" spans="30:32" ht="24.75" customHeight="1">
      <c r="AD79577" s="183"/>
      <c r="AE79577" s="184"/>
      <c r="AF79577" s="184"/>
    </row>
    <row r="79578" spans="30:32" ht="24.75" customHeight="1">
      <c r="AD79578" s="183"/>
      <c r="AE79578" s="184"/>
      <c r="AF79578" s="184"/>
    </row>
    <row r="79579" spans="30:32" ht="24.75" customHeight="1">
      <c r="AD79579" s="183"/>
      <c r="AE79579" s="184"/>
      <c r="AF79579" s="184"/>
    </row>
    <row r="79580" spans="30:32" ht="24.75" customHeight="1">
      <c r="AD79580" s="183"/>
      <c r="AE79580" s="184"/>
      <c r="AF79580" s="184"/>
    </row>
    <row r="79581" spans="30:32" ht="24.75" customHeight="1">
      <c r="AD79581" s="183"/>
      <c r="AE79581" s="184"/>
      <c r="AF79581" s="184"/>
    </row>
    <row r="79582" spans="30:32" ht="24.75" customHeight="1">
      <c r="AD79582" s="183"/>
      <c r="AE79582" s="184"/>
      <c r="AF79582" s="184"/>
    </row>
    <row r="79583" spans="30:32" ht="24.75" customHeight="1">
      <c r="AD79583" s="183"/>
      <c r="AE79583" s="184"/>
      <c r="AF79583" s="184"/>
    </row>
    <row r="79584" spans="30:32" ht="24.75" customHeight="1">
      <c r="AD79584" s="183"/>
      <c r="AE79584" s="184"/>
      <c r="AF79584" s="184"/>
    </row>
    <row r="79585" spans="30:32" ht="24.75" customHeight="1">
      <c r="AD79585" s="183"/>
      <c r="AE79585" s="184"/>
      <c r="AF79585" s="184"/>
    </row>
    <row r="79586" spans="30:32" ht="24.75" customHeight="1">
      <c r="AD79586" s="183"/>
      <c r="AE79586" s="184"/>
      <c r="AF79586" s="184"/>
    </row>
    <row r="79587" spans="30:32" ht="24.75" customHeight="1">
      <c r="AD79587" s="183"/>
      <c r="AE79587" s="184"/>
      <c r="AF79587" s="184"/>
    </row>
    <row r="79588" spans="30:32" ht="24.75" customHeight="1">
      <c r="AD79588" s="183"/>
      <c r="AE79588" s="184"/>
      <c r="AF79588" s="184"/>
    </row>
    <row r="79589" spans="30:32" ht="24.75" customHeight="1">
      <c r="AD79589" s="183"/>
      <c r="AE79589" s="184"/>
      <c r="AF79589" s="184"/>
    </row>
    <row r="79590" spans="30:32" ht="24.75" customHeight="1">
      <c r="AD79590" s="183"/>
      <c r="AE79590" s="184"/>
      <c r="AF79590" s="184"/>
    </row>
    <row r="79591" spans="30:32" ht="24.75" customHeight="1">
      <c r="AD79591" s="183"/>
      <c r="AE79591" s="184"/>
      <c r="AF79591" s="184"/>
    </row>
    <row r="79592" spans="30:32" ht="24.75" customHeight="1">
      <c r="AD79592" s="183"/>
      <c r="AE79592" s="184"/>
      <c r="AF79592" s="184"/>
    </row>
    <row r="79593" spans="30:32" ht="24.75" customHeight="1">
      <c r="AD79593" s="183"/>
      <c r="AE79593" s="184"/>
      <c r="AF79593" s="184"/>
    </row>
    <row r="79594" spans="30:32" ht="24.75" customHeight="1">
      <c r="AD79594" s="183"/>
      <c r="AE79594" s="184"/>
      <c r="AF79594" s="184"/>
    </row>
    <row r="79595" spans="30:32" ht="24.75" customHeight="1">
      <c r="AD79595" s="183"/>
      <c r="AE79595" s="184"/>
      <c r="AF79595" s="184"/>
    </row>
    <row r="79596" spans="30:32" ht="24.75" customHeight="1">
      <c r="AD79596" s="183"/>
      <c r="AE79596" s="184"/>
      <c r="AF79596" s="184"/>
    </row>
    <row r="79597" spans="30:32" ht="24.75" customHeight="1">
      <c r="AD79597" s="183"/>
      <c r="AE79597" s="184"/>
      <c r="AF79597" s="184"/>
    </row>
    <row r="79598" spans="30:32" ht="24.75" customHeight="1">
      <c r="AD79598" s="183"/>
      <c r="AE79598" s="184"/>
      <c r="AF79598" s="184"/>
    </row>
    <row r="79599" spans="30:32" ht="24.75" customHeight="1">
      <c r="AD79599" s="183"/>
      <c r="AE79599" s="184"/>
      <c r="AF79599" s="184"/>
    </row>
    <row r="79600" spans="30:32" ht="24.75" customHeight="1">
      <c r="AD79600" s="183"/>
      <c r="AE79600" s="184"/>
      <c r="AF79600" s="184"/>
    </row>
    <row r="79601" spans="30:32" ht="24.75" customHeight="1">
      <c r="AD79601" s="183"/>
      <c r="AE79601" s="184"/>
      <c r="AF79601" s="184"/>
    </row>
    <row r="79602" spans="30:32" ht="24.75" customHeight="1">
      <c r="AD79602" s="183"/>
      <c r="AE79602" s="184"/>
      <c r="AF79602" s="184"/>
    </row>
    <row r="79603" spans="30:32" ht="24.75" customHeight="1">
      <c r="AD79603" s="183"/>
      <c r="AE79603" s="184"/>
      <c r="AF79603" s="184"/>
    </row>
    <row r="79604" spans="30:32" ht="24.75" customHeight="1">
      <c r="AD79604" s="183"/>
      <c r="AE79604" s="184"/>
      <c r="AF79604" s="184"/>
    </row>
    <row r="79605" spans="30:32" ht="24.75" customHeight="1">
      <c r="AD79605" s="183"/>
      <c r="AE79605" s="184"/>
      <c r="AF79605" s="184"/>
    </row>
    <row r="79606" spans="30:32" ht="24.75" customHeight="1">
      <c r="AD79606" s="183"/>
      <c r="AE79606" s="184"/>
      <c r="AF79606" s="184"/>
    </row>
    <row r="79607" spans="30:32" ht="24.75" customHeight="1">
      <c r="AD79607" s="183"/>
      <c r="AE79607" s="184"/>
      <c r="AF79607" s="184"/>
    </row>
    <row r="79608" spans="30:32" ht="24.75" customHeight="1">
      <c r="AD79608" s="183"/>
      <c r="AE79608" s="184"/>
      <c r="AF79608" s="184"/>
    </row>
    <row r="79609" spans="30:32" ht="24.75" customHeight="1">
      <c r="AD79609" s="183"/>
      <c r="AE79609" s="184"/>
      <c r="AF79609" s="184"/>
    </row>
    <row r="79610" spans="30:32" ht="24.75" customHeight="1">
      <c r="AD79610" s="183"/>
      <c r="AE79610" s="184"/>
      <c r="AF79610" s="184"/>
    </row>
    <row r="79611" spans="30:32" ht="24.75" customHeight="1">
      <c r="AD79611" s="183"/>
      <c r="AE79611" s="184"/>
      <c r="AF79611" s="184"/>
    </row>
    <row r="79612" spans="30:32" ht="24.75" customHeight="1">
      <c r="AD79612" s="183"/>
      <c r="AE79612" s="184"/>
      <c r="AF79612" s="184"/>
    </row>
    <row r="79613" spans="30:32" ht="24.75" customHeight="1">
      <c r="AD79613" s="183"/>
      <c r="AE79613" s="184"/>
      <c r="AF79613" s="184"/>
    </row>
    <row r="79614" spans="30:32" ht="24.75" customHeight="1">
      <c r="AD79614" s="183"/>
      <c r="AE79614" s="184"/>
      <c r="AF79614" s="184"/>
    </row>
    <row r="79615" spans="30:32" ht="24.75" customHeight="1">
      <c r="AD79615" s="183"/>
      <c r="AE79615" s="184"/>
      <c r="AF79615" s="184"/>
    </row>
    <row r="79616" spans="30:32" ht="24.75" customHeight="1">
      <c r="AD79616" s="183"/>
      <c r="AE79616" s="184"/>
      <c r="AF79616" s="184"/>
    </row>
    <row r="79617" spans="30:32" ht="24.75" customHeight="1">
      <c r="AD79617" s="183"/>
      <c r="AE79617" s="184"/>
      <c r="AF79617" s="184"/>
    </row>
    <row r="79618" spans="30:32" ht="24.75" customHeight="1">
      <c r="AD79618" s="183"/>
      <c r="AE79618" s="184"/>
      <c r="AF79618" s="184"/>
    </row>
    <row r="79619" spans="30:32" ht="24.75" customHeight="1">
      <c r="AD79619" s="183"/>
      <c r="AE79619" s="184"/>
      <c r="AF79619" s="184"/>
    </row>
    <row r="79620" spans="30:32" ht="24.75" customHeight="1">
      <c r="AD79620" s="183"/>
      <c r="AE79620" s="184"/>
      <c r="AF79620" s="184"/>
    </row>
    <row r="79621" spans="30:32" ht="24.75" customHeight="1">
      <c r="AD79621" s="183"/>
      <c r="AE79621" s="184"/>
      <c r="AF79621" s="184"/>
    </row>
    <row r="79622" spans="30:32" ht="24.75" customHeight="1">
      <c r="AD79622" s="183"/>
      <c r="AE79622" s="184"/>
      <c r="AF79622" s="184"/>
    </row>
    <row r="79623" spans="30:32" ht="24.75" customHeight="1">
      <c r="AD79623" s="183"/>
      <c r="AE79623" s="184"/>
      <c r="AF79623" s="184"/>
    </row>
    <row r="79624" spans="30:32" ht="24.75" customHeight="1">
      <c r="AD79624" s="183"/>
      <c r="AE79624" s="184"/>
      <c r="AF79624" s="184"/>
    </row>
    <row r="79625" spans="30:32" ht="24.75" customHeight="1">
      <c r="AD79625" s="183"/>
      <c r="AE79625" s="184"/>
      <c r="AF79625" s="184"/>
    </row>
    <row r="79626" spans="30:32" ht="24.75" customHeight="1">
      <c r="AD79626" s="183"/>
      <c r="AE79626" s="184"/>
      <c r="AF79626" s="184"/>
    </row>
    <row r="79627" spans="30:32" ht="24.75" customHeight="1">
      <c r="AD79627" s="183"/>
      <c r="AE79627" s="184"/>
      <c r="AF79627" s="184"/>
    </row>
    <row r="79628" spans="30:32" ht="24.75" customHeight="1">
      <c r="AD79628" s="183"/>
      <c r="AE79628" s="184"/>
      <c r="AF79628" s="184"/>
    </row>
    <row r="79629" spans="30:32" ht="24.75" customHeight="1">
      <c r="AD79629" s="183"/>
      <c r="AE79629" s="184"/>
      <c r="AF79629" s="184"/>
    </row>
    <row r="79630" spans="30:32" ht="24.75" customHeight="1">
      <c r="AD79630" s="183"/>
      <c r="AE79630" s="184"/>
      <c r="AF79630" s="184"/>
    </row>
    <row r="79631" spans="30:32" ht="24.75" customHeight="1">
      <c r="AD79631" s="183"/>
      <c r="AE79631" s="184"/>
      <c r="AF79631" s="184"/>
    </row>
    <row r="79632" spans="30:32" ht="24.75" customHeight="1">
      <c r="AD79632" s="183"/>
      <c r="AE79632" s="184"/>
      <c r="AF79632" s="184"/>
    </row>
    <row r="79633" spans="30:32" ht="24.75" customHeight="1">
      <c r="AD79633" s="183"/>
      <c r="AE79633" s="184"/>
      <c r="AF79633" s="184"/>
    </row>
    <row r="79634" spans="30:32" ht="24.75" customHeight="1">
      <c r="AD79634" s="183"/>
      <c r="AE79634" s="184"/>
      <c r="AF79634" s="184"/>
    </row>
    <row r="79635" spans="30:32" ht="24.75" customHeight="1">
      <c r="AD79635" s="183"/>
      <c r="AE79635" s="184"/>
      <c r="AF79635" s="184"/>
    </row>
    <row r="79636" spans="30:32" ht="24.75" customHeight="1">
      <c r="AD79636" s="183"/>
      <c r="AE79636" s="184"/>
      <c r="AF79636" s="184"/>
    </row>
    <row r="79637" spans="30:32" ht="24.75" customHeight="1">
      <c r="AD79637" s="183"/>
      <c r="AE79637" s="184"/>
      <c r="AF79637" s="184"/>
    </row>
    <row r="79638" spans="30:32" ht="24.75" customHeight="1">
      <c r="AD79638" s="183"/>
      <c r="AE79638" s="184"/>
      <c r="AF79638" s="184"/>
    </row>
    <row r="79639" spans="30:32" ht="24.75" customHeight="1">
      <c r="AD79639" s="183"/>
      <c r="AE79639" s="184"/>
      <c r="AF79639" s="184"/>
    </row>
    <row r="79640" spans="30:32" ht="24.75" customHeight="1">
      <c r="AD79640" s="183"/>
      <c r="AE79640" s="184"/>
      <c r="AF79640" s="184"/>
    </row>
    <row r="79641" spans="30:32" ht="24.75" customHeight="1">
      <c r="AD79641" s="183"/>
      <c r="AE79641" s="184"/>
      <c r="AF79641" s="184"/>
    </row>
    <row r="79642" spans="30:32" ht="24.75" customHeight="1">
      <c r="AD79642" s="183"/>
      <c r="AE79642" s="184"/>
      <c r="AF79642" s="184"/>
    </row>
    <row r="79643" spans="30:32" ht="24.75" customHeight="1">
      <c r="AD79643" s="183"/>
      <c r="AE79643" s="184"/>
      <c r="AF79643" s="184"/>
    </row>
    <row r="79644" spans="30:32" ht="24.75" customHeight="1">
      <c r="AD79644" s="183"/>
      <c r="AE79644" s="184"/>
      <c r="AF79644" s="184"/>
    </row>
    <row r="79645" spans="30:32" ht="24.75" customHeight="1">
      <c r="AD79645" s="183"/>
      <c r="AE79645" s="184"/>
      <c r="AF79645" s="184"/>
    </row>
    <row r="79646" spans="30:32" ht="24.75" customHeight="1">
      <c r="AD79646" s="183"/>
      <c r="AE79646" s="184"/>
      <c r="AF79646" s="184"/>
    </row>
    <row r="79647" spans="30:32" ht="24.75" customHeight="1">
      <c r="AD79647" s="183"/>
      <c r="AE79647" s="184"/>
      <c r="AF79647" s="184"/>
    </row>
    <row r="79648" spans="30:32" ht="24.75" customHeight="1">
      <c r="AD79648" s="183"/>
      <c r="AE79648" s="184"/>
      <c r="AF79648" s="184"/>
    </row>
    <row r="79649" spans="30:32" ht="24.75" customHeight="1">
      <c r="AD79649" s="183"/>
      <c r="AE79649" s="184"/>
      <c r="AF79649" s="184"/>
    </row>
    <row r="79650" spans="30:32" ht="24.75" customHeight="1">
      <c r="AD79650" s="183"/>
      <c r="AE79650" s="184"/>
      <c r="AF79650" s="184"/>
    </row>
    <row r="79651" spans="30:32" ht="24.75" customHeight="1">
      <c r="AD79651" s="183"/>
      <c r="AE79651" s="184"/>
      <c r="AF79651" s="184"/>
    </row>
    <row r="79652" spans="30:32" ht="24.75" customHeight="1">
      <c r="AD79652" s="183"/>
      <c r="AE79652" s="184"/>
      <c r="AF79652" s="184"/>
    </row>
    <row r="79653" spans="30:32" ht="24.75" customHeight="1">
      <c r="AD79653" s="183"/>
      <c r="AE79653" s="184"/>
      <c r="AF79653" s="184"/>
    </row>
    <row r="79654" spans="30:32" ht="24.75" customHeight="1">
      <c r="AD79654" s="183"/>
      <c r="AE79654" s="184"/>
      <c r="AF79654" s="184"/>
    </row>
    <row r="79655" spans="30:32" ht="24.75" customHeight="1">
      <c r="AD79655" s="183"/>
      <c r="AE79655" s="184"/>
      <c r="AF79655" s="184"/>
    </row>
    <row r="79656" spans="30:32" ht="24.75" customHeight="1">
      <c r="AD79656" s="183"/>
      <c r="AE79656" s="184"/>
      <c r="AF79656" s="184"/>
    </row>
    <row r="79657" spans="30:32" ht="24.75" customHeight="1">
      <c r="AD79657" s="183"/>
      <c r="AE79657" s="184"/>
      <c r="AF79657" s="184"/>
    </row>
    <row r="79658" spans="30:32" ht="24.75" customHeight="1">
      <c r="AD79658" s="183"/>
      <c r="AE79658" s="184"/>
      <c r="AF79658" s="184"/>
    </row>
    <row r="79659" spans="30:32" ht="24.75" customHeight="1">
      <c r="AD79659" s="183"/>
      <c r="AE79659" s="184"/>
      <c r="AF79659" s="184"/>
    </row>
    <row r="79660" spans="30:32" ht="24.75" customHeight="1">
      <c r="AD79660" s="183"/>
      <c r="AE79660" s="184"/>
      <c r="AF79660" s="184"/>
    </row>
    <row r="79661" spans="30:32" ht="24.75" customHeight="1">
      <c r="AD79661" s="183"/>
      <c r="AE79661" s="184"/>
      <c r="AF79661" s="184"/>
    </row>
    <row r="79662" spans="30:32" ht="24.75" customHeight="1">
      <c r="AD79662" s="183"/>
      <c r="AE79662" s="184"/>
      <c r="AF79662" s="184"/>
    </row>
    <row r="79663" spans="30:32" ht="24.75" customHeight="1">
      <c r="AD79663" s="183"/>
      <c r="AE79663" s="184"/>
      <c r="AF79663" s="184"/>
    </row>
    <row r="79664" spans="30:32" ht="24.75" customHeight="1">
      <c r="AD79664" s="183"/>
      <c r="AE79664" s="184"/>
      <c r="AF79664" s="184"/>
    </row>
    <row r="79665" spans="30:32" ht="24.75" customHeight="1">
      <c r="AD79665" s="183"/>
      <c r="AE79665" s="184"/>
      <c r="AF79665" s="184"/>
    </row>
    <row r="79666" spans="30:32" ht="24.75" customHeight="1">
      <c r="AD79666" s="183"/>
      <c r="AE79666" s="184"/>
      <c r="AF79666" s="184"/>
    </row>
    <row r="79667" spans="30:32" ht="24.75" customHeight="1">
      <c r="AD79667" s="183"/>
      <c r="AE79667" s="184"/>
      <c r="AF79667" s="184"/>
    </row>
    <row r="79668" spans="30:32" ht="24.75" customHeight="1">
      <c r="AD79668" s="183"/>
      <c r="AE79668" s="184"/>
      <c r="AF79668" s="184"/>
    </row>
    <row r="79669" spans="30:32" ht="24.75" customHeight="1">
      <c r="AD79669" s="183"/>
      <c r="AE79669" s="184"/>
      <c r="AF79669" s="184"/>
    </row>
    <row r="79670" spans="30:32" ht="24.75" customHeight="1">
      <c r="AD79670" s="183"/>
      <c r="AE79670" s="184"/>
      <c r="AF79670" s="184"/>
    </row>
    <row r="79671" spans="30:32" ht="24.75" customHeight="1">
      <c r="AD79671" s="183"/>
      <c r="AE79671" s="184"/>
      <c r="AF79671" s="184"/>
    </row>
    <row r="79672" spans="30:32" ht="24.75" customHeight="1">
      <c r="AD79672" s="183"/>
      <c r="AE79672" s="184"/>
      <c r="AF79672" s="184"/>
    </row>
    <row r="79673" spans="30:32" ht="24.75" customHeight="1">
      <c r="AD79673" s="183"/>
      <c r="AE79673" s="184"/>
      <c r="AF79673" s="184"/>
    </row>
    <row r="79674" spans="30:32" ht="24.75" customHeight="1">
      <c r="AD79674" s="183"/>
      <c r="AE79674" s="184"/>
      <c r="AF79674" s="184"/>
    </row>
    <row r="79675" spans="30:32" ht="24.75" customHeight="1">
      <c r="AD79675" s="183"/>
      <c r="AE79675" s="184"/>
      <c r="AF79675" s="184"/>
    </row>
    <row r="79676" spans="30:32" ht="24.75" customHeight="1">
      <c r="AD79676" s="183"/>
      <c r="AE79676" s="184"/>
      <c r="AF79676" s="184"/>
    </row>
    <row r="79677" spans="30:32" ht="24.75" customHeight="1">
      <c r="AD79677" s="183"/>
      <c r="AE79677" s="184"/>
      <c r="AF79677" s="184"/>
    </row>
    <row r="79678" spans="30:32" ht="24.75" customHeight="1">
      <c r="AD79678" s="183"/>
      <c r="AE79678" s="184"/>
      <c r="AF79678" s="184"/>
    </row>
    <row r="79679" spans="30:32" ht="24.75" customHeight="1">
      <c r="AD79679" s="183"/>
      <c r="AE79679" s="184"/>
      <c r="AF79679" s="184"/>
    </row>
    <row r="79680" spans="30:32" ht="24.75" customHeight="1">
      <c r="AD79680" s="183"/>
      <c r="AE79680" s="184"/>
      <c r="AF79680" s="184"/>
    </row>
    <row r="79681" spans="30:32" ht="24.75" customHeight="1">
      <c r="AD79681" s="183"/>
      <c r="AE79681" s="184"/>
      <c r="AF79681" s="184"/>
    </row>
    <row r="79682" spans="30:32" ht="24.75" customHeight="1">
      <c r="AD79682" s="183"/>
      <c r="AE79682" s="184"/>
      <c r="AF79682" s="184"/>
    </row>
    <row r="79683" spans="30:32" ht="24.75" customHeight="1">
      <c r="AD79683" s="183"/>
      <c r="AE79683" s="184"/>
      <c r="AF79683" s="184"/>
    </row>
    <row r="79684" spans="30:32" ht="24.75" customHeight="1">
      <c r="AD79684" s="183"/>
      <c r="AE79684" s="184"/>
      <c r="AF79684" s="184"/>
    </row>
    <row r="79685" spans="30:32" ht="24.75" customHeight="1">
      <c r="AD79685" s="183"/>
      <c r="AE79685" s="184"/>
      <c r="AF79685" s="184"/>
    </row>
    <row r="79686" spans="30:32" ht="24.75" customHeight="1">
      <c r="AD79686" s="183"/>
      <c r="AE79686" s="184"/>
      <c r="AF79686" s="184"/>
    </row>
    <row r="79687" spans="30:32" ht="24.75" customHeight="1">
      <c r="AD79687" s="183"/>
      <c r="AE79687" s="184"/>
      <c r="AF79687" s="184"/>
    </row>
    <row r="79688" spans="30:32" ht="24.75" customHeight="1">
      <c r="AD79688" s="183"/>
      <c r="AE79688" s="184"/>
      <c r="AF79688" s="184"/>
    </row>
    <row r="79689" spans="30:32" ht="24.75" customHeight="1">
      <c r="AD79689" s="183"/>
      <c r="AE79689" s="184"/>
      <c r="AF79689" s="184"/>
    </row>
    <row r="79690" spans="30:32" ht="24.75" customHeight="1">
      <c r="AD79690" s="183"/>
      <c r="AE79690" s="184"/>
      <c r="AF79690" s="184"/>
    </row>
    <row r="79691" spans="30:32" ht="24.75" customHeight="1">
      <c r="AD79691" s="183"/>
      <c r="AE79691" s="184"/>
      <c r="AF79691" s="184"/>
    </row>
    <row r="79692" spans="30:32" ht="24.75" customHeight="1">
      <c r="AD79692" s="183"/>
      <c r="AE79692" s="184"/>
      <c r="AF79692" s="184"/>
    </row>
    <row r="79693" spans="30:32" ht="24.75" customHeight="1">
      <c r="AD79693" s="183"/>
      <c r="AE79693" s="184"/>
      <c r="AF79693" s="184"/>
    </row>
    <row r="79694" spans="30:32" ht="24.75" customHeight="1">
      <c r="AD79694" s="183"/>
      <c r="AE79694" s="184"/>
      <c r="AF79694" s="184"/>
    </row>
    <row r="79695" spans="30:32" ht="24.75" customHeight="1">
      <c r="AD79695" s="183"/>
      <c r="AE79695" s="184"/>
      <c r="AF79695" s="184"/>
    </row>
    <row r="79696" spans="30:32" ht="24.75" customHeight="1">
      <c r="AD79696" s="183"/>
      <c r="AE79696" s="184"/>
      <c r="AF79696" s="184"/>
    </row>
    <row r="79697" spans="30:32" ht="24.75" customHeight="1">
      <c r="AD79697" s="183"/>
      <c r="AE79697" s="184"/>
      <c r="AF79697" s="184"/>
    </row>
    <row r="79698" spans="30:32" ht="24.75" customHeight="1">
      <c r="AD79698" s="183"/>
      <c r="AE79698" s="184"/>
      <c r="AF79698" s="184"/>
    </row>
    <row r="79699" spans="30:32" ht="24.75" customHeight="1">
      <c r="AD79699" s="183"/>
      <c r="AE79699" s="184"/>
      <c r="AF79699" s="184"/>
    </row>
    <row r="79700" spans="30:32" ht="24.75" customHeight="1">
      <c r="AD79700" s="183"/>
      <c r="AE79700" s="184"/>
      <c r="AF79700" s="184"/>
    </row>
    <row r="79701" spans="30:32" ht="24.75" customHeight="1">
      <c r="AD79701" s="183"/>
      <c r="AE79701" s="184"/>
      <c r="AF79701" s="184"/>
    </row>
    <row r="79702" spans="30:32" ht="24.75" customHeight="1">
      <c r="AD79702" s="183"/>
      <c r="AE79702" s="184"/>
      <c r="AF79702" s="184"/>
    </row>
    <row r="79703" spans="30:32" ht="24.75" customHeight="1">
      <c r="AD79703" s="183"/>
      <c r="AE79703" s="184"/>
      <c r="AF79703" s="184"/>
    </row>
    <row r="79704" spans="30:32" ht="24.75" customHeight="1">
      <c r="AD79704" s="183"/>
      <c r="AE79704" s="184"/>
      <c r="AF79704" s="184"/>
    </row>
    <row r="79705" spans="30:32" ht="24.75" customHeight="1">
      <c r="AD79705" s="183"/>
      <c r="AE79705" s="184"/>
      <c r="AF79705" s="184"/>
    </row>
    <row r="79706" spans="30:32" ht="24.75" customHeight="1">
      <c r="AD79706" s="183"/>
      <c r="AE79706" s="184"/>
      <c r="AF79706" s="184"/>
    </row>
    <row r="79707" spans="30:32" ht="24.75" customHeight="1">
      <c r="AD79707" s="183"/>
      <c r="AE79707" s="184"/>
      <c r="AF79707" s="184"/>
    </row>
    <row r="79708" spans="30:32" ht="24.75" customHeight="1">
      <c r="AD79708" s="183"/>
      <c r="AE79708" s="184"/>
      <c r="AF79708" s="184"/>
    </row>
    <row r="79709" spans="30:32" ht="24.75" customHeight="1">
      <c r="AD79709" s="183"/>
      <c r="AE79709" s="184"/>
      <c r="AF79709" s="184"/>
    </row>
    <row r="79710" spans="30:32" ht="24.75" customHeight="1">
      <c r="AD79710" s="183"/>
      <c r="AE79710" s="184"/>
      <c r="AF79710" s="184"/>
    </row>
    <row r="79711" spans="30:32" ht="24.75" customHeight="1">
      <c r="AD79711" s="183"/>
      <c r="AE79711" s="184"/>
      <c r="AF79711" s="184"/>
    </row>
    <row r="79712" spans="30:32" ht="24.75" customHeight="1">
      <c r="AD79712" s="183"/>
      <c r="AE79712" s="184"/>
      <c r="AF79712" s="184"/>
    </row>
    <row r="79713" spans="30:32" ht="24.75" customHeight="1">
      <c r="AD79713" s="183"/>
      <c r="AE79713" s="184"/>
      <c r="AF79713" s="184"/>
    </row>
    <row r="79714" spans="30:32" ht="24.75" customHeight="1">
      <c r="AD79714" s="183"/>
      <c r="AE79714" s="184"/>
      <c r="AF79714" s="184"/>
    </row>
    <row r="79715" spans="30:32" ht="24.75" customHeight="1">
      <c r="AD79715" s="183"/>
      <c r="AE79715" s="184"/>
      <c r="AF79715" s="184"/>
    </row>
    <row r="79716" spans="30:32" ht="24.75" customHeight="1">
      <c r="AD79716" s="183"/>
      <c r="AE79716" s="184"/>
      <c r="AF79716" s="184"/>
    </row>
    <row r="79717" spans="30:32" ht="24.75" customHeight="1">
      <c r="AD79717" s="183"/>
      <c r="AE79717" s="184"/>
      <c r="AF79717" s="184"/>
    </row>
    <row r="79718" spans="30:32" ht="24.75" customHeight="1">
      <c r="AD79718" s="183"/>
      <c r="AE79718" s="184"/>
      <c r="AF79718" s="184"/>
    </row>
    <row r="79719" spans="30:32" ht="24.75" customHeight="1">
      <c r="AD79719" s="183"/>
      <c r="AE79719" s="184"/>
      <c r="AF79719" s="184"/>
    </row>
    <row r="79720" spans="30:32" ht="24.75" customHeight="1">
      <c r="AD79720" s="183"/>
      <c r="AE79720" s="184"/>
      <c r="AF79720" s="184"/>
    </row>
    <row r="79721" spans="30:32" ht="24.75" customHeight="1">
      <c r="AD79721" s="183"/>
      <c r="AE79721" s="184"/>
      <c r="AF79721" s="184"/>
    </row>
    <row r="79722" spans="30:32" ht="24.75" customHeight="1">
      <c r="AD79722" s="183"/>
      <c r="AE79722" s="184"/>
      <c r="AF79722" s="184"/>
    </row>
    <row r="79723" spans="30:32" ht="24.75" customHeight="1">
      <c r="AD79723" s="183"/>
      <c r="AE79723" s="184"/>
      <c r="AF79723" s="184"/>
    </row>
    <row r="79724" spans="30:32" ht="24.75" customHeight="1">
      <c r="AD79724" s="183"/>
      <c r="AE79724" s="184"/>
      <c r="AF79724" s="184"/>
    </row>
    <row r="79725" spans="30:32" ht="24.75" customHeight="1">
      <c r="AD79725" s="183"/>
      <c r="AE79725" s="184"/>
      <c r="AF79725" s="184"/>
    </row>
    <row r="79726" spans="30:32" ht="24.75" customHeight="1">
      <c r="AD79726" s="183"/>
      <c r="AE79726" s="184"/>
      <c r="AF79726" s="184"/>
    </row>
    <row r="79727" spans="30:32" ht="24.75" customHeight="1">
      <c r="AD79727" s="183"/>
      <c r="AE79727" s="184"/>
      <c r="AF79727" s="184"/>
    </row>
    <row r="79728" spans="30:32" ht="24.75" customHeight="1">
      <c r="AD79728" s="183"/>
      <c r="AE79728" s="184"/>
      <c r="AF79728" s="184"/>
    </row>
    <row r="79729" spans="30:32" ht="24.75" customHeight="1">
      <c r="AD79729" s="183"/>
      <c r="AE79729" s="184"/>
      <c r="AF79729" s="184"/>
    </row>
    <row r="79730" spans="30:32" ht="24.75" customHeight="1">
      <c r="AD79730" s="183"/>
      <c r="AE79730" s="184"/>
      <c r="AF79730" s="184"/>
    </row>
    <row r="79731" spans="30:32" ht="24.75" customHeight="1">
      <c r="AD79731" s="183"/>
      <c r="AE79731" s="184"/>
      <c r="AF79731" s="184"/>
    </row>
    <row r="79732" spans="30:32" ht="24.75" customHeight="1">
      <c r="AD79732" s="183"/>
      <c r="AE79732" s="184"/>
      <c r="AF79732" s="184"/>
    </row>
    <row r="79733" spans="30:32" ht="24.75" customHeight="1">
      <c r="AD79733" s="183"/>
      <c r="AE79733" s="184"/>
      <c r="AF79733" s="184"/>
    </row>
    <row r="79734" spans="30:32" ht="24.75" customHeight="1">
      <c r="AD79734" s="183"/>
      <c r="AE79734" s="184"/>
      <c r="AF79734" s="184"/>
    </row>
    <row r="79735" spans="30:32" ht="24.75" customHeight="1">
      <c r="AD79735" s="183"/>
      <c r="AE79735" s="184"/>
      <c r="AF79735" s="184"/>
    </row>
    <row r="79736" spans="30:32" ht="24.75" customHeight="1">
      <c r="AD79736" s="183"/>
      <c r="AE79736" s="184"/>
      <c r="AF79736" s="184"/>
    </row>
    <row r="79737" spans="30:32" ht="24.75" customHeight="1">
      <c r="AD79737" s="183"/>
      <c r="AE79737" s="184"/>
      <c r="AF79737" s="184"/>
    </row>
    <row r="79738" spans="30:32" ht="24.75" customHeight="1">
      <c r="AD79738" s="183"/>
      <c r="AE79738" s="184"/>
      <c r="AF79738" s="184"/>
    </row>
    <row r="79739" spans="30:32" ht="24.75" customHeight="1">
      <c r="AD79739" s="183"/>
      <c r="AE79739" s="184"/>
      <c r="AF79739" s="184"/>
    </row>
    <row r="79740" spans="30:32" ht="24.75" customHeight="1">
      <c r="AD79740" s="183"/>
      <c r="AE79740" s="184"/>
      <c r="AF79740" s="184"/>
    </row>
    <row r="79741" spans="30:32" ht="24.75" customHeight="1">
      <c r="AD79741" s="183"/>
      <c r="AE79741" s="184"/>
      <c r="AF79741" s="184"/>
    </row>
    <row r="79742" spans="30:32" ht="24.75" customHeight="1">
      <c r="AD79742" s="183"/>
      <c r="AE79742" s="184"/>
      <c r="AF79742" s="184"/>
    </row>
    <row r="79743" spans="30:32" ht="24.75" customHeight="1">
      <c r="AD79743" s="183"/>
      <c r="AE79743" s="184"/>
      <c r="AF79743" s="184"/>
    </row>
    <row r="79744" spans="30:32" ht="24.75" customHeight="1">
      <c r="AD79744" s="183"/>
      <c r="AE79744" s="184"/>
      <c r="AF79744" s="184"/>
    </row>
    <row r="79745" spans="30:32" ht="24.75" customHeight="1">
      <c r="AD79745" s="183"/>
      <c r="AE79745" s="184"/>
      <c r="AF79745" s="184"/>
    </row>
    <row r="79746" spans="30:32" ht="24.75" customHeight="1">
      <c r="AD79746" s="183"/>
      <c r="AE79746" s="184"/>
      <c r="AF79746" s="184"/>
    </row>
    <row r="79747" spans="30:32" ht="24.75" customHeight="1">
      <c r="AD79747" s="183"/>
      <c r="AE79747" s="184"/>
      <c r="AF79747" s="184"/>
    </row>
    <row r="79748" spans="30:32" ht="24.75" customHeight="1">
      <c r="AD79748" s="183"/>
      <c r="AE79748" s="184"/>
      <c r="AF79748" s="184"/>
    </row>
    <row r="79749" spans="30:32" ht="24.75" customHeight="1">
      <c r="AD79749" s="183"/>
      <c r="AE79749" s="184"/>
      <c r="AF79749" s="184"/>
    </row>
    <row r="79750" spans="30:32" ht="24.75" customHeight="1">
      <c r="AD79750" s="183"/>
      <c r="AE79750" s="184"/>
      <c r="AF79750" s="184"/>
    </row>
    <row r="79751" spans="30:32" ht="24.75" customHeight="1">
      <c r="AD79751" s="183"/>
      <c r="AE79751" s="184"/>
      <c r="AF79751" s="184"/>
    </row>
    <row r="79752" spans="30:32" ht="24.75" customHeight="1">
      <c r="AD79752" s="183"/>
      <c r="AE79752" s="184"/>
      <c r="AF79752" s="184"/>
    </row>
    <row r="79753" spans="30:32" ht="24.75" customHeight="1">
      <c r="AD79753" s="183"/>
      <c r="AE79753" s="184"/>
      <c r="AF79753" s="184"/>
    </row>
    <row r="79754" spans="30:32" ht="24.75" customHeight="1">
      <c r="AD79754" s="183"/>
      <c r="AE79754" s="184"/>
      <c r="AF79754" s="184"/>
    </row>
    <row r="79755" spans="30:32" ht="24.75" customHeight="1">
      <c r="AD79755" s="183"/>
      <c r="AE79755" s="184"/>
      <c r="AF79755" s="184"/>
    </row>
    <row r="79756" spans="30:32" ht="24.75" customHeight="1">
      <c r="AD79756" s="183"/>
      <c r="AE79756" s="184"/>
      <c r="AF79756" s="184"/>
    </row>
    <row r="79757" spans="30:32" ht="24.75" customHeight="1">
      <c r="AD79757" s="183"/>
      <c r="AE79757" s="184"/>
      <c r="AF79757" s="184"/>
    </row>
    <row r="79758" spans="30:32" ht="24.75" customHeight="1">
      <c r="AD79758" s="183"/>
      <c r="AE79758" s="184"/>
      <c r="AF79758" s="184"/>
    </row>
    <row r="79759" spans="30:32" ht="24.75" customHeight="1">
      <c r="AD79759" s="183"/>
      <c r="AE79759" s="184"/>
      <c r="AF79759" s="184"/>
    </row>
    <row r="79760" spans="30:32" ht="24.75" customHeight="1">
      <c r="AD79760" s="183"/>
      <c r="AE79760" s="184"/>
      <c r="AF79760" s="184"/>
    </row>
    <row r="79761" spans="30:32" ht="24.75" customHeight="1">
      <c r="AD79761" s="183"/>
      <c r="AE79761" s="184"/>
      <c r="AF79761" s="184"/>
    </row>
    <row r="79762" spans="30:32" ht="24.75" customHeight="1">
      <c r="AD79762" s="183"/>
      <c r="AE79762" s="184"/>
      <c r="AF79762" s="184"/>
    </row>
    <row r="79763" spans="30:32" ht="24.75" customHeight="1">
      <c r="AD79763" s="183"/>
      <c r="AE79763" s="184"/>
      <c r="AF79763" s="184"/>
    </row>
    <row r="79764" spans="30:32" ht="24.75" customHeight="1">
      <c r="AD79764" s="183"/>
      <c r="AE79764" s="184"/>
      <c r="AF79764" s="184"/>
    </row>
    <row r="79765" spans="30:32" ht="24.75" customHeight="1">
      <c r="AD79765" s="183"/>
      <c r="AE79765" s="184"/>
      <c r="AF79765" s="184"/>
    </row>
    <row r="79766" spans="30:32" ht="24.75" customHeight="1">
      <c r="AD79766" s="183"/>
      <c r="AE79766" s="184"/>
      <c r="AF79766" s="184"/>
    </row>
    <row r="79767" spans="30:32" ht="24.75" customHeight="1">
      <c r="AD79767" s="183"/>
      <c r="AE79767" s="184"/>
      <c r="AF79767" s="184"/>
    </row>
    <row r="79768" spans="30:32" ht="24.75" customHeight="1">
      <c r="AD79768" s="183"/>
      <c r="AE79768" s="184"/>
      <c r="AF79768" s="184"/>
    </row>
    <row r="79769" spans="30:32" ht="24.75" customHeight="1">
      <c r="AD79769" s="183"/>
      <c r="AE79769" s="184"/>
      <c r="AF79769" s="184"/>
    </row>
    <row r="79770" spans="30:32" ht="24.75" customHeight="1">
      <c r="AD79770" s="183"/>
      <c r="AE79770" s="184"/>
      <c r="AF79770" s="184"/>
    </row>
    <row r="79771" spans="30:32" ht="24.75" customHeight="1">
      <c r="AD79771" s="183"/>
      <c r="AE79771" s="184"/>
      <c r="AF79771" s="184"/>
    </row>
    <row r="79772" spans="30:32" ht="24.75" customHeight="1">
      <c r="AD79772" s="183"/>
      <c r="AE79772" s="184"/>
      <c r="AF79772" s="184"/>
    </row>
    <row r="79773" spans="30:32" ht="24.75" customHeight="1">
      <c r="AD79773" s="183"/>
      <c r="AE79773" s="184"/>
      <c r="AF79773" s="184"/>
    </row>
    <row r="79774" spans="30:32" ht="24.75" customHeight="1">
      <c r="AD79774" s="183"/>
      <c r="AE79774" s="184"/>
      <c r="AF79774" s="184"/>
    </row>
    <row r="79775" spans="30:32" ht="24.75" customHeight="1">
      <c r="AD79775" s="183"/>
      <c r="AE79775" s="184"/>
      <c r="AF79775" s="184"/>
    </row>
    <row r="79776" spans="30:32" ht="24.75" customHeight="1">
      <c r="AD79776" s="183"/>
      <c r="AE79776" s="184"/>
      <c r="AF79776" s="184"/>
    </row>
    <row r="79777" spans="30:32" ht="24.75" customHeight="1">
      <c r="AD79777" s="183"/>
      <c r="AE79777" s="184"/>
      <c r="AF79777" s="184"/>
    </row>
    <row r="79778" spans="30:32" ht="24.75" customHeight="1">
      <c r="AD79778" s="183"/>
      <c r="AE79778" s="184"/>
      <c r="AF79778" s="184"/>
    </row>
    <row r="79779" spans="30:32" ht="24.75" customHeight="1">
      <c r="AD79779" s="183"/>
      <c r="AE79779" s="184"/>
      <c r="AF79779" s="184"/>
    </row>
    <row r="79780" spans="30:32" ht="24.75" customHeight="1">
      <c r="AD79780" s="183"/>
      <c r="AE79780" s="184"/>
      <c r="AF79780" s="184"/>
    </row>
    <row r="79781" spans="30:32" ht="24.75" customHeight="1">
      <c r="AD79781" s="183"/>
      <c r="AE79781" s="184"/>
      <c r="AF79781" s="184"/>
    </row>
    <row r="79782" spans="30:32" ht="24.75" customHeight="1">
      <c r="AD79782" s="183"/>
      <c r="AE79782" s="184"/>
      <c r="AF79782" s="184"/>
    </row>
    <row r="79783" spans="30:32" ht="24.75" customHeight="1">
      <c r="AD79783" s="183"/>
      <c r="AE79783" s="184"/>
      <c r="AF79783" s="184"/>
    </row>
    <row r="79784" spans="30:32" ht="24.75" customHeight="1">
      <c r="AD79784" s="183"/>
      <c r="AE79784" s="184"/>
      <c r="AF79784" s="184"/>
    </row>
    <row r="79785" spans="30:32" ht="24.75" customHeight="1">
      <c r="AD79785" s="183"/>
      <c r="AE79785" s="184"/>
      <c r="AF79785" s="184"/>
    </row>
    <row r="79786" spans="30:32" ht="24.75" customHeight="1">
      <c r="AD79786" s="183"/>
      <c r="AE79786" s="184"/>
      <c r="AF79786" s="184"/>
    </row>
    <row r="79787" spans="30:32" ht="24.75" customHeight="1">
      <c r="AD79787" s="183"/>
      <c r="AE79787" s="184"/>
      <c r="AF79787" s="184"/>
    </row>
    <row r="79788" spans="30:32" ht="24.75" customHeight="1">
      <c r="AD79788" s="183"/>
      <c r="AE79788" s="184"/>
      <c r="AF79788" s="184"/>
    </row>
    <row r="79789" spans="30:32" ht="24.75" customHeight="1">
      <c r="AD79789" s="183"/>
      <c r="AE79789" s="184"/>
      <c r="AF79789" s="184"/>
    </row>
    <row r="79790" spans="30:32" ht="24.75" customHeight="1">
      <c r="AD79790" s="183"/>
      <c r="AE79790" s="184"/>
      <c r="AF79790" s="184"/>
    </row>
    <row r="79791" spans="30:32" ht="24.75" customHeight="1">
      <c r="AD79791" s="183"/>
      <c r="AE79791" s="184"/>
      <c r="AF79791" s="184"/>
    </row>
    <row r="79792" spans="30:32" ht="24.75" customHeight="1">
      <c r="AD79792" s="183"/>
      <c r="AE79792" s="184"/>
      <c r="AF79792" s="184"/>
    </row>
    <row r="79793" spans="30:32" ht="24.75" customHeight="1">
      <c r="AD79793" s="183"/>
      <c r="AE79793" s="184"/>
      <c r="AF79793" s="184"/>
    </row>
    <row r="79794" spans="30:32" ht="24.75" customHeight="1">
      <c r="AD79794" s="183"/>
      <c r="AE79794" s="184"/>
      <c r="AF79794" s="184"/>
    </row>
    <row r="79795" spans="30:32" ht="24.75" customHeight="1">
      <c r="AD79795" s="183"/>
      <c r="AE79795" s="184"/>
      <c r="AF79795" s="184"/>
    </row>
    <row r="79796" spans="30:32" ht="24.75" customHeight="1">
      <c r="AD79796" s="183"/>
      <c r="AE79796" s="184"/>
      <c r="AF79796" s="184"/>
    </row>
    <row r="79797" spans="30:32" ht="24.75" customHeight="1">
      <c r="AD79797" s="183"/>
      <c r="AE79797" s="184"/>
      <c r="AF79797" s="184"/>
    </row>
    <row r="79798" spans="30:32" ht="24.75" customHeight="1">
      <c r="AD79798" s="183"/>
      <c r="AE79798" s="184"/>
      <c r="AF79798" s="184"/>
    </row>
    <row r="79799" spans="30:32" ht="24.75" customHeight="1">
      <c r="AD79799" s="183"/>
      <c r="AE79799" s="184"/>
      <c r="AF79799" s="184"/>
    </row>
    <row r="79800" spans="30:32" ht="24.75" customHeight="1">
      <c r="AD79800" s="183"/>
      <c r="AE79800" s="184"/>
      <c r="AF79800" s="184"/>
    </row>
    <row r="79801" spans="30:32" ht="24.75" customHeight="1">
      <c r="AD79801" s="183"/>
      <c r="AE79801" s="184"/>
      <c r="AF79801" s="184"/>
    </row>
    <row r="79802" spans="30:32" ht="24.75" customHeight="1">
      <c r="AD79802" s="183"/>
      <c r="AE79802" s="184"/>
      <c r="AF79802" s="184"/>
    </row>
    <row r="79803" spans="30:32" ht="24.75" customHeight="1">
      <c r="AD79803" s="183"/>
      <c r="AE79803" s="184"/>
      <c r="AF79803" s="184"/>
    </row>
    <row r="79804" spans="30:32" ht="24.75" customHeight="1">
      <c r="AD79804" s="183"/>
      <c r="AE79804" s="184"/>
      <c r="AF79804" s="184"/>
    </row>
    <row r="79805" spans="30:32" ht="24.75" customHeight="1">
      <c r="AD79805" s="183"/>
      <c r="AE79805" s="184"/>
      <c r="AF79805" s="184"/>
    </row>
    <row r="79806" spans="30:32" ht="24.75" customHeight="1">
      <c r="AD79806" s="183"/>
      <c r="AE79806" s="184"/>
      <c r="AF79806" s="184"/>
    </row>
    <row r="79807" spans="30:32" ht="24.75" customHeight="1">
      <c r="AD79807" s="183"/>
      <c r="AE79807" s="184"/>
      <c r="AF79807" s="184"/>
    </row>
    <row r="79808" spans="30:32" ht="24.75" customHeight="1">
      <c r="AD79808" s="183"/>
      <c r="AE79808" s="184"/>
      <c r="AF79808" s="184"/>
    </row>
    <row r="79809" spans="30:32" ht="24.75" customHeight="1">
      <c r="AD79809" s="183"/>
      <c r="AE79809" s="184"/>
      <c r="AF79809" s="184"/>
    </row>
    <row r="79810" spans="30:32" ht="24.75" customHeight="1">
      <c r="AD79810" s="183"/>
      <c r="AE79810" s="184"/>
      <c r="AF79810" s="184"/>
    </row>
    <row r="79811" spans="30:32" ht="24.75" customHeight="1">
      <c r="AD79811" s="183"/>
      <c r="AE79811" s="184"/>
      <c r="AF79811" s="184"/>
    </row>
    <row r="79812" spans="30:32" ht="24.75" customHeight="1">
      <c r="AD79812" s="183"/>
      <c r="AE79812" s="184"/>
      <c r="AF79812" s="184"/>
    </row>
    <row r="79813" spans="30:32" ht="24.75" customHeight="1">
      <c r="AD79813" s="183"/>
      <c r="AE79813" s="184"/>
      <c r="AF79813" s="184"/>
    </row>
    <row r="79814" spans="30:32" ht="24.75" customHeight="1">
      <c r="AD79814" s="183"/>
      <c r="AE79814" s="184"/>
      <c r="AF79814" s="184"/>
    </row>
    <row r="79815" spans="30:32" ht="24.75" customHeight="1">
      <c r="AD79815" s="183"/>
      <c r="AE79815" s="184"/>
      <c r="AF79815" s="184"/>
    </row>
    <row r="79816" spans="30:32" ht="24.75" customHeight="1">
      <c r="AD79816" s="183"/>
      <c r="AE79816" s="184"/>
      <c r="AF79816" s="184"/>
    </row>
    <row r="79817" spans="30:32" ht="24.75" customHeight="1">
      <c r="AD79817" s="183"/>
      <c r="AE79817" s="184"/>
      <c r="AF79817" s="184"/>
    </row>
    <row r="79818" spans="30:32" ht="24.75" customHeight="1">
      <c r="AD79818" s="183"/>
      <c r="AE79818" s="184"/>
      <c r="AF79818" s="184"/>
    </row>
    <row r="79819" spans="30:32" ht="24.75" customHeight="1">
      <c r="AD79819" s="183"/>
      <c r="AE79819" s="184"/>
      <c r="AF79819" s="184"/>
    </row>
    <row r="79820" spans="30:32" ht="24.75" customHeight="1">
      <c r="AD79820" s="183"/>
      <c r="AE79820" s="184"/>
      <c r="AF79820" s="184"/>
    </row>
    <row r="79821" spans="30:32" ht="24.75" customHeight="1">
      <c r="AD79821" s="183"/>
      <c r="AE79821" s="184"/>
      <c r="AF79821" s="184"/>
    </row>
    <row r="79822" spans="30:32" ht="24.75" customHeight="1">
      <c r="AD79822" s="183"/>
      <c r="AE79822" s="184"/>
      <c r="AF79822" s="184"/>
    </row>
    <row r="79823" spans="30:32" ht="24.75" customHeight="1">
      <c r="AD79823" s="183"/>
      <c r="AE79823" s="184"/>
      <c r="AF79823" s="184"/>
    </row>
    <row r="79824" spans="30:32" ht="24.75" customHeight="1">
      <c r="AD79824" s="183"/>
      <c r="AE79824" s="184"/>
      <c r="AF79824" s="184"/>
    </row>
    <row r="79825" spans="30:32" ht="24.75" customHeight="1">
      <c r="AD79825" s="183"/>
      <c r="AE79825" s="184"/>
      <c r="AF79825" s="184"/>
    </row>
    <row r="79826" spans="30:32" ht="24.75" customHeight="1">
      <c r="AD79826" s="183"/>
      <c r="AE79826" s="184"/>
      <c r="AF79826" s="184"/>
    </row>
    <row r="79827" spans="30:32" ht="24.75" customHeight="1">
      <c r="AD79827" s="183"/>
      <c r="AE79827" s="184"/>
      <c r="AF79827" s="184"/>
    </row>
    <row r="79828" spans="30:32" ht="24.75" customHeight="1">
      <c r="AD79828" s="183"/>
      <c r="AE79828" s="184"/>
      <c r="AF79828" s="184"/>
    </row>
    <row r="79829" spans="30:32" ht="24.75" customHeight="1">
      <c r="AD79829" s="183"/>
      <c r="AE79829" s="184"/>
      <c r="AF79829" s="184"/>
    </row>
    <row r="79830" spans="30:32" ht="24.75" customHeight="1">
      <c r="AD79830" s="183"/>
      <c r="AE79830" s="184"/>
      <c r="AF79830" s="184"/>
    </row>
    <row r="79831" spans="30:32" ht="24.75" customHeight="1">
      <c r="AD79831" s="183"/>
      <c r="AE79831" s="184"/>
      <c r="AF79831" s="184"/>
    </row>
    <row r="79832" spans="30:32" ht="24.75" customHeight="1">
      <c r="AD79832" s="183"/>
      <c r="AE79832" s="184"/>
      <c r="AF79832" s="184"/>
    </row>
    <row r="79833" spans="30:32" ht="24.75" customHeight="1">
      <c r="AD79833" s="183"/>
      <c r="AE79833" s="184"/>
      <c r="AF79833" s="184"/>
    </row>
    <row r="79834" spans="30:32" ht="24.75" customHeight="1">
      <c r="AD79834" s="183"/>
      <c r="AE79834" s="184"/>
      <c r="AF79834" s="184"/>
    </row>
    <row r="79835" spans="30:32" ht="24.75" customHeight="1">
      <c r="AD79835" s="183"/>
      <c r="AE79835" s="184"/>
      <c r="AF79835" s="184"/>
    </row>
    <row r="79836" spans="30:32" ht="24.75" customHeight="1">
      <c r="AD79836" s="183"/>
      <c r="AE79836" s="184"/>
      <c r="AF79836" s="184"/>
    </row>
    <row r="79837" spans="30:32" ht="24.75" customHeight="1">
      <c r="AD79837" s="183"/>
      <c r="AE79837" s="184"/>
      <c r="AF79837" s="184"/>
    </row>
    <row r="79838" spans="30:32" ht="24.75" customHeight="1">
      <c r="AD79838" s="183"/>
      <c r="AE79838" s="184"/>
      <c r="AF79838" s="184"/>
    </row>
    <row r="79839" spans="30:32" ht="24.75" customHeight="1">
      <c r="AD79839" s="183"/>
      <c r="AE79839" s="184"/>
      <c r="AF79839" s="184"/>
    </row>
    <row r="79840" spans="30:32" ht="24.75" customHeight="1">
      <c r="AD79840" s="183"/>
      <c r="AE79840" s="184"/>
      <c r="AF79840" s="184"/>
    </row>
    <row r="79841" spans="30:32" ht="24.75" customHeight="1">
      <c r="AD79841" s="183"/>
      <c r="AE79841" s="184"/>
      <c r="AF79841" s="184"/>
    </row>
    <row r="79842" spans="30:32" ht="24.75" customHeight="1">
      <c r="AD79842" s="183"/>
      <c r="AE79842" s="184"/>
      <c r="AF79842" s="184"/>
    </row>
    <row r="79843" spans="30:32" ht="24.75" customHeight="1">
      <c r="AD79843" s="183"/>
      <c r="AE79843" s="184"/>
      <c r="AF79843" s="184"/>
    </row>
    <row r="79844" spans="30:32" ht="24.75" customHeight="1">
      <c r="AD79844" s="183"/>
      <c r="AE79844" s="184"/>
      <c r="AF79844" s="184"/>
    </row>
    <row r="79845" spans="30:32" ht="24.75" customHeight="1">
      <c r="AD79845" s="183"/>
      <c r="AE79845" s="184"/>
      <c r="AF79845" s="184"/>
    </row>
    <row r="79846" spans="30:32" ht="24.75" customHeight="1">
      <c r="AD79846" s="183"/>
      <c r="AE79846" s="184"/>
      <c r="AF79846" s="184"/>
    </row>
    <row r="79847" spans="30:32" ht="24.75" customHeight="1">
      <c r="AD79847" s="183"/>
      <c r="AE79847" s="184"/>
      <c r="AF79847" s="184"/>
    </row>
    <row r="79848" spans="30:32" ht="24.75" customHeight="1">
      <c r="AD79848" s="183"/>
      <c r="AE79848" s="184"/>
      <c r="AF79848" s="184"/>
    </row>
    <row r="79849" spans="30:32" ht="24.75" customHeight="1">
      <c r="AD79849" s="183"/>
      <c r="AE79849" s="184"/>
      <c r="AF79849" s="184"/>
    </row>
    <row r="79850" spans="30:32" ht="24.75" customHeight="1">
      <c r="AD79850" s="183"/>
      <c r="AE79850" s="184"/>
      <c r="AF79850" s="184"/>
    </row>
    <row r="79851" spans="30:32" ht="24.75" customHeight="1">
      <c r="AD79851" s="183"/>
      <c r="AE79851" s="184"/>
      <c r="AF79851" s="184"/>
    </row>
    <row r="79852" spans="30:32" ht="24.75" customHeight="1">
      <c r="AD79852" s="183"/>
      <c r="AE79852" s="184"/>
      <c r="AF79852" s="184"/>
    </row>
    <row r="79853" spans="30:32" ht="24.75" customHeight="1">
      <c r="AD79853" s="183"/>
      <c r="AE79853" s="184"/>
      <c r="AF79853" s="184"/>
    </row>
    <row r="79854" spans="30:32" ht="24.75" customHeight="1">
      <c r="AD79854" s="183"/>
      <c r="AE79854" s="184"/>
      <c r="AF79854" s="184"/>
    </row>
    <row r="79855" spans="30:32" ht="24.75" customHeight="1">
      <c r="AD79855" s="183"/>
      <c r="AE79855" s="184"/>
      <c r="AF79855" s="184"/>
    </row>
    <row r="79856" spans="30:32" ht="24.75" customHeight="1">
      <c r="AD79856" s="183"/>
      <c r="AE79856" s="184"/>
      <c r="AF79856" s="184"/>
    </row>
    <row r="79857" spans="30:32" ht="24.75" customHeight="1">
      <c r="AD79857" s="183"/>
      <c r="AE79857" s="184"/>
      <c r="AF79857" s="184"/>
    </row>
    <row r="79858" spans="30:32" ht="24.75" customHeight="1">
      <c r="AD79858" s="183"/>
      <c r="AE79858" s="184"/>
      <c r="AF79858" s="184"/>
    </row>
    <row r="79859" spans="30:32" ht="24.75" customHeight="1">
      <c r="AD79859" s="183"/>
      <c r="AE79859" s="184"/>
      <c r="AF79859" s="184"/>
    </row>
    <row r="79860" spans="30:32" ht="24.75" customHeight="1">
      <c r="AD79860" s="183"/>
      <c r="AE79860" s="184"/>
      <c r="AF79860" s="184"/>
    </row>
    <row r="79861" spans="30:32" ht="24.75" customHeight="1">
      <c r="AD79861" s="183"/>
      <c r="AE79861" s="184"/>
      <c r="AF79861" s="184"/>
    </row>
    <row r="79862" spans="30:32" ht="24.75" customHeight="1">
      <c r="AD79862" s="183"/>
      <c r="AE79862" s="184"/>
      <c r="AF79862" s="184"/>
    </row>
    <row r="79863" spans="30:32" ht="24.75" customHeight="1">
      <c r="AD79863" s="183"/>
      <c r="AE79863" s="184"/>
      <c r="AF79863" s="184"/>
    </row>
    <row r="79864" spans="30:32" ht="24.75" customHeight="1">
      <c r="AD79864" s="183"/>
      <c r="AE79864" s="184"/>
      <c r="AF79864" s="184"/>
    </row>
    <row r="79865" spans="30:32" ht="24.75" customHeight="1">
      <c r="AD79865" s="183"/>
      <c r="AE79865" s="184"/>
      <c r="AF79865" s="184"/>
    </row>
    <row r="79866" spans="30:32" ht="24.75" customHeight="1">
      <c r="AD79866" s="183"/>
      <c r="AE79866" s="184"/>
      <c r="AF79866" s="184"/>
    </row>
    <row r="79867" spans="30:32" ht="24.75" customHeight="1">
      <c r="AD79867" s="183"/>
      <c r="AE79867" s="184"/>
      <c r="AF79867" s="184"/>
    </row>
    <row r="79868" spans="30:32" ht="24.75" customHeight="1">
      <c r="AD79868" s="183"/>
      <c r="AE79868" s="184"/>
      <c r="AF79868" s="184"/>
    </row>
    <row r="79869" spans="30:32" ht="24.75" customHeight="1">
      <c r="AD79869" s="183"/>
      <c r="AE79869" s="184"/>
      <c r="AF79869" s="184"/>
    </row>
    <row r="79870" spans="30:32" ht="24.75" customHeight="1">
      <c r="AD79870" s="183"/>
      <c r="AE79870" s="184"/>
      <c r="AF79870" s="184"/>
    </row>
    <row r="79871" spans="30:32" ht="24.75" customHeight="1">
      <c r="AD79871" s="183"/>
      <c r="AE79871" s="184"/>
      <c r="AF79871" s="184"/>
    </row>
    <row r="79872" spans="30:32" ht="24.75" customHeight="1">
      <c r="AD79872" s="183"/>
      <c r="AE79872" s="184"/>
      <c r="AF79872" s="184"/>
    </row>
    <row r="79873" spans="30:32" ht="24.75" customHeight="1">
      <c r="AD79873" s="183"/>
      <c r="AE79873" s="184"/>
      <c r="AF79873" s="184"/>
    </row>
    <row r="79874" spans="30:32" ht="24.75" customHeight="1">
      <c r="AD79874" s="183"/>
      <c r="AE79874" s="184"/>
      <c r="AF79874" s="184"/>
    </row>
    <row r="79875" spans="30:32" ht="24.75" customHeight="1">
      <c r="AD79875" s="183"/>
      <c r="AE79875" s="184"/>
      <c r="AF79875" s="184"/>
    </row>
    <row r="79876" spans="30:32" ht="24.75" customHeight="1">
      <c r="AD79876" s="183"/>
      <c r="AE79876" s="184"/>
      <c r="AF79876" s="184"/>
    </row>
    <row r="79877" spans="30:32" ht="24.75" customHeight="1">
      <c r="AD79877" s="183"/>
      <c r="AE79877" s="184"/>
      <c r="AF79877" s="184"/>
    </row>
    <row r="79878" spans="30:32" ht="24.75" customHeight="1">
      <c r="AD79878" s="183"/>
      <c r="AE79878" s="184"/>
      <c r="AF79878" s="184"/>
    </row>
    <row r="79879" spans="30:32" ht="24.75" customHeight="1">
      <c r="AD79879" s="183"/>
      <c r="AE79879" s="184"/>
      <c r="AF79879" s="184"/>
    </row>
    <row r="79880" spans="30:32" ht="24.75" customHeight="1">
      <c r="AD79880" s="183"/>
      <c r="AE79880" s="184"/>
      <c r="AF79880" s="184"/>
    </row>
    <row r="79881" spans="30:32" ht="24.75" customHeight="1">
      <c r="AD79881" s="183"/>
      <c r="AE79881" s="184"/>
      <c r="AF79881" s="184"/>
    </row>
    <row r="79882" spans="30:32" ht="24.75" customHeight="1">
      <c r="AD79882" s="183"/>
      <c r="AE79882" s="184"/>
      <c r="AF79882" s="184"/>
    </row>
    <row r="79883" spans="30:32" ht="24.75" customHeight="1">
      <c r="AD79883" s="183"/>
      <c r="AE79883" s="184"/>
      <c r="AF79883" s="184"/>
    </row>
    <row r="79884" spans="30:32" ht="24.75" customHeight="1">
      <c r="AD79884" s="183"/>
      <c r="AE79884" s="184"/>
      <c r="AF79884" s="184"/>
    </row>
    <row r="79885" spans="30:32" ht="24.75" customHeight="1">
      <c r="AD79885" s="183"/>
      <c r="AE79885" s="184"/>
      <c r="AF79885" s="184"/>
    </row>
    <row r="79886" spans="30:32" ht="24.75" customHeight="1">
      <c r="AD79886" s="183"/>
      <c r="AE79886" s="184"/>
      <c r="AF79886" s="184"/>
    </row>
    <row r="79887" spans="30:32" ht="24.75" customHeight="1">
      <c r="AD79887" s="183"/>
      <c r="AE79887" s="184"/>
      <c r="AF79887" s="184"/>
    </row>
    <row r="79888" spans="30:32" ht="24.75" customHeight="1">
      <c r="AD79888" s="183"/>
      <c r="AE79888" s="184"/>
      <c r="AF79888" s="184"/>
    </row>
    <row r="79889" spans="30:32" ht="24.75" customHeight="1">
      <c r="AD79889" s="183"/>
      <c r="AE79889" s="184"/>
      <c r="AF79889" s="184"/>
    </row>
    <row r="79890" spans="30:32" ht="24.75" customHeight="1">
      <c r="AD79890" s="183"/>
      <c r="AE79890" s="184"/>
      <c r="AF79890" s="184"/>
    </row>
    <row r="79891" spans="30:32" ht="24.75" customHeight="1">
      <c r="AD79891" s="183"/>
      <c r="AE79891" s="184"/>
      <c r="AF79891" s="184"/>
    </row>
    <row r="79892" spans="30:32" ht="24.75" customHeight="1">
      <c r="AD79892" s="183"/>
      <c r="AE79892" s="184"/>
      <c r="AF79892" s="184"/>
    </row>
    <row r="79893" spans="30:32" ht="24.75" customHeight="1">
      <c r="AD79893" s="183"/>
      <c r="AE79893" s="184"/>
      <c r="AF79893" s="184"/>
    </row>
    <row r="79894" spans="30:32" ht="24.75" customHeight="1">
      <c r="AD79894" s="183"/>
      <c r="AE79894" s="184"/>
      <c r="AF79894" s="184"/>
    </row>
    <row r="79895" spans="30:32" ht="24.75" customHeight="1">
      <c r="AD79895" s="183"/>
      <c r="AE79895" s="184"/>
      <c r="AF79895" s="184"/>
    </row>
    <row r="79896" spans="30:32" ht="24.75" customHeight="1">
      <c r="AD79896" s="183"/>
      <c r="AE79896" s="184"/>
      <c r="AF79896" s="184"/>
    </row>
    <row r="79897" spans="30:32" ht="24.75" customHeight="1">
      <c r="AD79897" s="183"/>
      <c r="AE79897" s="184"/>
      <c r="AF79897" s="184"/>
    </row>
    <row r="79898" spans="30:32" ht="24.75" customHeight="1">
      <c r="AD79898" s="183"/>
      <c r="AE79898" s="184"/>
      <c r="AF79898" s="184"/>
    </row>
    <row r="79899" spans="30:32" ht="24.75" customHeight="1">
      <c r="AD79899" s="183"/>
      <c r="AE79899" s="184"/>
      <c r="AF79899" s="184"/>
    </row>
    <row r="79900" spans="30:32" ht="24.75" customHeight="1">
      <c r="AD79900" s="183"/>
      <c r="AE79900" s="184"/>
      <c r="AF79900" s="184"/>
    </row>
    <row r="79901" spans="30:32" ht="24.75" customHeight="1">
      <c r="AD79901" s="183"/>
      <c r="AE79901" s="184"/>
      <c r="AF79901" s="184"/>
    </row>
    <row r="79902" spans="30:32" ht="24.75" customHeight="1">
      <c r="AD79902" s="183"/>
      <c r="AE79902" s="184"/>
      <c r="AF79902" s="184"/>
    </row>
    <row r="79903" spans="30:32" ht="24.75" customHeight="1">
      <c r="AD79903" s="183"/>
      <c r="AE79903" s="184"/>
      <c r="AF79903" s="184"/>
    </row>
    <row r="79904" spans="30:32" ht="24.75" customHeight="1">
      <c r="AD79904" s="183"/>
      <c r="AE79904" s="184"/>
      <c r="AF79904" s="184"/>
    </row>
    <row r="79905" spans="30:32" ht="24.75" customHeight="1">
      <c r="AD79905" s="183"/>
      <c r="AE79905" s="184"/>
      <c r="AF79905" s="184"/>
    </row>
    <row r="79906" spans="30:32" ht="24.75" customHeight="1">
      <c r="AD79906" s="183"/>
      <c r="AE79906" s="184"/>
      <c r="AF79906" s="184"/>
    </row>
    <row r="79907" spans="30:32" ht="24.75" customHeight="1">
      <c r="AD79907" s="183"/>
      <c r="AE79907" s="184"/>
      <c r="AF79907" s="184"/>
    </row>
    <row r="79908" spans="30:32" ht="24.75" customHeight="1">
      <c r="AD79908" s="183"/>
      <c r="AE79908" s="184"/>
      <c r="AF79908" s="184"/>
    </row>
    <row r="79909" spans="30:32" ht="24.75" customHeight="1">
      <c r="AD79909" s="183"/>
      <c r="AE79909" s="184"/>
      <c r="AF79909" s="184"/>
    </row>
    <row r="79910" spans="30:32" ht="24.75" customHeight="1">
      <c r="AD79910" s="183"/>
      <c r="AE79910" s="184"/>
      <c r="AF79910" s="184"/>
    </row>
    <row r="79911" spans="30:32" ht="24.75" customHeight="1">
      <c r="AD79911" s="183"/>
      <c r="AE79911" s="184"/>
      <c r="AF79911" s="184"/>
    </row>
    <row r="79912" spans="30:32" ht="24.75" customHeight="1">
      <c r="AD79912" s="183"/>
      <c r="AE79912" s="184"/>
      <c r="AF79912" s="184"/>
    </row>
    <row r="79913" spans="30:32" ht="24.75" customHeight="1">
      <c r="AD79913" s="183"/>
      <c r="AE79913" s="184"/>
      <c r="AF79913" s="184"/>
    </row>
    <row r="79914" spans="30:32" ht="24.75" customHeight="1">
      <c r="AD79914" s="183"/>
      <c r="AE79914" s="184"/>
      <c r="AF79914" s="184"/>
    </row>
    <row r="79915" spans="30:32" ht="24.75" customHeight="1">
      <c r="AD79915" s="183"/>
      <c r="AE79915" s="184"/>
      <c r="AF79915" s="184"/>
    </row>
    <row r="79916" spans="30:32" ht="24.75" customHeight="1">
      <c r="AD79916" s="183"/>
      <c r="AE79916" s="184"/>
      <c r="AF79916" s="184"/>
    </row>
    <row r="79917" spans="30:32" ht="24.75" customHeight="1">
      <c r="AD79917" s="183"/>
      <c r="AE79917" s="184"/>
      <c r="AF79917" s="184"/>
    </row>
    <row r="79918" spans="30:32" ht="24.75" customHeight="1">
      <c r="AD79918" s="183"/>
      <c r="AE79918" s="184"/>
      <c r="AF79918" s="184"/>
    </row>
    <row r="79919" spans="30:32" ht="24.75" customHeight="1">
      <c r="AD79919" s="183"/>
      <c r="AE79919" s="184"/>
      <c r="AF79919" s="184"/>
    </row>
    <row r="79920" spans="30:32" ht="24.75" customHeight="1">
      <c r="AD79920" s="183"/>
      <c r="AE79920" s="184"/>
      <c r="AF79920" s="184"/>
    </row>
    <row r="79921" spans="30:32" ht="24.75" customHeight="1">
      <c r="AD79921" s="183"/>
      <c r="AE79921" s="184"/>
      <c r="AF79921" s="184"/>
    </row>
    <row r="79922" spans="30:32" ht="24.75" customHeight="1">
      <c r="AD79922" s="183"/>
      <c r="AE79922" s="184"/>
      <c r="AF79922" s="184"/>
    </row>
    <row r="79923" spans="30:32" ht="24.75" customHeight="1">
      <c r="AD79923" s="183"/>
      <c r="AE79923" s="184"/>
      <c r="AF79923" s="184"/>
    </row>
    <row r="79924" spans="30:32" ht="24.75" customHeight="1">
      <c r="AD79924" s="183"/>
      <c r="AE79924" s="184"/>
      <c r="AF79924" s="184"/>
    </row>
    <row r="79925" spans="30:32" ht="24.75" customHeight="1">
      <c r="AD79925" s="183"/>
      <c r="AE79925" s="184"/>
      <c r="AF79925" s="184"/>
    </row>
    <row r="79926" spans="30:32" ht="24.75" customHeight="1">
      <c r="AD79926" s="183"/>
      <c r="AE79926" s="184"/>
      <c r="AF79926" s="184"/>
    </row>
    <row r="79927" spans="30:32" ht="24.75" customHeight="1">
      <c r="AD79927" s="183"/>
      <c r="AE79927" s="184"/>
      <c r="AF79927" s="184"/>
    </row>
    <row r="79928" spans="30:32" ht="24.75" customHeight="1">
      <c r="AD79928" s="183"/>
      <c r="AE79928" s="184"/>
      <c r="AF79928" s="184"/>
    </row>
    <row r="79929" spans="30:32" ht="24.75" customHeight="1">
      <c r="AD79929" s="183"/>
      <c r="AE79929" s="184"/>
      <c r="AF79929" s="184"/>
    </row>
    <row r="79930" spans="30:32" ht="24.75" customHeight="1">
      <c r="AD79930" s="183"/>
      <c r="AE79930" s="184"/>
      <c r="AF79930" s="184"/>
    </row>
    <row r="79931" spans="30:32" ht="24.75" customHeight="1">
      <c r="AD79931" s="183"/>
      <c r="AE79931" s="184"/>
      <c r="AF79931" s="184"/>
    </row>
    <row r="79932" spans="30:32" ht="24.75" customHeight="1">
      <c r="AD79932" s="183"/>
      <c r="AE79932" s="184"/>
      <c r="AF79932" s="184"/>
    </row>
    <row r="79933" spans="30:32" ht="24.75" customHeight="1">
      <c r="AD79933" s="183"/>
      <c r="AE79933" s="184"/>
      <c r="AF79933" s="184"/>
    </row>
    <row r="79934" spans="30:32" ht="24.75" customHeight="1">
      <c r="AD79934" s="183"/>
      <c r="AE79934" s="184"/>
      <c r="AF79934" s="184"/>
    </row>
    <row r="79935" spans="30:32" ht="24.75" customHeight="1">
      <c r="AD79935" s="183"/>
      <c r="AE79935" s="184"/>
      <c r="AF79935" s="184"/>
    </row>
    <row r="79936" spans="30:32" ht="24.75" customHeight="1">
      <c r="AD79936" s="183"/>
      <c r="AE79936" s="184"/>
      <c r="AF79936" s="184"/>
    </row>
    <row r="79937" spans="30:32" ht="24.75" customHeight="1">
      <c r="AD79937" s="183"/>
      <c r="AE79937" s="184"/>
      <c r="AF79937" s="184"/>
    </row>
    <row r="79938" spans="30:32" ht="24.75" customHeight="1">
      <c r="AD79938" s="183"/>
      <c r="AE79938" s="184"/>
      <c r="AF79938" s="184"/>
    </row>
    <row r="79939" spans="30:32" ht="24.75" customHeight="1">
      <c r="AD79939" s="183"/>
      <c r="AE79939" s="184"/>
      <c r="AF79939" s="184"/>
    </row>
    <row r="79940" spans="30:32" ht="24.75" customHeight="1">
      <c r="AD79940" s="183"/>
      <c r="AE79940" s="184"/>
      <c r="AF79940" s="184"/>
    </row>
    <row r="79941" spans="30:32" ht="24.75" customHeight="1">
      <c r="AD79941" s="183"/>
      <c r="AE79941" s="184"/>
      <c r="AF79941" s="184"/>
    </row>
    <row r="79942" spans="30:32" ht="24.75" customHeight="1">
      <c r="AD79942" s="183"/>
      <c r="AE79942" s="184"/>
      <c r="AF79942" s="184"/>
    </row>
    <row r="79943" spans="30:32" ht="24.75" customHeight="1">
      <c r="AD79943" s="183"/>
      <c r="AE79943" s="184"/>
      <c r="AF79943" s="184"/>
    </row>
    <row r="79944" spans="30:32" ht="24.75" customHeight="1">
      <c r="AD79944" s="183"/>
      <c r="AE79944" s="184"/>
      <c r="AF79944" s="184"/>
    </row>
    <row r="79945" spans="30:32" ht="24.75" customHeight="1">
      <c r="AD79945" s="183"/>
      <c r="AE79945" s="184"/>
      <c r="AF79945" s="184"/>
    </row>
    <row r="79946" spans="30:32" ht="24.75" customHeight="1">
      <c r="AD79946" s="183"/>
      <c r="AE79946" s="184"/>
      <c r="AF79946" s="184"/>
    </row>
    <row r="79947" spans="30:32" ht="24.75" customHeight="1">
      <c r="AD79947" s="183"/>
      <c r="AE79947" s="184"/>
      <c r="AF79947" s="184"/>
    </row>
    <row r="79948" spans="30:32" ht="24.75" customHeight="1">
      <c r="AD79948" s="183"/>
      <c r="AE79948" s="184"/>
      <c r="AF79948" s="184"/>
    </row>
    <row r="79949" spans="30:32" ht="24.75" customHeight="1">
      <c r="AD79949" s="183"/>
      <c r="AE79949" s="184"/>
      <c r="AF79949" s="184"/>
    </row>
    <row r="79950" spans="30:32" ht="24.75" customHeight="1">
      <c r="AD79950" s="183"/>
      <c r="AE79950" s="184"/>
      <c r="AF79950" s="184"/>
    </row>
    <row r="79951" spans="30:32" ht="24.75" customHeight="1">
      <c r="AD79951" s="183"/>
      <c r="AE79951" s="184"/>
      <c r="AF79951" s="184"/>
    </row>
    <row r="79952" spans="30:32" ht="24.75" customHeight="1">
      <c r="AD79952" s="183"/>
      <c r="AE79952" s="184"/>
      <c r="AF79952" s="184"/>
    </row>
    <row r="79953" spans="30:32" ht="24.75" customHeight="1">
      <c r="AD79953" s="183"/>
      <c r="AE79953" s="184"/>
      <c r="AF79953" s="184"/>
    </row>
    <row r="79954" spans="30:32" ht="24.75" customHeight="1">
      <c r="AD79954" s="183"/>
      <c r="AE79954" s="184"/>
      <c r="AF79954" s="184"/>
    </row>
    <row r="79955" spans="30:32" ht="24.75" customHeight="1">
      <c r="AD79955" s="183"/>
      <c r="AE79955" s="184"/>
      <c r="AF79955" s="184"/>
    </row>
    <row r="79956" spans="30:32" ht="24.75" customHeight="1">
      <c r="AD79956" s="183"/>
      <c r="AE79956" s="184"/>
      <c r="AF79956" s="184"/>
    </row>
    <row r="79957" spans="30:32" ht="24.75" customHeight="1">
      <c r="AD79957" s="183"/>
      <c r="AE79957" s="184"/>
      <c r="AF79957" s="184"/>
    </row>
    <row r="79958" spans="30:32" ht="24.75" customHeight="1">
      <c r="AD79958" s="183"/>
      <c r="AE79958" s="184"/>
      <c r="AF79958" s="184"/>
    </row>
    <row r="79959" spans="30:32" ht="24.75" customHeight="1">
      <c r="AD79959" s="183"/>
      <c r="AE79959" s="184"/>
      <c r="AF79959" s="184"/>
    </row>
    <row r="79960" spans="30:32" ht="24.75" customHeight="1">
      <c r="AD79960" s="183"/>
      <c r="AE79960" s="184"/>
      <c r="AF79960" s="184"/>
    </row>
    <row r="79961" spans="30:32" ht="24.75" customHeight="1">
      <c r="AD79961" s="183"/>
      <c r="AE79961" s="184"/>
      <c r="AF79961" s="184"/>
    </row>
    <row r="79962" spans="30:32" ht="24.75" customHeight="1">
      <c r="AD79962" s="183"/>
      <c r="AE79962" s="184"/>
      <c r="AF79962" s="184"/>
    </row>
    <row r="79963" spans="30:32" ht="24.75" customHeight="1">
      <c r="AD79963" s="183"/>
      <c r="AE79963" s="184"/>
      <c r="AF79963" s="184"/>
    </row>
    <row r="79964" spans="30:32" ht="24.75" customHeight="1">
      <c r="AD79964" s="183"/>
      <c r="AE79964" s="184"/>
      <c r="AF79964" s="184"/>
    </row>
    <row r="79965" spans="30:32" ht="24.75" customHeight="1">
      <c r="AD79965" s="183"/>
      <c r="AE79965" s="184"/>
      <c r="AF79965" s="184"/>
    </row>
    <row r="79966" spans="30:32" ht="24.75" customHeight="1">
      <c r="AD79966" s="183"/>
      <c r="AE79966" s="184"/>
      <c r="AF79966" s="184"/>
    </row>
    <row r="79967" spans="30:32" ht="24.75" customHeight="1">
      <c r="AD79967" s="183"/>
      <c r="AE79967" s="184"/>
      <c r="AF79967" s="184"/>
    </row>
    <row r="79968" spans="30:32" ht="24.75" customHeight="1">
      <c r="AD79968" s="183"/>
      <c r="AE79968" s="184"/>
      <c r="AF79968" s="184"/>
    </row>
    <row r="79969" spans="30:32" ht="24.75" customHeight="1">
      <c r="AD79969" s="183"/>
      <c r="AE79969" s="184"/>
      <c r="AF79969" s="184"/>
    </row>
    <row r="79970" spans="30:32" ht="24.75" customHeight="1">
      <c r="AD79970" s="183"/>
      <c r="AE79970" s="184"/>
      <c r="AF79970" s="184"/>
    </row>
    <row r="79971" spans="30:32" ht="24.75" customHeight="1">
      <c r="AD79971" s="183"/>
      <c r="AE79971" s="184"/>
      <c r="AF79971" s="184"/>
    </row>
    <row r="79972" spans="30:32" ht="24.75" customHeight="1">
      <c r="AD79972" s="183"/>
      <c r="AE79972" s="184"/>
      <c r="AF79972" s="184"/>
    </row>
    <row r="79973" spans="30:32" ht="24.75" customHeight="1">
      <c r="AD79973" s="183"/>
      <c r="AE79973" s="184"/>
      <c r="AF79973" s="184"/>
    </row>
    <row r="79974" spans="30:32" ht="24.75" customHeight="1">
      <c r="AD79974" s="183"/>
      <c r="AE79974" s="184"/>
      <c r="AF79974" s="184"/>
    </row>
    <row r="79975" spans="30:32" ht="24.75" customHeight="1">
      <c r="AD79975" s="183"/>
      <c r="AE79975" s="184"/>
      <c r="AF79975" s="184"/>
    </row>
    <row r="79976" spans="30:32" ht="24.75" customHeight="1">
      <c r="AD79976" s="183"/>
      <c r="AE79976" s="184"/>
      <c r="AF79976" s="184"/>
    </row>
    <row r="79977" spans="30:32" ht="24.75" customHeight="1">
      <c r="AD79977" s="183"/>
      <c r="AE79977" s="184"/>
      <c r="AF79977" s="184"/>
    </row>
    <row r="79978" spans="30:32" ht="24.75" customHeight="1">
      <c r="AD79978" s="183"/>
      <c r="AE79978" s="184"/>
      <c r="AF79978" s="184"/>
    </row>
    <row r="79979" spans="30:32" ht="24.75" customHeight="1">
      <c r="AD79979" s="183"/>
      <c r="AE79979" s="184"/>
      <c r="AF79979" s="184"/>
    </row>
    <row r="79980" spans="30:32" ht="24.75" customHeight="1">
      <c r="AD79980" s="183"/>
      <c r="AE79980" s="184"/>
      <c r="AF79980" s="184"/>
    </row>
    <row r="79981" spans="30:32" ht="24.75" customHeight="1">
      <c r="AD79981" s="183"/>
      <c r="AE79981" s="184"/>
      <c r="AF79981" s="184"/>
    </row>
    <row r="79982" spans="30:32" ht="24.75" customHeight="1">
      <c r="AD79982" s="183"/>
      <c r="AE79982" s="184"/>
      <c r="AF79982" s="184"/>
    </row>
    <row r="79983" spans="30:32" ht="24.75" customHeight="1">
      <c r="AD79983" s="183"/>
      <c r="AE79983" s="184"/>
      <c r="AF79983" s="184"/>
    </row>
    <row r="79984" spans="30:32" ht="24.75" customHeight="1">
      <c r="AD79984" s="183"/>
      <c r="AE79984" s="184"/>
      <c r="AF79984" s="184"/>
    </row>
    <row r="79985" spans="30:32" ht="24.75" customHeight="1">
      <c r="AD79985" s="183"/>
      <c r="AE79985" s="184"/>
      <c r="AF79985" s="184"/>
    </row>
    <row r="79986" spans="30:32" ht="24.75" customHeight="1">
      <c r="AD79986" s="183"/>
      <c r="AE79986" s="184"/>
      <c r="AF79986" s="184"/>
    </row>
    <row r="79987" spans="30:32" ht="24.75" customHeight="1">
      <c r="AD79987" s="183"/>
      <c r="AE79987" s="184"/>
      <c r="AF79987" s="184"/>
    </row>
    <row r="79988" spans="30:32" ht="24.75" customHeight="1">
      <c r="AD79988" s="183"/>
      <c r="AE79988" s="184"/>
      <c r="AF79988" s="184"/>
    </row>
    <row r="79989" spans="30:32" ht="24.75" customHeight="1">
      <c r="AD79989" s="183"/>
      <c r="AE79989" s="184"/>
      <c r="AF79989" s="184"/>
    </row>
    <row r="79990" spans="30:32" ht="24.75" customHeight="1">
      <c r="AD79990" s="183"/>
      <c r="AE79990" s="184"/>
      <c r="AF79990" s="184"/>
    </row>
    <row r="79991" spans="30:32" ht="24.75" customHeight="1">
      <c r="AD79991" s="183"/>
      <c r="AE79991" s="184"/>
      <c r="AF79991" s="184"/>
    </row>
    <row r="79992" spans="30:32" ht="24.75" customHeight="1">
      <c r="AD79992" s="183"/>
      <c r="AE79992" s="184"/>
      <c r="AF79992" s="184"/>
    </row>
    <row r="79993" spans="30:32" ht="24.75" customHeight="1">
      <c r="AD79993" s="183"/>
      <c r="AE79993" s="184"/>
      <c r="AF79993" s="184"/>
    </row>
    <row r="79994" spans="30:32" ht="24.75" customHeight="1">
      <c r="AD79994" s="183"/>
      <c r="AE79994" s="184"/>
      <c r="AF79994" s="184"/>
    </row>
    <row r="79995" spans="30:32" ht="24.75" customHeight="1">
      <c r="AD79995" s="183"/>
      <c r="AE79995" s="184"/>
      <c r="AF79995" s="184"/>
    </row>
    <row r="79996" spans="30:32" ht="24.75" customHeight="1">
      <c r="AD79996" s="183"/>
      <c r="AE79996" s="184"/>
      <c r="AF79996" s="184"/>
    </row>
    <row r="79997" spans="30:32" ht="24.75" customHeight="1">
      <c r="AD79997" s="183"/>
      <c r="AE79997" s="184"/>
      <c r="AF79997" s="184"/>
    </row>
    <row r="79998" spans="30:32" ht="24.75" customHeight="1">
      <c r="AD79998" s="183"/>
      <c r="AE79998" s="184"/>
      <c r="AF79998" s="184"/>
    </row>
    <row r="79999" spans="30:32" ht="24.75" customHeight="1">
      <c r="AD79999" s="183"/>
      <c r="AE79999" s="184"/>
      <c r="AF79999" s="184"/>
    </row>
    <row r="80000" spans="30:32" ht="24.75" customHeight="1">
      <c r="AD80000" s="183"/>
      <c r="AE80000" s="184"/>
      <c r="AF80000" s="184"/>
    </row>
    <row r="80001" spans="30:32" ht="24.75" customHeight="1">
      <c r="AD80001" s="183"/>
      <c r="AE80001" s="184"/>
      <c r="AF80001" s="184"/>
    </row>
    <row r="80002" spans="30:32" ht="24.75" customHeight="1">
      <c r="AD80002" s="183"/>
      <c r="AE80002" s="184"/>
      <c r="AF80002" s="184"/>
    </row>
    <row r="80003" spans="30:32" ht="24.75" customHeight="1">
      <c r="AD80003" s="183"/>
      <c r="AE80003" s="184"/>
      <c r="AF80003" s="184"/>
    </row>
    <row r="80004" spans="30:32" ht="24.75" customHeight="1">
      <c r="AD80004" s="183"/>
      <c r="AE80004" s="184"/>
      <c r="AF80004" s="184"/>
    </row>
    <row r="80005" spans="30:32" ht="24.75" customHeight="1">
      <c r="AD80005" s="183"/>
      <c r="AE80005" s="184"/>
      <c r="AF80005" s="184"/>
    </row>
    <row r="80006" spans="30:32" ht="24.75" customHeight="1">
      <c r="AD80006" s="183"/>
      <c r="AE80006" s="184"/>
      <c r="AF80006" s="184"/>
    </row>
    <row r="80007" spans="30:32" ht="24.75" customHeight="1">
      <c r="AD80007" s="183"/>
      <c r="AE80007" s="184"/>
      <c r="AF80007" s="184"/>
    </row>
    <row r="80008" spans="30:32" ht="24.75" customHeight="1">
      <c r="AD80008" s="183"/>
      <c r="AE80008" s="184"/>
      <c r="AF80008" s="184"/>
    </row>
    <row r="80009" spans="30:32" ht="24.75" customHeight="1">
      <c r="AD80009" s="183"/>
      <c r="AE80009" s="184"/>
      <c r="AF80009" s="184"/>
    </row>
    <row r="80010" spans="30:32" ht="24.75" customHeight="1">
      <c r="AD80010" s="183"/>
      <c r="AE80010" s="184"/>
      <c r="AF80010" s="184"/>
    </row>
    <row r="80011" spans="30:32" ht="24.75" customHeight="1">
      <c r="AD80011" s="183"/>
      <c r="AE80011" s="184"/>
      <c r="AF80011" s="184"/>
    </row>
    <row r="80012" spans="30:32" ht="24.75" customHeight="1">
      <c r="AD80012" s="183"/>
      <c r="AE80012" s="184"/>
      <c r="AF80012" s="184"/>
    </row>
    <row r="80013" spans="30:32" ht="24.75" customHeight="1">
      <c r="AD80013" s="183"/>
      <c r="AE80013" s="184"/>
      <c r="AF80013" s="184"/>
    </row>
    <row r="80014" spans="30:32" ht="24.75" customHeight="1">
      <c r="AD80014" s="183"/>
      <c r="AE80014" s="184"/>
      <c r="AF80014" s="184"/>
    </row>
    <row r="80015" spans="30:32" ht="24.75" customHeight="1">
      <c r="AD80015" s="183"/>
      <c r="AE80015" s="184"/>
      <c r="AF80015" s="184"/>
    </row>
    <row r="80016" spans="30:32" ht="24.75" customHeight="1">
      <c r="AD80016" s="183"/>
      <c r="AE80016" s="184"/>
      <c r="AF80016" s="184"/>
    </row>
    <row r="80017" spans="30:32" ht="24.75" customHeight="1">
      <c r="AD80017" s="183"/>
      <c r="AE80017" s="184"/>
      <c r="AF80017" s="184"/>
    </row>
    <row r="80018" spans="30:32" ht="24.75" customHeight="1">
      <c r="AD80018" s="183"/>
      <c r="AE80018" s="184"/>
      <c r="AF80018" s="184"/>
    </row>
    <row r="80019" spans="30:32" ht="24.75" customHeight="1">
      <c r="AD80019" s="183"/>
      <c r="AE80019" s="184"/>
      <c r="AF80019" s="184"/>
    </row>
    <row r="80020" spans="30:32" ht="24.75" customHeight="1">
      <c r="AD80020" s="183"/>
      <c r="AE80020" s="184"/>
      <c r="AF80020" s="184"/>
    </row>
    <row r="80021" spans="30:32" ht="24.75" customHeight="1">
      <c r="AD80021" s="183"/>
      <c r="AE80021" s="184"/>
      <c r="AF80021" s="184"/>
    </row>
    <row r="80022" spans="30:32" ht="24.75" customHeight="1">
      <c r="AD80022" s="183"/>
      <c r="AE80022" s="184"/>
      <c r="AF80022" s="184"/>
    </row>
    <row r="80023" spans="30:32" ht="24.75" customHeight="1">
      <c r="AD80023" s="183"/>
      <c r="AE80023" s="184"/>
      <c r="AF80023" s="184"/>
    </row>
    <row r="80024" spans="30:32" ht="24.75" customHeight="1">
      <c r="AD80024" s="183"/>
      <c r="AE80024" s="184"/>
      <c r="AF80024" s="184"/>
    </row>
    <row r="80025" spans="30:32" ht="24.75" customHeight="1">
      <c r="AD80025" s="183"/>
      <c r="AE80025" s="184"/>
      <c r="AF80025" s="184"/>
    </row>
    <row r="80026" spans="30:32" ht="24.75" customHeight="1">
      <c r="AD80026" s="183"/>
      <c r="AE80026" s="184"/>
      <c r="AF80026" s="184"/>
    </row>
    <row r="80027" spans="30:32" ht="24.75" customHeight="1">
      <c r="AD80027" s="183"/>
      <c r="AE80027" s="184"/>
      <c r="AF80027" s="184"/>
    </row>
    <row r="80028" spans="30:32" ht="24.75" customHeight="1">
      <c r="AD80028" s="183"/>
      <c r="AE80028" s="184"/>
      <c r="AF80028" s="184"/>
    </row>
    <row r="80029" spans="30:32" ht="24.75" customHeight="1">
      <c r="AD80029" s="183"/>
      <c r="AE80029" s="184"/>
      <c r="AF80029" s="184"/>
    </row>
    <row r="80030" spans="30:32" ht="24.75" customHeight="1">
      <c r="AD80030" s="183"/>
      <c r="AE80030" s="184"/>
      <c r="AF80030" s="184"/>
    </row>
    <row r="80031" spans="30:32" ht="24.75" customHeight="1">
      <c r="AD80031" s="183"/>
      <c r="AE80031" s="184"/>
      <c r="AF80031" s="184"/>
    </row>
    <row r="80032" spans="30:32" ht="24.75" customHeight="1">
      <c r="AD80032" s="183"/>
      <c r="AE80032" s="184"/>
      <c r="AF80032" s="184"/>
    </row>
    <row r="80033" spans="30:32" ht="24.75" customHeight="1">
      <c r="AD80033" s="183"/>
      <c r="AE80033" s="184"/>
      <c r="AF80033" s="184"/>
    </row>
    <row r="80034" spans="30:32" ht="24.75" customHeight="1">
      <c r="AD80034" s="183"/>
      <c r="AE80034" s="184"/>
      <c r="AF80034" s="184"/>
    </row>
    <row r="80035" spans="30:32" ht="24.75" customHeight="1">
      <c r="AD80035" s="183"/>
      <c r="AE80035" s="184"/>
      <c r="AF80035" s="184"/>
    </row>
    <row r="80036" spans="30:32" ht="24.75" customHeight="1">
      <c r="AD80036" s="183"/>
      <c r="AE80036" s="184"/>
      <c r="AF80036" s="184"/>
    </row>
    <row r="80037" spans="30:32" ht="24.75" customHeight="1">
      <c r="AD80037" s="183"/>
      <c r="AE80037" s="184"/>
      <c r="AF80037" s="184"/>
    </row>
    <row r="80038" spans="30:32" ht="24.75" customHeight="1">
      <c r="AD80038" s="183"/>
      <c r="AE80038" s="184"/>
      <c r="AF80038" s="184"/>
    </row>
    <row r="80039" spans="30:32" ht="24.75" customHeight="1">
      <c r="AD80039" s="183"/>
      <c r="AE80039" s="184"/>
      <c r="AF80039" s="184"/>
    </row>
    <row r="80040" spans="30:32" ht="24.75" customHeight="1">
      <c r="AD80040" s="183"/>
      <c r="AE80040" s="184"/>
      <c r="AF80040" s="184"/>
    </row>
    <row r="80041" spans="30:32" ht="24.75" customHeight="1">
      <c r="AD80041" s="183"/>
      <c r="AE80041" s="184"/>
      <c r="AF80041" s="184"/>
    </row>
    <row r="80042" spans="30:32" ht="24.75" customHeight="1">
      <c r="AD80042" s="183"/>
      <c r="AE80042" s="184"/>
      <c r="AF80042" s="184"/>
    </row>
    <row r="80043" spans="30:32" ht="24.75" customHeight="1">
      <c r="AD80043" s="183"/>
      <c r="AE80043" s="184"/>
      <c r="AF80043" s="184"/>
    </row>
    <row r="80044" spans="30:32" ht="24.75" customHeight="1">
      <c r="AD80044" s="183"/>
      <c r="AE80044" s="184"/>
      <c r="AF80044" s="184"/>
    </row>
    <row r="80045" spans="30:32" ht="24.75" customHeight="1">
      <c r="AD80045" s="183"/>
      <c r="AE80045" s="184"/>
      <c r="AF80045" s="184"/>
    </row>
    <row r="80046" spans="30:32" ht="24.75" customHeight="1">
      <c r="AD80046" s="183"/>
      <c r="AE80046" s="184"/>
      <c r="AF80046" s="184"/>
    </row>
    <row r="80047" spans="30:32" ht="24.75" customHeight="1">
      <c r="AD80047" s="183"/>
      <c r="AE80047" s="184"/>
      <c r="AF80047" s="184"/>
    </row>
    <row r="80048" spans="30:32" ht="24.75" customHeight="1">
      <c r="AD80048" s="183"/>
      <c r="AE80048" s="184"/>
      <c r="AF80048" s="184"/>
    </row>
    <row r="80049" spans="30:32" ht="24.75" customHeight="1">
      <c r="AD80049" s="183"/>
      <c r="AE80049" s="184"/>
      <c r="AF80049" s="184"/>
    </row>
    <row r="80050" spans="30:32" ht="24.75" customHeight="1">
      <c r="AD80050" s="183"/>
      <c r="AE80050" s="184"/>
      <c r="AF80050" s="184"/>
    </row>
    <row r="80051" spans="30:32" ht="24.75" customHeight="1">
      <c r="AD80051" s="183"/>
      <c r="AE80051" s="184"/>
      <c r="AF80051" s="184"/>
    </row>
    <row r="80052" spans="30:32" ht="24.75" customHeight="1">
      <c r="AD80052" s="183"/>
      <c r="AE80052" s="184"/>
      <c r="AF80052" s="184"/>
    </row>
    <row r="80053" spans="30:32" ht="24.75" customHeight="1">
      <c r="AD80053" s="183"/>
      <c r="AE80053" s="184"/>
      <c r="AF80053" s="184"/>
    </row>
    <row r="80054" spans="30:32" ht="24.75" customHeight="1">
      <c r="AD80054" s="183"/>
      <c r="AE80054" s="184"/>
      <c r="AF80054" s="184"/>
    </row>
    <row r="80055" spans="30:32" ht="24.75" customHeight="1">
      <c r="AD80055" s="183"/>
      <c r="AE80055" s="184"/>
      <c r="AF80055" s="184"/>
    </row>
    <row r="80056" spans="30:32" ht="24.75" customHeight="1">
      <c r="AD80056" s="183"/>
      <c r="AE80056" s="184"/>
      <c r="AF80056" s="184"/>
    </row>
    <row r="80057" spans="30:32" ht="24.75" customHeight="1">
      <c r="AD80057" s="183"/>
      <c r="AE80057" s="184"/>
      <c r="AF80057" s="184"/>
    </row>
    <row r="80058" spans="30:32" ht="24.75" customHeight="1">
      <c r="AD80058" s="183"/>
      <c r="AE80058" s="184"/>
      <c r="AF80058" s="184"/>
    </row>
    <row r="80059" spans="30:32" ht="24.75" customHeight="1">
      <c r="AD80059" s="183"/>
      <c r="AE80059" s="184"/>
      <c r="AF80059" s="184"/>
    </row>
    <row r="80060" spans="30:32" ht="24.75" customHeight="1">
      <c r="AD80060" s="183"/>
      <c r="AE80060" s="184"/>
      <c r="AF80060" s="184"/>
    </row>
    <row r="80061" spans="30:32" ht="24.75" customHeight="1">
      <c r="AD80061" s="183"/>
      <c r="AE80061" s="184"/>
      <c r="AF80061" s="184"/>
    </row>
    <row r="80062" spans="30:32" ht="24.75" customHeight="1">
      <c r="AD80062" s="183"/>
      <c r="AE80062" s="184"/>
      <c r="AF80062" s="184"/>
    </row>
    <row r="80063" spans="30:32" ht="24.75" customHeight="1">
      <c r="AD80063" s="183"/>
      <c r="AE80063" s="184"/>
      <c r="AF80063" s="184"/>
    </row>
    <row r="80064" spans="30:32" ht="24.75" customHeight="1">
      <c r="AD80064" s="183"/>
      <c r="AE80064" s="184"/>
      <c r="AF80064" s="184"/>
    </row>
    <row r="80065" spans="30:32" ht="24.75" customHeight="1">
      <c r="AD80065" s="183"/>
      <c r="AE80065" s="184"/>
      <c r="AF80065" s="184"/>
    </row>
    <row r="80066" spans="30:32" ht="24.75" customHeight="1">
      <c r="AD80066" s="183"/>
      <c r="AE80066" s="184"/>
      <c r="AF80066" s="184"/>
    </row>
    <row r="80067" spans="30:32" ht="24.75" customHeight="1">
      <c r="AD80067" s="183"/>
      <c r="AE80067" s="184"/>
      <c r="AF80067" s="184"/>
    </row>
    <row r="80068" spans="30:32" ht="24.75" customHeight="1">
      <c r="AD80068" s="183"/>
      <c r="AE80068" s="184"/>
      <c r="AF80068" s="184"/>
    </row>
    <row r="80069" spans="30:32" ht="24.75" customHeight="1">
      <c r="AD80069" s="183"/>
      <c r="AE80069" s="184"/>
      <c r="AF80069" s="184"/>
    </row>
    <row r="80070" spans="30:32" ht="24.75" customHeight="1">
      <c r="AD80070" s="183"/>
      <c r="AE80070" s="184"/>
      <c r="AF80070" s="184"/>
    </row>
    <row r="80071" spans="30:32" ht="24.75" customHeight="1">
      <c r="AD80071" s="183"/>
      <c r="AE80071" s="184"/>
      <c r="AF80071" s="184"/>
    </row>
    <row r="80072" spans="30:32" ht="24.75" customHeight="1">
      <c r="AD80072" s="183"/>
      <c r="AE80072" s="184"/>
      <c r="AF80072" s="184"/>
    </row>
    <row r="80073" spans="30:32" ht="24.75" customHeight="1">
      <c r="AD80073" s="183"/>
      <c r="AE80073" s="184"/>
      <c r="AF80073" s="184"/>
    </row>
    <row r="80074" spans="30:32" ht="24.75" customHeight="1">
      <c r="AD80074" s="183"/>
      <c r="AE80074" s="184"/>
      <c r="AF80074" s="184"/>
    </row>
    <row r="80075" spans="30:32" ht="24.75" customHeight="1">
      <c r="AD80075" s="183"/>
      <c r="AE80075" s="184"/>
      <c r="AF80075" s="184"/>
    </row>
    <row r="80076" spans="30:32" ht="24.75" customHeight="1">
      <c r="AD80076" s="183"/>
      <c r="AE80076" s="184"/>
      <c r="AF80076" s="184"/>
    </row>
    <row r="80077" spans="30:32" ht="24.75" customHeight="1">
      <c r="AD80077" s="183"/>
      <c r="AE80077" s="184"/>
      <c r="AF80077" s="184"/>
    </row>
    <row r="80078" spans="30:32" ht="24.75" customHeight="1">
      <c r="AD80078" s="183"/>
      <c r="AE80078" s="184"/>
      <c r="AF80078" s="184"/>
    </row>
    <row r="80079" spans="30:32" ht="24.75" customHeight="1">
      <c r="AD80079" s="183"/>
      <c r="AE80079" s="184"/>
      <c r="AF80079" s="184"/>
    </row>
    <row r="80080" spans="30:32" ht="24.75" customHeight="1">
      <c r="AD80080" s="183"/>
      <c r="AE80080" s="184"/>
      <c r="AF80080" s="184"/>
    </row>
    <row r="80081" spans="30:32" ht="24.75" customHeight="1">
      <c r="AD80081" s="183"/>
      <c r="AE80081" s="184"/>
      <c r="AF80081" s="184"/>
    </row>
    <row r="80082" spans="30:32" ht="24.75" customHeight="1">
      <c r="AD80082" s="183"/>
      <c r="AE80082" s="184"/>
      <c r="AF80082" s="184"/>
    </row>
    <row r="80083" spans="30:32" ht="24.75" customHeight="1">
      <c r="AD80083" s="183"/>
      <c r="AE80083" s="184"/>
      <c r="AF80083" s="184"/>
    </row>
    <row r="80084" spans="30:32" ht="24.75" customHeight="1">
      <c r="AD80084" s="183"/>
      <c r="AE80084" s="184"/>
      <c r="AF80084" s="184"/>
    </row>
    <row r="80085" spans="30:32" ht="24.75" customHeight="1">
      <c r="AD80085" s="183"/>
      <c r="AE80085" s="184"/>
      <c r="AF80085" s="184"/>
    </row>
    <row r="80086" spans="30:32" ht="24.75" customHeight="1">
      <c r="AD80086" s="183"/>
      <c r="AE80086" s="184"/>
      <c r="AF80086" s="184"/>
    </row>
    <row r="80087" spans="30:32" ht="24.75" customHeight="1">
      <c r="AD80087" s="183"/>
      <c r="AE80087" s="184"/>
      <c r="AF80087" s="184"/>
    </row>
    <row r="80088" spans="30:32" ht="24.75" customHeight="1">
      <c r="AD80088" s="183"/>
      <c r="AE80088" s="184"/>
      <c r="AF80088" s="184"/>
    </row>
    <row r="80089" spans="30:32" ht="24.75" customHeight="1">
      <c r="AD80089" s="183"/>
      <c r="AE80089" s="184"/>
      <c r="AF80089" s="184"/>
    </row>
    <row r="80090" spans="30:32" ht="24.75" customHeight="1">
      <c r="AD80090" s="183"/>
      <c r="AE80090" s="184"/>
      <c r="AF80090" s="184"/>
    </row>
    <row r="80091" spans="30:32" ht="24.75" customHeight="1">
      <c r="AD80091" s="183"/>
      <c r="AE80091" s="184"/>
      <c r="AF80091" s="184"/>
    </row>
    <row r="80092" spans="30:32" ht="24.75" customHeight="1">
      <c r="AD80092" s="183"/>
      <c r="AE80092" s="184"/>
      <c r="AF80092" s="184"/>
    </row>
    <row r="80093" spans="30:32" ht="24.75" customHeight="1">
      <c r="AD80093" s="183"/>
      <c r="AE80093" s="184"/>
      <c r="AF80093" s="184"/>
    </row>
    <row r="80094" spans="30:32" ht="24.75" customHeight="1">
      <c r="AD80094" s="183"/>
      <c r="AE80094" s="184"/>
      <c r="AF80094" s="184"/>
    </row>
    <row r="80095" spans="30:32" ht="24.75" customHeight="1">
      <c r="AD80095" s="183"/>
      <c r="AE80095" s="184"/>
      <c r="AF80095" s="184"/>
    </row>
    <row r="80096" spans="30:32" ht="24.75" customHeight="1">
      <c r="AD80096" s="183"/>
      <c r="AE80096" s="184"/>
      <c r="AF80096" s="184"/>
    </row>
    <row r="80097" spans="30:32" ht="24.75" customHeight="1">
      <c r="AD80097" s="183"/>
      <c r="AE80097" s="184"/>
      <c r="AF80097" s="184"/>
    </row>
    <row r="80098" spans="30:32" ht="24.75" customHeight="1">
      <c r="AD80098" s="183"/>
      <c r="AE80098" s="184"/>
      <c r="AF80098" s="184"/>
    </row>
    <row r="80099" spans="30:32" ht="24.75" customHeight="1">
      <c r="AD80099" s="183"/>
      <c r="AE80099" s="184"/>
      <c r="AF80099" s="184"/>
    </row>
    <row r="80100" spans="30:32" ht="24.75" customHeight="1">
      <c r="AD80100" s="183"/>
      <c r="AE80100" s="184"/>
      <c r="AF80100" s="184"/>
    </row>
    <row r="80101" spans="30:32" ht="24.75" customHeight="1">
      <c r="AD80101" s="183"/>
      <c r="AE80101" s="184"/>
      <c r="AF80101" s="184"/>
    </row>
    <row r="80102" spans="30:32" ht="24.75" customHeight="1">
      <c r="AD80102" s="183"/>
      <c r="AE80102" s="184"/>
      <c r="AF80102" s="184"/>
    </row>
    <row r="80103" spans="30:32" ht="24.75" customHeight="1">
      <c r="AD80103" s="183"/>
      <c r="AE80103" s="184"/>
      <c r="AF80103" s="184"/>
    </row>
    <row r="80104" spans="30:32" ht="24.75" customHeight="1">
      <c r="AD80104" s="183"/>
      <c r="AE80104" s="184"/>
      <c r="AF80104" s="184"/>
    </row>
    <row r="80105" spans="30:32" ht="24.75" customHeight="1">
      <c r="AD80105" s="183"/>
      <c r="AE80105" s="184"/>
      <c r="AF80105" s="184"/>
    </row>
    <row r="80106" spans="30:32" ht="24.75" customHeight="1">
      <c r="AD80106" s="183"/>
      <c r="AE80106" s="184"/>
      <c r="AF80106" s="184"/>
    </row>
    <row r="80107" spans="30:32" ht="24.75" customHeight="1">
      <c r="AD80107" s="183"/>
      <c r="AE80107" s="184"/>
      <c r="AF80107" s="184"/>
    </row>
    <row r="80108" spans="30:32" ht="24.75" customHeight="1">
      <c r="AD80108" s="183"/>
      <c r="AE80108" s="184"/>
      <c r="AF80108" s="184"/>
    </row>
    <row r="80109" spans="30:32" ht="24.75" customHeight="1">
      <c r="AD80109" s="183"/>
      <c r="AE80109" s="184"/>
      <c r="AF80109" s="184"/>
    </row>
    <row r="80110" spans="30:32" ht="24.75" customHeight="1">
      <c r="AD80110" s="183"/>
      <c r="AE80110" s="184"/>
      <c r="AF80110" s="184"/>
    </row>
    <row r="80111" spans="30:32" ht="24.75" customHeight="1">
      <c r="AD80111" s="183"/>
      <c r="AE80111" s="184"/>
      <c r="AF80111" s="184"/>
    </row>
    <row r="80112" spans="30:32" ht="24.75" customHeight="1">
      <c r="AD80112" s="183"/>
      <c r="AE80112" s="184"/>
      <c r="AF80112" s="184"/>
    </row>
    <row r="80113" spans="30:32" ht="24.75" customHeight="1">
      <c r="AD80113" s="183"/>
      <c r="AE80113" s="184"/>
      <c r="AF80113" s="184"/>
    </row>
    <row r="80114" spans="30:32" ht="24.75" customHeight="1">
      <c r="AD80114" s="183"/>
      <c r="AE80114" s="184"/>
      <c r="AF80114" s="184"/>
    </row>
    <row r="80115" spans="30:32" ht="24.75" customHeight="1">
      <c r="AD80115" s="183"/>
      <c r="AE80115" s="184"/>
      <c r="AF80115" s="184"/>
    </row>
    <row r="80116" spans="30:32" ht="24.75" customHeight="1">
      <c r="AD80116" s="183"/>
      <c r="AE80116" s="184"/>
      <c r="AF80116" s="184"/>
    </row>
    <row r="80117" spans="30:32" ht="24.75" customHeight="1">
      <c r="AD80117" s="183"/>
      <c r="AE80117" s="184"/>
      <c r="AF80117" s="184"/>
    </row>
    <row r="80118" spans="30:32" ht="24.75" customHeight="1">
      <c r="AD80118" s="183"/>
      <c r="AE80118" s="184"/>
      <c r="AF80118" s="184"/>
    </row>
    <row r="80119" spans="30:32" ht="24.75" customHeight="1">
      <c r="AD80119" s="183"/>
      <c r="AE80119" s="184"/>
      <c r="AF80119" s="184"/>
    </row>
    <row r="80120" spans="30:32" ht="24.75" customHeight="1">
      <c r="AD80120" s="183"/>
      <c r="AE80120" s="184"/>
      <c r="AF80120" s="184"/>
    </row>
    <row r="80121" spans="30:32" ht="24.75" customHeight="1">
      <c r="AD80121" s="183"/>
      <c r="AE80121" s="184"/>
      <c r="AF80121" s="184"/>
    </row>
    <row r="80122" spans="30:32" ht="24.75" customHeight="1">
      <c r="AD80122" s="183"/>
      <c r="AE80122" s="184"/>
      <c r="AF80122" s="184"/>
    </row>
    <row r="80123" spans="30:32" ht="24.75" customHeight="1">
      <c r="AD80123" s="183"/>
      <c r="AE80123" s="184"/>
      <c r="AF80123" s="184"/>
    </row>
    <row r="80124" spans="30:32" ht="24.75" customHeight="1">
      <c r="AD80124" s="183"/>
      <c r="AE80124" s="184"/>
      <c r="AF80124" s="184"/>
    </row>
    <row r="80125" spans="30:32" ht="24.75" customHeight="1">
      <c r="AD80125" s="183"/>
      <c r="AE80125" s="184"/>
      <c r="AF80125" s="184"/>
    </row>
    <row r="80126" spans="30:32" ht="24.75" customHeight="1">
      <c r="AD80126" s="183"/>
      <c r="AE80126" s="184"/>
      <c r="AF80126" s="184"/>
    </row>
    <row r="80127" spans="30:32" ht="24.75" customHeight="1">
      <c r="AD80127" s="183"/>
      <c r="AE80127" s="184"/>
      <c r="AF80127" s="184"/>
    </row>
    <row r="80128" spans="30:32" ht="24.75" customHeight="1">
      <c r="AD80128" s="183"/>
      <c r="AE80128" s="184"/>
      <c r="AF80128" s="184"/>
    </row>
    <row r="80129" spans="30:32" ht="24.75" customHeight="1">
      <c r="AD80129" s="183"/>
      <c r="AE80129" s="184"/>
      <c r="AF80129" s="184"/>
    </row>
    <row r="80130" spans="30:32" ht="24.75" customHeight="1">
      <c r="AD80130" s="183"/>
      <c r="AE80130" s="184"/>
      <c r="AF80130" s="184"/>
    </row>
    <row r="80131" spans="30:32" ht="24.75" customHeight="1">
      <c r="AD80131" s="183"/>
      <c r="AE80131" s="184"/>
      <c r="AF80131" s="184"/>
    </row>
    <row r="80132" spans="30:32" ht="24.75" customHeight="1">
      <c r="AD80132" s="183"/>
      <c r="AE80132" s="184"/>
      <c r="AF80132" s="184"/>
    </row>
    <row r="80133" spans="30:32" ht="24.75" customHeight="1">
      <c r="AD80133" s="183"/>
      <c r="AE80133" s="184"/>
      <c r="AF80133" s="184"/>
    </row>
    <row r="80134" spans="30:32" ht="24.75" customHeight="1">
      <c r="AD80134" s="183"/>
      <c r="AE80134" s="184"/>
      <c r="AF80134" s="184"/>
    </row>
    <row r="80135" spans="30:32" ht="24.75" customHeight="1">
      <c r="AD80135" s="183"/>
      <c r="AE80135" s="184"/>
      <c r="AF80135" s="184"/>
    </row>
    <row r="80136" spans="30:32" ht="24.75" customHeight="1">
      <c r="AD80136" s="183"/>
      <c r="AE80136" s="184"/>
      <c r="AF80136" s="184"/>
    </row>
    <row r="80137" spans="30:32" ht="24.75" customHeight="1">
      <c r="AD80137" s="183"/>
      <c r="AE80137" s="184"/>
      <c r="AF80137" s="184"/>
    </row>
    <row r="80138" spans="30:32" ht="24.75" customHeight="1">
      <c r="AD80138" s="183"/>
      <c r="AE80138" s="184"/>
      <c r="AF80138" s="184"/>
    </row>
    <row r="80139" spans="30:32" ht="24.75" customHeight="1">
      <c r="AD80139" s="183"/>
      <c r="AE80139" s="184"/>
      <c r="AF80139" s="184"/>
    </row>
    <row r="80140" spans="30:32" ht="24.75" customHeight="1">
      <c r="AD80140" s="183"/>
      <c r="AE80140" s="184"/>
      <c r="AF80140" s="184"/>
    </row>
    <row r="80141" spans="30:32" ht="24.75" customHeight="1">
      <c r="AD80141" s="183"/>
      <c r="AE80141" s="184"/>
      <c r="AF80141" s="184"/>
    </row>
    <row r="80142" spans="30:32" ht="24.75" customHeight="1">
      <c r="AD80142" s="183"/>
      <c r="AE80142" s="184"/>
      <c r="AF80142" s="184"/>
    </row>
    <row r="80143" spans="30:32" ht="24.75" customHeight="1">
      <c r="AD80143" s="183"/>
      <c r="AE80143" s="184"/>
      <c r="AF80143" s="184"/>
    </row>
    <row r="80144" spans="30:32" ht="24.75" customHeight="1">
      <c r="AD80144" s="183"/>
      <c r="AE80144" s="184"/>
      <c r="AF80144" s="184"/>
    </row>
    <row r="80145" spans="30:32" ht="24.75" customHeight="1">
      <c r="AD80145" s="183"/>
      <c r="AE80145" s="184"/>
      <c r="AF80145" s="184"/>
    </row>
    <row r="80146" spans="30:32" ht="24.75" customHeight="1">
      <c r="AD80146" s="183"/>
      <c r="AE80146" s="184"/>
      <c r="AF80146" s="184"/>
    </row>
    <row r="80147" spans="30:32" ht="24.75" customHeight="1">
      <c r="AD80147" s="183"/>
      <c r="AE80147" s="184"/>
      <c r="AF80147" s="184"/>
    </row>
    <row r="80148" spans="30:32" ht="24.75" customHeight="1">
      <c r="AD80148" s="183"/>
      <c r="AE80148" s="184"/>
      <c r="AF80148" s="184"/>
    </row>
    <row r="80149" spans="30:32" ht="24.75" customHeight="1">
      <c r="AD80149" s="183"/>
      <c r="AE80149" s="184"/>
      <c r="AF80149" s="184"/>
    </row>
    <row r="80150" spans="30:32" ht="24.75" customHeight="1">
      <c r="AD80150" s="183"/>
      <c r="AE80150" s="184"/>
      <c r="AF80150" s="184"/>
    </row>
    <row r="80151" spans="30:32" ht="24.75" customHeight="1">
      <c r="AD80151" s="183"/>
      <c r="AE80151" s="184"/>
      <c r="AF80151" s="184"/>
    </row>
    <row r="80152" spans="30:32" ht="24.75" customHeight="1">
      <c r="AD80152" s="183"/>
      <c r="AE80152" s="184"/>
      <c r="AF80152" s="184"/>
    </row>
    <row r="80153" spans="30:32" ht="24.75" customHeight="1">
      <c r="AD80153" s="183"/>
      <c r="AE80153" s="184"/>
      <c r="AF80153" s="184"/>
    </row>
    <row r="80154" spans="30:32" ht="24.75" customHeight="1">
      <c r="AD80154" s="183"/>
      <c r="AE80154" s="184"/>
      <c r="AF80154" s="184"/>
    </row>
    <row r="80155" spans="30:32" ht="24.75" customHeight="1">
      <c r="AD80155" s="183"/>
      <c r="AE80155" s="184"/>
      <c r="AF80155" s="184"/>
    </row>
    <row r="80156" spans="30:32" ht="24.75" customHeight="1">
      <c r="AD80156" s="183"/>
      <c r="AE80156" s="184"/>
      <c r="AF80156" s="184"/>
    </row>
    <row r="80157" spans="30:32" ht="24.75" customHeight="1">
      <c r="AD80157" s="183"/>
      <c r="AE80157" s="184"/>
      <c r="AF80157" s="184"/>
    </row>
    <row r="80158" spans="30:32" ht="24.75" customHeight="1">
      <c r="AD80158" s="183"/>
      <c r="AE80158" s="184"/>
      <c r="AF80158" s="184"/>
    </row>
    <row r="80159" spans="30:32" ht="24.75" customHeight="1">
      <c r="AD80159" s="183"/>
      <c r="AE80159" s="184"/>
      <c r="AF80159" s="184"/>
    </row>
    <row r="80160" spans="30:32" ht="24.75" customHeight="1">
      <c r="AD80160" s="183"/>
      <c r="AE80160" s="184"/>
      <c r="AF80160" s="184"/>
    </row>
    <row r="80161" spans="30:32" ht="24.75" customHeight="1">
      <c r="AD80161" s="183"/>
      <c r="AE80161" s="184"/>
      <c r="AF80161" s="184"/>
    </row>
    <row r="80162" spans="30:32" ht="24.75" customHeight="1">
      <c r="AD80162" s="183"/>
      <c r="AE80162" s="184"/>
      <c r="AF80162" s="184"/>
    </row>
    <row r="80163" spans="30:32" ht="24.75" customHeight="1">
      <c r="AD80163" s="183"/>
      <c r="AE80163" s="184"/>
      <c r="AF80163" s="184"/>
    </row>
    <row r="80164" spans="30:32" ht="24.75" customHeight="1">
      <c r="AD80164" s="183"/>
      <c r="AE80164" s="184"/>
      <c r="AF80164" s="184"/>
    </row>
    <row r="80165" spans="30:32" ht="24.75" customHeight="1">
      <c r="AD80165" s="183"/>
      <c r="AE80165" s="184"/>
      <c r="AF80165" s="184"/>
    </row>
    <row r="80166" spans="30:32" ht="24.75" customHeight="1">
      <c r="AD80166" s="183"/>
      <c r="AE80166" s="184"/>
      <c r="AF80166" s="184"/>
    </row>
    <row r="80167" spans="30:32" ht="24.75" customHeight="1">
      <c r="AD80167" s="183"/>
      <c r="AE80167" s="184"/>
      <c r="AF80167" s="184"/>
    </row>
    <row r="80168" spans="30:32" ht="24.75" customHeight="1">
      <c r="AD80168" s="183"/>
      <c r="AE80168" s="184"/>
      <c r="AF80168" s="184"/>
    </row>
    <row r="80169" spans="30:32" ht="24.75" customHeight="1">
      <c r="AD80169" s="183"/>
      <c r="AE80169" s="184"/>
      <c r="AF80169" s="184"/>
    </row>
    <row r="80170" spans="30:32" ht="24.75" customHeight="1">
      <c r="AD80170" s="183"/>
      <c r="AE80170" s="184"/>
      <c r="AF80170" s="184"/>
    </row>
    <row r="80171" spans="30:32" ht="24.75" customHeight="1">
      <c r="AD80171" s="183"/>
      <c r="AE80171" s="184"/>
      <c r="AF80171" s="184"/>
    </row>
    <row r="80172" spans="30:32" ht="24.75" customHeight="1">
      <c r="AD80172" s="183"/>
      <c r="AE80172" s="184"/>
      <c r="AF80172" s="184"/>
    </row>
    <row r="80173" spans="30:32" ht="24.75" customHeight="1">
      <c r="AD80173" s="183"/>
      <c r="AE80173" s="184"/>
      <c r="AF80173" s="184"/>
    </row>
    <row r="80174" spans="30:32" ht="24.75" customHeight="1">
      <c r="AD80174" s="183"/>
      <c r="AE80174" s="184"/>
      <c r="AF80174" s="184"/>
    </row>
    <row r="80175" spans="30:32" ht="24.75" customHeight="1">
      <c r="AD80175" s="183"/>
      <c r="AE80175" s="184"/>
      <c r="AF80175" s="184"/>
    </row>
    <row r="80176" spans="30:32" ht="24.75" customHeight="1">
      <c r="AD80176" s="183"/>
      <c r="AE80176" s="184"/>
      <c r="AF80176" s="184"/>
    </row>
    <row r="80177" spans="30:32" ht="24.75" customHeight="1">
      <c r="AD80177" s="183"/>
      <c r="AE80177" s="184"/>
      <c r="AF80177" s="184"/>
    </row>
    <row r="80178" spans="30:32" ht="24.75" customHeight="1">
      <c r="AD80178" s="183"/>
      <c r="AE80178" s="184"/>
      <c r="AF80178" s="184"/>
    </row>
    <row r="80179" spans="30:32" ht="24.75" customHeight="1">
      <c r="AD80179" s="183"/>
      <c r="AE80179" s="184"/>
      <c r="AF80179" s="184"/>
    </row>
    <row r="80180" spans="30:32" ht="24.75" customHeight="1">
      <c r="AD80180" s="183"/>
      <c r="AE80180" s="184"/>
      <c r="AF80180" s="184"/>
    </row>
    <row r="80181" spans="30:32" ht="24.75" customHeight="1">
      <c r="AD80181" s="183"/>
      <c r="AE80181" s="184"/>
      <c r="AF80181" s="184"/>
    </row>
    <row r="80182" spans="30:32" ht="24.75" customHeight="1">
      <c r="AD80182" s="183"/>
      <c r="AE80182" s="184"/>
      <c r="AF80182" s="184"/>
    </row>
    <row r="80183" spans="30:32" ht="24.75" customHeight="1">
      <c r="AD80183" s="183"/>
      <c r="AE80183" s="184"/>
      <c r="AF80183" s="184"/>
    </row>
    <row r="80184" spans="30:32" ht="24.75" customHeight="1">
      <c r="AD80184" s="183"/>
      <c r="AE80184" s="184"/>
      <c r="AF80184" s="184"/>
    </row>
    <row r="80185" spans="30:32" ht="24.75" customHeight="1">
      <c r="AD80185" s="183"/>
      <c r="AE80185" s="184"/>
      <c r="AF80185" s="184"/>
    </row>
    <row r="80186" spans="30:32" ht="24.75" customHeight="1">
      <c r="AD80186" s="183"/>
      <c r="AE80186" s="184"/>
      <c r="AF80186" s="184"/>
    </row>
    <row r="80187" spans="30:32" ht="24.75" customHeight="1">
      <c r="AD80187" s="183"/>
      <c r="AE80187" s="184"/>
      <c r="AF80187" s="184"/>
    </row>
    <row r="80188" spans="30:32" ht="24.75" customHeight="1">
      <c r="AD80188" s="183"/>
      <c r="AE80188" s="184"/>
      <c r="AF80188" s="184"/>
    </row>
    <row r="80189" spans="30:32" ht="24.75" customHeight="1">
      <c r="AD80189" s="183"/>
      <c r="AE80189" s="184"/>
      <c r="AF80189" s="184"/>
    </row>
    <row r="80190" spans="30:32" ht="24.75" customHeight="1">
      <c r="AD80190" s="183"/>
      <c r="AE80190" s="184"/>
      <c r="AF80190" s="184"/>
    </row>
    <row r="80191" spans="30:32" ht="24.75" customHeight="1">
      <c r="AD80191" s="183"/>
      <c r="AE80191" s="184"/>
      <c r="AF80191" s="184"/>
    </row>
    <row r="80192" spans="30:32" ht="24.75" customHeight="1">
      <c r="AD80192" s="183"/>
      <c r="AE80192" s="184"/>
      <c r="AF80192" s="184"/>
    </row>
    <row r="80193" spans="30:32" ht="24.75" customHeight="1">
      <c r="AD80193" s="183"/>
      <c r="AE80193" s="184"/>
      <c r="AF80193" s="184"/>
    </row>
    <row r="80194" spans="30:32" ht="24.75" customHeight="1">
      <c r="AD80194" s="183"/>
      <c r="AE80194" s="184"/>
      <c r="AF80194" s="184"/>
    </row>
    <row r="80195" spans="30:32" ht="24.75" customHeight="1">
      <c r="AD80195" s="183"/>
      <c r="AE80195" s="184"/>
      <c r="AF80195" s="184"/>
    </row>
    <row r="80196" spans="30:32" ht="24.75" customHeight="1">
      <c r="AD80196" s="183"/>
      <c r="AE80196" s="184"/>
      <c r="AF80196" s="184"/>
    </row>
    <row r="80197" spans="30:32" ht="24.75" customHeight="1">
      <c r="AD80197" s="183"/>
      <c r="AE80197" s="184"/>
      <c r="AF80197" s="184"/>
    </row>
    <row r="80198" spans="30:32" ht="24.75" customHeight="1">
      <c r="AD80198" s="183"/>
      <c r="AE80198" s="184"/>
      <c r="AF80198" s="184"/>
    </row>
    <row r="80199" spans="30:32" ht="24.75" customHeight="1">
      <c r="AD80199" s="183"/>
      <c r="AE80199" s="184"/>
      <c r="AF80199" s="184"/>
    </row>
    <row r="80200" spans="30:32" ht="24.75" customHeight="1">
      <c r="AD80200" s="183"/>
      <c r="AE80200" s="184"/>
      <c r="AF80200" s="184"/>
    </row>
    <row r="80201" spans="30:32" ht="24.75" customHeight="1">
      <c r="AD80201" s="183"/>
      <c r="AE80201" s="184"/>
      <c r="AF80201" s="184"/>
    </row>
    <row r="80202" spans="30:32" ht="24.75" customHeight="1">
      <c r="AD80202" s="183"/>
      <c r="AE80202" s="184"/>
      <c r="AF80202" s="184"/>
    </row>
    <row r="80203" spans="30:32" ht="24.75" customHeight="1">
      <c r="AD80203" s="183"/>
      <c r="AE80203" s="184"/>
      <c r="AF80203" s="184"/>
    </row>
    <row r="80204" spans="30:32" ht="24.75" customHeight="1">
      <c r="AD80204" s="183"/>
      <c r="AE80204" s="184"/>
      <c r="AF80204" s="184"/>
    </row>
    <row r="80205" spans="30:32" ht="24.75" customHeight="1">
      <c r="AD80205" s="183"/>
      <c r="AE80205" s="184"/>
      <c r="AF80205" s="184"/>
    </row>
    <row r="80206" spans="30:32" ht="24.75" customHeight="1">
      <c r="AD80206" s="183"/>
      <c r="AE80206" s="184"/>
      <c r="AF80206" s="184"/>
    </row>
    <row r="80207" spans="30:32" ht="24.75" customHeight="1">
      <c r="AD80207" s="183"/>
      <c r="AE80207" s="184"/>
      <c r="AF80207" s="184"/>
    </row>
    <row r="80208" spans="30:32" ht="24.75" customHeight="1">
      <c r="AD80208" s="183"/>
      <c r="AE80208" s="184"/>
      <c r="AF80208" s="184"/>
    </row>
    <row r="80209" spans="30:32" ht="24.75" customHeight="1">
      <c r="AD80209" s="183"/>
      <c r="AE80209" s="184"/>
      <c r="AF80209" s="184"/>
    </row>
    <row r="80210" spans="30:32" ht="24.75" customHeight="1">
      <c r="AD80210" s="183"/>
      <c r="AE80210" s="184"/>
      <c r="AF80210" s="184"/>
    </row>
    <row r="80211" spans="30:32" ht="24.75" customHeight="1">
      <c r="AD80211" s="183"/>
      <c r="AE80211" s="184"/>
      <c r="AF80211" s="184"/>
    </row>
    <row r="80212" spans="30:32" ht="24.75" customHeight="1">
      <c r="AD80212" s="183"/>
      <c r="AE80212" s="184"/>
      <c r="AF80212" s="184"/>
    </row>
    <row r="80213" spans="30:32" ht="24.75" customHeight="1">
      <c r="AD80213" s="183"/>
      <c r="AE80213" s="184"/>
      <c r="AF80213" s="184"/>
    </row>
    <row r="80214" spans="30:32" ht="24.75" customHeight="1">
      <c r="AD80214" s="183"/>
      <c r="AE80214" s="184"/>
      <c r="AF80214" s="184"/>
    </row>
    <row r="80215" spans="30:32" ht="24.75" customHeight="1">
      <c r="AD80215" s="183"/>
      <c r="AE80215" s="184"/>
      <c r="AF80215" s="184"/>
    </row>
    <row r="80216" spans="30:32" ht="24.75" customHeight="1">
      <c r="AD80216" s="183"/>
      <c r="AE80216" s="184"/>
      <c r="AF80216" s="184"/>
    </row>
    <row r="80217" spans="30:32" ht="24.75" customHeight="1">
      <c r="AD80217" s="183"/>
      <c r="AE80217" s="184"/>
      <c r="AF80217" s="184"/>
    </row>
    <row r="80218" spans="30:32" ht="24.75" customHeight="1">
      <c r="AD80218" s="183"/>
      <c r="AE80218" s="184"/>
      <c r="AF80218" s="184"/>
    </row>
    <row r="80219" spans="30:32" ht="24.75" customHeight="1">
      <c r="AD80219" s="183"/>
      <c r="AE80219" s="184"/>
      <c r="AF80219" s="184"/>
    </row>
    <row r="80220" spans="30:32" ht="24.75" customHeight="1">
      <c r="AD80220" s="183"/>
      <c r="AE80220" s="184"/>
      <c r="AF80220" s="184"/>
    </row>
    <row r="80221" spans="30:32" ht="24.75" customHeight="1">
      <c r="AD80221" s="183"/>
      <c r="AE80221" s="184"/>
      <c r="AF80221" s="184"/>
    </row>
    <row r="80222" spans="30:32" ht="24.75" customHeight="1">
      <c r="AD80222" s="183"/>
      <c r="AE80222" s="184"/>
      <c r="AF80222" s="184"/>
    </row>
    <row r="80223" spans="30:32" ht="24.75" customHeight="1">
      <c r="AD80223" s="183"/>
      <c r="AE80223" s="184"/>
      <c r="AF80223" s="184"/>
    </row>
    <row r="80224" spans="30:32" ht="24.75" customHeight="1">
      <c r="AD80224" s="183"/>
      <c r="AE80224" s="184"/>
      <c r="AF80224" s="184"/>
    </row>
    <row r="80225" spans="30:32" ht="24.75" customHeight="1">
      <c r="AD80225" s="183"/>
      <c r="AE80225" s="184"/>
      <c r="AF80225" s="184"/>
    </row>
    <row r="80226" spans="30:32" ht="24.75" customHeight="1">
      <c r="AD80226" s="183"/>
      <c r="AE80226" s="184"/>
      <c r="AF80226" s="184"/>
    </row>
    <row r="80227" spans="30:32" ht="24.75" customHeight="1">
      <c r="AD80227" s="183"/>
      <c r="AE80227" s="184"/>
      <c r="AF80227" s="184"/>
    </row>
    <row r="80228" spans="30:32" ht="24.75" customHeight="1">
      <c r="AD80228" s="183"/>
      <c r="AE80228" s="184"/>
      <c r="AF80228" s="184"/>
    </row>
    <row r="80229" spans="30:32" ht="24.75" customHeight="1">
      <c r="AD80229" s="183"/>
      <c r="AE80229" s="184"/>
      <c r="AF80229" s="184"/>
    </row>
    <row r="80230" spans="30:32" ht="24.75" customHeight="1">
      <c r="AD80230" s="183"/>
      <c r="AE80230" s="184"/>
      <c r="AF80230" s="184"/>
    </row>
    <row r="80231" spans="30:32" ht="24.75" customHeight="1">
      <c r="AD80231" s="183"/>
      <c r="AE80231" s="184"/>
      <c r="AF80231" s="184"/>
    </row>
    <row r="80232" spans="30:32" ht="24.75" customHeight="1">
      <c r="AD80232" s="183"/>
      <c r="AE80232" s="184"/>
      <c r="AF80232" s="184"/>
    </row>
    <row r="80233" spans="30:32" ht="24.75" customHeight="1">
      <c r="AD80233" s="183"/>
      <c r="AE80233" s="184"/>
      <c r="AF80233" s="184"/>
    </row>
    <row r="80234" spans="30:32" ht="24.75" customHeight="1">
      <c r="AD80234" s="183"/>
      <c r="AE80234" s="184"/>
      <c r="AF80234" s="184"/>
    </row>
    <row r="80235" spans="30:32" ht="24.75" customHeight="1">
      <c r="AD80235" s="183"/>
      <c r="AE80235" s="184"/>
      <c r="AF80235" s="184"/>
    </row>
    <row r="80236" spans="30:32" ht="24.75" customHeight="1">
      <c r="AD80236" s="183"/>
      <c r="AE80236" s="184"/>
      <c r="AF80236" s="184"/>
    </row>
    <row r="80237" spans="30:32" ht="24.75" customHeight="1">
      <c r="AD80237" s="183"/>
      <c r="AE80237" s="184"/>
      <c r="AF80237" s="184"/>
    </row>
    <row r="80238" spans="30:32" ht="24.75" customHeight="1">
      <c r="AD80238" s="183"/>
      <c r="AE80238" s="184"/>
      <c r="AF80238" s="184"/>
    </row>
    <row r="80239" spans="30:32" ht="24.75" customHeight="1">
      <c r="AD80239" s="183"/>
      <c r="AE80239" s="184"/>
      <c r="AF80239" s="184"/>
    </row>
    <row r="80240" spans="30:32" ht="24.75" customHeight="1">
      <c r="AD80240" s="183"/>
      <c r="AE80240" s="184"/>
      <c r="AF80240" s="184"/>
    </row>
    <row r="80241" spans="30:32" ht="24.75" customHeight="1">
      <c r="AD80241" s="183"/>
      <c r="AE80241" s="184"/>
      <c r="AF80241" s="184"/>
    </row>
    <row r="80242" spans="30:32" ht="24.75" customHeight="1">
      <c r="AD80242" s="183"/>
      <c r="AE80242" s="184"/>
      <c r="AF80242" s="184"/>
    </row>
    <row r="80243" spans="30:32" ht="24.75" customHeight="1">
      <c r="AD80243" s="183"/>
      <c r="AE80243" s="184"/>
      <c r="AF80243" s="184"/>
    </row>
    <row r="80244" spans="30:32" ht="24.75" customHeight="1">
      <c r="AD80244" s="183"/>
      <c r="AE80244" s="184"/>
      <c r="AF80244" s="184"/>
    </row>
    <row r="80245" spans="30:32" ht="24.75" customHeight="1">
      <c r="AD80245" s="183"/>
      <c r="AE80245" s="184"/>
      <c r="AF80245" s="184"/>
    </row>
    <row r="80246" spans="30:32" ht="24.75" customHeight="1">
      <c r="AD80246" s="183"/>
      <c r="AE80246" s="184"/>
      <c r="AF80246" s="184"/>
    </row>
    <row r="80247" spans="30:32" ht="24.75" customHeight="1">
      <c r="AD80247" s="183"/>
      <c r="AE80247" s="184"/>
      <c r="AF80247" s="184"/>
    </row>
    <row r="80248" spans="30:32" ht="24.75" customHeight="1">
      <c r="AD80248" s="183"/>
      <c r="AE80248" s="184"/>
      <c r="AF80248" s="184"/>
    </row>
    <row r="80249" spans="30:32" ht="24.75" customHeight="1">
      <c r="AD80249" s="183"/>
      <c r="AE80249" s="184"/>
      <c r="AF80249" s="184"/>
    </row>
    <row r="80250" spans="30:32" ht="24.75" customHeight="1">
      <c r="AD80250" s="183"/>
      <c r="AE80250" s="184"/>
      <c r="AF80250" s="184"/>
    </row>
    <row r="80251" spans="30:32" ht="24.75" customHeight="1">
      <c r="AD80251" s="183"/>
      <c r="AE80251" s="184"/>
      <c r="AF80251" s="184"/>
    </row>
    <row r="80252" spans="30:32" ht="24.75" customHeight="1">
      <c r="AD80252" s="183"/>
      <c r="AE80252" s="184"/>
      <c r="AF80252" s="184"/>
    </row>
    <row r="80253" spans="30:32" ht="24.75" customHeight="1">
      <c r="AD80253" s="183"/>
      <c r="AE80253" s="184"/>
      <c r="AF80253" s="184"/>
    </row>
    <row r="80254" spans="30:32" ht="24.75" customHeight="1">
      <c r="AD80254" s="183"/>
      <c r="AE80254" s="184"/>
      <c r="AF80254" s="184"/>
    </row>
    <row r="80255" spans="30:32" ht="24.75" customHeight="1">
      <c r="AD80255" s="183"/>
      <c r="AE80255" s="184"/>
      <c r="AF80255" s="184"/>
    </row>
    <row r="80256" spans="30:32" ht="24.75" customHeight="1">
      <c r="AD80256" s="183"/>
      <c r="AE80256" s="184"/>
      <c r="AF80256" s="184"/>
    </row>
    <row r="80257" spans="30:32" ht="24.75" customHeight="1">
      <c r="AD80257" s="183"/>
      <c r="AE80257" s="184"/>
      <c r="AF80257" s="184"/>
    </row>
    <row r="80258" spans="30:32" ht="24.75" customHeight="1">
      <c r="AD80258" s="183"/>
      <c r="AE80258" s="184"/>
      <c r="AF80258" s="184"/>
    </row>
    <row r="80259" spans="30:32" ht="24.75" customHeight="1">
      <c r="AD80259" s="183"/>
      <c r="AE80259" s="184"/>
      <c r="AF80259" s="184"/>
    </row>
    <row r="80260" spans="30:32" ht="24.75" customHeight="1">
      <c r="AD80260" s="183"/>
      <c r="AE80260" s="184"/>
      <c r="AF80260" s="184"/>
    </row>
    <row r="80261" spans="30:32" ht="24.75" customHeight="1">
      <c r="AD80261" s="183"/>
      <c r="AE80261" s="184"/>
      <c r="AF80261" s="184"/>
    </row>
    <row r="80262" spans="30:32" ht="24.75" customHeight="1">
      <c r="AD80262" s="183"/>
      <c r="AE80262" s="184"/>
      <c r="AF80262" s="184"/>
    </row>
    <row r="80263" spans="30:32" ht="24.75" customHeight="1">
      <c r="AD80263" s="183"/>
      <c r="AE80263" s="184"/>
      <c r="AF80263" s="184"/>
    </row>
    <row r="80264" spans="30:32" ht="24.75" customHeight="1">
      <c r="AD80264" s="183"/>
      <c r="AE80264" s="184"/>
      <c r="AF80264" s="184"/>
    </row>
    <row r="80265" spans="30:32" ht="24.75" customHeight="1">
      <c r="AD80265" s="183"/>
      <c r="AE80265" s="184"/>
      <c r="AF80265" s="184"/>
    </row>
    <row r="80266" spans="30:32" ht="24.75" customHeight="1">
      <c r="AD80266" s="183"/>
      <c r="AE80266" s="184"/>
      <c r="AF80266" s="184"/>
    </row>
    <row r="80267" spans="30:32" ht="24.75" customHeight="1">
      <c r="AD80267" s="183"/>
      <c r="AE80267" s="184"/>
      <c r="AF80267" s="184"/>
    </row>
    <row r="80268" spans="30:32" ht="24.75" customHeight="1">
      <c r="AD80268" s="183"/>
      <c r="AE80268" s="184"/>
      <c r="AF80268" s="184"/>
    </row>
    <row r="80269" spans="30:32" ht="24.75" customHeight="1">
      <c r="AD80269" s="183"/>
      <c r="AE80269" s="184"/>
      <c r="AF80269" s="184"/>
    </row>
    <row r="80270" spans="30:32" ht="24.75" customHeight="1">
      <c r="AD80270" s="183"/>
      <c r="AE80270" s="184"/>
      <c r="AF80270" s="184"/>
    </row>
    <row r="80271" spans="30:32" ht="24.75" customHeight="1">
      <c r="AD80271" s="183"/>
      <c r="AE80271" s="184"/>
      <c r="AF80271" s="184"/>
    </row>
    <row r="80272" spans="30:32" ht="24.75" customHeight="1">
      <c r="AD80272" s="183"/>
      <c r="AE80272" s="184"/>
      <c r="AF80272" s="184"/>
    </row>
    <row r="80273" spans="30:32" ht="24.75" customHeight="1">
      <c r="AD80273" s="183"/>
      <c r="AE80273" s="184"/>
      <c r="AF80273" s="184"/>
    </row>
    <row r="80274" spans="30:32" ht="24.75" customHeight="1">
      <c r="AD80274" s="183"/>
      <c r="AE80274" s="184"/>
      <c r="AF80274" s="184"/>
    </row>
    <row r="80275" spans="30:32" ht="24.75" customHeight="1">
      <c r="AD80275" s="183"/>
      <c r="AE80275" s="184"/>
      <c r="AF80275" s="184"/>
    </row>
    <row r="80276" spans="30:32" ht="24.75" customHeight="1">
      <c r="AD80276" s="183"/>
      <c r="AE80276" s="184"/>
      <c r="AF80276" s="184"/>
    </row>
    <row r="80277" spans="30:32" ht="24.75" customHeight="1">
      <c r="AD80277" s="183"/>
      <c r="AE80277" s="184"/>
      <c r="AF80277" s="184"/>
    </row>
    <row r="80278" spans="30:32" ht="24.75" customHeight="1">
      <c r="AD80278" s="183"/>
      <c r="AE80278" s="184"/>
      <c r="AF80278" s="184"/>
    </row>
    <row r="80279" spans="30:32" ht="24.75" customHeight="1">
      <c r="AD80279" s="183"/>
      <c r="AE80279" s="184"/>
      <c r="AF80279" s="184"/>
    </row>
    <row r="80280" spans="30:32" ht="24.75" customHeight="1">
      <c r="AD80280" s="183"/>
      <c r="AE80280" s="184"/>
      <c r="AF80280" s="184"/>
    </row>
    <row r="80281" spans="30:32" ht="24.75" customHeight="1">
      <c r="AD80281" s="183"/>
      <c r="AE80281" s="184"/>
      <c r="AF80281" s="184"/>
    </row>
    <row r="80282" spans="30:32" ht="24.75" customHeight="1">
      <c r="AD80282" s="183"/>
      <c r="AE80282" s="184"/>
      <c r="AF80282" s="184"/>
    </row>
    <row r="80283" spans="30:32" ht="24.75" customHeight="1">
      <c r="AD80283" s="183"/>
      <c r="AE80283" s="184"/>
      <c r="AF80283" s="184"/>
    </row>
    <row r="80284" spans="30:32" ht="24.75" customHeight="1">
      <c r="AD80284" s="183"/>
      <c r="AE80284" s="184"/>
      <c r="AF80284" s="184"/>
    </row>
    <row r="80285" spans="30:32" ht="24.75" customHeight="1">
      <c r="AD80285" s="183"/>
      <c r="AE80285" s="184"/>
      <c r="AF80285" s="184"/>
    </row>
    <row r="80286" spans="30:32" ht="24.75" customHeight="1">
      <c r="AD80286" s="183"/>
      <c r="AE80286" s="184"/>
      <c r="AF80286" s="184"/>
    </row>
    <row r="80287" spans="30:32" ht="24.75" customHeight="1">
      <c r="AD80287" s="183"/>
      <c r="AE80287" s="184"/>
      <c r="AF80287" s="184"/>
    </row>
    <row r="80288" spans="30:32" ht="24.75" customHeight="1">
      <c r="AD80288" s="183"/>
      <c r="AE80288" s="184"/>
      <c r="AF80288" s="184"/>
    </row>
    <row r="80289" spans="30:32" ht="24.75" customHeight="1">
      <c r="AD80289" s="183"/>
      <c r="AE80289" s="184"/>
      <c r="AF80289" s="184"/>
    </row>
    <row r="80290" spans="30:32" ht="24.75" customHeight="1">
      <c r="AD80290" s="183"/>
      <c r="AE80290" s="184"/>
      <c r="AF80290" s="184"/>
    </row>
    <row r="80291" spans="30:32" ht="24.75" customHeight="1">
      <c r="AD80291" s="183"/>
      <c r="AE80291" s="184"/>
      <c r="AF80291" s="184"/>
    </row>
    <row r="80292" spans="30:32" ht="24.75" customHeight="1">
      <c r="AD80292" s="183"/>
      <c r="AE80292" s="184"/>
      <c r="AF80292" s="184"/>
    </row>
    <row r="80293" spans="30:32" ht="24.75" customHeight="1">
      <c r="AD80293" s="183"/>
      <c r="AE80293" s="184"/>
      <c r="AF80293" s="184"/>
    </row>
    <row r="80294" spans="30:32" ht="24.75" customHeight="1">
      <c r="AD80294" s="183"/>
      <c r="AE80294" s="184"/>
      <c r="AF80294" s="184"/>
    </row>
    <row r="80295" spans="30:32" ht="24.75" customHeight="1">
      <c r="AD80295" s="183"/>
      <c r="AE80295" s="184"/>
      <c r="AF80295" s="184"/>
    </row>
    <row r="80296" spans="30:32" ht="24.75" customHeight="1">
      <c r="AD80296" s="183"/>
      <c r="AE80296" s="184"/>
      <c r="AF80296" s="184"/>
    </row>
    <row r="80297" spans="30:32" ht="24.75" customHeight="1">
      <c r="AD80297" s="183"/>
      <c r="AE80297" s="184"/>
      <c r="AF80297" s="184"/>
    </row>
    <row r="80298" spans="30:32" ht="24.75" customHeight="1">
      <c r="AD80298" s="183"/>
      <c r="AE80298" s="184"/>
      <c r="AF80298" s="184"/>
    </row>
    <row r="80299" spans="30:32" ht="24.75" customHeight="1">
      <c r="AD80299" s="183"/>
      <c r="AE80299" s="184"/>
      <c r="AF80299" s="184"/>
    </row>
    <row r="80300" spans="30:32" ht="24.75" customHeight="1">
      <c r="AD80300" s="183"/>
      <c r="AE80300" s="184"/>
      <c r="AF80300" s="184"/>
    </row>
    <row r="80301" spans="30:32" ht="24.75" customHeight="1">
      <c r="AD80301" s="183"/>
      <c r="AE80301" s="184"/>
      <c r="AF80301" s="184"/>
    </row>
    <row r="80302" spans="30:32" ht="24.75" customHeight="1">
      <c r="AD80302" s="183"/>
      <c r="AE80302" s="184"/>
      <c r="AF80302" s="184"/>
    </row>
    <row r="80303" spans="30:32" ht="24.75" customHeight="1">
      <c r="AD80303" s="183"/>
      <c r="AE80303" s="184"/>
      <c r="AF80303" s="184"/>
    </row>
    <row r="80304" spans="30:32" ht="24.75" customHeight="1">
      <c r="AD80304" s="183"/>
      <c r="AE80304" s="184"/>
      <c r="AF80304" s="184"/>
    </row>
    <row r="80305" spans="30:32" ht="24.75" customHeight="1">
      <c r="AD80305" s="183"/>
      <c r="AE80305" s="184"/>
      <c r="AF80305" s="184"/>
    </row>
    <row r="80306" spans="30:32" ht="24.75" customHeight="1">
      <c r="AD80306" s="183"/>
      <c r="AE80306" s="184"/>
      <c r="AF80306" s="184"/>
    </row>
    <row r="80307" spans="30:32" ht="24.75" customHeight="1">
      <c r="AD80307" s="183"/>
      <c r="AE80307" s="184"/>
      <c r="AF80307" s="184"/>
    </row>
    <row r="80308" spans="30:32" ht="24.75" customHeight="1">
      <c r="AD80308" s="183"/>
      <c r="AE80308" s="184"/>
      <c r="AF80308" s="184"/>
    </row>
    <row r="80309" spans="30:32" ht="24.75" customHeight="1">
      <c r="AD80309" s="183"/>
      <c r="AE80309" s="184"/>
      <c r="AF80309" s="184"/>
    </row>
    <row r="80310" spans="30:32" ht="24.75" customHeight="1">
      <c r="AD80310" s="183"/>
      <c r="AE80310" s="184"/>
      <c r="AF80310" s="184"/>
    </row>
    <row r="80311" spans="30:32" ht="24.75" customHeight="1">
      <c r="AD80311" s="183"/>
      <c r="AE80311" s="184"/>
      <c r="AF80311" s="184"/>
    </row>
    <row r="80312" spans="30:32" ht="24.75" customHeight="1">
      <c r="AD80312" s="183"/>
      <c r="AE80312" s="184"/>
      <c r="AF80312" s="184"/>
    </row>
    <row r="80313" spans="30:32" ht="24.75" customHeight="1">
      <c r="AD80313" s="183"/>
      <c r="AE80313" s="184"/>
      <c r="AF80313" s="184"/>
    </row>
    <row r="80314" spans="30:32" ht="24.75" customHeight="1">
      <c r="AD80314" s="183"/>
      <c r="AE80314" s="184"/>
      <c r="AF80314" s="184"/>
    </row>
    <row r="80315" spans="30:32" ht="24.75" customHeight="1">
      <c r="AD80315" s="183"/>
      <c r="AE80315" s="184"/>
      <c r="AF80315" s="184"/>
    </row>
    <row r="80316" spans="30:32" ht="24.75" customHeight="1">
      <c r="AD80316" s="183"/>
      <c r="AE80316" s="184"/>
      <c r="AF80316" s="184"/>
    </row>
    <row r="80317" spans="30:32" ht="24.75" customHeight="1">
      <c r="AD80317" s="183"/>
      <c r="AE80317" s="184"/>
      <c r="AF80317" s="184"/>
    </row>
    <row r="80318" spans="30:32" ht="24.75" customHeight="1">
      <c r="AD80318" s="183"/>
      <c r="AE80318" s="184"/>
      <c r="AF80318" s="184"/>
    </row>
    <row r="80319" spans="30:32" ht="24.75" customHeight="1">
      <c r="AD80319" s="183"/>
      <c r="AE80319" s="184"/>
      <c r="AF80319" s="184"/>
    </row>
    <row r="80320" spans="30:32" ht="24.75" customHeight="1">
      <c r="AD80320" s="183"/>
      <c r="AE80320" s="184"/>
      <c r="AF80320" s="184"/>
    </row>
    <row r="80321" spans="30:32" ht="24.75" customHeight="1">
      <c r="AD80321" s="183"/>
      <c r="AE80321" s="184"/>
      <c r="AF80321" s="184"/>
    </row>
    <row r="80322" spans="30:32" ht="24.75" customHeight="1">
      <c r="AD80322" s="183"/>
      <c r="AE80322" s="184"/>
      <c r="AF80322" s="184"/>
    </row>
    <row r="80323" spans="30:32" ht="24.75" customHeight="1">
      <c r="AD80323" s="183"/>
      <c r="AE80323" s="184"/>
      <c r="AF80323" s="184"/>
    </row>
    <row r="80324" spans="30:32" ht="24.75" customHeight="1">
      <c r="AD80324" s="183"/>
      <c r="AE80324" s="184"/>
      <c r="AF80324" s="184"/>
    </row>
    <row r="80325" spans="30:32" ht="24.75" customHeight="1">
      <c r="AD80325" s="183"/>
      <c r="AE80325" s="184"/>
      <c r="AF80325" s="184"/>
    </row>
    <row r="80326" spans="30:32" ht="24.75" customHeight="1">
      <c r="AD80326" s="183"/>
      <c r="AE80326" s="184"/>
      <c r="AF80326" s="184"/>
    </row>
    <row r="80327" spans="30:32" ht="24.75" customHeight="1">
      <c r="AD80327" s="183"/>
      <c r="AE80327" s="184"/>
      <c r="AF80327" s="184"/>
    </row>
    <row r="80328" spans="30:32" ht="24.75" customHeight="1">
      <c r="AD80328" s="183"/>
      <c r="AE80328" s="184"/>
      <c r="AF80328" s="184"/>
    </row>
    <row r="80329" spans="30:32" ht="24.75" customHeight="1">
      <c r="AD80329" s="183"/>
      <c r="AE80329" s="184"/>
      <c r="AF80329" s="184"/>
    </row>
    <row r="80330" spans="30:32" ht="24.75" customHeight="1">
      <c r="AD80330" s="183"/>
      <c r="AE80330" s="184"/>
      <c r="AF80330" s="184"/>
    </row>
    <row r="80331" spans="30:32" ht="24.75" customHeight="1">
      <c r="AD80331" s="183"/>
      <c r="AE80331" s="184"/>
      <c r="AF80331" s="184"/>
    </row>
    <row r="80332" spans="30:32" ht="24.75" customHeight="1">
      <c r="AD80332" s="183"/>
      <c r="AE80332" s="184"/>
      <c r="AF80332" s="184"/>
    </row>
    <row r="80333" spans="30:32" ht="24.75" customHeight="1">
      <c r="AD80333" s="183"/>
      <c r="AE80333" s="184"/>
      <c r="AF80333" s="184"/>
    </row>
    <row r="80334" spans="30:32" ht="24.75" customHeight="1">
      <c r="AD80334" s="183"/>
      <c r="AE80334" s="184"/>
      <c r="AF80334" s="184"/>
    </row>
    <row r="80335" spans="30:32" ht="24.75" customHeight="1">
      <c r="AD80335" s="183"/>
      <c r="AE80335" s="184"/>
      <c r="AF80335" s="184"/>
    </row>
    <row r="80336" spans="30:32" ht="24.75" customHeight="1">
      <c r="AD80336" s="183"/>
      <c r="AE80336" s="184"/>
      <c r="AF80336" s="184"/>
    </row>
    <row r="80337" spans="30:32" ht="24.75" customHeight="1">
      <c r="AD80337" s="183"/>
      <c r="AE80337" s="184"/>
      <c r="AF80337" s="184"/>
    </row>
    <row r="80338" spans="30:32" ht="24.75" customHeight="1">
      <c r="AD80338" s="183"/>
      <c r="AE80338" s="184"/>
      <c r="AF80338" s="184"/>
    </row>
    <row r="80339" spans="30:32" ht="24.75" customHeight="1">
      <c r="AD80339" s="183"/>
      <c r="AE80339" s="184"/>
      <c r="AF80339" s="184"/>
    </row>
    <row r="80340" spans="30:32" ht="24.75" customHeight="1">
      <c r="AD80340" s="183"/>
      <c r="AE80340" s="184"/>
      <c r="AF80340" s="184"/>
    </row>
    <row r="80341" spans="30:32" ht="24.75" customHeight="1">
      <c r="AD80341" s="183"/>
      <c r="AE80341" s="184"/>
      <c r="AF80341" s="184"/>
    </row>
    <row r="80342" spans="30:32" ht="24.75" customHeight="1">
      <c r="AD80342" s="183"/>
      <c r="AE80342" s="184"/>
      <c r="AF80342" s="184"/>
    </row>
    <row r="80343" spans="30:32" ht="24.75" customHeight="1">
      <c r="AD80343" s="183"/>
      <c r="AE80343" s="184"/>
      <c r="AF80343" s="184"/>
    </row>
    <row r="80344" spans="30:32" ht="24.75" customHeight="1">
      <c r="AD80344" s="183"/>
      <c r="AE80344" s="184"/>
      <c r="AF80344" s="184"/>
    </row>
    <row r="80345" spans="30:32" ht="24.75" customHeight="1">
      <c r="AD80345" s="183"/>
      <c r="AE80345" s="184"/>
      <c r="AF80345" s="184"/>
    </row>
    <row r="80346" spans="30:32" ht="24.75" customHeight="1">
      <c r="AD80346" s="183"/>
      <c r="AE80346" s="184"/>
      <c r="AF80346" s="184"/>
    </row>
    <row r="80347" spans="30:32" ht="24.75" customHeight="1">
      <c r="AD80347" s="183"/>
      <c r="AE80347" s="184"/>
      <c r="AF80347" s="184"/>
    </row>
    <row r="80348" spans="30:32" ht="24.75" customHeight="1">
      <c r="AD80348" s="183"/>
      <c r="AE80348" s="184"/>
      <c r="AF80348" s="184"/>
    </row>
    <row r="80349" spans="30:32" ht="24.75" customHeight="1">
      <c r="AD80349" s="183"/>
      <c r="AE80349" s="184"/>
      <c r="AF80349" s="184"/>
    </row>
    <row r="80350" spans="30:32" ht="24.75" customHeight="1">
      <c r="AD80350" s="183"/>
      <c r="AE80350" s="184"/>
      <c r="AF80350" s="184"/>
    </row>
    <row r="80351" spans="30:32" ht="24.75" customHeight="1">
      <c r="AD80351" s="183"/>
      <c r="AE80351" s="184"/>
      <c r="AF80351" s="184"/>
    </row>
    <row r="80352" spans="30:32" ht="24.75" customHeight="1">
      <c r="AD80352" s="183"/>
      <c r="AE80352" s="184"/>
      <c r="AF80352" s="184"/>
    </row>
    <row r="80353" spans="30:32" ht="24.75" customHeight="1">
      <c r="AD80353" s="183"/>
      <c r="AE80353" s="184"/>
      <c r="AF80353" s="184"/>
    </row>
    <row r="80354" spans="30:32" ht="24.75" customHeight="1">
      <c r="AD80354" s="183"/>
      <c r="AE80354" s="184"/>
      <c r="AF80354" s="184"/>
    </row>
    <row r="80355" spans="30:32" ht="24.75" customHeight="1">
      <c r="AD80355" s="183"/>
      <c r="AE80355" s="184"/>
      <c r="AF80355" s="184"/>
    </row>
    <row r="80356" spans="30:32" ht="24.75" customHeight="1">
      <c r="AD80356" s="183"/>
      <c r="AE80356" s="184"/>
      <c r="AF80356" s="184"/>
    </row>
    <row r="80357" spans="30:32" ht="24.75" customHeight="1">
      <c r="AD80357" s="183"/>
      <c r="AE80357" s="184"/>
      <c r="AF80357" s="184"/>
    </row>
    <row r="80358" spans="30:32" ht="24.75" customHeight="1">
      <c r="AD80358" s="183"/>
      <c r="AE80358" s="184"/>
      <c r="AF80358" s="184"/>
    </row>
    <row r="80359" spans="30:32" ht="24.75" customHeight="1">
      <c r="AD80359" s="183"/>
      <c r="AE80359" s="184"/>
      <c r="AF80359" s="184"/>
    </row>
    <row r="80360" spans="30:32" ht="24.75" customHeight="1">
      <c r="AD80360" s="183"/>
      <c r="AE80360" s="184"/>
      <c r="AF80360" s="184"/>
    </row>
    <row r="80361" spans="30:32" ht="24.75" customHeight="1">
      <c r="AD80361" s="183"/>
      <c r="AE80361" s="184"/>
      <c r="AF80361" s="184"/>
    </row>
    <row r="80362" spans="30:32" ht="24.75" customHeight="1">
      <c r="AD80362" s="183"/>
      <c r="AE80362" s="184"/>
      <c r="AF80362" s="184"/>
    </row>
    <row r="80363" spans="30:32" ht="24.75" customHeight="1">
      <c r="AD80363" s="183"/>
      <c r="AE80363" s="184"/>
      <c r="AF80363" s="184"/>
    </row>
    <row r="80364" spans="30:32" ht="24.75" customHeight="1">
      <c r="AD80364" s="183"/>
      <c r="AE80364" s="184"/>
      <c r="AF80364" s="184"/>
    </row>
    <row r="80365" spans="30:32" ht="24.75" customHeight="1">
      <c r="AD80365" s="183"/>
      <c r="AE80365" s="184"/>
      <c r="AF80365" s="184"/>
    </row>
    <row r="80366" spans="30:32" ht="24.75" customHeight="1">
      <c r="AD80366" s="183"/>
      <c r="AE80366" s="184"/>
      <c r="AF80366" s="184"/>
    </row>
    <row r="80367" spans="30:32" ht="24.75" customHeight="1">
      <c r="AD80367" s="183"/>
      <c r="AE80367" s="184"/>
      <c r="AF80367" s="184"/>
    </row>
    <row r="80368" spans="30:32" ht="24.75" customHeight="1">
      <c r="AD80368" s="183"/>
      <c r="AE80368" s="184"/>
      <c r="AF80368" s="184"/>
    </row>
    <row r="80369" spans="30:32" ht="24.75" customHeight="1">
      <c r="AD80369" s="183"/>
      <c r="AE80369" s="184"/>
      <c r="AF80369" s="184"/>
    </row>
    <row r="80370" spans="30:32" ht="24.75" customHeight="1">
      <c r="AD80370" s="183"/>
      <c r="AE80370" s="184"/>
      <c r="AF80370" s="184"/>
    </row>
    <row r="80371" spans="30:32" ht="24.75" customHeight="1">
      <c r="AD80371" s="183"/>
      <c r="AE80371" s="184"/>
      <c r="AF80371" s="184"/>
    </row>
    <row r="80372" spans="30:32" ht="24.75" customHeight="1">
      <c r="AD80372" s="183"/>
      <c r="AE80372" s="184"/>
      <c r="AF80372" s="184"/>
    </row>
    <row r="80373" spans="30:32" ht="24.75" customHeight="1">
      <c r="AD80373" s="183"/>
      <c r="AE80373" s="184"/>
      <c r="AF80373" s="184"/>
    </row>
    <row r="80374" spans="30:32" ht="24.75" customHeight="1">
      <c r="AD80374" s="183"/>
      <c r="AE80374" s="184"/>
      <c r="AF80374" s="184"/>
    </row>
    <row r="80375" spans="30:32" ht="24.75" customHeight="1">
      <c r="AD80375" s="183"/>
      <c r="AE80375" s="184"/>
      <c r="AF80375" s="184"/>
    </row>
    <row r="80376" spans="30:32" ht="24.75" customHeight="1">
      <c r="AD80376" s="183"/>
      <c r="AE80376" s="184"/>
      <c r="AF80376" s="184"/>
    </row>
    <row r="80377" spans="30:32" ht="24.75" customHeight="1">
      <c r="AD80377" s="183"/>
      <c r="AE80377" s="184"/>
      <c r="AF80377" s="184"/>
    </row>
    <row r="80378" spans="30:32" ht="24.75" customHeight="1">
      <c r="AD80378" s="183"/>
      <c r="AE80378" s="184"/>
      <c r="AF80378" s="184"/>
    </row>
    <row r="80379" spans="30:32" ht="24.75" customHeight="1">
      <c r="AD80379" s="183"/>
      <c r="AE80379" s="184"/>
      <c r="AF80379" s="184"/>
    </row>
    <row r="80380" spans="30:32" ht="24.75" customHeight="1">
      <c r="AD80380" s="183"/>
      <c r="AE80380" s="184"/>
      <c r="AF80380" s="184"/>
    </row>
    <row r="80381" spans="30:32" ht="24.75" customHeight="1">
      <c r="AD80381" s="183"/>
      <c r="AE80381" s="184"/>
      <c r="AF80381" s="184"/>
    </row>
    <row r="80382" spans="30:32" ht="24.75" customHeight="1">
      <c r="AD80382" s="183"/>
      <c r="AE80382" s="184"/>
      <c r="AF80382" s="184"/>
    </row>
    <row r="80383" spans="30:32" ht="24.75" customHeight="1">
      <c r="AD80383" s="183"/>
      <c r="AE80383" s="184"/>
      <c r="AF80383" s="184"/>
    </row>
    <row r="80384" spans="30:32" ht="24.75" customHeight="1">
      <c r="AD80384" s="183"/>
      <c r="AE80384" s="184"/>
      <c r="AF80384" s="184"/>
    </row>
    <row r="80385" spans="30:32" ht="24.75" customHeight="1">
      <c r="AD80385" s="183"/>
      <c r="AE80385" s="184"/>
      <c r="AF80385" s="184"/>
    </row>
    <row r="80386" spans="30:32" ht="24.75" customHeight="1">
      <c r="AD80386" s="183"/>
      <c r="AE80386" s="184"/>
      <c r="AF80386" s="184"/>
    </row>
    <row r="80387" spans="30:32" ht="24.75" customHeight="1">
      <c r="AD80387" s="183"/>
      <c r="AE80387" s="184"/>
      <c r="AF80387" s="184"/>
    </row>
    <row r="80388" spans="30:32" ht="24.75" customHeight="1">
      <c r="AD80388" s="183"/>
      <c r="AE80388" s="184"/>
      <c r="AF80388" s="184"/>
    </row>
    <row r="80389" spans="30:32" ht="24.75" customHeight="1">
      <c r="AD80389" s="183"/>
      <c r="AE80389" s="184"/>
      <c r="AF80389" s="184"/>
    </row>
    <row r="80390" spans="30:32" ht="24.75" customHeight="1">
      <c r="AD80390" s="183"/>
      <c r="AE80390" s="184"/>
      <c r="AF80390" s="184"/>
    </row>
    <row r="80391" spans="30:32" ht="24.75" customHeight="1">
      <c r="AD80391" s="183"/>
      <c r="AE80391" s="184"/>
      <c r="AF80391" s="184"/>
    </row>
    <row r="80392" spans="30:32" ht="24.75" customHeight="1">
      <c r="AD80392" s="183"/>
      <c r="AE80392" s="184"/>
      <c r="AF80392" s="184"/>
    </row>
    <row r="80393" spans="30:32" ht="24.75" customHeight="1">
      <c r="AD80393" s="183"/>
      <c r="AE80393" s="184"/>
      <c r="AF80393" s="184"/>
    </row>
    <row r="80394" spans="30:32" ht="24.75" customHeight="1">
      <c r="AD80394" s="183"/>
      <c r="AE80394" s="184"/>
      <c r="AF80394" s="184"/>
    </row>
    <row r="80395" spans="30:32" ht="24.75" customHeight="1">
      <c r="AD80395" s="183"/>
      <c r="AE80395" s="184"/>
      <c r="AF80395" s="184"/>
    </row>
    <row r="80396" spans="30:32" ht="24.75" customHeight="1">
      <c r="AD80396" s="183"/>
      <c r="AE80396" s="184"/>
      <c r="AF80396" s="184"/>
    </row>
    <row r="80397" spans="30:32" ht="24.75" customHeight="1">
      <c r="AD80397" s="183"/>
      <c r="AE80397" s="184"/>
      <c r="AF80397" s="184"/>
    </row>
    <row r="80398" spans="30:32" ht="24.75" customHeight="1">
      <c r="AD80398" s="183"/>
      <c r="AE80398" s="184"/>
      <c r="AF80398" s="184"/>
    </row>
    <row r="80399" spans="30:32" ht="24.75" customHeight="1">
      <c r="AD80399" s="183"/>
      <c r="AE80399" s="184"/>
      <c r="AF80399" s="184"/>
    </row>
    <row r="80400" spans="30:32" ht="24.75" customHeight="1">
      <c r="AD80400" s="183"/>
      <c r="AE80400" s="184"/>
      <c r="AF80400" s="184"/>
    </row>
    <row r="80401" spans="30:32" ht="24.75" customHeight="1">
      <c r="AD80401" s="183"/>
      <c r="AE80401" s="184"/>
      <c r="AF80401" s="184"/>
    </row>
    <row r="80402" spans="30:32" ht="24.75" customHeight="1">
      <c r="AD80402" s="183"/>
      <c r="AE80402" s="184"/>
      <c r="AF80402" s="184"/>
    </row>
    <row r="80403" spans="30:32" ht="24.75" customHeight="1">
      <c r="AD80403" s="183"/>
      <c r="AE80403" s="184"/>
      <c r="AF80403" s="184"/>
    </row>
    <row r="80404" spans="30:32" ht="24.75" customHeight="1">
      <c r="AD80404" s="183"/>
      <c r="AE80404" s="184"/>
      <c r="AF80404" s="184"/>
    </row>
    <row r="80405" spans="30:32" ht="24.75" customHeight="1">
      <c r="AD80405" s="183"/>
      <c r="AE80405" s="184"/>
      <c r="AF80405" s="184"/>
    </row>
    <row r="80406" spans="30:32" ht="24.75" customHeight="1">
      <c r="AD80406" s="183"/>
      <c r="AE80406" s="184"/>
      <c r="AF80406" s="184"/>
    </row>
    <row r="80407" spans="30:32" ht="24.75" customHeight="1">
      <c r="AD80407" s="183"/>
      <c r="AE80407" s="184"/>
      <c r="AF80407" s="184"/>
    </row>
    <row r="80408" spans="30:32" ht="24.75" customHeight="1">
      <c r="AD80408" s="183"/>
      <c r="AE80408" s="184"/>
      <c r="AF80408" s="184"/>
    </row>
    <row r="80409" spans="30:32" ht="24.75" customHeight="1">
      <c r="AD80409" s="183"/>
      <c r="AE80409" s="184"/>
      <c r="AF80409" s="184"/>
    </row>
    <row r="80410" spans="30:32" ht="24.75" customHeight="1">
      <c r="AD80410" s="183"/>
      <c r="AE80410" s="184"/>
      <c r="AF80410" s="184"/>
    </row>
    <row r="80411" spans="30:32" ht="24.75" customHeight="1">
      <c r="AD80411" s="183"/>
      <c r="AE80411" s="184"/>
      <c r="AF80411" s="184"/>
    </row>
    <row r="80412" spans="30:32" ht="24.75" customHeight="1">
      <c r="AD80412" s="183"/>
      <c r="AE80412" s="184"/>
      <c r="AF80412" s="184"/>
    </row>
    <row r="80413" spans="30:32" ht="24.75" customHeight="1">
      <c r="AD80413" s="183"/>
      <c r="AE80413" s="184"/>
      <c r="AF80413" s="184"/>
    </row>
    <row r="80414" spans="30:32" ht="24.75" customHeight="1">
      <c r="AD80414" s="183"/>
      <c r="AE80414" s="184"/>
      <c r="AF80414" s="184"/>
    </row>
    <row r="80415" spans="30:32" ht="24.75" customHeight="1">
      <c r="AD80415" s="183"/>
      <c r="AE80415" s="184"/>
      <c r="AF80415" s="184"/>
    </row>
    <row r="80416" spans="30:32" ht="24.75" customHeight="1">
      <c r="AD80416" s="183"/>
      <c r="AE80416" s="184"/>
      <c r="AF80416" s="184"/>
    </row>
    <row r="80417" spans="30:32" ht="24.75" customHeight="1">
      <c r="AD80417" s="183"/>
      <c r="AE80417" s="184"/>
      <c r="AF80417" s="184"/>
    </row>
    <row r="80418" spans="30:32" ht="24.75" customHeight="1">
      <c r="AD80418" s="183"/>
      <c r="AE80418" s="184"/>
      <c r="AF80418" s="184"/>
    </row>
    <row r="80419" spans="30:32" ht="24.75" customHeight="1">
      <c r="AD80419" s="183"/>
      <c r="AE80419" s="184"/>
      <c r="AF80419" s="184"/>
    </row>
    <row r="80420" spans="30:32" ht="24.75" customHeight="1">
      <c r="AD80420" s="183"/>
      <c r="AE80420" s="184"/>
      <c r="AF80420" s="184"/>
    </row>
    <row r="80421" spans="30:32" ht="24.75" customHeight="1">
      <c r="AD80421" s="183"/>
      <c r="AE80421" s="184"/>
      <c r="AF80421" s="184"/>
    </row>
    <row r="80422" spans="30:32" ht="24.75" customHeight="1">
      <c r="AD80422" s="183"/>
      <c r="AE80422" s="184"/>
      <c r="AF80422" s="184"/>
    </row>
    <row r="80423" spans="30:32" ht="24.75" customHeight="1">
      <c r="AD80423" s="183"/>
      <c r="AE80423" s="184"/>
      <c r="AF80423" s="184"/>
    </row>
    <row r="80424" spans="30:32" ht="24.75" customHeight="1">
      <c r="AD80424" s="183"/>
      <c r="AE80424" s="184"/>
      <c r="AF80424" s="184"/>
    </row>
    <row r="80425" spans="30:32" ht="24.75" customHeight="1">
      <c r="AD80425" s="183"/>
      <c r="AE80425" s="184"/>
      <c r="AF80425" s="184"/>
    </row>
    <row r="80426" spans="30:32" ht="24.75" customHeight="1">
      <c r="AD80426" s="183"/>
      <c r="AE80426" s="184"/>
      <c r="AF80426" s="184"/>
    </row>
    <row r="80427" spans="30:32" ht="24.75" customHeight="1">
      <c r="AD80427" s="183"/>
      <c r="AE80427" s="184"/>
      <c r="AF80427" s="184"/>
    </row>
    <row r="80428" spans="30:32" ht="24.75" customHeight="1">
      <c r="AD80428" s="183"/>
      <c r="AE80428" s="184"/>
      <c r="AF80428" s="184"/>
    </row>
    <row r="80429" spans="30:32" ht="24.75" customHeight="1">
      <c r="AD80429" s="183"/>
      <c r="AE80429" s="184"/>
      <c r="AF80429" s="184"/>
    </row>
    <row r="80430" spans="30:32" ht="24.75" customHeight="1">
      <c r="AD80430" s="183"/>
      <c r="AE80430" s="184"/>
      <c r="AF80430" s="184"/>
    </row>
    <row r="80431" spans="30:32" ht="24.75" customHeight="1">
      <c r="AD80431" s="183"/>
      <c r="AE80431" s="184"/>
      <c r="AF80431" s="184"/>
    </row>
    <row r="80432" spans="30:32" ht="24.75" customHeight="1">
      <c r="AD80432" s="183"/>
      <c r="AE80432" s="184"/>
      <c r="AF80432" s="184"/>
    </row>
    <row r="80433" spans="30:32" ht="24.75" customHeight="1">
      <c r="AD80433" s="183"/>
      <c r="AE80433" s="184"/>
      <c r="AF80433" s="184"/>
    </row>
    <row r="80434" spans="30:32" ht="24.75" customHeight="1">
      <c r="AD80434" s="183"/>
      <c r="AE80434" s="184"/>
      <c r="AF80434" s="184"/>
    </row>
    <row r="80435" spans="30:32" ht="24.75" customHeight="1">
      <c r="AD80435" s="183"/>
      <c r="AE80435" s="184"/>
      <c r="AF80435" s="184"/>
    </row>
    <row r="80436" spans="30:32" ht="24.75" customHeight="1">
      <c r="AD80436" s="183"/>
      <c r="AE80436" s="184"/>
      <c r="AF80436" s="184"/>
    </row>
    <row r="80437" spans="30:32" ht="24.75" customHeight="1">
      <c r="AD80437" s="183"/>
      <c r="AE80437" s="184"/>
      <c r="AF80437" s="184"/>
    </row>
    <row r="80438" spans="30:32" ht="24.75" customHeight="1">
      <c r="AD80438" s="183"/>
      <c r="AE80438" s="184"/>
      <c r="AF80438" s="184"/>
    </row>
    <row r="80439" spans="30:32" ht="24.75" customHeight="1">
      <c r="AD80439" s="183"/>
      <c r="AE80439" s="184"/>
      <c r="AF80439" s="184"/>
    </row>
    <row r="80440" spans="30:32" ht="24.75" customHeight="1">
      <c r="AD80440" s="183"/>
      <c r="AE80440" s="184"/>
      <c r="AF80440" s="184"/>
    </row>
    <row r="80441" spans="30:32" ht="24.75" customHeight="1">
      <c r="AD80441" s="183"/>
      <c r="AE80441" s="184"/>
      <c r="AF80441" s="184"/>
    </row>
    <row r="80442" spans="30:32" ht="24.75" customHeight="1">
      <c r="AD80442" s="183"/>
      <c r="AE80442" s="184"/>
      <c r="AF80442" s="184"/>
    </row>
    <row r="80443" spans="30:32" ht="24.75" customHeight="1">
      <c r="AD80443" s="183"/>
      <c r="AE80443" s="184"/>
      <c r="AF80443" s="184"/>
    </row>
    <row r="80444" spans="30:32" ht="24.75" customHeight="1">
      <c r="AD80444" s="183"/>
      <c r="AE80444" s="184"/>
      <c r="AF80444" s="184"/>
    </row>
    <row r="80445" spans="30:32" ht="24.75" customHeight="1">
      <c r="AD80445" s="183"/>
      <c r="AE80445" s="184"/>
      <c r="AF80445" s="184"/>
    </row>
    <row r="80446" spans="30:32" ht="24.75" customHeight="1">
      <c r="AD80446" s="183"/>
      <c r="AE80446" s="184"/>
      <c r="AF80446" s="184"/>
    </row>
    <row r="80447" spans="30:32" ht="24.75" customHeight="1">
      <c r="AD80447" s="183"/>
      <c r="AE80447" s="184"/>
      <c r="AF80447" s="184"/>
    </row>
    <row r="80448" spans="30:32" ht="24.75" customHeight="1">
      <c r="AD80448" s="183"/>
      <c r="AE80448" s="184"/>
      <c r="AF80448" s="184"/>
    </row>
    <row r="80449" spans="30:32" ht="24.75" customHeight="1">
      <c r="AD80449" s="183"/>
      <c r="AE80449" s="184"/>
      <c r="AF80449" s="184"/>
    </row>
    <row r="80450" spans="30:32" ht="24.75" customHeight="1">
      <c r="AD80450" s="183"/>
      <c r="AE80450" s="184"/>
      <c r="AF80450" s="184"/>
    </row>
    <row r="80451" spans="30:32" ht="24.75" customHeight="1">
      <c r="AD80451" s="183"/>
      <c r="AE80451" s="184"/>
      <c r="AF80451" s="184"/>
    </row>
    <row r="80452" spans="30:32" ht="24.75" customHeight="1">
      <c r="AD80452" s="183"/>
      <c r="AE80452" s="184"/>
      <c r="AF80452" s="184"/>
    </row>
    <row r="80453" spans="30:32" ht="24.75" customHeight="1">
      <c r="AD80453" s="183"/>
      <c r="AE80453" s="184"/>
      <c r="AF80453" s="184"/>
    </row>
    <row r="80454" spans="30:32" ht="24.75" customHeight="1">
      <c r="AD80454" s="183"/>
      <c r="AE80454" s="184"/>
      <c r="AF80454" s="184"/>
    </row>
    <row r="80455" spans="30:32" ht="24.75" customHeight="1">
      <c r="AD80455" s="183"/>
      <c r="AE80455" s="184"/>
      <c r="AF80455" s="184"/>
    </row>
    <row r="80456" spans="30:32" ht="24.75" customHeight="1">
      <c r="AD80456" s="183"/>
      <c r="AE80456" s="184"/>
      <c r="AF80456" s="184"/>
    </row>
    <row r="80457" spans="30:32" ht="24.75" customHeight="1">
      <c r="AD80457" s="183"/>
      <c r="AE80457" s="184"/>
      <c r="AF80457" s="184"/>
    </row>
    <row r="80458" spans="30:32" ht="24.75" customHeight="1">
      <c r="AD80458" s="183"/>
      <c r="AE80458" s="184"/>
      <c r="AF80458" s="184"/>
    </row>
    <row r="80459" spans="30:32" ht="24.75" customHeight="1">
      <c r="AD80459" s="183"/>
      <c r="AE80459" s="184"/>
      <c r="AF80459" s="184"/>
    </row>
    <row r="80460" spans="30:32" ht="24.75" customHeight="1">
      <c r="AD80460" s="183"/>
      <c r="AE80460" s="184"/>
      <c r="AF80460" s="184"/>
    </row>
    <row r="80461" spans="30:32" ht="24.75" customHeight="1">
      <c r="AD80461" s="183"/>
      <c r="AE80461" s="184"/>
      <c r="AF80461" s="184"/>
    </row>
    <row r="80462" spans="30:32" ht="24.75" customHeight="1">
      <c r="AD80462" s="183"/>
      <c r="AE80462" s="184"/>
      <c r="AF80462" s="184"/>
    </row>
    <row r="80463" spans="30:32" ht="24.75" customHeight="1">
      <c r="AD80463" s="183"/>
      <c r="AE80463" s="184"/>
      <c r="AF80463" s="184"/>
    </row>
    <row r="80464" spans="30:32" ht="24.75" customHeight="1">
      <c r="AD80464" s="183"/>
      <c r="AE80464" s="184"/>
      <c r="AF80464" s="184"/>
    </row>
    <row r="80465" spans="30:32" ht="24.75" customHeight="1">
      <c r="AD80465" s="183"/>
      <c r="AE80465" s="184"/>
      <c r="AF80465" s="184"/>
    </row>
    <row r="80466" spans="30:32" ht="24.75" customHeight="1">
      <c r="AD80466" s="183"/>
      <c r="AE80466" s="184"/>
      <c r="AF80466" s="184"/>
    </row>
    <row r="80467" spans="30:32" ht="24.75" customHeight="1">
      <c r="AD80467" s="183"/>
      <c r="AE80467" s="184"/>
      <c r="AF80467" s="184"/>
    </row>
    <row r="80468" spans="30:32" ht="24.75" customHeight="1">
      <c r="AD80468" s="183"/>
      <c r="AE80468" s="184"/>
      <c r="AF80468" s="184"/>
    </row>
    <row r="80469" spans="30:32" ht="24.75" customHeight="1">
      <c r="AD80469" s="183"/>
      <c r="AE80469" s="184"/>
      <c r="AF80469" s="184"/>
    </row>
    <row r="80470" spans="30:32" ht="24.75" customHeight="1">
      <c r="AD80470" s="183"/>
      <c r="AE80470" s="184"/>
      <c r="AF80470" s="184"/>
    </row>
    <row r="80471" spans="30:32" ht="24.75" customHeight="1">
      <c r="AD80471" s="183"/>
      <c r="AE80471" s="184"/>
      <c r="AF80471" s="184"/>
    </row>
    <row r="80472" spans="30:32" ht="24.75" customHeight="1">
      <c r="AD80472" s="183"/>
      <c r="AE80472" s="184"/>
      <c r="AF80472" s="184"/>
    </row>
    <row r="80473" spans="30:32" ht="24.75" customHeight="1">
      <c r="AD80473" s="183"/>
      <c r="AE80473" s="184"/>
      <c r="AF80473" s="184"/>
    </row>
    <row r="80474" spans="30:32" ht="24.75" customHeight="1">
      <c r="AD80474" s="183"/>
      <c r="AE80474" s="184"/>
      <c r="AF80474" s="184"/>
    </row>
    <row r="80475" spans="30:32" ht="24.75" customHeight="1">
      <c r="AD80475" s="183"/>
      <c r="AE80475" s="184"/>
      <c r="AF80475" s="184"/>
    </row>
    <row r="80476" spans="30:32" ht="24.75" customHeight="1">
      <c r="AD80476" s="183"/>
      <c r="AE80476" s="184"/>
      <c r="AF80476" s="184"/>
    </row>
    <row r="80477" spans="30:32" ht="24.75" customHeight="1">
      <c r="AD80477" s="183"/>
      <c r="AE80477" s="184"/>
      <c r="AF80477" s="184"/>
    </row>
    <row r="80478" spans="30:32" ht="24.75" customHeight="1">
      <c r="AD80478" s="183"/>
      <c r="AE80478" s="184"/>
      <c r="AF80478" s="184"/>
    </row>
    <row r="80479" spans="30:32" ht="24.75" customHeight="1">
      <c r="AD80479" s="183"/>
      <c r="AE80479" s="184"/>
      <c r="AF80479" s="184"/>
    </row>
    <row r="80480" spans="30:32" ht="24.75" customHeight="1">
      <c r="AD80480" s="183"/>
      <c r="AE80480" s="184"/>
      <c r="AF80480" s="184"/>
    </row>
    <row r="80481" spans="30:32" ht="24.75" customHeight="1">
      <c r="AD80481" s="183"/>
      <c r="AE80481" s="184"/>
      <c r="AF80481" s="184"/>
    </row>
    <row r="80482" spans="30:32" ht="24.75" customHeight="1">
      <c r="AD80482" s="183"/>
      <c r="AE80482" s="184"/>
      <c r="AF80482" s="184"/>
    </row>
    <row r="80483" spans="30:32" ht="24.75" customHeight="1">
      <c r="AD80483" s="183"/>
      <c r="AE80483" s="184"/>
      <c r="AF80483" s="184"/>
    </row>
    <row r="80484" spans="30:32" ht="24.75" customHeight="1">
      <c r="AD80484" s="183"/>
      <c r="AE80484" s="184"/>
      <c r="AF80484" s="184"/>
    </row>
    <row r="80485" spans="30:32" ht="24.75" customHeight="1">
      <c r="AD80485" s="183"/>
      <c r="AE80485" s="184"/>
      <c r="AF80485" s="184"/>
    </row>
    <row r="80486" spans="30:32" ht="24.75" customHeight="1">
      <c r="AD80486" s="183"/>
      <c r="AE80486" s="184"/>
      <c r="AF80486" s="184"/>
    </row>
    <row r="80487" spans="30:32" ht="24.75" customHeight="1">
      <c r="AD80487" s="183"/>
      <c r="AE80487" s="184"/>
      <c r="AF80487" s="184"/>
    </row>
    <row r="80488" spans="30:32" ht="24.75" customHeight="1">
      <c r="AD80488" s="183"/>
      <c r="AE80488" s="184"/>
      <c r="AF80488" s="184"/>
    </row>
    <row r="80489" spans="30:32" ht="24.75" customHeight="1">
      <c r="AD80489" s="183"/>
      <c r="AE80489" s="184"/>
      <c r="AF80489" s="184"/>
    </row>
    <row r="80490" spans="30:32" ht="24.75" customHeight="1">
      <c r="AD80490" s="183"/>
      <c r="AE80490" s="184"/>
      <c r="AF80490" s="184"/>
    </row>
    <row r="80491" spans="30:32" ht="24.75" customHeight="1">
      <c r="AD80491" s="183"/>
      <c r="AE80491" s="184"/>
      <c r="AF80491" s="184"/>
    </row>
    <row r="80492" spans="30:32" ht="24.75" customHeight="1">
      <c r="AD80492" s="183"/>
      <c r="AE80492" s="184"/>
      <c r="AF80492" s="184"/>
    </row>
    <row r="80493" spans="30:32" ht="24.75" customHeight="1">
      <c r="AD80493" s="183"/>
      <c r="AE80493" s="184"/>
      <c r="AF80493" s="184"/>
    </row>
    <row r="80494" spans="30:32" ht="24.75" customHeight="1">
      <c r="AD80494" s="183"/>
      <c r="AE80494" s="184"/>
      <c r="AF80494" s="184"/>
    </row>
    <row r="80495" spans="30:32" ht="24.75" customHeight="1">
      <c r="AD80495" s="183"/>
      <c r="AE80495" s="184"/>
      <c r="AF80495" s="184"/>
    </row>
    <row r="80496" spans="30:32" ht="24.75" customHeight="1">
      <c r="AD80496" s="183"/>
      <c r="AE80496" s="184"/>
      <c r="AF80496" s="184"/>
    </row>
    <row r="80497" spans="30:32" ht="24.75" customHeight="1">
      <c r="AD80497" s="183"/>
      <c r="AE80497" s="184"/>
      <c r="AF80497" s="184"/>
    </row>
    <row r="80498" spans="30:32" ht="24.75" customHeight="1">
      <c r="AD80498" s="183"/>
      <c r="AE80498" s="184"/>
      <c r="AF80498" s="184"/>
    </row>
    <row r="80499" spans="30:32" ht="24.75" customHeight="1">
      <c r="AD80499" s="183"/>
      <c r="AE80499" s="184"/>
      <c r="AF80499" s="184"/>
    </row>
    <row r="80500" spans="30:32" ht="24.75" customHeight="1">
      <c r="AD80500" s="183"/>
      <c r="AE80500" s="184"/>
      <c r="AF80500" s="184"/>
    </row>
    <row r="80501" spans="30:32" ht="24.75" customHeight="1">
      <c r="AD80501" s="183"/>
      <c r="AE80501" s="184"/>
      <c r="AF80501" s="184"/>
    </row>
    <row r="80502" spans="30:32" ht="24.75" customHeight="1">
      <c r="AD80502" s="183"/>
      <c r="AE80502" s="184"/>
      <c r="AF80502" s="184"/>
    </row>
    <row r="80503" spans="30:32" ht="24.75" customHeight="1">
      <c r="AD80503" s="183"/>
      <c r="AE80503" s="184"/>
      <c r="AF80503" s="184"/>
    </row>
    <row r="80504" spans="30:32" ht="24.75" customHeight="1">
      <c r="AD80504" s="183"/>
      <c r="AE80504" s="184"/>
      <c r="AF80504" s="184"/>
    </row>
    <row r="80505" spans="30:32" ht="24.75" customHeight="1">
      <c r="AD80505" s="183"/>
      <c r="AE80505" s="184"/>
      <c r="AF80505" s="184"/>
    </row>
    <row r="80506" spans="30:32" ht="24.75" customHeight="1">
      <c r="AD80506" s="183"/>
      <c r="AE80506" s="184"/>
      <c r="AF80506" s="184"/>
    </row>
    <row r="80507" spans="30:32" ht="24.75" customHeight="1">
      <c r="AD80507" s="183"/>
      <c r="AE80507" s="184"/>
      <c r="AF80507" s="184"/>
    </row>
    <row r="80508" spans="30:32" ht="24.75" customHeight="1">
      <c r="AD80508" s="183"/>
      <c r="AE80508" s="184"/>
      <c r="AF80508" s="184"/>
    </row>
    <row r="80509" spans="30:32" ht="24.75" customHeight="1">
      <c r="AD80509" s="183"/>
      <c r="AE80509" s="184"/>
      <c r="AF80509" s="184"/>
    </row>
    <row r="80510" spans="30:32" ht="24.75" customHeight="1">
      <c r="AD80510" s="183"/>
      <c r="AE80510" s="184"/>
      <c r="AF80510" s="184"/>
    </row>
    <row r="80511" spans="30:32" ht="24.75" customHeight="1">
      <c r="AD80511" s="183"/>
      <c r="AE80511" s="184"/>
      <c r="AF80511" s="184"/>
    </row>
    <row r="80512" spans="30:32" ht="24.75" customHeight="1">
      <c r="AD80512" s="183"/>
      <c r="AE80512" s="184"/>
      <c r="AF80512" s="184"/>
    </row>
    <row r="80513" spans="30:32" ht="24.75" customHeight="1">
      <c r="AD80513" s="183"/>
      <c r="AE80513" s="184"/>
      <c r="AF80513" s="184"/>
    </row>
    <row r="80514" spans="30:32" ht="24.75" customHeight="1">
      <c r="AD80514" s="183"/>
      <c r="AE80514" s="184"/>
      <c r="AF80514" s="184"/>
    </row>
    <row r="80515" spans="30:32" ht="24.75" customHeight="1">
      <c r="AD80515" s="183"/>
      <c r="AE80515" s="184"/>
      <c r="AF80515" s="184"/>
    </row>
    <row r="80516" spans="30:32" ht="24.75" customHeight="1">
      <c r="AD80516" s="183"/>
      <c r="AE80516" s="184"/>
      <c r="AF80516" s="184"/>
    </row>
    <row r="80517" spans="30:32" ht="24.75" customHeight="1">
      <c r="AD80517" s="183"/>
      <c r="AE80517" s="184"/>
      <c r="AF80517" s="184"/>
    </row>
    <row r="80518" spans="30:32" ht="24.75" customHeight="1">
      <c r="AD80518" s="183"/>
      <c r="AE80518" s="184"/>
      <c r="AF80518" s="184"/>
    </row>
    <row r="80519" spans="30:32" ht="24.75" customHeight="1">
      <c r="AD80519" s="183"/>
      <c r="AE80519" s="184"/>
      <c r="AF80519" s="184"/>
    </row>
    <row r="80520" spans="30:32" ht="24.75" customHeight="1">
      <c r="AD80520" s="183"/>
      <c r="AE80520" s="184"/>
      <c r="AF80520" s="184"/>
    </row>
    <row r="80521" spans="30:32" ht="24.75" customHeight="1">
      <c r="AD80521" s="183"/>
      <c r="AE80521" s="184"/>
      <c r="AF80521" s="184"/>
    </row>
    <row r="80522" spans="30:32" ht="24.75" customHeight="1">
      <c r="AD80522" s="183"/>
      <c r="AE80522" s="184"/>
      <c r="AF80522" s="184"/>
    </row>
    <row r="80523" spans="30:32" ht="24.75" customHeight="1">
      <c r="AD80523" s="183"/>
      <c r="AE80523" s="184"/>
      <c r="AF80523" s="184"/>
    </row>
    <row r="80524" spans="30:32" ht="24.75" customHeight="1">
      <c r="AD80524" s="183"/>
      <c r="AE80524" s="184"/>
      <c r="AF80524" s="184"/>
    </row>
    <row r="80525" spans="30:32" ht="24.75" customHeight="1">
      <c r="AD80525" s="183"/>
      <c r="AE80525" s="184"/>
      <c r="AF80525" s="184"/>
    </row>
    <row r="80526" spans="30:32" ht="24.75" customHeight="1">
      <c r="AD80526" s="183"/>
      <c r="AE80526" s="184"/>
      <c r="AF80526" s="184"/>
    </row>
    <row r="80527" spans="30:32" ht="24.75" customHeight="1">
      <c r="AD80527" s="183"/>
      <c r="AE80527" s="184"/>
      <c r="AF80527" s="184"/>
    </row>
    <row r="80528" spans="30:32" ht="24.75" customHeight="1">
      <c r="AD80528" s="183"/>
      <c r="AE80528" s="184"/>
      <c r="AF80528" s="184"/>
    </row>
    <row r="80529" spans="30:32" ht="24.75" customHeight="1">
      <c r="AD80529" s="183"/>
      <c r="AE80529" s="184"/>
      <c r="AF80529" s="184"/>
    </row>
    <row r="80530" spans="30:32" ht="24.75" customHeight="1">
      <c r="AD80530" s="183"/>
      <c r="AE80530" s="184"/>
      <c r="AF80530" s="184"/>
    </row>
    <row r="80531" spans="30:32" ht="24.75" customHeight="1">
      <c r="AD80531" s="183"/>
      <c r="AE80531" s="184"/>
      <c r="AF80531" s="184"/>
    </row>
    <row r="80532" spans="30:32" ht="24.75" customHeight="1">
      <c r="AD80532" s="183"/>
      <c r="AE80532" s="184"/>
      <c r="AF80532" s="184"/>
    </row>
    <row r="80533" spans="30:32" ht="24.75" customHeight="1">
      <c r="AD80533" s="183"/>
      <c r="AE80533" s="184"/>
      <c r="AF80533" s="184"/>
    </row>
    <row r="80534" spans="30:32" ht="24.75" customHeight="1">
      <c r="AD80534" s="183"/>
      <c r="AE80534" s="184"/>
      <c r="AF80534" s="184"/>
    </row>
    <row r="80535" spans="30:32" ht="24.75" customHeight="1">
      <c r="AD80535" s="183"/>
      <c r="AE80535" s="184"/>
      <c r="AF80535" s="184"/>
    </row>
    <row r="80536" spans="30:32" ht="24.75" customHeight="1">
      <c r="AD80536" s="183"/>
      <c r="AE80536" s="184"/>
      <c r="AF80536" s="184"/>
    </row>
    <row r="80537" spans="30:32" ht="24.75" customHeight="1">
      <c r="AD80537" s="183"/>
      <c r="AE80537" s="184"/>
      <c r="AF80537" s="184"/>
    </row>
    <row r="80538" spans="30:32" ht="24.75" customHeight="1">
      <c r="AD80538" s="183"/>
      <c r="AE80538" s="184"/>
      <c r="AF80538" s="184"/>
    </row>
    <row r="80539" spans="30:32" ht="24.75" customHeight="1">
      <c r="AD80539" s="183"/>
      <c r="AE80539" s="184"/>
      <c r="AF80539" s="184"/>
    </row>
    <row r="80540" spans="30:32" ht="24.75" customHeight="1">
      <c r="AD80540" s="183"/>
      <c r="AE80540" s="184"/>
      <c r="AF80540" s="184"/>
    </row>
    <row r="80541" spans="30:32" ht="24.75" customHeight="1">
      <c r="AD80541" s="183"/>
      <c r="AE80541" s="184"/>
      <c r="AF80541" s="184"/>
    </row>
    <row r="80542" spans="30:32" ht="24.75" customHeight="1">
      <c r="AD80542" s="183"/>
      <c r="AE80542" s="184"/>
      <c r="AF80542" s="184"/>
    </row>
    <row r="80543" spans="30:32" ht="24.75" customHeight="1">
      <c r="AD80543" s="183"/>
      <c r="AE80543" s="184"/>
      <c r="AF80543" s="184"/>
    </row>
    <row r="80544" spans="30:32" ht="24.75" customHeight="1">
      <c r="AD80544" s="183"/>
      <c r="AE80544" s="184"/>
      <c r="AF80544" s="184"/>
    </row>
    <row r="80545" spans="30:32" ht="24.75" customHeight="1">
      <c r="AD80545" s="183"/>
      <c r="AE80545" s="184"/>
      <c r="AF80545" s="184"/>
    </row>
    <row r="80546" spans="30:32" ht="24.75" customHeight="1">
      <c r="AD80546" s="183"/>
      <c r="AE80546" s="184"/>
      <c r="AF80546" s="184"/>
    </row>
    <row r="80547" spans="30:32" ht="24.75" customHeight="1">
      <c r="AD80547" s="183"/>
      <c r="AE80547" s="184"/>
      <c r="AF80547" s="184"/>
    </row>
    <row r="80548" spans="30:32" ht="24.75" customHeight="1">
      <c r="AD80548" s="183"/>
      <c r="AE80548" s="184"/>
      <c r="AF80548" s="184"/>
    </row>
    <row r="80549" spans="30:32" ht="24.75" customHeight="1">
      <c r="AD80549" s="183"/>
      <c r="AE80549" s="184"/>
      <c r="AF80549" s="184"/>
    </row>
    <row r="80550" spans="30:32" ht="24.75" customHeight="1">
      <c r="AD80550" s="183"/>
      <c r="AE80550" s="184"/>
      <c r="AF80550" s="184"/>
    </row>
    <row r="80551" spans="30:32" ht="24.75" customHeight="1">
      <c r="AD80551" s="183"/>
      <c r="AE80551" s="184"/>
      <c r="AF80551" s="184"/>
    </row>
    <row r="80552" spans="30:32" ht="24.75" customHeight="1">
      <c r="AD80552" s="183"/>
      <c r="AE80552" s="184"/>
      <c r="AF80552" s="184"/>
    </row>
    <row r="80553" spans="30:32" ht="24.75" customHeight="1">
      <c r="AD80553" s="183"/>
      <c r="AE80553" s="184"/>
      <c r="AF80553" s="184"/>
    </row>
    <row r="80554" spans="30:32" ht="24.75" customHeight="1">
      <c r="AD80554" s="183"/>
      <c r="AE80554" s="184"/>
      <c r="AF80554" s="184"/>
    </row>
    <row r="80555" spans="30:32" ht="24.75" customHeight="1">
      <c r="AD80555" s="183"/>
      <c r="AE80555" s="184"/>
      <c r="AF80555" s="184"/>
    </row>
    <row r="80556" spans="30:32" ht="24.75" customHeight="1">
      <c r="AD80556" s="183"/>
      <c r="AE80556" s="184"/>
      <c r="AF80556" s="184"/>
    </row>
    <row r="80557" spans="30:32" ht="24.75" customHeight="1">
      <c r="AD80557" s="183"/>
      <c r="AE80557" s="184"/>
      <c r="AF80557" s="184"/>
    </row>
    <row r="80558" spans="30:32" ht="24.75" customHeight="1">
      <c r="AD80558" s="183"/>
      <c r="AE80558" s="184"/>
      <c r="AF80558" s="184"/>
    </row>
    <row r="80559" spans="30:32" ht="24.75" customHeight="1">
      <c r="AD80559" s="183"/>
      <c r="AE80559" s="184"/>
      <c r="AF80559" s="184"/>
    </row>
    <row r="80560" spans="30:32" ht="24.75" customHeight="1">
      <c r="AD80560" s="183"/>
      <c r="AE80560" s="184"/>
      <c r="AF80560" s="184"/>
    </row>
    <row r="80561" spans="30:32" ht="24.75" customHeight="1">
      <c r="AD80561" s="183"/>
      <c r="AE80561" s="184"/>
      <c r="AF80561" s="184"/>
    </row>
    <row r="80562" spans="30:32" ht="24.75" customHeight="1">
      <c r="AD80562" s="183"/>
      <c r="AE80562" s="184"/>
      <c r="AF80562" s="184"/>
    </row>
    <row r="80563" spans="30:32" ht="24.75" customHeight="1">
      <c r="AD80563" s="183"/>
      <c r="AE80563" s="184"/>
      <c r="AF80563" s="184"/>
    </row>
    <row r="80564" spans="30:32" ht="24.75" customHeight="1">
      <c r="AD80564" s="183"/>
      <c r="AE80564" s="184"/>
      <c r="AF80564" s="184"/>
    </row>
    <row r="80565" spans="30:32" ht="24.75" customHeight="1">
      <c r="AD80565" s="183"/>
      <c r="AE80565" s="184"/>
      <c r="AF80565" s="184"/>
    </row>
    <row r="80566" spans="30:32" ht="24.75" customHeight="1">
      <c r="AD80566" s="183"/>
      <c r="AE80566" s="184"/>
      <c r="AF80566" s="184"/>
    </row>
    <row r="80567" spans="30:32" ht="24.75" customHeight="1">
      <c r="AD80567" s="183"/>
      <c r="AE80567" s="184"/>
      <c r="AF80567" s="184"/>
    </row>
    <row r="80568" spans="30:32" ht="24.75" customHeight="1">
      <c r="AD80568" s="183"/>
      <c r="AE80568" s="184"/>
      <c r="AF80568" s="184"/>
    </row>
    <row r="80569" spans="30:32" ht="24.75" customHeight="1">
      <c r="AD80569" s="183"/>
      <c r="AE80569" s="184"/>
      <c r="AF80569" s="184"/>
    </row>
    <row r="80570" spans="30:32" ht="24.75" customHeight="1">
      <c r="AD80570" s="183"/>
      <c r="AE80570" s="184"/>
      <c r="AF80570" s="184"/>
    </row>
    <row r="80571" spans="30:32" ht="24.75" customHeight="1">
      <c r="AD80571" s="183"/>
      <c r="AE80571" s="184"/>
      <c r="AF80571" s="184"/>
    </row>
    <row r="80572" spans="30:32" ht="24.75" customHeight="1">
      <c r="AD80572" s="183"/>
      <c r="AE80572" s="184"/>
      <c r="AF80572" s="184"/>
    </row>
    <row r="80573" spans="30:32" ht="24.75" customHeight="1">
      <c r="AD80573" s="183"/>
      <c r="AE80573" s="184"/>
      <c r="AF80573" s="184"/>
    </row>
    <row r="80574" spans="30:32" ht="24.75" customHeight="1">
      <c r="AD80574" s="183"/>
      <c r="AE80574" s="184"/>
      <c r="AF80574" s="184"/>
    </row>
    <row r="80575" spans="30:32" ht="24.75" customHeight="1">
      <c r="AD80575" s="183"/>
      <c r="AE80575" s="184"/>
      <c r="AF80575" s="184"/>
    </row>
    <row r="80576" spans="30:32" ht="24.75" customHeight="1">
      <c r="AD80576" s="183"/>
      <c r="AE80576" s="184"/>
      <c r="AF80576" s="184"/>
    </row>
    <row r="80577" spans="30:32" ht="24.75" customHeight="1">
      <c r="AD80577" s="183"/>
      <c r="AE80577" s="184"/>
      <c r="AF80577" s="184"/>
    </row>
    <row r="80578" spans="30:32" ht="24.75" customHeight="1">
      <c r="AD80578" s="183"/>
      <c r="AE80578" s="184"/>
      <c r="AF80578" s="184"/>
    </row>
    <row r="80579" spans="30:32" ht="24.75" customHeight="1">
      <c r="AD80579" s="183"/>
      <c r="AE80579" s="184"/>
      <c r="AF80579" s="184"/>
    </row>
    <row r="80580" spans="30:32" ht="24.75" customHeight="1">
      <c r="AD80580" s="183"/>
      <c r="AE80580" s="184"/>
      <c r="AF80580" s="184"/>
    </row>
    <row r="80581" spans="30:32" ht="24.75" customHeight="1">
      <c r="AD80581" s="183"/>
      <c r="AE80581" s="184"/>
      <c r="AF80581" s="184"/>
    </row>
    <row r="80582" spans="30:32" ht="24.75" customHeight="1">
      <c r="AD80582" s="183"/>
      <c r="AE80582" s="184"/>
      <c r="AF80582" s="184"/>
    </row>
    <row r="80583" spans="30:32" ht="24.75" customHeight="1">
      <c r="AD80583" s="183"/>
      <c r="AE80583" s="184"/>
      <c r="AF80583" s="184"/>
    </row>
    <row r="80584" spans="30:32" ht="24.75" customHeight="1">
      <c r="AD80584" s="183"/>
      <c r="AE80584" s="184"/>
      <c r="AF80584" s="184"/>
    </row>
    <row r="80585" spans="30:32" ht="24.75" customHeight="1">
      <c r="AD80585" s="183"/>
      <c r="AE80585" s="184"/>
      <c r="AF80585" s="184"/>
    </row>
    <row r="80586" spans="30:32" ht="24.75" customHeight="1">
      <c r="AD80586" s="183"/>
      <c r="AE80586" s="184"/>
      <c r="AF80586" s="184"/>
    </row>
    <row r="80587" spans="30:32" ht="24.75" customHeight="1">
      <c r="AD80587" s="183"/>
      <c r="AE80587" s="184"/>
      <c r="AF80587" s="184"/>
    </row>
    <row r="80588" spans="30:32" ht="24.75" customHeight="1">
      <c r="AD80588" s="183"/>
      <c r="AE80588" s="184"/>
      <c r="AF80588" s="184"/>
    </row>
    <row r="80589" spans="30:32" ht="24.75" customHeight="1">
      <c r="AD80589" s="183"/>
      <c r="AE80589" s="184"/>
      <c r="AF80589" s="184"/>
    </row>
    <row r="80590" spans="30:32" ht="24.75" customHeight="1">
      <c r="AD80590" s="183"/>
      <c r="AE80590" s="184"/>
      <c r="AF80590" s="184"/>
    </row>
    <row r="80591" spans="30:32" ht="24.75" customHeight="1">
      <c r="AD80591" s="183"/>
      <c r="AE80591" s="184"/>
      <c r="AF80591" s="184"/>
    </row>
    <row r="80592" spans="30:32" ht="24.75" customHeight="1">
      <c r="AD80592" s="183"/>
      <c r="AE80592" s="184"/>
      <c r="AF80592" s="184"/>
    </row>
    <row r="80593" spans="30:32" ht="24.75" customHeight="1">
      <c r="AD80593" s="183"/>
      <c r="AE80593" s="184"/>
      <c r="AF80593" s="184"/>
    </row>
    <row r="80594" spans="30:32" ht="24.75" customHeight="1">
      <c r="AD80594" s="183"/>
      <c r="AE80594" s="184"/>
      <c r="AF80594" s="184"/>
    </row>
    <row r="80595" spans="30:32" ht="24.75" customHeight="1">
      <c r="AD80595" s="183"/>
      <c r="AE80595" s="184"/>
      <c r="AF80595" s="184"/>
    </row>
    <row r="80596" spans="30:32" ht="24.75" customHeight="1">
      <c r="AD80596" s="183"/>
      <c r="AE80596" s="184"/>
      <c r="AF80596" s="184"/>
    </row>
    <row r="80597" spans="30:32" ht="24.75" customHeight="1">
      <c r="AD80597" s="183"/>
      <c r="AE80597" s="184"/>
      <c r="AF80597" s="184"/>
    </row>
    <row r="80598" spans="30:32" ht="24.75" customHeight="1">
      <c r="AD80598" s="183"/>
      <c r="AE80598" s="184"/>
      <c r="AF80598" s="184"/>
    </row>
    <row r="80599" spans="30:32" ht="24.75" customHeight="1">
      <c r="AD80599" s="183"/>
      <c r="AE80599" s="184"/>
      <c r="AF80599" s="184"/>
    </row>
    <row r="80600" spans="30:32" ht="24.75" customHeight="1">
      <c r="AD80600" s="183"/>
      <c r="AE80600" s="184"/>
      <c r="AF80600" s="184"/>
    </row>
    <row r="80601" spans="30:32" ht="24.75" customHeight="1">
      <c r="AD80601" s="183"/>
      <c r="AE80601" s="184"/>
      <c r="AF80601" s="184"/>
    </row>
    <row r="80602" spans="30:32" ht="24.75" customHeight="1">
      <c r="AD80602" s="183"/>
      <c r="AE80602" s="184"/>
      <c r="AF80602" s="184"/>
    </row>
    <row r="80603" spans="30:32" ht="24.75" customHeight="1">
      <c r="AD80603" s="183"/>
      <c r="AE80603" s="184"/>
      <c r="AF80603" s="184"/>
    </row>
    <row r="80604" spans="30:32" ht="24.75" customHeight="1">
      <c r="AD80604" s="183"/>
      <c r="AE80604" s="184"/>
      <c r="AF80604" s="184"/>
    </row>
    <row r="80605" spans="30:32" ht="24.75" customHeight="1">
      <c r="AD80605" s="183"/>
      <c r="AE80605" s="184"/>
      <c r="AF80605" s="184"/>
    </row>
    <row r="80606" spans="30:32" ht="24.75" customHeight="1">
      <c r="AD80606" s="183"/>
      <c r="AE80606" s="184"/>
      <c r="AF80606" s="184"/>
    </row>
    <row r="80607" spans="30:32" ht="24.75" customHeight="1">
      <c r="AD80607" s="183"/>
      <c r="AE80607" s="184"/>
      <c r="AF80607" s="184"/>
    </row>
    <row r="80608" spans="30:32" ht="24.75" customHeight="1">
      <c r="AD80608" s="183"/>
      <c r="AE80608" s="184"/>
      <c r="AF80608" s="184"/>
    </row>
    <row r="80609" spans="30:32" ht="24.75" customHeight="1">
      <c r="AD80609" s="183"/>
      <c r="AE80609" s="184"/>
      <c r="AF80609" s="184"/>
    </row>
    <row r="80610" spans="30:32" ht="24.75" customHeight="1">
      <c r="AD80610" s="183"/>
      <c r="AE80610" s="184"/>
      <c r="AF80610" s="184"/>
    </row>
    <row r="80611" spans="30:32" ht="24.75" customHeight="1">
      <c r="AD80611" s="183"/>
      <c r="AE80611" s="184"/>
      <c r="AF80611" s="184"/>
    </row>
    <row r="80612" spans="30:32" ht="24.75" customHeight="1">
      <c r="AD80612" s="183"/>
      <c r="AE80612" s="184"/>
      <c r="AF80612" s="184"/>
    </row>
    <row r="80613" spans="30:32" ht="24.75" customHeight="1">
      <c r="AD80613" s="183"/>
      <c r="AE80613" s="184"/>
      <c r="AF80613" s="184"/>
    </row>
    <row r="80614" spans="30:32" ht="24.75" customHeight="1">
      <c r="AD80614" s="183"/>
      <c r="AE80614" s="184"/>
      <c r="AF80614" s="184"/>
    </row>
    <row r="80615" spans="30:32" ht="24.75" customHeight="1">
      <c r="AD80615" s="183"/>
      <c r="AE80615" s="184"/>
      <c r="AF80615" s="184"/>
    </row>
    <row r="80616" spans="30:32" ht="24.75" customHeight="1">
      <c r="AD80616" s="183"/>
      <c r="AE80616" s="184"/>
      <c r="AF80616" s="184"/>
    </row>
    <row r="80617" spans="30:32" ht="24.75" customHeight="1">
      <c r="AD80617" s="183"/>
      <c r="AE80617" s="184"/>
      <c r="AF80617" s="184"/>
    </row>
    <row r="80618" spans="30:32" ht="24.75" customHeight="1">
      <c r="AD80618" s="183"/>
      <c r="AE80618" s="184"/>
      <c r="AF80618" s="184"/>
    </row>
    <row r="80619" spans="30:32" ht="24.75" customHeight="1">
      <c r="AD80619" s="183"/>
      <c r="AE80619" s="184"/>
      <c r="AF80619" s="184"/>
    </row>
    <row r="80620" spans="30:32" ht="24.75" customHeight="1">
      <c r="AD80620" s="183"/>
      <c r="AE80620" s="184"/>
      <c r="AF80620" s="184"/>
    </row>
    <row r="80621" spans="30:32" ht="24.75" customHeight="1">
      <c r="AD80621" s="183"/>
      <c r="AE80621" s="184"/>
      <c r="AF80621" s="184"/>
    </row>
    <row r="80622" spans="30:32" ht="24.75" customHeight="1">
      <c r="AD80622" s="183"/>
      <c r="AE80622" s="184"/>
      <c r="AF80622" s="184"/>
    </row>
    <row r="80623" spans="30:32" ht="24.75" customHeight="1">
      <c r="AD80623" s="183"/>
      <c r="AE80623" s="184"/>
      <c r="AF80623" s="184"/>
    </row>
    <row r="80624" spans="30:32" ht="24.75" customHeight="1">
      <c r="AD80624" s="183"/>
      <c r="AE80624" s="184"/>
      <c r="AF80624" s="184"/>
    </row>
    <row r="80625" spans="30:32" ht="24.75" customHeight="1">
      <c r="AD80625" s="183"/>
      <c r="AE80625" s="184"/>
      <c r="AF80625" s="184"/>
    </row>
    <row r="80626" spans="30:32" ht="24.75" customHeight="1">
      <c r="AD80626" s="183"/>
      <c r="AE80626" s="184"/>
      <c r="AF80626" s="184"/>
    </row>
    <row r="80627" spans="30:32" ht="24.75" customHeight="1">
      <c r="AD80627" s="183"/>
      <c r="AE80627" s="184"/>
      <c r="AF80627" s="184"/>
    </row>
    <row r="80628" spans="30:32" ht="24.75" customHeight="1">
      <c r="AD80628" s="183"/>
      <c r="AE80628" s="184"/>
      <c r="AF80628" s="184"/>
    </row>
    <row r="80629" spans="30:32" ht="24.75" customHeight="1">
      <c r="AD80629" s="183"/>
      <c r="AE80629" s="184"/>
      <c r="AF80629" s="184"/>
    </row>
    <row r="80630" spans="30:32" ht="24.75" customHeight="1">
      <c r="AD80630" s="183"/>
      <c r="AE80630" s="184"/>
      <c r="AF80630" s="184"/>
    </row>
    <row r="80631" spans="30:32" ht="24.75" customHeight="1">
      <c r="AD80631" s="183"/>
      <c r="AE80631" s="184"/>
      <c r="AF80631" s="184"/>
    </row>
    <row r="80632" spans="30:32" ht="24.75" customHeight="1">
      <c r="AD80632" s="183"/>
      <c r="AE80632" s="184"/>
      <c r="AF80632" s="184"/>
    </row>
    <row r="80633" spans="30:32" ht="24.75" customHeight="1">
      <c r="AD80633" s="183"/>
      <c r="AE80633" s="184"/>
      <c r="AF80633" s="184"/>
    </row>
    <row r="80634" spans="30:32" ht="24.75" customHeight="1">
      <c r="AD80634" s="183"/>
      <c r="AE80634" s="184"/>
      <c r="AF80634" s="184"/>
    </row>
    <row r="80635" spans="30:32" ht="24.75" customHeight="1">
      <c r="AD80635" s="183"/>
      <c r="AE80635" s="184"/>
      <c r="AF80635" s="184"/>
    </row>
    <row r="80636" spans="30:32" ht="24.75" customHeight="1">
      <c r="AD80636" s="183"/>
      <c r="AE80636" s="184"/>
      <c r="AF80636" s="184"/>
    </row>
    <row r="80637" spans="30:32" ht="24.75" customHeight="1">
      <c r="AD80637" s="183"/>
      <c r="AE80637" s="184"/>
      <c r="AF80637" s="184"/>
    </row>
    <row r="80638" spans="30:32" ht="24.75" customHeight="1">
      <c r="AD80638" s="183"/>
      <c r="AE80638" s="184"/>
      <c r="AF80638" s="184"/>
    </row>
    <row r="80639" spans="30:32" ht="24.75" customHeight="1">
      <c r="AD80639" s="183"/>
      <c r="AE80639" s="184"/>
      <c r="AF80639" s="184"/>
    </row>
    <row r="80640" spans="30:32" ht="24.75" customHeight="1">
      <c r="AD80640" s="183"/>
      <c r="AE80640" s="184"/>
      <c r="AF80640" s="184"/>
    </row>
    <row r="80641" spans="30:32" ht="24.75" customHeight="1">
      <c r="AD80641" s="183"/>
      <c r="AE80641" s="184"/>
      <c r="AF80641" s="184"/>
    </row>
    <row r="80642" spans="30:32" ht="24.75" customHeight="1">
      <c r="AD80642" s="183"/>
      <c r="AE80642" s="184"/>
      <c r="AF80642" s="184"/>
    </row>
    <row r="80643" spans="30:32" ht="24.75" customHeight="1">
      <c r="AD80643" s="183"/>
      <c r="AE80643" s="184"/>
      <c r="AF80643" s="184"/>
    </row>
    <row r="80644" spans="30:32" ht="24.75" customHeight="1">
      <c r="AD80644" s="183"/>
      <c r="AE80644" s="184"/>
      <c r="AF80644" s="184"/>
    </row>
    <row r="80645" spans="30:32" ht="24.75" customHeight="1">
      <c r="AD80645" s="183"/>
      <c r="AE80645" s="184"/>
      <c r="AF80645" s="184"/>
    </row>
    <row r="80646" spans="30:32" ht="24.75" customHeight="1">
      <c r="AD80646" s="183"/>
      <c r="AE80646" s="184"/>
      <c r="AF80646" s="184"/>
    </row>
    <row r="80647" spans="30:32" ht="24.75" customHeight="1">
      <c r="AD80647" s="183"/>
      <c r="AE80647" s="184"/>
      <c r="AF80647" s="184"/>
    </row>
    <row r="80648" spans="30:32" ht="24.75" customHeight="1">
      <c r="AD80648" s="183"/>
      <c r="AE80648" s="184"/>
      <c r="AF80648" s="184"/>
    </row>
    <row r="80649" spans="30:32" ht="24.75" customHeight="1">
      <c r="AD80649" s="183"/>
      <c r="AE80649" s="184"/>
      <c r="AF80649" s="184"/>
    </row>
    <row r="80650" spans="30:32" ht="24.75" customHeight="1">
      <c r="AD80650" s="183"/>
      <c r="AE80650" s="184"/>
      <c r="AF80650" s="184"/>
    </row>
    <row r="80651" spans="30:32" ht="24.75" customHeight="1">
      <c r="AD80651" s="183"/>
      <c r="AE80651" s="184"/>
      <c r="AF80651" s="184"/>
    </row>
    <row r="80652" spans="30:32" ht="24.75" customHeight="1">
      <c r="AD80652" s="183"/>
      <c r="AE80652" s="184"/>
      <c r="AF80652" s="184"/>
    </row>
    <row r="80653" spans="30:32" ht="24.75" customHeight="1">
      <c r="AD80653" s="183"/>
      <c r="AE80653" s="184"/>
      <c r="AF80653" s="184"/>
    </row>
    <row r="80654" spans="30:32" ht="24.75" customHeight="1">
      <c r="AD80654" s="183"/>
      <c r="AE80654" s="184"/>
      <c r="AF80654" s="184"/>
    </row>
    <row r="80655" spans="30:32" ht="24.75" customHeight="1">
      <c r="AD80655" s="183"/>
      <c r="AE80655" s="184"/>
      <c r="AF80655" s="184"/>
    </row>
    <row r="80656" spans="30:32" ht="24.75" customHeight="1">
      <c r="AD80656" s="183"/>
      <c r="AE80656" s="184"/>
      <c r="AF80656" s="184"/>
    </row>
    <row r="80657" spans="30:32" ht="24.75" customHeight="1">
      <c r="AD80657" s="183"/>
      <c r="AE80657" s="184"/>
      <c r="AF80657" s="184"/>
    </row>
    <row r="80658" spans="30:32" ht="24.75" customHeight="1">
      <c r="AD80658" s="183"/>
      <c r="AE80658" s="184"/>
      <c r="AF80658" s="184"/>
    </row>
    <row r="80659" spans="30:32" ht="24.75" customHeight="1">
      <c r="AD80659" s="183"/>
      <c r="AE80659" s="184"/>
      <c r="AF80659" s="184"/>
    </row>
    <row r="80660" spans="30:32" ht="24.75" customHeight="1">
      <c r="AD80660" s="183"/>
      <c r="AE80660" s="184"/>
      <c r="AF80660" s="184"/>
    </row>
    <row r="80661" spans="30:32" ht="24.75" customHeight="1">
      <c r="AD80661" s="183"/>
      <c r="AE80661" s="184"/>
      <c r="AF80661" s="184"/>
    </row>
    <row r="80662" spans="30:32" ht="24.75" customHeight="1">
      <c r="AD80662" s="183"/>
      <c r="AE80662" s="184"/>
      <c r="AF80662" s="184"/>
    </row>
    <row r="80663" spans="30:32" ht="24.75" customHeight="1">
      <c r="AD80663" s="183"/>
      <c r="AE80663" s="184"/>
      <c r="AF80663" s="184"/>
    </row>
    <row r="80664" spans="30:32" ht="24.75" customHeight="1">
      <c r="AD80664" s="183"/>
      <c r="AE80664" s="184"/>
      <c r="AF80664" s="184"/>
    </row>
    <row r="80665" spans="30:32" ht="24.75" customHeight="1">
      <c r="AD80665" s="183"/>
      <c r="AE80665" s="184"/>
      <c r="AF80665" s="184"/>
    </row>
    <row r="80666" spans="30:32" ht="24.75" customHeight="1">
      <c r="AD80666" s="183"/>
      <c r="AE80666" s="184"/>
      <c r="AF80666" s="184"/>
    </row>
    <row r="80667" spans="30:32" ht="24.75" customHeight="1">
      <c r="AD80667" s="183"/>
      <c r="AE80667" s="184"/>
      <c r="AF80667" s="184"/>
    </row>
    <row r="80668" spans="30:32" ht="24.75" customHeight="1">
      <c r="AD80668" s="183"/>
      <c r="AE80668" s="184"/>
      <c r="AF80668" s="184"/>
    </row>
    <row r="80669" spans="30:32" ht="24.75" customHeight="1">
      <c r="AD80669" s="183"/>
      <c r="AE80669" s="184"/>
      <c r="AF80669" s="184"/>
    </row>
    <row r="80670" spans="30:32" ht="24.75" customHeight="1">
      <c r="AD80670" s="183"/>
      <c r="AE80670" s="184"/>
      <c r="AF80670" s="184"/>
    </row>
    <row r="80671" spans="30:32" ht="24.75" customHeight="1">
      <c r="AD80671" s="183"/>
      <c r="AE80671" s="184"/>
      <c r="AF80671" s="184"/>
    </row>
    <row r="80672" spans="30:32" ht="24.75" customHeight="1">
      <c r="AD80672" s="183"/>
      <c r="AE80672" s="184"/>
      <c r="AF80672" s="184"/>
    </row>
    <row r="80673" spans="30:32" ht="24.75" customHeight="1">
      <c r="AD80673" s="183"/>
      <c r="AE80673" s="184"/>
      <c r="AF80673" s="184"/>
    </row>
    <row r="80674" spans="30:32" ht="24.75" customHeight="1">
      <c r="AD80674" s="183"/>
      <c r="AE80674" s="184"/>
      <c r="AF80674" s="184"/>
    </row>
    <row r="80675" spans="30:32" ht="24.75" customHeight="1">
      <c r="AD80675" s="183"/>
      <c r="AE80675" s="184"/>
      <c r="AF80675" s="184"/>
    </row>
    <row r="80676" spans="30:32" ht="24.75" customHeight="1">
      <c r="AD80676" s="183"/>
      <c r="AE80676" s="184"/>
      <c r="AF80676" s="184"/>
    </row>
    <row r="80677" spans="30:32" ht="24.75" customHeight="1">
      <c r="AD80677" s="183"/>
      <c r="AE80677" s="184"/>
      <c r="AF80677" s="184"/>
    </row>
    <row r="80678" spans="30:32" ht="24.75" customHeight="1">
      <c r="AD80678" s="183"/>
      <c r="AE80678" s="184"/>
      <c r="AF80678" s="184"/>
    </row>
    <row r="80679" spans="30:32" ht="24.75" customHeight="1">
      <c r="AD80679" s="183"/>
      <c r="AE80679" s="184"/>
      <c r="AF80679" s="184"/>
    </row>
    <row r="80680" spans="30:32" ht="24.75" customHeight="1">
      <c r="AD80680" s="183"/>
      <c r="AE80680" s="184"/>
      <c r="AF80680" s="184"/>
    </row>
    <row r="80681" spans="30:32" ht="24.75" customHeight="1">
      <c r="AD80681" s="183"/>
      <c r="AE80681" s="184"/>
      <c r="AF80681" s="184"/>
    </row>
    <row r="80682" spans="30:32" ht="24.75" customHeight="1">
      <c r="AD80682" s="183"/>
      <c r="AE80682" s="184"/>
      <c r="AF80682" s="184"/>
    </row>
    <row r="80683" spans="30:32" ht="24.75" customHeight="1">
      <c r="AD80683" s="183"/>
      <c r="AE80683" s="184"/>
      <c r="AF80683" s="184"/>
    </row>
    <row r="80684" spans="30:32" ht="24.75" customHeight="1">
      <c r="AD80684" s="183"/>
      <c r="AE80684" s="184"/>
      <c r="AF80684" s="184"/>
    </row>
    <row r="80685" spans="30:32" ht="24.75" customHeight="1">
      <c r="AD80685" s="183"/>
      <c r="AE80685" s="184"/>
      <c r="AF80685" s="184"/>
    </row>
    <row r="80686" spans="30:32" ht="24.75" customHeight="1">
      <c r="AD80686" s="183"/>
      <c r="AE80686" s="184"/>
      <c r="AF80686" s="184"/>
    </row>
    <row r="80687" spans="30:32" ht="24.75" customHeight="1">
      <c r="AD80687" s="183"/>
      <c r="AE80687" s="184"/>
      <c r="AF80687" s="184"/>
    </row>
    <row r="80688" spans="30:32" ht="24.75" customHeight="1">
      <c r="AD80688" s="183"/>
      <c r="AE80688" s="184"/>
      <c r="AF80688" s="184"/>
    </row>
    <row r="80689" spans="30:32" ht="24.75" customHeight="1">
      <c r="AD80689" s="183"/>
      <c r="AE80689" s="184"/>
      <c r="AF80689" s="184"/>
    </row>
    <row r="80690" spans="30:32" ht="24.75" customHeight="1">
      <c r="AD80690" s="183"/>
      <c r="AE80690" s="184"/>
      <c r="AF80690" s="184"/>
    </row>
    <row r="80691" spans="30:32" ht="24.75" customHeight="1">
      <c r="AD80691" s="183"/>
      <c r="AE80691" s="184"/>
      <c r="AF80691" s="184"/>
    </row>
    <row r="80692" spans="30:32" ht="24.75" customHeight="1">
      <c r="AD80692" s="183"/>
      <c r="AE80692" s="184"/>
      <c r="AF80692" s="184"/>
    </row>
    <row r="80693" spans="30:32" ht="24.75" customHeight="1">
      <c r="AD80693" s="183"/>
      <c r="AE80693" s="184"/>
      <c r="AF80693" s="184"/>
    </row>
    <row r="80694" spans="30:32" ht="24.75" customHeight="1">
      <c r="AD80694" s="183"/>
      <c r="AE80694" s="184"/>
      <c r="AF80694" s="184"/>
    </row>
    <row r="80695" spans="30:32" ht="24.75" customHeight="1">
      <c r="AD80695" s="183"/>
      <c r="AE80695" s="184"/>
      <c r="AF80695" s="184"/>
    </row>
    <row r="80696" spans="30:32" ht="24.75" customHeight="1">
      <c r="AD80696" s="183"/>
      <c r="AE80696" s="184"/>
      <c r="AF80696" s="184"/>
    </row>
    <row r="80697" spans="30:32" ht="24.75" customHeight="1">
      <c r="AD80697" s="183"/>
      <c r="AE80697" s="184"/>
      <c r="AF80697" s="184"/>
    </row>
    <row r="80698" spans="30:32" ht="24.75" customHeight="1">
      <c r="AD80698" s="183"/>
      <c r="AE80698" s="184"/>
      <c r="AF80698" s="184"/>
    </row>
    <row r="80699" spans="30:32" ht="24.75" customHeight="1">
      <c r="AD80699" s="183"/>
      <c r="AE80699" s="184"/>
      <c r="AF80699" s="184"/>
    </row>
    <row r="80700" spans="30:32" ht="24.75" customHeight="1">
      <c r="AD80700" s="183"/>
      <c r="AE80700" s="184"/>
      <c r="AF80700" s="184"/>
    </row>
    <row r="80701" spans="30:32" ht="24.75" customHeight="1">
      <c r="AD80701" s="183"/>
      <c r="AE80701" s="184"/>
      <c r="AF80701" s="184"/>
    </row>
    <row r="80702" spans="30:32" ht="24.75" customHeight="1">
      <c r="AD80702" s="183"/>
      <c r="AE80702" s="184"/>
      <c r="AF80702" s="184"/>
    </row>
    <row r="80703" spans="30:32" ht="24.75" customHeight="1">
      <c r="AD80703" s="183"/>
      <c r="AE80703" s="184"/>
      <c r="AF80703" s="184"/>
    </row>
    <row r="80704" spans="30:32" ht="24.75" customHeight="1">
      <c r="AD80704" s="183"/>
      <c r="AE80704" s="184"/>
      <c r="AF80704" s="184"/>
    </row>
    <row r="80705" spans="30:32" ht="24.75" customHeight="1">
      <c r="AD80705" s="183"/>
      <c r="AE80705" s="184"/>
      <c r="AF80705" s="184"/>
    </row>
    <row r="80706" spans="30:32" ht="24.75" customHeight="1">
      <c r="AD80706" s="183"/>
      <c r="AE80706" s="184"/>
      <c r="AF80706" s="184"/>
    </row>
    <row r="80707" spans="30:32" ht="24.75" customHeight="1">
      <c r="AD80707" s="183"/>
      <c r="AE80707" s="184"/>
      <c r="AF80707" s="184"/>
    </row>
    <row r="80708" spans="30:32" ht="24.75" customHeight="1">
      <c r="AD80708" s="183"/>
      <c r="AE80708" s="184"/>
      <c r="AF80708" s="184"/>
    </row>
    <row r="80709" spans="30:32" ht="24.75" customHeight="1">
      <c r="AD80709" s="183"/>
      <c r="AE80709" s="184"/>
      <c r="AF80709" s="184"/>
    </row>
    <row r="80710" spans="30:32" ht="24.75" customHeight="1">
      <c r="AD80710" s="183"/>
      <c r="AE80710" s="184"/>
      <c r="AF80710" s="184"/>
    </row>
    <row r="80711" spans="30:32" ht="24.75" customHeight="1">
      <c r="AD80711" s="183"/>
      <c r="AE80711" s="184"/>
      <c r="AF80711" s="184"/>
    </row>
    <row r="80712" spans="30:32" ht="24.75" customHeight="1">
      <c r="AD80712" s="183"/>
      <c r="AE80712" s="184"/>
      <c r="AF80712" s="184"/>
    </row>
    <row r="80713" spans="30:32" ht="24.75" customHeight="1">
      <c r="AD80713" s="183"/>
      <c r="AE80713" s="184"/>
      <c r="AF80713" s="184"/>
    </row>
    <row r="80714" spans="30:32" ht="24.75" customHeight="1">
      <c r="AD80714" s="183"/>
      <c r="AE80714" s="184"/>
      <c r="AF80714" s="184"/>
    </row>
    <row r="80715" spans="30:32" ht="24.75" customHeight="1">
      <c r="AD80715" s="183"/>
      <c r="AE80715" s="184"/>
      <c r="AF80715" s="184"/>
    </row>
    <row r="80716" spans="30:32" ht="24.75" customHeight="1">
      <c r="AD80716" s="183"/>
      <c r="AE80716" s="184"/>
      <c r="AF80716" s="184"/>
    </row>
    <row r="80717" spans="30:32" ht="24.75" customHeight="1">
      <c r="AD80717" s="183"/>
      <c r="AE80717" s="184"/>
      <c r="AF80717" s="184"/>
    </row>
    <row r="80718" spans="30:32" ht="24.75" customHeight="1">
      <c r="AD80718" s="183"/>
      <c r="AE80718" s="184"/>
      <c r="AF80718" s="184"/>
    </row>
    <row r="80719" spans="30:32" ht="24.75" customHeight="1">
      <c r="AD80719" s="183"/>
      <c r="AE80719" s="184"/>
      <c r="AF80719" s="184"/>
    </row>
    <row r="80720" spans="30:32" ht="24.75" customHeight="1">
      <c r="AD80720" s="183"/>
      <c r="AE80720" s="184"/>
      <c r="AF80720" s="184"/>
    </row>
    <row r="80721" spans="30:32" ht="24.75" customHeight="1">
      <c r="AD80721" s="183"/>
      <c r="AE80721" s="184"/>
      <c r="AF80721" s="184"/>
    </row>
    <row r="80722" spans="30:32" ht="24.75" customHeight="1">
      <c r="AD80722" s="183"/>
      <c r="AE80722" s="184"/>
      <c r="AF80722" s="184"/>
    </row>
    <row r="80723" spans="30:32" ht="24.75" customHeight="1">
      <c r="AD80723" s="183"/>
      <c r="AE80723" s="184"/>
      <c r="AF80723" s="184"/>
    </row>
    <row r="80724" spans="30:32" ht="24.75" customHeight="1">
      <c r="AD80724" s="183"/>
      <c r="AE80724" s="184"/>
      <c r="AF80724" s="184"/>
    </row>
    <row r="80725" spans="30:32" ht="24.75" customHeight="1">
      <c r="AD80725" s="183"/>
      <c r="AE80725" s="184"/>
      <c r="AF80725" s="184"/>
    </row>
    <row r="80726" spans="30:32" ht="24.75" customHeight="1">
      <c r="AD80726" s="183"/>
      <c r="AE80726" s="184"/>
      <c r="AF80726" s="184"/>
    </row>
    <row r="80727" spans="30:32" ht="24.75" customHeight="1">
      <c r="AD80727" s="183"/>
      <c r="AE80727" s="184"/>
      <c r="AF80727" s="184"/>
    </row>
    <row r="80728" spans="30:32" ht="24.75" customHeight="1">
      <c r="AD80728" s="183"/>
      <c r="AE80728" s="184"/>
      <c r="AF80728" s="184"/>
    </row>
    <row r="80729" spans="30:32" ht="24.75" customHeight="1">
      <c r="AD80729" s="183"/>
      <c r="AE80729" s="184"/>
      <c r="AF80729" s="184"/>
    </row>
    <row r="80730" spans="30:32" ht="24.75" customHeight="1">
      <c r="AD80730" s="183"/>
      <c r="AE80730" s="184"/>
      <c r="AF80730" s="184"/>
    </row>
    <row r="80731" spans="30:32" ht="24.75" customHeight="1">
      <c r="AD80731" s="183"/>
      <c r="AE80731" s="184"/>
      <c r="AF80731" s="184"/>
    </row>
    <row r="80732" spans="30:32" ht="24.75" customHeight="1">
      <c r="AD80732" s="183"/>
      <c r="AE80732" s="184"/>
      <c r="AF80732" s="184"/>
    </row>
    <row r="80733" spans="30:32" ht="24.75" customHeight="1">
      <c r="AD80733" s="183"/>
      <c r="AE80733" s="184"/>
      <c r="AF80733" s="184"/>
    </row>
    <row r="80734" spans="30:32" ht="24.75" customHeight="1">
      <c r="AD80734" s="183"/>
      <c r="AE80734" s="184"/>
      <c r="AF80734" s="184"/>
    </row>
    <row r="80735" spans="30:32" ht="24.75" customHeight="1">
      <c r="AD80735" s="183"/>
      <c r="AE80735" s="184"/>
      <c r="AF80735" s="184"/>
    </row>
    <row r="80736" spans="30:32" ht="24.75" customHeight="1">
      <c r="AD80736" s="183"/>
      <c r="AE80736" s="184"/>
      <c r="AF80736" s="184"/>
    </row>
    <row r="80737" spans="30:32" ht="24.75" customHeight="1">
      <c r="AD80737" s="183"/>
      <c r="AE80737" s="184"/>
      <c r="AF80737" s="184"/>
    </row>
    <row r="80738" spans="30:32" ht="24.75" customHeight="1">
      <c r="AD80738" s="183"/>
      <c r="AE80738" s="184"/>
      <c r="AF80738" s="184"/>
    </row>
    <row r="80739" spans="30:32" ht="24.75" customHeight="1">
      <c r="AD80739" s="183"/>
      <c r="AE80739" s="184"/>
      <c r="AF80739" s="184"/>
    </row>
    <row r="80740" spans="30:32" ht="24.75" customHeight="1">
      <c r="AD80740" s="183"/>
      <c r="AE80740" s="184"/>
      <c r="AF80740" s="184"/>
    </row>
    <row r="80741" spans="30:32" ht="24.75" customHeight="1">
      <c r="AD80741" s="183"/>
      <c r="AE80741" s="184"/>
      <c r="AF80741" s="184"/>
    </row>
    <row r="80742" spans="30:32" ht="24.75" customHeight="1">
      <c r="AD80742" s="183"/>
      <c r="AE80742" s="184"/>
      <c r="AF80742" s="184"/>
    </row>
    <row r="80743" spans="30:32" ht="24.75" customHeight="1">
      <c r="AD80743" s="183"/>
      <c r="AE80743" s="184"/>
      <c r="AF80743" s="184"/>
    </row>
    <row r="80744" spans="30:32" ht="24.75" customHeight="1">
      <c r="AD80744" s="183"/>
      <c r="AE80744" s="184"/>
      <c r="AF80744" s="184"/>
    </row>
    <row r="80745" spans="30:32" ht="24.75" customHeight="1">
      <c r="AD80745" s="183"/>
      <c r="AE80745" s="184"/>
      <c r="AF80745" s="184"/>
    </row>
    <row r="80746" spans="30:32" ht="24.75" customHeight="1">
      <c r="AD80746" s="183"/>
      <c r="AE80746" s="184"/>
      <c r="AF80746" s="184"/>
    </row>
    <row r="80747" spans="30:32" ht="24.75" customHeight="1">
      <c r="AD80747" s="183"/>
      <c r="AE80747" s="184"/>
      <c r="AF80747" s="184"/>
    </row>
    <row r="80748" spans="30:32" ht="24.75" customHeight="1">
      <c r="AD80748" s="183"/>
      <c r="AE80748" s="184"/>
      <c r="AF80748" s="184"/>
    </row>
    <row r="80749" spans="30:32" ht="24.75" customHeight="1">
      <c r="AD80749" s="183"/>
      <c r="AE80749" s="184"/>
      <c r="AF80749" s="184"/>
    </row>
    <row r="80750" spans="30:32" ht="24.75" customHeight="1">
      <c r="AD80750" s="183"/>
      <c r="AE80750" s="184"/>
      <c r="AF80750" s="184"/>
    </row>
    <row r="80751" spans="30:32" ht="24.75" customHeight="1">
      <c r="AD80751" s="183"/>
      <c r="AE80751" s="184"/>
      <c r="AF80751" s="184"/>
    </row>
    <row r="80752" spans="30:32" ht="24.75" customHeight="1">
      <c r="AD80752" s="183"/>
      <c r="AE80752" s="184"/>
      <c r="AF80752" s="184"/>
    </row>
    <row r="80753" spans="30:32" ht="24.75" customHeight="1">
      <c r="AD80753" s="183"/>
      <c r="AE80753" s="184"/>
      <c r="AF80753" s="184"/>
    </row>
    <row r="80754" spans="30:32" ht="24.75" customHeight="1">
      <c r="AD80754" s="183"/>
      <c r="AE80754" s="184"/>
      <c r="AF80754" s="184"/>
    </row>
    <row r="80755" spans="30:32" ht="24.75" customHeight="1">
      <c r="AD80755" s="183"/>
      <c r="AE80755" s="184"/>
      <c r="AF80755" s="184"/>
    </row>
    <row r="80756" spans="30:32" ht="24.75" customHeight="1">
      <c r="AD80756" s="183"/>
      <c r="AE80756" s="184"/>
      <c r="AF80756" s="184"/>
    </row>
    <row r="80757" spans="30:32" ht="24.75" customHeight="1">
      <c r="AD80757" s="183"/>
      <c r="AE80757" s="184"/>
      <c r="AF80757" s="184"/>
    </row>
    <row r="80758" spans="30:32" ht="24.75" customHeight="1">
      <c r="AD80758" s="183"/>
      <c r="AE80758" s="184"/>
      <c r="AF80758" s="184"/>
    </row>
    <row r="80759" spans="30:32" ht="24.75" customHeight="1">
      <c r="AD80759" s="183"/>
      <c r="AE80759" s="184"/>
      <c r="AF80759" s="184"/>
    </row>
    <row r="80760" spans="30:32" ht="24.75" customHeight="1">
      <c r="AD80760" s="183"/>
      <c r="AE80760" s="184"/>
      <c r="AF80760" s="184"/>
    </row>
    <row r="80761" spans="30:32" ht="24.75" customHeight="1">
      <c r="AD80761" s="183"/>
      <c r="AE80761" s="184"/>
      <c r="AF80761" s="184"/>
    </row>
    <row r="80762" spans="30:32" ht="24.75" customHeight="1">
      <c r="AD80762" s="183"/>
      <c r="AE80762" s="184"/>
      <c r="AF80762" s="184"/>
    </row>
    <row r="80763" spans="30:32" ht="24.75" customHeight="1">
      <c r="AD80763" s="183"/>
      <c r="AE80763" s="184"/>
      <c r="AF80763" s="184"/>
    </row>
    <row r="80764" spans="30:32" ht="24.75" customHeight="1">
      <c r="AD80764" s="183"/>
      <c r="AE80764" s="184"/>
      <c r="AF80764" s="184"/>
    </row>
    <row r="80765" spans="30:32" ht="24.75" customHeight="1">
      <c r="AD80765" s="183"/>
      <c r="AE80765" s="184"/>
      <c r="AF80765" s="184"/>
    </row>
    <row r="80766" spans="30:32" ht="24.75" customHeight="1">
      <c r="AD80766" s="183"/>
      <c r="AE80766" s="184"/>
      <c r="AF80766" s="184"/>
    </row>
    <row r="80767" spans="30:32" ht="24.75" customHeight="1">
      <c r="AD80767" s="183"/>
      <c r="AE80767" s="184"/>
      <c r="AF80767" s="184"/>
    </row>
    <row r="80768" spans="30:32" ht="24.75" customHeight="1">
      <c r="AD80768" s="183"/>
      <c r="AE80768" s="184"/>
      <c r="AF80768" s="184"/>
    </row>
    <row r="80769" spans="30:32" ht="24.75" customHeight="1">
      <c r="AD80769" s="183"/>
      <c r="AE80769" s="184"/>
      <c r="AF80769" s="184"/>
    </row>
    <row r="80770" spans="30:32" ht="24.75" customHeight="1">
      <c r="AD80770" s="183"/>
      <c r="AE80770" s="184"/>
      <c r="AF80770" s="184"/>
    </row>
    <row r="80771" spans="30:32" ht="24.75" customHeight="1">
      <c r="AD80771" s="183"/>
      <c r="AE80771" s="184"/>
      <c r="AF80771" s="184"/>
    </row>
    <row r="80772" spans="30:32" ht="24.75" customHeight="1">
      <c r="AD80772" s="183"/>
      <c r="AE80772" s="184"/>
      <c r="AF80772" s="184"/>
    </row>
    <row r="80773" spans="30:32" ht="24.75" customHeight="1">
      <c r="AD80773" s="183"/>
      <c r="AE80773" s="184"/>
      <c r="AF80773" s="184"/>
    </row>
    <row r="80774" spans="30:32" ht="24.75" customHeight="1">
      <c r="AD80774" s="183"/>
      <c r="AE80774" s="184"/>
      <c r="AF80774" s="184"/>
    </row>
    <row r="80775" spans="30:32" ht="24.75" customHeight="1">
      <c r="AD80775" s="183"/>
      <c r="AE80775" s="184"/>
      <c r="AF80775" s="184"/>
    </row>
    <row r="80776" spans="30:32" ht="24.75" customHeight="1">
      <c r="AD80776" s="183"/>
      <c r="AE80776" s="184"/>
      <c r="AF80776" s="184"/>
    </row>
    <row r="80777" spans="30:32" ht="24.75" customHeight="1">
      <c r="AD80777" s="183"/>
      <c r="AE80777" s="184"/>
      <c r="AF80777" s="184"/>
    </row>
    <row r="80778" spans="30:32" ht="24.75" customHeight="1">
      <c r="AD80778" s="183"/>
      <c r="AE80778" s="184"/>
      <c r="AF80778" s="184"/>
    </row>
    <row r="80779" spans="30:32" ht="24.75" customHeight="1">
      <c r="AD80779" s="183"/>
      <c r="AE80779" s="184"/>
      <c r="AF80779" s="184"/>
    </row>
    <row r="80780" spans="30:32" ht="24.75" customHeight="1">
      <c r="AD80780" s="183"/>
      <c r="AE80780" s="184"/>
      <c r="AF80780" s="184"/>
    </row>
    <row r="80781" spans="30:32" ht="24.75" customHeight="1">
      <c r="AD80781" s="183"/>
      <c r="AE80781" s="184"/>
      <c r="AF80781" s="184"/>
    </row>
    <row r="80782" spans="30:32" ht="24.75" customHeight="1">
      <c r="AD80782" s="183"/>
      <c r="AE80782" s="184"/>
      <c r="AF80782" s="184"/>
    </row>
    <row r="80783" spans="30:32" ht="24.75" customHeight="1">
      <c r="AD80783" s="183"/>
      <c r="AE80783" s="184"/>
      <c r="AF80783" s="184"/>
    </row>
    <row r="80784" spans="30:32" ht="24.75" customHeight="1">
      <c r="AD80784" s="183"/>
      <c r="AE80784" s="184"/>
      <c r="AF80784" s="184"/>
    </row>
    <row r="80785" spans="30:32" ht="24.75" customHeight="1">
      <c r="AD80785" s="183"/>
      <c r="AE80785" s="184"/>
      <c r="AF80785" s="184"/>
    </row>
    <row r="80786" spans="30:32" ht="24.75" customHeight="1">
      <c r="AD80786" s="183"/>
      <c r="AE80786" s="184"/>
      <c r="AF80786" s="184"/>
    </row>
    <row r="80787" spans="30:32" ht="24.75" customHeight="1">
      <c r="AD80787" s="183"/>
      <c r="AE80787" s="184"/>
      <c r="AF80787" s="184"/>
    </row>
    <row r="80788" spans="30:32" ht="24.75" customHeight="1">
      <c r="AD80788" s="183"/>
      <c r="AE80788" s="184"/>
      <c r="AF80788" s="184"/>
    </row>
    <row r="80789" spans="30:32" ht="24.75" customHeight="1">
      <c r="AD80789" s="183"/>
      <c r="AE80789" s="184"/>
      <c r="AF80789" s="184"/>
    </row>
    <row r="80790" spans="30:32" ht="24.75" customHeight="1">
      <c r="AD80790" s="183"/>
      <c r="AE80790" s="184"/>
      <c r="AF80790" s="184"/>
    </row>
    <row r="80791" spans="30:32" ht="24.75" customHeight="1">
      <c r="AD80791" s="183"/>
      <c r="AE80791" s="184"/>
      <c r="AF80791" s="184"/>
    </row>
    <row r="80792" spans="30:32" ht="24.75" customHeight="1">
      <c r="AD80792" s="183"/>
      <c r="AE80792" s="184"/>
      <c r="AF80792" s="184"/>
    </row>
    <row r="80793" spans="30:32" ht="24.75" customHeight="1">
      <c r="AD80793" s="183"/>
      <c r="AE80793" s="184"/>
      <c r="AF80793" s="184"/>
    </row>
    <row r="80794" spans="30:32" ht="24.75" customHeight="1">
      <c r="AD80794" s="183"/>
      <c r="AE80794" s="184"/>
      <c r="AF80794" s="184"/>
    </row>
    <row r="80795" spans="30:32" ht="24.75" customHeight="1">
      <c r="AD80795" s="183"/>
      <c r="AE80795" s="184"/>
      <c r="AF80795" s="184"/>
    </row>
    <row r="80796" spans="30:32" ht="24.75" customHeight="1">
      <c r="AD80796" s="183"/>
      <c r="AE80796" s="184"/>
      <c r="AF80796" s="184"/>
    </row>
    <row r="80797" spans="30:32" ht="24.75" customHeight="1">
      <c r="AD80797" s="183"/>
      <c r="AE80797" s="184"/>
      <c r="AF80797" s="184"/>
    </row>
    <row r="80798" spans="30:32" ht="24.75" customHeight="1">
      <c r="AD80798" s="183"/>
      <c r="AE80798" s="184"/>
      <c r="AF80798" s="184"/>
    </row>
    <row r="80799" spans="30:32" ht="24.75" customHeight="1">
      <c r="AD80799" s="183"/>
      <c r="AE80799" s="184"/>
      <c r="AF80799" s="184"/>
    </row>
    <row r="80800" spans="30:32" ht="24.75" customHeight="1">
      <c r="AD80800" s="183"/>
      <c r="AE80800" s="184"/>
      <c r="AF80800" s="184"/>
    </row>
    <row r="80801" spans="30:32" ht="24.75" customHeight="1">
      <c r="AD80801" s="183"/>
      <c r="AE80801" s="184"/>
      <c r="AF80801" s="184"/>
    </row>
    <row r="80802" spans="30:32" ht="24.75" customHeight="1">
      <c r="AD80802" s="183"/>
      <c r="AE80802" s="184"/>
      <c r="AF80802" s="184"/>
    </row>
    <row r="80803" spans="30:32" ht="24.75" customHeight="1">
      <c r="AD80803" s="183"/>
      <c r="AE80803" s="184"/>
      <c r="AF80803" s="184"/>
    </row>
    <row r="80804" spans="30:32" ht="24.75" customHeight="1">
      <c r="AD80804" s="183"/>
      <c r="AE80804" s="184"/>
      <c r="AF80804" s="184"/>
    </row>
    <row r="80805" spans="30:32" ht="24.75" customHeight="1">
      <c r="AD80805" s="183"/>
      <c r="AE80805" s="184"/>
      <c r="AF80805" s="184"/>
    </row>
    <row r="80806" spans="30:32" ht="24.75" customHeight="1">
      <c r="AD80806" s="183"/>
      <c r="AE80806" s="184"/>
      <c r="AF80806" s="184"/>
    </row>
    <row r="80807" spans="30:32" ht="24.75" customHeight="1">
      <c r="AD80807" s="183"/>
      <c r="AE80807" s="184"/>
      <c r="AF80807" s="184"/>
    </row>
    <row r="80808" spans="30:32" ht="24.75" customHeight="1">
      <c r="AD80808" s="183"/>
      <c r="AE80808" s="184"/>
      <c r="AF80808" s="184"/>
    </row>
    <row r="80809" spans="30:32" ht="24.75" customHeight="1">
      <c r="AD80809" s="183"/>
      <c r="AE80809" s="184"/>
      <c r="AF80809" s="184"/>
    </row>
    <row r="80810" spans="30:32" ht="24.75" customHeight="1">
      <c r="AD80810" s="183"/>
      <c r="AE80810" s="184"/>
      <c r="AF80810" s="184"/>
    </row>
    <row r="80811" spans="30:32" ht="24.75" customHeight="1">
      <c r="AD80811" s="183"/>
      <c r="AE80811" s="184"/>
      <c r="AF80811" s="184"/>
    </row>
    <row r="80812" spans="30:32" ht="24.75" customHeight="1">
      <c r="AD80812" s="183"/>
      <c r="AE80812" s="184"/>
      <c r="AF80812" s="184"/>
    </row>
    <row r="80813" spans="30:32" ht="24.75" customHeight="1">
      <c r="AD80813" s="183"/>
      <c r="AE80813" s="184"/>
      <c r="AF80813" s="184"/>
    </row>
    <row r="80814" spans="30:32" ht="24.75" customHeight="1">
      <c r="AD80814" s="183"/>
      <c r="AE80814" s="184"/>
      <c r="AF80814" s="184"/>
    </row>
    <row r="80815" spans="30:32" ht="24.75" customHeight="1">
      <c r="AD80815" s="183"/>
      <c r="AE80815" s="184"/>
      <c r="AF80815" s="184"/>
    </row>
    <row r="80816" spans="30:32" ht="24.75" customHeight="1">
      <c r="AD80816" s="183"/>
      <c r="AE80816" s="184"/>
      <c r="AF80816" s="184"/>
    </row>
    <row r="80817" spans="30:32" ht="24.75" customHeight="1">
      <c r="AD80817" s="183"/>
      <c r="AE80817" s="184"/>
      <c r="AF80817" s="184"/>
    </row>
    <row r="80818" spans="30:32" ht="24.75" customHeight="1">
      <c r="AD80818" s="183"/>
      <c r="AE80818" s="184"/>
      <c r="AF80818" s="184"/>
    </row>
    <row r="80819" spans="30:32" ht="24.75" customHeight="1">
      <c r="AD80819" s="183"/>
      <c r="AE80819" s="184"/>
      <c r="AF80819" s="184"/>
    </row>
    <row r="80820" spans="30:32" ht="24.75" customHeight="1">
      <c r="AD80820" s="183"/>
      <c r="AE80820" s="184"/>
      <c r="AF80820" s="184"/>
    </row>
    <row r="80821" spans="30:32" ht="24.75" customHeight="1">
      <c r="AD80821" s="183"/>
      <c r="AE80821" s="184"/>
      <c r="AF80821" s="184"/>
    </row>
    <row r="80822" spans="30:32" ht="24.75" customHeight="1">
      <c r="AD80822" s="183"/>
      <c r="AE80822" s="184"/>
      <c r="AF80822" s="184"/>
    </row>
    <row r="80823" spans="30:32" ht="24.75" customHeight="1">
      <c r="AD80823" s="183"/>
      <c r="AE80823" s="184"/>
      <c r="AF80823" s="184"/>
    </row>
    <row r="80824" spans="30:32" ht="24.75" customHeight="1">
      <c r="AD80824" s="183"/>
      <c r="AE80824" s="184"/>
      <c r="AF80824" s="184"/>
    </row>
    <row r="80825" spans="30:32" ht="24.75" customHeight="1">
      <c r="AD80825" s="183"/>
      <c r="AE80825" s="184"/>
      <c r="AF80825" s="184"/>
    </row>
    <row r="80826" spans="30:32" ht="24.75" customHeight="1">
      <c r="AD80826" s="183"/>
      <c r="AE80826" s="184"/>
      <c r="AF80826" s="184"/>
    </row>
    <row r="80827" spans="30:32" ht="24.75" customHeight="1">
      <c r="AD80827" s="183"/>
      <c r="AE80827" s="184"/>
      <c r="AF80827" s="184"/>
    </row>
    <row r="80828" spans="30:32" ht="24.75" customHeight="1">
      <c r="AD80828" s="183"/>
      <c r="AE80828" s="184"/>
      <c r="AF80828" s="184"/>
    </row>
    <row r="80829" spans="30:32" ht="24.75" customHeight="1">
      <c r="AD80829" s="183"/>
      <c r="AE80829" s="184"/>
      <c r="AF80829" s="184"/>
    </row>
    <row r="80830" spans="30:32" ht="24.75" customHeight="1">
      <c r="AD80830" s="183"/>
      <c r="AE80830" s="184"/>
      <c r="AF80830" s="184"/>
    </row>
    <row r="80831" spans="30:32" ht="24.75" customHeight="1">
      <c r="AD80831" s="183"/>
      <c r="AE80831" s="184"/>
      <c r="AF80831" s="184"/>
    </row>
    <row r="80832" spans="30:32" ht="24.75" customHeight="1">
      <c r="AD80832" s="183"/>
      <c r="AE80832" s="184"/>
      <c r="AF80832" s="184"/>
    </row>
    <row r="80833" spans="30:32" ht="24.75" customHeight="1">
      <c r="AD80833" s="183"/>
      <c r="AE80833" s="184"/>
      <c r="AF80833" s="184"/>
    </row>
    <row r="80834" spans="30:32" ht="24.75" customHeight="1">
      <c r="AD80834" s="183"/>
      <c r="AE80834" s="184"/>
      <c r="AF80834" s="184"/>
    </row>
    <row r="80835" spans="30:32" ht="24.75" customHeight="1">
      <c r="AD80835" s="183"/>
      <c r="AE80835" s="184"/>
      <c r="AF80835" s="184"/>
    </row>
    <row r="80836" spans="30:32" ht="24.75" customHeight="1">
      <c r="AD80836" s="183"/>
      <c r="AE80836" s="184"/>
      <c r="AF80836" s="184"/>
    </row>
    <row r="80837" spans="30:32" ht="24.75" customHeight="1">
      <c r="AD80837" s="183"/>
      <c r="AE80837" s="184"/>
      <c r="AF80837" s="184"/>
    </row>
    <row r="80838" spans="30:32" ht="24.75" customHeight="1">
      <c r="AD80838" s="183"/>
      <c r="AE80838" s="184"/>
      <c r="AF80838" s="184"/>
    </row>
    <row r="80839" spans="30:32" ht="24.75" customHeight="1">
      <c r="AD80839" s="183"/>
      <c r="AE80839" s="184"/>
      <c r="AF80839" s="184"/>
    </row>
    <row r="80840" spans="30:32" ht="24.75" customHeight="1">
      <c r="AD80840" s="183"/>
      <c r="AE80840" s="184"/>
      <c r="AF80840" s="184"/>
    </row>
    <row r="80841" spans="30:32" ht="24.75" customHeight="1">
      <c r="AD80841" s="183"/>
      <c r="AE80841" s="184"/>
      <c r="AF80841" s="184"/>
    </row>
    <row r="80842" spans="30:32" ht="24.75" customHeight="1">
      <c r="AD80842" s="183"/>
      <c r="AE80842" s="184"/>
      <c r="AF80842" s="184"/>
    </row>
    <row r="80843" spans="30:32" ht="24.75" customHeight="1">
      <c r="AD80843" s="183"/>
      <c r="AE80843" s="184"/>
      <c r="AF80843" s="184"/>
    </row>
    <row r="80844" spans="30:32" ht="24.75" customHeight="1">
      <c r="AD80844" s="183"/>
      <c r="AE80844" s="184"/>
      <c r="AF80844" s="184"/>
    </row>
    <row r="80845" spans="30:32" ht="24.75" customHeight="1">
      <c r="AD80845" s="183"/>
      <c r="AE80845" s="184"/>
      <c r="AF80845" s="184"/>
    </row>
    <row r="80846" spans="30:32" ht="24.75" customHeight="1">
      <c r="AD80846" s="183"/>
      <c r="AE80846" s="184"/>
      <c r="AF80846" s="184"/>
    </row>
    <row r="80847" spans="30:32" ht="24.75" customHeight="1">
      <c r="AD80847" s="183"/>
      <c r="AE80847" s="184"/>
      <c r="AF80847" s="184"/>
    </row>
    <row r="80848" spans="30:32" ht="24.75" customHeight="1">
      <c r="AD80848" s="183"/>
      <c r="AE80848" s="184"/>
      <c r="AF80848" s="184"/>
    </row>
    <row r="80849" spans="30:32" ht="24.75" customHeight="1">
      <c r="AD80849" s="183"/>
      <c r="AE80849" s="184"/>
      <c r="AF80849" s="184"/>
    </row>
    <row r="80850" spans="30:32" ht="24.75" customHeight="1">
      <c r="AD80850" s="183"/>
      <c r="AE80850" s="184"/>
      <c r="AF80850" s="184"/>
    </row>
    <row r="80851" spans="30:32" ht="24.75" customHeight="1">
      <c r="AD80851" s="183"/>
      <c r="AE80851" s="184"/>
      <c r="AF80851" s="184"/>
    </row>
    <row r="80852" spans="30:32" ht="24.75" customHeight="1">
      <c r="AD80852" s="183"/>
      <c r="AE80852" s="184"/>
      <c r="AF80852" s="184"/>
    </row>
    <row r="80853" spans="30:32" ht="24.75" customHeight="1">
      <c r="AD80853" s="183"/>
      <c r="AE80853" s="184"/>
      <c r="AF80853" s="184"/>
    </row>
    <row r="80854" spans="30:32" ht="24.75" customHeight="1">
      <c r="AD80854" s="183"/>
      <c r="AE80854" s="184"/>
      <c r="AF80854" s="184"/>
    </row>
    <row r="80855" spans="30:32" ht="24.75" customHeight="1">
      <c r="AD80855" s="183"/>
      <c r="AE80855" s="184"/>
      <c r="AF80855" s="184"/>
    </row>
    <row r="80856" spans="30:32" ht="24.75" customHeight="1">
      <c r="AD80856" s="183"/>
      <c r="AE80856" s="184"/>
      <c r="AF80856" s="184"/>
    </row>
    <row r="80857" spans="30:32" ht="24.75" customHeight="1">
      <c r="AD80857" s="183"/>
      <c r="AE80857" s="184"/>
      <c r="AF80857" s="184"/>
    </row>
    <row r="80858" spans="30:32" ht="24.75" customHeight="1">
      <c r="AD80858" s="183"/>
      <c r="AE80858" s="184"/>
      <c r="AF80858" s="184"/>
    </row>
    <row r="80859" spans="30:32" ht="24.75" customHeight="1">
      <c r="AD80859" s="183"/>
      <c r="AE80859" s="184"/>
      <c r="AF80859" s="184"/>
    </row>
    <row r="80860" spans="30:32" ht="24.75" customHeight="1">
      <c r="AD80860" s="183"/>
      <c r="AE80860" s="184"/>
      <c r="AF80860" s="184"/>
    </row>
    <row r="80861" spans="30:32" ht="24.75" customHeight="1">
      <c r="AD80861" s="183"/>
      <c r="AE80861" s="184"/>
      <c r="AF80861" s="184"/>
    </row>
    <row r="80862" spans="30:32" ht="24.75" customHeight="1">
      <c r="AD80862" s="183"/>
      <c r="AE80862" s="184"/>
      <c r="AF80862" s="184"/>
    </row>
    <row r="80863" spans="30:32" ht="24.75" customHeight="1">
      <c r="AD80863" s="183"/>
      <c r="AE80863" s="184"/>
      <c r="AF80863" s="184"/>
    </row>
    <row r="80864" spans="30:32" ht="24.75" customHeight="1">
      <c r="AD80864" s="183"/>
      <c r="AE80864" s="184"/>
      <c r="AF80864" s="184"/>
    </row>
    <row r="80865" spans="30:32" ht="24.75" customHeight="1">
      <c r="AD80865" s="183"/>
      <c r="AE80865" s="184"/>
      <c r="AF80865" s="184"/>
    </row>
    <row r="80866" spans="30:32" ht="24.75" customHeight="1">
      <c r="AD80866" s="183"/>
      <c r="AE80866" s="184"/>
      <c r="AF80866" s="184"/>
    </row>
    <row r="80867" spans="30:32" ht="24.75" customHeight="1">
      <c r="AD80867" s="183"/>
      <c r="AE80867" s="184"/>
      <c r="AF80867" s="184"/>
    </row>
    <row r="80868" spans="30:32" ht="24.75" customHeight="1">
      <c r="AD80868" s="183"/>
      <c r="AE80868" s="184"/>
      <c r="AF80868" s="184"/>
    </row>
    <row r="80869" spans="30:32" ht="24.75" customHeight="1">
      <c r="AD80869" s="183"/>
      <c r="AE80869" s="184"/>
      <c r="AF80869" s="184"/>
    </row>
    <row r="80870" spans="30:32" ht="24.75" customHeight="1">
      <c r="AD80870" s="183"/>
      <c r="AE80870" s="184"/>
      <c r="AF80870" s="184"/>
    </row>
    <row r="80871" spans="30:32" ht="24.75" customHeight="1">
      <c r="AD80871" s="183"/>
      <c r="AE80871" s="184"/>
      <c r="AF80871" s="184"/>
    </row>
    <row r="80872" spans="30:32" ht="24.75" customHeight="1">
      <c r="AD80872" s="183"/>
      <c r="AE80872" s="184"/>
      <c r="AF80872" s="184"/>
    </row>
    <row r="80873" spans="30:32" ht="24.75" customHeight="1">
      <c r="AD80873" s="183"/>
      <c r="AE80873" s="184"/>
      <c r="AF80873" s="184"/>
    </row>
    <row r="80874" spans="30:32" ht="24.75" customHeight="1">
      <c r="AD80874" s="183"/>
      <c r="AE80874" s="184"/>
      <c r="AF80874" s="184"/>
    </row>
    <row r="80875" spans="30:32" ht="24.75" customHeight="1">
      <c r="AD80875" s="183"/>
      <c r="AE80875" s="184"/>
      <c r="AF80875" s="184"/>
    </row>
    <row r="80876" spans="30:32" ht="24.75" customHeight="1">
      <c r="AD80876" s="183"/>
      <c r="AE80876" s="184"/>
      <c r="AF80876" s="184"/>
    </row>
    <row r="80877" spans="30:32" ht="24.75" customHeight="1">
      <c r="AD80877" s="183"/>
      <c r="AE80877" s="184"/>
      <c r="AF80877" s="184"/>
    </row>
    <row r="80878" spans="30:32" ht="24.75" customHeight="1">
      <c r="AD80878" s="183"/>
      <c r="AE80878" s="184"/>
      <c r="AF80878" s="184"/>
    </row>
    <row r="80879" spans="30:32" ht="24.75" customHeight="1">
      <c r="AD80879" s="183"/>
      <c r="AE80879" s="184"/>
      <c r="AF80879" s="184"/>
    </row>
    <row r="80880" spans="30:32" ht="24.75" customHeight="1">
      <c r="AD80880" s="183"/>
      <c r="AE80880" s="184"/>
      <c r="AF80880" s="184"/>
    </row>
    <row r="80881" spans="30:32" ht="24.75" customHeight="1">
      <c r="AD80881" s="183"/>
      <c r="AE80881" s="184"/>
      <c r="AF80881" s="184"/>
    </row>
    <row r="80882" spans="30:32" ht="24.75" customHeight="1">
      <c r="AD80882" s="183"/>
      <c r="AE80882" s="184"/>
      <c r="AF80882" s="184"/>
    </row>
    <row r="80883" spans="30:32" ht="24.75" customHeight="1">
      <c r="AD80883" s="183"/>
      <c r="AE80883" s="184"/>
      <c r="AF80883" s="184"/>
    </row>
    <row r="80884" spans="30:32" ht="24.75" customHeight="1">
      <c r="AD80884" s="183"/>
      <c r="AE80884" s="184"/>
      <c r="AF80884" s="184"/>
    </row>
    <row r="80885" spans="30:32" ht="24.75" customHeight="1">
      <c r="AD80885" s="183"/>
      <c r="AE80885" s="184"/>
      <c r="AF80885" s="184"/>
    </row>
    <row r="80886" spans="30:32" ht="24.75" customHeight="1">
      <c r="AD80886" s="183"/>
      <c r="AE80886" s="184"/>
      <c r="AF80886" s="184"/>
    </row>
    <row r="80887" spans="30:32" ht="24.75" customHeight="1">
      <c r="AD80887" s="183"/>
      <c r="AE80887" s="184"/>
      <c r="AF80887" s="184"/>
    </row>
    <row r="80888" spans="30:32" ht="24.75" customHeight="1">
      <c r="AD80888" s="183"/>
      <c r="AE80888" s="184"/>
      <c r="AF80888" s="184"/>
    </row>
    <row r="80889" spans="30:32" ht="24.75" customHeight="1">
      <c r="AD80889" s="183"/>
      <c r="AE80889" s="184"/>
      <c r="AF80889" s="184"/>
    </row>
    <row r="80890" spans="30:32" ht="24.75" customHeight="1">
      <c r="AD80890" s="183"/>
      <c r="AE80890" s="184"/>
      <c r="AF80890" s="184"/>
    </row>
    <row r="80891" spans="30:32" ht="24.75" customHeight="1">
      <c r="AD80891" s="183"/>
      <c r="AE80891" s="184"/>
      <c r="AF80891" s="184"/>
    </row>
    <row r="80892" spans="30:32" ht="24.75" customHeight="1">
      <c r="AD80892" s="183"/>
      <c r="AE80892" s="184"/>
      <c r="AF80892" s="184"/>
    </row>
    <row r="80893" spans="30:32" ht="24.75" customHeight="1">
      <c r="AD80893" s="183"/>
      <c r="AE80893" s="184"/>
      <c r="AF80893" s="184"/>
    </row>
    <row r="80894" spans="30:32" ht="24.75" customHeight="1">
      <c r="AD80894" s="183"/>
      <c r="AE80894" s="184"/>
      <c r="AF80894" s="184"/>
    </row>
    <row r="80895" spans="30:32" ht="24.75" customHeight="1">
      <c r="AD80895" s="183"/>
      <c r="AE80895" s="184"/>
      <c r="AF80895" s="184"/>
    </row>
    <row r="80896" spans="30:32" ht="24.75" customHeight="1">
      <c r="AD80896" s="183"/>
      <c r="AE80896" s="184"/>
      <c r="AF80896" s="184"/>
    </row>
    <row r="80897" spans="30:32" ht="24.75" customHeight="1">
      <c r="AD80897" s="183"/>
      <c r="AE80897" s="184"/>
      <c r="AF80897" s="184"/>
    </row>
    <row r="80898" spans="30:32" ht="24.75" customHeight="1">
      <c r="AD80898" s="183"/>
      <c r="AE80898" s="184"/>
      <c r="AF80898" s="184"/>
    </row>
    <row r="80899" spans="30:32" ht="24.75" customHeight="1">
      <c r="AD80899" s="183"/>
      <c r="AE80899" s="184"/>
      <c r="AF80899" s="184"/>
    </row>
    <row r="80900" spans="30:32" ht="24.75" customHeight="1">
      <c r="AD80900" s="183"/>
      <c r="AE80900" s="184"/>
      <c r="AF80900" s="184"/>
    </row>
    <row r="80901" spans="30:32" ht="24.75" customHeight="1">
      <c r="AD80901" s="183"/>
      <c r="AE80901" s="184"/>
      <c r="AF80901" s="184"/>
    </row>
    <row r="80902" spans="30:32" ht="24.75" customHeight="1">
      <c r="AD80902" s="183"/>
      <c r="AE80902" s="184"/>
      <c r="AF80902" s="184"/>
    </row>
    <row r="80903" spans="30:32" ht="24.75" customHeight="1">
      <c r="AD80903" s="183"/>
      <c r="AE80903" s="184"/>
      <c r="AF80903" s="184"/>
    </row>
    <row r="80904" spans="30:32" ht="24.75" customHeight="1">
      <c r="AD80904" s="183"/>
      <c r="AE80904" s="184"/>
      <c r="AF80904" s="184"/>
    </row>
    <row r="80905" spans="30:32" ht="24.75" customHeight="1">
      <c r="AD80905" s="183"/>
      <c r="AE80905" s="184"/>
      <c r="AF80905" s="184"/>
    </row>
    <row r="80906" spans="30:32" ht="24.75" customHeight="1">
      <c r="AD80906" s="183"/>
      <c r="AE80906" s="184"/>
      <c r="AF80906" s="184"/>
    </row>
    <row r="80907" spans="30:32" ht="24.75" customHeight="1">
      <c r="AD80907" s="183"/>
      <c r="AE80907" s="184"/>
      <c r="AF80907" s="184"/>
    </row>
    <row r="80908" spans="30:32" ht="24.75" customHeight="1">
      <c r="AD80908" s="183"/>
      <c r="AE80908" s="184"/>
      <c r="AF80908" s="184"/>
    </row>
    <row r="80909" spans="30:32" ht="24.75" customHeight="1">
      <c r="AD80909" s="183"/>
      <c r="AE80909" s="184"/>
      <c r="AF80909" s="184"/>
    </row>
    <row r="80910" spans="30:32" ht="24.75" customHeight="1">
      <c r="AD80910" s="183"/>
      <c r="AE80910" s="184"/>
      <c r="AF80910" s="184"/>
    </row>
    <row r="80911" spans="30:32" ht="24.75" customHeight="1">
      <c r="AD80911" s="183"/>
      <c r="AE80911" s="184"/>
      <c r="AF80911" s="184"/>
    </row>
    <row r="80912" spans="30:32" ht="24.75" customHeight="1">
      <c r="AD80912" s="183"/>
      <c r="AE80912" s="184"/>
      <c r="AF80912" s="184"/>
    </row>
    <row r="80913" spans="30:32" ht="24.75" customHeight="1">
      <c r="AD80913" s="183"/>
      <c r="AE80913" s="184"/>
      <c r="AF80913" s="184"/>
    </row>
    <row r="80914" spans="30:32" ht="24.75" customHeight="1">
      <c r="AD80914" s="183"/>
      <c r="AE80914" s="184"/>
      <c r="AF80914" s="184"/>
    </row>
    <row r="80915" spans="30:32" ht="24.75" customHeight="1">
      <c r="AD80915" s="183"/>
      <c r="AE80915" s="184"/>
      <c r="AF80915" s="184"/>
    </row>
    <row r="80916" spans="30:32" ht="24.75" customHeight="1">
      <c r="AD80916" s="183"/>
      <c r="AE80916" s="184"/>
      <c r="AF80916" s="184"/>
    </row>
    <row r="80917" spans="30:32" ht="24.75" customHeight="1">
      <c r="AD80917" s="183"/>
      <c r="AE80917" s="184"/>
      <c r="AF80917" s="184"/>
    </row>
    <row r="80918" spans="30:32" ht="24.75" customHeight="1">
      <c r="AD80918" s="183"/>
      <c r="AE80918" s="184"/>
      <c r="AF80918" s="184"/>
    </row>
    <row r="80919" spans="30:32" ht="24.75" customHeight="1">
      <c r="AD80919" s="183"/>
      <c r="AE80919" s="184"/>
      <c r="AF80919" s="184"/>
    </row>
    <row r="80920" spans="30:32" ht="24.75" customHeight="1">
      <c r="AD80920" s="183"/>
      <c r="AE80920" s="184"/>
      <c r="AF80920" s="184"/>
    </row>
    <row r="80921" spans="30:32" ht="24.75" customHeight="1">
      <c r="AD80921" s="183"/>
      <c r="AE80921" s="184"/>
      <c r="AF80921" s="184"/>
    </row>
    <row r="80922" spans="30:32" ht="24.75" customHeight="1">
      <c r="AD80922" s="183"/>
      <c r="AE80922" s="184"/>
      <c r="AF80922" s="184"/>
    </row>
    <row r="80923" spans="30:32" ht="24.75" customHeight="1">
      <c r="AD80923" s="183"/>
      <c r="AE80923" s="184"/>
      <c r="AF80923" s="184"/>
    </row>
    <row r="80924" spans="30:32" ht="24.75" customHeight="1">
      <c r="AD80924" s="183"/>
      <c r="AE80924" s="184"/>
      <c r="AF80924" s="184"/>
    </row>
    <row r="80925" spans="30:32" ht="24.75" customHeight="1">
      <c r="AD80925" s="183"/>
      <c r="AE80925" s="184"/>
      <c r="AF80925" s="184"/>
    </row>
    <row r="80926" spans="30:32" ht="24.75" customHeight="1">
      <c r="AD80926" s="183"/>
      <c r="AE80926" s="184"/>
      <c r="AF80926" s="184"/>
    </row>
    <row r="80927" spans="30:32" ht="24.75" customHeight="1">
      <c r="AD80927" s="183"/>
      <c r="AE80927" s="184"/>
      <c r="AF80927" s="184"/>
    </row>
    <row r="80928" spans="30:32" ht="24.75" customHeight="1">
      <c r="AD80928" s="183"/>
      <c r="AE80928" s="184"/>
      <c r="AF80928" s="184"/>
    </row>
    <row r="80929" spans="30:32" ht="24.75" customHeight="1">
      <c r="AD80929" s="183"/>
      <c r="AE80929" s="184"/>
      <c r="AF80929" s="184"/>
    </row>
    <row r="80930" spans="30:32" ht="24.75" customHeight="1">
      <c r="AD80930" s="183"/>
      <c r="AE80930" s="184"/>
      <c r="AF80930" s="184"/>
    </row>
    <row r="80931" spans="30:32" ht="24.75" customHeight="1">
      <c r="AD80931" s="183"/>
      <c r="AE80931" s="184"/>
      <c r="AF80931" s="184"/>
    </row>
    <row r="80932" spans="30:32" ht="24.75" customHeight="1">
      <c r="AD80932" s="183"/>
      <c r="AE80932" s="184"/>
      <c r="AF80932" s="184"/>
    </row>
    <row r="80933" spans="30:32" ht="24.75" customHeight="1">
      <c r="AD80933" s="183"/>
      <c r="AE80933" s="184"/>
      <c r="AF80933" s="184"/>
    </row>
    <row r="80934" spans="30:32" ht="24.75" customHeight="1">
      <c r="AD80934" s="183"/>
      <c r="AE80934" s="184"/>
      <c r="AF80934" s="184"/>
    </row>
    <row r="80935" spans="30:32" ht="24.75" customHeight="1">
      <c r="AD80935" s="183"/>
      <c r="AE80935" s="184"/>
      <c r="AF80935" s="184"/>
    </row>
    <row r="80936" spans="30:32" ht="24.75" customHeight="1">
      <c r="AD80936" s="183"/>
      <c r="AE80936" s="184"/>
      <c r="AF80936" s="184"/>
    </row>
    <row r="80937" spans="30:32" ht="24.75" customHeight="1">
      <c r="AD80937" s="183"/>
      <c r="AE80937" s="184"/>
      <c r="AF80937" s="184"/>
    </row>
    <row r="80938" spans="30:32" ht="24.75" customHeight="1">
      <c r="AD80938" s="183"/>
      <c r="AE80938" s="184"/>
      <c r="AF80938" s="184"/>
    </row>
    <row r="80939" spans="30:32" ht="24.75" customHeight="1">
      <c r="AD80939" s="183"/>
      <c r="AE80939" s="184"/>
      <c r="AF80939" s="184"/>
    </row>
    <row r="80940" spans="30:32" ht="24.75" customHeight="1">
      <c r="AD80940" s="183"/>
      <c r="AE80940" s="184"/>
      <c r="AF80940" s="184"/>
    </row>
    <row r="80941" spans="30:32" ht="24.75" customHeight="1">
      <c r="AD80941" s="183"/>
      <c r="AE80941" s="184"/>
      <c r="AF80941" s="184"/>
    </row>
    <row r="80942" spans="30:32" ht="24.75" customHeight="1">
      <c r="AD80942" s="183"/>
      <c r="AE80942" s="184"/>
      <c r="AF80942" s="184"/>
    </row>
    <row r="80943" spans="30:32" ht="24.75" customHeight="1">
      <c r="AD80943" s="183"/>
      <c r="AE80943" s="184"/>
      <c r="AF80943" s="184"/>
    </row>
    <row r="80944" spans="30:32" ht="24.75" customHeight="1">
      <c r="AD80944" s="183"/>
      <c r="AE80944" s="184"/>
      <c r="AF80944" s="184"/>
    </row>
    <row r="80945" spans="30:32" ht="24.75" customHeight="1">
      <c r="AD80945" s="183"/>
      <c r="AE80945" s="184"/>
      <c r="AF80945" s="184"/>
    </row>
    <row r="80946" spans="30:32" ht="24.75" customHeight="1">
      <c r="AD80946" s="183"/>
      <c r="AE80946" s="184"/>
      <c r="AF80946" s="184"/>
    </row>
    <row r="80947" spans="30:32" ht="24.75" customHeight="1">
      <c r="AD80947" s="183"/>
      <c r="AE80947" s="184"/>
      <c r="AF80947" s="184"/>
    </row>
    <row r="80948" spans="30:32" ht="24.75" customHeight="1">
      <c r="AD80948" s="183"/>
      <c r="AE80948" s="184"/>
      <c r="AF80948" s="184"/>
    </row>
    <row r="80949" spans="30:32" ht="24.75" customHeight="1">
      <c r="AD80949" s="183"/>
      <c r="AE80949" s="184"/>
      <c r="AF80949" s="184"/>
    </row>
    <row r="80950" spans="30:32" ht="24.75" customHeight="1">
      <c r="AD80950" s="183"/>
      <c r="AE80950" s="184"/>
      <c r="AF80950" s="184"/>
    </row>
    <row r="80951" spans="30:32" ht="24.75" customHeight="1">
      <c r="AD80951" s="183"/>
      <c r="AE80951" s="184"/>
      <c r="AF80951" s="184"/>
    </row>
    <row r="80952" spans="30:32" ht="24.75" customHeight="1">
      <c r="AD80952" s="183"/>
      <c r="AE80952" s="184"/>
      <c r="AF80952" s="184"/>
    </row>
    <row r="80953" spans="30:32" ht="24.75" customHeight="1">
      <c r="AD80953" s="183"/>
      <c r="AE80953" s="184"/>
      <c r="AF80953" s="184"/>
    </row>
    <row r="80954" spans="30:32" ht="24.75" customHeight="1">
      <c r="AD80954" s="183"/>
      <c r="AE80954" s="184"/>
      <c r="AF80954" s="184"/>
    </row>
    <row r="80955" spans="30:32" ht="24.75" customHeight="1">
      <c r="AD80955" s="183"/>
      <c r="AE80955" s="184"/>
      <c r="AF80955" s="184"/>
    </row>
    <row r="80956" spans="30:32" ht="24.75" customHeight="1">
      <c r="AD80956" s="183"/>
      <c r="AE80956" s="184"/>
      <c r="AF80956" s="184"/>
    </row>
    <row r="80957" spans="30:32" ht="24.75" customHeight="1">
      <c r="AD80957" s="183"/>
      <c r="AE80957" s="184"/>
      <c r="AF80957" s="184"/>
    </row>
    <row r="80958" spans="30:32" ht="24.75" customHeight="1">
      <c r="AD80958" s="183"/>
      <c r="AE80958" s="184"/>
      <c r="AF80958" s="184"/>
    </row>
    <row r="80959" spans="30:32" ht="24.75" customHeight="1">
      <c r="AD80959" s="183"/>
      <c r="AE80959" s="184"/>
      <c r="AF80959" s="184"/>
    </row>
    <row r="80960" spans="30:32" ht="24.75" customHeight="1">
      <c r="AD80960" s="183"/>
      <c r="AE80960" s="184"/>
      <c r="AF80960" s="184"/>
    </row>
    <row r="80961" spans="30:32" ht="24.75" customHeight="1">
      <c r="AD80961" s="183"/>
      <c r="AE80961" s="184"/>
      <c r="AF80961" s="184"/>
    </row>
    <row r="80962" spans="30:32" ht="24.75" customHeight="1">
      <c r="AD80962" s="183"/>
      <c r="AE80962" s="184"/>
      <c r="AF80962" s="184"/>
    </row>
    <row r="80963" spans="30:32" ht="24.75" customHeight="1">
      <c r="AD80963" s="183"/>
      <c r="AE80963" s="184"/>
      <c r="AF80963" s="184"/>
    </row>
    <row r="80964" spans="30:32" ht="24.75" customHeight="1">
      <c r="AD80964" s="183"/>
      <c r="AE80964" s="184"/>
      <c r="AF80964" s="184"/>
    </row>
    <row r="80965" spans="30:32" ht="24.75" customHeight="1">
      <c r="AD80965" s="183"/>
      <c r="AE80965" s="184"/>
      <c r="AF80965" s="184"/>
    </row>
    <row r="80966" spans="30:32" ht="24.75" customHeight="1">
      <c r="AD80966" s="183"/>
      <c r="AE80966" s="184"/>
      <c r="AF80966" s="184"/>
    </row>
    <row r="80967" spans="30:32" ht="24.75" customHeight="1">
      <c r="AD80967" s="183"/>
      <c r="AE80967" s="184"/>
      <c r="AF80967" s="184"/>
    </row>
    <row r="80968" spans="30:32" ht="24.75" customHeight="1">
      <c r="AD80968" s="183"/>
      <c r="AE80968" s="184"/>
      <c r="AF80968" s="184"/>
    </row>
    <row r="80969" spans="30:32" ht="24.75" customHeight="1">
      <c r="AD80969" s="183"/>
      <c r="AE80969" s="184"/>
      <c r="AF80969" s="184"/>
    </row>
    <row r="80970" spans="30:32" ht="24.75" customHeight="1">
      <c r="AD80970" s="183"/>
      <c r="AE80970" s="184"/>
      <c r="AF80970" s="184"/>
    </row>
    <row r="80971" spans="30:32" ht="24.75" customHeight="1">
      <c r="AD80971" s="183"/>
      <c r="AE80971" s="184"/>
      <c r="AF80971" s="184"/>
    </row>
    <row r="80972" spans="30:32" ht="24.75" customHeight="1">
      <c r="AD80972" s="183"/>
      <c r="AE80972" s="184"/>
      <c r="AF80972" s="184"/>
    </row>
    <row r="80973" spans="30:32" ht="24.75" customHeight="1">
      <c r="AD80973" s="183"/>
      <c r="AE80973" s="184"/>
      <c r="AF80973" s="184"/>
    </row>
    <row r="80974" spans="30:32" ht="24.75" customHeight="1">
      <c r="AD80974" s="183"/>
      <c r="AE80974" s="184"/>
      <c r="AF80974" s="184"/>
    </row>
    <row r="80975" spans="30:32" ht="24.75" customHeight="1">
      <c r="AD80975" s="183"/>
      <c r="AE80975" s="184"/>
      <c r="AF80975" s="184"/>
    </row>
    <row r="80976" spans="30:32" ht="24.75" customHeight="1">
      <c r="AD80976" s="183"/>
      <c r="AE80976" s="184"/>
      <c r="AF80976" s="184"/>
    </row>
    <row r="80977" spans="30:32" ht="24.75" customHeight="1">
      <c r="AD80977" s="183"/>
      <c r="AE80977" s="184"/>
      <c r="AF80977" s="184"/>
    </row>
    <row r="80978" spans="30:32" ht="24.75" customHeight="1">
      <c r="AD80978" s="183"/>
      <c r="AE80978" s="184"/>
      <c r="AF80978" s="184"/>
    </row>
    <row r="80979" spans="30:32" ht="24.75" customHeight="1">
      <c r="AD80979" s="183"/>
      <c r="AE80979" s="184"/>
      <c r="AF80979" s="184"/>
    </row>
    <row r="80980" spans="30:32" ht="24.75" customHeight="1">
      <c r="AD80980" s="183"/>
      <c r="AE80980" s="184"/>
      <c r="AF80980" s="184"/>
    </row>
    <row r="80981" spans="30:32" ht="24.75" customHeight="1">
      <c r="AD80981" s="183"/>
      <c r="AE80981" s="184"/>
      <c r="AF80981" s="184"/>
    </row>
    <row r="80982" spans="30:32" ht="24.75" customHeight="1">
      <c r="AD80982" s="183"/>
      <c r="AE80982" s="184"/>
      <c r="AF80982" s="184"/>
    </row>
    <row r="80983" spans="30:32" ht="24.75" customHeight="1">
      <c r="AD80983" s="183"/>
      <c r="AE80983" s="184"/>
      <c r="AF80983" s="184"/>
    </row>
    <row r="80984" spans="30:32" ht="24.75" customHeight="1">
      <c r="AD80984" s="183"/>
      <c r="AE80984" s="184"/>
      <c r="AF80984" s="184"/>
    </row>
    <row r="80985" spans="30:32" ht="24.75" customHeight="1">
      <c r="AD80985" s="183"/>
      <c r="AE80985" s="184"/>
      <c r="AF80985" s="184"/>
    </row>
    <row r="80986" spans="30:32" ht="24.75" customHeight="1">
      <c r="AD80986" s="183"/>
      <c r="AE80986" s="184"/>
      <c r="AF80986" s="184"/>
    </row>
    <row r="80987" spans="30:32" ht="24.75" customHeight="1">
      <c r="AD80987" s="183"/>
      <c r="AE80987" s="184"/>
      <c r="AF80987" s="184"/>
    </row>
    <row r="80988" spans="30:32" ht="24.75" customHeight="1">
      <c r="AD80988" s="183"/>
      <c r="AE80988" s="184"/>
      <c r="AF80988" s="184"/>
    </row>
    <row r="80989" spans="30:32" ht="24.75" customHeight="1">
      <c r="AD80989" s="183"/>
      <c r="AE80989" s="184"/>
      <c r="AF80989" s="184"/>
    </row>
    <row r="80990" spans="30:32" ht="24.75" customHeight="1">
      <c r="AD80990" s="183"/>
      <c r="AE80990" s="184"/>
      <c r="AF80990" s="184"/>
    </row>
    <row r="80991" spans="30:32" ht="24.75" customHeight="1">
      <c r="AD80991" s="183"/>
      <c r="AE80991" s="184"/>
      <c r="AF80991" s="184"/>
    </row>
    <row r="80992" spans="30:32" ht="24.75" customHeight="1">
      <c r="AD80992" s="183"/>
      <c r="AE80992" s="184"/>
      <c r="AF80992" s="184"/>
    </row>
    <row r="80993" spans="30:32" ht="24.75" customHeight="1">
      <c r="AD80993" s="183"/>
      <c r="AE80993" s="184"/>
      <c r="AF80993" s="184"/>
    </row>
    <row r="80994" spans="30:32" ht="24.75" customHeight="1">
      <c r="AD80994" s="183"/>
      <c r="AE80994" s="184"/>
      <c r="AF80994" s="184"/>
    </row>
    <row r="80995" spans="30:32" ht="24.75" customHeight="1">
      <c r="AD80995" s="183"/>
      <c r="AE80995" s="184"/>
      <c r="AF80995" s="184"/>
    </row>
    <row r="80996" spans="30:32" ht="24.75" customHeight="1">
      <c r="AD80996" s="183"/>
      <c r="AE80996" s="184"/>
      <c r="AF80996" s="184"/>
    </row>
    <row r="80997" spans="30:32" ht="24.75" customHeight="1">
      <c r="AD80997" s="183"/>
      <c r="AE80997" s="184"/>
      <c r="AF80997" s="184"/>
    </row>
    <row r="80998" spans="30:32" ht="24.75" customHeight="1">
      <c r="AD80998" s="183"/>
      <c r="AE80998" s="184"/>
      <c r="AF80998" s="184"/>
    </row>
    <row r="80999" spans="30:32" ht="24.75" customHeight="1">
      <c r="AD80999" s="183"/>
      <c r="AE80999" s="184"/>
      <c r="AF80999" s="184"/>
    </row>
    <row r="81000" spans="30:32" ht="24.75" customHeight="1">
      <c r="AD81000" s="183"/>
      <c r="AE81000" s="184"/>
      <c r="AF81000" s="184"/>
    </row>
    <row r="81001" spans="30:32" ht="24.75" customHeight="1">
      <c r="AD81001" s="183"/>
      <c r="AE81001" s="184"/>
      <c r="AF81001" s="184"/>
    </row>
    <row r="81002" spans="30:32" ht="24.75" customHeight="1">
      <c r="AD81002" s="183"/>
      <c r="AE81002" s="184"/>
      <c r="AF81002" s="184"/>
    </row>
    <row r="81003" spans="30:32" ht="24.75" customHeight="1">
      <c r="AD81003" s="183"/>
      <c r="AE81003" s="184"/>
      <c r="AF81003" s="184"/>
    </row>
    <row r="81004" spans="30:32" ht="24.75" customHeight="1">
      <c r="AD81004" s="183"/>
      <c r="AE81004" s="184"/>
      <c r="AF81004" s="184"/>
    </row>
    <row r="81005" spans="30:32" ht="24.75" customHeight="1">
      <c r="AD81005" s="183"/>
      <c r="AE81005" s="184"/>
      <c r="AF81005" s="184"/>
    </row>
    <row r="81006" spans="30:32" ht="24.75" customHeight="1">
      <c r="AD81006" s="183"/>
      <c r="AE81006" s="184"/>
      <c r="AF81006" s="184"/>
    </row>
    <row r="81007" spans="30:32" ht="24.75" customHeight="1">
      <c r="AD81007" s="183"/>
      <c r="AE81007" s="184"/>
      <c r="AF81007" s="184"/>
    </row>
    <row r="81008" spans="30:32" ht="24.75" customHeight="1">
      <c r="AD81008" s="183"/>
      <c r="AE81008" s="184"/>
      <c r="AF81008" s="184"/>
    </row>
    <row r="81009" spans="30:32" ht="24.75" customHeight="1">
      <c r="AD81009" s="183"/>
      <c r="AE81009" s="184"/>
      <c r="AF81009" s="184"/>
    </row>
    <row r="81010" spans="30:32" ht="24.75" customHeight="1">
      <c r="AD81010" s="183"/>
      <c r="AE81010" s="184"/>
      <c r="AF81010" s="184"/>
    </row>
    <row r="81011" spans="30:32" ht="24.75" customHeight="1">
      <c r="AD81011" s="183"/>
      <c r="AE81011" s="184"/>
      <c r="AF81011" s="184"/>
    </row>
    <row r="81012" spans="30:32" ht="24.75" customHeight="1">
      <c r="AD81012" s="183"/>
      <c r="AE81012" s="184"/>
      <c r="AF81012" s="184"/>
    </row>
    <row r="81013" spans="30:32" ht="24.75" customHeight="1">
      <c r="AD81013" s="183"/>
      <c r="AE81013" s="184"/>
      <c r="AF81013" s="184"/>
    </row>
    <row r="81014" spans="30:32" ht="24.75" customHeight="1">
      <c r="AD81014" s="183"/>
      <c r="AE81014" s="184"/>
      <c r="AF81014" s="184"/>
    </row>
    <row r="81015" spans="30:32" ht="24.75" customHeight="1">
      <c r="AD81015" s="183"/>
      <c r="AE81015" s="184"/>
      <c r="AF81015" s="184"/>
    </row>
    <row r="81016" spans="30:32" ht="24.75" customHeight="1">
      <c r="AD81016" s="183"/>
      <c r="AE81016" s="184"/>
      <c r="AF81016" s="184"/>
    </row>
    <row r="81017" spans="30:32" ht="24.75" customHeight="1">
      <c r="AD81017" s="183"/>
      <c r="AE81017" s="184"/>
      <c r="AF81017" s="184"/>
    </row>
    <row r="81018" spans="30:32" ht="24.75" customHeight="1">
      <c r="AD81018" s="183"/>
      <c r="AE81018" s="184"/>
      <c r="AF81018" s="184"/>
    </row>
    <row r="81019" spans="30:32" ht="24.75" customHeight="1">
      <c r="AD81019" s="183"/>
      <c r="AE81019" s="184"/>
      <c r="AF81019" s="184"/>
    </row>
    <row r="81020" spans="30:32" ht="24.75" customHeight="1">
      <c r="AD81020" s="183"/>
      <c r="AE81020" s="184"/>
      <c r="AF81020" s="184"/>
    </row>
    <row r="81021" spans="30:32" ht="24.75" customHeight="1">
      <c r="AD81021" s="183"/>
      <c r="AE81021" s="184"/>
      <c r="AF81021" s="184"/>
    </row>
    <row r="81022" spans="30:32" ht="24.75" customHeight="1">
      <c r="AD81022" s="183"/>
      <c r="AE81022" s="184"/>
      <c r="AF81022" s="184"/>
    </row>
    <row r="81023" spans="30:32" ht="24.75" customHeight="1">
      <c r="AD81023" s="183"/>
      <c r="AE81023" s="184"/>
      <c r="AF81023" s="184"/>
    </row>
    <row r="81024" spans="30:32" ht="24.75" customHeight="1">
      <c r="AD81024" s="183"/>
      <c r="AE81024" s="184"/>
      <c r="AF81024" s="184"/>
    </row>
    <row r="81025" spans="30:32" ht="24.75" customHeight="1">
      <c r="AD81025" s="183"/>
      <c r="AE81025" s="184"/>
      <c r="AF81025" s="184"/>
    </row>
    <row r="81026" spans="30:32" ht="24.75" customHeight="1">
      <c r="AD81026" s="183"/>
      <c r="AE81026" s="184"/>
      <c r="AF81026" s="184"/>
    </row>
    <row r="81027" spans="30:32" ht="24.75" customHeight="1">
      <c r="AD81027" s="183"/>
      <c r="AE81027" s="184"/>
      <c r="AF81027" s="184"/>
    </row>
    <row r="81028" spans="30:32" ht="24.75" customHeight="1">
      <c r="AD81028" s="183"/>
      <c r="AE81028" s="184"/>
      <c r="AF81028" s="184"/>
    </row>
    <row r="81029" spans="30:32" ht="24.75" customHeight="1">
      <c r="AD81029" s="183"/>
      <c r="AE81029" s="184"/>
      <c r="AF81029" s="184"/>
    </row>
    <row r="81030" spans="30:32" ht="24.75" customHeight="1">
      <c r="AD81030" s="183"/>
      <c r="AE81030" s="184"/>
      <c r="AF81030" s="184"/>
    </row>
    <row r="81031" spans="30:32" ht="24.75" customHeight="1">
      <c r="AD81031" s="183"/>
      <c r="AE81031" s="184"/>
      <c r="AF81031" s="184"/>
    </row>
    <row r="81032" spans="30:32" ht="24.75" customHeight="1">
      <c r="AD81032" s="183"/>
      <c r="AE81032" s="184"/>
      <c r="AF81032" s="184"/>
    </row>
    <row r="81033" spans="30:32" ht="24.75" customHeight="1">
      <c r="AD81033" s="183"/>
      <c r="AE81033" s="184"/>
      <c r="AF81033" s="184"/>
    </row>
    <row r="81034" spans="30:32" ht="24.75" customHeight="1">
      <c r="AD81034" s="183"/>
      <c r="AE81034" s="184"/>
      <c r="AF81034" s="184"/>
    </row>
    <row r="81035" spans="30:32" ht="24.75" customHeight="1">
      <c r="AD81035" s="183"/>
      <c r="AE81035" s="184"/>
      <c r="AF81035" s="184"/>
    </row>
    <row r="81036" spans="30:32" ht="24.75" customHeight="1">
      <c r="AD81036" s="183"/>
      <c r="AE81036" s="184"/>
      <c r="AF81036" s="184"/>
    </row>
    <row r="81037" spans="30:32" ht="24.75" customHeight="1">
      <c r="AD81037" s="183"/>
      <c r="AE81037" s="184"/>
      <c r="AF81037" s="184"/>
    </row>
    <row r="81038" spans="30:32" ht="24.75" customHeight="1">
      <c r="AD81038" s="183"/>
      <c r="AE81038" s="184"/>
      <c r="AF81038" s="184"/>
    </row>
    <row r="81039" spans="30:32" ht="24.75" customHeight="1">
      <c r="AD81039" s="183"/>
      <c r="AE81039" s="184"/>
      <c r="AF81039" s="184"/>
    </row>
    <row r="81040" spans="30:32" ht="24.75" customHeight="1">
      <c r="AD81040" s="183"/>
      <c r="AE81040" s="184"/>
      <c r="AF81040" s="184"/>
    </row>
    <row r="81041" spans="30:32" ht="24.75" customHeight="1">
      <c r="AD81041" s="183"/>
      <c r="AE81041" s="184"/>
      <c r="AF81041" s="184"/>
    </row>
    <row r="81042" spans="30:32" ht="24.75" customHeight="1">
      <c r="AD81042" s="183"/>
      <c r="AE81042" s="184"/>
      <c r="AF81042" s="184"/>
    </row>
    <row r="81043" spans="30:32" ht="24.75" customHeight="1">
      <c r="AD81043" s="183"/>
      <c r="AE81043" s="184"/>
      <c r="AF81043" s="184"/>
    </row>
    <row r="81044" spans="30:32" ht="24.75" customHeight="1">
      <c r="AD81044" s="183"/>
      <c r="AE81044" s="184"/>
      <c r="AF81044" s="184"/>
    </row>
    <row r="81045" spans="30:32" ht="24.75" customHeight="1">
      <c r="AD81045" s="183"/>
      <c r="AE81045" s="184"/>
      <c r="AF81045" s="184"/>
    </row>
    <row r="81046" spans="30:32" ht="24.75" customHeight="1">
      <c r="AD81046" s="183"/>
      <c r="AE81046" s="184"/>
      <c r="AF81046" s="184"/>
    </row>
    <row r="81047" spans="30:32" ht="24.75" customHeight="1">
      <c r="AD81047" s="183"/>
      <c r="AE81047" s="184"/>
      <c r="AF81047" s="184"/>
    </row>
    <row r="81048" spans="30:32" ht="24.75" customHeight="1">
      <c r="AD81048" s="183"/>
      <c r="AE81048" s="184"/>
      <c r="AF81048" s="184"/>
    </row>
    <row r="81049" spans="30:32" ht="24.75" customHeight="1">
      <c r="AD81049" s="183"/>
      <c r="AE81049" s="184"/>
      <c r="AF81049" s="184"/>
    </row>
    <row r="81050" spans="30:32" ht="24.75" customHeight="1">
      <c r="AD81050" s="183"/>
      <c r="AE81050" s="184"/>
      <c r="AF81050" s="184"/>
    </row>
    <row r="81051" spans="30:32" ht="24.75" customHeight="1">
      <c r="AD81051" s="183"/>
      <c r="AE81051" s="184"/>
      <c r="AF81051" s="184"/>
    </row>
    <row r="81052" spans="30:32" ht="24.75" customHeight="1">
      <c r="AD81052" s="183"/>
      <c r="AE81052" s="184"/>
      <c r="AF81052" s="184"/>
    </row>
    <row r="81053" spans="30:32" ht="24.75" customHeight="1">
      <c r="AD81053" s="183"/>
      <c r="AE81053" s="184"/>
      <c r="AF81053" s="184"/>
    </row>
    <row r="81054" spans="30:32" ht="24.75" customHeight="1">
      <c r="AD81054" s="183"/>
      <c r="AE81054" s="184"/>
      <c r="AF81054" s="184"/>
    </row>
    <row r="81055" spans="30:32" ht="24.75" customHeight="1">
      <c r="AD81055" s="183"/>
      <c r="AE81055" s="184"/>
      <c r="AF81055" s="184"/>
    </row>
    <row r="81056" spans="30:32" ht="24.75" customHeight="1">
      <c r="AD81056" s="183"/>
      <c r="AE81056" s="184"/>
      <c r="AF81056" s="184"/>
    </row>
    <row r="81057" spans="30:32" ht="24.75" customHeight="1">
      <c r="AD81057" s="183"/>
      <c r="AE81057" s="184"/>
      <c r="AF81057" s="184"/>
    </row>
    <row r="81058" spans="30:32" ht="24.75" customHeight="1">
      <c r="AD81058" s="183"/>
      <c r="AE81058" s="184"/>
      <c r="AF81058" s="184"/>
    </row>
    <row r="81059" spans="30:32" ht="24.75" customHeight="1">
      <c r="AD81059" s="183"/>
      <c r="AE81059" s="184"/>
      <c r="AF81059" s="184"/>
    </row>
    <row r="81060" spans="30:32" ht="24.75" customHeight="1">
      <c r="AD81060" s="183"/>
      <c r="AE81060" s="184"/>
      <c r="AF81060" s="184"/>
    </row>
    <row r="81061" spans="30:32" ht="24.75" customHeight="1">
      <c r="AD81061" s="183"/>
      <c r="AE81061" s="184"/>
      <c r="AF81061" s="184"/>
    </row>
    <row r="81062" spans="30:32" ht="24.75" customHeight="1">
      <c r="AD81062" s="183"/>
      <c r="AE81062" s="184"/>
      <c r="AF81062" s="184"/>
    </row>
    <row r="81063" spans="30:32" ht="24.75" customHeight="1">
      <c r="AD81063" s="183"/>
      <c r="AE81063" s="184"/>
      <c r="AF81063" s="184"/>
    </row>
    <row r="81064" spans="30:32" ht="24.75" customHeight="1">
      <c r="AD81064" s="183"/>
      <c r="AE81064" s="184"/>
      <c r="AF81064" s="184"/>
    </row>
    <row r="81065" spans="30:32" ht="24.75" customHeight="1">
      <c r="AD81065" s="183"/>
      <c r="AE81065" s="184"/>
      <c r="AF81065" s="184"/>
    </row>
    <row r="81066" spans="30:32" ht="24.75" customHeight="1">
      <c r="AD81066" s="183"/>
      <c r="AE81066" s="184"/>
      <c r="AF81066" s="184"/>
    </row>
    <row r="81067" spans="30:32" ht="24.75" customHeight="1">
      <c r="AD81067" s="183"/>
      <c r="AE81067" s="184"/>
      <c r="AF81067" s="184"/>
    </row>
    <row r="81068" spans="30:32" ht="24.75" customHeight="1">
      <c r="AD81068" s="183"/>
      <c r="AE81068" s="184"/>
      <c r="AF81068" s="184"/>
    </row>
    <row r="81069" spans="30:32" ht="24.75" customHeight="1">
      <c r="AD81069" s="183"/>
      <c r="AE81069" s="184"/>
      <c r="AF81069" s="184"/>
    </row>
    <row r="81070" spans="30:32" ht="24.75" customHeight="1">
      <c r="AD81070" s="183"/>
      <c r="AE81070" s="184"/>
      <c r="AF81070" s="184"/>
    </row>
    <row r="81071" spans="30:32" ht="24.75" customHeight="1">
      <c r="AD81071" s="183"/>
      <c r="AE81071" s="184"/>
      <c r="AF81071" s="184"/>
    </row>
    <row r="81072" spans="30:32" ht="24.75" customHeight="1">
      <c r="AD81072" s="183"/>
      <c r="AE81072" s="184"/>
      <c r="AF81072" s="184"/>
    </row>
    <row r="81073" spans="30:32" ht="24.75" customHeight="1">
      <c r="AD81073" s="183"/>
      <c r="AE81073" s="184"/>
      <c r="AF81073" s="184"/>
    </row>
    <row r="81074" spans="30:32" ht="24.75" customHeight="1">
      <c r="AD81074" s="183"/>
      <c r="AE81074" s="184"/>
      <c r="AF81074" s="184"/>
    </row>
    <row r="81075" spans="30:32" ht="24.75" customHeight="1">
      <c r="AD81075" s="183"/>
      <c r="AE81075" s="184"/>
      <c r="AF81075" s="184"/>
    </row>
    <row r="81076" spans="30:32" ht="24.75" customHeight="1">
      <c r="AD81076" s="183"/>
      <c r="AE81076" s="184"/>
      <c r="AF81076" s="184"/>
    </row>
    <row r="81077" spans="30:32" ht="24.75" customHeight="1">
      <c r="AD81077" s="183"/>
      <c r="AE81077" s="184"/>
      <c r="AF81077" s="184"/>
    </row>
    <row r="81078" spans="30:32" ht="24.75" customHeight="1">
      <c r="AD81078" s="183"/>
      <c r="AE81078" s="184"/>
      <c r="AF81078" s="184"/>
    </row>
    <row r="81079" spans="30:32" ht="24.75" customHeight="1">
      <c r="AD81079" s="183"/>
      <c r="AE81079" s="184"/>
      <c r="AF81079" s="184"/>
    </row>
    <row r="81080" spans="30:32" ht="24.75" customHeight="1">
      <c r="AD81080" s="183"/>
      <c r="AE81080" s="184"/>
      <c r="AF81080" s="184"/>
    </row>
    <row r="81081" spans="30:32" ht="24.75" customHeight="1">
      <c r="AD81081" s="183"/>
      <c r="AE81081" s="184"/>
      <c r="AF81081" s="184"/>
    </row>
    <row r="81082" spans="30:32" ht="24.75" customHeight="1">
      <c r="AD81082" s="183"/>
      <c r="AE81082" s="184"/>
      <c r="AF81082" s="184"/>
    </row>
    <row r="81083" spans="30:32" ht="24.75" customHeight="1">
      <c r="AD81083" s="183"/>
      <c r="AE81083" s="184"/>
      <c r="AF81083" s="184"/>
    </row>
    <row r="81084" spans="30:32" ht="24.75" customHeight="1">
      <c r="AD81084" s="183"/>
      <c r="AE81084" s="184"/>
      <c r="AF81084" s="184"/>
    </row>
    <row r="81085" spans="30:32" ht="24.75" customHeight="1">
      <c r="AD81085" s="183"/>
      <c r="AE81085" s="184"/>
      <c r="AF81085" s="184"/>
    </row>
    <row r="81086" spans="30:32" ht="24.75" customHeight="1">
      <c r="AD81086" s="183"/>
      <c r="AE81086" s="184"/>
      <c r="AF81086" s="184"/>
    </row>
    <row r="81087" spans="30:32" ht="24.75" customHeight="1">
      <c r="AD81087" s="183"/>
      <c r="AE81087" s="184"/>
      <c r="AF81087" s="184"/>
    </row>
    <row r="81088" spans="30:32" ht="24.75" customHeight="1">
      <c r="AD81088" s="183"/>
      <c r="AE81088" s="184"/>
      <c r="AF81088" s="184"/>
    </row>
    <row r="81089" spans="30:32" ht="24.75" customHeight="1">
      <c r="AD81089" s="183"/>
      <c r="AE81089" s="184"/>
      <c r="AF81089" s="184"/>
    </row>
    <row r="81090" spans="30:32" ht="24.75" customHeight="1">
      <c r="AD81090" s="183"/>
      <c r="AE81090" s="184"/>
      <c r="AF81090" s="184"/>
    </row>
    <row r="81091" spans="30:32" ht="24.75" customHeight="1">
      <c r="AD81091" s="183"/>
      <c r="AE81091" s="184"/>
      <c r="AF81091" s="184"/>
    </row>
    <row r="81092" spans="30:32" ht="24.75" customHeight="1">
      <c r="AD81092" s="183"/>
      <c r="AE81092" s="184"/>
      <c r="AF81092" s="184"/>
    </row>
    <row r="81093" spans="30:32" ht="24.75" customHeight="1">
      <c r="AD81093" s="183"/>
      <c r="AE81093" s="184"/>
      <c r="AF81093" s="184"/>
    </row>
    <row r="81094" spans="30:32" ht="24.75" customHeight="1">
      <c r="AD81094" s="183"/>
      <c r="AE81094" s="184"/>
      <c r="AF81094" s="184"/>
    </row>
    <row r="81095" spans="30:32" ht="24.75" customHeight="1">
      <c r="AD81095" s="183"/>
      <c r="AE81095" s="184"/>
      <c r="AF81095" s="184"/>
    </row>
    <row r="81096" spans="30:32" ht="24.75" customHeight="1">
      <c r="AD81096" s="183"/>
      <c r="AE81096" s="184"/>
      <c r="AF81096" s="184"/>
    </row>
    <row r="81097" spans="30:32" ht="24.75" customHeight="1">
      <c r="AD81097" s="183"/>
      <c r="AE81097" s="184"/>
      <c r="AF81097" s="184"/>
    </row>
    <row r="81098" spans="30:32" ht="24.75" customHeight="1">
      <c r="AD81098" s="183"/>
      <c r="AE81098" s="184"/>
      <c r="AF81098" s="184"/>
    </row>
    <row r="81099" spans="30:32" ht="24.75" customHeight="1">
      <c r="AD81099" s="183"/>
      <c r="AE81099" s="184"/>
      <c r="AF81099" s="184"/>
    </row>
    <row r="81100" spans="30:32" ht="24.75" customHeight="1">
      <c r="AD81100" s="183"/>
      <c r="AE81100" s="184"/>
      <c r="AF81100" s="184"/>
    </row>
    <row r="81101" spans="30:32" ht="24.75" customHeight="1">
      <c r="AD81101" s="183"/>
      <c r="AE81101" s="184"/>
      <c r="AF81101" s="184"/>
    </row>
    <row r="81102" spans="30:32" ht="24.75" customHeight="1">
      <c r="AD81102" s="183"/>
      <c r="AE81102" s="184"/>
      <c r="AF81102" s="184"/>
    </row>
    <row r="81103" spans="30:32" ht="24.75" customHeight="1">
      <c r="AD81103" s="183"/>
      <c r="AE81103" s="184"/>
      <c r="AF81103" s="184"/>
    </row>
    <row r="81104" spans="30:32" ht="24.75" customHeight="1">
      <c r="AD81104" s="183"/>
      <c r="AE81104" s="184"/>
      <c r="AF81104" s="184"/>
    </row>
    <row r="81105" spans="30:32" ht="24.75" customHeight="1">
      <c r="AD81105" s="183"/>
      <c r="AE81105" s="184"/>
      <c r="AF81105" s="184"/>
    </row>
    <row r="81106" spans="30:32" ht="24.75" customHeight="1">
      <c r="AD81106" s="183"/>
      <c r="AE81106" s="184"/>
      <c r="AF81106" s="184"/>
    </row>
    <row r="81107" spans="30:32" ht="24.75" customHeight="1">
      <c r="AD81107" s="183"/>
      <c r="AE81107" s="184"/>
      <c r="AF81107" s="184"/>
    </row>
    <row r="81108" spans="30:32" ht="24.75" customHeight="1">
      <c r="AD81108" s="183"/>
      <c r="AE81108" s="184"/>
      <c r="AF81108" s="184"/>
    </row>
    <row r="81109" spans="30:32" ht="24.75" customHeight="1">
      <c r="AD81109" s="183"/>
      <c r="AE81109" s="184"/>
      <c r="AF81109" s="184"/>
    </row>
    <row r="81110" spans="30:32" ht="24.75" customHeight="1">
      <c r="AD81110" s="183"/>
      <c r="AE81110" s="184"/>
      <c r="AF81110" s="184"/>
    </row>
    <row r="81111" spans="30:32" ht="24.75" customHeight="1">
      <c r="AD81111" s="183"/>
      <c r="AE81111" s="184"/>
      <c r="AF81111" s="184"/>
    </row>
    <row r="81112" spans="30:32" ht="24.75" customHeight="1">
      <c r="AD81112" s="183"/>
      <c r="AE81112" s="184"/>
      <c r="AF81112" s="184"/>
    </row>
    <row r="81113" spans="30:32" ht="24.75" customHeight="1">
      <c r="AD81113" s="183"/>
      <c r="AE81113" s="184"/>
      <c r="AF81113" s="184"/>
    </row>
    <row r="81114" spans="30:32" ht="24.75" customHeight="1">
      <c r="AD81114" s="183"/>
      <c r="AE81114" s="184"/>
      <c r="AF81114" s="184"/>
    </row>
    <row r="81115" spans="30:32" ht="24.75" customHeight="1">
      <c r="AD81115" s="183"/>
      <c r="AE81115" s="184"/>
      <c r="AF81115" s="184"/>
    </row>
    <row r="81116" spans="30:32" ht="24.75" customHeight="1">
      <c r="AD81116" s="183"/>
      <c r="AE81116" s="184"/>
      <c r="AF81116" s="184"/>
    </row>
    <row r="81117" spans="30:32" ht="24.75" customHeight="1">
      <c r="AD81117" s="183"/>
      <c r="AE81117" s="184"/>
      <c r="AF81117" s="184"/>
    </row>
    <row r="81118" spans="30:32" ht="24.75" customHeight="1">
      <c r="AD81118" s="183"/>
      <c r="AE81118" s="184"/>
      <c r="AF81118" s="184"/>
    </row>
    <row r="81119" spans="30:32" ht="24.75" customHeight="1">
      <c r="AD81119" s="183"/>
      <c r="AE81119" s="184"/>
      <c r="AF81119" s="184"/>
    </row>
    <row r="81120" spans="30:32" ht="24.75" customHeight="1">
      <c r="AD81120" s="183"/>
      <c r="AE81120" s="184"/>
      <c r="AF81120" s="184"/>
    </row>
    <row r="81121" spans="30:32" ht="24.75" customHeight="1">
      <c r="AD81121" s="183"/>
      <c r="AE81121" s="184"/>
      <c r="AF81121" s="184"/>
    </row>
    <row r="81122" spans="30:32" ht="24.75" customHeight="1">
      <c r="AD81122" s="183"/>
      <c r="AE81122" s="184"/>
      <c r="AF81122" s="184"/>
    </row>
    <row r="81123" spans="30:32" ht="24.75" customHeight="1">
      <c r="AD81123" s="183"/>
      <c r="AE81123" s="184"/>
      <c r="AF81123" s="184"/>
    </row>
    <row r="81124" spans="30:32" ht="24.75" customHeight="1">
      <c r="AD81124" s="183"/>
      <c r="AE81124" s="184"/>
      <c r="AF81124" s="184"/>
    </row>
    <row r="81125" spans="30:32" ht="24.75" customHeight="1">
      <c r="AD81125" s="183"/>
      <c r="AE81125" s="184"/>
      <c r="AF81125" s="184"/>
    </row>
    <row r="81126" spans="30:32" ht="24.75" customHeight="1">
      <c r="AD81126" s="183"/>
      <c r="AE81126" s="184"/>
      <c r="AF81126" s="184"/>
    </row>
    <row r="81127" spans="30:32" ht="24.75" customHeight="1">
      <c r="AD81127" s="183"/>
      <c r="AE81127" s="184"/>
      <c r="AF81127" s="184"/>
    </row>
    <row r="81128" spans="30:32" ht="24.75" customHeight="1">
      <c r="AD81128" s="183"/>
      <c r="AE81128" s="184"/>
      <c r="AF81128" s="184"/>
    </row>
    <row r="81129" spans="30:32" ht="24.75" customHeight="1">
      <c r="AD81129" s="183"/>
      <c r="AE81129" s="184"/>
      <c r="AF81129" s="184"/>
    </row>
    <row r="81130" spans="30:32" ht="24.75" customHeight="1">
      <c r="AD81130" s="183"/>
      <c r="AE81130" s="184"/>
      <c r="AF81130" s="184"/>
    </row>
    <row r="81131" spans="30:32" ht="24.75" customHeight="1">
      <c r="AD81131" s="183"/>
      <c r="AE81131" s="184"/>
      <c r="AF81131" s="184"/>
    </row>
    <row r="81132" spans="30:32" ht="24.75" customHeight="1">
      <c r="AD81132" s="183"/>
      <c r="AE81132" s="184"/>
      <c r="AF81132" s="184"/>
    </row>
    <row r="81133" spans="30:32" ht="24.75" customHeight="1">
      <c r="AD81133" s="183"/>
      <c r="AE81133" s="184"/>
      <c r="AF81133" s="184"/>
    </row>
    <row r="81134" spans="30:32" ht="24.75" customHeight="1">
      <c r="AD81134" s="183"/>
      <c r="AE81134" s="184"/>
      <c r="AF81134" s="184"/>
    </row>
    <row r="81135" spans="30:32" ht="24.75" customHeight="1">
      <c r="AD81135" s="183"/>
      <c r="AE81135" s="184"/>
      <c r="AF81135" s="184"/>
    </row>
    <row r="81136" spans="30:32" ht="24.75" customHeight="1">
      <c r="AD81136" s="183"/>
      <c r="AE81136" s="184"/>
      <c r="AF81136" s="184"/>
    </row>
    <row r="81137" spans="30:32" ht="24.75" customHeight="1">
      <c r="AD81137" s="183"/>
      <c r="AE81137" s="184"/>
      <c r="AF81137" s="184"/>
    </row>
    <row r="81138" spans="30:32" ht="24.75" customHeight="1">
      <c r="AD81138" s="183"/>
      <c r="AE81138" s="184"/>
      <c r="AF81138" s="184"/>
    </row>
    <row r="81139" spans="30:32" ht="24.75" customHeight="1">
      <c r="AD81139" s="183"/>
      <c r="AE81139" s="184"/>
      <c r="AF81139" s="184"/>
    </row>
    <row r="81140" spans="30:32" ht="24.75" customHeight="1">
      <c r="AD81140" s="183"/>
      <c r="AE81140" s="184"/>
      <c r="AF81140" s="184"/>
    </row>
    <row r="81141" spans="30:32" ht="24.75" customHeight="1">
      <c r="AD81141" s="183"/>
      <c r="AE81141" s="184"/>
      <c r="AF81141" s="184"/>
    </row>
    <row r="81142" spans="30:32" ht="24.75" customHeight="1">
      <c r="AD81142" s="183"/>
      <c r="AE81142" s="184"/>
      <c r="AF81142" s="184"/>
    </row>
    <row r="81143" spans="30:32" ht="24.75" customHeight="1">
      <c r="AD81143" s="183"/>
      <c r="AE81143" s="184"/>
      <c r="AF81143" s="184"/>
    </row>
    <row r="81144" spans="30:32" ht="24.75" customHeight="1">
      <c r="AD81144" s="183"/>
      <c r="AE81144" s="184"/>
      <c r="AF81144" s="184"/>
    </row>
    <row r="81145" spans="30:32" ht="24.75" customHeight="1">
      <c r="AD81145" s="183"/>
      <c r="AE81145" s="184"/>
      <c r="AF81145" s="184"/>
    </row>
    <row r="81146" spans="30:32" ht="24.75" customHeight="1">
      <c r="AD81146" s="183"/>
      <c r="AE81146" s="184"/>
      <c r="AF81146" s="184"/>
    </row>
    <row r="81147" spans="30:32" ht="24.75" customHeight="1">
      <c r="AD81147" s="183"/>
      <c r="AE81147" s="184"/>
      <c r="AF81147" s="184"/>
    </row>
    <row r="81148" spans="30:32" ht="24.75" customHeight="1">
      <c r="AD81148" s="183"/>
      <c r="AE81148" s="184"/>
      <c r="AF81148" s="184"/>
    </row>
    <row r="81149" spans="30:32" ht="24.75" customHeight="1">
      <c r="AD81149" s="183"/>
      <c r="AE81149" s="184"/>
      <c r="AF81149" s="184"/>
    </row>
    <row r="81150" spans="30:32" ht="24.75" customHeight="1">
      <c r="AD81150" s="183"/>
      <c r="AE81150" s="184"/>
      <c r="AF81150" s="184"/>
    </row>
    <row r="81151" spans="30:32" ht="24.75" customHeight="1">
      <c r="AD81151" s="183"/>
      <c r="AE81151" s="184"/>
      <c r="AF81151" s="184"/>
    </row>
    <row r="81152" spans="30:32" ht="24.75" customHeight="1">
      <c r="AD81152" s="183"/>
      <c r="AE81152" s="184"/>
      <c r="AF81152" s="184"/>
    </row>
    <row r="81153" spans="30:32" ht="24.75" customHeight="1">
      <c r="AD81153" s="183"/>
      <c r="AE81153" s="184"/>
      <c r="AF81153" s="184"/>
    </row>
    <row r="81154" spans="30:32" ht="24.75" customHeight="1">
      <c r="AD81154" s="183"/>
      <c r="AE81154" s="184"/>
      <c r="AF81154" s="184"/>
    </row>
    <row r="81155" spans="30:32" ht="24.75" customHeight="1">
      <c r="AD81155" s="183"/>
      <c r="AE81155" s="184"/>
      <c r="AF81155" s="184"/>
    </row>
    <row r="81156" spans="30:32" ht="24.75" customHeight="1">
      <c r="AD81156" s="183"/>
      <c r="AE81156" s="184"/>
      <c r="AF81156" s="184"/>
    </row>
    <row r="81157" spans="30:32" ht="24.75" customHeight="1">
      <c r="AD81157" s="183"/>
      <c r="AE81157" s="184"/>
      <c r="AF81157" s="184"/>
    </row>
    <row r="81158" spans="30:32" ht="24.75" customHeight="1">
      <c r="AD81158" s="183"/>
      <c r="AE81158" s="184"/>
      <c r="AF81158" s="184"/>
    </row>
    <row r="81159" spans="30:32" ht="24.75" customHeight="1">
      <c r="AD81159" s="183"/>
      <c r="AE81159" s="184"/>
      <c r="AF81159" s="184"/>
    </row>
    <row r="81160" spans="30:32" ht="24.75" customHeight="1">
      <c r="AD81160" s="183"/>
      <c r="AE81160" s="184"/>
      <c r="AF81160" s="184"/>
    </row>
    <row r="81161" spans="30:32" ht="24.75" customHeight="1">
      <c r="AD81161" s="183"/>
      <c r="AE81161" s="184"/>
      <c r="AF81161" s="184"/>
    </row>
    <row r="81162" spans="30:32" ht="24.75" customHeight="1">
      <c r="AD81162" s="183"/>
      <c r="AE81162" s="184"/>
      <c r="AF81162" s="184"/>
    </row>
    <row r="81163" spans="30:32" ht="24.75" customHeight="1">
      <c r="AD81163" s="183"/>
      <c r="AE81163" s="184"/>
      <c r="AF81163" s="184"/>
    </row>
    <row r="81164" spans="30:32" ht="24.75" customHeight="1">
      <c r="AD81164" s="183"/>
      <c r="AE81164" s="184"/>
      <c r="AF81164" s="184"/>
    </row>
    <row r="81165" spans="30:32" ht="24.75" customHeight="1">
      <c r="AD81165" s="183"/>
      <c r="AE81165" s="184"/>
      <c r="AF81165" s="184"/>
    </row>
    <row r="81166" spans="30:32" ht="24.75" customHeight="1">
      <c r="AD81166" s="183"/>
      <c r="AE81166" s="184"/>
      <c r="AF81166" s="184"/>
    </row>
    <row r="81167" spans="30:32" ht="24.75" customHeight="1">
      <c r="AD81167" s="183"/>
      <c r="AE81167" s="184"/>
      <c r="AF81167" s="184"/>
    </row>
    <row r="81168" spans="30:32" ht="24.75" customHeight="1">
      <c r="AD81168" s="183"/>
      <c r="AE81168" s="184"/>
      <c r="AF81168" s="184"/>
    </row>
    <row r="81169" spans="30:32" ht="24.75" customHeight="1">
      <c r="AD81169" s="183"/>
      <c r="AE81169" s="184"/>
      <c r="AF81169" s="184"/>
    </row>
    <row r="81170" spans="30:32" ht="24.75" customHeight="1">
      <c r="AD81170" s="183"/>
      <c r="AE81170" s="184"/>
      <c r="AF81170" s="184"/>
    </row>
    <row r="81171" spans="30:32" ht="24.75" customHeight="1">
      <c r="AD81171" s="183"/>
      <c r="AE81171" s="184"/>
      <c r="AF81171" s="184"/>
    </row>
    <row r="81172" spans="30:32" ht="24.75" customHeight="1">
      <c r="AD81172" s="183"/>
      <c r="AE81172" s="184"/>
      <c r="AF81172" s="184"/>
    </row>
    <row r="81173" spans="30:32" ht="24.75" customHeight="1">
      <c r="AD81173" s="183"/>
      <c r="AE81173" s="184"/>
      <c r="AF81173" s="184"/>
    </row>
    <row r="81174" spans="30:32" ht="24.75" customHeight="1">
      <c r="AD81174" s="183"/>
      <c r="AE81174" s="184"/>
      <c r="AF81174" s="184"/>
    </row>
    <row r="81175" spans="30:32" ht="24.75" customHeight="1">
      <c r="AD81175" s="183"/>
      <c r="AE81175" s="184"/>
      <c r="AF81175" s="184"/>
    </row>
    <row r="81176" spans="30:32" ht="24.75" customHeight="1">
      <c r="AD81176" s="183"/>
      <c r="AE81176" s="184"/>
      <c r="AF81176" s="184"/>
    </row>
    <row r="81177" spans="30:32" ht="24.75" customHeight="1">
      <c r="AD81177" s="183"/>
      <c r="AE81177" s="184"/>
      <c r="AF81177" s="184"/>
    </row>
    <row r="81178" spans="30:32" ht="24.75" customHeight="1">
      <c r="AD81178" s="183"/>
      <c r="AE81178" s="184"/>
      <c r="AF81178" s="184"/>
    </row>
    <row r="81179" spans="30:32" ht="24.75" customHeight="1">
      <c r="AD81179" s="183"/>
      <c r="AE81179" s="184"/>
      <c r="AF81179" s="184"/>
    </row>
    <row r="81180" spans="30:32" ht="24.75" customHeight="1">
      <c r="AD81180" s="183"/>
      <c r="AE81180" s="184"/>
      <c r="AF81180" s="184"/>
    </row>
    <row r="81181" spans="30:32" ht="24.75" customHeight="1">
      <c r="AD81181" s="183"/>
      <c r="AE81181" s="184"/>
      <c r="AF81181" s="184"/>
    </row>
    <row r="81182" spans="30:32" ht="24.75" customHeight="1">
      <c r="AD81182" s="183"/>
      <c r="AE81182" s="184"/>
      <c r="AF81182" s="184"/>
    </row>
    <row r="81183" spans="30:32" ht="24.75" customHeight="1">
      <c r="AD81183" s="183"/>
      <c r="AE81183" s="184"/>
      <c r="AF81183" s="184"/>
    </row>
    <row r="81184" spans="30:32" ht="24.75" customHeight="1">
      <c r="AD81184" s="183"/>
      <c r="AE81184" s="184"/>
      <c r="AF81184" s="184"/>
    </row>
    <row r="81185" spans="30:32" ht="24.75" customHeight="1">
      <c r="AD81185" s="183"/>
      <c r="AE81185" s="184"/>
      <c r="AF81185" s="184"/>
    </row>
    <row r="81186" spans="30:32" ht="24.75" customHeight="1">
      <c r="AD81186" s="183"/>
      <c r="AE81186" s="184"/>
      <c r="AF81186" s="184"/>
    </row>
    <row r="81187" spans="30:32" ht="24.75" customHeight="1">
      <c r="AD81187" s="183"/>
      <c r="AE81187" s="184"/>
      <c r="AF81187" s="184"/>
    </row>
    <row r="81188" spans="30:32" ht="24.75" customHeight="1">
      <c r="AD81188" s="183"/>
      <c r="AE81188" s="184"/>
      <c r="AF81188" s="184"/>
    </row>
    <row r="81189" spans="30:32" ht="24.75" customHeight="1">
      <c r="AD81189" s="183"/>
      <c r="AE81189" s="184"/>
      <c r="AF81189" s="184"/>
    </row>
    <row r="81190" spans="30:32" ht="24.75" customHeight="1">
      <c r="AD81190" s="183"/>
      <c r="AE81190" s="184"/>
      <c r="AF81190" s="184"/>
    </row>
    <row r="81191" spans="30:32" ht="24.75" customHeight="1">
      <c r="AD81191" s="183"/>
      <c r="AE81191" s="184"/>
      <c r="AF81191" s="184"/>
    </row>
    <row r="81192" spans="30:32" ht="24.75" customHeight="1">
      <c r="AD81192" s="183"/>
      <c r="AE81192" s="184"/>
      <c r="AF81192" s="184"/>
    </row>
    <row r="81193" spans="30:32" ht="24.75" customHeight="1">
      <c r="AD81193" s="183"/>
      <c r="AE81193" s="184"/>
      <c r="AF81193" s="184"/>
    </row>
    <row r="81194" spans="30:32" ht="24.75" customHeight="1">
      <c r="AD81194" s="183"/>
      <c r="AE81194" s="184"/>
      <c r="AF81194" s="184"/>
    </row>
    <row r="81195" spans="30:32" ht="24.75" customHeight="1">
      <c r="AD81195" s="183"/>
      <c r="AE81195" s="184"/>
      <c r="AF81195" s="184"/>
    </row>
    <row r="81196" spans="30:32" ht="24.75" customHeight="1">
      <c r="AD81196" s="183"/>
      <c r="AE81196" s="184"/>
      <c r="AF81196" s="184"/>
    </row>
    <row r="81197" spans="30:32" ht="24.75" customHeight="1">
      <c r="AD81197" s="183"/>
      <c r="AE81197" s="184"/>
      <c r="AF81197" s="184"/>
    </row>
    <row r="81198" spans="30:32" ht="24.75" customHeight="1">
      <c r="AD81198" s="183"/>
      <c r="AE81198" s="184"/>
      <c r="AF81198" s="184"/>
    </row>
    <row r="81199" spans="30:32" ht="24.75" customHeight="1">
      <c r="AD81199" s="183"/>
      <c r="AE81199" s="184"/>
      <c r="AF81199" s="184"/>
    </row>
    <row r="81200" spans="30:32" ht="24.75" customHeight="1">
      <c r="AD81200" s="183"/>
      <c r="AE81200" s="184"/>
      <c r="AF81200" s="184"/>
    </row>
    <row r="81201" spans="30:32" ht="24.75" customHeight="1">
      <c r="AD81201" s="183"/>
      <c r="AE81201" s="184"/>
      <c r="AF81201" s="184"/>
    </row>
    <row r="81202" spans="30:32" ht="24.75" customHeight="1">
      <c r="AD81202" s="183"/>
      <c r="AE81202" s="184"/>
      <c r="AF81202" s="184"/>
    </row>
    <row r="81203" spans="30:32" ht="24.75" customHeight="1">
      <c r="AD81203" s="183"/>
      <c r="AE81203" s="184"/>
      <c r="AF81203" s="184"/>
    </row>
    <row r="81204" spans="30:32" ht="24.75" customHeight="1">
      <c r="AD81204" s="183"/>
      <c r="AE81204" s="184"/>
      <c r="AF81204" s="184"/>
    </row>
    <row r="81205" spans="30:32" ht="24.75" customHeight="1">
      <c r="AD81205" s="183"/>
      <c r="AE81205" s="184"/>
      <c r="AF81205" s="184"/>
    </row>
    <row r="81206" spans="30:32" ht="24.75" customHeight="1">
      <c r="AD81206" s="183"/>
      <c r="AE81206" s="184"/>
      <c r="AF81206" s="184"/>
    </row>
    <row r="81207" spans="30:32" ht="24.75" customHeight="1">
      <c r="AD81207" s="183"/>
      <c r="AE81207" s="184"/>
      <c r="AF81207" s="184"/>
    </row>
    <row r="81208" spans="30:32" ht="24.75" customHeight="1">
      <c r="AD81208" s="183"/>
      <c r="AE81208" s="184"/>
      <c r="AF81208" s="184"/>
    </row>
    <row r="81209" spans="30:32" ht="24.75" customHeight="1">
      <c r="AD81209" s="183"/>
      <c r="AE81209" s="184"/>
      <c r="AF81209" s="184"/>
    </row>
    <row r="81210" spans="30:32" ht="24.75" customHeight="1">
      <c r="AD81210" s="183"/>
      <c r="AE81210" s="184"/>
      <c r="AF81210" s="184"/>
    </row>
    <row r="81211" spans="30:32" ht="24.75" customHeight="1">
      <c r="AD81211" s="183"/>
      <c r="AE81211" s="184"/>
      <c r="AF81211" s="184"/>
    </row>
    <row r="81212" spans="30:32" ht="24.75" customHeight="1">
      <c r="AD81212" s="183"/>
      <c r="AE81212" s="184"/>
      <c r="AF81212" s="184"/>
    </row>
    <row r="81213" spans="30:32" ht="24.75" customHeight="1">
      <c r="AD81213" s="183"/>
      <c r="AE81213" s="184"/>
      <c r="AF81213" s="184"/>
    </row>
    <row r="81214" spans="30:32" ht="24.75" customHeight="1">
      <c r="AD81214" s="183"/>
      <c r="AE81214" s="184"/>
      <c r="AF81214" s="184"/>
    </row>
    <row r="81215" spans="30:32" ht="24.75" customHeight="1">
      <c r="AD81215" s="183"/>
      <c r="AE81215" s="184"/>
      <c r="AF81215" s="184"/>
    </row>
    <row r="81216" spans="30:32" ht="24.75" customHeight="1">
      <c r="AD81216" s="183"/>
      <c r="AE81216" s="184"/>
      <c r="AF81216" s="184"/>
    </row>
    <row r="81217" spans="30:32" ht="24.75" customHeight="1">
      <c r="AD81217" s="183"/>
      <c r="AE81217" s="184"/>
      <c r="AF81217" s="184"/>
    </row>
    <row r="81218" spans="30:32" ht="24.75" customHeight="1">
      <c r="AD81218" s="183"/>
      <c r="AE81218" s="184"/>
      <c r="AF81218" s="184"/>
    </row>
    <row r="81219" spans="30:32" ht="24.75" customHeight="1">
      <c r="AD81219" s="183"/>
      <c r="AE81219" s="184"/>
      <c r="AF81219" s="184"/>
    </row>
    <row r="81220" spans="30:32" ht="24.75" customHeight="1">
      <c r="AD81220" s="183"/>
      <c r="AE81220" s="184"/>
      <c r="AF81220" s="184"/>
    </row>
    <row r="81221" spans="30:32" ht="24.75" customHeight="1">
      <c r="AD81221" s="183"/>
      <c r="AE81221" s="184"/>
      <c r="AF81221" s="184"/>
    </row>
    <row r="81222" spans="30:32" ht="24.75" customHeight="1">
      <c r="AD81222" s="183"/>
      <c r="AE81222" s="184"/>
      <c r="AF81222" s="184"/>
    </row>
    <row r="81223" spans="30:32" ht="24.75" customHeight="1">
      <c r="AD81223" s="183"/>
      <c r="AE81223" s="184"/>
      <c r="AF81223" s="184"/>
    </row>
    <row r="81224" spans="30:32" ht="24.75" customHeight="1">
      <c r="AD81224" s="183"/>
      <c r="AE81224" s="184"/>
      <c r="AF81224" s="184"/>
    </row>
    <row r="81225" spans="30:32" ht="24.75" customHeight="1">
      <c r="AD81225" s="183"/>
      <c r="AE81225" s="184"/>
      <c r="AF81225" s="184"/>
    </row>
    <row r="81226" spans="30:32" ht="24.75" customHeight="1">
      <c r="AD81226" s="183"/>
      <c r="AE81226" s="184"/>
      <c r="AF81226" s="184"/>
    </row>
    <row r="81227" spans="30:32" ht="24.75" customHeight="1">
      <c r="AD81227" s="183"/>
      <c r="AE81227" s="184"/>
      <c r="AF81227" s="184"/>
    </row>
    <row r="81228" spans="30:32" ht="24.75" customHeight="1">
      <c r="AD81228" s="183"/>
      <c r="AE81228" s="184"/>
      <c r="AF81228" s="184"/>
    </row>
    <row r="81229" spans="30:32" ht="24.75" customHeight="1">
      <c r="AD81229" s="183"/>
      <c r="AE81229" s="184"/>
      <c r="AF81229" s="184"/>
    </row>
    <row r="81230" spans="30:32" ht="24.75" customHeight="1">
      <c r="AD81230" s="183"/>
      <c r="AE81230" s="184"/>
      <c r="AF81230" s="184"/>
    </row>
    <row r="81231" spans="30:32" ht="24.75" customHeight="1">
      <c r="AD81231" s="183"/>
      <c r="AE81231" s="184"/>
      <c r="AF81231" s="184"/>
    </row>
    <row r="81232" spans="30:32" ht="24.75" customHeight="1">
      <c r="AD81232" s="183"/>
      <c r="AE81232" s="184"/>
      <c r="AF81232" s="184"/>
    </row>
    <row r="81233" spans="30:32" ht="24.75" customHeight="1">
      <c r="AD81233" s="183"/>
      <c r="AE81233" s="184"/>
      <c r="AF81233" s="184"/>
    </row>
    <row r="81234" spans="30:32" ht="24.75" customHeight="1">
      <c r="AD81234" s="183"/>
      <c r="AE81234" s="184"/>
      <c r="AF81234" s="184"/>
    </row>
    <row r="81235" spans="30:32" ht="24.75" customHeight="1">
      <c r="AD81235" s="183"/>
      <c r="AE81235" s="184"/>
      <c r="AF81235" s="184"/>
    </row>
    <row r="81236" spans="30:32" ht="24.75" customHeight="1">
      <c r="AD81236" s="183"/>
      <c r="AE81236" s="184"/>
      <c r="AF81236" s="184"/>
    </row>
    <row r="81237" spans="30:32" ht="24.75" customHeight="1">
      <c r="AD81237" s="183"/>
      <c r="AE81237" s="184"/>
      <c r="AF81237" s="184"/>
    </row>
    <row r="81238" spans="30:32" ht="24.75" customHeight="1">
      <c r="AD81238" s="183"/>
      <c r="AE81238" s="184"/>
      <c r="AF81238" s="184"/>
    </row>
    <row r="81239" spans="30:32" ht="24.75" customHeight="1">
      <c r="AD81239" s="183"/>
      <c r="AE81239" s="184"/>
      <c r="AF81239" s="184"/>
    </row>
    <row r="81240" spans="30:32" ht="24.75" customHeight="1">
      <c r="AD81240" s="183"/>
      <c r="AE81240" s="184"/>
      <c r="AF81240" s="184"/>
    </row>
    <row r="81241" spans="30:32" ht="24.75" customHeight="1">
      <c r="AD81241" s="183"/>
      <c r="AE81241" s="184"/>
      <c r="AF81241" s="184"/>
    </row>
    <row r="81242" spans="30:32" ht="24.75" customHeight="1">
      <c r="AD81242" s="183"/>
      <c r="AE81242" s="184"/>
      <c r="AF81242" s="184"/>
    </row>
    <row r="81243" spans="30:32" ht="24.75" customHeight="1">
      <c r="AD81243" s="183"/>
      <c r="AE81243" s="184"/>
      <c r="AF81243" s="184"/>
    </row>
    <row r="81244" spans="30:32" ht="24.75" customHeight="1">
      <c r="AD81244" s="183"/>
      <c r="AE81244" s="184"/>
      <c r="AF81244" s="184"/>
    </row>
    <row r="81245" spans="30:32" ht="24.75" customHeight="1">
      <c r="AD81245" s="183"/>
      <c r="AE81245" s="184"/>
      <c r="AF81245" s="184"/>
    </row>
    <row r="81246" spans="30:32" ht="24.75" customHeight="1">
      <c r="AD81246" s="183"/>
      <c r="AE81246" s="184"/>
      <c r="AF81246" s="184"/>
    </row>
    <row r="81247" spans="30:32" ht="24.75" customHeight="1">
      <c r="AD81247" s="183"/>
      <c r="AE81247" s="184"/>
      <c r="AF81247" s="184"/>
    </row>
    <row r="81248" spans="30:32" ht="24.75" customHeight="1">
      <c r="AD81248" s="183"/>
      <c r="AE81248" s="184"/>
      <c r="AF81248" s="184"/>
    </row>
    <row r="81249" spans="30:32" ht="24.75" customHeight="1">
      <c r="AD81249" s="183"/>
      <c r="AE81249" s="184"/>
      <c r="AF81249" s="184"/>
    </row>
    <row r="81250" spans="30:32" ht="24.75" customHeight="1">
      <c r="AD81250" s="183"/>
      <c r="AE81250" s="184"/>
      <c r="AF81250" s="184"/>
    </row>
    <row r="81251" spans="30:32" ht="24.75" customHeight="1">
      <c r="AD81251" s="183"/>
      <c r="AE81251" s="184"/>
      <c r="AF81251" s="184"/>
    </row>
    <row r="81252" spans="30:32" ht="24.75" customHeight="1">
      <c r="AD81252" s="183"/>
      <c r="AE81252" s="184"/>
      <c r="AF81252" s="184"/>
    </row>
    <row r="81253" spans="30:32" ht="24.75" customHeight="1">
      <c r="AD81253" s="183"/>
      <c r="AE81253" s="184"/>
      <c r="AF81253" s="184"/>
    </row>
    <row r="81254" spans="30:32" ht="24.75" customHeight="1">
      <c r="AD81254" s="183"/>
      <c r="AE81254" s="184"/>
      <c r="AF81254" s="184"/>
    </row>
    <row r="81255" spans="30:32" ht="24.75" customHeight="1">
      <c r="AD81255" s="183"/>
      <c r="AE81255" s="184"/>
      <c r="AF81255" s="184"/>
    </row>
    <row r="81256" spans="30:32" ht="24.75" customHeight="1">
      <c r="AD81256" s="183"/>
      <c r="AE81256" s="184"/>
      <c r="AF81256" s="184"/>
    </row>
    <row r="81257" spans="30:32" ht="24.75" customHeight="1">
      <c r="AD81257" s="183"/>
      <c r="AE81257" s="184"/>
      <c r="AF81257" s="184"/>
    </row>
    <row r="81258" spans="30:32" ht="24.75" customHeight="1">
      <c r="AD81258" s="183"/>
      <c r="AE81258" s="184"/>
      <c r="AF81258" s="184"/>
    </row>
    <row r="81259" spans="30:32" ht="24.75" customHeight="1">
      <c r="AD81259" s="183"/>
      <c r="AE81259" s="184"/>
      <c r="AF81259" s="184"/>
    </row>
    <row r="81260" spans="30:32" ht="24.75" customHeight="1">
      <c r="AD81260" s="183"/>
      <c r="AE81260" s="184"/>
      <c r="AF81260" s="184"/>
    </row>
    <row r="81261" spans="30:32" ht="24.75" customHeight="1">
      <c r="AD81261" s="183"/>
      <c r="AE81261" s="184"/>
      <c r="AF81261" s="184"/>
    </row>
    <row r="81262" spans="30:32" ht="24.75" customHeight="1">
      <c r="AD81262" s="183"/>
      <c r="AE81262" s="184"/>
      <c r="AF81262" s="184"/>
    </row>
    <row r="81263" spans="30:32" ht="24.75" customHeight="1">
      <c r="AD81263" s="183"/>
      <c r="AE81263" s="184"/>
      <c r="AF81263" s="184"/>
    </row>
    <row r="81264" spans="30:32" ht="24.75" customHeight="1">
      <c r="AD81264" s="183"/>
      <c r="AE81264" s="184"/>
      <c r="AF81264" s="184"/>
    </row>
    <row r="81265" spans="30:32" ht="24.75" customHeight="1">
      <c r="AD81265" s="183"/>
      <c r="AE81265" s="184"/>
      <c r="AF81265" s="184"/>
    </row>
    <row r="81266" spans="30:32" ht="24.75" customHeight="1">
      <c r="AD81266" s="183"/>
      <c r="AE81266" s="184"/>
      <c r="AF81266" s="184"/>
    </row>
    <row r="81267" spans="30:32" ht="24.75" customHeight="1">
      <c r="AD81267" s="183"/>
      <c r="AE81267" s="184"/>
      <c r="AF81267" s="184"/>
    </row>
    <row r="81268" spans="30:32" ht="24.75" customHeight="1">
      <c r="AD81268" s="183"/>
      <c r="AE81268" s="184"/>
      <c r="AF81268" s="184"/>
    </row>
    <row r="81269" spans="30:32" ht="24.75" customHeight="1">
      <c r="AD81269" s="183"/>
      <c r="AE81269" s="184"/>
      <c r="AF81269" s="184"/>
    </row>
    <row r="81270" spans="30:32" ht="24.75" customHeight="1">
      <c r="AD81270" s="183"/>
      <c r="AE81270" s="184"/>
      <c r="AF81270" s="184"/>
    </row>
    <row r="81271" spans="30:32" ht="24.75" customHeight="1">
      <c r="AD81271" s="183"/>
      <c r="AE81271" s="184"/>
      <c r="AF81271" s="184"/>
    </row>
    <row r="81272" spans="30:32" ht="24.75" customHeight="1">
      <c r="AD81272" s="183"/>
      <c r="AE81272" s="184"/>
      <c r="AF81272" s="184"/>
    </row>
    <row r="81273" spans="30:32" ht="24.75" customHeight="1">
      <c r="AD81273" s="183"/>
      <c r="AE81273" s="184"/>
      <c r="AF81273" s="184"/>
    </row>
    <row r="81274" spans="30:32" ht="24.75" customHeight="1">
      <c r="AD81274" s="183"/>
      <c r="AE81274" s="184"/>
      <c r="AF81274" s="184"/>
    </row>
    <row r="81275" spans="30:32" ht="24.75" customHeight="1">
      <c r="AD81275" s="183"/>
      <c r="AE81275" s="184"/>
      <c r="AF81275" s="184"/>
    </row>
    <row r="81276" spans="30:32" ht="24.75" customHeight="1">
      <c r="AD81276" s="183"/>
      <c r="AE81276" s="184"/>
      <c r="AF81276" s="184"/>
    </row>
    <row r="81277" spans="30:32" ht="24.75" customHeight="1">
      <c r="AD81277" s="183"/>
      <c r="AE81277" s="184"/>
      <c r="AF81277" s="184"/>
    </row>
    <row r="81278" spans="30:32" ht="24.75" customHeight="1">
      <c r="AD81278" s="183"/>
      <c r="AE81278" s="184"/>
      <c r="AF81278" s="184"/>
    </row>
    <row r="81279" spans="30:32" ht="24.75" customHeight="1">
      <c r="AD81279" s="183"/>
      <c r="AE81279" s="184"/>
      <c r="AF81279" s="184"/>
    </row>
    <row r="81280" spans="30:32" ht="24.75" customHeight="1">
      <c r="AD81280" s="183"/>
      <c r="AE81280" s="184"/>
      <c r="AF81280" s="184"/>
    </row>
    <row r="81281" spans="30:32" ht="24.75" customHeight="1">
      <c r="AD81281" s="183"/>
      <c r="AE81281" s="184"/>
      <c r="AF81281" s="184"/>
    </row>
    <row r="81282" spans="30:32" ht="24.75" customHeight="1">
      <c r="AD81282" s="183"/>
      <c r="AE81282" s="184"/>
      <c r="AF81282" s="184"/>
    </row>
    <row r="81283" spans="30:32" ht="24.75" customHeight="1">
      <c r="AD81283" s="183"/>
      <c r="AE81283" s="184"/>
      <c r="AF81283" s="184"/>
    </row>
    <row r="81284" spans="30:32" ht="24.75" customHeight="1">
      <c r="AD81284" s="183"/>
      <c r="AE81284" s="184"/>
      <c r="AF81284" s="184"/>
    </row>
    <row r="81285" spans="30:32" ht="24.75" customHeight="1">
      <c r="AD81285" s="183"/>
      <c r="AE81285" s="184"/>
      <c r="AF81285" s="184"/>
    </row>
    <row r="81286" spans="30:32" ht="24.75" customHeight="1">
      <c r="AD81286" s="183"/>
      <c r="AE81286" s="184"/>
      <c r="AF81286" s="184"/>
    </row>
    <row r="81287" spans="30:32" ht="24.75" customHeight="1">
      <c r="AD81287" s="183"/>
      <c r="AE81287" s="184"/>
      <c r="AF81287" s="184"/>
    </row>
    <row r="81288" spans="30:32" ht="24.75" customHeight="1">
      <c r="AD81288" s="183"/>
      <c r="AE81288" s="184"/>
      <c r="AF81288" s="184"/>
    </row>
    <row r="81289" spans="30:32" ht="24.75" customHeight="1">
      <c r="AD81289" s="183"/>
      <c r="AE81289" s="184"/>
      <c r="AF81289" s="184"/>
    </row>
    <row r="81290" spans="30:32" ht="24.75" customHeight="1">
      <c r="AD81290" s="183"/>
      <c r="AE81290" s="184"/>
      <c r="AF81290" s="184"/>
    </row>
    <row r="81291" spans="30:32" ht="24.75" customHeight="1">
      <c r="AD81291" s="183"/>
      <c r="AE81291" s="184"/>
      <c r="AF81291" s="184"/>
    </row>
    <row r="81292" spans="30:32" ht="24.75" customHeight="1">
      <c r="AD81292" s="183"/>
      <c r="AE81292" s="184"/>
      <c r="AF81292" s="184"/>
    </row>
    <row r="81293" spans="30:32" ht="24.75" customHeight="1">
      <c r="AD81293" s="183"/>
      <c r="AE81293" s="184"/>
      <c r="AF81293" s="184"/>
    </row>
    <row r="81294" spans="30:32" ht="24.75" customHeight="1">
      <c r="AD81294" s="183"/>
      <c r="AE81294" s="184"/>
      <c r="AF81294" s="184"/>
    </row>
    <row r="81295" spans="30:32" ht="24.75" customHeight="1">
      <c r="AD81295" s="183"/>
      <c r="AE81295" s="184"/>
      <c r="AF81295" s="184"/>
    </row>
    <row r="81296" spans="30:32" ht="24.75" customHeight="1">
      <c r="AD81296" s="183"/>
      <c r="AE81296" s="184"/>
      <c r="AF81296" s="184"/>
    </row>
    <row r="81297" spans="30:32" ht="24.75" customHeight="1">
      <c r="AD81297" s="183"/>
      <c r="AE81297" s="184"/>
      <c r="AF81297" s="184"/>
    </row>
    <row r="81298" spans="30:32" ht="24.75" customHeight="1">
      <c r="AD81298" s="183"/>
      <c r="AE81298" s="184"/>
      <c r="AF81298" s="184"/>
    </row>
    <row r="81299" spans="30:32" ht="24.75" customHeight="1">
      <c r="AD81299" s="183"/>
      <c r="AE81299" s="184"/>
      <c r="AF81299" s="184"/>
    </row>
    <row r="81300" spans="30:32" ht="24.75" customHeight="1">
      <c r="AD81300" s="183"/>
      <c r="AE81300" s="184"/>
      <c r="AF81300" s="184"/>
    </row>
    <row r="81301" spans="30:32" ht="24.75" customHeight="1">
      <c r="AD81301" s="183"/>
      <c r="AE81301" s="184"/>
      <c r="AF81301" s="184"/>
    </row>
    <row r="81302" spans="30:32" ht="24.75" customHeight="1">
      <c r="AD81302" s="183"/>
      <c r="AE81302" s="184"/>
      <c r="AF81302" s="184"/>
    </row>
    <row r="81303" spans="30:32" ht="24.75" customHeight="1">
      <c r="AD81303" s="183"/>
      <c r="AE81303" s="184"/>
      <c r="AF81303" s="184"/>
    </row>
    <row r="81304" spans="30:32" ht="24.75" customHeight="1">
      <c r="AD81304" s="183"/>
      <c r="AE81304" s="184"/>
      <c r="AF81304" s="184"/>
    </row>
    <row r="81305" spans="30:32" ht="24.75" customHeight="1">
      <c r="AD81305" s="183"/>
      <c r="AE81305" s="184"/>
      <c r="AF81305" s="184"/>
    </row>
    <row r="81306" spans="30:32" ht="24.75" customHeight="1">
      <c r="AD81306" s="183"/>
      <c r="AE81306" s="184"/>
      <c r="AF81306" s="184"/>
    </row>
    <row r="81307" spans="30:32" ht="24.75" customHeight="1">
      <c r="AD81307" s="183"/>
      <c r="AE81307" s="184"/>
      <c r="AF81307" s="184"/>
    </row>
    <row r="81308" spans="30:32" ht="24.75" customHeight="1">
      <c r="AD81308" s="183"/>
      <c r="AE81308" s="184"/>
      <c r="AF81308" s="184"/>
    </row>
    <row r="81309" spans="30:32" ht="24.75" customHeight="1">
      <c r="AD81309" s="183"/>
      <c r="AE81309" s="184"/>
      <c r="AF81309" s="184"/>
    </row>
    <row r="81310" spans="30:32" ht="24.75" customHeight="1">
      <c r="AD81310" s="183"/>
      <c r="AE81310" s="184"/>
      <c r="AF81310" s="184"/>
    </row>
    <row r="81311" spans="30:32" ht="24.75" customHeight="1">
      <c r="AD81311" s="183"/>
      <c r="AE81311" s="184"/>
      <c r="AF81311" s="184"/>
    </row>
    <row r="81312" spans="30:32" ht="24.75" customHeight="1">
      <c r="AD81312" s="183"/>
      <c r="AE81312" s="184"/>
      <c r="AF81312" s="184"/>
    </row>
    <row r="81313" spans="30:32" ht="24.75" customHeight="1">
      <c r="AD81313" s="183"/>
      <c r="AE81313" s="184"/>
      <c r="AF81313" s="184"/>
    </row>
    <row r="81314" spans="30:32" ht="24.75" customHeight="1">
      <c r="AD81314" s="183"/>
      <c r="AE81314" s="184"/>
      <c r="AF81314" s="184"/>
    </row>
    <row r="81315" spans="30:32" ht="24.75" customHeight="1">
      <c r="AD81315" s="183"/>
      <c r="AE81315" s="184"/>
      <c r="AF81315" s="184"/>
    </row>
    <row r="81316" spans="30:32" ht="24.75" customHeight="1">
      <c r="AD81316" s="183"/>
      <c r="AE81316" s="184"/>
      <c r="AF81316" s="184"/>
    </row>
    <row r="81317" spans="30:32" ht="24.75" customHeight="1">
      <c r="AD81317" s="183"/>
      <c r="AE81317" s="184"/>
      <c r="AF81317" s="184"/>
    </row>
    <row r="81318" spans="30:32" ht="24.75" customHeight="1">
      <c r="AD81318" s="183"/>
      <c r="AE81318" s="184"/>
      <c r="AF81318" s="184"/>
    </row>
    <row r="81319" spans="30:32" ht="24.75" customHeight="1">
      <c r="AD81319" s="183"/>
      <c r="AE81319" s="184"/>
      <c r="AF81319" s="184"/>
    </row>
    <row r="81320" spans="30:32" ht="24.75" customHeight="1">
      <c r="AD81320" s="183"/>
      <c r="AE81320" s="184"/>
      <c r="AF81320" s="184"/>
    </row>
    <row r="81321" spans="30:32" ht="24.75" customHeight="1">
      <c r="AD81321" s="183"/>
      <c r="AE81321" s="184"/>
      <c r="AF81321" s="184"/>
    </row>
    <row r="81322" spans="30:32" ht="24.75" customHeight="1">
      <c r="AD81322" s="183"/>
      <c r="AE81322" s="184"/>
      <c r="AF81322" s="184"/>
    </row>
    <row r="81323" spans="30:32" ht="24.75" customHeight="1">
      <c r="AD81323" s="183"/>
      <c r="AE81323" s="184"/>
      <c r="AF81323" s="184"/>
    </row>
    <row r="81324" spans="30:32" ht="24.75" customHeight="1">
      <c r="AD81324" s="183"/>
      <c r="AE81324" s="184"/>
      <c r="AF81324" s="184"/>
    </row>
    <row r="81325" spans="30:32" ht="24.75" customHeight="1">
      <c r="AD81325" s="183"/>
      <c r="AE81325" s="184"/>
      <c r="AF81325" s="184"/>
    </row>
    <row r="81326" spans="30:32" ht="24.75" customHeight="1">
      <c r="AD81326" s="183"/>
      <c r="AE81326" s="184"/>
      <c r="AF81326" s="184"/>
    </row>
    <row r="81327" spans="30:32" ht="24.75" customHeight="1">
      <c r="AD81327" s="183"/>
      <c r="AE81327" s="184"/>
      <c r="AF81327" s="184"/>
    </row>
    <row r="81328" spans="30:32" ht="24.75" customHeight="1">
      <c r="AD81328" s="183"/>
      <c r="AE81328" s="184"/>
      <c r="AF81328" s="184"/>
    </row>
    <row r="81329" spans="30:32" ht="24.75" customHeight="1">
      <c r="AD81329" s="183"/>
      <c r="AE81329" s="184"/>
      <c r="AF81329" s="184"/>
    </row>
    <row r="81330" spans="30:32" ht="24.75" customHeight="1">
      <c r="AD81330" s="183"/>
      <c r="AE81330" s="184"/>
      <c r="AF81330" s="184"/>
    </row>
    <row r="81331" spans="30:32" ht="24.75" customHeight="1">
      <c r="AD81331" s="183"/>
      <c r="AE81331" s="184"/>
      <c r="AF81331" s="184"/>
    </row>
    <row r="81332" spans="30:32" ht="24.75" customHeight="1">
      <c r="AD81332" s="183"/>
      <c r="AE81332" s="184"/>
      <c r="AF81332" s="184"/>
    </row>
    <row r="81333" spans="30:32" ht="24.75" customHeight="1">
      <c r="AD81333" s="183"/>
      <c r="AE81333" s="184"/>
      <c r="AF81333" s="184"/>
    </row>
    <row r="81334" spans="30:32" ht="24.75" customHeight="1">
      <c r="AD81334" s="183"/>
      <c r="AE81334" s="184"/>
      <c r="AF81334" s="184"/>
    </row>
    <row r="81335" spans="30:32" ht="24.75" customHeight="1">
      <c r="AD81335" s="183"/>
      <c r="AE81335" s="184"/>
      <c r="AF81335" s="184"/>
    </row>
    <row r="81336" spans="30:32" ht="24.75" customHeight="1">
      <c r="AD81336" s="183"/>
      <c r="AE81336" s="184"/>
      <c r="AF81336" s="184"/>
    </row>
    <row r="81337" spans="30:32" ht="24.75" customHeight="1">
      <c r="AD81337" s="183"/>
      <c r="AE81337" s="184"/>
      <c r="AF81337" s="184"/>
    </row>
    <row r="81338" spans="30:32" ht="24.75" customHeight="1">
      <c r="AD81338" s="183"/>
      <c r="AE81338" s="184"/>
      <c r="AF81338" s="184"/>
    </row>
    <row r="81339" spans="30:32" ht="24.75" customHeight="1">
      <c r="AD81339" s="183"/>
      <c r="AE81339" s="184"/>
      <c r="AF81339" s="184"/>
    </row>
    <row r="81340" spans="30:32" ht="24.75" customHeight="1">
      <c r="AD81340" s="183"/>
      <c r="AE81340" s="184"/>
      <c r="AF81340" s="184"/>
    </row>
    <row r="81341" spans="30:32" ht="24.75" customHeight="1">
      <c r="AD81341" s="183"/>
      <c r="AE81341" s="184"/>
      <c r="AF81341" s="184"/>
    </row>
    <row r="81342" spans="30:32" ht="24.75" customHeight="1">
      <c r="AD81342" s="183"/>
      <c r="AE81342" s="184"/>
      <c r="AF81342" s="184"/>
    </row>
    <row r="81343" spans="30:32" ht="24.75" customHeight="1">
      <c r="AD81343" s="183"/>
      <c r="AE81343" s="184"/>
      <c r="AF81343" s="184"/>
    </row>
    <row r="81344" spans="30:32" ht="24.75" customHeight="1">
      <c r="AD81344" s="183"/>
      <c r="AE81344" s="184"/>
      <c r="AF81344" s="184"/>
    </row>
    <row r="81345" spans="30:32" ht="24.75" customHeight="1">
      <c r="AD81345" s="183"/>
      <c r="AE81345" s="184"/>
      <c r="AF81345" s="184"/>
    </row>
    <row r="81346" spans="30:32" ht="24.75" customHeight="1">
      <c r="AD81346" s="183"/>
      <c r="AE81346" s="184"/>
      <c r="AF81346" s="184"/>
    </row>
    <row r="81347" spans="30:32" ht="24.75" customHeight="1">
      <c r="AD81347" s="183"/>
      <c r="AE81347" s="184"/>
      <c r="AF81347" s="184"/>
    </row>
    <row r="81348" spans="30:32" ht="24.75" customHeight="1">
      <c r="AD81348" s="183"/>
      <c r="AE81348" s="184"/>
      <c r="AF81348" s="184"/>
    </row>
    <row r="81349" spans="30:32" ht="24.75" customHeight="1">
      <c r="AD81349" s="183"/>
      <c r="AE81349" s="184"/>
      <c r="AF81349" s="184"/>
    </row>
    <row r="81350" spans="30:32" ht="24.75" customHeight="1">
      <c r="AD81350" s="183"/>
      <c r="AE81350" s="184"/>
      <c r="AF81350" s="184"/>
    </row>
    <row r="81351" spans="30:32" ht="24.75" customHeight="1">
      <c r="AD81351" s="183"/>
      <c r="AE81351" s="184"/>
      <c r="AF81351" s="184"/>
    </row>
    <row r="81352" spans="30:32" ht="24.75" customHeight="1">
      <c r="AD81352" s="183"/>
      <c r="AE81352" s="184"/>
      <c r="AF81352" s="184"/>
    </row>
    <row r="81353" spans="30:32" ht="24.75" customHeight="1">
      <c r="AD81353" s="183"/>
      <c r="AE81353" s="184"/>
      <c r="AF81353" s="184"/>
    </row>
    <row r="81354" spans="30:32" ht="24.75" customHeight="1">
      <c r="AD81354" s="183"/>
      <c r="AE81354" s="184"/>
      <c r="AF81354" s="184"/>
    </row>
    <row r="81355" spans="30:32" ht="24.75" customHeight="1">
      <c r="AD81355" s="183"/>
      <c r="AE81355" s="184"/>
      <c r="AF81355" s="184"/>
    </row>
    <row r="81356" spans="30:32" ht="24.75" customHeight="1">
      <c r="AD81356" s="183"/>
      <c r="AE81356" s="184"/>
      <c r="AF81356" s="184"/>
    </row>
    <row r="81357" spans="30:32" ht="24.75" customHeight="1">
      <c r="AD81357" s="183"/>
      <c r="AE81357" s="184"/>
      <c r="AF81357" s="184"/>
    </row>
    <row r="81358" spans="30:32" ht="24.75" customHeight="1">
      <c r="AD81358" s="183"/>
      <c r="AE81358" s="184"/>
      <c r="AF81358" s="184"/>
    </row>
    <row r="81359" spans="30:32" ht="24.75" customHeight="1">
      <c r="AD81359" s="183"/>
      <c r="AE81359" s="184"/>
      <c r="AF81359" s="184"/>
    </row>
    <row r="81360" spans="30:32" ht="24.75" customHeight="1">
      <c r="AD81360" s="183"/>
      <c r="AE81360" s="184"/>
      <c r="AF81360" s="184"/>
    </row>
    <row r="81361" spans="30:32" ht="24.75" customHeight="1">
      <c r="AD81361" s="183"/>
      <c r="AE81361" s="184"/>
      <c r="AF81361" s="184"/>
    </row>
    <row r="81362" spans="30:32" ht="24.75" customHeight="1">
      <c r="AD81362" s="183"/>
      <c r="AE81362" s="184"/>
      <c r="AF81362" s="184"/>
    </row>
    <row r="81363" spans="30:32" ht="24.75" customHeight="1">
      <c r="AD81363" s="183"/>
      <c r="AE81363" s="184"/>
      <c r="AF81363" s="184"/>
    </row>
    <row r="81364" spans="30:32" ht="24.75" customHeight="1">
      <c r="AD81364" s="183"/>
      <c r="AE81364" s="184"/>
      <c r="AF81364" s="184"/>
    </row>
    <row r="81365" spans="30:32" ht="24.75" customHeight="1">
      <c r="AD81365" s="183"/>
      <c r="AE81365" s="184"/>
      <c r="AF81365" s="184"/>
    </row>
    <row r="81366" spans="30:32" ht="24.75" customHeight="1">
      <c r="AD81366" s="183"/>
      <c r="AE81366" s="184"/>
      <c r="AF81366" s="184"/>
    </row>
    <row r="81367" spans="30:32" ht="24.75" customHeight="1">
      <c r="AD81367" s="183"/>
      <c r="AE81367" s="184"/>
      <c r="AF81367" s="184"/>
    </row>
    <row r="81368" spans="30:32" ht="24.75" customHeight="1">
      <c r="AD81368" s="183"/>
      <c r="AE81368" s="184"/>
      <c r="AF81368" s="184"/>
    </row>
    <row r="81369" spans="30:32" ht="24.75" customHeight="1">
      <c r="AD81369" s="183"/>
      <c r="AE81369" s="184"/>
      <c r="AF81369" s="184"/>
    </row>
    <row r="81370" spans="30:32" ht="24.75" customHeight="1">
      <c r="AD81370" s="183"/>
      <c r="AE81370" s="184"/>
      <c r="AF81370" s="184"/>
    </row>
    <row r="81371" spans="30:32" ht="24.75" customHeight="1">
      <c r="AD81371" s="183"/>
      <c r="AE81371" s="184"/>
      <c r="AF81371" s="184"/>
    </row>
    <row r="81372" spans="30:32" ht="24.75" customHeight="1">
      <c r="AD81372" s="183"/>
      <c r="AE81372" s="184"/>
      <c r="AF81372" s="184"/>
    </row>
    <row r="81373" spans="30:32" ht="24.75" customHeight="1">
      <c r="AD81373" s="183"/>
      <c r="AE81373" s="184"/>
      <c r="AF81373" s="184"/>
    </row>
    <row r="81374" spans="30:32" ht="24.75" customHeight="1">
      <c r="AD81374" s="183"/>
      <c r="AE81374" s="184"/>
      <c r="AF81374" s="184"/>
    </row>
    <row r="81375" spans="30:32" ht="24.75" customHeight="1">
      <c r="AD81375" s="183"/>
      <c r="AE81375" s="184"/>
      <c r="AF81375" s="184"/>
    </row>
    <row r="81376" spans="30:32" ht="24.75" customHeight="1">
      <c r="AD81376" s="183"/>
      <c r="AE81376" s="184"/>
      <c r="AF81376" s="184"/>
    </row>
    <row r="81377" spans="30:32" ht="24.75" customHeight="1">
      <c r="AD81377" s="183"/>
      <c r="AE81377" s="184"/>
      <c r="AF81377" s="184"/>
    </row>
    <row r="81378" spans="30:32" ht="24.75" customHeight="1">
      <c r="AD81378" s="183"/>
      <c r="AE81378" s="184"/>
      <c r="AF81378" s="184"/>
    </row>
    <row r="81379" spans="30:32" ht="24.75" customHeight="1">
      <c r="AD81379" s="183"/>
      <c r="AE81379" s="184"/>
      <c r="AF81379" s="184"/>
    </row>
    <row r="81380" spans="30:32" ht="24.75" customHeight="1">
      <c r="AD81380" s="183"/>
      <c r="AE81380" s="184"/>
      <c r="AF81380" s="184"/>
    </row>
    <row r="81381" spans="30:32" ht="24.75" customHeight="1">
      <c r="AD81381" s="183"/>
      <c r="AE81381" s="184"/>
      <c r="AF81381" s="184"/>
    </row>
    <row r="81382" spans="30:32" ht="24.75" customHeight="1">
      <c r="AD81382" s="183"/>
      <c r="AE81382" s="184"/>
      <c r="AF81382" s="184"/>
    </row>
    <row r="81383" spans="30:32" ht="24.75" customHeight="1">
      <c r="AD81383" s="183"/>
      <c r="AE81383" s="184"/>
      <c r="AF81383" s="184"/>
    </row>
    <row r="81384" spans="30:32" ht="24.75" customHeight="1">
      <c r="AD81384" s="183"/>
      <c r="AE81384" s="184"/>
      <c r="AF81384" s="184"/>
    </row>
    <row r="81385" spans="30:32" ht="24.75" customHeight="1">
      <c r="AD81385" s="183"/>
      <c r="AE81385" s="184"/>
      <c r="AF81385" s="184"/>
    </row>
    <row r="81386" spans="30:32" ht="24.75" customHeight="1">
      <c r="AD81386" s="183"/>
      <c r="AE81386" s="184"/>
      <c r="AF81386" s="184"/>
    </row>
    <row r="81387" spans="30:32" ht="24.75" customHeight="1">
      <c r="AD81387" s="183"/>
      <c r="AE81387" s="184"/>
      <c r="AF81387" s="184"/>
    </row>
    <row r="81388" spans="30:32" ht="24.75" customHeight="1">
      <c r="AD81388" s="183"/>
      <c r="AE81388" s="184"/>
      <c r="AF81388" s="184"/>
    </row>
    <row r="81389" spans="30:32" ht="24.75" customHeight="1">
      <c r="AD81389" s="183"/>
      <c r="AE81389" s="184"/>
      <c r="AF81389" s="184"/>
    </row>
    <row r="81390" spans="30:32" ht="24.75" customHeight="1">
      <c r="AD81390" s="183"/>
      <c r="AE81390" s="184"/>
      <c r="AF81390" s="184"/>
    </row>
    <row r="81391" spans="30:32" ht="24.75" customHeight="1">
      <c r="AD81391" s="183"/>
      <c r="AE81391" s="184"/>
      <c r="AF81391" s="184"/>
    </row>
    <row r="81392" spans="30:32" ht="24.75" customHeight="1">
      <c r="AD81392" s="183"/>
      <c r="AE81392" s="184"/>
      <c r="AF81392" s="184"/>
    </row>
    <row r="81393" spans="30:32" ht="24.75" customHeight="1">
      <c r="AD81393" s="183"/>
      <c r="AE81393" s="184"/>
      <c r="AF81393" s="184"/>
    </row>
    <row r="81394" spans="30:32" ht="24.75" customHeight="1">
      <c r="AD81394" s="183"/>
      <c r="AE81394" s="184"/>
      <c r="AF81394" s="184"/>
    </row>
    <row r="81395" spans="30:32" ht="24.75" customHeight="1">
      <c r="AD81395" s="183"/>
      <c r="AE81395" s="184"/>
      <c r="AF81395" s="184"/>
    </row>
    <row r="81396" spans="30:32" ht="24.75" customHeight="1">
      <c r="AD81396" s="183"/>
      <c r="AE81396" s="184"/>
      <c r="AF81396" s="184"/>
    </row>
    <row r="81397" spans="30:32" ht="24.75" customHeight="1">
      <c r="AD81397" s="183"/>
      <c r="AE81397" s="184"/>
      <c r="AF81397" s="184"/>
    </row>
    <row r="81398" spans="30:32" ht="24.75" customHeight="1">
      <c r="AD81398" s="183"/>
      <c r="AE81398" s="184"/>
      <c r="AF81398" s="184"/>
    </row>
    <row r="81399" spans="30:32" ht="24.75" customHeight="1">
      <c r="AD81399" s="183"/>
      <c r="AE81399" s="184"/>
      <c r="AF81399" s="184"/>
    </row>
    <row r="81400" spans="30:32" ht="24.75" customHeight="1">
      <c r="AD81400" s="183"/>
      <c r="AE81400" s="184"/>
      <c r="AF81400" s="184"/>
    </row>
    <row r="81401" spans="30:32" ht="24.75" customHeight="1">
      <c r="AD81401" s="183"/>
      <c r="AE81401" s="184"/>
      <c r="AF81401" s="184"/>
    </row>
    <row r="81402" spans="30:32" ht="24.75" customHeight="1">
      <c r="AD81402" s="183"/>
      <c r="AE81402" s="184"/>
      <c r="AF81402" s="184"/>
    </row>
    <row r="81403" spans="30:32" ht="24.75" customHeight="1">
      <c r="AD81403" s="183"/>
      <c r="AE81403" s="184"/>
      <c r="AF81403" s="184"/>
    </row>
    <row r="81404" spans="30:32" ht="24.75" customHeight="1">
      <c r="AD81404" s="183"/>
      <c r="AE81404" s="184"/>
      <c r="AF81404" s="184"/>
    </row>
    <row r="81405" spans="30:32" ht="24.75" customHeight="1">
      <c r="AD81405" s="183"/>
      <c r="AE81405" s="184"/>
      <c r="AF81405" s="184"/>
    </row>
    <row r="81406" spans="30:32" ht="24.75" customHeight="1">
      <c r="AD81406" s="183"/>
      <c r="AE81406" s="184"/>
      <c r="AF81406" s="184"/>
    </row>
    <row r="81407" spans="30:32" ht="24.75" customHeight="1">
      <c r="AD81407" s="183"/>
      <c r="AE81407" s="184"/>
      <c r="AF81407" s="184"/>
    </row>
    <row r="81408" spans="30:32" ht="24.75" customHeight="1">
      <c r="AD81408" s="183"/>
      <c r="AE81408" s="184"/>
      <c r="AF81408" s="184"/>
    </row>
    <row r="81409" spans="30:32" ht="24.75" customHeight="1">
      <c r="AD81409" s="183"/>
      <c r="AE81409" s="184"/>
      <c r="AF81409" s="184"/>
    </row>
    <row r="81410" spans="30:32" ht="24.75" customHeight="1">
      <c r="AD81410" s="183"/>
      <c r="AE81410" s="184"/>
      <c r="AF81410" s="184"/>
    </row>
    <row r="81411" spans="30:32" ht="24.75" customHeight="1">
      <c r="AD81411" s="183"/>
      <c r="AE81411" s="184"/>
      <c r="AF81411" s="184"/>
    </row>
    <row r="81412" spans="30:32" ht="24.75" customHeight="1">
      <c r="AD81412" s="183"/>
      <c r="AE81412" s="184"/>
      <c r="AF81412" s="184"/>
    </row>
    <row r="81413" spans="30:32" ht="24.75" customHeight="1">
      <c r="AD81413" s="183"/>
      <c r="AE81413" s="184"/>
      <c r="AF81413" s="184"/>
    </row>
    <row r="81414" spans="30:32" ht="24.75" customHeight="1">
      <c r="AD81414" s="183"/>
      <c r="AE81414" s="184"/>
      <c r="AF81414" s="184"/>
    </row>
    <row r="81415" spans="30:32" ht="24.75" customHeight="1">
      <c r="AD81415" s="183"/>
      <c r="AE81415" s="184"/>
      <c r="AF81415" s="184"/>
    </row>
    <row r="81416" spans="30:32" ht="24.75" customHeight="1">
      <c r="AD81416" s="183"/>
      <c r="AE81416" s="184"/>
      <c r="AF81416" s="184"/>
    </row>
    <row r="81417" spans="30:32" ht="24.75" customHeight="1">
      <c r="AD81417" s="183"/>
      <c r="AE81417" s="184"/>
      <c r="AF81417" s="184"/>
    </row>
    <row r="81418" spans="30:32" ht="24.75" customHeight="1">
      <c r="AD81418" s="183"/>
      <c r="AE81418" s="184"/>
      <c r="AF81418" s="184"/>
    </row>
    <row r="81419" spans="30:32" ht="24.75" customHeight="1">
      <c r="AD81419" s="183"/>
      <c r="AE81419" s="184"/>
      <c r="AF81419" s="184"/>
    </row>
    <row r="81420" spans="30:32" ht="24.75" customHeight="1">
      <c r="AD81420" s="183"/>
      <c r="AE81420" s="184"/>
      <c r="AF81420" s="184"/>
    </row>
    <row r="81421" spans="30:32" ht="24.75" customHeight="1">
      <c r="AD81421" s="183"/>
      <c r="AE81421" s="184"/>
      <c r="AF81421" s="184"/>
    </row>
    <row r="81422" spans="30:32" ht="24.75" customHeight="1">
      <c r="AD81422" s="183"/>
      <c r="AE81422" s="184"/>
      <c r="AF81422" s="184"/>
    </row>
    <row r="81423" spans="30:32" ht="24.75" customHeight="1">
      <c r="AD81423" s="183"/>
      <c r="AE81423" s="184"/>
      <c r="AF81423" s="184"/>
    </row>
    <row r="81424" spans="30:32" ht="24.75" customHeight="1">
      <c r="AD81424" s="183"/>
      <c r="AE81424" s="184"/>
      <c r="AF81424" s="184"/>
    </row>
    <row r="81425" spans="30:32" ht="24.75" customHeight="1">
      <c r="AD81425" s="183"/>
      <c r="AE81425" s="184"/>
      <c r="AF81425" s="184"/>
    </row>
    <row r="81426" spans="30:32" ht="24.75" customHeight="1">
      <c r="AD81426" s="183"/>
      <c r="AE81426" s="184"/>
      <c r="AF81426" s="184"/>
    </row>
    <row r="81427" spans="30:32" ht="24.75" customHeight="1">
      <c r="AD81427" s="183"/>
      <c r="AE81427" s="184"/>
      <c r="AF81427" s="184"/>
    </row>
    <row r="81428" spans="30:32" ht="24.75" customHeight="1">
      <c r="AD81428" s="183"/>
      <c r="AE81428" s="184"/>
      <c r="AF81428" s="184"/>
    </row>
    <row r="81429" spans="30:32" ht="24.75" customHeight="1">
      <c r="AD81429" s="183"/>
      <c r="AE81429" s="184"/>
      <c r="AF81429" s="184"/>
    </row>
    <row r="81430" spans="30:32" ht="24.75" customHeight="1">
      <c r="AD81430" s="183"/>
      <c r="AE81430" s="184"/>
      <c r="AF81430" s="184"/>
    </row>
    <row r="81431" spans="30:32" ht="24.75" customHeight="1">
      <c r="AD81431" s="183"/>
      <c r="AE81431" s="184"/>
      <c r="AF81431" s="184"/>
    </row>
    <row r="81432" spans="30:32" ht="24.75" customHeight="1">
      <c r="AD81432" s="183"/>
      <c r="AE81432" s="184"/>
      <c r="AF81432" s="184"/>
    </row>
    <row r="81433" spans="30:32" ht="24.75" customHeight="1">
      <c r="AD81433" s="183"/>
      <c r="AE81433" s="184"/>
      <c r="AF81433" s="184"/>
    </row>
    <row r="81434" spans="30:32" ht="24.75" customHeight="1">
      <c r="AD81434" s="183"/>
      <c r="AE81434" s="184"/>
      <c r="AF81434" s="184"/>
    </row>
    <row r="81435" spans="30:32" ht="24.75" customHeight="1">
      <c r="AD81435" s="183"/>
      <c r="AE81435" s="184"/>
      <c r="AF81435" s="184"/>
    </row>
    <row r="81436" spans="30:32" ht="24.75" customHeight="1">
      <c r="AD81436" s="183"/>
      <c r="AE81436" s="184"/>
      <c r="AF81436" s="184"/>
    </row>
    <row r="81437" spans="30:32" ht="24.75" customHeight="1">
      <c r="AD81437" s="183"/>
      <c r="AE81437" s="184"/>
      <c r="AF81437" s="184"/>
    </row>
    <row r="81438" spans="30:32" ht="24.75" customHeight="1">
      <c r="AD81438" s="183"/>
      <c r="AE81438" s="184"/>
      <c r="AF81438" s="184"/>
    </row>
    <row r="81439" spans="30:32" ht="24.75" customHeight="1">
      <c r="AD81439" s="183"/>
      <c r="AE81439" s="184"/>
      <c r="AF81439" s="184"/>
    </row>
    <row r="81440" spans="30:32" ht="24.75" customHeight="1">
      <c r="AD81440" s="183"/>
      <c r="AE81440" s="184"/>
      <c r="AF81440" s="184"/>
    </row>
    <row r="81441" spans="30:32" ht="24.75" customHeight="1">
      <c r="AD81441" s="183"/>
      <c r="AE81441" s="184"/>
      <c r="AF81441" s="184"/>
    </row>
    <row r="81442" spans="30:32" ht="24.75" customHeight="1">
      <c r="AD81442" s="183"/>
      <c r="AE81442" s="184"/>
      <c r="AF81442" s="184"/>
    </row>
    <row r="81443" spans="30:32" ht="24.75" customHeight="1">
      <c r="AD81443" s="183"/>
      <c r="AE81443" s="184"/>
      <c r="AF81443" s="184"/>
    </row>
    <row r="81444" spans="30:32" ht="24.75" customHeight="1">
      <c r="AD81444" s="183"/>
      <c r="AE81444" s="184"/>
      <c r="AF81444" s="184"/>
    </row>
    <row r="81445" spans="30:32" ht="24.75" customHeight="1">
      <c r="AD81445" s="183"/>
      <c r="AE81445" s="184"/>
      <c r="AF81445" s="184"/>
    </row>
    <row r="81446" spans="30:32" ht="24.75" customHeight="1">
      <c r="AD81446" s="183"/>
      <c r="AE81446" s="184"/>
      <c r="AF81446" s="184"/>
    </row>
    <row r="81447" spans="30:32" ht="24.75" customHeight="1">
      <c r="AD81447" s="183"/>
      <c r="AE81447" s="184"/>
      <c r="AF81447" s="184"/>
    </row>
    <row r="81448" spans="30:32" ht="24.75" customHeight="1">
      <c r="AD81448" s="183"/>
      <c r="AE81448" s="184"/>
      <c r="AF81448" s="184"/>
    </row>
    <row r="81449" spans="30:32" ht="24.75" customHeight="1">
      <c r="AD81449" s="183"/>
      <c r="AE81449" s="184"/>
      <c r="AF81449" s="184"/>
    </row>
    <row r="81450" spans="30:32" ht="24.75" customHeight="1">
      <c r="AD81450" s="183"/>
      <c r="AE81450" s="184"/>
      <c r="AF81450" s="184"/>
    </row>
    <row r="81451" spans="30:32" ht="24.75" customHeight="1">
      <c r="AD81451" s="183"/>
      <c r="AE81451" s="184"/>
      <c r="AF81451" s="184"/>
    </row>
    <row r="81452" spans="30:32" ht="24.75" customHeight="1">
      <c r="AD81452" s="183"/>
      <c r="AE81452" s="184"/>
      <c r="AF81452" s="184"/>
    </row>
    <row r="81453" spans="30:32" ht="24.75" customHeight="1">
      <c r="AD81453" s="183"/>
      <c r="AE81453" s="184"/>
      <c r="AF81453" s="184"/>
    </row>
    <row r="81454" spans="30:32" ht="24.75" customHeight="1">
      <c r="AD81454" s="183"/>
      <c r="AE81454" s="184"/>
      <c r="AF81454" s="184"/>
    </row>
    <row r="81455" spans="30:32" ht="24.75" customHeight="1">
      <c r="AD81455" s="183"/>
      <c r="AE81455" s="184"/>
      <c r="AF81455" s="184"/>
    </row>
    <row r="81456" spans="30:32" ht="24.75" customHeight="1">
      <c r="AD81456" s="183"/>
      <c r="AE81456" s="184"/>
      <c r="AF81456" s="184"/>
    </row>
    <row r="81457" spans="30:32" ht="24.75" customHeight="1">
      <c r="AD81457" s="183"/>
      <c r="AE81457" s="184"/>
      <c r="AF81457" s="184"/>
    </row>
    <row r="81458" spans="30:32" ht="24.75" customHeight="1">
      <c r="AD81458" s="183"/>
      <c r="AE81458" s="184"/>
      <c r="AF81458" s="184"/>
    </row>
    <row r="81459" spans="30:32" ht="24.75" customHeight="1">
      <c r="AD81459" s="183"/>
      <c r="AE81459" s="184"/>
      <c r="AF81459" s="184"/>
    </row>
    <row r="81460" spans="30:32" ht="24.75" customHeight="1">
      <c r="AD81460" s="183"/>
      <c r="AE81460" s="184"/>
      <c r="AF81460" s="184"/>
    </row>
    <row r="81461" spans="30:32" ht="24.75" customHeight="1">
      <c r="AD81461" s="183"/>
      <c r="AE81461" s="184"/>
      <c r="AF81461" s="184"/>
    </row>
    <row r="81462" spans="30:32" ht="24.75" customHeight="1">
      <c r="AD81462" s="183"/>
      <c r="AE81462" s="184"/>
      <c r="AF81462" s="184"/>
    </row>
    <row r="81463" spans="30:32" ht="24.75" customHeight="1">
      <c r="AD81463" s="183"/>
      <c r="AE81463" s="184"/>
      <c r="AF81463" s="184"/>
    </row>
    <row r="81464" spans="30:32" ht="24.75" customHeight="1">
      <c r="AD81464" s="183"/>
      <c r="AE81464" s="184"/>
      <c r="AF81464" s="184"/>
    </row>
    <row r="81465" spans="30:32" ht="24.75" customHeight="1">
      <c r="AD81465" s="183"/>
      <c r="AE81465" s="184"/>
      <c r="AF81465" s="184"/>
    </row>
    <row r="81466" spans="30:32" ht="24.75" customHeight="1">
      <c r="AD81466" s="183"/>
      <c r="AE81466" s="184"/>
      <c r="AF81466" s="184"/>
    </row>
    <row r="81467" spans="30:32" ht="24.75" customHeight="1">
      <c r="AD81467" s="183"/>
      <c r="AE81467" s="184"/>
      <c r="AF81467" s="184"/>
    </row>
    <row r="81468" spans="30:32" ht="24.75" customHeight="1">
      <c r="AD81468" s="183"/>
      <c r="AE81468" s="184"/>
      <c r="AF81468" s="184"/>
    </row>
    <row r="81469" spans="30:32" ht="24.75" customHeight="1">
      <c r="AD81469" s="183"/>
      <c r="AE81469" s="184"/>
      <c r="AF81469" s="184"/>
    </row>
    <row r="81470" spans="30:32" ht="24.75" customHeight="1">
      <c r="AD81470" s="183"/>
      <c r="AE81470" s="184"/>
      <c r="AF81470" s="184"/>
    </row>
    <row r="81471" spans="30:32" ht="24.75" customHeight="1">
      <c r="AD81471" s="183"/>
      <c r="AE81471" s="184"/>
      <c r="AF81471" s="184"/>
    </row>
    <row r="81472" spans="30:32" ht="24.75" customHeight="1">
      <c r="AD81472" s="183"/>
      <c r="AE81472" s="184"/>
      <c r="AF81472" s="184"/>
    </row>
    <row r="81473" spans="30:32" ht="24.75" customHeight="1">
      <c r="AD81473" s="183"/>
      <c r="AE81473" s="184"/>
      <c r="AF81473" s="184"/>
    </row>
    <row r="81474" spans="30:32" ht="24.75" customHeight="1">
      <c r="AD81474" s="183"/>
      <c r="AE81474" s="184"/>
      <c r="AF81474" s="184"/>
    </row>
    <row r="81475" spans="30:32" ht="24.75" customHeight="1">
      <c r="AD81475" s="183"/>
      <c r="AE81475" s="184"/>
      <c r="AF81475" s="184"/>
    </row>
    <row r="81476" spans="30:32" ht="24.75" customHeight="1">
      <c r="AD81476" s="183"/>
      <c r="AE81476" s="184"/>
      <c r="AF81476" s="184"/>
    </row>
    <row r="81477" spans="30:32" ht="24.75" customHeight="1">
      <c r="AD81477" s="183"/>
      <c r="AE81477" s="184"/>
      <c r="AF81477" s="184"/>
    </row>
    <row r="81478" spans="30:32" ht="24.75" customHeight="1">
      <c r="AD81478" s="183"/>
      <c r="AE81478" s="184"/>
      <c r="AF81478" s="184"/>
    </row>
    <row r="81479" spans="30:32" ht="24.75" customHeight="1">
      <c r="AD81479" s="183"/>
      <c r="AE81479" s="184"/>
      <c r="AF81479" s="184"/>
    </row>
    <row r="81480" spans="30:32" ht="24.75" customHeight="1">
      <c r="AD81480" s="183"/>
      <c r="AE81480" s="184"/>
      <c r="AF81480" s="184"/>
    </row>
    <row r="81481" spans="30:32" ht="24.75" customHeight="1">
      <c r="AD81481" s="183"/>
      <c r="AE81481" s="184"/>
      <c r="AF81481" s="184"/>
    </row>
    <row r="81482" spans="30:32" ht="24.75" customHeight="1">
      <c r="AD81482" s="183"/>
      <c r="AE81482" s="184"/>
      <c r="AF81482" s="184"/>
    </row>
    <row r="81483" spans="30:32" ht="24.75" customHeight="1">
      <c r="AD81483" s="183"/>
      <c r="AE81483" s="184"/>
      <c r="AF81483" s="184"/>
    </row>
    <row r="81484" spans="30:32" ht="24.75" customHeight="1">
      <c r="AD81484" s="183"/>
      <c r="AE81484" s="184"/>
      <c r="AF81484" s="184"/>
    </row>
    <row r="81485" spans="30:32" ht="24.75" customHeight="1">
      <c r="AD81485" s="183"/>
      <c r="AE81485" s="184"/>
      <c r="AF81485" s="184"/>
    </row>
    <row r="81486" spans="30:32" ht="24.75" customHeight="1">
      <c r="AD81486" s="183"/>
      <c r="AE81486" s="184"/>
      <c r="AF81486" s="184"/>
    </row>
    <row r="81487" spans="30:32" ht="24.75" customHeight="1">
      <c r="AD81487" s="183"/>
      <c r="AE81487" s="184"/>
      <c r="AF81487" s="184"/>
    </row>
    <row r="81488" spans="30:32" ht="24.75" customHeight="1">
      <c r="AD81488" s="183"/>
      <c r="AE81488" s="184"/>
      <c r="AF81488" s="184"/>
    </row>
    <row r="81489" spans="30:32" ht="24.75" customHeight="1">
      <c r="AD81489" s="183"/>
      <c r="AE81489" s="184"/>
      <c r="AF81489" s="184"/>
    </row>
    <row r="81490" spans="30:32" ht="24.75" customHeight="1">
      <c r="AD81490" s="183"/>
      <c r="AE81490" s="184"/>
      <c r="AF81490" s="184"/>
    </row>
    <row r="81491" spans="30:32" ht="24.75" customHeight="1">
      <c r="AD81491" s="183"/>
      <c r="AE81491" s="184"/>
      <c r="AF81491" s="184"/>
    </row>
    <row r="81492" spans="30:32" ht="24.75" customHeight="1">
      <c r="AD81492" s="183"/>
      <c r="AE81492" s="184"/>
      <c r="AF81492" s="184"/>
    </row>
    <row r="81493" spans="30:32" ht="24.75" customHeight="1">
      <c r="AD81493" s="183"/>
      <c r="AE81493" s="184"/>
      <c r="AF81493" s="184"/>
    </row>
    <row r="81494" spans="30:32" ht="24.75" customHeight="1">
      <c r="AD81494" s="183"/>
      <c r="AE81494" s="184"/>
      <c r="AF81494" s="184"/>
    </row>
    <row r="81495" spans="30:32" ht="24.75" customHeight="1">
      <c r="AD81495" s="183"/>
      <c r="AE81495" s="184"/>
      <c r="AF81495" s="184"/>
    </row>
    <row r="81496" spans="30:32" ht="24.75" customHeight="1">
      <c r="AD81496" s="183"/>
      <c r="AE81496" s="184"/>
      <c r="AF81496" s="184"/>
    </row>
    <row r="81497" spans="30:32" ht="24.75" customHeight="1">
      <c r="AD81497" s="183"/>
      <c r="AE81497" s="184"/>
      <c r="AF81497" s="184"/>
    </row>
    <row r="81498" spans="30:32" ht="24.75" customHeight="1">
      <c r="AD81498" s="183"/>
      <c r="AE81498" s="184"/>
      <c r="AF81498" s="184"/>
    </row>
    <row r="81499" spans="30:32" ht="24.75" customHeight="1">
      <c r="AD81499" s="183"/>
      <c r="AE81499" s="184"/>
      <c r="AF81499" s="184"/>
    </row>
    <row r="81500" spans="30:32" ht="24.75" customHeight="1">
      <c r="AD81500" s="183"/>
      <c r="AE81500" s="184"/>
      <c r="AF81500" s="184"/>
    </row>
    <row r="81501" spans="30:32" ht="24.75" customHeight="1">
      <c r="AD81501" s="183"/>
      <c r="AE81501" s="184"/>
      <c r="AF81501" s="184"/>
    </row>
    <row r="81502" spans="30:32" ht="24.75" customHeight="1">
      <c r="AD81502" s="183"/>
      <c r="AE81502" s="184"/>
      <c r="AF81502" s="184"/>
    </row>
    <row r="81503" spans="30:32" ht="24.75" customHeight="1">
      <c r="AD81503" s="183"/>
      <c r="AE81503" s="184"/>
      <c r="AF81503" s="184"/>
    </row>
    <row r="81504" spans="30:32" ht="24.75" customHeight="1">
      <c r="AD81504" s="183"/>
      <c r="AE81504" s="184"/>
      <c r="AF81504" s="184"/>
    </row>
    <row r="81505" spans="30:32" ht="24.75" customHeight="1">
      <c r="AD81505" s="183"/>
      <c r="AE81505" s="184"/>
      <c r="AF81505" s="184"/>
    </row>
    <row r="81506" spans="30:32" ht="24.75" customHeight="1">
      <c r="AD81506" s="183"/>
      <c r="AE81506" s="184"/>
      <c r="AF81506" s="184"/>
    </row>
    <row r="81507" spans="30:32" ht="24.75" customHeight="1">
      <c r="AD81507" s="183"/>
      <c r="AE81507" s="184"/>
      <c r="AF81507" s="184"/>
    </row>
    <row r="81508" spans="30:32" ht="24.75" customHeight="1">
      <c r="AD81508" s="183"/>
      <c r="AE81508" s="184"/>
      <c r="AF81508" s="184"/>
    </row>
    <row r="81509" spans="30:32" ht="24.75" customHeight="1">
      <c r="AD81509" s="183"/>
      <c r="AE81509" s="184"/>
      <c r="AF81509" s="184"/>
    </row>
    <row r="81510" spans="30:32" ht="24.75" customHeight="1">
      <c r="AD81510" s="183"/>
      <c r="AE81510" s="184"/>
      <c r="AF81510" s="184"/>
    </row>
    <row r="81511" spans="30:32" ht="24.75" customHeight="1">
      <c r="AD81511" s="183"/>
      <c r="AE81511" s="184"/>
      <c r="AF81511" s="184"/>
    </row>
    <row r="81512" spans="30:32" ht="24.75" customHeight="1">
      <c r="AD81512" s="183"/>
      <c r="AE81512" s="184"/>
      <c r="AF81512" s="184"/>
    </row>
    <row r="81513" spans="30:32" ht="24.75" customHeight="1">
      <c r="AD81513" s="183"/>
      <c r="AE81513" s="184"/>
      <c r="AF81513" s="184"/>
    </row>
    <row r="81514" spans="30:32" ht="24.75" customHeight="1">
      <c r="AD81514" s="183"/>
      <c r="AE81514" s="184"/>
      <c r="AF81514" s="184"/>
    </row>
    <row r="81515" spans="30:32" ht="24.75" customHeight="1">
      <c r="AD81515" s="183"/>
      <c r="AE81515" s="184"/>
      <c r="AF81515" s="184"/>
    </row>
    <row r="81516" spans="30:32" ht="24.75" customHeight="1">
      <c r="AD81516" s="183"/>
      <c r="AE81516" s="184"/>
      <c r="AF81516" s="184"/>
    </row>
    <row r="81517" spans="30:32" ht="24.75" customHeight="1">
      <c r="AD81517" s="183"/>
      <c r="AE81517" s="184"/>
      <c r="AF81517" s="184"/>
    </row>
    <row r="81518" spans="30:32" ht="24.75" customHeight="1">
      <c r="AD81518" s="183"/>
      <c r="AE81518" s="184"/>
      <c r="AF81518" s="184"/>
    </row>
    <row r="81519" spans="30:32" ht="24.75" customHeight="1">
      <c r="AD81519" s="183"/>
      <c r="AE81519" s="184"/>
      <c r="AF81519" s="184"/>
    </row>
    <row r="81520" spans="30:32" ht="24.75" customHeight="1">
      <c r="AD81520" s="183"/>
      <c r="AE81520" s="184"/>
      <c r="AF81520" s="184"/>
    </row>
    <row r="81521" spans="30:32" ht="24.75" customHeight="1">
      <c r="AD81521" s="183"/>
      <c r="AE81521" s="184"/>
      <c r="AF81521" s="184"/>
    </row>
    <row r="81522" spans="30:32" ht="24.75" customHeight="1">
      <c r="AD81522" s="183"/>
      <c r="AE81522" s="184"/>
      <c r="AF81522" s="184"/>
    </row>
    <row r="81523" spans="30:32" ht="24.75" customHeight="1">
      <c r="AD81523" s="183"/>
      <c r="AE81523" s="184"/>
      <c r="AF81523" s="184"/>
    </row>
    <row r="81524" spans="30:32" ht="24.75" customHeight="1">
      <c r="AD81524" s="183"/>
      <c r="AE81524" s="184"/>
      <c r="AF81524" s="184"/>
    </row>
    <row r="81525" spans="30:32" ht="24.75" customHeight="1">
      <c r="AD81525" s="183"/>
      <c r="AE81525" s="184"/>
      <c r="AF81525" s="184"/>
    </row>
    <row r="81526" spans="30:32" ht="24.75" customHeight="1">
      <c r="AD81526" s="183"/>
      <c r="AE81526" s="184"/>
      <c r="AF81526" s="184"/>
    </row>
    <row r="81527" spans="30:32" ht="24.75" customHeight="1">
      <c r="AD81527" s="183"/>
      <c r="AE81527" s="184"/>
      <c r="AF81527" s="184"/>
    </row>
    <row r="81528" spans="30:32" ht="24.75" customHeight="1">
      <c r="AD81528" s="183"/>
      <c r="AE81528" s="184"/>
      <c r="AF81528" s="184"/>
    </row>
    <row r="81529" spans="30:32" ht="24.75" customHeight="1">
      <c r="AD81529" s="183"/>
      <c r="AE81529" s="184"/>
      <c r="AF81529" s="184"/>
    </row>
    <row r="81530" spans="30:32" ht="24.75" customHeight="1">
      <c r="AD81530" s="183"/>
      <c r="AE81530" s="184"/>
      <c r="AF81530" s="184"/>
    </row>
    <row r="81531" spans="30:32" ht="24.75" customHeight="1">
      <c r="AD81531" s="183"/>
      <c r="AE81531" s="184"/>
      <c r="AF81531" s="184"/>
    </row>
    <row r="81532" spans="30:32" ht="24.75" customHeight="1">
      <c r="AD81532" s="183"/>
      <c r="AE81532" s="184"/>
      <c r="AF81532" s="184"/>
    </row>
    <row r="81533" spans="30:32" ht="24.75" customHeight="1">
      <c r="AD81533" s="183"/>
      <c r="AE81533" s="184"/>
      <c r="AF81533" s="184"/>
    </row>
    <row r="81534" spans="30:32" ht="24.75" customHeight="1">
      <c r="AD81534" s="183"/>
      <c r="AE81534" s="184"/>
      <c r="AF81534" s="184"/>
    </row>
    <row r="81535" spans="30:32" ht="24.75" customHeight="1">
      <c r="AD81535" s="183"/>
      <c r="AE81535" s="184"/>
      <c r="AF81535" s="184"/>
    </row>
    <row r="81536" spans="30:32" ht="24.75" customHeight="1">
      <c r="AD81536" s="183"/>
      <c r="AE81536" s="184"/>
      <c r="AF81536" s="184"/>
    </row>
    <row r="81537" spans="30:32" ht="24.75" customHeight="1">
      <c r="AD81537" s="183"/>
      <c r="AE81537" s="184"/>
      <c r="AF81537" s="184"/>
    </row>
    <row r="81538" spans="30:32" ht="24.75" customHeight="1">
      <c r="AD81538" s="183"/>
      <c r="AE81538" s="184"/>
      <c r="AF81538" s="184"/>
    </row>
    <row r="81539" spans="30:32" ht="24.75" customHeight="1">
      <c r="AD81539" s="183"/>
      <c r="AE81539" s="184"/>
      <c r="AF81539" s="184"/>
    </row>
    <row r="81540" spans="30:32" ht="24.75" customHeight="1">
      <c r="AD81540" s="183"/>
      <c r="AE81540" s="184"/>
      <c r="AF81540" s="184"/>
    </row>
    <row r="81541" spans="30:32" ht="24.75" customHeight="1">
      <c r="AD81541" s="183"/>
      <c r="AE81541" s="184"/>
      <c r="AF81541" s="184"/>
    </row>
    <row r="81542" spans="30:32" ht="24.75" customHeight="1">
      <c r="AD81542" s="183"/>
      <c r="AE81542" s="184"/>
      <c r="AF81542" s="184"/>
    </row>
    <row r="81543" spans="30:32" ht="24.75" customHeight="1">
      <c r="AD81543" s="183"/>
      <c r="AE81543" s="184"/>
      <c r="AF81543" s="184"/>
    </row>
    <row r="81544" spans="30:32" ht="24.75" customHeight="1">
      <c r="AD81544" s="183"/>
      <c r="AE81544" s="184"/>
      <c r="AF81544" s="184"/>
    </row>
    <row r="81545" spans="30:32" ht="24.75" customHeight="1">
      <c r="AD81545" s="183"/>
      <c r="AE81545" s="184"/>
      <c r="AF81545" s="184"/>
    </row>
    <row r="81546" spans="30:32" ht="24.75" customHeight="1">
      <c r="AD81546" s="183"/>
      <c r="AE81546" s="184"/>
      <c r="AF81546" s="184"/>
    </row>
    <row r="81547" spans="30:32" ht="24.75" customHeight="1">
      <c r="AD81547" s="183"/>
      <c r="AE81547" s="184"/>
      <c r="AF81547" s="184"/>
    </row>
    <row r="81548" spans="30:32" ht="24.75" customHeight="1">
      <c r="AD81548" s="183"/>
      <c r="AE81548" s="184"/>
      <c r="AF81548" s="184"/>
    </row>
    <row r="81549" spans="30:32" ht="24.75" customHeight="1">
      <c r="AD81549" s="183"/>
      <c r="AE81549" s="184"/>
      <c r="AF81549" s="184"/>
    </row>
    <row r="81550" spans="30:32" ht="24.75" customHeight="1">
      <c r="AD81550" s="183"/>
      <c r="AE81550" s="184"/>
      <c r="AF81550" s="184"/>
    </row>
    <row r="81551" spans="30:32" ht="24.75" customHeight="1">
      <c r="AD81551" s="183"/>
      <c r="AE81551" s="184"/>
      <c r="AF81551" s="184"/>
    </row>
    <row r="81552" spans="30:32" ht="24.75" customHeight="1">
      <c r="AD81552" s="183"/>
      <c r="AE81552" s="184"/>
      <c r="AF81552" s="184"/>
    </row>
    <row r="81553" spans="30:32" ht="24.75" customHeight="1">
      <c r="AD81553" s="183"/>
      <c r="AE81553" s="184"/>
      <c r="AF81553" s="184"/>
    </row>
    <row r="81554" spans="30:32" ht="24.75" customHeight="1">
      <c r="AD81554" s="183"/>
      <c r="AE81554" s="184"/>
      <c r="AF81554" s="184"/>
    </row>
    <row r="81555" spans="30:32" ht="24.75" customHeight="1">
      <c r="AD81555" s="183"/>
      <c r="AE81555" s="184"/>
      <c r="AF81555" s="184"/>
    </row>
    <row r="81556" spans="30:32" ht="24.75" customHeight="1">
      <c r="AD81556" s="183"/>
      <c r="AE81556" s="184"/>
      <c r="AF81556" s="184"/>
    </row>
    <row r="81557" spans="30:32" ht="24.75" customHeight="1">
      <c r="AD81557" s="183"/>
      <c r="AE81557" s="184"/>
      <c r="AF81557" s="184"/>
    </row>
    <row r="81558" spans="30:32" ht="24.75" customHeight="1">
      <c r="AD81558" s="183"/>
      <c r="AE81558" s="184"/>
      <c r="AF81558" s="184"/>
    </row>
    <row r="81559" spans="30:32" ht="24.75" customHeight="1">
      <c r="AD81559" s="183"/>
      <c r="AE81559" s="184"/>
      <c r="AF81559" s="184"/>
    </row>
    <row r="81560" spans="30:32" ht="24.75" customHeight="1">
      <c r="AD81560" s="183"/>
      <c r="AE81560" s="184"/>
      <c r="AF81560" s="184"/>
    </row>
    <row r="81561" spans="30:32" ht="24.75" customHeight="1">
      <c r="AD81561" s="183"/>
      <c r="AE81561" s="184"/>
      <c r="AF81561" s="184"/>
    </row>
    <row r="81562" spans="30:32" ht="24.75" customHeight="1">
      <c r="AD81562" s="183"/>
      <c r="AE81562" s="184"/>
      <c r="AF81562" s="184"/>
    </row>
    <row r="81563" spans="30:32" ht="24.75" customHeight="1">
      <c r="AD81563" s="183"/>
      <c r="AE81563" s="184"/>
      <c r="AF81563" s="184"/>
    </row>
    <row r="81564" spans="30:32" ht="24.75" customHeight="1">
      <c r="AD81564" s="183"/>
      <c r="AE81564" s="184"/>
      <c r="AF81564" s="184"/>
    </row>
    <row r="81565" spans="30:32" ht="24.75" customHeight="1">
      <c r="AD81565" s="183"/>
      <c r="AE81565" s="184"/>
      <c r="AF81565" s="184"/>
    </row>
    <row r="81566" spans="30:32" ht="24.75" customHeight="1">
      <c r="AD81566" s="183"/>
      <c r="AE81566" s="184"/>
      <c r="AF81566" s="184"/>
    </row>
    <row r="81567" spans="30:32" ht="24.75" customHeight="1">
      <c r="AD81567" s="183"/>
      <c r="AE81567" s="184"/>
      <c r="AF81567" s="184"/>
    </row>
    <row r="81568" spans="30:32" ht="24.75" customHeight="1">
      <c r="AD81568" s="183"/>
      <c r="AE81568" s="184"/>
      <c r="AF81568" s="184"/>
    </row>
    <row r="81569" spans="30:32" ht="24.75" customHeight="1">
      <c r="AD81569" s="183"/>
      <c r="AE81569" s="184"/>
      <c r="AF81569" s="184"/>
    </row>
    <row r="81570" spans="30:32" ht="24.75" customHeight="1">
      <c r="AD81570" s="183"/>
      <c r="AE81570" s="184"/>
      <c r="AF81570" s="184"/>
    </row>
    <row r="81571" spans="30:32" ht="24.75" customHeight="1">
      <c r="AD81571" s="183"/>
      <c r="AE81571" s="184"/>
      <c r="AF81571" s="184"/>
    </row>
    <row r="81572" spans="30:32" ht="24.75" customHeight="1">
      <c r="AD81572" s="183"/>
      <c r="AE81572" s="184"/>
      <c r="AF81572" s="184"/>
    </row>
    <row r="81573" spans="30:32" ht="24.75" customHeight="1">
      <c r="AD81573" s="183"/>
      <c r="AE81573" s="184"/>
      <c r="AF81573" s="184"/>
    </row>
    <row r="81574" spans="30:32" ht="24.75" customHeight="1">
      <c r="AD81574" s="183"/>
      <c r="AE81574" s="184"/>
      <c r="AF81574" s="184"/>
    </row>
    <row r="81575" spans="30:32" ht="24.75" customHeight="1">
      <c r="AD81575" s="183"/>
      <c r="AE81575" s="184"/>
      <c r="AF81575" s="184"/>
    </row>
    <row r="81576" spans="30:32" ht="24.75" customHeight="1">
      <c r="AD81576" s="183"/>
      <c r="AE81576" s="184"/>
      <c r="AF81576" s="184"/>
    </row>
    <row r="81577" spans="30:32" ht="24.75" customHeight="1">
      <c r="AD81577" s="183"/>
      <c r="AE81577" s="184"/>
      <c r="AF81577" s="184"/>
    </row>
    <row r="81578" spans="30:32" ht="24.75" customHeight="1">
      <c r="AD81578" s="183"/>
      <c r="AE81578" s="184"/>
      <c r="AF81578" s="184"/>
    </row>
    <row r="81579" spans="30:32" ht="24.75" customHeight="1">
      <c r="AD81579" s="183"/>
      <c r="AE81579" s="184"/>
      <c r="AF81579" s="184"/>
    </row>
    <row r="81580" spans="30:32" ht="24.75" customHeight="1">
      <c r="AD81580" s="183"/>
      <c r="AE81580" s="184"/>
      <c r="AF81580" s="184"/>
    </row>
    <row r="81581" spans="30:32" ht="24.75" customHeight="1">
      <c r="AD81581" s="183"/>
      <c r="AE81581" s="184"/>
      <c r="AF81581" s="184"/>
    </row>
    <row r="81582" spans="30:32" ht="24.75" customHeight="1">
      <c r="AD81582" s="183"/>
      <c r="AE81582" s="184"/>
      <c r="AF81582" s="184"/>
    </row>
    <row r="81583" spans="30:32" ht="24.75" customHeight="1">
      <c r="AD81583" s="183"/>
      <c r="AE81583" s="184"/>
      <c r="AF81583" s="184"/>
    </row>
    <row r="81584" spans="30:32" ht="24.75" customHeight="1">
      <c r="AD81584" s="183"/>
      <c r="AE81584" s="184"/>
      <c r="AF81584" s="184"/>
    </row>
    <row r="81585" spans="30:32" ht="24.75" customHeight="1">
      <c r="AD81585" s="183"/>
      <c r="AE81585" s="184"/>
      <c r="AF81585" s="184"/>
    </row>
    <row r="81586" spans="30:32" ht="24.75" customHeight="1">
      <c r="AD81586" s="183"/>
      <c r="AE81586" s="184"/>
      <c r="AF81586" s="184"/>
    </row>
    <row r="81587" spans="30:32" ht="24.75" customHeight="1">
      <c r="AD81587" s="183"/>
      <c r="AE81587" s="184"/>
      <c r="AF81587" s="184"/>
    </row>
    <row r="81588" spans="30:32" ht="24.75" customHeight="1">
      <c r="AD81588" s="183"/>
      <c r="AE81588" s="184"/>
      <c r="AF81588" s="184"/>
    </row>
    <row r="81589" spans="30:32" ht="24.75" customHeight="1">
      <c r="AD81589" s="183"/>
      <c r="AE81589" s="184"/>
      <c r="AF81589" s="184"/>
    </row>
    <row r="81590" spans="30:32" ht="24.75" customHeight="1">
      <c r="AD81590" s="183"/>
      <c r="AE81590" s="184"/>
      <c r="AF81590" s="184"/>
    </row>
    <row r="81591" spans="30:32" ht="24.75" customHeight="1">
      <c r="AD81591" s="183"/>
      <c r="AE81591" s="184"/>
      <c r="AF81591" s="184"/>
    </row>
    <row r="81592" spans="30:32" ht="24.75" customHeight="1">
      <c r="AD81592" s="183"/>
      <c r="AE81592" s="184"/>
      <c r="AF81592" s="184"/>
    </row>
    <row r="81593" spans="30:32" ht="24.75" customHeight="1">
      <c r="AD81593" s="183"/>
      <c r="AE81593" s="184"/>
      <c r="AF81593" s="184"/>
    </row>
    <row r="81594" spans="30:32" ht="24.75" customHeight="1">
      <c r="AD81594" s="183"/>
      <c r="AE81594" s="184"/>
      <c r="AF81594" s="184"/>
    </row>
    <row r="81595" spans="30:32" ht="24.75" customHeight="1">
      <c r="AD81595" s="183"/>
      <c r="AE81595" s="184"/>
      <c r="AF81595" s="184"/>
    </row>
    <row r="81596" spans="30:32" ht="24.75" customHeight="1">
      <c r="AD81596" s="183"/>
      <c r="AE81596" s="184"/>
      <c r="AF81596" s="184"/>
    </row>
    <row r="81597" spans="30:32" ht="24.75" customHeight="1">
      <c r="AD81597" s="183"/>
      <c r="AE81597" s="184"/>
      <c r="AF81597" s="184"/>
    </row>
    <row r="81598" spans="30:32" ht="24.75" customHeight="1">
      <c r="AD81598" s="183"/>
      <c r="AE81598" s="184"/>
      <c r="AF81598" s="184"/>
    </row>
    <row r="81599" spans="30:32" ht="24.75" customHeight="1">
      <c r="AD81599" s="183"/>
      <c r="AE81599" s="184"/>
      <c r="AF81599" s="184"/>
    </row>
    <row r="81600" spans="30:32" ht="24.75" customHeight="1">
      <c r="AD81600" s="183"/>
      <c r="AE81600" s="184"/>
      <c r="AF81600" s="184"/>
    </row>
    <row r="81601" spans="30:32" ht="24.75" customHeight="1">
      <c r="AD81601" s="183"/>
      <c r="AE81601" s="184"/>
      <c r="AF81601" s="184"/>
    </row>
    <row r="81602" spans="30:32" ht="24.75" customHeight="1">
      <c r="AD81602" s="183"/>
      <c r="AE81602" s="184"/>
      <c r="AF81602" s="184"/>
    </row>
    <row r="81603" spans="30:32" ht="24.75" customHeight="1">
      <c r="AD81603" s="183"/>
      <c r="AE81603" s="184"/>
      <c r="AF81603" s="184"/>
    </row>
    <row r="81604" spans="30:32" ht="24.75" customHeight="1">
      <c r="AD81604" s="183"/>
      <c r="AE81604" s="184"/>
      <c r="AF81604" s="184"/>
    </row>
    <row r="81605" spans="30:32" ht="24.75" customHeight="1">
      <c r="AD81605" s="183"/>
      <c r="AE81605" s="184"/>
      <c r="AF81605" s="184"/>
    </row>
    <row r="81606" spans="30:32" ht="24.75" customHeight="1">
      <c r="AD81606" s="183"/>
      <c r="AE81606" s="184"/>
      <c r="AF81606" s="184"/>
    </row>
    <row r="81607" spans="30:32" ht="24.75" customHeight="1">
      <c r="AD81607" s="183"/>
      <c r="AE81607" s="184"/>
      <c r="AF81607" s="184"/>
    </row>
    <row r="81608" spans="30:32" ht="24.75" customHeight="1">
      <c r="AD81608" s="183"/>
      <c r="AE81608" s="184"/>
      <c r="AF81608" s="184"/>
    </row>
    <row r="81609" spans="30:32" ht="24.75" customHeight="1">
      <c r="AD81609" s="183"/>
      <c r="AE81609" s="184"/>
      <c r="AF81609" s="184"/>
    </row>
    <row r="81610" spans="30:32" ht="24.75" customHeight="1">
      <c r="AD81610" s="183"/>
      <c r="AE81610" s="184"/>
      <c r="AF81610" s="184"/>
    </row>
    <row r="81611" spans="30:32" ht="24.75" customHeight="1">
      <c r="AD81611" s="183"/>
      <c r="AE81611" s="184"/>
      <c r="AF81611" s="184"/>
    </row>
    <row r="81612" spans="30:32" ht="24.75" customHeight="1">
      <c r="AD81612" s="183"/>
      <c r="AE81612" s="184"/>
      <c r="AF81612" s="184"/>
    </row>
    <row r="81613" spans="30:32" ht="24.75" customHeight="1">
      <c r="AD81613" s="183"/>
      <c r="AE81613" s="184"/>
      <c r="AF81613" s="184"/>
    </row>
    <row r="81614" spans="30:32" ht="24.75" customHeight="1">
      <c r="AD81614" s="183"/>
      <c r="AE81614" s="184"/>
      <c r="AF81614" s="184"/>
    </row>
    <row r="81615" spans="30:32" ht="24.75" customHeight="1">
      <c r="AD81615" s="183"/>
      <c r="AE81615" s="184"/>
      <c r="AF81615" s="184"/>
    </row>
    <row r="81616" spans="30:32" ht="24.75" customHeight="1">
      <c r="AD81616" s="183"/>
      <c r="AE81616" s="184"/>
      <c r="AF81616" s="184"/>
    </row>
    <row r="81617" spans="30:32" ht="24.75" customHeight="1">
      <c r="AD81617" s="183"/>
      <c r="AE81617" s="184"/>
      <c r="AF81617" s="184"/>
    </row>
    <row r="81618" spans="30:32" ht="24.75" customHeight="1">
      <c r="AD81618" s="183"/>
      <c r="AE81618" s="184"/>
      <c r="AF81618" s="184"/>
    </row>
    <row r="81619" spans="30:32" ht="24.75" customHeight="1">
      <c r="AD81619" s="183"/>
      <c r="AE81619" s="184"/>
      <c r="AF81619" s="184"/>
    </row>
    <row r="81620" spans="30:32" ht="24.75" customHeight="1">
      <c r="AD81620" s="183"/>
      <c r="AE81620" s="184"/>
      <c r="AF81620" s="184"/>
    </row>
    <row r="81621" spans="30:32" ht="24.75" customHeight="1">
      <c r="AD81621" s="183"/>
      <c r="AE81621" s="184"/>
      <c r="AF81621" s="184"/>
    </row>
    <row r="81622" spans="30:32" ht="24.75" customHeight="1">
      <c r="AD81622" s="183"/>
      <c r="AE81622" s="184"/>
      <c r="AF81622" s="184"/>
    </row>
    <row r="81623" spans="30:32" ht="24.75" customHeight="1">
      <c r="AD81623" s="183"/>
      <c r="AE81623" s="184"/>
      <c r="AF81623" s="184"/>
    </row>
    <row r="81624" spans="30:32" ht="24.75" customHeight="1">
      <c r="AD81624" s="183"/>
      <c r="AE81624" s="184"/>
      <c r="AF81624" s="184"/>
    </row>
    <row r="81625" spans="30:32" ht="24.75" customHeight="1">
      <c r="AD81625" s="183"/>
      <c r="AE81625" s="184"/>
      <c r="AF81625" s="184"/>
    </row>
    <row r="81626" spans="30:32" ht="24.75" customHeight="1">
      <c r="AD81626" s="183"/>
      <c r="AE81626" s="184"/>
      <c r="AF81626" s="184"/>
    </row>
    <row r="81627" spans="30:32" ht="24.75" customHeight="1">
      <c r="AD81627" s="183"/>
      <c r="AE81627" s="184"/>
      <c r="AF81627" s="184"/>
    </row>
    <row r="81628" spans="30:32" ht="24.75" customHeight="1">
      <c r="AD81628" s="183"/>
      <c r="AE81628" s="184"/>
      <c r="AF81628" s="184"/>
    </row>
    <row r="81629" spans="30:32" ht="24.75" customHeight="1">
      <c r="AD81629" s="183"/>
      <c r="AE81629" s="184"/>
      <c r="AF81629" s="184"/>
    </row>
    <row r="81630" spans="30:32" ht="24.75" customHeight="1">
      <c r="AD81630" s="183"/>
      <c r="AE81630" s="184"/>
      <c r="AF81630" s="184"/>
    </row>
    <row r="81631" spans="30:32" ht="24.75" customHeight="1">
      <c r="AD81631" s="183"/>
      <c r="AE81631" s="184"/>
      <c r="AF81631" s="184"/>
    </row>
    <row r="81632" spans="30:32" ht="24.75" customHeight="1">
      <c r="AD81632" s="183"/>
      <c r="AE81632" s="184"/>
      <c r="AF81632" s="184"/>
    </row>
    <row r="81633" spans="30:32" ht="24.75" customHeight="1">
      <c r="AD81633" s="183"/>
      <c r="AE81633" s="184"/>
      <c r="AF81633" s="184"/>
    </row>
    <row r="81634" spans="30:32" ht="24.75" customHeight="1">
      <c r="AD81634" s="183"/>
      <c r="AE81634" s="184"/>
      <c r="AF81634" s="184"/>
    </row>
    <row r="81635" spans="30:32" ht="24.75" customHeight="1">
      <c r="AD81635" s="183"/>
      <c r="AE81635" s="184"/>
      <c r="AF81635" s="184"/>
    </row>
    <row r="81636" spans="30:32" ht="24.75" customHeight="1">
      <c r="AD81636" s="183"/>
      <c r="AE81636" s="184"/>
      <c r="AF81636" s="184"/>
    </row>
    <row r="81637" spans="30:32" ht="24.75" customHeight="1">
      <c r="AD81637" s="183"/>
      <c r="AE81637" s="184"/>
      <c r="AF81637" s="184"/>
    </row>
    <row r="81638" spans="30:32" ht="24.75" customHeight="1">
      <c r="AD81638" s="183"/>
      <c r="AE81638" s="184"/>
      <c r="AF81638" s="184"/>
    </row>
    <row r="81639" spans="30:32" ht="24.75" customHeight="1">
      <c r="AD81639" s="183"/>
      <c r="AE81639" s="184"/>
      <c r="AF81639" s="184"/>
    </row>
    <row r="81640" spans="30:32" ht="24.75" customHeight="1">
      <c r="AD81640" s="183"/>
      <c r="AE81640" s="184"/>
      <c r="AF81640" s="184"/>
    </row>
    <row r="81641" spans="30:32" ht="24.75" customHeight="1">
      <c r="AD81641" s="183"/>
      <c r="AE81641" s="184"/>
      <c r="AF81641" s="184"/>
    </row>
    <row r="81642" spans="30:32" ht="24.75" customHeight="1">
      <c r="AD81642" s="183"/>
      <c r="AE81642" s="184"/>
      <c r="AF81642" s="184"/>
    </row>
    <row r="81643" spans="30:32" ht="24.75" customHeight="1">
      <c r="AD81643" s="183"/>
      <c r="AE81643" s="184"/>
      <c r="AF81643" s="184"/>
    </row>
    <row r="81644" spans="30:32" ht="24.75" customHeight="1">
      <c r="AD81644" s="183"/>
      <c r="AE81644" s="184"/>
      <c r="AF81644" s="184"/>
    </row>
    <row r="81645" spans="30:32" ht="24.75" customHeight="1">
      <c r="AD81645" s="183"/>
      <c r="AE81645" s="184"/>
      <c r="AF81645" s="184"/>
    </row>
    <row r="81646" spans="30:32" ht="24.75" customHeight="1">
      <c r="AD81646" s="183"/>
      <c r="AE81646" s="184"/>
      <c r="AF81646" s="184"/>
    </row>
    <row r="81647" spans="30:32" ht="24.75" customHeight="1">
      <c r="AD81647" s="183"/>
      <c r="AE81647" s="184"/>
      <c r="AF81647" s="184"/>
    </row>
    <row r="81648" spans="30:32" ht="24.75" customHeight="1">
      <c r="AD81648" s="183"/>
      <c r="AE81648" s="184"/>
      <c r="AF81648" s="184"/>
    </row>
    <row r="81649" spans="30:32" ht="24.75" customHeight="1">
      <c r="AD81649" s="183"/>
      <c r="AE81649" s="184"/>
      <c r="AF81649" s="184"/>
    </row>
    <row r="81650" spans="30:32" ht="24.75" customHeight="1">
      <c r="AD81650" s="183"/>
      <c r="AE81650" s="184"/>
      <c r="AF81650" s="184"/>
    </row>
    <row r="81651" spans="30:32" ht="24.75" customHeight="1">
      <c r="AD81651" s="183"/>
      <c r="AE81651" s="184"/>
      <c r="AF81651" s="184"/>
    </row>
    <row r="81652" spans="30:32" ht="24.75" customHeight="1">
      <c r="AD81652" s="183"/>
      <c r="AE81652" s="184"/>
      <c r="AF81652" s="184"/>
    </row>
    <row r="81653" spans="30:32" ht="24.75" customHeight="1">
      <c r="AD81653" s="183"/>
      <c r="AE81653" s="184"/>
      <c r="AF81653" s="184"/>
    </row>
    <row r="81654" spans="30:32" ht="24.75" customHeight="1">
      <c r="AD81654" s="183"/>
      <c r="AE81654" s="184"/>
      <c r="AF81654" s="184"/>
    </row>
    <row r="81655" spans="30:32" ht="24.75" customHeight="1">
      <c r="AD81655" s="183"/>
      <c r="AE81655" s="184"/>
      <c r="AF81655" s="184"/>
    </row>
    <row r="81656" spans="30:32" ht="24.75" customHeight="1">
      <c r="AD81656" s="183"/>
      <c r="AE81656" s="184"/>
      <c r="AF81656" s="184"/>
    </row>
    <row r="81657" spans="30:32" ht="24.75" customHeight="1">
      <c r="AD81657" s="183"/>
      <c r="AE81657" s="184"/>
      <c r="AF81657" s="184"/>
    </row>
    <row r="81658" spans="30:32" ht="24.75" customHeight="1">
      <c r="AD81658" s="183"/>
      <c r="AE81658" s="184"/>
      <c r="AF81658" s="184"/>
    </row>
    <row r="81659" spans="30:32" ht="24.75" customHeight="1">
      <c r="AD81659" s="183"/>
      <c r="AE81659" s="184"/>
      <c r="AF81659" s="184"/>
    </row>
    <row r="81660" spans="30:32" ht="24.75" customHeight="1">
      <c r="AD81660" s="183"/>
      <c r="AE81660" s="184"/>
      <c r="AF81660" s="184"/>
    </row>
    <row r="81661" spans="30:32" ht="24.75" customHeight="1">
      <c r="AD81661" s="183"/>
      <c r="AE81661" s="184"/>
      <c r="AF81661" s="184"/>
    </row>
    <row r="81662" spans="30:32" ht="24.75" customHeight="1">
      <c r="AD81662" s="183"/>
      <c r="AE81662" s="184"/>
      <c r="AF81662" s="184"/>
    </row>
    <row r="81663" spans="30:32" ht="24.75" customHeight="1">
      <c r="AD81663" s="183"/>
      <c r="AE81663" s="184"/>
      <c r="AF81663" s="184"/>
    </row>
    <row r="81664" spans="30:32" ht="24.75" customHeight="1">
      <c r="AD81664" s="183"/>
      <c r="AE81664" s="184"/>
      <c r="AF81664" s="184"/>
    </row>
    <row r="81665" spans="30:32" ht="24.75" customHeight="1">
      <c r="AD81665" s="183"/>
      <c r="AE81665" s="184"/>
      <c r="AF81665" s="184"/>
    </row>
    <row r="81666" spans="30:32" ht="24.75" customHeight="1">
      <c r="AD81666" s="183"/>
      <c r="AE81666" s="184"/>
      <c r="AF81666" s="184"/>
    </row>
    <row r="81667" spans="30:32" ht="24.75" customHeight="1">
      <c r="AD81667" s="183"/>
      <c r="AE81667" s="184"/>
      <c r="AF81667" s="184"/>
    </row>
    <row r="81668" spans="30:32" ht="24.75" customHeight="1">
      <c r="AD81668" s="183"/>
      <c r="AE81668" s="184"/>
      <c r="AF81668" s="184"/>
    </row>
    <row r="81669" spans="30:32" ht="24.75" customHeight="1">
      <c r="AD81669" s="183"/>
      <c r="AE81669" s="184"/>
      <c r="AF81669" s="184"/>
    </row>
    <row r="81670" spans="30:32" ht="24.75" customHeight="1">
      <c r="AD81670" s="183"/>
      <c r="AE81670" s="184"/>
      <c r="AF81670" s="184"/>
    </row>
    <row r="81671" spans="30:32" ht="24.75" customHeight="1">
      <c r="AD81671" s="183"/>
      <c r="AE81671" s="184"/>
      <c r="AF81671" s="184"/>
    </row>
    <row r="81672" spans="30:32" ht="24.75" customHeight="1">
      <c r="AD81672" s="183"/>
      <c r="AE81672" s="184"/>
      <c r="AF81672" s="184"/>
    </row>
    <row r="81673" spans="30:32" ht="24.75" customHeight="1">
      <c r="AD81673" s="183"/>
      <c r="AE81673" s="184"/>
      <c r="AF81673" s="184"/>
    </row>
    <row r="81674" spans="30:32" ht="24.75" customHeight="1">
      <c r="AD81674" s="183"/>
      <c r="AE81674" s="184"/>
      <c r="AF81674" s="184"/>
    </row>
    <row r="81675" spans="30:32" ht="24.75" customHeight="1">
      <c r="AD81675" s="183"/>
      <c r="AE81675" s="184"/>
      <c r="AF81675" s="184"/>
    </row>
    <row r="81676" spans="30:32" ht="24.75" customHeight="1">
      <c r="AD81676" s="183"/>
      <c r="AE81676" s="184"/>
      <c r="AF81676" s="184"/>
    </row>
    <row r="81677" spans="30:32" ht="24.75" customHeight="1">
      <c r="AD81677" s="183"/>
      <c r="AE81677" s="184"/>
      <c r="AF81677" s="184"/>
    </row>
    <row r="81678" spans="30:32" ht="24.75" customHeight="1">
      <c r="AD81678" s="183"/>
      <c r="AE81678" s="184"/>
      <c r="AF81678" s="184"/>
    </row>
    <row r="81679" spans="30:32" ht="24.75" customHeight="1">
      <c r="AD81679" s="183"/>
      <c r="AE81679" s="184"/>
      <c r="AF81679" s="184"/>
    </row>
    <row r="81680" spans="30:32" ht="24.75" customHeight="1">
      <c r="AD81680" s="183"/>
      <c r="AE81680" s="184"/>
      <c r="AF81680" s="184"/>
    </row>
    <row r="81681" spans="30:32" ht="24.75" customHeight="1">
      <c r="AD81681" s="183"/>
      <c r="AE81681" s="184"/>
      <c r="AF81681" s="184"/>
    </row>
    <row r="81682" spans="30:32" ht="24.75" customHeight="1">
      <c r="AD81682" s="183"/>
      <c r="AE81682" s="184"/>
      <c r="AF81682" s="184"/>
    </row>
    <row r="81683" spans="30:32" ht="24.75" customHeight="1">
      <c r="AD81683" s="183"/>
      <c r="AE81683" s="184"/>
      <c r="AF81683" s="184"/>
    </row>
    <row r="81684" spans="30:32" ht="24.75" customHeight="1">
      <c r="AD81684" s="183"/>
      <c r="AE81684" s="184"/>
      <c r="AF81684" s="184"/>
    </row>
    <row r="81685" spans="30:32" ht="24.75" customHeight="1">
      <c r="AD81685" s="183"/>
      <c r="AE81685" s="184"/>
      <c r="AF81685" s="184"/>
    </row>
    <row r="81686" spans="30:32" ht="24.75" customHeight="1">
      <c r="AD81686" s="183"/>
      <c r="AE81686" s="184"/>
      <c r="AF81686" s="184"/>
    </row>
    <row r="81687" spans="30:32" ht="24.75" customHeight="1">
      <c r="AD81687" s="183"/>
      <c r="AE81687" s="184"/>
      <c r="AF81687" s="184"/>
    </row>
    <row r="81688" spans="30:32" ht="24.75" customHeight="1">
      <c r="AD81688" s="183"/>
      <c r="AE81688" s="184"/>
      <c r="AF81688" s="184"/>
    </row>
    <row r="81689" spans="30:32" ht="24.75" customHeight="1">
      <c r="AD81689" s="183"/>
      <c r="AE81689" s="184"/>
      <c r="AF81689" s="184"/>
    </row>
    <row r="81690" spans="30:32" ht="24.75" customHeight="1">
      <c r="AD81690" s="183"/>
      <c r="AE81690" s="184"/>
      <c r="AF81690" s="184"/>
    </row>
    <row r="81691" spans="30:32" ht="24.75" customHeight="1">
      <c r="AD81691" s="183"/>
      <c r="AE81691" s="184"/>
      <c r="AF81691" s="184"/>
    </row>
    <row r="81692" spans="30:32" ht="24.75" customHeight="1">
      <c r="AD81692" s="183"/>
      <c r="AE81692" s="184"/>
      <c r="AF81692" s="184"/>
    </row>
    <row r="81693" spans="30:32" ht="24.75" customHeight="1">
      <c r="AD81693" s="183"/>
      <c r="AE81693" s="184"/>
      <c r="AF81693" s="184"/>
    </row>
    <row r="81694" spans="30:32" ht="24.75" customHeight="1">
      <c r="AD81694" s="183"/>
      <c r="AE81694" s="184"/>
      <c r="AF81694" s="184"/>
    </row>
    <row r="81695" spans="30:32" ht="24.75" customHeight="1">
      <c r="AD81695" s="183"/>
      <c r="AE81695" s="184"/>
      <c r="AF81695" s="184"/>
    </row>
    <row r="81696" spans="30:32" ht="24.75" customHeight="1">
      <c r="AD81696" s="183"/>
      <c r="AE81696" s="184"/>
      <c r="AF81696" s="184"/>
    </row>
    <row r="81697" spans="30:32" ht="24.75" customHeight="1">
      <c r="AD81697" s="183"/>
      <c r="AE81697" s="184"/>
      <c r="AF81697" s="184"/>
    </row>
    <row r="81698" spans="30:32" ht="24.75" customHeight="1">
      <c r="AD81698" s="183"/>
      <c r="AE81698" s="184"/>
      <c r="AF81698" s="184"/>
    </row>
    <row r="81699" spans="30:32" ht="24.75" customHeight="1">
      <c r="AD81699" s="183"/>
      <c r="AE81699" s="184"/>
      <c r="AF81699" s="184"/>
    </row>
    <row r="81700" spans="30:32" ht="24.75" customHeight="1">
      <c r="AD81700" s="183"/>
      <c r="AE81700" s="184"/>
      <c r="AF81700" s="184"/>
    </row>
    <row r="81701" spans="30:32" ht="24.75" customHeight="1">
      <c r="AD81701" s="183"/>
      <c r="AE81701" s="184"/>
      <c r="AF81701" s="184"/>
    </row>
    <row r="81702" spans="30:32" ht="24.75" customHeight="1">
      <c r="AD81702" s="183"/>
      <c r="AE81702" s="184"/>
      <c r="AF81702" s="184"/>
    </row>
    <row r="81703" spans="30:32" ht="24.75" customHeight="1">
      <c r="AD81703" s="183"/>
      <c r="AE81703" s="184"/>
      <c r="AF81703" s="184"/>
    </row>
    <row r="81704" spans="30:32" ht="24.75" customHeight="1">
      <c r="AD81704" s="183"/>
      <c r="AE81704" s="184"/>
      <c r="AF81704" s="184"/>
    </row>
    <row r="81705" spans="30:32" ht="24.75" customHeight="1">
      <c r="AD81705" s="183"/>
      <c r="AE81705" s="184"/>
      <c r="AF81705" s="184"/>
    </row>
    <row r="81706" spans="30:32" ht="24.75" customHeight="1">
      <c r="AD81706" s="183"/>
      <c r="AE81706" s="184"/>
      <c r="AF81706" s="184"/>
    </row>
    <row r="81707" spans="30:32" ht="24.75" customHeight="1">
      <c r="AD81707" s="183"/>
      <c r="AE81707" s="184"/>
      <c r="AF81707" s="184"/>
    </row>
    <row r="81708" spans="30:32" ht="24.75" customHeight="1">
      <c r="AD81708" s="183"/>
      <c r="AE81708" s="184"/>
      <c r="AF81708" s="184"/>
    </row>
    <row r="81709" spans="30:32" ht="24.75" customHeight="1">
      <c r="AD81709" s="183"/>
      <c r="AE81709" s="184"/>
      <c r="AF81709" s="184"/>
    </row>
    <row r="81710" spans="30:32" ht="24.75" customHeight="1">
      <c r="AD81710" s="183"/>
      <c r="AE81710" s="184"/>
      <c r="AF81710" s="184"/>
    </row>
    <row r="81711" spans="30:32" ht="24.75" customHeight="1">
      <c r="AD81711" s="183"/>
      <c r="AE81711" s="184"/>
      <c r="AF81711" s="184"/>
    </row>
    <row r="81712" spans="30:32" ht="24.75" customHeight="1">
      <c r="AD81712" s="183"/>
      <c r="AE81712" s="184"/>
      <c r="AF81712" s="184"/>
    </row>
    <row r="81713" spans="30:32" ht="24.75" customHeight="1">
      <c r="AD81713" s="183"/>
      <c r="AE81713" s="184"/>
      <c r="AF81713" s="184"/>
    </row>
    <row r="81714" spans="30:32" ht="24.75" customHeight="1">
      <c r="AD81714" s="183"/>
      <c r="AE81714" s="184"/>
      <c r="AF81714" s="184"/>
    </row>
    <row r="81715" spans="30:32" ht="24.75" customHeight="1">
      <c r="AD81715" s="183"/>
      <c r="AE81715" s="184"/>
      <c r="AF81715" s="184"/>
    </row>
    <row r="81716" spans="30:32" ht="24.75" customHeight="1">
      <c r="AD81716" s="183"/>
      <c r="AE81716" s="184"/>
      <c r="AF81716" s="184"/>
    </row>
    <row r="81717" spans="30:32" ht="24.75" customHeight="1">
      <c r="AD81717" s="183"/>
      <c r="AE81717" s="184"/>
      <c r="AF81717" s="184"/>
    </row>
    <row r="81718" spans="30:32" ht="24.75" customHeight="1">
      <c r="AD81718" s="183"/>
      <c r="AE81718" s="184"/>
      <c r="AF81718" s="184"/>
    </row>
    <row r="81719" spans="30:32" ht="24.75" customHeight="1">
      <c r="AD81719" s="183"/>
      <c r="AE81719" s="184"/>
      <c r="AF81719" s="184"/>
    </row>
    <row r="81720" spans="30:32" ht="24.75" customHeight="1">
      <c r="AD81720" s="183"/>
      <c r="AE81720" s="184"/>
      <c r="AF81720" s="184"/>
    </row>
    <row r="81721" spans="30:32" ht="24.75" customHeight="1">
      <c r="AD81721" s="183"/>
      <c r="AE81721" s="184"/>
      <c r="AF81721" s="184"/>
    </row>
    <row r="81722" spans="30:32" ht="24.75" customHeight="1">
      <c r="AD81722" s="183"/>
      <c r="AE81722" s="184"/>
      <c r="AF81722" s="184"/>
    </row>
    <row r="81723" spans="30:32" ht="24.75" customHeight="1">
      <c r="AD81723" s="183"/>
      <c r="AE81723" s="184"/>
      <c r="AF81723" s="184"/>
    </row>
    <row r="81724" spans="30:32" ht="24.75" customHeight="1">
      <c r="AD81724" s="183"/>
      <c r="AE81724" s="184"/>
      <c r="AF81724" s="184"/>
    </row>
    <row r="81725" spans="30:32" ht="24.75" customHeight="1">
      <c r="AD81725" s="183"/>
      <c r="AE81725" s="184"/>
      <c r="AF81725" s="184"/>
    </row>
    <row r="81726" spans="30:32" ht="24.75" customHeight="1">
      <c r="AD81726" s="183"/>
      <c r="AE81726" s="184"/>
      <c r="AF81726" s="184"/>
    </row>
    <row r="81727" spans="30:32" ht="24.75" customHeight="1">
      <c r="AD81727" s="183"/>
      <c r="AE81727" s="184"/>
      <c r="AF81727" s="184"/>
    </row>
    <row r="81728" spans="30:32" ht="24.75" customHeight="1">
      <c r="AD81728" s="183"/>
      <c r="AE81728" s="184"/>
      <c r="AF81728" s="184"/>
    </row>
    <row r="81729" spans="30:32" ht="24.75" customHeight="1">
      <c r="AD81729" s="183"/>
      <c r="AE81729" s="184"/>
      <c r="AF81729" s="184"/>
    </row>
    <row r="81730" spans="30:32" ht="24.75" customHeight="1">
      <c r="AD81730" s="183"/>
      <c r="AE81730" s="184"/>
      <c r="AF81730" s="184"/>
    </row>
    <row r="81731" spans="30:32" ht="24.75" customHeight="1">
      <c r="AD81731" s="183"/>
      <c r="AE81731" s="184"/>
      <c r="AF81731" s="184"/>
    </row>
    <row r="81732" spans="30:32" ht="24.75" customHeight="1">
      <c r="AD81732" s="183"/>
      <c r="AE81732" s="184"/>
      <c r="AF81732" s="184"/>
    </row>
    <row r="81733" spans="30:32" ht="24.75" customHeight="1">
      <c r="AD81733" s="183"/>
      <c r="AE81733" s="184"/>
      <c r="AF81733" s="184"/>
    </row>
    <row r="81734" spans="30:32" ht="24.75" customHeight="1">
      <c r="AD81734" s="183"/>
      <c r="AE81734" s="184"/>
      <c r="AF81734" s="184"/>
    </row>
    <row r="81735" spans="30:32" ht="24.75" customHeight="1">
      <c r="AD81735" s="183"/>
      <c r="AE81735" s="184"/>
      <c r="AF81735" s="184"/>
    </row>
    <row r="81736" spans="30:32" ht="24.75" customHeight="1">
      <c r="AD81736" s="183"/>
      <c r="AE81736" s="184"/>
      <c r="AF81736" s="184"/>
    </row>
    <row r="81737" spans="30:32" ht="24.75" customHeight="1">
      <c r="AD81737" s="183"/>
      <c r="AE81737" s="184"/>
      <c r="AF81737" s="184"/>
    </row>
    <row r="81738" spans="30:32" ht="24.75" customHeight="1">
      <c r="AD81738" s="183"/>
      <c r="AE81738" s="184"/>
      <c r="AF81738" s="184"/>
    </row>
    <row r="81739" spans="30:32" ht="24.75" customHeight="1">
      <c r="AD81739" s="183"/>
      <c r="AE81739" s="184"/>
      <c r="AF81739" s="184"/>
    </row>
    <row r="81740" spans="30:32" ht="24.75" customHeight="1">
      <c r="AD81740" s="183"/>
      <c r="AE81740" s="184"/>
      <c r="AF81740" s="184"/>
    </row>
    <row r="81741" spans="30:32" ht="24.75" customHeight="1">
      <c r="AD81741" s="183"/>
      <c r="AE81741" s="184"/>
      <c r="AF81741" s="184"/>
    </row>
    <row r="81742" spans="30:32" ht="24.75" customHeight="1">
      <c r="AD81742" s="183"/>
      <c r="AE81742" s="184"/>
      <c r="AF81742" s="184"/>
    </row>
    <row r="81743" spans="30:32" ht="24.75" customHeight="1">
      <c r="AD81743" s="183"/>
      <c r="AE81743" s="184"/>
      <c r="AF81743" s="184"/>
    </row>
    <row r="81744" spans="30:32" ht="24.75" customHeight="1">
      <c r="AD81744" s="183"/>
      <c r="AE81744" s="184"/>
      <c r="AF81744" s="184"/>
    </row>
    <row r="81745" spans="30:32" ht="24.75" customHeight="1">
      <c r="AD81745" s="183"/>
      <c r="AE81745" s="184"/>
      <c r="AF81745" s="184"/>
    </row>
    <row r="81746" spans="30:32" ht="24.75" customHeight="1">
      <c r="AD81746" s="183"/>
      <c r="AE81746" s="184"/>
      <c r="AF81746" s="184"/>
    </row>
    <row r="81747" spans="30:32" ht="24.75" customHeight="1">
      <c r="AD81747" s="183"/>
      <c r="AE81747" s="184"/>
      <c r="AF81747" s="184"/>
    </row>
    <row r="81748" spans="30:32" ht="24.75" customHeight="1">
      <c r="AD81748" s="183"/>
      <c r="AE81748" s="184"/>
      <c r="AF81748" s="184"/>
    </row>
    <row r="81749" spans="30:32" ht="24.75" customHeight="1">
      <c r="AD81749" s="183"/>
      <c r="AE81749" s="184"/>
      <c r="AF81749" s="184"/>
    </row>
    <row r="81750" spans="30:32" ht="24.75" customHeight="1">
      <c r="AD81750" s="183"/>
      <c r="AE81750" s="184"/>
      <c r="AF81750" s="184"/>
    </row>
    <row r="81751" spans="30:32" ht="24.75" customHeight="1">
      <c r="AD81751" s="183"/>
      <c r="AE81751" s="184"/>
      <c r="AF81751" s="184"/>
    </row>
    <row r="81752" spans="30:32" ht="24.75" customHeight="1">
      <c r="AD81752" s="183"/>
      <c r="AE81752" s="184"/>
      <c r="AF81752" s="184"/>
    </row>
    <row r="81753" spans="30:32" ht="24.75" customHeight="1">
      <c r="AD81753" s="183"/>
      <c r="AE81753" s="184"/>
      <c r="AF81753" s="184"/>
    </row>
    <row r="81754" spans="30:32" ht="24.75" customHeight="1">
      <c r="AD81754" s="183"/>
      <c r="AE81754" s="184"/>
      <c r="AF81754" s="184"/>
    </row>
    <row r="81755" spans="30:32" ht="24.75" customHeight="1">
      <c r="AD81755" s="183"/>
      <c r="AE81755" s="184"/>
      <c r="AF81755" s="184"/>
    </row>
    <row r="81756" spans="30:32" ht="24.75" customHeight="1">
      <c r="AD81756" s="183"/>
      <c r="AE81756" s="184"/>
      <c r="AF81756" s="184"/>
    </row>
    <row r="81757" spans="30:32" ht="24.75" customHeight="1">
      <c r="AD81757" s="183"/>
      <c r="AE81757" s="184"/>
      <c r="AF81757" s="184"/>
    </row>
    <row r="81758" spans="30:32" ht="24.75" customHeight="1">
      <c r="AD81758" s="183"/>
      <c r="AE81758" s="184"/>
      <c r="AF81758" s="184"/>
    </row>
    <row r="81759" spans="30:32" ht="24.75" customHeight="1">
      <c r="AD81759" s="183"/>
      <c r="AE81759" s="184"/>
      <c r="AF81759" s="184"/>
    </row>
    <row r="81760" spans="30:32" ht="24.75" customHeight="1">
      <c r="AD81760" s="183"/>
      <c r="AE81760" s="184"/>
      <c r="AF81760" s="184"/>
    </row>
    <row r="81761" spans="30:32" ht="24.75" customHeight="1">
      <c r="AD81761" s="183"/>
      <c r="AE81761" s="184"/>
      <c r="AF81761" s="184"/>
    </row>
    <row r="81762" spans="30:32" ht="24.75" customHeight="1">
      <c r="AD81762" s="183"/>
      <c r="AE81762" s="184"/>
      <c r="AF81762" s="184"/>
    </row>
    <row r="81763" spans="30:32" ht="24.75" customHeight="1">
      <c r="AD81763" s="183"/>
      <c r="AE81763" s="184"/>
      <c r="AF81763" s="184"/>
    </row>
    <row r="81764" spans="30:32" ht="24.75" customHeight="1">
      <c r="AD81764" s="183"/>
      <c r="AE81764" s="184"/>
      <c r="AF81764" s="184"/>
    </row>
    <row r="81765" spans="30:32" ht="24.75" customHeight="1">
      <c r="AD81765" s="183"/>
      <c r="AE81765" s="184"/>
      <c r="AF81765" s="184"/>
    </row>
    <row r="81766" spans="30:32" ht="24.75" customHeight="1">
      <c r="AD81766" s="183"/>
      <c r="AE81766" s="184"/>
      <c r="AF81766" s="184"/>
    </row>
    <row r="81767" spans="30:32" ht="24.75" customHeight="1">
      <c r="AD81767" s="183"/>
      <c r="AE81767" s="184"/>
      <c r="AF81767" s="184"/>
    </row>
    <row r="81768" spans="30:32" ht="24.75" customHeight="1">
      <c r="AD81768" s="183"/>
      <c r="AE81768" s="184"/>
      <c r="AF81768" s="184"/>
    </row>
    <row r="81769" spans="30:32" ht="24.75" customHeight="1">
      <c r="AD81769" s="183"/>
      <c r="AE81769" s="184"/>
      <c r="AF81769" s="184"/>
    </row>
    <row r="81770" spans="30:32" ht="24.75" customHeight="1">
      <c r="AD81770" s="183"/>
      <c r="AE81770" s="184"/>
      <c r="AF81770" s="184"/>
    </row>
    <row r="81771" spans="30:32" ht="24.75" customHeight="1">
      <c r="AD81771" s="183"/>
      <c r="AE81771" s="184"/>
      <c r="AF81771" s="184"/>
    </row>
    <row r="81772" spans="30:32" ht="24.75" customHeight="1">
      <c r="AD81772" s="183"/>
      <c r="AE81772" s="184"/>
      <c r="AF81772" s="184"/>
    </row>
    <row r="81773" spans="30:32" ht="24.75" customHeight="1">
      <c r="AD81773" s="183"/>
      <c r="AE81773" s="184"/>
      <c r="AF81773" s="184"/>
    </row>
    <row r="81774" spans="30:32" ht="24.75" customHeight="1">
      <c r="AD81774" s="183"/>
      <c r="AE81774" s="184"/>
      <c r="AF81774" s="184"/>
    </row>
    <row r="81775" spans="30:32" ht="24.75" customHeight="1">
      <c r="AD81775" s="183"/>
      <c r="AE81775" s="184"/>
      <c r="AF81775" s="184"/>
    </row>
    <row r="81776" spans="30:32" ht="24.75" customHeight="1">
      <c r="AD81776" s="183"/>
      <c r="AE81776" s="184"/>
      <c r="AF81776" s="184"/>
    </row>
    <row r="81777" spans="30:32" ht="24.75" customHeight="1">
      <c r="AD81777" s="183"/>
      <c r="AE81777" s="184"/>
      <c r="AF81777" s="184"/>
    </row>
    <row r="81778" spans="30:32" ht="24.75" customHeight="1">
      <c r="AD81778" s="183"/>
      <c r="AE81778" s="184"/>
      <c r="AF81778" s="184"/>
    </row>
    <row r="81779" spans="30:32" ht="24.75" customHeight="1">
      <c r="AD81779" s="183"/>
      <c r="AE81779" s="184"/>
      <c r="AF81779" s="184"/>
    </row>
    <row r="81780" spans="30:32" ht="24.75" customHeight="1">
      <c r="AD81780" s="183"/>
      <c r="AE81780" s="184"/>
      <c r="AF81780" s="184"/>
    </row>
    <row r="81781" spans="30:32" ht="24.75" customHeight="1">
      <c r="AD81781" s="183"/>
      <c r="AE81781" s="184"/>
      <c r="AF81781" s="184"/>
    </row>
    <row r="81782" spans="30:32" ht="24.75" customHeight="1">
      <c r="AD81782" s="183"/>
      <c r="AE81782" s="184"/>
      <c r="AF81782" s="184"/>
    </row>
    <row r="81783" spans="30:32" ht="24.75" customHeight="1">
      <c r="AD81783" s="183"/>
      <c r="AE81783" s="184"/>
      <c r="AF81783" s="184"/>
    </row>
    <row r="81784" spans="30:32" ht="24.75" customHeight="1">
      <c r="AD81784" s="183"/>
      <c r="AE81784" s="184"/>
      <c r="AF81784" s="184"/>
    </row>
    <row r="81785" spans="30:32" ht="24.75" customHeight="1">
      <c r="AD81785" s="183"/>
      <c r="AE81785" s="184"/>
      <c r="AF81785" s="184"/>
    </row>
    <row r="81786" spans="30:32" ht="24.75" customHeight="1">
      <c r="AD81786" s="183"/>
      <c r="AE81786" s="184"/>
      <c r="AF81786" s="184"/>
    </row>
    <row r="81787" spans="30:32" ht="24.75" customHeight="1">
      <c r="AD81787" s="183"/>
      <c r="AE81787" s="184"/>
      <c r="AF81787" s="184"/>
    </row>
    <row r="81788" spans="30:32" ht="24.75" customHeight="1">
      <c r="AD81788" s="183"/>
      <c r="AE81788" s="184"/>
      <c r="AF81788" s="184"/>
    </row>
    <row r="81789" spans="30:32" ht="24.75" customHeight="1">
      <c r="AD81789" s="183"/>
      <c r="AE81789" s="184"/>
      <c r="AF81789" s="184"/>
    </row>
    <row r="81790" spans="30:32" ht="24.75" customHeight="1">
      <c r="AD81790" s="183"/>
      <c r="AE81790" s="184"/>
      <c r="AF81790" s="184"/>
    </row>
    <row r="81791" spans="30:32" ht="24.75" customHeight="1">
      <c r="AD81791" s="183"/>
      <c r="AE81791" s="184"/>
      <c r="AF81791" s="184"/>
    </row>
    <row r="81792" spans="30:32" ht="24.75" customHeight="1">
      <c r="AD81792" s="183"/>
      <c r="AE81792" s="184"/>
      <c r="AF81792" s="184"/>
    </row>
    <row r="81793" spans="30:32" ht="24.75" customHeight="1">
      <c r="AD81793" s="183"/>
      <c r="AE81793" s="184"/>
      <c r="AF81793" s="184"/>
    </row>
    <row r="81794" spans="30:32" ht="24.75" customHeight="1">
      <c r="AD81794" s="183"/>
      <c r="AE81794" s="184"/>
      <c r="AF81794" s="184"/>
    </row>
    <row r="81795" spans="30:32" ht="24.75" customHeight="1">
      <c r="AD81795" s="183"/>
      <c r="AE81795" s="184"/>
      <c r="AF81795" s="184"/>
    </row>
    <row r="81796" spans="30:32" ht="24.75" customHeight="1">
      <c r="AD81796" s="183"/>
      <c r="AE81796" s="184"/>
      <c r="AF81796" s="184"/>
    </row>
    <row r="81797" spans="30:32" ht="24.75" customHeight="1">
      <c r="AD81797" s="183"/>
      <c r="AE81797" s="184"/>
      <c r="AF81797" s="184"/>
    </row>
    <row r="81798" spans="30:32" ht="24.75" customHeight="1">
      <c r="AD81798" s="183"/>
      <c r="AE81798" s="184"/>
      <c r="AF81798" s="184"/>
    </row>
    <row r="81799" spans="30:32" ht="24.75" customHeight="1">
      <c r="AD81799" s="183"/>
      <c r="AE81799" s="184"/>
      <c r="AF81799" s="184"/>
    </row>
    <row r="81800" spans="30:32" ht="24.75" customHeight="1">
      <c r="AD81800" s="183"/>
      <c r="AE81800" s="184"/>
      <c r="AF81800" s="184"/>
    </row>
    <row r="81801" spans="30:32" ht="24.75" customHeight="1">
      <c r="AD81801" s="183"/>
      <c r="AE81801" s="184"/>
      <c r="AF81801" s="184"/>
    </row>
    <row r="81802" spans="30:32" ht="24.75" customHeight="1">
      <c r="AD81802" s="183"/>
      <c r="AE81802" s="184"/>
      <c r="AF81802" s="184"/>
    </row>
    <row r="81803" spans="30:32" ht="24.75" customHeight="1">
      <c r="AD81803" s="183"/>
      <c r="AE81803" s="184"/>
      <c r="AF81803" s="184"/>
    </row>
    <row r="81804" spans="30:32" ht="24.75" customHeight="1">
      <c r="AD81804" s="183"/>
      <c r="AE81804" s="184"/>
      <c r="AF81804" s="184"/>
    </row>
    <row r="81805" spans="30:32" ht="24.75" customHeight="1">
      <c r="AD81805" s="183"/>
      <c r="AE81805" s="184"/>
      <c r="AF81805" s="184"/>
    </row>
    <row r="81806" spans="30:32" ht="24.75" customHeight="1">
      <c r="AD81806" s="183"/>
      <c r="AE81806" s="184"/>
      <c r="AF81806" s="184"/>
    </row>
    <row r="81807" spans="30:32" ht="24.75" customHeight="1">
      <c r="AD81807" s="183"/>
      <c r="AE81807" s="184"/>
      <c r="AF81807" s="184"/>
    </row>
    <row r="81808" spans="30:32" ht="24.75" customHeight="1">
      <c r="AD81808" s="183"/>
      <c r="AE81808" s="184"/>
      <c r="AF81808" s="184"/>
    </row>
    <row r="81809" spans="30:32" ht="24.75" customHeight="1">
      <c r="AD81809" s="183"/>
      <c r="AE81809" s="184"/>
      <c r="AF81809" s="184"/>
    </row>
    <row r="81810" spans="30:32" ht="24.75" customHeight="1">
      <c r="AD81810" s="183"/>
      <c r="AE81810" s="184"/>
      <c r="AF81810" s="184"/>
    </row>
    <row r="81811" spans="30:32" ht="24.75" customHeight="1">
      <c r="AD81811" s="183"/>
      <c r="AE81811" s="184"/>
      <c r="AF81811" s="184"/>
    </row>
    <row r="81812" spans="30:32" ht="24.75" customHeight="1">
      <c r="AD81812" s="183"/>
      <c r="AE81812" s="184"/>
      <c r="AF81812" s="184"/>
    </row>
    <row r="81813" spans="30:32" ht="24.75" customHeight="1">
      <c r="AD81813" s="183"/>
      <c r="AE81813" s="184"/>
      <c r="AF81813" s="184"/>
    </row>
    <row r="81814" spans="30:32" ht="24.75" customHeight="1">
      <c r="AD81814" s="183"/>
      <c r="AE81814" s="184"/>
      <c r="AF81814" s="184"/>
    </row>
    <row r="81815" spans="30:32" ht="24.75" customHeight="1">
      <c r="AD81815" s="183"/>
      <c r="AE81815" s="184"/>
      <c r="AF81815" s="184"/>
    </row>
    <row r="81816" spans="30:32" ht="24.75" customHeight="1">
      <c r="AD81816" s="183"/>
      <c r="AE81816" s="184"/>
      <c r="AF81816" s="184"/>
    </row>
    <row r="81817" spans="30:32" ht="24.75" customHeight="1">
      <c r="AD81817" s="183"/>
      <c r="AE81817" s="184"/>
      <c r="AF81817" s="184"/>
    </row>
    <row r="81818" spans="30:32" ht="24.75" customHeight="1">
      <c r="AD81818" s="183"/>
      <c r="AE81818" s="184"/>
      <c r="AF81818" s="184"/>
    </row>
    <row r="81819" spans="30:32" ht="24.75" customHeight="1">
      <c r="AD81819" s="183"/>
      <c r="AE81819" s="184"/>
      <c r="AF81819" s="184"/>
    </row>
    <row r="81820" spans="30:32" ht="24.75" customHeight="1">
      <c r="AD81820" s="183"/>
      <c r="AE81820" s="184"/>
      <c r="AF81820" s="184"/>
    </row>
    <row r="81821" spans="30:32" ht="24.75" customHeight="1">
      <c r="AD81821" s="183"/>
      <c r="AE81821" s="184"/>
      <c r="AF81821" s="184"/>
    </row>
    <row r="81822" spans="30:32" ht="24.75" customHeight="1">
      <c r="AD81822" s="183"/>
      <c r="AE81822" s="184"/>
      <c r="AF81822" s="184"/>
    </row>
    <row r="81823" spans="30:32" ht="24.75" customHeight="1">
      <c r="AD81823" s="183"/>
      <c r="AE81823" s="184"/>
      <c r="AF81823" s="184"/>
    </row>
    <row r="81824" spans="30:32" ht="24.75" customHeight="1">
      <c r="AD81824" s="183"/>
      <c r="AE81824" s="184"/>
      <c r="AF81824" s="184"/>
    </row>
    <row r="81825" spans="30:32" ht="24.75" customHeight="1">
      <c r="AD81825" s="183"/>
      <c r="AE81825" s="184"/>
      <c r="AF81825" s="184"/>
    </row>
    <row r="81826" spans="30:32" ht="24.75" customHeight="1">
      <c r="AD81826" s="183"/>
      <c r="AE81826" s="184"/>
      <c r="AF81826" s="184"/>
    </row>
    <row r="81827" spans="30:32" ht="24.75" customHeight="1">
      <c r="AD81827" s="183"/>
      <c r="AE81827" s="184"/>
      <c r="AF81827" s="184"/>
    </row>
    <row r="81828" spans="30:32" ht="24.75" customHeight="1">
      <c r="AD81828" s="183"/>
      <c r="AE81828" s="184"/>
      <c r="AF81828" s="184"/>
    </row>
    <row r="81829" spans="30:32" ht="24.75" customHeight="1">
      <c r="AD81829" s="183"/>
      <c r="AE81829" s="184"/>
      <c r="AF81829" s="184"/>
    </row>
    <row r="81830" spans="30:32" ht="24.75" customHeight="1">
      <c r="AD81830" s="183"/>
      <c r="AE81830" s="184"/>
      <c r="AF81830" s="184"/>
    </row>
    <row r="81831" spans="30:32" ht="24.75" customHeight="1">
      <c r="AD81831" s="183"/>
      <c r="AE81831" s="184"/>
      <c r="AF81831" s="184"/>
    </row>
    <row r="81832" spans="30:32" ht="24.75" customHeight="1">
      <c r="AD81832" s="183"/>
      <c r="AE81832" s="184"/>
      <c r="AF81832" s="184"/>
    </row>
    <row r="81833" spans="30:32" ht="24.75" customHeight="1">
      <c r="AD81833" s="183"/>
      <c r="AE81833" s="184"/>
      <c r="AF81833" s="184"/>
    </row>
    <row r="81834" spans="30:32" ht="24.75" customHeight="1">
      <c r="AD81834" s="183"/>
      <c r="AE81834" s="184"/>
      <c r="AF81834" s="184"/>
    </row>
    <row r="81835" spans="30:32" ht="24.75" customHeight="1">
      <c r="AD81835" s="183"/>
      <c r="AE81835" s="184"/>
      <c r="AF81835" s="184"/>
    </row>
    <row r="81836" spans="30:32" ht="24.75" customHeight="1">
      <c r="AD81836" s="183"/>
      <c r="AE81836" s="184"/>
      <c r="AF81836" s="184"/>
    </row>
    <row r="81837" spans="30:32" ht="24.75" customHeight="1">
      <c r="AD81837" s="183"/>
      <c r="AE81837" s="184"/>
      <c r="AF81837" s="184"/>
    </row>
    <row r="81838" spans="30:32" ht="24.75" customHeight="1">
      <c r="AD81838" s="183"/>
      <c r="AE81838" s="184"/>
      <c r="AF81838" s="184"/>
    </row>
    <row r="81839" spans="30:32" ht="24.75" customHeight="1">
      <c r="AD81839" s="183"/>
      <c r="AE81839" s="184"/>
      <c r="AF81839" s="184"/>
    </row>
    <row r="81840" spans="30:32" ht="24.75" customHeight="1">
      <c r="AD81840" s="183"/>
      <c r="AE81840" s="184"/>
      <c r="AF81840" s="184"/>
    </row>
    <row r="81841" spans="30:32" ht="24.75" customHeight="1">
      <c r="AD81841" s="183"/>
      <c r="AE81841" s="184"/>
      <c r="AF81841" s="184"/>
    </row>
    <row r="81842" spans="30:32" ht="24.75" customHeight="1">
      <c r="AD81842" s="183"/>
      <c r="AE81842" s="184"/>
      <c r="AF81842" s="184"/>
    </row>
    <row r="81843" spans="30:32" ht="24.75" customHeight="1">
      <c r="AD81843" s="183"/>
      <c r="AE81843" s="184"/>
      <c r="AF81843" s="184"/>
    </row>
    <row r="81844" spans="30:32" ht="24.75" customHeight="1">
      <c r="AD81844" s="183"/>
      <c r="AE81844" s="184"/>
      <c r="AF81844" s="184"/>
    </row>
    <row r="81845" spans="30:32" ht="24.75" customHeight="1">
      <c r="AD81845" s="183"/>
      <c r="AE81845" s="184"/>
      <c r="AF81845" s="184"/>
    </row>
    <row r="81846" spans="30:32" ht="24.75" customHeight="1">
      <c r="AD81846" s="183"/>
      <c r="AE81846" s="184"/>
      <c r="AF81846" s="184"/>
    </row>
    <row r="81847" spans="30:32" ht="24.75" customHeight="1">
      <c r="AD81847" s="183"/>
      <c r="AE81847" s="184"/>
      <c r="AF81847" s="184"/>
    </row>
    <row r="81848" spans="30:32" ht="24.75" customHeight="1">
      <c r="AD81848" s="183"/>
      <c r="AE81848" s="184"/>
      <c r="AF81848" s="184"/>
    </row>
    <row r="81849" spans="30:32" ht="24.75" customHeight="1">
      <c r="AD81849" s="183"/>
      <c r="AE81849" s="184"/>
      <c r="AF81849" s="184"/>
    </row>
    <row r="81850" spans="30:32" ht="24.75" customHeight="1">
      <c r="AD81850" s="183"/>
      <c r="AE81850" s="184"/>
      <c r="AF81850" s="184"/>
    </row>
    <row r="81851" spans="30:32" ht="24.75" customHeight="1">
      <c r="AD81851" s="183"/>
      <c r="AE81851" s="184"/>
      <c r="AF81851" s="184"/>
    </row>
    <row r="81852" spans="30:32" ht="24.75" customHeight="1">
      <c r="AD81852" s="183"/>
      <c r="AE81852" s="184"/>
      <c r="AF81852" s="184"/>
    </row>
    <row r="81853" spans="30:32" ht="24.75" customHeight="1">
      <c r="AD81853" s="183"/>
      <c r="AE81853" s="184"/>
      <c r="AF81853" s="184"/>
    </row>
    <row r="81854" spans="30:32" ht="24.75" customHeight="1">
      <c r="AD81854" s="183"/>
      <c r="AE81854" s="184"/>
      <c r="AF81854" s="184"/>
    </row>
    <row r="81855" spans="30:32" ht="24.75" customHeight="1">
      <c r="AD81855" s="183"/>
      <c r="AE81855" s="184"/>
      <c r="AF81855" s="184"/>
    </row>
    <row r="81856" spans="30:32" ht="24.75" customHeight="1">
      <c r="AD81856" s="183"/>
      <c r="AE81856" s="184"/>
      <c r="AF81856" s="184"/>
    </row>
    <row r="81857" spans="30:32" ht="24.75" customHeight="1">
      <c r="AD81857" s="183"/>
      <c r="AE81857" s="184"/>
      <c r="AF81857" s="184"/>
    </row>
    <row r="81858" spans="30:32" ht="24.75" customHeight="1">
      <c r="AD81858" s="183"/>
      <c r="AE81858" s="184"/>
      <c r="AF81858" s="184"/>
    </row>
    <row r="81859" spans="30:32" ht="24.75" customHeight="1">
      <c r="AD81859" s="183"/>
      <c r="AE81859" s="184"/>
      <c r="AF81859" s="184"/>
    </row>
    <row r="81860" spans="30:32" ht="24.75" customHeight="1">
      <c r="AD81860" s="183"/>
      <c r="AE81860" s="184"/>
      <c r="AF81860" s="184"/>
    </row>
    <row r="81861" spans="30:32" ht="24.75" customHeight="1">
      <c r="AD81861" s="183"/>
      <c r="AE81861" s="184"/>
      <c r="AF81861" s="184"/>
    </row>
    <row r="81862" spans="30:32" ht="24.75" customHeight="1">
      <c r="AD81862" s="183"/>
      <c r="AE81862" s="184"/>
      <c r="AF81862" s="184"/>
    </row>
    <row r="81863" spans="30:32" ht="24.75" customHeight="1">
      <c r="AD81863" s="183"/>
      <c r="AE81863" s="184"/>
      <c r="AF81863" s="184"/>
    </row>
    <row r="81864" spans="30:32" ht="24.75" customHeight="1">
      <c r="AD81864" s="183"/>
      <c r="AE81864" s="184"/>
      <c r="AF81864" s="184"/>
    </row>
    <row r="81865" spans="30:32" ht="24.75" customHeight="1">
      <c r="AD81865" s="183"/>
      <c r="AE81865" s="184"/>
      <c r="AF81865" s="184"/>
    </row>
    <row r="81866" spans="30:32" ht="24.75" customHeight="1">
      <c r="AD81866" s="183"/>
      <c r="AE81866" s="184"/>
      <c r="AF81866" s="184"/>
    </row>
    <row r="81867" spans="30:32" ht="24.75" customHeight="1">
      <c r="AD81867" s="183"/>
      <c r="AE81867" s="184"/>
      <c r="AF81867" s="184"/>
    </row>
    <row r="81868" spans="30:32" ht="24.75" customHeight="1">
      <c r="AD81868" s="183"/>
      <c r="AE81868" s="184"/>
      <c r="AF81868" s="184"/>
    </row>
    <row r="81869" spans="30:32" ht="24.75" customHeight="1">
      <c r="AD81869" s="183"/>
      <c r="AE81869" s="184"/>
      <c r="AF81869" s="184"/>
    </row>
    <row r="81870" spans="30:32" ht="24.75" customHeight="1">
      <c r="AD81870" s="183"/>
      <c r="AE81870" s="184"/>
      <c r="AF81870" s="184"/>
    </row>
    <row r="81871" spans="30:32" ht="24.75" customHeight="1">
      <c r="AD81871" s="183"/>
      <c r="AE81871" s="184"/>
      <c r="AF81871" s="184"/>
    </row>
    <row r="81872" spans="30:32" ht="24.75" customHeight="1">
      <c r="AD81872" s="183"/>
      <c r="AE81872" s="184"/>
      <c r="AF81872" s="184"/>
    </row>
    <row r="81873" spans="30:32" ht="24.75" customHeight="1">
      <c r="AD81873" s="183"/>
      <c r="AE81873" s="184"/>
      <c r="AF81873" s="184"/>
    </row>
    <row r="81874" spans="30:32" ht="24.75" customHeight="1">
      <c r="AD81874" s="183"/>
      <c r="AE81874" s="184"/>
      <c r="AF81874" s="184"/>
    </row>
    <row r="81875" spans="30:32" ht="24.75" customHeight="1">
      <c r="AD81875" s="183"/>
      <c r="AE81875" s="184"/>
      <c r="AF81875" s="184"/>
    </row>
    <row r="81876" spans="30:32" ht="24.75" customHeight="1">
      <c r="AD81876" s="183"/>
      <c r="AE81876" s="184"/>
      <c r="AF81876" s="184"/>
    </row>
    <row r="81877" spans="30:32" ht="24.75" customHeight="1">
      <c r="AD81877" s="183"/>
      <c r="AE81877" s="184"/>
      <c r="AF81877" s="184"/>
    </row>
    <row r="81878" spans="30:32" ht="24.75" customHeight="1">
      <c r="AD81878" s="183"/>
      <c r="AE81878" s="184"/>
      <c r="AF81878" s="184"/>
    </row>
    <row r="81879" spans="30:32" ht="24.75" customHeight="1">
      <c r="AD81879" s="183"/>
      <c r="AE81879" s="184"/>
      <c r="AF81879" s="184"/>
    </row>
    <row r="81880" spans="30:32" ht="24.75" customHeight="1">
      <c r="AD81880" s="183"/>
      <c r="AE81880" s="184"/>
      <c r="AF81880" s="184"/>
    </row>
    <row r="81881" spans="30:32" ht="24.75" customHeight="1">
      <c r="AD81881" s="183"/>
      <c r="AE81881" s="184"/>
      <c r="AF81881" s="184"/>
    </row>
    <row r="81882" spans="30:32" ht="24.75" customHeight="1">
      <c r="AD81882" s="183"/>
      <c r="AE81882" s="184"/>
      <c r="AF81882" s="184"/>
    </row>
    <row r="81883" spans="30:32" ht="24.75" customHeight="1">
      <c r="AD81883" s="183"/>
      <c r="AE81883" s="184"/>
      <c r="AF81883" s="184"/>
    </row>
    <row r="81884" spans="30:32" ht="24.75" customHeight="1">
      <c r="AD81884" s="183"/>
      <c r="AE81884" s="184"/>
      <c r="AF81884" s="184"/>
    </row>
    <row r="81885" spans="30:32" ht="24.75" customHeight="1">
      <c r="AD81885" s="183"/>
      <c r="AE81885" s="184"/>
      <c r="AF81885" s="184"/>
    </row>
    <row r="81886" spans="30:32" ht="24.75" customHeight="1">
      <c r="AD81886" s="183"/>
      <c r="AE81886" s="184"/>
      <c r="AF81886" s="184"/>
    </row>
    <row r="81887" spans="30:32" ht="24.75" customHeight="1">
      <c r="AD81887" s="183"/>
      <c r="AE81887" s="184"/>
      <c r="AF81887" s="184"/>
    </row>
    <row r="81888" spans="30:32" ht="24.75" customHeight="1">
      <c r="AD81888" s="183"/>
      <c r="AE81888" s="184"/>
      <c r="AF81888" s="184"/>
    </row>
    <row r="81889" spans="30:32" ht="24.75" customHeight="1">
      <c r="AD81889" s="183"/>
      <c r="AE81889" s="184"/>
      <c r="AF81889" s="184"/>
    </row>
    <row r="81890" spans="30:32" ht="24.75" customHeight="1">
      <c r="AD81890" s="183"/>
      <c r="AE81890" s="184"/>
      <c r="AF81890" s="184"/>
    </row>
    <row r="81891" spans="30:32" ht="24.75" customHeight="1">
      <c r="AD81891" s="183"/>
      <c r="AE81891" s="184"/>
      <c r="AF81891" s="184"/>
    </row>
    <row r="81892" spans="30:32" ht="24.75" customHeight="1">
      <c r="AD81892" s="183"/>
      <c r="AE81892" s="184"/>
      <c r="AF81892" s="184"/>
    </row>
    <row r="81893" spans="30:32" ht="24.75" customHeight="1">
      <c r="AD81893" s="183"/>
      <c r="AE81893" s="184"/>
      <c r="AF81893" s="184"/>
    </row>
    <row r="81894" spans="30:32" ht="24.75" customHeight="1">
      <c r="AD81894" s="183"/>
      <c r="AE81894" s="184"/>
      <c r="AF81894" s="184"/>
    </row>
    <row r="81895" spans="30:32" ht="24.75" customHeight="1">
      <c r="AD81895" s="183"/>
      <c r="AE81895" s="184"/>
      <c r="AF81895" s="184"/>
    </row>
    <row r="81896" spans="30:32" ht="24.75" customHeight="1">
      <c r="AD81896" s="183"/>
      <c r="AE81896" s="184"/>
      <c r="AF81896" s="184"/>
    </row>
    <row r="81897" spans="30:32" ht="24.75" customHeight="1">
      <c r="AD81897" s="183"/>
      <c r="AE81897" s="184"/>
      <c r="AF81897" s="184"/>
    </row>
    <row r="81898" spans="30:32" ht="24.75" customHeight="1">
      <c r="AD81898" s="183"/>
      <c r="AE81898" s="184"/>
      <c r="AF81898" s="184"/>
    </row>
    <row r="81899" spans="30:32" ht="24.75" customHeight="1">
      <c r="AD81899" s="183"/>
      <c r="AE81899" s="184"/>
      <c r="AF81899" s="184"/>
    </row>
    <row r="81900" spans="30:32" ht="24.75" customHeight="1">
      <c r="AD81900" s="183"/>
      <c r="AE81900" s="184"/>
      <c r="AF81900" s="184"/>
    </row>
    <row r="81901" spans="30:32" ht="24.75" customHeight="1">
      <c r="AD81901" s="183"/>
      <c r="AE81901" s="184"/>
      <c r="AF81901" s="184"/>
    </row>
    <row r="81902" spans="30:32" ht="24.75" customHeight="1">
      <c r="AD81902" s="183"/>
      <c r="AE81902" s="184"/>
      <c r="AF81902" s="184"/>
    </row>
    <row r="81903" spans="30:32" ht="24.75" customHeight="1">
      <c r="AD81903" s="183"/>
      <c r="AE81903" s="184"/>
      <c r="AF81903" s="184"/>
    </row>
    <row r="81904" spans="30:32" ht="24.75" customHeight="1">
      <c r="AD81904" s="183"/>
      <c r="AE81904" s="184"/>
      <c r="AF81904" s="184"/>
    </row>
    <row r="81905" spans="30:32" ht="24.75" customHeight="1">
      <c r="AD81905" s="183"/>
      <c r="AE81905" s="184"/>
      <c r="AF81905" s="184"/>
    </row>
    <row r="81906" spans="30:32" ht="24.75" customHeight="1">
      <c r="AD81906" s="183"/>
      <c r="AE81906" s="184"/>
      <c r="AF81906" s="184"/>
    </row>
    <row r="81907" spans="30:32" ht="24.75" customHeight="1">
      <c r="AD81907" s="183"/>
      <c r="AE81907" s="184"/>
      <c r="AF81907" s="184"/>
    </row>
    <row r="81908" spans="30:32" ht="24.75" customHeight="1">
      <c r="AD81908" s="183"/>
      <c r="AE81908" s="184"/>
      <c r="AF81908" s="184"/>
    </row>
    <row r="81909" spans="30:32" ht="24.75" customHeight="1">
      <c r="AD81909" s="183"/>
      <c r="AE81909" s="184"/>
      <c r="AF81909" s="184"/>
    </row>
    <row r="81910" spans="30:32" ht="24.75" customHeight="1">
      <c r="AD81910" s="183"/>
      <c r="AE81910" s="184"/>
      <c r="AF81910" s="184"/>
    </row>
    <row r="81911" spans="30:32" ht="24.75" customHeight="1">
      <c r="AD81911" s="183"/>
      <c r="AE81911" s="184"/>
      <c r="AF81911" s="184"/>
    </row>
    <row r="81912" spans="30:32" ht="24.75" customHeight="1">
      <c r="AD81912" s="183"/>
      <c r="AE81912" s="184"/>
      <c r="AF81912" s="184"/>
    </row>
    <row r="81913" spans="30:32" ht="24.75" customHeight="1">
      <c r="AD81913" s="183"/>
      <c r="AE81913" s="184"/>
      <c r="AF81913" s="184"/>
    </row>
    <row r="81914" spans="30:32" ht="24.75" customHeight="1">
      <c r="AD81914" s="183"/>
      <c r="AE81914" s="184"/>
      <c r="AF81914" s="184"/>
    </row>
    <row r="81915" spans="30:32" ht="24.75" customHeight="1">
      <c r="AD81915" s="183"/>
      <c r="AE81915" s="184"/>
      <c r="AF81915" s="184"/>
    </row>
    <row r="81916" spans="30:32" ht="24.75" customHeight="1">
      <c r="AD81916" s="183"/>
      <c r="AE81916" s="184"/>
      <c r="AF81916" s="184"/>
    </row>
    <row r="81917" spans="30:32" ht="24.75" customHeight="1">
      <c r="AD81917" s="183"/>
      <c r="AE81917" s="184"/>
      <c r="AF81917" s="184"/>
    </row>
    <row r="81918" spans="30:32" ht="24.75" customHeight="1">
      <c r="AD81918" s="183"/>
      <c r="AE81918" s="184"/>
      <c r="AF81918" s="184"/>
    </row>
    <row r="81919" spans="30:32" ht="24.75" customHeight="1">
      <c r="AD81919" s="183"/>
      <c r="AE81919" s="184"/>
      <c r="AF81919" s="184"/>
    </row>
    <row r="81920" spans="30:32" ht="24.75" customHeight="1">
      <c r="AD81920" s="183"/>
      <c r="AE81920" s="184"/>
      <c r="AF81920" s="184"/>
    </row>
    <row r="81921" spans="30:32" ht="24.75" customHeight="1">
      <c r="AD81921" s="183"/>
      <c r="AE81921" s="184"/>
      <c r="AF81921" s="184"/>
    </row>
    <row r="81922" spans="30:32" ht="24.75" customHeight="1">
      <c r="AD81922" s="183"/>
      <c r="AE81922" s="184"/>
      <c r="AF81922" s="184"/>
    </row>
    <row r="81923" spans="30:32" ht="24.75" customHeight="1">
      <c r="AD81923" s="183"/>
      <c r="AE81923" s="184"/>
      <c r="AF81923" s="184"/>
    </row>
    <row r="81924" spans="30:32" ht="24.75" customHeight="1">
      <c r="AD81924" s="183"/>
      <c r="AE81924" s="184"/>
      <c r="AF81924" s="184"/>
    </row>
    <row r="81925" spans="30:32" ht="24.75" customHeight="1">
      <c r="AD81925" s="183"/>
      <c r="AE81925" s="184"/>
      <c r="AF81925" s="184"/>
    </row>
    <row r="81926" spans="30:32" ht="24.75" customHeight="1">
      <c r="AD81926" s="183"/>
      <c r="AE81926" s="184"/>
      <c r="AF81926" s="184"/>
    </row>
    <row r="81927" spans="30:32" ht="24.75" customHeight="1">
      <c r="AD81927" s="183"/>
      <c r="AE81927" s="184"/>
      <c r="AF81927" s="184"/>
    </row>
    <row r="81928" spans="30:32" ht="24.75" customHeight="1">
      <c r="AD81928" s="183"/>
      <c r="AE81928" s="184"/>
      <c r="AF81928" s="184"/>
    </row>
    <row r="81929" spans="30:32" ht="24.75" customHeight="1">
      <c r="AD81929" s="183"/>
      <c r="AE81929" s="184"/>
      <c r="AF81929" s="184"/>
    </row>
    <row r="81930" spans="30:32" ht="24.75" customHeight="1">
      <c r="AD81930" s="183"/>
      <c r="AE81930" s="184"/>
      <c r="AF81930" s="184"/>
    </row>
    <row r="81931" spans="30:32" ht="24.75" customHeight="1">
      <c r="AD81931" s="183"/>
      <c r="AE81931" s="184"/>
      <c r="AF81931" s="184"/>
    </row>
    <row r="81932" spans="30:32" ht="24.75" customHeight="1">
      <c r="AD81932" s="183"/>
      <c r="AE81932" s="184"/>
      <c r="AF81932" s="184"/>
    </row>
    <row r="81933" spans="30:32" ht="24.75" customHeight="1">
      <c r="AD81933" s="183"/>
      <c r="AE81933" s="184"/>
      <c r="AF81933" s="184"/>
    </row>
    <row r="81934" spans="30:32" ht="24.75" customHeight="1">
      <c r="AD81934" s="183"/>
      <c r="AE81934" s="184"/>
      <c r="AF81934" s="184"/>
    </row>
    <row r="81935" spans="30:32" ht="24.75" customHeight="1">
      <c r="AD81935" s="183"/>
      <c r="AE81935" s="184"/>
      <c r="AF81935" s="184"/>
    </row>
    <row r="81936" spans="30:32" ht="24.75" customHeight="1">
      <c r="AD81936" s="183"/>
      <c r="AE81936" s="184"/>
      <c r="AF81936" s="184"/>
    </row>
    <row r="81937" spans="30:32" ht="24.75" customHeight="1">
      <c r="AD81937" s="183"/>
      <c r="AE81937" s="184"/>
      <c r="AF81937" s="184"/>
    </row>
    <row r="81938" spans="30:32" ht="24.75" customHeight="1">
      <c r="AD81938" s="183"/>
      <c r="AE81938" s="184"/>
      <c r="AF81938" s="184"/>
    </row>
    <row r="81939" spans="30:32" ht="24.75" customHeight="1">
      <c r="AD81939" s="183"/>
      <c r="AE81939" s="184"/>
      <c r="AF81939" s="184"/>
    </row>
    <row r="81940" spans="30:32" ht="24.75" customHeight="1">
      <c r="AD81940" s="183"/>
      <c r="AE81940" s="184"/>
      <c r="AF81940" s="184"/>
    </row>
    <row r="81941" spans="30:32" ht="24.75" customHeight="1">
      <c r="AD81941" s="183"/>
      <c r="AE81941" s="184"/>
      <c r="AF81941" s="184"/>
    </row>
    <row r="81942" spans="30:32" ht="24.75" customHeight="1">
      <c r="AD81942" s="183"/>
      <c r="AE81942" s="184"/>
      <c r="AF81942" s="184"/>
    </row>
    <row r="81943" spans="30:32" ht="24.75" customHeight="1">
      <c r="AD81943" s="183"/>
      <c r="AE81943" s="184"/>
      <c r="AF81943" s="184"/>
    </row>
    <row r="81944" spans="30:32" ht="24.75" customHeight="1">
      <c r="AD81944" s="183"/>
      <c r="AE81944" s="184"/>
      <c r="AF81944" s="184"/>
    </row>
    <row r="81945" spans="30:32" ht="24.75" customHeight="1">
      <c r="AD81945" s="183"/>
      <c r="AE81945" s="184"/>
      <c r="AF81945" s="184"/>
    </row>
    <row r="81946" spans="30:32" ht="24.75" customHeight="1">
      <c r="AD81946" s="183"/>
      <c r="AE81946" s="184"/>
      <c r="AF81946" s="184"/>
    </row>
    <row r="81947" spans="30:32" ht="24.75" customHeight="1">
      <c r="AD81947" s="183"/>
      <c r="AE81947" s="184"/>
      <c r="AF81947" s="184"/>
    </row>
    <row r="81948" spans="30:32" ht="24.75" customHeight="1">
      <c r="AD81948" s="183"/>
      <c r="AE81948" s="184"/>
      <c r="AF81948" s="184"/>
    </row>
    <row r="81949" spans="30:32" ht="24.75" customHeight="1">
      <c r="AD81949" s="183"/>
      <c r="AE81949" s="184"/>
      <c r="AF81949" s="184"/>
    </row>
    <row r="81950" spans="30:32" ht="24.75" customHeight="1">
      <c r="AD81950" s="183"/>
      <c r="AE81950" s="184"/>
      <c r="AF81950" s="184"/>
    </row>
    <row r="81951" spans="30:32" ht="24.75" customHeight="1">
      <c r="AD81951" s="183"/>
      <c r="AE81951" s="184"/>
      <c r="AF81951" s="184"/>
    </row>
    <row r="81952" spans="30:32" ht="24.75" customHeight="1">
      <c r="AD81952" s="183"/>
      <c r="AE81952" s="184"/>
      <c r="AF81952" s="184"/>
    </row>
    <row r="81953" spans="30:32" ht="24.75" customHeight="1">
      <c r="AD81953" s="183"/>
      <c r="AE81953" s="184"/>
      <c r="AF81953" s="184"/>
    </row>
    <row r="81954" spans="30:32" ht="24.75" customHeight="1">
      <c r="AD81954" s="183"/>
      <c r="AE81954" s="184"/>
      <c r="AF81954" s="184"/>
    </row>
    <row r="81955" spans="30:32" ht="24.75" customHeight="1">
      <c r="AD81955" s="183"/>
      <c r="AE81955" s="184"/>
      <c r="AF81955" s="184"/>
    </row>
    <row r="81956" spans="30:32" ht="24.75" customHeight="1">
      <c r="AD81956" s="183"/>
      <c r="AE81956" s="184"/>
      <c r="AF81956" s="184"/>
    </row>
    <row r="81957" spans="30:32" ht="24.75" customHeight="1">
      <c r="AD81957" s="183"/>
      <c r="AE81957" s="184"/>
      <c r="AF81957" s="184"/>
    </row>
    <row r="81958" spans="30:32" ht="24.75" customHeight="1">
      <c r="AD81958" s="183"/>
      <c r="AE81958" s="184"/>
      <c r="AF81958" s="184"/>
    </row>
    <row r="81959" spans="30:32" ht="24.75" customHeight="1">
      <c r="AD81959" s="183"/>
      <c r="AE81959" s="184"/>
      <c r="AF81959" s="184"/>
    </row>
    <row r="81960" spans="30:32" ht="24.75" customHeight="1">
      <c r="AD81960" s="183"/>
      <c r="AE81960" s="184"/>
      <c r="AF81960" s="184"/>
    </row>
    <row r="81961" spans="30:32" ht="24.75" customHeight="1">
      <c r="AD81961" s="183"/>
      <c r="AE81961" s="184"/>
      <c r="AF81961" s="184"/>
    </row>
    <row r="81962" spans="30:32" ht="24.75" customHeight="1">
      <c r="AD81962" s="183"/>
      <c r="AE81962" s="184"/>
      <c r="AF81962" s="184"/>
    </row>
    <row r="81963" spans="30:32" ht="24.75" customHeight="1">
      <c r="AD81963" s="183"/>
      <c r="AE81963" s="184"/>
      <c r="AF81963" s="184"/>
    </row>
    <row r="81964" spans="30:32" ht="24.75" customHeight="1">
      <c r="AD81964" s="183"/>
      <c r="AE81964" s="184"/>
      <c r="AF81964" s="184"/>
    </row>
    <row r="81965" spans="30:32" ht="24.75" customHeight="1">
      <c r="AD81965" s="183"/>
      <c r="AE81965" s="184"/>
      <c r="AF81965" s="184"/>
    </row>
    <row r="81966" spans="30:32" ht="24.75" customHeight="1">
      <c r="AD81966" s="183"/>
      <c r="AE81966" s="184"/>
      <c r="AF81966" s="184"/>
    </row>
    <row r="81967" spans="30:32" ht="24.75" customHeight="1">
      <c r="AD81967" s="183"/>
      <c r="AE81967" s="184"/>
      <c r="AF81967" s="184"/>
    </row>
    <row r="81968" spans="30:32" ht="24.75" customHeight="1">
      <c r="AD81968" s="183"/>
      <c r="AE81968" s="184"/>
      <c r="AF81968" s="184"/>
    </row>
    <row r="81969" spans="30:32" ht="24.75" customHeight="1">
      <c r="AD81969" s="183"/>
      <c r="AE81969" s="184"/>
      <c r="AF81969" s="184"/>
    </row>
    <row r="81970" spans="30:32" ht="24.75" customHeight="1">
      <c r="AD81970" s="183"/>
      <c r="AE81970" s="184"/>
      <c r="AF81970" s="184"/>
    </row>
    <row r="81971" spans="30:32" ht="24.75" customHeight="1">
      <c r="AD81971" s="183"/>
      <c r="AE81971" s="184"/>
      <c r="AF81971" s="184"/>
    </row>
    <row r="81972" spans="30:32" ht="24.75" customHeight="1">
      <c r="AD81972" s="183"/>
      <c r="AE81972" s="184"/>
      <c r="AF81972" s="184"/>
    </row>
    <row r="81973" spans="30:32" ht="24.75" customHeight="1">
      <c r="AD81973" s="183"/>
      <c r="AE81973" s="184"/>
      <c r="AF81973" s="184"/>
    </row>
    <row r="81974" spans="30:32" ht="24.75" customHeight="1">
      <c r="AD81974" s="183"/>
      <c r="AE81974" s="184"/>
      <c r="AF81974" s="184"/>
    </row>
    <row r="81975" spans="30:32" ht="24.75" customHeight="1">
      <c r="AD81975" s="183"/>
      <c r="AE81975" s="184"/>
      <c r="AF81975" s="184"/>
    </row>
    <row r="81976" spans="30:32" ht="24.75" customHeight="1">
      <c r="AD81976" s="183"/>
      <c r="AE81976" s="184"/>
      <c r="AF81976" s="184"/>
    </row>
    <row r="81977" spans="30:32" ht="24.75" customHeight="1">
      <c r="AD81977" s="183"/>
      <c r="AE81977" s="184"/>
      <c r="AF81977" s="184"/>
    </row>
    <row r="81978" spans="30:32" ht="24.75" customHeight="1">
      <c r="AD81978" s="183"/>
      <c r="AE81978" s="184"/>
      <c r="AF81978" s="184"/>
    </row>
    <row r="81979" spans="30:32" ht="24.75" customHeight="1">
      <c r="AD81979" s="183"/>
      <c r="AE81979" s="184"/>
      <c r="AF81979" s="184"/>
    </row>
    <row r="81980" spans="30:32" ht="24.75" customHeight="1">
      <c r="AD81980" s="183"/>
      <c r="AE81980" s="184"/>
      <c r="AF81980" s="184"/>
    </row>
    <row r="81981" spans="30:32" ht="24.75" customHeight="1">
      <c r="AD81981" s="183"/>
      <c r="AE81981" s="184"/>
      <c r="AF81981" s="184"/>
    </row>
    <row r="81982" spans="30:32" ht="24.75" customHeight="1">
      <c r="AD81982" s="183"/>
      <c r="AE81982" s="184"/>
      <c r="AF81982" s="184"/>
    </row>
    <row r="81983" spans="30:32" ht="24.75" customHeight="1">
      <c r="AD81983" s="183"/>
      <c r="AE81983" s="184"/>
      <c r="AF81983" s="184"/>
    </row>
    <row r="81984" spans="30:32" ht="24.75" customHeight="1">
      <c r="AD81984" s="183"/>
      <c r="AE81984" s="184"/>
      <c r="AF81984" s="184"/>
    </row>
    <row r="81985" spans="30:32" ht="24.75" customHeight="1">
      <c r="AD81985" s="183"/>
      <c r="AE81985" s="184"/>
      <c r="AF81985" s="184"/>
    </row>
    <row r="81986" spans="30:32" ht="24.75" customHeight="1">
      <c r="AD81986" s="183"/>
      <c r="AE81986" s="184"/>
      <c r="AF81986" s="184"/>
    </row>
    <row r="81987" spans="30:32" ht="24.75" customHeight="1">
      <c r="AD81987" s="183"/>
      <c r="AE81987" s="184"/>
      <c r="AF81987" s="184"/>
    </row>
    <row r="81988" spans="30:32" ht="24.75" customHeight="1">
      <c r="AD81988" s="183"/>
      <c r="AE81988" s="184"/>
      <c r="AF81988" s="184"/>
    </row>
    <row r="81989" spans="30:32" ht="24.75" customHeight="1">
      <c r="AD81989" s="183"/>
      <c r="AE81989" s="184"/>
      <c r="AF81989" s="184"/>
    </row>
    <row r="81990" spans="30:32" ht="24.75" customHeight="1">
      <c r="AD81990" s="183"/>
      <c r="AE81990" s="184"/>
      <c r="AF81990" s="184"/>
    </row>
    <row r="81991" spans="30:32" ht="24.75" customHeight="1">
      <c r="AD81991" s="183"/>
      <c r="AE81991" s="184"/>
      <c r="AF81991" s="184"/>
    </row>
    <row r="81992" spans="30:32" ht="24.75" customHeight="1">
      <c r="AD81992" s="183"/>
      <c r="AE81992" s="184"/>
      <c r="AF81992" s="184"/>
    </row>
    <row r="81993" spans="30:32" ht="24.75" customHeight="1">
      <c r="AD81993" s="183"/>
      <c r="AE81993" s="184"/>
      <c r="AF81993" s="184"/>
    </row>
    <row r="81994" spans="30:32" ht="24.75" customHeight="1">
      <c r="AD81994" s="183"/>
      <c r="AE81994" s="184"/>
      <c r="AF81994" s="184"/>
    </row>
    <row r="81995" spans="30:32" ht="24.75" customHeight="1">
      <c r="AD81995" s="183"/>
      <c r="AE81995" s="184"/>
      <c r="AF81995" s="184"/>
    </row>
    <row r="81996" spans="30:32" ht="24.75" customHeight="1">
      <c r="AD81996" s="183"/>
      <c r="AE81996" s="184"/>
      <c r="AF81996" s="184"/>
    </row>
    <row r="81997" spans="30:32" ht="24.75" customHeight="1">
      <c r="AD81997" s="183"/>
      <c r="AE81997" s="184"/>
      <c r="AF81997" s="184"/>
    </row>
    <row r="81998" spans="30:32" ht="24.75" customHeight="1">
      <c r="AD81998" s="183"/>
      <c r="AE81998" s="184"/>
      <c r="AF81998" s="184"/>
    </row>
    <row r="81999" spans="30:32" ht="24.75" customHeight="1">
      <c r="AD81999" s="183"/>
      <c r="AE81999" s="184"/>
      <c r="AF81999" s="184"/>
    </row>
    <row r="82000" spans="30:32" ht="24.75" customHeight="1">
      <c r="AD82000" s="183"/>
      <c r="AE82000" s="184"/>
      <c r="AF82000" s="184"/>
    </row>
    <row r="82001" spans="30:32" ht="24.75" customHeight="1">
      <c r="AD82001" s="183"/>
      <c r="AE82001" s="184"/>
      <c r="AF82001" s="184"/>
    </row>
    <row r="82002" spans="30:32" ht="24.75" customHeight="1">
      <c r="AD82002" s="183"/>
      <c r="AE82002" s="184"/>
      <c r="AF82002" s="184"/>
    </row>
    <row r="82003" spans="30:32" ht="24.75" customHeight="1">
      <c r="AD82003" s="183"/>
      <c r="AE82003" s="184"/>
      <c r="AF82003" s="184"/>
    </row>
    <row r="82004" spans="30:32" ht="24.75" customHeight="1">
      <c r="AD82004" s="183"/>
      <c r="AE82004" s="184"/>
      <c r="AF82004" s="184"/>
    </row>
    <row r="82005" spans="30:32" ht="24.75" customHeight="1">
      <c r="AD82005" s="183"/>
      <c r="AE82005" s="184"/>
      <c r="AF82005" s="184"/>
    </row>
    <row r="82006" spans="30:32" ht="24.75" customHeight="1">
      <c r="AD82006" s="183"/>
      <c r="AE82006" s="184"/>
      <c r="AF82006" s="184"/>
    </row>
    <row r="82007" spans="30:32" ht="24.75" customHeight="1">
      <c r="AD82007" s="183"/>
      <c r="AE82007" s="184"/>
      <c r="AF82007" s="184"/>
    </row>
    <row r="82008" spans="30:32" ht="24.75" customHeight="1">
      <c r="AD82008" s="183"/>
      <c r="AE82008" s="184"/>
      <c r="AF82008" s="184"/>
    </row>
    <row r="82009" spans="30:32" ht="24.75" customHeight="1">
      <c r="AD82009" s="183"/>
      <c r="AE82009" s="184"/>
      <c r="AF82009" s="184"/>
    </row>
    <row r="82010" spans="30:32" ht="24.75" customHeight="1">
      <c r="AD82010" s="183"/>
      <c r="AE82010" s="184"/>
      <c r="AF82010" s="184"/>
    </row>
    <row r="82011" spans="30:32" ht="24.75" customHeight="1">
      <c r="AD82011" s="183"/>
      <c r="AE82011" s="184"/>
      <c r="AF82011" s="184"/>
    </row>
    <row r="82012" spans="30:32" ht="24.75" customHeight="1">
      <c r="AD82012" s="183"/>
      <c r="AE82012" s="184"/>
      <c r="AF82012" s="184"/>
    </row>
    <row r="82013" spans="30:32" ht="24.75" customHeight="1">
      <c r="AD82013" s="183"/>
      <c r="AE82013" s="184"/>
      <c r="AF82013" s="184"/>
    </row>
    <row r="82014" spans="30:32" ht="24.75" customHeight="1">
      <c r="AD82014" s="183"/>
      <c r="AE82014" s="184"/>
      <c r="AF82014" s="184"/>
    </row>
    <row r="82015" spans="30:32" ht="24.75" customHeight="1">
      <c r="AD82015" s="183"/>
      <c r="AE82015" s="184"/>
      <c r="AF82015" s="184"/>
    </row>
    <row r="82016" spans="30:32" ht="24.75" customHeight="1">
      <c r="AD82016" s="183"/>
      <c r="AE82016" s="184"/>
      <c r="AF82016" s="184"/>
    </row>
    <row r="82017" spans="30:32" ht="24.75" customHeight="1">
      <c r="AD82017" s="183"/>
      <c r="AE82017" s="184"/>
      <c r="AF82017" s="184"/>
    </row>
    <row r="82018" spans="30:32" ht="24.75" customHeight="1">
      <c r="AD82018" s="183"/>
      <c r="AE82018" s="184"/>
      <c r="AF82018" s="184"/>
    </row>
    <row r="82019" spans="30:32" ht="24.75" customHeight="1">
      <c r="AD82019" s="183"/>
      <c r="AE82019" s="184"/>
      <c r="AF82019" s="184"/>
    </row>
    <row r="82020" spans="30:32" ht="24.75" customHeight="1">
      <c r="AD82020" s="183"/>
      <c r="AE82020" s="184"/>
      <c r="AF82020" s="184"/>
    </row>
    <row r="82021" spans="30:32" ht="24.75" customHeight="1">
      <c r="AD82021" s="183"/>
      <c r="AE82021" s="184"/>
      <c r="AF82021" s="184"/>
    </row>
    <row r="82022" spans="30:32" ht="24.75" customHeight="1">
      <c r="AD82022" s="183"/>
      <c r="AE82022" s="184"/>
      <c r="AF82022" s="184"/>
    </row>
    <row r="82023" spans="30:32" ht="24.75" customHeight="1">
      <c r="AD82023" s="183"/>
      <c r="AE82023" s="184"/>
      <c r="AF82023" s="184"/>
    </row>
    <row r="82024" spans="30:32" ht="24.75" customHeight="1">
      <c r="AD82024" s="183"/>
      <c r="AE82024" s="184"/>
      <c r="AF82024" s="184"/>
    </row>
    <row r="82025" spans="30:32" ht="24.75" customHeight="1">
      <c r="AD82025" s="183"/>
      <c r="AE82025" s="184"/>
      <c r="AF82025" s="184"/>
    </row>
    <row r="82026" spans="30:32" ht="24.75" customHeight="1">
      <c r="AD82026" s="183"/>
      <c r="AE82026" s="184"/>
      <c r="AF82026" s="184"/>
    </row>
    <row r="82027" spans="30:32" ht="24.75" customHeight="1">
      <c r="AD82027" s="183"/>
      <c r="AE82027" s="184"/>
      <c r="AF82027" s="184"/>
    </row>
    <row r="82028" spans="30:32" ht="24.75" customHeight="1">
      <c r="AD82028" s="183"/>
      <c r="AE82028" s="184"/>
      <c r="AF82028" s="184"/>
    </row>
    <row r="82029" spans="30:32" ht="24.75" customHeight="1">
      <c r="AD82029" s="183"/>
      <c r="AE82029" s="184"/>
      <c r="AF82029" s="184"/>
    </row>
    <row r="82030" spans="30:32" ht="24.75" customHeight="1">
      <c r="AD82030" s="183"/>
      <c r="AE82030" s="184"/>
      <c r="AF82030" s="184"/>
    </row>
    <row r="82031" spans="30:32" ht="24.75" customHeight="1">
      <c r="AD82031" s="183"/>
      <c r="AE82031" s="184"/>
      <c r="AF82031" s="184"/>
    </row>
    <row r="82032" spans="30:32" ht="24.75" customHeight="1">
      <c r="AD82032" s="183"/>
      <c r="AE82032" s="184"/>
      <c r="AF82032" s="184"/>
    </row>
    <row r="82033" spans="30:32" ht="24.75" customHeight="1">
      <c r="AD82033" s="183"/>
      <c r="AE82033" s="184"/>
      <c r="AF82033" s="184"/>
    </row>
    <row r="82034" spans="30:32" ht="24.75" customHeight="1">
      <c r="AD82034" s="183"/>
      <c r="AE82034" s="184"/>
      <c r="AF82034" s="184"/>
    </row>
    <row r="82035" spans="30:32" ht="24.75" customHeight="1">
      <c r="AD82035" s="183"/>
      <c r="AE82035" s="184"/>
      <c r="AF82035" s="184"/>
    </row>
    <row r="82036" spans="30:32" ht="24.75" customHeight="1">
      <c r="AD82036" s="183"/>
      <c r="AE82036" s="184"/>
      <c r="AF82036" s="184"/>
    </row>
    <row r="82037" spans="30:32" ht="24.75" customHeight="1">
      <c r="AD82037" s="183"/>
      <c r="AE82037" s="184"/>
      <c r="AF82037" s="184"/>
    </row>
    <row r="82038" spans="30:32" ht="24.75" customHeight="1">
      <c r="AD82038" s="183"/>
      <c r="AE82038" s="184"/>
      <c r="AF82038" s="184"/>
    </row>
    <row r="82039" spans="30:32" ht="24.75" customHeight="1">
      <c r="AD82039" s="183"/>
      <c r="AE82039" s="184"/>
      <c r="AF82039" s="184"/>
    </row>
    <row r="82040" spans="30:32" ht="24.75" customHeight="1">
      <c r="AD82040" s="183"/>
      <c r="AE82040" s="184"/>
      <c r="AF82040" s="184"/>
    </row>
    <row r="82041" spans="30:32" ht="24.75" customHeight="1">
      <c r="AD82041" s="183"/>
      <c r="AE82041" s="184"/>
      <c r="AF82041" s="184"/>
    </row>
    <row r="82042" spans="30:32" ht="24.75" customHeight="1">
      <c r="AD82042" s="183"/>
      <c r="AE82042" s="184"/>
      <c r="AF82042" s="184"/>
    </row>
    <row r="82043" spans="30:32" ht="24.75" customHeight="1">
      <c r="AD82043" s="183"/>
      <c r="AE82043" s="184"/>
      <c r="AF82043" s="184"/>
    </row>
    <row r="82044" spans="30:32" ht="24.75" customHeight="1">
      <c r="AD82044" s="183"/>
      <c r="AE82044" s="184"/>
      <c r="AF82044" s="184"/>
    </row>
    <row r="82045" spans="30:32" ht="24.75" customHeight="1">
      <c r="AD82045" s="183"/>
      <c r="AE82045" s="184"/>
      <c r="AF82045" s="184"/>
    </row>
    <row r="82046" spans="30:32" ht="24.75" customHeight="1">
      <c r="AD82046" s="183"/>
      <c r="AE82046" s="184"/>
      <c r="AF82046" s="184"/>
    </row>
    <row r="82047" spans="30:32" ht="24.75" customHeight="1">
      <c r="AD82047" s="183"/>
      <c r="AE82047" s="184"/>
      <c r="AF82047" s="184"/>
    </row>
    <row r="82048" spans="30:32" ht="24.75" customHeight="1">
      <c r="AD82048" s="183"/>
      <c r="AE82048" s="184"/>
      <c r="AF82048" s="184"/>
    </row>
    <row r="82049" spans="30:32" ht="24.75" customHeight="1">
      <c r="AD82049" s="183"/>
      <c r="AE82049" s="184"/>
      <c r="AF82049" s="184"/>
    </row>
    <row r="82050" spans="30:32" ht="24.75" customHeight="1">
      <c r="AD82050" s="183"/>
      <c r="AE82050" s="184"/>
      <c r="AF82050" s="184"/>
    </row>
    <row r="82051" spans="30:32" ht="24.75" customHeight="1">
      <c r="AD82051" s="183"/>
      <c r="AE82051" s="184"/>
      <c r="AF82051" s="184"/>
    </row>
    <row r="82052" spans="30:32" ht="24.75" customHeight="1">
      <c r="AD82052" s="183"/>
      <c r="AE82052" s="184"/>
      <c r="AF82052" s="184"/>
    </row>
    <row r="82053" spans="30:32" ht="24.75" customHeight="1">
      <c r="AD82053" s="183"/>
      <c r="AE82053" s="184"/>
      <c r="AF82053" s="184"/>
    </row>
    <row r="82054" spans="30:32" ht="24.75" customHeight="1">
      <c r="AD82054" s="183"/>
      <c r="AE82054" s="184"/>
      <c r="AF82054" s="184"/>
    </row>
    <row r="82055" spans="30:32" ht="24.75" customHeight="1">
      <c r="AD82055" s="183"/>
      <c r="AE82055" s="184"/>
      <c r="AF82055" s="184"/>
    </row>
    <row r="82056" spans="30:32" ht="24.75" customHeight="1">
      <c r="AD82056" s="183"/>
      <c r="AE82056" s="184"/>
      <c r="AF82056" s="184"/>
    </row>
    <row r="82057" spans="30:32" ht="24.75" customHeight="1">
      <c r="AD82057" s="183"/>
      <c r="AE82057" s="184"/>
      <c r="AF82057" s="184"/>
    </row>
    <row r="82058" spans="30:32" ht="24.75" customHeight="1">
      <c r="AD82058" s="183"/>
      <c r="AE82058" s="184"/>
      <c r="AF82058" s="184"/>
    </row>
    <row r="82059" spans="30:32" ht="24.75" customHeight="1">
      <c r="AD82059" s="183"/>
      <c r="AE82059" s="184"/>
      <c r="AF82059" s="184"/>
    </row>
    <row r="82060" spans="30:32" ht="24.75" customHeight="1">
      <c r="AD82060" s="183"/>
      <c r="AE82060" s="184"/>
      <c r="AF82060" s="184"/>
    </row>
    <row r="82061" spans="30:32" ht="24.75" customHeight="1">
      <c r="AD82061" s="183"/>
      <c r="AE82061" s="184"/>
      <c r="AF82061" s="184"/>
    </row>
    <row r="82062" spans="30:32" ht="24.75" customHeight="1">
      <c r="AD82062" s="183"/>
      <c r="AE82062" s="184"/>
      <c r="AF82062" s="184"/>
    </row>
    <row r="82063" spans="30:32" ht="24.75" customHeight="1">
      <c r="AD82063" s="183"/>
      <c r="AE82063" s="184"/>
      <c r="AF82063" s="184"/>
    </row>
    <row r="82064" spans="30:32" ht="24.75" customHeight="1">
      <c r="AD82064" s="183"/>
      <c r="AE82064" s="184"/>
      <c r="AF82064" s="184"/>
    </row>
    <row r="82065" spans="30:32" ht="24.75" customHeight="1">
      <c r="AD82065" s="183"/>
      <c r="AE82065" s="184"/>
      <c r="AF82065" s="184"/>
    </row>
    <row r="82066" spans="30:32" ht="24.75" customHeight="1">
      <c r="AD82066" s="183"/>
      <c r="AE82066" s="184"/>
      <c r="AF82066" s="184"/>
    </row>
    <row r="82067" spans="30:32" ht="24.75" customHeight="1">
      <c r="AD82067" s="183"/>
      <c r="AE82067" s="184"/>
      <c r="AF82067" s="184"/>
    </row>
    <row r="82068" spans="30:32" ht="24.75" customHeight="1">
      <c r="AD82068" s="183"/>
      <c r="AE82068" s="184"/>
      <c r="AF82068" s="184"/>
    </row>
    <row r="82069" spans="30:32" ht="24.75" customHeight="1">
      <c r="AD82069" s="183"/>
      <c r="AE82069" s="184"/>
      <c r="AF82069" s="184"/>
    </row>
    <row r="82070" spans="30:32" ht="24.75" customHeight="1">
      <c r="AD82070" s="183"/>
      <c r="AE82070" s="184"/>
      <c r="AF82070" s="184"/>
    </row>
    <row r="82071" spans="30:32" ht="24.75" customHeight="1">
      <c r="AD82071" s="183"/>
      <c r="AE82071" s="184"/>
      <c r="AF82071" s="184"/>
    </row>
    <row r="82072" spans="30:32" ht="24.75" customHeight="1">
      <c r="AD82072" s="183"/>
      <c r="AE82072" s="184"/>
      <c r="AF82072" s="184"/>
    </row>
    <row r="82073" spans="30:32" ht="24.75" customHeight="1">
      <c r="AD82073" s="183"/>
      <c r="AE82073" s="184"/>
      <c r="AF82073" s="184"/>
    </row>
    <row r="82074" spans="30:32" ht="24.75" customHeight="1">
      <c r="AD82074" s="183"/>
      <c r="AE82074" s="184"/>
      <c r="AF82074" s="184"/>
    </row>
    <row r="82075" spans="30:32" ht="24.75" customHeight="1">
      <c r="AD82075" s="183"/>
      <c r="AE82075" s="184"/>
      <c r="AF82075" s="184"/>
    </row>
    <row r="82076" spans="30:32" ht="24.75" customHeight="1">
      <c r="AD82076" s="183"/>
      <c r="AE82076" s="184"/>
      <c r="AF82076" s="184"/>
    </row>
    <row r="82077" spans="30:32" ht="24.75" customHeight="1">
      <c r="AD82077" s="183"/>
      <c r="AE82077" s="184"/>
      <c r="AF82077" s="184"/>
    </row>
    <row r="82078" spans="30:32" ht="24.75" customHeight="1">
      <c r="AD82078" s="183"/>
      <c r="AE82078" s="184"/>
      <c r="AF82078" s="184"/>
    </row>
    <row r="82079" spans="30:32" ht="24.75" customHeight="1">
      <c r="AD82079" s="183"/>
      <c r="AE82079" s="184"/>
      <c r="AF82079" s="184"/>
    </row>
    <row r="82080" spans="30:32" ht="24.75" customHeight="1">
      <c r="AD82080" s="183"/>
      <c r="AE82080" s="184"/>
      <c r="AF82080" s="184"/>
    </row>
    <row r="82081" spans="30:32" ht="24.75" customHeight="1">
      <c r="AD82081" s="183"/>
      <c r="AE82081" s="184"/>
      <c r="AF82081" s="184"/>
    </row>
    <row r="82082" spans="30:32" ht="24.75" customHeight="1">
      <c r="AD82082" s="183"/>
      <c r="AE82082" s="184"/>
      <c r="AF82082" s="184"/>
    </row>
    <row r="82083" spans="30:32" ht="24.75" customHeight="1">
      <c r="AD82083" s="183"/>
      <c r="AE82083" s="184"/>
      <c r="AF82083" s="184"/>
    </row>
    <row r="82084" spans="30:32" ht="24.75" customHeight="1">
      <c r="AD82084" s="183"/>
      <c r="AE82084" s="184"/>
      <c r="AF82084" s="184"/>
    </row>
    <row r="82085" spans="30:32" ht="24.75" customHeight="1">
      <c r="AD82085" s="183"/>
      <c r="AE82085" s="184"/>
      <c r="AF82085" s="184"/>
    </row>
    <row r="82086" spans="30:32" ht="24.75" customHeight="1">
      <c r="AD82086" s="183"/>
      <c r="AE82086" s="184"/>
      <c r="AF82086" s="184"/>
    </row>
    <row r="82087" spans="30:32" ht="24.75" customHeight="1">
      <c r="AD82087" s="183"/>
      <c r="AE82087" s="184"/>
      <c r="AF82087" s="184"/>
    </row>
    <row r="82088" spans="30:32" ht="24.75" customHeight="1">
      <c r="AD82088" s="183"/>
      <c r="AE82088" s="184"/>
      <c r="AF82088" s="184"/>
    </row>
    <row r="82089" spans="30:32" ht="24.75" customHeight="1">
      <c r="AD82089" s="183"/>
      <c r="AE82089" s="184"/>
      <c r="AF82089" s="184"/>
    </row>
    <row r="82090" spans="30:32" ht="24.75" customHeight="1">
      <c r="AD82090" s="183"/>
      <c r="AE82090" s="184"/>
      <c r="AF82090" s="184"/>
    </row>
    <row r="82091" spans="30:32" ht="24.75" customHeight="1">
      <c r="AD82091" s="183"/>
      <c r="AE82091" s="184"/>
      <c r="AF82091" s="184"/>
    </row>
    <row r="82092" spans="30:32" ht="24.75" customHeight="1">
      <c r="AD82092" s="183"/>
      <c r="AE82092" s="184"/>
      <c r="AF82092" s="184"/>
    </row>
    <row r="82093" spans="30:32" ht="24.75" customHeight="1">
      <c r="AD82093" s="183"/>
      <c r="AE82093" s="184"/>
      <c r="AF82093" s="184"/>
    </row>
    <row r="82094" spans="30:32" ht="24.75" customHeight="1">
      <c r="AD82094" s="183"/>
      <c r="AE82094" s="184"/>
      <c r="AF82094" s="184"/>
    </row>
    <row r="82095" spans="30:32" ht="24.75" customHeight="1">
      <c r="AD82095" s="183"/>
      <c r="AE82095" s="184"/>
      <c r="AF82095" s="184"/>
    </row>
    <row r="82096" spans="30:32" ht="24.75" customHeight="1">
      <c r="AD82096" s="183"/>
      <c r="AE82096" s="184"/>
      <c r="AF82096" s="184"/>
    </row>
    <row r="82097" spans="30:32" ht="24.75" customHeight="1">
      <c r="AD82097" s="183"/>
      <c r="AE82097" s="184"/>
      <c r="AF82097" s="184"/>
    </row>
    <row r="82098" spans="30:32" ht="24.75" customHeight="1">
      <c r="AD82098" s="183"/>
      <c r="AE82098" s="184"/>
      <c r="AF82098" s="184"/>
    </row>
    <row r="82099" spans="30:32" ht="24.75" customHeight="1">
      <c r="AD82099" s="183"/>
      <c r="AE82099" s="184"/>
      <c r="AF82099" s="184"/>
    </row>
    <row r="82100" spans="30:32" ht="24.75" customHeight="1">
      <c r="AD82100" s="183"/>
      <c r="AE82100" s="184"/>
      <c r="AF82100" s="184"/>
    </row>
    <row r="82101" spans="30:32" ht="24.75" customHeight="1">
      <c r="AD82101" s="183"/>
      <c r="AE82101" s="184"/>
      <c r="AF82101" s="184"/>
    </row>
    <row r="82102" spans="30:32" ht="24.75" customHeight="1">
      <c r="AD82102" s="183"/>
      <c r="AE82102" s="184"/>
      <c r="AF82102" s="184"/>
    </row>
    <row r="82103" spans="30:32" ht="24.75" customHeight="1">
      <c r="AD82103" s="183"/>
      <c r="AE82103" s="184"/>
      <c r="AF82103" s="184"/>
    </row>
    <row r="82104" spans="30:32" ht="24.75" customHeight="1">
      <c r="AD82104" s="183"/>
      <c r="AE82104" s="184"/>
      <c r="AF82104" s="184"/>
    </row>
    <row r="82105" spans="30:32" ht="24.75" customHeight="1">
      <c r="AD82105" s="183"/>
      <c r="AE82105" s="184"/>
      <c r="AF82105" s="184"/>
    </row>
    <row r="82106" spans="30:32" ht="24.75" customHeight="1">
      <c r="AD82106" s="183"/>
      <c r="AE82106" s="184"/>
      <c r="AF82106" s="184"/>
    </row>
    <row r="82107" spans="30:32" ht="24.75" customHeight="1">
      <c r="AD82107" s="183"/>
      <c r="AE82107" s="184"/>
      <c r="AF82107" s="184"/>
    </row>
    <row r="82108" spans="30:32" ht="24.75" customHeight="1">
      <c r="AD82108" s="183"/>
      <c r="AE82108" s="184"/>
      <c r="AF82108" s="184"/>
    </row>
    <row r="82109" spans="30:32" ht="24.75" customHeight="1">
      <c r="AD82109" s="183"/>
      <c r="AE82109" s="184"/>
      <c r="AF82109" s="184"/>
    </row>
    <row r="82110" spans="30:32" ht="24.75" customHeight="1">
      <c r="AD82110" s="183"/>
      <c r="AE82110" s="184"/>
      <c r="AF82110" s="184"/>
    </row>
    <row r="82111" spans="30:32" ht="24.75" customHeight="1">
      <c r="AD82111" s="183"/>
      <c r="AE82111" s="184"/>
      <c r="AF82111" s="184"/>
    </row>
    <row r="82112" spans="30:32" ht="24.75" customHeight="1">
      <c r="AD82112" s="183"/>
      <c r="AE82112" s="184"/>
      <c r="AF82112" s="184"/>
    </row>
    <row r="82113" spans="30:32" ht="24.75" customHeight="1">
      <c r="AD82113" s="183"/>
      <c r="AE82113" s="184"/>
      <c r="AF82113" s="184"/>
    </row>
    <row r="82114" spans="30:32" ht="24.75" customHeight="1">
      <c r="AD82114" s="183"/>
      <c r="AE82114" s="184"/>
      <c r="AF82114" s="184"/>
    </row>
    <row r="82115" spans="30:32" ht="24.75" customHeight="1">
      <c r="AD82115" s="183"/>
      <c r="AE82115" s="184"/>
      <c r="AF82115" s="184"/>
    </row>
    <row r="82116" spans="30:32" ht="24.75" customHeight="1">
      <c r="AD82116" s="183"/>
      <c r="AE82116" s="184"/>
      <c r="AF82116" s="184"/>
    </row>
    <row r="82117" spans="30:32" ht="24.75" customHeight="1">
      <c r="AD82117" s="183"/>
      <c r="AE82117" s="184"/>
      <c r="AF82117" s="184"/>
    </row>
    <row r="82118" spans="30:32" ht="24.75" customHeight="1">
      <c r="AD82118" s="183"/>
      <c r="AE82118" s="184"/>
      <c r="AF82118" s="184"/>
    </row>
    <row r="82119" spans="30:32" ht="24.75" customHeight="1">
      <c r="AD82119" s="183"/>
      <c r="AE82119" s="184"/>
      <c r="AF82119" s="184"/>
    </row>
    <row r="82120" spans="30:32" ht="24.75" customHeight="1">
      <c r="AD82120" s="183"/>
      <c r="AE82120" s="184"/>
      <c r="AF82120" s="184"/>
    </row>
    <row r="82121" spans="30:32" ht="24.75" customHeight="1">
      <c r="AD82121" s="183"/>
      <c r="AE82121" s="184"/>
      <c r="AF82121" s="184"/>
    </row>
    <row r="82122" spans="30:32" ht="24.75" customHeight="1">
      <c r="AD82122" s="183"/>
      <c r="AE82122" s="184"/>
      <c r="AF82122" s="184"/>
    </row>
    <row r="82123" spans="30:32" ht="24.75" customHeight="1">
      <c r="AD82123" s="183"/>
      <c r="AE82123" s="184"/>
      <c r="AF82123" s="184"/>
    </row>
    <row r="82124" spans="30:32" ht="24.75" customHeight="1">
      <c r="AD82124" s="183"/>
      <c r="AE82124" s="184"/>
      <c r="AF82124" s="184"/>
    </row>
    <row r="82125" spans="30:32" ht="24.75" customHeight="1">
      <c r="AD82125" s="183"/>
      <c r="AE82125" s="184"/>
      <c r="AF82125" s="184"/>
    </row>
    <row r="82126" spans="30:32" ht="24.75" customHeight="1">
      <c r="AD82126" s="183"/>
      <c r="AE82126" s="184"/>
      <c r="AF82126" s="184"/>
    </row>
    <row r="82127" spans="30:32" ht="24.75" customHeight="1">
      <c r="AD82127" s="183"/>
      <c r="AE82127" s="184"/>
      <c r="AF82127" s="184"/>
    </row>
    <row r="82128" spans="30:32" ht="24.75" customHeight="1">
      <c r="AD82128" s="183"/>
      <c r="AE82128" s="184"/>
      <c r="AF82128" s="184"/>
    </row>
    <row r="82129" spans="30:32" ht="24.75" customHeight="1">
      <c r="AD82129" s="183"/>
      <c r="AE82129" s="184"/>
      <c r="AF82129" s="184"/>
    </row>
    <row r="82130" spans="30:32" ht="24.75" customHeight="1">
      <c r="AD82130" s="183"/>
      <c r="AE82130" s="184"/>
      <c r="AF82130" s="184"/>
    </row>
    <row r="82131" spans="30:32" ht="24.75" customHeight="1">
      <c r="AD82131" s="183"/>
      <c r="AE82131" s="184"/>
      <c r="AF82131" s="184"/>
    </row>
    <row r="82132" spans="30:32" ht="24.75" customHeight="1">
      <c r="AD82132" s="183"/>
      <c r="AE82132" s="184"/>
      <c r="AF82132" s="184"/>
    </row>
    <row r="82133" spans="30:32" ht="24.75" customHeight="1">
      <c r="AD82133" s="183"/>
      <c r="AE82133" s="184"/>
      <c r="AF82133" s="184"/>
    </row>
    <row r="82134" spans="30:32" ht="24.75" customHeight="1">
      <c r="AD82134" s="183"/>
      <c r="AE82134" s="184"/>
      <c r="AF82134" s="184"/>
    </row>
    <row r="82135" spans="30:32" ht="24.75" customHeight="1">
      <c r="AD82135" s="183"/>
      <c r="AE82135" s="184"/>
      <c r="AF82135" s="184"/>
    </row>
    <row r="82136" spans="30:32" ht="24.75" customHeight="1">
      <c r="AD82136" s="183"/>
      <c r="AE82136" s="184"/>
      <c r="AF82136" s="184"/>
    </row>
    <row r="82137" spans="30:32" ht="24.75" customHeight="1">
      <c r="AD82137" s="183"/>
      <c r="AE82137" s="184"/>
      <c r="AF82137" s="184"/>
    </row>
    <row r="82138" spans="30:32" ht="24.75" customHeight="1">
      <c r="AD82138" s="183"/>
      <c r="AE82138" s="184"/>
      <c r="AF82138" s="184"/>
    </row>
    <row r="82139" spans="30:32" ht="24.75" customHeight="1">
      <c r="AD82139" s="183"/>
      <c r="AE82139" s="184"/>
      <c r="AF82139" s="184"/>
    </row>
    <row r="82140" spans="30:32" ht="24.75" customHeight="1">
      <c r="AD82140" s="183"/>
      <c r="AE82140" s="184"/>
      <c r="AF82140" s="184"/>
    </row>
    <row r="82141" spans="30:32" ht="24.75" customHeight="1">
      <c r="AD82141" s="183"/>
      <c r="AE82141" s="184"/>
      <c r="AF82141" s="184"/>
    </row>
    <row r="82142" spans="30:32" ht="24.75" customHeight="1">
      <c r="AD82142" s="183"/>
      <c r="AE82142" s="184"/>
      <c r="AF82142" s="184"/>
    </row>
    <row r="82143" spans="30:32" ht="24.75" customHeight="1">
      <c r="AD82143" s="183"/>
      <c r="AE82143" s="184"/>
      <c r="AF82143" s="184"/>
    </row>
    <row r="82144" spans="30:32" ht="24.75" customHeight="1">
      <c r="AD82144" s="183"/>
      <c r="AE82144" s="184"/>
      <c r="AF82144" s="184"/>
    </row>
    <row r="82145" spans="30:32" ht="24.75" customHeight="1">
      <c r="AD82145" s="183"/>
      <c r="AE82145" s="184"/>
      <c r="AF82145" s="184"/>
    </row>
    <row r="82146" spans="30:32" ht="24.75" customHeight="1">
      <c r="AD82146" s="183"/>
      <c r="AE82146" s="184"/>
      <c r="AF82146" s="184"/>
    </row>
    <row r="82147" spans="30:32" ht="24.75" customHeight="1">
      <c r="AD82147" s="183"/>
      <c r="AE82147" s="184"/>
      <c r="AF82147" s="184"/>
    </row>
    <row r="82148" spans="30:32" ht="24.75" customHeight="1">
      <c r="AD82148" s="183"/>
      <c r="AE82148" s="184"/>
      <c r="AF82148" s="184"/>
    </row>
    <row r="82149" spans="30:32" ht="24.75" customHeight="1">
      <c r="AD82149" s="183"/>
      <c r="AE82149" s="184"/>
      <c r="AF82149" s="184"/>
    </row>
    <row r="82150" spans="30:32" ht="24.75" customHeight="1">
      <c r="AD82150" s="183"/>
      <c r="AE82150" s="184"/>
      <c r="AF82150" s="184"/>
    </row>
    <row r="82151" spans="30:32" ht="24.75" customHeight="1">
      <c r="AD82151" s="183"/>
      <c r="AE82151" s="184"/>
      <c r="AF82151" s="184"/>
    </row>
    <row r="82152" spans="30:32" ht="24.75" customHeight="1">
      <c r="AD82152" s="183"/>
      <c r="AE82152" s="184"/>
      <c r="AF82152" s="184"/>
    </row>
    <row r="82153" spans="30:32" ht="24.75" customHeight="1">
      <c r="AD82153" s="183"/>
      <c r="AE82153" s="184"/>
      <c r="AF82153" s="184"/>
    </row>
    <row r="82154" spans="30:32" ht="24.75" customHeight="1">
      <c r="AD82154" s="183"/>
      <c r="AE82154" s="184"/>
      <c r="AF82154" s="184"/>
    </row>
    <row r="82155" spans="30:32" ht="24.75" customHeight="1">
      <c r="AD82155" s="183"/>
      <c r="AE82155" s="184"/>
      <c r="AF82155" s="184"/>
    </row>
    <row r="82156" spans="30:32" ht="24.75" customHeight="1">
      <c r="AD82156" s="183"/>
      <c r="AE82156" s="184"/>
      <c r="AF82156" s="184"/>
    </row>
    <row r="82157" spans="30:32" ht="24.75" customHeight="1">
      <c r="AD82157" s="183"/>
      <c r="AE82157" s="184"/>
      <c r="AF82157" s="184"/>
    </row>
    <row r="82158" spans="30:32" ht="24.75" customHeight="1">
      <c r="AD82158" s="183"/>
      <c r="AE82158" s="184"/>
      <c r="AF82158" s="184"/>
    </row>
    <row r="82159" spans="30:32" ht="24.75" customHeight="1">
      <c r="AD82159" s="183"/>
      <c r="AE82159" s="184"/>
      <c r="AF82159" s="184"/>
    </row>
    <row r="82160" spans="30:32" ht="24.75" customHeight="1">
      <c r="AD82160" s="183"/>
      <c r="AE82160" s="184"/>
      <c r="AF82160" s="184"/>
    </row>
    <row r="82161" spans="30:32" ht="24.75" customHeight="1">
      <c r="AD82161" s="183"/>
      <c r="AE82161" s="184"/>
      <c r="AF82161" s="184"/>
    </row>
    <row r="82162" spans="30:32" ht="24.75" customHeight="1">
      <c r="AD82162" s="183"/>
      <c r="AE82162" s="184"/>
      <c r="AF82162" s="184"/>
    </row>
    <row r="82163" spans="30:32" ht="24.75" customHeight="1">
      <c r="AD82163" s="183"/>
      <c r="AE82163" s="184"/>
      <c r="AF82163" s="184"/>
    </row>
    <row r="82164" spans="30:32" ht="24.75" customHeight="1">
      <c r="AD82164" s="183"/>
      <c r="AE82164" s="184"/>
      <c r="AF82164" s="184"/>
    </row>
    <row r="82165" spans="30:32" ht="24.75" customHeight="1">
      <c r="AD82165" s="183"/>
      <c r="AE82165" s="184"/>
      <c r="AF82165" s="184"/>
    </row>
    <row r="82166" spans="30:32" ht="24.75" customHeight="1">
      <c r="AD82166" s="183"/>
      <c r="AE82166" s="184"/>
      <c r="AF82166" s="184"/>
    </row>
    <row r="82167" spans="30:32" ht="24.75" customHeight="1">
      <c r="AD82167" s="183"/>
      <c r="AE82167" s="184"/>
      <c r="AF82167" s="184"/>
    </row>
    <row r="82168" spans="30:32" ht="24.75" customHeight="1">
      <c r="AD82168" s="183"/>
      <c r="AE82168" s="184"/>
      <c r="AF82168" s="184"/>
    </row>
    <row r="82169" spans="30:32" ht="24.75" customHeight="1">
      <c r="AD82169" s="183"/>
      <c r="AE82169" s="184"/>
      <c r="AF82169" s="184"/>
    </row>
    <row r="82170" spans="30:32" ht="24.75" customHeight="1">
      <c r="AD82170" s="183"/>
      <c r="AE82170" s="184"/>
      <c r="AF82170" s="184"/>
    </row>
    <row r="82171" spans="30:32" ht="24.75" customHeight="1">
      <c r="AD82171" s="183"/>
      <c r="AE82171" s="184"/>
      <c r="AF82171" s="184"/>
    </row>
    <row r="82172" spans="30:32" ht="24.75" customHeight="1">
      <c r="AD82172" s="183"/>
      <c r="AE82172" s="184"/>
      <c r="AF82172" s="184"/>
    </row>
    <row r="82173" spans="30:32" ht="24.75" customHeight="1">
      <c r="AD82173" s="183"/>
      <c r="AE82173" s="184"/>
      <c r="AF82173" s="184"/>
    </row>
    <row r="82174" spans="30:32" ht="24.75" customHeight="1">
      <c r="AD82174" s="183"/>
      <c r="AE82174" s="184"/>
      <c r="AF82174" s="184"/>
    </row>
    <row r="82175" spans="30:32" ht="24.75" customHeight="1">
      <c r="AD82175" s="183"/>
      <c r="AE82175" s="184"/>
      <c r="AF82175" s="184"/>
    </row>
    <row r="82176" spans="30:32" ht="24.75" customHeight="1">
      <c r="AD82176" s="183"/>
      <c r="AE82176" s="184"/>
      <c r="AF82176" s="184"/>
    </row>
    <row r="82177" spans="30:32" ht="24.75" customHeight="1">
      <c r="AD82177" s="183"/>
      <c r="AE82177" s="184"/>
      <c r="AF82177" s="184"/>
    </row>
    <row r="82178" spans="30:32" ht="24.75" customHeight="1">
      <c r="AD82178" s="183"/>
      <c r="AE82178" s="184"/>
      <c r="AF82178" s="184"/>
    </row>
    <row r="82179" spans="30:32" ht="24.75" customHeight="1">
      <c r="AD82179" s="183"/>
      <c r="AE82179" s="184"/>
      <c r="AF82179" s="184"/>
    </row>
    <row r="82180" spans="30:32" ht="24.75" customHeight="1">
      <c r="AD82180" s="183"/>
      <c r="AE82180" s="184"/>
      <c r="AF82180" s="184"/>
    </row>
    <row r="82181" spans="30:32" ht="24.75" customHeight="1">
      <c r="AD82181" s="183"/>
      <c r="AE82181" s="184"/>
      <c r="AF82181" s="184"/>
    </row>
    <row r="82182" spans="30:32" ht="24.75" customHeight="1">
      <c r="AD82182" s="183"/>
      <c r="AE82182" s="184"/>
      <c r="AF82182" s="184"/>
    </row>
    <row r="82183" spans="30:32" ht="24.75" customHeight="1">
      <c r="AD82183" s="183"/>
      <c r="AE82183" s="184"/>
      <c r="AF82183" s="184"/>
    </row>
    <row r="82184" spans="30:32" ht="24.75" customHeight="1">
      <c r="AD82184" s="183"/>
      <c r="AE82184" s="184"/>
      <c r="AF82184" s="184"/>
    </row>
    <row r="82185" spans="30:32" ht="24.75" customHeight="1">
      <c r="AD82185" s="183"/>
      <c r="AE82185" s="184"/>
      <c r="AF82185" s="184"/>
    </row>
    <row r="82186" spans="30:32" ht="24.75" customHeight="1">
      <c r="AD82186" s="183"/>
      <c r="AE82186" s="184"/>
      <c r="AF82186" s="184"/>
    </row>
    <row r="82187" spans="30:32" ht="24.75" customHeight="1">
      <c r="AD82187" s="183"/>
      <c r="AE82187" s="184"/>
      <c r="AF82187" s="184"/>
    </row>
    <row r="82188" spans="30:32" ht="24.75" customHeight="1">
      <c r="AD82188" s="183"/>
      <c r="AE82188" s="184"/>
      <c r="AF82188" s="184"/>
    </row>
    <row r="82189" spans="30:32" ht="24.75" customHeight="1">
      <c r="AD82189" s="183"/>
      <c r="AE82189" s="184"/>
      <c r="AF82189" s="184"/>
    </row>
    <row r="82190" spans="30:32" ht="24.75" customHeight="1">
      <c r="AD82190" s="183"/>
      <c r="AE82190" s="184"/>
      <c r="AF82190" s="184"/>
    </row>
    <row r="82191" spans="30:32" ht="24.75" customHeight="1">
      <c r="AD82191" s="183"/>
      <c r="AE82191" s="184"/>
      <c r="AF82191" s="184"/>
    </row>
    <row r="82192" spans="30:32" ht="24.75" customHeight="1">
      <c r="AD82192" s="183"/>
      <c r="AE82192" s="184"/>
      <c r="AF82192" s="184"/>
    </row>
    <row r="82193" spans="30:32" ht="24.75" customHeight="1">
      <c r="AD82193" s="183"/>
      <c r="AE82193" s="184"/>
      <c r="AF82193" s="184"/>
    </row>
    <row r="82194" spans="30:32" ht="24.75" customHeight="1">
      <c r="AD82194" s="183"/>
      <c r="AE82194" s="184"/>
      <c r="AF82194" s="184"/>
    </row>
    <row r="82195" spans="30:32" ht="24.75" customHeight="1">
      <c r="AD82195" s="183"/>
      <c r="AE82195" s="184"/>
      <c r="AF82195" s="184"/>
    </row>
    <row r="82196" spans="30:32" ht="24.75" customHeight="1">
      <c r="AD82196" s="183"/>
      <c r="AE82196" s="184"/>
      <c r="AF82196" s="184"/>
    </row>
    <row r="82197" spans="30:32" ht="24.75" customHeight="1">
      <c r="AD82197" s="183"/>
      <c r="AE82197" s="184"/>
      <c r="AF82197" s="184"/>
    </row>
    <row r="82198" spans="30:32" ht="24.75" customHeight="1">
      <c r="AD82198" s="183"/>
      <c r="AE82198" s="184"/>
      <c r="AF82198" s="184"/>
    </row>
    <row r="82199" spans="30:32" ht="24.75" customHeight="1">
      <c r="AD82199" s="183"/>
      <c r="AE82199" s="184"/>
      <c r="AF82199" s="184"/>
    </row>
    <row r="82200" spans="30:32" ht="24.75" customHeight="1">
      <c r="AD82200" s="183"/>
      <c r="AE82200" s="184"/>
      <c r="AF82200" s="184"/>
    </row>
    <row r="82201" spans="30:32" ht="24.75" customHeight="1">
      <c r="AD82201" s="183"/>
      <c r="AE82201" s="184"/>
      <c r="AF82201" s="184"/>
    </row>
    <row r="82202" spans="30:32" ht="24.75" customHeight="1">
      <c r="AD82202" s="183"/>
      <c r="AE82202" s="184"/>
      <c r="AF82202" s="184"/>
    </row>
    <row r="82203" spans="30:32" ht="24.75" customHeight="1">
      <c r="AD82203" s="183"/>
      <c r="AE82203" s="184"/>
      <c r="AF82203" s="184"/>
    </row>
    <row r="82204" spans="30:32" ht="24.75" customHeight="1">
      <c r="AD82204" s="183"/>
      <c r="AE82204" s="184"/>
      <c r="AF82204" s="184"/>
    </row>
    <row r="82205" spans="30:32" ht="24.75" customHeight="1">
      <c r="AD82205" s="183"/>
      <c r="AE82205" s="184"/>
      <c r="AF82205" s="184"/>
    </row>
    <row r="82206" spans="30:32" ht="24.75" customHeight="1">
      <c r="AD82206" s="183"/>
      <c r="AE82206" s="184"/>
      <c r="AF82206" s="184"/>
    </row>
    <row r="82207" spans="30:32" ht="24.75" customHeight="1">
      <c r="AD82207" s="183"/>
      <c r="AE82207" s="184"/>
      <c r="AF82207" s="184"/>
    </row>
    <row r="82208" spans="30:32" ht="24.75" customHeight="1">
      <c r="AD82208" s="183"/>
      <c r="AE82208" s="184"/>
      <c r="AF82208" s="184"/>
    </row>
    <row r="82209" spans="30:32" ht="24.75" customHeight="1">
      <c r="AD82209" s="183"/>
      <c r="AE82209" s="184"/>
      <c r="AF82209" s="184"/>
    </row>
    <row r="82210" spans="30:32" ht="24.75" customHeight="1">
      <c r="AD82210" s="183"/>
      <c r="AE82210" s="184"/>
      <c r="AF82210" s="184"/>
    </row>
    <row r="82211" spans="30:32" ht="24.75" customHeight="1">
      <c r="AD82211" s="183"/>
      <c r="AE82211" s="184"/>
      <c r="AF82211" s="184"/>
    </row>
    <row r="82212" spans="30:32" ht="24.75" customHeight="1">
      <c r="AD82212" s="183"/>
      <c r="AE82212" s="184"/>
      <c r="AF82212" s="184"/>
    </row>
    <row r="82213" spans="30:32" ht="24.75" customHeight="1">
      <c r="AD82213" s="183"/>
      <c r="AE82213" s="184"/>
      <c r="AF82213" s="184"/>
    </row>
    <row r="82214" spans="30:32" ht="24.75" customHeight="1">
      <c r="AD82214" s="183"/>
      <c r="AE82214" s="184"/>
      <c r="AF82214" s="184"/>
    </row>
    <row r="82215" spans="30:32" ht="24.75" customHeight="1">
      <c r="AD82215" s="183"/>
      <c r="AE82215" s="184"/>
      <c r="AF82215" s="184"/>
    </row>
    <row r="82216" spans="30:32" ht="24.75" customHeight="1">
      <c r="AD82216" s="183"/>
      <c r="AE82216" s="184"/>
      <c r="AF82216" s="184"/>
    </row>
    <row r="82217" spans="30:32" ht="24.75" customHeight="1">
      <c r="AD82217" s="183"/>
      <c r="AE82217" s="184"/>
      <c r="AF82217" s="184"/>
    </row>
    <row r="82218" spans="30:32" ht="24.75" customHeight="1">
      <c r="AD82218" s="183"/>
      <c r="AE82218" s="184"/>
      <c r="AF82218" s="184"/>
    </row>
    <row r="82219" spans="30:32" ht="24.75" customHeight="1">
      <c r="AD82219" s="183"/>
      <c r="AE82219" s="184"/>
      <c r="AF82219" s="184"/>
    </row>
    <row r="82220" spans="30:32" ht="24.75" customHeight="1">
      <c r="AD82220" s="183"/>
      <c r="AE82220" s="184"/>
      <c r="AF82220" s="184"/>
    </row>
    <row r="82221" spans="30:32" ht="24.75" customHeight="1">
      <c r="AD82221" s="183"/>
      <c r="AE82221" s="184"/>
      <c r="AF82221" s="184"/>
    </row>
    <row r="82222" spans="30:32" ht="24.75" customHeight="1">
      <c r="AD82222" s="183"/>
      <c r="AE82222" s="184"/>
      <c r="AF82222" s="184"/>
    </row>
    <row r="82223" spans="30:32" ht="24.75" customHeight="1">
      <c r="AD82223" s="183"/>
      <c r="AE82223" s="184"/>
      <c r="AF82223" s="184"/>
    </row>
    <row r="82224" spans="30:32" ht="24.75" customHeight="1">
      <c r="AD82224" s="183"/>
      <c r="AE82224" s="184"/>
      <c r="AF82224" s="184"/>
    </row>
    <row r="82225" spans="30:32" ht="24.75" customHeight="1">
      <c r="AD82225" s="183"/>
      <c r="AE82225" s="184"/>
      <c r="AF82225" s="184"/>
    </row>
    <row r="82226" spans="30:32" ht="24.75" customHeight="1">
      <c r="AD82226" s="183"/>
      <c r="AE82226" s="184"/>
      <c r="AF82226" s="184"/>
    </row>
    <row r="82227" spans="30:32" ht="24.75" customHeight="1">
      <c r="AD82227" s="183"/>
      <c r="AE82227" s="184"/>
      <c r="AF82227" s="184"/>
    </row>
    <row r="82228" spans="30:32" ht="24.75" customHeight="1">
      <c r="AD82228" s="183"/>
      <c r="AE82228" s="184"/>
      <c r="AF82228" s="184"/>
    </row>
    <row r="82229" spans="30:32" ht="24.75" customHeight="1">
      <c r="AD82229" s="183"/>
      <c r="AE82229" s="184"/>
      <c r="AF82229" s="184"/>
    </row>
    <row r="82230" spans="30:32" ht="24.75" customHeight="1">
      <c r="AD82230" s="183"/>
      <c r="AE82230" s="184"/>
      <c r="AF82230" s="184"/>
    </row>
    <row r="82231" spans="30:32" ht="24.75" customHeight="1">
      <c r="AD82231" s="183"/>
      <c r="AE82231" s="184"/>
      <c r="AF82231" s="184"/>
    </row>
    <row r="82232" spans="30:32" ht="24.75" customHeight="1">
      <c r="AD82232" s="183"/>
      <c r="AE82232" s="184"/>
      <c r="AF82232" s="184"/>
    </row>
    <row r="82233" spans="30:32" ht="24.75" customHeight="1">
      <c r="AD82233" s="183"/>
      <c r="AE82233" s="184"/>
      <c r="AF82233" s="184"/>
    </row>
    <row r="82234" spans="30:32" ht="24.75" customHeight="1">
      <c r="AD82234" s="183"/>
      <c r="AE82234" s="184"/>
      <c r="AF82234" s="184"/>
    </row>
    <row r="82235" spans="30:32" ht="24.75" customHeight="1">
      <c r="AD82235" s="183"/>
      <c r="AE82235" s="184"/>
      <c r="AF82235" s="184"/>
    </row>
    <row r="82236" spans="30:32" ht="24.75" customHeight="1">
      <c r="AD82236" s="183"/>
      <c r="AE82236" s="184"/>
      <c r="AF82236" s="184"/>
    </row>
    <row r="82237" spans="30:32" ht="24.75" customHeight="1">
      <c r="AD82237" s="183"/>
      <c r="AE82237" s="184"/>
      <c r="AF82237" s="184"/>
    </row>
    <row r="82238" spans="30:32" ht="24.75" customHeight="1">
      <c r="AD82238" s="183"/>
      <c r="AE82238" s="184"/>
      <c r="AF82238" s="184"/>
    </row>
    <row r="82239" spans="30:32" ht="24.75" customHeight="1">
      <c r="AD82239" s="183"/>
      <c r="AE82239" s="184"/>
      <c r="AF82239" s="184"/>
    </row>
    <row r="82240" spans="30:32" ht="24.75" customHeight="1">
      <c r="AD82240" s="183"/>
      <c r="AE82240" s="184"/>
      <c r="AF82240" s="184"/>
    </row>
    <row r="82241" spans="30:32" ht="24.75" customHeight="1">
      <c r="AD82241" s="183"/>
      <c r="AE82241" s="184"/>
      <c r="AF82241" s="184"/>
    </row>
    <row r="82242" spans="30:32" ht="24.75" customHeight="1">
      <c r="AD82242" s="183"/>
      <c r="AE82242" s="184"/>
      <c r="AF82242" s="184"/>
    </row>
    <row r="82243" spans="30:32" ht="24.75" customHeight="1">
      <c r="AD82243" s="183"/>
      <c r="AE82243" s="184"/>
      <c r="AF82243" s="184"/>
    </row>
    <row r="82244" spans="30:32" ht="24.75" customHeight="1">
      <c r="AD82244" s="183"/>
      <c r="AE82244" s="184"/>
      <c r="AF82244" s="184"/>
    </row>
    <row r="82245" spans="30:32" ht="24.75" customHeight="1">
      <c r="AD82245" s="183"/>
      <c r="AE82245" s="184"/>
      <c r="AF82245" s="184"/>
    </row>
    <row r="82246" spans="30:32" ht="24.75" customHeight="1">
      <c r="AD82246" s="183"/>
      <c r="AE82246" s="184"/>
      <c r="AF82246" s="184"/>
    </row>
    <row r="82247" spans="30:32" ht="24.75" customHeight="1">
      <c r="AD82247" s="183"/>
      <c r="AE82247" s="184"/>
      <c r="AF82247" s="184"/>
    </row>
    <row r="82248" spans="30:32" ht="24.75" customHeight="1">
      <c r="AD82248" s="183"/>
      <c r="AE82248" s="184"/>
      <c r="AF82248" s="184"/>
    </row>
    <row r="82249" spans="30:32" ht="24.75" customHeight="1">
      <c r="AD82249" s="183"/>
      <c r="AE82249" s="184"/>
      <c r="AF82249" s="184"/>
    </row>
    <row r="82250" spans="30:32" ht="24.75" customHeight="1">
      <c r="AD82250" s="183"/>
      <c r="AE82250" s="184"/>
      <c r="AF82250" s="184"/>
    </row>
    <row r="82251" spans="30:32" ht="24.75" customHeight="1">
      <c r="AD82251" s="183"/>
      <c r="AE82251" s="184"/>
      <c r="AF82251" s="184"/>
    </row>
    <row r="82252" spans="30:32" ht="24.75" customHeight="1">
      <c r="AD82252" s="183"/>
      <c r="AE82252" s="184"/>
      <c r="AF82252" s="184"/>
    </row>
    <row r="82253" spans="30:32" ht="24.75" customHeight="1">
      <c r="AD82253" s="183"/>
      <c r="AE82253" s="184"/>
      <c r="AF82253" s="184"/>
    </row>
    <row r="82254" spans="30:32" ht="24.75" customHeight="1">
      <c r="AD82254" s="183"/>
      <c r="AE82254" s="184"/>
      <c r="AF82254" s="184"/>
    </row>
    <row r="82255" spans="30:32" ht="24.75" customHeight="1">
      <c r="AD82255" s="183"/>
      <c r="AE82255" s="184"/>
      <c r="AF82255" s="184"/>
    </row>
    <row r="82256" spans="30:32" ht="24.75" customHeight="1">
      <c r="AD82256" s="183"/>
      <c r="AE82256" s="184"/>
      <c r="AF82256" s="184"/>
    </row>
    <row r="82257" spans="30:32" ht="24.75" customHeight="1">
      <c r="AD82257" s="183"/>
      <c r="AE82257" s="184"/>
      <c r="AF82257" s="184"/>
    </row>
    <row r="82258" spans="30:32" ht="24.75" customHeight="1">
      <c r="AD82258" s="183"/>
      <c r="AE82258" s="184"/>
      <c r="AF82258" s="184"/>
    </row>
    <row r="82259" spans="30:32" ht="24.75" customHeight="1">
      <c r="AD82259" s="183"/>
      <c r="AE82259" s="184"/>
      <c r="AF82259" s="184"/>
    </row>
    <row r="82260" spans="30:32" ht="24.75" customHeight="1">
      <c r="AD82260" s="183"/>
      <c r="AE82260" s="184"/>
      <c r="AF82260" s="184"/>
    </row>
    <row r="82261" spans="30:32" ht="24.75" customHeight="1">
      <c r="AD82261" s="183"/>
      <c r="AE82261" s="184"/>
      <c r="AF82261" s="184"/>
    </row>
    <row r="82262" spans="30:32" ht="24.75" customHeight="1">
      <c r="AD82262" s="183"/>
      <c r="AE82262" s="184"/>
      <c r="AF82262" s="184"/>
    </row>
    <row r="82263" spans="30:32" ht="24.75" customHeight="1">
      <c r="AD82263" s="183"/>
      <c r="AE82263" s="184"/>
      <c r="AF82263" s="184"/>
    </row>
    <row r="82264" spans="30:32" ht="24.75" customHeight="1">
      <c r="AD82264" s="183"/>
      <c r="AE82264" s="184"/>
      <c r="AF82264" s="184"/>
    </row>
    <row r="82265" spans="30:32" ht="24.75" customHeight="1">
      <c r="AD82265" s="183"/>
      <c r="AE82265" s="184"/>
      <c r="AF82265" s="184"/>
    </row>
    <row r="82266" spans="30:32" ht="24.75" customHeight="1">
      <c r="AD82266" s="183"/>
      <c r="AE82266" s="184"/>
      <c r="AF82266" s="184"/>
    </row>
    <row r="82267" spans="30:32" ht="24.75" customHeight="1">
      <c r="AD82267" s="183"/>
      <c r="AE82267" s="184"/>
      <c r="AF82267" s="184"/>
    </row>
    <row r="82268" spans="30:32" ht="24.75" customHeight="1">
      <c r="AD82268" s="183"/>
      <c r="AE82268" s="184"/>
      <c r="AF82268" s="184"/>
    </row>
    <row r="82269" spans="30:32" ht="24.75" customHeight="1">
      <c r="AD82269" s="183"/>
      <c r="AE82269" s="184"/>
      <c r="AF82269" s="184"/>
    </row>
    <row r="82270" spans="30:32" ht="24.75" customHeight="1">
      <c r="AD82270" s="183"/>
      <c r="AE82270" s="184"/>
      <c r="AF82270" s="184"/>
    </row>
    <row r="82271" spans="30:32" ht="24.75" customHeight="1">
      <c r="AD82271" s="183"/>
      <c r="AE82271" s="184"/>
      <c r="AF82271" s="184"/>
    </row>
    <row r="82272" spans="30:32" ht="24.75" customHeight="1">
      <c r="AD82272" s="183"/>
      <c r="AE82272" s="184"/>
      <c r="AF82272" s="184"/>
    </row>
    <row r="82273" spans="30:32" ht="24.75" customHeight="1">
      <c r="AD82273" s="183"/>
      <c r="AE82273" s="184"/>
      <c r="AF82273" s="184"/>
    </row>
    <row r="82274" spans="30:32" ht="24.75" customHeight="1">
      <c r="AD82274" s="183"/>
      <c r="AE82274" s="184"/>
      <c r="AF82274" s="184"/>
    </row>
    <row r="82275" spans="30:32" ht="24.75" customHeight="1">
      <c r="AD82275" s="183"/>
      <c r="AE82275" s="184"/>
      <c r="AF82275" s="184"/>
    </row>
    <row r="82276" spans="30:32" ht="24.75" customHeight="1">
      <c r="AD82276" s="183"/>
      <c r="AE82276" s="184"/>
      <c r="AF82276" s="184"/>
    </row>
    <row r="82277" spans="30:32" ht="24.75" customHeight="1">
      <c r="AD82277" s="183"/>
      <c r="AE82277" s="184"/>
      <c r="AF82277" s="184"/>
    </row>
    <row r="82278" spans="30:32" ht="24.75" customHeight="1">
      <c r="AD82278" s="183"/>
      <c r="AE82278" s="184"/>
      <c r="AF82278" s="184"/>
    </row>
    <row r="82279" spans="30:32" ht="24.75" customHeight="1">
      <c r="AD82279" s="183"/>
      <c r="AE82279" s="184"/>
      <c r="AF82279" s="184"/>
    </row>
    <row r="82280" spans="30:32" ht="24.75" customHeight="1">
      <c r="AD82280" s="183"/>
      <c r="AE82280" s="184"/>
      <c r="AF82280" s="184"/>
    </row>
    <row r="82281" spans="30:32" ht="24.75" customHeight="1">
      <c r="AD82281" s="183"/>
      <c r="AE82281" s="184"/>
      <c r="AF82281" s="184"/>
    </row>
    <row r="82282" spans="30:32" ht="24.75" customHeight="1">
      <c r="AD82282" s="183"/>
      <c r="AE82282" s="184"/>
      <c r="AF82282" s="184"/>
    </row>
    <row r="82283" spans="30:32" ht="24.75" customHeight="1">
      <c r="AD82283" s="183"/>
      <c r="AE82283" s="184"/>
      <c r="AF82283" s="184"/>
    </row>
    <row r="82284" spans="30:32" ht="24.75" customHeight="1">
      <c r="AD82284" s="183"/>
      <c r="AE82284" s="184"/>
      <c r="AF82284" s="184"/>
    </row>
    <row r="82285" spans="30:32" ht="24.75" customHeight="1">
      <c r="AD82285" s="183"/>
      <c r="AE82285" s="184"/>
      <c r="AF82285" s="184"/>
    </row>
    <row r="82286" spans="30:32" ht="24.75" customHeight="1">
      <c r="AD82286" s="183"/>
      <c r="AE82286" s="184"/>
      <c r="AF82286" s="184"/>
    </row>
    <row r="82287" spans="30:32" ht="24.75" customHeight="1">
      <c r="AD82287" s="183"/>
      <c r="AE82287" s="184"/>
      <c r="AF82287" s="184"/>
    </row>
    <row r="82288" spans="30:32" ht="24.75" customHeight="1">
      <c r="AD82288" s="183"/>
      <c r="AE82288" s="184"/>
      <c r="AF82288" s="184"/>
    </row>
    <row r="82289" spans="30:32" ht="24.75" customHeight="1">
      <c r="AD82289" s="183"/>
      <c r="AE82289" s="184"/>
      <c r="AF82289" s="184"/>
    </row>
    <row r="82290" spans="30:32" ht="24.75" customHeight="1">
      <c r="AD82290" s="183"/>
      <c r="AE82290" s="184"/>
      <c r="AF82290" s="184"/>
    </row>
    <row r="82291" spans="30:32" ht="24.75" customHeight="1">
      <c r="AD82291" s="183"/>
      <c r="AE82291" s="184"/>
      <c r="AF82291" s="184"/>
    </row>
    <row r="82292" spans="30:32" ht="24.75" customHeight="1">
      <c r="AD82292" s="183"/>
      <c r="AE82292" s="184"/>
      <c r="AF82292" s="184"/>
    </row>
    <row r="82293" spans="30:32" ht="24.75" customHeight="1">
      <c r="AD82293" s="183"/>
      <c r="AE82293" s="184"/>
      <c r="AF82293" s="184"/>
    </row>
    <row r="82294" spans="30:32" ht="24.75" customHeight="1">
      <c r="AD82294" s="183"/>
      <c r="AE82294" s="184"/>
      <c r="AF82294" s="184"/>
    </row>
    <row r="82295" spans="30:32" ht="24.75" customHeight="1">
      <c r="AD82295" s="183"/>
      <c r="AE82295" s="184"/>
      <c r="AF82295" s="184"/>
    </row>
    <row r="82296" spans="30:32" ht="24.75" customHeight="1">
      <c r="AD82296" s="183"/>
      <c r="AE82296" s="184"/>
      <c r="AF82296" s="184"/>
    </row>
    <row r="82297" spans="30:32" ht="24.75" customHeight="1">
      <c r="AD82297" s="183"/>
      <c r="AE82297" s="184"/>
      <c r="AF82297" s="184"/>
    </row>
    <row r="82298" spans="30:32" ht="24.75" customHeight="1">
      <c r="AD82298" s="183"/>
      <c r="AE82298" s="184"/>
      <c r="AF82298" s="184"/>
    </row>
    <row r="82299" spans="30:32" ht="24.75" customHeight="1">
      <c r="AD82299" s="183"/>
      <c r="AE82299" s="184"/>
      <c r="AF82299" s="184"/>
    </row>
    <row r="82300" spans="30:32" ht="24.75" customHeight="1">
      <c r="AD82300" s="183"/>
      <c r="AE82300" s="184"/>
      <c r="AF82300" s="184"/>
    </row>
    <row r="82301" spans="30:32" ht="24.75" customHeight="1">
      <c r="AD82301" s="183"/>
      <c r="AE82301" s="184"/>
      <c r="AF82301" s="184"/>
    </row>
    <row r="82302" spans="30:32" ht="24.75" customHeight="1">
      <c r="AD82302" s="183"/>
      <c r="AE82302" s="184"/>
      <c r="AF82302" s="184"/>
    </row>
    <row r="82303" spans="30:32" ht="24.75" customHeight="1">
      <c r="AD82303" s="183"/>
      <c r="AE82303" s="184"/>
      <c r="AF82303" s="184"/>
    </row>
    <row r="82304" spans="30:32" ht="24.75" customHeight="1">
      <c r="AD82304" s="183"/>
      <c r="AE82304" s="184"/>
      <c r="AF82304" s="184"/>
    </row>
    <row r="82305" spans="30:32" ht="24.75" customHeight="1">
      <c r="AD82305" s="183"/>
      <c r="AE82305" s="184"/>
      <c r="AF82305" s="184"/>
    </row>
    <row r="82306" spans="30:32" ht="24.75" customHeight="1">
      <c r="AD82306" s="183"/>
      <c r="AE82306" s="184"/>
      <c r="AF82306" s="184"/>
    </row>
    <row r="82307" spans="30:32" ht="24.75" customHeight="1">
      <c r="AD82307" s="183"/>
      <c r="AE82307" s="184"/>
      <c r="AF82307" s="184"/>
    </row>
    <row r="82308" spans="30:32" ht="24.75" customHeight="1">
      <c r="AD82308" s="183"/>
      <c r="AE82308" s="184"/>
      <c r="AF82308" s="184"/>
    </row>
    <row r="82309" spans="30:32" ht="24.75" customHeight="1">
      <c r="AD82309" s="183"/>
      <c r="AE82309" s="184"/>
      <c r="AF82309" s="184"/>
    </row>
    <row r="82310" spans="30:32" ht="24.75" customHeight="1">
      <c r="AD82310" s="183"/>
      <c r="AE82310" s="184"/>
      <c r="AF82310" s="184"/>
    </row>
    <row r="82311" spans="30:32" ht="24.75" customHeight="1">
      <c r="AD82311" s="183"/>
      <c r="AE82311" s="184"/>
      <c r="AF82311" s="184"/>
    </row>
    <row r="82312" spans="30:32" ht="24.75" customHeight="1">
      <c r="AD82312" s="183"/>
      <c r="AE82312" s="184"/>
      <c r="AF82312" s="184"/>
    </row>
    <row r="82313" spans="30:32" ht="24.75" customHeight="1">
      <c r="AD82313" s="183"/>
      <c r="AE82313" s="184"/>
      <c r="AF82313" s="184"/>
    </row>
    <row r="82314" spans="30:32" ht="24.75" customHeight="1">
      <c r="AD82314" s="183"/>
      <c r="AE82314" s="184"/>
      <c r="AF82314" s="184"/>
    </row>
    <row r="82315" spans="30:32" ht="24.75" customHeight="1">
      <c r="AD82315" s="183"/>
      <c r="AE82315" s="184"/>
      <c r="AF82315" s="184"/>
    </row>
    <row r="82316" spans="30:32" ht="24.75" customHeight="1">
      <c r="AD82316" s="183"/>
      <c r="AE82316" s="184"/>
      <c r="AF82316" s="184"/>
    </row>
    <row r="82317" spans="30:32" ht="24.75" customHeight="1">
      <c r="AD82317" s="183"/>
      <c r="AE82317" s="184"/>
      <c r="AF82317" s="184"/>
    </row>
    <row r="82318" spans="30:32" ht="24.75" customHeight="1">
      <c r="AD82318" s="183"/>
      <c r="AE82318" s="184"/>
      <c r="AF82318" s="184"/>
    </row>
    <row r="82319" spans="30:32" ht="24.75" customHeight="1">
      <c r="AD82319" s="183"/>
      <c r="AE82319" s="184"/>
      <c r="AF82319" s="184"/>
    </row>
    <row r="82320" spans="30:32" ht="24.75" customHeight="1">
      <c r="AD82320" s="183"/>
      <c r="AE82320" s="184"/>
      <c r="AF82320" s="184"/>
    </row>
    <row r="82321" spans="30:32" ht="24.75" customHeight="1">
      <c r="AD82321" s="183"/>
      <c r="AE82321" s="184"/>
      <c r="AF82321" s="184"/>
    </row>
    <row r="82322" spans="30:32" ht="24.75" customHeight="1">
      <c r="AD82322" s="183"/>
      <c r="AE82322" s="184"/>
      <c r="AF82322" s="184"/>
    </row>
    <row r="82323" spans="30:32" ht="24.75" customHeight="1">
      <c r="AD82323" s="183"/>
      <c r="AE82323" s="184"/>
      <c r="AF82323" s="184"/>
    </row>
    <row r="82324" spans="30:32" ht="24.75" customHeight="1">
      <c r="AD82324" s="183"/>
      <c r="AE82324" s="184"/>
      <c r="AF82324" s="184"/>
    </row>
    <row r="82325" spans="30:32" ht="24.75" customHeight="1">
      <c r="AD82325" s="183"/>
      <c r="AE82325" s="184"/>
      <c r="AF82325" s="184"/>
    </row>
    <row r="82326" spans="30:32" ht="24.75" customHeight="1">
      <c r="AD82326" s="183"/>
      <c r="AE82326" s="184"/>
      <c r="AF82326" s="184"/>
    </row>
    <row r="82327" spans="30:32" ht="24.75" customHeight="1">
      <c r="AD82327" s="183"/>
      <c r="AE82327" s="184"/>
      <c r="AF82327" s="184"/>
    </row>
    <row r="82328" spans="30:32" ht="24.75" customHeight="1">
      <c r="AD82328" s="183"/>
      <c r="AE82328" s="184"/>
      <c r="AF82328" s="184"/>
    </row>
    <row r="82329" spans="30:32" ht="24.75" customHeight="1">
      <c r="AD82329" s="183"/>
      <c r="AE82329" s="184"/>
      <c r="AF82329" s="184"/>
    </row>
    <row r="82330" spans="30:32" ht="24.75" customHeight="1">
      <c r="AD82330" s="183"/>
      <c r="AE82330" s="184"/>
      <c r="AF82330" s="184"/>
    </row>
    <row r="82331" spans="30:32" ht="24.75" customHeight="1">
      <c r="AD82331" s="183"/>
      <c r="AE82331" s="184"/>
      <c r="AF82331" s="184"/>
    </row>
    <row r="82332" spans="30:32" ht="24.75" customHeight="1">
      <c r="AD82332" s="183"/>
      <c r="AE82332" s="184"/>
      <c r="AF82332" s="184"/>
    </row>
    <row r="82333" spans="30:32" ht="24.75" customHeight="1">
      <c r="AD82333" s="183"/>
      <c r="AE82333" s="184"/>
      <c r="AF82333" s="184"/>
    </row>
    <row r="82334" spans="30:32" ht="24.75" customHeight="1">
      <c r="AD82334" s="183"/>
      <c r="AE82334" s="184"/>
      <c r="AF82334" s="184"/>
    </row>
    <row r="82335" spans="30:32" ht="24.75" customHeight="1">
      <c r="AD82335" s="183"/>
      <c r="AE82335" s="184"/>
      <c r="AF82335" s="184"/>
    </row>
    <row r="82336" spans="30:32" ht="24.75" customHeight="1">
      <c r="AD82336" s="183"/>
      <c r="AE82336" s="184"/>
      <c r="AF82336" s="184"/>
    </row>
    <row r="82337" spans="30:32" ht="24.75" customHeight="1">
      <c r="AD82337" s="183"/>
      <c r="AE82337" s="184"/>
      <c r="AF82337" s="184"/>
    </row>
    <row r="82338" spans="30:32" ht="24.75" customHeight="1">
      <c r="AD82338" s="183"/>
      <c r="AE82338" s="184"/>
      <c r="AF82338" s="184"/>
    </row>
    <row r="82339" spans="30:32" ht="24.75" customHeight="1">
      <c r="AD82339" s="183"/>
      <c r="AE82339" s="184"/>
      <c r="AF82339" s="184"/>
    </row>
    <row r="82340" spans="30:32" ht="24.75" customHeight="1">
      <c r="AD82340" s="183"/>
      <c r="AE82340" s="184"/>
      <c r="AF82340" s="184"/>
    </row>
    <row r="82341" spans="30:32" ht="24.75" customHeight="1">
      <c r="AD82341" s="183"/>
      <c r="AE82341" s="184"/>
      <c r="AF82341" s="184"/>
    </row>
    <row r="82342" spans="30:32" ht="24.75" customHeight="1">
      <c r="AD82342" s="183"/>
      <c r="AE82342" s="184"/>
      <c r="AF82342" s="184"/>
    </row>
    <row r="82343" spans="30:32" ht="24.75" customHeight="1">
      <c r="AD82343" s="183"/>
      <c r="AE82343" s="184"/>
      <c r="AF82343" s="184"/>
    </row>
    <row r="82344" spans="30:32" ht="24.75" customHeight="1">
      <c r="AD82344" s="183"/>
      <c r="AE82344" s="184"/>
      <c r="AF82344" s="184"/>
    </row>
    <row r="82345" spans="30:32" ht="24.75" customHeight="1">
      <c r="AD82345" s="183"/>
      <c r="AE82345" s="184"/>
      <c r="AF82345" s="184"/>
    </row>
    <row r="82346" spans="30:32" ht="24.75" customHeight="1">
      <c r="AD82346" s="183"/>
      <c r="AE82346" s="184"/>
      <c r="AF82346" s="184"/>
    </row>
    <row r="82347" spans="30:32" ht="24.75" customHeight="1">
      <c r="AD82347" s="183"/>
      <c r="AE82347" s="184"/>
      <c r="AF82347" s="184"/>
    </row>
    <row r="82348" spans="30:32" ht="24.75" customHeight="1">
      <c r="AD82348" s="183"/>
      <c r="AE82348" s="184"/>
      <c r="AF82348" s="184"/>
    </row>
    <row r="82349" spans="30:32" ht="24.75" customHeight="1">
      <c r="AD82349" s="183"/>
      <c r="AE82349" s="184"/>
      <c r="AF82349" s="184"/>
    </row>
    <row r="82350" spans="30:32" ht="24.75" customHeight="1">
      <c r="AD82350" s="183"/>
      <c r="AE82350" s="184"/>
      <c r="AF82350" s="184"/>
    </row>
    <row r="82351" spans="30:32" ht="24.75" customHeight="1">
      <c r="AD82351" s="183"/>
      <c r="AE82351" s="184"/>
      <c r="AF82351" s="184"/>
    </row>
    <row r="82352" spans="30:32" ht="24.75" customHeight="1">
      <c r="AD82352" s="183"/>
      <c r="AE82352" s="184"/>
      <c r="AF82352" s="184"/>
    </row>
    <row r="82353" spans="30:32" ht="24.75" customHeight="1">
      <c r="AD82353" s="183"/>
      <c r="AE82353" s="184"/>
      <c r="AF82353" s="184"/>
    </row>
    <row r="82354" spans="30:32" ht="24.75" customHeight="1">
      <c r="AD82354" s="183"/>
      <c r="AE82354" s="184"/>
      <c r="AF82354" s="184"/>
    </row>
    <row r="82355" spans="30:32" ht="24.75" customHeight="1">
      <c r="AD82355" s="183"/>
      <c r="AE82355" s="184"/>
      <c r="AF82355" s="184"/>
    </row>
    <row r="82356" spans="30:32" ht="24.75" customHeight="1">
      <c r="AD82356" s="183"/>
      <c r="AE82356" s="184"/>
      <c r="AF82356" s="184"/>
    </row>
    <row r="82357" spans="30:32" ht="24.75" customHeight="1">
      <c r="AD82357" s="183"/>
      <c r="AE82357" s="184"/>
      <c r="AF82357" s="184"/>
    </row>
    <row r="82358" spans="30:32" ht="24.75" customHeight="1">
      <c r="AD82358" s="183"/>
      <c r="AE82358" s="184"/>
      <c r="AF82358" s="184"/>
    </row>
    <row r="82359" spans="30:32" ht="24.75" customHeight="1">
      <c r="AD82359" s="183"/>
      <c r="AE82359" s="184"/>
      <c r="AF82359" s="184"/>
    </row>
    <row r="82360" spans="30:32" ht="24.75" customHeight="1">
      <c r="AD82360" s="183"/>
      <c r="AE82360" s="184"/>
      <c r="AF82360" s="184"/>
    </row>
    <row r="82361" spans="30:32" ht="24.75" customHeight="1">
      <c r="AD82361" s="183"/>
      <c r="AE82361" s="184"/>
      <c r="AF82361" s="184"/>
    </row>
    <row r="82362" spans="30:32" ht="24.75" customHeight="1">
      <c r="AD82362" s="183"/>
      <c r="AE82362" s="184"/>
      <c r="AF82362" s="184"/>
    </row>
    <row r="82363" spans="30:32" ht="24.75" customHeight="1">
      <c r="AD82363" s="183"/>
      <c r="AE82363" s="184"/>
      <c r="AF82363" s="184"/>
    </row>
    <row r="82364" spans="30:32" ht="24.75" customHeight="1">
      <c r="AD82364" s="183"/>
      <c r="AE82364" s="184"/>
      <c r="AF82364" s="184"/>
    </row>
    <row r="82365" spans="30:32" ht="24.75" customHeight="1">
      <c r="AD82365" s="183"/>
      <c r="AE82365" s="184"/>
      <c r="AF82365" s="184"/>
    </row>
    <row r="82366" spans="30:32" ht="24.75" customHeight="1">
      <c r="AD82366" s="183"/>
      <c r="AE82366" s="184"/>
      <c r="AF82366" s="184"/>
    </row>
    <row r="82367" spans="30:32" ht="24.75" customHeight="1">
      <c r="AD82367" s="183"/>
      <c r="AE82367" s="184"/>
      <c r="AF82367" s="184"/>
    </row>
    <row r="82368" spans="30:32" ht="24.75" customHeight="1">
      <c r="AD82368" s="183"/>
      <c r="AE82368" s="184"/>
      <c r="AF82368" s="184"/>
    </row>
    <row r="82369" spans="30:32" ht="24.75" customHeight="1">
      <c r="AD82369" s="183"/>
      <c r="AE82369" s="184"/>
      <c r="AF82369" s="184"/>
    </row>
    <row r="82370" spans="30:32" ht="24.75" customHeight="1">
      <c r="AD82370" s="183"/>
      <c r="AE82370" s="184"/>
      <c r="AF82370" s="184"/>
    </row>
    <row r="82371" spans="30:32" ht="24.75" customHeight="1">
      <c r="AD82371" s="183"/>
      <c r="AE82371" s="184"/>
      <c r="AF82371" s="184"/>
    </row>
    <row r="82372" spans="30:32" ht="24.75" customHeight="1">
      <c r="AD82372" s="183"/>
      <c r="AE82372" s="184"/>
      <c r="AF82372" s="184"/>
    </row>
    <row r="82373" spans="30:32" ht="24.75" customHeight="1">
      <c r="AD82373" s="183"/>
      <c r="AE82373" s="184"/>
      <c r="AF82373" s="184"/>
    </row>
    <row r="82374" spans="30:32" ht="24.75" customHeight="1">
      <c r="AD82374" s="183"/>
      <c r="AE82374" s="184"/>
      <c r="AF82374" s="184"/>
    </row>
    <row r="82375" spans="30:32" ht="24.75" customHeight="1">
      <c r="AD82375" s="183"/>
      <c r="AE82375" s="184"/>
      <c r="AF82375" s="184"/>
    </row>
    <row r="82376" spans="30:32" ht="24.75" customHeight="1">
      <c r="AD82376" s="183"/>
      <c r="AE82376" s="184"/>
      <c r="AF82376" s="184"/>
    </row>
    <row r="82377" spans="30:32" ht="24.75" customHeight="1">
      <c r="AD82377" s="183"/>
      <c r="AE82377" s="184"/>
      <c r="AF82377" s="184"/>
    </row>
    <row r="82378" spans="30:32" ht="24.75" customHeight="1">
      <c r="AD82378" s="183"/>
      <c r="AE82378" s="184"/>
      <c r="AF82378" s="184"/>
    </row>
    <row r="82379" spans="30:32" ht="24.75" customHeight="1">
      <c r="AD82379" s="183"/>
      <c r="AE82379" s="184"/>
      <c r="AF82379" s="184"/>
    </row>
    <row r="82380" spans="30:32" ht="24.75" customHeight="1">
      <c r="AD82380" s="183"/>
      <c r="AE82380" s="184"/>
      <c r="AF82380" s="184"/>
    </row>
    <row r="82381" spans="30:32" ht="24.75" customHeight="1">
      <c r="AD82381" s="183"/>
      <c r="AE82381" s="184"/>
      <c r="AF82381" s="184"/>
    </row>
    <row r="82382" spans="30:32" ht="24.75" customHeight="1">
      <c r="AD82382" s="183"/>
      <c r="AE82382" s="184"/>
      <c r="AF82382" s="184"/>
    </row>
    <row r="82383" spans="30:32" ht="24.75" customHeight="1">
      <c r="AD82383" s="183"/>
      <c r="AE82383" s="184"/>
      <c r="AF82383" s="184"/>
    </row>
    <row r="82384" spans="30:32" ht="24.75" customHeight="1">
      <c r="AD82384" s="183"/>
      <c r="AE82384" s="184"/>
      <c r="AF82384" s="184"/>
    </row>
    <row r="82385" spans="30:32" ht="24.75" customHeight="1">
      <c r="AD82385" s="183"/>
      <c r="AE82385" s="184"/>
      <c r="AF82385" s="184"/>
    </row>
    <row r="82386" spans="30:32" ht="24.75" customHeight="1">
      <c r="AD82386" s="183"/>
      <c r="AE82386" s="184"/>
      <c r="AF82386" s="184"/>
    </row>
    <row r="82387" spans="30:32" ht="24.75" customHeight="1">
      <c r="AD82387" s="183"/>
      <c r="AE82387" s="184"/>
      <c r="AF82387" s="184"/>
    </row>
    <row r="82388" spans="30:32" ht="24.75" customHeight="1">
      <c r="AD82388" s="183"/>
      <c r="AE82388" s="184"/>
      <c r="AF82388" s="184"/>
    </row>
    <row r="82389" spans="30:32" ht="24.75" customHeight="1">
      <c r="AD82389" s="183"/>
      <c r="AE82389" s="184"/>
      <c r="AF82389" s="184"/>
    </row>
    <row r="82390" spans="30:32" ht="24.75" customHeight="1">
      <c r="AD82390" s="183"/>
      <c r="AE82390" s="184"/>
      <c r="AF82390" s="184"/>
    </row>
    <row r="82391" spans="30:32" ht="24.75" customHeight="1">
      <c r="AD82391" s="183"/>
      <c r="AE82391" s="184"/>
      <c r="AF82391" s="184"/>
    </row>
    <row r="82392" spans="30:32" ht="24.75" customHeight="1">
      <c r="AD82392" s="183"/>
      <c r="AE82392" s="184"/>
      <c r="AF82392" s="184"/>
    </row>
    <row r="82393" spans="30:32" ht="24.75" customHeight="1">
      <c r="AD82393" s="183"/>
      <c r="AE82393" s="184"/>
      <c r="AF82393" s="184"/>
    </row>
    <row r="82394" spans="30:32" ht="24.75" customHeight="1">
      <c r="AD82394" s="183"/>
      <c r="AE82394" s="184"/>
      <c r="AF82394" s="184"/>
    </row>
    <row r="82395" spans="30:32" ht="24.75" customHeight="1">
      <c r="AD82395" s="183"/>
      <c r="AE82395" s="184"/>
      <c r="AF82395" s="184"/>
    </row>
    <row r="82396" spans="30:32" ht="24.75" customHeight="1">
      <c r="AD82396" s="183"/>
      <c r="AE82396" s="184"/>
      <c r="AF82396" s="184"/>
    </row>
    <row r="82397" spans="30:32" ht="24.75" customHeight="1">
      <c r="AD82397" s="183"/>
      <c r="AE82397" s="184"/>
      <c r="AF82397" s="184"/>
    </row>
    <row r="82398" spans="30:32" ht="24.75" customHeight="1">
      <c r="AD82398" s="183"/>
      <c r="AE82398" s="184"/>
      <c r="AF82398" s="184"/>
    </row>
    <row r="82399" spans="30:32" ht="24.75" customHeight="1">
      <c r="AD82399" s="183"/>
      <c r="AE82399" s="184"/>
      <c r="AF82399" s="184"/>
    </row>
    <row r="82400" spans="30:32" ht="24.75" customHeight="1">
      <c r="AD82400" s="183"/>
      <c r="AE82400" s="184"/>
      <c r="AF82400" s="184"/>
    </row>
    <row r="82401" spans="30:32" ht="24.75" customHeight="1">
      <c r="AD82401" s="183"/>
      <c r="AE82401" s="184"/>
      <c r="AF82401" s="184"/>
    </row>
    <row r="82402" spans="30:32" ht="24.75" customHeight="1">
      <c r="AD82402" s="183"/>
      <c r="AE82402" s="184"/>
      <c r="AF82402" s="184"/>
    </row>
    <row r="82403" spans="30:32" ht="24.75" customHeight="1">
      <c r="AD82403" s="183"/>
      <c r="AE82403" s="184"/>
      <c r="AF82403" s="184"/>
    </row>
    <row r="82404" spans="30:32" ht="24.75" customHeight="1">
      <c r="AD82404" s="183"/>
      <c r="AE82404" s="184"/>
      <c r="AF82404" s="184"/>
    </row>
    <row r="82405" spans="30:32" ht="24.75" customHeight="1">
      <c r="AD82405" s="183"/>
      <c r="AE82405" s="184"/>
      <c r="AF82405" s="184"/>
    </row>
    <row r="82406" spans="30:32" ht="24.75" customHeight="1">
      <c r="AD82406" s="183"/>
      <c r="AE82406" s="184"/>
      <c r="AF82406" s="184"/>
    </row>
    <row r="82407" spans="30:32" ht="24.75" customHeight="1">
      <c r="AD82407" s="183"/>
      <c r="AE82407" s="184"/>
      <c r="AF82407" s="184"/>
    </row>
    <row r="82408" spans="30:32" ht="24.75" customHeight="1">
      <c r="AD82408" s="183"/>
      <c r="AE82408" s="184"/>
      <c r="AF82408" s="184"/>
    </row>
    <row r="82409" spans="30:32" ht="24.75" customHeight="1">
      <c r="AD82409" s="183"/>
      <c r="AE82409" s="184"/>
      <c r="AF82409" s="184"/>
    </row>
    <row r="82410" spans="30:32" ht="24.75" customHeight="1">
      <c r="AD82410" s="183"/>
      <c r="AE82410" s="184"/>
      <c r="AF82410" s="184"/>
    </row>
    <row r="82411" spans="30:32" ht="24.75" customHeight="1">
      <c r="AD82411" s="183"/>
      <c r="AE82411" s="184"/>
      <c r="AF82411" s="184"/>
    </row>
    <row r="82412" spans="30:32" ht="24.75" customHeight="1">
      <c r="AD82412" s="183"/>
      <c r="AE82412" s="184"/>
      <c r="AF82412" s="184"/>
    </row>
    <row r="82413" spans="30:32" ht="24.75" customHeight="1">
      <c r="AD82413" s="183"/>
      <c r="AE82413" s="184"/>
      <c r="AF82413" s="184"/>
    </row>
    <row r="82414" spans="30:32" ht="24.75" customHeight="1">
      <c r="AD82414" s="183"/>
      <c r="AE82414" s="184"/>
      <c r="AF82414" s="184"/>
    </row>
    <row r="82415" spans="30:32" ht="24.75" customHeight="1">
      <c r="AD82415" s="183"/>
      <c r="AE82415" s="184"/>
      <c r="AF82415" s="184"/>
    </row>
    <row r="82416" spans="30:32" ht="24.75" customHeight="1">
      <c r="AD82416" s="183"/>
      <c r="AE82416" s="184"/>
      <c r="AF82416" s="184"/>
    </row>
    <row r="82417" spans="30:32" ht="24.75" customHeight="1">
      <c r="AD82417" s="183"/>
      <c r="AE82417" s="184"/>
      <c r="AF82417" s="184"/>
    </row>
    <row r="82418" spans="30:32" ht="24.75" customHeight="1">
      <c r="AD82418" s="183"/>
      <c r="AE82418" s="184"/>
      <c r="AF82418" s="184"/>
    </row>
    <row r="82419" spans="30:32" ht="24.75" customHeight="1">
      <c r="AD82419" s="183"/>
      <c r="AE82419" s="184"/>
      <c r="AF82419" s="184"/>
    </row>
    <row r="82420" spans="30:32" ht="24.75" customHeight="1">
      <c r="AD82420" s="183"/>
      <c r="AE82420" s="184"/>
      <c r="AF82420" s="184"/>
    </row>
    <row r="82421" spans="30:32" ht="24.75" customHeight="1">
      <c r="AD82421" s="183"/>
      <c r="AE82421" s="184"/>
      <c r="AF82421" s="184"/>
    </row>
    <row r="82422" spans="30:32" ht="24.75" customHeight="1">
      <c r="AD82422" s="183"/>
      <c r="AE82422" s="184"/>
      <c r="AF82422" s="184"/>
    </row>
    <row r="82423" spans="30:32" ht="24.75" customHeight="1">
      <c r="AD82423" s="183"/>
      <c r="AE82423" s="184"/>
      <c r="AF82423" s="184"/>
    </row>
    <row r="82424" spans="30:32" ht="24.75" customHeight="1">
      <c r="AD82424" s="183"/>
      <c r="AE82424" s="184"/>
      <c r="AF82424" s="184"/>
    </row>
    <row r="82425" spans="30:32" ht="24.75" customHeight="1">
      <c r="AD82425" s="183"/>
      <c r="AE82425" s="184"/>
      <c r="AF82425" s="184"/>
    </row>
    <row r="82426" spans="30:32" ht="24.75" customHeight="1">
      <c r="AD82426" s="183"/>
      <c r="AE82426" s="184"/>
      <c r="AF82426" s="184"/>
    </row>
    <row r="82427" spans="30:32" ht="24.75" customHeight="1">
      <c r="AD82427" s="183"/>
      <c r="AE82427" s="184"/>
      <c r="AF82427" s="184"/>
    </row>
    <row r="82428" spans="30:32" ht="24.75" customHeight="1">
      <c r="AD82428" s="183"/>
      <c r="AE82428" s="184"/>
      <c r="AF82428" s="184"/>
    </row>
    <row r="82429" spans="30:32" ht="24.75" customHeight="1">
      <c r="AD82429" s="183"/>
      <c r="AE82429" s="184"/>
      <c r="AF82429" s="184"/>
    </row>
    <row r="82430" spans="30:32" ht="24.75" customHeight="1">
      <c r="AD82430" s="183"/>
      <c r="AE82430" s="184"/>
      <c r="AF82430" s="184"/>
    </row>
    <row r="82431" spans="30:32" ht="24.75" customHeight="1">
      <c r="AD82431" s="183"/>
      <c r="AE82431" s="184"/>
      <c r="AF82431" s="184"/>
    </row>
    <row r="82432" spans="30:32" ht="24.75" customHeight="1">
      <c r="AD82432" s="183"/>
      <c r="AE82432" s="184"/>
      <c r="AF82432" s="184"/>
    </row>
    <row r="82433" spans="30:32" ht="24.75" customHeight="1">
      <c r="AD82433" s="183"/>
      <c r="AE82433" s="184"/>
      <c r="AF82433" s="184"/>
    </row>
    <row r="82434" spans="30:32" ht="24.75" customHeight="1">
      <c r="AD82434" s="183"/>
      <c r="AE82434" s="184"/>
      <c r="AF82434" s="184"/>
    </row>
    <row r="82435" spans="30:32" ht="24.75" customHeight="1">
      <c r="AD82435" s="183"/>
      <c r="AE82435" s="184"/>
      <c r="AF82435" s="184"/>
    </row>
    <row r="82436" spans="30:32" ht="24.75" customHeight="1">
      <c r="AD82436" s="183"/>
      <c r="AE82436" s="184"/>
      <c r="AF82436" s="184"/>
    </row>
    <row r="82437" spans="30:32" ht="24.75" customHeight="1">
      <c r="AD82437" s="183"/>
      <c r="AE82437" s="184"/>
      <c r="AF82437" s="184"/>
    </row>
    <row r="82438" spans="30:32" ht="24.75" customHeight="1">
      <c r="AD82438" s="183"/>
      <c r="AE82438" s="184"/>
      <c r="AF82438" s="184"/>
    </row>
    <row r="82439" spans="30:32" ht="24.75" customHeight="1">
      <c r="AD82439" s="183"/>
      <c r="AE82439" s="184"/>
      <c r="AF82439" s="184"/>
    </row>
    <row r="82440" spans="30:32" ht="24.75" customHeight="1">
      <c r="AD82440" s="183"/>
      <c r="AE82440" s="184"/>
      <c r="AF82440" s="184"/>
    </row>
    <row r="82441" spans="30:32" ht="24.75" customHeight="1">
      <c r="AD82441" s="183"/>
      <c r="AE82441" s="184"/>
      <c r="AF82441" s="184"/>
    </row>
    <row r="82442" spans="30:32" ht="24.75" customHeight="1">
      <c r="AD82442" s="183"/>
      <c r="AE82442" s="184"/>
      <c r="AF82442" s="184"/>
    </row>
    <row r="82443" spans="30:32" ht="24.75" customHeight="1">
      <c r="AD82443" s="183"/>
      <c r="AE82443" s="184"/>
      <c r="AF82443" s="184"/>
    </row>
    <row r="82444" spans="30:32" ht="24.75" customHeight="1">
      <c r="AD82444" s="183"/>
      <c r="AE82444" s="184"/>
      <c r="AF82444" s="184"/>
    </row>
    <row r="82445" spans="30:32" ht="24.75" customHeight="1">
      <c r="AD82445" s="183"/>
      <c r="AE82445" s="184"/>
      <c r="AF82445" s="184"/>
    </row>
    <row r="82446" spans="30:32" ht="24.75" customHeight="1">
      <c r="AD82446" s="183"/>
      <c r="AE82446" s="184"/>
      <c r="AF82446" s="184"/>
    </row>
    <row r="82447" spans="30:32" ht="24.75" customHeight="1">
      <c r="AD82447" s="183"/>
      <c r="AE82447" s="184"/>
      <c r="AF82447" s="184"/>
    </row>
    <row r="82448" spans="30:32" ht="24.75" customHeight="1">
      <c r="AD82448" s="183"/>
      <c r="AE82448" s="184"/>
      <c r="AF82448" s="184"/>
    </row>
    <row r="82449" spans="30:32" ht="24.75" customHeight="1">
      <c r="AD82449" s="183"/>
      <c r="AE82449" s="184"/>
      <c r="AF82449" s="184"/>
    </row>
    <row r="82450" spans="30:32" ht="24.75" customHeight="1">
      <c r="AD82450" s="183"/>
      <c r="AE82450" s="184"/>
      <c r="AF82450" s="184"/>
    </row>
    <row r="82451" spans="30:32" ht="24.75" customHeight="1">
      <c r="AD82451" s="183"/>
      <c r="AE82451" s="184"/>
      <c r="AF82451" s="184"/>
    </row>
    <row r="82452" spans="30:32" ht="24.75" customHeight="1">
      <c r="AD82452" s="183"/>
      <c r="AE82452" s="184"/>
      <c r="AF82452" s="184"/>
    </row>
    <row r="82453" spans="30:32" ht="24.75" customHeight="1">
      <c r="AD82453" s="183"/>
      <c r="AE82453" s="184"/>
      <c r="AF82453" s="184"/>
    </row>
    <row r="82454" spans="30:32" ht="24.75" customHeight="1">
      <c r="AD82454" s="183"/>
      <c r="AE82454" s="184"/>
      <c r="AF82454" s="184"/>
    </row>
    <row r="82455" spans="30:32" ht="24.75" customHeight="1">
      <c r="AD82455" s="183"/>
      <c r="AE82455" s="184"/>
      <c r="AF82455" s="184"/>
    </row>
    <row r="82456" spans="30:32" ht="24.75" customHeight="1">
      <c r="AD82456" s="183"/>
      <c r="AE82456" s="184"/>
      <c r="AF82456" s="184"/>
    </row>
    <row r="82457" spans="30:32" ht="24.75" customHeight="1">
      <c r="AD82457" s="183"/>
      <c r="AE82457" s="184"/>
      <c r="AF82457" s="184"/>
    </row>
    <row r="82458" spans="30:32" ht="24.75" customHeight="1">
      <c r="AD82458" s="183"/>
      <c r="AE82458" s="184"/>
      <c r="AF82458" s="184"/>
    </row>
    <row r="82459" spans="30:32" ht="24.75" customHeight="1">
      <c r="AD82459" s="183"/>
      <c r="AE82459" s="184"/>
      <c r="AF82459" s="184"/>
    </row>
    <row r="82460" spans="30:32" ht="24.75" customHeight="1">
      <c r="AD82460" s="183"/>
      <c r="AE82460" s="184"/>
      <c r="AF82460" s="184"/>
    </row>
    <row r="82461" spans="30:32" ht="24.75" customHeight="1">
      <c r="AD82461" s="183"/>
      <c r="AE82461" s="184"/>
      <c r="AF82461" s="184"/>
    </row>
    <row r="82462" spans="30:32" ht="24.75" customHeight="1">
      <c r="AD82462" s="183"/>
      <c r="AE82462" s="184"/>
      <c r="AF82462" s="184"/>
    </row>
    <row r="82463" spans="30:32" ht="24.75" customHeight="1">
      <c r="AD82463" s="183"/>
      <c r="AE82463" s="184"/>
      <c r="AF82463" s="184"/>
    </row>
    <row r="82464" spans="30:32" ht="24.75" customHeight="1">
      <c r="AD82464" s="183"/>
      <c r="AE82464" s="184"/>
      <c r="AF82464" s="184"/>
    </row>
    <row r="82465" spans="30:32" ht="24.75" customHeight="1">
      <c r="AD82465" s="183"/>
      <c r="AE82465" s="184"/>
      <c r="AF82465" s="184"/>
    </row>
    <row r="82466" spans="30:32" ht="24.75" customHeight="1">
      <c r="AD82466" s="183"/>
      <c r="AE82466" s="184"/>
      <c r="AF82466" s="184"/>
    </row>
    <row r="82467" spans="30:32" ht="24.75" customHeight="1">
      <c r="AD82467" s="183"/>
      <c r="AE82467" s="184"/>
      <c r="AF82467" s="184"/>
    </row>
    <row r="82468" spans="30:32" ht="24.75" customHeight="1">
      <c r="AD82468" s="183"/>
      <c r="AE82468" s="184"/>
      <c r="AF82468" s="184"/>
    </row>
    <row r="82469" spans="30:32" ht="24.75" customHeight="1">
      <c r="AD82469" s="183"/>
      <c r="AE82469" s="184"/>
      <c r="AF82469" s="184"/>
    </row>
    <row r="82470" spans="30:32" ht="24.75" customHeight="1">
      <c r="AD82470" s="183"/>
      <c r="AE82470" s="184"/>
      <c r="AF82470" s="184"/>
    </row>
    <row r="82471" spans="30:32" ht="24.75" customHeight="1">
      <c r="AD82471" s="183"/>
      <c r="AE82471" s="184"/>
      <c r="AF82471" s="184"/>
    </row>
    <row r="82472" spans="30:32" ht="24.75" customHeight="1">
      <c r="AD82472" s="183"/>
      <c r="AE82472" s="184"/>
      <c r="AF82472" s="184"/>
    </row>
    <row r="82473" spans="30:32" ht="24.75" customHeight="1">
      <c r="AD82473" s="183"/>
      <c r="AE82473" s="184"/>
      <c r="AF82473" s="184"/>
    </row>
    <row r="82474" spans="30:32" ht="24.75" customHeight="1">
      <c r="AD82474" s="183"/>
      <c r="AE82474" s="184"/>
      <c r="AF82474" s="184"/>
    </row>
    <row r="82475" spans="30:32" ht="24.75" customHeight="1">
      <c r="AD82475" s="183"/>
      <c r="AE82475" s="184"/>
      <c r="AF82475" s="184"/>
    </row>
    <row r="82476" spans="30:32" ht="24.75" customHeight="1">
      <c r="AD82476" s="183"/>
      <c r="AE82476" s="184"/>
      <c r="AF82476" s="184"/>
    </row>
    <row r="82477" spans="30:32" ht="24.75" customHeight="1">
      <c r="AD82477" s="183"/>
      <c r="AE82477" s="184"/>
      <c r="AF82477" s="184"/>
    </row>
    <row r="82478" spans="30:32" ht="24.75" customHeight="1">
      <c r="AD82478" s="183"/>
      <c r="AE82478" s="184"/>
      <c r="AF82478" s="184"/>
    </row>
    <row r="82479" spans="30:32" ht="24.75" customHeight="1">
      <c r="AD82479" s="183"/>
      <c r="AE82479" s="184"/>
      <c r="AF82479" s="184"/>
    </row>
    <row r="82480" spans="30:32" ht="24.75" customHeight="1">
      <c r="AD82480" s="183"/>
      <c r="AE82480" s="184"/>
      <c r="AF82480" s="184"/>
    </row>
    <row r="82481" spans="30:32" ht="24.75" customHeight="1">
      <c r="AD82481" s="183"/>
      <c r="AE82481" s="184"/>
      <c r="AF82481" s="184"/>
    </row>
    <row r="82482" spans="30:32" ht="24.75" customHeight="1">
      <c r="AD82482" s="183"/>
      <c r="AE82482" s="184"/>
      <c r="AF82482" s="184"/>
    </row>
    <row r="82483" spans="30:32" ht="24.75" customHeight="1">
      <c r="AD82483" s="183"/>
      <c r="AE82483" s="184"/>
      <c r="AF82483" s="184"/>
    </row>
    <row r="82484" spans="30:32" ht="24.75" customHeight="1">
      <c r="AD82484" s="183"/>
      <c r="AE82484" s="184"/>
      <c r="AF82484" s="184"/>
    </row>
    <row r="82485" spans="30:32" ht="24.75" customHeight="1">
      <c r="AD82485" s="183"/>
      <c r="AE82485" s="184"/>
      <c r="AF82485" s="184"/>
    </row>
    <row r="82486" spans="30:32" ht="24.75" customHeight="1">
      <c r="AD82486" s="183"/>
      <c r="AE82486" s="184"/>
      <c r="AF82486" s="184"/>
    </row>
    <row r="82487" spans="30:32" ht="24.75" customHeight="1">
      <c r="AD82487" s="183"/>
      <c r="AE82487" s="184"/>
      <c r="AF82487" s="184"/>
    </row>
    <row r="82488" spans="30:32" ht="24.75" customHeight="1">
      <c r="AD82488" s="183"/>
      <c r="AE82488" s="184"/>
      <c r="AF82488" s="184"/>
    </row>
    <row r="82489" spans="30:32" ht="24.75" customHeight="1">
      <c r="AD82489" s="183"/>
      <c r="AE82489" s="184"/>
      <c r="AF82489" s="184"/>
    </row>
    <row r="82490" spans="30:32" ht="24.75" customHeight="1">
      <c r="AD82490" s="183"/>
      <c r="AE82490" s="184"/>
      <c r="AF82490" s="184"/>
    </row>
    <row r="82491" spans="30:32" ht="24.75" customHeight="1">
      <c r="AD82491" s="183"/>
      <c r="AE82491" s="184"/>
      <c r="AF82491" s="184"/>
    </row>
    <row r="82492" spans="30:32" ht="24.75" customHeight="1">
      <c r="AD82492" s="183"/>
      <c r="AE82492" s="184"/>
      <c r="AF82492" s="184"/>
    </row>
    <row r="82493" spans="30:32" ht="24.75" customHeight="1">
      <c r="AD82493" s="183"/>
      <c r="AE82493" s="184"/>
      <c r="AF82493" s="184"/>
    </row>
    <row r="82494" spans="30:32" ht="24.75" customHeight="1">
      <c r="AD82494" s="183"/>
      <c r="AE82494" s="184"/>
      <c r="AF82494" s="184"/>
    </row>
    <row r="82495" spans="30:32" ht="24.75" customHeight="1">
      <c r="AD82495" s="183"/>
      <c r="AE82495" s="184"/>
      <c r="AF82495" s="184"/>
    </row>
    <row r="82496" spans="30:32" ht="24.75" customHeight="1">
      <c r="AD82496" s="183"/>
      <c r="AE82496" s="184"/>
      <c r="AF82496" s="184"/>
    </row>
    <row r="82497" spans="30:32" ht="24.75" customHeight="1">
      <c r="AD82497" s="183"/>
      <c r="AE82497" s="184"/>
      <c r="AF82497" s="184"/>
    </row>
    <row r="82498" spans="30:32" ht="24.75" customHeight="1">
      <c r="AD82498" s="183"/>
      <c r="AE82498" s="184"/>
      <c r="AF82498" s="184"/>
    </row>
    <row r="82499" spans="30:32" ht="24.75" customHeight="1">
      <c r="AD82499" s="183"/>
      <c r="AE82499" s="184"/>
      <c r="AF82499" s="184"/>
    </row>
    <row r="82500" spans="30:32" ht="24.75" customHeight="1">
      <c r="AD82500" s="183"/>
      <c r="AE82500" s="184"/>
      <c r="AF82500" s="184"/>
    </row>
    <row r="82501" spans="30:32" ht="24.75" customHeight="1">
      <c r="AD82501" s="183"/>
      <c r="AE82501" s="184"/>
      <c r="AF82501" s="184"/>
    </row>
    <row r="82502" spans="30:32" ht="24.75" customHeight="1">
      <c r="AD82502" s="183"/>
      <c r="AE82502" s="184"/>
      <c r="AF82502" s="184"/>
    </row>
    <row r="82503" spans="30:32" ht="24.75" customHeight="1">
      <c r="AD82503" s="183"/>
      <c r="AE82503" s="184"/>
      <c r="AF82503" s="184"/>
    </row>
    <row r="82504" spans="30:32" ht="24.75" customHeight="1">
      <c r="AD82504" s="183"/>
      <c r="AE82504" s="184"/>
      <c r="AF82504" s="184"/>
    </row>
    <row r="82505" spans="30:32" ht="24.75" customHeight="1">
      <c r="AD82505" s="183"/>
      <c r="AE82505" s="184"/>
      <c r="AF82505" s="184"/>
    </row>
    <row r="82506" spans="30:32" ht="24.75" customHeight="1">
      <c r="AD82506" s="183"/>
      <c r="AE82506" s="184"/>
      <c r="AF82506" s="184"/>
    </row>
    <row r="82507" spans="30:32" ht="24.75" customHeight="1">
      <c r="AD82507" s="183"/>
      <c r="AE82507" s="184"/>
      <c r="AF82507" s="184"/>
    </row>
    <row r="82508" spans="30:32" ht="24.75" customHeight="1">
      <c r="AD82508" s="183"/>
      <c r="AE82508" s="184"/>
      <c r="AF82508" s="184"/>
    </row>
    <row r="82509" spans="30:32" ht="24.75" customHeight="1">
      <c r="AD82509" s="183"/>
      <c r="AE82509" s="184"/>
      <c r="AF82509" s="184"/>
    </row>
    <row r="82510" spans="30:32" ht="24.75" customHeight="1">
      <c r="AD82510" s="183"/>
      <c r="AE82510" s="184"/>
      <c r="AF82510" s="184"/>
    </row>
    <row r="82511" spans="30:32" ht="24.75" customHeight="1">
      <c r="AD82511" s="183"/>
      <c r="AE82511" s="184"/>
      <c r="AF82511" s="184"/>
    </row>
    <row r="82512" spans="30:32" ht="24.75" customHeight="1">
      <c r="AD82512" s="183"/>
      <c r="AE82512" s="184"/>
      <c r="AF82512" s="184"/>
    </row>
    <row r="82513" spans="30:32" ht="24.75" customHeight="1">
      <c r="AD82513" s="183"/>
      <c r="AE82513" s="184"/>
      <c r="AF82513" s="184"/>
    </row>
    <row r="82514" spans="30:32" ht="24.75" customHeight="1">
      <c r="AD82514" s="183"/>
      <c r="AE82514" s="184"/>
      <c r="AF82514" s="184"/>
    </row>
    <row r="82515" spans="30:32" ht="24.75" customHeight="1">
      <c r="AD82515" s="183"/>
      <c r="AE82515" s="184"/>
      <c r="AF82515" s="184"/>
    </row>
    <row r="82516" spans="30:32" ht="24.75" customHeight="1">
      <c r="AD82516" s="183"/>
      <c r="AE82516" s="184"/>
      <c r="AF82516" s="184"/>
    </row>
    <row r="82517" spans="30:32" ht="24.75" customHeight="1">
      <c r="AD82517" s="183"/>
      <c r="AE82517" s="184"/>
      <c r="AF82517" s="184"/>
    </row>
    <row r="82518" spans="30:32" ht="24.75" customHeight="1">
      <c r="AD82518" s="183"/>
      <c r="AE82518" s="184"/>
      <c r="AF82518" s="184"/>
    </row>
    <row r="82519" spans="30:32" ht="24.75" customHeight="1">
      <c r="AD82519" s="183"/>
      <c r="AE82519" s="184"/>
      <c r="AF82519" s="184"/>
    </row>
    <row r="82520" spans="30:32" ht="24.75" customHeight="1">
      <c r="AD82520" s="183"/>
      <c r="AE82520" s="184"/>
      <c r="AF82520" s="184"/>
    </row>
    <row r="82521" spans="30:32" ht="24.75" customHeight="1">
      <c r="AD82521" s="183"/>
      <c r="AE82521" s="184"/>
      <c r="AF82521" s="184"/>
    </row>
    <row r="82522" spans="30:32" ht="24.75" customHeight="1">
      <c r="AD82522" s="183"/>
      <c r="AE82522" s="184"/>
      <c r="AF82522" s="184"/>
    </row>
    <row r="82523" spans="30:32" ht="24.75" customHeight="1">
      <c r="AD82523" s="183"/>
      <c r="AE82523" s="184"/>
      <c r="AF82523" s="184"/>
    </row>
    <row r="82524" spans="30:32" ht="24.75" customHeight="1">
      <c r="AD82524" s="183"/>
      <c r="AE82524" s="184"/>
      <c r="AF82524" s="184"/>
    </row>
    <row r="82525" spans="30:32" ht="24.75" customHeight="1">
      <c r="AD82525" s="183"/>
      <c r="AE82525" s="184"/>
      <c r="AF82525" s="184"/>
    </row>
    <row r="82526" spans="30:32" ht="24.75" customHeight="1">
      <c r="AD82526" s="183"/>
      <c r="AE82526" s="184"/>
      <c r="AF82526" s="184"/>
    </row>
    <row r="82527" spans="30:32" ht="24.75" customHeight="1">
      <c r="AD82527" s="183"/>
      <c r="AE82527" s="184"/>
      <c r="AF82527" s="184"/>
    </row>
    <row r="82528" spans="30:32" ht="24.75" customHeight="1">
      <c r="AD82528" s="183"/>
      <c r="AE82528" s="184"/>
      <c r="AF82528" s="184"/>
    </row>
    <row r="82529" spans="30:32" ht="24.75" customHeight="1">
      <c r="AD82529" s="183"/>
      <c r="AE82529" s="184"/>
      <c r="AF82529" s="184"/>
    </row>
    <row r="82530" spans="30:32" ht="24.75" customHeight="1">
      <c r="AD82530" s="183"/>
      <c r="AE82530" s="184"/>
      <c r="AF82530" s="184"/>
    </row>
    <row r="82531" spans="30:32" ht="24.75" customHeight="1">
      <c r="AD82531" s="183"/>
      <c r="AE82531" s="184"/>
      <c r="AF82531" s="184"/>
    </row>
    <row r="82532" spans="30:32" ht="24.75" customHeight="1">
      <c r="AD82532" s="183"/>
      <c r="AE82532" s="184"/>
      <c r="AF82532" s="184"/>
    </row>
    <row r="82533" spans="30:32" ht="24.75" customHeight="1">
      <c r="AD82533" s="183"/>
      <c r="AE82533" s="184"/>
      <c r="AF82533" s="184"/>
    </row>
    <row r="82534" spans="30:32" ht="24.75" customHeight="1">
      <c r="AD82534" s="183"/>
      <c r="AE82534" s="184"/>
      <c r="AF82534" s="184"/>
    </row>
    <row r="82535" spans="30:32" ht="24.75" customHeight="1">
      <c r="AD82535" s="183"/>
      <c r="AE82535" s="184"/>
      <c r="AF82535" s="184"/>
    </row>
    <row r="82536" spans="30:32" ht="24.75" customHeight="1">
      <c r="AD82536" s="183"/>
      <c r="AE82536" s="184"/>
      <c r="AF82536" s="184"/>
    </row>
    <row r="82537" spans="30:32" ht="24.75" customHeight="1">
      <c r="AD82537" s="183"/>
      <c r="AE82537" s="184"/>
      <c r="AF82537" s="184"/>
    </row>
    <row r="82538" spans="30:32" ht="24.75" customHeight="1">
      <c r="AD82538" s="183"/>
      <c r="AE82538" s="184"/>
      <c r="AF82538" s="184"/>
    </row>
    <row r="82539" spans="30:32" ht="24.75" customHeight="1">
      <c r="AD82539" s="183"/>
      <c r="AE82539" s="184"/>
      <c r="AF82539" s="184"/>
    </row>
    <row r="82540" spans="30:32" ht="24.75" customHeight="1">
      <c r="AD82540" s="183"/>
      <c r="AE82540" s="184"/>
      <c r="AF82540" s="184"/>
    </row>
    <row r="82541" spans="30:32" ht="24.75" customHeight="1">
      <c r="AD82541" s="183"/>
      <c r="AE82541" s="184"/>
      <c r="AF82541" s="184"/>
    </row>
    <row r="82542" spans="30:32" ht="24.75" customHeight="1">
      <c r="AD82542" s="183"/>
      <c r="AE82542" s="184"/>
      <c r="AF82542" s="184"/>
    </row>
    <row r="82543" spans="30:32" ht="24.75" customHeight="1">
      <c r="AD82543" s="183"/>
      <c r="AE82543" s="184"/>
      <c r="AF82543" s="184"/>
    </row>
    <row r="82544" spans="30:32" ht="24.75" customHeight="1">
      <c r="AD82544" s="183"/>
      <c r="AE82544" s="184"/>
      <c r="AF82544" s="184"/>
    </row>
    <row r="82545" spans="30:32" ht="24.75" customHeight="1">
      <c r="AD82545" s="183"/>
      <c r="AE82545" s="184"/>
      <c r="AF82545" s="184"/>
    </row>
    <row r="82546" spans="30:32" ht="24.75" customHeight="1">
      <c r="AD82546" s="183"/>
      <c r="AE82546" s="184"/>
      <c r="AF82546" s="184"/>
    </row>
    <row r="82547" spans="30:32" ht="24.75" customHeight="1">
      <c r="AD82547" s="183"/>
      <c r="AE82547" s="184"/>
      <c r="AF82547" s="184"/>
    </row>
    <row r="82548" spans="30:32" ht="24.75" customHeight="1">
      <c r="AD82548" s="183"/>
      <c r="AE82548" s="184"/>
      <c r="AF82548" s="184"/>
    </row>
    <row r="82549" spans="30:32" ht="24.75" customHeight="1">
      <c r="AD82549" s="183"/>
      <c r="AE82549" s="184"/>
      <c r="AF82549" s="184"/>
    </row>
    <row r="82550" spans="30:32" ht="24.75" customHeight="1">
      <c r="AD82550" s="183"/>
      <c r="AE82550" s="184"/>
      <c r="AF82550" s="184"/>
    </row>
    <row r="82551" spans="30:32" ht="24.75" customHeight="1">
      <c r="AD82551" s="183"/>
      <c r="AE82551" s="184"/>
      <c r="AF82551" s="184"/>
    </row>
    <row r="82552" spans="30:32" ht="24.75" customHeight="1">
      <c r="AD82552" s="183"/>
      <c r="AE82552" s="184"/>
      <c r="AF82552" s="184"/>
    </row>
    <row r="82553" spans="30:32" ht="24.75" customHeight="1">
      <c r="AD82553" s="183"/>
      <c r="AE82553" s="184"/>
      <c r="AF82553" s="184"/>
    </row>
    <row r="82554" spans="30:32" ht="24.75" customHeight="1">
      <c r="AD82554" s="183"/>
      <c r="AE82554" s="184"/>
      <c r="AF82554" s="184"/>
    </row>
    <row r="82555" spans="30:32" ht="24.75" customHeight="1">
      <c r="AD82555" s="183"/>
      <c r="AE82555" s="184"/>
      <c r="AF82555" s="184"/>
    </row>
    <row r="82556" spans="30:32" ht="24.75" customHeight="1">
      <c r="AD82556" s="183"/>
      <c r="AE82556" s="184"/>
      <c r="AF82556" s="184"/>
    </row>
    <row r="82557" spans="30:32" ht="24.75" customHeight="1">
      <c r="AD82557" s="183"/>
      <c r="AE82557" s="184"/>
      <c r="AF82557" s="184"/>
    </row>
    <row r="82558" spans="30:32" ht="24.75" customHeight="1">
      <c r="AD82558" s="183"/>
      <c r="AE82558" s="184"/>
      <c r="AF82558" s="184"/>
    </row>
    <row r="82559" spans="30:32" ht="24.75" customHeight="1">
      <c r="AD82559" s="183"/>
      <c r="AE82559" s="184"/>
      <c r="AF82559" s="184"/>
    </row>
    <row r="82560" spans="30:32" ht="24.75" customHeight="1">
      <c r="AD82560" s="183"/>
      <c r="AE82560" s="184"/>
      <c r="AF82560" s="184"/>
    </row>
    <row r="82561" spans="30:32" ht="24.75" customHeight="1">
      <c r="AD82561" s="183"/>
      <c r="AE82561" s="184"/>
      <c r="AF82561" s="184"/>
    </row>
    <row r="82562" spans="30:32" ht="24.75" customHeight="1">
      <c r="AD82562" s="183"/>
      <c r="AE82562" s="184"/>
      <c r="AF82562" s="184"/>
    </row>
    <row r="82563" spans="30:32" ht="24.75" customHeight="1">
      <c r="AD82563" s="183"/>
      <c r="AE82563" s="184"/>
      <c r="AF82563" s="184"/>
    </row>
    <row r="82564" spans="30:32" ht="24.75" customHeight="1">
      <c r="AD82564" s="183"/>
      <c r="AE82564" s="184"/>
      <c r="AF82564" s="184"/>
    </row>
    <row r="82565" spans="30:32" ht="24.75" customHeight="1">
      <c r="AD82565" s="183"/>
      <c r="AE82565" s="184"/>
      <c r="AF82565" s="184"/>
    </row>
    <row r="82566" spans="30:32" ht="24.75" customHeight="1">
      <c r="AD82566" s="183"/>
      <c r="AE82566" s="184"/>
      <c r="AF82566" s="184"/>
    </row>
    <row r="82567" spans="30:32" ht="24.75" customHeight="1">
      <c r="AD82567" s="183"/>
      <c r="AE82567" s="184"/>
      <c r="AF82567" s="184"/>
    </row>
    <row r="82568" spans="30:32" ht="24.75" customHeight="1">
      <c r="AD82568" s="183"/>
      <c r="AE82568" s="184"/>
      <c r="AF82568" s="184"/>
    </row>
    <row r="82569" spans="30:32" ht="24.75" customHeight="1">
      <c r="AD82569" s="183"/>
      <c r="AE82569" s="184"/>
      <c r="AF82569" s="184"/>
    </row>
    <row r="82570" spans="30:32" ht="24.75" customHeight="1">
      <c r="AD82570" s="183"/>
      <c r="AE82570" s="184"/>
      <c r="AF82570" s="184"/>
    </row>
    <row r="82571" spans="30:32" ht="24.75" customHeight="1">
      <c r="AD82571" s="183"/>
      <c r="AE82571" s="184"/>
      <c r="AF82571" s="184"/>
    </row>
    <row r="82572" spans="30:32" ht="24.75" customHeight="1">
      <c r="AD82572" s="183"/>
      <c r="AE82572" s="184"/>
      <c r="AF82572" s="184"/>
    </row>
    <row r="82573" spans="30:32" ht="24.75" customHeight="1">
      <c r="AD82573" s="183"/>
      <c r="AE82573" s="184"/>
      <c r="AF82573" s="184"/>
    </row>
    <row r="82574" spans="30:32" ht="24.75" customHeight="1">
      <c r="AD82574" s="183"/>
      <c r="AE82574" s="184"/>
      <c r="AF82574" s="184"/>
    </row>
    <row r="82575" spans="30:32" ht="24.75" customHeight="1">
      <c r="AD82575" s="183"/>
      <c r="AE82575" s="184"/>
      <c r="AF82575" s="184"/>
    </row>
    <row r="82576" spans="30:32" ht="24.75" customHeight="1">
      <c r="AD82576" s="183"/>
      <c r="AE82576" s="184"/>
      <c r="AF82576" s="184"/>
    </row>
    <row r="82577" spans="30:32" ht="24.75" customHeight="1">
      <c r="AD82577" s="183"/>
      <c r="AE82577" s="184"/>
      <c r="AF82577" s="184"/>
    </row>
    <row r="82578" spans="30:32" ht="24.75" customHeight="1">
      <c r="AD82578" s="183"/>
      <c r="AE82578" s="184"/>
      <c r="AF82578" s="184"/>
    </row>
    <row r="82579" spans="30:32" ht="24.75" customHeight="1">
      <c r="AD82579" s="183"/>
      <c r="AE82579" s="184"/>
      <c r="AF82579" s="184"/>
    </row>
    <row r="82580" spans="30:32" ht="24.75" customHeight="1">
      <c r="AD82580" s="183"/>
      <c r="AE82580" s="184"/>
      <c r="AF82580" s="184"/>
    </row>
    <row r="82581" spans="30:32" ht="24.75" customHeight="1">
      <c r="AD82581" s="183"/>
      <c r="AE82581" s="184"/>
      <c r="AF82581" s="184"/>
    </row>
    <row r="82582" spans="30:32" ht="24.75" customHeight="1">
      <c r="AD82582" s="183"/>
      <c r="AE82582" s="184"/>
      <c r="AF82582" s="184"/>
    </row>
    <row r="82583" spans="30:32" ht="24.75" customHeight="1">
      <c r="AD82583" s="183"/>
      <c r="AE82583" s="184"/>
      <c r="AF82583" s="184"/>
    </row>
    <row r="82584" spans="30:32" ht="24.75" customHeight="1">
      <c r="AD82584" s="183"/>
      <c r="AE82584" s="184"/>
      <c r="AF82584" s="184"/>
    </row>
    <row r="82585" spans="30:32" ht="24.75" customHeight="1">
      <c r="AD82585" s="183"/>
      <c r="AE82585" s="184"/>
      <c r="AF82585" s="184"/>
    </row>
    <row r="82586" spans="30:32" ht="24.75" customHeight="1">
      <c r="AD82586" s="183"/>
      <c r="AE82586" s="184"/>
      <c r="AF82586" s="184"/>
    </row>
    <row r="82587" spans="30:32" ht="24.75" customHeight="1">
      <c r="AD82587" s="183"/>
      <c r="AE82587" s="184"/>
      <c r="AF82587" s="184"/>
    </row>
    <row r="82588" spans="30:32" ht="24.75" customHeight="1">
      <c r="AD82588" s="183"/>
      <c r="AE82588" s="184"/>
      <c r="AF82588" s="184"/>
    </row>
    <row r="82589" spans="30:32" ht="24.75" customHeight="1">
      <c r="AD82589" s="183"/>
      <c r="AE82589" s="184"/>
      <c r="AF82589" s="184"/>
    </row>
    <row r="82590" spans="30:32" ht="24.75" customHeight="1">
      <c r="AD82590" s="183"/>
      <c r="AE82590" s="184"/>
      <c r="AF82590" s="184"/>
    </row>
    <row r="82591" spans="30:32" ht="24.75" customHeight="1">
      <c r="AD82591" s="183"/>
      <c r="AE82591" s="184"/>
      <c r="AF82591" s="184"/>
    </row>
    <row r="82592" spans="30:32" ht="24.75" customHeight="1">
      <c r="AD82592" s="183"/>
      <c r="AE82592" s="184"/>
      <c r="AF82592" s="184"/>
    </row>
    <row r="82593" spans="30:32" ht="24.75" customHeight="1">
      <c r="AD82593" s="183"/>
      <c r="AE82593" s="184"/>
      <c r="AF82593" s="184"/>
    </row>
    <row r="82594" spans="30:32" ht="24.75" customHeight="1">
      <c r="AD82594" s="183"/>
      <c r="AE82594" s="184"/>
      <c r="AF82594" s="184"/>
    </row>
    <row r="82595" spans="30:32" ht="24.75" customHeight="1">
      <c r="AD82595" s="183"/>
      <c r="AE82595" s="184"/>
      <c r="AF82595" s="184"/>
    </row>
    <row r="82596" spans="30:32" ht="24.75" customHeight="1">
      <c r="AD82596" s="183"/>
      <c r="AE82596" s="184"/>
      <c r="AF82596" s="184"/>
    </row>
    <row r="82597" spans="30:32" ht="24.75" customHeight="1">
      <c r="AD82597" s="183"/>
      <c r="AE82597" s="184"/>
      <c r="AF82597" s="184"/>
    </row>
    <row r="82598" spans="30:32" ht="24.75" customHeight="1">
      <c r="AD82598" s="183"/>
      <c r="AE82598" s="184"/>
      <c r="AF82598" s="184"/>
    </row>
    <row r="82599" spans="30:32" ht="24.75" customHeight="1">
      <c r="AD82599" s="183"/>
      <c r="AE82599" s="184"/>
      <c r="AF82599" s="184"/>
    </row>
    <row r="82600" spans="30:32" ht="24.75" customHeight="1">
      <c r="AD82600" s="183"/>
      <c r="AE82600" s="184"/>
      <c r="AF82600" s="184"/>
    </row>
    <row r="82601" spans="30:32" ht="24.75" customHeight="1">
      <c r="AD82601" s="183"/>
      <c r="AE82601" s="184"/>
      <c r="AF82601" s="184"/>
    </row>
    <row r="82602" spans="30:32" ht="24.75" customHeight="1">
      <c r="AD82602" s="183"/>
      <c r="AE82602" s="184"/>
      <c r="AF82602" s="184"/>
    </row>
    <row r="82603" spans="30:32" ht="24.75" customHeight="1">
      <c r="AD82603" s="183"/>
      <c r="AE82603" s="184"/>
      <c r="AF82603" s="184"/>
    </row>
    <row r="82604" spans="30:32" ht="24.75" customHeight="1">
      <c r="AD82604" s="183"/>
      <c r="AE82604" s="184"/>
      <c r="AF82604" s="184"/>
    </row>
    <row r="82605" spans="30:32" ht="24.75" customHeight="1">
      <c r="AD82605" s="183"/>
      <c r="AE82605" s="184"/>
      <c r="AF82605" s="184"/>
    </row>
    <row r="82606" spans="30:32" ht="24.75" customHeight="1">
      <c r="AD82606" s="183"/>
      <c r="AE82606" s="184"/>
      <c r="AF82606" s="184"/>
    </row>
    <row r="82607" spans="30:32" ht="24.75" customHeight="1">
      <c r="AD82607" s="183"/>
      <c r="AE82607" s="184"/>
      <c r="AF82607" s="184"/>
    </row>
    <row r="82608" spans="30:32" ht="24.75" customHeight="1">
      <c r="AD82608" s="183"/>
      <c r="AE82608" s="184"/>
      <c r="AF82608" s="184"/>
    </row>
    <row r="82609" spans="30:32" ht="24.75" customHeight="1">
      <c r="AD82609" s="183"/>
      <c r="AE82609" s="184"/>
      <c r="AF82609" s="184"/>
    </row>
    <row r="82610" spans="30:32" ht="24.75" customHeight="1">
      <c r="AD82610" s="183"/>
      <c r="AE82610" s="184"/>
      <c r="AF82610" s="184"/>
    </row>
    <row r="82611" spans="30:32" ht="24.75" customHeight="1">
      <c r="AD82611" s="183"/>
      <c r="AE82611" s="184"/>
      <c r="AF82611" s="184"/>
    </row>
    <row r="82612" spans="30:32" ht="24.75" customHeight="1">
      <c r="AD82612" s="183"/>
      <c r="AE82612" s="184"/>
      <c r="AF82612" s="184"/>
    </row>
    <row r="82613" spans="30:32" ht="24.75" customHeight="1">
      <c r="AD82613" s="183"/>
      <c r="AE82613" s="184"/>
      <c r="AF82613" s="184"/>
    </row>
    <row r="82614" spans="30:32" ht="24.75" customHeight="1">
      <c r="AD82614" s="183"/>
      <c r="AE82614" s="184"/>
      <c r="AF82614" s="184"/>
    </row>
    <row r="82615" spans="30:32" ht="24.75" customHeight="1">
      <c r="AD82615" s="183"/>
      <c r="AE82615" s="184"/>
      <c r="AF82615" s="184"/>
    </row>
    <row r="82616" spans="30:32" ht="24.75" customHeight="1">
      <c r="AD82616" s="183"/>
      <c r="AE82616" s="184"/>
      <c r="AF82616" s="184"/>
    </row>
    <row r="82617" spans="30:32" ht="24.75" customHeight="1">
      <c r="AD82617" s="183"/>
      <c r="AE82617" s="184"/>
      <c r="AF82617" s="184"/>
    </row>
    <row r="82618" spans="30:32" ht="24.75" customHeight="1">
      <c r="AD82618" s="183"/>
      <c r="AE82618" s="184"/>
      <c r="AF82618" s="184"/>
    </row>
    <row r="82619" spans="30:32" ht="24.75" customHeight="1">
      <c r="AD82619" s="183"/>
      <c r="AE82619" s="184"/>
      <c r="AF82619" s="184"/>
    </row>
    <row r="82620" spans="30:32" ht="24.75" customHeight="1">
      <c r="AD82620" s="183"/>
      <c r="AE82620" s="184"/>
      <c r="AF82620" s="184"/>
    </row>
    <row r="82621" spans="30:32" ht="24.75" customHeight="1">
      <c r="AD82621" s="183"/>
      <c r="AE82621" s="184"/>
      <c r="AF82621" s="184"/>
    </row>
    <row r="82622" spans="30:32" ht="24.75" customHeight="1">
      <c r="AD82622" s="183"/>
      <c r="AE82622" s="184"/>
      <c r="AF82622" s="184"/>
    </row>
    <row r="82623" spans="30:32" ht="24.75" customHeight="1">
      <c r="AD82623" s="183"/>
      <c r="AE82623" s="184"/>
      <c r="AF82623" s="184"/>
    </row>
    <row r="82624" spans="30:32" ht="24.75" customHeight="1">
      <c r="AD82624" s="183"/>
      <c r="AE82624" s="184"/>
      <c r="AF82624" s="184"/>
    </row>
    <row r="82625" spans="30:32" ht="24.75" customHeight="1">
      <c r="AD82625" s="183"/>
      <c r="AE82625" s="184"/>
      <c r="AF82625" s="184"/>
    </row>
    <row r="82626" spans="30:32" ht="24.75" customHeight="1">
      <c r="AD82626" s="183"/>
      <c r="AE82626" s="184"/>
      <c r="AF82626" s="184"/>
    </row>
    <row r="82627" spans="30:32" ht="24.75" customHeight="1">
      <c r="AD82627" s="183"/>
      <c r="AE82627" s="184"/>
      <c r="AF82627" s="184"/>
    </row>
    <row r="82628" spans="30:32" ht="24.75" customHeight="1">
      <c r="AD82628" s="183"/>
      <c r="AE82628" s="184"/>
      <c r="AF82628" s="184"/>
    </row>
    <row r="82629" spans="30:32" ht="24.75" customHeight="1">
      <c r="AD82629" s="183"/>
      <c r="AE82629" s="184"/>
      <c r="AF82629" s="184"/>
    </row>
    <row r="82630" spans="30:32" ht="24.75" customHeight="1">
      <c r="AD82630" s="183"/>
      <c r="AE82630" s="184"/>
      <c r="AF82630" s="184"/>
    </row>
    <row r="82631" spans="30:32" ht="24.75" customHeight="1">
      <c r="AD82631" s="183"/>
      <c r="AE82631" s="184"/>
      <c r="AF82631" s="184"/>
    </row>
    <row r="82632" spans="30:32" ht="24.75" customHeight="1">
      <c r="AD82632" s="183"/>
      <c r="AE82632" s="184"/>
      <c r="AF82632" s="184"/>
    </row>
    <row r="82633" spans="30:32" ht="24.75" customHeight="1">
      <c r="AD82633" s="183"/>
      <c r="AE82633" s="184"/>
      <c r="AF82633" s="184"/>
    </row>
    <row r="82634" spans="30:32" ht="24.75" customHeight="1">
      <c r="AD82634" s="183"/>
      <c r="AE82634" s="184"/>
      <c r="AF82634" s="184"/>
    </row>
    <row r="82635" spans="30:32" ht="24.75" customHeight="1">
      <c r="AD82635" s="183"/>
      <c r="AE82635" s="184"/>
      <c r="AF82635" s="184"/>
    </row>
    <row r="82636" spans="30:32" ht="24.75" customHeight="1">
      <c r="AD82636" s="183"/>
      <c r="AE82636" s="184"/>
      <c r="AF82636" s="184"/>
    </row>
    <row r="82637" spans="30:32" ht="24.75" customHeight="1">
      <c r="AD82637" s="183"/>
      <c r="AE82637" s="184"/>
      <c r="AF82637" s="184"/>
    </row>
    <row r="82638" spans="30:32" ht="24.75" customHeight="1">
      <c r="AD82638" s="183"/>
      <c r="AE82638" s="184"/>
      <c r="AF82638" s="184"/>
    </row>
    <row r="82639" spans="30:32" ht="24.75" customHeight="1">
      <c r="AD82639" s="183"/>
      <c r="AE82639" s="184"/>
      <c r="AF82639" s="184"/>
    </row>
    <row r="82640" spans="30:32" ht="24.75" customHeight="1">
      <c r="AD82640" s="183"/>
      <c r="AE82640" s="184"/>
      <c r="AF82640" s="184"/>
    </row>
    <row r="82641" spans="30:32" ht="24.75" customHeight="1">
      <c r="AD82641" s="183"/>
      <c r="AE82641" s="184"/>
      <c r="AF82641" s="184"/>
    </row>
    <row r="82642" spans="30:32" ht="24.75" customHeight="1">
      <c r="AD82642" s="183"/>
      <c r="AE82642" s="184"/>
      <c r="AF82642" s="184"/>
    </row>
    <row r="82643" spans="30:32" ht="24.75" customHeight="1">
      <c r="AD82643" s="183"/>
      <c r="AE82643" s="184"/>
      <c r="AF82643" s="184"/>
    </row>
    <row r="82644" spans="30:32" ht="24.75" customHeight="1">
      <c r="AD82644" s="183"/>
      <c r="AE82644" s="184"/>
      <c r="AF82644" s="184"/>
    </row>
    <row r="82645" spans="30:32" ht="24.75" customHeight="1">
      <c r="AD82645" s="183"/>
      <c r="AE82645" s="184"/>
      <c r="AF82645" s="184"/>
    </row>
    <row r="82646" spans="30:32" ht="24.75" customHeight="1">
      <c r="AD82646" s="183"/>
      <c r="AE82646" s="184"/>
      <c r="AF82646" s="184"/>
    </row>
    <row r="82647" spans="30:32" ht="24.75" customHeight="1">
      <c r="AD82647" s="183"/>
      <c r="AE82647" s="184"/>
      <c r="AF82647" s="184"/>
    </row>
    <row r="82648" spans="30:32" ht="24.75" customHeight="1">
      <c r="AD82648" s="183"/>
      <c r="AE82648" s="184"/>
      <c r="AF82648" s="184"/>
    </row>
    <row r="82649" spans="30:32" ht="24.75" customHeight="1">
      <c r="AD82649" s="183"/>
      <c r="AE82649" s="184"/>
      <c r="AF82649" s="184"/>
    </row>
    <row r="82650" spans="30:32" ht="24.75" customHeight="1">
      <c r="AD82650" s="183"/>
      <c r="AE82650" s="184"/>
      <c r="AF82650" s="184"/>
    </row>
    <row r="82651" spans="30:32" ht="24.75" customHeight="1">
      <c r="AD82651" s="183"/>
      <c r="AE82651" s="184"/>
      <c r="AF82651" s="184"/>
    </row>
    <row r="82652" spans="30:32" ht="24.75" customHeight="1">
      <c r="AD82652" s="183"/>
      <c r="AE82652" s="184"/>
      <c r="AF82652" s="184"/>
    </row>
    <row r="82653" spans="30:32" ht="24.75" customHeight="1">
      <c r="AD82653" s="183"/>
      <c r="AE82653" s="184"/>
      <c r="AF82653" s="184"/>
    </row>
    <row r="82654" spans="30:32" ht="24.75" customHeight="1">
      <c r="AD82654" s="183"/>
      <c r="AE82654" s="184"/>
      <c r="AF82654" s="184"/>
    </row>
    <row r="82655" spans="30:32" ht="24.75" customHeight="1">
      <c r="AD82655" s="183"/>
      <c r="AE82655" s="184"/>
      <c r="AF82655" s="184"/>
    </row>
    <row r="82656" spans="30:32" ht="24.75" customHeight="1">
      <c r="AD82656" s="183"/>
      <c r="AE82656" s="184"/>
      <c r="AF82656" s="184"/>
    </row>
    <row r="82657" spans="30:32" ht="24.75" customHeight="1">
      <c r="AD82657" s="183"/>
      <c r="AE82657" s="184"/>
      <c r="AF82657" s="184"/>
    </row>
    <row r="82658" spans="30:32" ht="24.75" customHeight="1">
      <c r="AD82658" s="183"/>
      <c r="AE82658" s="184"/>
      <c r="AF82658" s="184"/>
    </row>
    <row r="82659" spans="30:32" ht="24.75" customHeight="1">
      <c r="AD82659" s="183"/>
      <c r="AE82659" s="184"/>
      <c r="AF82659" s="184"/>
    </row>
    <row r="82660" spans="30:32" ht="24.75" customHeight="1">
      <c r="AD82660" s="183"/>
      <c r="AE82660" s="184"/>
      <c r="AF82660" s="184"/>
    </row>
    <row r="82661" spans="30:32" ht="24.75" customHeight="1">
      <c r="AD82661" s="183"/>
      <c r="AE82661" s="184"/>
      <c r="AF82661" s="184"/>
    </row>
    <row r="82662" spans="30:32" ht="24.75" customHeight="1">
      <c r="AD82662" s="183"/>
      <c r="AE82662" s="184"/>
      <c r="AF82662" s="184"/>
    </row>
    <row r="82663" spans="30:32" ht="24.75" customHeight="1">
      <c r="AD82663" s="183"/>
      <c r="AE82663" s="184"/>
      <c r="AF82663" s="184"/>
    </row>
    <row r="82664" spans="30:32" ht="24.75" customHeight="1">
      <c r="AD82664" s="183"/>
      <c r="AE82664" s="184"/>
      <c r="AF82664" s="184"/>
    </row>
    <row r="82665" spans="30:32" ht="24.75" customHeight="1">
      <c r="AD82665" s="183"/>
      <c r="AE82665" s="184"/>
      <c r="AF82665" s="184"/>
    </row>
    <row r="82666" spans="30:32" ht="24.75" customHeight="1">
      <c r="AD82666" s="183"/>
      <c r="AE82666" s="184"/>
      <c r="AF82666" s="184"/>
    </row>
    <row r="82667" spans="30:32" ht="24.75" customHeight="1">
      <c r="AD82667" s="183"/>
      <c r="AE82667" s="184"/>
      <c r="AF82667" s="184"/>
    </row>
    <row r="82668" spans="30:32" ht="24.75" customHeight="1">
      <c r="AD82668" s="183"/>
      <c r="AE82668" s="184"/>
      <c r="AF82668" s="184"/>
    </row>
    <row r="82669" spans="30:32" ht="24.75" customHeight="1">
      <c r="AD82669" s="183"/>
      <c r="AE82669" s="184"/>
      <c r="AF82669" s="184"/>
    </row>
    <row r="82670" spans="30:32" ht="24.75" customHeight="1">
      <c r="AD82670" s="183"/>
      <c r="AE82670" s="184"/>
      <c r="AF82670" s="184"/>
    </row>
    <row r="82671" spans="30:32" ht="24.75" customHeight="1">
      <c r="AD82671" s="183"/>
      <c r="AE82671" s="184"/>
      <c r="AF82671" s="184"/>
    </row>
    <row r="82672" spans="30:32" ht="24.75" customHeight="1">
      <c r="AD82672" s="183"/>
      <c r="AE82672" s="184"/>
      <c r="AF82672" s="184"/>
    </row>
    <row r="82673" spans="30:32" ht="24.75" customHeight="1">
      <c r="AD82673" s="183"/>
      <c r="AE82673" s="184"/>
      <c r="AF82673" s="184"/>
    </row>
    <row r="82674" spans="30:32" ht="24.75" customHeight="1">
      <c r="AD82674" s="183"/>
      <c r="AE82674" s="184"/>
      <c r="AF82674" s="184"/>
    </row>
    <row r="82675" spans="30:32" ht="24.75" customHeight="1">
      <c r="AD82675" s="183"/>
      <c r="AE82675" s="184"/>
      <c r="AF82675" s="184"/>
    </row>
    <row r="82676" spans="30:32" ht="24.75" customHeight="1">
      <c r="AD82676" s="183"/>
      <c r="AE82676" s="184"/>
      <c r="AF82676" s="184"/>
    </row>
    <row r="82677" spans="30:32" ht="24.75" customHeight="1">
      <c r="AD82677" s="183"/>
      <c r="AE82677" s="184"/>
      <c r="AF82677" s="184"/>
    </row>
    <row r="82678" spans="30:32" ht="24.75" customHeight="1">
      <c r="AD82678" s="183"/>
      <c r="AE82678" s="184"/>
      <c r="AF82678" s="184"/>
    </row>
    <row r="82679" spans="30:32" ht="24.75" customHeight="1">
      <c r="AD82679" s="183"/>
      <c r="AE82679" s="184"/>
      <c r="AF82679" s="184"/>
    </row>
    <row r="82680" spans="30:32" ht="24.75" customHeight="1">
      <c r="AD82680" s="183"/>
      <c r="AE82680" s="184"/>
      <c r="AF82680" s="184"/>
    </row>
    <row r="82681" spans="30:32" ht="24.75" customHeight="1">
      <c r="AD82681" s="183"/>
      <c r="AE82681" s="184"/>
      <c r="AF82681" s="184"/>
    </row>
    <row r="82682" spans="30:32" ht="24.75" customHeight="1">
      <c r="AD82682" s="183"/>
      <c r="AE82682" s="184"/>
      <c r="AF82682" s="184"/>
    </row>
    <row r="82683" spans="30:32" ht="24.75" customHeight="1">
      <c r="AD82683" s="183"/>
      <c r="AE82683" s="184"/>
      <c r="AF82683" s="184"/>
    </row>
    <row r="82684" spans="30:32" ht="24.75" customHeight="1">
      <c r="AD82684" s="183"/>
      <c r="AE82684" s="184"/>
      <c r="AF82684" s="184"/>
    </row>
    <row r="82685" spans="30:32" ht="24.75" customHeight="1">
      <c r="AD82685" s="183"/>
      <c r="AE82685" s="184"/>
      <c r="AF82685" s="184"/>
    </row>
    <row r="82686" spans="30:32" ht="24.75" customHeight="1">
      <c r="AD82686" s="183"/>
      <c r="AE82686" s="184"/>
      <c r="AF82686" s="184"/>
    </row>
    <row r="82687" spans="30:32" ht="24.75" customHeight="1">
      <c r="AD82687" s="183"/>
      <c r="AE82687" s="184"/>
      <c r="AF82687" s="184"/>
    </row>
    <row r="82688" spans="30:32" ht="24.75" customHeight="1">
      <c r="AD82688" s="183"/>
      <c r="AE82688" s="184"/>
      <c r="AF82688" s="184"/>
    </row>
    <row r="82689" spans="30:32" ht="24.75" customHeight="1">
      <c r="AD82689" s="183"/>
      <c r="AE82689" s="184"/>
      <c r="AF82689" s="184"/>
    </row>
    <row r="82690" spans="30:32" ht="24.75" customHeight="1">
      <c r="AD82690" s="183"/>
      <c r="AE82690" s="184"/>
      <c r="AF82690" s="184"/>
    </row>
    <row r="82691" spans="30:32" ht="24.75" customHeight="1">
      <c r="AD82691" s="183"/>
      <c r="AE82691" s="184"/>
      <c r="AF82691" s="184"/>
    </row>
    <row r="82692" spans="30:32" ht="24.75" customHeight="1">
      <c r="AD82692" s="183"/>
      <c r="AE82692" s="184"/>
      <c r="AF82692" s="184"/>
    </row>
    <row r="82693" spans="30:32" ht="24.75" customHeight="1">
      <c r="AD82693" s="183"/>
      <c r="AE82693" s="184"/>
      <c r="AF82693" s="184"/>
    </row>
    <row r="82694" spans="30:32" ht="24.75" customHeight="1">
      <c r="AD82694" s="183"/>
      <c r="AE82694" s="184"/>
      <c r="AF82694" s="184"/>
    </row>
    <row r="82695" spans="30:32" ht="24.75" customHeight="1">
      <c r="AD82695" s="183"/>
      <c r="AE82695" s="184"/>
      <c r="AF82695" s="184"/>
    </row>
    <row r="82696" spans="30:32" ht="24.75" customHeight="1">
      <c r="AD82696" s="183"/>
      <c r="AE82696" s="184"/>
      <c r="AF82696" s="184"/>
    </row>
    <row r="82697" spans="30:32" ht="24.75" customHeight="1">
      <c r="AD82697" s="183"/>
      <c r="AE82697" s="184"/>
      <c r="AF82697" s="184"/>
    </row>
    <row r="82698" spans="30:32" ht="24.75" customHeight="1">
      <c r="AD82698" s="183"/>
      <c r="AE82698" s="184"/>
      <c r="AF82698" s="184"/>
    </row>
    <row r="82699" spans="30:32" ht="24.75" customHeight="1">
      <c r="AD82699" s="183"/>
      <c r="AE82699" s="184"/>
      <c r="AF82699" s="184"/>
    </row>
    <row r="82700" spans="30:32" ht="24.75" customHeight="1">
      <c r="AD82700" s="183"/>
      <c r="AE82700" s="184"/>
      <c r="AF82700" s="184"/>
    </row>
    <row r="82701" spans="30:32" ht="24.75" customHeight="1">
      <c r="AD82701" s="183"/>
      <c r="AE82701" s="184"/>
      <c r="AF82701" s="184"/>
    </row>
    <row r="82702" spans="30:32" ht="24.75" customHeight="1">
      <c r="AD82702" s="183"/>
      <c r="AE82702" s="184"/>
      <c r="AF82702" s="184"/>
    </row>
    <row r="82703" spans="30:32" ht="24.75" customHeight="1">
      <c r="AD82703" s="183"/>
      <c r="AE82703" s="184"/>
      <c r="AF82703" s="184"/>
    </row>
    <row r="82704" spans="30:32" ht="24.75" customHeight="1">
      <c r="AD82704" s="183"/>
      <c r="AE82704" s="184"/>
      <c r="AF82704" s="184"/>
    </row>
    <row r="82705" spans="30:32" ht="24.75" customHeight="1">
      <c r="AD82705" s="183"/>
      <c r="AE82705" s="184"/>
      <c r="AF82705" s="184"/>
    </row>
    <row r="82706" spans="30:32" ht="24.75" customHeight="1">
      <c r="AD82706" s="183"/>
      <c r="AE82706" s="184"/>
      <c r="AF82706" s="184"/>
    </row>
    <row r="82707" spans="30:32" ht="24.75" customHeight="1">
      <c r="AD82707" s="183"/>
      <c r="AE82707" s="184"/>
      <c r="AF82707" s="184"/>
    </row>
    <row r="82708" spans="30:32" ht="24.75" customHeight="1">
      <c r="AD82708" s="183"/>
      <c r="AE82708" s="184"/>
      <c r="AF82708" s="184"/>
    </row>
    <row r="82709" spans="30:32" ht="24.75" customHeight="1">
      <c r="AD82709" s="183"/>
      <c r="AE82709" s="184"/>
      <c r="AF82709" s="184"/>
    </row>
    <row r="82710" spans="30:32" ht="24.75" customHeight="1">
      <c r="AD82710" s="183"/>
      <c r="AE82710" s="184"/>
      <c r="AF82710" s="184"/>
    </row>
    <row r="82711" spans="30:32" ht="24.75" customHeight="1">
      <c r="AD82711" s="183"/>
      <c r="AE82711" s="184"/>
      <c r="AF82711" s="184"/>
    </row>
    <row r="82712" spans="30:32" ht="24.75" customHeight="1">
      <c r="AD82712" s="183"/>
      <c r="AE82712" s="184"/>
      <c r="AF82712" s="184"/>
    </row>
    <row r="82713" spans="30:32" ht="24.75" customHeight="1">
      <c r="AD82713" s="183"/>
      <c r="AE82713" s="184"/>
      <c r="AF82713" s="184"/>
    </row>
    <row r="82714" spans="30:32" ht="24.75" customHeight="1">
      <c r="AD82714" s="183"/>
      <c r="AE82714" s="184"/>
      <c r="AF82714" s="184"/>
    </row>
    <row r="82715" spans="30:32" ht="24.75" customHeight="1">
      <c r="AD82715" s="183"/>
      <c r="AE82715" s="184"/>
      <c r="AF82715" s="184"/>
    </row>
    <row r="82716" spans="30:32" ht="24.75" customHeight="1">
      <c r="AD82716" s="183"/>
      <c r="AE82716" s="184"/>
      <c r="AF82716" s="184"/>
    </row>
    <row r="82717" spans="30:32" ht="24.75" customHeight="1">
      <c r="AD82717" s="183"/>
      <c r="AE82717" s="184"/>
      <c r="AF82717" s="184"/>
    </row>
    <row r="82718" spans="30:32" ht="24.75" customHeight="1">
      <c r="AD82718" s="183"/>
      <c r="AE82718" s="184"/>
      <c r="AF82718" s="184"/>
    </row>
    <row r="82719" spans="30:32" ht="24.75" customHeight="1">
      <c r="AD82719" s="183"/>
      <c r="AE82719" s="184"/>
      <c r="AF82719" s="184"/>
    </row>
    <row r="82720" spans="30:32" ht="24.75" customHeight="1">
      <c r="AD82720" s="183"/>
      <c r="AE82720" s="184"/>
      <c r="AF82720" s="184"/>
    </row>
    <row r="82721" spans="30:32" ht="24.75" customHeight="1">
      <c r="AD82721" s="183"/>
      <c r="AE82721" s="184"/>
      <c r="AF82721" s="184"/>
    </row>
    <row r="82722" spans="30:32" ht="24.75" customHeight="1">
      <c r="AD82722" s="183"/>
      <c r="AE82722" s="184"/>
      <c r="AF82722" s="184"/>
    </row>
    <row r="82723" spans="30:32" ht="24.75" customHeight="1">
      <c r="AD82723" s="183"/>
      <c r="AE82723" s="184"/>
      <c r="AF82723" s="184"/>
    </row>
    <row r="82724" spans="30:32" ht="24.75" customHeight="1">
      <c r="AD82724" s="183"/>
      <c r="AE82724" s="184"/>
      <c r="AF82724" s="184"/>
    </row>
    <row r="82725" spans="30:32" ht="24.75" customHeight="1">
      <c r="AD82725" s="183"/>
      <c r="AE82725" s="184"/>
      <c r="AF82725" s="184"/>
    </row>
    <row r="82726" spans="30:32" ht="24.75" customHeight="1">
      <c r="AD82726" s="183"/>
      <c r="AE82726" s="184"/>
      <c r="AF82726" s="184"/>
    </row>
    <row r="82727" spans="30:32" ht="24.75" customHeight="1">
      <c r="AD82727" s="183"/>
      <c r="AE82727" s="184"/>
      <c r="AF82727" s="184"/>
    </row>
    <row r="82728" spans="30:32" ht="24.75" customHeight="1">
      <c r="AD82728" s="183"/>
      <c r="AE82728" s="184"/>
      <c r="AF82728" s="184"/>
    </row>
    <row r="82729" spans="30:32" ht="24.75" customHeight="1">
      <c r="AD82729" s="183"/>
      <c r="AE82729" s="184"/>
      <c r="AF82729" s="184"/>
    </row>
    <row r="82730" spans="30:32" ht="24.75" customHeight="1">
      <c r="AD82730" s="183"/>
      <c r="AE82730" s="184"/>
      <c r="AF82730" s="184"/>
    </row>
    <row r="82731" spans="30:32" ht="24.75" customHeight="1">
      <c r="AD82731" s="183"/>
      <c r="AE82731" s="184"/>
      <c r="AF82731" s="184"/>
    </row>
    <row r="82732" spans="30:32" ht="24.75" customHeight="1">
      <c r="AD82732" s="183"/>
      <c r="AE82732" s="184"/>
      <c r="AF82732" s="184"/>
    </row>
    <row r="82733" spans="30:32" ht="24.75" customHeight="1">
      <c r="AD82733" s="183"/>
      <c r="AE82733" s="184"/>
      <c r="AF82733" s="184"/>
    </row>
    <row r="82734" spans="30:32" ht="24.75" customHeight="1">
      <c r="AD82734" s="183"/>
      <c r="AE82734" s="184"/>
      <c r="AF82734" s="184"/>
    </row>
    <row r="82735" spans="30:32" ht="24.75" customHeight="1">
      <c r="AD82735" s="183"/>
      <c r="AE82735" s="184"/>
      <c r="AF82735" s="184"/>
    </row>
    <row r="82736" spans="30:32" ht="24.75" customHeight="1">
      <c r="AD82736" s="183"/>
      <c r="AE82736" s="184"/>
      <c r="AF82736" s="184"/>
    </row>
    <row r="82737" spans="30:32" ht="24.75" customHeight="1">
      <c r="AD82737" s="183"/>
      <c r="AE82737" s="184"/>
      <c r="AF82737" s="184"/>
    </row>
    <row r="82738" spans="30:32" ht="24.75" customHeight="1">
      <c r="AD82738" s="183"/>
      <c r="AE82738" s="184"/>
      <c r="AF82738" s="184"/>
    </row>
    <row r="82739" spans="30:32" ht="24.75" customHeight="1">
      <c r="AD82739" s="183"/>
      <c r="AE82739" s="184"/>
      <c r="AF82739" s="184"/>
    </row>
    <row r="82740" spans="30:32" ht="24.75" customHeight="1">
      <c r="AD82740" s="183"/>
      <c r="AE82740" s="184"/>
      <c r="AF82740" s="184"/>
    </row>
    <row r="82741" spans="30:32" ht="24.75" customHeight="1">
      <c r="AD82741" s="183"/>
      <c r="AE82741" s="184"/>
      <c r="AF82741" s="184"/>
    </row>
    <row r="82742" spans="30:32" ht="24.75" customHeight="1">
      <c r="AD82742" s="183"/>
      <c r="AE82742" s="184"/>
      <c r="AF82742" s="184"/>
    </row>
    <row r="82743" spans="30:32" ht="24.75" customHeight="1">
      <c r="AD82743" s="183"/>
      <c r="AE82743" s="184"/>
      <c r="AF82743" s="184"/>
    </row>
    <row r="82744" spans="30:32" ht="24.75" customHeight="1">
      <c r="AD82744" s="183"/>
      <c r="AE82744" s="184"/>
      <c r="AF82744" s="184"/>
    </row>
    <row r="82745" spans="30:32" ht="24.75" customHeight="1">
      <c r="AD82745" s="183"/>
      <c r="AE82745" s="184"/>
      <c r="AF82745" s="184"/>
    </row>
    <row r="82746" spans="30:32" ht="24.75" customHeight="1">
      <c r="AD82746" s="183"/>
      <c r="AE82746" s="184"/>
      <c r="AF82746" s="184"/>
    </row>
    <row r="82747" spans="30:32" ht="24.75" customHeight="1">
      <c r="AD82747" s="183"/>
      <c r="AE82747" s="184"/>
      <c r="AF82747" s="184"/>
    </row>
    <row r="82748" spans="30:32" ht="24.75" customHeight="1">
      <c r="AD82748" s="183"/>
      <c r="AE82748" s="184"/>
      <c r="AF82748" s="184"/>
    </row>
    <row r="82749" spans="30:32" ht="24.75" customHeight="1">
      <c r="AD82749" s="183"/>
      <c r="AE82749" s="184"/>
      <c r="AF82749" s="184"/>
    </row>
    <row r="82750" spans="30:32" ht="24.75" customHeight="1">
      <c r="AD82750" s="183"/>
      <c r="AE82750" s="184"/>
      <c r="AF82750" s="184"/>
    </row>
    <row r="82751" spans="30:32" ht="24.75" customHeight="1">
      <c r="AD82751" s="183"/>
      <c r="AE82751" s="184"/>
      <c r="AF82751" s="184"/>
    </row>
    <row r="82752" spans="30:32" ht="24.75" customHeight="1">
      <c r="AD82752" s="183"/>
      <c r="AE82752" s="184"/>
      <c r="AF82752" s="184"/>
    </row>
    <row r="82753" spans="30:32" ht="24.75" customHeight="1">
      <c r="AD82753" s="183"/>
      <c r="AE82753" s="184"/>
      <c r="AF82753" s="184"/>
    </row>
    <row r="82754" spans="30:32" ht="24.75" customHeight="1">
      <c r="AD82754" s="183"/>
      <c r="AE82754" s="184"/>
      <c r="AF82754" s="184"/>
    </row>
    <row r="82755" spans="30:32" ht="24.75" customHeight="1">
      <c r="AD82755" s="183"/>
      <c r="AE82755" s="184"/>
      <c r="AF82755" s="184"/>
    </row>
    <row r="82756" spans="30:32" ht="24.75" customHeight="1">
      <c r="AD82756" s="183"/>
      <c r="AE82756" s="184"/>
      <c r="AF82756" s="184"/>
    </row>
    <row r="82757" spans="30:32" ht="24.75" customHeight="1">
      <c r="AD82757" s="183"/>
      <c r="AE82757" s="184"/>
      <c r="AF82757" s="184"/>
    </row>
    <row r="82758" spans="30:32" ht="24.75" customHeight="1">
      <c r="AD82758" s="183"/>
      <c r="AE82758" s="184"/>
      <c r="AF82758" s="184"/>
    </row>
    <row r="82759" spans="30:32" ht="24.75" customHeight="1">
      <c r="AD82759" s="183"/>
      <c r="AE82759" s="184"/>
      <c r="AF82759" s="184"/>
    </row>
    <row r="82760" spans="30:32" ht="24.75" customHeight="1">
      <c r="AD82760" s="183"/>
      <c r="AE82760" s="184"/>
      <c r="AF82760" s="184"/>
    </row>
    <row r="82761" spans="30:32" ht="24.75" customHeight="1">
      <c r="AD82761" s="183"/>
      <c r="AE82761" s="184"/>
      <c r="AF82761" s="184"/>
    </row>
    <row r="82762" spans="30:32" ht="24.75" customHeight="1">
      <c r="AD82762" s="183"/>
      <c r="AE82762" s="184"/>
      <c r="AF82762" s="184"/>
    </row>
    <row r="82763" spans="30:32" ht="24.75" customHeight="1">
      <c r="AD82763" s="183"/>
      <c r="AE82763" s="184"/>
      <c r="AF82763" s="184"/>
    </row>
    <row r="82764" spans="30:32" ht="24.75" customHeight="1">
      <c r="AD82764" s="183"/>
      <c r="AE82764" s="184"/>
      <c r="AF82764" s="184"/>
    </row>
    <row r="82765" spans="30:32" ht="24.75" customHeight="1">
      <c r="AD82765" s="183"/>
      <c r="AE82765" s="184"/>
      <c r="AF82765" s="184"/>
    </row>
    <row r="82766" spans="30:32" ht="24.75" customHeight="1">
      <c r="AD82766" s="183"/>
      <c r="AE82766" s="184"/>
      <c r="AF82766" s="184"/>
    </row>
    <row r="82767" spans="30:32" ht="24.75" customHeight="1">
      <c r="AD82767" s="183"/>
      <c r="AE82767" s="184"/>
      <c r="AF82767" s="184"/>
    </row>
    <row r="82768" spans="30:32" ht="24.75" customHeight="1">
      <c r="AD82768" s="183"/>
      <c r="AE82768" s="184"/>
      <c r="AF82768" s="184"/>
    </row>
    <row r="82769" spans="30:32" ht="24.75" customHeight="1">
      <c r="AD82769" s="183"/>
      <c r="AE82769" s="184"/>
      <c r="AF82769" s="184"/>
    </row>
    <row r="82770" spans="30:32" ht="24.75" customHeight="1">
      <c r="AD82770" s="183"/>
      <c r="AE82770" s="184"/>
      <c r="AF82770" s="184"/>
    </row>
    <row r="82771" spans="30:32" ht="24.75" customHeight="1">
      <c r="AD82771" s="183"/>
      <c r="AE82771" s="184"/>
      <c r="AF82771" s="184"/>
    </row>
    <row r="82772" spans="30:32" ht="24.75" customHeight="1">
      <c r="AD82772" s="183"/>
      <c r="AE82772" s="184"/>
      <c r="AF82772" s="184"/>
    </row>
    <row r="82773" spans="30:32" ht="24.75" customHeight="1">
      <c r="AD82773" s="183"/>
      <c r="AE82773" s="184"/>
      <c r="AF82773" s="184"/>
    </row>
    <row r="82774" spans="30:32" ht="24.75" customHeight="1">
      <c r="AD82774" s="183"/>
      <c r="AE82774" s="184"/>
      <c r="AF82774" s="184"/>
    </row>
    <row r="82775" spans="30:32" ht="24.75" customHeight="1">
      <c r="AD82775" s="183"/>
      <c r="AE82775" s="184"/>
      <c r="AF82775" s="184"/>
    </row>
    <row r="82776" spans="30:32" ht="24.75" customHeight="1">
      <c r="AD82776" s="183"/>
      <c r="AE82776" s="184"/>
      <c r="AF82776" s="184"/>
    </row>
    <row r="82777" spans="30:32" ht="24.75" customHeight="1">
      <c r="AD82777" s="183"/>
      <c r="AE82777" s="184"/>
      <c r="AF82777" s="184"/>
    </row>
    <row r="82778" spans="30:32" ht="24.75" customHeight="1">
      <c r="AD82778" s="183"/>
      <c r="AE82778" s="184"/>
      <c r="AF82778" s="184"/>
    </row>
    <row r="82779" spans="30:32" ht="24.75" customHeight="1">
      <c r="AD82779" s="183"/>
      <c r="AE82779" s="184"/>
      <c r="AF82779" s="184"/>
    </row>
    <row r="82780" spans="30:32" ht="24.75" customHeight="1">
      <c r="AD82780" s="183"/>
      <c r="AE82780" s="184"/>
      <c r="AF82780" s="184"/>
    </row>
    <row r="82781" spans="30:32" ht="24.75" customHeight="1">
      <c r="AD82781" s="183"/>
      <c r="AE82781" s="184"/>
      <c r="AF82781" s="184"/>
    </row>
    <row r="82782" spans="30:32" ht="24.75" customHeight="1">
      <c r="AD82782" s="183"/>
      <c r="AE82782" s="184"/>
      <c r="AF82782" s="184"/>
    </row>
    <row r="82783" spans="30:32" ht="24.75" customHeight="1">
      <c r="AD82783" s="183"/>
      <c r="AE82783" s="184"/>
      <c r="AF82783" s="184"/>
    </row>
    <row r="82784" spans="30:32" ht="24.75" customHeight="1">
      <c r="AD82784" s="183"/>
      <c r="AE82784" s="184"/>
      <c r="AF82784" s="184"/>
    </row>
    <row r="82785" spans="30:32" ht="24.75" customHeight="1">
      <c r="AD82785" s="183"/>
      <c r="AE82785" s="184"/>
      <c r="AF82785" s="184"/>
    </row>
    <row r="82786" spans="30:32" ht="24.75" customHeight="1">
      <c r="AD82786" s="183"/>
      <c r="AE82786" s="184"/>
      <c r="AF82786" s="184"/>
    </row>
    <row r="82787" spans="30:32" ht="24.75" customHeight="1">
      <c r="AD82787" s="183"/>
      <c r="AE82787" s="184"/>
      <c r="AF82787" s="184"/>
    </row>
    <row r="82788" spans="30:32" ht="24.75" customHeight="1">
      <c r="AD82788" s="183"/>
      <c r="AE82788" s="184"/>
      <c r="AF82788" s="184"/>
    </row>
    <row r="82789" spans="30:32" ht="24.75" customHeight="1">
      <c r="AD82789" s="183"/>
      <c r="AE82789" s="184"/>
      <c r="AF82789" s="184"/>
    </row>
    <row r="82790" spans="30:32" ht="24.75" customHeight="1">
      <c r="AD82790" s="183"/>
      <c r="AE82790" s="184"/>
      <c r="AF82790" s="184"/>
    </row>
    <row r="82791" spans="30:32" ht="24.75" customHeight="1">
      <c r="AD82791" s="183"/>
      <c r="AE82791" s="184"/>
      <c r="AF82791" s="184"/>
    </row>
    <row r="82792" spans="30:32" ht="24.75" customHeight="1">
      <c r="AD82792" s="183"/>
      <c r="AE82792" s="184"/>
      <c r="AF82792" s="184"/>
    </row>
    <row r="82793" spans="30:32" ht="24.75" customHeight="1">
      <c r="AD82793" s="183"/>
      <c r="AE82793" s="184"/>
      <c r="AF82793" s="184"/>
    </row>
    <row r="82794" spans="30:32" ht="24.75" customHeight="1">
      <c r="AD82794" s="183"/>
      <c r="AE82794" s="184"/>
      <c r="AF82794" s="184"/>
    </row>
    <row r="82795" spans="30:32" ht="24.75" customHeight="1">
      <c r="AD82795" s="183"/>
      <c r="AE82795" s="184"/>
      <c r="AF82795" s="184"/>
    </row>
    <row r="82796" spans="30:32" ht="24.75" customHeight="1">
      <c r="AD82796" s="183"/>
      <c r="AE82796" s="184"/>
      <c r="AF82796" s="184"/>
    </row>
    <row r="82797" spans="30:32" ht="24.75" customHeight="1">
      <c r="AD82797" s="183"/>
      <c r="AE82797" s="184"/>
      <c r="AF82797" s="184"/>
    </row>
    <row r="82798" spans="30:32" ht="24.75" customHeight="1">
      <c r="AD82798" s="183"/>
      <c r="AE82798" s="184"/>
      <c r="AF82798" s="184"/>
    </row>
    <row r="82799" spans="30:32" ht="24.75" customHeight="1">
      <c r="AD82799" s="183"/>
      <c r="AE82799" s="184"/>
      <c r="AF82799" s="184"/>
    </row>
    <row r="82800" spans="30:32" ht="24.75" customHeight="1">
      <c r="AD82800" s="183"/>
      <c r="AE82800" s="184"/>
      <c r="AF82800" s="184"/>
    </row>
    <row r="82801" spans="30:32" ht="24.75" customHeight="1">
      <c r="AD82801" s="183"/>
      <c r="AE82801" s="184"/>
      <c r="AF82801" s="184"/>
    </row>
    <row r="82802" spans="30:32" ht="24.75" customHeight="1">
      <c r="AD82802" s="183"/>
      <c r="AE82802" s="184"/>
      <c r="AF82802" s="184"/>
    </row>
    <row r="82803" spans="30:32" ht="24.75" customHeight="1">
      <c r="AD82803" s="183"/>
      <c r="AE82803" s="184"/>
      <c r="AF82803" s="184"/>
    </row>
    <row r="82804" spans="30:32" ht="24.75" customHeight="1">
      <c r="AD82804" s="183"/>
      <c r="AE82804" s="184"/>
      <c r="AF82804" s="184"/>
    </row>
    <row r="82805" spans="30:32" ht="24.75" customHeight="1">
      <c r="AD82805" s="183"/>
      <c r="AE82805" s="184"/>
      <c r="AF82805" s="184"/>
    </row>
    <row r="82806" spans="30:32" ht="24.75" customHeight="1">
      <c r="AD82806" s="183"/>
      <c r="AE82806" s="184"/>
      <c r="AF82806" s="184"/>
    </row>
    <row r="82807" spans="30:32" ht="24.75" customHeight="1">
      <c r="AD82807" s="183"/>
      <c r="AE82807" s="184"/>
      <c r="AF82807" s="184"/>
    </row>
    <row r="82808" spans="30:32" ht="24.75" customHeight="1">
      <c r="AD82808" s="183"/>
      <c r="AE82808" s="184"/>
      <c r="AF82808" s="184"/>
    </row>
    <row r="82809" spans="30:32" ht="24.75" customHeight="1">
      <c r="AD82809" s="183"/>
      <c r="AE82809" s="184"/>
      <c r="AF82809" s="184"/>
    </row>
    <row r="82810" spans="30:32" ht="24.75" customHeight="1">
      <c r="AD82810" s="183"/>
      <c r="AE82810" s="184"/>
      <c r="AF82810" s="184"/>
    </row>
    <row r="82811" spans="30:32" ht="24.75" customHeight="1">
      <c r="AD82811" s="183"/>
      <c r="AE82811" s="184"/>
      <c r="AF82811" s="184"/>
    </row>
    <row r="82812" spans="30:32" ht="24.75" customHeight="1">
      <c r="AD82812" s="183"/>
      <c r="AE82812" s="184"/>
      <c r="AF82812" s="184"/>
    </row>
    <row r="82813" spans="30:32" ht="24.75" customHeight="1">
      <c r="AD82813" s="183"/>
      <c r="AE82813" s="184"/>
      <c r="AF82813" s="184"/>
    </row>
    <row r="82814" spans="30:32" ht="24.75" customHeight="1">
      <c r="AD82814" s="183"/>
      <c r="AE82814" s="184"/>
      <c r="AF82814" s="184"/>
    </row>
    <row r="82815" spans="30:32" ht="24.75" customHeight="1">
      <c r="AD82815" s="183"/>
      <c r="AE82815" s="184"/>
      <c r="AF82815" s="184"/>
    </row>
    <row r="82816" spans="30:32" ht="24.75" customHeight="1">
      <c r="AD82816" s="183"/>
      <c r="AE82816" s="184"/>
      <c r="AF82816" s="184"/>
    </row>
    <row r="82817" spans="30:32" ht="24.75" customHeight="1">
      <c r="AD82817" s="183"/>
      <c r="AE82817" s="184"/>
      <c r="AF82817" s="184"/>
    </row>
    <row r="82818" spans="30:32" ht="24.75" customHeight="1">
      <c r="AD82818" s="183"/>
      <c r="AE82818" s="184"/>
      <c r="AF82818" s="184"/>
    </row>
    <row r="82819" spans="30:32" ht="24.75" customHeight="1">
      <c r="AD82819" s="183"/>
      <c r="AE82819" s="184"/>
      <c r="AF82819" s="184"/>
    </row>
    <row r="82820" spans="30:32" ht="24.75" customHeight="1">
      <c r="AD82820" s="183"/>
      <c r="AE82820" s="184"/>
      <c r="AF82820" s="184"/>
    </row>
    <row r="82821" spans="30:32" ht="24.75" customHeight="1">
      <c r="AD82821" s="183"/>
      <c r="AE82821" s="184"/>
      <c r="AF82821" s="184"/>
    </row>
    <row r="82822" spans="30:32" ht="24.75" customHeight="1">
      <c r="AD82822" s="183"/>
      <c r="AE82822" s="184"/>
      <c r="AF82822" s="184"/>
    </row>
    <row r="82823" spans="30:32" ht="24.75" customHeight="1">
      <c r="AD82823" s="183"/>
      <c r="AE82823" s="184"/>
      <c r="AF82823" s="184"/>
    </row>
    <row r="82824" spans="30:32" ht="24.75" customHeight="1">
      <c r="AD82824" s="183"/>
      <c r="AE82824" s="184"/>
      <c r="AF82824" s="184"/>
    </row>
    <row r="82825" spans="30:32" ht="24.75" customHeight="1">
      <c r="AD82825" s="183"/>
      <c r="AE82825" s="184"/>
      <c r="AF82825" s="184"/>
    </row>
    <row r="82826" spans="30:32" ht="24.75" customHeight="1">
      <c r="AD82826" s="183"/>
      <c r="AE82826" s="184"/>
      <c r="AF82826" s="184"/>
    </row>
    <row r="82827" spans="30:32" ht="24.75" customHeight="1">
      <c r="AD82827" s="183"/>
      <c r="AE82827" s="184"/>
      <c r="AF82827" s="184"/>
    </row>
    <row r="82828" spans="30:32" ht="24.75" customHeight="1">
      <c r="AD82828" s="183"/>
      <c r="AE82828" s="184"/>
      <c r="AF82828" s="184"/>
    </row>
    <row r="82829" spans="30:32" ht="24.75" customHeight="1">
      <c r="AD82829" s="183"/>
      <c r="AE82829" s="184"/>
      <c r="AF82829" s="184"/>
    </row>
    <row r="82830" spans="30:32" ht="24.75" customHeight="1">
      <c r="AD82830" s="183"/>
      <c r="AE82830" s="184"/>
      <c r="AF82830" s="184"/>
    </row>
    <row r="82831" spans="30:32" ht="24.75" customHeight="1">
      <c r="AD82831" s="183"/>
      <c r="AE82831" s="184"/>
      <c r="AF82831" s="184"/>
    </row>
    <row r="82832" spans="30:32" ht="24.75" customHeight="1">
      <c r="AD82832" s="183"/>
      <c r="AE82832" s="184"/>
      <c r="AF82832" s="184"/>
    </row>
    <row r="82833" spans="30:32" ht="24.75" customHeight="1">
      <c r="AD82833" s="183"/>
      <c r="AE82833" s="184"/>
      <c r="AF82833" s="184"/>
    </row>
    <row r="82834" spans="30:32" ht="24.75" customHeight="1">
      <c r="AD82834" s="183"/>
      <c r="AE82834" s="184"/>
      <c r="AF82834" s="184"/>
    </row>
    <row r="82835" spans="30:32" ht="24.75" customHeight="1">
      <c r="AD82835" s="183"/>
      <c r="AE82835" s="184"/>
      <c r="AF82835" s="184"/>
    </row>
    <row r="82836" spans="30:32" ht="24.75" customHeight="1">
      <c r="AD82836" s="183"/>
      <c r="AE82836" s="184"/>
      <c r="AF82836" s="184"/>
    </row>
    <row r="82837" spans="30:32" ht="24.75" customHeight="1">
      <c r="AD82837" s="183"/>
      <c r="AE82837" s="184"/>
      <c r="AF82837" s="184"/>
    </row>
    <row r="82838" spans="30:32" ht="24.75" customHeight="1">
      <c r="AD82838" s="183"/>
      <c r="AE82838" s="184"/>
      <c r="AF82838" s="184"/>
    </row>
    <row r="82839" spans="30:32" ht="24.75" customHeight="1">
      <c r="AD82839" s="183"/>
      <c r="AE82839" s="184"/>
      <c r="AF82839" s="184"/>
    </row>
    <row r="82840" spans="30:32" ht="24.75" customHeight="1">
      <c r="AD82840" s="183"/>
      <c r="AE82840" s="184"/>
      <c r="AF82840" s="184"/>
    </row>
    <row r="82841" spans="30:32" ht="24.75" customHeight="1">
      <c r="AD82841" s="183"/>
      <c r="AE82841" s="184"/>
      <c r="AF82841" s="184"/>
    </row>
    <row r="82842" spans="30:32" ht="24.75" customHeight="1">
      <c r="AD82842" s="183"/>
      <c r="AE82842" s="184"/>
      <c r="AF82842" s="184"/>
    </row>
    <row r="82843" spans="30:32" ht="24.75" customHeight="1">
      <c r="AD82843" s="183"/>
      <c r="AE82843" s="184"/>
      <c r="AF82843" s="184"/>
    </row>
    <row r="82844" spans="30:32" ht="24.75" customHeight="1">
      <c r="AD82844" s="183"/>
      <c r="AE82844" s="184"/>
      <c r="AF82844" s="184"/>
    </row>
    <row r="82845" spans="30:32" ht="24.75" customHeight="1">
      <c r="AD82845" s="183"/>
      <c r="AE82845" s="184"/>
      <c r="AF82845" s="184"/>
    </row>
    <row r="82846" spans="30:32" ht="24.75" customHeight="1">
      <c r="AD82846" s="183"/>
      <c r="AE82846" s="184"/>
      <c r="AF82846" s="184"/>
    </row>
    <row r="82847" spans="30:32" ht="24.75" customHeight="1">
      <c r="AD82847" s="183"/>
      <c r="AE82847" s="184"/>
      <c r="AF82847" s="184"/>
    </row>
    <row r="82848" spans="30:32" ht="24.75" customHeight="1">
      <c r="AD82848" s="183"/>
      <c r="AE82848" s="184"/>
      <c r="AF82848" s="184"/>
    </row>
    <row r="82849" spans="30:32" ht="24.75" customHeight="1">
      <c r="AD82849" s="183"/>
      <c r="AE82849" s="184"/>
      <c r="AF82849" s="184"/>
    </row>
    <row r="82850" spans="30:32" ht="24.75" customHeight="1">
      <c r="AD82850" s="183"/>
      <c r="AE82850" s="184"/>
      <c r="AF82850" s="184"/>
    </row>
    <row r="82851" spans="30:32" ht="24.75" customHeight="1">
      <c r="AD82851" s="183"/>
      <c r="AE82851" s="184"/>
      <c r="AF82851" s="184"/>
    </row>
    <row r="82852" spans="30:32" ht="24.75" customHeight="1">
      <c r="AD82852" s="183"/>
      <c r="AE82852" s="184"/>
      <c r="AF82852" s="184"/>
    </row>
    <row r="82853" spans="30:32" ht="24.75" customHeight="1">
      <c r="AD82853" s="183"/>
      <c r="AE82853" s="184"/>
      <c r="AF82853" s="184"/>
    </row>
    <row r="82854" spans="30:32" ht="24.75" customHeight="1">
      <c r="AD82854" s="183"/>
      <c r="AE82854" s="184"/>
      <c r="AF82854" s="184"/>
    </row>
    <row r="82855" spans="30:32" ht="24.75" customHeight="1">
      <c r="AD82855" s="183"/>
      <c r="AE82855" s="184"/>
      <c r="AF82855" s="184"/>
    </row>
    <row r="82856" spans="30:32" ht="24.75" customHeight="1">
      <c r="AD82856" s="183"/>
      <c r="AE82856" s="184"/>
      <c r="AF82856" s="184"/>
    </row>
    <row r="82857" spans="30:32" ht="24.75" customHeight="1">
      <c r="AD82857" s="183"/>
      <c r="AE82857" s="184"/>
      <c r="AF82857" s="184"/>
    </row>
    <row r="82858" spans="30:32" ht="24.75" customHeight="1">
      <c r="AD82858" s="183"/>
      <c r="AE82858" s="184"/>
      <c r="AF82858" s="184"/>
    </row>
    <row r="82859" spans="30:32" ht="24.75" customHeight="1">
      <c r="AD82859" s="183"/>
      <c r="AE82859" s="184"/>
      <c r="AF82859" s="184"/>
    </row>
    <row r="82860" spans="30:32" ht="24.75" customHeight="1">
      <c r="AD82860" s="183"/>
      <c r="AE82860" s="184"/>
      <c r="AF82860" s="184"/>
    </row>
    <row r="82861" spans="30:32" ht="24.75" customHeight="1">
      <c r="AD82861" s="183"/>
      <c r="AE82861" s="184"/>
      <c r="AF82861" s="184"/>
    </row>
    <row r="82862" spans="30:32" ht="24.75" customHeight="1">
      <c r="AD82862" s="183"/>
      <c r="AE82862" s="184"/>
      <c r="AF82862" s="184"/>
    </row>
    <row r="82863" spans="30:32" ht="24.75" customHeight="1">
      <c r="AD82863" s="183"/>
      <c r="AE82863" s="184"/>
      <c r="AF82863" s="184"/>
    </row>
    <row r="82864" spans="30:32" ht="24.75" customHeight="1">
      <c r="AD82864" s="183"/>
      <c r="AE82864" s="184"/>
      <c r="AF82864" s="184"/>
    </row>
    <row r="82865" spans="30:32" ht="24.75" customHeight="1">
      <c r="AD82865" s="183"/>
      <c r="AE82865" s="184"/>
      <c r="AF82865" s="184"/>
    </row>
    <row r="82866" spans="30:32" ht="24.75" customHeight="1">
      <c r="AD82866" s="183"/>
      <c r="AE82866" s="184"/>
      <c r="AF82866" s="184"/>
    </row>
    <row r="82867" spans="30:32" ht="24.75" customHeight="1">
      <c r="AD82867" s="183"/>
      <c r="AE82867" s="184"/>
      <c r="AF82867" s="184"/>
    </row>
    <row r="82868" spans="30:32" ht="24.75" customHeight="1">
      <c r="AD82868" s="183"/>
      <c r="AE82868" s="184"/>
      <c r="AF82868" s="184"/>
    </row>
    <row r="82869" spans="30:32" ht="24.75" customHeight="1">
      <c r="AD82869" s="183"/>
      <c r="AE82869" s="184"/>
      <c r="AF82869" s="184"/>
    </row>
    <row r="82870" spans="30:32" ht="24.75" customHeight="1">
      <c r="AD82870" s="183"/>
      <c r="AE82870" s="184"/>
      <c r="AF82870" s="184"/>
    </row>
    <row r="82871" spans="30:32" ht="24.75" customHeight="1">
      <c r="AD82871" s="183"/>
      <c r="AE82871" s="184"/>
      <c r="AF82871" s="184"/>
    </row>
    <row r="82872" spans="30:32" ht="24.75" customHeight="1">
      <c r="AD82872" s="183"/>
      <c r="AE82872" s="184"/>
      <c r="AF82872" s="184"/>
    </row>
    <row r="82873" spans="30:32" ht="24.75" customHeight="1">
      <c r="AD82873" s="183"/>
      <c r="AE82873" s="184"/>
      <c r="AF82873" s="184"/>
    </row>
    <row r="82874" spans="30:32" ht="24.75" customHeight="1">
      <c r="AD82874" s="183"/>
      <c r="AE82874" s="184"/>
      <c r="AF82874" s="184"/>
    </row>
    <row r="82875" spans="30:32" ht="24.75" customHeight="1">
      <c r="AD82875" s="183"/>
      <c r="AE82875" s="184"/>
      <c r="AF82875" s="184"/>
    </row>
    <row r="82876" spans="30:32" ht="24.75" customHeight="1">
      <c r="AD82876" s="183"/>
      <c r="AE82876" s="184"/>
      <c r="AF82876" s="184"/>
    </row>
    <row r="82877" spans="30:32" ht="24.75" customHeight="1">
      <c r="AD82877" s="183"/>
      <c r="AE82877" s="184"/>
      <c r="AF82877" s="184"/>
    </row>
    <row r="82878" spans="30:32" ht="24.75" customHeight="1">
      <c r="AD82878" s="183"/>
      <c r="AE82878" s="184"/>
      <c r="AF82878" s="184"/>
    </row>
    <row r="82879" spans="30:32" ht="24.75" customHeight="1">
      <c r="AD82879" s="183"/>
      <c r="AE82879" s="184"/>
      <c r="AF82879" s="184"/>
    </row>
    <row r="82880" spans="30:32" ht="24.75" customHeight="1">
      <c r="AD82880" s="183"/>
      <c r="AE82880" s="184"/>
      <c r="AF82880" s="184"/>
    </row>
    <row r="82881" spans="30:32" ht="24.75" customHeight="1">
      <c r="AD82881" s="183"/>
      <c r="AE82881" s="184"/>
      <c r="AF82881" s="184"/>
    </row>
    <row r="82882" spans="30:32" ht="24.75" customHeight="1">
      <c r="AD82882" s="183"/>
      <c r="AE82882" s="184"/>
      <c r="AF82882" s="184"/>
    </row>
    <row r="82883" spans="30:32" ht="24.75" customHeight="1">
      <c r="AD82883" s="183"/>
      <c r="AE82883" s="184"/>
      <c r="AF82883" s="184"/>
    </row>
    <row r="82884" spans="30:32" ht="24.75" customHeight="1">
      <c r="AD82884" s="183"/>
      <c r="AE82884" s="184"/>
      <c r="AF82884" s="184"/>
    </row>
    <row r="82885" spans="30:32" ht="24.75" customHeight="1">
      <c r="AD82885" s="183"/>
      <c r="AE82885" s="184"/>
      <c r="AF82885" s="184"/>
    </row>
    <row r="82886" spans="30:32" ht="24.75" customHeight="1">
      <c r="AD82886" s="183"/>
      <c r="AE82886" s="184"/>
      <c r="AF82886" s="184"/>
    </row>
    <row r="82887" spans="30:32" ht="24.75" customHeight="1">
      <c r="AD82887" s="183"/>
      <c r="AE82887" s="184"/>
      <c r="AF82887" s="184"/>
    </row>
    <row r="82888" spans="30:32" ht="24.75" customHeight="1">
      <c r="AD82888" s="183"/>
      <c r="AE82888" s="184"/>
      <c r="AF82888" s="184"/>
    </row>
    <row r="82889" spans="30:32" ht="24.75" customHeight="1">
      <c r="AD82889" s="183"/>
      <c r="AE82889" s="184"/>
      <c r="AF82889" s="184"/>
    </row>
    <row r="82890" spans="30:32" ht="24.75" customHeight="1">
      <c r="AD82890" s="183"/>
      <c r="AE82890" s="184"/>
      <c r="AF82890" s="184"/>
    </row>
    <row r="82891" spans="30:32" ht="24.75" customHeight="1">
      <c r="AD82891" s="183"/>
      <c r="AE82891" s="184"/>
      <c r="AF82891" s="184"/>
    </row>
    <row r="82892" spans="30:32" ht="24.75" customHeight="1">
      <c r="AD82892" s="183"/>
      <c r="AE82892" s="184"/>
      <c r="AF82892" s="184"/>
    </row>
    <row r="82893" spans="30:32" ht="24.75" customHeight="1">
      <c r="AD82893" s="183"/>
      <c r="AE82893" s="184"/>
      <c r="AF82893" s="184"/>
    </row>
    <row r="82894" spans="30:32" ht="24.75" customHeight="1">
      <c r="AD82894" s="183"/>
      <c r="AE82894" s="184"/>
      <c r="AF82894" s="184"/>
    </row>
    <row r="82895" spans="30:32" ht="24.75" customHeight="1">
      <c r="AD82895" s="183"/>
      <c r="AE82895" s="184"/>
      <c r="AF82895" s="184"/>
    </row>
    <row r="82896" spans="30:32" ht="24.75" customHeight="1">
      <c r="AD82896" s="183"/>
      <c r="AE82896" s="184"/>
      <c r="AF82896" s="184"/>
    </row>
    <row r="82897" spans="30:32" ht="24.75" customHeight="1">
      <c r="AD82897" s="183"/>
      <c r="AE82897" s="184"/>
      <c r="AF82897" s="184"/>
    </row>
    <row r="82898" spans="30:32" ht="24.75" customHeight="1">
      <c r="AD82898" s="183"/>
      <c r="AE82898" s="184"/>
      <c r="AF82898" s="184"/>
    </row>
    <row r="82899" spans="30:32" ht="24.75" customHeight="1">
      <c r="AD82899" s="183"/>
      <c r="AE82899" s="184"/>
      <c r="AF82899" s="184"/>
    </row>
    <row r="82900" spans="30:32" ht="24.75" customHeight="1">
      <c r="AD82900" s="183"/>
      <c r="AE82900" s="184"/>
      <c r="AF82900" s="184"/>
    </row>
    <row r="82901" spans="30:32" ht="24.75" customHeight="1">
      <c r="AD82901" s="183"/>
      <c r="AE82901" s="184"/>
      <c r="AF82901" s="184"/>
    </row>
    <row r="82902" spans="30:32" ht="24.75" customHeight="1">
      <c r="AD82902" s="183"/>
      <c r="AE82902" s="184"/>
      <c r="AF82902" s="184"/>
    </row>
    <row r="82903" spans="30:32" ht="24.75" customHeight="1">
      <c r="AD82903" s="183"/>
      <c r="AE82903" s="184"/>
      <c r="AF82903" s="184"/>
    </row>
    <row r="82904" spans="30:32" ht="24.75" customHeight="1">
      <c r="AD82904" s="183"/>
      <c r="AE82904" s="184"/>
      <c r="AF82904" s="184"/>
    </row>
    <row r="82905" spans="30:32" ht="24.75" customHeight="1">
      <c r="AD82905" s="183"/>
      <c r="AE82905" s="184"/>
      <c r="AF82905" s="184"/>
    </row>
    <row r="82906" spans="30:32" ht="24.75" customHeight="1">
      <c r="AD82906" s="183"/>
      <c r="AE82906" s="184"/>
      <c r="AF82906" s="184"/>
    </row>
    <row r="82907" spans="30:32" ht="24.75" customHeight="1">
      <c r="AD82907" s="183"/>
      <c r="AE82907" s="184"/>
      <c r="AF82907" s="184"/>
    </row>
    <row r="82908" spans="30:32" ht="24.75" customHeight="1">
      <c r="AD82908" s="183"/>
      <c r="AE82908" s="184"/>
      <c r="AF82908" s="184"/>
    </row>
    <row r="82909" spans="30:32" ht="24.75" customHeight="1">
      <c r="AD82909" s="183"/>
      <c r="AE82909" s="184"/>
      <c r="AF82909" s="184"/>
    </row>
    <row r="82910" spans="30:32" ht="24.75" customHeight="1">
      <c r="AD82910" s="183"/>
      <c r="AE82910" s="184"/>
      <c r="AF82910" s="184"/>
    </row>
    <row r="82911" spans="30:32" ht="24.75" customHeight="1">
      <c r="AD82911" s="183"/>
      <c r="AE82911" s="184"/>
      <c r="AF82911" s="184"/>
    </row>
    <row r="82912" spans="30:32" ht="24.75" customHeight="1">
      <c r="AD82912" s="183"/>
      <c r="AE82912" s="184"/>
      <c r="AF82912" s="184"/>
    </row>
    <row r="82913" spans="30:32" ht="24.75" customHeight="1">
      <c r="AD82913" s="183"/>
      <c r="AE82913" s="184"/>
      <c r="AF82913" s="184"/>
    </row>
    <row r="82914" spans="30:32" ht="24.75" customHeight="1">
      <c r="AD82914" s="183"/>
      <c r="AE82914" s="184"/>
      <c r="AF82914" s="184"/>
    </row>
    <row r="82915" spans="30:32" ht="24.75" customHeight="1">
      <c r="AD82915" s="183"/>
      <c r="AE82915" s="184"/>
      <c r="AF82915" s="184"/>
    </row>
    <row r="82916" spans="30:32" ht="24.75" customHeight="1">
      <c r="AD82916" s="183"/>
      <c r="AE82916" s="184"/>
      <c r="AF82916" s="184"/>
    </row>
    <row r="82917" spans="30:32" ht="24.75" customHeight="1">
      <c r="AD82917" s="183"/>
      <c r="AE82917" s="184"/>
      <c r="AF82917" s="184"/>
    </row>
    <row r="82918" spans="30:32" ht="24.75" customHeight="1">
      <c r="AD82918" s="183"/>
      <c r="AE82918" s="184"/>
      <c r="AF82918" s="184"/>
    </row>
    <row r="82919" spans="30:32" ht="24.75" customHeight="1">
      <c r="AD82919" s="183"/>
      <c r="AE82919" s="184"/>
      <c r="AF82919" s="184"/>
    </row>
    <row r="82920" spans="30:32" ht="24.75" customHeight="1">
      <c r="AD82920" s="183"/>
      <c r="AE82920" s="184"/>
      <c r="AF82920" s="184"/>
    </row>
    <row r="82921" spans="30:32" ht="24.75" customHeight="1">
      <c r="AD82921" s="183"/>
      <c r="AE82921" s="184"/>
      <c r="AF82921" s="184"/>
    </row>
    <row r="82922" spans="30:32" ht="24.75" customHeight="1">
      <c r="AD82922" s="183"/>
      <c r="AE82922" s="184"/>
      <c r="AF82922" s="184"/>
    </row>
    <row r="82923" spans="30:32" ht="24.75" customHeight="1">
      <c r="AD82923" s="183"/>
      <c r="AE82923" s="184"/>
      <c r="AF82923" s="184"/>
    </row>
    <row r="82924" spans="30:32" ht="24.75" customHeight="1">
      <c r="AD82924" s="183"/>
      <c r="AE82924" s="184"/>
      <c r="AF82924" s="184"/>
    </row>
    <row r="82925" spans="30:32" ht="24.75" customHeight="1">
      <c r="AD82925" s="183"/>
      <c r="AE82925" s="184"/>
      <c r="AF82925" s="184"/>
    </row>
    <row r="82926" spans="30:32" ht="24.75" customHeight="1">
      <c r="AD82926" s="183"/>
      <c r="AE82926" s="184"/>
      <c r="AF82926" s="184"/>
    </row>
    <row r="82927" spans="30:32" ht="24.75" customHeight="1">
      <c r="AD82927" s="183"/>
      <c r="AE82927" s="184"/>
      <c r="AF82927" s="184"/>
    </row>
    <row r="82928" spans="30:32" ht="24.75" customHeight="1">
      <c r="AD82928" s="183"/>
      <c r="AE82928" s="184"/>
      <c r="AF82928" s="184"/>
    </row>
    <row r="82929" spans="30:32" ht="24.75" customHeight="1">
      <c r="AD82929" s="183"/>
      <c r="AE82929" s="184"/>
      <c r="AF82929" s="184"/>
    </row>
    <row r="82930" spans="30:32" ht="24.75" customHeight="1">
      <c r="AD82930" s="183"/>
      <c r="AE82930" s="184"/>
      <c r="AF82930" s="184"/>
    </row>
    <row r="82931" spans="30:32" ht="24.75" customHeight="1">
      <c r="AD82931" s="183"/>
      <c r="AE82931" s="184"/>
      <c r="AF82931" s="184"/>
    </row>
    <row r="82932" spans="30:32" ht="24.75" customHeight="1">
      <c r="AD82932" s="183"/>
      <c r="AE82932" s="184"/>
      <c r="AF82932" s="184"/>
    </row>
    <row r="82933" spans="30:32" ht="24.75" customHeight="1">
      <c r="AD82933" s="183"/>
      <c r="AE82933" s="184"/>
      <c r="AF82933" s="184"/>
    </row>
    <row r="82934" spans="30:32" ht="24.75" customHeight="1">
      <c r="AD82934" s="183"/>
      <c r="AE82934" s="184"/>
      <c r="AF82934" s="184"/>
    </row>
    <row r="82935" spans="30:32" ht="24.75" customHeight="1">
      <c r="AD82935" s="183"/>
      <c r="AE82935" s="184"/>
      <c r="AF82935" s="184"/>
    </row>
    <row r="82936" spans="30:32" ht="24.75" customHeight="1">
      <c r="AD82936" s="183"/>
      <c r="AE82936" s="184"/>
      <c r="AF82936" s="184"/>
    </row>
    <row r="82937" spans="30:32" ht="24.75" customHeight="1">
      <c r="AD82937" s="183"/>
      <c r="AE82937" s="184"/>
      <c r="AF82937" s="184"/>
    </row>
    <row r="82938" spans="30:32" ht="24.75" customHeight="1">
      <c r="AD82938" s="183"/>
      <c r="AE82938" s="184"/>
      <c r="AF82938" s="184"/>
    </row>
    <row r="82939" spans="30:32" ht="24.75" customHeight="1">
      <c r="AD82939" s="183"/>
      <c r="AE82939" s="184"/>
      <c r="AF82939" s="184"/>
    </row>
    <row r="82940" spans="30:32" ht="24.75" customHeight="1">
      <c r="AD82940" s="183"/>
      <c r="AE82940" s="184"/>
      <c r="AF82940" s="184"/>
    </row>
    <row r="82941" spans="30:32" ht="24.75" customHeight="1">
      <c r="AD82941" s="183"/>
      <c r="AE82941" s="184"/>
      <c r="AF82941" s="184"/>
    </row>
    <row r="82942" spans="30:32" ht="24.75" customHeight="1">
      <c r="AD82942" s="183"/>
      <c r="AE82942" s="184"/>
      <c r="AF82942" s="184"/>
    </row>
    <row r="82943" spans="30:32" ht="24.75" customHeight="1">
      <c r="AD82943" s="183"/>
      <c r="AE82943" s="184"/>
      <c r="AF82943" s="184"/>
    </row>
    <row r="82944" spans="30:32" ht="24.75" customHeight="1">
      <c r="AD82944" s="183"/>
      <c r="AE82944" s="184"/>
      <c r="AF82944" s="184"/>
    </row>
    <row r="82945" spans="30:32" ht="24.75" customHeight="1">
      <c r="AD82945" s="183"/>
      <c r="AE82945" s="184"/>
      <c r="AF82945" s="184"/>
    </row>
    <row r="82946" spans="30:32" ht="24.75" customHeight="1">
      <c r="AD82946" s="183"/>
      <c r="AE82946" s="184"/>
      <c r="AF82946" s="184"/>
    </row>
    <row r="82947" spans="30:32" ht="24.75" customHeight="1">
      <c r="AD82947" s="183"/>
      <c r="AE82947" s="184"/>
      <c r="AF82947" s="184"/>
    </row>
    <row r="82948" spans="30:32" ht="24.75" customHeight="1">
      <c r="AD82948" s="183"/>
      <c r="AE82948" s="184"/>
      <c r="AF82948" s="184"/>
    </row>
    <row r="82949" spans="30:32" ht="24.75" customHeight="1">
      <c r="AD82949" s="183"/>
      <c r="AE82949" s="184"/>
      <c r="AF82949" s="184"/>
    </row>
    <row r="82950" spans="30:32" ht="24.75" customHeight="1">
      <c r="AD82950" s="183"/>
      <c r="AE82950" s="184"/>
      <c r="AF82950" s="184"/>
    </row>
    <row r="82951" spans="30:32" ht="24.75" customHeight="1">
      <c r="AD82951" s="183"/>
      <c r="AE82951" s="184"/>
      <c r="AF82951" s="184"/>
    </row>
    <row r="82952" spans="30:32" ht="24.75" customHeight="1">
      <c r="AD82952" s="183"/>
      <c r="AE82952" s="184"/>
      <c r="AF82952" s="184"/>
    </row>
    <row r="82953" spans="30:32" ht="24.75" customHeight="1">
      <c r="AD82953" s="183"/>
      <c r="AE82953" s="184"/>
      <c r="AF82953" s="184"/>
    </row>
    <row r="82954" spans="30:32" ht="24.75" customHeight="1">
      <c r="AD82954" s="183"/>
      <c r="AE82954" s="184"/>
      <c r="AF82954" s="184"/>
    </row>
    <row r="82955" spans="30:32" ht="24.75" customHeight="1">
      <c r="AD82955" s="183"/>
      <c r="AE82955" s="184"/>
      <c r="AF82955" s="184"/>
    </row>
    <row r="82956" spans="30:32" ht="24.75" customHeight="1">
      <c r="AD82956" s="183"/>
      <c r="AE82956" s="184"/>
      <c r="AF82956" s="184"/>
    </row>
    <row r="82957" spans="30:32" ht="24.75" customHeight="1">
      <c r="AD82957" s="183"/>
      <c r="AE82957" s="184"/>
      <c r="AF82957" s="184"/>
    </row>
    <row r="82958" spans="30:32" ht="24.75" customHeight="1">
      <c r="AD82958" s="183"/>
      <c r="AE82958" s="184"/>
      <c r="AF82958" s="184"/>
    </row>
    <row r="82959" spans="30:32" ht="24.75" customHeight="1">
      <c r="AD82959" s="183"/>
      <c r="AE82959" s="184"/>
      <c r="AF82959" s="184"/>
    </row>
    <row r="82960" spans="30:32" ht="24.75" customHeight="1">
      <c r="AD82960" s="183"/>
      <c r="AE82960" s="184"/>
      <c r="AF82960" s="184"/>
    </row>
    <row r="82961" spans="30:32" ht="24.75" customHeight="1">
      <c r="AD82961" s="183"/>
      <c r="AE82961" s="184"/>
      <c r="AF82961" s="184"/>
    </row>
    <row r="82962" spans="30:32" ht="24.75" customHeight="1">
      <c r="AD82962" s="183"/>
      <c r="AE82962" s="184"/>
      <c r="AF82962" s="184"/>
    </row>
    <row r="82963" spans="30:32" ht="24.75" customHeight="1">
      <c r="AD82963" s="183"/>
      <c r="AE82963" s="184"/>
      <c r="AF82963" s="184"/>
    </row>
    <row r="82964" spans="30:32" ht="24.75" customHeight="1">
      <c r="AD82964" s="183"/>
      <c r="AE82964" s="184"/>
      <c r="AF82964" s="184"/>
    </row>
    <row r="82965" spans="30:32" ht="24.75" customHeight="1">
      <c r="AD82965" s="183"/>
      <c r="AE82965" s="184"/>
      <c r="AF82965" s="184"/>
    </row>
    <row r="82966" spans="30:32" ht="24.75" customHeight="1">
      <c r="AD82966" s="183"/>
      <c r="AE82966" s="184"/>
      <c r="AF82966" s="184"/>
    </row>
    <row r="82967" spans="30:32" ht="24.75" customHeight="1">
      <c r="AD82967" s="183"/>
      <c r="AE82967" s="184"/>
      <c r="AF82967" s="184"/>
    </row>
    <row r="82968" spans="30:32" ht="24.75" customHeight="1">
      <c r="AD82968" s="183"/>
      <c r="AE82968" s="184"/>
      <c r="AF82968" s="184"/>
    </row>
    <row r="82969" spans="30:32" ht="24.75" customHeight="1">
      <c r="AD82969" s="183"/>
      <c r="AE82969" s="184"/>
      <c r="AF82969" s="184"/>
    </row>
    <row r="82970" spans="30:32" ht="24.75" customHeight="1">
      <c r="AD82970" s="183"/>
      <c r="AE82970" s="184"/>
      <c r="AF82970" s="184"/>
    </row>
    <row r="82971" spans="30:32" ht="24.75" customHeight="1">
      <c r="AD82971" s="183"/>
      <c r="AE82971" s="184"/>
      <c r="AF82971" s="184"/>
    </row>
    <row r="82972" spans="30:32" ht="24.75" customHeight="1">
      <c r="AD82972" s="183"/>
      <c r="AE82972" s="184"/>
      <c r="AF82972" s="184"/>
    </row>
    <row r="82973" spans="30:32" ht="24.75" customHeight="1">
      <c r="AD82973" s="183"/>
      <c r="AE82973" s="184"/>
      <c r="AF82973" s="184"/>
    </row>
    <row r="82974" spans="30:32" ht="24.75" customHeight="1">
      <c r="AD82974" s="183"/>
      <c r="AE82974" s="184"/>
      <c r="AF82974" s="184"/>
    </row>
    <row r="82975" spans="30:32" ht="24.75" customHeight="1">
      <c r="AD82975" s="183"/>
      <c r="AE82975" s="184"/>
      <c r="AF82975" s="184"/>
    </row>
    <row r="82976" spans="30:32" ht="24.75" customHeight="1">
      <c r="AD82976" s="183"/>
      <c r="AE82976" s="184"/>
      <c r="AF82976" s="184"/>
    </row>
    <row r="82977" spans="30:32" ht="24.75" customHeight="1">
      <c r="AD82977" s="183"/>
      <c r="AE82977" s="184"/>
      <c r="AF82977" s="184"/>
    </row>
    <row r="82978" spans="30:32" ht="24.75" customHeight="1">
      <c r="AD82978" s="183"/>
      <c r="AE82978" s="184"/>
      <c r="AF82978" s="184"/>
    </row>
    <row r="82979" spans="30:32" ht="24.75" customHeight="1">
      <c r="AD82979" s="183"/>
      <c r="AE82979" s="184"/>
      <c r="AF82979" s="184"/>
    </row>
    <row r="82980" spans="30:32" ht="24.75" customHeight="1">
      <c r="AD82980" s="183"/>
      <c r="AE82980" s="184"/>
      <c r="AF82980" s="184"/>
    </row>
    <row r="82981" spans="30:32" ht="24.75" customHeight="1">
      <c r="AD82981" s="183"/>
      <c r="AE82981" s="184"/>
      <c r="AF82981" s="184"/>
    </row>
    <row r="82982" spans="30:32" ht="24.75" customHeight="1">
      <c r="AD82982" s="183"/>
      <c r="AE82982" s="184"/>
      <c r="AF82982" s="184"/>
    </row>
    <row r="82983" spans="30:32" ht="24.75" customHeight="1">
      <c r="AD82983" s="183"/>
      <c r="AE82983" s="184"/>
      <c r="AF82983" s="184"/>
    </row>
    <row r="82984" spans="30:32" ht="24.75" customHeight="1">
      <c r="AD82984" s="183"/>
      <c r="AE82984" s="184"/>
      <c r="AF82984" s="184"/>
    </row>
    <row r="82985" spans="30:32" ht="24.75" customHeight="1">
      <c r="AD82985" s="183"/>
      <c r="AE82985" s="184"/>
      <c r="AF82985" s="184"/>
    </row>
    <row r="82986" spans="30:32" ht="24.75" customHeight="1">
      <c r="AD82986" s="183"/>
      <c r="AE82986" s="184"/>
      <c r="AF82986" s="184"/>
    </row>
    <row r="82987" spans="30:32" ht="24.75" customHeight="1">
      <c r="AD82987" s="183"/>
      <c r="AE82987" s="184"/>
      <c r="AF82987" s="184"/>
    </row>
    <row r="82988" spans="30:32" ht="24.75" customHeight="1">
      <c r="AD82988" s="183"/>
      <c r="AE82988" s="184"/>
      <c r="AF82988" s="184"/>
    </row>
    <row r="82989" spans="30:32" ht="24.75" customHeight="1">
      <c r="AD82989" s="183"/>
      <c r="AE82989" s="184"/>
      <c r="AF82989" s="184"/>
    </row>
    <row r="82990" spans="30:32" ht="24.75" customHeight="1">
      <c r="AD82990" s="183"/>
      <c r="AE82990" s="184"/>
      <c r="AF82990" s="184"/>
    </row>
    <row r="82991" spans="30:32" ht="24.75" customHeight="1">
      <c r="AD82991" s="183"/>
      <c r="AE82991" s="184"/>
      <c r="AF82991" s="184"/>
    </row>
    <row r="82992" spans="30:32" ht="24.75" customHeight="1">
      <c r="AD82992" s="183"/>
      <c r="AE82992" s="184"/>
      <c r="AF82992" s="184"/>
    </row>
    <row r="82993" spans="30:32" ht="24.75" customHeight="1">
      <c r="AD82993" s="183"/>
      <c r="AE82993" s="184"/>
      <c r="AF82993" s="184"/>
    </row>
    <row r="82994" spans="30:32" ht="24.75" customHeight="1">
      <c r="AD82994" s="183"/>
      <c r="AE82994" s="184"/>
      <c r="AF82994" s="184"/>
    </row>
    <row r="82995" spans="30:32" ht="24.75" customHeight="1">
      <c r="AD82995" s="183"/>
      <c r="AE82995" s="184"/>
      <c r="AF82995" s="184"/>
    </row>
    <row r="82996" spans="30:32" ht="24.75" customHeight="1">
      <c r="AD82996" s="183"/>
      <c r="AE82996" s="184"/>
      <c r="AF82996" s="184"/>
    </row>
    <row r="82997" spans="30:32" ht="24.75" customHeight="1">
      <c r="AD82997" s="183"/>
      <c r="AE82997" s="184"/>
      <c r="AF82997" s="184"/>
    </row>
    <row r="82998" spans="30:32" ht="24.75" customHeight="1">
      <c r="AD82998" s="183"/>
      <c r="AE82998" s="184"/>
      <c r="AF82998" s="184"/>
    </row>
    <row r="82999" spans="30:32" ht="24.75" customHeight="1">
      <c r="AD82999" s="183"/>
      <c r="AE82999" s="184"/>
      <c r="AF82999" s="184"/>
    </row>
    <row r="83000" spans="30:32" ht="24.75" customHeight="1">
      <c r="AD83000" s="183"/>
      <c r="AE83000" s="184"/>
      <c r="AF83000" s="184"/>
    </row>
    <row r="83001" spans="30:32" ht="24.75" customHeight="1">
      <c r="AD83001" s="183"/>
      <c r="AE83001" s="184"/>
      <c r="AF83001" s="184"/>
    </row>
    <row r="83002" spans="30:32" ht="24.75" customHeight="1">
      <c r="AD83002" s="183"/>
      <c r="AE83002" s="184"/>
      <c r="AF83002" s="184"/>
    </row>
    <row r="83003" spans="30:32" ht="24.75" customHeight="1">
      <c r="AD83003" s="183"/>
      <c r="AE83003" s="184"/>
      <c r="AF83003" s="184"/>
    </row>
    <row r="83004" spans="30:32" ht="24.75" customHeight="1">
      <c r="AD83004" s="183"/>
      <c r="AE83004" s="184"/>
      <c r="AF83004" s="184"/>
    </row>
    <row r="83005" spans="30:32" ht="24.75" customHeight="1">
      <c r="AD83005" s="183"/>
      <c r="AE83005" s="184"/>
      <c r="AF83005" s="184"/>
    </row>
    <row r="83006" spans="30:32" ht="24.75" customHeight="1">
      <c r="AD83006" s="183"/>
      <c r="AE83006" s="184"/>
      <c r="AF83006" s="184"/>
    </row>
    <row r="83007" spans="30:32" ht="24.75" customHeight="1">
      <c r="AD83007" s="183"/>
      <c r="AE83007" s="184"/>
      <c r="AF83007" s="184"/>
    </row>
    <row r="83008" spans="30:32" ht="24.75" customHeight="1">
      <c r="AD83008" s="183"/>
      <c r="AE83008" s="184"/>
      <c r="AF83008" s="184"/>
    </row>
    <row r="83009" spans="30:32" ht="24.75" customHeight="1">
      <c r="AD83009" s="183"/>
      <c r="AE83009" s="184"/>
      <c r="AF83009" s="184"/>
    </row>
    <row r="83010" spans="30:32" ht="24.75" customHeight="1">
      <c r="AD83010" s="183"/>
      <c r="AE83010" s="184"/>
      <c r="AF83010" s="184"/>
    </row>
    <row r="83011" spans="30:32" ht="24.75" customHeight="1">
      <c r="AD83011" s="183"/>
      <c r="AE83011" s="184"/>
      <c r="AF83011" s="184"/>
    </row>
    <row r="83012" spans="30:32" ht="24.75" customHeight="1">
      <c r="AD83012" s="183"/>
      <c r="AE83012" s="184"/>
      <c r="AF83012" s="184"/>
    </row>
    <row r="83013" spans="30:32" ht="24.75" customHeight="1">
      <c r="AD83013" s="183"/>
      <c r="AE83013" s="184"/>
      <c r="AF83013" s="184"/>
    </row>
    <row r="83014" spans="30:32" ht="24.75" customHeight="1">
      <c r="AD83014" s="183"/>
      <c r="AE83014" s="184"/>
      <c r="AF83014" s="184"/>
    </row>
    <row r="83015" spans="30:32" ht="24.75" customHeight="1">
      <c r="AD83015" s="183"/>
      <c r="AE83015" s="184"/>
      <c r="AF83015" s="184"/>
    </row>
    <row r="83016" spans="30:32" ht="24.75" customHeight="1">
      <c r="AD83016" s="183"/>
      <c r="AE83016" s="184"/>
      <c r="AF83016" s="184"/>
    </row>
    <row r="83017" spans="30:32" ht="24.75" customHeight="1">
      <c r="AD83017" s="183"/>
      <c r="AE83017" s="184"/>
      <c r="AF83017" s="184"/>
    </row>
    <row r="83018" spans="30:32" ht="24.75" customHeight="1">
      <c r="AD83018" s="183"/>
      <c r="AE83018" s="184"/>
      <c r="AF83018" s="184"/>
    </row>
    <row r="83019" spans="30:32" ht="24.75" customHeight="1">
      <c r="AD83019" s="183"/>
      <c r="AE83019" s="184"/>
      <c r="AF83019" s="184"/>
    </row>
    <row r="83020" spans="30:32" ht="24.75" customHeight="1">
      <c r="AD83020" s="183"/>
      <c r="AE83020" s="184"/>
      <c r="AF83020" s="184"/>
    </row>
    <row r="83021" spans="30:32" ht="24.75" customHeight="1">
      <c r="AD83021" s="183"/>
      <c r="AE83021" s="184"/>
      <c r="AF83021" s="184"/>
    </row>
    <row r="83022" spans="30:32" ht="24.75" customHeight="1">
      <c r="AD83022" s="183"/>
      <c r="AE83022" s="184"/>
      <c r="AF83022" s="184"/>
    </row>
    <row r="83023" spans="30:32" ht="24.75" customHeight="1">
      <c r="AD83023" s="183"/>
      <c r="AE83023" s="184"/>
      <c r="AF83023" s="184"/>
    </row>
    <row r="83024" spans="30:32" ht="24.75" customHeight="1">
      <c r="AD83024" s="183"/>
      <c r="AE83024" s="184"/>
      <c r="AF83024" s="184"/>
    </row>
    <row r="83025" spans="30:32" ht="24.75" customHeight="1">
      <c r="AD83025" s="183"/>
      <c r="AE83025" s="184"/>
      <c r="AF83025" s="184"/>
    </row>
    <row r="83026" spans="30:32" ht="24.75" customHeight="1">
      <c r="AD83026" s="183"/>
      <c r="AE83026" s="184"/>
      <c r="AF83026" s="184"/>
    </row>
    <row r="83027" spans="30:32" ht="24.75" customHeight="1">
      <c r="AD83027" s="183"/>
      <c r="AE83027" s="184"/>
      <c r="AF83027" s="184"/>
    </row>
    <row r="83028" spans="30:32" ht="24.75" customHeight="1">
      <c r="AD83028" s="183"/>
      <c r="AE83028" s="184"/>
      <c r="AF83028" s="184"/>
    </row>
    <row r="83029" spans="30:32" ht="24.75" customHeight="1">
      <c r="AD83029" s="183"/>
      <c r="AE83029" s="184"/>
      <c r="AF83029" s="184"/>
    </row>
    <row r="83030" spans="30:32" ht="24.75" customHeight="1">
      <c r="AD83030" s="183"/>
      <c r="AE83030" s="184"/>
      <c r="AF83030" s="184"/>
    </row>
    <row r="83031" spans="30:32" ht="24.75" customHeight="1">
      <c r="AD83031" s="183"/>
      <c r="AE83031" s="184"/>
      <c r="AF83031" s="184"/>
    </row>
    <row r="83032" spans="30:32" ht="24.75" customHeight="1">
      <c r="AD83032" s="183"/>
      <c r="AE83032" s="184"/>
      <c r="AF83032" s="184"/>
    </row>
    <row r="83033" spans="30:32" ht="24.75" customHeight="1">
      <c r="AD83033" s="183"/>
      <c r="AE83033" s="184"/>
      <c r="AF83033" s="184"/>
    </row>
    <row r="83034" spans="30:32" ht="24.75" customHeight="1">
      <c r="AD83034" s="183"/>
      <c r="AE83034" s="184"/>
      <c r="AF83034" s="184"/>
    </row>
    <row r="83035" spans="30:32" ht="24.75" customHeight="1">
      <c r="AD83035" s="183"/>
      <c r="AE83035" s="184"/>
      <c r="AF83035" s="184"/>
    </row>
    <row r="83036" spans="30:32" ht="24.75" customHeight="1">
      <c r="AD83036" s="183"/>
      <c r="AE83036" s="184"/>
      <c r="AF83036" s="184"/>
    </row>
    <row r="83037" spans="30:32" ht="24.75" customHeight="1">
      <c r="AD83037" s="183"/>
      <c r="AE83037" s="184"/>
      <c r="AF83037" s="184"/>
    </row>
    <row r="83038" spans="30:32" ht="24.75" customHeight="1">
      <c r="AD83038" s="183"/>
      <c r="AE83038" s="184"/>
      <c r="AF83038" s="184"/>
    </row>
    <row r="83039" spans="30:32" ht="24.75" customHeight="1">
      <c r="AD83039" s="183"/>
      <c r="AE83039" s="184"/>
      <c r="AF83039" s="184"/>
    </row>
    <row r="83040" spans="30:32" ht="24.75" customHeight="1">
      <c r="AD83040" s="183"/>
      <c r="AE83040" s="184"/>
      <c r="AF83040" s="184"/>
    </row>
    <row r="83041" spans="30:32" ht="24.75" customHeight="1">
      <c r="AD83041" s="183"/>
      <c r="AE83041" s="184"/>
      <c r="AF83041" s="184"/>
    </row>
    <row r="83042" spans="30:32" ht="24.75" customHeight="1">
      <c r="AD83042" s="183"/>
      <c r="AE83042" s="184"/>
      <c r="AF83042" s="184"/>
    </row>
    <row r="83043" spans="30:32" ht="24.75" customHeight="1">
      <c r="AD83043" s="183"/>
      <c r="AE83043" s="184"/>
      <c r="AF83043" s="184"/>
    </row>
    <row r="83044" spans="30:32" ht="24.75" customHeight="1">
      <c r="AD83044" s="183"/>
      <c r="AE83044" s="184"/>
      <c r="AF83044" s="184"/>
    </row>
    <row r="83045" spans="30:32" ht="24.75" customHeight="1">
      <c r="AD83045" s="183"/>
      <c r="AE83045" s="184"/>
      <c r="AF83045" s="184"/>
    </row>
    <row r="83046" spans="30:32" ht="24.75" customHeight="1">
      <c r="AD83046" s="183"/>
      <c r="AE83046" s="184"/>
      <c r="AF83046" s="184"/>
    </row>
    <row r="83047" spans="30:32" ht="24.75" customHeight="1">
      <c r="AD83047" s="183"/>
      <c r="AE83047" s="184"/>
      <c r="AF83047" s="184"/>
    </row>
    <row r="83048" spans="30:32" ht="24.75" customHeight="1">
      <c r="AD83048" s="183"/>
      <c r="AE83048" s="184"/>
      <c r="AF83048" s="184"/>
    </row>
    <row r="83049" spans="30:32" ht="24.75" customHeight="1">
      <c r="AD83049" s="183"/>
      <c r="AE83049" s="184"/>
      <c r="AF83049" s="184"/>
    </row>
    <row r="83050" spans="30:32" ht="24.75" customHeight="1">
      <c r="AD83050" s="183"/>
      <c r="AE83050" s="184"/>
      <c r="AF83050" s="184"/>
    </row>
    <row r="83051" spans="30:32" ht="24.75" customHeight="1">
      <c r="AD83051" s="183"/>
      <c r="AE83051" s="184"/>
      <c r="AF83051" s="184"/>
    </row>
    <row r="83052" spans="30:32" ht="24.75" customHeight="1">
      <c r="AD83052" s="183"/>
      <c r="AE83052" s="184"/>
      <c r="AF83052" s="184"/>
    </row>
    <row r="83053" spans="30:32" ht="24.75" customHeight="1">
      <c r="AD83053" s="183"/>
      <c r="AE83053" s="184"/>
      <c r="AF83053" s="184"/>
    </row>
    <row r="83054" spans="30:32" ht="24.75" customHeight="1">
      <c r="AD83054" s="183"/>
      <c r="AE83054" s="184"/>
      <c r="AF83054" s="184"/>
    </row>
    <row r="83055" spans="30:32" ht="24.75" customHeight="1">
      <c r="AD83055" s="183"/>
      <c r="AE83055" s="184"/>
      <c r="AF83055" s="184"/>
    </row>
    <row r="83056" spans="30:32" ht="24.75" customHeight="1">
      <c r="AD83056" s="183"/>
      <c r="AE83056" s="184"/>
      <c r="AF83056" s="184"/>
    </row>
    <row r="83057" spans="30:32" ht="24.75" customHeight="1">
      <c r="AD83057" s="183"/>
      <c r="AE83057" s="184"/>
      <c r="AF83057" s="184"/>
    </row>
    <row r="83058" spans="30:32" ht="24.75" customHeight="1">
      <c r="AD83058" s="183"/>
      <c r="AE83058" s="184"/>
      <c r="AF83058" s="184"/>
    </row>
    <row r="83059" spans="30:32" ht="24.75" customHeight="1">
      <c r="AD83059" s="183"/>
      <c r="AE83059" s="184"/>
      <c r="AF83059" s="184"/>
    </row>
    <row r="83060" spans="30:32" ht="24.75" customHeight="1">
      <c r="AD83060" s="183"/>
      <c r="AE83060" s="184"/>
      <c r="AF83060" s="184"/>
    </row>
    <row r="83061" spans="30:32" ht="24.75" customHeight="1">
      <c r="AD83061" s="183"/>
      <c r="AE83061" s="184"/>
      <c r="AF83061" s="184"/>
    </row>
    <row r="83062" spans="30:32" ht="24.75" customHeight="1">
      <c r="AD83062" s="183"/>
      <c r="AE83062" s="184"/>
      <c r="AF83062" s="184"/>
    </row>
    <row r="83063" spans="30:32" ht="24.75" customHeight="1">
      <c r="AD83063" s="183"/>
      <c r="AE83063" s="184"/>
      <c r="AF83063" s="184"/>
    </row>
    <row r="83064" spans="30:32" ht="24.75" customHeight="1">
      <c r="AD83064" s="183"/>
      <c r="AE83064" s="184"/>
      <c r="AF83064" s="184"/>
    </row>
    <row r="83065" spans="30:32" ht="24.75" customHeight="1">
      <c r="AD83065" s="183"/>
      <c r="AE83065" s="184"/>
      <c r="AF83065" s="184"/>
    </row>
    <row r="83066" spans="30:32" ht="24.75" customHeight="1">
      <c r="AD83066" s="183"/>
      <c r="AE83066" s="184"/>
      <c r="AF83066" s="184"/>
    </row>
    <row r="83067" spans="30:32" ht="24.75" customHeight="1">
      <c r="AD83067" s="183"/>
      <c r="AE83067" s="184"/>
      <c r="AF83067" s="184"/>
    </row>
    <row r="83068" spans="30:32" ht="24.75" customHeight="1">
      <c r="AD83068" s="183"/>
      <c r="AE83068" s="184"/>
      <c r="AF83068" s="184"/>
    </row>
    <row r="83069" spans="30:32" ht="24.75" customHeight="1">
      <c r="AD83069" s="183"/>
      <c r="AE83069" s="184"/>
      <c r="AF83069" s="184"/>
    </row>
    <row r="83070" spans="30:32" ht="24.75" customHeight="1">
      <c r="AD83070" s="183"/>
      <c r="AE83070" s="184"/>
      <c r="AF83070" s="184"/>
    </row>
    <row r="83071" spans="30:32" ht="24.75" customHeight="1">
      <c r="AD83071" s="183"/>
      <c r="AE83071" s="184"/>
      <c r="AF83071" s="184"/>
    </row>
    <row r="83072" spans="30:32" ht="24.75" customHeight="1">
      <c r="AD83072" s="183"/>
      <c r="AE83072" s="184"/>
      <c r="AF83072" s="184"/>
    </row>
    <row r="83073" spans="30:32" ht="24.75" customHeight="1">
      <c r="AD83073" s="183"/>
      <c r="AE83073" s="184"/>
      <c r="AF83073" s="184"/>
    </row>
    <row r="83074" spans="30:32" ht="24.75" customHeight="1">
      <c r="AD83074" s="183"/>
      <c r="AE83074" s="184"/>
      <c r="AF83074" s="184"/>
    </row>
    <row r="83075" spans="30:32" ht="24.75" customHeight="1">
      <c r="AD83075" s="183"/>
      <c r="AE83075" s="184"/>
      <c r="AF83075" s="184"/>
    </row>
    <row r="83076" spans="30:32" ht="24.75" customHeight="1">
      <c r="AD83076" s="183"/>
      <c r="AE83076" s="184"/>
      <c r="AF83076" s="184"/>
    </row>
    <row r="83077" spans="30:32" ht="24.75" customHeight="1">
      <c r="AD83077" s="183"/>
      <c r="AE83077" s="184"/>
      <c r="AF83077" s="184"/>
    </row>
    <row r="83078" spans="30:32" ht="24.75" customHeight="1">
      <c r="AD83078" s="183"/>
      <c r="AE83078" s="184"/>
      <c r="AF83078" s="184"/>
    </row>
    <row r="83079" spans="30:32" ht="24.75" customHeight="1">
      <c r="AD83079" s="183"/>
      <c r="AE83079" s="184"/>
      <c r="AF83079" s="184"/>
    </row>
    <row r="83080" spans="30:32" ht="24.75" customHeight="1">
      <c r="AD83080" s="183"/>
      <c r="AE83080" s="184"/>
      <c r="AF83080" s="184"/>
    </row>
    <row r="83081" spans="30:32" ht="24.75" customHeight="1">
      <c r="AD83081" s="183"/>
      <c r="AE83081" s="184"/>
      <c r="AF83081" s="184"/>
    </row>
    <row r="83082" spans="30:32" ht="24.75" customHeight="1">
      <c r="AD83082" s="183"/>
      <c r="AE83082" s="184"/>
      <c r="AF83082" s="184"/>
    </row>
    <row r="83083" spans="30:32" ht="24.75" customHeight="1">
      <c r="AD83083" s="183"/>
      <c r="AE83083" s="184"/>
      <c r="AF83083" s="184"/>
    </row>
    <row r="83084" spans="30:32" ht="24.75" customHeight="1">
      <c r="AD83084" s="183"/>
      <c r="AE83084" s="184"/>
      <c r="AF83084" s="184"/>
    </row>
    <row r="83085" spans="30:32" ht="24.75" customHeight="1">
      <c r="AD83085" s="183"/>
      <c r="AE83085" s="184"/>
      <c r="AF83085" s="184"/>
    </row>
    <row r="83086" spans="30:32" ht="24.75" customHeight="1">
      <c r="AD83086" s="183"/>
      <c r="AE83086" s="184"/>
      <c r="AF83086" s="184"/>
    </row>
    <row r="83087" spans="30:32" ht="24.75" customHeight="1">
      <c r="AD83087" s="183"/>
      <c r="AE83087" s="184"/>
      <c r="AF83087" s="184"/>
    </row>
    <row r="83088" spans="30:32" ht="24.75" customHeight="1">
      <c r="AD83088" s="183"/>
      <c r="AE83088" s="184"/>
      <c r="AF83088" s="184"/>
    </row>
    <row r="83089" spans="30:32" ht="24.75" customHeight="1">
      <c r="AD83089" s="183"/>
      <c r="AE83089" s="184"/>
      <c r="AF83089" s="184"/>
    </row>
    <row r="83090" spans="30:32" ht="24.75" customHeight="1">
      <c r="AD83090" s="183"/>
      <c r="AE83090" s="184"/>
      <c r="AF83090" s="184"/>
    </row>
    <row r="83091" spans="30:32" ht="24.75" customHeight="1">
      <c r="AD83091" s="183"/>
      <c r="AE83091" s="184"/>
      <c r="AF83091" s="184"/>
    </row>
    <row r="83092" spans="30:32" ht="24.75" customHeight="1">
      <c r="AD83092" s="183"/>
      <c r="AE83092" s="184"/>
      <c r="AF83092" s="184"/>
    </row>
    <row r="83093" spans="30:32" ht="24.75" customHeight="1">
      <c r="AD83093" s="183"/>
      <c r="AE83093" s="184"/>
      <c r="AF83093" s="184"/>
    </row>
    <row r="83094" spans="30:32" ht="24.75" customHeight="1">
      <c r="AD83094" s="183"/>
      <c r="AE83094" s="184"/>
      <c r="AF83094" s="184"/>
    </row>
    <row r="83095" spans="30:32" ht="24.75" customHeight="1">
      <c r="AD83095" s="183"/>
      <c r="AE83095" s="184"/>
      <c r="AF83095" s="184"/>
    </row>
    <row r="83096" spans="30:32" ht="24.75" customHeight="1">
      <c r="AD83096" s="183"/>
      <c r="AE83096" s="184"/>
      <c r="AF83096" s="184"/>
    </row>
    <row r="83097" spans="30:32" ht="24.75" customHeight="1">
      <c r="AD83097" s="183"/>
      <c r="AE83097" s="184"/>
      <c r="AF83097" s="184"/>
    </row>
    <row r="83098" spans="30:32" ht="24.75" customHeight="1">
      <c r="AD83098" s="183"/>
      <c r="AE83098" s="184"/>
      <c r="AF83098" s="184"/>
    </row>
    <row r="83099" spans="30:32" ht="24.75" customHeight="1">
      <c r="AD83099" s="183"/>
      <c r="AE83099" s="184"/>
      <c r="AF83099" s="184"/>
    </row>
    <row r="83100" spans="30:32" ht="24.75" customHeight="1">
      <c r="AD83100" s="183"/>
      <c r="AE83100" s="184"/>
      <c r="AF83100" s="184"/>
    </row>
    <row r="83101" spans="30:32" ht="24.75" customHeight="1">
      <c r="AD83101" s="183"/>
      <c r="AE83101" s="184"/>
      <c r="AF83101" s="184"/>
    </row>
    <row r="83102" spans="30:32" ht="24.75" customHeight="1">
      <c r="AD83102" s="183"/>
      <c r="AE83102" s="184"/>
      <c r="AF83102" s="184"/>
    </row>
    <row r="83103" spans="30:32" ht="24.75" customHeight="1">
      <c r="AD83103" s="183"/>
      <c r="AE83103" s="184"/>
      <c r="AF83103" s="184"/>
    </row>
    <row r="83104" spans="30:32" ht="24.75" customHeight="1">
      <c r="AD83104" s="183"/>
      <c r="AE83104" s="184"/>
      <c r="AF83104" s="184"/>
    </row>
    <row r="83105" spans="30:32" ht="24.75" customHeight="1">
      <c r="AD83105" s="183"/>
      <c r="AE83105" s="184"/>
      <c r="AF83105" s="184"/>
    </row>
    <row r="83106" spans="30:32" ht="24.75" customHeight="1">
      <c r="AD83106" s="183"/>
      <c r="AE83106" s="184"/>
      <c r="AF83106" s="184"/>
    </row>
    <row r="83107" spans="30:32" ht="24.75" customHeight="1">
      <c r="AD83107" s="183"/>
      <c r="AE83107" s="184"/>
      <c r="AF83107" s="184"/>
    </row>
    <row r="83108" spans="30:32" ht="24.75" customHeight="1">
      <c r="AD83108" s="183"/>
      <c r="AE83108" s="184"/>
      <c r="AF83108" s="184"/>
    </row>
    <row r="83109" spans="30:32" ht="24.75" customHeight="1">
      <c r="AD83109" s="183"/>
      <c r="AE83109" s="184"/>
      <c r="AF83109" s="184"/>
    </row>
    <row r="83110" spans="30:32" ht="24.75" customHeight="1">
      <c r="AD83110" s="183"/>
      <c r="AE83110" s="184"/>
      <c r="AF83110" s="184"/>
    </row>
    <row r="83111" spans="30:32" ht="24.75" customHeight="1">
      <c r="AD83111" s="183"/>
      <c r="AE83111" s="184"/>
      <c r="AF83111" s="184"/>
    </row>
    <row r="83112" spans="30:32" ht="24.75" customHeight="1">
      <c r="AD83112" s="183"/>
      <c r="AE83112" s="184"/>
      <c r="AF83112" s="184"/>
    </row>
    <row r="83113" spans="30:32" ht="24.75" customHeight="1">
      <c r="AD83113" s="183"/>
      <c r="AE83113" s="184"/>
      <c r="AF83113" s="184"/>
    </row>
    <row r="83114" spans="30:32" ht="24.75" customHeight="1">
      <c r="AD83114" s="183"/>
      <c r="AE83114" s="184"/>
      <c r="AF83114" s="184"/>
    </row>
    <row r="83115" spans="30:32" ht="24.75" customHeight="1">
      <c r="AD83115" s="183"/>
      <c r="AE83115" s="184"/>
      <c r="AF83115" s="184"/>
    </row>
    <row r="83116" spans="30:32" ht="24.75" customHeight="1">
      <c r="AD83116" s="183"/>
      <c r="AE83116" s="184"/>
      <c r="AF83116" s="184"/>
    </row>
    <row r="83117" spans="30:32" ht="24.75" customHeight="1">
      <c r="AD83117" s="183"/>
      <c r="AE83117" s="184"/>
      <c r="AF83117" s="184"/>
    </row>
    <row r="83118" spans="30:32" ht="24.75" customHeight="1">
      <c r="AD83118" s="183"/>
      <c r="AE83118" s="184"/>
      <c r="AF83118" s="184"/>
    </row>
    <row r="83119" spans="30:32" ht="24.75" customHeight="1">
      <c r="AD83119" s="183"/>
      <c r="AE83119" s="184"/>
      <c r="AF83119" s="184"/>
    </row>
    <row r="83120" spans="30:32" ht="24.75" customHeight="1">
      <c r="AD83120" s="183"/>
      <c r="AE83120" s="184"/>
      <c r="AF83120" s="184"/>
    </row>
    <row r="83121" spans="30:32" ht="24.75" customHeight="1">
      <c r="AD83121" s="183"/>
      <c r="AE83121" s="184"/>
      <c r="AF83121" s="184"/>
    </row>
    <row r="83122" spans="30:32" ht="24.75" customHeight="1">
      <c r="AD83122" s="183"/>
      <c r="AE83122" s="184"/>
      <c r="AF83122" s="184"/>
    </row>
    <row r="83123" spans="30:32" ht="24.75" customHeight="1">
      <c r="AD83123" s="183"/>
      <c r="AE83123" s="184"/>
      <c r="AF83123" s="184"/>
    </row>
    <row r="83124" spans="30:32" ht="24.75" customHeight="1">
      <c r="AD83124" s="183"/>
      <c r="AE83124" s="184"/>
      <c r="AF83124" s="184"/>
    </row>
    <row r="83125" spans="30:32" ht="24.75" customHeight="1">
      <c r="AD83125" s="183"/>
      <c r="AE83125" s="184"/>
      <c r="AF83125" s="184"/>
    </row>
    <row r="83126" spans="30:32" ht="24.75" customHeight="1">
      <c r="AD83126" s="183"/>
      <c r="AE83126" s="184"/>
      <c r="AF83126" s="184"/>
    </row>
    <row r="83127" spans="30:32" ht="24.75" customHeight="1">
      <c r="AD83127" s="183"/>
      <c r="AE83127" s="184"/>
      <c r="AF83127" s="184"/>
    </row>
    <row r="83128" spans="30:32" ht="24.75" customHeight="1">
      <c r="AD83128" s="183"/>
      <c r="AE83128" s="184"/>
      <c r="AF83128" s="184"/>
    </row>
    <row r="83129" spans="30:32" ht="24.75" customHeight="1">
      <c r="AD83129" s="183"/>
      <c r="AE83129" s="184"/>
      <c r="AF83129" s="184"/>
    </row>
    <row r="83130" spans="30:32" ht="24.75" customHeight="1">
      <c r="AD83130" s="183"/>
      <c r="AE83130" s="184"/>
      <c r="AF83130" s="184"/>
    </row>
    <row r="83131" spans="30:32" ht="24.75" customHeight="1">
      <c r="AD83131" s="183"/>
      <c r="AE83131" s="184"/>
      <c r="AF83131" s="184"/>
    </row>
    <row r="83132" spans="30:32" ht="24.75" customHeight="1">
      <c r="AD83132" s="183"/>
      <c r="AE83132" s="184"/>
      <c r="AF83132" s="184"/>
    </row>
    <row r="83133" spans="30:32" ht="24.75" customHeight="1">
      <c r="AD83133" s="183"/>
      <c r="AE83133" s="184"/>
      <c r="AF83133" s="184"/>
    </row>
    <row r="83134" spans="30:32" ht="24.75" customHeight="1">
      <c r="AD83134" s="183"/>
      <c r="AE83134" s="184"/>
      <c r="AF83134" s="184"/>
    </row>
    <row r="83135" spans="30:32" ht="24.75" customHeight="1">
      <c r="AD83135" s="183"/>
      <c r="AE83135" s="184"/>
      <c r="AF83135" s="184"/>
    </row>
    <row r="83136" spans="30:32" ht="24.75" customHeight="1">
      <c r="AD83136" s="183"/>
      <c r="AE83136" s="184"/>
      <c r="AF83136" s="184"/>
    </row>
    <row r="83137" spans="30:32" ht="24.75" customHeight="1">
      <c r="AD83137" s="183"/>
      <c r="AE83137" s="184"/>
      <c r="AF83137" s="184"/>
    </row>
    <row r="83138" spans="30:32" ht="24.75" customHeight="1">
      <c r="AD83138" s="183"/>
      <c r="AE83138" s="184"/>
      <c r="AF83138" s="184"/>
    </row>
    <row r="83139" spans="30:32" ht="24.75" customHeight="1">
      <c r="AD83139" s="183"/>
      <c r="AE83139" s="184"/>
      <c r="AF83139" s="184"/>
    </row>
    <row r="83140" spans="30:32" ht="24.75" customHeight="1">
      <c r="AD83140" s="183"/>
      <c r="AE83140" s="184"/>
      <c r="AF83140" s="184"/>
    </row>
    <row r="83141" spans="30:32" ht="24.75" customHeight="1">
      <c r="AD83141" s="183"/>
      <c r="AE83141" s="184"/>
      <c r="AF83141" s="184"/>
    </row>
    <row r="83142" spans="30:32" ht="24.75" customHeight="1">
      <c r="AD83142" s="183"/>
      <c r="AE83142" s="184"/>
      <c r="AF83142" s="184"/>
    </row>
    <row r="83143" spans="30:32" ht="24.75" customHeight="1">
      <c r="AD83143" s="183"/>
      <c r="AE83143" s="184"/>
      <c r="AF83143" s="184"/>
    </row>
    <row r="83144" spans="30:32" ht="24.75" customHeight="1">
      <c r="AD83144" s="183"/>
      <c r="AE83144" s="184"/>
      <c r="AF83144" s="184"/>
    </row>
    <row r="83145" spans="30:32" ht="24.75" customHeight="1">
      <c r="AD83145" s="183"/>
      <c r="AE83145" s="184"/>
      <c r="AF83145" s="184"/>
    </row>
    <row r="83146" spans="30:32" ht="24.75" customHeight="1">
      <c r="AD83146" s="183"/>
      <c r="AE83146" s="184"/>
      <c r="AF83146" s="184"/>
    </row>
    <row r="83147" spans="30:32" ht="24.75" customHeight="1">
      <c r="AD83147" s="183"/>
      <c r="AE83147" s="184"/>
      <c r="AF83147" s="184"/>
    </row>
    <row r="83148" spans="30:32" ht="24.75" customHeight="1">
      <c r="AD83148" s="183"/>
      <c r="AE83148" s="184"/>
      <c r="AF83148" s="184"/>
    </row>
    <row r="83149" spans="30:32" ht="24.75" customHeight="1">
      <c r="AD83149" s="183"/>
      <c r="AE83149" s="184"/>
      <c r="AF83149" s="184"/>
    </row>
    <row r="83150" spans="30:32" ht="24.75" customHeight="1">
      <c r="AD83150" s="183"/>
      <c r="AE83150" s="184"/>
      <c r="AF83150" s="184"/>
    </row>
    <row r="83151" spans="30:32" ht="24.75" customHeight="1">
      <c r="AD83151" s="183"/>
      <c r="AE83151" s="184"/>
      <c r="AF83151" s="184"/>
    </row>
    <row r="83152" spans="30:32" ht="24.75" customHeight="1">
      <c r="AD83152" s="183"/>
      <c r="AE83152" s="184"/>
      <c r="AF83152" s="184"/>
    </row>
    <row r="83153" spans="30:32" ht="24.75" customHeight="1">
      <c r="AD83153" s="183"/>
      <c r="AE83153" s="184"/>
      <c r="AF83153" s="184"/>
    </row>
    <row r="83154" spans="30:32" ht="24.75" customHeight="1">
      <c r="AD83154" s="183"/>
      <c r="AE83154" s="184"/>
      <c r="AF83154" s="184"/>
    </row>
    <row r="83155" spans="30:32" ht="24.75" customHeight="1">
      <c r="AD83155" s="183"/>
      <c r="AE83155" s="184"/>
      <c r="AF83155" s="184"/>
    </row>
    <row r="83156" spans="30:32" ht="24.75" customHeight="1">
      <c r="AD83156" s="183"/>
      <c r="AE83156" s="184"/>
      <c r="AF83156" s="184"/>
    </row>
    <row r="83157" spans="30:32" ht="24.75" customHeight="1">
      <c r="AD83157" s="183"/>
      <c r="AE83157" s="184"/>
      <c r="AF83157" s="184"/>
    </row>
    <row r="83158" spans="30:32" ht="24.75" customHeight="1">
      <c r="AD83158" s="183"/>
      <c r="AE83158" s="184"/>
      <c r="AF83158" s="184"/>
    </row>
    <row r="83159" spans="30:32" ht="24.75" customHeight="1">
      <c r="AD83159" s="183"/>
      <c r="AE83159" s="184"/>
      <c r="AF83159" s="184"/>
    </row>
    <row r="83160" spans="30:32" ht="24.75" customHeight="1">
      <c r="AD83160" s="183"/>
      <c r="AE83160" s="184"/>
      <c r="AF83160" s="184"/>
    </row>
    <row r="83161" spans="30:32" ht="24.75" customHeight="1">
      <c r="AD83161" s="183"/>
      <c r="AE83161" s="184"/>
      <c r="AF83161" s="184"/>
    </row>
    <row r="83162" spans="30:32" ht="24.75" customHeight="1">
      <c r="AD83162" s="183"/>
      <c r="AE83162" s="184"/>
      <c r="AF83162" s="184"/>
    </row>
    <row r="83163" spans="30:32" ht="24.75" customHeight="1">
      <c r="AD83163" s="183"/>
      <c r="AE83163" s="184"/>
      <c r="AF83163" s="184"/>
    </row>
    <row r="83164" spans="30:32" ht="24.75" customHeight="1">
      <c r="AD83164" s="183"/>
      <c r="AE83164" s="184"/>
      <c r="AF83164" s="184"/>
    </row>
    <row r="83165" spans="30:32" ht="24.75" customHeight="1">
      <c r="AD83165" s="183"/>
      <c r="AE83165" s="184"/>
      <c r="AF83165" s="184"/>
    </row>
    <row r="83166" spans="30:32" ht="24.75" customHeight="1">
      <c r="AD83166" s="183"/>
      <c r="AE83166" s="184"/>
      <c r="AF83166" s="184"/>
    </row>
    <row r="83167" spans="30:32" ht="24.75" customHeight="1">
      <c r="AD83167" s="183"/>
      <c r="AE83167" s="184"/>
      <c r="AF83167" s="184"/>
    </row>
    <row r="83168" spans="30:32" ht="24.75" customHeight="1">
      <c r="AD83168" s="183"/>
      <c r="AE83168" s="184"/>
      <c r="AF83168" s="184"/>
    </row>
    <row r="83169" spans="30:32" ht="24.75" customHeight="1">
      <c r="AD83169" s="183"/>
      <c r="AE83169" s="184"/>
      <c r="AF83169" s="184"/>
    </row>
    <row r="83170" spans="30:32" ht="24.75" customHeight="1">
      <c r="AD83170" s="183"/>
      <c r="AE83170" s="184"/>
      <c r="AF83170" s="184"/>
    </row>
    <row r="83171" spans="30:32" ht="24.75" customHeight="1">
      <c r="AD83171" s="183"/>
      <c r="AE83171" s="184"/>
      <c r="AF83171" s="184"/>
    </row>
    <row r="83172" spans="30:32" ht="24.75" customHeight="1">
      <c r="AD83172" s="183"/>
      <c r="AE83172" s="184"/>
      <c r="AF83172" s="184"/>
    </row>
    <row r="83173" spans="30:32" ht="24.75" customHeight="1">
      <c r="AD83173" s="183"/>
      <c r="AE83173" s="184"/>
      <c r="AF83173" s="184"/>
    </row>
    <row r="83174" spans="30:32" ht="24.75" customHeight="1">
      <c r="AD83174" s="183"/>
      <c r="AE83174" s="184"/>
      <c r="AF83174" s="184"/>
    </row>
    <row r="83175" spans="30:32" ht="24.75" customHeight="1">
      <c r="AD83175" s="183"/>
      <c r="AE83175" s="184"/>
      <c r="AF83175" s="184"/>
    </row>
    <row r="83176" spans="30:32" ht="24.75" customHeight="1">
      <c r="AD83176" s="183"/>
      <c r="AE83176" s="184"/>
      <c r="AF83176" s="184"/>
    </row>
    <row r="83177" spans="30:32" ht="24.75" customHeight="1">
      <c r="AD83177" s="183"/>
      <c r="AE83177" s="184"/>
      <c r="AF83177" s="184"/>
    </row>
    <row r="83178" spans="30:32" ht="24.75" customHeight="1">
      <c r="AD83178" s="183"/>
      <c r="AE83178" s="184"/>
      <c r="AF83178" s="184"/>
    </row>
    <row r="83179" spans="30:32" ht="24.75" customHeight="1">
      <c r="AD83179" s="183"/>
      <c r="AE83179" s="184"/>
      <c r="AF83179" s="184"/>
    </row>
    <row r="83180" spans="30:32" ht="24.75" customHeight="1">
      <c r="AD83180" s="183"/>
      <c r="AE83180" s="184"/>
      <c r="AF83180" s="184"/>
    </row>
    <row r="83181" spans="30:32" ht="24.75" customHeight="1">
      <c r="AD83181" s="183"/>
      <c r="AE83181" s="184"/>
      <c r="AF83181" s="184"/>
    </row>
    <row r="83182" spans="30:32" ht="24.75" customHeight="1">
      <c r="AD83182" s="183"/>
      <c r="AE83182" s="184"/>
      <c r="AF83182" s="184"/>
    </row>
    <row r="83183" spans="30:32" ht="24.75" customHeight="1">
      <c r="AD83183" s="183"/>
      <c r="AE83183" s="184"/>
      <c r="AF83183" s="184"/>
    </row>
    <row r="83184" spans="30:32" ht="24.75" customHeight="1">
      <c r="AD83184" s="183"/>
      <c r="AE83184" s="184"/>
      <c r="AF83184" s="184"/>
    </row>
    <row r="83185" spans="30:32" ht="24.75" customHeight="1">
      <c r="AD83185" s="183"/>
      <c r="AE83185" s="184"/>
      <c r="AF83185" s="184"/>
    </row>
    <row r="83186" spans="30:32" ht="24.75" customHeight="1">
      <c r="AD83186" s="183"/>
      <c r="AE83186" s="184"/>
      <c r="AF83186" s="184"/>
    </row>
    <row r="83187" spans="30:32" ht="24.75" customHeight="1">
      <c r="AD83187" s="183"/>
      <c r="AE83187" s="184"/>
      <c r="AF83187" s="184"/>
    </row>
    <row r="83188" spans="30:32" ht="24.75" customHeight="1">
      <c r="AD83188" s="183"/>
      <c r="AE83188" s="184"/>
      <c r="AF83188" s="184"/>
    </row>
    <row r="83189" spans="30:32" ht="24.75" customHeight="1">
      <c r="AD83189" s="183"/>
      <c r="AE83189" s="184"/>
      <c r="AF83189" s="184"/>
    </row>
    <row r="83190" spans="30:32" ht="24.75" customHeight="1">
      <c r="AD83190" s="183"/>
      <c r="AE83190" s="184"/>
      <c r="AF83190" s="184"/>
    </row>
    <row r="83191" spans="30:32" ht="24.75" customHeight="1">
      <c r="AD83191" s="183"/>
      <c r="AE83191" s="184"/>
      <c r="AF83191" s="184"/>
    </row>
    <row r="83192" spans="30:32" ht="24.75" customHeight="1">
      <c r="AD83192" s="183"/>
      <c r="AE83192" s="184"/>
      <c r="AF83192" s="184"/>
    </row>
    <row r="83193" spans="30:32" ht="24.75" customHeight="1">
      <c r="AD83193" s="183"/>
      <c r="AE83193" s="184"/>
      <c r="AF83193" s="184"/>
    </row>
    <row r="83194" spans="30:32" ht="24.75" customHeight="1">
      <c r="AD83194" s="183"/>
      <c r="AE83194" s="184"/>
      <c r="AF83194" s="184"/>
    </row>
    <row r="83195" spans="30:32" ht="24.75" customHeight="1">
      <c r="AD83195" s="183"/>
      <c r="AE83195" s="184"/>
      <c r="AF83195" s="184"/>
    </row>
    <row r="83196" spans="30:32" ht="24.75" customHeight="1">
      <c r="AD83196" s="183"/>
      <c r="AE83196" s="184"/>
      <c r="AF83196" s="184"/>
    </row>
    <row r="83197" spans="30:32" ht="24.75" customHeight="1">
      <c r="AD83197" s="183"/>
      <c r="AE83197" s="184"/>
      <c r="AF83197" s="184"/>
    </row>
    <row r="83198" spans="30:32" ht="24.75" customHeight="1">
      <c r="AD83198" s="183"/>
      <c r="AE83198" s="184"/>
      <c r="AF83198" s="184"/>
    </row>
    <row r="83199" spans="30:32" ht="24.75" customHeight="1">
      <c r="AD83199" s="183"/>
      <c r="AE83199" s="184"/>
      <c r="AF83199" s="184"/>
    </row>
    <row r="83200" spans="30:32" ht="24.75" customHeight="1">
      <c r="AD83200" s="183"/>
      <c r="AE83200" s="184"/>
      <c r="AF83200" s="184"/>
    </row>
    <row r="83201" spans="30:32" ht="24.75" customHeight="1">
      <c r="AD83201" s="183"/>
      <c r="AE83201" s="184"/>
      <c r="AF83201" s="184"/>
    </row>
    <row r="83202" spans="30:32" ht="24.75" customHeight="1">
      <c r="AD83202" s="183"/>
      <c r="AE83202" s="184"/>
      <c r="AF83202" s="184"/>
    </row>
    <row r="83203" spans="30:32" ht="24.75" customHeight="1">
      <c r="AD83203" s="183"/>
      <c r="AE83203" s="184"/>
      <c r="AF83203" s="184"/>
    </row>
    <row r="83204" spans="30:32" ht="24.75" customHeight="1">
      <c r="AD83204" s="183"/>
      <c r="AE83204" s="184"/>
      <c r="AF83204" s="184"/>
    </row>
    <row r="83205" spans="30:32" ht="24.75" customHeight="1">
      <c r="AD83205" s="183"/>
      <c r="AE83205" s="184"/>
      <c r="AF83205" s="184"/>
    </row>
    <row r="83206" spans="30:32" ht="24.75" customHeight="1">
      <c r="AD83206" s="183"/>
      <c r="AE83206" s="184"/>
      <c r="AF83206" s="184"/>
    </row>
    <row r="83207" spans="30:32" ht="24.75" customHeight="1">
      <c r="AD83207" s="183"/>
      <c r="AE83207" s="184"/>
      <c r="AF83207" s="184"/>
    </row>
    <row r="83208" spans="30:32" ht="24.75" customHeight="1">
      <c r="AD83208" s="183"/>
      <c r="AE83208" s="184"/>
      <c r="AF83208" s="184"/>
    </row>
    <row r="83209" spans="30:32" ht="24.75" customHeight="1">
      <c r="AD83209" s="183"/>
      <c r="AE83209" s="184"/>
      <c r="AF83209" s="184"/>
    </row>
    <row r="83210" spans="30:32" ht="24.75" customHeight="1">
      <c r="AD83210" s="183"/>
      <c r="AE83210" s="184"/>
      <c r="AF83210" s="184"/>
    </row>
    <row r="83211" spans="30:32" ht="24.75" customHeight="1">
      <c r="AD83211" s="183"/>
      <c r="AE83211" s="184"/>
      <c r="AF83211" s="184"/>
    </row>
    <row r="83212" spans="30:32" ht="24.75" customHeight="1">
      <c r="AD83212" s="183"/>
      <c r="AE83212" s="184"/>
      <c r="AF83212" s="184"/>
    </row>
    <row r="83213" spans="30:32" ht="24.75" customHeight="1">
      <c r="AD83213" s="183"/>
      <c r="AE83213" s="184"/>
      <c r="AF83213" s="184"/>
    </row>
    <row r="83214" spans="30:32" ht="24.75" customHeight="1">
      <c r="AD83214" s="183"/>
      <c r="AE83214" s="184"/>
      <c r="AF83214" s="184"/>
    </row>
    <row r="83215" spans="30:32" ht="24.75" customHeight="1">
      <c r="AD83215" s="183"/>
      <c r="AE83215" s="184"/>
      <c r="AF83215" s="184"/>
    </row>
    <row r="83216" spans="30:32" ht="24.75" customHeight="1">
      <c r="AD83216" s="183"/>
      <c r="AE83216" s="184"/>
      <c r="AF83216" s="184"/>
    </row>
    <row r="83217" spans="30:32" ht="24.75" customHeight="1">
      <c r="AD83217" s="183"/>
      <c r="AE83217" s="184"/>
      <c r="AF83217" s="184"/>
    </row>
    <row r="83218" spans="30:32" ht="24.75" customHeight="1">
      <c r="AD83218" s="183"/>
      <c r="AE83218" s="184"/>
      <c r="AF83218" s="184"/>
    </row>
    <row r="83219" spans="30:32" ht="24.75" customHeight="1">
      <c r="AD83219" s="183"/>
      <c r="AE83219" s="184"/>
      <c r="AF83219" s="184"/>
    </row>
    <row r="83220" spans="30:32" ht="24.75" customHeight="1">
      <c r="AD83220" s="183"/>
      <c r="AE83220" s="184"/>
      <c r="AF83220" s="184"/>
    </row>
    <row r="83221" spans="30:32" ht="24.75" customHeight="1">
      <c r="AD83221" s="183"/>
      <c r="AE83221" s="184"/>
      <c r="AF83221" s="184"/>
    </row>
    <row r="83222" spans="30:32" ht="24.75" customHeight="1">
      <c r="AD83222" s="183"/>
      <c r="AE83222" s="184"/>
      <c r="AF83222" s="184"/>
    </row>
    <row r="83223" spans="30:32" ht="24.75" customHeight="1">
      <c r="AD83223" s="183"/>
      <c r="AE83223" s="184"/>
      <c r="AF83223" s="184"/>
    </row>
    <row r="83224" spans="30:32" ht="24.75" customHeight="1">
      <c r="AD83224" s="183"/>
      <c r="AE83224" s="184"/>
      <c r="AF83224" s="184"/>
    </row>
    <row r="83225" spans="30:32" ht="24.75" customHeight="1">
      <c r="AD83225" s="183"/>
      <c r="AE83225" s="184"/>
      <c r="AF83225" s="184"/>
    </row>
    <row r="83226" spans="30:32" ht="24.75" customHeight="1">
      <c r="AD83226" s="183"/>
      <c r="AE83226" s="184"/>
      <c r="AF83226" s="184"/>
    </row>
    <row r="83227" spans="30:32" ht="24.75" customHeight="1">
      <c r="AD83227" s="183"/>
      <c r="AE83227" s="184"/>
      <c r="AF83227" s="184"/>
    </row>
    <row r="83228" spans="30:32" ht="24.75" customHeight="1">
      <c r="AD83228" s="183"/>
      <c r="AE83228" s="184"/>
      <c r="AF83228" s="184"/>
    </row>
    <row r="83229" spans="30:32" ht="24.75" customHeight="1">
      <c r="AD83229" s="183"/>
      <c r="AE83229" s="184"/>
      <c r="AF83229" s="184"/>
    </row>
    <row r="83230" spans="30:32" ht="24.75" customHeight="1">
      <c r="AD83230" s="183"/>
      <c r="AE83230" s="184"/>
      <c r="AF83230" s="184"/>
    </row>
    <row r="83231" spans="30:32" ht="24.75" customHeight="1">
      <c r="AD83231" s="183"/>
      <c r="AE83231" s="184"/>
      <c r="AF83231" s="184"/>
    </row>
    <row r="83232" spans="30:32" ht="24.75" customHeight="1">
      <c r="AD83232" s="183"/>
      <c r="AE83232" s="184"/>
      <c r="AF83232" s="184"/>
    </row>
    <row r="83233" spans="30:32" ht="24.75" customHeight="1">
      <c r="AD83233" s="183"/>
      <c r="AE83233" s="184"/>
      <c r="AF83233" s="184"/>
    </row>
    <row r="83234" spans="30:32" ht="24.75" customHeight="1">
      <c r="AD83234" s="183"/>
      <c r="AE83234" s="184"/>
      <c r="AF83234" s="184"/>
    </row>
    <row r="83235" spans="30:32" ht="24.75" customHeight="1">
      <c r="AD83235" s="183"/>
      <c r="AE83235" s="184"/>
      <c r="AF83235" s="184"/>
    </row>
    <row r="83236" spans="30:32" ht="24.75" customHeight="1">
      <c r="AD83236" s="183"/>
      <c r="AE83236" s="184"/>
      <c r="AF83236" s="184"/>
    </row>
    <row r="83237" spans="30:32" ht="24.75" customHeight="1">
      <c r="AD83237" s="183"/>
      <c r="AE83237" s="184"/>
      <c r="AF83237" s="184"/>
    </row>
    <row r="83238" spans="30:32" ht="24.75" customHeight="1">
      <c r="AD83238" s="183"/>
      <c r="AE83238" s="184"/>
      <c r="AF83238" s="184"/>
    </row>
    <row r="83239" spans="30:32" ht="24.75" customHeight="1">
      <c r="AD83239" s="183"/>
      <c r="AE83239" s="184"/>
      <c r="AF83239" s="184"/>
    </row>
    <row r="83240" spans="30:32" ht="24.75" customHeight="1">
      <c r="AD83240" s="183"/>
      <c r="AE83240" s="184"/>
      <c r="AF83240" s="184"/>
    </row>
    <row r="83241" spans="30:32" ht="24.75" customHeight="1">
      <c r="AD83241" s="183"/>
      <c r="AE83241" s="184"/>
      <c r="AF83241" s="184"/>
    </row>
    <row r="83242" spans="30:32" ht="24.75" customHeight="1">
      <c r="AD83242" s="183"/>
      <c r="AE83242" s="184"/>
      <c r="AF83242" s="184"/>
    </row>
    <row r="83243" spans="30:32" ht="24.75" customHeight="1">
      <c r="AD83243" s="183"/>
      <c r="AE83243" s="184"/>
      <c r="AF83243" s="184"/>
    </row>
    <row r="83244" spans="30:32" ht="24.75" customHeight="1">
      <c r="AD83244" s="183"/>
      <c r="AE83244" s="184"/>
      <c r="AF83244" s="184"/>
    </row>
    <row r="83245" spans="30:32" ht="24.75" customHeight="1">
      <c r="AD83245" s="183"/>
      <c r="AE83245" s="184"/>
      <c r="AF83245" s="184"/>
    </row>
    <row r="83246" spans="30:32" ht="24.75" customHeight="1">
      <c r="AD83246" s="183"/>
      <c r="AE83246" s="184"/>
      <c r="AF83246" s="184"/>
    </row>
    <row r="83247" spans="30:32" ht="24.75" customHeight="1">
      <c r="AD83247" s="183"/>
      <c r="AE83247" s="184"/>
      <c r="AF83247" s="184"/>
    </row>
    <row r="83248" spans="30:32" ht="24.75" customHeight="1">
      <c r="AD83248" s="183"/>
      <c r="AE83248" s="184"/>
      <c r="AF83248" s="184"/>
    </row>
    <row r="83249" spans="30:32" ht="24.75" customHeight="1">
      <c r="AD83249" s="183"/>
      <c r="AE83249" s="184"/>
      <c r="AF83249" s="184"/>
    </row>
    <row r="83250" spans="30:32" ht="24.75" customHeight="1">
      <c r="AD83250" s="183"/>
      <c r="AE83250" s="184"/>
      <c r="AF83250" s="184"/>
    </row>
    <row r="83251" spans="30:32" ht="24.75" customHeight="1">
      <c r="AD83251" s="183"/>
      <c r="AE83251" s="184"/>
      <c r="AF83251" s="184"/>
    </row>
    <row r="83252" spans="30:32" ht="24.75" customHeight="1">
      <c r="AD83252" s="183"/>
      <c r="AE83252" s="184"/>
      <c r="AF83252" s="184"/>
    </row>
    <row r="83253" spans="30:32" ht="24.75" customHeight="1">
      <c r="AD83253" s="183"/>
      <c r="AE83253" s="184"/>
      <c r="AF83253" s="184"/>
    </row>
    <row r="83254" spans="30:32" ht="24.75" customHeight="1">
      <c r="AD83254" s="183"/>
      <c r="AE83254" s="184"/>
      <c r="AF83254" s="184"/>
    </row>
    <row r="83255" spans="30:32" ht="24.75" customHeight="1">
      <c r="AD83255" s="183"/>
      <c r="AE83255" s="184"/>
      <c r="AF83255" s="184"/>
    </row>
    <row r="83256" spans="30:32" ht="24.75" customHeight="1">
      <c r="AD83256" s="183"/>
      <c r="AE83256" s="184"/>
      <c r="AF83256" s="184"/>
    </row>
    <row r="83257" spans="30:32" ht="24.75" customHeight="1">
      <c r="AD83257" s="183"/>
      <c r="AE83257" s="184"/>
      <c r="AF83257" s="184"/>
    </row>
    <row r="83258" spans="30:32" ht="24.75" customHeight="1">
      <c r="AD83258" s="183"/>
      <c r="AE83258" s="184"/>
      <c r="AF83258" s="184"/>
    </row>
    <row r="83259" spans="30:32" ht="24.75" customHeight="1">
      <c r="AD83259" s="183"/>
      <c r="AE83259" s="184"/>
      <c r="AF83259" s="184"/>
    </row>
    <row r="83260" spans="30:32" ht="24.75" customHeight="1">
      <c r="AD83260" s="183"/>
      <c r="AE83260" s="184"/>
      <c r="AF83260" s="184"/>
    </row>
    <row r="83261" spans="30:32" ht="24.75" customHeight="1">
      <c r="AD83261" s="183"/>
      <c r="AE83261" s="184"/>
      <c r="AF83261" s="184"/>
    </row>
    <row r="83262" spans="30:32" ht="24.75" customHeight="1">
      <c r="AD83262" s="183"/>
      <c r="AE83262" s="184"/>
      <c r="AF83262" s="184"/>
    </row>
    <row r="83263" spans="30:32" ht="24.75" customHeight="1">
      <c r="AD83263" s="183"/>
      <c r="AE83263" s="184"/>
      <c r="AF83263" s="184"/>
    </row>
    <row r="83264" spans="30:32" ht="24.75" customHeight="1">
      <c r="AD83264" s="183"/>
      <c r="AE83264" s="184"/>
      <c r="AF83264" s="184"/>
    </row>
    <row r="83265" spans="30:32" ht="24.75" customHeight="1">
      <c r="AD83265" s="183"/>
      <c r="AE83265" s="184"/>
      <c r="AF83265" s="184"/>
    </row>
    <row r="83266" spans="30:32" ht="24.75" customHeight="1">
      <c r="AD83266" s="183"/>
      <c r="AE83266" s="184"/>
      <c r="AF83266" s="184"/>
    </row>
    <row r="83267" spans="30:32" ht="24.75" customHeight="1">
      <c r="AD83267" s="183"/>
      <c r="AE83267" s="184"/>
      <c r="AF83267" s="184"/>
    </row>
    <row r="83268" spans="30:32" ht="24.75" customHeight="1">
      <c r="AD83268" s="183"/>
      <c r="AE83268" s="184"/>
      <c r="AF83268" s="184"/>
    </row>
    <row r="83269" spans="30:32" ht="24.75" customHeight="1">
      <c r="AD83269" s="183"/>
      <c r="AE83269" s="184"/>
      <c r="AF83269" s="184"/>
    </row>
    <row r="83270" spans="30:32" ht="24.75" customHeight="1">
      <c r="AD83270" s="183"/>
      <c r="AE83270" s="184"/>
      <c r="AF83270" s="184"/>
    </row>
    <row r="83271" spans="30:32" ht="24.75" customHeight="1">
      <c r="AD83271" s="183"/>
      <c r="AE83271" s="184"/>
      <c r="AF83271" s="184"/>
    </row>
    <row r="83272" spans="30:32" ht="24.75" customHeight="1">
      <c r="AD83272" s="183"/>
      <c r="AE83272" s="184"/>
      <c r="AF83272" s="184"/>
    </row>
    <row r="83273" spans="30:32" ht="24.75" customHeight="1">
      <c r="AD83273" s="183"/>
      <c r="AE83273" s="184"/>
      <c r="AF83273" s="184"/>
    </row>
    <row r="83274" spans="30:32" ht="24.75" customHeight="1">
      <c r="AD83274" s="183"/>
      <c r="AE83274" s="184"/>
      <c r="AF83274" s="184"/>
    </row>
    <row r="83275" spans="30:32" ht="24.75" customHeight="1">
      <c r="AD83275" s="183"/>
      <c r="AE83275" s="184"/>
      <c r="AF83275" s="184"/>
    </row>
    <row r="83276" spans="30:32" ht="24.75" customHeight="1">
      <c r="AD83276" s="183"/>
      <c r="AE83276" s="184"/>
      <c r="AF83276" s="184"/>
    </row>
    <row r="83277" spans="30:32" ht="24.75" customHeight="1">
      <c r="AD83277" s="183"/>
      <c r="AE83277" s="184"/>
      <c r="AF83277" s="184"/>
    </row>
    <row r="83278" spans="30:32" ht="24.75" customHeight="1">
      <c r="AD83278" s="183"/>
      <c r="AE83278" s="184"/>
      <c r="AF83278" s="184"/>
    </row>
    <row r="83279" spans="30:32" ht="24.75" customHeight="1">
      <c r="AD83279" s="183"/>
      <c r="AE83279" s="184"/>
      <c r="AF83279" s="184"/>
    </row>
    <row r="83280" spans="30:32" ht="24.75" customHeight="1">
      <c r="AD83280" s="183"/>
      <c r="AE83280" s="184"/>
      <c r="AF83280" s="184"/>
    </row>
    <row r="83281" spans="30:32" ht="24.75" customHeight="1">
      <c r="AD83281" s="183"/>
      <c r="AE83281" s="184"/>
      <c r="AF83281" s="184"/>
    </row>
    <row r="83282" spans="30:32" ht="24.75" customHeight="1">
      <c r="AD83282" s="183"/>
      <c r="AE83282" s="184"/>
      <c r="AF83282" s="184"/>
    </row>
    <row r="83283" spans="30:32" ht="24.75" customHeight="1">
      <c r="AD83283" s="183"/>
      <c r="AE83283" s="184"/>
      <c r="AF83283" s="184"/>
    </row>
    <row r="83284" spans="30:32" ht="24.75" customHeight="1">
      <c r="AD83284" s="183"/>
      <c r="AE83284" s="184"/>
      <c r="AF83284" s="184"/>
    </row>
    <row r="83285" spans="30:32" ht="24.75" customHeight="1">
      <c r="AD83285" s="183"/>
      <c r="AE83285" s="184"/>
      <c r="AF83285" s="184"/>
    </row>
    <row r="83286" spans="30:32" ht="24.75" customHeight="1">
      <c r="AD83286" s="183"/>
      <c r="AE83286" s="184"/>
      <c r="AF83286" s="184"/>
    </row>
    <row r="83287" spans="30:32" ht="24.75" customHeight="1">
      <c r="AD83287" s="183"/>
      <c r="AE83287" s="184"/>
      <c r="AF83287" s="184"/>
    </row>
    <row r="83288" spans="30:32" ht="24.75" customHeight="1">
      <c r="AD83288" s="183"/>
      <c r="AE83288" s="184"/>
      <c r="AF83288" s="184"/>
    </row>
    <row r="83289" spans="30:32" ht="24.75" customHeight="1">
      <c r="AD83289" s="183"/>
      <c r="AE83289" s="184"/>
      <c r="AF83289" s="184"/>
    </row>
    <row r="83290" spans="30:32" ht="24.75" customHeight="1">
      <c r="AD83290" s="183"/>
      <c r="AE83290" s="184"/>
      <c r="AF83290" s="184"/>
    </row>
    <row r="83291" spans="30:32" ht="24.75" customHeight="1">
      <c r="AD83291" s="183"/>
      <c r="AE83291" s="184"/>
      <c r="AF83291" s="184"/>
    </row>
    <row r="83292" spans="30:32" ht="24.75" customHeight="1">
      <c r="AD83292" s="183"/>
      <c r="AE83292" s="184"/>
      <c r="AF83292" s="184"/>
    </row>
    <row r="83293" spans="30:32" ht="24.75" customHeight="1">
      <c r="AD83293" s="183"/>
      <c r="AE83293" s="184"/>
      <c r="AF83293" s="184"/>
    </row>
    <row r="83294" spans="30:32" ht="24.75" customHeight="1">
      <c r="AD83294" s="183"/>
      <c r="AE83294" s="184"/>
      <c r="AF83294" s="184"/>
    </row>
    <row r="83295" spans="30:32" ht="24.75" customHeight="1">
      <c r="AD83295" s="183"/>
      <c r="AE83295" s="184"/>
      <c r="AF83295" s="184"/>
    </row>
    <row r="83296" spans="30:32" ht="24.75" customHeight="1">
      <c r="AD83296" s="183"/>
      <c r="AE83296" s="184"/>
      <c r="AF83296" s="184"/>
    </row>
    <row r="83297" spans="30:32" ht="24.75" customHeight="1">
      <c r="AD83297" s="183"/>
      <c r="AE83297" s="184"/>
      <c r="AF83297" s="184"/>
    </row>
    <row r="83298" spans="30:32" ht="24.75" customHeight="1">
      <c r="AD83298" s="183"/>
      <c r="AE83298" s="184"/>
      <c r="AF83298" s="184"/>
    </row>
    <row r="83299" spans="30:32" ht="24.75" customHeight="1">
      <c r="AD83299" s="183"/>
      <c r="AE83299" s="184"/>
      <c r="AF83299" s="184"/>
    </row>
    <row r="83300" spans="30:32" ht="24.75" customHeight="1">
      <c r="AD83300" s="183"/>
      <c r="AE83300" s="184"/>
      <c r="AF83300" s="184"/>
    </row>
    <row r="83301" spans="30:32" ht="24.75" customHeight="1">
      <c r="AD83301" s="183"/>
      <c r="AE83301" s="184"/>
      <c r="AF83301" s="184"/>
    </row>
    <row r="83302" spans="30:32" ht="24.75" customHeight="1">
      <c r="AD83302" s="183"/>
      <c r="AE83302" s="184"/>
      <c r="AF83302" s="184"/>
    </row>
    <row r="83303" spans="30:32" ht="24.75" customHeight="1">
      <c r="AD83303" s="183"/>
      <c r="AE83303" s="184"/>
      <c r="AF83303" s="184"/>
    </row>
    <row r="83304" spans="30:32" ht="24.75" customHeight="1">
      <c r="AD83304" s="183"/>
      <c r="AE83304" s="184"/>
      <c r="AF83304" s="184"/>
    </row>
    <row r="83305" spans="30:32" ht="24.75" customHeight="1">
      <c r="AD83305" s="183"/>
      <c r="AE83305" s="184"/>
      <c r="AF83305" s="184"/>
    </row>
    <row r="83306" spans="30:32" ht="24.75" customHeight="1">
      <c r="AD83306" s="183"/>
      <c r="AE83306" s="184"/>
      <c r="AF83306" s="184"/>
    </row>
    <row r="83307" spans="30:32" ht="24.75" customHeight="1">
      <c r="AD83307" s="183"/>
      <c r="AE83307" s="184"/>
      <c r="AF83307" s="184"/>
    </row>
    <row r="83308" spans="30:32" ht="24.75" customHeight="1">
      <c r="AD83308" s="183"/>
      <c r="AE83308" s="184"/>
      <c r="AF83308" s="184"/>
    </row>
    <row r="83309" spans="30:32" ht="24.75" customHeight="1">
      <c r="AD83309" s="183"/>
      <c r="AE83309" s="184"/>
      <c r="AF83309" s="184"/>
    </row>
    <row r="83310" spans="30:32" ht="24.75" customHeight="1">
      <c r="AD83310" s="183"/>
      <c r="AE83310" s="184"/>
      <c r="AF83310" s="184"/>
    </row>
    <row r="83311" spans="30:32" ht="24.75" customHeight="1">
      <c r="AD83311" s="183"/>
      <c r="AE83311" s="184"/>
      <c r="AF83311" s="184"/>
    </row>
    <row r="83312" spans="30:32" ht="24.75" customHeight="1">
      <c r="AD83312" s="183"/>
      <c r="AE83312" s="184"/>
      <c r="AF83312" s="184"/>
    </row>
    <row r="83313" spans="30:32" ht="24.75" customHeight="1">
      <c r="AD83313" s="183"/>
      <c r="AE83313" s="184"/>
      <c r="AF83313" s="184"/>
    </row>
    <row r="83314" spans="30:32" ht="24.75" customHeight="1">
      <c r="AD83314" s="183"/>
      <c r="AE83314" s="184"/>
      <c r="AF83314" s="184"/>
    </row>
    <row r="83315" spans="30:32" ht="24.75" customHeight="1">
      <c r="AD83315" s="183"/>
      <c r="AE83315" s="184"/>
      <c r="AF83315" s="184"/>
    </row>
    <row r="83316" spans="30:32" ht="24.75" customHeight="1">
      <c r="AD83316" s="183"/>
      <c r="AE83316" s="184"/>
      <c r="AF83316" s="184"/>
    </row>
    <row r="83317" spans="30:32" ht="24.75" customHeight="1">
      <c r="AD83317" s="183"/>
      <c r="AE83317" s="184"/>
      <c r="AF83317" s="184"/>
    </row>
    <row r="83318" spans="30:32" ht="24.75" customHeight="1">
      <c r="AD83318" s="183"/>
      <c r="AE83318" s="184"/>
      <c r="AF83318" s="184"/>
    </row>
    <row r="83319" spans="30:32" ht="24.75" customHeight="1">
      <c r="AD83319" s="183"/>
      <c r="AE83319" s="184"/>
      <c r="AF83319" s="184"/>
    </row>
    <row r="83320" spans="30:32" ht="24.75" customHeight="1">
      <c r="AD83320" s="183"/>
      <c r="AE83320" s="184"/>
      <c r="AF83320" s="184"/>
    </row>
    <row r="83321" spans="30:32" ht="24.75" customHeight="1">
      <c r="AD83321" s="183"/>
      <c r="AE83321" s="184"/>
      <c r="AF83321" s="184"/>
    </row>
    <row r="83322" spans="30:32" ht="24.75" customHeight="1">
      <c r="AD83322" s="183"/>
      <c r="AE83322" s="184"/>
      <c r="AF83322" s="184"/>
    </row>
    <row r="83323" spans="30:32" ht="24.75" customHeight="1">
      <c r="AD83323" s="183"/>
      <c r="AE83323" s="184"/>
      <c r="AF83323" s="184"/>
    </row>
    <row r="83324" spans="30:32" ht="24.75" customHeight="1">
      <c r="AD83324" s="183"/>
      <c r="AE83324" s="184"/>
      <c r="AF83324" s="184"/>
    </row>
    <row r="83325" spans="30:32" ht="24.75" customHeight="1">
      <c r="AD83325" s="183"/>
      <c r="AE83325" s="184"/>
      <c r="AF83325" s="184"/>
    </row>
    <row r="83326" spans="30:32" ht="24.75" customHeight="1">
      <c r="AD83326" s="183"/>
      <c r="AE83326" s="184"/>
      <c r="AF83326" s="184"/>
    </row>
    <row r="83327" spans="30:32" ht="24.75" customHeight="1">
      <c r="AD83327" s="183"/>
      <c r="AE83327" s="184"/>
      <c r="AF83327" s="184"/>
    </row>
    <row r="83328" spans="30:32" ht="24.75" customHeight="1">
      <c r="AD83328" s="183"/>
      <c r="AE83328" s="184"/>
      <c r="AF83328" s="184"/>
    </row>
    <row r="83329" spans="30:32" ht="24.75" customHeight="1">
      <c r="AD83329" s="183"/>
      <c r="AE83329" s="184"/>
      <c r="AF83329" s="184"/>
    </row>
    <row r="83330" spans="30:32" ht="24.75" customHeight="1">
      <c r="AD83330" s="183"/>
      <c r="AE83330" s="184"/>
      <c r="AF83330" s="184"/>
    </row>
    <row r="83331" spans="30:32" ht="24.75" customHeight="1">
      <c r="AD83331" s="183"/>
      <c r="AE83331" s="184"/>
      <c r="AF83331" s="184"/>
    </row>
    <row r="83332" spans="30:32" ht="24.75" customHeight="1">
      <c r="AD83332" s="183"/>
      <c r="AE83332" s="184"/>
      <c r="AF83332" s="184"/>
    </row>
    <row r="83333" spans="30:32" ht="24.75" customHeight="1">
      <c r="AD83333" s="183"/>
      <c r="AE83333" s="184"/>
      <c r="AF83333" s="184"/>
    </row>
    <row r="83334" spans="30:32" ht="24.75" customHeight="1">
      <c r="AD83334" s="183"/>
      <c r="AE83334" s="184"/>
      <c r="AF83334" s="184"/>
    </row>
    <row r="83335" spans="30:32" ht="24.75" customHeight="1">
      <c r="AD83335" s="183"/>
      <c r="AE83335" s="184"/>
      <c r="AF83335" s="184"/>
    </row>
    <row r="83336" spans="30:32" ht="24.75" customHeight="1">
      <c r="AD83336" s="183"/>
      <c r="AE83336" s="184"/>
      <c r="AF83336" s="184"/>
    </row>
    <row r="83337" spans="30:32" ht="24.75" customHeight="1">
      <c r="AD83337" s="183"/>
      <c r="AE83337" s="184"/>
      <c r="AF83337" s="184"/>
    </row>
    <row r="83338" spans="30:32" ht="24.75" customHeight="1">
      <c r="AD83338" s="183"/>
      <c r="AE83338" s="184"/>
      <c r="AF83338" s="184"/>
    </row>
    <row r="83339" spans="30:32" ht="24.75" customHeight="1">
      <c r="AD83339" s="183"/>
      <c r="AE83339" s="184"/>
      <c r="AF83339" s="184"/>
    </row>
    <row r="83340" spans="30:32" ht="24.75" customHeight="1">
      <c r="AD83340" s="183"/>
      <c r="AE83340" s="184"/>
      <c r="AF83340" s="184"/>
    </row>
    <row r="83341" spans="30:32" ht="24.75" customHeight="1">
      <c r="AD83341" s="183"/>
      <c r="AE83341" s="184"/>
      <c r="AF83341" s="184"/>
    </row>
    <row r="83342" spans="30:32" ht="24.75" customHeight="1">
      <c r="AD83342" s="183"/>
      <c r="AE83342" s="184"/>
      <c r="AF83342" s="184"/>
    </row>
    <row r="83343" spans="30:32" ht="24.75" customHeight="1">
      <c r="AD83343" s="183"/>
      <c r="AE83343" s="184"/>
      <c r="AF83343" s="184"/>
    </row>
    <row r="83344" spans="30:32" ht="24.75" customHeight="1">
      <c r="AD83344" s="183"/>
      <c r="AE83344" s="184"/>
      <c r="AF83344" s="184"/>
    </row>
    <row r="83345" spans="30:32" ht="24.75" customHeight="1">
      <c r="AD83345" s="183"/>
      <c r="AE83345" s="184"/>
      <c r="AF83345" s="184"/>
    </row>
    <row r="83346" spans="30:32" ht="24.75" customHeight="1">
      <c r="AD83346" s="183"/>
      <c r="AE83346" s="184"/>
      <c r="AF83346" s="184"/>
    </row>
    <row r="83347" spans="30:32" ht="24.75" customHeight="1">
      <c r="AD83347" s="183"/>
      <c r="AE83347" s="184"/>
      <c r="AF83347" s="184"/>
    </row>
    <row r="83348" spans="30:32" ht="24.75" customHeight="1">
      <c r="AD83348" s="183"/>
      <c r="AE83348" s="184"/>
      <c r="AF83348" s="184"/>
    </row>
    <row r="83349" spans="30:32" ht="24.75" customHeight="1">
      <c r="AD83349" s="183"/>
      <c r="AE83349" s="184"/>
      <c r="AF83349" s="184"/>
    </row>
    <row r="83350" spans="30:32" ht="24.75" customHeight="1">
      <c r="AD83350" s="183"/>
      <c r="AE83350" s="184"/>
      <c r="AF83350" s="184"/>
    </row>
    <row r="83351" spans="30:32" ht="24.75" customHeight="1">
      <c r="AD83351" s="183"/>
      <c r="AE83351" s="184"/>
      <c r="AF83351" s="184"/>
    </row>
    <row r="83352" spans="30:32" ht="24.75" customHeight="1">
      <c r="AD83352" s="183"/>
      <c r="AE83352" s="184"/>
      <c r="AF83352" s="184"/>
    </row>
    <row r="83353" spans="30:32" ht="24.75" customHeight="1">
      <c r="AD83353" s="183"/>
      <c r="AE83353" s="184"/>
      <c r="AF83353" s="184"/>
    </row>
    <row r="83354" spans="30:32" ht="24.75" customHeight="1">
      <c r="AD83354" s="183"/>
      <c r="AE83354" s="184"/>
      <c r="AF83354" s="184"/>
    </row>
    <row r="83355" spans="30:32" ht="24.75" customHeight="1">
      <c r="AD83355" s="183"/>
      <c r="AE83355" s="184"/>
      <c r="AF83355" s="184"/>
    </row>
    <row r="83356" spans="30:32" ht="24.75" customHeight="1">
      <c r="AD83356" s="183"/>
      <c r="AE83356" s="184"/>
      <c r="AF83356" s="184"/>
    </row>
    <row r="83357" spans="30:32" ht="24.75" customHeight="1">
      <c r="AD83357" s="183"/>
      <c r="AE83357" s="184"/>
      <c r="AF83357" s="184"/>
    </row>
    <row r="83358" spans="30:32" ht="24.75" customHeight="1">
      <c r="AD83358" s="183"/>
      <c r="AE83358" s="184"/>
      <c r="AF83358" s="184"/>
    </row>
    <row r="83359" spans="30:32" ht="24.75" customHeight="1">
      <c r="AD83359" s="183"/>
      <c r="AE83359" s="184"/>
      <c r="AF83359" s="184"/>
    </row>
    <row r="83360" spans="30:32" ht="24.75" customHeight="1">
      <c r="AD83360" s="183"/>
      <c r="AE83360" s="184"/>
      <c r="AF83360" s="184"/>
    </row>
    <row r="83361" spans="30:32" ht="24.75" customHeight="1">
      <c r="AD83361" s="183"/>
      <c r="AE83361" s="184"/>
      <c r="AF83361" s="184"/>
    </row>
    <row r="83362" spans="30:32" ht="24.75" customHeight="1">
      <c r="AD83362" s="183"/>
      <c r="AE83362" s="184"/>
      <c r="AF83362" s="184"/>
    </row>
    <row r="83363" spans="30:32" ht="24.75" customHeight="1">
      <c r="AD83363" s="183"/>
      <c r="AE83363" s="184"/>
      <c r="AF83363" s="184"/>
    </row>
    <row r="83364" spans="30:32" ht="24.75" customHeight="1">
      <c r="AD83364" s="183"/>
      <c r="AE83364" s="184"/>
      <c r="AF83364" s="184"/>
    </row>
    <row r="83365" spans="30:32" ht="24.75" customHeight="1">
      <c r="AD83365" s="183"/>
      <c r="AE83365" s="184"/>
      <c r="AF83365" s="184"/>
    </row>
    <row r="83366" spans="30:32" ht="24.75" customHeight="1">
      <c r="AD83366" s="183"/>
      <c r="AE83366" s="184"/>
      <c r="AF83366" s="184"/>
    </row>
    <row r="83367" spans="30:32" ht="24.75" customHeight="1">
      <c r="AD83367" s="183"/>
      <c r="AE83367" s="184"/>
      <c r="AF83367" s="184"/>
    </row>
    <row r="83368" spans="30:32" ht="24.75" customHeight="1">
      <c r="AD83368" s="183"/>
      <c r="AE83368" s="184"/>
      <c r="AF83368" s="184"/>
    </row>
    <row r="83369" spans="30:32" ht="24.75" customHeight="1">
      <c r="AD83369" s="183"/>
      <c r="AE83369" s="184"/>
      <c r="AF83369" s="184"/>
    </row>
    <row r="83370" spans="30:32" ht="24.75" customHeight="1">
      <c r="AD83370" s="183"/>
      <c r="AE83370" s="184"/>
      <c r="AF83370" s="184"/>
    </row>
    <row r="83371" spans="30:32" ht="24.75" customHeight="1">
      <c r="AD83371" s="183"/>
      <c r="AE83371" s="184"/>
      <c r="AF83371" s="184"/>
    </row>
    <row r="83372" spans="30:32" ht="24.75" customHeight="1">
      <c r="AD83372" s="183"/>
      <c r="AE83372" s="184"/>
      <c r="AF83372" s="184"/>
    </row>
    <row r="83373" spans="30:32" ht="24.75" customHeight="1">
      <c r="AD83373" s="183"/>
      <c r="AE83373" s="184"/>
      <c r="AF83373" s="184"/>
    </row>
    <row r="83374" spans="30:32" ht="24.75" customHeight="1">
      <c r="AD83374" s="183"/>
      <c r="AE83374" s="184"/>
      <c r="AF83374" s="184"/>
    </row>
    <row r="83375" spans="30:32" ht="24.75" customHeight="1">
      <c r="AD83375" s="183"/>
      <c r="AE83375" s="184"/>
      <c r="AF83375" s="184"/>
    </row>
    <row r="83376" spans="30:32" ht="24.75" customHeight="1">
      <c r="AD83376" s="183"/>
      <c r="AE83376" s="184"/>
      <c r="AF83376" s="184"/>
    </row>
    <row r="83377" spans="30:32" ht="24.75" customHeight="1">
      <c r="AD83377" s="183"/>
      <c r="AE83377" s="184"/>
      <c r="AF83377" s="184"/>
    </row>
    <row r="83378" spans="30:32" ht="24.75" customHeight="1">
      <c r="AD83378" s="183"/>
      <c r="AE83378" s="184"/>
      <c r="AF83378" s="184"/>
    </row>
    <row r="83379" spans="30:32" ht="24.75" customHeight="1">
      <c r="AD83379" s="183"/>
      <c r="AE83379" s="184"/>
      <c r="AF83379" s="184"/>
    </row>
    <row r="83380" spans="30:32" ht="24.75" customHeight="1">
      <c r="AD83380" s="183"/>
      <c r="AE83380" s="184"/>
      <c r="AF83380" s="184"/>
    </row>
    <row r="83381" spans="30:32" ht="24.75" customHeight="1">
      <c r="AD83381" s="183"/>
      <c r="AE83381" s="184"/>
      <c r="AF83381" s="184"/>
    </row>
    <row r="83382" spans="30:32" ht="24.75" customHeight="1">
      <c r="AD83382" s="183"/>
      <c r="AE83382" s="184"/>
      <c r="AF83382" s="184"/>
    </row>
    <row r="83383" spans="30:32" ht="24.75" customHeight="1">
      <c r="AD83383" s="183"/>
      <c r="AE83383" s="184"/>
      <c r="AF83383" s="184"/>
    </row>
    <row r="83384" spans="30:32" ht="24.75" customHeight="1">
      <c r="AD83384" s="183"/>
      <c r="AE83384" s="184"/>
      <c r="AF83384" s="184"/>
    </row>
    <row r="83385" spans="30:32" ht="24.75" customHeight="1">
      <c r="AD83385" s="183"/>
      <c r="AE83385" s="184"/>
      <c r="AF83385" s="184"/>
    </row>
    <row r="83386" spans="30:32" ht="24.75" customHeight="1">
      <c r="AD83386" s="183"/>
      <c r="AE83386" s="184"/>
      <c r="AF83386" s="184"/>
    </row>
    <row r="83387" spans="30:32" ht="24.75" customHeight="1">
      <c r="AD83387" s="183"/>
      <c r="AE83387" s="184"/>
      <c r="AF83387" s="184"/>
    </row>
    <row r="83388" spans="30:32" ht="24.75" customHeight="1">
      <c r="AD83388" s="183"/>
      <c r="AE83388" s="184"/>
      <c r="AF83388" s="184"/>
    </row>
    <row r="83389" spans="30:32" ht="24.75" customHeight="1">
      <c r="AD83389" s="183"/>
      <c r="AE83389" s="184"/>
      <c r="AF83389" s="184"/>
    </row>
    <row r="83390" spans="30:32" ht="24.75" customHeight="1">
      <c r="AD83390" s="183"/>
      <c r="AE83390" s="184"/>
      <c r="AF83390" s="184"/>
    </row>
    <row r="83391" spans="30:32" ht="24.75" customHeight="1">
      <c r="AD83391" s="183"/>
      <c r="AE83391" s="184"/>
      <c r="AF83391" s="184"/>
    </row>
    <row r="83392" spans="30:32" ht="24.75" customHeight="1">
      <c r="AD83392" s="183"/>
      <c r="AE83392" s="184"/>
      <c r="AF83392" s="184"/>
    </row>
    <row r="83393" spans="30:32" ht="24.75" customHeight="1">
      <c r="AD83393" s="183"/>
      <c r="AE83393" s="184"/>
      <c r="AF83393" s="184"/>
    </row>
    <row r="83394" spans="30:32" ht="24.75" customHeight="1">
      <c r="AD83394" s="183"/>
      <c r="AE83394" s="184"/>
      <c r="AF83394" s="184"/>
    </row>
    <row r="83395" spans="30:32" ht="24.75" customHeight="1">
      <c r="AD83395" s="183"/>
      <c r="AE83395" s="184"/>
      <c r="AF83395" s="184"/>
    </row>
    <row r="83396" spans="30:32" ht="24.75" customHeight="1">
      <c r="AD83396" s="183"/>
      <c r="AE83396" s="184"/>
      <c r="AF83396" s="184"/>
    </row>
    <row r="83397" spans="30:32" ht="24.75" customHeight="1">
      <c r="AD83397" s="183"/>
      <c r="AE83397" s="184"/>
      <c r="AF83397" s="184"/>
    </row>
    <row r="83398" spans="30:32" ht="24.75" customHeight="1">
      <c r="AD83398" s="183"/>
      <c r="AE83398" s="184"/>
      <c r="AF83398" s="184"/>
    </row>
    <row r="83399" spans="30:32" ht="24.75" customHeight="1">
      <c r="AD83399" s="183"/>
      <c r="AE83399" s="184"/>
      <c r="AF83399" s="184"/>
    </row>
    <row r="83400" spans="30:32" ht="24.75" customHeight="1">
      <c r="AD83400" s="183"/>
      <c r="AE83400" s="184"/>
      <c r="AF83400" s="184"/>
    </row>
    <row r="83401" spans="30:32" ht="24.75" customHeight="1">
      <c r="AD83401" s="183"/>
      <c r="AE83401" s="184"/>
      <c r="AF83401" s="184"/>
    </row>
    <row r="83402" spans="30:32" ht="24.75" customHeight="1">
      <c r="AD83402" s="183"/>
      <c r="AE83402" s="184"/>
      <c r="AF83402" s="184"/>
    </row>
    <row r="83403" spans="30:32" ht="24.75" customHeight="1">
      <c r="AD83403" s="183"/>
      <c r="AE83403" s="184"/>
      <c r="AF83403" s="184"/>
    </row>
    <row r="83404" spans="30:32" ht="24.75" customHeight="1">
      <c r="AD83404" s="183"/>
      <c r="AE83404" s="184"/>
      <c r="AF83404" s="184"/>
    </row>
    <row r="83405" spans="30:32" ht="24.75" customHeight="1">
      <c r="AD83405" s="183"/>
      <c r="AE83405" s="184"/>
      <c r="AF83405" s="184"/>
    </row>
    <row r="83406" spans="30:32" ht="24.75" customHeight="1">
      <c r="AD83406" s="183"/>
      <c r="AE83406" s="184"/>
      <c r="AF83406" s="184"/>
    </row>
    <row r="83407" spans="30:32" ht="24.75" customHeight="1">
      <c r="AD83407" s="183"/>
      <c r="AE83407" s="184"/>
      <c r="AF83407" s="184"/>
    </row>
    <row r="83408" spans="30:32" ht="24.75" customHeight="1">
      <c r="AD83408" s="183"/>
      <c r="AE83408" s="184"/>
      <c r="AF83408" s="184"/>
    </row>
    <row r="83409" spans="30:32" ht="24.75" customHeight="1">
      <c r="AD83409" s="183"/>
      <c r="AE83409" s="184"/>
      <c r="AF83409" s="184"/>
    </row>
    <row r="83410" spans="30:32" ht="24.75" customHeight="1">
      <c r="AD83410" s="183"/>
      <c r="AE83410" s="184"/>
      <c r="AF83410" s="184"/>
    </row>
    <row r="83411" spans="30:32" ht="24.75" customHeight="1">
      <c r="AD83411" s="183"/>
      <c r="AE83411" s="184"/>
      <c r="AF83411" s="184"/>
    </row>
    <row r="83412" spans="30:32" ht="24.75" customHeight="1">
      <c r="AD83412" s="183"/>
      <c r="AE83412" s="184"/>
      <c r="AF83412" s="184"/>
    </row>
    <row r="83413" spans="30:32" ht="24.75" customHeight="1">
      <c r="AD83413" s="183"/>
      <c r="AE83413" s="184"/>
      <c r="AF83413" s="184"/>
    </row>
    <row r="83414" spans="30:32" ht="24.75" customHeight="1">
      <c r="AD83414" s="183"/>
      <c r="AE83414" s="184"/>
      <c r="AF83414" s="184"/>
    </row>
    <row r="83415" spans="30:32" ht="24.75" customHeight="1">
      <c r="AD83415" s="183"/>
      <c r="AE83415" s="184"/>
      <c r="AF83415" s="184"/>
    </row>
    <row r="83416" spans="30:32" ht="24.75" customHeight="1">
      <c r="AD83416" s="183"/>
      <c r="AE83416" s="184"/>
      <c r="AF83416" s="184"/>
    </row>
    <row r="83417" spans="30:32" ht="24.75" customHeight="1">
      <c r="AD83417" s="183"/>
      <c r="AE83417" s="184"/>
      <c r="AF83417" s="184"/>
    </row>
    <row r="83418" spans="30:32" ht="24.75" customHeight="1">
      <c r="AD83418" s="183"/>
      <c r="AE83418" s="184"/>
      <c r="AF83418" s="184"/>
    </row>
    <row r="83419" spans="30:32" ht="24.75" customHeight="1">
      <c r="AD83419" s="183"/>
      <c r="AE83419" s="184"/>
      <c r="AF83419" s="184"/>
    </row>
    <row r="83420" spans="30:32" ht="24.75" customHeight="1">
      <c r="AD83420" s="183"/>
      <c r="AE83420" s="184"/>
      <c r="AF83420" s="184"/>
    </row>
    <row r="83421" spans="30:32" ht="24.75" customHeight="1">
      <c r="AD83421" s="183"/>
      <c r="AE83421" s="184"/>
      <c r="AF83421" s="184"/>
    </row>
    <row r="83422" spans="30:32" ht="24.75" customHeight="1">
      <c r="AD83422" s="183"/>
      <c r="AE83422" s="184"/>
      <c r="AF83422" s="184"/>
    </row>
    <row r="83423" spans="30:32" ht="24.75" customHeight="1">
      <c r="AD83423" s="183"/>
      <c r="AE83423" s="184"/>
      <c r="AF83423" s="184"/>
    </row>
    <row r="83424" spans="30:32" ht="24.75" customHeight="1">
      <c r="AD83424" s="183"/>
      <c r="AE83424" s="184"/>
      <c r="AF83424" s="184"/>
    </row>
    <row r="83425" spans="30:32" ht="24.75" customHeight="1">
      <c r="AD83425" s="183"/>
      <c r="AE83425" s="184"/>
      <c r="AF83425" s="184"/>
    </row>
    <row r="83426" spans="30:32" ht="24.75" customHeight="1">
      <c r="AD83426" s="183"/>
      <c r="AE83426" s="184"/>
      <c r="AF83426" s="184"/>
    </row>
    <row r="83427" spans="30:32" ht="24.75" customHeight="1">
      <c r="AD83427" s="183"/>
      <c r="AE83427" s="184"/>
      <c r="AF83427" s="184"/>
    </row>
    <row r="83428" spans="30:32" ht="24.75" customHeight="1">
      <c r="AD83428" s="183"/>
      <c r="AE83428" s="184"/>
      <c r="AF83428" s="184"/>
    </row>
    <row r="83429" spans="30:32" ht="24.75" customHeight="1">
      <c r="AD83429" s="183"/>
      <c r="AE83429" s="184"/>
      <c r="AF83429" s="184"/>
    </row>
    <row r="83430" spans="30:32" ht="24.75" customHeight="1">
      <c r="AD83430" s="183"/>
      <c r="AE83430" s="184"/>
      <c r="AF83430" s="184"/>
    </row>
    <row r="83431" spans="30:32" ht="24.75" customHeight="1">
      <c r="AD83431" s="183"/>
      <c r="AE83431" s="184"/>
      <c r="AF83431" s="184"/>
    </row>
    <row r="83432" spans="30:32" ht="24.75" customHeight="1">
      <c r="AD83432" s="183"/>
      <c r="AE83432" s="184"/>
      <c r="AF83432" s="184"/>
    </row>
    <row r="83433" spans="30:32" ht="24.75" customHeight="1">
      <c r="AD83433" s="183"/>
      <c r="AE83433" s="184"/>
      <c r="AF83433" s="184"/>
    </row>
    <row r="83434" spans="30:32" ht="24.75" customHeight="1">
      <c r="AD83434" s="183"/>
      <c r="AE83434" s="184"/>
      <c r="AF83434" s="184"/>
    </row>
    <row r="83435" spans="30:32" ht="24.75" customHeight="1">
      <c r="AD83435" s="183"/>
      <c r="AE83435" s="184"/>
      <c r="AF83435" s="184"/>
    </row>
    <row r="83436" spans="30:32" ht="24.75" customHeight="1">
      <c r="AD83436" s="183"/>
      <c r="AE83436" s="184"/>
      <c r="AF83436" s="184"/>
    </row>
    <row r="83437" spans="30:32" ht="24.75" customHeight="1">
      <c r="AD83437" s="183"/>
      <c r="AE83437" s="184"/>
      <c r="AF83437" s="184"/>
    </row>
    <row r="83438" spans="30:32" ht="24.75" customHeight="1">
      <c r="AD83438" s="183"/>
      <c r="AE83438" s="184"/>
      <c r="AF83438" s="184"/>
    </row>
    <row r="83439" spans="30:32" ht="24.75" customHeight="1">
      <c r="AD83439" s="183"/>
      <c r="AE83439" s="184"/>
      <c r="AF83439" s="184"/>
    </row>
    <row r="83440" spans="30:32" ht="24.75" customHeight="1">
      <c r="AD83440" s="183"/>
      <c r="AE83440" s="184"/>
      <c r="AF83440" s="184"/>
    </row>
    <row r="83441" spans="30:32" ht="24.75" customHeight="1">
      <c r="AD83441" s="183"/>
      <c r="AE83441" s="184"/>
      <c r="AF83441" s="184"/>
    </row>
    <row r="83442" spans="30:32" ht="24.75" customHeight="1">
      <c r="AD83442" s="183"/>
      <c r="AE83442" s="184"/>
      <c r="AF83442" s="184"/>
    </row>
    <row r="83443" spans="30:32" ht="24.75" customHeight="1">
      <c r="AD83443" s="183"/>
      <c r="AE83443" s="184"/>
      <c r="AF83443" s="184"/>
    </row>
    <row r="83444" spans="30:32" ht="24.75" customHeight="1">
      <c r="AD83444" s="183"/>
      <c r="AE83444" s="184"/>
      <c r="AF83444" s="184"/>
    </row>
    <row r="83445" spans="30:32" ht="24.75" customHeight="1">
      <c r="AD83445" s="183"/>
      <c r="AE83445" s="184"/>
      <c r="AF83445" s="184"/>
    </row>
    <row r="83446" spans="30:32" ht="24.75" customHeight="1">
      <c r="AD83446" s="183"/>
      <c r="AE83446" s="184"/>
      <c r="AF83446" s="184"/>
    </row>
    <row r="83447" spans="30:32" ht="24.75" customHeight="1">
      <c r="AD83447" s="183"/>
      <c r="AE83447" s="184"/>
      <c r="AF83447" s="184"/>
    </row>
    <row r="83448" spans="30:32" ht="24.75" customHeight="1">
      <c r="AD83448" s="183"/>
      <c r="AE83448" s="184"/>
      <c r="AF83448" s="184"/>
    </row>
    <row r="83449" spans="30:32" ht="24.75" customHeight="1">
      <c r="AD83449" s="183"/>
      <c r="AE83449" s="184"/>
      <c r="AF83449" s="184"/>
    </row>
    <row r="83450" spans="30:32" ht="24.75" customHeight="1">
      <c r="AD83450" s="183"/>
      <c r="AE83450" s="184"/>
      <c r="AF83450" s="184"/>
    </row>
    <row r="83451" spans="30:32" ht="24.75" customHeight="1">
      <c r="AD83451" s="183"/>
      <c r="AE83451" s="184"/>
      <c r="AF83451" s="184"/>
    </row>
    <row r="83452" spans="30:32" ht="24.75" customHeight="1">
      <c r="AD83452" s="183"/>
      <c r="AE83452" s="184"/>
      <c r="AF83452" s="184"/>
    </row>
    <row r="83453" spans="30:32" ht="24.75" customHeight="1">
      <c r="AD83453" s="183"/>
      <c r="AE83453" s="184"/>
      <c r="AF83453" s="184"/>
    </row>
    <row r="83454" spans="30:32" ht="24.75" customHeight="1">
      <c r="AD83454" s="183"/>
      <c r="AE83454" s="184"/>
      <c r="AF83454" s="184"/>
    </row>
    <row r="83455" spans="30:32" ht="24.75" customHeight="1">
      <c r="AD83455" s="183"/>
      <c r="AE83455" s="184"/>
      <c r="AF83455" s="184"/>
    </row>
    <row r="83456" spans="30:32" ht="24.75" customHeight="1">
      <c r="AD83456" s="183"/>
      <c r="AE83456" s="184"/>
      <c r="AF83456" s="184"/>
    </row>
    <row r="83457" spans="30:32" ht="24.75" customHeight="1">
      <c r="AD83457" s="183"/>
      <c r="AE83457" s="184"/>
      <c r="AF83457" s="184"/>
    </row>
    <row r="83458" spans="30:32" ht="24.75" customHeight="1">
      <c r="AD83458" s="183"/>
      <c r="AE83458" s="184"/>
      <c r="AF83458" s="184"/>
    </row>
    <row r="83459" spans="30:32" ht="24.75" customHeight="1">
      <c r="AD83459" s="183"/>
      <c r="AE83459" s="184"/>
      <c r="AF83459" s="184"/>
    </row>
    <row r="83460" spans="30:32" ht="24.75" customHeight="1">
      <c r="AD83460" s="183"/>
      <c r="AE83460" s="184"/>
      <c r="AF83460" s="184"/>
    </row>
    <row r="83461" spans="30:32" ht="24.75" customHeight="1">
      <c r="AD83461" s="183"/>
      <c r="AE83461" s="184"/>
      <c r="AF83461" s="184"/>
    </row>
    <row r="83462" spans="30:32" ht="24.75" customHeight="1">
      <c r="AD83462" s="183"/>
      <c r="AE83462" s="184"/>
      <c r="AF83462" s="184"/>
    </row>
    <row r="83463" spans="30:32" ht="24.75" customHeight="1">
      <c r="AD83463" s="183"/>
      <c r="AE83463" s="184"/>
      <c r="AF83463" s="184"/>
    </row>
    <row r="83464" spans="30:32" ht="24.75" customHeight="1">
      <c r="AD83464" s="183"/>
      <c r="AE83464" s="184"/>
      <c r="AF83464" s="184"/>
    </row>
    <row r="83465" spans="30:32" ht="24.75" customHeight="1">
      <c r="AD83465" s="183"/>
      <c r="AE83465" s="184"/>
      <c r="AF83465" s="184"/>
    </row>
    <row r="83466" spans="30:32" ht="24.75" customHeight="1">
      <c r="AD83466" s="183"/>
      <c r="AE83466" s="184"/>
      <c r="AF83466" s="184"/>
    </row>
    <row r="83467" spans="30:32" ht="24.75" customHeight="1">
      <c r="AD83467" s="183"/>
      <c r="AE83467" s="184"/>
      <c r="AF83467" s="184"/>
    </row>
    <row r="83468" spans="30:32" ht="24.75" customHeight="1">
      <c r="AD83468" s="183"/>
      <c r="AE83468" s="184"/>
      <c r="AF83468" s="184"/>
    </row>
    <row r="83469" spans="30:32" ht="24.75" customHeight="1">
      <c r="AD83469" s="183"/>
      <c r="AE83469" s="184"/>
      <c r="AF83469" s="184"/>
    </row>
    <row r="83470" spans="30:32" ht="24.75" customHeight="1">
      <c r="AD83470" s="183"/>
      <c r="AE83470" s="184"/>
      <c r="AF83470" s="184"/>
    </row>
    <row r="83471" spans="30:32" ht="24.75" customHeight="1">
      <c r="AD83471" s="183"/>
      <c r="AE83471" s="184"/>
      <c r="AF83471" s="184"/>
    </row>
    <row r="83472" spans="30:32" ht="24.75" customHeight="1">
      <c r="AD83472" s="183"/>
      <c r="AE83472" s="184"/>
      <c r="AF83472" s="184"/>
    </row>
    <row r="83473" spans="30:32" ht="24.75" customHeight="1">
      <c r="AD83473" s="183"/>
      <c r="AE83473" s="184"/>
      <c r="AF83473" s="184"/>
    </row>
    <row r="83474" spans="30:32" ht="24.75" customHeight="1">
      <c r="AD83474" s="183"/>
      <c r="AE83474" s="184"/>
      <c r="AF83474" s="184"/>
    </row>
    <row r="83475" spans="30:32" ht="24.75" customHeight="1">
      <c r="AD83475" s="183"/>
      <c r="AE83475" s="184"/>
      <c r="AF83475" s="184"/>
    </row>
    <row r="83476" spans="30:32" ht="24.75" customHeight="1">
      <c r="AD83476" s="183"/>
      <c r="AE83476" s="184"/>
      <c r="AF83476" s="184"/>
    </row>
    <row r="83477" spans="30:32" ht="24.75" customHeight="1">
      <c r="AD83477" s="183"/>
      <c r="AE83477" s="184"/>
      <c r="AF83477" s="184"/>
    </row>
    <row r="83478" spans="30:32" ht="24.75" customHeight="1">
      <c r="AD83478" s="183"/>
      <c r="AE83478" s="184"/>
      <c r="AF83478" s="184"/>
    </row>
    <row r="83479" spans="30:32" ht="24.75" customHeight="1">
      <c r="AD83479" s="183"/>
      <c r="AE83479" s="184"/>
      <c r="AF83479" s="184"/>
    </row>
    <row r="83480" spans="30:32" ht="24.75" customHeight="1">
      <c r="AD83480" s="183"/>
      <c r="AE83480" s="184"/>
      <c r="AF83480" s="184"/>
    </row>
    <row r="83481" spans="30:32" ht="24.75" customHeight="1">
      <c r="AD83481" s="183"/>
      <c r="AE83481" s="184"/>
      <c r="AF83481" s="184"/>
    </row>
    <row r="83482" spans="30:32" ht="24.75" customHeight="1">
      <c r="AD83482" s="183"/>
      <c r="AE83482" s="184"/>
      <c r="AF83482" s="184"/>
    </row>
    <row r="83483" spans="30:32" ht="24.75" customHeight="1">
      <c r="AD83483" s="183"/>
      <c r="AE83483" s="184"/>
      <c r="AF83483" s="184"/>
    </row>
    <row r="83484" spans="30:32" ht="24.75" customHeight="1">
      <c r="AD83484" s="183"/>
      <c r="AE83484" s="184"/>
      <c r="AF83484" s="184"/>
    </row>
    <row r="83485" spans="30:32" ht="24.75" customHeight="1">
      <c r="AD83485" s="183"/>
      <c r="AE83485" s="184"/>
      <c r="AF83485" s="184"/>
    </row>
    <row r="83486" spans="30:32" ht="24.75" customHeight="1">
      <c r="AD83486" s="183"/>
      <c r="AE83486" s="184"/>
      <c r="AF83486" s="184"/>
    </row>
    <row r="83487" spans="30:32" ht="24.75" customHeight="1">
      <c r="AD83487" s="183"/>
      <c r="AE83487" s="184"/>
      <c r="AF83487" s="184"/>
    </row>
    <row r="83488" spans="30:32" ht="24.75" customHeight="1">
      <c r="AD83488" s="183"/>
      <c r="AE83488" s="184"/>
      <c r="AF83488" s="184"/>
    </row>
    <row r="83489" spans="30:32" ht="24.75" customHeight="1">
      <c r="AD83489" s="183"/>
      <c r="AE83489" s="184"/>
      <c r="AF83489" s="184"/>
    </row>
    <row r="83490" spans="30:32" ht="24.75" customHeight="1">
      <c r="AD83490" s="183"/>
      <c r="AE83490" s="184"/>
      <c r="AF83490" s="184"/>
    </row>
    <row r="83491" spans="30:32" ht="24.75" customHeight="1">
      <c r="AD83491" s="183"/>
      <c r="AE83491" s="184"/>
      <c r="AF83491" s="184"/>
    </row>
    <row r="83492" spans="30:32" ht="24.75" customHeight="1">
      <c r="AD83492" s="183"/>
      <c r="AE83492" s="184"/>
      <c r="AF83492" s="184"/>
    </row>
    <row r="83493" spans="30:32" ht="24.75" customHeight="1">
      <c r="AD83493" s="183"/>
      <c r="AE83493" s="184"/>
      <c r="AF83493" s="184"/>
    </row>
    <row r="83494" spans="30:32" ht="24.75" customHeight="1">
      <c r="AD83494" s="183"/>
      <c r="AE83494" s="184"/>
      <c r="AF83494" s="184"/>
    </row>
    <row r="83495" spans="30:32" ht="24.75" customHeight="1">
      <c r="AD83495" s="183"/>
      <c r="AE83495" s="184"/>
      <c r="AF83495" s="184"/>
    </row>
    <row r="83496" spans="30:32" ht="24.75" customHeight="1">
      <c r="AD83496" s="183"/>
      <c r="AE83496" s="184"/>
      <c r="AF83496" s="184"/>
    </row>
    <row r="83497" spans="30:32" ht="24.75" customHeight="1">
      <c r="AD83497" s="183"/>
      <c r="AE83497" s="184"/>
      <c r="AF83497" s="184"/>
    </row>
    <row r="83498" spans="30:32" ht="24.75" customHeight="1">
      <c r="AD83498" s="183"/>
      <c r="AE83498" s="184"/>
      <c r="AF83498" s="184"/>
    </row>
    <row r="83499" spans="30:32" ht="24.75" customHeight="1">
      <c r="AD83499" s="183"/>
      <c r="AE83499" s="184"/>
      <c r="AF83499" s="184"/>
    </row>
    <row r="83500" spans="30:32" ht="24.75" customHeight="1">
      <c r="AD83500" s="183"/>
      <c r="AE83500" s="184"/>
      <c r="AF83500" s="184"/>
    </row>
    <row r="83501" spans="30:32" ht="24.75" customHeight="1">
      <c r="AD83501" s="183"/>
      <c r="AE83501" s="184"/>
      <c r="AF83501" s="184"/>
    </row>
    <row r="83502" spans="30:32" ht="24.75" customHeight="1">
      <c r="AD83502" s="183"/>
      <c r="AE83502" s="184"/>
      <c r="AF83502" s="184"/>
    </row>
    <row r="83503" spans="30:32" ht="24.75" customHeight="1">
      <c r="AD83503" s="183"/>
      <c r="AE83503" s="184"/>
      <c r="AF83503" s="184"/>
    </row>
    <row r="83504" spans="30:32" ht="24.75" customHeight="1">
      <c r="AD83504" s="183"/>
      <c r="AE83504" s="184"/>
      <c r="AF83504" s="184"/>
    </row>
    <row r="83505" spans="30:32" ht="24.75" customHeight="1">
      <c r="AD83505" s="183"/>
      <c r="AE83505" s="184"/>
      <c r="AF83505" s="184"/>
    </row>
    <row r="83506" spans="30:32" ht="24.75" customHeight="1">
      <c r="AD83506" s="183"/>
      <c r="AE83506" s="184"/>
      <c r="AF83506" s="184"/>
    </row>
    <row r="83507" spans="30:32" ht="24.75" customHeight="1">
      <c r="AD83507" s="183"/>
      <c r="AE83507" s="184"/>
      <c r="AF83507" s="184"/>
    </row>
    <row r="83508" spans="30:32" ht="24.75" customHeight="1">
      <c r="AD83508" s="183"/>
      <c r="AE83508" s="184"/>
      <c r="AF83508" s="184"/>
    </row>
    <row r="83509" spans="30:32" ht="24.75" customHeight="1">
      <c r="AD83509" s="183"/>
      <c r="AE83509" s="184"/>
      <c r="AF83509" s="184"/>
    </row>
    <row r="83510" spans="30:32" ht="24.75" customHeight="1">
      <c r="AD83510" s="183"/>
      <c r="AE83510" s="184"/>
      <c r="AF83510" s="184"/>
    </row>
    <row r="83511" spans="30:32" ht="24.75" customHeight="1">
      <c r="AD83511" s="183"/>
      <c r="AE83511" s="184"/>
      <c r="AF83511" s="184"/>
    </row>
    <row r="83512" spans="30:32" ht="24.75" customHeight="1">
      <c r="AD83512" s="183"/>
      <c r="AE83512" s="184"/>
      <c r="AF83512" s="184"/>
    </row>
    <row r="83513" spans="30:32" ht="24.75" customHeight="1">
      <c r="AD83513" s="183"/>
      <c r="AE83513" s="184"/>
      <c r="AF83513" s="184"/>
    </row>
    <row r="83514" spans="30:32" ht="24.75" customHeight="1">
      <c r="AD83514" s="183"/>
      <c r="AE83514" s="184"/>
      <c r="AF83514" s="184"/>
    </row>
    <row r="83515" spans="30:32" ht="24.75" customHeight="1">
      <c r="AD83515" s="183"/>
      <c r="AE83515" s="184"/>
      <c r="AF83515" s="184"/>
    </row>
    <row r="83516" spans="30:32" ht="24.75" customHeight="1">
      <c r="AD83516" s="183"/>
      <c r="AE83516" s="184"/>
      <c r="AF83516" s="184"/>
    </row>
    <row r="83517" spans="30:32" ht="24.75" customHeight="1">
      <c r="AD83517" s="183"/>
      <c r="AE83517" s="184"/>
      <c r="AF83517" s="184"/>
    </row>
    <row r="83518" spans="30:32" ht="24.75" customHeight="1">
      <c r="AD83518" s="183"/>
      <c r="AE83518" s="184"/>
      <c r="AF83518" s="184"/>
    </row>
    <row r="83519" spans="30:32" ht="24.75" customHeight="1">
      <c r="AD83519" s="183"/>
      <c r="AE83519" s="184"/>
      <c r="AF83519" s="184"/>
    </row>
    <row r="83520" spans="30:32" ht="24.75" customHeight="1">
      <c r="AD83520" s="183"/>
      <c r="AE83520" s="184"/>
      <c r="AF83520" s="184"/>
    </row>
    <row r="83521" spans="30:32" ht="24.75" customHeight="1">
      <c r="AD83521" s="183"/>
      <c r="AE83521" s="184"/>
      <c r="AF83521" s="184"/>
    </row>
    <row r="83522" spans="30:32" ht="24.75" customHeight="1">
      <c r="AD83522" s="183"/>
      <c r="AE83522" s="184"/>
      <c r="AF83522" s="184"/>
    </row>
    <row r="83523" spans="30:32" ht="24.75" customHeight="1">
      <c r="AD83523" s="183"/>
      <c r="AE83523" s="184"/>
      <c r="AF83523" s="184"/>
    </row>
    <row r="83524" spans="30:32" ht="24.75" customHeight="1">
      <c r="AD83524" s="183"/>
      <c r="AE83524" s="184"/>
      <c r="AF83524" s="184"/>
    </row>
    <row r="83525" spans="30:32" ht="24.75" customHeight="1">
      <c r="AD83525" s="183"/>
      <c r="AE83525" s="184"/>
      <c r="AF83525" s="184"/>
    </row>
    <row r="83526" spans="30:32" ht="24.75" customHeight="1">
      <c r="AD83526" s="183"/>
      <c r="AE83526" s="184"/>
      <c r="AF83526" s="184"/>
    </row>
    <row r="83527" spans="30:32" ht="24.75" customHeight="1">
      <c r="AD83527" s="183"/>
      <c r="AE83527" s="184"/>
      <c r="AF83527" s="184"/>
    </row>
    <row r="83528" spans="30:32" ht="24.75" customHeight="1">
      <c r="AD83528" s="183"/>
      <c r="AE83528" s="184"/>
      <c r="AF83528" s="184"/>
    </row>
    <row r="83529" spans="30:32" ht="24.75" customHeight="1">
      <c r="AD83529" s="183"/>
      <c r="AE83529" s="184"/>
      <c r="AF83529" s="184"/>
    </row>
    <row r="83530" spans="30:32" ht="24.75" customHeight="1">
      <c r="AD83530" s="183"/>
      <c r="AE83530" s="184"/>
      <c r="AF83530" s="184"/>
    </row>
    <row r="83531" spans="30:32" ht="24.75" customHeight="1">
      <c r="AD83531" s="183"/>
      <c r="AE83531" s="184"/>
      <c r="AF83531" s="184"/>
    </row>
    <row r="83532" spans="30:32" ht="24.75" customHeight="1">
      <c r="AD83532" s="183"/>
      <c r="AE83532" s="184"/>
      <c r="AF83532" s="184"/>
    </row>
    <row r="83533" spans="30:32" ht="24.75" customHeight="1">
      <c r="AD83533" s="183"/>
      <c r="AE83533" s="184"/>
      <c r="AF83533" s="184"/>
    </row>
    <row r="83534" spans="30:32" ht="24.75" customHeight="1">
      <c r="AD83534" s="183"/>
      <c r="AE83534" s="184"/>
      <c r="AF83534" s="184"/>
    </row>
    <row r="83535" spans="30:32" ht="24.75" customHeight="1">
      <c r="AD83535" s="183"/>
      <c r="AE83535" s="184"/>
      <c r="AF83535" s="184"/>
    </row>
    <row r="83536" spans="30:32" ht="24.75" customHeight="1">
      <c r="AD83536" s="183"/>
      <c r="AE83536" s="184"/>
      <c r="AF83536" s="184"/>
    </row>
    <row r="83537" spans="30:32" ht="24.75" customHeight="1">
      <c r="AD83537" s="183"/>
      <c r="AE83537" s="184"/>
      <c r="AF83537" s="184"/>
    </row>
    <row r="83538" spans="30:32" ht="24.75" customHeight="1">
      <c r="AD83538" s="183"/>
      <c r="AE83538" s="184"/>
      <c r="AF83538" s="184"/>
    </row>
    <row r="83539" spans="30:32" ht="24.75" customHeight="1">
      <c r="AD83539" s="183"/>
      <c r="AE83539" s="184"/>
      <c r="AF83539" s="184"/>
    </row>
    <row r="83540" spans="30:32" ht="24.75" customHeight="1">
      <c r="AD83540" s="183"/>
      <c r="AE83540" s="184"/>
      <c r="AF83540" s="184"/>
    </row>
    <row r="83541" spans="30:32" ht="24.75" customHeight="1">
      <c r="AD83541" s="183"/>
      <c r="AE83541" s="184"/>
      <c r="AF83541" s="184"/>
    </row>
    <row r="83542" spans="30:32" ht="24.75" customHeight="1">
      <c r="AD83542" s="183"/>
      <c r="AE83542" s="184"/>
      <c r="AF83542" s="184"/>
    </row>
    <row r="83543" spans="30:32" ht="24.75" customHeight="1">
      <c r="AD83543" s="183"/>
      <c r="AE83543" s="184"/>
      <c r="AF83543" s="184"/>
    </row>
    <row r="83544" spans="30:32" ht="24.75" customHeight="1">
      <c r="AD83544" s="183"/>
      <c r="AE83544" s="184"/>
      <c r="AF83544" s="184"/>
    </row>
    <row r="83545" spans="30:32" ht="24.75" customHeight="1">
      <c r="AD83545" s="183"/>
      <c r="AE83545" s="184"/>
      <c r="AF83545" s="184"/>
    </row>
    <row r="83546" spans="30:32" ht="24.75" customHeight="1">
      <c r="AD83546" s="183"/>
      <c r="AE83546" s="184"/>
      <c r="AF83546" s="184"/>
    </row>
    <row r="83547" spans="30:32" ht="24.75" customHeight="1">
      <c r="AD83547" s="183"/>
      <c r="AE83547" s="184"/>
      <c r="AF83547" s="184"/>
    </row>
    <row r="83548" spans="30:32" ht="24.75" customHeight="1">
      <c r="AD83548" s="183"/>
      <c r="AE83548" s="184"/>
      <c r="AF83548" s="184"/>
    </row>
    <row r="83549" spans="30:32" ht="24.75" customHeight="1">
      <c r="AD83549" s="183"/>
      <c r="AE83549" s="184"/>
      <c r="AF83549" s="184"/>
    </row>
    <row r="83550" spans="30:32" ht="24.75" customHeight="1">
      <c r="AD83550" s="183"/>
      <c r="AE83550" s="184"/>
      <c r="AF83550" s="184"/>
    </row>
    <row r="83551" spans="30:32" ht="24.75" customHeight="1">
      <c r="AD83551" s="183"/>
      <c r="AE83551" s="184"/>
      <c r="AF83551" s="184"/>
    </row>
    <row r="83552" spans="30:32" ht="24.75" customHeight="1">
      <c r="AD83552" s="183"/>
      <c r="AE83552" s="184"/>
      <c r="AF83552" s="184"/>
    </row>
    <row r="83553" spans="30:32" ht="24.75" customHeight="1">
      <c r="AD83553" s="183"/>
      <c r="AE83553" s="184"/>
      <c r="AF83553" s="184"/>
    </row>
    <row r="83554" spans="30:32" ht="24.75" customHeight="1">
      <c r="AD83554" s="183"/>
      <c r="AE83554" s="184"/>
      <c r="AF83554" s="184"/>
    </row>
    <row r="83555" spans="30:32" ht="24.75" customHeight="1">
      <c r="AD83555" s="183"/>
      <c r="AE83555" s="184"/>
      <c r="AF83555" s="184"/>
    </row>
    <row r="83556" spans="30:32" ht="24.75" customHeight="1">
      <c r="AD83556" s="183"/>
      <c r="AE83556" s="184"/>
      <c r="AF83556" s="184"/>
    </row>
    <row r="83557" spans="30:32" ht="24.75" customHeight="1">
      <c r="AD83557" s="183"/>
      <c r="AE83557" s="184"/>
      <c r="AF83557" s="184"/>
    </row>
    <row r="83558" spans="30:32" ht="24.75" customHeight="1">
      <c r="AD83558" s="183"/>
      <c r="AE83558" s="184"/>
      <c r="AF83558" s="184"/>
    </row>
    <row r="83559" spans="30:32" ht="24.75" customHeight="1">
      <c r="AD83559" s="183"/>
      <c r="AE83559" s="184"/>
      <c r="AF83559" s="184"/>
    </row>
    <row r="83560" spans="30:32" ht="24.75" customHeight="1">
      <c r="AD83560" s="183"/>
      <c r="AE83560" s="184"/>
      <c r="AF83560" s="184"/>
    </row>
    <row r="83561" spans="30:32" ht="24.75" customHeight="1">
      <c r="AD83561" s="183"/>
      <c r="AE83561" s="184"/>
      <c r="AF83561" s="184"/>
    </row>
    <row r="83562" spans="30:32" ht="24.75" customHeight="1">
      <c r="AD83562" s="183"/>
      <c r="AE83562" s="184"/>
      <c r="AF83562" s="184"/>
    </row>
    <row r="83563" spans="30:32" ht="24.75" customHeight="1">
      <c r="AD83563" s="183"/>
      <c r="AE83563" s="184"/>
      <c r="AF83563" s="184"/>
    </row>
    <row r="83564" spans="30:32" ht="24.75" customHeight="1">
      <c r="AD83564" s="183"/>
      <c r="AE83564" s="184"/>
      <c r="AF83564" s="184"/>
    </row>
    <row r="83565" spans="30:32" ht="24.75" customHeight="1">
      <c r="AD83565" s="183"/>
      <c r="AE83565" s="184"/>
      <c r="AF83565" s="184"/>
    </row>
    <row r="83566" spans="30:32" ht="24.75" customHeight="1">
      <c r="AD83566" s="183"/>
      <c r="AE83566" s="184"/>
      <c r="AF83566" s="184"/>
    </row>
    <row r="83567" spans="30:32" ht="24.75" customHeight="1">
      <c r="AD83567" s="183"/>
      <c r="AE83567" s="184"/>
      <c r="AF83567" s="184"/>
    </row>
    <row r="83568" spans="30:32" ht="24.75" customHeight="1">
      <c r="AD83568" s="183"/>
      <c r="AE83568" s="184"/>
      <c r="AF83568" s="184"/>
    </row>
    <row r="83569" spans="30:32" ht="24.75" customHeight="1">
      <c r="AD83569" s="183"/>
      <c r="AE83569" s="184"/>
      <c r="AF83569" s="184"/>
    </row>
    <row r="83570" spans="30:32" ht="24.75" customHeight="1">
      <c r="AD83570" s="183"/>
      <c r="AE83570" s="184"/>
      <c r="AF83570" s="184"/>
    </row>
    <row r="83571" spans="30:32" ht="24.75" customHeight="1">
      <c r="AD83571" s="183"/>
      <c r="AE83571" s="184"/>
      <c r="AF83571" s="184"/>
    </row>
    <row r="83572" spans="30:32" ht="24.75" customHeight="1">
      <c r="AD83572" s="183"/>
      <c r="AE83572" s="184"/>
      <c r="AF83572" s="184"/>
    </row>
    <row r="83573" spans="30:32" ht="24.75" customHeight="1">
      <c r="AD83573" s="183"/>
      <c r="AE83573" s="184"/>
      <c r="AF83573" s="184"/>
    </row>
    <row r="83574" spans="30:32" ht="24.75" customHeight="1">
      <c r="AD83574" s="183"/>
      <c r="AE83574" s="184"/>
      <c r="AF83574" s="184"/>
    </row>
    <row r="83575" spans="30:32" ht="24.75" customHeight="1">
      <c r="AD83575" s="183"/>
      <c r="AE83575" s="184"/>
      <c r="AF83575" s="184"/>
    </row>
    <row r="83576" spans="30:32" ht="24.75" customHeight="1">
      <c r="AD83576" s="183"/>
      <c r="AE83576" s="184"/>
      <c r="AF83576" s="184"/>
    </row>
    <row r="83577" spans="30:32" ht="24.75" customHeight="1">
      <c r="AD83577" s="183"/>
      <c r="AE83577" s="184"/>
      <c r="AF83577" s="184"/>
    </row>
    <row r="83578" spans="30:32" ht="24.75" customHeight="1">
      <c r="AD83578" s="183"/>
      <c r="AE83578" s="184"/>
      <c r="AF83578" s="184"/>
    </row>
    <row r="83579" spans="30:32" ht="24.75" customHeight="1">
      <c r="AD83579" s="183"/>
      <c r="AE83579" s="184"/>
      <c r="AF83579" s="184"/>
    </row>
    <row r="83580" spans="30:32" ht="24.75" customHeight="1">
      <c r="AD83580" s="183"/>
      <c r="AE83580" s="184"/>
      <c r="AF83580" s="184"/>
    </row>
    <row r="83581" spans="30:32" ht="24.75" customHeight="1">
      <c r="AD83581" s="183"/>
      <c r="AE83581" s="184"/>
      <c r="AF83581" s="184"/>
    </row>
    <row r="83582" spans="30:32" ht="24.75" customHeight="1">
      <c r="AD83582" s="183"/>
      <c r="AE83582" s="184"/>
      <c r="AF83582" s="184"/>
    </row>
    <row r="83583" spans="30:32" ht="24.75" customHeight="1">
      <c r="AD83583" s="183"/>
      <c r="AE83583" s="184"/>
      <c r="AF83583" s="184"/>
    </row>
    <row r="83584" spans="30:32" ht="24.75" customHeight="1">
      <c r="AD83584" s="183"/>
      <c r="AE83584" s="184"/>
      <c r="AF83584" s="184"/>
    </row>
    <row r="83585" spans="30:32" ht="24.75" customHeight="1">
      <c r="AD83585" s="183"/>
      <c r="AE83585" s="184"/>
      <c r="AF83585" s="184"/>
    </row>
    <row r="83586" spans="30:32" ht="24.75" customHeight="1">
      <c r="AD83586" s="183"/>
      <c r="AE83586" s="184"/>
      <c r="AF83586" s="184"/>
    </row>
    <row r="83587" spans="30:32" ht="24.75" customHeight="1">
      <c r="AD83587" s="183"/>
      <c r="AE83587" s="184"/>
      <c r="AF83587" s="184"/>
    </row>
    <row r="83588" spans="30:32" ht="24.75" customHeight="1">
      <c r="AD83588" s="183"/>
      <c r="AE83588" s="184"/>
      <c r="AF83588" s="184"/>
    </row>
    <row r="83589" spans="30:32" ht="24.75" customHeight="1">
      <c r="AD83589" s="183"/>
      <c r="AE83589" s="184"/>
      <c r="AF83589" s="184"/>
    </row>
    <row r="83590" spans="30:32" ht="24.75" customHeight="1">
      <c r="AD83590" s="183"/>
      <c r="AE83590" s="184"/>
      <c r="AF83590" s="184"/>
    </row>
    <row r="83591" spans="30:32" ht="24.75" customHeight="1">
      <c r="AD83591" s="183"/>
      <c r="AE83591" s="184"/>
      <c r="AF83591" s="184"/>
    </row>
    <row r="83592" spans="30:32" ht="24.75" customHeight="1">
      <c r="AD83592" s="183"/>
      <c r="AE83592" s="184"/>
      <c r="AF83592" s="184"/>
    </row>
    <row r="83593" spans="30:32" ht="24.75" customHeight="1">
      <c r="AD83593" s="183"/>
      <c r="AE83593" s="184"/>
      <c r="AF83593" s="184"/>
    </row>
    <row r="83594" spans="30:32" ht="24.75" customHeight="1">
      <c r="AD83594" s="183"/>
      <c r="AE83594" s="184"/>
      <c r="AF83594" s="184"/>
    </row>
    <row r="83595" spans="30:32" ht="24.75" customHeight="1">
      <c r="AD83595" s="183"/>
      <c r="AE83595" s="184"/>
      <c r="AF83595" s="184"/>
    </row>
    <row r="83596" spans="30:32" ht="24.75" customHeight="1">
      <c r="AD83596" s="183"/>
      <c r="AE83596" s="184"/>
      <c r="AF83596" s="184"/>
    </row>
    <row r="83597" spans="30:32" ht="24.75" customHeight="1">
      <c r="AD83597" s="183"/>
      <c r="AE83597" s="184"/>
      <c r="AF83597" s="184"/>
    </row>
    <row r="83598" spans="30:32" ht="24.75" customHeight="1">
      <c r="AD83598" s="183"/>
      <c r="AE83598" s="184"/>
      <c r="AF83598" s="184"/>
    </row>
    <row r="83599" spans="30:32" ht="24.75" customHeight="1">
      <c r="AD83599" s="183"/>
      <c r="AE83599" s="184"/>
      <c r="AF83599" s="184"/>
    </row>
    <row r="83600" spans="30:32" ht="24.75" customHeight="1">
      <c r="AD83600" s="183"/>
      <c r="AE83600" s="184"/>
      <c r="AF83600" s="184"/>
    </row>
    <row r="83601" spans="30:32" ht="24.75" customHeight="1">
      <c r="AD83601" s="183"/>
      <c r="AE83601" s="184"/>
      <c r="AF83601" s="184"/>
    </row>
    <row r="83602" spans="30:32" ht="24.75" customHeight="1">
      <c r="AD83602" s="183"/>
      <c r="AE83602" s="184"/>
      <c r="AF83602" s="184"/>
    </row>
    <row r="83603" spans="30:32" ht="24.75" customHeight="1">
      <c r="AD83603" s="183"/>
      <c r="AE83603" s="184"/>
      <c r="AF83603" s="184"/>
    </row>
    <row r="83604" spans="30:32" ht="24.75" customHeight="1">
      <c r="AD83604" s="183"/>
      <c r="AE83604" s="184"/>
      <c r="AF83604" s="184"/>
    </row>
    <row r="83605" spans="30:32" ht="24.75" customHeight="1">
      <c r="AD83605" s="183"/>
      <c r="AE83605" s="184"/>
      <c r="AF83605" s="184"/>
    </row>
    <row r="83606" spans="30:32" ht="24.75" customHeight="1">
      <c r="AD83606" s="183"/>
      <c r="AE83606" s="184"/>
      <c r="AF83606" s="184"/>
    </row>
    <row r="83607" spans="30:32" ht="24.75" customHeight="1">
      <c r="AD83607" s="183"/>
      <c r="AE83607" s="184"/>
      <c r="AF83607" s="184"/>
    </row>
    <row r="83608" spans="30:32" ht="24.75" customHeight="1">
      <c r="AD83608" s="183"/>
      <c r="AE83608" s="184"/>
      <c r="AF83608" s="184"/>
    </row>
    <row r="83609" spans="30:32" ht="24.75" customHeight="1">
      <c r="AD83609" s="183"/>
      <c r="AE83609" s="184"/>
      <c r="AF83609" s="184"/>
    </row>
    <row r="83610" spans="30:32" ht="24.75" customHeight="1">
      <c r="AD83610" s="183"/>
      <c r="AE83610" s="184"/>
      <c r="AF83610" s="184"/>
    </row>
    <row r="83611" spans="30:32" ht="24.75" customHeight="1">
      <c r="AD83611" s="183"/>
      <c r="AE83611" s="184"/>
      <c r="AF83611" s="184"/>
    </row>
    <row r="83612" spans="30:32" ht="24.75" customHeight="1">
      <c r="AD83612" s="183"/>
      <c r="AE83612" s="184"/>
      <c r="AF83612" s="184"/>
    </row>
    <row r="83613" spans="30:32" ht="24.75" customHeight="1">
      <c r="AD83613" s="183"/>
      <c r="AE83613" s="184"/>
      <c r="AF83613" s="184"/>
    </row>
    <row r="83614" spans="30:32" ht="24.75" customHeight="1">
      <c r="AD83614" s="183"/>
      <c r="AE83614" s="184"/>
      <c r="AF83614" s="184"/>
    </row>
    <row r="83615" spans="30:32" ht="24.75" customHeight="1">
      <c r="AD83615" s="183"/>
      <c r="AE83615" s="184"/>
      <c r="AF83615" s="184"/>
    </row>
    <row r="83616" spans="30:32" ht="24.75" customHeight="1">
      <c r="AD83616" s="183"/>
      <c r="AE83616" s="184"/>
      <c r="AF83616" s="184"/>
    </row>
    <row r="83617" spans="30:32" ht="24.75" customHeight="1">
      <c r="AD83617" s="183"/>
      <c r="AE83617" s="184"/>
      <c r="AF83617" s="184"/>
    </row>
    <row r="83618" spans="30:32" ht="24.75" customHeight="1">
      <c r="AD83618" s="183"/>
      <c r="AE83618" s="184"/>
      <c r="AF83618" s="184"/>
    </row>
    <row r="83619" spans="30:32" ht="24.75" customHeight="1">
      <c r="AD83619" s="183"/>
      <c r="AE83619" s="184"/>
      <c r="AF83619" s="184"/>
    </row>
    <row r="83620" spans="30:32" ht="24.75" customHeight="1">
      <c r="AD83620" s="183"/>
      <c r="AE83620" s="184"/>
      <c r="AF83620" s="184"/>
    </row>
    <row r="83621" spans="30:32" ht="24.75" customHeight="1">
      <c r="AD83621" s="183"/>
      <c r="AE83621" s="184"/>
      <c r="AF83621" s="184"/>
    </row>
    <row r="83622" spans="30:32" ht="24.75" customHeight="1">
      <c r="AD83622" s="183"/>
      <c r="AE83622" s="184"/>
      <c r="AF83622" s="184"/>
    </row>
    <row r="83623" spans="30:32" ht="24.75" customHeight="1">
      <c r="AD83623" s="183"/>
      <c r="AE83623" s="184"/>
      <c r="AF83623" s="184"/>
    </row>
    <row r="83624" spans="30:32" ht="24.75" customHeight="1">
      <c r="AD83624" s="183"/>
      <c r="AE83624" s="184"/>
      <c r="AF83624" s="184"/>
    </row>
    <row r="83625" spans="30:32" ht="24.75" customHeight="1">
      <c r="AD83625" s="183"/>
      <c r="AE83625" s="184"/>
      <c r="AF83625" s="184"/>
    </row>
    <row r="83626" spans="30:32" ht="24.75" customHeight="1">
      <c r="AD83626" s="183"/>
      <c r="AE83626" s="184"/>
      <c r="AF83626" s="184"/>
    </row>
    <row r="83627" spans="30:32" ht="24.75" customHeight="1">
      <c r="AD83627" s="183"/>
      <c r="AE83627" s="184"/>
      <c r="AF83627" s="184"/>
    </row>
    <row r="83628" spans="30:32" ht="24.75" customHeight="1">
      <c r="AD83628" s="183"/>
      <c r="AE83628" s="184"/>
      <c r="AF83628" s="184"/>
    </row>
    <row r="83629" spans="30:32" ht="24.75" customHeight="1">
      <c r="AD83629" s="183"/>
      <c r="AE83629" s="184"/>
      <c r="AF83629" s="184"/>
    </row>
    <row r="83630" spans="30:32" ht="24.75" customHeight="1">
      <c r="AD83630" s="183"/>
      <c r="AE83630" s="184"/>
      <c r="AF83630" s="184"/>
    </row>
    <row r="83631" spans="30:32" ht="24.75" customHeight="1">
      <c r="AD83631" s="183"/>
      <c r="AE83631" s="184"/>
      <c r="AF83631" s="184"/>
    </row>
    <row r="83632" spans="30:32" ht="24.75" customHeight="1">
      <c r="AD83632" s="183"/>
      <c r="AE83632" s="184"/>
      <c r="AF83632" s="184"/>
    </row>
    <row r="83633" spans="30:32" ht="24.75" customHeight="1">
      <c r="AD83633" s="183"/>
      <c r="AE83633" s="184"/>
      <c r="AF83633" s="184"/>
    </row>
    <row r="83634" spans="30:32" ht="24.75" customHeight="1">
      <c r="AD83634" s="183"/>
      <c r="AE83634" s="184"/>
      <c r="AF83634" s="184"/>
    </row>
    <row r="83635" spans="30:32" ht="24.75" customHeight="1">
      <c r="AD83635" s="183"/>
      <c r="AE83635" s="184"/>
      <c r="AF83635" s="184"/>
    </row>
    <row r="83636" spans="30:32" ht="24.75" customHeight="1">
      <c r="AD83636" s="183"/>
      <c r="AE83636" s="184"/>
      <c r="AF83636" s="184"/>
    </row>
    <row r="83637" spans="30:32" ht="24.75" customHeight="1">
      <c r="AD83637" s="183"/>
      <c r="AE83637" s="184"/>
      <c r="AF83637" s="184"/>
    </row>
    <row r="83638" spans="30:32" ht="24.75" customHeight="1">
      <c r="AD83638" s="183"/>
      <c r="AE83638" s="184"/>
      <c r="AF83638" s="184"/>
    </row>
    <row r="83639" spans="30:32" ht="24.75" customHeight="1">
      <c r="AD83639" s="183"/>
      <c r="AE83639" s="184"/>
      <c r="AF83639" s="184"/>
    </row>
    <row r="83640" spans="30:32" ht="24.75" customHeight="1">
      <c r="AD83640" s="183"/>
      <c r="AE83640" s="184"/>
      <c r="AF83640" s="184"/>
    </row>
    <row r="83641" spans="30:32" ht="24.75" customHeight="1">
      <c r="AD83641" s="183"/>
      <c r="AE83641" s="184"/>
      <c r="AF83641" s="184"/>
    </row>
    <row r="83642" spans="30:32" ht="24.75" customHeight="1">
      <c r="AD83642" s="183"/>
      <c r="AE83642" s="184"/>
      <c r="AF83642" s="184"/>
    </row>
    <row r="83643" spans="30:32" ht="24.75" customHeight="1">
      <c r="AD83643" s="183"/>
      <c r="AE83643" s="184"/>
      <c r="AF83643" s="184"/>
    </row>
    <row r="83644" spans="30:32" ht="24.75" customHeight="1">
      <c r="AD83644" s="183"/>
      <c r="AE83644" s="184"/>
      <c r="AF83644" s="184"/>
    </row>
    <row r="83645" spans="30:32" ht="24.75" customHeight="1">
      <c r="AD83645" s="183"/>
      <c r="AE83645" s="184"/>
      <c r="AF83645" s="184"/>
    </row>
    <row r="83646" spans="30:32" ht="24.75" customHeight="1">
      <c r="AD83646" s="183"/>
      <c r="AE83646" s="184"/>
      <c r="AF83646" s="184"/>
    </row>
    <row r="83647" spans="30:32" ht="24.75" customHeight="1">
      <c r="AD83647" s="183"/>
      <c r="AE83647" s="184"/>
      <c r="AF83647" s="184"/>
    </row>
    <row r="83648" spans="30:32" ht="24.75" customHeight="1">
      <c r="AD83648" s="183"/>
      <c r="AE83648" s="184"/>
      <c r="AF83648" s="184"/>
    </row>
    <row r="83649" spans="30:32" ht="24.75" customHeight="1">
      <c r="AD83649" s="183"/>
      <c r="AE83649" s="184"/>
      <c r="AF83649" s="184"/>
    </row>
    <row r="83650" spans="30:32" ht="24.75" customHeight="1">
      <c r="AD83650" s="183"/>
      <c r="AE83650" s="184"/>
      <c r="AF83650" s="184"/>
    </row>
    <row r="83651" spans="30:32" ht="24.75" customHeight="1">
      <c r="AD83651" s="183"/>
      <c r="AE83651" s="184"/>
      <c r="AF83651" s="184"/>
    </row>
    <row r="83652" spans="30:32" ht="24.75" customHeight="1">
      <c r="AD83652" s="183"/>
      <c r="AE83652" s="184"/>
      <c r="AF83652" s="184"/>
    </row>
    <row r="83653" spans="30:32" ht="24.75" customHeight="1">
      <c r="AD83653" s="183"/>
      <c r="AE83653" s="184"/>
      <c r="AF83653" s="184"/>
    </row>
    <row r="83654" spans="30:32" ht="24.75" customHeight="1">
      <c r="AD83654" s="183"/>
      <c r="AE83654" s="184"/>
      <c r="AF83654" s="184"/>
    </row>
    <row r="83655" spans="30:32" ht="24.75" customHeight="1">
      <c r="AD83655" s="183"/>
      <c r="AE83655" s="184"/>
      <c r="AF83655" s="184"/>
    </row>
    <row r="83656" spans="30:32" ht="24.75" customHeight="1">
      <c r="AD83656" s="183"/>
      <c r="AE83656" s="184"/>
      <c r="AF83656" s="184"/>
    </row>
    <row r="83657" spans="30:32" ht="24.75" customHeight="1">
      <c r="AD83657" s="183"/>
      <c r="AE83657" s="184"/>
      <c r="AF83657" s="184"/>
    </row>
    <row r="83658" spans="30:32" ht="24.75" customHeight="1">
      <c r="AD83658" s="183"/>
      <c r="AE83658" s="184"/>
      <c r="AF83658" s="184"/>
    </row>
    <row r="83659" spans="30:32" ht="24.75" customHeight="1">
      <c r="AD83659" s="183"/>
      <c r="AE83659" s="184"/>
      <c r="AF83659" s="184"/>
    </row>
    <row r="83660" spans="30:32" ht="24.75" customHeight="1">
      <c r="AD83660" s="183"/>
      <c r="AE83660" s="184"/>
      <c r="AF83660" s="184"/>
    </row>
    <row r="83661" spans="30:32" ht="24.75" customHeight="1">
      <c r="AD83661" s="183"/>
      <c r="AE83661" s="184"/>
      <c r="AF83661" s="184"/>
    </row>
    <row r="83662" spans="30:32" ht="24.75" customHeight="1">
      <c r="AD83662" s="183"/>
      <c r="AE83662" s="184"/>
      <c r="AF83662" s="184"/>
    </row>
    <row r="83663" spans="30:32" ht="24.75" customHeight="1">
      <c r="AD83663" s="183"/>
      <c r="AE83663" s="184"/>
      <c r="AF83663" s="184"/>
    </row>
    <row r="83664" spans="30:32" ht="24.75" customHeight="1">
      <c r="AD83664" s="183"/>
      <c r="AE83664" s="184"/>
      <c r="AF83664" s="184"/>
    </row>
    <row r="83665" spans="30:32" ht="24.75" customHeight="1">
      <c r="AD83665" s="183"/>
      <c r="AE83665" s="184"/>
      <c r="AF83665" s="184"/>
    </row>
    <row r="83666" spans="30:32" ht="24.75" customHeight="1">
      <c r="AD83666" s="183"/>
      <c r="AE83666" s="184"/>
      <c r="AF83666" s="184"/>
    </row>
    <row r="83667" spans="30:32" ht="24.75" customHeight="1">
      <c r="AD83667" s="183"/>
      <c r="AE83667" s="184"/>
      <c r="AF83667" s="184"/>
    </row>
    <row r="83668" spans="30:32" ht="24.75" customHeight="1">
      <c r="AD83668" s="183"/>
      <c r="AE83668" s="184"/>
      <c r="AF83668" s="184"/>
    </row>
    <row r="83669" spans="30:32" ht="24.75" customHeight="1">
      <c r="AD83669" s="183"/>
      <c r="AE83669" s="184"/>
      <c r="AF83669" s="184"/>
    </row>
    <row r="83670" spans="30:32" ht="24.75" customHeight="1">
      <c r="AD83670" s="183"/>
      <c r="AE83670" s="184"/>
      <c r="AF83670" s="184"/>
    </row>
    <row r="83671" spans="30:32" ht="24.75" customHeight="1">
      <c r="AD83671" s="183"/>
      <c r="AE83671" s="184"/>
      <c r="AF83671" s="184"/>
    </row>
    <row r="83672" spans="30:32" ht="24.75" customHeight="1">
      <c r="AD83672" s="183"/>
      <c r="AE83672" s="184"/>
      <c r="AF83672" s="184"/>
    </row>
    <row r="83673" spans="30:32" ht="24.75" customHeight="1">
      <c r="AD83673" s="183"/>
      <c r="AE83673" s="184"/>
      <c r="AF83673" s="184"/>
    </row>
    <row r="83674" spans="30:32" ht="24.75" customHeight="1">
      <c r="AD83674" s="183"/>
      <c r="AE83674" s="184"/>
      <c r="AF83674" s="184"/>
    </row>
    <row r="83675" spans="30:32" ht="24.75" customHeight="1">
      <c r="AD83675" s="183"/>
      <c r="AE83675" s="184"/>
      <c r="AF83675" s="184"/>
    </row>
    <row r="83676" spans="30:32" ht="24.75" customHeight="1">
      <c r="AD83676" s="183"/>
      <c r="AE83676" s="184"/>
      <c r="AF83676" s="184"/>
    </row>
    <row r="83677" spans="30:32" ht="24.75" customHeight="1">
      <c r="AD83677" s="183"/>
      <c r="AE83677" s="184"/>
      <c r="AF83677" s="184"/>
    </row>
    <row r="83678" spans="30:32" ht="24.75" customHeight="1">
      <c r="AD83678" s="183"/>
      <c r="AE83678" s="184"/>
      <c r="AF83678" s="184"/>
    </row>
    <row r="83679" spans="30:32" ht="24.75" customHeight="1">
      <c r="AD83679" s="183"/>
      <c r="AE83679" s="184"/>
      <c r="AF83679" s="184"/>
    </row>
    <row r="83680" spans="30:32" ht="24.75" customHeight="1">
      <c r="AD83680" s="183"/>
      <c r="AE83680" s="184"/>
      <c r="AF83680" s="184"/>
    </row>
    <row r="83681" spans="30:32" ht="24.75" customHeight="1">
      <c r="AD83681" s="183"/>
      <c r="AE83681" s="184"/>
      <c r="AF83681" s="184"/>
    </row>
    <row r="83682" spans="30:32" ht="24.75" customHeight="1">
      <c r="AD83682" s="183"/>
      <c r="AE83682" s="184"/>
      <c r="AF83682" s="184"/>
    </row>
    <row r="83683" spans="30:32" ht="24.75" customHeight="1">
      <c r="AD83683" s="183"/>
      <c r="AE83683" s="184"/>
      <c r="AF83683" s="184"/>
    </row>
    <row r="83684" spans="30:32" ht="24.75" customHeight="1">
      <c r="AD83684" s="183"/>
      <c r="AE83684" s="184"/>
      <c r="AF83684" s="184"/>
    </row>
    <row r="83685" spans="30:32" ht="24.75" customHeight="1">
      <c r="AD83685" s="183"/>
      <c r="AE83685" s="184"/>
      <c r="AF83685" s="184"/>
    </row>
    <row r="83686" spans="30:32" ht="24.75" customHeight="1">
      <c r="AD83686" s="183"/>
      <c r="AE83686" s="184"/>
      <c r="AF83686" s="184"/>
    </row>
    <row r="83687" spans="30:32" ht="24.75" customHeight="1">
      <c r="AD83687" s="183"/>
      <c r="AE83687" s="184"/>
      <c r="AF83687" s="184"/>
    </row>
    <row r="83688" spans="30:32" ht="24.75" customHeight="1">
      <c r="AD83688" s="183"/>
      <c r="AE83688" s="184"/>
      <c r="AF83688" s="184"/>
    </row>
    <row r="83689" spans="30:32" ht="24.75" customHeight="1">
      <c r="AD83689" s="183"/>
      <c r="AE83689" s="184"/>
      <c r="AF83689" s="184"/>
    </row>
    <row r="83690" spans="30:32" ht="24.75" customHeight="1">
      <c r="AD83690" s="183"/>
      <c r="AE83690" s="184"/>
      <c r="AF83690" s="184"/>
    </row>
    <row r="83691" spans="30:32" ht="24.75" customHeight="1">
      <c r="AD83691" s="183"/>
      <c r="AE83691" s="184"/>
      <c r="AF83691" s="184"/>
    </row>
    <row r="83692" spans="30:32" ht="24.75" customHeight="1">
      <c r="AD83692" s="183"/>
      <c r="AE83692" s="184"/>
      <c r="AF83692" s="184"/>
    </row>
    <row r="83693" spans="30:32" ht="24.75" customHeight="1">
      <c r="AD83693" s="183"/>
      <c r="AE83693" s="184"/>
      <c r="AF83693" s="184"/>
    </row>
    <row r="83694" spans="30:32" ht="24.75" customHeight="1">
      <c r="AD83694" s="183"/>
      <c r="AE83694" s="184"/>
      <c r="AF83694" s="184"/>
    </row>
    <row r="83695" spans="30:32" ht="24.75" customHeight="1">
      <c r="AD83695" s="183"/>
      <c r="AE83695" s="184"/>
      <c r="AF83695" s="184"/>
    </row>
    <row r="83696" spans="30:32" ht="24.75" customHeight="1">
      <c r="AD83696" s="183"/>
      <c r="AE83696" s="184"/>
      <c r="AF83696" s="184"/>
    </row>
    <row r="83697" spans="30:32" ht="24.75" customHeight="1">
      <c r="AD83697" s="183"/>
      <c r="AE83697" s="184"/>
      <c r="AF83697" s="184"/>
    </row>
    <row r="83698" spans="30:32" ht="24.75" customHeight="1">
      <c r="AD83698" s="183"/>
      <c r="AE83698" s="184"/>
      <c r="AF83698" s="184"/>
    </row>
    <row r="83699" spans="30:32" ht="24.75" customHeight="1">
      <c r="AD83699" s="183"/>
      <c r="AE83699" s="184"/>
      <c r="AF83699" s="184"/>
    </row>
    <row r="83700" spans="30:32" ht="24.75" customHeight="1">
      <c r="AD83700" s="183"/>
      <c r="AE83700" s="184"/>
      <c r="AF83700" s="184"/>
    </row>
    <row r="83701" spans="30:32" ht="24.75" customHeight="1">
      <c r="AD83701" s="183"/>
      <c r="AE83701" s="184"/>
      <c r="AF83701" s="184"/>
    </row>
    <row r="83702" spans="30:32" ht="24.75" customHeight="1">
      <c r="AD83702" s="183"/>
      <c r="AE83702" s="184"/>
      <c r="AF83702" s="184"/>
    </row>
    <row r="83703" spans="30:32" ht="24.75" customHeight="1">
      <c r="AD83703" s="183"/>
      <c r="AE83703" s="184"/>
      <c r="AF83703" s="184"/>
    </row>
    <row r="83704" spans="30:32" ht="24.75" customHeight="1">
      <c r="AD83704" s="183"/>
      <c r="AE83704" s="184"/>
      <c r="AF83704" s="184"/>
    </row>
    <row r="83705" spans="30:32" ht="24.75" customHeight="1">
      <c r="AD83705" s="183"/>
      <c r="AE83705" s="184"/>
      <c r="AF83705" s="184"/>
    </row>
    <row r="83706" spans="30:32" ht="24.75" customHeight="1">
      <c r="AD83706" s="183"/>
      <c r="AE83706" s="184"/>
      <c r="AF83706" s="184"/>
    </row>
    <row r="83707" spans="30:32" ht="24.75" customHeight="1">
      <c r="AD83707" s="183"/>
      <c r="AE83707" s="184"/>
      <c r="AF83707" s="184"/>
    </row>
    <row r="83708" spans="30:32" ht="24.75" customHeight="1">
      <c r="AD83708" s="183"/>
      <c r="AE83708" s="184"/>
      <c r="AF83708" s="184"/>
    </row>
    <row r="83709" spans="30:32" ht="24.75" customHeight="1">
      <c r="AD83709" s="183"/>
      <c r="AE83709" s="184"/>
      <c r="AF83709" s="184"/>
    </row>
    <row r="83710" spans="30:32" ht="24.75" customHeight="1">
      <c r="AD83710" s="183"/>
      <c r="AE83710" s="184"/>
      <c r="AF83710" s="184"/>
    </row>
    <row r="83711" spans="30:32" ht="24.75" customHeight="1">
      <c r="AD83711" s="183"/>
      <c r="AE83711" s="184"/>
      <c r="AF83711" s="184"/>
    </row>
    <row r="83712" spans="30:32" ht="24.75" customHeight="1">
      <c r="AD83712" s="183"/>
      <c r="AE83712" s="184"/>
      <c r="AF83712" s="184"/>
    </row>
    <row r="83713" spans="30:32" ht="24.75" customHeight="1">
      <c r="AD83713" s="183"/>
      <c r="AE83713" s="184"/>
      <c r="AF83713" s="184"/>
    </row>
    <row r="83714" spans="30:32" ht="24.75" customHeight="1">
      <c r="AD83714" s="183"/>
      <c r="AE83714" s="184"/>
      <c r="AF83714" s="184"/>
    </row>
    <row r="83715" spans="30:32" ht="24.75" customHeight="1">
      <c r="AD83715" s="183"/>
      <c r="AE83715" s="184"/>
      <c r="AF83715" s="184"/>
    </row>
    <row r="83716" spans="30:32" ht="24.75" customHeight="1">
      <c r="AD83716" s="183"/>
      <c r="AE83716" s="184"/>
      <c r="AF83716" s="184"/>
    </row>
    <row r="83717" spans="30:32" ht="24.75" customHeight="1">
      <c r="AD83717" s="183"/>
      <c r="AE83717" s="184"/>
      <c r="AF83717" s="184"/>
    </row>
    <row r="83718" spans="30:32" ht="24.75" customHeight="1">
      <c r="AD83718" s="183"/>
      <c r="AE83718" s="184"/>
      <c r="AF83718" s="184"/>
    </row>
    <row r="83719" spans="30:32" ht="24.75" customHeight="1">
      <c r="AD83719" s="183"/>
      <c r="AE83719" s="184"/>
      <c r="AF83719" s="184"/>
    </row>
    <row r="83720" spans="30:32" ht="24.75" customHeight="1">
      <c r="AD83720" s="183"/>
      <c r="AE83720" s="184"/>
      <c r="AF83720" s="184"/>
    </row>
    <row r="83721" spans="30:32" ht="24.75" customHeight="1">
      <c r="AD83721" s="183"/>
      <c r="AE83721" s="184"/>
      <c r="AF83721" s="184"/>
    </row>
    <row r="83722" spans="30:32" ht="24.75" customHeight="1">
      <c r="AD83722" s="183"/>
      <c r="AE83722" s="184"/>
      <c r="AF83722" s="184"/>
    </row>
    <row r="83723" spans="30:32" ht="24.75" customHeight="1">
      <c r="AD83723" s="183"/>
      <c r="AE83723" s="184"/>
      <c r="AF83723" s="184"/>
    </row>
    <row r="83724" spans="30:32" ht="24.75" customHeight="1">
      <c r="AD83724" s="183"/>
      <c r="AE83724" s="184"/>
      <c r="AF83724" s="184"/>
    </row>
    <row r="83725" spans="30:32" ht="24.75" customHeight="1">
      <c r="AD83725" s="183"/>
      <c r="AE83725" s="184"/>
      <c r="AF83725" s="184"/>
    </row>
    <row r="83726" spans="30:32" ht="24.75" customHeight="1">
      <c r="AD83726" s="183"/>
      <c r="AE83726" s="184"/>
      <c r="AF83726" s="184"/>
    </row>
    <row r="83727" spans="30:32" ht="24.75" customHeight="1">
      <c r="AD83727" s="183"/>
      <c r="AE83727" s="184"/>
      <c r="AF83727" s="184"/>
    </row>
    <row r="83728" spans="30:32" ht="24.75" customHeight="1">
      <c r="AD83728" s="183"/>
      <c r="AE83728" s="184"/>
      <c r="AF83728" s="184"/>
    </row>
    <row r="83729" spans="30:32" ht="24.75" customHeight="1">
      <c r="AD83729" s="183"/>
      <c r="AE83729" s="184"/>
      <c r="AF83729" s="184"/>
    </row>
    <row r="83730" spans="30:32" ht="24.75" customHeight="1">
      <c r="AD83730" s="183"/>
      <c r="AE83730" s="184"/>
      <c r="AF83730" s="184"/>
    </row>
    <row r="83731" spans="30:32" ht="24.75" customHeight="1">
      <c r="AD83731" s="183"/>
      <c r="AE83731" s="184"/>
      <c r="AF83731" s="184"/>
    </row>
    <row r="83732" spans="30:32" ht="24.75" customHeight="1">
      <c r="AD83732" s="183"/>
      <c r="AE83732" s="184"/>
      <c r="AF83732" s="184"/>
    </row>
    <row r="83733" spans="30:32" ht="24.75" customHeight="1">
      <c r="AD83733" s="183"/>
      <c r="AE83733" s="184"/>
      <c r="AF83733" s="184"/>
    </row>
    <row r="83734" spans="30:32" ht="24.75" customHeight="1">
      <c r="AD83734" s="183"/>
      <c r="AE83734" s="184"/>
      <c r="AF83734" s="184"/>
    </row>
    <row r="83735" spans="30:32" ht="24.75" customHeight="1">
      <c r="AD83735" s="183"/>
      <c r="AE83735" s="184"/>
      <c r="AF83735" s="184"/>
    </row>
    <row r="83736" spans="30:32" ht="24.75" customHeight="1">
      <c r="AD83736" s="183"/>
      <c r="AE83736" s="184"/>
      <c r="AF83736" s="184"/>
    </row>
    <row r="83737" spans="30:32" ht="24.75" customHeight="1">
      <c r="AD83737" s="183"/>
      <c r="AE83737" s="184"/>
      <c r="AF83737" s="184"/>
    </row>
    <row r="83738" spans="30:32" ht="24.75" customHeight="1">
      <c r="AD83738" s="183"/>
      <c r="AE83738" s="184"/>
      <c r="AF83738" s="184"/>
    </row>
    <row r="83739" spans="30:32" ht="24.75" customHeight="1">
      <c r="AD83739" s="183"/>
      <c r="AE83739" s="184"/>
      <c r="AF83739" s="184"/>
    </row>
    <row r="83740" spans="30:32" ht="24.75" customHeight="1">
      <c r="AD83740" s="183"/>
      <c r="AE83740" s="184"/>
      <c r="AF83740" s="184"/>
    </row>
    <row r="83741" spans="30:32" ht="24.75" customHeight="1">
      <c r="AD83741" s="183"/>
      <c r="AE83741" s="184"/>
      <c r="AF83741" s="184"/>
    </row>
    <row r="83742" spans="30:32" ht="24.75" customHeight="1">
      <c r="AD83742" s="183"/>
      <c r="AE83742" s="184"/>
      <c r="AF83742" s="184"/>
    </row>
    <row r="83743" spans="30:32" ht="24.75" customHeight="1">
      <c r="AD83743" s="183"/>
      <c r="AE83743" s="184"/>
      <c r="AF83743" s="184"/>
    </row>
    <row r="83744" spans="30:32" ht="24.75" customHeight="1">
      <c r="AD83744" s="183"/>
      <c r="AE83744" s="184"/>
      <c r="AF83744" s="184"/>
    </row>
    <row r="83745" spans="30:32" ht="24.75" customHeight="1">
      <c r="AD83745" s="183"/>
      <c r="AE83745" s="184"/>
      <c r="AF83745" s="184"/>
    </row>
    <row r="83746" spans="30:32" ht="24.75" customHeight="1">
      <c r="AD83746" s="183"/>
      <c r="AE83746" s="184"/>
      <c r="AF83746" s="184"/>
    </row>
    <row r="83747" spans="30:32" ht="24.75" customHeight="1">
      <c r="AD83747" s="183"/>
      <c r="AE83747" s="184"/>
      <c r="AF83747" s="184"/>
    </row>
    <row r="83748" spans="30:32" ht="24.75" customHeight="1">
      <c r="AD83748" s="183"/>
      <c r="AE83748" s="184"/>
      <c r="AF83748" s="184"/>
    </row>
    <row r="83749" spans="30:32" ht="24.75" customHeight="1">
      <c r="AD83749" s="183"/>
      <c r="AE83749" s="184"/>
      <c r="AF83749" s="184"/>
    </row>
    <row r="83750" spans="30:32" ht="24.75" customHeight="1">
      <c r="AD83750" s="183"/>
      <c r="AE83750" s="184"/>
      <c r="AF83750" s="184"/>
    </row>
    <row r="83751" spans="30:32" ht="24.75" customHeight="1">
      <c r="AD83751" s="183"/>
      <c r="AE83751" s="184"/>
      <c r="AF83751" s="184"/>
    </row>
    <row r="83752" spans="30:32" ht="24.75" customHeight="1">
      <c r="AD83752" s="183"/>
      <c r="AE83752" s="184"/>
      <c r="AF83752" s="184"/>
    </row>
    <row r="83753" spans="30:32" ht="24.75" customHeight="1">
      <c r="AD83753" s="183"/>
      <c r="AE83753" s="184"/>
      <c r="AF83753" s="184"/>
    </row>
    <row r="83754" spans="30:32" ht="24.75" customHeight="1">
      <c r="AD83754" s="183"/>
      <c r="AE83754" s="184"/>
      <c r="AF83754" s="184"/>
    </row>
    <row r="83755" spans="30:32" ht="24.75" customHeight="1">
      <c r="AD83755" s="183"/>
      <c r="AE83755" s="184"/>
      <c r="AF83755" s="184"/>
    </row>
    <row r="83756" spans="30:32" ht="24.75" customHeight="1">
      <c r="AD83756" s="183"/>
      <c r="AE83756" s="184"/>
      <c r="AF83756" s="184"/>
    </row>
    <row r="83757" spans="30:32" ht="24.75" customHeight="1">
      <c r="AD83757" s="183"/>
      <c r="AE83757" s="184"/>
      <c r="AF83757" s="184"/>
    </row>
    <row r="83758" spans="30:32" ht="24.75" customHeight="1">
      <c r="AD83758" s="183"/>
      <c r="AE83758" s="184"/>
      <c r="AF83758" s="184"/>
    </row>
    <row r="83759" spans="30:32" ht="24.75" customHeight="1">
      <c r="AD83759" s="183"/>
      <c r="AE83759" s="184"/>
      <c r="AF83759" s="184"/>
    </row>
    <row r="83760" spans="30:32" ht="24.75" customHeight="1">
      <c r="AD83760" s="183"/>
      <c r="AE83760" s="184"/>
      <c r="AF83760" s="184"/>
    </row>
    <row r="83761" spans="30:32" ht="24.75" customHeight="1">
      <c r="AD83761" s="183"/>
      <c r="AE83761" s="184"/>
      <c r="AF83761" s="184"/>
    </row>
    <row r="83762" spans="30:32" ht="24.75" customHeight="1">
      <c r="AD83762" s="183"/>
      <c r="AE83762" s="184"/>
      <c r="AF83762" s="184"/>
    </row>
    <row r="83763" spans="30:32" ht="24.75" customHeight="1">
      <c r="AD83763" s="183"/>
      <c r="AE83763" s="184"/>
      <c r="AF83763" s="184"/>
    </row>
    <row r="83764" spans="30:32" ht="24.75" customHeight="1">
      <c r="AD83764" s="183"/>
      <c r="AE83764" s="184"/>
      <c r="AF83764" s="184"/>
    </row>
    <row r="83765" spans="30:32" ht="24.75" customHeight="1">
      <c r="AD83765" s="183"/>
      <c r="AE83765" s="184"/>
      <c r="AF83765" s="184"/>
    </row>
    <row r="83766" spans="30:32" ht="24.75" customHeight="1">
      <c r="AD83766" s="183"/>
      <c r="AE83766" s="184"/>
      <c r="AF83766" s="184"/>
    </row>
    <row r="83767" spans="30:32" ht="24.75" customHeight="1">
      <c r="AD83767" s="183"/>
      <c r="AE83767" s="184"/>
      <c r="AF83767" s="184"/>
    </row>
    <row r="83768" spans="30:32" ht="24.75" customHeight="1">
      <c r="AD83768" s="183"/>
      <c r="AE83768" s="184"/>
      <c r="AF83768" s="184"/>
    </row>
    <row r="83769" spans="30:32" ht="24.75" customHeight="1">
      <c r="AD83769" s="183"/>
      <c r="AE83769" s="184"/>
      <c r="AF83769" s="184"/>
    </row>
    <row r="83770" spans="30:32" ht="24.75" customHeight="1">
      <c r="AD83770" s="183"/>
      <c r="AE83770" s="184"/>
      <c r="AF83770" s="184"/>
    </row>
    <row r="83771" spans="30:32" ht="24.75" customHeight="1">
      <c r="AD83771" s="183"/>
      <c r="AE83771" s="184"/>
      <c r="AF83771" s="184"/>
    </row>
    <row r="83772" spans="30:32" ht="24.75" customHeight="1">
      <c r="AD83772" s="183"/>
      <c r="AE83772" s="184"/>
      <c r="AF83772" s="184"/>
    </row>
    <row r="83773" spans="30:32" ht="24.75" customHeight="1">
      <c r="AD83773" s="183"/>
      <c r="AE83773" s="184"/>
      <c r="AF83773" s="184"/>
    </row>
    <row r="83774" spans="30:32" ht="24.75" customHeight="1">
      <c r="AD83774" s="183"/>
      <c r="AE83774" s="184"/>
      <c r="AF83774" s="184"/>
    </row>
    <row r="83775" spans="30:32" ht="24.75" customHeight="1">
      <c r="AD83775" s="183"/>
      <c r="AE83775" s="184"/>
      <c r="AF83775" s="184"/>
    </row>
    <row r="83776" spans="30:32" ht="24.75" customHeight="1">
      <c r="AD83776" s="183"/>
      <c r="AE83776" s="184"/>
      <c r="AF83776" s="184"/>
    </row>
    <row r="83777" spans="30:32" ht="24.75" customHeight="1">
      <c r="AD83777" s="183"/>
      <c r="AE83777" s="184"/>
      <c r="AF83777" s="184"/>
    </row>
    <row r="83778" spans="30:32" ht="24.75" customHeight="1">
      <c r="AD83778" s="183"/>
      <c r="AE83778" s="184"/>
      <c r="AF83778" s="184"/>
    </row>
    <row r="83779" spans="30:32" ht="24.75" customHeight="1">
      <c r="AD83779" s="183"/>
      <c r="AE83779" s="184"/>
      <c r="AF83779" s="184"/>
    </row>
    <row r="83780" spans="30:32" ht="24.75" customHeight="1">
      <c r="AD83780" s="183"/>
      <c r="AE83780" s="184"/>
      <c r="AF83780" s="184"/>
    </row>
    <row r="83781" spans="30:32" ht="24.75" customHeight="1">
      <c r="AD83781" s="183"/>
      <c r="AE83781" s="184"/>
      <c r="AF83781" s="184"/>
    </row>
    <row r="83782" spans="30:32" ht="24.75" customHeight="1">
      <c r="AD83782" s="183"/>
      <c r="AE83782" s="184"/>
      <c r="AF83782" s="184"/>
    </row>
    <row r="83783" spans="30:32" ht="24.75" customHeight="1">
      <c r="AD83783" s="183"/>
      <c r="AE83783" s="184"/>
      <c r="AF83783" s="184"/>
    </row>
    <row r="83784" spans="30:32" ht="24.75" customHeight="1">
      <c r="AD83784" s="183"/>
      <c r="AE83784" s="184"/>
      <c r="AF83784" s="184"/>
    </row>
    <row r="83785" spans="30:32" ht="24.75" customHeight="1">
      <c r="AD83785" s="183"/>
      <c r="AE83785" s="184"/>
      <c r="AF83785" s="184"/>
    </row>
    <row r="83786" spans="30:32" ht="24.75" customHeight="1">
      <c r="AD83786" s="183"/>
      <c r="AE83786" s="184"/>
      <c r="AF83786" s="184"/>
    </row>
    <row r="83787" spans="30:32" ht="24.75" customHeight="1">
      <c r="AD83787" s="183"/>
      <c r="AE83787" s="184"/>
      <c r="AF83787" s="184"/>
    </row>
    <row r="83788" spans="30:32" ht="24.75" customHeight="1">
      <c r="AD83788" s="183"/>
      <c r="AE83788" s="184"/>
      <c r="AF83788" s="184"/>
    </row>
    <row r="83789" spans="30:32" ht="24.75" customHeight="1">
      <c r="AD83789" s="183"/>
      <c r="AE83789" s="184"/>
      <c r="AF83789" s="184"/>
    </row>
    <row r="83790" spans="30:32" ht="24.75" customHeight="1">
      <c r="AD83790" s="183"/>
      <c r="AE83790" s="184"/>
      <c r="AF83790" s="184"/>
    </row>
    <row r="83791" spans="30:32" ht="24.75" customHeight="1">
      <c r="AD83791" s="183"/>
      <c r="AE83791" s="184"/>
      <c r="AF83791" s="184"/>
    </row>
    <row r="83792" spans="30:32" ht="24.75" customHeight="1">
      <c r="AD83792" s="183"/>
      <c r="AE83792" s="184"/>
      <c r="AF83792" s="184"/>
    </row>
    <row r="83793" spans="30:32" ht="24.75" customHeight="1">
      <c r="AD83793" s="183"/>
      <c r="AE83793" s="184"/>
      <c r="AF83793" s="184"/>
    </row>
    <row r="83794" spans="30:32" ht="24.75" customHeight="1">
      <c r="AD83794" s="183"/>
      <c r="AE83794" s="184"/>
      <c r="AF83794" s="184"/>
    </row>
    <row r="83795" spans="30:32" ht="24.75" customHeight="1">
      <c r="AD83795" s="183"/>
      <c r="AE83795" s="184"/>
      <c r="AF83795" s="184"/>
    </row>
    <row r="83796" spans="30:32" ht="24.75" customHeight="1">
      <c r="AD83796" s="183"/>
      <c r="AE83796" s="184"/>
      <c r="AF83796" s="184"/>
    </row>
    <row r="83797" spans="30:32" ht="24.75" customHeight="1">
      <c r="AD83797" s="183"/>
      <c r="AE83797" s="184"/>
      <c r="AF83797" s="184"/>
    </row>
    <row r="83798" spans="30:32" ht="24.75" customHeight="1">
      <c r="AD83798" s="183"/>
      <c r="AE83798" s="184"/>
      <c r="AF83798" s="184"/>
    </row>
    <row r="83799" spans="30:32" ht="24.75" customHeight="1">
      <c r="AD83799" s="183"/>
      <c r="AE83799" s="184"/>
      <c r="AF83799" s="184"/>
    </row>
    <row r="83800" spans="30:32" ht="24.75" customHeight="1">
      <c r="AD83800" s="183"/>
      <c r="AE83800" s="184"/>
      <c r="AF83800" s="184"/>
    </row>
    <row r="83801" spans="30:32" ht="24.75" customHeight="1">
      <c r="AD83801" s="183"/>
      <c r="AE83801" s="184"/>
      <c r="AF83801" s="184"/>
    </row>
    <row r="83802" spans="30:32" ht="24.75" customHeight="1">
      <c r="AD83802" s="183"/>
      <c r="AE83802" s="184"/>
      <c r="AF83802" s="184"/>
    </row>
    <row r="83803" spans="30:32" ht="24.75" customHeight="1">
      <c r="AD83803" s="183"/>
      <c r="AE83803" s="184"/>
      <c r="AF83803" s="184"/>
    </row>
    <row r="83804" spans="30:32" ht="24.75" customHeight="1">
      <c r="AD83804" s="183"/>
      <c r="AE83804" s="184"/>
      <c r="AF83804" s="184"/>
    </row>
    <row r="83805" spans="30:32" ht="24.75" customHeight="1">
      <c r="AD83805" s="183"/>
      <c r="AE83805" s="184"/>
      <c r="AF83805" s="184"/>
    </row>
    <row r="83806" spans="30:32" ht="24.75" customHeight="1">
      <c r="AD83806" s="183"/>
      <c r="AE83806" s="184"/>
      <c r="AF83806" s="184"/>
    </row>
    <row r="83807" spans="30:32" ht="24.75" customHeight="1">
      <c r="AD83807" s="183"/>
      <c r="AE83807" s="184"/>
      <c r="AF83807" s="184"/>
    </row>
    <row r="83808" spans="30:32" ht="24.75" customHeight="1">
      <c r="AD83808" s="183"/>
      <c r="AE83808" s="184"/>
      <c r="AF83808" s="184"/>
    </row>
    <row r="83809" spans="30:32" ht="24.75" customHeight="1">
      <c r="AD83809" s="183"/>
      <c r="AE83809" s="184"/>
      <c r="AF83809" s="184"/>
    </row>
    <row r="83810" spans="30:32" ht="24.75" customHeight="1">
      <c r="AD83810" s="183"/>
      <c r="AE83810" s="184"/>
      <c r="AF83810" s="184"/>
    </row>
    <row r="83811" spans="30:32" ht="24.75" customHeight="1">
      <c r="AD83811" s="183"/>
      <c r="AE83811" s="184"/>
      <c r="AF83811" s="184"/>
    </row>
    <row r="83812" spans="30:32" ht="24.75" customHeight="1">
      <c r="AD83812" s="183"/>
      <c r="AE83812" s="184"/>
      <c r="AF83812" s="184"/>
    </row>
    <row r="83813" spans="30:32" ht="24.75" customHeight="1">
      <c r="AD83813" s="183"/>
      <c r="AE83813" s="184"/>
      <c r="AF83813" s="184"/>
    </row>
    <row r="83814" spans="30:32" ht="24.75" customHeight="1">
      <c r="AD83814" s="183"/>
      <c r="AE83814" s="184"/>
      <c r="AF83814" s="184"/>
    </row>
    <row r="83815" spans="30:32" ht="24.75" customHeight="1">
      <c r="AD83815" s="183"/>
      <c r="AE83815" s="184"/>
      <c r="AF83815" s="184"/>
    </row>
    <row r="83816" spans="30:32" ht="24.75" customHeight="1">
      <c r="AD83816" s="183"/>
      <c r="AE83816" s="184"/>
      <c r="AF83816" s="184"/>
    </row>
    <row r="83817" spans="30:32" ht="24.75" customHeight="1">
      <c r="AD83817" s="183"/>
      <c r="AE83817" s="184"/>
      <c r="AF83817" s="184"/>
    </row>
    <row r="83818" spans="30:32" ht="24.75" customHeight="1">
      <c r="AD83818" s="183"/>
      <c r="AE83818" s="184"/>
      <c r="AF83818" s="184"/>
    </row>
    <row r="83819" spans="30:32" ht="24.75" customHeight="1">
      <c r="AD83819" s="183"/>
      <c r="AE83819" s="184"/>
      <c r="AF83819" s="184"/>
    </row>
    <row r="83820" spans="30:32" ht="24.75" customHeight="1">
      <c r="AD83820" s="183"/>
      <c r="AE83820" s="184"/>
      <c r="AF83820" s="184"/>
    </row>
    <row r="83821" spans="30:32" ht="24.75" customHeight="1">
      <c r="AD83821" s="183"/>
      <c r="AE83821" s="184"/>
      <c r="AF83821" s="184"/>
    </row>
    <row r="83822" spans="30:32" ht="24.75" customHeight="1">
      <c r="AD83822" s="183"/>
      <c r="AE83822" s="184"/>
      <c r="AF83822" s="184"/>
    </row>
    <row r="83823" spans="30:32" ht="24.75" customHeight="1">
      <c r="AD83823" s="183"/>
      <c r="AE83823" s="184"/>
      <c r="AF83823" s="184"/>
    </row>
    <row r="83824" spans="30:32" ht="24.75" customHeight="1">
      <c r="AD83824" s="183"/>
      <c r="AE83824" s="184"/>
      <c r="AF83824" s="184"/>
    </row>
    <row r="83825" spans="30:32" ht="24.75" customHeight="1">
      <c r="AD83825" s="183"/>
      <c r="AE83825" s="184"/>
      <c r="AF83825" s="184"/>
    </row>
    <row r="83826" spans="30:32" ht="24.75" customHeight="1">
      <c r="AD83826" s="183"/>
      <c r="AE83826" s="184"/>
      <c r="AF83826" s="184"/>
    </row>
    <row r="83827" spans="30:32" ht="24.75" customHeight="1">
      <c r="AD83827" s="183"/>
      <c r="AE83827" s="184"/>
      <c r="AF83827" s="184"/>
    </row>
    <row r="83828" spans="30:32" ht="24.75" customHeight="1">
      <c r="AD83828" s="183"/>
      <c r="AE83828" s="184"/>
      <c r="AF83828" s="184"/>
    </row>
    <row r="83829" spans="30:32" ht="24.75" customHeight="1">
      <c r="AD83829" s="183"/>
      <c r="AE83829" s="184"/>
      <c r="AF83829" s="184"/>
    </row>
    <row r="83830" spans="30:32" ht="24.75" customHeight="1">
      <c r="AD83830" s="183"/>
      <c r="AE83830" s="184"/>
      <c r="AF83830" s="184"/>
    </row>
    <row r="83831" spans="30:32" ht="24.75" customHeight="1">
      <c r="AD83831" s="183"/>
      <c r="AE83831" s="184"/>
      <c r="AF83831" s="184"/>
    </row>
    <row r="83832" spans="30:32" ht="24.75" customHeight="1">
      <c r="AD83832" s="183"/>
      <c r="AE83832" s="184"/>
      <c r="AF83832" s="184"/>
    </row>
    <row r="83833" spans="30:32" ht="24.75" customHeight="1">
      <c r="AD83833" s="183"/>
      <c r="AE83833" s="184"/>
      <c r="AF83833" s="184"/>
    </row>
    <row r="83834" spans="30:32" ht="24.75" customHeight="1">
      <c r="AD83834" s="183"/>
      <c r="AE83834" s="184"/>
      <c r="AF83834" s="184"/>
    </row>
    <row r="83835" spans="30:32" ht="24.75" customHeight="1">
      <c r="AD83835" s="183"/>
      <c r="AE83835" s="184"/>
      <c r="AF83835" s="184"/>
    </row>
    <row r="83836" spans="30:32" ht="24.75" customHeight="1">
      <c r="AD83836" s="183"/>
      <c r="AE83836" s="184"/>
      <c r="AF83836" s="184"/>
    </row>
    <row r="83837" spans="30:32" ht="24.75" customHeight="1">
      <c r="AD83837" s="183"/>
      <c r="AE83837" s="184"/>
      <c r="AF83837" s="184"/>
    </row>
    <row r="83838" spans="30:32" ht="24.75" customHeight="1">
      <c r="AD83838" s="183"/>
      <c r="AE83838" s="184"/>
      <c r="AF83838" s="184"/>
    </row>
    <row r="83839" spans="30:32" ht="24.75" customHeight="1">
      <c r="AD83839" s="183"/>
      <c r="AE83839" s="184"/>
      <c r="AF83839" s="184"/>
    </row>
    <row r="83840" spans="30:32" ht="24.75" customHeight="1">
      <c r="AD83840" s="183"/>
      <c r="AE83840" s="184"/>
      <c r="AF83840" s="184"/>
    </row>
    <row r="83841" spans="30:32" ht="24.75" customHeight="1">
      <c r="AD83841" s="183"/>
      <c r="AE83841" s="184"/>
      <c r="AF83841" s="184"/>
    </row>
    <row r="83842" spans="30:32" ht="24.75" customHeight="1">
      <c r="AD83842" s="183"/>
      <c r="AE83842" s="184"/>
      <c r="AF83842" s="184"/>
    </row>
    <row r="83843" spans="30:32" ht="24.75" customHeight="1">
      <c r="AD83843" s="183"/>
      <c r="AE83843" s="184"/>
      <c r="AF83843" s="184"/>
    </row>
    <row r="83844" spans="30:32" ht="24.75" customHeight="1">
      <c r="AD83844" s="183"/>
      <c r="AE83844" s="184"/>
      <c r="AF83844" s="184"/>
    </row>
    <row r="83845" spans="30:32" ht="24.75" customHeight="1">
      <c r="AD83845" s="183"/>
      <c r="AE83845" s="184"/>
      <c r="AF83845" s="184"/>
    </row>
    <row r="83846" spans="30:32" ht="24.75" customHeight="1">
      <c r="AD83846" s="183"/>
      <c r="AE83846" s="184"/>
      <c r="AF83846" s="184"/>
    </row>
    <row r="83847" spans="30:32" ht="24.75" customHeight="1">
      <c r="AD83847" s="183"/>
      <c r="AE83847" s="184"/>
      <c r="AF83847" s="184"/>
    </row>
    <row r="83848" spans="30:32" ht="24.75" customHeight="1">
      <c r="AD83848" s="183"/>
      <c r="AE83848" s="184"/>
      <c r="AF83848" s="184"/>
    </row>
    <row r="83849" spans="30:32" ht="24.75" customHeight="1">
      <c r="AD83849" s="183"/>
      <c r="AE83849" s="184"/>
      <c r="AF83849" s="184"/>
    </row>
    <row r="83850" spans="30:32" ht="24.75" customHeight="1">
      <c r="AD83850" s="183"/>
      <c r="AE83850" s="184"/>
      <c r="AF83850" s="184"/>
    </row>
    <row r="83851" spans="30:32" ht="24.75" customHeight="1">
      <c r="AD83851" s="183"/>
      <c r="AE83851" s="184"/>
      <c r="AF83851" s="184"/>
    </row>
    <row r="83852" spans="30:32" ht="24.75" customHeight="1">
      <c r="AD83852" s="183"/>
      <c r="AE83852" s="184"/>
      <c r="AF83852" s="184"/>
    </row>
    <row r="83853" spans="30:32" ht="24.75" customHeight="1">
      <c r="AD83853" s="183"/>
      <c r="AE83853" s="184"/>
      <c r="AF83853" s="184"/>
    </row>
    <row r="83854" spans="30:32" ht="24.75" customHeight="1">
      <c r="AD83854" s="183"/>
      <c r="AE83854" s="184"/>
      <c r="AF83854" s="184"/>
    </row>
    <row r="83855" spans="30:32" ht="24.75" customHeight="1">
      <c r="AD83855" s="183"/>
      <c r="AE83855" s="184"/>
      <c r="AF83855" s="184"/>
    </row>
    <row r="83856" spans="30:32" ht="24.75" customHeight="1">
      <c r="AD83856" s="183"/>
      <c r="AE83856" s="184"/>
      <c r="AF83856" s="184"/>
    </row>
    <row r="83857" spans="30:32" ht="24.75" customHeight="1">
      <c r="AD83857" s="183"/>
      <c r="AE83857" s="184"/>
      <c r="AF83857" s="184"/>
    </row>
    <row r="83858" spans="30:32" ht="24.75" customHeight="1">
      <c r="AD83858" s="183"/>
      <c r="AE83858" s="184"/>
      <c r="AF83858" s="184"/>
    </row>
    <row r="83859" spans="30:32" ht="24.75" customHeight="1">
      <c r="AD83859" s="183"/>
      <c r="AE83859" s="184"/>
      <c r="AF83859" s="184"/>
    </row>
    <row r="83860" spans="30:32" ht="24.75" customHeight="1">
      <c r="AD83860" s="183"/>
      <c r="AE83860" s="184"/>
      <c r="AF83860" s="184"/>
    </row>
    <row r="83861" spans="30:32" ht="24.75" customHeight="1">
      <c r="AD83861" s="183"/>
      <c r="AE83861" s="184"/>
      <c r="AF83861" s="184"/>
    </row>
    <row r="83862" spans="30:32" ht="24.75" customHeight="1">
      <c r="AD83862" s="183"/>
      <c r="AE83862" s="184"/>
      <c r="AF83862" s="184"/>
    </row>
    <row r="83863" spans="30:32" ht="24.75" customHeight="1">
      <c r="AD83863" s="183"/>
      <c r="AE83863" s="184"/>
      <c r="AF83863" s="184"/>
    </row>
    <row r="83864" spans="30:32" ht="24.75" customHeight="1">
      <c r="AD83864" s="183"/>
      <c r="AE83864" s="184"/>
      <c r="AF83864" s="184"/>
    </row>
    <row r="83865" spans="30:32" ht="24.75" customHeight="1">
      <c r="AD83865" s="183"/>
      <c r="AE83865" s="184"/>
      <c r="AF83865" s="184"/>
    </row>
    <row r="83866" spans="30:32" ht="24.75" customHeight="1">
      <c r="AD83866" s="183"/>
      <c r="AE83866" s="184"/>
      <c r="AF83866" s="184"/>
    </row>
    <row r="83867" spans="30:32" ht="24.75" customHeight="1">
      <c r="AD83867" s="183"/>
      <c r="AE83867" s="184"/>
      <c r="AF83867" s="184"/>
    </row>
    <row r="83868" spans="30:32" ht="24.75" customHeight="1">
      <c r="AD83868" s="183"/>
      <c r="AE83868" s="184"/>
      <c r="AF83868" s="184"/>
    </row>
    <row r="83869" spans="30:32" ht="24.75" customHeight="1">
      <c r="AD83869" s="183"/>
      <c r="AE83869" s="184"/>
      <c r="AF83869" s="184"/>
    </row>
    <row r="83870" spans="30:32" ht="24.75" customHeight="1">
      <c r="AD83870" s="183"/>
      <c r="AE83870" s="184"/>
      <c r="AF83870" s="184"/>
    </row>
    <row r="83871" spans="30:32" ht="24.75" customHeight="1">
      <c r="AD83871" s="183"/>
      <c r="AE83871" s="184"/>
      <c r="AF83871" s="184"/>
    </row>
    <row r="83872" spans="30:32" ht="24.75" customHeight="1">
      <c r="AD83872" s="183"/>
      <c r="AE83872" s="184"/>
      <c r="AF83872" s="184"/>
    </row>
    <row r="83873" spans="30:32" ht="24.75" customHeight="1">
      <c r="AD83873" s="183"/>
      <c r="AE83873" s="184"/>
      <c r="AF83873" s="184"/>
    </row>
    <row r="83874" spans="30:32" ht="24.75" customHeight="1">
      <c r="AD83874" s="183"/>
      <c r="AE83874" s="184"/>
      <c r="AF83874" s="184"/>
    </row>
    <row r="83875" spans="30:32" ht="24.75" customHeight="1">
      <c r="AD83875" s="183"/>
      <c r="AE83875" s="184"/>
      <c r="AF83875" s="184"/>
    </row>
    <row r="83876" spans="30:32" ht="24.75" customHeight="1">
      <c r="AD83876" s="183"/>
      <c r="AE83876" s="184"/>
      <c r="AF83876" s="184"/>
    </row>
    <row r="83877" spans="30:32" ht="24.75" customHeight="1">
      <c r="AD83877" s="183"/>
      <c r="AE83877" s="184"/>
      <c r="AF83877" s="184"/>
    </row>
    <row r="83878" spans="30:32" ht="24.75" customHeight="1">
      <c r="AD83878" s="183"/>
      <c r="AE83878" s="184"/>
      <c r="AF83878" s="184"/>
    </row>
    <row r="83879" spans="30:32" ht="24.75" customHeight="1">
      <c r="AD83879" s="183"/>
      <c r="AE83879" s="184"/>
      <c r="AF83879" s="184"/>
    </row>
    <row r="83880" spans="30:32" ht="24.75" customHeight="1">
      <c r="AD83880" s="183"/>
      <c r="AE83880" s="184"/>
      <c r="AF83880" s="184"/>
    </row>
    <row r="83881" spans="30:32" ht="24.75" customHeight="1">
      <c r="AD83881" s="183"/>
      <c r="AE83881" s="184"/>
      <c r="AF83881" s="184"/>
    </row>
    <row r="83882" spans="30:32" ht="24.75" customHeight="1">
      <c r="AD83882" s="183"/>
      <c r="AE83882" s="184"/>
      <c r="AF83882" s="184"/>
    </row>
    <row r="83883" spans="30:32" ht="24.75" customHeight="1">
      <c r="AD83883" s="183"/>
      <c r="AE83883" s="184"/>
      <c r="AF83883" s="184"/>
    </row>
    <row r="83884" spans="30:32" ht="24.75" customHeight="1">
      <c r="AD83884" s="183"/>
      <c r="AE83884" s="184"/>
      <c r="AF83884" s="184"/>
    </row>
    <row r="83885" spans="30:32" ht="24.75" customHeight="1">
      <c r="AD83885" s="183"/>
      <c r="AE83885" s="184"/>
      <c r="AF83885" s="184"/>
    </row>
    <row r="83886" spans="30:32" ht="24.75" customHeight="1">
      <c r="AD83886" s="183"/>
      <c r="AE83886" s="184"/>
      <c r="AF83886" s="184"/>
    </row>
    <row r="83887" spans="30:32" ht="24.75" customHeight="1">
      <c r="AD83887" s="183"/>
      <c r="AE83887" s="184"/>
      <c r="AF83887" s="184"/>
    </row>
    <row r="83888" spans="30:32" ht="24.75" customHeight="1">
      <c r="AD83888" s="183"/>
      <c r="AE83888" s="184"/>
      <c r="AF83888" s="184"/>
    </row>
    <row r="83889" spans="30:32" ht="24.75" customHeight="1">
      <c r="AD83889" s="183"/>
      <c r="AE83889" s="184"/>
      <c r="AF83889" s="184"/>
    </row>
    <row r="83890" spans="30:32" ht="24.75" customHeight="1">
      <c r="AD83890" s="183"/>
      <c r="AE83890" s="184"/>
      <c r="AF83890" s="184"/>
    </row>
    <row r="83891" spans="30:32" ht="24.75" customHeight="1">
      <c r="AD83891" s="183"/>
      <c r="AE83891" s="184"/>
      <c r="AF83891" s="184"/>
    </row>
    <row r="83892" spans="30:32" ht="24.75" customHeight="1">
      <c r="AD83892" s="183"/>
      <c r="AE83892" s="184"/>
      <c r="AF83892" s="184"/>
    </row>
    <row r="83893" spans="30:32" ht="24.75" customHeight="1">
      <c r="AD83893" s="183"/>
      <c r="AE83893" s="184"/>
      <c r="AF83893" s="184"/>
    </row>
    <row r="83894" spans="30:32" ht="24.75" customHeight="1">
      <c r="AD83894" s="183"/>
      <c r="AE83894" s="184"/>
      <c r="AF83894" s="184"/>
    </row>
    <row r="83895" spans="30:32" ht="24.75" customHeight="1">
      <c r="AD83895" s="183"/>
      <c r="AE83895" s="184"/>
      <c r="AF83895" s="184"/>
    </row>
    <row r="83896" spans="30:32" ht="24.75" customHeight="1">
      <c r="AD83896" s="183"/>
      <c r="AE83896" s="184"/>
      <c r="AF83896" s="184"/>
    </row>
    <row r="83897" spans="30:32" ht="24.75" customHeight="1">
      <c r="AD83897" s="183"/>
      <c r="AE83897" s="184"/>
      <c r="AF83897" s="184"/>
    </row>
    <row r="83898" spans="30:32" ht="24.75" customHeight="1">
      <c r="AD83898" s="183"/>
      <c r="AE83898" s="184"/>
      <c r="AF83898" s="184"/>
    </row>
    <row r="83899" spans="30:32" ht="24.75" customHeight="1">
      <c r="AD83899" s="183"/>
      <c r="AE83899" s="184"/>
      <c r="AF83899" s="184"/>
    </row>
    <row r="83900" spans="30:32" ht="24.75" customHeight="1">
      <c r="AD83900" s="183"/>
      <c r="AE83900" s="184"/>
      <c r="AF83900" s="184"/>
    </row>
    <row r="83901" spans="30:32" ht="24.75" customHeight="1">
      <c r="AD83901" s="183"/>
      <c r="AE83901" s="184"/>
      <c r="AF83901" s="184"/>
    </row>
    <row r="83902" spans="30:32" ht="24.75" customHeight="1">
      <c r="AD83902" s="183"/>
      <c r="AE83902" s="184"/>
      <c r="AF83902" s="184"/>
    </row>
    <row r="83903" spans="30:32" ht="24.75" customHeight="1">
      <c r="AD83903" s="183"/>
      <c r="AE83903" s="184"/>
      <c r="AF83903" s="184"/>
    </row>
    <row r="83904" spans="30:32" ht="24.75" customHeight="1">
      <c r="AD83904" s="183"/>
      <c r="AE83904" s="184"/>
      <c r="AF83904" s="184"/>
    </row>
    <row r="83905" spans="30:32" ht="24.75" customHeight="1">
      <c r="AD83905" s="183"/>
      <c r="AE83905" s="184"/>
      <c r="AF83905" s="184"/>
    </row>
    <row r="83906" spans="30:32" ht="24.75" customHeight="1">
      <c r="AD83906" s="183"/>
      <c r="AE83906" s="184"/>
      <c r="AF83906" s="184"/>
    </row>
    <row r="83907" spans="30:32" ht="24.75" customHeight="1">
      <c r="AD83907" s="183"/>
      <c r="AE83907" s="184"/>
      <c r="AF83907" s="184"/>
    </row>
    <row r="83908" spans="30:32" ht="24.75" customHeight="1">
      <c r="AD83908" s="183"/>
      <c r="AE83908" s="184"/>
      <c r="AF83908" s="184"/>
    </row>
    <row r="83909" spans="30:32" ht="24.75" customHeight="1">
      <c r="AD83909" s="183"/>
      <c r="AE83909" s="184"/>
      <c r="AF83909" s="184"/>
    </row>
    <row r="83910" spans="30:32" ht="24.75" customHeight="1">
      <c r="AD83910" s="183"/>
      <c r="AE83910" s="184"/>
      <c r="AF83910" s="184"/>
    </row>
    <row r="83911" spans="30:32" ht="24.75" customHeight="1">
      <c r="AD83911" s="183"/>
      <c r="AE83911" s="184"/>
      <c r="AF83911" s="184"/>
    </row>
    <row r="83912" spans="30:32" ht="24.75" customHeight="1">
      <c r="AD83912" s="183"/>
      <c r="AE83912" s="184"/>
      <c r="AF83912" s="184"/>
    </row>
    <row r="83913" spans="30:32" ht="24.75" customHeight="1">
      <c r="AD83913" s="183"/>
      <c r="AE83913" s="184"/>
      <c r="AF83913" s="184"/>
    </row>
    <row r="83914" spans="30:32" ht="24.75" customHeight="1">
      <c r="AD83914" s="183"/>
      <c r="AE83914" s="184"/>
      <c r="AF83914" s="184"/>
    </row>
    <row r="83915" spans="30:32" ht="24.75" customHeight="1">
      <c r="AD83915" s="183"/>
      <c r="AE83915" s="184"/>
      <c r="AF83915" s="184"/>
    </row>
    <row r="83916" spans="30:32" ht="24.75" customHeight="1">
      <c r="AD83916" s="183"/>
      <c r="AE83916" s="184"/>
      <c r="AF83916" s="184"/>
    </row>
    <row r="83917" spans="30:32" ht="24.75" customHeight="1">
      <c r="AD83917" s="183"/>
      <c r="AE83917" s="184"/>
      <c r="AF83917" s="184"/>
    </row>
    <row r="83918" spans="30:32" ht="24.75" customHeight="1">
      <c r="AD83918" s="183"/>
      <c r="AE83918" s="184"/>
      <c r="AF83918" s="184"/>
    </row>
    <row r="83919" spans="30:32" ht="24.75" customHeight="1">
      <c r="AD83919" s="183"/>
      <c r="AE83919" s="184"/>
      <c r="AF83919" s="184"/>
    </row>
    <row r="83920" spans="30:32" ht="24.75" customHeight="1">
      <c r="AD83920" s="183"/>
      <c r="AE83920" s="184"/>
      <c r="AF83920" s="184"/>
    </row>
    <row r="83921" spans="30:32" ht="24.75" customHeight="1">
      <c r="AD83921" s="183"/>
      <c r="AE83921" s="184"/>
      <c r="AF83921" s="184"/>
    </row>
    <row r="83922" spans="30:32" ht="24.75" customHeight="1">
      <c r="AD83922" s="183"/>
      <c r="AE83922" s="184"/>
      <c r="AF83922" s="184"/>
    </row>
    <row r="83923" spans="30:32" ht="24.75" customHeight="1">
      <c r="AD83923" s="183"/>
      <c r="AE83923" s="184"/>
      <c r="AF83923" s="184"/>
    </row>
    <row r="83924" spans="30:32" ht="24.75" customHeight="1">
      <c r="AD83924" s="183"/>
      <c r="AE83924" s="184"/>
      <c r="AF83924" s="184"/>
    </row>
    <row r="83925" spans="30:32" ht="24.75" customHeight="1">
      <c r="AD83925" s="183"/>
      <c r="AE83925" s="184"/>
      <c r="AF83925" s="184"/>
    </row>
    <row r="83926" spans="30:32" ht="24.75" customHeight="1">
      <c r="AD83926" s="183"/>
      <c r="AE83926" s="184"/>
      <c r="AF83926" s="184"/>
    </row>
    <row r="83927" spans="30:32" ht="24.75" customHeight="1">
      <c r="AD83927" s="183"/>
      <c r="AE83927" s="184"/>
      <c r="AF83927" s="184"/>
    </row>
    <row r="83928" spans="30:32" ht="24.75" customHeight="1">
      <c r="AD83928" s="183"/>
      <c r="AE83928" s="184"/>
      <c r="AF83928" s="184"/>
    </row>
    <row r="83929" spans="30:32" ht="24.75" customHeight="1">
      <c r="AD83929" s="183"/>
      <c r="AE83929" s="184"/>
      <c r="AF83929" s="184"/>
    </row>
    <row r="83930" spans="30:32" ht="24.75" customHeight="1">
      <c r="AD83930" s="183"/>
      <c r="AE83930" s="184"/>
      <c r="AF83930" s="184"/>
    </row>
    <row r="83931" spans="30:32" ht="24.75" customHeight="1">
      <c r="AD83931" s="183"/>
      <c r="AE83931" s="184"/>
      <c r="AF83931" s="184"/>
    </row>
    <row r="83932" spans="30:32" ht="24.75" customHeight="1">
      <c r="AD83932" s="183"/>
      <c r="AE83932" s="184"/>
      <c r="AF83932" s="184"/>
    </row>
    <row r="83933" spans="30:32" ht="24.75" customHeight="1">
      <c r="AD83933" s="183"/>
      <c r="AE83933" s="184"/>
      <c r="AF83933" s="184"/>
    </row>
    <row r="83934" spans="30:32" ht="24.75" customHeight="1">
      <c r="AD83934" s="183"/>
      <c r="AE83934" s="184"/>
      <c r="AF83934" s="184"/>
    </row>
    <row r="83935" spans="30:32" ht="24.75" customHeight="1">
      <c r="AD83935" s="183"/>
      <c r="AE83935" s="184"/>
      <c r="AF83935" s="184"/>
    </row>
    <row r="83936" spans="30:32" ht="24.75" customHeight="1">
      <c r="AD83936" s="183"/>
      <c r="AE83936" s="184"/>
      <c r="AF83936" s="184"/>
    </row>
    <row r="83937" spans="30:32" ht="24.75" customHeight="1">
      <c r="AD83937" s="183"/>
      <c r="AE83937" s="184"/>
      <c r="AF83937" s="184"/>
    </row>
    <row r="83938" spans="30:32" ht="24.75" customHeight="1">
      <c r="AD83938" s="183"/>
      <c r="AE83938" s="184"/>
      <c r="AF83938" s="184"/>
    </row>
    <row r="83939" spans="30:32" ht="24.75" customHeight="1">
      <c r="AD83939" s="183"/>
      <c r="AE83939" s="184"/>
      <c r="AF83939" s="184"/>
    </row>
    <row r="83940" spans="30:32" ht="24.75" customHeight="1">
      <c r="AD83940" s="183"/>
      <c r="AE83940" s="184"/>
      <c r="AF83940" s="184"/>
    </row>
    <row r="83941" spans="30:32" ht="24.75" customHeight="1">
      <c r="AD83941" s="183"/>
      <c r="AE83941" s="184"/>
      <c r="AF83941" s="184"/>
    </row>
    <row r="83942" spans="30:32" ht="24.75" customHeight="1">
      <c r="AD83942" s="183"/>
      <c r="AE83942" s="184"/>
      <c r="AF83942" s="184"/>
    </row>
    <row r="83943" spans="30:32" ht="24.75" customHeight="1">
      <c r="AD83943" s="183"/>
      <c r="AE83943" s="184"/>
      <c r="AF83943" s="184"/>
    </row>
    <row r="83944" spans="30:32" ht="24.75" customHeight="1">
      <c r="AD83944" s="183"/>
      <c r="AE83944" s="184"/>
      <c r="AF83944" s="184"/>
    </row>
    <row r="83945" spans="30:32" ht="24.75" customHeight="1">
      <c r="AD83945" s="183"/>
      <c r="AE83945" s="184"/>
      <c r="AF83945" s="184"/>
    </row>
    <row r="83946" spans="30:32" ht="24.75" customHeight="1">
      <c r="AD83946" s="183"/>
      <c r="AE83946" s="184"/>
      <c r="AF83946" s="184"/>
    </row>
    <row r="83947" spans="30:32" ht="24.75" customHeight="1">
      <c r="AD83947" s="183"/>
      <c r="AE83947" s="184"/>
      <c r="AF83947" s="184"/>
    </row>
    <row r="83948" spans="30:32" ht="24.75" customHeight="1">
      <c r="AD83948" s="183"/>
      <c r="AE83948" s="184"/>
      <c r="AF83948" s="184"/>
    </row>
    <row r="83949" spans="30:32" ht="24.75" customHeight="1">
      <c r="AD83949" s="183"/>
      <c r="AE83949" s="184"/>
      <c r="AF83949" s="184"/>
    </row>
    <row r="83950" spans="30:32" ht="24.75" customHeight="1">
      <c r="AD83950" s="183"/>
      <c r="AE83950" s="184"/>
      <c r="AF83950" s="184"/>
    </row>
    <row r="83951" spans="30:32" ht="24.75" customHeight="1">
      <c r="AD83951" s="183"/>
      <c r="AE83951" s="184"/>
      <c r="AF83951" s="184"/>
    </row>
    <row r="83952" spans="30:32" ht="24.75" customHeight="1">
      <c r="AD83952" s="183"/>
      <c r="AE83952" s="184"/>
      <c r="AF83952" s="184"/>
    </row>
    <row r="83953" spans="30:32" ht="24.75" customHeight="1">
      <c r="AD83953" s="183"/>
      <c r="AE83953" s="184"/>
      <c r="AF83953" s="184"/>
    </row>
    <row r="83954" spans="30:32" ht="24.75" customHeight="1">
      <c r="AD83954" s="183"/>
      <c r="AE83954" s="184"/>
      <c r="AF83954" s="184"/>
    </row>
    <row r="83955" spans="30:32" ht="24.75" customHeight="1">
      <c r="AD83955" s="183"/>
      <c r="AE83955" s="184"/>
      <c r="AF83955" s="184"/>
    </row>
    <row r="83956" spans="30:32" ht="24.75" customHeight="1">
      <c r="AD83956" s="183"/>
      <c r="AE83956" s="184"/>
      <c r="AF83956" s="184"/>
    </row>
    <row r="83957" spans="30:32" ht="24.75" customHeight="1">
      <c r="AD83957" s="183"/>
      <c r="AE83957" s="184"/>
      <c r="AF83957" s="184"/>
    </row>
    <row r="83958" spans="30:32" ht="24.75" customHeight="1">
      <c r="AD83958" s="183"/>
      <c r="AE83958" s="184"/>
      <c r="AF83958" s="184"/>
    </row>
    <row r="83959" spans="30:32" ht="24.75" customHeight="1">
      <c r="AD83959" s="183"/>
      <c r="AE83959" s="184"/>
      <c r="AF83959" s="184"/>
    </row>
    <row r="83960" spans="30:32" ht="24.75" customHeight="1">
      <c r="AD83960" s="183"/>
      <c r="AE83960" s="184"/>
      <c r="AF83960" s="184"/>
    </row>
    <row r="83961" spans="30:32" ht="24.75" customHeight="1">
      <c r="AD83961" s="183"/>
      <c r="AE83961" s="184"/>
      <c r="AF83961" s="184"/>
    </row>
    <row r="83962" spans="30:32" ht="24.75" customHeight="1">
      <c r="AD83962" s="183"/>
      <c r="AE83962" s="184"/>
      <c r="AF83962" s="184"/>
    </row>
    <row r="83963" spans="30:32" ht="24.75" customHeight="1">
      <c r="AD83963" s="183"/>
      <c r="AE83963" s="184"/>
      <c r="AF83963" s="184"/>
    </row>
    <row r="83964" spans="30:32" ht="24.75" customHeight="1">
      <c r="AD83964" s="183"/>
      <c r="AE83964" s="184"/>
      <c r="AF83964" s="184"/>
    </row>
    <row r="83965" spans="30:32" ht="24.75" customHeight="1">
      <c r="AD83965" s="183"/>
      <c r="AE83965" s="184"/>
      <c r="AF83965" s="184"/>
    </row>
    <row r="83966" spans="30:32" ht="24.75" customHeight="1">
      <c r="AD83966" s="183"/>
      <c r="AE83966" s="184"/>
      <c r="AF83966" s="184"/>
    </row>
    <row r="83967" spans="30:32" ht="24.75" customHeight="1">
      <c r="AD83967" s="183"/>
      <c r="AE83967" s="184"/>
      <c r="AF83967" s="184"/>
    </row>
    <row r="83968" spans="30:32" ht="24.75" customHeight="1">
      <c r="AD83968" s="183"/>
      <c r="AE83968" s="184"/>
      <c r="AF83968" s="184"/>
    </row>
    <row r="83969" spans="30:32" ht="24.75" customHeight="1">
      <c r="AD83969" s="183"/>
      <c r="AE83969" s="184"/>
      <c r="AF83969" s="184"/>
    </row>
    <row r="83970" spans="30:32" ht="24.75" customHeight="1">
      <c r="AD83970" s="183"/>
      <c r="AE83970" s="184"/>
      <c r="AF83970" s="184"/>
    </row>
    <row r="83971" spans="30:32" ht="24.75" customHeight="1">
      <c r="AD83971" s="183"/>
      <c r="AE83971" s="184"/>
      <c r="AF83971" s="184"/>
    </row>
    <row r="83972" spans="30:32" ht="24.75" customHeight="1">
      <c r="AD83972" s="183"/>
      <c r="AE83972" s="184"/>
      <c r="AF83972" s="184"/>
    </row>
    <row r="83973" spans="30:32" ht="24.75" customHeight="1">
      <c r="AD83973" s="183"/>
      <c r="AE83973" s="184"/>
      <c r="AF83973" s="184"/>
    </row>
    <row r="83974" spans="30:32" ht="24.75" customHeight="1">
      <c r="AD83974" s="183"/>
      <c r="AE83974" s="184"/>
      <c r="AF83974" s="184"/>
    </row>
    <row r="83975" spans="30:32" ht="24.75" customHeight="1">
      <c r="AD83975" s="183"/>
      <c r="AE83975" s="184"/>
      <c r="AF83975" s="184"/>
    </row>
    <row r="83976" spans="30:32" ht="24.75" customHeight="1">
      <c r="AD83976" s="183"/>
      <c r="AE83976" s="184"/>
      <c r="AF83976" s="184"/>
    </row>
    <row r="83977" spans="30:32" ht="24.75" customHeight="1">
      <c r="AD83977" s="183"/>
      <c r="AE83977" s="184"/>
      <c r="AF83977" s="184"/>
    </row>
    <row r="83978" spans="30:32" ht="24.75" customHeight="1">
      <c r="AD83978" s="183"/>
      <c r="AE83978" s="184"/>
      <c r="AF83978" s="184"/>
    </row>
    <row r="83979" spans="30:32" ht="24.75" customHeight="1">
      <c r="AD83979" s="183"/>
      <c r="AE83979" s="184"/>
      <c r="AF83979" s="184"/>
    </row>
    <row r="83980" spans="30:32" ht="24.75" customHeight="1">
      <c r="AD83980" s="183"/>
      <c r="AE83980" s="184"/>
      <c r="AF83980" s="184"/>
    </row>
    <row r="83981" spans="30:32" ht="24.75" customHeight="1">
      <c r="AD83981" s="183"/>
      <c r="AE83981" s="184"/>
      <c r="AF83981" s="184"/>
    </row>
    <row r="83982" spans="30:32" ht="24.75" customHeight="1">
      <c r="AD83982" s="183"/>
      <c r="AE83982" s="184"/>
      <c r="AF83982" s="184"/>
    </row>
    <row r="83983" spans="30:32" ht="24.75" customHeight="1">
      <c r="AD83983" s="183"/>
      <c r="AE83983" s="184"/>
      <c r="AF83983" s="184"/>
    </row>
    <row r="83984" spans="30:32" ht="24.75" customHeight="1">
      <c r="AD83984" s="183"/>
      <c r="AE83984" s="184"/>
      <c r="AF83984" s="184"/>
    </row>
    <row r="83985" spans="30:32" ht="24.75" customHeight="1">
      <c r="AD83985" s="183"/>
      <c r="AE83985" s="184"/>
      <c r="AF83985" s="184"/>
    </row>
    <row r="83986" spans="30:32" ht="24.75" customHeight="1">
      <c r="AD83986" s="183"/>
      <c r="AE83986" s="184"/>
      <c r="AF83986" s="184"/>
    </row>
    <row r="83987" spans="30:32" ht="24.75" customHeight="1">
      <c r="AD83987" s="183"/>
      <c r="AE83987" s="184"/>
      <c r="AF83987" s="184"/>
    </row>
    <row r="83988" spans="30:32" ht="24.75" customHeight="1">
      <c r="AD83988" s="183"/>
      <c r="AE83988" s="184"/>
      <c r="AF83988" s="184"/>
    </row>
    <row r="83989" spans="30:32" ht="24.75" customHeight="1">
      <c r="AD83989" s="183"/>
      <c r="AE83989" s="184"/>
      <c r="AF83989" s="184"/>
    </row>
    <row r="83990" spans="30:32" ht="24.75" customHeight="1">
      <c r="AD83990" s="183"/>
      <c r="AE83990" s="184"/>
      <c r="AF83990" s="184"/>
    </row>
    <row r="83991" spans="30:32" ht="24.75" customHeight="1">
      <c r="AD83991" s="183"/>
      <c r="AE83991" s="184"/>
      <c r="AF83991" s="184"/>
    </row>
    <row r="83992" spans="30:32" ht="24.75" customHeight="1">
      <c r="AD83992" s="183"/>
      <c r="AE83992" s="184"/>
      <c r="AF83992" s="184"/>
    </row>
    <row r="83993" spans="30:32" ht="24.75" customHeight="1">
      <c r="AD83993" s="183"/>
      <c r="AE83993" s="184"/>
      <c r="AF83993" s="184"/>
    </row>
    <row r="83994" spans="30:32" ht="24.75" customHeight="1">
      <c r="AD83994" s="183"/>
      <c r="AE83994" s="184"/>
      <c r="AF83994" s="184"/>
    </row>
    <row r="83995" spans="30:32" ht="24.75" customHeight="1">
      <c r="AD83995" s="183"/>
      <c r="AE83995" s="184"/>
      <c r="AF83995" s="184"/>
    </row>
    <row r="83996" spans="30:32" ht="24.75" customHeight="1">
      <c r="AD83996" s="183"/>
      <c r="AE83996" s="184"/>
      <c r="AF83996" s="184"/>
    </row>
    <row r="83997" spans="30:32" ht="24.75" customHeight="1">
      <c r="AD83997" s="183"/>
      <c r="AE83997" s="184"/>
      <c r="AF83997" s="184"/>
    </row>
    <row r="83998" spans="30:32" ht="24.75" customHeight="1">
      <c r="AD83998" s="183"/>
      <c r="AE83998" s="184"/>
      <c r="AF83998" s="184"/>
    </row>
    <row r="83999" spans="30:32" ht="24.75" customHeight="1">
      <c r="AD83999" s="183"/>
      <c r="AE83999" s="184"/>
      <c r="AF83999" s="184"/>
    </row>
    <row r="84000" spans="30:32" ht="24.75" customHeight="1">
      <c r="AD84000" s="183"/>
      <c r="AE84000" s="184"/>
      <c r="AF84000" s="184"/>
    </row>
    <row r="84001" spans="30:32" ht="24.75" customHeight="1">
      <c r="AD84001" s="183"/>
      <c r="AE84001" s="184"/>
      <c r="AF84001" s="184"/>
    </row>
    <row r="84002" spans="30:32" ht="24.75" customHeight="1">
      <c r="AD84002" s="183"/>
      <c r="AE84002" s="184"/>
      <c r="AF84002" s="184"/>
    </row>
    <row r="84003" spans="30:32" ht="24.75" customHeight="1">
      <c r="AD84003" s="183"/>
      <c r="AE84003" s="184"/>
      <c r="AF84003" s="184"/>
    </row>
    <row r="84004" spans="30:32" ht="24.75" customHeight="1">
      <c r="AD84004" s="183"/>
      <c r="AE84004" s="184"/>
      <c r="AF84004" s="184"/>
    </row>
    <row r="84005" spans="30:32" ht="24.75" customHeight="1">
      <c r="AD84005" s="183"/>
      <c r="AE84005" s="184"/>
      <c r="AF84005" s="184"/>
    </row>
    <row r="84006" spans="30:32" ht="24.75" customHeight="1">
      <c r="AD84006" s="183"/>
      <c r="AE84006" s="184"/>
      <c r="AF84006" s="184"/>
    </row>
    <row r="84007" spans="30:32" ht="24.75" customHeight="1">
      <c r="AD84007" s="183"/>
      <c r="AE84007" s="184"/>
      <c r="AF84007" s="184"/>
    </row>
    <row r="84008" spans="30:32" ht="24.75" customHeight="1">
      <c r="AD84008" s="183"/>
      <c r="AE84008" s="184"/>
      <c r="AF84008" s="184"/>
    </row>
    <row r="84009" spans="30:32" ht="24.75" customHeight="1">
      <c r="AD84009" s="183"/>
      <c r="AE84009" s="184"/>
      <c r="AF84009" s="184"/>
    </row>
    <row r="84010" spans="30:32" ht="24.75" customHeight="1">
      <c r="AD84010" s="183"/>
      <c r="AE84010" s="184"/>
      <c r="AF84010" s="184"/>
    </row>
    <row r="84011" spans="30:32" ht="24.75" customHeight="1">
      <c r="AD84011" s="183"/>
      <c r="AE84011" s="184"/>
      <c r="AF84011" s="184"/>
    </row>
    <row r="84012" spans="30:32" ht="24.75" customHeight="1">
      <c r="AD84012" s="183"/>
      <c r="AE84012" s="184"/>
      <c r="AF84012" s="184"/>
    </row>
    <row r="84013" spans="30:32" ht="24.75" customHeight="1">
      <c r="AD84013" s="183"/>
      <c r="AE84013" s="184"/>
      <c r="AF84013" s="184"/>
    </row>
    <row r="84014" spans="30:32" ht="24.75" customHeight="1">
      <c r="AD84014" s="183"/>
      <c r="AE84014" s="184"/>
      <c r="AF84014" s="184"/>
    </row>
    <row r="84015" spans="30:32" ht="24.75" customHeight="1">
      <c r="AD84015" s="183"/>
      <c r="AE84015" s="184"/>
      <c r="AF84015" s="184"/>
    </row>
    <row r="84016" spans="30:32" ht="24.75" customHeight="1">
      <c r="AD84016" s="183"/>
      <c r="AE84016" s="184"/>
      <c r="AF84016" s="184"/>
    </row>
    <row r="84017" spans="30:32" ht="24.75" customHeight="1">
      <c r="AD84017" s="183"/>
      <c r="AE84017" s="184"/>
      <c r="AF84017" s="184"/>
    </row>
    <row r="84018" spans="30:32" ht="24.75" customHeight="1">
      <c r="AD84018" s="183"/>
      <c r="AE84018" s="184"/>
      <c r="AF84018" s="184"/>
    </row>
    <row r="84019" spans="30:32" ht="24.75" customHeight="1">
      <c r="AD84019" s="183"/>
      <c r="AE84019" s="184"/>
      <c r="AF84019" s="184"/>
    </row>
    <row r="84020" spans="30:32" ht="24.75" customHeight="1">
      <c r="AD84020" s="183"/>
      <c r="AE84020" s="184"/>
      <c r="AF84020" s="184"/>
    </row>
    <row r="84021" spans="30:32" ht="24.75" customHeight="1">
      <c r="AD84021" s="183"/>
      <c r="AE84021" s="184"/>
      <c r="AF84021" s="184"/>
    </row>
    <row r="84022" spans="30:32" ht="24.75" customHeight="1">
      <c r="AD84022" s="183"/>
      <c r="AE84022" s="184"/>
      <c r="AF84022" s="184"/>
    </row>
    <row r="84023" spans="30:32" ht="24.75" customHeight="1">
      <c r="AD84023" s="183"/>
      <c r="AE84023" s="184"/>
      <c r="AF84023" s="184"/>
    </row>
    <row r="84024" spans="30:32" ht="24.75" customHeight="1">
      <c r="AD84024" s="183"/>
      <c r="AE84024" s="184"/>
      <c r="AF84024" s="184"/>
    </row>
    <row r="84025" spans="30:32" ht="24.75" customHeight="1">
      <c r="AD84025" s="183"/>
      <c r="AE84025" s="184"/>
      <c r="AF84025" s="184"/>
    </row>
    <row r="84026" spans="30:32" ht="24.75" customHeight="1">
      <c r="AD84026" s="183"/>
      <c r="AE84026" s="184"/>
      <c r="AF84026" s="184"/>
    </row>
    <row r="84027" spans="30:32" ht="24.75" customHeight="1">
      <c r="AD84027" s="183"/>
      <c r="AE84027" s="184"/>
      <c r="AF84027" s="184"/>
    </row>
    <row r="84028" spans="30:32" ht="24.75" customHeight="1">
      <c r="AD84028" s="183"/>
      <c r="AE84028" s="184"/>
      <c r="AF84028" s="184"/>
    </row>
    <row r="84029" spans="30:32" ht="24.75" customHeight="1">
      <c r="AD84029" s="183"/>
      <c r="AE84029" s="184"/>
      <c r="AF84029" s="184"/>
    </row>
    <row r="84030" spans="30:32" ht="24.75" customHeight="1">
      <c r="AD84030" s="183"/>
      <c r="AE84030" s="184"/>
      <c r="AF84030" s="184"/>
    </row>
    <row r="84031" spans="30:32" ht="24.75" customHeight="1">
      <c r="AD84031" s="183"/>
      <c r="AE84031" s="184"/>
      <c r="AF84031" s="184"/>
    </row>
    <row r="84032" spans="30:32" ht="24.75" customHeight="1">
      <c r="AD84032" s="183"/>
      <c r="AE84032" s="184"/>
      <c r="AF84032" s="184"/>
    </row>
    <row r="84033" spans="30:32" ht="24.75" customHeight="1">
      <c r="AD84033" s="183"/>
      <c r="AE84033" s="184"/>
      <c r="AF84033" s="184"/>
    </row>
    <row r="84034" spans="30:32" ht="24.75" customHeight="1">
      <c r="AD84034" s="183"/>
      <c r="AE84034" s="184"/>
      <c r="AF84034" s="184"/>
    </row>
    <row r="84035" spans="30:32" ht="24.75" customHeight="1">
      <c r="AD84035" s="183"/>
      <c r="AE84035" s="184"/>
      <c r="AF84035" s="184"/>
    </row>
    <row r="84036" spans="30:32" ht="24.75" customHeight="1">
      <c r="AD84036" s="183"/>
      <c r="AE84036" s="184"/>
      <c r="AF84036" s="184"/>
    </row>
    <row r="84037" spans="30:32" ht="24.75" customHeight="1">
      <c r="AD84037" s="183"/>
      <c r="AE84037" s="184"/>
      <c r="AF84037" s="184"/>
    </row>
    <row r="84038" spans="30:32" ht="24.75" customHeight="1">
      <c r="AD84038" s="183"/>
      <c r="AE84038" s="184"/>
      <c r="AF84038" s="184"/>
    </row>
    <row r="84039" spans="30:32" ht="24.75" customHeight="1">
      <c r="AD84039" s="183"/>
      <c r="AE84039" s="184"/>
      <c r="AF84039" s="184"/>
    </row>
    <row r="84040" spans="30:32" ht="24.75" customHeight="1">
      <c r="AD84040" s="183"/>
      <c r="AE84040" s="184"/>
      <c r="AF84040" s="184"/>
    </row>
    <row r="84041" spans="30:32" ht="24.75" customHeight="1">
      <c r="AD84041" s="183"/>
      <c r="AE84041" s="184"/>
      <c r="AF84041" s="184"/>
    </row>
    <row r="84042" spans="30:32" ht="24.75" customHeight="1">
      <c r="AD84042" s="183"/>
      <c r="AE84042" s="184"/>
      <c r="AF84042" s="184"/>
    </row>
    <row r="84043" spans="30:32" ht="24.75" customHeight="1">
      <c r="AD84043" s="183"/>
      <c r="AE84043" s="184"/>
      <c r="AF84043" s="184"/>
    </row>
    <row r="84044" spans="30:32" ht="24.75" customHeight="1">
      <c r="AD84044" s="183"/>
      <c r="AE84044" s="184"/>
      <c r="AF84044" s="184"/>
    </row>
    <row r="84045" spans="30:32" ht="24.75" customHeight="1">
      <c r="AD84045" s="183"/>
      <c r="AE84045" s="184"/>
      <c r="AF84045" s="184"/>
    </row>
    <row r="84046" spans="30:32" ht="24.75" customHeight="1">
      <c r="AD84046" s="183"/>
      <c r="AE84046" s="184"/>
      <c r="AF84046" s="184"/>
    </row>
    <row r="84047" spans="30:32" ht="24.75" customHeight="1">
      <c r="AD84047" s="183"/>
      <c r="AE84047" s="184"/>
      <c r="AF84047" s="184"/>
    </row>
    <row r="84048" spans="30:32" ht="24.75" customHeight="1">
      <c r="AD84048" s="183"/>
      <c r="AE84048" s="184"/>
      <c r="AF84048" s="184"/>
    </row>
    <row r="84049" spans="30:32" ht="24.75" customHeight="1">
      <c r="AD84049" s="183"/>
      <c r="AE84049" s="184"/>
      <c r="AF84049" s="184"/>
    </row>
    <row r="84050" spans="30:32" ht="24.75" customHeight="1">
      <c r="AD84050" s="183"/>
      <c r="AE84050" s="184"/>
      <c r="AF84050" s="184"/>
    </row>
    <row r="84051" spans="30:32" ht="24.75" customHeight="1">
      <c r="AD84051" s="183"/>
      <c r="AE84051" s="184"/>
      <c r="AF84051" s="184"/>
    </row>
    <row r="84052" spans="30:32" ht="24.75" customHeight="1">
      <c r="AD84052" s="183"/>
      <c r="AE84052" s="184"/>
      <c r="AF84052" s="184"/>
    </row>
    <row r="84053" spans="30:32" ht="24.75" customHeight="1">
      <c r="AD84053" s="183"/>
      <c r="AE84053" s="184"/>
      <c r="AF84053" s="184"/>
    </row>
    <row r="84054" spans="30:32" ht="24.75" customHeight="1">
      <c r="AD84054" s="183"/>
      <c r="AE84054" s="184"/>
      <c r="AF84054" s="184"/>
    </row>
    <row r="84055" spans="30:32" ht="24.75" customHeight="1">
      <c r="AD84055" s="183"/>
      <c r="AE84055" s="184"/>
      <c r="AF84055" s="184"/>
    </row>
    <row r="84056" spans="30:32" ht="24.75" customHeight="1">
      <c r="AD84056" s="183"/>
      <c r="AE84056" s="184"/>
      <c r="AF84056" s="184"/>
    </row>
    <row r="84057" spans="30:32" ht="24.75" customHeight="1">
      <c r="AD84057" s="183"/>
      <c r="AE84057" s="184"/>
      <c r="AF84057" s="184"/>
    </row>
    <row r="84058" spans="30:32" ht="24.75" customHeight="1">
      <c r="AD84058" s="183"/>
      <c r="AE84058" s="184"/>
      <c r="AF84058" s="184"/>
    </row>
    <row r="84059" spans="30:32" ht="24.75" customHeight="1">
      <c r="AD84059" s="183"/>
      <c r="AE84059" s="184"/>
      <c r="AF84059" s="184"/>
    </row>
    <row r="84060" spans="30:32" ht="24.75" customHeight="1">
      <c r="AD84060" s="183"/>
      <c r="AE84060" s="184"/>
      <c r="AF84060" s="184"/>
    </row>
    <row r="84061" spans="30:32" ht="24.75" customHeight="1">
      <c r="AD84061" s="183"/>
      <c r="AE84061" s="184"/>
      <c r="AF84061" s="184"/>
    </row>
    <row r="84062" spans="30:32" ht="24.75" customHeight="1">
      <c r="AD84062" s="183"/>
      <c r="AE84062" s="184"/>
      <c r="AF84062" s="184"/>
    </row>
    <row r="84063" spans="30:32" ht="24.75" customHeight="1">
      <c r="AD84063" s="183"/>
      <c r="AE84063" s="184"/>
      <c r="AF84063" s="184"/>
    </row>
    <row r="84064" spans="30:32" ht="24.75" customHeight="1">
      <c r="AD84064" s="183"/>
      <c r="AE84064" s="184"/>
      <c r="AF84064" s="184"/>
    </row>
    <row r="84065" spans="30:32" ht="24.75" customHeight="1">
      <c r="AD84065" s="183"/>
      <c r="AE84065" s="184"/>
      <c r="AF84065" s="184"/>
    </row>
    <row r="84066" spans="30:32" ht="24.75" customHeight="1">
      <c r="AD84066" s="183"/>
      <c r="AE84066" s="184"/>
      <c r="AF84066" s="184"/>
    </row>
    <row r="84067" spans="30:32" ht="24.75" customHeight="1">
      <c r="AD84067" s="183"/>
      <c r="AE84067" s="184"/>
      <c r="AF84067" s="184"/>
    </row>
    <row r="84068" spans="30:32" ht="24.75" customHeight="1">
      <c r="AD84068" s="183"/>
      <c r="AE84068" s="184"/>
      <c r="AF84068" s="184"/>
    </row>
    <row r="84069" spans="30:32" ht="24.75" customHeight="1">
      <c r="AD84069" s="183"/>
      <c r="AE84069" s="184"/>
      <c r="AF84069" s="184"/>
    </row>
    <row r="84070" spans="30:32" ht="24.75" customHeight="1">
      <c r="AD84070" s="183"/>
      <c r="AE84070" s="184"/>
      <c r="AF84070" s="184"/>
    </row>
    <row r="84071" spans="30:32" ht="24.75" customHeight="1">
      <c r="AD84071" s="183"/>
      <c r="AE84071" s="184"/>
      <c r="AF84071" s="184"/>
    </row>
    <row r="84072" spans="30:32" ht="24.75" customHeight="1">
      <c r="AD84072" s="183"/>
      <c r="AE84072" s="184"/>
      <c r="AF84072" s="184"/>
    </row>
    <row r="84073" spans="30:32" ht="24.75" customHeight="1">
      <c r="AD84073" s="183"/>
      <c r="AE84073" s="184"/>
      <c r="AF84073" s="184"/>
    </row>
    <row r="84074" spans="30:32" ht="24.75" customHeight="1">
      <c r="AD84074" s="183"/>
      <c r="AE84074" s="184"/>
      <c r="AF84074" s="184"/>
    </row>
    <row r="84075" spans="30:32" ht="24.75" customHeight="1">
      <c r="AD84075" s="183"/>
      <c r="AE84075" s="184"/>
      <c r="AF84075" s="184"/>
    </row>
    <row r="84076" spans="30:32" ht="24.75" customHeight="1">
      <c r="AD84076" s="183"/>
      <c r="AE84076" s="184"/>
      <c r="AF84076" s="184"/>
    </row>
    <row r="84077" spans="30:32" ht="24.75" customHeight="1">
      <c r="AD84077" s="183"/>
      <c r="AE84077" s="184"/>
      <c r="AF84077" s="184"/>
    </row>
    <row r="84078" spans="30:32" ht="24.75" customHeight="1">
      <c r="AD84078" s="183"/>
      <c r="AE84078" s="184"/>
      <c r="AF84078" s="184"/>
    </row>
    <row r="84079" spans="30:32" ht="24.75" customHeight="1">
      <c r="AD84079" s="183"/>
      <c r="AE84079" s="184"/>
      <c r="AF84079" s="184"/>
    </row>
    <row r="84080" spans="30:32" ht="24.75" customHeight="1">
      <c r="AD84080" s="183"/>
      <c r="AE84080" s="184"/>
      <c r="AF84080" s="184"/>
    </row>
    <row r="84081" spans="30:32" ht="24.75" customHeight="1">
      <c r="AD84081" s="183"/>
      <c r="AE84081" s="184"/>
      <c r="AF84081" s="184"/>
    </row>
    <row r="84082" spans="30:32" ht="24.75" customHeight="1">
      <c r="AD84082" s="183"/>
      <c r="AE84082" s="184"/>
      <c r="AF84082" s="184"/>
    </row>
    <row r="84083" spans="30:32" ht="24.75" customHeight="1">
      <c r="AD84083" s="183"/>
      <c r="AE84083" s="184"/>
      <c r="AF84083" s="184"/>
    </row>
    <row r="84084" spans="30:32" ht="24.75" customHeight="1">
      <c r="AD84084" s="183"/>
      <c r="AE84084" s="184"/>
      <c r="AF84084" s="184"/>
    </row>
    <row r="84085" spans="30:32" ht="24.75" customHeight="1">
      <c r="AD84085" s="183"/>
      <c r="AE84085" s="184"/>
      <c r="AF84085" s="184"/>
    </row>
    <row r="84086" spans="30:32" ht="24.75" customHeight="1">
      <c r="AD84086" s="183"/>
      <c r="AE84086" s="184"/>
      <c r="AF84086" s="184"/>
    </row>
    <row r="84087" spans="30:32" ht="24.75" customHeight="1">
      <c r="AD84087" s="183"/>
      <c r="AE84087" s="184"/>
      <c r="AF84087" s="184"/>
    </row>
    <row r="84088" spans="30:32" ht="24.75" customHeight="1">
      <c r="AD84088" s="183"/>
      <c r="AE84088" s="184"/>
      <c r="AF84088" s="184"/>
    </row>
    <row r="84089" spans="30:32" ht="24.75" customHeight="1">
      <c r="AD84089" s="183"/>
      <c r="AE84089" s="184"/>
      <c r="AF84089" s="184"/>
    </row>
    <row r="84090" spans="30:32" ht="24.75" customHeight="1">
      <c r="AD84090" s="183"/>
      <c r="AE84090" s="184"/>
      <c r="AF84090" s="184"/>
    </row>
    <row r="84091" spans="30:32" ht="24.75" customHeight="1">
      <c r="AD84091" s="183"/>
      <c r="AE84091" s="184"/>
      <c r="AF84091" s="184"/>
    </row>
    <row r="84092" spans="30:32" ht="24.75" customHeight="1">
      <c r="AD84092" s="183"/>
      <c r="AE84092" s="184"/>
      <c r="AF84092" s="184"/>
    </row>
    <row r="84093" spans="30:32" ht="24.75" customHeight="1">
      <c r="AD84093" s="183"/>
      <c r="AE84093" s="184"/>
      <c r="AF84093" s="184"/>
    </row>
    <row r="84094" spans="30:32" ht="24.75" customHeight="1">
      <c r="AD84094" s="183"/>
      <c r="AE84094" s="184"/>
      <c r="AF84094" s="184"/>
    </row>
    <row r="84095" spans="30:32" ht="24.75" customHeight="1">
      <c r="AD84095" s="183"/>
      <c r="AE84095" s="184"/>
      <c r="AF84095" s="184"/>
    </row>
    <row r="84096" spans="30:32" ht="24.75" customHeight="1">
      <c r="AD84096" s="183"/>
      <c r="AE84096" s="184"/>
      <c r="AF84096" s="184"/>
    </row>
    <row r="84097" spans="30:32" ht="24.75" customHeight="1">
      <c r="AD84097" s="183"/>
      <c r="AE84097" s="184"/>
      <c r="AF84097" s="184"/>
    </row>
    <row r="84098" spans="30:32" ht="24.75" customHeight="1">
      <c r="AD84098" s="183"/>
      <c r="AE84098" s="184"/>
      <c r="AF84098" s="184"/>
    </row>
    <row r="84099" spans="30:32" ht="24.75" customHeight="1">
      <c r="AD84099" s="183"/>
      <c r="AE84099" s="184"/>
      <c r="AF84099" s="184"/>
    </row>
    <row r="84100" spans="30:32" ht="24.75" customHeight="1">
      <c r="AD84100" s="183"/>
      <c r="AE84100" s="184"/>
      <c r="AF84100" s="184"/>
    </row>
    <row r="84101" spans="30:32" ht="24.75" customHeight="1">
      <c r="AD84101" s="183"/>
      <c r="AE84101" s="184"/>
      <c r="AF84101" s="184"/>
    </row>
    <row r="84102" spans="30:32" ht="24.75" customHeight="1">
      <c r="AD84102" s="183"/>
      <c r="AE84102" s="184"/>
      <c r="AF84102" s="184"/>
    </row>
    <row r="84103" spans="30:32" ht="24.75" customHeight="1">
      <c r="AD84103" s="183"/>
      <c r="AE84103" s="184"/>
      <c r="AF84103" s="184"/>
    </row>
    <row r="84104" spans="30:32" ht="24.75" customHeight="1">
      <c r="AD84104" s="183"/>
      <c r="AE84104" s="184"/>
      <c r="AF84104" s="184"/>
    </row>
    <row r="84105" spans="30:32" ht="24.75" customHeight="1">
      <c r="AD84105" s="183"/>
      <c r="AE84105" s="184"/>
      <c r="AF84105" s="184"/>
    </row>
    <row r="84106" spans="30:32" ht="24.75" customHeight="1">
      <c r="AD84106" s="183"/>
      <c r="AE84106" s="184"/>
      <c r="AF84106" s="184"/>
    </row>
    <row r="84107" spans="30:32" ht="24.75" customHeight="1">
      <c r="AD84107" s="183"/>
      <c r="AE84107" s="184"/>
      <c r="AF84107" s="184"/>
    </row>
    <row r="84108" spans="30:32" ht="24.75" customHeight="1">
      <c r="AD84108" s="183"/>
      <c r="AE84108" s="184"/>
      <c r="AF84108" s="184"/>
    </row>
    <row r="84109" spans="30:32" ht="24.75" customHeight="1">
      <c r="AD84109" s="183"/>
      <c r="AE84109" s="184"/>
      <c r="AF84109" s="184"/>
    </row>
    <row r="84110" spans="30:32" ht="24.75" customHeight="1">
      <c r="AD84110" s="183"/>
      <c r="AE84110" s="184"/>
      <c r="AF84110" s="184"/>
    </row>
    <row r="84111" spans="30:32" ht="24.75" customHeight="1">
      <c r="AD84111" s="183"/>
      <c r="AE84111" s="184"/>
      <c r="AF84111" s="184"/>
    </row>
    <row r="84112" spans="30:32" ht="24.75" customHeight="1">
      <c r="AD84112" s="183"/>
      <c r="AE84112" s="184"/>
      <c r="AF84112" s="184"/>
    </row>
    <row r="84113" spans="30:32" ht="24.75" customHeight="1">
      <c r="AD84113" s="183"/>
      <c r="AE84113" s="184"/>
      <c r="AF84113" s="184"/>
    </row>
    <row r="84114" spans="30:32" ht="24.75" customHeight="1">
      <c r="AD84114" s="183"/>
      <c r="AE84114" s="184"/>
      <c r="AF84114" s="184"/>
    </row>
    <row r="84115" spans="30:32" ht="24.75" customHeight="1">
      <c r="AD84115" s="183"/>
      <c r="AE84115" s="184"/>
      <c r="AF84115" s="184"/>
    </row>
    <row r="84116" spans="30:32" ht="24.75" customHeight="1">
      <c r="AD84116" s="183"/>
      <c r="AE84116" s="184"/>
      <c r="AF84116" s="184"/>
    </row>
    <row r="84117" spans="30:32" ht="24.75" customHeight="1">
      <c r="AD84117" s="183"/>
      <c r="AE84117" s="184"/>
      <c r="AF84117" s="184"/>
    </row>
    <row r="84118" spans="30:32" ht="24.75" customHeight="1">
      <c r="AD84118" s="183"/>
      <c r="AE84118" s="184"/>
      <c r="AF84118" s="184"/>
    </row>
    <row r="84119" spans="30:32" ht="24.75" customHeight="1">
      <c r="AD84119" s="183"/>
      <c r="AE84119" s="184"/>
      <c r="AF84119" s="184"/>
    </row>
    <row r="84120" spans="30:32" ht="24.75" customHeight="1">
      <c r="AD84120" s="183"/>
      <c r="AE84120" s="184"/>
      <c r="AF84120" s="184"/>
    </row>
    <row r="84121" spans="30:32" ht="24.75" customHeight="1">
      <c r="AD84121" s="183"/>
      <c r="AE84121" s="184"/>
      <c r="AF84121" s="184"/>
    </row>
    <row r="84122" spans="30:32" ht="24.75" customHeight="1">
      <c r="AD84122" s="183"/>
      <c r="AE84122" s="184"/>
      <c r="AF84122" s="184"/>
    </row>
    <row r="84123" spans="30:32" ht="24.75" customHeight="1">
      <c r="AD84123" s="183"/>
      <c r="AE84123" s="184"/>
      <c r="AF84123" s="184"/>
    </row>
    <row r="84124" spans="30:32" ht="24.75" customHeight="1">
      <c r="AD84124" s="183"/>
      <c r="AE84124" s="184"/>
      <c r="AF84124" s="184"/>
    </row>
    <row r="84125" spans="30:32" ht="24.75" customHeight="1">
      <c r="AD84125" s="183"/>
      <c r="AE84125" s="184"/>
      <c r="AF84125" s="184"/>
    </row>
    <row r="84126" spans="30:32" ht="24.75" customHeight="1">
      <c r="AD84126" s="183"/>
      <c r="AE84126" s="184"/>
      <c r="AF84126" s="184"/>
    </row>
    <row r="84127" spans="30:32" ht="24.75" customHeight="1">
      <c r="AD84127" s="183"/>
      <c r="AE84127" s="184"/>
      <c r="AF84127" s="184"/>
    </row>
    <row r="84128" spans="30:32" ht="24.75" customHeight="1">
      <c r="AD84128" s="183"/>
      <c r="AE84128" s="184"/>
      <c r="AF84128" s="184"/>
    </row>
    <row r="84129" spans="30:32" ht="24.75" customHeight="1">
      <c r="AD84129" s="183"/>
      <c r="AE84129" s="184"/>
      <c r="AF84129" s="184"/>
    </row>
    <row r="84130" spans="30:32" ht="24.75" customHeight="1">
      <c r="AD84130" s="183"/>
      <c r="AE84130" s="184"/>
      <c r="AF84130" s="184"/>
    </row>
    <row r="84131" spans="30:32" ht="24.75" customHeight="1">
      <c r="AD84131" s="183"/>
      <c r="AE84131" s="184"/>
      <c r="AF84131" s="184"/>
    </row>
    <row r="84132" spans="30:32" ht="24.75" customHeight="1">
      <c r="AD84132" s="183"/>
      <c r="AE84132" s="184"/>
      <c r="AF84132" s="184"/>
    </row>
    <row r="84133" spans="30:32" ht="24.75" customHeight="1">
      <c r="AD84133" s="183"/>
      <c r="AE84133" s="184"/>
      <c r="AF84133" s="184"/>
    </row>
    <row r="84134" spans="30:32" ht="24.75" customHeight="1">
      <c r="AD84134" s="183"/>
      <c r="AE84134" s="184"/>
      <c r="AF84134" s="184"/>
    </row>
    <row r="84135" spans="30:32" ht="24.75" customHeight="1">
      <c r="AD84135" s="183"/>
      <c r="AE84135" s="184"/>
      <c r="AF84135" s="184"/>
    </row>
    <row r="84136" spans="30:32" ht="24.75" customHeight="1">
      <c r="AD84136" s="183"/>
      <c r="AE84136" s="184"/>
      <c r="AF84136" s="184"/>
    </row>
    <row r="84137" spans="30:32" ht="24.75" customHeight="1">
      <c r="AD84137" s="183"/>
      <c r="AE84137" s="184"/>
      <c r="AF84137" s="184"/>
    </row>
    <row r="84138" spans="30:32" ht="24.75" customHeight="1">
      <c r="AD84138" s="183"/>
      <c r="AE84138" s="184"/>
      <c r="AF84138" s="184"/>
    </row>
    <row r="84139" spans="30:32" ht="24.75" customHeight="1">
      <c r="AD84139" s="183"/>
      <c r="AE84139" s="184"/>
      <c r="AF84139" s="184"/>
    </row>
    <row r="84140" spans="30:32" ht="24.75" customHeight="1">
      <c r="AD84140" s="183"/>
      <c r="AE84140" s="184"/>
      <c r="AF84140" s="184"/>
    </row>
    <row r="84141" spans="30:32" ht="24.75" customHeight="1">
      <c r="AD84141" s="183"/>
      <c r="AE84141" s="184"/>
      <c r="AF84141" s="184"/>
    </row>
    <row r="84142" spans="30:32" ht="24.75" customHeight="1">
      <c r="AD84142" s="183"/>
      <c r="AE84142" s="184"/>
      <c r="AF84142" s="184"/>
    </row>
    <row r="84143" spans="30:32" ht="24.75" customHeight="1">
      <c r="AD84143" s="183"/>
      <c r="AE84143" s="184"/>
      <c r="AF84143" s="184"/>
    </row>
    <row r="84144" spans="30:32" ht="24.75" customHeight="1">
      <c r="AD84144" s="183"/>
      <c r="AE84144" s="184"/>
      <c r="AF84144" s="184"/>
    </row>
    <row r="84145" spans="30:32" ht="24.75" customHeight="1">
      <c r="AD84145" s="183"/>
      <c r="AE84145" s="184"/>
      <c r="AF84145" s="184"/>
    </row>
    <row r="84146" spans="30:32" ht="24.75" customHeight="1">
      <c r="AD84146" s="183"/>
      <c r="AE84146" s="184"/>
      <c r="AF84146" s="184"/>
    </row>
    <row r="84147" spans="30:32" ht="24.75" customHeight="1">
      <c r="AD84147" s="183"/>
      <c r="AE84147" s="184"/>
      <c r="AF84147" s="184"/>
    </row>
    <row r="84148" spans="30:32" ht="24.75" customHeight="1">
      <c r="AD84148" s="183"/>
      <c r="AE84148" s="184"/>
      <c r="AF84148" s="184"/>
    </row>
    <row r="84149" spans="30:32" ht="24.75" customHeight="1">
      <c r="AD84149" s="183"/>
      <c r="AE84149" s="184"/>
      <c r="AF84149" s="184"/>
    </row>
    <row r="84150" spans="30:32" ht="24.75" customHeight="1">
      <c r="AD84150" s="183"/>
      <c r="AE84150" s="184"/>
      <c r="AF84150" s="184"/>
    </row>
    <row r="84151" spans="30:32" ht="24.75" customHeight="1">
      <c r="AD84151" s="183"/>
      <c r="AE84151" s="184"/>
      <c r="AF84151" s="184"/>
    </row>
    <row r="84152" spans="30:32" ht="24.75" customHeight="1">
      <c r="AD84152" s="183"/>
      <c r="AE84152" s="184"/>
      <c r="AF84152" s="184"/>
    </row>
    <row r="84153" spans="30:32" ht="24.75" customHeight="1">
      <c r="AD84153" s="183"/>
      <c r="AE84153" s="184"/>
      <c r="AF84153" s="184"/>
    </row>
    <row r="84154" spans="30:32" ht="24.75" customHeight="1">
      <c r="AD84154" s="183"/>
      <c r="AE84154" s="184"/>
      <c r="AF84154" s="184"/>
    </row>
    <row r="84155" spans="30:32" ht="24.75" customHeight="1">
      <c r="AD84155" s="183"/>
      <c r="AE84155" s="184"/>
      <c r="AF84155" s="184"/>
    </row>
    <row r="84156" spans="30:32" ht="24.75" customHeight="1">
      <c r="AD84156" s="183"/>
      <c r="AE84156" s="184"/>
      <c r="AF84156" s="184"/>
    </row>
    <row r="84157" spans="30:32" ht="24.75" customHeight="1">
      <c r="AD84157" s="183"/>
      <c r="AE84157" s="184"/>
      <c r="AF84157" s="184"/>
    </row>
    <row r="84158" spans="30:32" ht="24.75" customHeight="1">
      <c r="AD84158" s="183"/>
      <c r="AE84158" s="184"/>
      <c r="AF84158" s="184"/>
    </row>
    <row r="84159" spans="30:32" ht="24.75" customHeight="1">
      <c r="AD84159" s="183"/>
      <c r="AE84159" s="184"/>
      <c r="AF84159" s="184"/>
    </row>
    <row r="84160" spans="30:32" ht="24.75" customHeight="1">
      <c r="AD84160" s="183"/>
      <c r="AE84160" s="184"/>
      <c r="AF84160" s="184"/>
    </row>
    <row r="84161" spans="30:32" ht="24.75" customHeight="1">
      <c r="AD84161" s="183"/>
      <c r="AE84161" s="184"/>
      <c r="AF84161" s="184"/>
    </row>
    <row r="84162" spans="30:32" ht="24.75" customHeight="1">
      <c r="AD84162" s="183"/>
      <c r="AE84162" s="184"/>
      <c r="AF84162" s="184"/>
    </row>
    <row r="84163" spans="30:32" ht="24.75" customHeight="1">
      <c r="AD84163" s="183"/>
      <c r="AE84163" s="184"/>
      <c r="AF84163" s="184"/>
    </row>
    <row r="84164" spans="30:32" ht="24.75" customHeight="1">
      <c r="AD84164" s="183"/>
      <c r="AE84164" s="184"/>
      <c r="AF84164" s="184"/>
    </row>
    <row r="84165" spans="30:32" ht="24.75" customHeight="1">
      <c r="AD84165" s="183"/>
      <c r="AE84165" s="184"/>
      <c r="AF84165" s="184"/>
    </row>
    <row r="84166" spans="30:32" ht="24.75" customHeight="1">
      <c r="AD84166" s="183"/>
      <c r="AE84166" s="184"/>
      <c r="AF84166" s="184"/>
    </row>
    <row r="84167" spans="30:32" ht="24.75" customHeight="1">
      <c r="AD84167" s="183"/>
      <c r="AE84167" s="184"/>
      <c r="AF84167" s="184"/>
    </row>
    <row r="84168" spans="30:32" ht="24.75" customHeight="1">
      <c r="AD84168" s="183"/>
      <c r="AE84168" s="184"/>
      <c r="AF84168" s="184"/>
    </row>
    <row r="84169" spans="30:32" ht="24.75" customHeight="1">
      <c r="AD84169" s="183"/>
      <c r="AE84169" s="184"/>
      <c r="AF84169" s="184"/>
    </row>
    <row r="84170" spans="30:32" ht="24.75" customHeight="1">
      <c r="AD84170" s="183"/>
      <c r="AE84170" s="184"/>
      <c r="AF84170" s="184"/>
    </row>
    <row r="84171" spans="30:32" ht="24.75" customHeight="1">
      <c r="AD84171" s="183"/>
      <c r="AE84171" s="184"/>
      <c r="AF84171" s="184"/>
    </row>
    <row r="84172" spans="30:32" ht="24.75" customHeight="1">
      <c r="AD84172" s="183"/>
      <c r="AE84172" s="184"/>
      <c r="AF84172" s="184"/>
    </row>
    <row r="84173" spans="30:32" ht="24.75" customHeight="1">
      <c r="AD84173" s="183"/>
      <c r="AE84173" s="184"/>
      <c r="AF84173" s="184"/>
    </row>
    <row r="84174" spans="30:32" ht="24.75" customHeight="1">
      <c r="AD84174" s="183"/>
      <c r="AE84174" s="184"/>
      <c r="AF84174" s="184"/>
    </row>
    <row r="84175" spans="30:32" ht="24.75" customHeight="1">
      <c r="AD84175" s="183"/>
      <c r="AE84175" s="184"/>
      <c r="AF84175" s="184"/>
    </row>
    <row r="84176" spans="30:32" ht="24.75" customHeight="1">
      <c r="AD84176" s="183"/>
      <c r="AE84176" s="184"/>
      <c r="AF84176" s="184"/>
    </row>
    <row r="84177" spans="30:32" ht="24.75" customHeight="1">
      <c r="AD84177" s="183"/>
      <c r="AE84177" s="184"/>
      <c r="AF84177" s="184"/>
    </row>
    <row r="84178" spans="30:32" ht="24.75" customHeight="1">
      <c r="AD84178" s="183"/>
      <c r="AE84178" s="184"/>
      <c r="AF84178" s="184"/>
    </row>
    <row r="84179" spans="30:32" ht="24.75" customHeight="1">
      <c r="AD84179" s="183"/>
      <c r="AE84179" s="184"/>
      <c r="AF84179" s="184"/>
    </row>
    <row r="84180" spans="30:32" ht="24.75" customHeight="1">
      <c r="AD84180" s="183"/>
      <c r="AE84180" s="184"/>
      <c r="AF84180" s="184"/>
    </row>
    <row r="84181" spans="30:32" ht="24.75" customHeight="1">
      <c r="AD84181" s="183"/>
      <c r="AE84181" s="184"/>
      <c r="AF84181" s="184"/>
    </row>
    <row r="84182" spans="30:32" ht="24.75" customHeight="1">
      <c r="AD84182" s="183"/>
      <c r="AE84182" s="184"/>
      <c r="AF84182" s="184"/>
    </row>
    <row r="84183" spans="30:32" ht="24.75" customHeight="1">
      <c r="AD84183" s="183"/>
      <c r="AE84183" s="184"/>
      <c r="AF84183" s="184"/>
    </row>
    <row r="84184" spans="30:32" ht="24.75" customHeight="1">
      <c r="AD84184" s="183"/>
      <c r="AE84184" s="184"/>
      <c r="AF84184" s="184"/>
    </row>
    <row r="84185" spans="30:32" ht="24.75" customHeight="1">
      <c r="AD84185" s="183"/>
      <c r="AE84185" s="184"/>
      <c r="AF84185" s="184"/>
    </row>
    <row r="84186" spans="30:32" ht="24.75" customHeight="1">
      <c r="AD84186" s="183"/>
      <c r="AE84186" s="184"/>
      <c r="AF84186" s="184"/>
    </row>
    <row r="84187" spans="30:32" ht="24.75" customHeight="1">
      <c r="AD84187" s="183"/>
      <c r="AE84187" s="184"/>
      <c r="AF84187" s="184"/>
    </row>
    <row r="84188" spans="30:32" ht="24.75" customHeight="1">
      <c r="AD84188" s="183"/>
      <c r="AE84188" s="184"/>
      <c r="AF84188" s="184"/>
    </row>
    <row r="84189" spans="30:32" ht="24.75" customHeight="1">
      <c r="AD84189" s="183"/>
      <c r="AE84189" s="184"/>
      <c r="AF84189" s="184"/>
    </row>
    <row r="84190" spans="30:32" ht="24.75" customHeight="1">
      <c r="AD84190" s="183"/>
      <c r="AE84190" s="184"/>
      <c r="AF84190" s="184"/>
    </row>
    <row r="84191" spans="30:32" ht="24.75" customHeight="1">
      <c r="AD84191" s="183"/>
      <c r="AE84191" s="184"/>
      <c r="AF84191" s="184"/>
    </row>
    <row r="84192" spans="30:32" ht="24.75" customHeight="1">
      <c r="AD84192" s="183"/>
      <c r="AE84192" s="184"/>
      <c r="AF84192" s="184"/>
    </row>
    <row r="84193" spans="30:32" ht="24.75" customHeight="1">
      <c r="AD84193" s="183"/>
      <c r="AE84193" s="184"/>
      <c r="AF84193" s="184"/>
    </row>
    <row r="84194" spans="30:32" ht="24.75" customHeight="1">
      <c r="AD84194" s="183"/>
      <c r="AE84194" s="184"/>
      <c r="AF84194" s="184"/>
    </row>
    <row r="84195" spans="30:32" ht="24.75" customHeight="1">
      <c r="AD84195" s="183"/>
      <c r="AE84195" s="184"/>
      <c r="AF84195" s="184"/>
    </row>
    <row r="84196" spans="30:32" ht="24.75" customHeight="1">
      <c r="AD84196" s="183"/>
      <c r="AE84196" s="184"/>
      <c r="AF84196" s="184"/>
    </row>
    <row r="84197" spans="30:32" ht="24.75" customHeight="1">
      <c r="AD84197" s="183"/>
      <c r="AE84197" s="184"/>
      <c r="AF84197" s="184"/>
    </row>
    <row r="84198" spans="30:32" ht="24.75" customHeight="1">
      <c r="AD84198" s="183"/>
      <c r="AE84198" s="184"/>
      <c r="AF84198" s="184"/>
    </row>
    <row r="84199" spans="30:32" ht="24.75" customHeight="1">
      <c r="AD84199" s="183"/>
      <c r="AE84199" s="184"/>
      <c r="AF84199" s="184"/>
    </row>
    <row r="84200" spans="30:32" ht="24.75" customHeight="1">
      <c r="AD84200" s="183"/>
      <c r="AE84200" s="184"/>
      <c r="AF84200" s="184"/>
    </row>
    <row r="84201" spans="30:32" ht="24.75" customHeight="1">
      <c r="AD84201" s="183"/>
      <c r="AE84201" s="184"/>
      <c r="AF84201" s="184"/>
    </row>
    <row r="84202" spans="30:32" ht="24.75" customHeight="1">
      <c r="AD84202" s="183"/>
      <c r="AE84202" s="184"/>
      <c r="AF84202" s="184"/>
    </row>
    <row r="84203" spans="30:32" ht="24.75" customHeight="1">
      <c r="AD84203" s="183"/>
      <c r="AE84203" s="184"/>
      <c r="AF84203" s="184"/>
    </row>
    <row r="84204" spans="30:32" ht="24.75" customHeight="1">
      <c r="AD84204" s="183"/>
      <c r="AE84204" s="184"/>
      <c r="AF84204" s="184"/>
    </row>
    <row r="84205" spans="30:32" ht="24.75" customHeight="1">
      <c r="AD84205" s="183"/>
      <c r="AE84205" s="184"/>
      <c r="AF84205" s="184"/>
    </row>
    <row r="84206" spans="30:32" ht="24.75" customHeight="1">
      <c r="AD84206" s="183"/>
      <c r="AE84206" s="184"/>
      <c r="AF84206" s="184"/>
    </row>
    <row r="84207" spans="30:32" ht="24.75" customHeight="1">
      <c r="AD84207" s="183"/>
      <c r="AE84207" s="184"/>
      <c r="AF84207" s="184"/>
    </row>
    <row r="84208" spans="30:32" ht="24.75" customHeight="1">
      <c r="AD84208" s="183"/>
      <c r="AE84208" s="184"/>
      <c r="AF84208" s="184"/>
    </row>
    <row r="84209" spans="30:32" ht="24.75" customHeight="1">
      <c r="AD84209" s="183"/>
      <c r="AE84209" s="184"/>
      <c r="AF84209" s="184"/>
    </row>
    <row r="84210" spans="30:32" ht="24.75" customHeight="1">
      <c r="AD84210" s="183"/>
      <c r="AE84210" s="184"/>
      <c r="AF84210" s="184"/>
    </row>
    <row r="84211" spans="30:32" ht="24.75" customHeight="1">
      <c r="AD84211" s="183"/>
      <c r="AE84211" s="184"/>
      <c r="AF84211" s="184"/>
    </row>
    <row r="84212" spans="30:32" ht="24.75" customHeight="1">
      <c r="AD84212" s="183"/>
      <c r="AE84212" s="184"/>
      <c r="AF84212" s="184"/>
    </row>
    <row r="84213" spans="30:32" ht="24.75" customHeight="1">
      <c r="AD84213" s="183"/>
      <c r="AE84213" s="184"/>
      <c r="AF84213" s="184"/>
    </row>
    <row r="84214" spans="30:32" ht="24.75" customHeight="1">
      <c r="AD84214" s="183"/>
      <c r="AE84214" s="184"/>
      <c r="AF84214" s="184"/>
    </row>
    <row r="84215" spans="30:32" ht="24.75" customHeight="1">
      <c r="AD84215" s="183"/>
      <c r="AE84215" s="184"/>
      <c r="AF84215" s="184"/>
    </row>
    <row r="84216" spans="30:32" ht="24.75" customHeight="1">
      <c r="AD84216" s="183"/>
      <c r="AE84216" s="184"/>
      <c r="AF84216" s="184"/>
    </row>
    <row r="84217" spans="30:32" ht="24.75" customHeight="1">
      <c r="AD84217" s="183"/>
      <c r="AE84217" s="184"/>
      <c r="AF84217" s="184"/>
    </row>
    <row r="84218" spans="30:32" ht="24.75" customHeight="1">
      <c r="AD84218" s="183"/>
      <c r="AE84218" s="184"/>
      <c r="AF84218" s="184"/>
    </row>
    <row r="84219" spans="30:32" ht="24.75" customHeight="1">
      <c r="AD84219" s="183"/>
      <c r="AE84219" s="184"/>
      <c r="AF84219" s="184"/>
    </row>
    <row r="84220" spans="30:32" ht="24.75" customHeight="1">
      <c r="AD84220" s="183"/>
      <c r="AE84220" s="184"/>
      <c r="AF84220" s="184"/>
    </row>
    <row r="84221" spans="30:32" ht="24.75" customHeight="1">
      <c r="AD84221" s="183"/>
      <c r="AE84221" s="184"/>
      <c r="AF84221" s="184"/>
    </row>
    <row r="84222" spans="30:32" ht="24.75" customHeight="1">
      <c r="AD84222" s="183"/>
      <c r="AE84222" s="184"/>
      <c r="AF84222" s="184"/>
    </row>
    <row r="84223" spans="30:32" ht="24.75" customHeight="1">
      <c r="AD84223" s="183"/>
      <c r="AE84223" s="184"/>
      <c r="AF84223" s="184"/>
    </row>
    <row r="84224" spans="30:32" ht="24.75" customHeight="1">
      <c r="AD84224" s="183"/>
      <c r="AE84224" s="184"/>
      <c r="AF84224" s="184"/>
    </row>
    <row r="84225" spans="30:32" ht="24.75" customHeight="1">
      <c r="AD84225" s="183"/>
      <c r="AE84225" s="184"/>
      <c r="AF84225" s="184"/>
    </row>
    <row r="84226" spans="30:32" ht="24.75" customHeight="1">
      <c r="AD84226" s="183"/>
      <c r="AE84226" s="184"/>
      <c r="AF84226" s="184"/>
    </row>
    <row r="84227" spans="30:32" ht="24.75" customHeight="1">
      <c r="AD84227" s="183"/>
      <c r="AE84227" s="184"/>
      <c r="AF84227" s="184"/>
    </row>
    <row r="84228" spans="30:32" ht="24.75" customHeight="1">
      <c r="AD84228" s="183"/>
      <c r="AE84228" s="184"/>
      <c r="AF84228" s="184"/>
    </row>
    <row r="84229" spans="30:32" ht="24.75" customHeight="1">
      <c r="AD84229" s="183"/>
      <c r="AE84229" s="184"/>
      <c r="AF84229" s="184"/>
    </row>
    <row r="84230" spans="30:32" ht="24.75" customHeight="1">
      <c r="AD84230" s="183"/>
      <c r="AE84230" s="184"/>
      <c r="AF84230" s="184"/>
    </row>
    <row r="84231" spans="30:32" ht="24.75" customHeight="1">
      <c r="AD84231" s="183"/>
      <c r="AE84231" s="184"/>
      <c r="AF84231" s="184"/>
    </row>
    <row r="84232" spans="30:32" ht="24.75" customHeight="1">
      <c r="AD84232" s="183"/>
      <c r="AE84232" s="184"/>
      <c r="AF84232" s="184"/>
    </row>
    <row r="84233" spans="30:32" ht="24.75" customHeight="1">
      <c r="AD84233" s="183"/>
      <c r="AE84233" s="184"/>
      <c r="AF84233" s="184"/>
    </row>
    <row r="84234" spans="30:32" ht="24.75" customHeight="1">
      <c r="AD84234" s="183"/>
      <c r="AE84234" s="184"/>
      <c r="AF84234" s="184"/>
    </row>
    <row r="84235" spans="30:32" ht="24.75" customHeight="1">
      <c r="AD84235" s="183"/>
      <c r="AE84235" s="184"/>
      <c r="AF84235" s="184"/>
    </row>
    <row r="84236" spans="30:32" ht="24.75" customHeight="1">
      <c r="AD84236" s="183"/>
      <c r="AE84236" s="184"/>
      <c r="AF84236" s="184"/>
    </row>
    <row r="84237" spans="30:32" ht="24.75" customHeight="1">
      <c r="AD84237" s="183"/>
      <c r="AE84237" s="184"/>
      <c r="AF84237" s="184"/>
    </row>
    <row r="84238" spans="30:32" ht="24.75" customHeight="1">
      <c r="AD84238" s="183"/>
      <c r="AE84238" s="184"/>
      <c r="AF84238" s="184"/>
    </row>
    <row r="84239" spans="30:32" ht="24.75" customHeight="1">
      <c r="AD84239" s="183"/>
      <c r="AE84239" s="184"/>
      <c r="AF84239" s="184"/>
    </row>
    <row r="84240" spans="30:32" ht="24.75" customHeight="1">
      <c r="AD84240" s="183"/>
      <c r="AE84240" s="184"/>
      <c r="AF84240" s="184"/>
    </row>
    <row r="84241" spans="30:32" ht="24.75" customHeight="1">
      <c r="AD84241" s="183"/>
      <c r="AE84241" s="184"/>
      <c r="AF84241" s="184"/>
    </row>
    <row r="84242" spans="30:32" ht="24.75" customHeight="1">
      <c r="AD84242" s="183"/>
      <c r="AE84242" s="184"/>
      <c r="AF84242" s="184"/>
    </row>
    <row r="84243" spans="30:32" ht="24.75" customHeight="1">
      <c r="AD84243" s="183"/>
      <c r="AE84243" s="184"/>
      <c r="AF84243" s="184"/>
    </row>
    <row r="84244" spans="30:32" ht="24.75" customHeight="1">
      <c r="AD84244" s="183"/>
      <c r="AE84244" s="184"/>
      <c r="AF84244" s="184"/>
    </row>
    <row r="84245" spans="30:32" ht="24.75" customHeight="1">
      <c r="AD84245" s="183"/>
      <c r="AE84245" s="184"/>
      <c r="AF84245" s="184"/>
    </row>
    <row r="84246" spans="30:32" ht="24.75" customHeight="1">
      <c r="AD84246" s="183"/>
      <c r="AE84246" s="184"/>
      <c r="AF84246" s="184"/>
    </row>
    <row r="84247" spans="30:32" ht="24.75" customHeight="1">
      <c r="AD84247" s="183"/>
      <c r="AE84247" s="184"/>
      <c r="AF84247" s="184"/>
    </row>
    <row r="84248" spans="30:32" ht="24.75" customHeight="1">
      <c r="AD84248" s="183"/>
      <c r="AE84248" s="184"/>
      <c r="AF84248" s="184"/>
    </row>
    <row r="84249" spans="30:32" ht="24.75" customHeight="1">
      <c r="AD84249" s="183"/>
      <c r="AE84249" s="184"/>
      <c r="AF84249" s="184"/>
    </row>
    <row r="84250" spans="30:32" ht="24.75" customHeight="1">
      <c r="AD84250" s="183"/>
      <c r="AE84250" s="184"/>
      <c r="AF84250" s="184"/>
    </row>
    <row r="84251" spans="30:32" ht="24.75" customHeight="1">
      <c r="AD84251" s="183"/>
      <c r="AE84251" s="184"/>
      <c r="AF84251" s="184"/>
    </row>
    <row r="84252" spans="30:32" ht="24.75" customHeight="1">
      <c r="AD84252" s="183"/>
      <c r="AE84252" s="184"/>
      <c r="AF84252" s="184"/>
    </row>
    <row r="84253" spans="30:32" ht="24.75" customHeight="1">
      <c r="AD84253" s="183"/>
      <c r="AE84253" s="184"/>
      <c r="AF84253" s="184"/>
    </row>
    <row r="84254" spans="30:32" ht="24.75" customHeight="1">
      <c r="AD84254" s="183"/>
      <c r="AE84254" s="184"/>
      <c r="AF84254" s="184"/>
    </row>
    <row r="84255" spans="30:32" ht="24.75" customHeight="1">
      <c r="AD84255" s="183"/>
      <c r="AE84255" s="184"/>
      <c r="AF84255" s="184"/>
    </row>
    <row r="84256" spans="30:32" ht="24.75" customHeight="1">
      <c r="AD84256" s="183"/>
      <c r="AE84256" s="184"/>
      <c r="AF84256" s="184"/>
    </row>
    <row r="84257" spans="30:32" ht="24.75" customHeight="1">
      <c r="AD84257" s="183"/>
      <c r="AE84257" s="184"/>
      <c r="AF84257" s="184"/>
    </row>
    <row r="84258" spans="30:32" ht="24.75" customHeight="1">
      <c r="AD84258" s="183"/>
      <c r="AE84258" s="184"/>
      <c r="AF84258" s="184"/>
    </row>
    <row r="84259" spans="30:32" ht="24.75" customHeight="1">
      <c r="AD84259" s="183"/>
      <c r="AE84259" s="184"/>
      <c r="AF84259" s="184"/>
    </row>
    <row r="84260" spans="30:32" ht="24.75" customHeight="1">
      <c r="AD84260" s="183"/>
      <c r="AE84260" s="184"/>
      <c r="AF84260" s="184"/>
    </row>
    <row r="84261" spans="30:32" ht="24.75" customHeight="1">
      <c r="AD84261" s="183"/>
      <c r="AE84261" s="184"/>
      <c r="AF84261" s="184"/>
    </row>
    <row r="84262" spans="30:32" ht="24.75" customHeight="1">
      <c r="AD84262" s="183"/>
      <c r="AE84262" s="184"/>
      <c r="AF84262" s="184"/>
    </row>
    <row r="84263" spans="30:32" ht="24.75" customHeight="1">
      <c r="AD84263" s="183"/>
      <c r="AE84263" s="184"/>
      <c r="AF84263" s="184"/>
    </row>
    <row r="84264" spans="30:32" ht="24.75" customHeight="1">
      <c r="AD84264" s="183"/>
      <c r="AE84264" s="184"/>
      <c r="AF84264" s="184"/>
    </row>
    <row r="84265" spans="30:32" ht="24.75" customHeight="1">
      <c r="AD84265" s="183"/>
      <c r="AE84265" s="184"/>
      <c r="AF84265" s="184"/>
    </row>
    <row r="84266" spans="30:32" ht="24.75" customHeight="1">
      <c r="AD84266" s="183"/>
      <c r="AE84266" s="184"/>
      <c r="AF84266" s="184"/>
    </row>
    <row r="84267" spans="30:32" ht="24.75" customHeight="1">
      <c r="AD84267" s="183"/>
      <c r="AE84267" s="184"/>
      <c r="AF84267" s="184"/>
    </row>
    <row r="84268" spans="30:32" ht="24.75" customHeight="1">
      <c r="AD84268" s="183"/>
      <c r="AE84268" s="184"/>
      <c r="AF84268" s="184"/>
    </row>
    <row r="84269" spans="30:32" ht="24.75" customHeight="1">
      <c r="AD84269" s="183"/>
      <c r="AE84269" s="184"/>
      <c r="AF84269" s="184"/>
    </row>
    <row r="84270" spans="30:32" ht="24.75" customHeight="1">
      <c r="AD84270" s="183"/>
      <c r="AE84270" s="184"/>
      <c r="AF84270" s="184"/>
    </row>
    <row r="84271" spans="30:32" ht="24.75" customHeight="1">
      <c r="AD84271" s="183"/>
      <c r="AE84271" s="184"/>
      <c r="AF84271" s="184"/>
    </row>
    <row r="84272" spans="30:32" ht="24.75" customHeight="1">
      <c r="AD84272" s="183"/>
      <c r="AE84272" s="184"/>
      <c r="AF84272" s="184"/>
    </row>
    <row r="84273" spans="30:32" ht="24.75" customHeight="1">
      <c r="AD84273" s="183"/>
      <c r="AE84273" s="184"/>
      <c r="AF84273" s="184"/>
    </row>
    <row r="84274" spans="30:32" ht="24.75" customHeight="1">
      <c r="AD84274" s="183"/>
      <c r="AE84274" s="184"/>
      <c r="AF84274" s="184"/>
    </row>
    <row r="84275" spans="30:32" ht="24.75" customHeight="1">
      <c r="AD84275" s="183"/>
      <c r="AE84275" s="184"/>
      <c r="AF84275" s="184"/>
    </row>
    <row r="84276" spans="30:32" ht="24.75" customHeight="1">
      <c r="AD84276" s="183"/>
      <c r="AE84276" s="184"/>
      <c r="AF84276" s="184"/>
    </row>
    <row r="84277" spans="30:32" ht="24.75" customHeight="1">
      <c r="AD84277" s="183"/>
      <c r="AE84277" s="184"/>
      <c r="AF84277" s="184"/>
    </row>
    <row r="84278" spans="30:32" ht="24.75" customHeight="1">
      <c r="AD84278" s="183"/>
      <c r="AE84278" s="184"/>
      <c r="AF84278" s="184"/>
    </row>
    <row r="84279" spans="30:32" ht="24.75" customHeight="1">
      <c r="AD84279" s="183"/>
      <c r="AE84279" s="184"/>
      <c r="AF84279" s="184"/>
    </row>
    <row r="84280" spans="30:32" ht="24.75" customHeight="1">
      <c r="AD84280" s="183"/>
      <c r="AE84280" s="184"/>
      <c r="AF84280" s="184"/>
    </row>
    <row r="84281" spans="30:32" ht="24.75" customHeight="1">
      <c r="AD84281" s="183"/>
      <c r="AE84281" s="184"/>
      <c r="AF84281" s="184"/>
    </row>
    <row r="84282" spans="30:32" ht="24.75" customHeight="1">
      <c r="AD84282" s="183"/>
      <c r="AE84282" s="184"/>
      <c r="AF84282" s="184"/>
    </row>
    <row r="84283" spans="30:32" ht="24.75" customHeight="1">
      <c r="AD84283" s="183"/>
      <c r="AE84283" s="184"/>
      <c r="AF84283" s="184"/>
    </row>
    <row r="84284" spans="30:32" ht="24.75" customHeight="1">
      <c r="AD84284" s="183"/>
      <c r="AE84284" s="184"/>
      <c r="AF84284" s="184"/>
    </row>
    <row r="84285" spans="30:32" ht="24.75" customHeight="1">
      <c r="AD84285" s="183"/>
      <c r="AE84285" s="184"/>
      <c r="AF84285" s="184"/>
    </row>
    <row r="84286" spans="30:32" ht="24.75" customHeight="1">
      <c r="AD84286" s="183"/>
      <c r="AE84286" s="184"/>
      <c r="AF84286" s="184"/>
    </row>
    <row r="84287" spans="30:32" ht="24.75" customHeight="1">
      <c r="AD84287" s="183"/>
      <c r="AE84287" s="184"/>
      <c r="AF84287" s="184"/>
    </row>
    <row r="84288" spans="30:32" ht="24.75" customHeight="1">
      <c r="AD84288" s="183"/>
      <c r="AE84288" s="184"/>
      <c r="AF84288" s="184"/>
    </row>
    <row r="84289" spans="30:32" ht="24.75" customHeight="1">
      <c r="AD84289" s="183"/>
      <c r="AE84289" s="184"/>
      <c r="AF84289" s="184"/>
    </row>
    <row r="84290" spans="30:32" ht="24.75" customHeight="1">
      <c r="AD84290" s="183"/>
      <c r="AE84290" s="184"/>
      <c r="AF84290" s="184"/>
    </row>
    <row r="84291" spans="30:32" ht="24.75" customHeight="1">
      <c r="AD84291" s="183"/>
      <c r="AE84291" s="184"/>
      <c r="AF84291" s="184"/>
    </row>
    <row r="84292" spans="30:32" ht="24.75" customHeight="1">
      <c r="AD84292" s="183"/>
      <c r="AE84292" s="184"/>
      <c r="AF84292" s="184"/>
    </row>
    <row r="84293" spans="30:32" ht="24.75" customHeight="1">
      <c r="AD84293" s="183"/>
      <c r="AE84293" s="184"/>
      <c r="AF84293" s="184"/>
    </row>
    <row r="84294" spans="30:32" ht="24.75" customHeight="1">
      <c r="AD84294" s="183"/>
      <c r="AE84294" s="184"/>
      <c r="AF84294" s="184"/>
    </row>
    <row r="84295" spans="30:32" ht="24.75" customHeight="1">
      <c r="AD84295" s="183"/>
      <c r="AE84295" s="184"/>
      <c r="AF84295" s="184"/>
    </row>
    <row r="84296" spans="30:32" ht="24.75" customHeight="1">
      <c r="AD84296" s="183"/>
      <c r="AE84296" s="184"/>
      <c r="AF84296" s="184"/>
    </row>
    <row r="84297" spans="30:32" ht="24.75" customHeight="1">
      <c r="AD84297" s="183"/>
      <c r="AE84297" s="184"/>
      <c r="AF84297" s="184"/>
    </row>
    <row r="84298" spans="30:32" ht="24.75" customHeight="1">
      <c r="AD84298" s="183"/>
      <c r="AE84298" s="184"/>
      <c r="AF84298" s="184"/>
    </row>
    <row r="84299" spans="30:32" ht="24.75" customHeight="1">
      <c r="AD84299" s="183"/>
      <c r="AE84299" s="184"/>
      <c r="AF84299" s="184"/>
    </row>
    <row r="84300" spans="30:32" ht="24.75" customHeight="1">
      <c r="AD84300" s="183"/>
      <c r="AE84300" s="184"/>
      <c r="AF84300" s="184"/>
    </row>
    <row r="84301" spans="30:32" ht="24.75" customHeight="1">
      <c r="AD84301" s="183"/>
      <c r="AE84301" s="184"/>
      <c r="AF84301" s="184"/>
    </row>
    <row r="84302" spans="30:32" ht="24.75" customHeight="1">
      <c r="AD84302" s="183"/>
      <c r="AE84302" s="184"/>
      <c r="AF84302" s="184"/>
    </row>
    <row r="84303" spans="30:32" ht="24.75" customHeight="1">
      <c r="AD84303" s="183"/>
      <c r="AE84303" s="184"/>
      <c r="AF84303" s="184"/>
    </row>
    <row r="84304" spans="30:32" ht="24.75" customHeight="1">
      <c r="AD84304" s="183"/>
      <c r="AE84304" s="184"/>
      <c r="AF84304" s="184"/>
    </row>
    <row r="84305" spans="30:32" ht="24.75" customHeight="1">
      <c r="AD84305" s="183"/>
      <c r="AE84305" s="184"/>
      <c r="AF84305" s="184"/>
    </row>
    <row r="84306" spans="30:32" ht="24.75" customHeight="1">
      <c r="AD84306" s="183"/>
      <c r="AE84306" s="184"/>
      <c r="AF84306" s="184"/>
    </row>
    <row r="84307" spans="30:32" ht="24.75" customHeight="1">
      <c r="AD84307" s="183"/>
      <c r="AE84307" s="184"/>
      <c r="AF84307" s="184"/>
    </row>
    <row r="84308" spans="30:32" ht="24.75" customHeight="1">
      <c r="AD84308" s="183"/>
      <c r="AE84308" s="184"/>
      <c r="AF84308" s="184"/>
    </row>
    <row r="84309" spans="30:32" ht="24.75" customHeight="1">
      <c r="AD84309" s="183"/>
      <c r="AE84309" s="184"/>
      <c r="AF84309" s="184"/>
    </row>
    <row r="84310" spans="30:32" ht="24.75" customHeight="1">
      <c r="AD84310" s="183"/>
      <c r="AE84310" s="184"/>
      <c r="AF84310" s="184"/>
    </row>
    <row r="84311" spans="30:32" ht="24.75" customHeight="1">
      <c r="AD84311" s="183"/>
      <c r="AE84311" s="184"/>
      <c r="AF84311" s="184"/>
    </row>
    <row r="84312" spans="30:32" ht="24.75" customHeight="1">
      <c r="AD84312" s="183"/>
      <c r="AE84312" s="184"/>
      <c r="AF84312" s="184"/>
    </row>
    <row r="84313" spans="30:32" ht="24.75" customHeight="1">
      <c r="AD84313" s="183"/>
      <c r="AE84313" s="184"/>
      <c r="AF84313" s="184"/>
    </row>
    <row r="84314" spans="30:32" ht="24.75" customHeight="1">
      <c r="AD84314" s="183"/>
      <c r="AE84314" s="184"/>
      <c r="AF84314" s="184"/>
    </row>
    <row r="84315" spans="30:32" ht="24.75" customHeight="1">
      <c r="AD84315" s="183"/>
      <c r="AE84315" s="184"/>
      <c r="AF84315" s="184"/>
    </row>
    <row r="84316" spans="30:32" ht="24.75" customHeight="1">
      <c r="AD84316" s="183"/>
      <c r="AE84316" s="184"/>
      <c r="AF84316" s="184"/>
    </row>
    <row r="84317" spans="30:32" ht="24.75" customHeight="1">
      <c r="AD84317" s="183"/>
      <c r="AE84317" s="184"/>
      <c r="AF84317" s="184"/>
    </row>
    <row r="84318" spans="30:32" ht="24.75" customHeight="1">
      <c r="AD84318" s="183"/>
      <c r="AE84318" s="184"/>
      <c r="AF84318" s="184"/>
    </row>
    <row r="84319" spans="30:32" ht="24.75" customHeight="1">
      <c r="AD84319" s="183"/>
      <c r="AE84319" s="184"/>
      <c r="AF84319" s="184"/>
    </row>
    <row r="84320" spans="30:32" ht="24.75" customHeight="1">
      <c r="AD84320" s="183"/>
      <c r="AE84320" s="184"/>
      <c r="AF84320" s="184"/>
    </row>
    <row r="84321" spans="30:32" ht="24.75" customHeight="1">
      <c r="AD84321" s="183"/>
      <c r="AE84321" s="184"/>
      <c r="AF84321" s="184"/>
    </row>
    <row r="84322" spans="30:32" ht="24.75" customHeight="1">
      <c r="AD84322" s="183"/>
      <c r="AE84322" s="184"/>
      <c r="AF84322" s="184"/>
    </row>
    <row r="84323" spans="30:32" ht="24.75" customHeight="1">
      <c r="AD84323" s="183"/>
      <c r="AE84323" s="184"/>
      <c r="AF84323" s="184"/>
    </row>
    <row r="84324" spans="30:32" ht="24.75" customHeight="1">
      <c r="AD84324" s="183"/>
      <c r="AE84324" s="184"/>
      <c r="AF84324" s="184"/>
    </row>
    <row r="84325" spans="30:32" ht="24.75" customHeight="1">
      <c r="AD84325" s="183"/>
      <c r="AE84325" s="184"/>
      <c r="AF84325" s="184"/>
    </row>
    <row r="84326" spans="30:32" ht="24.75" customHeight="1">
      <c r="AD84326" s="183"/>
      <c r="AE84326" s="184"/>
      <c r="AF84326" s="184"/>
    </row>
    <row r="84327" spans="30:32" ht="24.75" customHeight="1">
      <c r="AD84327" s="183"/>
      <c r="AE84327" s="184"/>
      <c r="AF84327" s="184"/>
    </row>
    <row r="84328" spans="30:32" ht="24.75" customHeight="1">
      <c r="AD84328" s="183"/>
      <c r="AE84328" s="184"/>
      <c r="AF84328" s="184"/>
    </row>
    <row r="84329" spans="30:32" ht="24.75" customHeight="1">
      <c r="AD84329" s="183"/>
      <c r="AE84329" s="184"/>
      <c r="AF84329" s="184"/>
    </row>
    <row r="84330" spans="30:32" ht="24.75" customHeight="1">
      <c r="AD84330" s="183"/>
      <c r="AE84330" s="184"/>
      <c r="AF84330" s="184"/>
    </row>
    <row r="84331" spans="30:32" ht="24.75" customHeight="1">
      <c r="AD84331" s="183"/>
      <c r="AE84331" s="184"/>
      <c r="AF84331" s="184"/>
    </row>
    <row r="84332" spans="30:32" ht="24.75" customHeight="1">
      <c r="AD84332" s="183"/>
      <c r="AE84332" s="184"/>
      <c r="AF84332" s="184"/>
    </row>
    <row r="84333" spans="30:32" ht="24.75" customHeight="1">
      <c r="AD84333" s="183"/>
      <c r="AE84333" s="184"/>
      <c r="AF84333" s="184"/>
    </row>
    <row r="84334" spans="30:32" ht="24.75" customHeight="1">
      <c r="AD84334" s="183"/>
      <c r="AE84334" s="184"/>
      <c r="AF84334" s="184"/>
    </row>
    <row r="84335" spans="30:32" ht="24.75" customHeight="1">
      <c r="AD84335" s="183"/>
      <c r="AE84335" s="184"/>
      <c r="AF84335" s="184"/>
    </row>
    <row r="84336" spans="30:32" ht="24.75" customHeight="1">
      <c r="AD84336" s="183"/>
      <c r="AE84336" s="184"/>
      <c r="AF84336" s="184"/>
    </row>
    <row r="84337" spans="30:32" ht="24.75" customHeight="1">
      <c r="AD84337" s="183"/>
      <c r="AE84337" s="184"/>
      <c r="AF84337" s="184"/>
    </row>
    <row r="84338" spans="30:32" ht="24.75" customHeight="1">
      <c r="AD84338" s="183"/>
      <c r="AE84338" s="184"/>
      <c r="AF84338" s="184"/>
    </row>
    <row r="84339" spans="30:32" ht="24.75" customHeight="1">
      <c r="AD84339" s="183"/>
      <c r="AE84339" s="184"/>
      <c r="AF84339" s="184"/>
    </row>
    <row r="84340" spans="30:32" ht="24.75" customHeight="1">
      <c r="AD84340" s="183"/>
      <c r="AE84340" s="184"/>
      <c r="AF84340" s="184"/>
    </row>
    <row r="84341" spans="30:32" ht="24.75" customHeight="1">
      <c r="AD84341" s="183"/>
      <c r="AE84341" s="184"/>
      <c r="AF84341" s="184"/>
    </row>
    <row r="84342" spans="30:32" ht="24.75" customHeight="1">
      <c r="AD84342" s="183"/>
      <c r="AE84342" s="184"/>
      <c r="AF84342" s="184"/>
    </row>
    <row r="84343" spans="30:32" ht="24.75" customHeight="1">
      <c r="AD84343" s="183"/>
      <c r="AE84343" s="184"/>
      <c r="AF84343" s="184"/>
    </row>
    <row r="84344" spans="30:32" ht="24.75" customHeight="1">
      <c r="AD84344" s="183"/>
      <c r="AE84344" s="184"/>
      <c r="AF84344" s="184"/>
    </row>
    <row r="84345" spans="30:32" ht="24.75" customHeight="1">
      <c r="AD84345" s="183"/>
      <c r="AE84345" s="184"/>
      <c r="AF84345" s="184"/>
    </row>
    <row r="84346" spans="30:32" ht="24.75" customHeight="1">
      <c r="AD84346" s="183"/>
      <c r="AE84346" s="184"/>
      <c r="AF84346" s="184"/>
    </row>
    <row r="84347" spans="30:32" ht="24.75" customHeight="1">
      <c r="AD84347" s="183"/>
      <c r="AE84347" s="184"/>
      <c r="AF84347" s="184"/>
    </row>
    <row r="84348" spans="30:32" ht="24.75" customHeight="1">
      <c r="AD84348" s="183"/>
      <c r="AE84348" s="184"/>
      <c r="AF84348" s="184"/>
    </row>
    <row r="84349" spans="30:32" ht="24.75" customHeight="1">
      <c r="AD84349" s="183"/>
      <c r="AE84349" s="184"/>
      <c r="AF84349" s="184"/>
    </row>
    <row r="84350" spans="30:32" ht="24.75" customHeight="1">
      <c r="AD84350" s="183"/>
      <c r="AE84350" s="184"/>
      <c r="AF84350" s="184"/>
    </row>
    <row r="84351" spans="30:32" ht="24.75" customHeight="1">
      <c r="AD84351" s="183"/>
      <c r="AE84351" s="184"/>
      <c r="AF84351" s="184"/>
    </row>
    <row r="84352" spans="30:32" ht="24.75" customHeight="1">
      <c r="AD84352" s="183"/>
      <c r="AE84352" s="184"/>
      <c r="AF84352" s="184"/>
    </row>
    <row r="84353" spans="30:32" ht="24.75" customHeight="1">
      <c r="AD84353" s="183"/>
      <c r="AE84353" s="184"/>
      <c r="AF84353" s="184"/>
    </row>
    <row r="84354" spans="30:32" ht="24.75" customHeight="1">
      <c r="AD84354" s="183"/>
      <c r="AE84354" s="184"/>
      <c r="AF84354" s="184"/>
    </row>
    <row r="84355" spans="30:32" ht="24.75" customHeight="1">
      <c r="AD84355" s="183"/>
      <c r="AE84355" s="184"/>
      <c r="AF84355" s="184"/>
    </row>
    <row r="84356" spans="30:32" ht="24.75" customHeight="1">
      <c r="AD84356" s="183"/>
      <c r="AE84356" s="184"/>
      <c r="AF84356" s="184"/>
    </row>
    <row r="84357" spans="30:32" ht="24.75" customHeight="1">
      <c r="AD84357" s="183"/>
      <c r="AE84357" s="184"/>
      <c r="AF84357" s="184"/>
    </row>
    <row r="84358" spans="30:32" ht="24.75" customHeight="1">
      <c r="AD84358" s="183"/>
      <c r="AE84358" s="184"/>
      <c r="AF84358" s="184"/>
    </row>
    <row r="84359" spans="30:32" ht="24.75" customHeight="1">
      <c r="AD84359" s="183"/>
      <c r="AE84359" s="184"/>
      <c r="AF84359" s="184"/>
    </row>
    <row r="84360" spans="30:32" ht="24.75" customHeight="1">
      <c r="AD84360" s="183"/>
      <c r="AE84360" s="184"/>
      <c r="AF84360" s="184"/>
    </row>
    <row r="84361" spans="30:32" ht="24.75" customHeight="1">
      <c r="AD84361" s="183"/>
      <c r="AE84361" s="184"/>
      <c r="AF84361" s="184"/>
    </row>
    <row r="84362" spans="30:32" ht="24.75" customHeight="1">
      <c r="AD84362" s="183"/>
      <c r="AE84362" s="184"/>
      <c r="AF84362" s="184"/>
    </row>
    <row r="84363" spans="30:32" ht="24.75" customHeight="1">
      <c r="AD84363" s="183"/>
      <c r="AE84363" s="184"/>
      <c r="AF84363" s="184"/>
    </row>
    <row r="84364" spans="30:32" ht="24.75" customHeight="1">
      <c r="AD84364" s="183"/>
      <c r="AE84364" s="184"/>
      <c r="AF84364" s="184"/>
    </row>
    <row r="84365" spans="30:32" ht="24.75" customHeight="1">
      <c r="AD84365" s="183"/>
      <c r="AE84365" s="184"/>
      <c r="AF84365" s="184"/>
    </row>
    <row r="84366" spans="30:32" ht="24.75" customHeight="1">
      <c r="AD84366" s="183"/>
      <c r="AE84366" s="184"/>
      <c r="AF84366" s="184"/>
    </row>
    <row r="84367" spans="30:32" ht="24.75" customHeight="1">
      <c r="AD84367" s="183"/>
      <c r="AE84367" s="184"/>
      <c r="AF84367" s="184"/>
    </row>
    <row r="84368" spans="30:32" ht="24.75" customHeight="1">
      <c r="AD84368" s="183"/>
      <c r="AE84368" s="184"/>
      <c r="AF84368" s="184"/>
    </row>
    <row r="84369" spans="30:32" ht="24.75" customHeight="1">
      <c r="AD84369" s="183"/>
      <c r="AE84369" s="184"/>
      <c r="AF84369" s="184"/>
    </row>
    <row r="84370" spans="30:32" ht="24.75" customHeight="1">
      <c r="AD84370" s="183"/>
      <c r="AE84370" s="184"/>
      <c r="AF84370" s="184"/>
    </row>
    <row r="84371" spans="30:32" ht="24.75" customHeight="1">
      <c r="AD84371" s="183"/>
      <c r="AE84371" s="184"/>
      <c r="AF84371" s="184"/>
    </row>
    <row r="84372" spans="30:32" ht="24.75" customHeight="1">
      <c r="AD84372" s="183"/>
      <c r="AE84372" s="184"/>
      <c r="AF84372" s="184"/>
    </row>
    <row r="84373" spans="30:32" ht="24.75" customHeight="1">
      <c r="AD84373" s="183"/>
      <c r="AE84373" s="184"/>
      <c r="AF84373" s="184"/>
    </row>
    <row r="84374" spans="30:32" ht="24.75" customHeight="1">
      <c r="AD84374" s="183"/>
      <c r="AE84374" s="184"/>
      <c r="AF84374" s="184"/>
    </row>
    <row r="84375" spans="30:32" ht="24.75" customHeight="1">
      <c r="AD84375" s="183"/>
      <c r="AE84375" s="184"/>
      <c r="AF84375" s="184"/>
    </row>
    <row r="84376" spans="30:32" ht="24.75" customHeight="1">
      <c r="AD84376" s="183"/>
      <c r="AE84376" s="184"/>
      <c r="AF84376" s="184"/>
    </row>
    <row r="84377" spans="30:32" ht="24.75" customHeight="1">
      <c r="AD84377" s="183"/>
      <c r="AE84377" s="184"/>
      <c r="AF84377" s="184"/>
    </row>
    <row r="84378" spans="30:32" ht="24.75" customHeight="1">
      <c r="AD84378" s="183"/>
      <c r="AE84378" s="184"/>
      <c r="AF84378" s="184"/>
    </row>
    <row r="84379" spans="30:32" ht="24.75" customHeight="1">
      <c r="AD84379" s="183"/>
      <c r="AE84379" s="184"/>
      <c r="AF84379" s="184"/>
    </row>
    <row r="84380" spans="30:32" ht="24.75" customHeight="1">
      <c r="AD84380" s="183"/>
      <c r="AE84380" s="184"/>
      <c r="AF84380" s="184"/>
    </row>
    <row r="84381" spans="30:32" ht="24.75" customHeight="1">
      <c r="AD84381" s="183"/>
      <c r="AE84381" s="184"/>
      <c r="AF84381" s="184"/>
    </row>
    <row r="84382" spans="30:32" ht="24.75" customHeight="1">
      <c r="AD84382" s="183"/>
      <c r="AE84382" s="184"/>
      <c r="AF84382" s="184"/>
    </row>
    <row r="84383" spans="30:32" ht="24.75" customHeight="1">
      <c r="AD84383" s="183"/>
      <c r="AE84383" s="184"/>
      <c r="AF84383" s="184"/>
    </row>
    <row r="84384" spans="30:32" ht="24.75" customHeight="1">
      <c r="AD84384" s="183"/>
      <c r="AE84384" s="184"/>
      <c r="AF84384" s="184"/>
    </row>
    <row r="84385" spans="30:32" ht="24.75" customHeight="1">
      <c r="AD84385" s="183"/>
      <c r="AE84385" s="184"/>
      <c r="AF84385" s="184"/>
    </row>
    <row r="84386" spans="30:32" ht="24.75" customHeight="1">
      <c r="AD84386" s="183"/>
      <c r="AE84386" s="184"/>
      <c r="AF84386" s="184"/>
    </row>
    <row r="84387" spans="30:32" ht="24.75" customHeight="1">
      <c r="AD84387" s="183"/>
      <c r="AE84387" s="184"/>
      <c r="AF84387" s="184"/>
    </row>
    <row r="84388" spans="30:32" ht="24.75" customHeight="1">
      <c r="AD84388" s="183"/>
      <c r="AE84388" s="184"/>
      <c r="AF84388" s="184"/>
    </row>
    <row r="84389" spans="30:32" ht="24.75" customHeight="1">
      <c r="AD84389" s="183"/>
      <c r="AE84389" s="184"/>
      <c r="AF84389" s="184"/>
    </row>
    <row r="84390" spans="30:32" ht="24.75" customHeight="1">
      <c r="AD84390" s="183"/>
      <c r="AE84390" s="184"/>
      <c r="AF84390" s="184"/>
    </row>
    <row r="84391" spans="30:32" ht="24.75" customHeight="1">
      <c r="AD84391" s="183"/>
      <c r="AE84391" s="184"/>
      <c r="AF84391" s="184"/>
    </row>
    <row r="84392" spans="30:32" ht="24.75" customHeight="1">
      <c r="AD84392" s="183"/>
      <c r="AE84392" s="184"/>
      <c r="AF84392" s="184"/>
    </row>
    <row r="84393" spans="30:32" ht="24.75" customHeight="1">
      <c r="AD84393" s="183"/>
      <c r="AE84393" s="184"/>
      <c r="AF84393" s="184"/>
    </row>
    <row r="84394" spans="30:32" ht="24.75" customHeight="1">
      <c r="AD84394" s="183"/>
      <c r="AE84394" s="184"/>
      <c r="AF84394" s="184"/>
    </row>
    <row r="84395" spans="30:32" ht="24.75" customHeight="1">
      <c r="AD84395" s="183"/>
      <c r="AE84395" s="184"/>
      <c r="AF84395" s="184"/>
    </row>
    <row r="84396" spans="30:32" ht="24.75" customHeight="1">
      <c r="AD84396" s="183"/>
      <c r="AE84396" s="184"/>
      <c r="AF84396" s="184"/>
    </row>
    <row r="84397" spans="30:32" ht="24.75" customHeight="1">
      <c r="AD84397" s="183"/>
      <c r="AE84397" s="184"/>
      <c r="AF84397" s="184"/>
    </row>
    <row r="84398" spans="30:32" ht="24.75" customHeight="1">
      <c r="AD84398" s="183"/>
      <c r="AE84398" s="184"/>
      <c r="AF84398" s="184"/>
    </row>
    <row r="84399" spans="30:32" ht="24.75" customHeight="1">
      <c r="AD84399" s="183"/>
      <c r="AE84399" s="184"/>
      <c r="AF84399" s="184"/>
    </row>
    <row r="84400" spans="30:32" ht="24.75" customHeight="1">
      <c r="AD84400" s="183"/>
      <c r="AE84400" s="184"/>
      <c r="AF84400" s="184"/>
    </row>
    <row r="84401" spans="30:32" ht="24.75" customHeight="1">
      <c r="AD84401" s="183"/>
      <c r="AE84401" s="184"/>
      <c r="AF84401" s="184"/>
    </row>
    <row r="84402" spans="30:32" ht="24.75" customHeight="1">
      <c r="AD84402" s="183"/>
      <c r="AE84402" s="184"/>
      <c r="AF84402" s="184"/>
    </row>
    <row r="84403" spans="30:32" ht="24.75" customHeight="1">
      <c r="AD84403" s="183"/>
      <c r="AE84403" s="184"/>
      <c r="AF84403" s="184"/>
    </row>
    <row r="84404" spans="30:32" ht="24.75" customHeight="1">
      <c r="AD84404" s="183"/>
      <c r="AE84404" s="184"/>
      <c r="AF84404" s="184"/>
    </row>
    <row r="84405" spans="30:32" ht="24.75" customHeight="1">
      <c r="AD84405" s="183"/>
      <c r="AE84405" s="184"/>
      <c r="AF84405" s="184"/>
    </row>
    <row r="84406" spans="30:32" ht="24.75" customHeight="1">
      <c r="AD84406" s="183"/>
      <c r="AE84406" s="184"/>
      <c r="AF84406" s="184"/>
    </row>
    <row r="84407" spans="30:32" ht="24.75" customHeight="1">
      <c r="AD84407" s="183"/>
      <c r="AE84407" s="184"/>
      <c r="AF84407" s="184"/>
    </row>
    <row r="84408" spans="30:32" ht="24.75" customHeight="1">
      <c r="AD84408" s="183"/>
      <c r="AE84408" s="184"/>
      <c r="AF84408" s="184"/>
    </row>
    <row r="84409" spans="30:32" ht="24.75" customHeight="1">
      <c r="AD84409" s="183"/>
      <c r="AE84409" s="184"/>
      <c r="AF84409" s="184"/>
    </row>
    <row r="84410" spans="30:32" ht="24.75" customHeight="1">
      <c r="AD84410" s="183"/>
      <c r="AE84410" s="184"/>
      <c r="AF84410" s="184"/>
    </row>
    <row r="84411" spans="30:32" ht="24.75" customHeight="1">
      <c r="AD84411" s="183"/>
      <c r="AE84411" s="184"/>
      <c r="AF84411" s="184"/>
    </row>
    <row r="84412" spans="30:32" ht="24.75" customHeight="1">
      <c r="AD84412" s="183"/>
      <c r="AE84412" s="184"/>
      <c r="AF84412" s="184"/>
    </row>
    <row r="84413" spans="30:32" ht="24.75" customHeight="1">
      <c r="AD84413" s="183"/>
      <c r="AE84413" s="184"/>
      <c r="AF84413" s="184"/>
    </row>
    <row r="84414" spans="30:32" ht="24.75" customHeight="1">
      <c r="AD84414" s="183"/>
      <c r="AE84414" s="184"/>
      <c r="AF84414" s="184"/>
    </row>
    <row r="84415" spans="30:32" ht="24.75" customHeight="1">
      <c r="AD84415" s="183"/>
      <c r="AE84415" s="184"/>
      <c r="AF84415" s="184"/>
    </row>
    <row r="84416" spans="30:32" ht="24.75" customHeight="1">
      <c r="AD84416" s="183"/>
      <c r="AE84416" s="184"/>
      <c r="AF84416" s="184"/>
    </row>
    <row r="84417" spans="30:32" ht="24.75" customHeight="1">
      <c r="AD84417" s="183"/>
      <c r="AE84417" s="184"/>
      <c r="AF84417" s="184"/>
    </row>
    <row r="84418" spans="30:32" ht="24.75" customHeight="1">
      <c r="AD84418" s="183"/>
      <c r="AE84418" s="184"/>
      <c r="AF84418" s="184"/>
    </row>
    <row r="84419" spans="30:32" ht="24.75" customHeight="1">
      <c r="AD84419" s="183"/>
      <c r="AE84419" s="184"/>
      <c r="AF84419" s="184"/>
    </row>
    <row r="84420" spans="30:32" ht="24.75" customHeight="1">
      <c r="AD84420" s="183"/>
      <c r="AE84420" s="184"/>
      <c r="AF84420" s="184"/>
    </row>
    <row r="84421" spans="30:32" ht="24.75" customHeight="1">
      <c r="AD84421" s="183"/>
      <c r="AE84421" s="184"/>
      <c r="AF84421" s="184"/>
    </row>
    <row r="84422" spans="30:32" ht="24.75" customHeight="1">
      <c r="AD84422" s="183"/>
      <c r="AE84422" s="184"/>
      <c r="AF84422" s="184"/>
    </row>
    <row r="84423" spans="30:32" ht="24.75" customHeight="1">
      <c r="AD84423" s="183"/>
      <c r="AE84423" s="184"/>
      <c r="AF84423" s="184"/>
    </row>
    <row r="84424" spans="30:32" ht="24.75" customHeight="1">
      <c r="AD84424" s="183"/>
      <c r="AE84424" s="184"/>
      <c r="AF84424" s="184"/>
    </row>
    <row r="84425" spans="30:32" ht="24.75" customHeight="1">
      <c r="AD84425" s="183"/>
      <c r="AE84425" s="184"/>
      <c r="AF84425" s="184"/>
    </row>
    <row r="84426" spans="30:32" ht="24.75" customHeight="1">
      <c r="AD84426" s="183"/>
      <c r="AE84426" s="184"/>
      <c r="AF84426" s="184"/>
    </row>
    <row r="84427" spans="30:32" ht="24.75" customHeight="1">
      <c r="AD84427" s="183"/>
      <c r="AE84427" s="184"/>
      <c r="AF84427" s="184"/>
    </row>
    <row r="84428" spans="30:32" ht="24.75" customHeight="1">
      <c r="AD84428" s="183"/>
      <c r="AE84428" s="184"/>
      <c r="AF84428" s="184"/>
    </row>
    <row r="84429" spans="30:32" ht="24.75" customHeight="1">
      <c r="AD84429" s="183"/>
      <c r="AE84429" s="184"/>
      <c r="AF84429" s="184"/>
    </row>
    <row r="84430" spans="30:32" ht="24.75" customHeight="1">
      <c r="AD84430" s="183"/>
      <c r="AE84430" s="184"/>
      <c r="AF84430" s="184"/>
    </row>
    <row r="84431" spans="30:32" ht="24.75" customHeight="1">
      <c r="AD84431" s="183"/>
      <c r="AE84431" s="184"/>
      <c r="AF84431" s="184"/>
    </row>
    <row r="84432" spans="30:32" ht="24.75" customHeight="1">
      <c r="AD84432" s="183"/>
      <c r="AE84432" s="184"/>
      <c r="AF84432" s="184"/>
    </row>
    <row r="84433" spans="30:32" ht="24.75" customHeight="1">
      <c r="AD84433" s="183"/>
      <c r="AE84433" s="184"/>
      <c r="AF84433" s="184"/>
    </row>
    <row r="84434" spans="30:32" ht="24.75" customHeight="1">
      <c r="AD84434" s="183"/>
      <c r="AE84434" s="184"/>
      <c r="AF84434" s="184"/>
    </row>
    <row r="84435" spans="30:32" ht="24.75" customHeight="1">
      <c r="AD84435" s="183"/>
      <c r="AE84435" s="184"/>
      <c r="AF84435" s="184"/>
    </row>
    <row r="84436" spans="30:32" ht="24.75" customHeight="1">
      <c r="AD84436" s="183"/>
      <c r="AE84436" s="184"/>
      <c r="AF84436" s="184"/>
    </row>
    <row r="84437" spans="30:32" ht="24.75" customHeight="1">
      <c r="AD84437" s="183"/>
      <c r="AE84437" s="184"/>
      <c r="AF84437" s="184"/>
    </row>
    <row r="84438" spans="30:32" ht="24.75" customHeight="1">
      <c r="AD84438" s="183"/>
      <c r="AE84438" s="184"/>
      <c r="AF84438" s="184"/>
    </row>
    <row r="84439" spans="30:32" ht="24.75" customHeight="1">
      <c r="AD84439" s="183"/>
      <c r="AE84439" s="184"/>
      <c r="AF84439" s="184"/>
    </row>
    <row r="84440" spans="30:32" ht="24.75" customHeight="1">
      <c r="AD84440" s="183"/>
      <c r="AE84440" s="184"/>
      <c r="AF84440" s="184"/>
    </row>
    <row r="84441" spans="30:32" ht="24.75" customHeight="1">
      <c r="AD84441" s="183"/>
      <c r="AE84441" s="184"/>
      <c r="AF84441" s="184"/>
    </row>
    <row r="84442" spans="30:32" ht="24.75" customHeight="1">
      <c r="AD84442" s="183"/>
      <c r="AE84442" s="184"/>
      <c r="AF84442" s="184"/>
    </row>
    <row r="84443" spans="30:32" ht="24.75" customHeight="1">
      <c r="AD84443" s="183"/>
      <c r="AE84443" s="184"/>
      <c r="AF84443" s="184"/>
    </row>
    <row r="84444" spans="30:32" ht="24.75" customHeight="1">
      <c r="AD84444" s="183"/>
      <c r="AE84444" s="184"/>
      <c r="AF84444" s="184"/>
    </row>
    <row r="84445" spans="30:32" ht="24.75" customHeight="1">
      <c r="AD84445" s="183"/>
      <c r="AE84445" s="184"/>
      <c r="AF84445" s="184"/>
    </row>
    <row r="84446" spans="30:32" ht="24.75" customHeight="1">
      <c r="AD84446" s="183"/>
      <c r="AE84446" s="184"/>
      <c r="AF84446" s="184"/>
    </row>
    <row r="84447" spans="30:32" ht="24.75" customHeight="1">
      <c r="AD84447" s="183"/>
      <c r="AE84447" s="184"/>
      <c r="AF84447" s="184"/>
    </row>
    <row r="84448" spans="30:32" ht="24.75" customHeight="1">
      <c r="AD84448" s="183"/>
      <c r="AE84448" s="184"/>
      <c r="AF84448" s="184"/>
    </row>
    <row r="84449" spans="30:32" ht="24.75" customHeight="1">
      <c r="AD84449" s="183"/>
      <c r="AE84449" s="184"/>
      <c r="AF84449" s="184"/>
    </row>
    <row r="84450" spans="30:32" ht="24.75" customHeight="1">
      <c r="AD84450" s="183"/>
      <c r="AE84450" s="184"/>
      <c r="AF84450" s="184"/>
    </row>
    <row r="84451" spans="30:32" ht="24.75" customHeight="1">
      <c r="AD84451" s="183"/>
      <c r="AE84451" s="184"/>
      <c r="AF84451" s="184"/>
    </row>
    <row r="84452" spans="30:32" ht="24.75" customHeight="1">
      <c r="AD84452" s="183"/>
      <c r="AE84452" s="184"/>
      <c r="AF84452" s="184"/>
    </row>
    <row r="84453" spans="30:32" ht="24.75" customHeight="1">
      <c r="AD84453" s="183"/>
      <c r="AE84453" s="184"/>
      <c r="AF84453" s="184"/>
    </row>
    <row r="84454" spans="30:32" ht="24.75" customHeight="1">
      <c r="AD84454" s="183"/>
      <c r="AE84454" s="184"/>
      <c r="AF84454" s="184"/>
    </row>
    <row r="84455" spans="30:32" ht="24.75" customHeight="1">
      <c r="AD84455" s="183"/>
      <c r="AE84455" s="184"/>
      <c r="AF84455" s="184"/>
    </row>
    <row r="84456" spans="30:32" ht="24.75" customHeight="1">
      <c r="AD84456" s="183"/>
      <c r="AE84456" s="184"/>
      <c r="AF84456" s="184"/>
    </row>
    <row r="84457" spans="30:32" ht="24.75" customHeight="1">
      <c r="AD84457" s="183"/>
      <c r="AE84457" s="184"/>
      <c r="AF84457" s="184"/>
    </row>
    <row r="84458" spans="30:32" ht="24.75" customHeight="1">
      <c r="AD84458" s="183"/>
      <c r="AE84458" s="184"/>
      <c r="AF84458" s="184"/>
    </row>
    <row r="84459" spans="30:32" ht="24.75" customHeight="1">
      <c r="AD84459" s="183"/>
      <c r="AE84459" s="184"/>
      <c r="AF84459" s="184"/>
    </row>
    <row r="84460" spans="30:32" ht="24.75" customHeight="1">
      <c r="AD84460" s="183"/>
      <c r="AE84460" s="184"/>
      <c r="AF84460" s="184"/>
    </row>
    <row r="84461" spans="30:32" ht="24.75" customHeight="1">
      <c r="AD84461" s="183"/>
      <c r="AE84461" s="184"/>
      <c r="AF84461" s="184"/>
    </row>
    <row r="84462" spans="30:32" ht="24.75" customHeight="1">
      <c r="AD84462" s="183"/>
      <c r="AE84462" s="184"/>
      <c r="AF84462" s="184"/>
    </row>
    <row r="84463" spans="30:32" ht="24.75" customHeight="1">
      <c r="AD84463" s="183"/>
      <c r="AE84463" s="184"/>
      <c r="AF84463" s="184"/>
    </row>
    <row r="84464" spans="30:32" ht="24.75" customHeight="1">
      <c r="AD84464" s="183"/>
      <c r="AE84464" s="184"/>
      <c r="AF84464" s="184"/>
    </row>
    <row r="84465" spans="30:32" ht="24.75" customHeight="1">
      <c r="AD84465" s="183"/>
      <c r="AE84465" s="184"/>
      <c r="AF84465" s="184"/>
    </row>
    <row r="84466" spans="30:32" ht="24.75" customHeight="1">
      <c r="AD84466" s="183"/>
      <c r="AE84466" s="184"/>
      <c r="AF84466" s="184"/>
    </row>
    <row r="84467" spans="30:32" ht="24.75" customHeight="1">
      <c r="AD84467" s="183"/>
      <c r="AE84467" s="184"/>
      <c r="AF84467" s="184"/>
    </row>
    <row r="84468" spans="30:32" ht="24.75" customHeight="1">
      <c r="AD84468" s="183"/>
      <c r="AE84468" s="184"/>
      <c r="AF84468" s="184"/>
    </row>
    <row r="84469" spans="30:32" ht="24.75" customHeight="1">
      <c r="AD84469" s="183"/>
      <c r="AE84469" s="184"/>
      <c r="AF84469" s="184"/>
    </row>
    <row r="84470" spans="30:32" ht="24.75" customHeight="1">
      <c r="AD84470" s="183"/>
      <c r="AE84470" s="184"/>
      <c r="AF84470" s="184"/>
    </row>
    <row r="84471" spans="30:32" ht="24.75" customHeight="1">
      <c r="AD84471" s="183"/>
      <c r="AE84471" s="184"/>
      <c r="AF84471" s="184"/>
    </row>
    <row r="84472" spans="30:32" ht="24.75" customHeight="1">
      <c r="AD84472" s="183"/>
      <c r="AE84472" s="184"/>
      <c r="AF84472" s="184"/>
    </row>
    <row r="84473" spans="30:32" ht="24.75" customHeight="1">
      <c r="AD84473" s="183"/>
      <c r="AE84473" s="184"/>
      <c r="AF84473" s="184"/>
    </row>
    <row r="84474" spans="30:32" ht="24.75" customHeight="1">
      <c r="AD84474" s="183"/>
      <c r="AE84474" s="184"/>
      <c r="AF84474" s="184"/>
    </row>
    <row r="84475" spans="30:32" ht="24.75" customHeight="1">
      <c r="AD84475" s="183"/>
      <c r="AE84475" s="184"/>
      <c r="AF84475" s="184"/>
    </row>
    <row r="84476" spans="30:32" ht="24.75" customHeight="1">
      <c r="AD84476" s="183"/>
      <c r="AE84476" s="184"/>
      <c r="AF84476" s="184"/>
    </row>
    <row r="84477" spans="30:32" ht="24.75" customHeight="1">
      <c r="AD84477" s="183"/>
      <c r="AE84477" s="184"/>
      <c r="AF84477" s="184"/>
    </row>
    <row r="84478" spans="30:32" ht="24.75" customHeight="1">
      <c r="AD84478" s="183"/>
      <c r="AE84478" s="184"/>
      <c r="AF84478" s="184"/>
    </row>
    <row r="84479" spans="30:32" ht="24.75" customHeight="1">
      <c r="AD84479" s="183"/>
      <c r="AE84479" s="184"/>
      <c r="AF84479" s="184"/>
    </row>
    <row r="84480" spans="30:32" ht="24.75" customHeight="1">
      <c r="AD84480" s="183"/>
      <c r="AE84480" s="184"/>
      <c r="AF84480" s="184"/>
    </row>
    <row r="84481" spans="30:32" ht="24.75" customHeight="1">
      <c r="AD84481" s="183"/>
      <c r="AE84481" s="184"/>
      <c r="AF84481" s="184"/>
    </row>
    <row r="84482" spans="30:32" ht="24.75" customHeight="1">
      <c r="AD84482" s="183"/>
      <c r="AE84482" s="184"/>
      <c r="AF84482" s="184"/>
    </row>
    <row r="84483" spans="30:32" ht="24.75" customHeight="1">
      <c r="AD84483" s="183"/>
      <c r="AE84483" s="184"/>
      <c r="AF84483" s="184"/>
    </row>
    <row r="84484" spans="30:32" ht="24.75" customHeight="1">
      <c r="AD84484" s="183"/>
      <c r="AE84484" s="184"/>
      <c r="AF84484" s="184"/>
    </row>
    <row r="84485" spans="30:32" ht="24.75" customHeight="1">
      <c r="AD84485" s="183"/>
      <c r="AE84485" s="184"/>
      <c r="AF84485" s="184"/>
    </row>
    <row r="84486" spans="30:32" ht="24.75" customHeight="1">
      <c r="AD84486" s="183"/>
      <c r="AE84486" s="184"/>
      <c r="AF84486" s="184"/>
    </row>
    <row r="84487" spans="30:32" ht="24.75" customHeight="1">
      <c r="AD84487" s="183"/>
      <c r="AE84487" s="184"/>
      <c r="AF84487" s="184"/>
    </row>
    <row r="84488" spans="30:32" ht="24.75" customHeight="1">
      <c r="AD84488" s="183"/>
      <c r="AE84488" s="184"/>
      <c r="AF84488" s="184"/>
    </row>
    <row r="84489" spans="30:32" ht="24.75" customHeight="1">
      <c r="AD84489" s="183"/>
      <c r="AE84489" s="184"/>
      <c r="AF84489" s="184"/>
    </row>
    <row r="84490" spans="30:32" ht="24.75" customHeight="1">
      <c r="AD84490" s="183"/>
      <c r="AE84490" s="184"/>
      <c r="AF84490" s="184"/>
    </row>
    <row r="84491" spans="30:32" ht="24.75" customHeight="1">
      <c r="AD84491" s="183"/>
      <c r="AE84491" s="184"/>
      <c r="AF84491" s="184"/>
    </row>
    <row r="84492" spans="30:32" ht="24.75" customHeight="1">
      <c r="AD84492" s="183"/>
      <c r="AE84492" s="184"/>
      <c r="AF84492" s="184"/>
    </row>
    <row r="84493" spans="30:32" ht="24.75" customHeight="1">
      <c r="AD84493" s="183"/>
      <c r="AE84493" s="184"/>
      <c r="AF84493" s="184"/>
    </row>
    <row r="84494" spans="30:32" ht="24.75" customHeight="1">
      <c r="AD84494" s="183"/>
      <c r="AE84494" s="184"/>
      <c r="AF84494" s="184"/>
    </row>
    <row r="84495" spans="30:32" ht="24.75" customHeight="1">
      <c r="AD84495" s="183"/>
      <c r="AE84495" s="184"/>
      <c r="AF84495" s="184"/>
    </row>
    <row r="84496" spans="30:32" ht="24.75" customHeight="1">
      <c r="AD84496" s="183"/>
      <c r="AE84496" s="184"/>
      <c r="AF84496" s="184"/>
    </row>
    <row r="84497" spans="30:32" ht="24.75" customHeight="1">
      <c r="AD84497" s="183"/>
      <c r="AE84497" s="184"/>
      <c r="AF84497" s="184"/>
    </row>
    <row r="84498" spans="30:32" ht="24.75" customHeight="1">
      <c r="AD84498" s="183"/>
      <c r="AE84498" s="184"/>
      <c r="AF84498" s="184"/>
    </row>
    <row r="84499" spans="30:32" ht="24.75" customHeight="1">
      <c r="AD84499" s="183"/>
      <c r="AE84499" s="184"/>
      <c r="AF84499" s="184"/>
    </row>
    <row r="84500" spans="30:32" ht="24.75" customHeight="1">
      <c r="AD84500" s="183"/>
      <c r="AE84500" s="184"/>
      <c r="AF84500" s="184"/>
    </row>
    <row r="84501" spans="30:32" ht="24.75" customHeight="1">
      <c r="AD84501" s="183"/>
      <c r="AE84501" s="184"/>
      <c r="AF84501" s="184"/>
    </row>
    <row r="84502" spans="30:32" ht="24.75" customHeight="1">
      <c r="AD84502" s="183"/>
      <c r="AE84502" s="184"/>
      <c r="AF84502" s="184"/>
    </row>
    <row r="84503" spans="30:32" ht="24.75" customHeight="1">
      <c r="AD84503" s="183"/>
      <c r="AE84503" s="184"/>
      <c r="AF84503" s="184"/>
    </row>
    <row r="84504" spans="30:32" ht="24.75" customHeight="1">
      <c r="AD84504" s="183"/>
      <c r="AE84504" s="184"/>
      <c r="AF84504" s="184"/>
    </row>
    <row r="84505" spans="30:32" ht="24.75" customHeight="1">
      <c r="AD84505" s="183"/>
      <c r="AE84505" s="184"/>
      <c r="AF84505" s="184"/>
    </row>
    <row r="84506" spans="30:32" ht="24.75" customHeight="1">
      <c r="AD84506" s="183"/>
      <c r="AE84506" s="184"/>
      <c r="AF84506" s="184"/>
    </row>
    <row r="84507" spans="30:32" ht="24.75" customHeight="1">
      <c r="AD84507" s="183"/>
      <c r="AE84507" s="184"/>
      <c r="AF84507" s="184"/>
    </row>
    <row r="84508" spans="30:32" ht="24.75" customHeight="1">
      <c r="AD84508" s="183"/>
      <c r="AE84508" s="184"/>
      <c r="AF84508" s="184"/>
    </row>
    <row r="84509" spans="30:32" ht="24.75" customHeight="1">
      <c r="AD84509" s="183"/>
      <c r="AE84509" s="184"/>
      <c r="AF84509" s="184"/>
    </row>
    <row r="84510" spans="30:32" ht="24.75" customHeight="1">
      <c r="AD84510" s="183"/>
      <c r="AE84510" s="184"/>
      <c r="AF84510" s="184"/>
    </row>
    <row r="84511" spans="30:32" ht="24.75" customHeight="1">
      <c r="AD84511" s="183"/>
      <c r="AE84511" s="184"/>
      <c r="AF84511" s="184"/>
    </row>
    <row r="84512" spans="30:32" ht="24.75" customHeight="1">
      <c r="AD84512" s="183"/>
      <c r="AE84512" s="184"/>
      <c r="AF84512" s="184"/>
    </row>
    <row r="84513" spans="30:32" ht="24.75" customHeight="1">
      <c r="AD84513" s="183"/>
      <c r="AE84513" s="184"/>
      <c r="AF84513" s="184"/>
    </row>
    <row r="84514" spans="30:32" ht="24.75" customHeight="1">
      <c r="AD84514" s="183"/>
      <c r="AE84514" s="184"/>
      <c r="AF84514" s="184"/>
    </row>
    <row r="84515" spans="30:32" ht="24.75" customHeight="1">
      <c r="AD84515" s="183"/>
      <c r="AE84515" s="184"/>
      <c r="AF84515" s="184"/>
    </row>
    <row r="84516" spans="30:32" ht="24.75" customHeight="1">
      <c r="AD84516" s="183"/>
      <c r="AE84516" s="184"/>
      <c r="AF84516" s="184"/>
    </row>
    <row r="84517" spans="30:32" ht="24.75" customHeight="1">
      <c r="AD84517" s="183"/>
      <c r="AE84517" s="184"/>
      <c r="AF84517" s="184"/>
    </row>
    <row r="84518" spans="30:32" ht="24.75" customHeight="1">
      <c r="AD84518" s="183"/>
      <c r="AE84518" s="184"/>
      <c r="AF84518" s="184"/>
    </row>
    <row r="84519" spans="30:32" ht="24.75" customHeight="1">
      <c r="AD84519" s="183"/>
      <c r="AE84519" s="184"/>
      <c r="AF84519" s="184"/>
    </row>
    <row r="84520" spans="30:32" ht="24.75" customHeight="1">
      <c r="AD84520" s="183"/>
      <c r="AE84520" s="184"/>
      <c r="AF84520" s="184"/>
    </row>
    <row r="84521" spans="30:32" ht="24.75" customHeight="1">
      <c r="AD84521" s="183"/>
      <c r="AE84521" s="184"/>
      <c r="AF84521" s="184"/>
    </row>
    <row r="84522" spans="30:32" ht="24.75" customHeight="1">
      <c r="AD84522" s="183"/>
      <c r="AE84522" s="184"/>
      <c r="AF84522" s="184"/>
    </row>
    <row r="84523" spans="30:32" ht="24.75" customHeight="1">
      <c r="AD84523" s="183"/>
      <c r="AE84523" s="184"/>
      <c r="AF84523" s="184"/>
    </row>
    <row r="84524" spans="30:32" ht="24.75" customHeight="1">
      <c r="AD84524" s="183"/>
      <c r="AE84524" s="184"/>
      <c r="AF84524" s="184"/>
    </row>
    <row r="84525" spans="30:32" ht="24.75" customHeight="1">
      <c r="AD84525" s="183"/>
      <c r="AE84525" s="184"/>
      <c r="AF84525" s="184"/>
    </row>
    <row r="84526" spans="30:32" ht="24.75" customHeight="1">
      <c r="AD84526" s="183"/>
      <c r="AE84526" s="184"/>
      <c r="AF84526" s="184"/>
    </row>
    <row r="84527" spans="30:32" ht="24.75" customHeight="1">
      <c r="AD84527" s="183"/>
      <c r="AE84527" s="184"/>
      <c r="AF84527" s="184"/>
    </row>
    <row r="84528" spans="30:32" ht="24.75" customHeight="1">
      <c r="AD84528" s="183"/>
      <c r="AE84528" s="184"/>
      <c r="AF84528" s="184"/>
    </row>
    <row r="84529" spans="30:32" ht="24.75" customHeight="1">
      <c r="AD84529" s="183"/>
      <c r="AE84529" s="184"/>
      <c r="AF84529" s="184"/>
    </row>
    <row r="84530" spans="30:32" ht="24.75" customHeight="1">
      <c r="AD84530" s="183"/>
      <c r="AE84530" s="184"/>
      <c r="AF84530" s="184"/>
    </row>
    <row r="84531" spans="30:32" ht="24.75" customHeight="1">
      <c r="AD84531" s="183"/>
      <c r="AE84531" s="184"/>
      <c r="AF84531" s="184"/>
    </row>
    <row r="84532" spans="30:32" ht="24.75" customHeight="1">
      <c r="AD84532" s="183"/>
      <c r="AE84532" s="184"/>
      <c r="AF84532" s="184"/>
    </row>
    <row r="84533" spans="30:32" ht="24.75" customHeight="1">
      <c r="AD84533" s="183"/>
      <c r="AE84533" s="184"/>
      <c r="AF84533" s="184"/>
    </row>
    <row r="84534" spans="30:32" ht="24.75" customHeight="1">
      <c r="AD84534" s="183"/>
      <c r="AE84534" s="184"/>
      <c r="AF84534" s="184"/>
    </row>
    <row r="84535" spans="30:32" ht="24.75" customHeight="1">
      <c r="AD84535" s="183"/>
      <c r="AE84535" s="184"/>
      <c r="AF84535" s="184"/>
    </row>
    <row r="84536" spans="30:32" ht="24.75" customHeight="1">
      <c r="AD84536" s="183"/>
      <c r="AE84536" s="184"/>
      <c r="AF84536" s="184"/>
    </row>
    <row r="84537" spans="30:32" ht="24.75" customHeight="1">
      <c r="AD84537" s="183"/>
      <c r="AE84537" s="184"/>
      <c r="AF84537" s="184"/>
    </row>
    <row r="84538" spans="30:32" ht="24.75" customHeight="1">
      <c r="AD84538" s="183"/>
      <c r="AE84538" s="184"/>
      <c r="AF84538" s="184"/>
    </row>
    <row r="84539" spans="30:32" ht="24.75" customHeight="1">
      <c r="AD84539" s="183"/>
      <c r="AE84539" s="184"/>
      <c r="AF84539" s="184"/>
    </row>
    <row r="84540" spans="30:32" ht="24.75" customHeight="1">
      <c r="AD84540" s="183"/>
      <c r="AE84540" s="184"/>
      <c r="AF84540" s="184"/>
    </row>
    <row r="84541" spans="30:32" ht="24.75" customHeight="1">
      <c r="AD84541" s="183"/>
      <c r="AE84541" s="184"/>
      <c r="AF84541" s="184"/>
    </row>
    <row r="84542" spans="30:32" ht="24.75" customHeight="1">
      <c r="AD84542" s="183"/>
      <c r="AE84542" s="184"/>
      <c r="AF84542" s="184"/>
    </row>
    <row r="84543" spans="30:32" ht="24.75" customHeight="1">
      <c r="AD84543" s="183"/>
      <c r="AE84543" s="184"/>
      <c r="AF84543" s="184"/>
    </row>
    <row r="84544" spans="30:32" ht="24.75" customHeight="1">
      <c r="AD84544" s="183"/>
      <c r="AE84544" s="184"/>
      <c r="AF84544" s="184"/>
    </row>
    <row r="84545" spans="30:32" ht="24.75" customHeight="1">
      <c r="AD84545" s="183"/>
      <c r="AE84545" s="184"/>
      <c r="AF84545" s="184"/>
    </row>
    <row r="84546" spans="30:32" ht="24.75" customHeight="1">
      <c r="AD84546" s="183"/>
      <c r="AE84546" s="184"/>
      <c r="AF84546" s="184"/>
    </row>
    <row r="84547" spans="30:32" ht="24.75" customHeight="1">
      <c r="AD84547" s="183"/>
      <c r="AE84547" s="184"/>
      <c r="AF84547" s="184"/>
    </row>
    <row r="84548" spans="30:32" ht="24.75" customHeight="1">
      <c r="AD84548" s="183"/>
      <c r="AE84548" s="184"/>
      <c r="AF84548" s="184"/>
    </row>
    <row r="84549" spans="30:32" ht="24.75" customHeight="1">
      <c r="AD84549" s="183"/>
      <c r="AE84549" s="184"/>
      <c r="AF84549" s="184"/>
    </row>
    <row r="84550" spans="30:32" ht="24.75" customHeight="1">
      <c r="AD84550" s="183"/>
      <c r="AE84550" s="184"/>
      <c r="AF84550" s="184"/>
    </row>
    <row r="84551" spans="30:32" ht="24.75" customHeight="1">
      <c r="AD84551" s="183"/>
      <c r="AE84551" s="184"/>
      <c r="AF84551" s="184"/>
    </row>
    <row r="84552" spans="30:32" ht="24.75" customHeight="1">
      <c r="AD84552" s="183"/>
      <c r="AE84552" s="184"/>
      <c r="AF84552" s="184"/>
    </row>
    <row r="84553" spans="30:32" ht="24.75" customHeight="1">
      <c r="AD84553" s="183"/>
      <c r="AE84553" s="184"/>
      <c r="AF84553" s="184"/>
    </row>
    <row r="84554" spans="30:32" ht="24.75" customHeight="1">
      <c r="AD84554" s="183"/>
      <c r="AE84554" s="184"/>
      <c r="AF84554" s="184"/>
    </row>
    <row r="84555" spans="30:32" ht="24.75" customHeight="1">
      <c r="AD84555" s="183"/>
      <c r="AE84555" s="184"/>
      <c r="AF84555" s="184"/>
    </row>
    <row r="84556" spans="30:32" ht="24.75" customHeight="1">
      <c r="AD84556" s="183"/>
      <c r="AE84556" s="184"/>
      <c r="AF84556" s="184"/>
    </row>
    <row r="84557" spans="30:32" ht="24.75" customHeight="1">
      <c r="AD84557" s="183"/>
      <c r="AE84557" s="184"/>
      <c r="AF84557" s="184"/>
    </row>
    <row r="84558" spans="30:32" ht="24.75" customHeight="1">
      <c r="AD84558" s="183"/>
      <c r="AE84558" s="184"/>
      <c r="AF84558" s="184"/>
    </row>
    <row r="84559" spans="30:32" ht="24.75" customHeight="1">
      <c r="AD84559" s="183"/>
      <c r="AE84559" s="184"/>
      <c r="AF84559" s="184"/>
    </row>
    <row r="84560" spans="30:32" ht="24.75" customHeight="1">
      <c r="AD84560" s="183"/>
      <c r="AE84560" s="184"/>
      <c r="AF84560" s="184"/>
    </row>
    <row r="84561" spans="30:32" ht="24.75" customHeight="1">
      <c r="AD84561" s="183"/>
      <c r="AE84561" s="184"/>
      <c r="AF84561" s="184"/>
    </row>
    <row r="84562" spans="30:32" ht="24.75" customHeight="1">
      <c r="AD84562" s="183"/>
      <c r="AE84562" s="184"/>
      <c r="AF84562" s="184"/>
    </row>
    <row r="84563" spans="30:32" ht="24.75" customHeight="1">
      <c r="AD84563" s="183"/>
      <c r="AE84563" s="184"/>
      <c r="AF84563" s="184"/>
    </row>
    <row r="84564" spans="30:32" ht="24.75" customHeight="1">
      <c r="AD84564" s="183"/>
      <c r="AE84564" s="184"/>
      <c r="AF84564" s="184"/>
    </row>
    <row r="84565" spans="30:32" ht="24.75" customHeight="1">
      <c r="AD84565" s="183"/>
      <c r="AE84565" s="184"/>
      <c r="AF84565" s="184"/>
    </row>
    <row r="84566" spans="30:32" ht="24.75" customHeight="1">
      <c r="AD84566" s="183"/>
      <c r="AE84566" s="184"/>
      <c r="AF84566" s="184"/>
    </row>
    <row r="84567" spans="30:32" ht="24.75" customHeight="1">
      <c r="AD84567" s="183"/>
      <c r="AE84567" s="184"/>
      <c r="AF84567" s="184"/>
    </row>
    <row r="84568" spans="30:32" ht="24.75" customHeight="1">
      <c r="AD84568" s="183"/>
      <c r="AE84568" s="184"/>
      <c r="AF84568" s="184"/>
    </row>
    <row r="84569" spans="30:32" ht="24.75" customHeight="1">
      <c r="AD84569" s="183"/>
      <c r="AE84569" s="184"/>
      <c r="AF84569" s="184"/>
    </row>
    <row r="84570" spans="30:32" ht="24.75" customHeight="1">
      <c r="AD84570" s="183"/>
      <c r="AE84570" s="184"/>
      <c r="AF84570" s="184"/>
    </row>
    <row r="84571" spans="30:32" ht="24.75" customHeight="1">
      <c r="AD84571" s="183"/>
      <c r="AE84571" s="184"/>
      <c r="AF84571" s="184"/>
    </row>
    <row r="84572" spans="30:32" ht="24.75" customHeight="1">
      <c r="AD84572" s="183"/>
      <c r="AE84572" s="184"/>
      <c r="AF84572" s="184"/>
    </row>
    <row r="84573" spans="30:32" ht="24.75" customHeight="1">
      <c r="AD84573" s="183"/>
      <c r="AE84573" s="184"/>
      <c r="AF84573" s="184"/>
    </row>
    <row r="84574" spans="30:32" ht="24.75" customHeight="1">
      <c r="AD84574" s="183"/>
      <c r="AE84574" s="184"/>
      <c r="AF84574" s="184"/>
    </row>
    <row r="84575" spans="30:32" ht="24.75" customHeight="1">
      <c r="AD84575" s="183"/>
      <c r="AE84575" s="184"/>
      <c r="AF84575" s="184"/>
    </row>
    <row r="84576" spans="30:32" ht="24.75" customHeight="1">
      <c r="AD84576" s="183"/>
      <c r="AE84576" s="184"/>
      <c r="AF84576" s="184"/>
    </row>
    <row r="84577" spans="30:32" ht="24.75" customHeight="1">
      <c r="AD84577" s="183"/>
      <c r="AE84577" s="184"/>
      <c r="AF84577" s="184"/>
    </row>
    <row r="84578" spans="30:32" ht="24.75" customHeight="1">
      <c r="AD84578" s="183"/>
      <c r="AE84578" s="184"/>
      <c r="AF84578" s="184"/>
    </row>
    <row r="84579" spans="30:32" ht="24.75" customHeight="1">
      <c r="AD84579" s="183"/>
      <c r="AE84579" s="184"/>
      <c r="AF84579" s="184"/>
    </row>
    <row r="84580" spans="30:32" ht="24.75" customHeight="1">
      <c r="AD84580" s="183"/>
      <c r="AE84580" s="184"/>
      <c r="AF84580" s="184"/>
    </row>
    <row r="84581" spans="30:32" ht="24.75" customHeight="1">
      <c r="AD84581" s="183"/>
      <c r="AE84581" s="184"/>
      <c r="AF84581" s="184"/>
    </row>
    <row r="84582" spans="30:32" ht="24.75" customHeight="1">
      <c r="AD84582" s="183"/>
      <c r="AE84582" s="184"/>
      <c r="AF84582" s="184"/>
    </row>
    <row r="84583" spans="30:32" ht="24.75" customHeight="1">
      <c r="AD84583" s="183"/>
      <c r="AE84583" s="184"/>
      <c r="AF84583" s="184"/>
    </row>
    <row r="84584" spans="30:32" ht="24.75" customHeight="1">
      <c r="AD84584" s="183"/>
      <c r="AE84584" s="184"/>
      <c r="AF84584" s="184"/>
    </row>
    <row r="84585" spans="30:32" ht="24.75" customHeight="1">
      <c r="AD84585" s="183"/>
      <c r="AE84585" s="184"/>
      <c r="AF84585" s="184"/>
    </row>
    <row r="84586" spans="30:32" ht="24.75" customHeight="1">
      <c r="AD84586" s="183"/>
      <c r="AE84586" s="184"/>
      <c r="AF84586" s="184"/>
    </row>
    <row r="84587" spans="30:32" ht="24.75" customHeight="1">
      <c r="AD84587" s="183"/>
      <c r="AE84587" s="184"/>
      <c r="AF84587" s="184"/>
    </row>
    <row r="84588" spans="30:32" ht="24.75" customHeight="1">
      <c r="AD84588" s="183"/>
      <c r="AE84588" s="184"/>
      <c r="AF84588" s="184"/>
    </row>
    <row r="84589" spans="30:32" ht="24.75" customHeight="1">
      <c r="AD84589" s="183"/>
      <c r="AE84589" s="184"/>
      <c r="AF84589" s="184"/>
    </row>
    <row r="84590" spans="30:32" ht="24.75" customHeight="1">
      <c r="AD84590" s="183"/>
      <c r="AE84590" s="184"/>
      <c r="AF84590" s="184"/>
    </row>
    <row r="84591" spans="30:32" ht="24.75" customHeight="1">
      <c r="AD84591" s="183"/>
      <c r="AE84591" s="184"/>
      <c r="AF84591" s="184"/>
    </row>
    <row r="84592" spans="30:32" ht="24.75" customHeight="1">
      <c r="AD84592" s="183"/>
      <c r="AE84592" s="184"/>
      <c r="AF84592" s="184"/>
    </row>
    <row r="84593" spans="30:32" ht="24.75" customHeight="1">
      <c r="AD84593" s="183"/>
      <c r="AE84593" s="184"/>
      <c r="AF84593" s="184"/>
    </row>
    <row r="84594" spans="30:32" ht="24.75" customHeight="1">
      <c r="AD84594" s="183"/>
      <c r="AE84594" s="184"/>
      <c r="AF84594" s="184"/>
    </row>
    <row r="84595" spans="30:32" ht="24.75" customHeight="1">
      <c r="AD84595" s="183"/>
      <c r="AE84595" s="184"/>
      <c r="AF84595" s="184"/>
    </row>
    <row r="84596" spans="30:32" ht="24.75" customHeight="1">
      <c r="AD84596" s="183"/>
      <c r="AE84596" s="184"/>
      <c r="AF84596" s="184"/>
    </row>
    <row r="84597" spans="30:32" ht="24.75" customHeight="1">
      <c r="AD84597" s="183"/>
      <c r="AE84597" s="184"/>
      <c r="AF84597" s="184"/>
    </row>
    <row r="84598" spans="30:32" ht="24.75" customHeight="1">
      <c r="AD84598" s="183"/>
      <c r="AE84598" s="184"/>
      <c r="AF84598" s="184"/>
    </row>
    <row r="84599" spans="30:32" ht="24.75" customHeight="1">
      <c r="AD84599" s="183"/>
      <c r="AE84599" s="184"/>
      <c r="AF84599" s="184"/>
    </row>
    <row r="84600" spans="30:32" ht="24.75" customHeight="1">
      <c r="AD84600" s="183"/>
      <c r="AE84600" s="184"/>
      <c r="AF84600" s="184"/>
    </row>
    <row r="84601" spans="30:32" ht="24.75" customHeight="1">
      <c r="AD84601" s="183"/>
      <c r="AE84601" s="184"/>
      <c r="AF84601" s="184"/>
    </row>
    <row r="84602" spans="30:32" ht="24.75" customHeight="1">
      <c r="AD84602" s="183"/>
      <c r="AE84602" s="184"/>
      <c r="AF84602" s="184"/>
    </row>
    <row r="84603" spans="30:32" ht="24.75" customHeight="1">
      <c r="AD84603" s="183"/>
      <c r="AE84603" s="184"/>
      <c r="AF84603" s="184"/>
    </row>
    <row r="84604" spans="30:32" ht="24.75" customHeight="1">
      <c r="AD84604" s="183"/>
      <c r="AE84604" s="184"/>
      <c r="AF84604" s="184"/>
    </row>
    <row r="84605" spans="30:32" ht="24.75" customHeight="1">
      <c r="AD84605" s="183"/>
      <c r="AE84605" s="184"/>
      <c r="AF84605" s="184"/>
    </row>
    <row r="84606" spans="30:32" ht="24.75" customHeight="1">
      <c r="AD84606" s="183"/>
      <c r="AE84606" s="184"/>
      <c r="AF84606" s="184"/>
    </row>
    <row r="84607" spans="30:32" ht="24.75" customHeight="1">
      <c r="AD84607" s="183"/>
      <c r="AE84607" s="184"/>
      <c r="AF84607" s="184"/>
    </row>
    <row r="84608" spans="30:32" ht="24.75" customHeight="1">
      <c r="AD84608" s="183"/>
      <c r="AE84608" s="184"/>
      <c r="AF84608" s="184"/>
    </row>
    <row r="84609" spans="30:32" ht="24.75" customHeight="1">
      <c r="AD84609" s="183"/>
      <c r="AE84609" s="184"/>
      <c r="AF84609" s="184"/>
    </row>
    <row r="84610" spans="30:32" ht="24.75" customHeight="1">
      <c r="AD84610" s="183"/>
      <c r="AE84610" s="184"/>
      <c r="AF84610" s="184"/>
    </row>
    <row r="84611" spans="30:32" ht="24.75" customHeight="1">
      <c r="AD84611" s="183"/>
      <c r="AE84611" s="184"/>
      <c r="AF84611" s="184"/>
    </row>
    <row r="84612" spans="30:32" ht="24.75" customHeight="1">
      <c r="AD84612" s="183"/>
      <c r="AE84612" s="184"/>
      <c r="AF84612" s="184"/>
    </row>
    <row r="84613" spans="30:32" ht="24.75" customHeight="1">
      <c r="AD84613" s="183"/>
      <c r="AE84613" s="184"/>
      <c r="AF84613" s="184"/>
    </row>
    <row r="84614" spans="30:32" ht="24.75" customHeight="1">
      <c r="AD84614" s="183"/>
      <c r="AE84614" s="184"/>
      <c r="AF84614" s="184"/>
    </row>
    <row r="84615" spans="30:32" ht="24.75" customHeight="1">
      <c r="AD84615" s="183"/>
      <c r="AE84615" s="184"/>
      <c r="AF84615" s="184"/>
    </row>
    <row r="84616" spans="30:32" ht="24.75" customHeight="1">
      <c r="AD84616" s="183"/>
      <c r="AE84616" s="184"/>
      <c r="AF84616" s="184"/>
    </row>
    <row r="84617" spans="30:32" ht="24.75" customHeight="1">
      <c r="AD84617" s="183"/>
      <c r="AE84617" s="184"/>
      <c r="AF84617" s="184"/>
    </row>
    <row r="84618" spans="30:32" ht="24.75" customHeight="1">
      <c r="AD84618" s="183"/>
      <c r="AE84618" s="184"/>
      <c r="AF84618" s="184"/>
    </row>
    <row r="84619" spans="30:32" ht="24.75" customHeight="1">
      <c r="AD84619" s="183"/>
      <c r="AE84619" s="184"/>
      <c r="AF84619" s="184"/>
    </row>
    <row r="84620" spans="30:32" ht="24.75" customHeight="1">
      <c r="AD84620" s="183"/>
      <c r="AE84620" s="184"/>
      <c r="AF84620" s="184"/>
    </row>
    <row r="84621" spans="30:32" ht="24.75" customHeight="1">
      <c r="AD84621" s="183"/>
      <c r="AE84621" s="184"/>
      <c r="AF84621" s="184"/>
    </row>
    <row r="84622" spans="30:32" ht="24.75" customHeight="1">
      <c r="AD84622" s="183"/>
      <c r="AE84622" s="184"/>
      <c r="AF84622" s="184"/>
    </row>
    <row r="84623" spans="30:32" ht="24.75" customHeight="1">
      <c r="AD84623" s="183"/>
      <c r="AE84623" s="184"/>
      <c r="AF84623" s="184"/>
    </row>
    <row r="84624" spans="30:32" ht="24.75" customHeight="1">
      <c r="AD84624" s="183"/>
      <c r="AE84624" s="184"/>
      <c r="AF84624" s="184"/>
    </row>
    <row r="84625" spans="30:32" ht="24.75" customHeight="1">
      <c r="AD84625" s="183"/>
      <c r="AE84625" s="184"/>
      <c r="AF84625" s="184"/>
    </row>
    <row r="84626" spans="30:32" ht="24.75" customHeight="1">
      <c r="AD84626" s="183"/>
      <c r="AE84626" s="184"/>
      <c r="AF84626" s="184"/>
    </row>
    <row r="84627" spans="30:32" ht="24.75" customHeight="1">
      <c r="AD84627" s="183"/>
      <c r="AE84627" s="184"/>
      <c r="AF84627" s="184"/>
    </row>
    <row r="84628" spans="30:32" ht="24.75" customHeight="1">
      <c r="AD84628" s="183"/>
      <c r="AE84628" s="184"/>
      <c r="AF84628" s="184"/>
    </row>
    <row r="84629" spans="30:32" ht="24.75" customHeight="1">
      <c r="AD84629" s="183"/>
      <c r="AE84629" s="184"/>
      <c r="AF84629" s="184"/>
    </row>
    <row r="84630" spans="30:32" ht="24.75" customHeight="1">
      <c r="AD84630" s="183"/>
      <c r="AE84630" s="184"/>
      <c r="AF84630" s="184"/>
    </row>
    <row r="84631" spans="30:32" ht="24.75" customHeight="1">
      <c r="AD84631" s="183"/>
      <c r="AE84631" s="184"/>
      <c r="AF84631" s="184"/>
    </row>
    <row r="84632" spans="30:32" ht="24.75" customHeight="1">
      <c r="AD84632" s="183"/>
      <c r="AE84632" s="184"/>
      <c r="AF84632" s="184"/>
    </row>
    <row r="84633" spans="30:32" ht="24.75" customHeight="1">
      <c r="AD84633" s="183"/>
      <c r="AE84633" s="184"/>
      <c r="AF84633" s="184"/>
    </row>
    <row r="84634" spans="30:32" ht="24.75" customHeight="1">
      <c r="AD84634" s="183"/>
      <c r="AE84634" s="184"/>
      <c r="AF84634" s="184"/>
    </row>
    <row r="84635" spans="30:32" ht="24.75" customHeight="1">
      <c r="AD84635" s="183"/>
      <c r="AE84635" s="184"/>
      <c r="AF84635" s="184"/>
    </row>
    <row r="84636" spans="30:32" ht="24.75" customHeight="1">
      <c r="AD84636" s="183"/>
      <c r="AE84636" s="184"/>
      <c r="AF84636" s="184"/>
    </row>
    <row r="84637" spans="30:32" ht="24.75" customHeight="1">
      <c r="AD84637" s="183"/>
      <c r="AE84637" s="184"/>
      <c r="AF84637" s="184"/>
    </row>
    <row r="84638" spans="30:32" ht="24.75" customHeight="1">
      <c r="AD84638" s="183"/>
      <c r="AE84638" s="184"/>
      <c r="AF84638" s="184"/>
    </row>
    <row r="84639" spans="30:32" ht="24.75" customHeight="1">
      <c r="AD84639" s="183"/>
      <c r="AE84639" s="184"/>
      <c r="AF84639" s="184"/>
    </row>
    <row r="84640" spans="30:32" ht="24.75" customHeight="1">
      <c r="AD84640" s="183"/>
      <c r="AE84640" s="184"/>
      <c r="AF84640" s="184"/>
    </row>
    <row r="84641" spans="30:32" ht="24.75" customHeight="1">
      <c r="AD84641" s="183"/>
      <c r="AE84641" s="184"/>
      <c r="AF84641" s="184"/>
    </row>
    <row r="84642" spans="30:32" ht="24.75" customHeight="1">
      <c r="AD84642" s="183"/>
      <c r="AE84642" s="184"/>
      <c r="AF84642" s="184"/>
    </row>
    <row r="84643" spans="30:32" ht="24.75" customHeight="1">
      <c r="AD84643" s="183"/>
      <c r="AE84643" s="184"/>
      <c r="AF84643" s="184"/>
    </row>
    <row r="84644" spans="30:32" ht="24.75" customHeight="1">
      <c r="AD84644" s="183"/>
      <c r="AE84644" s="184"/>
      <c r="AF84644" s="184"/>
    </row>
    <row r="84645" spans="30:32" ht="24.75" customHeight="1">
      <c r="AD84645" s="183"/>
      <c r="AE84645" s="184"/>
      <c r="AF84645" s="184"/>
    </row>
    <row r="84646" spans="30:32" ht="24.75" customHeight="1">
      <c r="AD84646" s="183"/>
      <c r="AE84646" s="184"/>
      <c r="AF84646" s="184"/>
    </row>
    <row r="84647" spans="30:32" ht="24.75" customHeight="1">
      <c r="AD84647" s="183"/>
      <c r="AE84647" s="184"/>
      <c r="AF84647" s="184"/>
    </row>
    <row r="84648" spans="30:32" ht="24.75" customHeight="1">
      <c r="AD84648" s="183"/>
      <c r="AE84648" s="184"/>
      <c r="AF84648" s="184"/>
    </row>
    <row r="84649" spans="30:32" ht="24.75" customHeight="1">
      <c r="AD84649" s="183"/>
      <c r="AE84649" s="184"/>
      <c r="AF84649" s="184"/>
    </row>
    <row r="84650" spans="30:32" ht="24.75" customHeight="1">
      <c r="AD84650" s="183"/>
      <c r="AE84650" s="184"/>
      <c r="AF84650" s="184"/>
    </row>
    <row r="84651" spans="30:32" ht="24.75" customHeight="1">
      <c r="AD84651" s="183"/>
      <c r="AE84651" s="184"/>
      <c r="AF84651" s="184"/>
    </row>
    <row r="84652" spans="30:32" ht="24.75" customHeight="1">
      <c r="AD84652" s="183"/>
      <c r="AE84652" s="184"/>
      <c r="AF84652" s="184"/>
    </row>
    <row r="84653" spans="30:32" ht="24.75" customHeight="1">
      <c r="AD84653" s="183"/>
      <c r="AE84653" s="184"/>
      <c r="AF84653" s="184"/>
    </row>
    <row r="84654" spans="30:32" ht="24.75" customHeight="1">
      <c r="AD84654" s="183"/>
      <c r="AE84654" s="184"/>
      <c r="AF84654" s="184"/>
    </row>
    <row r="84655" spans="30:32" ht="24.75" customHeight="1">
      <c r="AD84655" s="183"/>
      <c r="AE84655" s="184"/>
      <c r="AF84655" s="184"/>
    </row>
    <row r="84656" spans="30:32" ht="24.75" customHeight="1">
      <c r="AD84656" s="183"/>
      <c r="AE84656" s="184"/>
      <c r="AF84656" s="184"/>
    </row>
    <row r="84657" spans="30:32" ht="24.75" customHeight="1">
      <c r="AD84657" s="183"/>
      <c r="AE84657" s="184"/>
      <c r="AF84657" s="184"/>
    </row>
    <row r="84658" spans="30:32" ht="24.75" customHeight="1">
      <c r="AD84658" s="183"/>
      <c r="AE84658" s="184"/>
      <c r="AF84658" s="184"/>
    </row>
    <row r="84659" spans="30:32" ht="24.75" customHeight="1">
      <c r="AD84659" s="183"/>
      <c r="AE84659" s="184"/>
      <c r="AF84659" s="184"/>
    </row>
    <row r="84660" spans="30:32" ht="24.75" customHeight="1">
      <c r="AD84660" s="183"/>
      <c r="AE84660" s="184"/>
      <c r="AF84660" s="184"/>
    </row>
    <row r="84661" spans="30:32" ht="24.75" customHeight="1">
      <c r="AD84661" s="183"/>
      <c r="AE84661" s="184"/>
      <c r="AF84661" s="184"/>
    </row>
    <row r="84662" spans="30:32" ht="24.75" customHeight="1">
      <c r="AD84662" s="183"/>
      <c r="AE84662" s="184"/>
      <c r="AF84662" s="184"/>
    </row>
    <row r="84663" spans="30:32" ht="24.75" customHeight="1">
      <c r="AD84663" s="183"/>
      <c r="AE84663" s="184"/>
      <c r="AF84663" s="184"/>
    </row>
    <row r="84664" spans="30:32" ht="24.75" customHeight="1">
      <c r="AD84664" s="183"/>
      <c r="AE84664" s="184"/>
      <c r="AF84664" s="184"/>
    </row>
    <row r="84665" spans="30:32" ht="24.75" customHeight="1">
      <c r="AD84665" s="183"/>
      <c r="AE84665" s="184"/>
      <c r="AF84665" s="184"/>
    </row>
    <row r="84666" spans="30:32" ht="24.75" customHeight="1">
      <c r="AD84666" s="183"/>
      <c r="AE84666" s="184"/>
      <c r="AF84666" s="184"/>
    </row>
    <row r="84667" spans="30:32" ht="24.75" customHeight="1">
      <c r="AD84667" s="183"/>
      <c r="AE84667" s="184"/>
      <c r="AF84667" s="184"/>
    </row>
    <row r="84668" spans="30:32" ht="24.75" customHeight="1">
      <c r="AD84668" s="183"/>
      <c r="AE84668" s="184"/>
      <c r="AF84668" s="184"/>
    </row>
    <row r="84669" spans="30:32" ht="24.75" customHeight="1">
      <c r="AD84669" s="183"/>
      <c r="AE84669" s="184"/>
      <c r="AF84669" s="184"/>
    </row>
    <row r="84670" spans="30:32" ht="24.75" customHeight="1">
      <c r="AD84670" s="183"/>
      <c r="AE84670" s="184"/>
      <c r="AF84670" s="184"/>
    </row>
    <row r="84671" spans="30:32" ht="24.75" customHeight="1">
      <c r="AD84671" s="183"/>
      <c r="AE84671" s="184"/>
      <c r="AF84671" s="184"/>
    </row>
    <row r="84672" spans="30:32" ht="24.75" customHeight="1">
      <c r="AD84672" s="183"/>
      <c r="AE84672" s="184"/>
      <c r="AF84672" s="184"/>
    </row>
    <row r="84673" spans="30:32" ht="24.75" customHeight="1">
      <c r="AD84673" s="183"/>
      <c r="AE84673" s="184"/>
      <c r="AF84673" s="184"/>
    </row>
    <row r="84674" spans="30:32" ht="24.75" customHeight="1">
      <c r="AD84674" s="183"/>
      <c r="AE84674" s="184"/>
      <c r="AF84674" s="184"/>
    </row>
    <row r="84675" spans="30:32" ht="24.75" customHeight="1">
      <c r="AD84675" s="183"/>
      <c r="AE84675" s="184"/>
      <c r="AF84675" s="184"/>
    </row>
    <row r="84676" spans="30:32" ht="24.75" customHeight="1">
      <c r="AD84676" s="183"/>
      <c r="AE84676" s="184"/>
      <c r="AF84676" s="184"/>
    </row>
    <row r="84677" spans="30:32" ht="24.75" customHeight="1">
      <c r="AD84677" s="183"/>
      <c r="AE84677" s="184"/>
      <c r="AF84677" s="184"/>
    </row>
    <row r="84678" spans="30:32" ht="24.75" customHeight="1">
      <c r="AD84678" s="183"/>
      <c r="AE84678" s="184"/>
      <c r="AF84678" s="184"/>
    </row>
    <row r="84679" spans="30:32" ht="24.75" customHeight="1">
      <c r="AD84679" s="183"/>
      <c r="AE84679" s="184"/>
      <c r="AF84679" s="184"/>
    </row>
    <row r="84680" spans="30:32" ht="24.75" customHeight="1">
      <c r="AD84680" s="183"/>
      <c r="AE84680" s="184"/>
      <c r="AF84680" s="184"/>
    </row>
    <row r="84681" spans="30:32" ht="24.75" customHeight="1">
      <c r="AD84681" s="183"/>
      <c r="AE84681" s="184"/>
      <c r="AF84681" s="184"/>
    </row>
    <row r="84682" spans="30:32" ht="24.75" customHeight="1">
      <c r="AD84682" s="183"/>
      <c r="AE84682" s="184"/>
      <c r="AF84682" s="184"/>
    </row>
    <row r="84683" spans="30:32" ht="24.75" customHeight="1">
      <c r="AD84683" s="183"/>
      <c r="AE84683" s="184"/>
      <c r="AF84683" s="184"/>
    </row>
    <row r="84684" spans="30:32" ht="24.75" customHeight="1">
      <c r="AD84684" s="183"/>
      <c r="AE84684" s="184"/>
      <c r="AF84684" s="184"/>
    </row>
    <row r="84685" spans="30:32" ht="24.75" customHeight="1">
      <c r="AD84685" s="183"/>
      <c r="AE84685" s="184"/>
      <c r="AF84685" s="184"/>
    </row>
    <row r="84686" spans="30:32" ht="24.75" customHeight="1">
      <c r="AD84686" s="183"/>
      <c r="AE84686" s="184"/>
      <c r="AF84686" s="184"/>
    </row>
    <row r="84687" spans="30:32" ht="24.75" customHeight="1">
      <c r="AD84687" s="183"/>
      <c r="AE84687" s="184"/>
      <c r="AF84687" s="184"/>
    </row>
    <row r="84688" spans="30:32" ht="24.75" customHeight="1">
      <c r="AD84688" s="183"/>
      <c r="AE84688" s="184"/>
      <c r="AF84688" s="184"/>
    </row>
    <row r="84689" spans="30:32" ht="24.75" customHeight="1">
      <c r="AD84689" s="183"/>
      <c r="AE84689" s="184"/>
      <c r="AF84689" s="184"/>
    </row>
    <row r="84690" spans="30:32" ht="24.75" customHeight="1">
      <c r="AD84690" s="183"/>
      <c r="AE84690" s="184"/>
      <c r="AF84690" s="184"/>
    </row>
    <row r="84691" spans="30:32" ht="24.75" customHeight="1">
      <c r="AD84691" s="183"/>
      <c r="AE84691" s="184"/>
      <c r="AF84691" s="184"/>
    </row>
    <row r="84692" spans="30:32" ht="24.75" customHeight="1">
      <c r="AD84692" s="183"/>
      <c r="AE84692" s="184"/>
      <c r="AF84692" s="184"/>
    </row>
    <row r="84693" spans="30:32" ht="24.75" customHeight="1">
      <c r="AD84693" s="183"/>
      <c r="AE84693" s="184"/>
      <c r="AF84693" s="184"/>
    </row>
    <row r="84694" spans="30:32" ht="24.75" customHeight="1">
      <c r="AD84694" s="183"/>
      <c r="AE84694" s="184"/>
      <c r="AF84694" s="184"/>
    </row>
    <row r="84695" spans="30:32" ht="24.75" customHeight="1">
      <c r="AD84695" s="183"/>
      <c r="AE84695" s="184"/>
      <c r="AF84695" s="184"/>
    </row>
    <row r="84696" spans="30:32" ht="24.75" customHeight="1">
      <c r="AD84696" s="183"/>
      <c r="AE84696" s="184"/>
      <c r="AF84696" s="184"/>
    </row>
    <row r="84697" spans="30:32" ht="24.75" customHeight="1">
      <c r="AD84697" s="183"/>
      <c r="AE84697" s="184"/>
      <c r="AF84697" s="184"/>
    </row>
    <row r="84698" spans="30:32" ht="24.75" customHeight="1">
      <c r="AD84698" s="183"/>
      <c r="AE84698" s="184"/>
      <c r="AF84698" s="184"/>
    </row>
    <row r="84699" spans="30:32" ht="24.75" customHeight="1">
      <c r="AD84699" s="183"/>
      <c r="AE84699" s="184"/>
      <c r="AF84699" s="184"/>
    </row>
    <row r="84700" spans="30:32" ht="24.75" customHeight="1">
      <c r="AD84700" s="183"/>
      <c r="AE84700" s="184"/>
      <c r="AF84700" s="184"/>
    </row>
    <row r="84701" spans="30:32" ht="24.75" customHeight="1">
      <c r="AD84701" s="183"/>
      <c r="AE84701" s="184"/>
      <c r="AF84701" s="184"/>
    </row>
    <row r="84702" spans="30:32" ht="24.75" customHeight="1">
      <c r="AD84702" s="183"/>
      <c r="AE84702" s="184"/>
      <c r="AF84702" s="184"/>
    </row>
    <row r="84703" spans="30:32" ht="24.75" customHeight="1">
      <c r="AD84703" s="183"/>
      <c r="AE84703" s="184"/>
      <c r="AF84703" s="184"/>
    </row>
    <row r="84704" spans="30:32" ht="24.75" customHeight="1">
      <c r="AD84704" s="183"/>
      <c r="AE84704" s="184"/>
      <c r="AF84704" s="184"/>
    </row>
    <row r="84705" spans="30:32" ht="24.75" customHeight="1">
      <c r="AD84705" s="183"/>
      <c r="AE84705" s="184"/>
      <c r="AF84705" s="184"/>
    </row>
    <row r="84706" spans="30:32" ht="24.75" customHeight="1">
      <c r="AD84706" s="183"/>
      <c r="AE84706" s="184"/>
      <c r="AF84706" s="184"/>
    </row>
    <row r="84707" spans="30:32" ht="24.75" customHeight="1">
      <c r="AD84707" s="183"/>
      <c r="AE84707" s="184"/>
      <c r="AF84707" s="184"/>
    </row>
    <row r="84708" spans="30:32" ht="24.75" customHeight="1">
      <c r="AD84708" s="183"/>
      <c r="AE84708" s="184"/>
      <c r="AF84708" s="184"/>
    </row>
    <row r="84709" spans="30:32" ht="24.75" customHeight="1">
      <c r="AD84709" s="183"/>
      <c r="AE84709" s="184"/>
      <c r="AF84709" s="184"/>
    </row>
    <row r="84710" spans="30:32" ht="24.75" customHeight="1">
      <c r="AD84710" s="183"/>
      <c r="AE84710" s="184"/>
      <c r="AF84710" s="184"/>
    </row>
    <row r="84711" spans="30:32" ht="24.75" customHeight="1">
      <c r="AD84711" s="183"/>
      <c r="AE84711" s="184"/>
      <c r="AF84711" s="184"/>
    </row>
    <row r="84712" spans="30:32" ht="24.75" customHeight="1">
      <c r="AD84712" s="183"/>
      <c r="AE84712" s="184"/>
      <c r="AF84712" s="184"/>
    </row>
    <row r="84713" spans="30:32" ht="24.75" customHeight="1">
      <c r="AD84713" s="183"/>
      <c r="AE84713" s="184"/>
      <c r="AF84713" s="184"/>
    </row>
    <row r="84714" spans="30:32" ht="24.75" customHeight="1">
      <c r="AD84714" s="183"/>
      <c r="AE84714" s="184"/>
      <c r="AF84714" s="184"/>
    </row>
    <row r="84715" spans="30:32" ht="24.75" customHeight="1">
      <c r="AD84715" s="183"/>
      <c r="AE84715" s="184"/>
      <c r="AF84715" s="184"/>
    </row>
    <row r="84716" spans="30:32" ht="24.75" customHeight="1">
      <c r="AD84716" s="183"/>
      <c r="AE84716" s="184"/>
      <c r="AF84716" s="184"/>
    </row>
    <row r="84717" spans="30:32" ht="24.75" customHeight="1">
      <c r="AD84717" s="183"/>
      <c r="AE84717" s="184"/>
      <c r="AF84717" s="184"/>
    </row>
    <row r="84718" spans="30:32" ht="24.75" customHeight="1">
      <c r="AD84718" s="183"/>
      <c r="AE84718" s="184"/>
      <c r="AF84718" s="184"/>
    </row>
    <row r="84719" spans="30:32" ht="24.75" customHeight="1">
      <c r="AD84719" s="183"/>
      <c r="AE84719" s="184"/>
      <c r="AF84719" s="184"/>
    </row>
    <row r="84720" spans="30:32" ht="24.75" customHeight="1">
      <c r="AD84720" s="183"/>
      <c r="AE84720" s="184"/>
      <c r="AF84720" s="184"/>
    </row>
    <row r="84721" spans="30:32" ht="24.75" customHeight="1">
      <c r="AD84721" s="183"/>
      <c r="AE84721" s="184"/>
      <c r="AF84721" s="184"/>
    </row>
    <row r="84722" spans="30:32" ht="24.75" customHeight="1">
      <c r="AD84722" s="183"/>
      <c r="AE84722" s="184"/>
      <c r="AF84722" s="184"/>
    </row>
    <row r="84723" spans="30:32" ht="24.75" customHeight="1">
      <c r="AD84723" s="183"/>
      <c r="AE84723" s="184"/>
      <c r="AF84723" s="184"/>
    </row>
    <row r="84724" spans="30:32" ht="24.75" customHeight="1">
      <c r="AD84724" s="183"/>
      <c r="AE84724" s="184"/>
      <c r="AF84724" s="184"/>
    </row>
    <row r="84725" spans="30:32" ht="24.75" customHeight="1">
      <c r="AD84725" s="183"/>
      <c r="AE84725" s="184"/>
      <c r="AF84725" s="184"/>
    </row>
    <row r="84726" spans="30:32" ht="24.75" customHeight="1">
      <c r="AD84726" s="183"/>
      <c r="AE84726" s="184"/>
      <c r="AF84726" s="184"/>
    </row>
    <row r="84727" spans="30:32" ht="24.75" customHeight="1">
      <c r="AD84727" s="183"/>
      <c r="AE84727" s="184"/>
      <c r="AF84727" s="184"/>
    </row>
    <row r="84728" spans="30:32" ht="24.75" customHeight="1">
      <c r="AD84728" s="183"/>
      <c r="AE84728" s="184"/>
      <c r="AF84728" s="184"/>
    </row>
    <row r="84729" spans="30:32" ht="24.75" customHeight="1">
      <c r="AD84729" s="183"/>
      <c r="AE84729" s="184"/>
      <c r="AF84729" s="184"/>
    </row>
    <row r="84730" spans="30:32" ht="24.75" customHeight="1">
      <c r="AD84730" s="183"/>
      <c r="AE84730" s="184"/>
      <c r="AF84730" s="184"/>
    </row>
    <row r="84731" spans="30:32" ht="24.75" customHeight="1">
      <c r="AD84731" s="183"/>
      <c r="AE84731" s="184"/>
      <c r="AF84731" s="184"/>
    </row>
    <row r="84732" spans="30:32" ht="24.75" customHeight="1">
      <c r="AD84732" s="183"/>
      <c r="AE84732" s="184"/>
      <c r="AF84732" s="184"/>
    </row>
    <row r="84733" spans="30:32" ht="24.75" customHeight="1">
      <c r="AD84733" s="183"/>
      <c r="AE84733" s="184"/>
      <c r="AF84733" s="184"/>
    </row>
    <row r="84734" spans="30:32" ht="24.75" customHeight="1">
      <c r="AD84734" s="183"/>
      <c r="AE84734" s="184"/>
      <c r="AF84734" s="184"/>
    </row>
    <row r="84735" spans="30:32" ht="24.75" customHeight="1">
      <c r="AD84735" s="183"/>
      <c r="AE84735" s="184"/>
      <c r="AF84735" s="184"/>
    </row>
    <row r="84736" spans="30:32" ht="24.75" customHeight="1">
      <c r="AD84736" s="183"/>
      <c r="AE84736" s="184"/>
      <c r="AF84736" s="184"/>
    </row>
    <row r="84737" spans="30:32" ht="24.75" customHeight="1">
      <c r="AD84737" s="183"/>
      <c r="AE84737" s="184"/>
      <c r="AF84737" s="184"/>
    </row>
    <row r="84738" spans="30:32" ht="24.75" customHeight="1">
      <c r="AD84738" s="183"/>
      <c r="AE84738" s="184"/>
      <c r="AF84738" s="184"/>
    </row>
    <row r="84739" spans="30:32" ht="24.75" customHeight="1">
      <c r="AD84739" s="183"/>
      <c r="AE84739" s="184"/>
      <c r="AF84739" s="184"/>
    </row>
    <row r="84740" spans="30:32" ht="24.75" customHeight="1">
      <c r="AD84740" s="183"/>
      <c r="AE84740" s="184"/>
      <c r="AF84740" s="184"/>
    </row>
    <row r="84741" spans="30:32" ht="24.75" customHeight="1">
      <c r="AD84741" s="183"/>
      <c r="AE84741" s="184"/>
      <c r="AF84741" s="184"/>
    </row>
    <row r="84742" spans="30:32" ht="24.75" customHeight="1">
      <c r="AD84742" s="183"/>
      <c r="AE84742" s="184"/>
      <c r="AF84742" s="184"/>
    </row>
    <row r="84743" spans="30:32" ht="24.75" customHeight="1">
      <c r="AD84743" s="183"/>
      <c r="AE84743" s="184"/>
      <c r="AF84743" s="184"/>
    </row>
    <row r="84744" spans="30:32" ht="24.75" customHeight="1">
      <c r="AD84744" s="183"/>
      <c r="AE84744" s="184"/>
      <c r="AF84744" s="184"/>
    </row>
    <row r="84745" spans="30:32" ht="24.75" customHeight="1">
      <c r="AD84745" s="183"/>
      <c r="AE84745" s="184"/>
      <c r="AF84745" s="184"/>
    </row>
    <row r="84746" spans="30:32" ht="24.75" customHeight="1">
      <c r="AD84746" s="183"/>
      <c r="AE84746" s="184"/>
      <c r="AF84746" s="184"/>
    </row>
    <row r="84747" spans="30:32" ht="24.75" customHeight="1">
      <c r="AD84747" s="183"/>
      <c r="AE84747" s="184"/>
      <c r="AF84747" s="184"/>
    </row>
    <row r="84748" spans="30:32" ht="24.75" customHeight="1">
      <c r="AD84748" s="183"/>
      <c r="AE84748" s="184"/>
      <c r="AF84748" s="184"/>
    </row>
    <row r="84749" spans="30:32" ht="24.75" customHeight="1">
      <c r="AD84749" s="183"/>
      <c r="AE84749" s="184"/>
      <c r="AF84749" s="184"/>
    </row>
    <row r="84750" spans="30:32" ht="24.75" customHeight="1">
      <c r="AD84750" s="183"/>
      <c r="AE84750" s="184"/>
      <c r="AF84750" s="184"/>
    </row>
    <row r="84751" spans="30:32" ht="24.75" customHeight="1">
      <c r="AD84751" s="183"/>
      <c r="AE84751" s="184"/>
      <c r="AF84751" s="184"/>
    </row>
    <row r="84752" spans="30:32" ht="24.75" customHeight="1">
      <c r="AD84752" s="183"/>
      <c r="AE84752" s="184"/>
      <c r="AF84752" s="184"/>
    </row>
    <row r="84753" spans="30:32" ht="24.75" customHeight="1">
      <c r="AD84753" s="183"/>
      <c r="AE84753" s="184"/>
      <c r="AF84753" s="184"/>
    </row>
    <row r="84754" spans="30:32" ht="24.75" customHeight="1">
      <c r="AD84754" s="183"/>
      <c r="AE84754" s="184"/>
      <c r="AF84754" s="184"/>
    </row>
    <row r="84755" spans="30:32" ht="24.75" customHeight="1">
      <c r="AD84755" s="183"/>
      <c r="AE84755" s="184"/>
      <c r="AF84755" s="184"/>
    </row>
    <row r="84756" spans="30:32" ht="24.75" customHeight="1">
      <c r="AD84756" s="183"/>
      <c r="AE84756" s="184"/>
      <c r="AF84756" s="184"/>
    </row>
    <row r="84757" spans="30:32" ht="24.75" customHeight="1">
      <c r="AD84757" s="183"/>
      <c r="AE84757" s="184"/>
      <c r="AF84757" s="184"/>
    </row>
    <row r="84758" spans="30:32" ht="24.75" customHeight="1">
      <c r="AD84758" s="183"/>
      <c r="AE84758" s="184"/>
      <c r="AF84758" s="184"/>
    </row>
    <row r="84759" spans="30:32" ht="24.75" customHeight="1">
      <c r="AD84759" s="183"/>
      <c r="AE84759" s="184"/>
      <c r="AF84759" s="184"/>
    </row>
    <row r="84760" spans="30:32" ht="24.75" customHeight="1">
      <c r="AD84760" s="183"/>
      <c r="AE84760" s="184"/>
      <c r="AF84760" s="184"/>
    </row>
    <row r="84761" spans="30:32" ht="24.75" customHeight="1">
      <c r="AD84761" s="183"/>
      <c r="AE84761" s="184"/>
      <c r="AF84761" s="184"/>
    </row>
    <row r="84762" spans="30:32" ht="24.75" customHeight="1">
      <c r="AD84762" s="183"/>
      <c r="AE84762" s="184"/>
      <c r="AF84762" s="184"/>
    </row>
    <row r="84763" spans="30:32" ht="24.75" customHeight="1">
      <c r="AD84763" s="183"/>
      <c r="AE84763" s="184"/>
      <c r="AF84763" s="184"/>
    </row>
    <row r="84764" spans="30:32" ht="24.75" customHeight="1">
      <c r="AD84764" s="183"/>
      <c r="AE84764" s="184"/>
      <c r="AF84764" s="184"/>
    </row>
    <row r="84765" spans="30:32" ht="24.75" customHeight="1">
      <c r="AD84765" s="183"/>
      <c r="AE84765" s="184"/>
      <c r="AF84765" s="184"/>
    </row>
    <row r="84766" spans="30:32" ht="24.75" customHeight="1">
      <c r="AD84766" s="183"/>
      <c r="AE84766" s="184"/>
      <c r="AF84766" s="184"/>
    </row>
    <row r="84767" spans="30:32" ht="24.75" customHeight="1">
      <c r="AD84767" s="183"/>
      <c r="AE84767" s="184"/>
      <c r="AF84767" s="184"/>
    </row>
    <row r="84768" spans="30:32" ht="24.75" customHeight="1">
      <c r="AD84768" s="183"/>
      <c r="AE84768" s="184"/>
      <c r="AF84768" s="184"/>
    </row>
    <row r="84769" spans="30:32" ht="24.75" customHeight="1">
      <c r="AD84769" s="183"/>
      <c r="AE84769" s="184"/>
      <c r="AF84769" s="184"/>
    </row>
    <row r="84770" spans="30:32" ht="24.75" customHeight="1">
      <c r="AD84770" s="183"/>
      <c r="AE84770" s="184"/>
      <c r="AF84770" s="184"/>
    </row>
    <row r="84771" spans="30:32" ht="24.75" customHeight="1">
      <c r="AD84771" s="183"/>
      <c r="AE84771" s="184"/>
      <c r="AF84771" s="184"/>
    </row>
    <row r="84772" spans="30:32" ht="24.75" customHeight="1">
      <c r="AD84772" s="183"/>
      <c r="AE84772" s="184"/>
      <c r="AF84772" s="184"/>
    </row>
    <row r="84773" spans="30:32" ht="24.75" customHeight="1">
      <c r="AD84773" s="183"/>
      <c r="AE84773" s="184"/>
      <c r="AF84773" s="184"/>
    </row>
    <row r="84774" spans="30:32" ht="24.75" customHeight="1">
      <c r="AD84774" s="183"/>
      <c r="AE84774" s="184"/>
      <c r="AF84774" s="184"/>
    </row>
    <row r="84775" spans="30:32" ht="24.75" customHeight="1">
      <c r="AD84775" s="183"/>
      <c r="AE84775" s="184"/>
      <c r="AF84775" s="184"/>
    </row>
    <row r="84776" spans="30:32" ht="24.75" customHeight="1">
      <c r="AD84776" s="183"/>
      <c r="AE84776" s="184"/>
      <c r="AF84776" s="184"/>
    </row>
    <row r="84777" spans="30:32" ht="24.75" customHeight="1">
      <c r="AD84777" s="183"/>
      <c r="AE84777" s="184"/>
      <c r="AF84777" s="184"/>
    </row>
    <row r="84778" spans="30:32" ht="24.75" customHeight="1">
      <c r="AD84778" s="183"/>
      <c r="AE84778" s="184"/>
      <c r="AF84778" s="184"/>
    </row>
    <row r="84779" spans="30:32" ht="24.75" customHeight="1">
      <c r="AD84779" s="183"/>
      <c r="AE84779" s="184"/>
      <c r="AF84779" s="184"/>
    </row>
    <row r="84780" spans="30:32" ht="24.75" customHeight="1">
      <c r="AD84780" s="183"/>
      <c r="AE84780" s="184"/>
      <c r="AF84780" s="184"/>
    </row>
    <row r="84781" spans="30:32" ht="24.75" customHeight="1">
      <c r="AD84781" s="183"/>
      <c r="AE84781" s="184"/>
      <c r="AF84781" s="184"/>
    </row>
    <row r="84782" spans="30:32" ht="24.75" customHeight="1">
      <c r="AD84782" s="183"/>
      <c r="AE84782" s="184"/>
      <c r="AF84782" s="184"/>
    </row>
    <row r="84783" spans="30:32" ht="24.75" customHeight="1">
      <c r="AD84783" s="183"/>
      <c r="AE84783" s="184"/>
      <c r="AF84783" s="184"/>
    </row>
    <row r="84784" spans="30:32" ht="24.75" customHeight="1">
      <c r="AD84784" s="183"/>
      <c r="AE84784" s="184"/>
      <c r="AF84784" s="184"/>
    </row>
    <row r="84785" spans="30:32" ht="24.75" customHeight="1">
      <c r="AD84785" s="183"/>
      <c r="AE84785" s="184"/>
      <c r="AF84785" s="184"/>
    </row>
    <row r="84786" spans="30:32" ht="24.75" customHeight="1">
      <c r="AD84786" s="183"/>
      <c r="AE84786" s="184"/>
      <c r="AF84786" s="184"/>
    </row>
    <row r="84787" spans="30:32" ht="24.75" customHeight="1">
      <c r="AD84787" s="183"/>
      <c r="AE84787" s="184"/>
      <c r="AF84787" s="184"/>
    </row>
    <row r="84788" spans="30:32" ht="24.75" customHeight="1">
      <c r="AD84788" s="183"/>
      <c r="AE84788" s="184"/>
      <c r="AF84788" s="184"/>
    </row>
    <row r="84789" spans="30:32" ht="24.75" customHeight="1">
      <c r="AD84789" s="183"/>
      <c r="AE84789" s="184"/>
      <c r="AF84789" s="184"/>
    </row>
    <row r="84790" spans="30:32" ht="24.75" customHeight="1">
      <c r="AD84790" s="183"/>
      <c r="AE84790" s="184"/>
      <c r="AF84790" s="184"/>
    </row>
    <row r="84791" spans="30:32" ht="24.75" customHeight="1">
      <c r="AD84791" s="183"/>
      <c r="AE84791" s="184"/>
      <c r="AF84791" s="184"/>
    </row>
    <row r="84792" spans="30:32" ht="24.75" customHeight="1">
      <c r="AD84792" s="183"/>
      <c r="AE84792" s="184"/>
      <c r="AF84792" s="184"/>
    </row>
    <row r="84793" spans="30:32" ht="24.75" customHeight="1">
      <c r="AD84793" s="183"/>
      <c r="AE84793" s="184"/>
      <c r="AF84793" s="184"/>
    </row>
    <row r="84794" spans="30:32" ht="24.75" customHeight="1">
      <c r="AD84794" s="183"/>
      <c r="AE84794" s="184"/>
      <c r="AF84794" s="184"/>
    </row>
    <row r="84795" spans="30:32" ht="24.75" customHeight="1">
      <c r="AD84795" s="183"/>
      <c r="AE84795" s="184"/>
      <c r="AF84795" s="184"/>
    </row>
    <row r="84796" spans="30:32" ht="24.75" customHeight="1">
      <c r="AD84796" s="183"/>
      <c r="AE84796" s="184"/>
      <c r="AF84796" s="184"/>
    </row>
    <row r="84797" spans="30:32" ht="24.75" customHeight="1">
      <c r="AD84797" s="183"/>
      <c r="AE84797" s="184"/>
      <c r="AF84797" s="184"/>
    </row>
    <row r="84798" spans="30:32" ht="24.75" customHeight="1">
      <c r="AD84798" s="183"/>
      <c r="AE84798" s="184"/>
      <c r="AF84798" s="184"/>
    </row>
    <row r="84799" spans="30:32" ht="24.75" customHeight="1">
      <c r="AD84799" s="183"/>
      <c r="AE84799" s="184"/>
      <c r="AF84799" s="184"/>
    </row>
    <row r="84800" spans="30:32" ht="24.75" customHeight="1">
      <c r="AD84800" s="183"/>
      <c r="AE84800" s="184"/>
      <c r="AF84800" s="184"/>
    </row>
    <row r="84801" spans="30:32" ht="24.75" customHeight="1">
      <c r="AD84801" s="183"/>
      <c r="AE84801" s="184"/>
      <c r="AF84801" s="184"/>
    </row>
    <row r="84802" spans="30:32" ht="24.75" customHeight="1">
      <c r="AD84802" s="183"/>
      <c r="AE84802" s="184"/>
      <c r="AF84802" s="184"/>
    </row>
    <row r="84803" spans="30:32" ht="24.75" customHeight="1">
      <c r="AD84803" s="183"/>
      <c r="AE84803" s="184"/>
      <c r="AF84803" s="184"/>
    </row>
    <row r="84804" spans="30:32" ht="24.75" customHeight="1">
      <c r="AD84804" s="183"/>
      <c r="AE84804" s="184"/>
      <c r="AF84804" s="184"/>
    </row>
    <row r="84805" spans="30:32" ht="24.75" customHeight="1">
      <c r="AD84805" s="183"/>
      <c r="AE84805" s="184"/>
      <c r="AF84805" s="184"/>
    </row>
    <row r="84806" spans="30:32" ht="24.75" customHeight="1">
      <c r="AD84806" s="183"/>
      <c r="AE84806" s="184"/>
      <c r="AF84806" s="184"/>
    </row>
    <row r="84807" spans="30:32" ht="24.75" customHeight="1">
      <c r="AD84807" s="183"/>
      <c r="AE84807" s="184"/>
      <c r="AF84807" s="184"/>
    </row>
    <row r="84808" spans="30:32" ht="24.75" customHeight="1">
      <c r="AD84808" s="183"/>
      <c r="AE84808" s="184"/>
      <c r="AF84808" s="184"/>
    </row>
    <row r="84809" spans="30:32" ht="24.75" customHeight="1">
      <c r="AD84809" s="183"/>
      <c r="AE84809" s="184"/>
      <c r="AF84809" s="184"/>
    </row>
    <row r="84810" spans="30:32" ht="24.75" customHeight="1">
      <c r="AD84810" s="183"/>
      <c r="AE84810" s="184"/>
      <c r="AF84810" s="184"/>
    </row>
    <row r="84811" spans="30:32" ht="24.75" customHeight="1">
      <c r="AD84811" s="183"/>
      <c r="AE84811" s="184"/>
      <c r="AF84811" s="184"/>
    </row>
    <row r="84812" spans="30:32" ht="24.75" customHeight="1">
      <c r="AD84812" s="183"/>
      <c r="AE84812" s="184"/>
      <c r="AF84812" s="184"/>
    </row>
    <row r="84813" spans="30:32" ht="24.75" customHeight="1">
      <c r="AD84813" s="183"/>
      <c r="AE84813" s="184"/>
      <c r="AF84813" s="184"/>
    </row>
    <row r="84814" spans="30:32" ht="24.75" customHeight="1">
      <c r="AD84814" s="183"/>
      <c r="AE84814" s="184"/>
      <c r="AF84814" s="184"/>
    </row>
    <row r="84815" spans="30:32" ht="24.75" customHeight="1">
      <c r="AD84815" s="183"/>
      <c r="AE84815" s="184"/>
      <c r="AF84815" s="184"/>
    </row>
    <row r="84816" spans="30:32" ht="24.75" customHeight="1">
      <c r="AD84816" s="183"/>
      <c r="AE84816" s="184"/>
      <c r="AF84816" s="184"/>
    </row>
    <row r="84817" spans="30:32" ht="24.75" customHeight="1">
      <c r="AD84817" s="183"/>
      <c r="AE84817" s="184"/>
      <c r="AF84817" s="184"/>
    </row>
    <row r="84818" spans="30:32" ht="24.75" customHeight="1">
      <c r="AD84818" s="183"/>
      <c r="AE84818" s="184"/>
      <c r="AF84818" s="184"/>
    </row>
    <row r="84819" spans="30:32" ht="24.75" customHeight="1">
      <c r="AD84819" s="183"/>
      <c r="AE84819" s="184"/>
      <c r="AF84819" s="184"/>
    </row>
    <row r="84820" spans="30:32" ht="24.75" customHeight="1">
      <c r="AD84820" s="183"/>
      <c r="AE84820" s="184"/>
      <c r="AF84820" s="184"/>
    </row>
    <row r="84821" spans="30:32" ht="24.75" customHeight="1">
      <c r="AD84821" s="183"/>
      <c r="AE84821" s="184"/>
      <c r="AF84821" s="184"/>
    </row>
    <row r="84822" spans="30:32" ht="24.75" customHeight="1">
      <c r="AD84822" s="183"/>
      <c r="AE84822" s="184"/>
      <c r="AF84822" s="184"/>
    </row>
    <row r="84823" spans="30:32" ht="24.75" customHeight="1">
      <c r="AD84823" s="183"/>
      <c r="AE84823" s="184"/>
      <c r="AF84823" s="184"/>
    </row>
    <row r="84824" spans="30:32" ht="24.75" customHeight="1">
      <c r="AD84824" s="183"/>
      <c r="AE84824" s="184"/>
      <c r="AF84824" s="184"/>
    </row>
    <row r="84825" spans="30:32" ht="24.75" customHeight="1">
      <c r="AD84825" s="183"/>
      <c r="AE84825" s="184"/>
      <c r="AF84825" s="184"/>
    </row>
    <row r="84826" spans="30:32" ht="24.75" customHeight="1">
      <c r="AD84826" s="183"/>
      <c r="AE84826" s="184"/>
      <c r="AF84826" s="184"/>
    </row>
    <row r="84827" spans="30:32" ht="24.75" customHeight="1">
      <c r="AD84827" s="183"/>
      <c r="AE84827" s="184"/>
      <c r="AF84827" s="184"/>
    </row>
    <row r="84828" spans="30:32" ht="24.75" customHeight="1">
      <c r="AD84828" s="183"/>
      <c r="AE84828" s="184"/>
      <c r="AF84828" s="184"/>
    </row>
    <row r="84829" spans="30:32" ht="24.75" customHeight="1">
      <c r="AD84829" s="183"/>
      <c r="AE84829" s="184"/>
      <c r="AF84829" s="184"/>
    </row>
    <row r="84830" spans="30:32" ht="24.75" customHeight="1">
      <c r="AD84830" s="183"/>
      <c r="AE84830" s="184"/>
      <c r="AF84830" s="184"/>
    </row>
    <row r="84831" spans="30:32" ht="24.75" customHeight="1">
      <c r="AD84831" s="183"/>
      <c r="AE84831" s="184"/>
      <c r="AF84831" s="184"/>
    </row>
    <row r="84832" spans="30:32" ht="24.75" customHeight="1">
      <c r="AD84832" s="183"/>
      <c r="AE84832" s="184"/>
      <c r="AF84832" s="184"/>
    </row>
    <row r="84833" spans="30:32" ht="24.75" customHeight="1">
      <c r="AD84833" s="183"/>
      <c r="AE84833" s="184"/>
      <c r="AF84833" s="184"/>
    </row>
    <row r="84834" spans="30:32" ht="24.75" customHeight="1">
      <c r="AD84834" s="183"/>
      <c r="AE84834" s="184"/>
      <c r="AF84834" s="184"/>
    </row>
    <row r="84835" spans="30:32" ht="24.75" customHeight="1">
      <c r="AD84835" s="183"/>
      <c r="AE84835" s="184"/>
      <c r="AF84835" s="184"/>
    </row>
    <row r="84836" spans="30:32" ht="24.75" customHeight="1">
      <c r="AD84836" s="183"/>
      <c r="AE84836" s="184"/>
      <c r="AF84836" s="184"/>
    </row>
    <row r="84837" spans="30:32" ht="24.75" customHeight="1">
      <c r="AD84837" s="183"/>
      <c r="AE84837" s="184"/>
      <c r="AF84837" s="184"/>
    </row>
    <row r="84838" spans="30:32" ht="24.75" customHeight="1">
      <c r="AD84838" s="183"/>
      <c r="AE84838" s="184"/>
      <c r="AF84838" s="184"/>
    </row>
    <row r="84839" spans="30:32" ht="24.75" customHeight="1">
      <c r="AD84839" s="183"/>
      <c r="AE84839" s="184"/>
      <c r="AF84839" s="184"/>
    </row>
    <row r="84840" spans="30:32" ht="24.75" customHeight="1">
      <c r="AD84840" s="183"/>
      <c r="AE84840" s="184"/>
      <c r="AF84840" s="184"/>
    </row>
    <row r="84841" spans="30:32" ht="24.75" customHeight="1">
      <c r="AD84841" s="183"/>
      <c r="AE84841" s="184"/>
      <c r="AF84841" s="184"/>
    </row>
    <row r="84842" spans="30:32" ht="24.75" customHeight="1">
      <c r="AD84842" s="183"/>
      <c r="AE84842" s="184"/>
      <c r="AF84842" s="184"/>
    </row>
    <row r="84843" spans="30:32" ht="24.75" customHeight="1">
      <c r="AD84843" s="183"/>
      <c r="AE84843" s="184"/>
      <c r="AF84843" s="184"/>
    </row>
    <row r="84844" spans="30:32" ht="24.75" customHeight="1">
      <c r="AD84844" s="183"/>
      <c r="AE84844" s="184"/>
      <c r="AF84844" s="184"/>
    </row>
    <row r="84845" spans="30:32" ht="24.75" customHeight="1">
      <c r="AD84845" s="183"/>
      <c r="AE84845" s="184"/>
      <c r="AF84845" s="184"/>
    </row>
    <row r="84846" spans="30:32" ht="24.75" customHeight="1">
      <c r="AD84846" s="183"/>
      <c r="AE84846" s="184"/>
      <c r="AF84846" s="184"/>
    </row>
    <row r="84847" spans="30:32" ht="24.75" customHeight="1">
      <c r="AD84847" s="183"/>
      <c r="AE84847" s="184"/>
      <c r="AF84847" s="184"/>
    </row>
    <row r="84848" spans="30:32" ht="24.75" customHeight="1">
      <c r="AD84848" s="183"/>
      <c r="AE84848" s="184"/>
      <c r="AF84848" s="184"/>
    </row>
    <row r="84849" spans="30:32" ht="24.75" customHeight="1">
      <c r="AD84849" s="183"/>
      <c r="AE84849" s="184"/>
      <c r="AF84849" s="184"/>
    </row>
    <row r="84850" spans="30:32" ht="24.75" customHeight="1">
      <c r="AD84850" s="183"/>
      <c r="AE84850" s="184"/>
      <c r="AF84850" s="184"/>
    </row>
    <row r="84851" spans="30:32" ht="24.75" customHeight="1">
      <c r="AD84851" s="183"/>
      <c r="AE84851" s="184"/>
      <c r="AF84851" s="184"/>
    </row>
    <row r="84852" spans="30:32" ht="24.75" customHeight="1">
      <c r="AD84852" s="183"/>
      <c r="AE84852" s="184"/>
      <c r="AF84852" s="184"/>
    </row>
    <row r="84853" spans="30:32" ht="24.75" customHeight="1">
      <c r="AD84853" s="183"/>
      <c r="AE84853" s="184"/>
      <c r="AF84853" s="184"/>
    </row>
    <row r="84854" spans="30:32" ht="24.75" customHeight="1">
      <c r="AD84854" s="183"/>
      <c r="AE84854" s="184"/>
      <c r="AF84854" s="184"/>
    </row>
    <row r="84855" spans="30:32" ht="24.75" customHeight="1">
      <c r="AD84855" s="183"/>
      <c r="AE84855" s="184"/>
      <c r="AF84855" s="184"/>
    </row>
    <row r="84856" spans="30:32" ht="24.75" customHeight="1">
      <c r="AD84856" s="183"/>
      <c r="AE84856" s="184"/>
      <c r="AF84856" s="184"/>
    </row>
    <row r="84857" spans="30:32" ht="24.75" customHeight="1">
      <c r="AD84857" s="183"/>
      <c r="AE84857" s="184"/>
      <c r="AF84857" s="184"/>
    </row>
    <row r="84858" spans="30:32" ht="24.75" customHeight="1">
      <c r="AD84858" s="183"/>
      <c r="AE84858" s="184"/>
      <c r="AF84858" s="184"/>
    </row>
    <row r="84859" spans="30:32" ht="24.75" customHeight="1">
      <c r="AD84859" s="183"/>
      <c r="AE84859" s="184"/>
      <c r="AF84859" s="184"/>
    </row>
    <row r="84860" spans="30:32" ht="24.75" customHeight="1">
      <c r="AD84860" s="183"/>
      <c r="AE84860" s="184"/>
      <c r="AF84860" s="184"/>
    </row>
    <row r="84861" spans="30:32" ht="24.75" customHeight="1">
      <c r="AD84861" s="183"/>
      <c r="AE84861" s="184"/>
      <c r="AF84861" s="184"/>
    </row>
    <row r="84862" spans="30:32" ht="24.75" customHeight="1">
      <c r="AD84862" s="183"/>
      <c r="AE84862" s="184"/>
      <c r="AF84862" s="184"/>
    </row>
    <row r="84863" spans="30:32" ht="24.75" customHeight="1">
      <c r="AD84863" s="183"/>
      <c r="AE84863" s="184"/>
      <c r="AF84863" s="184"/>
    </row>
    <row r="84864" spans="30:32" ht="24.75" customHeight="1">
      <c r="AD84864" s="183"/>
      <c r="AE84864" s="184"/>
      <c r="AF84864" s="184"/>
    </row>
    <row r="84865" spans="30:32" ht="24.75" customHeight="1">
      <c r="AD84865" s="183"/>
      <c r="AE84865" s="184"/>
      <c r="AF84865" s="184"/>
    </row>
    <row r="84866" spans="30:32" ht="24.75" customHeight="1">
      <c r="AD84866" s="183"/>
      <c r="AE84866" s="184"/>
      <c r="AF84866" s="184"/>
    </row>
    <row r="84867" spans="30:32" ht="24.75" customHeight="1">
      <c r="AD84867" s="183"/>
      <c r="AE84867" s="184"/>
      <c r="AF84867" s="184"/>
    </row>
    <row r="84868" spans="30:32" ht="24.75" customHeight="1">
      <c r="AD84868" s="183"/>
      <c r="AE84868" s="184"/>
      <c r="AF84868" s="184"/>
    </row>
    <row r="84869" spans="30:32" ht="24.75" customHeight="1">
      <c r="AD84869" s="183"/>
      <c r="AE84869" s="184"/>
      <c r="AF84869" s="184"/>
    </row>
    <row r="84870" spans="30:32" ht="24.75" customHeight="1">
      <c r="AD84870" s="183"/>
      <c r="AE84870" s="184"/>
      <c r="AF84870" s="184"/>
    </row>
    <row r="84871" spans="30:32" ht="24.75" customHeight="1">
      <c r="AD84871" s="183"/>
      <c r="AE84871" s="184"/>
      <c r="AF84871" s="184"/>
    </row>
    <row r="84872" spans="30:32" ht="24.75" customHeight="1">
      <c r="AD84872" s="183"/>
      <c r="AE84872" s="184"/>
      <c r="AF84872" s="184"/>
    </row>
    <row r="84873" spans="30:32" ht="24.75" customHeight="1">
      <c r="AD84873" s="183"/>
      <c r="AE84873" s="184"/>
      <c r="AF84873" s="184"/>
    </row>
    <row r="84874" spans="30:32" ht="24.75" customHeight="1">
      <c r="AD84874" s="183"/>
      <c r="AE84874" s="184"/>
      <c r="AF84874" s="184"/>
    </row>
    <row r="84875" spans="30:32" ht="24.75" customHeight="1">
      <c r="AD84875" s="183"/>
      <c r="AE84875" s="184"/>
      <c r="AF84875" s="184"/>
    </row>
    <row r="84876" spans="30:32" ht="24.75" customHeight="1">
      <c r="AD84876" s="183"/>
      <c r="AE84876" s="184"/>
      <c r="AF84876" s="184"/>
    </row>
    <row r="84877" spans="30:32" ht="24.75" customHeight="1">
      <c r="AD84877" s="183"/>
      <c r="AE84877" s="184"/>
      <c r="AF84877" s="184"/>
    </row>
    <row r="84878" spans="30:32" ht="24.75" customHeight="1">
      <c r="AD84878" s="183"/>
      <c r="AE84878" s="184"/>
      <c r="AF84878" s="184"/>
    </row>
    <row r="84879" spans="30:32" ht="24.75" customHeight="1">
      <c r="AD84879" s="183"/>
      <c r="AE84879" s="184"/>
      <c r="AF84879" s="184"/>
    </row>
    <row r="84880" spans="30:32" ht="24.75" customHeight="1">
      <c r="AD84880" s="183"/>
      <c r="AE84880" s="184"/>
      <c r="AF84880" s="184"/>
    </row>
    <row r="84881" spans="30:32" ht="24.75" customHeight="1">
      <c r="AD84881" s="183"/>
      <c r="AE84881" s="184"/>
      <c r="AF84881" s="184"/>
    </row>
    <row r="84882" spans="30:32" ht="24.75" customHeight="1">
      <c r="AD84882" s="183"/>
      <c r="AE84882" s="184"/>
      <c r="AF84882" s="184"/>
    </row>
    <row r="84883" spans="30:32" ht="24.75" customHeight="1">
      <c r="AD84883" s="183"/>
      <c r="AE84883" s="184"/>
      <c r="AF84883" s="184"/>
    </row>
    <row r="84884" spans="30:32" ht="24.75" customHeight="1">
      <c r="AD84884" s="183"/>
      <c r="AE84884" s="184"/>
      <c r="AF84884" s="184"/>
    </row>
    <row r="84885" spans="30:32" ht="24.75" customHeight="1">
      <c r="AD84885" s="183"/>
      <c r="AE84885" s="184"/>
      <c r="AF84885" s="184"/>
    </row>
    <row r="84886" spans="30:32" ht="24.75" customHeight="1">
      <c r="AD84886" s="183"/>
      <c r="AE84886" s="184"/>
      <c r="AF84886" s="184"/>
    </row>
    <row r="84887" spans="30:32" ht="24.75" customHeight="1">
      <c r="AD84887" s="183"/>
      <c r="AE84887" s="184"/>
      <c r="AF84887" s="184"/>
    </row>
    <row r="84888" spans="30:32" ht="24.75" customHeight="1">
      <c r="AD84888" s="183"/>
      <c r="AE84888" s="184"/>
      <c r="AF84888" s="184"/>
    </row>
    <row r="84889" spans="30:32" ht="24.75" customHeight="1">
      <c r="AD84889" s="183"/>
      <c r="AE84889" s="184"/>
      <c r="AF84889" s="184"/>
    </row>
    <row r="84890" spans="30:32" ht="24.75" customHeight="1">
      <c r="AD84890" s="183"/>
      <c r="AE84890" s="184"/>
      <c r="AF84890" s="184"/>
    </row>
    <row r="84891" spans="30:32" ht="24.75" customHeight="1">
      <c r="AD84891" s="183"/>
      <c r="AE84891" s="184"/>
      <c r="AF84891" s="184"/>
    </row>
    <row r="84892" spans="30:32" ht="24.75" customHeight="1">
      <c r="AD84892" s="183"/>
      <c r="AE84892" s="184"/>
      <c r="AF84892" s="184"/>
    </row>
    <row r="84893" spans="30:32" ht="24.75" customHeight="1">
      <c r="AD84893" s="183"/>
      <c r="AE84893" s="184"/>
      <c r="AF84893" s="184"/>
    </row>
    <row r="84894" spans="30:32" ht="24.75" customHeight="1">
      <c r="AD84894" s="183"/>
      <c r="AE84894" s="184"/>
      <c r="AF84894" s="184"/>
    </row>
    <row r="84895" spans="30:32" ht="24.75" customHeight="1">
      <c r="AD84895" s="183"/>
      <c r="AE84895" s="184"/>
      <c r="AF84895" s="184"/>
    </row>
    <row r="84896" spans="30:32" ht="24.75" customHeight="1">
      <c r="AD84896" s="183"/>
      <c r="AE84896" s="184"/>
      <c r="AF84896" s="184"/>
    </row>
    <row r="84897" spans="30:32" ht="24.75" customHeight="1">
      <c r="AD84897" s="183"/>
      <c r="AE84897" s="184"/>
      <c r="AF84897" s="184"/>
    </row>
    <row r="84898" spans="30:32" ht="24.75" customHeight="1">
      <c r="AD84898" s="183"/>
      <c r="AE84898" s="184"/>
      <c r="AF84898" s="184"/>
    </row>
    <row r="84899" spans="30:32" ht="24.75" customHeight="1">
      <c r="AD84899" s="183"/>
      <c r="AE84899" s="184"/>
      <c r="AF84899" s="184"/>
    </row>
    <row r="84900" spans="30:32" ht="24.75" customHeight="1">
      <c r="AD84900" s="183"/>
      <c r="AE84900" s="184"/>
      <c r="AF84900" s="184"/>
    </row>
    <row r="84901" spans="30:32" ht="24.75" customHeight="1">
      <c r="AD84901" s="183"/>
      <c r="AE84901" s="184"/>
      <c r="AF84901" s="184"/>
    </row>
    <row r="84902" spans="30:32" ht="24.75" customHeight="1">
      <c r="AD84902" s="183"/>
      <c r="AE84902" s="184"/>
      <c r="AF84902" s="184"/>
    </row>
    <row r="84903" spans="30:32" ht="24.75" customHeight="1">
      <c r="AD84903" s="183"/>
      <c r="AE84903" s="184"/>
      <c r="AF84903" s="184"/>
    </row>
    <row r="84904" spans="30:32" ht="24.75" customHeight="1">
      <c r="AD84904" s="183"/>
      <c r="AE84904" s="184"/>
      <c r="AF84904" s="184"/>
    </row>
    <row r="84905" spans="30:32" ht="24.75" customHeight="1">
      <c r="AD84905" s="183"/>
      <c r="AE84905" s="184"/>
      <c r="AF84905" s="184"/>
    </row>
    <row r="84906" spans="30:32" ht="24.75" customHeight="1">
      <c r="AD84906" s="183"/>
      <c r="AE84906" s="184"/>
      <c r="AF84906" s="184"/>
    </row>
    <row r="84907" spans="30:32" ht="24.75" customHeight="1">
      <c r="AD84907" s="183"/>
      <c r="AE84907" s="184"/>
      <c r="AF84907" s="184"/>
    </row>
    <row r="84908" spans="30:32" ht="24.75" customHeight="1">
      <c r="AD84908" s="183"/>
      <c r="AE84908" s="184"/>
      <c r="AF84908" s="184"/>
    </row>
    <row r="84909" spans="30:32" ht="24.75" customHeight="1">
      <c r="AD84909" s="183"/>
      <c r="AE84909" s="184"/>
      <c r="AF84909" s="184"/>
    </row>
    <row r="84910" spans="30:32" ht="24.75" customHeight="1">
      <c r="AD84910" s="183"/>
      <c r="AE84910" s="184"/>
      <c r="AF84910" s="184"/>
    </row>
    <row r="84911" spans="30:32" ht="24.75" customHeight="1">
      <c r="AD84911" s="183"/>
      <c r="AE84911" s="184"/>
      <c r="AF84911" s="184"/>
    </row>
    <row r="84912" spans="30:32" ht="24.75" customHeight="1">
      <c r="AD84912" s="183"/>
      <c r="AE84912" s="184"/>
      <c r="AF84912" s="184"/>
    </row>
    <row r="84913" spans="30:32" ht="24.75" customHeight="1">
      <c r="AD84913" s="183"/>
      <c r="AE84913" s="184"/>
      <c r="AF84913" s="184"/>
    </row>
    <row r="84914" spans="30:32" ht="24.75" customHeight="1">
      <c r="AD84914" s="183"/>
      <c r="AE84914" s="184"/>
      <c r="AF84914" s="184"/>
    </row>
    <row r="84915" spans="30:32" ht="24.75" customHeight="1">
      <c r="AD84915" s="183"/>
      <c r="AE84915" s="184"/>
      <c r="AF84915" s="184"/>
    </row>
    <row r="84916" spans="30:32" ht="24.75" customHeight="1">
      <c r="AD84916" s="183"/>
      <c r="AE84916" s="184"/>
      <c r="AF84916" s="184"/>
    </row>
    <row r="84917" spans="30:32" ht="24.75" customHeight="1">
      <c r="AD84917" s="183"/>
      <c r="AE84917" s="184"/>
      <c r="AF84917" s="184"/>
    </row>
    <row r="84918" spans="30:32" ht="24.75" customHeight="1">
      <c r="AD84918" s="183"/>
      <c r="AE84918" s="184"/>
      <c r="AF84918" s="184"/>
    </row>
    <row r="84919" spans="30:32" ht="24.75" customHeight="1">
      <c r="AD84919" s="183"/>
      <c r="AE84919" s="184"/>
      <c r="AF84919" s="184"/>
    </row>
    <row r="84920" spans="30:32" ht="24.75" customHeight="1">
      <c r="AD84920" s="183"/>
      <c r="AE84920" s="184"/>
      <c r="AF84920" s="184"/>
    </row>
    <row r="84921" spans="30:32" ht="24.75" customHeight="1">
      <c r="AD84921" s="183"/>
      <c r="AE84921" s="184"/>
      <c r="AF84921" s="184"/>
    </row>
    <row r="84922" spans="30:32" ht="24.75" customHeight="1">
      <c r="AD84922" s="183"/>
      <c r="AE84922" s="184"/>
      <c r="AF84922" s="184"/>
    </row>
    <row r="84923" spans="30:32" ht="24.75" customHeight="1">
      <c r="AD84923" s="183"/>
      <c r="AE84923" s="184"/>
      <c r="AF84923" s="184"/>
    </row>
    <row r="84924" spans="30:32" ht="24.75" customHeight="1">
      <c r="AD84924" s="183"/>
      <c r="AE84924" s="184"/>
      <c r="AF84924" s="184"/>
    </row>
    <row r="84925" spans="30:32" ht="24.75" customHeight="1">
      <c r="AD84925" s="183"/>
      <c r="AE84925" s="184"/>
      <c r="AF84925" s="184"/>
    </row>
    <row r="84926" spans="30:32" ht="24.75" customHeight="1">
      <c r="AD84926" s="183"/>
      <c r="AE84926" s="184"/>
      <c r="AF84926" s="184"/>
    </row>
    <row r="84927" spans="30:32" ht="24.75" customHeight="1">
      <c r="AD84927" s="183"/>
      <c r="AE84927" s="184"/>
      <c r="AF84927" s="184"/>
    </row>
    <row r="84928" spans="30:32" ht="24.75" customHeight="1">
      <c r="AD84928" s="183"/>
      <c r="AE84928" s="184"/>
      <c r="AF84928" s="184"/>
    </row>
    <row r="84929" spans="30:32" ht="24.75" customHeight="1">
      <c r="AD84929" s="183"/>
      <c r="AE84929" s="184"/>
      <c r="AF84929" s="184"/>
    </row>
    <row r="84930" spans="30:32" ht="24.75" customHeight="1">
      <c r="AD84930" s="183"/>
      <c r="AE84930" s="184"/>
      <c r="AF84930" s="184"/>
    </row>
    <row r="84931" spans="30:32" ht="24.75" customHeight="1">
      <c r="AD84931" s="183"/>
      <c r="AE84931" s="184"/>
      <c r="AF84931" s="184"/>
    </row>
    <row r="84932" spans="30:32" ht="24.75" customHeight="1">
      <c r="AD84932" s="183"/>
      <c r="AE84932" s="184"/>
      <c r="AF84932" s="184"/>
    </row>
    <row r="84933" spans="30:32" ht="24.75" customHeight="1">
      <c r="AD84933" s="183"/>
      <c r="AE84933" s="184"/>
      <c r="AF84933" s="184"/>
    </row>
    <row r="84934" spans="30:32" ht="24.75" customHeight="1">
      <c r="AD84934" s="183"/>
      <c r="AE84934" s="184"/>
      <c r="AF84934" s="184"/>
    </row>
    <row r="84935" spans="30:32" ht="24.75" customHeight="1">
      <c r="AD84935" s="183"/>
      <c r="AE84935" s="184"/>
      <c r="AF84935" s="184"/>
    </row>
    <row r="84936" spans="30:32" ht="24.75" customHeight="1">
      <c r="AD84936" s="183"/>
      <c r="AE84936" s="184"/>
      <c r="AF84936" s="184"/>
    </row>
    <row r="84937" spans="30:32" ht="24.75" customHeight="1">
      <c r="AD84937" s="183"/>
      <c r="AE84937" s="184"/>
      <c r="AF84937" s="184"/>
    </row>
    <row r="84938" spans="30:32" ht="24.75" customHeight="1">
      <c r="AD84938" s="183"/>
      <c r="AE84938" s="184"/>
      <c r="AF84938" s="184"/>
    </row>
    <row r="84939" spans="30:32" ht="24.75" customHeight="1">
      <c r="AD84939" s="183"/>
      <c r="AE84939" s="184"/>
      <c r="AF84939" s="184"/>
    </row>
    <row r="84940" spans="30:32" ht="24.75" customHeight="1">
      <c r="AD84940" s="183"/>
      <c r="AE84940" s="184"/>
      <c r="AF84940" s="184"/>
    </row>
    <row r="84941" spans="30:32" ht="24.75" customHeight="1">
      <c r="AD84941" s="183"/>
      <c r="AE84941" s="184"/>
      <c r="AF84941" s="184"/>
    </row>
    <row r="84942" spans="30:32" ht="24.75" customHeight="1">
      <c r="AD84942" s="183"/>
      <c r="AE84942" s="184"/>
      <c r="AF84942" s="184"/>
    </row>
    <row r="84943" spans="30:32" ht="24.75" customHeight="1">
      <c r="AD84943" s="183"/>
      <c r="AE84943" s="184"/>
      <c r="AF84943" s="184"/>
    </row>
    <row r="84944" spans="30:32" ht="24.75" customHeight="1">
      <c r="AD84944" s="183"/>
      <c r="AE84944" s="184"/>
      <c r="AF84944" s="184"/>
    </row>
    <row r="84945" spans="30:32" ht="24.75" customHeight="1">
      <c r="AD84945" s="183"/>
      <c r="AE84945" s="184"/>
      <c r="AF84945" s="184"/>
    </row>
    <row r="84946" spans="30:32" ht="24.75" customHeight="1">
      <c r="AD84946" s="183"/>
      <c r="AE84946" s="184"/>
      <c r="AF84946" s="184"/>
    </row>
    <row r="84947" spans="30:32" ht="24.75" customHeight="1">
      <c r="AD84947" s="183"/>
      <c r="AE84947" s="184"/>
      <c r="AF84947" s="184"/>
    </row>
    <row r="84948" spans="30:32" ht="24.75" customHeight="1">
      <c r="AD84948" s="183"/>
      <c r="AE84948" s="184"/>
      <c r="AF84948" s="184"/>
    </row>
    <row r="84949" spans="30:32" ht="24.75" customHeight="1">
      <c r="AD84949" s="183"/>
      <c r="AE84949" s="184"/>
      <c r="AF84949" s="184"/>
    </row>
    <row r="84950" spans="30:32" ht="24.75" customHeight="1">
      <c r="AD84950" s="183"/>
      <c r="AE84950" s="184"/>
      <c r="AF84950" s="184"/>
    </row>
    <row r="84951" spans="30:32" ht="24.75" customHeight="1">
      <c r="AD84951" s="183"/>
      <c r="AE84951" s="184"/>
      <c r="AF84951" s="184"/>
    </row>
    <row r="84952" spans="30:32" ht="24.75" customHeight="1">
      <c r="AD84952" s="183"/>
      <c r="AE84952" s="184"/>
      <c r="AF84952" s="184"/>
    </row>
    <row r="84953" spans="30:32" ht="24.75" customHeight="1">
      <c r="AD84953" s="183"/>
      <c r="AE84953" s="184"/>
      <c r="AF84953" s="184"/>
    </row>
    <row r="84954" spans="30:32" ht="24.75" customHeight="1">
      <c r="AD84954" s="183"/>
      <c r="AE84954" s="184"/>
      <c r="AF84954" s="184"/>
    </row>
    <row r="84955" spans="30:32" ht="24.75" customHeight="1">
      <c r="AD84955" s="183"/>
      <c r="AE84955" s="184"/>
      <c r="AF84955" s="184"/>
    </row>
    <row r="84956" spans="30:32" ht="24.75" customHeight="1">
      <c r="AD84956" s="183"/>
      <c r="AE84956" s="184"/>
      <c r="AF84956" s="184"/>
    </row>
    <row r="84957" spans="30:32" ht="24.75" customHeight="1">
      <c r="AD84957" s="183"/>
      <c r="AE84957" s="184"/>
      <c r="AF84957" s="184"/>
    </row>
    <row r="84958" spans="30:32" ht="24.75" customHeight="1">
      <c r="AD84958" s="183"/>
      <c r="AE84958" s="184"/>
      <c r="AF84958" s="184"/>
    </row>
    <row r="84959" spans="30:32" ht="24.75" customHeight="1">
      <c r="AD84959" s="183"/>
      <c r="AE84959" s="184"/>
      <c r="AF84959" s="184"/>
    </row>
    <row r="84960" spans="30:32" ht="24.75" customHeight="1">
      <c r="AD84960" s="183"/>
      <c r="AE84960" s="184"/>
      <c r="AF84960" s="184"/>
    </row>
    <row r="84961" spans="30:32" ht="24.75" customHeight="1">
      <c r="AD84961" s="183"/>
      <c r="AE84961" s="184"/>
      <c r="AF84961" s="184"/>
    </row>
    <row r="84962" spans="30:32" ht="24.75" customHeight="1">
      <c r="AD84962" s="183"/>
      <c r="AE84962" s="184"/>
      <c r="AF84962" s="184"/>
    </row>
    <row r="84963" spans="30:32" ht="24.75" customHeight="1">
      <c r="AD84963" s="183"/>
      <c r="AE84963" s="184"/>
      <c r="AF84963" s="184"/>
    </row>
    <row r="84964" spans="30:32" ht="24.75" customHeight="1">
      <c r="AD84964" s="183"/>
      <c r="AE84964" s="184"/>
      <c r="AF84964" s="184"/>
    </row>
    <row r="84965" spans="30:32" ht="24.75" customHeight="1">
      <c r="AD84965" s="183"/>
      <c r="AE84965" s="184"/>
      <c r="AF84965" s="184"/>
    </row>
    <row r="84966" spans="30:32" ht="24.75" customHeight="1">
      <c r="AD84966" s="183"/>
      <c r="AE84966" s="184"/>
      <c r="AF84966" s="184"/>
    </row>
    <row r="84967" spans="30:32" ht="24.75" customHeight="1">
      <c r="AD84967" s="183"/>
      <c r="AE84967" s="184"/>
      <c r="AF84967" s="184"/>
    </row>
    <row r="84968" spans="30:32" ht="24.75" customHeight="1">
      <c r="AD84968" s="183"/>
      <c r="AE84968" s="184"/>
      <c r="AF84968" s="184"/>
    </row>
    <row r="84969" spans="30:32" ht="24.75" customHeight="1">
      <c r="AD84969" s="183"/>
      <c r="AE84969" s="184"/>
      <c r="AF84969" s="184"/>
    </row>
    <row r="84970" spans="30:32" ht="24.75" customHeight="1">
      <c r="AD84970" s="183"/>
      <c r="AE84970" s="184"/>
      <c r="AF84970" s="184"/>
    </row>
    <row r="84971" spans="30:32" ht="24.75" customHeight="1">
      <c r="AD84971" s="183"/>
      <c r="AE84971" s="184"/>
      <c r="AF84971" s="184"/>
    </row>
    <row r="84972" spans="30:32" ht="24.75" customHeight="1">
      <c r="AD84972" s="183"/>
      <c r="AE84972" s="184"/>
      <c r="AF84972" s="184"/>
    </row>
    <row r="84973" spans="30:32" ht="24.75" customHeight="1">
      <c r="AD84973" s="183"/>
      <c r="AE84973" s="184"/>
      <c r="AF84973" s="184"/>
    </row>
    <row r="84974" spans="30:32" ht="24.75" customHeight="1">
      <c r="AD84974" s="183"/>
      <c r="AE84974" s="184"/>
      <c r="AF84974" s="184"/>
    </row>
    <row r="84975" spans="30:32" ht="24.75" customHeight="1">
      <c r="AD84975" s="183"/>
      <c r="AE84975" s="184"/>
      <c r="AF84975" s="184"/>
    </row>
    <row r="84976" spans="30:32" ht="24.75" customHeight="1">
      <c r="AD84976" s="183"/>
      <c r="AE84976" s="184"/>
      <c r="AF84976" s="184"/>
    </row>
    <row r="84977" spans="30:32" ht="24.75" customHeight="1">
      <c r="AD84977" s="183"/>
      <c r="AE84977" s="184"/>
      <c r="AF84977" s="184"/>
    </row>
    <row r="84978" spans="30:32" ht="24.75" customHeight="1">
      <c r="AD84978" s="183"/>
      <c r="AE84978" s="184"/>
      <c r="AF84978" s="184"/>
    </row>
    <row r="84979" spans="30:32" ht="24.75" customHeight="1">
      <c r="AD84979" s="183"/>
      <c r="AE84979" s="184"/>
      <c r="AF84979" s="184"/>
    </row>
    <row r="84980" spans="30:32" ht="24.75" customHeight="1">
      <c r="AD84980" s="183"/>
      <c r="AE84980" s="184"/>
      <c r="AF84980" s="184"/>
    </row>
    <row r="84981" spans="30:32" ht="24.75" customHeight="1">
      <c r="AD84981" s="183"/>
      <c r="AE84981" s="184"/>
      <c r="AF84981" s="184"/>
    </row>
    <row r="84982" spans="30:32" ht="24.75" customHeight="1">
      <c r="AD84982" s="183"/>
      <c r="AE84982" s="184"/>
      <c r="AF84982" s="184"/>
    </row>
    <row r="84983" spans="30:32" ht="24.75" customHeight="1">
      <c r="AD84983" s="183"/>
      <c r="AE84983" s="184"/>
      <c r="AF84983" s="184"/>
    </row>
    <row r="84984" spans="30:32" ht="24.75" customHeight="1">
      <c r="AD84984" s="183"/>
      <c r="AE84984" s="184"/>
      <c r="AF84984" s="184"/>
    </row>
    <row r="84985" spans="30:32" ht="24.75" customHeight="1">
      <c r="AD84985" s="183"/>
      <c r="AE84985" s="184"/>
      <c r="AF84985" s="184"/>
    </row>
    <row r="84986" spans="30:32" ht="24.75" customHeight="1">
      <c r="AD84986" s="183"/>
      <c r="AE84986" s="184"/>
      <c r="AF84986" s="184"/>
    </row>
    <row r="84987" spans="30:32" ht="24.75" customHeight="1">
      <c r="AD84987" s="183"/>
      <c r="AE84987" s="184"/>
      <c r="AF84987" s="184"/>
    </row>
    <row r="84988" spans="30:32" ht="24.75" customHeight="1">
      <c r="AD84988" s="183"/>
      <c r="AE84988" s="184"/>
      <c r="AF84988" s="184"/>
    </row>
    <row r="84989" spans="30:32" ht="24.75" customHeight="1">
      <c r="AD84989" s="183"/>
      <c r="AE84989" s="184"/>
      <c r="AF84989" s="184"/>
    </row>
    <row r="84990" spans="30:32" ht="24.75" customHeight="1">
      <c r="AD84990" s="183"/>
      <c r="AE84990" s="184"/>
      <c r="AF84990" s="184"/>
    </row>
    <row r="84991" spans="30:32" ht="24.75" customHeight="1">
      <c r="AD84991" s="183"/>
      <c r="AE84991" s="184"/>
      <c r="AF84991" s="184"/>
    </row>
    <row r="84992" spans="30:32" ht="24.75" customHeight="1">
      <c r="AD84992" s="183"/>
      <c r="AE84992" s="184"/>
      <c r="AF84992" s="184"/>
    </row>
    <row r="84993" spans="30:32" ht="24.75" customHeight="1">
      <c r="AD84993" s="183"/>
      <c r="AE84993" s="184"/>
      <c r="AF84993" s="184"/>
    </row>
    <row r="84994" spans="30:32" ht="24.75" customHeight="1">
      <c r="AD84994" s="183"/>
      <c r="AE84994" s="184"/>
      <c r="AF84994" s="184"/>
    </row>
    <row r="84995" spans="30:32" ht="24.75" customHeight="1">
      <c r="AD84995" s="183"/>
      <c r="AE84995" s="184"/>
      <c r="AF84995" s="184"/>
    </row>
    <row r="84996" spans="30:32" ht="24.75" customHeight="1">
      <c r="AD84996" s="183"/>
      <c r="AE84996" s="184"/>
      <c r="AF84996" s="184"/>
    </row>
    <row r="84997" spans="30:32" ht="24.75" customHeight="1">
      <c r="AD84997" s="183"/>
      <c r="AE84997" s="184"/>
      <c r="AF84997" s="184"/>
    </row>
    <row r="84998" spans="30:32" ht="24.75" customHeight="1">
      <c r="AD84998" s="183"/>
      <c r="AE84998" s="184"/>
      <c r="AF84998" s="184"/>
    </row>
    <row r="84999" spans="30:32" ht="24.75" customHeight="1">
      <c r="AD84999" s="183"/>
      <c r="AE84999" s="184"/>
      <c r="AF84999" s="184"/>
    </row>
    <row r="85000" spans="30:32" ht="24.75" customHeight="1">
      <c r="AD85000" s="183"/>
      <c r="AE85000" s="184"/>
      <c r="AF85000" s="184"/>
    </row>
    <row r="85001" spans="30:32" ht="24.75" customHeight="1">
      <c r="AD85001" s="183"/>
      <c r="AE85001" s="184"/>
      <c r="AF85001" s="184"/>
    </row>
    <row r="85002" spans="30:32" ht="24.75" customHeight="1">
      <c r="AD85002" s="183"/>
      <c r="AE85002" s="184"/>
      <c r="AF85002" s="184"/>
    </row>
    <row r="85003" spans="30:32" ht="24.75" customHeight="1">
      <c r="AD85003" s="183"/>
      <c r="AE85003" s="184"/>
      <c r="AF85003" s="184"/>
    </row>
    <row r="85004" spans="30:32" ht="24.75" customHeight="1">
      <c r="AD85004" s="183"/>
      <c r="AE85004" s="184"/>
      <c r="AF85004" s="184"/>
    </row>
    <row r="85005" spans="30:32" ht="24.75" customHeight="1">
      <c r="AD85005" s="183"/>
      <c r="AE85005" s="184"/>
      <c r="AF85005" s="184"/>
    </row>
    <row r="85006" spans="30:32" ht="24.75" customHeight="1">
      <c r="AD85006" s="183"/>
      <c r="AE85006" s="184"/>
      <c r="AF85006" s="184"/>
    </row>
    <row r="85007" spans="30:32" ht="24.75" customHeight="1">
      <c r="AD85007" s="183"/>
      <c r="AE85007" s="184"/>
      <c r="AF85007" s="184"/>
    </row>
    <row r="85008" spans="30:32" ht="24.75" customHeight="1">
      <c r="AD85008" s="183"/>
      <c r="AE85008" s="184"/>
      <c r="AF85008" s="184"/>
    </row>
    <row r="85009" spans="30:32" ht="24.75" customHeight="1">
      <c r="AD85009" s="183"/>
      <c r="AE85009" s="184"/>
      <c r="AF85009" s="184"/>
    </row>
    <row r="85010" spans="30:32" ht="24.75" customHeight="1">
      <c r="AD85010" s="183"/>
      <c r="AE85010" s="184"/>
      <c r="AF85010" s="184"/>
    </row>
    <row r="85011" spans="30:32" ht="24.75" customHeight="1">
      <c r="AD85011" s="183"/>
      <c r="AE85011" s="184"/>
      <c r="AF85011" s="184"/>
    </row>
    <row r="85012" spans="30:32" ht="24.75" customHeight="1">
      <c r="AD85012" s="183"/>
      <c r="AE85012" s="184"/>
      <c r="AF85012" s="184"/>
    </row>
    <row r="85013" spans="30:32" ht="24.75" customHeight="1">
      <c r="AD85013" s="183"/>
      <c r="AE85013" s="184"/>
      <c r="AF85013" s="184"/>
    </row>
    <row r="85014" spans="30:32" ht="24.75" customHeight="1">
      <c r="AD85014" s="183"/>
      <c r="AE85014" s="184"/>
      <c r="AF85014" s="184"/>
    </row>
    <row r="85015" spans="30:32" ht="24.75" customHeight="1">
      <c r="AD85015" s="183"/>
      <c r="AE85015" s="184"/>
      <c r="AF85015" s="184"/>
    </row>
    <row r="85016" spans="30:32" ht="24.75" customHeight="1">
      <c r="AD85016" s="183"/>
      <c r="AE85016" s="184"/>
      <c r="AF85016" s="184"/>
    </row>
    <row r="85017" spans="30:32" ht="24.75" customHeight="1">
      <c r="AD85017" s="183"/>
      <c r="AE85017" s="184"/>
      <c r="AF85017" s="184"/>
    </row>
    <row r="85018" spans="30:32" ht="24.75" customHeight="1">
      <c r="AD85018" s="183"/>
      <c r="AE85018" s="184"/>
      <c r="AF85018" s="184"/>
    </row>
    <row r="85019" spans="30:32" ht="24.75" customHeight="1">
      <c r="AD85019" s="183"/>
      <c r="AE85019" s="184"/>
      <c r="AF85019" s="184"/>
    </row>
    <row r="85020" spans="30:32" ht="24.75" customHeight="1">
      <c r="AD85020" s="183"/>
      <c r="AE85020" s="184"/>
      <c r="AF85020" s="184"/>
    </row>
    <row r="85021" spans="30:32" ht="24.75" customHeight="1">
      <c r="AD85021" s="183"/>
      <c r="AE85021" s="184"/>
      <c r="AF85021" s="184"/>
    </row>
    <row r="85022" spans="30:32" ht="24.75" customHeight="1">
      <c r="AD85022" s="183"/>
      <c r="AE85022" s="184"/>
      <c r="AF85022" s="184"/>
    </row>
    <row r="85023" spans="30:32" ht="24.75" customHeight="1">
      <c r="AD85023" s="183"/>
      <c r="AE85023" s="184"/>
      <c r="AF85023" s="184"/>
    </row>
    <row r="85024" spans="30:32" ht="24.75" customHeight="1">
      <c r="AD85024" s="183"/>
      <c r="AE85024" s="184"/>
      <c r="AF85024" s="184"/>
    </row>
    <row r="85025" spans="30:32" ht="24.75" customHeight="1">
      <c r="AD85025" s="183"/>
      <c r="AE85025" s="184"/>
      <c r="AF85025" s="184"/>
    </row>
    <row r="85026" spans="30:32" ht="24.75" customHeight="1">
      <c r="AD85026" s="183"/>
      <c r="AE85026" s="184"/>
      <c r="AF85026" s="184"/>
    </row>
    <row r="85027" spans="30:32" ht="24.75" customHeight="1">
      <c r="AD85027" s="183"/>
      <c r="AE85027" s="184"/>
      <c r="AF85027" s="184"/>
    </row>
    <row r="85028" spans="30:32" ht="24.75" customHeight="1">
      <c r="AD85028" s="183"/>
      <c r="AE85028" s="184"/>
      <c r="AF85028" s="184"/>
    </row>
    <row r="85029" spans="30:32" ht="24.75" customHeight="1">
      <c r="AD85029" s="183"/>
      <c r="AE85029" s="184"/>
      <c r="AF85029" s="184"/>
    </row>
    <row r="85030" spans="30:32" ht="24.75" customHeight="1">
      <c r="AD85030" s="183"/>
      <c r="AE85030" s="184"/>
      <c r="AF85030" s="184"/>
    </row>
    <row r="85031" spans="30:32" ht="24.75" customHeight="1">
      <c r="AD85031" s="183"/>
      <c r="AE85031" s="184"/>
      <c r="AF85031" s="184"/>
    </row>
    <row r="85032" spans="30:32" ht="24.75" customHeight="1">
      <c r="AD85032" s="183"/>
      <c r="AE85032" s="184"/>
      <c r="AF85032" s="184"/>
    </row>
    <row r="85033" spans="30:32" ht="24.75" customHeight="1">
      <c r="AD85033" s="183"/>
      <c r="AE85033" s="184"/>
      <c r="AF85033" s="184"/>
    </row>
    <row r="85034" spans="30:32" ht="24.75" customHeight="1">
      <c r="AD85034" s="183"/>
      <c r="AE85034" s="184"/>
      <c r="AF85034" s="184"/>
    </row>
    <row r="85035" spans="30:32" ht="24.75" customHeight="1">
      <c r="AD85035" s="183"/>
      <c r="AE85035" s="184"/>
      <c r="AF85035" s="184"/>
    </row>
    <row r="85036" spans="30:32" ht="24.75" customHeight="1">
      <c r="AD85036" s="183"/>
      <c r="AE85036" s="184"/>
      <c r="AF85036" s="184"/>
    </row>
    <row r="85037" spans="30:32" ht="24.75" customHeight="1">
      <c r="AD85037" s="183"/>
      <c r="AE85037" s="184"/>
      <c r="AF85037" s="184"/>
    </row>
    <row r="85038" spans="30:32" ht="24.75" customHeight="1">
      <c r="AD85038" s="183"/>
      <c r="AE85038" s="184"/>
      <c r="AF85038" s="184"/>
    </row>
    <row r="85039" spans="30:32" ht="24.75" customHeight="1">
      <c r="AD85039" s="183"/>
      <c r="AE85039" s="184"/>
      <c r="AF85039" s="184"/>
    </row>
    <row r="85040" spans="30:32" ht="24.75" customHeight="1">
      <c r="AD85040" s="183"/>
      <c r="AE85040" s="184"/>
      <c r="AF85040" s="184"/>
    </row>
    <row r="85041" spans="30:32" ht="24.75" customHeight="1">
      <c r="AD85041" s="183"/>
      <c r="AE85041" s="184"/>
      <c r="AF85041" s="184"/>
    </row>
    <row r="85042" spans="30:32" ht="24.75" customHeight="1">
      <c r="AD85042" s="183"/>
      <c r="AE85042" s="184"/>
      <c r="AF85042" s="184"/>
    </row>
    <row r="85043" spans="30:32" ht="24.75" customHeight="1">
      <c r="AD85043" s="183"/>
      <c r="AE85043" s="184"/>
      <c r="AF85043" s="184"/>
    </row>
    <row r="85044" spans="30:32" ht="24.75" customHeight="1">
      <c r="AD85044" s="183"/>
      <c r="AE85044" s="184"/>
      <c r="AF85044" s="184"/>
    </row>
    <row r="85045" spans="30:32" ht="24.75" customHeight="1">
      <c r="AD85045" s="183"/>
      <c r="AE85045" s="184"/>
      <c r="AF85045" s="184"/>
    </row>
    <row r="85046" spans="30:32" ht="24.75" customHeight="1">
      <c r="AD85046" s="183"/>
      <c r="AE85046" s="184"/>
      <c r="AF85046" s="184"/>
    </row>
    <row r="85047" spans="30:32" ht="24.75" customHeight="1">
      <c r="AD85047" s="183"/>
      <c r="AE85047" s="184"/>
      <c r="AF85047" s="184"/>
    </row>
    <row r="85048" spans="30:32" ht="24.75" customHeight="1">
      <c r="AD85048" s="183"/>
      <c r="AE85048" s="184"/>
      <c r="AF85048" s="184"/>
    </row>
    <row r="85049" spans="30:32" ht="24.75" customHeight="1">
      <c r="AD85049" s="183"/>
      <c r="AE85049" s="184"/>
      <c r="AF85049" s="184"/>
    </row>
    <row r="85050" spans="30:32" ht="24.75" customHeight="1">
      <c r="AD85050" s="183"/>
      <c r="AE85050" s="184"/>
      <c r="AF85050" s="184"/>
    </row>
    <row r="85051" spans="30:32" ht="24.75" customHeight="1">
      <c r="AD85051" s="183"/>
      <c r="AE85051" s="184"/>
      <c r="AF85051" s="184"/>
    </row>
    <row r="85052" spans="30:32" ht="24.75" customHeight="1">
      <c r="AD85052" s="183"/>
      <c r="AE85052" s="184"/>
      <c r="AF85052" s="184"/>
    </row>
    <row r="85053" spans="30:32" ht="24.75" customHeight="1">
      <c r="AD85053" s="183"/>
      <c r="AE85053" s="184"/>
      <c r="AF85053" s="184"/>
    </row>
    <row r="85054" spans="30:32" ht="24.75" customHeight="1">
      <c r="AD85054" s="183"/>
      <c r="AE85054" s="184"/>
      <c r="AF85054" s="184"/>
    </row>
    <row r="85055" spans="30:32" ht="24.75" customHeight="1">
      <c r="AD85055" s="183"/>
      <c r="AE85055" s="184"/>
      <c r="AF85055" s="184"/>
    </row>
    <row r="85056" spans="30:32" ht="24.75" customHeight="1">
      <c r="AD85056" s="183"/>
      <c r="AE85056" s="184"/>
      <c r="AF85056" s="184"/>
    </row>
    <row r="85057" spans="30:32" ht="24.75" customHeight="1">
      <c r="AD85057" s="183"/>
      <c r="AE85057" s="184"/>
      <c r="AF85057" s="184"/>
    </row>
    <row r="85058" spans="30:32" ht="24.75" customHeight="1">
      <c r="AD85058" s="183"/>
      <c r="AE85058" s="184"/>
      <c r="AF85058" s="184"/>
    </row>
    <row r="85059" spans="30:32" ht="24.75" customHeight="1">
      <c r="AD85059" s="183"/>
      <c r="AE85059" s="184"/>
      <c r="AF85059" s="184"/>
    </row>
    <row r="85060" spans="30:32" ht="24.75" customHeight="1">
      <c r="AD85060" s="183"/>
      <c r="AE85060" s="184"/>
      <c r="AF85060" s="184"/>
    </row>
    <row r="85061" spans="30:32" ht="24.75" customHeight="1">
      <c r="AD85061" s="183"/>
      <c r="AE85061" s="184"/>
      <c r="AF85061" s="184"/>
    </row>
    <row r="85062" spans="30:32" ht="24.75" customHeight="1">
      <c r="AD85062" s="183"/>
      <c r="AE85062" s="184"/>
      <c r="AF85062" s="184"/>
    </row>
    <row r="85063" spans="30:32" ht="24.75" customHeight="1">
      <c r="AD85063" s="183"/>
      <c r="AE85063" s="184"/>
      <c r="AF85063" s="184"/>
    </row>
    <row r="85064" spans="30:32" ht="24.75" customHeight="1">
      <c r="AD85064" s="183"/>
      <c r="AE85064" s="184"/>
      <c r="AF85064" s="184"/>
    </row>
    <row r="85065" spans="30:32" ht="24.75" customHeight="1">
      <c r="AD85065" s="183"/>
      <c r="AE85065" s="184"/>
      <c r="AF85065" s="184"/>
    </row>
    <row r="85066" spans="30:32" ht="24.75" customHeight="1">
      <c r="AD85066" s="183"/>
      <c r="AE85066" s="184"/>
      <c r="AF85066" s="184"/>
    </row>
    <row r="85067" spans="30:32" ht="24.75" customHeight="1">
      <c r="AD85067" s="183"/>
      <c r="AE85067" s="184"/>
      <c r="AF85067" s="184"/>
    </row>
    <row r="85068" spans="30:32" ht="24.75" customHeight="1">
      <c r="AD85068" s="183"/>
      <c r="AE85068" s="184"/>
      <c r="AF85068" s="184"/>
    </row>
    <row r="85069" spans="30:32" ht="24.75" customHeight="1">
      <c r="AD85069" s="183"/>
      <c r="AE85069" s="184"/>
      <c r="AF85069" s="184"/>
    </row>
    <row r="85070" spans="30:32" ht="24.75" customHeight="1">
      <c r="AD85070" s="183"/>
      <c r="AE85070" s="184"/>
      <c r="AF85070" s="184"/>
    </row>
    <row r="85071" spans="30:32" ht="24.75" customHeight="1">
      <c r="AD85071" s="183"/>
      <c r="AE85071" s="184"/>
      <c r="AF85071" s="184"/>
    </row>
    <row r="85072" spans="30:32" ht="24.75" customHeight="1">
      <c r="AD85072" s="183"/>
      <c r="AE85072" s="184"/>
      <c r="AF85072" s="184"/>
    </row>
    <row r="85073" spans="30:32" ht="24.75" customHeight="1">
      <c r="AD85073" s="183"/>
      <c r="AE85073" s="184"/>
      <c r="AF85073" s="184"/>
    </row>
    <row r="85074" spans="30:32" ht="24.75" customHeight="1">
      <c r="AD85074" s="183"/>
      <c r="AE85074" s="184"/>
      <c r="AF85074" s="184"/>
    </row>
    <row r="85075" spans="30:32" ht="24.75" customHeight="1">
      <c r="AD85075" s="183"/>
      <c r="AE85075" s="184"/>
      <c r="AF85075" s="184"/>
    </row>
    <row r="85076" spans="30:32" ht="24.75" customHeight="1">
      <c r="AD85076" s="183"/>
      <c r="AE85076" s="184"/>
      <c r="AF85076" s="184"/>
    </row>
    <row r="85077" spans="30:32" ht="24.75" customHeight="1">
      <c r="AD85077" s="183"/>
      <c r="AE85077" s="184"/>
      <c r="AF85077" s="184"/>
    </row>
    <row r="85078" spans="30:32" ht="24.75" customHeight="1">
      <c r="AD85078" s="183"/>
      <c r="AE85078" s="184"/>
      <c r="AF85078" s="184"/>
    </row>
    <row r="85079" spans="30:32" ht="24.75" customHeight="1">
      <c r="AD85079" s="183"/>
      <c r="AE85079" s="184"/>
      <c r="AF85079" s="184"/>
    </row>
    <row r="85080" spans="30:32" ht="24.75" customHeight="1">
      <c r="AD85080" s="183"/>
      <c r="AE85080" s="184"/>
      <c r="AF85080" s="184"/>
    </row>
    <row r="85081" spans="30:32" ht="24.75" customHeight="1">
      <c r="AD85081" s="183"/>
      <c r="AE85081" s="184"/>
      <c r="AF85081" s="184"/>
    </row>
    <row r="85082" spans="30:32" ht="24.75" customHeight="1">
      <c r="AD85082" s="183"/>
      <c r="AE85082" s="184"/>
      <c r="AF85082" s="184"/>
    </row>
    <row r="85083" spans="30:32" ht="24.75" customHeight="1">
      <c r="AD85083" s="183"/>
      <c r="AE85083" s="184"/>
      <c r="AF85083" s="184"/>
    </row>
    <row r="85084" spans="30:32" ht="24.75" customHeight="1">
      <c r="AD85084" s="183"/>
      <c r="AE85084" s="184"/>
      <c r="AF85084" s="184"/>
    </row>
    <row r="85085" spans="30:32" ht="24.75" customHeight="1">
      <c r="AD85085" s="183"/>
      <c r="AE85085" s="184"/>
      <c r="AF85085" s="184"/>
    </row>
    <row r="85086" spans="30:32" ht="24.75" customHeight="1">
      <c r="AD85086" s="183"/>
      <c r="AE85086" s="184"/>
      <c r="AF85086" s="184"/>
    </row>
    <row r="85087" spans="30:32" ht="24.75" customHeight="1">
      <c r="AD85087" s="183"/>
      <c r="AE85087" s="184"/>
      <c r="AF85087" s="184"/>
    </row>
    <row r="85088" spans="30:32" ht="24.75" customHeight="1">
      <c r="AD85088" s="183"/>
      <c r="AE85088" s="184"/>
      <c r="AF85088" s="184"/>
    </row>
    <row r="85089" spans="30:32" ht="24.75" customHeight="1">
      <c r="AD85089" s="183"/>
      <c r="AE85089" s="184"/>
      <c r="AF85089" s="184"/>
    </row>
    <row r="85090" spans="30:32" ht="24.75" customHeight="1">
      <c r="AD85090" s="183"/>
      <c r="AE85090" s="184"/>
      <c r="AF85090" s="184"/>
    </row>
    <row r="85091" spans="30:32" ht="24.75" customHeight="1">
      <c r="AD85091" s="183"/>
      <c r="AE85091" s="184"/>
      <c r="AF85091" s="184"/>
    </row>
    <row r="85092" spans="30:32" ht="24.75" customHeight="1">
      <c r="AD85092" s="183"/>
      <c r="AE85092" s="184"/>
      <c r="AF85092" s="184"/>
    </row>
    <row r="85093" spans="30:32" ht="24.75" customHeight="1">
      <c r="AD85093" s="183"/>
      <c r="AE85093" s="184"/>
      <c r="AF85093" s="184"/>
    </row>
    <row r="85094" spans="30:32" ht="24.75" customHeight="1">
      <c r="AD85094" s="183"/>
      <c r="AE85094" s="184"/>
      <c r="AF85094" s="184"/>
    </row>
    <row r="85095" spans="30:32" ht="24.75" customHeight="1">
      <c r="AD85095" s="183"/>
      <c r="AE85095" s="184"/>
      <c r="AF85095" s="184"/>
    </row>
    <row r="85096" spans="30:32" ht="24.75" customHeight="1">
      <c r="AD85096" s="183"/>
      <c r="AE85096" s="184"/>
      <c r="AF85096" s="184"/>
    </row>
    <row r="85097" spans="30:32" ht="24.75" customHeight="1">
      <c r="AD85097" s="183"/>
      <c r="AE85097" s="184"/>
      <c r="AF85097" s="184"/>
    </row>
    <row r="85098" spans="30:32" ht="24.75" customHeight="1">
      <c r="AD85098" s="183"/>
      <c r="AE85098" s="184"/>
      <c r="AF85098" s="184"/>
    </row>
    <row r="85099" spans="30:32" ht="24.75" customHeight="1">
      <c r="AD85099" s="183"/>
      <c r="AE85099" s="184"/>
      <c r="AF85099" s="184"/>
    </row>
    <row r="85100" spans="30:32" ht="24.75" customHeight="1">
      <c r="AD85100" s="183"/>
      <c r="AE85100" s="184"/>
      <c r="AF85100" s="184"/>
    </row>
    <row r="85101" spans="30:32" ht="24.75" customHeight="1">
      <c r="AD85101" s="183"/>
      <c r="AE85101" s="184"/>
      <c r="AF85101" s="184"/>
    </row>
    <row r="85102" spans="30:32" ht="24.75" customHeight="1">
      <c r="AD85102" s="183"/>
      <c r="AE85102" s="184"/>
      <c r="AF85102" s="184"/>
    </row>
    <row r="85103" spans="30:32" ht="24.75" customHeight="1">
      <c r="AD85103" s="183"/>
      <c r="AE85103" s="184"/>
      <c r="AF85103" s="184"/>
    </row>
    <row r="85104" spans="30:32" ht="24.75" customHeight="1">
      <c r="AD85104" s="183"/>
      <c r="AE85104" s="184"/>
      <c r="AF85104" s="184"/>
    </row>
    <row r="85105" spans="30:32" ht="24.75" customHeight="1">
      <c r="AD85105" s="183"/>
      <c r="AE85105" s="184"/>
      <c r="AF85105" s="184"/>
    </row>
    <row r="85106" spans="30:32" ht="24.75" customHeight="1">
      <c r="AD85106" s="183"/>
      <c r="AE85106" s="184"/>
      <c r="AF85106" s="184"/>
    </row>
    <row r="85107" spans="30:32" ht="24.75" customHeight="1">
      <c r="AD85107" s="183"/>
      <c r="AE85107" s="184"/>
      <c r="AF85107" s="184"/>
    </row>
    <row r="85108" spans="30:32" ht="24.75" customHeight="1">
      <c r="AD85108" s="183"/>
      <c r="AE85108" s="184"/>
      <c r="AF85108" s="184"/>
    </row>
    <row r="85109" spans="30:32" ht="24.75" customHeight="1">
      <c r="AD85109" s="183"/>
      <c r="AE85109" s="184"/>
      <c r="AF85109" s="184"/>
    </row>
    <row r="85110" spans="30:32" ht="24.75" customHeight="1">
      <c r="AD85110" s="183"/>
      <c r="AE85110" s="184"/>
      <c r="AF85110" s="184"/>
    </row>
    <row r="85111" spans="30:32" ht="24.75" customHeight="1">
      <c r="AD85111" s="183"/>
      <c r="AE85111" s="184"/>
      <c r="AF85111" s="184"/>
    </row>
    <row r="85112" spans="30:32" ht="24.75" customHeight="1">
      <c r="AD85112" s="183"/>
      <c r="AE85112" s="184"/>
      <c r="AF85112" s="184"/>
    </row>
    <row r="85113" spans="30:32" ht="24.75" customHeight="1">
      <c r="AD85113" s="183"/>
      <c r="AE85113" s="184"/>
      <c r="AF85113" s="184"/>
    </row>
    <row r="85114" spans="30:32" ht="24.75" customHeight="1">
      <c r="AD85114" s="183"/>
      <c r="AE85114" s="184"/>
      <c r="AF85114" s="184"/>
    </row>
    <row r="85115" spans="30:32" ht="24.75" customHeight="1">
      <c r="AD85115" s="183"/>
      <c r="AE85115" s="184"/>
      <c r="AF85115" s="184"/>
    </row>
    <row r="85116" spans="30:32" ht="24.75" customHeight="1">
      <c r="AD85116" s="183"/>
      <c r="AE85116" s="184"/>
      <c r="AF85116" s="184"/>
    </row>
    <row r="85117" spans="30:32" ht="24.75" customHeight="1">
      <c r="AD85117" s="183"/>
      <c r="AE85117" s="184"/>
      <c r="AF85117" s="184"/>
    </row>
    <row r="85118" spans="30:32" ht="24.75" customHeight="1">
      <c r="AD85118" s="183"/>
      <c r="AE85118" s="184"/>
      <c r="AF85118" s="184"/>
    </row>
    <row r="85119" spans="30:32" ht="24.75" customHeight="1">
      <c r="AD85119" s="183"/>
      <c r="AE85119" s="184"/>
      <c r="AF85119" s="184"/>
    </row>
    <row r="85120" spans="30:32" ht="24.75" customHeight="1">
      <c r="AD85120" s="183"/>
      <c r="AE85120" s="184"/>
      <c r="AF85120" s="184"/>
    </row>
    <row r="85121" spans="30:32" ht="24.75" customHeight="1">
      <c r="AD85121" s="183"/>
      <c r="AE85121" s="184"/>
      <c r="AF85121" s="184"/>
    </row>
    <row r="85122" spans="30:32" ht="24.75" customHeight="1">
      <c r="AD85122" s="183"/>
      <c r="AE85122" s="184"/>
      <c r="AF85122" s="184"/>
    </row>
    <row r="85123" spans="30:32" ht="24.75" customHeight="1">
      <c r="AD85123" s="183"/>
      <c r="AE85123" s="184"/>
      <c r="AF85123" s="184"/>
    </row>
    <row r="85124" spans="30:32" ht="24.75" customHeight="1">
      <c r="AD85124" s="183"/>
      <c r="AE85124" s="184"/>
      <c r="AF85124" s="184"/>
    </row>
    <row r="85125" spans="30:32" ht="24.75" customHeight="1">
      <c r="AD85125" s="183"/>
      <c r="AE85125" s="184"/>
      <c r="AF85125" s="184"/>
    </row>
    <row r="85126" spans="30:32" ht="24.75" customHeight="1">
      <c r="AD85126" s="183"/>
      <c r="AE85126" s="184"/>
      <c r="AF85126" s="184"/>
    </row>
    <row r="85127" spans="30:32" ht="24.75" customHeight="1">
      <c r="AD85127" s="183"/>
      <c r="AE85127" s="184"/>
      <c r="AF85127" s="184"/>
    </row>
    <row r="85128" spans="30:32" ht="24.75" customHeight="1">
      <c r="AD85128" s="183"/>
      <c r="AE85128" s="184"/>
      <c r="AF85128" s="184"/>
    </row>
    <row r="85129" spans="30:32" ht="24.75" customHeight="1">
      <c r="AD85129" s="183"/>
      <c r="AE85129" s="184"/>
      <c r="AF85129" s="184"/>
    </row>
    <row r="85130" spans="30:32" ht="24.75" customHeight="1">
      <c r="AD85130" s="183"/>
      <c r="AE85130" s="184"/>
      <c r="AF85130" s="184"/>
    </row>
    <row r="85131" spans="30:32" ht="24.75" customHeight="1">
      <c r="AD85131" s="183"/>
      <c r="AE85131" s="184"/>
      <c r="AF85131" s="184"/>
    </row>
    <row r="85132" spans="30:32" ht="24.75" customHeight="1">
      <c r="AD85132" s="183"/>
      <c r="AE85132" s="184"/>
      <c r="AF85132" s="184"/>
    </row>
    <row r="85133" spans="30:32" ht="24.75" customHeight="1">
      <c r="AD85133" s="183"/>
      <c r="AE85133" s="184"/>
      <c r="AF85133" s="184"/>
    </row>
    <row r="85134" spans="30:32" ht="24.75" customHeight="1">
      <c r="AD85134" s="183"/>
      <c r="AE85134" s="184"/>
      <c r="AF85134" s="184"/>
    </row>
    <row r="85135" spans="30:32" ht="24.75" customHeight="1">
      <c r="AD85135" s="183"/>
      <c r="AE85135" s="184"/>
      <c r="AF85135" s="184"/>
    </row>
    <row r="85136" spans="30:32" ht="24.75" customHeight="1">
      <c r="AD85136" s="183"/>
      <c r="AE85136" s="184"/>
      <c r="AF85136" s="184"/>
    </row>
    <row r="85137" spans="30:32" ht="24.75" customHeight="1">
      <c r="AD85137" s="183"/>
      <c r="AE85137" s="184"/>
      <c r="AF85137" s="184"/>
    </row>
    <row r="85138" spans="30:32" ht="24.75" customHeight="1">
      <c r="AD85138" s="183"/>
      <c r="AE85138" s="184"/>
      <c r="AF85138" s="184"/>
    </row>
    <row r="85139" spans="30:32" ht="24.75" customHeight="1">
      <c r="AD85139" s="183"/>
      <c r="AE85139" s="184"/>
      <c r="AF85139" s="184"/>
    </row>
    <row r="85140" spans="30:32" ht="24.75" customHeight="1">
      <c r="AD85140" s="183"/>
      <c r="AE85140" s="184"/>
      <c r="AF85140" s="184"/>
    </row>
    <row r="85141" spans="30:32" ht="24.75" customHeight="1">
      <c r="AD85141" s="183"/>
      <c r="AE85141" s="184"/>
      <c r="AF85141" s="184"/>
    </row>
    <row r="85142" spans="30:32" ht="24.75" customHeight="1">
      <c r="AD85142" s="183"/>
      <c r="AE85142" s="184"/>
      <c r="AF85142" s="184"/>
    </row>
    <row r="85143" spans="30:32" ht="24.75" customHeight="1">
      <c r="AD85143" s="183"/>
      <c r="AE85143" s="184"/>
      <c r="AF85143" s="184"/>
    </row>
    <row r="85144" spans="30:32" ht="24.75" customHeight="1">
      <c r="AD85144" s="183"/>
      <c r="AE85144" s="184"/>
      <c r="AF85144" s="184"/>
    </row>
    <row r="85145" spans="30:32" ht="24.75" customHeight="1">
      <c r="AD85145" s="183"/>
      <c r="AE85145" s="184"/>
      <c r="AF85145" s="184"/>
    </row>
    <row r="85146" spans="30:32" ht="24.75" customHeight="1">
      <c r="AD85146" s="183"/>
      <c r="AE85146" s="184"/>
      <c r="AF85146" s="184"/>
    </row>
    <row r="85147" spans="30:32" ht="24.75" customHeight="1">
      <c r="AD85147" s="183"/>
      <c r="AE85147" s="184"/>
      <c r="AF85147" s="184"/>
    </row>
    <row r="85148" spans="30:32" ht="24.75" customHeight="1">
      <c r="AD85148" s="183"/>
      <c r="AE85148" s="184"/>
      <c r="AF85148" s="184"/>
    </row>
    <row r="85149" spans="30:32" ht="24.75" customHeight="1">
      <c r="AD85149" s="183"/>
      <c r="AE85149" s="184"/>
      <c r="AF85149" s="184"/>
    </row>
    <row r="85150" spans="30:32" ht="24.75" customHeight="1">
      <c r="AD85150" s="183"/>
      <c r="AE85150" s="184"/>
      <c r="AF85150" s="184"/>
    </row>
    <row r="85151" spans="30:32" ht="24.75" customHeight="1">
      <c r="AD85151" s="183"/>
      <c r="AE85151" s="184"/>
      <c r="AF85151" s="184"/>
    </row>
    <row r="85152" spans="30:32" ht="24.75" customHeight="1">
      <c r="AD85152" s="183"/>
      <c r="AE85152" s="184"/>
      <c r="AF85152" s="184"/>
    </row>
    <row r="85153" spans="30:32" ht="24.75" customHeight="1">
      <c r="AD85153" s="183"/>
      <c r="AE85153" s="184"/>
      <c r="AF85153" s="184"/>
    </row>
    <row r="85154" spans="30:32" ht="24.75" customHeight="1">
      <c r="AD85154" s="183"/>
      <c r="AE85154" s="184"/>
      <c r="AF85154" s="184"/>
    </row>
    <row r="85155" spans="30:32" ht="24.75" customHeight="1">
      <c r="AD85155" s="183"/>
      <c r="AE85155" s="184"/>
      <c r="AF85155" s="184"/>
    </row>
    <row r="85156" spans="30:32" ht="24.75" customHeight="1">
      <c r="AD85156" s="183"/>
      <c r="AE85156" s="184"/>
      <c r="AF85156" s="184"/>
    </row>
    <row r="85157" spans="30:32" ht="24.75" customHeight="1">
      <c r="AD85157" s="183"/>
      <c r="AE85157" s="184"/>
      <c r="AF85157" s="184"/>
    </row>
    <row r="85158" spans="30:32" ht="24.75" customHeight="1">
      <c r="AD85158" s="183"/>
      <c r="AE85158" s="184"/>
      <c r="AF85158" s="184"/>
    </row>
    <row r="85159" spans="30:32" ht="24.75" customHeight="1">
      <c r="AD85159" s="183"/>
      <c r="AE85159" s="184"/>
      <c r="AF85159" s="184"/>
    </row>
    <row r="85160" spans="30:32" ht="24.75" customHeight="1">
      <c r="AD85160" s="183"/>
      <c r="AE85160" s="184"/>
      <c r="AF85160" s="184"/>
    </row>
    <row r="85161" spans="30:32" ht="24.75" customHeight="1">
      <c r="AD85161" s="183"/>
      <c r="AE85161" s="184"/>
      <c r="AF85161" s="184"/>
    </row>
    <row r="85162" spans="30:32" ht="24.75" customHeight="1">
      <c r="AD85162" s="183"/>
      <c r="AE85162" s="184"/>
      <c r="AF85162" s="184"/>
    </row>
    <row r="85163" spans="30:32" ht="24.75" customHeight="1">
      <c r="AD85163" s="183"/>
      <c r="AE85163" s="184"/>
      <c r="AF85163" s="184"/>
    </row>
    <row r="85164" spans="30:32" ht="24.75" customHeight="1">
      <c r="AD85164" s="183"/>
      <c r="AE85164" s="184"/>
      <c r="AF85164" s="184"/>
    </row>
    <row r="85165" spans="30:32" ht="24.75" customHeight="1">
      <c r="AD85165" s="183"/>
      <c r="AE85165" s="184"/>
      <c r="AF85165" s="184"/>
    </row>
    <row r="85166" spans="30:32" ht="24.75" customHeight="1">
      <c r="AD85166" s="183"/>
      <c r="AE85166" s="184"/>
      <c r="AF85166" s="184"/>
    </row>
    <row r="85167" spans="30:32" ht="24.75" customHeight="1">
      <c r="AD85167" s="183"/>
      <c r="AE85167" s="184"/>
      <c r="AF85167" s="184"/>
    </row>
    <row r="85168" spans="30:32" ht="24.75" customHeight="1">
      <c r="AD85168" s="183"/>
      <c r="AE85168" s="184"/>
      <c r="AF85168" s="184"/>
    </row>
    <row r="85169" spans="30:32" ht="24.75" customHeight="1">
      <c r="AD85169" s="183"/>
      <c r="AE85169" s="184"/>
      <c r="AF85169" s="184"/>
    </row>
    <row r="85170" spans="30:32" ht="24.75" customHeight="1">
      <c r="AD85170" s="183"/>
      <c r="AE85170" s="184"/>
      <c r="AF85170" s="184"/>
    </row>
    <row r="85171" spans="30:32" ht="24.75" customHeight="1">
      <c r="AD85171" s="183"/>
      <c r="AE85171" s="184"/>
      <c r="AF85171" s="184"/>
    </row>
    <row r="85172" spans="30:32" ht="24.75" customHeight="1">
      <c r="AD85172" s="183"/>
      <c r="AE85172" s="184"/>
      <c r="AF85172" s="184"/>
    </row>
    <row r="85173" spans="30:32" ht="24.75" customHeight="1">
      <c r="AD85173" s="183"/>
      <c r="AE85173" s="184"/>
      <c r="AF85173" s="184"/>
    </row>
    <row r="85174" spans="30:32" ht="24.75" customHeight="1">
      <c r="AD85174" s="183"/>
      <c r="AE85174" s="184"/>
      <c r="AF85174" s="184"/>
    </row>
    <row r="85175" spans="30:32" ht="24.75" customHeight="1">
      <c r="AD85175" s="183"/>
      <c r="AE85175" s="184"/>
      <c r="AF85175" s="184"/>
    </row>
    <row r="85176" spans="30:32" ht="24.75" customHeight="1">
      <c r="AD85176" s="183"/>
      <c r="AE85176" s="184"/>
      <c r="AF85176" s="184"/>
    </row>
    <row r="85177" spans="30:32" ht="24.75" customHeight="1">
      <c r="AD85177" s="183"/>
      <c r="AE85177" s="184"/>
      <c r="AF85177" s="184"/>
    </row>
    <row r="85178" spans="30:32" ht="24.75" customHeight="1">
      <c r="AD85178" s="183"/>
      <c r="AE85178" s="184"/>
      <c r="AF85178" s="184"/>
    </row>
    <row r="85179" spans="30:32" ht="24.75" customHeight="1">
      <c r="AD85179" s="183"/>
      <c r="AE85179" s="184"/>
      <c r="AF85179" s="184"/>
    </row>
    <row r="85180" spans="30:32" ht="24.75" customHeight="1">
      <c r="AD85180" s="183"/>
      <c r="AE85180" s="184"/>
      <c r="AF85180" s="184"/>
    </row>
    <row r="85181" spans="30:32" ht="24.75" customHeight="1">
      <c r="AD85181" s="183"/>
      <c r="AE85181" s="184"/>
      <c r="AF85181" s="184"/>
    </row>
    <row r="85182" spans="30:32" ht="24.75" customHeight="1">
      <c r="AD85182" s="183"/>
      <c r="AE85182" s="184"/>
      <c r="AF85182" s="184"/>
    </row>
    <row r="85183" spans="30:32" ht="24.75" customHeight="1">
      <c r="AD85183" s="183"/>
      <c r="AE85183" s="184"/>
      <c r="AF85183" s="184"/>
    </row>
    <row r="85184" spans="30:32" ht="24.75" customHeight="1">
      <c r="AD85184" s="183"/>
      <c r="AE85184" s="184"/>
      <c r="AF85184" s="184"/>
    </row>
    <row r="85185" spans="30:32" ht="24.75" customHeight="1">
      <c r="AD85185" s="183"/>
      <c r="AE85185" s="184"/>
      <c r="AF85185" s="184"/>
    </row>
    <row r="85186" spans="30:32" ht="24.75" customHeight="1">
      <c r="AD85186" s="183"/>
      <c r="AE85186" s="184"/>
      <c r="AF85186" s="184"/>
    </row>
    <row r="85187" spans="30:32" ht="24.75" customHeight="1">
      <c r="AD85187" s="183"/>
      <c r="AE85187" s="184"/>
      <c r="AF85187" s="184"/>
    </row>
    <row r="85188" spans="30:32" ht="24.75" customHeight="1">
      <c r="AD85188" s="183"/>
      <c r="AE85188" s="184"/>
      <c r="AF85188" s="184"/>
    </row>
    <row r="85189" spans="30:32" ht="24.75" customHeight="1">
      <c r="AD85189" s="183"/>
      <c r="AE85189" s="184"/>
      <c r="AF85189" s="184"/>
    </row>
    <row r="85190" spans="30:32" ht="24.75" customHeight="1">
      <c r="AD85190" s="183"/>
      <c r="AE85190" s="184"/>
      <c r="AF85190" s="184"/>
    </row>
    <row r="85191" spans="30:32" ht="24.75" customHeight="1">
      <c r="AD85191" s="183"/>
      <c r="AE85191" s="184"/>
      <c r="AF85191" s="184"/>
    </row>
    <row r="85192" spans="30:32" ht="24.75" customHeight="1">
      <c r="AD85192" s="183"/>
      <c r="AE85192" s="184"/>
      <c r="AF85192" s="184"/>
    </row>
    <row r="85193" spans="30:32" ht="24.75" customHeight="1">
      <c r="AD85193" s="183"/>
      <c r="AE85193" s="184"/>
      <c r="AF85193" s="184"/>
    </row>
    <row r="85194" spans="30:32" ht="24.75" customHeight="1">
      <c r="AD85194" s="183"/>
      <c r="AE85194" s="184"/>
      <c r="AF85194" s="184"/>
    </row>
    <row r="85195" spans="30:32" ht="24.75" customHeight="1">
      <c r="AD85195" s="183"/>
      <c r="AE85195" s="184"/>
      <c r="AF85195" s="184"/>
    </row>
    <row r="85196" spans="30:32" ht="24.75" customHeight="1">
      <c r="AD85196" s="183"/>
      <c r="AE85196" s="184"/>
      <c r="AF85196" s="184"/>
    </row>
    <row r="85197" spans="30:32" ht="24.75" customHeight="1">
      <c r="AD85197" s="183"/>
      <c r="AE85197" s="184"/>
      <c r="AF85197" s="184"/>
    </row>
    <row r="85198" spans="30:32" ht="24.75" customHeight="1">
      <c r="AD85198" s="183"/>
      <c r="AE85198" s="184"/>
      <c r="AF85198" s="184"/>
    </row>
    <row r="85199" spans="30:32" ht="24.75" customHeight="1">
      <c r="AD85199" s="183"/>
      <c r="AE85199" s="184"/>
      <c r="AF85199" s="184"/>
    </row>
    <row r="85200" spans="30:32" ht="24.75" customHeight="1">
      <c r="AD85200" s="183"/>
      <c r="AE85200" s="184"/>
      <c r="AF85200" s="184"/>
    </row>
    <row r="85201" spans="30:32" ht="24.75" customHeight="1">
      <c r="AD85201" s="183"/>
      <c r="AE85201" s="184"/>
      <c r="AF85201" s="184"/>
    </row>
    <row r="85202" spans="30:32" ht="24.75" customHeight="1">
      <c r="AD85202" s="183"/>
      <c r="AE85202" s="184"/>
      <c r="AF85202" s="184"/>
    </row>
    <row r="85203" spans="30:32" ht="24.75" customHeight="1">
      <c r="AD85203" s="183"/>
      <c r="AE85203" s="184"/>
      <c r="AF85203" s="184"/>
    </row>
    <row r="85204" spans="30:32" ht="24.75" customHeight="1">
      <c r="AD85204" s="183"/>
      <c r="AE85204" s="184"/>
      <c r="AF85204" s="184"/>
    </row>
    <row r="85205" spans="30:32" ht="24.75" customHeight="1">
      <c r="AD85205" s="183"/>
      <c r="AE85205" s="184"/>
      <c r="AF85205" s="184"/>
    </row>
    <row r="85206" spans="30:32" ht="24.75" customHeight="1">
      <c r="AD85206" s="183"/>
      <c r="AE85206" s="184"/>
      <c r="AF85206" s="184"/>
    </row>
    <row r="85207" spans="30:32" ht="24.75" customHeight="1">
      <c r="AD85207" s="183"/>
      <c r="AE85207" s="184"/>
      <c r="AF85207" s="184"/>
    </row>
    <row r="85208" spans="30:32" ht="24.75" customHeight="1">
      <c r="AD85208" s="183"/>
      <c r="AE85208" s="184"/>
      <c r="AF85208" s="184"/>
    </row>
    <row r="85209" spans="30:32" ht="24.75" customHeight="1">
      <c r="AD85209" s="183"/>
      <c r="AE85209" s="184"/>
      <c r="AF85209" s="184"/>
    </row>
    <row r="85210" spans="30:32" ht="24.75" customHeight="1">
      <c r="AD85210" s="183"/>
      <c r="AE85210" s="184"/>
      <c r="AF85210" s="184"/>
    </row>
    <row r="85211" spans="30:32" ht="24.75" customHeight="1">
      <c r="AD85211" s="183"/>
      <c r="AE85211" s="184"/>
      <c r="AF85211" s="184"/>
    </row>
    <row r="85212" spans="30:32" ht="24.75" customHeight="1">
      <c r="AD85212" s="183"/>
      <c r="AE85212" s="184"/>
      <c r="AF85212" s="184"/>
    </row>
    <row r="85213" spans="30:32" ht="24.75" customHeight="1">
      <c r="AD85213" s="183"/>
      <c r="AE85213" s="184"/>
      <c r="AF85213" s="184"/>
    </row>
    <row r="85214" spans="30:32" ht="24.75" customHeight="1">
      <c r="AD85214" s="183"/>
      <c r="AE85214" s="184"/>
      <c r="AF85214" s="184"/>
    </row>
    <row r="85215" spans="30:32" ht="24.75" customHeight="1">
      <c r="AD85215" s="183"/>
      <c r="AE85215" s="184"/>
      <c r="AF85215" s="184"/>
    </row>
    <row r="85216" spans="30:32" ht="24.75" customHeight="1">
      <c r="AD85216" s="183"/>
      <c r="AE85216" s="184"/>
      <c r="AF85216" s="184"/>
    </row>
    <row r="85217" spans="30:32" ht="24.75" customHeight="1">
      <c r="AD85217" s="183"/>
      <c r="AE85217" s="184"/>
      <c r="AF85217" s="184"/>
    </row>
    <row r="85218" spans="30:32" ht="24.75" customHeight="1">
      <c r="AD85218" s="183"/>
      <c r="AE85218" s="184"/>
      <c r="AF85218" s="184"/>
    </row>
    <row r="85219" spans="30:32" ht="24.75" customHeight="1">
      <c r="AD85219" s="183"/>
      <c r="AE85219" s="184"/>
      <c r="AF85219" s="184"/>
    </row>
    <row r="85220" spans="30:32" ht="24.75" customHeight="1">
      <c r="AD85220" s="183"/>
      <c r="AE85220" s="184"/>
      <c r="AF85220" s="184"/>
    </row>
    <row r="85221" spans="30:32" ht="24.75" customHeight="1">
      <c r="AD85221" s="183"/>
      <c r="AE85221" s="184"/>
      <c r="AF85221" s="184"/>
    </row>
    <row r="85222" spans="30:32" ht="24.75" customHeight="1">
      <c r="AD85222" s="183"/>
      <c r="AE85222" s="184"/>
      <c r="AF85222" s="184"/>
    </row>
    <row r="85223" spans="30:32" ht="24.75" customHeight="1">
      <c r="AD85223" s="183"/>
      <c r="AE85223" s="184"/>
      <c r="AF85223" s="184"/>
    </row>
    <row r="85224" spans="30:32" ht="24.75" customHeight="1">
      <c r="AD85224" s="183"/>
      <c r="AE85224" s="184"/>
      <c r="AF85224" s="184"/>
    </row>
    <row r="85225" spans="30:32" ht="24.75" customHeight="1">
      <c r="AD85225" s="183"/>
      <c r="AE85225" s="184"/>
      <c r="AF85225" s="184"/>
    </row>
    <row r="85226" spans="30:32" ht="24.75" customHeight="1">
      <c r="AD85226" s="183"/>
      <c r="AE85226" s="184"/>
      <c r="AF85226" s="184"/>
    </row>
    <row r="85227" spans="30:32" ht="24.75" customHeight="1">
      <c r="AD85227" s="183"/>
      <c r="AE85227" s="184"/>
      <c r="AF85227" s="184"/>
    </row>
    <row r="85228" spans="30:32" ht="24.75" customHeight="1">
      <c r="AD85228" s="183"/>
      <c r="AE85228" s="184"/>
      <c r="AF85228" s="184"/>
    </row>
    <row r="85229" spans="30:32" ht="24.75" customHeight="1">
      <c r="AD85229" s="183"/>
      <c r="AE85229" s="184"/>
      <c r="AF85229" s="184"/>
    </row>
    <row r="85230" spans="30:32" ht="24.75" customHeight="1">
      <c r="AD85230" s="183"/>
      <c r="AE85230" s="184"/>
      <c r="AF85230" s="184"/>
    </row>
    <row r="85231" spans="30:32" ht="24.75" customHeight="1">
      <c r="AD85231" s="183"/>
      <c r="AE85231" s="184"/>
      <c r="AF85231" s="184"/>
    </row>
    <row r="85232" spans="30:32" ht="24.75" customHeight="1">
      <c r="AD85232" s="183"/>
      <c r="AE85232" s="184"/>
      <c r="AF85232" s="184"/>
    </row>
    <row r="85233" spans="30:32" ht="24.75" customHeight="1">
      <c r="AD85233" s="183"/>
      <c r="AE85233" s="184"/>
      <c r="AF85233" s="184"/>
    </row>
    <row r="85234" spans="30:32" ht="24.75" customHeight="1">
      <c r="AD85234" s="183"/>
      <c r="AE85234" s="184"/>
      <c r="AF85234" s="184"/>
    </row>
    <row r="85235" spans="30:32" ht="24.75" customHeight="1">
      <c r="AD85235" s="183"/>
      <c r="AE85235" s="184"/>
      <c r="AF85235" s="184"/>
    </row>
    <row r="85236" spans="30:32" ht="24.75" customHeight="1">
      <c r="AD85236" s="183"/>
      <c r="AE85236" s="184"/>
      <c r="AF85236" s="184"/>
    </row>
    <row r="85237" spans="30:32" ht="24.75" customHeight="1">
      <c r="AD85237" s="183"/>
      <c r="AE85237" s="184"/>
      <c r="AF85237" s="184"/>
    </row>
    <row r="85238" spans="30:32" ht="24.75" customHeight="1">
      <c r="AD85238" s="183"/>
      <c r="AE85238" s="184"/>
      <c r="AF85238" s="184"/>
    </row>
    <row r="85239" spans="30:32" ht="24.75" customHeight="1">
      <c r="AD85239" s="183"/>
      <c r="AE85239" s="184"/>
      <c r="AF85239" s="184"/>
    </row>
    <row r="85240" spans="30:32" ht="24.75" customHeight="1">
      <c r="AD85240" s="183"/>
      <c r="AE85240" s="184"/>
      <c r="AF85240" s="184"/>
    </row>
    <row r="85241" spans="30:32" ht="24.75" customHeight="1">
      <c r="AD85241" s="183"/>
      <c r="AE85241" s="184"/>
      <c r="AF85241" s="184"/>
    </row>
    <row r="85242" spans="30:32" ht="24.75" customHeight="1">
      <c r="AD85242" s="183"/>
      <c r="AE85242" s="184"/>
      <c r="AF85242" s="184"/>
    </row>
    <row r="85243" spans="30:32" ht="24.75" customHeight="1">
      <c r="AD85243" s="183"/>
      <c r="AE85243" s="184"/>
      <c r="AF85243" s="184"/>
    </row>
    <row r="85244" spans="30:32" ht="24.75" customHeight="1">
      <c r="AD85244" s="183"/>
      <c r="AE85244" s="184"/>
      <c r="AF85244" s="184"/>
    </row>
    <row r="85245" spans="30:32" ht="24.75" customHeight="1">
      <c r="AD85245" s="183"/>
      <c r="AE85245" s="184"/>
      <c r="AF85245" s="184"/>
    </row>
    <row r="85246" spans="30:32" ht="24.75" customHeight="1">
      <c r="AD85246" s="183"/>
      <c r="AE85246" s="184"/>
      <c r="AF85246" s="184"/>
    </row>
    <row r="85247" spans="30:32" ht="24.75" customHeight="1">
      <c r="AD85247" s="183"/>
      <c r="AE85247" s="184"/>
      <c r="AF85247" s="184"/>
    </row>
    <row r="85248" spans="30:32" ht="24.75" customHeight="1">
      <c r="AD85248" s="183"/>
      <c r="AE85248" s="184"/>
      <c r="AF85248" s="184"/>
    </row>
    <row r="85249" spans="30:32" ht="24.75" customHeight="1">
      <c r="AD85249" s="183"/>
      <c r="AE85249" s="184"/>
      <c r="AF85249" s="184"/>
    </row>
    <row r="85250" spans="30:32" ht="24.75" customHeight="1">
      <c r="AD85250" s="183"/>
      <c r="AE85250" s="184"/>
      <c r="AF85250" s="184"/>
    </row>
    <row r="85251" spans="30:32" ht="24.75" customHeight="1">
      <c r="AD85251" s="183"/>
      <c r="AE85251" s="184"/>
      <c r="AF85251" s="184"/>
    </row>
    <row r="85252" spans="30:32" ht="24.75" customHeight="1">
      <c r="AD85252" s="183"/>
      <c r="AE85252" s="184"/>
      <c r="AF85252" s="184"/>
    </row>
    <row r="85253" spans="30:32" ht="24.75" customHeight="1">
      <c r="AD85253" s="183"/>
      <c r="AE85253" s="184"/>
      <c r="AF85253" s="184"/>
    </row>
    <row r="85254" spans="30:32" ht="24.75" customHeight="1">
      <c r="AD85254" s="183"/>
      <c r="AE85254" s="184"/>
      <c r="AF85254" s="184"/>
    </row>
    <row r="85255" spans="30:32" ht="24.75" customHeight="1">
      <c r="AD85255" s="183"/>
      <c r="AE85255" s="184"/>
      <c r="AF85255" s="184"/>
    </row>
    <row r="85256" spans="30:32" ht="24.75" customHeight="1">
      <c r="AD85256" s="183"/>
      <c r="AE85256" s="184"/>
      <c r="AF85256" s="184"/>
    </row>
    <row r="85257" spans="30:32" ht="24.75" customHeight="1">
      <c r="AD85257" s="183"/>
      <c r="AE85257" s="184"/>
      <c r="AF85257" s="184"/>
    </row>
    <row r="85258" spans="30:32" ht="24.75" customHeight="1">
      <c r="AD85258" s="183"/>
      <c r="AE85258" s="184"/>
      <c r="AF85258" s="184"/>
    </row>
    <row r="85259" spans="30:32" ht="24.75" customHeight="1">
      <c r="AD85259" s="183"/>
      <c r="AE85259" s="184"/>
      <c r="AF85259" s="184"/>
    </row>
    <row r="85260" spans="30:32" ht="24.75" customHeight="1">
      <c r="AD85260" s="183"/>
      <c r="AE85260" s="184"/>
      <c r="AF85260" s="184"/>
    </row>
    <row r="85261" spans="30:32" ht="24.75" customHeight="1">
      <c r="AD85261" s="183"/>
      <c r="AE85261" s="184"/>
      <c r="AF85261" s="184"/>
    </row>
    <row r="85262" spans="30:32" ht="24.75" customHeight="1">
      <c r="AD85262" s="183"/>
      <c r="AE85262" s="184"/>
      <c r="AF85262" s="184"/>
    </row>
    <row r="85263" spans="30:32" ht="24.75" customHeight="1">
      <c r="AD85263" s="183"/>
      <c r="AE85263" s="184"/>
      <c r="AF85263" s="184"/>
    </row>
    <row r="85264" spans="30:32" ht="24.75" customHeight="1">
      <c r="AD85264" s="183"/>
      <c r="AE85264" s="184"/>
      <c r="AF85264" s="184"/>
    </row>
    <row r="85265" spans="30:32" ht="24.75" customHeight="1">
      <c r="AD85265" s="183"/>
      <c r="AE85265" s="184"/>
      <c r="AF85265" s="184"/>
    </row>
    <row r="85266" spans="30:32" ht="24.75" customHeight="1">
      <c r="AD85266" s="183"/>
      <c r="AE85266" s="184"/>
      <c r="AF85266" s="184"/>
    </row>
    <row r="85267" spans="30:32" ht="24.75" customHeight="1">
      <c r="AD85267" s="183"/>
      <c r="AE85267" s="184"/>
      <c r="AF85267" s="184"/>
    </row>
    <row r="85268" spans="30:32" ht="24.75" customHeight="1">
      <c r="AD85268" s="183"/>
      <c r="AE85268" s="184"/>
      <c r="AF85268" s="184"/>
    </row>
    <row r="85269" spans="30:32" ht="24.75" customHeight="1">
      <c r="AD85269" s="183"/>
      <c r="AE85269" s="184"/>
      <c r="AF85269" s="184"/>
    </row>
    <row r="85270" spans="30:32" ht="24.75" customHeight="1">
      <c r="AD85270" s="183"/>
      <c r="AE85270" s="184"/>
      <c r="AF85270" s="184"/>
    </row>
    <row r="85271" spans="30:32" ht="24.75" customHeight="1">
      <c r="AD85271" s="183"/>
      <c r="AE85271" s="184"/>
      <c r="AF85271" s="184"/>
    </row>
    <row r="85272" spans="30:32" ht="24.75" customHeight="1">
      <c r="AD85272" s="183"/>
      <c r="AE85272" s="184"/>
      <c r="AF85272" s="184"/>
    </row>
    <row r="85273" spans="30:32" ht="24.75" customHeight="1">
      <c r="AD85273" s="183"/>
      <c r="AE85273" s="184"/>
      <c r="AF85273" s="184"/>
    </row>
    <row r="85274" spans="30:32" ht="24.75" customHeight="1">
      <c r="AD85274" s="183"/>
      <c r="AE85274" s="184"/>
      <c r="AF85274" s="184"/>
    </row>
    <row r="85275" spans="30:32" ht="24.75" customHeight="1">
      <c r="AD85275" s="183"/>
      <c r="AE85275" s="184"/>
      <c r="AF85275" s="184"/>
    </row>
    <row r="85276" spans="30:32" ht="24.75" customHeight="1">
      <c r="AD85276" s="183"/>
      <c r="AE85276" s="184"/>
      <c r="AF85276" s="184"/>
    </row>
    <row r="85277" spans="30:32" ht="24.75" customHeight="1">
      <c r="AD85277" s="183"/>
      <c r="AE85277" s="184"/>
      <c r="AF85277" s="184"/>
    </row>
    <row r="85278" spans="30:32" ht="24.75" customHeight="1">
      <c r="AD85278" s="183"/>
      <c r="AE85278" s="184"/>
      <c r="AF85278" s="184"/>
    </row>
    <row r="85279" spans="30:32" ht="24.75" customHeight="1">
      <c r="AD85279" s="183"/>
      <c r="AE85279" s="184"/>
      <c r="AF85279" s="184"/>
    </row>
    <row r="85280" spans="30:32" ht="24.75" customHeight="1">
      <c r="AD85280" s="183"/>
      <c r="AE85280" s="184"/>
      <c r="AF85280" s="184"/>
    </row>
    <row r="85281" spans="30:32" ht="24.75" customHeight="1">
      <c r="AD85281" s="183"/>
      <c r="AE85281" s="184"/>
      <c r="AF85281" s="184"/>
    </row>
    <row r="85282" spans="30:32" ht="24.75" customHeight="1">
      <c r="AD85282" s="183"/>
      <c r="AE85282" s="184"/>
      <c r="AF85282" s="184"/>
    </row>
    <row r="85283" spans="30:32" ht="24.75" customHeight="1">
      <c r="AD85283" s="183"/>
      <c r="AE85283" s="184"/>
      <c r="AF85283" s="184"/>
    </row>
    <row r="85284" spans="30:32" ht="24.75" customHeight="1">
      <c r="AD85284" s="183"/>
      <c r="AE85284" s="184"/>
      <c r="AF85284" s="184"/>
    </row>
    <row r="85285" spans="30:32" ht="24.75" customHeight="1">
      <c r="AD85285" s="183"/>
      <c r="AE85285" s="184"/>
      <c r="AF85285" s="184"/>
    </row>
    <row r="85286" spans="30:32" ht="24.75" customHeight="1">
      <c r="AD85286" s="183"/>
      <c r="AE85286" s="184"/>
      <c r="AF85286" s="184"/>
    </row>
    <row r="85287" spans="30:32" ht="24.75" customHeight="1">
      <c r="AD85287" s="183"/>
      <c r="AE85287" s="184"/>
      <c r="AF85287" s="184"/>
    </row>
    <row r="85288" spans="30:32" ht="24.75" customHeight="1">
      <c r="AD85288" s="183"/>
      <c r="AE85288" s="184"/>
      <c r="AF85288" s="184"/>
    </row>
    <row r="85289" spans="30:32" ht="24.75" customHeight="1">
      <c r="AD85289" s="183"/>
      <c r="AE85289" s="184"/>
      <c r="AF85289" s="184"/>
    </row>
    <row r="85290" spans="30:32" ht="24.75" customHeight="1">
      <c r="AD85290" s="183"/>
      <c r="AE85290" s="184"/>
      <c r="AF85290" s="184"/>
    </row>
    <row r="85291" spans="30:32" ht="24.75" customHeight="1">
      <c r="AD85291" s="183"/>
      <c r="AE85291" s="184"/>
      <c r="AF85291" s="184"/>
    </row>
    <row r="85292" spans="30:32" ht="24.75" customHeight="1">
      <c r="AD85292" s="183"/>
      <c r="AE85292" s="184"/>
      <c r="AF85292" s="184"/>
    </row>
    <row r="85293" spans="30:32" ht="24.75" customHeight="1">
      <c r="AD85293" s="183"/>
      <c r="AE85293" s="184"/>
      <c r="AF85293" s="184"/>
    </row>
    <row r="85294" spans="30:32" ht="24.75" customHeight="1">
      <c r="AD85294" s="183"/>
      <c r="AE85294" s="184"/>
      <c r="AF85294" s="184"/>
    </row>
    <row r="85295" spans="30:32" ht="24.75" customHeight="1">
      <c r="AD85295" s="183"/>
      <c r="AE85295" s="184"/>
      <c r="AF85295" s="184"/>
    </row>
    <row r="85296" spans="30:32" ht="24.75" customHeight="1">
      <c r="AD85296" s="183"/>
      <c r="AE85296" s="184"/>
      <c r="AF85296" s="184"/>
    </row>
    <row r="85297" spans="30:32" ht="24.75" customHeight="1">
      <c r="AD85297" s="183"/>
      <c r="AE85297" s="184"/>
      <c r="AF85297" s="184"/>
    </row>
    <row r="85298" spans="30:32" ht="24.75" customHeight="1">
      <c r="AD85298" s="183"/>
      <c r="AE85298" s="184"/>
      <c r="AF85298" s="184"/>
    </row>
    <row r="85299" spans="30:32" ht="24.75" customHeight="1">
      <c r="AD85299" s="183"/>
      <c r="AE85299" s="184"/>
      <c r="AF85299" s="184"/>
    </row>
    <row r="85300" spans="30:32" ht="24.75" customHeight="1">
      <c r="AD85300" s="183"/>
      <c r="AE85300" s="184"/>
      <c r="AF85300" s="184"/>
    </row>
    <row r="85301" spans="30:32" ht="24.75" customHeight="1">
      <c r="AD85301" s="183"/>
      <c r="AE85301" s="184"/>
      <c r="AF85301" s="184"/>
    </row>
    <row r="85302" spans="30:32" ht="24.75" customHeight="1">
      <c r="AD85302" s="183"/>
      <c r="AE85302" s="184"/>
      <c r="AF85302" s="184"/>
    </row>
    <row r="85303" spans="30:32" ht="24.75" customHeight="1">
      <c r="AD85303" s="183"/>
      <c r="AE85303" s="184"/>
      <c r="AF85303" s="184"/>
    </row>
    <row r="85304" spans="30:32" ht="24.75" customHeight="1">
      <c r="AD85304" s="183"/>
      <c r="AE85304" s="184"/>
      <c r="AF85304" s="184"/>
    </row>
    <row r="85305" spans="30:32" ht="24.75" customHeight="1">
      <c r="AD85305" s="183"/>
      <c r="AE85305" s="184"/>
      <c r="AF85305" s="184"/>
    </row>
    <row r="85306" spans="30:32" ht="24.75" customHeight="1">
      <c r="AD85306" s="183"/>
      <c r="AE85306" s="184"/>
      <c r="AF85306" s="184"/>
    </row>
    <row r="85307" spans="30:32" ht="24.75" customHeight="1">
      <c r="AD85307" s="183"/>
      <c r="AE85307" s="184"/>
      <c r="AF85307" s="184"/>
    </row>
    <row r="85308" spans="30:32" ht="24.75" customHeight="1">
      <c r="AD85308" s="183"/>
      <c r="AE85308" s="184"/>
      <c r="AF85308" s="184"/>
    </row>
    <row r="85309" spans="30:32" ht="24.75" customHeight="1">
      <c r="AD85309" s="183"/>
      <c r="AE85309" s="184"/>
      <c r="AF85309" s="184"/>
    </row>
    <row r="85310" spans="30:32" ht="24.75" customHeight="1">
      <c r="AD85310" s="183"/>
      <c r="AE85310" s="184"/>
      <c r="AF85310" s="184"/>
    </row>
    <row r="85311" spans="30:32" ht="24.75" customHeight="1">
      <c r="AD85311" s="183"/>
      <c r="AE85311" s="184"/>
      <c r="AF85311" s="184"/>
    </row>
    <row r="85312" spans="30:32" ht="24.75" customHeight="1">
      <c r="AD85312" s="183"/>
      <c r="AE85312" s="184"/>
      <c r="AF85312" s="184"/>
    </row>
    <row r="85313" spans="30:32" ht="24.75" customHeight="1">
      <c r="AD85313" s="183"/>
      <c r="AE85313" s="184"/>
      <c r="AF85313" s="184"/>
    </row>
    <row r="85314" spans="30:32" ht="24.75" customHeight="1">
      <c r="AD85314" s="183"/>
      <c r="AE85314" s="184"/>
      <c r="AF85314" s="184"/>
    </row>
    <row r="85315" spans="30:32" ht="24.75" customHeight="1">
      <c r="AD85315" s="183"/>
      <c r="AE85315" s="184"/>
      <c r="AF85315" s="184"/>
    </row>
    <row r="85316" spans="30:32" ht="24.75" customHeight="1">
      <c r="AD85316" s="183"/>
      <c r="AE85316" s="184"/>
      <c r="AF85316" s="184"/>
    </row>
    <row r="85317" spans="30:32" ht="24.75" customHeight="1">
      <c r="AD85317" s="183"/>
      <c r="AE85317" s="184"/>
      <c r="AF85317" s="184"/>
    </row>
    <row r="85318" spans="30:32" ht="24.75" customHeight="1">
      <c r="AD85318" s="183"/>
      <c r="AE85318" s="184"/>
      <c r="AF85318" s="184"/>
    </row>
    <row r="85319" spans="30:32" ht="24.75" customHeight="1">
      <c r="AD85319" s="183"/>
      <c r="AE85319" s="184"/>
      <c r="AF85319" s="184"/>
    </row>
    <row r="85320" spans="30:32" ht="24.75" customHeight="1">
      <c r="AD85320" s="183"/>
      <c r="AE85320" s="184"/>
      <c r="AF85320" s="184"/>
    </row>
    <row r="85321" spans="30:32" ht="24.75" customHeight="1">
      <c r="AD85321" s="183"/>
      <c r="AE85321" s="184"/>
      <c r="AF85321" s="184"/>
    </row>
    <row r="85322" spans="30:32" ht="24.75" customHeight="1">
      <c r="AD85322" s="183"/>
      <c r="AE85322" s="184"/>
      <c r="AF85322" s="184"/>
    </row>
    <row r="85323" spans="30:32" ht="24.75" customHeight="1">
      <c r="AD85323" s="183"/>
      <c r="AE85323" s="184"/>
      <c r="AF85323" s="184"/>
    </row>
    <row r="85324" spans="30:32" ht="24.75" customHeight="1">
      <c r="AD85324" s="183"/>
      <c r="AE85324" s="184"/>
      <c r="AF85324" s="184"/>
    </row>
    <row r="85325" spans="30:32" ht="24.75" customHeight="1">
      <c r="AD85325" s="183"/>
      <c r="AE85325" s="184"/>
      <c r="AF85325" s="184"/>
    </row>
    <row r="85326" spans="30:32" ht="24.75" customHeight="1">
      <c r="AD85326" s="183"/>
      <c r="AE85326" s="184"/>
      <c r="AF85326" s="184"/>
    </row>
    <row r="85327" spans="30:32" ht="24.75" customHeight="1">
      <c r="AD85327" s="183"/>
      <c r="AE85327" s="184"/>
      <c r="AF85327" s="184"/>
    </row>
    <row r="85328" spans="30:32" ht="24.75" customHeight="1">
      <c r="AD85328" s="183"/>
      <c r="AE85328" s="184"/>
      <c r="AF85328" s="184"/>
    </row>
    <row r="85329" spans="30:32" ht="24.75" customHeight="1">
      <c r="AD85329" s="183"/>
      <c r="AE85329" s="184"/>
      <c r="AF85329" s="184"/>
    </row>
    <row r="85330" spans="30:32" ht="24.75" customHeight="1">
      <c r="AD85330" s="183"/>
      <c r="AE85330" s="184"/>
      <c r="AF85330" s="184"/>
    </row>
    <row r="85331" spans="30:32" ht="24.75" customHeight="1">
      <c r="AD85331" s="183"/>
      <c r="AE85331" s="184"/>
      <c r="AF85331" s="184"/>
    </row>
    <row r="85332" spans="30:32" ht="24.75" customHeight="1">
      <c r="AD85332" s="183"/>
      <c r="AE85332" s="184"/>
      <c r="AF85332" s="184"/>
    </row>
    <row r="85333" spans="30:32" ht="24.75" customHeight="1">
      <c r="AD85333" s="183"/>
      <c r="AE85333" s="184"/>
      <c r="AF85333" s="184"/>
    </row>
    <row r="85334" spans="30:32" ht="24.75" customHeight="1">
      <c r="AD85334" s="183"/>
      <c r="AE85334" s="184"/>
      <c r="AF85334" s="184"/>
    </row>
    <row r="85335" spans="30:32" ht="24.75" customHeight="1">
      <c r="AD85335" s="183"/>
      <c r="AE85335" s="184"/>
      <c r="AF85335" s="184"/>
    </row>
    <row r="85336" spans="30:32" ht="24.75" customHeight="1">
      <c r="AD85336" s="183"/>
      <c r="AE85336" s="184"/>
      <c r="AF85336" s="184"/>
    </row>
    <row r="85337" spans="30:32" ht="24.75" customHeight="1">
      <c r="AD85337" s="183"/>
      <c r="AE85337" s="184"/>
      <c r="AF85337" s="184"/>
    </row>
    <row r="85338" spans="30:32" ht="24.75" customHeight="1">
      <c r="AD85338" s="183"/>
      <c r="AE85338" s="184"/>
      <c r="AF85338" s="184"/>
    </row>
    <row r="85339" spans="30:32" ht="24.75" customHeight="1">
      <c r="AD85339" s="183"/>
      <c r="AE85339" s="184"/>
      <c r="AF85339" s="184"/>
    </row>
    <row r="85340" spans="30:32" ht="24.75" customHeight="1">
      <c r="AD85340" s="183"/>
      <c r="AE85340" s="184"/>
      <c r="AF85340" s="184"/>
    </row>
    <row r="85341" spans="30:32" ht="24.75" customHeight="1">
      <c r="AD85341" s="183"/>
      <c r="AE85341" s="184"/>
      <c r="AF85341" s="184"/>
    </row>
    <row r="85342" spans="30:32" ht="24.75" customHeight="1">
      <c r="AD85342" s="183"/>
      <c r="AE85342" s="184"/>
      <c r="AF85342" s="184"/>
    </row>
    <row r="85343" spans="30:32" ht="24.75" customHeight="1">
      <c r="AD85343" s="183"/>
      <c r="AE85343" s="184"/>
      <c r="AF85343" s="184"/>
    </row>
    <row r="85344" spans="30:32" ht="24.75" customHeight="1">
      <c r="AD85344" s="183"/>
      <c r="AE85344" s="184"/>
      <c r="AF85344" s="184"/>
    </row>
    <row r="85345" spans="30:32" ht="24.75" customHeight="1">
      <c r="AD85345" s="183"/>
      <c r="AE85345" s="184"/>
      <c r="AF85345" s="184"/>
    </row>
    <row r="85346" spans="30:32" ht="24.75" customHeight="1">
      <c r="AD85346" s="183"/>
      <c r="AE85346" s="184"/>
      <c r="AF85346" s="184"/>
    </row>
    <row r="85347" spans="30:32" ht="24.75" customHeight="1">
      <c r="AD85347" s="183"/>
      <c r="AE85347" s="184"/>
      <c r="AF85347" s="184"/>
    </row>
    <row r="85348" spans="30:32" ht="24.75" customHeight="1">
      <c r="AD85348" s="183"/>
      <c r="AE85348" s="184"/>
      <c r="AF85348" s="184"/>
    </row>
    <row r="85349" spans="30:32" ht="24.75" customHeight="1">
      <c r="AD85349" s="183"/>
      <c r="AE85349" s="184"/>
      <c r="AF85349" s="184"/>
    </row>
    <row r="85350" spans="30:32" ht="24.75" customHeight="1">
      <c r="AD85350" s="183"/>
      <c r="AE85350" s="184"/>
      <c r="AF85350" s="184"/>
    </row>
    <row r="85351" spans="30:32" ht="24.75" customHeight="1">
      <c r="AD85351" s="183"/>
      <c r="AE85351" s="184"/>
      <c r="AF85351" s="184"/>
    </row>
    <row r="85352" spans="30:32" ht="24.75" customHeight="1">
      <c r="AD85352" s="183"/>
      <c r="AE85352" s="184"/>
      <c r="AF85352" s="184"/>
    </row>
    <row r="85353" spans="30:32" ht="24.75" customHeight="1">
      <c r="AD85353" s="183"/>
      <c r="AE85353" s="184"/>
      <c r="AF85353" s="184"/>
    </row>
    <row r="85354" spans="30:32" ht="24.75" customHeight="1">
      <c r="AD85354" s="183"/>
      <c r="AE85354" s="184"/>
      <c r="AF85354" s="184"/>
    </row>
    <row r="85355" spans="30:32" ht="24.75" customHeight="1">
      <c r="AD85355" s="183"/>
      <c r="AE85355" s="184"/>
      <c r="AF85355" s="184"/>
    </row>
    <row r="85356" spans="30:32" ht="24.75" customHeight="1">
      <c r="AD85356" s="183"/>
      <c r="AE85356" s="184"/>
      <c r="AF85356" s="184"/>
    </row>
    <row r="85357" spans="30:32" ht="24.75" customHeight="1">
      <c r="AD85357" s="183"/>
      <c r="AE85357" s="184"/>
      <c r="AF85357" s="184"/>
    </row>
    <row r="85358" spans="30:32" ht="24.75" customHeight="1">
      <c r="AD85358" s="183"/>
      <c r="AE85358" s="184"/>
      <c r="AF85358" s="184"/>
    </row>
    <row r="85359" spans="30:32" ht="24.75" customHeight="1">
      <c r="AD85359" s="183"/>
      <c r="AE85359" s="184"/>
      <c r="AF85359" s="184"/>
    </row>
    <row r="85360" spans="30:32" ht="24.75" customHeight="1">
      <c r="AD85360" s="183"/>
      <c r="AE85360" s="184"/>
      <c r="AF85360" s="184"/>
    </row>
    <row r="85361" spans="30:32" ht="24.75" customHeight="1">
      <c r="AD85361" s="183"/>
      <c r="AE85361" s="184"/>
      <c r="AF85361" s="184"/>
    </row>
    <row r="85362" spans="30:32" ht="24.75" customHeight="1">
      <c r="AD85362" s="183"/>
      <c r="AE85362" s="184"/>
      <c r="AF85362" s="184"/>
    </row>
    <row r="85363" spans="30:32" ht="24.75" customHeight="1">
      <c r="AD85363" s="183"/>
      <c r="AE85363" s="184"/>
      <c r="AF85363" s="184"/>
    </row>
    <row r="85364" spans="30:32" ht="24.75" customHeight="1">
      <c r="AD85364" s="183"/>
      <c r="AE85364" s="184"/>
      <c r="AF85364" s="184"/>
    </row>
    <row r="85365" spans="30:32" ht="24.75" customHeight="1">
      <c r="AD85365" s="183"/>
      <c r="AE85365" s="184"/>
      <c r="AF85365" s="184"/>
    </row>
    <row r="85366" spans="30:32" ht="24.75" customHeight="1">
      <c r="AD85366" s="183"/>
      <c r="AE85366" s="184"/>
      <c r="AF85366" s="184"/>
    </row>
    <row r="85367" spans="30:32" ht="24.75" customHeight="1">
      <c r="AD85367" s="183"/>
      <c r="AE85367" s="184"/>
      <c r="AF85367" s="184"/>
    </row>
    <row r="85368" spans="30:32" ht="24.75" customHeight="1">
      <c r="AD85368" s="183"/>
      <c r="AE85368" s="184"/>
      <c r="AF85368" s="184"/>
    </row>
    <row r="85369" spans="30:32" ht="24.75" customHeight="1">
      <c r="AD85369" s="183"/>
      <c r="AE85369" s="184"/>
      <c r="AF85369" s="184"/>
    </row>
    <row r="85370" spans="30:32" ht="24.75" customHeight="1">
      <c r="AD85370" s="183"/>
      <c r="AE85370" s="184"/>
      <c r="AF85370" s="184"/>
    </row>
    <row r="85371" spans="30:32" ht="24.75" customHeight="1">
      <c r="AD85371" s="183"/>
      <c r="AE85371" s="184"/>
      <c r="AF85371" s="184"/>
    </row>
    <row r="85372" spans="30:32" ht="24.75" customHeight="1">
      <c r="AD85372" s="183"/>
      <c r="AE85372" s="184"/>
      <c r="AF85372" s="184"/>
    </row>
    <row r="85373" spans="30:32" ht="24.75" customHeight="1">
      <c r="AD85373" s="183"/>
      <c r="AE85373" s="184"/>
      <c r="AF85373" s="184"/>
    </row>
    <row r="85374" spans="30:32" ht="24.75" customHeight="1">
      <c r="AD85374" s="183"/>
      <c r="AE85374" s="184"/>
      <c r="AF85374" s="184"/>
    </row>
    <row r="85375" spans="30:32" ht="24.75" customHeight="1">
      <c r="AD85375" s="183"/>
      <c r="AE85375" s="184"/>
      <c r="AF85375" s="184"/>
    </row>
    <row r="85376" spans="30:32" ht="24.75" customHeight="1">
      <c r="AD85376" s="183"/>
      <c r="AE85376" s="184"/>
      <c r="AF85376" s="184"/>
    </row>
    <row r="85377" spans="30:32" ht="24.75" customHeight="1">
      <c r="AD85377" s="183"/>
      <c r="AE85377" s="184"/>
      <c r="AF85377" s="184"/>
    </row>
    <row r="85378" spans="30:32" ht="24.75" customHeight="1">
      <c r="AD85378" s="183"/>
      <c r="AE85378" s="184"/>
      <c r="AF85378" s="184"/>
    </row>
    <row r="85379" spans="30:32" ht="24.75" customHeight="1">
      <c r="AD85379" s="183"/>
      <c r="AE85379" s="184"/>
      <c r="AF85379" s="184"/>
    </row>
    <row r="85380" spans="30:32" ht="24.75" customHeight="1">
      <c r="AD85380" s="183"/>
      <c r="AE85380" s="184"/>
      <c r="AF85380" s="184"/>
    </row>
    <row r="85381" spans="30:32" ht="24.75" customHeight="1">
      <c r="AD85381" s="183"/>
      <c r="AE85381" s="184"/>
      <c r="AF85381" s="184"/>
    </row>
    <row r="85382" spans="30:32" ht="24.75" customHeight="1">
      <c r="AD85382" s="183"/>
      <c r="AE85382" s="184"/>
      <c r="AF85382" s="184"/>
    </row>
    <row r="85383" spans="30:32" ht="24.75" customHeight="1">
      <c r="AD85383" s="183"/>
      <c r="AE85383" s="184"/>
      <c r="AF85383" s="184"/>
    </row>
    <row r="85384" spans="30:32" ht="24.75" customHeight="1">
      <c r="AD85384" s="183"/>
      <c r="AE85384" s="184"/>
      <c r="AF85384" s="184"/>
    </row>
    <row r="85385" spans="30:32" ht="24.75" customHeight="1">
      <c r="AD85385" s="183"/>
      <c r="AE85385" s="184"/>
      <c r="AF85385" s="184"/>
    </row>
    <row r="85386" spans="30:32" ht="24.75" customHeight="1">
      <c r="AD85386" s="183"/>
      <c r="AE85386" s="184"/>
      <c r="AF85386" s="184"/>
    </row>
    <row r="85387" spans="30:32" ht="24.75" customHeight="1">
      <c r="AD85387" s="183"/>
      <c r="AE85387" s="184"/>
      <c r="AF85387" s="184"/>
    </row>
    <row r="85388" spans="30:32" ht="24.75" customHeight="1">
      <c r="AD85388" s="183"/>
      <c r="AE85388" s="184"/>
      <c r="AF85388" s="184"/>
    </row>
    <row r="85389" spans="30:32" ht="24.75" customHeight="1">
      <c r="AD85389" s="183"/>
      <c r="AE85389" s="184"/>
      <c r="AF85389" s="184"/>
    </row>
    <row r="85390" spans="30:32" ht="24.75" customHeight="1">
      <c r="AD85390" s="183"/>
      <c r="AE85390" s="184"/>
      <c r="AF85390" s="184"/>
    </row>
    <row r="85391" spans="30:32" ht="24.75" customHeight="1">
      <c r="AD85391" s="183"/>
      <c r="AE85391" s="184"/>
      <c r="AF85391" s="184"/>
    </row>
    <row r="85392" spans="30:32" ht="24.75" customHeight="1">
      <c r="AD85392" s="183"/>
      <c r="AE85392" s="184"/>
      <c r="AF85392" s="184"/>
    </row>
    <row r="85393" spans="30:32" ht="24.75" customHeight="1">
      <c r="AD85393" s="183"/>
      <c r="AE85393" s="184"/>
      <c r="AF85393" s="184"/>
    </row>
    <row r="85394" spans="30:32" ht="24.75" customHeight="1">
      <c r="AD85394" s="183"/>
      <c r="AE85394" s="184"/>
      <c r="AF85394" s="184"/>
    </row>
    <row r="85395" spans="30:32" ht="24.75" customHeight="1">
      <c r="AD85395" s="183"/>
      <c r="AE85395" s="184"/>
      <c r="AF85395" s="184"/>
    </row>
    <row r="85396" spans="30:32" ht="24.75" customHeight="1">
      <c r="AD85396" s="183"/>
      <c r="AE85396" s="184"/>
      <c r="AF85396" s="184"/>
    </row>
    <row r="85397" spans="30:32" ht="24.75" customHeight="1">
      <c r="AD85397" s="183"/>
      <c r="AE85397" s="184"/>
      <c r="AF85397" s="184"/>
    </row>
    <row r="85398" spans="30:32" ht="24.75" customHeight="1">
      <c r="AD85398" s="183"/>
      <c r="AE85398" s="184"/>
      <c r="AF85398" s="184"/>
    </row>
    <row r="85399" spans="30:32" ht="24.75" customHeight="1">
      <c r="AD85399" s="183"/>
      <c r="AE85399" s="184"/>
      <c r="AF85399" s="184"/>
    </row>
    <row r="85400" spans="30:32" ht="24.75" customHeight="1">
      <c r="AD85400" s="183"/>
      <c r="AE85400" s="184"/>
      <c r="AF85400" s="184"/>
    </row>
    <row r="85401" spans="30:32" ht="24.75" customHeight="1">
      <c r="AD85401" s="183"/>
      <c r="AE85401" s="184"/>
      <c r="AF85401" s="184"/>
    </row>
    <row r="85402" spans="30:32" ht="24.75" customHeight="1">
      <c r="AD85402" s="183"/>
      <c r="AE85402" s="184"/>
      <c r="AF85402" s="184"/>
    </row>
    <row r="85403" spans="30:32" ht="24.75" customHeight="1">
      <c r="AD85403" s="183"/>
      <c r="AE85403" s="184"/>
      <c r="AF85403" s="184"/>
    </row>
    <row r="85404" spans="30:32" ht="24.75" customHeight="1">
      <c r="AD85404" s="183"/>
      <c r="AE85404" s="184"/>
      <c r="AF85404" s="184"/>
    </row>
    <row r="85405" spans="30:32" ht="24.75" customHeight="1">
      <c r="AD85405" s="183"/>
      <c r="AE85405" s="184"/>
      <c r="AF85405" s="184"/>
    </row>
    <row r="85406" spans="30:32" ht="24.75" customHeight="1">
      <c r="AD85406" s="183"/>
      <c r="AE85406" s="184"/>
      <c r="AF85406" s="184"/>
    </row>
    <row r="85407" spans="30:32" ht="24.75" customHeight="1">
      <c r="AD85407" s="183"/>
      <c r="AE85407" s="184"/>
      <c r="AF85407" s="184"/>
    </row>
    <row r="85408" spans="30:32" ht="24.75" customHeight="1">
      <c r="AD85408" s="183"/>
      <c r="AE85408" s="184"/>
      <c r="AF85408" s="184"/>
    </row>
    <row r="85409" spans="30:32" ht="24.75" customHeight="1">
      <c r="AD85409" s="183"/>
      <c r="AE85409" s="184"/>
      <c r="AF85409" s="184"/>
    </row>
    <row r="85410" spans="30:32" ht="24.75" customHeight="1">
      <c r="AD85410" s="183"/>
      <c r="AE85410" s="184"/>
      <c r="AF85410" s="184"/>
    </row>
    <row r="85411" spans="30:32" ht="24.75" customHeight="1">
      <c r="AD85411" s="183"/>
      <c r="AE85411" s="184"/>
      <c r="AF85411" s="184"/>
    </row>
    <row r="85412" spans="30:32" ht="24.75" customHeight="1">
      <c r="AD85412" s="183"/>
      <c r="AE85412" s="184"/>
      <c r="AF85412" s="184"/>
    </row>
    <row r="85413" spans="30:32" ht="24.75" customHeight="1">
      <c r="AD85413" s="183"/>
      <c r="AE85413" s="184"/>
      <c r="AF85413" s="184"/>
    </row>
    <row r="85414" spans="30:32" ht="24.75" customHeight="1">
      <c r="AD85414" s="183"/>
      <c r="AE85414" s="184"/>
      <c r="AF85414" s="184"/>
    </row>
    <row r="85415" spans="30:32" ht="24.75" customHeight="1">
      <c r="AD85415" s="183"/>
      <c r="AE85415" s="184"/>
      <c r="AF85415" s="184"/>
    </row>
    <row r="85416" spans="30:32" ht="24.75" customHeight="1">
      <c r="AD85416" s="183"/>
      <c r="AE85416" s="184"/>
      <c r="AF85416" s="184"/>
    </row>
    <row r="85417" spans="30:32" ht="24.75" customHeight="1">
      <c r="AD85417" s="183"/>
      <c r="AE85417" s="184"/>
      <c r="AF85417" s="184"/>
    </row>
    <row r="85418" spans="30:32" ht="24.75" customHeight="1">
      <c r="AD85418" s="183"/>
      <c r="AE85418" s="184"/>
      <c r="AF85418" s="184"/>
    </row>
    <row r="85419" spans="30:32" ht="24.75" customHeight="1">
      <c r="AD85419" s="183"/>
      <c r="AE85419" s="184"/>
      <c r="AF85419" s="184"/>
    </row>
    <row r="85420" spans="30:32" ht="24.75" customHeight="1">
      <c r="AD85420" s="183"/>
      <c r="AE85420" s="184"/>
      <c r="AF85420" s="184"/>
    </row>
    <row r="85421" spans="30:32" ht="24.75" customHeight="1">
      <c r="AD85421" s="183"/>
      <c r="AE85421" s="184"/>
      <c r="AF85421" s="184"/>
    </row>
    <row r="85422" spans="30:32" ht="24.75" customHeight="1">
      <c r="AD85422" s="183"/>
      <c r="AE85422" s="184"/>
      <c r="AF85422" s="184"/>
    </row>
    <row r="85423" spans="30:32" ht="24.75" customHeight="1">
      <c r="AD85423" s="183"/>
      <c r="AE85423" s="184"/>
      <c r="AF85423" s="184"/>
    </row>
    <row r="85424" spans="30:32" ht="24.75" customHeight="1">
      <c r="AD85424" s="183"/>
      <c r="AE85424" s="184"/>
      <c r="AF85424" s="184"/>
    </row>
    <row r="85425" spans="30:32" ht="24.75" customHeight="1">
      <c r="AD85425" s="183"/>
      <c r="AE85425" s="184"/>
      <c r="AF85425" s="184"/>
    </row>
    <row r="85426" spans="30:32" ht="24.75" customHeight="1">
      <c r="AD85426" s="183"/>
      <c r="AE85426" s="184"/>
      <c r="AF85426" s="184"/>
    </row>
    <row r="85427" spans="30:32" ht="24.75" customHeight="1">
      <c r="AD85427" s="183"/>
      <c r="AE85427" s="184"/>
      <c r="AF85427" s="184"/>
    </row>
    <row r="85428" spans="30:32" ht="24.75" customHeight="1">
      <c r="AD85428" s="183"/>
      <c r="AE85428" s="184"/>
      <c r="AF85428" s="184"/>
    </row>
    <row r="85429" spans="30:32" ht="24.75" customHeight="1">
      <c r="AD85429" s="183"/>
      <c r="AE85429" s="184"/>
      <c r="AF85429" s="184"/>
    </row>
    <row r="85430" spans="30:32" ht="24.75" customHeight="1">
      <c r="AD85430" s="183"/>
      <c r="AE85430" s="184"/>
      <c r="AF85430" s="184"/>
    </row>
    <row r="85431" spans="30:32" ht="24.75" customHeight="1">
      <c r="AD85431" s="183"/>
      <c r="AE85431" s="184"/>
      <c r="AF85431" s="184"/>
    </row>
    <row r="85432" spans="30:32" ht="24.75" customHeight="1">
      <c r="AD85432" s="183"/>
      <c r="AE85432" s="184"/>
      <c r="AF85432" s="184"/>
    </row>
    <row r="85433" spans="30:32" ht="24.75" customHeight="1">
      <c r="AD85433" s="183"/>
      <c r="AE85433" s="184"/>
      <c r="AF85433" s="184"/>
    </row>
    <row r="85434" spans="30:32" ht="24.75" customHeight="1">
      <c r="AD85434" s="183"/>
      <c r="AE85434" s="184"/>
      <c r="AF85434" s="184"/>
    </row>
    <row r="85435" spans="30:32" ht="24.75" customHeight="1">
      <c r="AD85435" s="183"/>
      <c r="AE85435" s="184"/>
      <c r="AF85435" s="184"/>
    </row>
    <row r="85436" spans="30:32" ht="24.75" customHeight="1">
      <c r="AD85436" s="183"/>
      <c r="AE85436" s="184"/>
      <c r="AF85436" s="184"/>
    </row>
    <row r="85437" spans="30:32" ht="24.75" customHeight="1">
      <c r="AD85437" s="183"/>
      <c r="AE85437" s="184"/>
      <c r="AF85437" s="184"/>
    </row>
    <row r="85438" spans="30:32" ht="24.75" customHeight="1">
      <c r="AD85438" s="183"/>
      <c r="AE85438" s="184"/>
      <c r="AF85438" s="184"/>
    </row>
    <row r="85439" spans="30:32" ht="24.75" customHeight="1">
      <c r="AD85439" s="183"/>
      <c r="AE85439" s="184"/>
      <c r="AF85439" s="184"/>
    </row>
    <row r="85440" spans="30:32" ht="24.75" customHeight="1">
      <c r="AD85440" s="183"/>
      <c r="AE85440" s="184"/>
      <c r="AF85440" s="184"/>
    </row>
    <row r="85441" spans="30:32" ht="24.75" customHeight="1">
      <c r="AD85441" s="183"/>
      <c r="AE85441" s="184"/>
      <c r="AF85441" s="184"/>
    </row>
    <row r="85442" spans="30:32" ht="24.75" customHeight="1">
      <c r="AD85442" s="183"/>
      <c r="AE85442" s="184"/>
      <c r="AF85442" s="184"/>
    </row>
    <row r="85443" spans="30:32" ht="24.75" customHeight="1">
      <c r="AD85443" s="183"/>
      <c r="AE85443" s="184"/>
      <c r="AF85443" s="184"/>
    </row>
    <row r="85444" spans="30:32" ht="24.75" customHeight="1">
      <c r="AD85444" s="183"/>
      <c r="AE85444" s="184"/>
      <c r="AF85444" s="184"/>
    </row>
    <row r="85445" spans="30:32" ht="24.75" customHeight="1">
      <c r="AD85445" s="183"/>
      <c r="AE85445" s="184"/>
      <c r="AF85445" s="184"/>
    </row>
    <row r="85446" spans="30:32" ht="24.75" customHeight="1">
      <c r="AD85446" s="183"/>
      <c r="AE85446" s="184"/>
      <c r="AF85446" s="184"/>
    </row>
    <row r="85447" spans="30:32" ht="24.75" customHeight="1">
      <c r="AD85447" s="183"/>
      <c r="AE85447" s="184"/>
      <c r="AF85447" s="184"/>
    </row>
    <row r="85448" spans="30:32" ht="24.75" customHeight="1">
      <c r="AD85448" s="183"/>
      <c r="AE85448" s="184"/>
      <c r="AF85448" s="184"/>
    </row>
    <row r="85449" spans="30:32" ht="24.75" customHeight="1">
      <c r="AD85449" s="183"/>
      <c r="AE85449" s="184"/>
      <c r="AF85449" s="184"/>
    </row>
    <row r="85450" spans="30:32" ht="24.75" customHeight="1">
      <c r="AD85450" s="183"/>
      <c r="AE85450" s="184"/>
      <c r="AF85450" s="184"/>
    </row>
    <row r="85451" spans="30:32" ht="24.75" customHeight="1">
      <c r="AD85451" s="183"/>
      <c r="AE85451" s="184"/>
      <c r="AF85451" s="184"/>
    </row>
    <row r="85452" spans="30:32" ht="24.75" customHeight="1">
      <c r="AD85452" s="183"/>
      <c r="AE85452" s="184"/>
      <c r="AF85452" s="184"/>
    </row>
    <row r="85453" spans="30:32" ht="24.75" customHeight="1">
      <c r="AD85453" s="183"/>
      <c r="AE85453" s="184"/>
      <c r="AF85453" s="184"/>
    </row>
    <row r="85454" spans="30:32" ht="24.75" customHeight="1">
      <c r="AD85454" s="183"/>
      <c r="AE85454" s="184"/>
      <c r="AF85454" s="184"/>
    </row>
    <row r="85455" spans="30:32" ht="24.75" customHeight="1">
      <c r="AD85455" s="183"/>
      <c r="AE85455" s="184"/>
      <c r="AF85455" s="184"/>
    </row>
    <row r="85456" spans="30:32" ht="24.75" customHeight="1">
      <c r="AD85456" s="183"/>
      <c r="AE85456" s="184"/>
      <c r="AF85456" s="184"/>
    </row>
    <row r="85457" spans="30:32" ht="24.75" customHeight="1">
      <c r="AD85457" s="183"/>
      <c r="AE85457" s="184"/>
      <c r="AF85457" s="184"/>
    </row>
    <row r="85458" spans="30:32" ht="24.75" customHeight="1">
      <c r="AD85458" s="183"/>
      <c r="AE85458" s="184"/>
      <c r="AF85458" s="184"/>
    </row>
    <row r="85459" spans="30:32" ht="24.75" customHeight="1">
      <c r="AD85459" s="183"/>
      <c r="AE85459" s="184"/>
      <c r="AF85459" s="184"/>
    </row>
    <row r="85460" spans="30:32" ht="24.75" customHeight="1">
      <c r="AD85460" s="183"/>
      <c r="AE85460" s="184"/>
      <c r="AF85460" s="184"/>
    </row>
    <row r="85461" spans="30:32" ht="24.75" customHeight="1">
      <c r="AD85461" s="183"/>
      <c r="AE85461" s="184"/>
      <c r="AF85461" s="184"/>
    </row>
    <row r="85462" spans="30:32" ht="24.75" customHeight="1">
      <c r="AD85462" s="183"/>
      <c r="AE85462" s="184"/>
      <c r="AF85462" s="184"/>
    </row>
    <row r="85463" spans="30:32" ht="24.75" customHeight="1">
      <c r="AD85463" s="183"/>
      <c r="AE85463" s="184"/>
      <c r="AF85463" s="184"/>
    </row>
    <row r="85464" spans="30:32" ht="24.75" customHeight="1">
      <c r="AD85464" s="183"/>
      <c r="AE85464" s="184"/>
      <c r="AF85464" s="184"/>
    </row>
    <row r="85465" spans="30:32" ht="24.75" customHeight="1">
      <c r="AD85465" s="183"/>
      <c r="AE85465" s="184"/>
      <c r="AF85465" s="184"/>
    </row>
    <row r="85466" spans="30:32" ht="24.75" customHeight="1">
      <c r="AD85466" s="183"/>
      <c r="AE85466" s="184"/>
      <c r="AF85466" s="184"/>
    </row>
    <row r="85467" spans="30:32" ht="24.75" customHeight="1">
      <c r="AD85467" s="183"/>
      <c r="AE85467" s="184"/>
      <c r="AF85467" s="184"/>
    </row>
    <row r="85468" spans="30:32" ht="24.75" customHeight="1">
      <c r="AD85468" s="183"/>
      <c r="AE85468" s="184"/>
      <c r="AF85468" s="184"/>
    </row>
    <row r="85469" spans="30:32" ht="24.75" customHeight="1">
      <c r="AD85469" s="183"/>
      <c r="AE85469" s="184"/>
      <c r="AF85469" s="184"/>
    </row>
    <row r="85470" spans="30:32" ht="24.75" customHeight="1">
      <c r="AD85470" s="183"/>
      <c r="AE85470" s="184"/>
      <c r="AF85470" s="184"/>
    </row>
    <row r="85471" spans="30:32" ht="24.75" customHeight="1">
      <c r="AD85471" s="183"/>
      <c r="AE85471" s="184"/>
      <c r="AF85471" s="184"/>
    </row>
    <row r="85472" spans="30:32" ht="24.75" customHeight="1">
      <c r="AD85472" s="183"/>
      <c r="AE85472" s="184"/>
      <c r="AF85472" s="184"/>
    </row>
    <row r="85473" spans="30:32" ht="24.75" customHeight="1">
      <c r="AD85473" s="183"/>
      <c r="AE85473" s="184"/>
      <c r="AF85473" s="184"/>
    </row>
    <row r="85474" spans="30:32" ht="24.75" customHeight="1">
      <c r="AD85474" s="183"/>
      <c r="AE85474" s="184"/>
      <c r="AF85474" s="184"/>
    </row>
    <row r="85475" spans="30:32" ht="24.75" customHeight="1">
      <c r="AD85475" s="183"/>
      <c r="AE85475" s="184"/>
      <c r="AF85475" s="184"/>
    </row>
    <row r="85476" spans="30:32" ht="24.75" customHeight="1">
      <c r="AD85476" s="183"/>
      <c r="AE85476" s="184"/>
      <c r="AF85476" s="184"/>
    </row>
    <row r="85477" spans="30:32" ht="24.75" customHeight="1">
      <c r="AD85477" s="183"/>
      <c r="AE85477" s="184"/>
      <c r="AF85477" s="184"/>
    </row>
    <row r="85478" spans="30:32" ht="24.75" customHeight="1">
      <c r="AD85478" s="183"/>
      <c r="AE85478" s="184"/>
      <c r="AF85478" s="184"/>
    </row>
    <row r="85479" spans="30:32" ht="24.75" customHeight="1">
      <c r="AD85479" s="183"/>
      <c r="AE85479" s="184"/>
      <c r="AF85479" s="184"/>
    </row>
    <row r="85480" spans="30:32" ht="24.75" customHeight="1">
      <c r="AD85480" s="183"/>
      <c r="AE85480" s="184"/>
      <c r="AF85480" s="184"/>
    </row>
    <row r="85481" spans="30:32" ht="24.75" customHeight="1">
      <c r="AD85481" s="183"/>
      <c r="AE85481" s="184"/>
      <c r="AF85481" s="184"/>
    </row>
    <row r="85482" spans="30:32" ht="24.75" customHeight="1">
      <c r="AD85482" s="183"/>
      <c r="AE85482" s="184"/>
      <c r="AF85482" s="184"/>
    </row>
    <row r="85483" spans="30:32" ht="24.75" customHeight="1">
      <c r="AD85483" s="183"/>
      <c r="AE85483" s="184"/>
      <c r="AF85483" s="184"/>
    </row>
    <row r="85484" spans="30:32" ht="24.75" customHeight="1">
      <c r="AD85484" s="183"/>
      <c r="AE85484" s="184"/>
      <c r="AF85484" s="184"/>
    </row>
    <row r="85485" spans="30:32" ht="24.75" customHeight="1">
      <c r="AD85485" s="183"/>
      <c r="AE85485" s="184"/>
      <c r="AF85485" s="184"/>
    </row>
    <row r="85486" spans="30:32" ht="24.75" customHeight="1">
      <c r="AD85486" s="183"/>
      <c r="AE85486" s="184"/>
      <c r="AF85486" s="184"/>
    </row>
    <row r="85487" spans="30:32" ht="24.75" customHeight="1">
      <c r="AD85487" s="183"/>
      <c r="AE85487" s="184"/>
      <c r="AF85487" s="184"/>
    </row>
    <row r="85488" spans="30:32" ht="24.75" customHeight="1">
      <c r="AD85488" s="183"/>
      <c r="AE85488" s="184"/>
      <c r="AF85488" s="184"/>
    </row>
    <row r="85489" spans="30:32" ht="24.75" customHeight="1">
      <c r="AD85489" s="183"/>
      <c r="AE85489" s="184"/>
      <c r="AF85489" s="184"/>
    </row>
    <row r="85490" spans="30:32" ht="24.75" customHeight="1">
      <c r="AD85490" s="183"/>
      <c r="AE85490" s="184"/>
      <c r="AF85490" s="184"/>
    </row>
    <row r="85491" spans="30:32" ht="24.75" customHeight="1">
      <c r="AD85491" s="183"/>
      <c r="AE85491" s="184"/>
      <c r="AF85491" s="184"/>
    </row>
    <row r="85492" spans="30:32" ht="24.75" customHeight="1">
      <c r="AD85492" s="183"/>
      <c r="AE85492" s="184"/>
      <c r="AF85492" s="184"/>
    </row>
    <row r="85493" spans="30:32" ht="24.75" customHeight="1">
      <c r="AD85493" s="183"/>
      <c r="AE85493" s="184"/>
      <c r="AF85493" s="184"/>
    </row>
    <row r="85494" spans="30:32" ht="24.75" customHeight="1">
      <c r="AD85494" s="183"/>
      <c r="AE85494" s="184"/>
      <c r="AF85494" s="184"/>
    </row>
    <row r="85495" spans="30:32" ht="24.75" customHeight="1">
      <c r="AD85495" s="183"/>
      <c r="AE85495" s="184"/>
      <c r="AF85495" s="184"/>
    </row>
    <row r="85496" spans="30:32" ht="24.75" customHeight="1">
      <c r="AD85496" s="183"/>
      <c r="AE85496" s="184"/>
      <c r="AF85496" s="184"/>
    </row>
    <row r="85497" spans="30:32" ht="24.75" customHeight="1">
      <c r="AD85497" s="183"/>
      <c r="AE85497" s="184"/>
      <c r="AF85497" s="184"/>
    </row>
    <row r="85498" spans="30:32" ht="24.75" customHeight="1">
      <c r="AD85498" s="183"/>
      <c r="AE85498" s="184"/>
      <c r="AF85498" s="184"/>
    </row>
    <row r="85499" spans="30:32" ht="24.75" customHeight="1">
      <c r="AD85499" s="183"/>
      <c r="AE85499" s="184"/>
      <c r="AF85499" s="184"/>
    </row>
    <row r="85500" spans="30:32" ht="24.75" customHeight="1">
      <c r="AD85500" s="183"/>
      <c r="AE85500" s="184"/>
      <c r="AF85500" s="184"/>
    </row>
    <row r="85501" spans="30:32" ht="24.75" customHeight="1">
      <c r="AD85501" s="183"/>
      <c r="AE85501" s="184"/>
      <c r="AF85501" s="184"/>
    </row>
    <row r="85502" spans="30:32" ht="24.75" customHeight="1">
      <c r="AD85502" s="183"/>
      <c r="AE85502" s="184"/>
      <c r="AF85502" s="184"/>
    </row>
    <row r="85503" spans="30:32" ht="24.75" customHeight="1">
      <c r="AD85503" s="183"/>
      <c r="AE85503" s="184"/>
      <c r="AF85503" s="184"/>
    </row>
    <row r="85504" spans="30:32" ht="24.75" customHeight="1">
      <c r="AD85504" s="183"/>
      <c r="AE85504" s="184"/>
      <c r="AF85504" s="184"/>
    </row>
    <row r="85505" spans="30:32" ht="24.75" customHeight="1">
      <c r="AD85505" s="183"/>
      <c r="AE85505" s="184"/>
      <c r="AF85505" s="184"/>
    </row>
    <row r="85506" spans="30:32" ht="24.75" customHeight="1">
      <c r="AD85506" s="183"/>
      <c r="AE85506" s="184"/>
      <c r="AF85506" s="184"/>
    </row>
    <row r="85507" spans="30:32" ht="24.75" customHeight="1">
      <c r="AD85507" s="183"/>
      <c r="AE85507" s="184"/>
      <c r="AF85507" s="184"/>
    </row>
    <row r="85508" spans="30:32" ht="24.75" customHeight="1">
      <c r="AD85508" s="183"/>
      <c r="AE85508" s="184"/>
      <c r="AF85508" s="184"/>
    </row>
    <row r="85509" spans="30:32" ht="24.75" customHeight="1">
      <c r="AD85509" s="183"/>
      <c r="AE85509" s="184"/>
      <c r="AF85509" s="184"/>
    </row>
    <row r="85510" spans="30:32" ht="24.75" customHeight="1">
      <c r="AD85510" s="183"/>
      <c r="AE85510" s="184"/>
      <c r="AF85510" s="184"/>
    </row>
    <row r="85511" spans="30:32" ht="24.75" customHeight="1">
      <c r="AD85511" s="183"/>
      <c r="AE85511" s="184"/>
      <c r="AF85511" s="184"/>
    </row>
    <row r="85512" spans="30:32" ht="24.75" customHeight="1">
      <c r="AD85512" s="183"/>
      <c r="AE85512" s="184"/>
      <c r="AF85512" s="184"/>
    </row>
    <row r="85513" spans="30:32" ht="24.75" customHeight="1">
      <c r="AD85513" s="183"/>
      <c r="AE85513" s="184"/>
      <c r="AF85513" s="184"/>
    </row>
    <row r="85514" spans="30:32" ht="24.75" customHeight="1">
      <c r="AD85514" s="183"/>
      <c r="AE85514" s="184"/>
      <c r="AF85514" s="184"/>
    </row>
    <row r="85515" spans="30:32" ht="24.75" customHeight="1">
      <c r="AD85515" s="183"/>
      <c r="AE85515" s="184"/>
      <c r="AF85515" s="184"/>
    </row>
    <row r="85516" spans="30:32" ht="24.75" customHeight="1">
      <c r="AD85516" s="183"/>
      <c r="AE85516" s="184"/>
      <c r="AF85516" s="184"/>
    </row>
    <row r="85517" spans="30:32" ht="24.75" customHeight="1">
      <c r="AD85517" s="183"/>
      <c r="AE85517" s="184"/>
      <c r="AF85517" s="184"/>
    </row>
    <row r="85518" spans="30:32" ht="24.75" customHeight="1">
      <c r="AD85518" s="183"/>
      <c r="AE85518" s="184"/>
      <c r="AF85518" s="184"/>
    </row>
    <row r="85519" spans="30:32" ht="24.75" customHeight="1">
      <c r="AD85519" s="183"/>
      <c r="AE85519" s="184"/>
      <c r="AF85519" s="184"/>
    </row>
    <row r="85520" spans="30:32" ht="24.75" customHeight="1">
      <c r="AD85520" s="183"/>
      <c r="AE85520" s="184"/>
      <c r="AF85520" s="184"/>
    </row>
    <row r="85521" spans="30:32" ht="24.75" customHeight="1">
      <c r="AD85521" s="183"/>
      <c r="AE85521" s="184"/>
      <c r="AF85521" s="184"/>
    </row>
    <row r="85522" spans="30:32" ht="24.75" customHeight="1">
      <c r="AD85522" s="183"/>
      <c r="AE85522" s="184"/>
      <c r="AF85522" s="184"/>
    </row>
    <row r="85523" spans="30:32" ht="24.75" customHeight="1">
      <c r="AD85523" s="183"/>
      <c r="AE85523" s="184"/>
      <c r="AF85523" s="184"/>
    </row>
    <row r="85524" spans="30:32" ht="24.75" customHeight="1">
      <c r="AD85524" s="183"/>
      <c r="AE85524" s="184"/>
      <c r="AF85524" s="184"/>
    </row>
    <row r="85525" spans="30:32" ht="24.75" customHeight="1">
      <c r="AD85525" s="183"/>
      <c r="AE85525" s="184"/>
      <c r="AF85525" s="184"/>
    </row>
    <row r="85526" spans="30:32" ht="24.75" customHeight="1">
      <c r="AD85526" s="183"/>
      <c r="AE85526" s="184"/>
      <c r="AF85526" s="184"/>
    </row>
    <row r="85527" spans="30:32" ht="24.75" customHeight="1">
      <c r="AD85527" s="183"/>
      <c r="AE85527" s="184"/>
      <c r="AF85527" s="184"/>
    </row>
    <row r="85528" spans="30:32" ht="24.75" customHeight="1">
      <c r="AD85528" s="183"/>
      <c r="AE85528" s="184"/>
      <c r="AF85528" s="184"/>
    </row>
    <row r="85529" spans="30:32" ht="24.75" customHeight="1">
      <c r="AD85529" s="183"/>
      <c r="AE85529" s="184"/>
      <c r="AF85529" s="184"/>
    </row>
    <row r="85530" spans="30:32" ht="24.75" customHeight="1">
      <c r="AD85530" s="183"/>
      <c r="AE85530" s="184"/>
      <c r="AF85530" s="184"/>
    </row>
    <row r="85531" spans="30:32" ht="24.75" customHeight="1">
      <c r="AD85531" s="183"/>
      <c r="AE85531" s="184"/>
      <c r="AF85531" s="184"/>
    </row>
    <row r="85532" spans="30:32" ht="24.75" customHeight="1">
      <c r="AD85532" s="183"/>
      <c r="AE85532" s="184"/>
      <c r="AF85532" s="184"/>
    </row>
    <row r="85533" spans="30:32" ht="24.75" customHeight="1">
      <c r="AD85533" s="183"/>
      <c r="AE85533" s="184"/>
      <c r="AF85533" s="184"/>
    </row>
    <row r="85534" spans="30:32" ht="24.75" customHeight="1">
      <c r="AD85534" s="183"/>
      <c r="AE85534" s="184"/>
      <c r="AF85534" s="184"/>
    </row>
    <row r="85535" spans="30:32" ht="24.75" customHeight="1">
      <c r="AD85535" s="183"/>
      <c r="AE85535" s="184"/>
      <c r="AF85535" s="184"/>
    </row>
    <row r="85536" spans="30:32" ht="24.75" customHeight="1">
      <c r="AD85536" s="183"/>
      <c r="AE85536" s="184"/>
      <c r="AF85536" s="184"/>
    </row>
    <row r="85537" spans="30:32" ht="24.75" customHeight="1">
      <c r="AD85537" s="183"/>
      <c r="AE85537" s="184"/>
      <c r="AF85537" s="184"/>
    </row>
    <row r="85538" spans="30:32" ht="24.75" customHeight="1">
      <c r="AD85538" s="183"/>
      <c r="AE85538" s="184"/>
      <c r="AF85538" s="184"/>
    </row>
    <row r="85539" spans="30:32" ht="24.75" customHeight="1">
      <c r="AD85539" s="183"/>
      <c r="AE85539" s="184"/>
      <c r="AF85539" s="184"/>
    </row>
    <row r="85540" spans="30:32" ht="24.75" customHeight="1">
      <c r="AD85540" s="183"/>
      <c r="AE85540" s="184"/>
      <c r="AF85540" s="184"/>
    </row>
    <row r="85541" spans="30:32" ht="24.75" customHeight="1">
      <c r="AD85541" s="183"/>
      <c r="AE85541" s="184"/>
      <c r="AF85541" s="184"/>
    </row>
    <row r="85542" spans="30:32" ht="24.75" customHeight="1">
      <c r="AD85542" s="183"/>
      <c r="AE85542" s="184"/>
      <c r="AF85542" s="184"/>
    </row>
    <row r="85543" spans="30:32" ht="24.75" customHeight="1">
      <c r="AD85543" s="183"/>
      <c r="AE85543" s="184"/>
      <c r="AF85543" s="184"/>
    </row>
    <row r="85544" spans="30:32" ht="24.75" customHeight="1">
      <c r="AD85544" s="183"/>
      <c r="AE85544" s="184"/>
      <c r="AF85544" s="184"/>
    </row>
    <row r="85545" spans="30:32" ht="24.75" customHeight="1">
      <c r="AD85545" s="183"/>
      <c r="AE85545" s="184"/>
      <c r="AF85545" s="184"/>
    </row>
    <row r="85546" spans="30:32" ht="24.75" customHeight="1">
      <c r="AD85546" s="183"/>
      <c r="AE85546" s="184"/>
      <c r="AF85546" s="184"/>
    </row>
    <row r="85547" spans="30:32" ht="24.75" customHeight="1">
      <c r="AD85547" s="183"/>
      <c r="AE85547" s="184"/>
      <c r="AF85547" s="184"/>
    </row>
    <row r="85548" spans="30:32" ht="24.75" customHeight="1">
      <c r="AD85548" s="183"/>
      <c r="AE85548" s="184"/>
      <c r="AF85548" s="184"/>
    </row>
    <row r="85549" spans="30:32" ht="24.75" customHeight="1">
      <c r="AD85549" s="183"/>
      <c r="AE85549" s="184"/>
      <c r="AF85549" s="184"/>
    </row>
    <row r="85550" spans="30:32" ht="24.75" customHeight="1">
      <c r="AD85550" s="183"/>
      <c r="AE85550" s="184"/>
      <c r="AF85550" s="184"/>
    </row>
    <row r="85551" spans="30:32" ht="24.75" customHeight="1">
      <c r="AD85551" s="183"/>
      <c r="AE85551" s="184"/>
      <c r="AF85551" s="184"/>
    </row>
    <row r="85552" spans="30:32" ht="24.75" customHeight="1">
      <c r="AD85552" s="183"/>
      <c r="AE85552" s="184"/>
      <c r="AF85552" s="184"/>
    </row>
    <row r="85553" spans="30:32" ht="24.75" customHeight="1">
      <c r="AD85553" s="183"/>
      <c r="AE85553" s="184"/>
      <c r="AF85553" s="184"/>
    </row>
    <row r="85554" spans="30:32" ht="24.75" customHeight="1">
      <c r="AD85554" s="183"/>
      <c r="AE85554" s="184"/>
      <c r="AF85554" s="184"/>
    </row>
    <row r="85555" spans="30:32" ht="24.75" customHeight="1">
      <c r="AD85555" s="183"/>
      <c r="AE85555" s="184"/>
      <c r="AF85555" s="184"/>
    </row>
    <row r="85556" spans="30:32" ht="24.75" customHeight="1">
      <c r="AD85556" s="183"/>
      <c r="AE85556" s="184"/>
      <c r="AF85556" s="184"/>
    </row>
    <row r="85557" spans="30:32" ht="24.75" customHeight="1">
      <c r="AD85557" s="183"/>
      <c r="AE85557" s="184"/>
      <c r="AF85557" s="184"/>
    </row>
    <row r="85558" spans="30:32" ht="24.75" customHeight="1">
      <c r="AD85558" s="183"/>
      <c r="AE85558" s="184"/>
      <c r="AF85558" s="184"/>
    </row>
    <row r="85559" spans="30:32" ht="24.75" customHeight="1">
      <c r="AD85559" s="183"/>
      <c r="AE85559" s="184"/>
      <c r="AF85559" s="184"/>
    </row>
    <row r="85560" spans="30:32" ht="24.75" customHeight="1">
      <c r="AD85560" s="183"/>
      <c r="AE85560" s="184"/>
      <c r="AF85560" s="184"/>
    </row>
    <row r="85561" spans="30:32" ht="24.75" customHeight="1">
      <c r="AD85561" s="183"/>
      <c r="AE85561" s="184"/>
      <c r="AF85561" s="184"/>
    </row>
    <row r="85562" spans="30:32" ht="24.75" customHeight="1">
      <c r="AD85562" s="183"/>
      <c r="AE85562" s="184"/>
      <c r="AF85562" s="184"/>
    </row>
    <row r="85563" spans="30:32" ht="24.75" customHeight="1">
      <c r="AD85563" s="183"/>
      <c r="AE85563" s="184"/>
      <c r="AF85563" s="184"/>
    </row>
    <row r="85564" spans="30:32" ht="24.75" customHeight="1">
      <c r="AD85564" s="183"/>
      <c r="AE85564" s="184"/>
      <c r="AF85564" s="184"/>
    </row>
    <row r="85565" spans="30:32" ht="24.75" customHeight="1">
      <c r="AD85565" s="183"/>
      <c r="AE85565" s="184"/>
      <c r="AF85565" s="184"/>
    </row>
    <row r="85566" spans="30:32" ht="24.75" customHeight="1">
      <c r="AD85566" s="183"/>
      <c r="AE85566" s="184"/>
      <c r="AF85566" s="184"/>
    </row>
    <row r="85567" spans="30:32" ht="24.75" customHeight="1">
      <c r="AD85567" s="183"/>
      <c r="AE85567" s="184"/>
      <c r="AF85567" s="184"/>
    </row>
    <row r="85568" spans="30:32" ht="24.75" customHeight="1">
      <c r="AD85568" s="183"/>
      <c r="AE85568" s="184"/>
      <c r="AF85568" s="184"/>
    </row>
    <row r="85569" spans="30:32" ht="24.75" customHeight="1">
      <c r="AD85569" s="183"/>
      <c r="AE85569" s="184"/>
      <c r="AF85569" s="184"/>
    </row>
    <row r="85570" spans="30:32" ht="24.75" customHeight="1">
      <c r="AD85570" s="183"/>
      <c r="AE85570" s="184"/>
      <c r="AF85570" s="184"/>
    </row>
    <row r="85571" spans="30:32" ht="24.75" customHeight="1">
      <c r="AD85571" s="183"/>
      <c r="AE85571" s="184"/>
      <c r="AF85571" s="184"/>
    </row>
    <row r="85572" spans="30:32" ht="24.75" customHeight="1">
      <c r="AD85572" s="183"/>
      <c r="AE85572" s="184"/>
      <c r="AF85572" s="184"/>
    </row>
    <row r="85573" spans="30:32" ht="24.75" customHeight="1">
      <c r="AD85573" s="183"/>
      <c r="AE85573" s="184"/>
      <c r="AF85573" s="184"/>
    </row>
    <row r="85574" spans="30:32" ht="24.75" customHeight="1">
      <c r="AD85574" s="183"/>
      <c r="AE85574" s="184"/>
      <c r="AF85574" s="184"/>
    </row>
    <row r="85575" spans="30:32" ht="24.75" customHeight="1">
      <c r="AD85575" s="183"/>
      <c r="AE85575" s="184"/>
      <c r="AF85575" s="184"/>
    </row>
    <row r="85576" spans="30:32" ht="24.75" customHeight="1">
      <c r="AD85576" s="183"/>
      <c r="AE85576" s="184"/>
      <c r="AF85576" s="184"/>
    </row>
    <row r="85577" spans="30:32" ht="24.75" customHeight="1">
      <c r="AD85577" s="183"/>
      <c r="AE85577" s="184"/>
      <c r="AF85577" s="184"/>
    </row>
    <row r="85578" spans="30:32" ht="24.75" customHeight="1">
      <c r="AD85578" s="183"/>
      <c r="AE85578" s="184"/>
      <c r="AF85578" s="184"/>
    </row>
    <row r="85579" spans="30:32" ht="24.75" customHeight="1">
      <c r="AD85579" s="183"/>
      <c r="AE85579" s="184"/>
      <c r="AF85579" s="184"/>
    </row>
    <row r="85580" spans="30:32" ht="24.75" customHeight="1">
      <c r="AD85580" s="183"/>
      <c r="AE85580" s="184"/>
      <c r="AF85580" s="184"/>
    </row>
    <row r="85581" spans="30:32" ht="24.75" customHeight="1">
      <c r="AD85581" s="183"/>
      <c r="AE85581" s="184"/>
      <c r="AF85581" s="184"/>
    </row>
    <row r="85582" spans="30:32" ht="24.75" customHeight="1">
      <c r="AD85582" s="183"/>
      <c r="AE85582" s="184"/>
      <c r="AF85582" s="184"/>
    </row>
    <row r="85583" spans="30:32" ht="24.75" customHeight="1">
      <c r="AD85583" s="183"/>
      <c r="AE85583" s="184"/>
      <c r="AF85583" s="184"/>
    </row>
    <row r="85584" spans="30:32" ht="24.75" customHeight="1">
      <c r="AD85584" s="183"/>
      <c r="AE85584" s="184"/>
      <c r="AF85584" s="184"/>
    </row>
    <row r="85585" spans="30:32" ht="24.75" customHeight="1">
      <c r="AD85585" s="183"/>
      <c r="AE85585" s="184"/>
      <c r="AF85585" s="184"/>
    </row>
    <row r="85586" spans="30:32" ht="24.75" customHeight="1">
      <c r="AD85586" s="183"/>
      <c r="AE85586" s="184"/>
      <c r="AF85586" s="184"/>
    </row>
    <row r="85587" spans="30:32" ht="24.75" customHeight="1">
      <c r="AD85587" s="183"/>
      <c r="AE85587" s="184"/>
      <c r="AF85587" s="184"/>
    </row>
    <row r="85588" spans="30:32" ht="24.75" customHeight="1">
      <c r="AD85588" s="183"/>
      <c r="AE85588" s="184"/>
      <c r="AF85588" s="184"/>
    </row>
    <row r="85589" spans="30:32" ht="24.75" customHeight="1">
      <c r="AD85589" s="183"/>
      <c r="AE85589" s="184"/>
      <c r="AF85589" s="184"/>
    </row>
    <row r="85590" spans="30:32" ht="24.75" customHeight="1">
      <c r="AD85590" s="183"/>
      <c r="AE85590" s="184"/>
      <c r="AF85590" s="184"/>
    </row>
    <row r="85591" spans="30:32" ht="24.75" customHeight="1">
      <c r="AD85591" s="183"/>
      <c r="AE85591" s="184"/>
      <c r="AF85591" s="184"/>
    </row>
    <row r="85592" spans="30:32" ht="24.75" customHeight="1">
      <c r="AD85592" s="183"/>
      <c r="AE85592" s="184"/>
      <c r="AF85592" s="184"/>
    </row>
    <row r="85593" spans="30:32" ht="24.75" customHeight="1">
      <c r="AD85593" s="183"/>
      <c r="AE85593" s="184"/>
      <c r="AF85593" s="184"/>
    </row>
    <row r="85594" spans="30:32" ht="24.75" customHeight="1">
      <c r="AD85594" s="183"/>
      <c r="AE85594" s="184"/>
      <c r="AF85594" s="184"/>
    </row>
    <row r="85595" spans="30:32" ht="24.75" customHeight="1">
      <c r="AD85595" s="183"/>
      <c r="AE85595" s="184"/>
      <c r="AF85595" s="184"/>
    </row>
    <row r="85596" spans="30:32" ht="24.75" customHeight="1">
      <c r="AD85596" s="183"/>
      <c r="AE85596" s="184"/>
      <c r="AF85596" s="184"/>
    </row>
    <row r="85597" spans="30:32" ht="24.75" customHeight="1">
      <c r="AD85597" s="183"/>
      <c r="AE85597" s="184"/>
      <c r="AF85597" s="184"/>
    </row>
    <row r="85598" spans="30:32" ht="24.75" customHeight="1">
      <c r="AD85598" s="183"/>
      <c r="AE85598" s="184"/>
      <c r="AF85598" s="184"/>
    </row>
    <row r="85599" spans="30:32" ht="24.75" customHeight="1">
      <c r="AD85599" s="183"/>
      <c r="AE85599" s="184"/>
      <c r="AF85599" s="184"/>
    </row>
    <row r="85600" spans="30:32" ht="24.75" customHeight="1">
      <c r="AD85600" s="183"/>
      <c r="AE85600" s="184"/>
      <c r="AF85600" s="184"/>
    </row>
    <row r="85601" spans="30:32" ht="24.75" customHeight="1">
      <c r="AD85601" s="183"/>
      <c r="AE85601" s="184"/>
      <c r="AF85601" s="184"/>
    </row>
    <row r="85602" spans="30:32" ht="24.75" customHeight="1">
      <c r="AD85602" s="183"/>
      <c r="AE85602" s="184"/>
      <c r="AF85602" s="184"/>
    </row>
    <row r="85603" spans="30:32" ht="24.75" customHeight="1">
      <c r="AD85603" s="183"/>
      <c r="AE85603" s="184"/>
      <c r="AF85603" s="184"/>
    </row>
    <row r="85604" spans="30:32" ht="24.75" customHeight="1">
      <c r="AD85604" s="183"/>
      <c r="AE85604" s="184"/>
      <c r="AF85604" s="184"/>
    </row>
    <row r="85605" spans="30:32" ht="24.75" customHeight="1">
      <c r="AD85605" s="183"/>
      <c r="AE85605" s="184"/>
      <c r="AF85605" s="184"/>
    </row>
    <row r="85606" spans="30:32" ht="24.75" customHeight="1">
      <c r="AD85606" s="183"/>
      <c r="AE85606" s="184"/>
      <c r="AF85606" s="184"/>
    </row>
    <row r="85607" spans="30:32" ht="24.75" customHeight="1">
      <c r="AD85607" s="183"/>
      <c r="AE85607" s="184"/>
      <c r="AF85607" s="184"/>
    </row>
    <row r="85608" spans="30:32" ht="24.75" customHeight="1">
      <c r="AD85608" s="183"/>
      <c r="AE85608" s="184"/>
      <c r="AF85608" s="184"/>
    </row>
    <row r="85609" spans="30:32" ht="24.75" customHeight="1">
      <c r="AD85609" s="183"/>
      <c r="AE85609" s="184"/>
      <c r="AF85609" s="184"/>
    </row>
    <row r="85610" spans="30:32" ht="24.75" customHeight="1">
      <c r="AD85610" s="183"/>
      <c r="AE85610" s="184"/>
      <c r="AF85610" s="184"/>
    </row>
    <row r="85611" spans="30:32" ht="24.75" customHeight="1">
      <c r="AD85611" s="183"/>
      <c r="AE85611" s="184"/>
      <c r="AF85611" s="184"/>
    </row>
    <row r="85612" spans="30:32" ht="24.75" customHeight="1">
      <c r="AD85612" s="183"/>
      <c r="AE85612" s="184"/>
      <c r="AF85612" s="184"/>
    </row>
    <row r="85613" spans="30:32" ht="24.75" customHeight="1">
      <c r="AD85613" s="183"/>
      <c r="AE85613" s="184"/>
      <c r="AF85613" s="184"/>
    </row>
    <row r="85614" spans="30:32" ht="24.75" customHeight="1">
      <c r="AD85614" s="183"/>
      <c r="AE85614" s="184"/>
      <c r="AF85614" s="184"/>
    </row>
    <row r="85615" spans="30:32" ht="24.75" customHeight="1">
      <c r="AD85615" s="183"/>
      <c r="AE85615" s="184"/>
      <c r="AF85615" s="184"/>
    </row>
    <row r="85616" spans="30:32" ht="24.75" customHeight="1">
      <c r="AD85616" s="183"/>
      <c r="AE85616" s="184"/>
      <c r="AF85616" s="184"/>
    </row>
    <row r="85617" spans="30:32" ht="24.75" customHeight="1">
      <c r="AD85617" s="183"/>
      <c r="AE85617" s="184"/>
      <c r="AF85617" s="184"/>
    </row>
    <row r="85618" spans="30:32" ht="24.75" customHeight="1">
      <c r="AD85618" s="183"/>
      <c r="AE85618" s="184"/>
      <c r="AF85618" s="184"/>
    </row>
    <row r="85619" spans="30:32" ht="24.75" customHeight="1">
      <c r="AD85619" s="183"/>
      <c r="AE85619" s="184"/>
      <c r="AF85619" s="184"/>
    </row>
    <row r="85620" spans="30:32" ht="24.75" customHeight="1">
      <c r="AD85620" s="183"/>
      <c r="AE85620" s="184"/>
      <c r="AF85620" s="184"/>
    </row>
    <row r="85621" spans="30:32" ht="24.75" customHeight="1">
      <c r="AD85621" s="183"/>
      <c r="AE85621" s="184"/>
      <c r="AF85621" s="184"/>
    </row>
    <row r="85622" spans="30:32" ht="24.75" customHeight="1">
      <c r="AD85622" s="183"/>
      <c r="AE85622" s="184"/>
      <c r="AF85622" s="184"/>
    </row>
    <row r="85623" spans="30:32" ht="24.75" customHeight="1">
      <c r="AD85623" s="183"/>
      <c r="AE85623" s="184"/>
      <c r="AF85623" s="184"/>
    </row>
    <row r="85624" spans="30:32" ht="24.75" customHeight="1">
      <c r="AD85624" s="183"/>
      <c r="AE85624" s="184"/>
      <c r="AF85624" s="184"/>
    </row>
    <row r="85625" spans="30:32" ht="24.75" customHeight="1">
      <c r="AD85625" s="183"/>
      <c r="AE85625" s="184"/>
      <c r="AF85625" s="184"/>
    </row>
    <row r="85626" spans="30:32" ht="24.75" customHeight="1">
      <c r="AD85626" s="183"/>
      <c r="AE85626" s="184"/>
      <c r="AF85626" s="184"/>
    </row>
    <row r="85627" spans="30:32" ht="24.75" customHeight="1">
      <c r="AD85627" s="183"/>
      <c r="AE85627" s="184"/>
      <c r="AF85627" s="184"/>
    </row>
    <row r="85628" spans="30:32" ht="24.75" customHeight="1">
      <c r="AD85628" s="183"/>
      <c r="AE85628" s="184"/>
      <c r="AF85628" s="184"/>
    </row>
    <row r="85629" spans="30:32" ht="24.75" customHeight="1">
      <c r="AD85629" s="183"/>
      <c r="AE85629" s="184"/>
      <c r="AF85629" s="184"/>
    </row>
    <row r="85630" spans="30:32" ht="24.75" customHeight="1">
      <c r="AD85630" s="183"/>
      <c r="AE85630" s="184"/>
      <c r="AF85630" s="184"/>
    </row>
    <row r="85631" spans="30:32" ht="24.75" customHeight="1">
      <c r="AD85631" s="183"/>
      <c r="AE85631" s="184"/>
      <c r="AF85631" s="184"/>
    </row>
    <row r="85632" spans="30:32" ht="24.75" customHeight="1">
      <c r="AD85632" s="183"/>
      <c r="AE85632" s="184"/>
      <c r="AF85632" s="184"/>
    </row>
    <row r="85633" spans="30:32" ht="24.75" customHeight="1">
      <c r="AD85633" s="183"/>
      <c r="AE85633" s="184"/>
      <c r="AF85633" s="184"/>
    </row>
    <row r="85634" spans="30:32" ht="24.75" customHeight="1">
      <c r="AD85634" s="183"/>
      <c r="AE85634" s="184"/>
      <c r="AF85634" s="184"/>
    </row>
    <row r="85635" spans="30:32" ht="24.75" customHeight="1">
      <c r="AD85635" s="183"/>
      <c r="AE85635" s="184"/>
      <c r="AF85635" s="184"/>
    </row>
    <row r="85636" spans="30:32" ht="24.75" customHeight="1">
      <c r="AD85636" s="183"/>
      <c r="AE85636" s="184"/>
      <c r="AF85636" s="184"/>
    </row>
    <row r="85637" spans="30:32" ht="24.75" customHeight="1">
      <c r="AD85637" s="183"/>
      <c r="AE85637" s="184"/>
      <c r="AF85637" s="184"/>
    </row>
    <row r="85638" spans="30:32" ht="24.75" customHeight="1">
      <c r="AD85638" s="183"/>
      <c r="AE85638" s="184"/>
      <c r="AF85638" s="184"/>
    </row>
    <row r="85639" spans="30:32" ht="24.75" customHeight="1">
      <c r="AD85639" s="183"/>
      <c r="AE85639" s="184"/>
      <c r="AF85639" s="184"/>
    </row>
    <row r="85640" spans="30:32" ht="24.75" customHeight="1">
      <c r="AD85640" s="183"/>
      <c r="AE85640" s="184"/>
      <c r="AF85640" s="184"/>
    </row>
    <row r="85641" spans="30:32" ht="24.75" customHeight="1">
      <c r="AD85641" s="183"/>
      <c r="AE85641" s="184"/>
      <c r="AF85641" s="184"/>
    </row>
    <row r="85642" spans="30:32" ht="24.75" customHeight="1">
      <c r="AD85642" s="183"/>
      <c r="AE85642" s="184"/>
      <c r="AF85642" s="184"/>
    </row>
    <row r="85643" spans="30:32" ht="24.75" customHeight="1">
      <c r="AD85643" s="183"/>
      <c r="AE85643" s="184"/>
      <c r="AF85643" s="184"/>
    </row>
    <row r="85644" spans="30:32" ht="24.75" customHeight="1">
      <c r="AD85644" s="183"/>
      <c r="AE85644" s="184"/>
      <c r="AF85644" s="184"/>
    </row>
    <row r="85645" spans="30:32" ht="24.75" customHeight="1">
      <c r="AD85645" s="183"/>
      <c r="AE85645" s="184"/>
      <c r="AF85645" s="184"/>
    </row>
    <row r="85646" spans="30:32" ht="24.75" customHeight="1">
      <c r="AD85646" s="183"/>
      <c r="AE85646" s="184"/>
      <c r="AF85646" s="184"/>
    </row>
    <row r="85647" spans="30:32" ht="24.75" customHeight="1">
      <c r="AD85647" s="183"/>
      <c r="AE85647" s="184"/>
      <c r="AF85647" s="184"/>
    </row>
    <row r="85648" spans="30:32" ht="24.75" customHeight="1">
      <c r="AD85648" s="183"/>
      <c r="AE85648" s="184"/>
      <c r="AF85648" s="184"/>
    </row>
    <row r="85649" spans="30:32" ht="24.75" customHeight="1">
      <c r="AD85649" s="183"/>
      <c r="AE85649" s="184"/>
      <c r="AF85649" s="184"/>
    </row>
    <row r="85650" spans="30:32" ht="24.75" customHeight="1">
      <c r="AD85650" s="183"/>
      <c r="AE85650" s="184"/>
      <c r="AF85650" s="184"/>
    </row>
    <row r="85651" spans="30:32" ht="24.75" customHeight="1">
      <c r="AD85651" s="183"/>
      <c r="AE85651" s="184"/>
      <c r="AF85651" s="184"/>
    </row>
    <row r="85652" spans="30:32" ht="24.75" customHeight="1">
      <c r="AD85652" s="183"/>
      <c r="AE85652" s="184"/>
      <c r="AF85652" s="184"/>
    </row>
    <row r="85653" spans="30:32" ht="24.75" customHeight="1">
      <c r="AD85653" s="183"/>
      <c r="AE85653" s="184"/>
      <c r="AF85653" s="184"/>
    </row>
    <row r="85654" spans="30:32" ht="24.75" customHeight="1">
      <c r="AD85654" s="183"/>
      <c r="AE85654" s="184"/>
      <c r="AF85654" s="184"/>
    </row>
    <row r="85655" spans="30:32" ht="24.75" customHeight="1">
      <c r="AD85655" s="183"/>
      <c r="AE85655" s="184"/>
      <c r="AF85655" s="184"/>
    </row>
    <row r="85656" spans="30:32" ht="24.75" customHeight="1">
      <c r="AD85656" s="183"/>
      <c r="AE85656" s="184"/>
      <c r="AF85656" s="184"/>
    </row>
    <row r="85657" spans="30:32" ht="24.75" customHeight="1">
      <c r="AD85657" s="183"/>
      <c r="AE85657" s="184"/>
      <c r="AF85657" s="184"/>
    </row>
    <row r="85658" spans="30:32" ht="24.75" customHeight="1">
      <c r="AD85658" s="183"/>
      <c r="AE85658" s="184"/>
      <c r="AF85658" s="184"/>
    </row>
    <row r="85659" spans="30:32" ht="24.75" customHeight="1">
      <c r="AD85659" s="183"/>
      <c r="AE85659" s="184"/>
      <c r="AF85659" s="184"/>
    </row>
    <row r="85660" spans="30:32" ht="24.75" customHeight="1">
      <c r="AD85660" s="183"/>
      <c r="AE85660" s="184"/>
      <c r="AF85660" s="184"/>
    </row>
    <row r="85661" spans="30:32" ht="24.75" customHeight="1">
      <c r="AD85661" s="183"/>
      <c r="AE85661" s="184"/>
      <c r="AF85661" s="184"/>
    </row>
    <row r="85662" spans="30:32" ht="24.75" customHeight="1">
      <c r="AD85662" s="183"/>
      <c r="AE85662" s="184"/>
      <c r="AF85662" s="184"/>
    </row>
    <row r="85663" spans="30:32" ht="24.75" customHeight="1">
      <c r="AD85663" s="183"/>
      <c r="AE85663" s="184"/>
      <c r="AF85663" s="184"/>
    </row>
    <row r="85664" spans="30:32" ht="24.75" customHeight="1">
      <c r="AD85664" s="183"/>
      <c r="AE85664" s="184"/>
      <c r="AF85664" s="184"/>
    </row>
    <row r="85665" spans="30:32" ht="24.75" customHeight="1">
      <c r="AD85665" s="183"/>
      <c r="AE85665" s="184"/>
      <c r="AF85665" s="184"/>
    </row>
    <row r="85666" spans="30:32" ht="24.75" customHeight="1">
      <c r="AD85666" s="183"/>
      <c r="AE85666" s="184"/>
      <c r="AF85666" s="184"/>
    </row>
    <row r="85667" spans="30:32" ht="24.75" customHeight="1">
      <c r="AD85667" s="183"/>
      <c r="AE85667" s="184"/>
      <c r="AF85667" s="184"/>
    </row>
    <row r="85668" spans="30:32" ht="24.75" customHeight="1">
      <c r="AD85668" s="183"/>
      <c r="AE85668" s="184"/>
      <c r="AF85668" s="184"/>
    </row>
    <row r="85669" spans="30:32" ht="24.75" customHeight="1">
      <c r="AD85669" s="183"/>
      <c r="AE85669" s="184"/>
      <c r="AF85669" s="184"/>
    </row>
    <row r="85670" spans="30:32" ht="24.75" customHeight="1">
      <c r="AD85670" s="183"/>
      <c r="AE85670" s="184"/>
      <c r="AF85670" s="184"/>
    </row>
    <row r="85671" spans="30:32" ht="24.75" customHeight="1">
      <c r="AD85671" s="183"/>
      <c r="AE85671" s="184"/>
      <c r="AF85671" s="184"/>
    </row>
    <row r="85672" spans="30:32" ht="24.75" customHeight="1">
      <c r="AD85672" s="183"/>
      <c r="AE85672" s="184"/>
      <c r="AF85672" s="184"/>
    </row>
    <row r="85673" spans="30:32" ht="24.75" customHeight="1">
      <c r="AD85673" s="183"/>
      <c r="AE85673" s="184"/>
      <c r="AF85673" s="184"/>
    </row>
    <row r="85674" spans="30:32" ht="24.75" customHeight="1">
      <c r="AD85674" s="183"/>
      <c r="AE85674" s="184"/>
      <c r="AF85674" s="184"/>
    </row>
    <row r="85675" spans="30:32" ht="24.75" customHeight="1">
      <c r="AD85675" s="183"/>
      <c r="AE85675" s="184"/>
      <c r="AF85675" s="184"/>
    </row>
    <row r="85676" spans="30:32" ht="24.75" customHeight="1">
      <c r="AD85676" s="183"/>
      <c r="AE85676" s="184"/>
      <c r="AF85676" s="184"/>
    </row>
    <row r="85677" spans="30:32" ht="24.75" customHeight="1">
      <c r="AD85677" s="183"/>
      <c r="AE85677" s="184"/>
      <c r="AF85677" s="184"/>
    </row>
    <row r="85678" spans="30:32" ht="24.75" customHeight="1">
      <c r="AD85678" s="183"/>
      <c r="AE85678" s="184"/>
      <c r="AF85678" s="184"/>
    </row>
    <row r="85679" spans="30:32" ht="24.75" customHeight="1">
      <c r="AD85679" s="183"/>
      <c r="AE85679" s="184"/>
      <c r="AF85679" s="184"/>
    </row>
    <row r="85680" spans="30:32" ht="24.75" customHeight="1">
      <c r="AD85680" s="183"/>
      <c r="AE85680" s="184"/>
      <c r="AF85680" s="184"/>
    </row>
    <row r="85681" spans="30:32" ht="24.75" customHeight="1">
      <c r="AD85681" s="183"/>
      <c r="AE85681" s="184"/>
      <c r="AF85681" s="184"/>
    </row>
    <row r="85682" spans="30:32" ht="24.75" customHeight="1">
      <c r="AD85682" s="183"/>
      <c r="AE85682" s="184"/>
      <c r="AF85682" s="184"/>
    </row>
    <row r="85683" spans="30:32" ht="24.75" customHeight="1">
      <c r="AD85683" s="183"/>
      <c r="AE85683" s="184"/>
      <c r="AF85683" s="184"/>
    </row>
    <row r="85684" spans="30:32" ht="24.75" customHeight="1">
      <c r="AD85684" s="183"/>
      <c r="AE85684" s="184"/>
      <c r="AF85684" s="184"/>
    </row>
    <row r="85685" spans="30:32" ht="24.75" customHeight="1">
      <c r="AD85685" s="183"/>
      <c r="AE85685" s="184"/>
      <c r="AF85685" s="184"/>
    </row>
    <row r="85686" spans="30:32" ht="24.75" customHeight="1">
      <c r="AD85686" s="183"/>
      <c r="AE85686" s="184"/>
      <c r="AF85686" s="184"/>
    </row>
    <row r="85687" spans="30:32" ht="24.75" customHeight="1">
      <c r="AD85687" s="183"/>
      <c r="AE85687" s="184"/>
      <c r="AF85687" s="184"/>
    </row>
    <row r="85688" spans="30:32" ht="24.75" customHeight="1">
      <c r="AD85688" s="183"/>
      <c r="AE85688" s="184"/>
      <c r="AF85688" s="184"/>
    </row>
    <row r="85689" spans="30:32" ht="24.75" customHeight="1">
      <c r="AD85689" s="183"/>
      <c r="AE85689" s="184"/>
      <c r="AF85689" s="184"/>
    </row>
    <row r="85690" spans="30:32" ht="24.75" customHeight="1">
      <c r="AD85690" s="183"/>
      <c r="AE85690" s="184"/>
      <c r="AF85690" s="184"/>
    </row>
    <row r="85691" spans="30:32" ht="24.75" customHeight="1">
      <c r="AD85691" s="183"/>
      <c r="AE85691" s="184"/>
      <c r="AF85691" s="184"/>
    </row>
    <row r="85692" spans="30:32" ht="24.75" customHeight="1">
      <c r="AD85692" s="183"/>
      <c r="AE85692" s="184"/>
      <c r="AF85692" s="184"/>
    </row>
    <row r="85693" spans="30:32" ht="24.75" customHeight="1">
      <c r="AD85693" s="183"/>
      <c r="AE85693" s="184"/>
      <c r="AF85693" s="184"/>
    </row>
    <row r="85694" spans="30:32" ht="24.75" customHeight="1">
      <c r="AD85694" s="183"/>
      <c r="AE85694" s="184"/>
      <c r="AF85694" s="184"/>
    </row>
    <row r="85695" spans="30:32" ht="24.75" customHeight="1">
      <c r="AD85695" s="183"/>
      <c r="AE85695" s="184"/>
      <c r="AF85695" s="184"/>
    </row>
    <row r="85696" spans="30:32" ht="24.75" customHeight="1">
      <c r="AD85696" s="183"/>
      <c r="AE85696" s="184"/>
      <c r="AF85696" s="184"/>
    </row>
    <row r="85697" spans="30:32" ht="24.75" customHeight="1">
      <c r="AD85697" s="183"/>
      <c r="AE85697" s="184"/>
      <c r="AF85697" s="184"/>
    </row>
    <row r="85698" spans="30:32" ht="24.75" customHeight="1">
      <c r="AD85698" s="183"/>
      <c r="AE85698" s="184"/>
      <c r="AF85698" s="184"/>
    </row>
    <row r="85699" spans="30:32" ht="24.75" customHeight="1">
      <c r="AD85699" s="183"/>
      <c r="AE85699" s="184"/>
      <c r="AF85699" s="184"/>
    </row>
    <row r="85700" spans="30:32" ht="24.75" customHeight="1">
      <c r="AD85700" s="183"/>
      <c r="AE85700" s="184"/>
      <c r="AF85700" s="184"/>
    </row>
    <row r="85701" spans="30:32" ht="24.75" customHeight="1">
      <c r="AD85701" s="183"/>
      <c r="AE85701" s="184"/>
      <c r="AF85701" s="184"/>
    </row>
    <row r="85702" spans="30:32" ht="24.75" customHeight="1">
      <c r="AD85702" s="183"/>
      <c r="AE85702" s="184"/>
      <c r="AF85702" s="184"/>
    </row>
    <row r="85703" spans="30:32" ht="24.75" customHeight="1">
      <c r="AD85703" s="183"/>
      <c r="AE85703" s="184"/>
      <c r="AF85703" s="184"/>
    </row>
    <row r="85704" spans="30:32" ht="24.75" customHeight="1">
      <c r="AD85704" s="183"/>
      <c r="AE85704" s="184"/>
      <c r="AF85704" s="184"/>
    </row>
    <row r="85705" spans="30:32" ht="24.75" customHeight="1">
      <c r="AD85705" s="183"/>
      <c r="AE85705" s="184"/>
      <c r="AF85705" s="184"/>
    </row>
    <row r="85706" spans="30:32" ht="24.75" customHeight="1">
      <c r="AD85706" s="183"/>
      <c r="AE85706" s="184"/>
      <c r="AF85706" s="184"/>
    </row>
    <row r="85707" spans="30:32" ht="24.75" customHeight="1">
      <c r="AD85707" s="183"/>
      <c r="AE85707" s="184"/>
      <c r="AF85707" s="184"/>
    </row>
    <row r="85708" spans="30:32" ht="24.75" customHeight="1">
      <c r="AD85708" s="183"/>
      <c r="AE85708" s="184"/>
      <c r="AF85708" s="184"/>
    </row>
    <row r="85709" spans="30:32" ht="24.75" customHeight="1">
      <c r="AD85709" s="183"/>
      <c r="AE85709" s="184"/>
      <c r="AF85709" s="184"/>
    </row>
    <row r="85710" spans="30:32" ht="24.75" customHeight="1">
      <c r="AD85710" s="183"/>
      <c r="AE85710" s="184"/>
      <c r="AF85710" s="184"/>
    </row>
    <row r="85711" spans="30:32" ht="24.75" customHeight="1">
      <c r="AD85711" s="183"/>
      <c r="AE85711" s="184"/>
      <c r="AF85711" s="184"/>
    </row>
    <row r="85712" spans="30:32" ht="24.75" customHeight="1">
      <c r="AD85712" s="183"/>
      <c r="AE85712" s="184"/>
      <c r="AF85712" s="184"/>
    </row>
    <row r="85713" spans="30:32" ht="24.75" customHeight="1">
      <c r="AD85713" s="183"/>
      <c r="AE85713" s="184"/>
      <c r="AF85713" s="184"/>
    </row>
    <row r="85714" spans="30:32" ht="24.75" customHeight="1">
      <c r="AD85714" s="183"/>
      <c r="AE85714" s="184"/>
      <c r="AF85714" s="184"/>
    </row>
    <row r="85715" spans="30:32" ht="24.75" customHeight="1">
      <c r="AD85715" s="183"/>
      <c r="AE85715" s="184"/>
      <c r="AF85715" s="184"/>
    </row>
    <row r="85716" spans="30:32" ht="24.75" customHeight="1">
      <c r="AD85716" s="183"/>
      <c r="AE85716" s="184"/>
      <c r="AF85716" s="184"/>
    </row>
    <row r="85717" spans="30:32" ht="24.75" customHeight="1">
      <c r="AD85717" s="183"/>
      <c r="AE85717" s="184"/>
      <c r="AF85717" s="184"/>
    </row>
    <row r="85718" spans="30:32" ht="24.75" customHeight="1">
      <c r="AD85718" s="183"/>
      <c r="AE85718" s="184"/>
      <c r="AF85718" s="184"/>
    </row>
    <row r="85719" spans="30:32" ht="24.75" customHeight="1">
      <c r="AD85719" s="183"/>
      <c r="AE85719" s="184"/>
      <c r="AF85719" s="184"/>
    </row>
    <row r="85720" spans="30:32" ht="24.75" customHeight="1">
      <c r="AD85720" s="183"/>
      <c r="AE85720" s="184"/>
      <c r="AF85720" s="184"/>
    </row>
    <row r="85721" spans="30:32" ht="24.75" customHeight="1">
      <c r="AD85721" s="183"/>
      <c r="AE85721" s="184"/>
      <c r="AF85721" s="184"/>
    </row>
    <row r="85722" spans="30:32" ht="24.75" customHeight="1">
      <c r="AD85722" s="183"/>
      <c r="AE85722" s="184"/>
      <c r="AF85722" s="184"/>
    </row>
    <row r="85723" spans="30:32" ht="24.75" customHeight="1">
      <c r="AD85723" s="183"/>
      <c r="AE85723" s="184"/>
      <c r="AF85723" s="184"/>
    </row>
    <row r="85724" spans="30:32" ht="24.75" customHeight="1">
      <c r="AD85724" s="183"/>
      <c r="AE85724" s="184"/>
      <c r="AF85724" s="184"/>
    </row>
    <row r="85725" spans="30:32" ht="24.75" customHeight="1">
      <c r="AD85725" s="183"/>
      <c r="AE85725" s="184"/>
      <c r="AF85725" s="184"/>
    </row>
    <row r="85726" spans="30:32" ht="24.75" customHeight="1">
      <c r="AD85726" s="183"/>
      <c r="AE85726" s="184"/>
      <c r="AF85726" s="184"/>
    </row>
    <row r="85727" spans="30:32" ht="24.75" customHeight="1">
      <c r="AD85727" s="183"/>
      <c r="AE85727" s="184"/>
      <c r="AF85727" s="184"/>
    </row>
    <row r="85728" spans="30:32" ht="24.75" customHeight="1">
      <c r="AD85728" s="183"/>
      <c r="AE85728" s="184"/>
      <c r="AF85728" s="184"/>
    </row>
    <row r="85729" spans="30:32" ht="24.75" customHeight="1">
      <c r="AD85729" s="183"/>
      <c r="AE85729" s="184"/>
      <c r="AF85729" s="184"/>
    </row>
    <row r="85730" spans="30:32" ht="24.75" customHeight="1">
      <c r="AD85730" s="183"/>
      <c r="AE85730" s="184"/>
      <c r="AF85730" s="184"/>
    </row>
    <row r="85731" spans="30:32" ht="24.75" customHeight="1">
      <c r="AD85731" s="183"/>
      <c r="AE85731" s="184"/>
      <c r="AF85731" s="184"/>
    </row>
    <row r="85732" spans="30:32" ht="24.75" customHeight="1">
      <c r="AD85732" s="183"/>
      <c r="AE85732" s="184"/>
      <c r="AF85732" s="184"/>
    </row>
    <row r="85733" spans="30:32" ht="24.75" customHeight="1">
      <c r="AD85733" s="183"/>
      <c r="AE85733" s="184"/>
      <c r="AF85733" s="184"/>
    </row>
    <row r="85734" spans="30:32" ht="24.75" customHeight="1">
      <c r="AD85734" s="183"/>
      <c r="AE85734" s="184"/>
      <c r="AF85734" s="184"/>
    </row>
    <row r="85735" spans="30:32" ht="24.75" customHeight="1">
      <c r="AD85735" s="183"/>
      <c r="AE85735" s="184"/>
      <c r="AF85735" s="184"/>
    </row>
    <row r="85736" spans="30:32" ht="24.75" customHeight="1">
      <c r="AD85736" s="183"/>
      <c r="AE85736" s="184"/>
      <c r="AF85736" s="184"/>
    </row>
    <row r="85737" spans="30:32" ht="24.75" customHeight="1">
      <c r="AD85737" s="183"/>
      <c r="AE85737" s="184"/>
      <c r="AF85737" s="184"/>
    </row>
    <row r="85738" spans="30:32" ht="24.75" customHeight="1">
      <c r="AD85738" s="183"/>
      <c r="AE85738" s="184"/>
      <c r="AF85738" s="184"/>
    </row>
    <row r="85739" spans="30:32" ht="24.75" customHeight="1">
      <c r="AD85739" s="183"/>
      <c r="AE85739" s="184"/>
      <c r="AF85739" s="184"/>
    </row>
    <row r="85740" spans="30:32" ht="24.75" customHeight="1">
      <c r="AD85740" s="183"/>
      <c r="AE85740" s="184"/>
      <c r="AF85740" s="184"/>
    </row>
    <row r="85741" spans="30:32" ht="24.75" customHeight="1">
      <c r="AD85741" s="183"/>
      <c r="AE85741" s="184"/>
      <c r="AF85741" s="184"/>
    </row>
    <row r="85742" spans="30:32" ht="24.75" customHeight="1">
      <c r="AD85742" s="183"/>
      <c r="AE85742" s="184"/>
      <c r="AF85742" s="184"/>
    </row>
    <row r="85743" spans="30:32" ht="24.75" customHeight="1">
      <c r="AD85743" s="183"/>
      <c r="AE85743" s="184"/>
      <c r="AF85743" s="184"/>
    </row>
    <row r="85744" spans="30:32" ht="24.75" customHeight="1">
      <c r="AD85744" s="183"/>
      <c r="AE85744" s="184"/>
      <c r="AF85744" s="184"/>
    </row>
    <row r="85745" spans="30:32" ht="24.75" customHeight="1">
      <c r="AD85745" s="183"/>
      <c r="AE85745" s="184"/>
      <c r="AF85745" s="184"/>
    </row>
    <row r="85746" spans="30:32" ht="24.75" customHeight="1">
      <c r="AD85746" s="183"/>
      <c r="AE85746" s="184"/>
      <c r="AF85746" s="184"/>
    </row>
    <row r="85747" spans="30:32" ht="24.75" customHeight="1">
      <c r="AD85747" s="183"/>
      <c r="AE85747" s="184"/>
      <c r="AF85747" s="184"/>
    </row>
    <row r="85748" spans="30:32" ht="24.75" customHeight="1">
      <c r="AD85748" s="183"/>
      <c r="AE85748" s="184"/>
      <c r="AF85748" s="184"/>
    </row>
    <row r="85749" spans="30:32" ht="24.75" customHeight="1">
      <c r="AD85749" s="183"/>
      <c r="AE85749" s="184"/>
      <c r="AF85749" s="184"/>
    </row>
    <row r="85750" spans="30:32" ht="24.75" customHeight="1">
      <c r="AD85750" s="183"/>
      <c r="AE85750" s="184"/>
      <c r="AF85750" s="184"/>
    </row>
    <row r="85751" spans="30:32" ht="24.75" customHeight="1">
      <c r="AD85751" s="183"/>
      <c r="AE85751" s="184"/>
      <c r="AF85751" s="184"/>
    </row>
    <row r="85752" spans="30:32" ht="24.75" customHeight="1">
      <c r="AD85752" s="183"/>
      <c r="AE85752" s="184"/>
      <c r="AF85752" s="184"/>
    </row>
    <row r="85753" spans="30:32" ht="24.75" customHeight="1">
      <c r="AD85753" s="183"/>
      <c r="AE85753" s="184"/>
      <c r="AF85753" s="184"/>
    </row>
    <row r="85754" spans="30:32" ht="24.75" customHeight="1">
      <c r="AD85754" s="183"/>
      <c r="AE85754" s="184"/>
      <c r="AF85754" s="184"/>
    </row>
    <row r="85755" spans="30:32" ht="24.75" customHeight="1">
      <c r="AD85755" s="183"/>
      <c r="AE85755" s="184"/>
      <c r="AF85755" s="184"/>
    </row>
    <row r="85756" spans="30:32" ht="24.75" customHeight="1">
      <c r="AD85756" s="183"/>
      <c r="AE85756" s="184"/>
      <c r="AF85756" s="184"/>
    </row>
    <row r="85757" spans="30:32" ht="24.75" customHeight="1">
      <c r="AD85757" s="183"/>
      <c r="AE85757" s="184"/>
      <c r="AF85757" s="184"/>
    </row>
    <row r="85758" spans="30:32" ht="24.75" customHeight="1">
      <c r="AD85758" s="183"/>
      <c r="AE85758" s="184"/>
      <c r="AF85758" s="184"/>
    </row>
    <row r="85759" spans="30:32" ht="24.75" customHeight="1">
      <c r="AD85759" s="183"/>
      <c r="AE85759" s="184"/>
      <c r="AF85759" s="184"/>
    </row>
    <row r="85760" spans="30:32" ht="24.75" customHeight="1">
      <c r="AD85760" s="183"/>
      <c r="AE85760" s="184"/>
      <c r="AF85760" s="184"/>
    </row>
    <row r="85761" spans="30:32" ht="24.75" customHeight="1">
      <c r="AD85761" s="183"/>
      <c r="AE85761" s="184"/>
      <c r="AF85761" s="184"/>
    </row>
    <row r="85762" spans="30:32" ht="24.75" customHeight="1">
      <c r="AD85762" s="183"/>
      <c r="AE85762" s="184"/>
      <c r="AF85762" s="184"/>
    </row>
    <row r="85763" spans="30:32" ht="24.75" customHeight="1">
      <c r="AD85763" s="183"/>
      <c r="AE85763" s="184"/>
      <c r="AF85763" s="184"/>
    </row>
    <row r="85764" spans="30:32" ht="24.75" customHeight="1">
      <c r="AD85764" s="183"/>
      <c r="AE85764" s="184"/>
      <c r="AF85764" s="184"/>
    </row>
    <row r="85765" spans="30:32" ht="24.75" customHeight="1">
      <c r="AD85765" s="183"/>
      <c r="AE85765" s="184"/>
      <c r="AF85765" s="184"/>
    </row>
    <row r="85766" spans="30:32" ht="24.75" customHeight="1">
      <c r="AD85766" s="183"/>
      <c r="AE85766" s="184"/>
      <c r="AF85766" s="184"/>
    </row>
    <row r="85767" spans="30:32" ht="24.75" customHeight="1">
      <c r="AD85767" s="183"/>
      <c r="AE85767" s="184"/>
      <c r="AF85767" s="184"/>
    </row>
    <row r="85768" spans="30:32" ht="24.75" customHeight="1">
      <c r="AD85768" s="183"/>
      <c r="AE85768" s="184"/>
      <c r="AF85768" s="184"/>
    </row>
    <row r="85769" spans="30:32" ht="24.75" customHeight="1">
      <c r="AD85769" s="183"/>
      <c r="AE85769" s="184"/>
      <c r="AF85769" s="184"/>
    </row>
    <row r="85770" spans="30:32" ht="24.75" customHeight="1">
      <c r="AD85770" s="183"/>
      <c r="AE85770" s="184"/>
      <c r="AF85770" s="184"/>
    </row>
    <row r="85771" spans="30:32" ht="24.75" customHeight="1">
      <c r="AD85771" s="183"/>
      <c r="AE85771" s="184"/>
      <c r="AF85771" s="184"/>
    </row>
    <row r="85772" spans="30:32" ht="24.75" customHeight="1">
      <c r="AD85772" s="183"/>
      <c r="AE85772" s="184"/>
      <c r="AF85772" s="184"/>
    </row>
    <row r="85773" spans="30:32" ht="24.75" customHeight="1">
      <c r="AD85773" s="183"/>
      <c r="AE85773" s="184"/>
      <c r="AF85773" s="184"/>
    </row>
    <row r="85774" spans="30:32" ht="24.75" customHeight="1">
      <c r="AD85774" s="183"/>
      <c r="AE85774" s="184"/>
      <c r="AF85774" s="184"/>
    </row>
    <row r="85775" spans="30:32" ht="24.75" customHeight="1">
      <c r="AD85775" s="183"/>
      <c r="AE85775" s="184"/>
      <c r="AF85775" s="184"/>
    </row>
    <row r="85776" spans="30:32" ht="24.75" customHeight="1">
      <c r="AD85776" s="183"/>
      <c r="AE85776" s="184"/>
      <c r="AF85776" s="184"/>
    </row>
    <row r="85777" spans="30:32" ht="24.75" customHeight="1">
      <c r="AD85777" s="183"/>
      <c r="AE85777" s="184"/>
      <c r="AF85777" s="184"/>
    </row>
    <row r="85778" spans="30:32" ht="24.75" customHeight="1">
      <c r="AD85778" s="183"/>
      <c r="AE85778" s="184"/>
      <c r="AF85778" s="184"/>
    </row>
    <row r="85779" spans="30:32" ht="24.75" customHeight="1">
      <c r="AD85779" s="183"/>
      <c r="AE85779" s="184"/>
      <c r="AF85779" s="184"/>
    </row>
    <row r="85780" spans="30:32" ht="24.75" customHeight="1">
      <c r="AD85780" s="183"/>
      <c r="AE85780" s="184"/>
      <c r="AF85780" s="184"/>
    </row>
    <row r="85781" spans="30:32" ht="24.75" customHeight="1">
      <c r="AD85781" s="183"/>
      <c r="AE85781" s="184"/>
      <c r="AF85781" s="184"/>
    </row>
    <row r="85782" spans="30:32" ht="24.75" customHeight="1">
      <c r="AD85782" s="183"/>
      <c r="AE85782" s="184"/>
      <c r="AF85782" s="184"/>
    </row>
    <row r="85783" spans="30:32" ht="24.75" customHeight="1">
      <c r="AD85783" s="183"/>
      <c r="AE85783" s="184"/>
      <c r="AF85783" s="184"/>
    </row>
    <row r="85784" spans="30:32" ht="24.75" customHeight="1">
      <c r="AD85784" s="183"/>
      <c r="AE85784" s="184"/>
      <c r="AF85784" s="184"/>
    </row>
    <row r="85785" spans="30:32" ht="24.75" customHeight="1">
      <c r="AD85785" s="183"/>
      <c r="AE85785" s="184"/>
      <c r="AF85785" s="184"/>
    </row>
    <row r="85786" spans="30:32" ht="24.75" customHeight="1">
      <c r="AD85786" s="183"/>
      <c r="AE85786" s="184"/>
      <c r="AF85786" s="184"/>
    </row>
    <row r="85787" spans="30:32" ht="24.75" customHeight="1">
      <c r="AD85787" s="183"/>
      <c r="AE85787" s="184"/>
      <c r="AF85787" s="184"/>
    </row>
    <row r="85788" spans="30:32" ht="24.75" customHeight="1">
      <c r="AD85788" s="183"/>
      <c r="AE85788" s="184"/>
      <c r="AF85788" s="184"/>
    </row>
    <row r="85789" spans="30:32" ht="24.75" customHeight="1">
      <c r="AD85789" s="183"/>
      <c r="AE85789" s="184"/>
      <c r="AF85789" s="184"/>
    </row>
    <row r="85790" spans="30:32" ht="24.75" customHeight="1">
      <c r="AD85790" s="183"/>
      <c r="AE85790" s="184"/>
      <c r="AF85790" s="184"/>
    </row>
    <row r="85791" spans="30:32" ht="24.75" customHeight="1">
      <c r="AD85791" s="183"/>
      <c r="AE85791" s="184"/>
      <c r="AF85791" s="184"/>
    </row>
    <row r="85792" spans="30:32" ht="24.75" customHeight="1">
      <c r="AD85792" s="183"/>
      <c r="AE85792" s="184"/>
      <c r="AF85792" s="184"/>
    </row>
    <row r="85793" spans="30:32" ht="24.75" customHeight="1">
      <c r="AD85793" s="183"/>
      <c r="AE85793" s="184"/>
      <c r="AF85793" s="184"/>
    </row>
    <row r="85794" spans="30:32" ht="24.75" customHeight="1">
      <c r="AD85794" s="183"/>
      <c r="AE85794" s="184"/>
      <c r="AF85794" s="184"/>
    </row>
    <row r="85795" spans="30:32" ht="24.75" customHeight="1">
      <c r="AD85795" s="183"/>
      <c r="AE85795" s="184"/>
      <c r="AF85795" s="184"/>
    </row>
    <row r="85796" spans="30:32" ht="24.75" customHeight="1">
      <c r="AD85796" s="183"/>
      <c r="AE85796" s="184"/>
      <c r="AF85796" s="184"/>
    </row>
    <row r="85797" spans="30:32" ht="24.75" customHeight="1">
      <c r="AD85797" s="183"/>
      <c r="AE85797" s="184"/>
      <c r="AF85797" s="184"/>
    </row>
    <row r="85798" spans="30:32" ht="24.75" customHeight="1">
      <c r="AD85798" s="183"/>
      <c r="AE85798" s="184"/>
      <c r="AF85798" s="184"/>
    </row>
    <row r="85799" spans="30:32" ht="24.75" customHeight="1">
      <c r="AD85799" s="183"/>
      <c r="AE85799" s="184"/>
      <c r="AF85799" s="184"/>
    </row>
    <row r="85800" spans="30:32" ht="24.75" customHeight="1">
      <c r="AD85800" s="183"/>
      <c r="AE85800" s="184"/>
      <c r="AF85800" s="184"/>
    </row>
    <row r="85801" spans="30:32" ht="24.75" customHeight="1">
      <c r="AD85801" s="183"/>
      <c r="AE85801" s="184"/>
      <c r="AF85801" s="184"/>
    </row>
    <row r="85802" spans="30:32" ht="24.75" customHeight="1">
      <c r="AD85802" s="183"/>
      <c r="AE85802" s="184"/>
      <c r="AF85802" s="184"/>
    </row>
    <row r="85803" spans="30:32" ht="24.75" customHeight="1">
      <c r="AD85803" s="183"/>
      <c r="AE85803" s="184"/>
      <c r="AF85803" s="184"/>
    </row>
    <row r="85804" spans="30:32" ht="24.75" customHeight="1">
      <c r="AD85804" s="183"/>
      <c r="AE85804" s="184"/>
      <c r="AF85804" s="184"/>
    </row>
    <row r="85805" spans="30:32" ht="24.75" customHeight="1">
      <c r="AD85805" s="183"/>
      <c r="AE85805" s="184"/>
      <c r="AF85805" s="184"/>
    </row>
    <row r="85806" spans="30:32" ht="24.75" customHeight="1">
      <c r="AD85806" s="183"/>
      <c r="AE85806" s="184"/>
      <c r="AF85806" s="184"/>
    </row>
    <row r="85807" spans="30:32" ht="24.75" customHeight="1">
      <c r="AD85807" s="183"/>
      <c r="AE85807" s="184"/>
      <c r="AF85807" s="184"/>
    </row>
    <row r="85808" spans="30:32" ht="24.75" customHeight="1">
      <c r="AD85808" s="183"/>
      <c r="AE85808" s="184"/>
      <c r="AF85808" s="184"/>
    </row>
    <row r="85809" spans="30:32" ht="24.75" customHeight="1">
      <c r="AD85809" s="183"/>
      <c r="AE85809" s="184"/>
      <c r="AF85809" s="184"/>
    </row>
    <row r="85810" spans="30:32" ht="24.75" customHeight="1">
      <c r="AD85810" s="183"/>
      <c r="AE85810" s="184"/>
      <c r="AF85810" s="184"/>
    </row>
    <row r="85811" spans="30:32" ht="24.75" customHeight="1">
      <c r="AD85811" s="183"/>
      <c r="AE85811" s="184"/>
      <c r="AF85811" s="184"/>
    </row>
    <row r="85812" spans="30:32" ht="24.75" customHeight="1">
      <c r="AD85812" s="183"/>
      <c r="AE85812" s="184"/>
      <c r="AF85812" s="184"/>
    </row>
    <row r="85813" spans="30:32" ht="24.75" customHeight="1">
      <c r="AD85813" s="183"/>
      <c r="AE85813" s="184"/>
      <c r="AF85813" s="184"/>
    </row>
    <row r="85814" spans="30:32" ht="24.75" customHeight="1">
      <c r="AD85814" s="183"/>
      <c r="AE85814" s="184"/>
      <c r="AF85814" s="184"/>
    </row>
    <row r="85815" spans="30:32" ht="24.75" customHeight="1">
      <c r="AD85815" s="183"/>
      <c r="AE85815" s="184"/>
      <c r="AF85815" s="184"/>
    </row>
    <row r="85816" spans="30:32" ht="24.75" customHeight="1">
      <c r="AD85816" s="183"/>
      <c r="AE85816" s="184"/>
      <c r="AF85816" s="184"/>
    </row>
    <row r="85817" spans="30:32" ht="24.75" customHeight="1">
      <c r="AD85817" s="183"/>
      <c r="AE85817" s="184"/>
      <c r="AF85817" s="184"/>
    </row>
    <row r="85818" spans="30:32" ht="24.75" customHeight="1">
      <c r="AD85818" s="183"/>
      <c r="AE85818" s="184"/>
      <c r="AF85818" s="184"/>
    </row>
    <row r="85819" spans="30:32" ht="24.75" customHeight="1">
      <c r="AD85819" s="183"/>
      <c r="AE85819" s="184"/>
      <c r="AF85819" s="184"/>
    </row>
    <row r="85820" spans="30:32" ht="24.75" customHeight="1">
      <c r="AD85820" s="183"/>
      <c r="AE85820" s="184"/>
      <c r="AF85820" s="184"/>
    </row>
    <row r="85821" spans="30:32" ht="24.75" customHeight="1">
      <c r="AD85821" s="183"/>
      <c r="AE85821" s="184"/>
      <c r="AF85821" s="184"/>
    </row>
    <row r="85822" spans="30:32" ht="24.75" customHeight="1">
      <c r="AD85822" s="183"/>
      <c r="AE85822" s="184"/>
      <c r="AF85822" s="184"/>
    </row>
    <row r="85823" spans="30:32" ht="24.75" customHeight="1">
      <c r="AD85823" s="183"/>
      <c r="AE85823" s="184"/>
      <c r="AF85823" s="184"/>
    </row>
    <row r="85824" spans="30:32" ht="24.75" customHeight="1">
      <c r="AD85824" s="183"/>
      <c r="AE85824" s="184"/>
      <c r="AF85824" s="184"/>
    </row>
    <row r="85825" spans="30:32" ht="24.75" customHeight="1">
      <c r="AD85825" s="183"/>
      <c r="AE85825" s="184"/>
      <c r="AF85825" s="184"/>
    </row>
    <row r="85826" spans="30:32" ht="24.75" customHeight="1">
      <c r="AD85826" s="183"/>
      <c r="AE85826" s="184"/>
      <c r="AF85826" s="184"/>
    </row>
    <row r="85827" spans="30:32" ht="24.75" customHeight="1">
      <c r="AD85827" s="183"/>
      <c r="AE85827" s="184"/>
      <c r="AF85827" s="184"/>
    </row>
    <row r="85828" spans="30:32" ht="24.75" customHeight="1">
      <c r="AD85828" s="183"/>
      <c r="AE85828" s="184"/>
      <c r="AF85828" s="184"/>
    </row>
    <row r="85829" spans="30:32" ht="24.75" customHeight="1">
      <c r="AD85829" s="183"/>
      <c r="AE85829" s="184"/>
      <c r="AF85829" s="184"/>
    </row>
    <row r="85830" spans="30:32" ht="24.75" customHeight="1">
      <c r="AD85830" s="183"/>
      <c r="AE85830" s="184"/>
      <c r="AF85830" s="184"/>
    </row>
    <row r="85831" spans="30:32" ht="24.75" customHeight="1">
      <c r="AD85831" s="183"/>
      <c r="AE85831" s="184"/>
      <c r="AF85831" s="184"/>
    </row>
    <row r="85832" spans="30:32" ht="24.75" customHeight="1">
      <c r="AD85832" s="183"/>
      <c r="AE85832" s="184"/>
      <c r="AF85832" s="184"/>
    </row>
    <row r="85833" spans="30:32" ht="24.75" customHeight="1">
      <c r="AD85833" s="183"/>
      <c r="AE85833" s="184"/>
      <c r="AF85833" s="184"/>
    </row>
    <row r="85834" spans="30:32" ht="24.75" customHeight="1">
      <c r="AD85834" s="183"/>
      <c r="AE85834" s="184"/>
      <c r="AF85834" s="184"/>
    </row>
    <row r="85835" spans="30:32" ht="24.75" customHeight="1">
      <c r="AD85835" s="183"/>
      <c r="AE85835" s="184"/>
      <c r="AF85835" s="184"/>
    </row>
    <row r="85836" spans="30:32" ht="24.75" customHeight="1">
      <c r="AD85836" s="183"/>
      <c r="AE85836" s="184"/>
      <c r="AF85836" s="184"/>
    </row>
    <row r="85837" spans="30:32" ht="24.75" customHeight="1">
      <c r="AD85837" s="183"/>
      <c r="AE85837" s="184"/>
      <c r="AF85837" s="184"/>
    </row>
    <row r="85838" spans="30:32" ht="24.75" customHeight="1">
      <c r="AD85838" s="183"/>
      <c r="AE85838" s="184"/>
      <c r="AF85838" s="184"/>
    </row>
    <row r="85839" spans="30:32" ht="24.75" customHeight="1">
      <c r="AD85839" s="183"/>
      <c r="AE85839" s="184"/>
      <c r="AF85839" s="184"/>
    </row>
    <row r="85840" spans="30:32" ht="24.75" customHeight="1">
      <c r="AD85840" s="183"/>
      <c r="AE85840" s="184"/>
      <c r="AF85840" s="184"/>
    </row>
    <row r="85841" spans="30:32" ht="24.75" customHeight="1">
      <c r="AD85841" s="183"/>
      <c r="AE85841" s="184"/>
      <c r="AF85841" s="184"/>
    </row>
    <row r="85842" spans="30:32" ht="24.75" customHeight="1">
      <c r="AD85842" s="183"/>
      <c r="AE85842" s="184"/>
      <c r="AF85842" s="184"/>
    </row>
    <row r="85843" spans="30:32" ht="24.75" customHeight="1">
      <c r="AD85843" s="183"/>
      <c r="AE85843" s="184"/>
      <c r="AF85843" s="184"/>
    </row>
    <row r="85844" spans="30:32" ht="24.75" customHeight="1">
      <c r="AD85844" s="183"/>
      <c r="AE85844" s="184"/>
      <c r="AF85844" s="184"/>
    </row>
    <row r="85845" spans="30:32" ht="24.75" customHeight="1">
      <c r="AD85845" s="183"/>
      <c r="AE85845" s="184"/>
      <c r="AF85845" s="184"/>
    </row>
    <row r="85846" spans="30:32" ht="24.75" customHeight="1">
      <c r="AD85846" s="183"/>
      <c r="AE85846" s="184"/>
      <c r="AF85846" s="184"/>
    </row>
    <row r="85847" spans="30:32" ht="24.75" customHeight="1">
      <c r="AD85847" s="183"/>
      <c r="AE85847" s="184"/>
      <c r="AF85847" s="184"/>
    </row>
    <row r="85848" spans="30:32" ht="24.75" customHeight="1">
      <c r="AD85848" s="183"/>
      <c r="AE85848" s="184"/>
      <c r="AF85848" s="184"/>
    </row>
    <row r="85849" spans="30:32" ht="24.75" customHeight="1">
      <c r="AD85849" s="183"/>
      <c r="AE85849" s="184"/>
      <c r="AF85849" s="184"/>
    </row>
    <row r="85850" spans="30:32" ht="24.75" customHeight="1">
      <c r="AD85850" s="183"/>
      <c r="AE85850" s="184"/>
      <c r="AF85850" s="184"/>
    </row>
    <row r="85851" spans="30:32" ht="24.75" customHeight="1">
      <c r="AD85851" s="183"/>
      <c r="AE85851" s="184"/>
      <c r="AF85851" s="184"/>
    </row>
    <row r="85852" spans="30:32" ht="24.75" customHeight="1">
      <c r="AD85852" s="183"/>
      <c r="AE85852" s="184"/>
      <c r="AF85852" s="184"/>
    </row>
    <row r="85853" spans="30:32" ht="24.75" customHeight="1">
      <c r="AD85853" s="183"/>
      <c r="AE85853" s="184"/>
      <c r="AF85853" s="184"/>
    </row>
    <row r="85854" spans="30:32" ht="24.75" customHeight="1">
      <c r="AD85854" s="183"/>
      <c r="AE85854" s="184"/>
      <c r="AF85854" s="184"/>
    </row>
    <row r="85855" spans="30:32" ht="24.75" customHeight="1">
      <c r="AD85855" s="183"/>
      <c r="AE85855" s="184"/>
      <c r="AF85855" s="184"/>
    </row>
    <row r="85856" spans="30:32" ht="24.75" customHeight="1">
      <c r="AD85856" s="183"/>
      <c r="AE85856" s="184"/>
      <c r="AF85856" s="184"/>
    </row>
    <row r="85857" spans="30:32" ht="24.75" customHeight="1">
      <c r="AD85857" s="183"/>
      <c r="AE85857" s="184"/>
      <c r="AF85857" s="184"/>
    </row>
    <row r="85858" spans="30:32" ht="24.75" customHeight="1">
      <c r="AD85858" s="183"/>
      <c r="AE85858" s="184"/>
      <c r="AF85858" s="184"/>
    </row>
    <row r="85859" spans="30:32" ht="24.75" customHeight="1">
      <c r="AD85859" s="183"/>
      <c r="AE85859" s="184"/>
      <c r="AF85859" s="184"/>
    </row>
    <row r="85860" spans="30:32" ht="24.75" customHeight="1">
      <c r="AD85860" s="183"/>
      <c r="AE85860" s="184"/>
      <c r="AF85860" s="184"/>
    </row>
    <row r="85861" spans="30:32" ht="24.75" customHeight="1">
      <c r="AD85861" s="183"/>
      <c r="AE85861" s="184"/>
      <c r="AF85861" s="184"/>
    </row>
    <row r="85862" spans="30:32" ht="24.75" customHeight="1">
      <c r="AD85862" s="183"/>
      <c r="AE85862" s="184"/>
      <c r="AF85862" s="184"/>
    </row>
    <row r="85863" spans="30:32" ht="24.75" customHeight="1">
      <c r="AD85863" s="183"/>
      <c r="AE85863" s="184"/>
      <c r="AF85863" s="184"/>
    </row>
    <row r="85864" spans="30:32" ht="24.75" customHeight="1">
      <c r="AD85864" s="183"/>
      <c r="AE85864" s="184"/>
      <c r="AF85864" s="184"/>
    </row>
    <row r="85865" spans="30:32" ht="24.75" customHeight="1">
      <c r="AD85865" s="183"/>
      <c r="AE85865" s="184"/>
      <c r="AF85865" s="184"/>
    </row>
    <row r="85866" spans="30:32" ht="24.75" customHeight="1">
      <c r="AD85866" s="183"/>
      <c r="AE85866" s="184"/>
      <c r="AF85866" s="184"/>
    </row>
    <row r="85867" spans="30:32" ht="24.75" customHeight="1">
      <c r="AD85867" s="183"/>
      <c r="AE85867" s="184"/>
      <c r="AF85867" s="184"/>
    </row>
    <row r="85868" spans="30:32" ht="24.75" customHeight="1">
      <c r="AD85868" s="183"/>
      <c r="AE85868" s="184"/>
      <c r="AF85868" s="184"/>
    </row>
    <row r="85869" spans="30:32" ht="24.75" customHeight="1">
      <c r="AD85869" s="183"/>
      <c r="AE85869" s="184"/>
      <c r="AF85869" s="184"/>
    </row>
    <row r="85870" spans="30:32" ht="24.75" customHeight="1">
      <c r="AD85870" s="183"/>
      <c r="AE85870" s="184"/>
      <c r="AF85870" s="184"/>
    </row>
    <row r="85871" spans="30:32" ht="24.75" customHeight="1">
      <c r="AD85871" s="183"/>
      <c r="AE85871" s="184"/>
      <c r="AF85871" s="184"/>
    </row>
    <row r="85872" spans="30:32" ht="24.75" customHeight="1">
      <c r="AD85872" s="183"/>
      <c r="AE85872" s="184"/>
      <c r="AF85872" s="184"/>
    </row>
    <row r="85873" spans="30:32" ht="24.75" customHeight="1">
      <c r="AD85873" s="183"/>
      <c r="AE85873" s="184"/>
      <c r="AF85873" s="184"/>
    </row>
    <row r="85874" spans="30:32" ht="24.75" customHeight="1">
      <c r="AD85874" s="183"/>
      <c r="AE85874" s="184"/>
      <c r="AF85874" s="184"/>
    </row>
    <row r="85875" spans="30:32" ht="24.75" customHeight="1">
      <c r="AD85875" s="183"/>
      <c r="AE85875" s="184"/>
      <c r="AF85875" s="184"/>
    </row>
    <row r="85876" spans="30:32" ht="24.75" customHeight="1">
      <c r="AD85876" s="183"/>
      <c r="AE85876" s="184"/>
      <c r="AF85876" s="184"/>
    </row>
    <row r="85877" spans="30:32" ht="24.75" customHeight="1">
      <c r="AD85877" s="183"/>
      <c r="AE85877" s="184"/>
      <c r="AF85877" s="184"/>
    </row>
    <row r="85878" spans="30:32" ht="24.75" customHeight="1">
      <c r="AD85878" s="183"/>
      <c r="AE85878" s="184"/>
      <c r="AF85878" s="184"/>
    </row>
    <row r="85879" spans="30:32" ht="24.75" customHeight="1">
      <c r="AD85879" s="183"/>
      <c r="AE85879" s="184"/>
      <c r="AF85879" s="184"/>
    </row>
    <row r="85880" spans="30:32" ht="24.75" customHeight="1">
      <c r="AD85880" s="183"/>
      <c r="AE85880" s="184"/>
      <c r="AF85880" s="184"/>
    </row>
    <row r="85881" spans="30:32" ht="24.75" customHeight="1">
      <c r="AD85881" s="183"/>
      <c r="AE85881" s="184"/>
      <c r="AF85881" s="184"/>
    </row>
    <row r="85882" spans="30:32" ht="24.75" customHeight="1">
      <c r="AD85882" s="183"/>
      <c r="AE85882" s="184"/>
      <c r="AF85882" s="184"/>
    </row>
    <row r="85883" spans="30:32" ht="24.75" customHeight="1">
      <c r="AD85883" s="183"/>
      <c r="AE85883" s="184"/>
      <c r="AF85883" s="184"/>
    </row>
    <row r="85884" spans="30:32" ht="24.75" customHeight="1">
      <c r="AD85884" s="183"/>
      <c r="AE85884" s="184"/>
      <c r="AF85884" s="184"/>
    </row>
    <row r="85885" spans="30:32" ht="24.75" customHeight="1">
      <c r="AD85885" s="183"/>
      <c r="AE85885" s="184"/>
      <c r="AF85885" s="184"/>
    </row>
    <row r="85886" spans="30:32" ht="24.75" customHeight="1">
      <c r="AD85886" s="183"/>
      <c r="AE85886" s="184"/>
      <c r="AF85886" s="184"/>
    </row>
    <row r="85887" spans="30:32" ht="24.75" customHeight="1">
      <c r="AD85887" s="183"/>
      <c r="AE85887" s="184"/>
      <c r="AF85887" s="184"/>
    </row>
    <row r="85888" spans="30:32" ht="24.75" customHeight="1">
      <c r="AD85888" s="183"/>
      <c r="AE85888" s="184"/>
      <c r="AF85888" s="184"/>
    </row>
    <row r="85889" spans="30:32" ht="24.75" customHeight="1">
      <c r="AD85889" s="183"/>
      <c r="AE85889" s="184"/>
      <c r="AF85889" s="184"/>
    </row>
    <row r="85890" spans="30:32" ht="24.75" customHeight="1">
      <c r="AD85890" s="183"/>
      <c r="AE85890" s="184"/>
      <c r="AF85890" s="184"/>
    </row>
    <row r="85891" spans="30:32" ht="24.75" customHeight="1">
      <c r="AD85891" s="183"/>
      <c r="AE85891" s="184"/>
      <c r="AF85891" s="184"/>
    </row>
    <row r="85892" spans="30:32" ht="24.75" customHeight="1">
      <c r="AD85892" s="183"/>
      <c r="AE85892" s="184"/>
      <c r="AF85892" s="184"/>
    </row>
    <row r="85893" spans="30:32" ht="24.75" customHeight="1">
      <c r="AD85893" s="183"/>
      <c r="AE85893" s="184"/>
      <c r="AF85893" s="184"/>
    </row>
    <row r="85894" spans="30:32" ht="24.75" customHeight="1">
      <c r="AD85894" s="183"/>
      <c r="AE85894" s="184"/>
      <c r="AF85894" s="184"/>
    </row>
    <row r="85895" spans="30:32" ht="24.75" customHeight="1">
      <c r="AD85895" s="183"/>
      <c r="AE85895" s="184"/>
      <c r="AF85895" s="184"/>
    </row>
    <row r="85896" spans="30:32" ht="24.75" customHeight="1">
      <c r="AD85896" s="183"/>
      <c r="AE85896" s="184"/>
      <c r="AF85896" s="184"/>
    </row>
    <row r="85897" spans="30:32" ht="24.75" customHeight="1">
      <c r="AD85897" s="183"/>
      <c r="AE85897" s="184"/>
      <c r="AF85897" s="184"/>
    </row>
    <row r="85898" spans="30:32" ht="24.75" customHeight="1">
      <c r="AD85898" s="183"/>
      <c r="AE85898" s="184"/>
      <c r="AF85898" s="184"/>
    </row>
    <row r="85899" spans="30:32" ht="24.75" customHeight="1">
      <c r="AD85899" s="183"/>
      <c r="AE85899" s="184"/>
      <c r="AF85899" s="184"/>
    </row>
    <row r="85900" spans="30:32" ht="24.75" customHeight="1">
      <c r="AD85900" s="183"/>
      <c r="AE85900" s="184"/>
      <c r="AF85900" s="184"/>
    </row>
    <row r="85901" spans="30:32" ht="24.75" customHeight="1">
      <c r="AD85901" s="183"/>
      <c r="AE85901" s="184"/>
      <c r="AF85901" s="184"/>
    </row>
    <row r="85902" spans="30:32" ht="24.75" customHeight="1">
      <c r="AD85902" s="183"/>
      <c r="AE85902" s="184"/>
      <c r="AF85902" s="184"/>
    </row>
    <row r="85903" spans="30:32" ht="24.75" customHeight="1">
      <c r="AD85903" s="183"/>
      <c r="AE85903" s="184"/>
      <c r="AF85903" s="184"/>
    </row>
    <row r="85904" spans="30:32" ht="24.75" customHeight="1">
      <c r="AD85904" s="183"/>
      <c r="AE85904" s="184"/>
      <c r="AF85904" s="184"/>
    </row>
    <row r="85905" spans="30:32" ht="24.75" customHeight="1">
      <c r="AD85905" s="183"/>
      <c r="AE85905" s="184"/>
      <c r="AF85905" s="184"/>
    </row>
    <row r="85906" spans="30:32" ht="24.75" customHeight="1">
      <c r="AD85906" s="183"/>
      <c r="AE85906" s="184"/>
      <c r="AF85906" s="184"/>
    </row>
    <row r="85907" spans="30:32" ht="24.75" customHeight="1">
      <c r="AD85907" s="183"/>
      <c r="AE85907" s="184"/>
      <c r="AF85907" s="184"/>
    </row>
    <row r="85908" spans="30:32" ht="24.75" customHeight="1">
      <c r="AD85908" s="183"/>
      <c r="AE85908" s="184"/>
      <c r="AF85908" s="184"/>
    </row>
    <row r="85909" spans="30:32" ht="24.75" customHeight="1">
      <c r="AD85909" s="183"/>
      <c r="AE85909" s="184"/>
      <c r="AF85909" s="184"/>
    </row>
    <row r="85910" spans="30:32" ht="24.75" customHeight="1">
      <c r="AD85910" s="183"/>
      <c r="AE85910" s="184"/>
      <c r="AF85910" s="184"/>
    </row>
    <row r="85911" spans="30:32" ht="24.75" customHeight="1">
      <c r="AD85911" s="183"/>
      <c r="AE85911" s="184"/>
      <c r="AF85911" s="184"/>
    </row>
    <row r="85912" spans="30:32" ht="24.75" customHeight="1">
      <c r="AD85912" s="183"/>
      <c r="AE85912" s="184"/>
      <c r="AF85912" s="184"/>
    </row>
    <row r="85913" spans="30:32" ht="24.75" customHeight="1">
      <c r="AD85913" s="183"/>
      <c r="AE85913" s="184"/>
      <c r="AF85913" s="184"/>
    </row>
    <row r="85914" spans="30:32" ht="24.75" customHeight="1">
      <c r="AD85914" s="183"/>
      <c r="AE85914" s="184"/>
      <c r="AF85914" s="184"/>
    </row>
    <row r="85915" spans="30:32" ht="24.75" customHeight="1">
      <c r="AD85915" s="183"/>
      <c r="AE85915" s="184"/>
      <c r="AF85915" s="184"/>
    </row>
    <row r="85916" spans="30:32" ht="24.75" customHeight="1">
      <c r="AD85916" s="183"/>
      <c r="AE85916" s="184"/>
      <c r="AF85916" s="184"/>
    </row>
    <row r="85917" spans="30:32" ht="24.75" customHeight="1">
      <c r="AD85917" s="183"/>
      <c r="AE85917" s="184"/>
      <c r="AF85917" s="184"/>
    </row>
    <row r="85918" spans="30:32" ht="24.75" customHeight="1">
      <c r="AD85918" s="183"/>
      <c r="AE85918" s="184"/>
      <c r="AF85918" s="184"/>
    </row>
    <row r="85919" spans="30:32" ht="24.75" customHeight="1">
      <c r="AD85919" s="183"/>
      <c r="AE85919" s="184"/>
      <c r="AF85919" s="184"/>
    </row>
    <row r="85920" spans="30:32" ht="24.75" customHeight="1">
      <c r="AD85920" s="183"/>
      <c r="AE85920" s="184"/>
      <c r="AF85920" s="184"/>
    </row>
    <row r="85921" spans="30:32" ht="24.75" customHeight="1">
      <c r="AD85921" s="183"/>
      <c r="AE85921" s="184"/>
      <c r="AF85921" s="184"/>
    </row>
    <row r="85922" spans="30:32" ht="24.75" customHeight="1">
      <c r="AD85922" s="183"/>
      <c r="AE85922" s="184"/>
      <c r="AF85922" s="184"/>
    </row>
    <row r="85923" spans="30:32" ht="24.75" customHeight="1">
      <c r="AD85923" s="183"/>
      <c r="AE85923" s="184"/>
      <c r="AF85923" s="184"/>
    </row>
    <row r="85924" spans="30:32" ht="24.75" customHeight="1">
      <c r="AD85924" s="183"/>
      <c r="AE85924" s="184"/>
      <c r="AF85924" s="184"/>
    </row>
    <row r="85925" spans="30:32" ht="24.75" customHeight="1">
      <c r="AD85925" s="183"/>
      <c r="AE85925" s="184"/>
      <c r="AF85925" s="184"/>
    </row>
    <row r="85926" spans="30:32" ht="24.75" customHeight="1">
      <c r="AD85926" s="183"/>
      <c r="AE85926" s="184"/>
      <c r="AF85926" s="184"/>
    </row>
    <row r="85927" spans="30:32" ht="24.75" customHeight="1">
      <c r="AD85927" s="183"/>
      <c r="AE85927" s="184"/>
      <c r="AF85927" s="184"/>
    </row>
    <row r="85928" spans="30:32" ht="24.75" customHeight="1">
      <c r="AD85928" s="183"/>
      <c r="AE85928" s="184"/>
      <c r="AF85928" s="184"/>
    </row>
    <row r="85929" spans="30:32" ht="24.75" customHeight="1">
      <c r="AD85929" s="183"/>
      <c r="AE85929" s="184"/>
      <c r="AF85929" s="184"/>
    </row>
    <row r="85930" spans="30:32" ht="24.75" customHeight="1">
      <c r="AD85930" s="183"/>
      <c r="AE85930" s="184"/>
      <c r="AF85930" s="184"/>
    </row>
    <row r="85931" spans="30:32" ht="24.75" customHeight="1">
      <c r="AD85931" s="183"/>
      <c r="AE85931" s="184"/>
      <c r="AF85931" s="184"/>
    </row>
    <row r="85932" spans="30:32" ht="24.75" customHeight="1">
      <c r="AD85932" s="183"/>
      <c r="AE85932" s="184"/>
      <c r="AF85932" s="184"/>
    </row>
    <row r="85933" spans="30:32" ht="24.75" customHeight="1">
      <c r="AD85933" s="183"/>
      <c r="AE85933" s="184"/>
      <c r="AF85933" s="184"/>
    </row>
    <row r="85934" spans="30:32" ht="24.75" customHeight="1">
      <c r="AD85934" s="183"/>
      <c r="AE85934" s="184"/>
      <c r="AF85934" s="184"/>
    </row>
    <row r="85935" spans="30:32" ht="24.75" customHeight="1">
      <c r="AD85935" s="183"/>
      <c r="AE85935" s="184"/>
      <c r="AF85935" s="184"/>
    </row>
    <row r="85936" spans="30:32" ht="24.75" customHeight="1">
      <c r="AD85936" s="183"/>
      <c r="AE85936" s="184"/>
      <c r="AF85936" s="184"/>
    </row>
    <row r="85937" spans="30:32" ht="24.75" customHeight="1">
      <c r="AD85937" s="183"/>
      <c r="AE85937" s="184"/>
      <c r="AF85937" s="184"/>
    </row>
    <row r="85938" spans="30:32" ht="24.75" customHeight="1">
      <c r="AD85938" s="183"/>
      <c r="AE85938" s="184"/>
      <c r="AF85938" s="184"/>
    </row>
    <row r="85939" spans="30:32" ht="24.75" customHeight="1">
      <c r="AD85939" s="183"/>
      <c r="AE85939" s="184"/>
      <c r="AF85939" s="184"/>
    </row>
    <row r="85940" spans="30:32" ht="24.75" customHeight="1">
      <c r="AD85940" s="183"/>
      <c r="AE85940" s="184"/>
      <c r="AF85940" s="184"/>
    </row>
    <row r="85941" spans="30:32" ht="24.75" customHeight="1">
      <c r="AD85941" s="183"/>
      <c r="AE85941" s="184"/>
      <c r="AF85941" s="184"/>
    </row>
    <row r="85942" spans="30:32" ht="24.75" customHeight="1">
      <c r="AD85942" s="183"/>
      <c r="AE85942" s="184"/>
      <c r="AF85942" s="184"/>
    </row>
    <row r="85943" spans="30:32" ht="24.75" customHeight="1">
      <c r="AD85943" s="183"/>
      <c r="AE85943" s="184"/>
      <c r="AF85943" s="184"/>
    </row>
    <row r="85944" spans="30:32" ht="24.75" customHeight="1">
      <c r="AD85944" s="183"/>
      <c r="AE85944" s="184"/>
      <c r="AF85944" s="184"/>
    </row>
    <row r="85945" spans="30:32" ht="24.75" customHeight="1">
      <c r="AD85945" s="183"/>
      <c r="AE85945" s="184"/>
      <c r="AF85945" s="184"/>
    </row>
    <row r="85946" spans="30:32" ht="24.75" customHeight="1">
      <c r="AD85946" s="183"/>
      <c r="AE85946" s="184"/>
      <c r="AF85946" s="184"/>
    </row>
    <row r="85947" spans="30:32" ht="24.75" customHeight="1">
      <c r="AD85947" s="183"/>
      <c r="AE85947" s="184"/>
      <c r="AF85947" s="184"/>
    </row>
    <row r="85948" spans="30:32" ht="24.75" customHeight="1">
      <c r="AD85948" s="183"/>
      <c r="AE85948" s="184"/>
      <c r="AF85948" s="184"/>
    </row>
    <row r="85949" spans="30:32" ht="24.75" customHeight="1">
      <c r="AD85949" s="183"/>
      <c r="AE85949" s="184"/>
      <c r="AF85949" s="184"/>
    </row>
    <row r="85950" spans="30:32" ht="24.75" customHeight="1">
      <c r="AD85950" s="183"/>
      <c r="AE85950" s="184"/>
      <c r="AF85950" s="184"/>
    </row>
    <row r="85951" spans="30:32" ht="24.75" customHeight="1">
      <c r="AD85951" s="183"/>
      <c r="AE85951" s="184"/>
      <c r="AF85951" s="184"/>
    </row>
    <row r="85952" spans="30:32" ht="24.75" customHeight="1">
      <c r="AD85952" s="183"/>
      <c r="AE85952" s="184"/>
      <c r="AF85952" s="184"/>
    </row>
    <row r="85953" spans="30:32" ht="24.75" customHeight="1">
      <c r="AD85953" s="183"/>
      <c r="AE85953" s="184"/>
      <c r="AF85953" s="184"/>
    </row>
    <row r="85954" spans="30:32" ht="24.75" customHeight="1">
      <c r="AD85954" s="183"/>
      <c r="AE85954" s="184"/>
      <c r="AF85954" s="184"/>
    </row>
    <row r="85955" spans="30:32" ht="24.75" customHeight="1">
      <c r="AD85955" s="183"/>
      <c r="AE85955" s="184"/>
      <c r="AF85955" s="184"/>
    </row>
    <row r="85956" spans="30:32" ht="24.75" customHeight="1">
      <c r="AD85956" s="183"/>
      <c r="AE85956" s="184"/>
      <c r="AF85956" s="184"/>
    </row>
    <row r="85957" spans="30:32" ht="24.75" customHeight="1">
      <c r="AD85957" s="183"/>
      <c r="AE85957" s="184"/>
      <c r="AF85957" s="184"/>
    </row>
    <row r="85958" spans="30:32" ht="24.75" customHeight="1">
      <c r="AD85958" s="183"/>
      <c r="AE85958" s="184"/>
      <c r="AF85958" s="184"/>
    </row>
    <row r="85959" spans="30:32" ht="24.75" customHeight="1">
      <c r="AD85959" s="183"/>
      <c r="AE85959" s="184"/>
      <c r="AF85959" s="184"/>
    </row>
    <row r="85960" spans="30:32" ht="24.75" customHeight="1">
      <c r="AD85960" s="183"/>
      <c r="AE85960" s="184"/>
      <c r="AF85960" s="184"/>
    </row>
    <row r="85961" spans="30:32" ht="24.75" customHeight="1">
      <c r="AD85961" s="183"/>
      <c r="AE85961" s="184"/>
      <c r="AF85961" s="184"/>
    </row>
    <row r="85962" spans="30:32" ht="24.75" customHeight="1">
      <c r="AD85962" s="183"/>
      <c r="AE85962" s="184"/>
      <c r="AF85962" s="184"/>
    </row>
    <row r="85963" spans="30:32" ht="24.75" customHeight="1">
      <c r="AD85963" s="183"/>
      <c r="AE85963" s="184"/>
      <c r="AF85963" s="184"/>
    </row>
    <row r="85964" spans="30:32" ht="24.75" customHeight="1">
      <c r="AD85964" s="183"/>
      <c r="AE85964" s="184"/>
      <c r="AF85964" s="184"/>
    </row>
    <row r="85965" spans="30:32" ht="24.75" customHeight="1">
      <c r="AD85965" s="183"/>
      <c r="AE85965" s="184"/>
      <c r="AF85965" s="184"/>
    </row>
    <row r="85966" spans="30:32" ht="24.75" customHeight="1">
      <c r="AD85966" s="183"/>
      <c r="AE85966" s="184"/>
      <c r="AF85966" s="184"/>
    </row>
    <row r="85967" spans="30:32" ht="24.75" customHeight="1">
      <c r="AD85967" s="183"/>
      <c r="AE85967" s="184"/>
      <c r="AF85967" s="184"/>
    </row>
    <row r="85968" spans="30:32" ht="24.75" customHeight="1">
      <c r="AD85968" s="183"/>
      <c r="AE85968" s="184"/>
      <c r="AF85968" s="184"/>
    </row>
    <row r="85969" spans="30:32" ht="24.75" customHeight="1">
      <c r="AD85969" s="183"/>
      <c r="AE85969" s="184"/>
      <c r="AF85969" s="184"/>
    </row>
    <row r="85970" spans="30:32" ht="24.75" customHeight="1">
      <c r="AD85970" s="183"/>
      <c r="AE85970" s="184"/>
      <c r="AF85970" s="184"/>
    </row>
    <row r="85971" spans="30:32" ht="24.75" customHeight="1">
      <c r="AD85971" s="183"/>
      <c r="AE85971" s="184"/>
      <c r="AF85971" s="184"/>
    </row>
    <row r="85972" spans="30:32" ht="24.75" customHeight="1">
      <c r="AD85972" s="183"/>
      <c r="AE85972" s="184"/>
      <c r="AF85972" s="184"/>
    </row>
    <row r="85973" spans="30:32" ht="24.75" customHeight="1">
      <c r="AD85973" s="183"/>
      <c r="AE85973" s="184"/>
      <c r="AF85973" s="184"/>
    </row>
    <row r="85974" spans="30:32" ht="24.75" customHeight="1">
      <c r="AD85974" s="183"/>
      <c r="AE85974" s="184"/>
      <c r="AF85974" s="184"/>
    </row>
    <row r="85975" spans="30:32" ht="24.75" customHeight="1">
      <c r="AD85975" s="183"/>
      <c r="AE85975" s="184"/>
      <c r="AF85975" s="184"/>
    </row>
    <row r="85976" spans="30:32" ht="24.75" customHeight="1">
      <c r="AD85976" s="183"/>
      <c r="AE85976" s="184"/>
      <c r="AF85976" s="184"/>
    </row>
    <row r="85977" spans="30:32" ht="24.75" customHeight="1">
      <c r="AD85977" s="183"/>
      <c r="AE85977" s="184"/>
      <c r="AF85977" s="184"/>
    </row>
    <row r="85978" spans="30:32" ht="24.75" customHeight="1">
      <c r="AD85978" s="183"/>
      <c r="AE85978" s="184"/>
      <c r="AF85978" s="184"/>
    </row>
    <row r="85979" spans="30:32" ht="24.75" customHeight="1">
      <c r="AD85979" s="183"/>
      <c r="AE85979" s="184"/>
      <c r="AF85979" s="184"/>
    </row>
    <row r="85980" spans="30:32" ht="24.75" customHeight="1">
      <c r="AD85980" s="183"/>
      <c r="AE85980" s="184"/>
      <c r="AF85980" s="184"/>
    </row>
    <row r="85981" spans="30:32" ht="24.75" customHeight="1">
      <c r="AD85981" s="183"/>
      <c r="AE85981" s="184"/>
      <c r="AF85981" s="184"/>
    </row>
    <row r="85982" spans="30:32" ht="24.75" customHeight="1">
      <c r="AD85982" s="183"/>
      <c r="AE85982" s="184"/>
      <c r="AF85982" s="184"/>
    </row>
    <row r="85983" spans="30:32" ht="24.75" customHeight="1">
      <c r="AD85983" s="183"/>
      <c r="AE85983" s="184"/>
      <c r="AF85983" s="184"/>
    </row>
    <row r="85984" spans="30:32" ht="24.75" customHeight="1">
      <c r="AD85984" s="183"/>
      <c r="AE85984" s="184"/>
      <c r="AF85984" s="184"/>
    </row>
    <row r="85985" spans="30:32" ht="24.75" customHeight="1">
      <c r="AD85985" s="183"/>
      <c r="AE85985" s="184"/>
      <c r="AF85985" s="184"/>
    </row>
    <row r="85986" spans="30:32" ht="24.75" customHeight="1">
      <c r="AD85986" s="183"/>
      <c r="AE85986" s="184"/>
      <c r="AF85986" s="184"/>
    </row>
    <row r="85987" spans="30:32" ht="24.75" customHeight="1">
      <c r="AD85987" s="183"/>
      <c r="AE85987" s="184"/>
      <c r="AF85987" s="184"/>
    </row>
    <row r="85988" spans="30:32" ht="24.75" customHeight="1">
      <c r="AD85988" s="183"/>
      <c r="AE85988" s="184"/>
      <c r="AF85988" s="184"/>
    </row>
    <row r="85989" spans="30:32" ht="24.75" customHeight="1">
      <c r="AD85989" s="183"/>
      <c r="AE85989" s="184"/>
      <c r="AF85989" s="184"/>
    </row>
    <row r="85990" spans="30:32" ht="24.75" customHeight="1">
      <c r="AD85990" s="183"/>
      <c r="AE85990" s="184"/>
      <c r="AF85990" s="184"/>
    </row>
    <row r="85991" spans="30:32" ht="24.75" customHeight="1">
      <c r="AD85991" s="183"/>
      <c r="AE85991" s="184"/>
      <c r="AF85991" s="184"/>
    </row>
    <row r="85992" spans="30:32" ht="24.75" customHeight="1">
      <c r="AD85992" s="183"/>
      <c r="AE85992" s="184"/>
      <c r="AF85992" s="184"/>
    </row>
    <row r="85993" spans="30:32" ht="24.75" customHeight="1">
      <c r="AD85993" s="183"/>
      <c r="AE85993" s="184"/>
      <c r="AF85993" s="184"/>
    </row>
    <row r="85994" spans="30:32" ht="24.75" customHeight="1">
      <c r="AD85994" s="183"/>
      <c r="AE85994" s="184"/>
      <c r="AF85994" s="184"/>
    </row>
    <row r="85995" spans="30:32" ht="24.75" customHeight="1">
      <c r="AD85995" s="183"/>
      <c r="AE85995" s="184"/>
      <c r="AF85995" s="184"/>
    </row>
    <row r="85996" spans="30:32" ht="24.75" customHeight="1">
      <c r="AD85996" s="183"/>
      <c r="AE85996" s="184"/>
      <c r="AF85996" s="184"/>
    </row>
    <row r="85997" spans="30:32" ht="24.75" customHeight="1">
      <c r="AD85997" s="183"/>
      <c r="AE85997" s="184"/>
      <c r="AF85997" s="184"/>
    </row>
    <row r="85998" spans="30:32" ht="24.75" customHeight="1">
      <c r="AD85998" s="183"/>
      <c r="AE85998" s="184"/>
      <c r="AF85998" s="184"/>
    </row>
    <row r="85999" spans="30:32" ht="24.75" customHeight="1">
      <c r="AD85999" s="183"/>
      <c r="AE85999" s="184"/>
      <c r="AF85999" s="184"/>
    </row>
    <row r="86000" spans="30:32" ht="24.75" customHeight="1">
      <c r="AD86000" s="183"/>
      <c r="AE86000" s="184"/>
      <c r="AF86000" s="184"/>
    </row>
    <row r="86001" spans="30:32" ht="24.75" customHeight="1">
      <c r="AD86001" s="183"/>
      <c r="AE86001" s="184"/>
      <c r="AF86001" s="184"/>
    </row>
    <row r="86002" spans="30:32" ht="24.75" customHeight="1">
      <c r="AD86002" s="183"/>
      <c r="AE86002" s="184"/>
      <c r="AF86002" s="184"/>
    </row>
    <row r="86003" spans="30:32" ht="24.75" customHeight="1">
      <c r="AD86003" s="183"/>
      <c r="AE86003" s="184"/>
      <c r="AF86003" s="184"/>
    </row>
    <row r="86004" spans="30:32" ht="24.75" customHeight="1">
      <c r="AD86004" s="183"/>
      <c r="AE86004" s="184"/>
      <c r="AF86004" s="184"/>
    </row>
    <row r="86005" spans="30:32" ht="24.75" customHeight="1">
      <c r="AD86005" s="183"/>
      <c r="AE86005" s="184"/>
      <c r="AF86005" s="184"/>
    </row>
    <row r="86006" spans="30:32" ht="24.75" customHeight="1">
      <c r="AD86006" s="183"/>
      <c r="AE86006" s="184"/>
      <c r="AF86006" s="184"/>
    </row>
    <row r="86007" spans="30:32" ht="24.75" customHeight="1">
      <c r="AD86007" s="183"/>
      <c r="AE86007" s="184"/>
      <c r="AF86007" s="184"/>
    </row>
    <row r="86008" spans="30:32" ht="24.75" customHeight="1">
      <c r="AD86008" s="183"/>
      <c r="AE86008" s="184"/>
      <c r="AF86008" s="184"/>
    </row>
    <row r="86009" spans="30:32" ht="24.75" customHeight="1">
      <c r="AD86009" s="183"/>
      <c r="AE86009" s="184"/>
      <c r="AF86009" s="184"/>
    </row>
    <row r="86010" spans="30:32" ht="24.75" customHeight="1">
      <c r="AD86010" s="183"/>
      <c r="AE86010" s="184"/>
      <c r="AF86010" s="184"/>
    </row>
    <row r="86011" spans="30:32" ht="24.75" customHeight="1">
      <c r="AD86011" s="183"/>
      <c r="AE86011" s="184"/>
      <c r="AF86011" s="184"/>
    </row>
    <row r="86012" spans="30:32" ht="24.75" customHeight="1">
      <c r="AD86012" s="183"/>
      <c r="AE86012" s="184"/>
      <c r="AF86012" s="184"/>
    </row>
    <row r="86013" spans="30:32" ht="24.75" customHeight="1">
      <c r="AD86013" s="183"/>
      <c r="AE86013" s="184"/>
      <c r="AF86013" s="184"/>
    </row>
    <row r="86014" spans="30:32" ht="24.75" customHeight="1">
      <c r="AD86014" s="183"/>
      <c r="AE86014" s="184"/>
      <c r="AF86014" s="184"/>
    </row>
    <row r="86015" spans="30:32" ht="24.75" customHeight="1">
      <c r="AD86015" s="183"/>
      <c r="AE86015" s="184"/>
      <c r="AF86015" s="184"/>
    </row>
    <row r="86016" spans="30:32" ht="24.75" customHeight="1">
      <c r="AD86016" s="183"/>
      <c r="AE86016" s="184"/>
      <c r="AF86016" s="184"/>
    </row>
    <row r="86017" spans="30:32" ht="24.75" customHeight="1">
      <c r="AD86017" s="183"/>
      <c r="AE86017" s="184"/>
      <c r="AF86017" s="184"/>
    </row>
    <row r="86018" spans="30:32" ht="24.75" customHeight="1">
      <c r="AD86018" s="183"/>
      <c r="AE86018" s="184"/>
      <c r="AF86018" s="184"/>
    </row>
    <row r="86019" spans="30:32" ht="24.75" customHeight="1">
      <c r="AD86019" s="183"/>
      <c r="AE86019" s="184"/>
      <c r="AF86019" s="184"/>
    </row>
    <row r="86020" spans="30:32" ht="24.75" customHeight="1">
      <c r="AD86020" s="183"/>
      <c r="AE86020" s="184"/>
      <c r="AF86020" s="184"/>
    </row>
    <row r="86021" spans="30:32" ht="24.75" customHeight="1">
      <c r="AD86021" s="183"/>
      <c r="AE86021" s="184"/>
      <c r="AF86021" s="184"/>
    </row>
    <row r="86022" spans="30:32" ht="24.75" customHeight="1">
      <c r="AD86022" s="183"/>
      <c r="AE86022" s="184"/>
      <c r="AF86022" s="184"/>
    </row>
    <row r="86023" spans="30:32" ht="24.75" customHeight="1">
      <c r="AD86023" s="183"/>
      <c r="AE86023" s="184"/>
      <c r="AF86023" s="184"/>
    </row>
    <row r="86024" spans="30:32" ht="24.75" customHeight="1">
      <c r="AD86024" s="183"/>
      <c r="AE86024" s="184"/>
      <c r="AF86024" s="184"/>
    </row>
    <row r="86025" spans="30:32" ht="24.75" customHeight="1">
      <c r="AD86025" s="183"/>
      <c r="AE86025" s="184"/>
      <c r="AF86025" s="184"/>
    </row>
    <row r="86026" spans="30:32" ht="24.75" customHeight="1">
      <c r="AD86026" s="183"/>
      <c r="AE86026" s="184"/>
      <c r="AF86026" s="184"/>
    </row>
    <row r="86027" spans="30:32" ht="24.75" customHeight="1">
      <c r="AD86027" s="183"/>
      <c r="AE86027" s="184"/>
      <c r="AF86027" s="184"/>
    </row>
    <row r="86028" spans="30:32" ht="24.75" customHeight="1">
      <c r="AD86028" s="183"/>
      <c r="AE86028" s="184"/>
      <c r="AF86028" s="184"/>
    </row>
    <row r="86029" spans="30:32" ht="24.75" customHeight="1">
      <c r="AD86029" s="183"/>
      <c r="AE86029" s="184"/>
      <c r="AF86029" s="184"/>
    </row>
    <row r="86030" spans="30:32" ht="24.75" customHeight="1">
      <c r="AD86030" s="183"/>
      <c r="AE86030" s="184"/>
      <c r="AF86030" s="184"/>
    </row>
    <row r="86031" spans="30:32" ht="24.75" customHeight="1">
      <c r="AD86031" s="183"/>
      <c r="AE86031" s="184"/>
      <c r="AF86031" s="184"/>
    </row>
    <row r="86032" spans="30:32" ht="24.75" customHeight="1">
      <c r="AD86032" s="183"/>
      <c r="AE86032" s="184"/>
      <c r="AF86032" s="184"/>
    </row>
    <row r="86033" spans="30:32" ht="24.75" customHeight="1">
      <c r="AD86033" s="183"/>
      <c r="AE86033" s="184"/>
      <c r="AF86033" s="184"/>
    </row>
    <row r="86034" spans="30:32" ht="24.75" customHeight="1">
      <c r="AD86034" s="183"/>
      <c r="AE86034" s="184"/>
      <c r="AF86034" s="184"/>
    </row>
    <row r="86035" spans="30:32" ht="24.75" customHeight="1">
      <c r="AD86035" s="183"/>
      <c r="AE86035" s="184"/>
      <c r="AF86035" s="184"/>
    </row>
    <row r="86036" spans="30:32" ht="24.75" customHeight="1">
      <c r="AD86036" s="183"/>
      <c r="AE86036" s="184"/>
      <c r="AF86036" s="184"/>
    </row>
    <row r="86037" spans="30:32" ht="24.75" customHeight="1">
      <c r="AD86037" s="183"/>
      <c r="AE86037" s="184"/>
      <c r="AF86037" s="184"/>
    </row>
    <row r="86038" spans="30:32" ht="24.75" customHeight="1">
      <c r="AD86038" s="183"/>
      <c r="AE86038" s="184"/>
      <c r="AF86038" s="184"/>
    </row>
    <row r="86039" spans="30:32" ht="24.75" customHeight="1">
      <c r="AD86039" s="183"/>
      <c r="AE86039" s="184"/>
      <c r="AF86039" s="184"/>
    </row>
    <row r="86040" spans="30:32" ht="24.75" customHeight="1">
      <c r="AD86040" s="183"/>
      <c r="AE86040" s="184"/>
      <c r="AF86040" s="184"/>
    </row>
    <row r="86041" spans="30:32" ht="24.75" customHeight="1">
      <c r="AD86041" s="183"/>
      <c r="AE86041" s="184"/>
      <c r="AF86041" s="184"/>
    </row>
    <row r="86042" spans="30:32" ht="24.75" customHeight="1">
      <c r="AD86042" s="183"/>
      <c r="AE86042" s="184"/>
      <c r="AF86042" s="184"/>
    </row>
    <row r="86043" spans="30:32" ht="24.75" customHeight="1">
      <c r="AD86043" s="183"/>
      <c r="AE86043" s="184"/>
      <c r="AF86043" s="184"/>
    </row>
    <row r="86044" spans="30:32" ht="24.75" customHeight="1">
      <c r="AD86044" s="183"/>
      <c r="AE86044" s="184"/>
      <c r="AF86044" s="184"/>
    </row>
    <row r="86045" spans="30:32" ht="24.75" customHeight="1">
      <c r="AD86045" s="183"/>
      <c r="AE86045" s="184"/>
      <c r="AF86045" s="184"/>
    </row>
    <row r="86046" spans="30:32" ht="24.75" customHeight="1">
      <c r="AD86046" s="183"/>
      <c r="AE86046" s="184"/>
      <c r="AF86046" s="184"/>
    </row>
    <row r="86047" spans="30:32" ht="24.75" customHeight="1">
      <c r="AD86047" s="183"/>
      <c r="AE86047" s="184"/>
      <c r="AF86047" s="184"/>
    </row>
    <row r="86048" spans="30:32" ht="24.75" customHeight="1">
      <c r="AD86048" s="183"/>
      <c r="AE86048" s="184"/>
      <c r="AF86048" s="184"/>
    </row>
    <row r="86049" spans="30:32" ht="24.75" customHeight="1">
      <c r="AD86049" s="183"/>
      <c r="AE86049" s="184"/>
      <c r="AF86049" s="184"/>
    </row>
    <row r="86050" spans="30:32" ht="24.75" customHeight="1">
      <c r="AD86050" s="183"/>
      <c r="AE86050" s="184"/>
      <c r="AF86050" s="184"/>
    </row>
    <row r="86051" spans="30:32" ht="24.75" customHeight="1">
      <c r="AD86051" s="183"/>
      <c r="AE86051" s="184"/>
      <c r="AF86051" s="184"/>
    </row>
    <row r="86052" spans="30:32" ht="24.75" customHeight="1">
      <c r="AD86052" s="183"/>
      <c r="AE86052" s="184"/>
      <c r="AF86052" s="184"/>
    </row>
    <row r="86053" spans="30:32" ht="24.75" customHeight="1">
      <c r="AD86053" s="183"/>
      <c r="AE86053" s="184"/>
      <c r="AF86053" s="184"/>
    </row>
    <row r="86054" spans="30:32" ht="24.75" customHeight="1">
      <c r="AD86054" s="183"/>
      <c r="AE86054" s="184"/>
      <c r="AF86054" s="184"/>
    </row>
    <row r="86055" spans="30:32" ht="24.75" customHeight="1">
      <c r="AD86055" s="183"/>
      <c r="AE86055" s="184"/>
      <c r="AF86055" s="184"/>
    </row>
    <row r="86056" spans="30:32" ht="24.75" customHeight="1">
      <c r="AD86056" s="183"/>
      <c r="AE86056" s="184"/>
      <c r="AF86056" s="184"/>
    </row>
    <row r="86057" spans="30:32" ht="24.75" customHeight="1">
      <c r="AD86057" s="183"/>
      <c r="AE86057" s="184"/>
      <c r="AF86057" s="184"/>
    </row>
    <row r="86058" spans="30:32" ht="24.75" customHeight="1">
      <c r="AD86058" s="183"/>
      <c r="AE86058" s="184"/>
      <c r="AF86058" s="184"/>
    </row>
    <row r="86059" spans="30:32" ht="24.75" customHeight="1">
      <c r="AD86059" s="183"/>
      <c r="AE86059" s="184"/>
      <c r="AF86059" s="184"/>
    </row>
    <row r="86060" spans="30:32" ht="24.75" customHeight="1">
      <c r="AD86060" s="183"/>
      <c r="AE86060" s="184"/>
      <c r="AF86060" s="184"/>
    </row>
    <row r="86061" spans="30:32" ht="24.75" customHeight="1">
      <c r="AD86061" s="183"/>
      <c r="AE86061" s="184"/>
      <c r="AF86061" s="184"/>
    </row>
    <row r="86062" spans="30:32" ht="24.75" customHeight="1">
      <c r="AD86062" s="183"/>
      <c r="AE86062" s="184"/>
      <c r="AF86062" s="184"/>
    </row>
    <row r="86063" spans="30:32" ht="24.75" customHeight="1">
      <c r="AD86063" s="183"/>
      <c r="AE86063" s="184"/>
      <c r="AF86063" s="184"/>
    </row>
    <row r="86064" spans="30:32" ht="24.75" customHeight="1">
      <c r="AD86064" s="183"/>
      <c r="AE86064" s="184"/>
      <c r="AF86064" s="184"/>
    </row>
    <row r="86065" spans="30:32" ht="24.75" customHeight="1">
      <c r="AD86065" s="183"/>
      <c r="AE86065" s="184"/>
      <c r="AF86065" s="184"/>
    </row>
    <row r="86066" spans="30:32" ht="24.75" customHeight="1">
      <c r="AD86066" s="183"/>
      <c r="AE86066" s="184"/>
      <c r="AF86066" s="184"/>
    </row>
    <row r="86067" spans="30:32" ht="24.75" customHeight="1">
      <c r="AD86067" s="183"/>
      <c r="AE86067" s="184"/>
      <c r="AF86067" s="184"/>
    </row>
    <row r="86068" spans="30:32" ht="24.75" customHeight="1">
      <c r="AD86068" s="183"/>
      <c r="AE86068" s="184"/>
      <c r="AF86068" s="184"/>
    </row>
    <row r="86069" spans="30:32" ht="24.75" customHeight="1">
      <c r="AD86069" s="183"/>
      <c r="AE86069" s="184"/>
      <c r="AF86069" s="184"/>
    </row>
    <row r="86070" spans="30:32" ht="24.75" customHeight="1">
      <c r="AD86070" s="183"/>
      <c r="AE86070" s="184"/>
      <c r="AF86070" s="184"/>
    </row>
    <row r="86071" spans="30:32" ht="24.75" customHeight="1">
      <c r="AD86071" s="183"/>
      <c r="AE86071" s="184"/>
      <c r="AF86071" s="184"/>
    </row>
    <row r="86072" spans="30:32" ht="24.75" customHeight="1">
      <c r="AD86072" s="183"/>
      <c r="AE86072" s="184"/>
      <c r="AF86072" s="184"/>
    </row>
    <row r="86073" spans="30:32" ht="24.75" customHeight="1">
      <c r="AD86073" s="183"/>
      <c r="AE86073" s="184"/>
      <c r="AF86073" s="184"/>
    </row>
    <row r="86074" spans="30:32" ht="24.75" customHeight="1">
      <c r="AD86074" s="183"/>
      <c r="AE86074" s="184"/>
      <c r="AF86074" s="184"/>
    </row>
    <row r="86075" spans="30:32" ht="24.75" customHeight="1">
      <c r="AD86075" s="183"/>
      <c r="AE86075" s="184"/>
      <c r="AF86075" s="184"/>
    </row>
    <row r="86076" spans="30:32" ht="24.75" customHeight="1">
      <c r="AD86076" s="183"/>
      <c r="AE86076" s="184"/>
      <c r="AF86076" s="184"/>
    </row>
    <row r="86077" spans="30:32" ht="24.75" customHeight="1">
      <c r="AD86077" s="183"/>
      <c r="AE86077" s="184"/>
      <c r="AF86077" s="184"/>
    </row>
    <row r="86078" spans="30:32" ht="24.75" customHeight="1">
      <c r="AD86078" s="183"/>
      <c r="AE86078" s="184"/>
      <c r="AF86078" s="184"/>
    </row>
    <row r="86079" spans="30:32" ht="24.75" customHeight="1">
      <c r="AD86079" s="183"/>
      <c r="AE86079" s="184"/>
      <c r="AF86079" s="184"/>
    </row>
    <row r="86080" spans="30:32" ht="24.75" customHeight="1">
      <c r="AD86080" s="183"/>
      <c r="AE86080" s="184"/>
      <c r="AF86080" s="184"/>
    </row>
    <row r="86081" spans="30:32" ht="24.75" customHeight="1">
      <c r="AD86081" s="183"/>
      <c r="AE86081" s="184"/>
      <c r="AF86081" s="184"/>
    </row>
    <row r="86082" spans="30:32" ht="24.75" customHeight="1">
      <c r="AD86082" s="183"/>
      <c r="AE86082" s="184"/>
      <c r="AF86082" s="184"/>
    </row>
    <row r="86083" spans="30:32" ht="24.75" customHeight="1">
      <c r="AD86083" s="183"/>
      <c r="AE86083" s="184"/>
      <c r="AF86083" s="184"/>
    </row>
    <row r="86084" spans="30:32" ht="24.75" customHeight="1">
      <c r="AD86084" s="183"/>
      <c r="AE86084" s="184"/>
      <c r="AF86084" s="184"/>
    </row>
    <row r="86085" spans="30:32" ht="24.75" customHeight="1">
      <c r="AD86085" s="183"/>
      <c r="AE86085" s="184"/>
      <c r="AF86085" s="184"/>
    </row>
    <row r="86086" spans="30:32" ht="24.75" customHeight="1">
      <c r="AD86086" s="183"/>
      <c r="AE86086" s="184"/>
      <c r="AF86086" s="184"/>
    </row>
    <row r="86087" spans="30:32" ht="24.75" customHeight="1">
      <c r="AD86087" s="183"/>
      <c r="AE86087" s="184"/>
      <c r="AF86087" s="184"/>
    </row>
    <row r="86088" spans="30:32" ht="24.75" customHeight="1">
      <c r="AD86088" s="183"/>
      <c r="AE86088" s="184"/>
      <c r="AF86088" s="184"/>
    </row>
    <row r="86089" spans="30:32" ht="24.75" customHeight="1">
      <c r="AD86089" s="183"/>
      <c r="AE86089" s="184"/>
      <c r="AF86089" s="184"/>
    </row>
    <row r="86090" spans="30:32" ht="24.75" customHeight="1">
      <c r="AD86090" s="183"/>
      <c r="AE86090" s="184"/>
      <c r="AF86090" s="184"/>
    </row>
    <row r="86091" spans="30:32" ht="24.75" customHeight="1">
      <c r="AD86091" s="183"/>
      <c r="AE86091" s="184"/>
      <c r="AF86091" s="184"/>
    </row>
    <row r="86092" spans="30:32" ht="24.75" customHeight="1">
      <c r="AD86092" s="183"/>
      <c r="AE86092" s="184"/>
      <c r="AF86092" s="184"/>
    </row>
    <row r="86093" spans="30:32" ht="24.75" customHeight="1">
      <c r="AD86093" s="183"/>
      <c r="AE86093" s="184"/>
      <c r="AF86093" s="184"/>
    </row>
    <row r="86094" spans="30:32" ht="24.75" customHeight="1">
      <c r="AD86094" s="183"/>
      <c r="AE86094" s="184"/>
      <c r="AF86094" s="184"/>
    </row>
    <row r="86095" spans="30:32" ht="24.75" customHeight="1">
      <c r="AD86095" s="183"/>
      <c r="AE86095" s="184"/>
      <c r="AF86095" s="184"/>
    </row>
    <row r="86096" spans="30:32" ht="24.75" customHeight="1">
      <c r="AD86096" s="183"/>
      <c r="AE86096" s="184"/>
      <c r="AF86096" s="184"/>
    </row>
    <row r="86097" spans="30:32" ht="24.75" customHeight="1">
      <c r="AD86097" s="183"/>
      <c r="AE86097" s="184"/>
      <c r="AF86097" s="184"/>
    </row>
    <row r="86098" spans="30:32" ht="24.75" customHeight="1">
      <c r="AD86098" s="183"/>
      <c r="AE86098" s="184"/>
      <c r="AF86098" s="184"/>
    </row>
    <row r="86099" spans="30:32" ht="24.75" customHeight="1">
      <c r="AD86099" s="183"/>
      <c r="AE86099" s="184"/>
      <c r="AF86099" s="184"/>
    </row>
    <row r="86100" spans="30:32" ht="24.75" customHeight="1">
      <c r="AD86100" s="183"/>
      <c r="AE86100" s="184"/>
      <c r="AF86100" s="184"/>
    </row>
    <row r="86101" spans="30:32" ht="24.75" customHeight="1">
      <c r="AD86101" s="183"/>
      <c r="AE86101" s="184"/>
      <c r="AF86101" s="184"/>
    </row>
    <row r="86102" spans="30:32" ht="24.75" customHeight="1">
      <c r="AD86102" s="183"/>
      <c r="AE86102" s="184"/>
      <c r="AF86102" s="184"/>
    </row>
    <row r="86103" spans="30:32" ht="24.75" customHeight="1">
      <c r="AD86103" s="183"/>
      <c r="AE86103" s="184"/>
      <c r="AF86103" s="184"/>
    </row>
    <row r="86104" spans="30:32" ht="24.75" customHeight="1">
      <c r="AD86104" s="183"/>
      <c r="AE86104" s="184"/>
      <c r="AF86104" s="184"/>
    </row>
    <row r="86105" spans="30:32" ht="24.75" customHeight="1">
      <c r="AD86105" s="183"/>
      <c r="AE86105" s="184"/>
      <c r="AF86105" s="184"/>
    </row>
    <row r="86106" spans="30:32" ht="24.75" customHeight="1">
      <c r="AD86106" s="183"/>
      <c r="AE86106" s="184"/>
      <c r="AF86106" s="184"/>
    </row>
    <row r="86107" spans="30:32" ht="24.75" customHeight="1">
      <c r="AD86107" s="183"/>
      <c r="AE86107" s="184"/>
      <c r="AF86107" s="184"/>
    </row>
    <row r="86108" spans="30:32" ht="24.75" customHeight="1">
      <c r="AD86108" s="183"/>
      <c r="AE86108" s="184"/>
      <c r="AF86108" s="184"/>
    </row>
    <row r="86109" spans="30:32" ht="24.75" customHeight="1">
      <c r="AD86109" s="183"/>
      <c r="AE86109" s="184"/>
      <c r="AF86109" s="184"/>
    </row>
    <row r="86110" spans="30:32" ht="24.75" customHeight="1">
      <c r="AD86110" s="183"/>
      <c r="AE86110" s="184"/>
      <c r="AF86110" s="184"/>
    </row>
    <row r="86111" spans="30:32" ht="24.75" customHeight="1">
      <c r="AD86111" s="183"/>
      <c r="AE86111" s="184"/>
      <c r="AF86111" s="184"/>
    </row>
    <row r="86112" spans="30:32" ht="24.75" customHeight="1">
      <c r="AD86112" s="183"/>
      <c r="AE86112" s="184"/>
      <c r="AF86112" s="184"/>
    </row>
    <row r="86113" spans="30:32" ht="24.75" customHeight="1">
      <c r="AD86113" s="183"/>
      <c r="AE86113" s="184"/>
      <c r="AF86113" s="184"/>
    </row>
    <row r="86114" spans="30:32" ht="24.75" customHeight="1">
      <c r="AD86114" s="183"/>
      <c r="AE86114" s="184"/>
      <c r="AF86114" s="184"/>
    </row>
    <row r="86115" spans="30:32" ht="24.75" customHeight="1">
      <c r="AD86115" s="183"/>
      <c r="AE86115" s="184"/>
      <c r="AF86115" s="184"/>
    </row>
    <row r="86116" spans="30:32" ht="24.75" customHeight="1">
      <c r="AD86116" s="183"/>
      <c r="AE86116" s="184"/>
      <c r="AF86116" s="184"/>
    </row>
    <row r="86117" spans="30:32" ht="24.75" customHeight="1">
      <c r="AD86117" s="183"/>
      <c r="AE86117" s="184"/>
      <c r="AF86117" s="184"/>
    </row>
    <row r="86118" spans="30:32" ht="24.75" customHeight="1">
      <c r="AD86118" s="183"/>
      <c r="AE86118" s="184"/>
      <c r="AF86118" s="184"/>
    </row>
    <row r="86119" spans="30:32" ht="24.75" customHeight="1">
      <c r="AD86119" s="183"/>
      <c r="AE86119" s="184"/>
      <c r="AF86119" s="184"/>
    </row>
    <row r="86120" spans="30:32" ht="24.75" customHeight="1">
      <c r="AD86120" s="183"/>
      <c r="AE86120" s="184"/>
      <c r="AF86120" s="184"/>
    </row>
    <row r="86121" spans="30:32" ht="24.75" customHeight="1">
      <c r="AD86121" s="183"/>
      <c r="AE86121" s="184"/>
      <c r="AF86121" s="184"/>
    </row>
    <row r="86122" spans="30:32" ht="24.75" customHeight="1">
      <c r="AD86122" s="183"/>
      <c r="AE86122" s="184"/>
      <c r="AF86122" s="184"/>
    </row>
    <row r="86123" spans="30:32" ht="24.75" customHeight="1">
      <c r="AD86123" s="183"/>
      <c r="AE86123" s="184"/>
      <c r="AF86123" s="184"/>
    </row>
    <row r="86124" spans="30:32" ht="24.75" customHeight="1">
      <c r="AD86124" s="183"/>
      <c r="AE86124" s="184"/>
      <c r="AF86124" s="184"/>
    </row>
    <row r="86125" spans="30:32" ht="24.75" customHeight="1">
      <c r="AD86125" s="183"/>
      <c r="AE86125" s="184"/>
      <c r="AF86125" s="184"/>
    </row>
    <row r="86126" spans="30:32" ht="24.75" customHeight="1">
      <c r="AD86126" s="183"/>
      <c r="AE86126" s="184"/>
      <c r="AF86126" s="184"/>
    </row>
    <row r="86127" spans="30:32" ht="24.75" customHeight="1">
      <c r="AD86127" s="183"/>
      <c r="AE86127" s="184"/>
      <c r="AF86127" s="184"/>
    </row>
    <row r="86128" spans="30:32" ht="24.75" customHeight="1">
      <c r="AD86128" s="183"/>
      <c r="AE86128" s="184"/>
      <c r="AF86128" s="184"/>
    </row>
    <row r="86129" spans="30:32" ht="24.75" customHeight="1">
      <c r="AD86129" s="183"/>
      <c r="AE86129" s="184"/>
      <c r="AF86129" s="184"/>
    </row>
    <row r="86130" spans="30:32" ht="24.75" customHeight="1">
      <c r="AD86130" s="183"/>
      <c r="AE86130" s="184"/>
      <c r="AF86130" s="184"/>
    </row>
    <row r="86131" spans="30:32" ht="24.75" customHeight="1">
      <c r="AD86131" s="183"/>
      <c r="AE86131" s="184"/>
      <c r="AF86131" s="184"/>
    </row>
    <row r="86132" spans="30:32" ht="24.75" customHeight="1">
      <c r="AD86132" s="183"/>
      <c r="AE86132" s="184"/>
      <c r="AF86132" s="184"/>
    </row>
    <row r="86133" spans="30:32" ht="24.75" customHeight="1">
      <c r="AD86133" s="183"/>
      <c r="AE86133" s="184"/>
      <c r="AF86133" s="184"/>
    </row>
    <row r="86134" spans="30:32" ht="24.75" customHeight="1">
      <c r="AD86134" s="183"/>
      <c r="AE86134" s="184"/>
      <c r="AF86134" s="184"/>
    </row>
    <row r="86135" spans="30:32" ht="24.75" customHeight="1">
      <c r="AD86135" s="183"/>
      <c r="AE86135" s="184"/>
      <c r="AF86135" s="184"/>
    </row>
    <row r="86136" spans="30:32" ht="24.75" customHeight="1">
      <c r="AD86136" s="183"/>
      <c r="AE86136" s="184"/>
      <c r="AF86136" s="184"/>
    </row>
    <row r="86137" spans="30:32" ht="24.75" customHeight="1">
      <c r="AD86137" s="183"/>
      <c r="AE86137" s="184"/>
      <c r="AF86137" s="184"/>
    </row>
    <row r="86138" spans="30:32" ht="24.75" customHeight="1">
      <c r="AD86138" s="183"/>
      <c r="AE86138" s="184"/>
      <c r="AF86138" s="184"/>
    </row>
    <row r="86139" spans="30:32" ht="24.75" customHeight="1">
      <c r="AD86139" s="183"/>
      <c r="AE86139" s="184"/>
      <c r="AF86139" s="184"/>
    </row>
    <row r="86140" spans="30:32" ht="24.75" customHeight="1">
      <c r="AD86140" s="183"/>
      <c r="AE86140" s="184"/>
      <c r="AF86140" s="184"/>
    </row>
    <row r="86141" spans="30:32" ht="24.75" customHeight="1">
      <c r="AD86141" s="183"/>
      <c r="AE86141" s="184"/>
      <c r="AF86141" s="184"/>
    </row>
    <row r="86142" spans="30:32" ht="24.75" customHeight="1">
      <c r="AD86142" s="183"/>
      <c r="AE86142" s="184"/>
      <c r="AF86142" s="184"/>
    </row>
    <row r="86143" spans="30:32" ht="24.75" customHeight="1">
      <c r="AD86143" s="183"/>
      <c r="AE86143" s="184"/>
      <c r="AF86143" s="184"/>
    </row>
    <row r="86144" spans="30:32" ht="24.75" customHeight="1">
      <c r="AD86144" s="183"/>
      <c r="AE86144" s="184"/>
      <c r="AF86144" s="184"/>
    </row>
    <row r="86145" spans="30:32" ht="24.75" customHeight="1">
      <c r="AD86145" s="183"/>
      <c r="AE86145" s="184"/>
      <c r="AF86145" s="184"/>
    </row>
    <row r="86146" spans="30:32" ht="24.75" customHeight="1">
      <c r="AD86146" s="183"/>
      <c r="AE86146" s="184"/>
      <c r="AF86146" s="184"/>
    </row>
    <row r="86147" spans="30:32" ht="24.75" customHeight="1">
      <c r="AD86147" s="183"/>
      <c r="AE86147" s="184"/>
      <c r="AF86147" s="184"/>
    </row>
    <row r="86148" spans="30:32" ht="24.75" customHeight="1">
      <c r="AD86148" s="183"/>
      <c r="AE86148" s="184"/>
      <c r="AF86148" s="184"/>
    </row>
    <row r="86149" spans="30:32" ht="24.75" customHeight="1">
      <c r="AD86149" s="183"/>
      <c r="AE86149" s="184"/>
      <c r="AF86149" s="184"/>
    </row>
    <row r="86150" spans="30:32" ht="24.75" customHeight="1">
      <c r="AD86150" s="183"/>
      <c r="AE86150" s="184"/>
      <c r="AF86150" s="184"/>
    </row>
    <row r="86151" spans="30:32" ht="24.75" customHeight="1">
      <c r="AD86151" s="183"/>
      <c r="AE86151" s="184"/>
      <c r="AF86151" s="184"/>
    </row>
    <row r="86152" spans="30:32" ht="24.75" customHeight="1">
      <c r="AD86152" s="183"/>
      <c r="AE86152" s="184"/>
      <c r="AF86152" s="184"/>
    </row>
    <row r="86153" spans="30:32" ht="24.75" customHeight="1">
      <c r="AD86153" s="183"/>
      <c r="AE86153" s="184"/>
      <c r="AF86153" s="184"/>
    </row>
    <row r="86154" spans="30:32" ht="24.75" customHeight="1">
      <c r="AD86154" s="183"/>
      <c r="AE86154" s="184"/>
      <c r="AF86154" s="184"/>
    </row>
    <row r="86155" spans="30:32" ht="24.75" customHeight="1">
      <c r="AD86155" s="183"/>
      <c r="AE86155" s="184"/>
      <c r="AF86155" s="184"/>
    </row>
    <row r="86156" spans="30:32" ht="24.75" customHeight="1">
      <c r="AD86156" s="183"/>
      <c r="AE86156" s="184"/>
      <c r="AF86156" s="184"/>
    </row>
    <row r="86157" spans="30:32" ht="24.75" customHeight="1">
      <c r="AD86157" s="183"/>
      <c r="AE86157" s="184"/>
      <c r="AF86157" s="184"/>
    </row>
    <row r="86158" spans="30:32" ht="24.75" customHeight="1">
      <c r="AD86158" s="183"/>
      <c r="AE86158" s="184"/>
      <c r="AF86158" s="184"/>
    </row>
    <row r="86159" spans="30:32" ht="24.75" customHeight="1">
      <c r="AD86159" s="183"/>
      <c r="AE86159" s="184"/>
      <c r="AF86159" s="184"/>
    </row>
    <row r="86160" spans="30:32" ht="24.75" customHeight="1">
      <c r="AD86160" s="183"/>
      <c r="AE86160" s="184"/>
      <c r="AF86160" s="184"/>
    </row>
    <row r="86161" spans="30:32" ht="24.75" customHeight="1">
      <c r="AD86161" s="183"/>
      <c r="AE86161" s="184"/>
      <c r="AF86161" s="184"/>
    </row>
    <row r="86162" spans="30:32" ht="24.75" customHeight="1">
      <c r="AD86162" s="183"/>
      <c r="AE86162" s="184"/>
      <c r="AF86162" s="184"/>
    </row>
    <row r="86163" spans="30:32" ht="24.75" customHeight="1">
      <c r="AD86163" s="183"/>
      <c r="AE86163" s="184"/>
      <c r="AF86163" s="184"/>
    </row>
    <row r="86164" spans="30:32" ht="24.75" customHeight="1">
      <c r="AD86164" s="183"/>
      <c r="AE86164" s="184"/>
      <c r="AF86164" s="184"/>
    </row>
    <row r="86165" spans="30:32" ht="24.75" customHeight="1">
      <c r="AD86165" s="183"/>
      <c r="AE86165" s="184"/>
      <c r="AF86165" s="184"/>
    </row>
    <row r="86166" spans="30:32" ht="24.75" customHeight="1">
      <c r="AD86166" s="183"/>
      <c r="AE86166" s="184"/>
      <c r="AF86166" s="184"/>
    </row>
    <row r="86167" spans="30:32" ht="24.75" customHeight="1">
      <c r="AD86167" s="183"/>
      <c r="AE86167" s="184"/>
      <c r="AF86167" s="184"/>
    </row>
    <row r="86168" spans="30:32" ht="24.75" customHeight="1">
      <c r="AD86168" s="183"/>
      <c r="AE86168" s="184"/>
      <c r="AF86168" s="184"/>
    </row>
    <row r="86169" spans="30:32" ht="24.75" customHeight="1">
      <c r="AD86169" s="183"/>
      <c r="AE86169" s="184"/>
      <c r="AF86169" s="184"/>
    </row>
    <row r="86170" spans="30:32" ht="24.75" customHeight="1">
      <c r="AD86170" s="183"/>
      <c r="AE86170" s="184"/>
      <c r="AF86170" s="184"/>
    </row>
    <row r="86171" spans="30:32" ht="24.75" customHeight="1">
      <c r="AD86171" s="183"/>
      <c r="AE86171" s="184"/>
      <c r="AF86171" s="184"/>
    </row>
    <row r="86172" spans="30:32" ht="24.75" customHeight="1">
      <c r="AD86172" s="183"/>
      <c r="AE86172" s="184"/>
      <c r="AF86172" s="184"/>
    </row>
    <row r="86173" spans="30:32" ht="24.75" customHeight="1">
      <c r="AD86173" s="183"/>
      <c r="AE86173" s="184"/>
      <c r="AF86173" s="184"/>
    </row>
    <row r="86174" spans="30:32" ht="24.75" customHeight="1">
      <c r="AD86174" s="183"/>
      <c r="AE86174" s="184"/>
      <c r="AF86174" s="184"/>
    </row>
    <row r="86175" spans="30:32" ht="24.75" customHeight="1">
      <c r="AD86175" s="183"/>
      <c r="AE86175" s="184"/>
      <c r="AF86175" s="184"/>
    </row>
    <row r="86176" spans="30:32" ht="24.75" customHeight="1">
      <c r="AD86176" s="183"/>
      <c r="AE86176" s="184"/>
      <c r="AF86176" s="184"/>
    </row>
    <row r="86177" spans="30:32" ht="24.75" customHeight="1">
      <c r="AD86177" s="183"/>
      <c r="AE86177" s="184"/>
      <c r="AF86177" s="184"/>
    </row>
    <row r="86178" spans="30:32" ht="24.75" customHeight="1">
      <c r="AD86178" s="183"/>
      <c r="AE86178" s="184"/>
      <c r="AF86178" s="184"/>
    </row>
    <row r="86179" spans="30:32" ht="24.75" customHeight="1">
      <c r="AD86179" s="183"/>
      <c r="AE86179" s="184"/>
      <c r="AF86179" s="184"/>
    </row>
    <row r="86180" spans="30:32" ht="24.75" customHeight="1">
      <c r="AD86180" s="183"/>
      <c r="AE86180" s="184"/>
      <c r="AF86180" s="184"/>
    </row>
    <row r="86181" spans="30:32" ht="24.75" customHeight="1">
      <c r="AD86181" s="183"/>
      <c r="AE86181" s="184"/>
      <c r="AF86181" s="184"/>
    </row>
    <row r="86182" spans="30:32" ht="24.75" customHeight="1">
      <c r="AD86182" s="183"/>
      <c r="AE86182" s="184"/>
      <c r="AF86182" s="184"/>
    </row>
    <row r="86183" spans="30:32" ht="24.75" customHeight="1">
      <c r="AD86183" s="183"/>
      <c r="AE86183" s="184"/>
      <c r="AF86183" s="184"/>
    </row>
    <row r="86184" spans="30:32" ht="24.75" customHeight="1">
      <c r="AD86184" s="183"/>
      <c r="AE86184" s="184"/>
      <c r="AF86184" s="184"/>
    </row>
    <row r="86185" spans="30:32" ht="24.75" customHeight="1">
      <c r="AD86185" s="183"/>
      <c r="AE86185" s="184"/>
      <c r="AF86185" s="184"/>
    </row>
    <row r="86186" spans="30:32" ht="24.75" customHeight="1">
      <c r="AD86186" s="183"/>
      <c r="AE86186" s="184"/>
      <c r="AF86186" s="184"/>
    </row>
    <row r="86187" spans="30:32" ht="24.75" customHeight="1">
      <c r="AD86187" s="183"/>
      <c r="AE86187" s="184"/>
      <c r="AF86187" s="184"/>
    </row>
    <row r="86188" spans="30:32" ht="24.75" customHeight="1">
      <c r="AD86188" s="183"/>
      <c r="AE86188" s="184"/>
      <c r="AF86188" s="184"/>
    </row>
    <row r="86189" spans="30:32" ht="24.75" customHeight="1">
      <c r="AD86189" s="183"/>
      <c r="AE86189" s="184"/>
      <c r="AF86189" s="184"/>
    </row>
    <row r="86190" spans="30:32" ht="24.75" customHeight="1">
      <c r="AD86190" s="183"/>
      <c r="AE86190" s="184"/>
      <c r="AF86190" s="184"/>
    </row>
    <row r="86191" spans="30:32" ht="24.75" customHeight="1">
      <c r="AD86191" s="183"/>
      <c r="AE86191" s="184"/>
      <c r="AF86191" s="184"/>
    </row>
    <row r="86192" spans="30:32" ht="24.75" customHeight="1">
      <c r="AD86192" s="183"/>
      <c r="AE86192" s="184"/>
      <c r="AF86192" s="184"/>
    </row>
    <row r="86193" spans="30:32" ht="24.75" customHeight="1">
      <c r="AD86193" s="183"/>
      <c r="AE86193" s="184"/>
      <c r="AF86193" s="184"/>
    </row>
    <row r="86194" spans="30:32" ht="24.75" customHeight="1">
      <c r="AD86194" s="183"/>
      <c r="AE86194" s="184"/>
      <c r="AF86194" s="184"/>
    </row>
    <row r="86195" spans="30:32" ht="24.75" customHeight="1">
      <c r="AD86195" s="183"/>
      <c r="AE86195" s="184"/>
      <c r="AF86195" s="184"/>
    </row>
    <row r="86196" spans="30:32" ht="24.75" customHeight="1">
      <c r="AD86196" s="183"/>
      <c r="AE86196" s="184"/>
      <c r="AF86196" s="184"/>
    </row>
    <row r="86197" spans="30:32" ht="24.75" customHeight="1">
      <c r="AD86197" s="183"/>
      <c r="AE86197" s="184"/>
      <c r="AF86197" s="184"/>
    </row>
    <row r="86198" spans="30:32" ht="24.75" customHeight="1">
      <c r="AD86198" s="183"/>
      <c r="AE86198" s="184"/>
      <c r="AF86198" s="184"/>
    </row>
    <row r="86199" spans="30:32" ht="24.75" customHeight="1">
      <c r="AD86199" s="183"/>
      <c r="AE86199" s="184"/>
      <c r="AF86199" s="184"/>
    </row>
    <row r="86200" spans="30:32" ht="24.75" customHeight="1">
      <c r="AD86200" s="183"/>
      <c r="AE86200" s="184"/>
      <c r="AF86200" s="184"/>
    </row>
    <row r="86201" spans="30:32" ht="24.75" customHeight="1">
      <c r="AD86201" s="183"/>
      <c r="AE86201" s="184"/>
      <c r="AF86201" s="184"/>
    </row>
    <row r="86202" spans="30:32" ht="24.75" customHeight="1">
      <c r="AD86202" s="183"/>
      <c r="AE86202" s="184"/>
      <c r="AF86202" s="184"/>
    </row>
    <row r="86203" spans="30:32" ht="24.75" customHeight="1">
      <c r="AD86203" s="183"/>
      <c r="AE86203" s="184"/>
      <c r="AF86203" s="184"/>
    </row>
    <row r="86204" spans="30:32" ht="24.75" customHeight="1">
      <c r="AD86204" s="183"/>
      <c r="AE86204" s="184"/>
      <c r="AF86204" s="184"/>
    </row>
    <row r="86205" spans="30:32" ht="24.75" customHeight="1">
      <c r="AD86205" s="183"/>
      <c r="AE86205" s="184"/>
      <c r="AF86205" s="184"/>
    </row>
    <row r="86206" spans="30:32" ht="24.75" customHeight="1">
      <c r="AD86206" s="183"/>
      <c r="AE86206" s="184"/>
      <c r="AF86206" s="184"/>
    </row>
    <row r="86207" spans="30:32" ht="24.75" customHeight="1">
      <c r="AD86207" s="183"/>
      <c r="AE86207" s="184"/>
      <c r="AF86207" s="184"/>
    </row>
    <row r="86208" spans="30:32" ht="24.75" customHeight="1">
      <c r="AD86208" s="183"/>
      <c r="AE86208" s="184"/>
      <c r="AF86208" s="184"/>
    </row>
    <row r="86209" spans="30:32" ht="24.75" customHeight="1">
      <c r="AD86209" s="183"/>
      <c r="AE86209" s="184"/>
      <c r="AF86209" s="184"/>
    </row>
    <row r="86210" spans="30:32" ht="24.75" customHeight="1">
      <c r="AD86210" s="183"/>
      <c r="AE86210" s="184"/>
      <c r="AF86210" s="184"/>
    </row>
    <row r="86211" spans="30:32" ht="24.75" customHeight="1">
      <c r="AD86211" s="183"/>
      <c r="AE86211" s="184"/>
      <c r="AF86211" s="184"/>
    </row>
    <row r="86212" spans="30:32" ht="24.75" customHeight="1">
      <c r="AD86212" s="183"/>
      <c r="AE86212" s="184"/>
      <c r="AF86212" s="184"/>
    </row>
    <row r="86213" spans="30:32" ht="24.75" customHeight="1">
      <c r="AD86213" s="183"/>
      <c r="AE86213" s="184"/>
      <c r="AF86213" s="184"/>
    </row>
    <row r="86214" spans="30:32" ht="24.75" customHeight="1">
      <c r="AD86214" s="183"/>
      <c r="AE86214" s="184"/>
      <c r="AF86214" s="184"/>
    </row>
    <row r="86215" spans="30:32" ht="24.75" customHeight="1">
      <c r="AD86215" s="183"/>
      <c r="AE86215" s="184"/>
      <c r="AF86215" s="184"/>
    </row>
    <row r="86216" spans="30:32" ht="24.75" customHeight="1">
      <c r="AD86216" s="183"/>
      <c r="AE86216" s="184"/>
      <c r="AF86216" s="184"/>
    </row>
    <row r="86217" spans="30:32" ht="24.75" customHeight="1">
      <c r="AD86217" s="183"/>
      <c r="AE86217" s="184"/>
      <c r="AF86217" s="184"/>
    </row>
    <row r="86218" spans="30:32" ht="24.75" customHeight="1">
      <c r="AD86218" s="183"/>
      <c r="AE86218" s="184"/>
      <c r="AF86218" s="184"/>
    </row>
    <row r="86219" spans="30:32" ht="24.75" customHeight="1">
      <c r="AD86219" s="183"/>
      <c r="AE86219" s="184"/>
      <c r="AF86219" s="184"/>
    </row>
    <row r="86220" spans="30:32" ht="24.75" customHeight="1">
      <c r="AD86220" s="183"/>
      <c r="AE86220" s="184"/>
      <c r="AF86220" s="184"/>
    </row>
    <row r="86221" spans="30:32" ht="24.75" customHeight="1">
      <c r="AD86221" s="183"/>
      <c r="AE86221" s="184"/>
      <c r="AF86221" s="184"/>
    </row>
    <row r="86222" spans="30:32" ht="24.75" customHeight="1">
      <c r="AD86222" s="183"/>
      <c r="AE86222" s="184"/>
      <c r="AF86222" s="184"/>
    </row>
    <row r="86223" spans="30:32" ht="24.75" customHeight="1">
      <c r="AD86223" s="183"/>
      <c r="AE86223" s="184"/>
      <c r="AF86223" s="184"/>
    </row>
    <row r="86224" spans="30:32" ht="24.75" customHeight="1">
      <c r="AD86224" s="183"/>
      <c r="AE86224" s="184"/>
      <c r="AF86224" s="184"/>
    </row>
    <row r="86225" spans="30:32" ht="24.75" customHeight="1">
      <c r="AD86225" s="183"/>
      <c r="AE86225" s="184"/>
      <c r="AF86225" s="184"/>
    </row>
    <row r="86226" spans="30:32" ht="24.75" customHeight="1">
      <c r="AD86226" s="183"/>
      <c r="AE86226" s="184"/>
      <c r="AF86226" s="184"/>
    </row>
    <row r="86227" spans="30:32" ht="24.75" customHeight="1">
      <c r="AD86227" s="183"/>
      <c r="AE86227" s="184"/>
      <c r="AF86227" s="184"/>
    </row>
    <row r="86228" spans="30:32" ht="24.75" customHeight="1">
      <c r="AD86228" s="183"/>
      <c r="AE86228" s="184"/>
      <c r="AF86228" s="184"/>
    </row>
    <row r="86229" spans="30:32" ht="24.75" customHeight="1">
      <c r="AD86229" s="183"/>
      <c r="AE86229" s="184"/>
      <c r="AF86229" s="184"/>
    </row>
    <row r="86230" spans="30:32" ht="24.75" customHeight="1">
      <c r="AD86230" s="183"/>
      <c r="AE86230" s="184"/>
      <c r="AF86230" s="184"/>
    </row>
    <row r="86231" spans="30:32" ht="24.75" customHeight="1">
      <c r="AD86231" s="183"/>
      <c r="AE86231" s="184"/>
      <c r="AF86231" s="184"/>
    </row>
    <row r="86232" spans="30:32" ht="24.75" customHeight="1">
      <c r="AD86232" s="183"/>
      <c r="AE86232" s="184"/>
      <c r="AF86232" s="184"/>
    </row>
    <row r="86233" spans="30:32" ht="24.75" customHeight="1">
      <c r="AD86233" s="183"/>
      <c r="AE86233" s="184"/>
      <c r="AF86233" s="184"/>
    </row>
    <row r="86234" spans="30:32" ht="24.75" customHeight="1">
      <c r="AD86234" s="183"/>
      <c r="AE86234" s="184"/>
      <c r="AF86234" s="184"/>
    </row>
    <row r="86235" spans="30:32" ht="24.75" customHeight="1">
      <c r="AD86235" s="183"/>
      <c r="AE86235" s="184"/>
      <c r="AF86235" s="184"/>
    </row>
    <row r="86236" spans="30:32" ht="24.75" customHeight="1">
      <c r="AD86236" s="183"/>
      <c r="AE86236" s="184"/>
      <c r="AF86236" s="184"/>
    </row>
    <row r="86237" spans="30:32" ht="24.75" customHeight="1">
      <c r="AD86237" s="183"/>
      <c r="AE86237" s="184"/>
      <c r="AF86237" s="184"/>
    </row>
    <row r="86238" spans="30:32" ht="24.75" customHeight="1">
      <c r="AD86238" s="183"/>
      <c r="AE86238" s="184"/>
      <c r="AF86238" s="184"/>
    </row>
    <row r="86239" spans="30:32" ht="24.75" customHeight="1">
      <c r="AD86239" s="183"/>
      <c r="AE86239" s="184"/>
      <c r="AF86239" s="184"/>
    </row>
    <row r="86240" spans="30:32" ht="24.75" customHeight="1">
      <c r="AD86240" s="183"/>
      <c r="AE86240" s="184"/>
      <c r="AF86240" s="184"/>
    </row>
    <row r="86241" spans="30:32" ht="24.75" customHeight="1">
      <c r="AD86241" s="183"/>
      <c r="AE86241" s="184"/>
      <c r="AF86241" s="184"/>
    </row>
    <row r="86242" spans="30:32" ht="24.75" customHeight="1">
      <c r="AD86242" s="183"/>
      <c r="AE86242" s="184"/>
      <c r="AF86242" s="184"/>
    </row>
    <row r="86243" spans="30:32" ht="24.75" customHeight="1">
      <c r="AD86243" s="183"/>
      <c r="AE86243" s="184"/>
      <c r="AF86243" s="184"/>
    </row>
    <row r="86244" spans="30:32" ht="24.75" customHeight="1">
      <c r="AD86244" s="183"/>
      <c r="AE86244" s="184"/>
      <c r="AF86244" s="184"/>
    </row>
    <row r="86245" spans="30:32" ht="24.75" customHeight="1">
      <c r="AD86245" s="183"/>
      <c r="AE86245" s="184"/>
      <c r="AF86245" s="184"/>
    </row>
    <row r="86246" spans="30:32" ht="24.75" customHeight="1">
      <c r="AD86246" s="183"/>
      <c r="AE86246" s="184"/>
      <c r="AF86246" s="184"/>
    </row>
    <row r="86247" spans="30:32" ht="24.75" customHeight="1">
      <c r="AD86247" s="183"/>
      <c r="AE86247" s="184"/>
      <c r="AF86247" s="184"/>
    </row>
    <row r="86248" spans="30:32" ht="24.75" customHeight="1">
      <c r="AD86248" s="183"/>
      <c r="AE86248" s="184"/>
      <c r="AF86248" s="184"/>
    </row>
    <row r="86249" spans="30:32" ht="24.75" customHeight="1">
      <c r="AD86249" s="183"/>
      <c r="AE86249" s="184"/>
      <c r="AF86249" s="184"/>
    </row>
    <row r="86250" spans="30:32" ht="24.75" customHeight="1">
      <c r="AD86250" s="183"/>
      <c r="AE86250" s="184"/>
      <c r="AF86250" s="184"/>
    </row>
    <row r="86251" spans="30:32" ht="24.75" customHeight="1">
      <c r="AD86251" s="183"/>
      <c r="AE86251" s="184"/>
      <c r="AF86251" s="184"/>
    </row>
    <row r="86252" spans="30:32" ht="24.75" customHeight="1">
      <c r="AD86252" s="183"/>
      <c r="AE86252" s="184"/>
      <c r="AF86252" s="184"/>
    </row>
    <row r="86253" spans="30:32" ht="24.75" customHeight="1">
      <c r="AD86253" s="183"/>
      <c r="AE86253" s="184"/>
      <c r="AF86253" s="184"/>
    </row>
    <row r="86254" spans="30:32" ht="24.75" customHeight="1">
      <c r="AD86254" s="183"/>
      <c r="AE86254" s="184"/>
      <c r="AF86254" s="184"/>
    </row>
    <row r="86255" spans="30:32" ht="24.75" customHeight="1">
      <c r="AD86255" s="183"/>
      <c r="AE86255" s="184"/>
      <c r="AF86255" s="184"/>
    </row>
    <row r="86256" spans="30:32" ht="24.75" customHeight="1">
      <c r="AD86256" s="183"/>
      <c r="AE86256" s="184"/>
      <c r="AF86256" s="184"/>
    </row>
    <row r="86257" spans="30:32" ht="24.75" customHeight="1">
      <c r="AD86257" s="183"/>
      <c r="AE86257" s="184"/>
      <c r="AF86257" s="184"/>
    </row>
    <row r="86258" spans="30:32" ht="24.75" customHeight="1">
      <c r="AD86258" s="183"/>
      <c r="AE86258" s="184"/>
      <c r="AF86258" s="184"/>
    </row>
    <row r="86259" spans="30:32" ht="24.75" customHeight="1">
      <c r="AD86259" s="183"/>
      <c r="AE86259" s="184"/>
      <c r="AF86259" s="184"/>
    </row>
    <row r="86260" spans="30:32" ht="24.75" customHeight="1">
      <c r="AD86260" s="183"/>
      <c r="AE86260" s="184"/>
      <c r="AF86260" s="184"/>
    </row>
    <row r="86261" spans="30:32" ht="24.75" customHeight="1">
      <c r="AD86261" s="183"/>
      <c r="AE86261" s="184"/>
      <c r="AF86261" s="184"/>
    </row>
    <row r="86262" spans="30:32" ht="24.75" customHeight="1">
      <c r="AD86262" s="183"/>
      <c r="AE86262" s="184"/>
      <c r="AF86262" s="184"/>
    </row>
    <row r="86263" spans="30:32" ht="24.75" customHeight="1">
      <c r="AD86263" s="183"/>
      <c r="AE86263" s="184"/>
      <c r="AF86263" s="184"/>
    </row>
    <row r="86264" spans="30:32" ht="24.75" customHeight="1">
      <c r="AD86264" s="183"/>
      <c r="AE86264" s="184"/>
      <c r="AF86264" s="184"/>
    </row>
    <row r="86265" spans="30:32" ht="24.75" customHeight="1">
      <c r="AD86265" s="183"/>
      <c r="AE86265" s="184"/>
      <c r="AF86265" s="184"/>
    </row>
    <row r="86266" spans="30:32" ht="24.75" customHeight="1">
      <c r="AD86266" s="183"/>
      <c r="AE86266" s="184"/>
      <c r="AF86266" s="184"/>
    </row>
    <row r="86267" spans="30:32" ht="24.75" customHeight="1">
      <c r="AD86267" s="183"/>
      <c r="AE86267" s="184"/>
      <c r="AF86267" s="184"/>
    </row>
    <row r="86268" spans="30:32" ht="24.75" customHeight="1">
      <c r="AD86268" s="183"/>
      <c r="AE86268" s="184"/>
      <c r="AF86268" s="184"/>
    </row>
    <row r="86269" spans="30:32" ht="24.75" customHeight="1">
      <c r="AD86269" s="183"/>
      <c r="AE86269" s="184"/>
      <c r="AF86269" s="184"/>
    </row>
    <row r="86270" spans="30:32" ht="24.75" customHeight="1">
      <c r="AD86270" s="183"/>
      <c r="AE86270" s="184"/>
      <c r="AF86270" s="184"/>
    </row>
    <row r="86271" spans="30:32" ht="24.75" customHeight="1">
      <c r="AD86271" s="183"/>
      <c r="AE86271" s="184"/>
      <c r="AF86271" s="184"/>
    </row>
    <row r="86272" spans="30:32" ht="24.75" customHeight="1">
      <c r="AD86272" s="183"/>
      <c r="AE86272" s="184"/>
      <c r="AF86272" s="184"/>
    </row>
    <row r="86273" spans="30:32" ht="24.75" customHeight="1">
      <c r="AD86273" s="183"/>
      <c r="AE86273" s="184"/>
      <c r="AF86273" s="184"/>
    </row>
    <row r="86274" spans="30:32" ht="24.75" customHeight="1">
      <c r="AD86274" s="183"/>
      <c r="AE86274" s="184"/>
      <c r="AF86274" s="184"/>
    </row>
    <row r="86275" spans="30:32" ht="24.75" customHeight="1">
      <c r="AD86275" s="183"/>
      <c r="AE86275" s="184"/>
      <c r="AF86275" s="184"/>
    </row>
    <row r="86276" spans="30:32" ht="24.75" customHeight="1">
      <c r="AD86276" s="183"/>
      <c r="AE86276" s="184"/>
      <c r="AF86276" s="184"/>
    </row>
    <row r="86277" spans="30:32" ht="24.75" customHeight="1">
      <c r="AD86277" s="183"/>
      <c r="AE86277" s="184"/>
      <c r="AF86277" s="184"/>
    </row>
    <row r="86278" spans="30:32" ht="24.75" customHeight="1">
      <c r="AD86278" s="183"/>
      <c r="AE86278" s="184"/>
      <c r="AF86278" s="184"/>
    </row>
    <row r="86279" spans="30:32" ht="24.75" customHeight="1">
      <c r="AD86279" s="183"/>
      <c r="AE86279" s="184"/>
      <c r="AF86279" s="184"/>
    </row>
    <row r="86280" spans="30:32" ht="24.75" customHeight="1">
      <c r="AD86280" s="183"/>
      <c r="AE86280" s="184"/>
      <c r="AF86280" s="184"/>
    </row>
    <row r="86281" spans="30:32" ht="24.75" customHeight="1">
      <c r="AD86281" s="183"/>
      <c r="AE86281" s="184"/>
      <c r="AF86281" s="184"/>
    </row>
    <row r="86282" spans="30:32" ht="24.75" customHeight="1">
      <c r="AD86282" s="183"/>
      <c r="AE86282" s="184"/>
      <c r="AF86282" s="184"/>
    </row>
    <row r="86283" spans="30:32" ht="24.75" customHeight="1">
      <c r="AD86283" s="183"/>
      <c r="AE86283" s="184"/>
      <c r="AF86283" s="184"/>
    </row>
    <row r="86284" spans="30:32" ht="24.75" customHeight="1">
      <c r="AD86284" s="183"/>
      <c r="AE86284" s="184"/>
      <c r="AF86284" s="184"/>
    </row>
    <row r="86285" spans="30:32" ht="24.75" customHeight="1">
      <c r="AD86285" s="183"/>
      <c r="AE86285" s="184"/>
      <c r="AF86285" s="184"/>
    </row>
    <row r="86286" spans="30:32" ht="24.75" customHeight="1">
      <c r="AD86286" s="183"/>
      <c r="AE86286" s="184"/>
      <c r="AF86286" s="184"/>
    </row>
    <row r="86287" spans="30:32" ht="24.75" customHeight="1">
      <c r="AD86287" s="183"/>
      <c r="AE86287" s="184"/>
      <c r="AF86287" s="184"/>
    </row>
    <row r="86288" spans="30:32" ht="24.75" customHeight="1">
      <c r="AD86288" s="183"/>
      <c r="AE86288" s="184"/>
      <c r="AF86288" s="184"/>
    </row>
    <row r="86289" spans="30:32" ht="24.75" customHeight="1">
      <c r="AD86289" s="183"/>
      <c r="AE86289" s="184"/>
      <c r="AF86289" s="184"/>
    </row>
    <row r="86290" spans="30:32" ht="24.75" customHeight="1">
      <c r="AD86290" s="183"/>
      <c r="AE86290" s="184"/>
      <c r="AF86290" s="184"/>
    </row>
    <row r="86291" spans="30:32" ht="24.75" customHeight="1">
      <c r="AD86291" s="183"/>
      <c r="AE86291" s="184"/>
      <c r="AF86291" s="184"/>
    </row>
    <row r="86292" spans="30:32" ht="24.75" customHeight="1">
      <c r="AD86292" s="183"/>
      <c r="AE86292" s="184"/>
      <c r="AF86292" s="184"/>
    </row>
    <row r="86293" spans="30:32" ht="24.75" customHeight="1">
      <c r="AD86293" s="183"/>
      <c r="AE86293" s="184"/>
      <c r="AF86293" s="184"/>
    </row>
    <row r="86294" spans="30:32" ht="24.75" customHeight="1">
      <c r="AD86294" s="183"/>
      <c r="AE86294" s="184"/>
      <c r="AF86294" s="184"/>
    </row>
    <row r="86295" spans="30:32" ht="24.75" customHeight="1">
      <c r="AD86295" s="183"/>
      <c r="AE86295" s="184"/>
      <c r="AF86295" s="184"/>
    </row>
    <row r="86296" spans="30:32" ht="24.75" customHeight="1">
      <c r="AD86296" s="183"/>
      <c r="AE86296" s="184"/>
      <c r="AF86296" s="184"/>
    </row>
    <row r="86297" spans="30:32" ht="24.75" customHeight="1">
      <c r="AD86297" s="183"/>
      <c r="AE86297" s="184"/>
      <c r="AF86297" s="184"/>
    </row>
    <row r="86298" spans="30:32" ht="24.75" customHeight="1">
      <c r="AD86298" s="183"/>
      <c r="AE86298" s="184"/>
      <c r="AF86298" s="184"/>
    </row>
    <row r="86299" spans="30:32" ht="24.75" customHeight="1">
      <c r="AD86299" s="183"/>
      <c r="AE86299" s="184"/>
      <c r="AF86299" s="184"/>
    </row>
    <row r="86300" spans="30:32" ht="24.75" customHeight="1">
      <c r="AD86300" s="183"/>
      <c r="AE86300" s="184"/>
      <c r="AF86300" s="184"/>
    </row>
    <row r="86301" spans="30:32" ht="24.75" customHeight="1">
      <c r="AD86301" s="183"/>
      <c r="AE86301" s="184"/>
      <c r="AF86301" s="184"/>
    </row>
    <row r="86302" spans="30:32" ht="24.75" customHeight="1">
      <c r="AD86302" s="183"/>
      <c r="AE86302" s="184"/>
      <c r="AF86302" s="184"/>
    </row>
    <row r="86303" spans="30:32" ht="24.75" customHeight="1">
      <c r="AD86303" s="183"/>
      <c r="AE86303" s="184"/>
      <c r="AF86303" s="184"/>
    </row>
    <row r="86304" spans="30:32" ht="24.75" customHeight="1">
      <c r="AD86304" s="183"/>
      <c r="AE86304" s="184"/>
      <c r="AF86304" s="184"/>
    </row>
    <row r="86305" spans="30:32" ht="24.75" customHeight="1">
      <c r="AD86305" s="183"/>
      <c r="AE86305" s="184"/>
      <c r="AF86305" s="184"/>
    </row>
    <row r="86306" spans="30:32" ht="24.75" customHeight="1">
      <c r="AD86306" s="183"/>
      <c r="AE86306" s="184"/>
      <c r="AF86306" s="184"/>
    </row>
    <row r="86307" spans="30:32" ht="24.75" customHeight="1">
      <c r="AD86307" s="183"/>
      <c r="AE86307" s="184"/>
      <c r="AF86307" s="184"/>
    </row>
    <row r="86308" spans="30:32" ht="24.75" customHeight="1">
      <c r="AD86308" s="183"/>
      <c r="AE86308" s="184"/>
      <c r="AF86308" s="184"/>
    </row>
    <row r="86309" spans="30:32" ht="24.75" customHeight="1">
      <c r="AD86309" s="183"/>
      <c r="AE86309" s="184"/>
      <c r="AF86309" s="184"/>
    </row>
    <row r="86310" spans="30:32" ht="24.75" customHeight="1">
      <c r="AD86310" s="183"/>
      <c r="AE86310" s="184"/>
      <c r="AF86310" s="184"/>
    </row>
    <row r="86311" spans="30:32" ht="24.75" customHeight="1">
      <c r="AD86311" s="183"/>
      <c r="AE86311" s="184"/>
      <c r="AF86311" s="184"/>
    </row>
    <row r="86312" spans="30:32" ht="24.75" customHeight="1">
      <c r="AD86312" s="183"/>
      <c r="AE86312" s="184"/>
      <c r="AF86312" s="184"/>
    </row>
    <row r="86313" spans="30:32" ht="24.75" customHeight="1">
      <c r="AD86313" s="183"/>
      <c r="AE86313" s="184"/>
      <c r="AF86313" s="184"/>
    </row>
    <row r="86314" spans="30:32" ht="24.75" customHeight="1">
      <c r="AD86314" s="183"/>
      <c r="AE86314" s="184"/>
      <c r="AF86314" s="184"/>
    </row>
    <row r="86315" spans="30:32" ht="24.75" customHeight="1">
      <c r="AD86315" s="183"/>
      <c r="AE86315" s="184"/>
      <c r="AF86315" s="184"/>
    </row>
    <row r="86316" spans="30:32" ht="24.75" customHeight="1">
      <c r="AD86316" s="183"/>
      <c r="AE86316" s="184"/>
      <c r="AF86316" s="184"/>
    </row>
    <row r="86317" spans="30:32" ht="24.75" customHeight="1">
      <c r="AD86317" s="183"/>
      <c r="AE86317" s="184"/>
      <c r="AF86317" s="184"/>
    </row>
    <row r="86318" spans="30:32" ht="24.75" customHeight="1">
      <c r="AD86318" s="183"/>
      <c r="AE86318" s="184"/>
      <c r="AF86318" s="184"/>
    </row>
    <row r="86319" spans="30:32" ht="24.75" customHeight="1">
      <c r="AD86319" s="183"/>
      <c r="AE86319" s="184"/>
      <c r="AF86319" s="184"/>
    </row>
    <row r="86320" spans="30:32" ht="24.75" customHeight="1">
      <c r="AD86320" s="183"/>
      <c r="AE86320" s="184"/>
      <c r="AF86320" s="184"/>
    </row>
    <row r="86321" spans="30:32" ht="24.75" customHeight="1">
      <c r="AD86321" s="183"/>
      <c r="AE86321" s="184"/>
      <c r="AF86321" s="184"/>
    </row>
    <row r="86322" spans="30:32" ht="24.75" customHeight="1">
      <c r="AD86322" s="183"/>
      <c r="AE86322" s="184"/>
      <c r="AF86322" s="184"/>
    </row>
    <row r="86323" spans="30:32" ht="24.75" customHeight="1">
      <c r="AD86323" s="183"/>
      <c r="AE86323" s="184"/>
      <c r="AF86323" s="184"/>
    </row>
    <row r="86324" spans="30:32" ht="24.75" customHeight="1">
      <c r="AD86324" s="183"/>
      <c r="AE86324" s="184"/>
      <c r="AF86324" s="184"/>
    </row>
    <row r="86325" spans="30:32" ht="24.75" customHeight="1">
      <c r="AD86325" s="183"/>
      <c r="AE86325" s="184"/>
      <c r="AF86325" s="184"/>
    </row>
    <row r="86326" spans="30:32" ht="24.75" customHeight="1">
      <c r="AD86326" s="183"/>
      <c r="AE86326" s="184"/>
      <c r="AF86326" s="184"/>
    </row>
    <row r="86327" spans="30:32" ht="24.75" customHeight="1">
      <c r="AD86327" s="183"/>
      <c r="AE86327" s="184"/>
      <c r="AF86327" s="184"/>
    </row>
    <row r="86328" spans="30:32" ht="24.75" customHeight="1">
      <c r="AD86328" s="183"/>
      <c r="AE86328" s="184"/>
      <c r="AF86328" s="184"/>
    </row>
    <row r="86329" spans="30:32" ht="24.75" customHeight="1">
      <c r="AD86329" s="183"/>
      <c r="AE86329" s="184"/>
      <c r="AF86329" s="184"/>
    </row>
    <row r="86330" spans="30:32" ht="24.75" customHeight="1">
      <c r="AD86330" s="183"/>
      <c r="AE86330" s="184"/>
      <c r="AF86330" s="184"/>
    </row>
    <row r="86331" spans="30:32" ht="24.75" customHeight="1">
      <c r="AD86331" s="183"/>
      <c r="AE86331" s="184"/>
      <c r="AF86331" s="184"/>
    </row>
    <row r="86332" spans="30:32" ht="24.75" customHeight="1">
      <c r="AD86332" s="183"/>
      <c r="AE86332" s="184"/>
      <c r="AF86332" s="184"/>
    </row>
    <row r="86333" spans="30:32" ht="24.75" customHeight="1">
      <c r="AD86333" s="183"/>
      <c r="AE86333" s="184"/>
      <c r="AF86333" s="184"/>
    </row>
    <row r="86334" spans="30:32" ht="24.75" customHeight="1">
      <c r="AD86334" s="183"/>
      <c r="AE86334" s="184"/>
      <c r="AF86334" s="184"/>
    </row>
    <row r="86335" spans="30:32" ht="24.75" customHeight="1">
      <c r="AD86335" s="183"/>
      <c r="AE86335" s="184"/>
      <c r="AF86335" s="184"/>
    </row>
    <row r="86336" spans="30:32" ht="24.75" customHeight="1">
      <c r="AD86336" s="183"/>
      <c r="AE86336" s="184"/>
      <c r="AF86336" s="184"/>
    </row>
    <row r="86337" spans="30:32" ht="24.75" customHeight="1">
      <c r="AD86337" s="183"/>
      <c r="AE86337" s="184"/>
      <c r="AF86337" s="184"/>
    </row>
    <row r="86338" spans="30:32" ht="24.75" customHeight="1">
      <c r="AD86338" s="183"/>
      <c r="AE86338" s="184"/>
      <c r="AF86338" s="184"/>
    </row>
    <row r="86339" spans="30:32" ht="24.75" customHeight="1">
      <c r="AD86339" s="183"/>
      <c r="AE86339" s="184"/>
      <c r="AF86339" s="184"/>
    </row>
    <row r="86340" spans="30:32" ht="24.75" customHeight="1">
      <c r="AD86340" s="183"/>
      <c r="AE86340" s="184"/>
      <c r="AF86340" s="184"/>
    </row>
    <row r="86341" spans="30:32" ht="24.75" customHeight="1">
      <c r="AD86341" s="183"/>
      <c r="AE86341" s="184"/>
      <c r="AF86341" s="184"/>
    </row>
    <row r="86342" spans="30:32" ht="24.75" customHeight="1">
      <c r="AD86342" s="183"/>
      <c r="AE86342" s="184"/>
      <c r="AF86342" s="184"/>
    </row>
    <row r="86343" spans="30:32" ht="24.75" customHeight="1">
      <c r="AD86343" s="183"/>
      <c r="AE86343" s="184"/>
      <c r="AF86343" s="184"/>
    </row>
    <row r="86344" spans="30:32" ht="24.75" customHeight="1">
      <c r="AD86344" s="183"/>
      <c r="AE86344" s="184"/>
      <c r="AF86344" s="184"/>
    </row>
    <row r="86345" spans="30:32" ht="24.75" customHeight="1">
      <c r="AD86345" s="183"/>
      <c r="AE86345" s="184"/>
      <c r="AF86345" s="184"/>
    </row>
    <row r="86346" spans="30:32" ht="24.75" customHeight="1">
      <c r="AD86346" s="183"/>
      <c r="AE86346" s="184"/>
      <c r="AF86346" s="184"/>
    </row>
    <row r="86347" spans="30:32" ht="24.75" customHeight="1">
      <c r="AD86347" s="183"/>
      <c r="AE86347" s="184"/>
      <c r="AF86347" s="184"/>
    </row>
    <row r="86348" spans="30:32" ht="24.75" customHeight="1">
      <c r="AD86348" s="183"/>
      <c r="AE86348" s="184"/>
      <c r="AF86348" s="184"/>
    </row>
    <row r="86349" spans="30:32" ht="24.75" customHeight="1">
      <c r="AD86349" s="183"/>
      <c r="AE86349" s="184"/>
      <c r="AF86349" s="184"/>
    </row>
    <row r="86350" spans="30:32" ht="24.75" customHeight="1">
      <c r="AD86350" s="183"/>
      <c r="AE86350" s="184"/>
      <c r="AF86350" s="184"/>
    </row>
    <row r="86351" spans="30:32" ht="24.75" customHeight="1">
      <c r="AD86351" s="183"/>
      <c r="AE86351" s="184"/>
      <c r="AF86351" s="184"/>
    </row>
    <row r="86352" spans="30:32" ht="24.75" customHeight="1">
      <c r="AD86352" s="183"/>
      <c r="AE86352" s="184"/>
      <c r="AF86352" s="184"/>
    </row>
    <row r="86353" spans="30:32" ht="24.75" customHeight="1">
      <c r="AD86353" s="183"/>
      <c r="AE86353" s="184"/>
      <c r="AF86353" s="184"/>
    </row>
    <row r="86354" spans="30:32" ht="24.75" customHeight="1">
      <c r="AD86354" s="183"/>
      <c r="AE86354" s="184"/>
      <c r="AF86354" s="184"/>
    </row>
    <row r="86355" spans="30:32" ht="24.75" customHeight="1">
      <c r="AD86355" s="183"/>
      <c r="AE86355" s="184"/>
      <c r="AF86355" s="184"/>
    </row>
    <row r="86356" spans="30:32" ht="24.75" customHeight="1">
      <c r="AD86356" s="183"/>
      <c r="AE86356" s="184"/>
      <c r="AF86356" s="184"/>
    </row>
    <row r="86357" spans="30:32" ht="24.75" customHeight="1">
      <c r="AD86357" s="183"/>
      <c r="AE86357" s="184"/>
      <c r="AF86357" s="184"/>
    </row>
    <row r="86358" spans="30:32" ht="24.75" customHeight="1">
      <c r="AD86358" s="183"/>
      <c r="AE86358" s="184"/>
      <c r="AF86358" s="184"/>
    </row>
    <row r="86359" spans="30:32" ht="24.75" customHeight="1">
      <c r="AD86359" s="183"/>
      <c r="AE86359" s="184"/>
      <c r="AF86359" s="184"/>
    </row>
    <row r="86360" spans="30:32" ht="24.75" customHeight="1">
      <c r="AD86360" s="183"/>
      <c r="AE86360" s="184"/>
      <c r="AF86360" s="184"/>
    </row>
    <row r="86361" spans="30:32" ht="24.75" customHeight="1">
      <c r="AD86361" s="183"/>
      <c r="AE86361" s="184"/>
      <c r="AF86361" s="184"/>
    </row>
    <row r="86362" spans="30:32" ht="24.75" customHeight="1">
      <c r="AD86362" s="183"/>
      <c r="AE86362" s="184"/>
      <c r="AF86362" s="184"/>
    </row>
    <row r="86363" spans="30:32" ht="24.75" customHeight="1">
      <c r="AD86363" s="183"/>
      <c r="AE86363" s="184"/>
      <c r="AF86363" s="184"/>
    </row>
    <row r="86364" spans="30:32" ht="24.75" customHeight="1">
      <c r="AD86364" s="183"/>
      <c r="AE86364" s="184"/>
      <c r="AF86364" s="184"/>
    </row>
    <row r="86365" spans="30:32" ht="24.75" customHeight="1">
      <c r="AD86365" s="183"/>
      <c r="AE86365" s="184"/>
      <c r="AF86365" s="184"/>
    </row>
    <row r="86366" spans="30:32" ht="24.75" customHeight="1">
      <c r="AD86366" s="183"/>
      <c r="AE86366" s="184"/>
      <c r="AF86366" s="184"/>
    </row>
    <row r="86367" spans="30:32" ht="24.75" customHeight="1">
      <c r="AD86367" s="183"/>
      <c r="AE86367" s="184"/>
      <c r="AF86367" s="184"/>
    </row>
    <row r="86368" spans="30:32" ht="24.75" customHeight="1">
      <c r="AD86368" s="183"/>
      <c r="AE86368" s="184"/>
      <c r="AF86368" s="184"/>
    </row>
    <row r="86369" spans="30:32" ht="24.75" customHeight="1">
      <c r="AD86369" s="183"/>
      <c r="AE86369" s="184"/>
      <c r="AF86369" s="184"/>
    </row>
    <row r="86370" spans="30:32" ht="24.75" customHeight="1">
      <c r="AD86370" s="183"/>
      <c r="AE86370" s="184"/>
      <c r="AF86370" s="184"/>
    </row>
    <row r="86371" spans="30:32" ht="24.75" customHeight="1">
      <c r="AD86371" s="183"/>
      <c r="AE86371" s="184"/>
      <c r="AF86371" s="184"/>
    </row>
    <row r="86372" spans="30:32" ht="24.75" customHeight="1">
      <c r="AD86372" s="183"/>
      <c r="AE86372" s="184"/>
      <c r="AF86372" s="184"/>
    </row>
    <row r="86373" spans="30:32" ht="24.75" customHeight="1">
      <c r="AD86373" s="183"/>
      <c r="AE86373" s="184"/>
      <c r="AF86373" s="184"/>
    </row>
    <row r="86374" spans="30:32" ht="24.75" customHeight="1">
      <c r="AD86374" s="183"/>
      <c r="AE86374" s="184"/>
      <c r="AF86374" s="184"/>
    </row>
    <row r="86375" spans="30:32" ht="24.75" customHeight="1">
      <c r="AD86375" s="183"/>
      <c r="AE86375" s="184"/>
      <c r="AF86375" s="184"/>
    </row>
    <row r="86376" spans="30:32" ht="24.75" customHeight="1">
      <c r="AD86376" s="183"/>
      <c r="AE86376" s="184"/>
      <c r="AF86376" s="184"/>
    </row>
    <row r="86377" spans="30:32" ht="24.75" customHeight="1">
      <c r="AD86377" s="183"/>
      <c r="AE86377" s="184"/>
      <c r="AF86377" s="184"/>
    </row>
    <row r="86378" spans="30:32" ht="24.75" customHeight="1">
      <c r="AD86378" s="183"/>
      <c r="AE86378" s="184"/>
      <c r="AF86378" s="184"/>
    </row>
    <row r="86379" spans="30:32" ht="24.75" customHeight="1">
      <c r="AD86379" s="183"/>
      <c r="AE86379" s="184"/>
      <c r="AF86379" s="184"/>
    </row>
    <row r="86380" spans="30:32" ht="24.75" customHeight="1">
      <c r="AD86380" s="183"/>
      <c r="AE86380" s="184"/>
      <c r="AF86380" s="184"/>
    </row>
    <row r="86381" spans="30:32" ht="24.75" customHeight="1">
      <c r="AD86381" s="183"/>
      <c r="AE86381" s="184"/>
      <c r="AF86381" s="184"/>
    </row>
    <row r="86382" spans="30:32" ht="24.75" customHeight="1">
      <c r="AD86382" s="183"/>
      <c r="AE86382" s="184"/>
      <c r="AF86382" s="184"/>
    </row>
    <row r="86383" spans="30:32" ht="24.75" customHeight="1">
      <c r="AD86383" s="183"/>
      <c r="AE86383" s="184"/>
      <c r="AF86383" s="184"/>
    </row>
    <row r="86384" spans="30:32" ht="24.75" customHeight="1">
      <c r="AD86384" s="183"/>
      <c r="AE86384" s="184"/>
      <c r="AF86384" s="184"/>
    </row>
    <row r="86385" spans="30:32" ht="24.75" customHeight="1">
      <c r="AD86385" s="183"/>
      <c r="AE86385" s="184"/>
      <c r="AF86385" s="184"/>
    </row>
    <row r="86386" spans="30:32" ht="24.75" customHeight="1">
      <c r="AD86386" s="183"/>
      <c r="AE86386" s="184"/>
      <c r="AF86386" s="184"/>
    </row>
    <row r="86387" spans="30:32" ht="24.75" customHeight="1">
      <c r="AD86387" s="183"/>
      <c r="AE86387" s="184"/>
      <c r="AF86387" s="184"/>
    </row>
    <row r="86388" spans="30:32" ht="24.75" customHeight="1">
      <c r="AD86388" s="183"/>
      <c r="AE86388" s="184"/>
      <c r="AF86388" s="184"/>
    </row>
    <row r="86389" spans="30:32" ht="24.75" customHeight="1">
      <c r="AD86389" s="183"/>
      <c r="AE86389" s="184"/>
      <c r="AF86389" s="184"/>
    </row>
    <row r="86390" spans="30:32" ht="24.75" customHeight="1">
      <c r="AD86390" s="183"/>
      <c r="AE86390" s="184"/>
      <c r="AF86390" s="184"/>
    </row>
    <row r="86391" spans="30:32" ht="24.75" customHeight="1">
      <c r="AD86391" s="183"/>
      <c r="AE86391" s="184"/>
      <c r="AF86391" s="184"/>
    </row>
    <row r="86392" spans="30:32" ht="24.75" customHeight="1">
      <c r="AD86392" s="183"/>
      <c r="AE86392" s="184"/>
      <c r="AF86392" s="184"/>
    </row>
    <row r="86393" spans="30:32" ht="24.75" customHeight="1">
      <c r="AD86393" s="183"/>
      <c r="AE86393" s="184"/>
      <c r="AF86393" s="184"/>
    </row>
    <row r="86394" spans="30:32" ht="24.75" customHeight="1">
      <c r="AD86394" s="183"/>
      <c r="AE86394" s="184"/>
      <c r="AF86394" s="184"/>
    </row>
    <row r="86395" spans="30:32" ht="24.75" customHeight="1">
      <c r="AD86395" s="183"/>
      <c r="AE86395" s="184"/>
      <c r="AF86395" s="184"/>
    </row>
    <row r="86396" spans="30:32" ht="24.75" customHeight="1">
      <c r="AD86396" s="183"/>
      <c r="AE86396" s="184"/>
      <c r="AF86396" s="184"/>
    </row>
    <row r="86397" spans="30:32" ht="24.75" customHeight="1">
      <c r="AD86397" s="183"/>
      <c r="AE86397" s="184"/>
      <c r="AF86397" s="184"/>
    </row>
    <row r="86398" spans="30:32" ht="24.75" customHeight="1">
      <c r="AD86398" s="183"/>
      <c r="AE86398" s="184"/>
      <c r="AF86398" s="184"/>
    </row>
    <row r="86399" spans="30:32" ht="24.75" customHeight="1">
      <c r="AD86399" s="183"/>
      <c r="AE86399" s="184"/>
      <c r="AF86399" s="184"/>
    </row>
    <row r="86400" spans="30:32" ht="24.75" customHeight="1">
      <c r="AD86400" s="183"/>
      <c r="AE86400" s="184"/>
      <c r="AF86400" s="184"/>
    </row>
    <row r="86401" spans="30:32" ht="24.75" customHeight="1">
      <c r="AD86401" s="183"/>
      <c r="AE86401" s="184"/>
      <c r="AF86401" s="184"/>
    </row>
    <row r="86402" spans="30:32" ht="24.75" customHeight="1">
      <c r="AD86402" s="183"/>
      <c r="AE86402" s="184"/>
      <c r="AF86402" s="184"/>
    </row>
    <row r="86403" spans="30:32" ht="24.75" customHeight="1">
      <c r="AD86403" s="183"/>
      <c r="AE86403" s="184"/>
      <c r="AF86403" s="184"/>
    </row>
    <row r="86404" spans="30:32" ht="24.75" customHeight="1">
      <c r="AD86404" s="183"/>
      <c r="AE86404" s="184"/>
      <c r="AF86404" s="184"/>
    </row>
    <row r="86405" spans="30:32" ht="24.75" customHeight="1">
      <c r="AD86405" s="183"/>
      <c r="AE86405" s="184"/>
      <c r="AF86405" s="184"/>
    </row>
    <row r="86406" spans="30:32" ht="24.75" customHeight="1">
      <c r="AD86406" s="183"/>
      <c r="AE86406" s="184"/>
      <c r="AF86406" s="184"/>
    </row>
    <row r="86407" spans="30:32" ht="24.75" customHeight="1">
      <c r="AD86407" s="183"/>
      <c r="AE86407" s="184"/>
      <c r="AF86407" s="184"/>
    </row>
    <row r="86408" spans="30:32" ht="24.75" customHeight="1">
      <c r="AD86408" s="183"/>
      <c r="AE86408" s="184"/>
      <c r="AF86408" s="184"/>
    </row>
    <row r="86409" spans="30:32" ht="24.75" customHeight="1">
      <c r="AD86409" s="183"/>
      <c r="AE86409" s="184"/>
      <c r="AF86409" s="184"/>
    </row>
    <row r="86410" spans="30:32" ht="24.75" customHeight="1">
      <c r="AD86410" s="183"/>
      <c r="AE86410" s="184"/>
      <c r="AF86410" s="184"/>
    </row>
    <row r="86411" spans="30:32" ht="24.75" customHeight="1">
      <c r="AD86411" s="183"/>
      <c r="AE86411" s="184"/>
      <c r="AF86411" s="184"/>
    </row>
    <row r="86412" spans="30:32" ht="24.75" customHeight="1">
      <c r="AD86412" s="183"/>
      <c r="AE86412" s="184"/>
      <c r="AF86412" s="184"/>
    </row>
    <row r="86413" spans="30:32" ht="24.75" customHeight="1">
      <c r="AD86413" s="183"/>
      <c r="AE86413" s="184"/>
      <c r="AF86413" s="184"/>
    </row>
    <row r="86414" spans="30:32" ht="24.75" customHeight="1">
      <c r="AD86414" s="183"/>
      <c r="AE86414" s="184"/>
      <c r="AF86414" s="184"/>
    </row>
    <row r="86415" spans="30:32" ht="24.75" customHeight="1">
      <c r="AD86415" s="183"/>
      <c r="AE86415" s="184"/>
      <c r="AF86415" s="184"/>
    </row>
    <row r="86416" spans="30:32" ht="24.75" customHeight="1">
      <c r="AD86416" s="183"/>
      <c r="AE86416" s="184"/>
      <c r="AF86416" s="184"/>
    </row>
    <row r="86417" spans="30:32" ht="24.75" customHeight="1">
      <c r="AD86417" s="183"/>
      <c r="AE86417" s="184"/>
      <c r="AF86417" s="184"/>
    </row>
    <row r="86418" spans="30:32" ht="24.75" customHeight="1">
      <c r="AD86418" s="183"/>
      <c r="AE86418" s="184"/>
      <c r="AF86418" s="184"/>
    </row>
    <row r="86419" spans="30:32" ht="24.75" customHeight="1">
      <c r="AD86419" s="183"/>
      <c r="AE86419" s="184"/>
      <c r="AF86419" s="184"/>
    </row>
    <row r="86420" spans="30:32" ht="24.75" customHeight="1">
      <c r="AD86420" s="183"/>
      <c r="AE86420" s="184"/>
      <c r="AF86420" s="184"/>
    </row>
    <row r="86421" spans="30:32" ht="24.75" customHeight="1">
      <c r="AD86421" s="183"/>
      <c r="AE86421" s="184"/>
      <c r="AF86421" s="184"/>
    </row>
    <row r="86422" spans="30:32" ht="24.75" customHeight="1">
      <c r="AD86422" s="183"/>
      <c r="AE86422" s="184"/>
      <c r="AF86422" s="184"/>
    </row>
    <row r="86423" spans="30:32" ht="24.75" customHeight="1">
      <c r="AD86423" s="183"/>
      <c r="AE86423" s="184"/>
      <c r="AF86423" s="184"/>
    </row>
    <row r="86424" spans="30:32" ht="24.75" customHeight="1">
      <c r="AD86424" s="183"/>
      <c r="AE86424" s="184"/>
      <c r="AF86424" s="184"/>
    </row>
    <row r="86425" spans="30:32" ht="24.75" customHeight="1">
      <c r="AD86425" s="183"/>
      <c r="AE86425" s="184"/>
      <c r="AF86425" s="184"/>
    </row>
    <row r="86426" spans="30:32" ht="24.75" customHeight="1">
      <c r="AD86426" s="183"/>
      <c r="AE86426" s="184"/>
      <c r="AF86426" s="184"/>
    </row>
    <row r="86427" spans="30:32" ht="24.75" customHeight="1">
      <c r="AD86427" s="183"/>
      <c r="AE86427" s="184"/>
      <c r="AF86427" s="184"/>
    </row>
    <row r="86428" spans="30:32" ht="24.75" customHeight="1">
      <c r="AD86428" s="183"/>
      <c r="AE86428" s="184"/>
      <c r="AF86428" s="184"/>
    </row>
    <row r="86429" spans="30:32" ht="24.75" customHeight="1">
      <c r="AD86429" s="183"/>
      <c r="AE86429" s="184"/>
      <c r="AF86429" s="184"/>
    </row>
    <row r="86430" spans="30:32" ht="24.75" customHeight="1">
      <c r="AD86430" s="183"/>
      <c r="AE86430" s="184"/>
      <c r="AF86430" s="184"/>
    </row>
    <row r="86431" spans="30:32" ht="24.75" customHeight="1">
      <c r="AD86431" s="183"/>
      <c r="AE86431" s="184"/>
      <c r="AF86431" s="184"/>
    </row>
    <row r="86432" spans="30:32" ht="24.75" customHeight="1">
      <c r="AD86432" s="183"/>
      <c r="AE86432" s="184"/>
      <c r="AF86432" s="184"/>
    </row>
    <row r="86433" spans="30:32" ht="24.75" customHeight="1">
      <c r="AD86433" s="183"/>
      <c r="AE86433" s="184"/>
      <c r="AF86433" s="184"/>
    </row>
    <row r="86434" spans="30:32" ht="24.75" customHeight="1">
      <c r="AD86434" s="183"/>
      <c r="AE86434" s="184"/>
      <c r="AF86434" s="184"/>
    </row>
    <row r="86435" spans="30:32" ht="24.75" customHeight="1">
      <c r="AD86435" s="183"/>
      <c r="AE86435" s="184"/>
      <c r="AF86435" s="184"/>
    </row>
    <row r="86436" spans="30:32" ht="24.75" customHeight="1">
      <c r="AD86436" s="183"/>
      <c r="AE86436" s="184"/>
      <c r="AF86436" s="184"/>
    </row>
    <row r="86437" spans="30:32" ht="24.75" customHeight="1">
      <c r="AD86437" s="183"/>
      <c r="AE86437" s="184"/>
      <c r="AF86437" s="184"/>
    </row>
    <row r="86438" spans="30:32" ht="24.75" customHeight="1">
      <c r="AD86438" s="183"/>
      <c r="AE86438" s="184"/>
      <c r="AF86438" s="184"/>
    </row>
    <row r="86439" spans="30:32" ht="24.75" customHeight="1">
      <c r="AD86439" s="183"/>
      <c r="AE86439" s="184"/>
      <c r="AF86439" s="184"/>
    </row>
    <row r="86440" spans="30:32" ht="24.75" customHeight="1">
      <c r="AD86440" s="183"/>
      <c r="AE86440" s="184"/>
      <c r="AF86440" s="184"/>
    </row>
    <row r="86441" spans="30:32" ht="24.75" customHeight="1">
      <c r="AD86441" s="183"/>
      <c r="AE86441" s="184"/>
      <c r="AF86441" s="184"/>
    </row>
    <row r="86442" spans="30:32" ht="24.75" customHeight="1">
      <c r="AD86442" s="183"/>
      <c r="AE86442" s="184"/>
      <c r="AF86442" s="184"/>
    </row>
    <row r="86443" spans="30:32" ht="24.75" customHeight="1">
      <c r="AD86443" s="183"/>
      <c r="AE86443" s="184"/>
      <c r="AF86443" s="184"/>
    </row>
    <row r="86444" spans="30:32" ht="24.75" customHeight="1">
      <c r="AD86444" s="183"/>
      <c r="AE86444" s="184"/>
      <c r="AF86444" s="184"/>
    </row>
    <row r="86445" spans="30:32" ht="24.75" customHeight="1">
      <c r="AD86445" s="183"/>
      <c r="AE86445" s="184"/>
      <c r="AF86445" s="184"/>
    </row>
    <row r="86446" spans="30:32" ht="24.75" customHeight="1">
      <c r="AD86446" s="183"/>
      <c r="AE86446" s="184"/>
      <c r="AF86446" s="184"/>
    </row>
    <row r="86447" spans="30:32" ht="24.75" customHeight="1">
      <c r="AD86447" s="183"/>
      <c r="AE86447" s="184"/>
      <c r="AF86447" s="184"/>
    </row>
    <row r="86448" spans="30:32" ht="24.75" customHeight="1">
      <c r="AD86448" s="183"/>
      <c r="AE86448" s="184"/>
      <c r="AF86448" s="184"/>
    </row>
    <row r="86449" spans="30:32" ht="24.75" customHeight="1">
      <c r="AD86449" s="183"/>
      <c r="AE86449" s="184"/>
      <c r="AF86449" s="184"/>
    </row>
    <row r="86450" spans="30:32" ht="24.75" customHeight="1">
      <c r="AD86450" s="183"/>
      <c r="AE86450" s="184"/>
      <c r="AF86450" s="184"/>
    </row>
    <row r="86451" spans="30:32" ht="24.75" customHeight="1">
      <c r="AD86451" s="183"/>
      <c r="AE86451" s="184"/>
      <c r="AF86451" s="184"/>
    </row>
    <row r="86452" spans="30:32" ht="24.75" customHeight="1">
      <c r="AD86452" s="183"/>
      <c r="AE86452" s="184"/>
      <c r="AF86452" s="184"/>
    </row>
    <row r="86453" spans="30:32" ht="24.75" customHeight="1">
      <c r="AD86453" s="183"/>
      <c r="AE86453" s="184"/>
      <c r="AF86453" s="184"/>
    </row>
    <row r="86454" spans="30:32" ht="24.75" customHeight="1">
      <c r="AD86454" s="183"/>
      <c r="AE86454" s="184"/>
      <c r="AF86454" s="184"/>
    </row>
    <row r="86455" spans="30:32" ht="24.75" customHeight="1">
      <c r="AD86455" s="183"/>
      <c r="AE86455" s="184"/>
      <c r="AF86455" s="184"/>
    </row>
    <row r="86456" spans="30:32" ht="24.75" customHeight="1">
      <c r="AD86456" s="183"/>
      <c r="AE86456" s="184"/>
      <c r="AF86456" s="184"/>
    </row>
    <row r="86457" spans="30:32" ht="24.75" customHeight="1">
      <c r="AD86457" s="183"/>
      <c r="AE86457" s="184"/>
      <c r="AF86457" s="184"/>
    </row>
    <row r="86458" spans="30:32" ht="24.75" customHeight="1">
      <c r="AD86458" s="183"/>
      <c r="AE86458" s="184"/>
      <c r="AF86458" s="184"/>
    </row>
    <row r="86459" spans="30:32" ht="24.75" customHeight="1">
      <c r="AD86459" s="183"/>
      <c r="AE86459" s="184"/>
      <c r="AF86459" s="184"/>
    </row>
    <row r="86460" spans="30:32" ht="24.75" customHeight="1">
      <c r="AD86460" s="183"/>
      <c r="AE86460" s="184"/>
      <c r="AF86460" s="184"/>
    </row>
    <row r="86461" spans="30:32" ht="24.75" customHeight="1">
      <c r="AD86461" s="183"/>
      <c r="AE86461" s="184"/>
      <c r="AF86461" s="184"/>
    </row>
    <row r="86462" spans="30:32" ht="24.75" customHeight="1">
      <c r="AD86462" s="183"/>
      <c r="AE86462" s="184"/>
      <c r="AF86462" s="184"/>
    </row>
    <row r="86463" spans="30:32" ht="24.75" customHeight="1">
      <c r="AD86463" s="183"/>
      <c r="AE86463" s="184"/>
      <c r="AF86463" s="184"/>
    </row>
    <row r="86464" spans="30:32" ht="24.75" customHeight="1">
      <c r="AD86464" s="183"/>
      <c r="AE86464" s="184"/>
      <c r="AF86464" s="184"/>
    </row>
    <row r="86465" spans="30:32" ht="24.75" customHeight="1">
      <c r="AD86465" s="183"/>
      <c r="AE86465" s="184"/>
      <c r="AF86465" s="184"/>
    </row>
    <row r="86466" spans="30:32" ht="24.75" customHeight="1">
      <c r="AD86466" s="183"/>
      <c r="AE86466" s="184"/>
      <c r="AF86466" s="184"/>
    </row>
    <row r="86467" spans="30:32" ht="24.75" customHeight="1">
      <c r="AD86467" s="183"/>
      <c r="AE86467" s="184"/>
      <c r="AF86467" s="184"/>
    </row>
    <row r="86468" spans="30:32" ht="24.75" customHeight="1">
      <c r="AD86468" s="183"/>
      <c r="AE86468" s="184"/>
      <c r="AF86468" s="184"/>
    </row>
    <row r="86469" spans="30:32" ht="24.75" customHeight="1">
      <c r="AD86469" s="183"/>
      <c r="AE86469" s="184"/>
      <c r="AF86469" s="184"/>
    </row>
    <row r="86470" spans="30:32" ht="24.75" customHeight="1">
      <c r="AD86470" s="183"/>
      <c r="AE86470" s="184"/>
      <c r="AF86470" s="184"/>
    </row>
    <row r="86471" spans="30:32" ht="24.75" customHeight="1">
      <c r="AD86471" s="183"/>
      <c r="AE86471" s="184"/>
      <c r="AF86471" s="184"/>
    </row>
    <row r="86472" spans="30:32" ht="24.75" customHeight="1">
      <c r="AD86472" s="183"/>
      <c r="AE86472" s="184"/>
      <c r="AF86472" s="184"/>
    </row>
    <row r="86473" spans="30:32" ht="24.75" customHeight="1">
      <c r="AD86473" s="183"/>
      <c r="AE86473" s="184"/>
      <c r="AF86473" s="184"/>
    </row>
    <row r="86474" spans="30:32" ht="24.75" customHeight="1">
      <c r="AD86474" s="183"/>
      <c r="AE86474" s="184"/>
      <c r="AF86474" s="184"/>
    </row>
    <row r="86475" spans="30:32" ht="24.75" customHeight="1">
      <c r="AD86475" s="183"/>
      <c r="AE86475" s="184"/>
      <c r="AF86475" s="184"/>
    </row>
    <row r="86476" spans="30:32" ht="24.75" customHeight="1">
      <c r="AD86476" s="183"/>
      <c r="AE86476" s="184"/>
      <c r="AF86476" s="184"/>
    </row>
    <row r="86477" spans="30:32" ht="24.75" customHeight="1">
      <c r="AD86477" s="183"/>
      <c r="AE86477" s="184"/>
      <c r="AF86477" s="184"/>
    </row>
    <row r="86478" spans="30:32" ht="24.75" customHeight="1">
      <c r="AD86478" s="183"/>
      <c r="AE86478" s="184"/>
      <c r="AF86478" s="184"/>
    </row>
    <row r="86479" spans="30:32" ht="24.75" customHeight="1">
      <c r="AD86479" s="183"/>
      <c r="AE86479" s="184"/>
      <c r="AF86479" s="184"/>
    </row>
    <row r="86480" spans="30:32" ht="24.75" customHeight="1">
      <c r="AD86480" s="183"/>
      <c r="AE86480" s="184"/>
      <c r="AF86480" s="184"/>
    </row>
    <row r="86481" spans="30:32" ht="24.75" customHeight="1">
      <c r="AD86481" s="183"/>
      <c r="AE86481" s="184"/>
      <c r="AF86481" s="184"/>
    </row>
    <row r="86482" spans="30:32" ht="24.75" customHeight="1">
      <c r="AD86482" s="183"/>
      <c r="AE86482" s="184"/>
      <c r="AF86482" s="184"/>
    </row>
    <row r="86483" spans="30:32" ht="24.75" customHeight="1">
      <c r="AD86483" s="183"/>
      <c r="AE86483" s="184"/>
      <c r="AF86483" s="184"/>
    </row>
    <row r="86484" spans="30:32" ht="24.75" customHeight="1">
      <c r="AD86484" s="183"/>
      <c r="AE86484" s="184"/>
      <c r="AF86484" s="184"/>
    </row>
    <row r="86485" spans="30:32" ht="24.75" customHeight="1">
      <c r="AD86485" s="183"/>
      <c r="AE86485" s="184"/>
      <c r="AF86485" s="184"/>
    </row>
    <row r="86486" spans="30:32" ht="24.75" customHeight="1">
      <c r="AD86486" s="183"/>
      <c r="AE86486" s="184"/>
      <c r="AF86486" s="184"/>
    </row>
    <row r="86487" spans="30:32" ht="24.75" customHeight="1">
      <c r="AD86487" s="183"/>
      <c r="AE86487" s="184"/>
      <c r="AF86487" s="184"/>
    </row>
    <row r="86488" spans="30:32" ht="24.75" customHeight="1">
      <c r="AD86488" s="183"/>
      <c r="AE86488" s="184"/>
      <c r="AF86488" s="184"/>
    </row>
    <row r="86489" spans="30:32" ht="24.75" customHeight="1">
      <c r="AD86489" s="183"/>
      <c r="AE86489" s="184"/>
      <c r="AF86489" s="184"/>
    </row>
    <row r="86490" spans="30:32" ht="24.75" customHeight="1">
      <c r="AD86490" s="183"/>
      <c r="AE86490" s="184"/>
      <c r="AF86490" s="184"/>
    </row>
    <row r="86491" spans="30:32" ht="24.75" customHeight="1">
      <c r="AD86491" s="183"/>
      <c r="AE86491" s="184"/>
      <c r="AF86491" s="184"/>
    </row>
    <row r="86492" spans="30:32" ht="24.75" customHeight="1">
      <c r="AD86492" s="183"/>
      <c r="AE86492" s="184"/>
      <c r="AF86492" s="184"/>
    </row>
    <row r="86493" spans="30:32" ht="24.75" customHeight="1">
      <c r="AD86493" s="183"/>
      <c r="AE86493" s="184"/>
      <c r="AF86493" s="184"/>
    </row>
    <row r="86494" spans="30:32" ht="24.75" customHeight="1">
      <c r="AD86494" s="183"/>
      <c r="AE86494" s="184"/>
      <c r="AF86494" s="184"/>
    </row>
    <row r="86495" spans="30:32" ht="24.75" customHeight="1">
      <c r="AD86495" s="183"/>
      <c r="AE86495" s="184"/>
      <c r="AF86495" s="184"/>
    </row>
    <row r="86496" spans="30:32" ht="24.75" customHeight="1">
      <c r="AD86496" s="183"/>
      <c r="AE86496" s="184"/>
      <c r="AF86496" s="184"/>
    </row>
    <row r="86497" spans="30:32" ht="24.75" customHeight="1">
      <c r="AD86497" s="183"/>
      <c r="AE86497" s="184"/>
      <c r="AF86497" s="184"/>
    </row>
    <row r="86498" spans="30:32" ht="24.75" customHeight="1">
      <c r="AD86498" s="183"/>
      <c r="AE86498" s="184"/>
      <c r="AF86498" s="184"/>
    </row>
    <row r="86499" spans="30:32" ht="24.75" customHeight="1">
      <c r="AD86499" s="183"/>
      <c r="AE86499" s="184"/>
      <c r="AF86499" s="184"/>
    </row>
    <row r="86500" spans="30:32" ht="24.75" customHeight="1">
      <c r="AD86500" s="183"/>
      <c r="AE86500" s="184"/>
      <c r="AF86500" s="184"/>
    </row>
    <row r="86501" spans="30:32" ht="24.75" customHeight="1">
      <c r="AD86501" s="183"/>
      <c r="AE86501" s="184"/>
      <c r="AF86501" s="184"/>
    </row>
    <row r="86502" spans="30:32" ht="24.75" customHeight="1">
      <c r="AD86502" s="183"/>
      <c r="AE86502" s="184"/>
      <c r="AF86502" s="184"/>
    </row>
    <row r="86503" spans="30:32" ht="24.75" customHeight="1">
      <c r="AD86503" s="183"/>
      <c r="AE86503" s="184"/>
      <c r="AF86503" s="184"/>
    </row>
    <row r="86504" spans="30:32" ht="24.75" customHeight="1">
      <c r="AD86504" s="183"/>
      <c r="AE86504" s="184"/>
      <c r="AF86504" s="184"/>
    </row>
    <row r="86505" spans="30:32" ht="24.75" customHeight="1">
      <c r="AD86505" s="183"/>
      <c r="AE86505" s="184"/>
      <c r="AF86505" s="184"/>
    </row>
    <row r="86506" spans="30:32" ht="24.75" customHeight="1">
      <c r="AD86506" s="183"/>
      <c r="AE86506" s="184"/>
      <c r="AF86506" s="184"/>
    </row>
    <row r="86507" spans="30:32" ht="24.75" customHeight="1">
      <c r="AD86507" s="183"/>
      <c r="AE86507" s="184"/>
      <c r="AF86507" s="184"/>
    </row>
    <row r="86508" spans="30:32" ht="24.75" customHeight="1">
      <c r="AD86508" s="183"/>
      <c r="AE86508" s="184"/>
      <c r="AF86508" s="184"/>
    </row>
    <row r="86509" spans="30:32" ht="24.75" customHeight="1">
      <c r="AD86509" s="183"/>
      <c r="AE86509" s="184"/>
      <c r="AF86509" s="184"/>
    </row>
    <row r="86510" spans="30:32" ht="24.75" customHeight="1">
      <c r="AD86510" s="183"/>
      <c r="AE86510" s="184"/>
      <c r="AF86510" s="184"/>
    </row>
    <row r="86511" spans="30:32" ht="24.75" customHeight="1">
      <c r="AD86511" s="183"/>
      <c r="AE86511" s="184"/>
      <c r="AF86511" s="184"/>
    </row>
    <row r="86512" spans="30:32" ht="24.75" customHeight="1">
      <c r="AD86512" s="183"/>
      <c r="AE86512" s="184"/>
      <c r="AF86512" s="184"/>
    </row>
    <row r="86513" spans="30:32" ht="24.75" customHeight="1">
      <c r="AD86513" s="183"/>
      <c r="AE86513" s="184"/>
      <c r="AF86513" s="184"/>
    </row>
    <row r="86514" spans="30:32" ht="24.75" customHeight="1">
      <c r="AD86514" s="183"/>
      <c r="AE86514" s="184"/>
      <c r="AF86514" s="184"/>
    </row>
    <row r="86515" spans="30:32" ht="24.75" customHeight="1">
      <c r="AD86515" s="183"/>
      <c r="AE86515" s="184"/>
      <c r="AF86515" s="184"/>
    </row>
    <row r="86516" spans="30:32" ht="24.75" customHeight="1">
      <c r="AD86516" s="183"/>
      <c r="AE86516" s="184"/>
      <c r="AF86516" s="184"/>
    </row>
    <row r="86517" spans="30:32" ht="24.75" customHeight="1">
      <c r="AD86517" s="183"/>
      <c r="AE86517" s="184"/>
      <c r="AF86517" s="184"/>
    </row>
    <row r="86518" spans="30:32" ht="24.75" customHeight="1">
      <c r="AD86518" s="183"/>
      <c r="AE86518" s="184"/>
      <c r="AF86518" s="184"/>
    </row>
    <row r="86519" spans="30:32" ht="24.75" customHeight="1">
      <c r="AD86519" s="183"/>
      <c r="AE86519" s="184"/>
      <c r="AF86519" s="184"/>
    </row>
    <row r="86520" spans="30:32" ht="24.75" customHeight="1">
      <c r="AD86520" s="183"/>
      <c r="AE86520" s="184"/>
      <c r="AF86520" s="184"/>
    </row>
    <row r="86521" spans="30:32" ht="24.75" customHeight="1">
      <c r="AD86521" s="183"/>
      <c r="AE86521" s="184"/>
      <c r="AF86521" s="184"/>
    </row>
    <row r="86522" spans="30:32" ht="24.75" customHeight="1">
      <c r="AD86522" s="183"/>
      <c r="AE86522" s="184"/>
      <c r="AF86522" s="184"/>
    </row>
    <row r="86523" spans="30:32" ht="24.75" customHeight="1">
      <c r="AD86523" s="183"/>
      <c r="AE86523" s="184"/>
      <c r="AF86523" s="184"/>
    </row>
    <row r="86524" spans="30:32" ht="24.75" customHeight="1">
      <c r="AD86524" s="183"/>
      <c r="AE86524" s="184"/>
      <c r="AF86524" s="184"/>
    </row>
    <row r="86525" spans="30:32" ht="24.75" customHeight="1">
      <c r="AD86525" s="183"/>
      <c r="AE86525" s="184"/>
      <c r="AF86525" s="184"/>
    </row>
    <row r="86526" spans="30:32" ht="24.75" customHeight="1">
      <c r="AD86526" s="183"/>
      <c r="AE86526" s="184"/>
      <c r="AF86526" s="184"/>
    </row>
    <row r="86527" spans="30:32" ht="24.75" customHeight="1">
      <c r="AD86527" s="183"/>
      <c r="AE86527" s="184"/>
      <c r="AF86527" s="184"/>
    </row>
    <row r="86528" spans="30:32" ht="24.75" customHeight="1">
      <c r="AD86528" s="183"/>
      <c r="AE86528" s="184"/>
      <c r="AF86528" s="184"/>
    </row>
    <row r="86529" spans="30:32" ht="24.75" customHeight="1">
      <c r="AD86529" s="183"/>
      <c r="AE86529" s="184"/>
      <c r="AF86529" s="184"/>
    </row>
    <row r="86530" spans="30:32" ht="24.75" customHeight="1">
      <c r="AD86530" s="183"/>
      <c r="AE86530" s="184"/>
      <c r="AF86530" s="184"/>
    </row>
    <row r="86531" spans="30:32" ht="24.75" customHeight="1">
      <c r="AD86531" s="183"/>
      <c r="AE86531" s="184"/>
      <c r="AF86531" s="184"/>
    </row>
    <row r="86532" spans="30:32" ht="24.75" customHeight="1">
      <c r="AD86532" s="183"/>
      <c r="AE86532" s="184"/>
      <c r="AF86532" s="184"/>
    </row>
    <row r="86533" spans="30:32" ht="24.75" customHeight="1">
      <c r="AD86533" s="183"/>
      <c r="AE86533" s="184"/>
      <c r="AF86533" s="184"/>
    </row>
    <row r="86534" spans="30:32" ht="24.75" customHeight="1">
      <c r="AD86534" s="183"/>
      <c r="AE86534" s="184"/>
      <c r="AF86534" s="184"/>
    </row>
    <row r="86535" spans="30:32" ht="24.75" customHeight="1">
      <c r="AD86535" s="183"/>
      <c r="AE86535" s="184"/>
      <c r="AF86535" s="184"/>
    </row>
    <row r="86536" spans="30:32" ht="24.75" customHeight="1">
      <c r="AD86536" s="183"/>
      <c r="AE86536" s="184"/>
      <c r="AF86536" s="184"/>
    </row>
    <row r="86537" spans="30:32" ht="24.75" customHeight="1">
      <c r="AD86537" s="183"/>
      <c r="AE86537" s="184"/>
      <c r="AF86537" s="184"/>
    </row>
    <row r="86538" spans="30:32" ht="24.75" customHeight="1">
      <c r="AD86538" s="183"/>
      <c r="AE86538" s="184"/>
      <c r="AF86538" s="184"/>
    </row>
    <row r="86539" spans="30:32" ht="24.75" customHeight="1">
      <c r="AD86539" s="183"/>
      <c r="AE86539" s="184"/>
      <c r="AF86539" s="184"/>
    </row>
    <row r="86540" spans="30:32" ht="24.75" customHeight="1">
      <c r="AD86540" s="183"/>
      <c r="AE86540" s="184"/>
      <c r="AF86540" s="184"/>
    </row>
    <row r="86541" spans="30:32" ht="24.75" customHeight="1">
      <c r="AD86541" s="183"/>
      <c r="AE86541" s="184"/>
      <c r="AF86541" s="184"/>
    </row>
    <row r="86542" spans="30:32" ht="24.75" customHeight="1">
      <c r="AD86542" s="183"/>
      <c r="AE86542" s="184"/>
      <c r="AF86542" s="184"/>
    </row>
    <row r="86543" spans="30:32" ht="24.75" customHeight="1">
      <c r="AD86543" s="183"/>
      <c r="AE86543" s="184"/>
      <c r="AF86543" s="184"/>
    </row>
    <row r="86544" spans="30:32" ht="24.75" customHeight="1">
      <c r="AD86544" s="183"/>
      <c r="AE86544" s="184"/>
      <c r="AF86544" s="184"/>
    </row>
    <row r="86545" spans="30:32" ht="24.75" customHeight="1">
      <c r="AD86545" s="183"/>
      <c r="AE86545" s="184"/>
      <c r="AF86545" s="184"/>
    </row>
    <row r="86546" spans="30:32" ht="24.75" customHeight="1">
      <c r="AD86546" s="183"/>
      <c r="AE86546" s="184"/>
      <c r="AF86546" s="184"/>
    </row>
    <row r="86547" spans="30:32" ht="24.75" customHeight="1">
      <c r="AD86547" s="183"/>
      <c r="AE86547" s="184"/>
      <c r="AF86547" s="184"/>
    </row>
    <row r="86548" spans="30:32" ht="24.75" customHeight="1">
      <c r="AD86548" s="183"/>
      <c r="AE86548" s="184"/>
      <c r="AF86548" s="184"/>
    </row>
    <row r="86549" spans="30:32" ht="24.75" customHeight="1">
      <c r="AD86549" s="183"/>
      <c r="AE86549" s="184"/>
      <c r="AF86549" s="184"/>
    </row>
    <row r="86550" spans="30:32" ht="24.75" customHeight="1">
      <c r="AD86550" s="183"/>
      <c r="AE86550" s="184"/>
      <c r="AF86550" s="184"/>
    </row>
    <row r="86551" spans="30:32" ht="24.75" customHeight="1">
      <c r="AD86551" s="183"/>
      <c r="AE86551" s="184"/>
      <c r="AF86551" s="184"/>
    </row>
    <row r="86552" spans="30:32" ht="24.75" customHeight="1">
      <c r="AD86552" s="183"/>
      <c r="AE86552" s="184"/>
      <c r="AF86552" s="184"/>
    </row>
    <row r="86553" spans="30:32" ht="24.75" customHeight="1">
      <c r="AD86553" s="183"/>
      <c r="AE86553" s="184"/>
      <c r="AF86553" s="184"/>
    </row>
    <row r="86554" spans="30:32" ht="24.75" customHeight="1">
      <c r="AD86554" s="183"/>
      <c r="AE86554" s="184"/>
      <c r="AF86554" s="184"/>
    </row>
    <row r="86555" spans="30:32" ht="24.75" customHeight="1">
      <c r="AD86555" s="183"/>
      <c r="AE86555" s="184"/>
      <c r="AF86555" s="184"/>
    </row>
    <row r="86556" spans="30:32" ht="24.75" customHeight="1">
      <c r="AD86556" s="183"/>
      <c r="AE86556" s="184"/>
      <c r="AF86556" s="184"/>
    </row>
    <row r="86557" spans="30:32" ht="24.75" customHeight="1">
      <c r="AD86557" s="183"/>
      <c r="AE86557" s="184"/>
      <c r="AF86557" s="184"/>
    </row>
    <row r="86558" spans="30:32" ht="24.75" customHeight="1">
      <c r="AD86558" s="183"/>
      <c r="AE86558" s="184"/>
      <c r="AF86558" s="184"/>
    </row>
    <row r="86559" spans="30:32" ht="24.75" customHeight="1">
      <c r="AD86559" s="183"/>
      <c r="AE86559" s="184"/>
      <c r="AF86559" s="184"/>
    </row>
    <row r="86560" spans="30:32" ht="24.75" customHeight="1">
      <c r="AD86560" s="183"/>
      <c r="AE86560" s="184"/>
      <c r="AF86560" s="184"/>
    </row>
    <row r="86561" spans="30:32" ht="24.75" customHeight="1">
      <c r="AD86561" s="183"/>
      <c r="AE86561" s="184"/>
      <c r="AF86561" s="184"/>
    </row>
    <row r="86562" spans="30:32" ht="24.75" customHeight="1">
      <c r="AD86562" s="183"/>
      <c r="AE86562" s="184"/>
      <c r="AF86562" s="184"/>
    </row>
    <row r="86563" spans="30:32" ht="24.75" customHeight="1">
      <c r="AD86563" s="183"/>
      <c r="AE86563" s="184"/>
      <c r="AF86563" s="184"/>
    </row>
    <row r="86564" spans="30:32" ht="24.75" customHeight="1">
      <c r="AD86564" s="183"/>
      <c r="AE86564" s="184"/>
      <c r="AF86564" s="184"/>
    </row>
    <row r="86565" spans="30:32" ht="24.75" customHeight="1">
      <c r="AD86565" s="183"/>
      <c r="AE86565" s="184"/>
      <c r="AF86565" s="184"/>
    </row>
    <row r="86566" spans="30:32" ht="24.75" customHeight="1">
      <c r="AD86566" s="183"/>
      <c r="AE86566" s="184"/>
      <c r="AF86566" s="184"/>
    </row>
    <row r="86567" spans="30:32" ht="24.75" customHeight="1">
      <c r="AD86567" s="183"/>
      <c r="AE86567" s="184"/>
      <c r="AF86567" s="184"/>
    </row>
    <row r="86568" spans="30:32" ht="24.75" customHeight="1">
      <c r="AD86568" s="183"/>
      <c r="AE86568" s="184"/>
      <c r="AF86568" s="184"/>
    </row>
    <row r="86569" spans="30:32" ht="24.75" customHeight="1">
      <c r="AD86569" s="183"/>
      <c r="AE86569" s="184"/>
      <c r="AF86569" s="184"/>
    </row>
    <row r="86570" spans="30:32" ht="24.75" customHeight="1">
      <c r="AD86570" s="183"/>
      <c r="AE86570" s="184"/>
      <c r="AF86570" s="184"/>
    </row>
    <row r="86571" spans="30:32" ht="24.75" customHeight="1">
      <c r="AD86571" s="183"/>
      <c r="AE86571" s="184"/>
      <c r="AF86571" s="184"/>
    </row>
    <row r="86572" spans="30:32" ht="24.75" customHeight="1">
      <c r="AD86572" s="183"/>
      <c r="AE86572" s="184"/>
      <c r="AF86572" s="184"/>
    </row>
    <row r="86573" spans="30:32" ht="24.75" customHeight="1">
      <c r="AD86573" s="183"/>
      <c r="AE86573" s="184"/>
      <c r="AF86573" s="184"/>
    </row>
    <row r="86574" spans="30:32" ht="24.75" customHeight="1">
      <c r="AD86574" s="183"/>
      <c r="AE86574" s="184"/>
      <c r="AF86574" s="184"/>
    </row>
    <row r="86575" spans="30:32" ht="24.75" customHeight="1">
      <c r="AD86575" s="183"/>
      <c r="AE86575" s="184"/>
      <c r="AF86575" s="184"/>
    </row>
    <row r="86576" spans="30:32" ht="24.75" customHeight="1">
      <c r="AD86576" s="183"/>
      <c r="AE86576" s="184"/>
      <c r="AF86576" s="184"/>
    </row>
    <row r="86577" spans="30:32" ht="24.75" customHeight="1">
      <c r="AD86577" s="183"/>
      <c r="AE86577" s="184"/>
      <c r="AF86577" s="184"/>
    </row>
    <row r="86578" spans="30:32" ht="24.75" customHeight="1">
      <c r="AD86578" s="183"/>
      <c r="AE86578" s="184"/>
      <c r="AF86578" s="184"/>
    </row>
    <row r="86579" spans="30:32" ht="24.75" customHeight="1">
      <c r="AD86579" s="183"/>
      <c r="AE86579" s="184"/>
      <c r="AF86579" s="184"/>
    </row>
    <row r="86580" spans="30:32" ht="24.75" customHeight="1">
      <c r="AD86580" s="183"/>
      <c r="AE86580" s="184"/>
      <c r="AF86580" s="184"/>
    </row>
    <row r="86581" spans="30:32" ht="24.75" customHeight="1">
      <c r="AD86581" s="183"/>
      <c r="AE86581" s="184"/>
      <c r="AF86581" s="184"/>
    </row>
    <row r="86582" spans="30:32" ht="24.75" customHeight="1">
      <c r="AD86582" s="183"/>
      <c r="AE86582" s="184"/>
      <c r="AF86582" s="184"/>
    </row>
    <row r="86583" spans="30:32" ht="24.75" customHeight="1">
      <c r="AD86583" s="183"/>
      <c r="AE86583" s="184"/>
      <c r="AF86583" s="184"/>
    </row>
    <row r="86584" spans="30:32" ht="24.75" customHeight="1">
      <c r="AD86584" s="183"/>
      <c r="AE86584" s="184"/>
      <c r="AF86584" s="184"/>
    </row>
    <row r="86585" spans="30:32" ht="24.75" customHeight="1">
      <c r="AD86585" s="183"/>
      <c r="AE86585" s="184"/>
      <c r="AF86585" s="184"/>
    </row>
    <row r="86586" spans="30:32" ht="24.75" customHeight="1">
      <c r="AD86586" s="183"/>
      <c r="AE86586" s="184"/>
      <c r="AF86586" s="184"/>
    </row>
    <row r="86587" spans="30:32" ht="24.75" customHeight="1">
      <c r="AD86587" s="183"/>
      <c r="AE86587" s="184"/>
      <c r="AF86587" s="184"/>
    </row>
    <row r="86588" spans="30:32" ht="24.75" customHeight="1">
      <c r="AD86588" s="183"/>
      <c r="AE86588" s="184"/>
      <c r="AF86588" s="184"/>
    </row>
    <row r="86589" spans="30:32" ht="24.75" customHeight="1">
      <c r="AD86589" s="183"/>
      <c r="AE86589" s="184"/>
      <c r="AF86589" s="184"/>
    </row>
    <row r="86590" spans="30:32" ht="24.75" customHeight="1">
      <c r="AD86590" s="183"/>
      <c r="AE86590" s="184"/>
      <c r="AF86590" s="184"/>
    </row>
    <row r="86591" spans="30:32" ht="24.75" customHeight="1">
      <c r="AD86591" s="183"/>
      <c r="AE86591" s="184"/>
      <c r="AF86591" s="184"/>
    </row>
    <row r="86592" spans="30:32" ht="24.75" customHeight="1">
      <c r="AD86592" s="183"/>
      <c r="AE86592" s="184"/>
      <c r="AF86592" s="184"/>
    </row>
    <row r="86593" spans="30:32" ht="24.75" customHeight="1">
      <c r="AD86593" s="183"/>
      <c r="AE86593" s="184"/>
      <c r="AF86593" s="184"/>
    </row>
    <row r="86594" spans="30:32" ht="24.75" customHeight="1">
      <c r="AD86594" s="183"/>
      <c r="AE86594" s="184"/>
      <c r="AF86594" s="184"/>
    </row>
    <row r="86595" spans="30:32" ht="24.75" customHeight="1">
      <c r="AD86595" s="183"/>
      <c r="AE86595" s="184"/>
      <c r="AF86595" s="184"/>
    </row>
    <row r="86596" spans="30:32" ht="24.75" customHeight="1">
      <c r="AD86596" s="183"/>
      <c r="AE86596" s="184"/>
      <c r="AF86596" s="184"/>
    </row>
    <row r="86597" spans="30:32" ht="24.75" customHeight="1">
      <c r="AD86597" s="183"/>
      <c r="AE86597" s="184"/>
      <c r="AF86597" s="184"/>
    </row>
    <row r="86598" spans="30:32" ht="24.75" customHeight="1">
      <c r="AD86598" s="183"/>
      <c r="AE86598" s="184"/>
      <c r="AF86598" s="184"/>
    </row>
    <row r="86599" spans="30:32" ht="24.75" customHeight="1">
      <c r="AD86599" s="183"/>
      <c r="AE86599" s="184"/>
      <c r="AF86599" s="184"/>
    </row>
    <row r="86600" spans="30:32" ht="24.75" customHeight="1">
      <c r="AD86600" s="183"/>
      <c r="AE86600" s="184"/>
      <c r="AF86600" s="184"/>
    </row>
    <row r="86601" spans="30:32" ht="24.75" customHeight="1">
      <c r="AD86601" s="183"/>
      <c r="AE86601" s="184"/>
      <c r="AF86601" s="184"/>
    </row>
    <row r="86602" spans="30:32" ht="24.75" customHeight="1">
      <c r="AD86602" s="183"/>
      <c r="AE86602" s="184"/>
      <c r="AF86602" s="184"/>
    </row>
    <row r="86603" spans="30:32" ht="24.75" customHeight="1">
      <c r="AD86603" s="183"/>
      <c r="AE86603" s="184"/>
      <c r="AF86603" s="184"/>
    </row>
    <row r="86604" spans="30:32" ht="24.75" customHeight="1">
      <c r="AD86604" s="183"/>
      <c r="AE86604" s="184"/>
      <c r="AF86604" s="184"/>
    </row>
    <row r="86605" spans="30:32" ht="24.75" customHeight="1">
      <c r="AD86605" s="183"/>
      <c r="AE86605" s="184"/>
      <c r="AF86605" s="184"/>
    </row>
    <row r="86606" spans="30:32" ht="24.75" customHeight="1">
      <c r="AD86606" s="183"/>
      <c r="AE86606" s="184"/>
      <c r="AF86606" s="184"/>
    </row>
    <row r="86607" spans="30:32" ht="24.75" customHeight="1">
      <c r="AD86607" s="183"/>
      <c r="AE86607" s="184"/>
      <c r="AF86607" s="184"/>
    </row>
    <row r="86608" spans="30:32" ht="24.75" customHeight="1">
      <c r="AD86608" s="183"/>
      <c r="AE86608" s="184"/>
      <c r="AF86608" s="184"/>
    </row>
    <row r="86609" spans="30:32" ht="24.75" customHeight="1">
      <c r="AD86609" s="183"/>
      <c r="AE86609" s="184"/>
      <c r="AF86609" s="184"/>
    </row>
    <row r="86610" spans="30:32" ht="24.75" customHeight="1">
      <c r="AD86610" s="183"/>
      <c r="AE86610" s="184"/>
      <c r="AF86610" s="184"/>
    </row>
    <row r="86611" spans="30:32" ht="24.75" customHeight="1">
      <c r="AD86611" s="183"/>
      <c r="AE86611" s="184"/>
      <c r="AF86611" s="184"/>
    </row>
    <row r="86612" spans="30:32" ht="24.75" customHeight="1">
      <c r="AD86612" s="183"/>
      <c r="AE86612" s="184"/>
      <c r="AF86612" s="184"/>
    </row>
    <row r="86613" spans="30:32" ht="24.75" customHeight="1">
      <c r="AD86613" s="183"/>
      <c r="AE86613" s="184"/>
      <c r="AF86613" s="184"/>
    </row>
    <row r="86614" spans="30:32" ht="24.75" customHeight="1">
      <c r="AD86614" s="183"/>
      <c r="AE86614" s="184"/>
      <c r="AF86614" s="184"/>
    </row>
    <row r="86615" spans="30:32" ht="24.75" customHeight="1">
      <c r="AD86615" s="183"/>
      <c r="AE86615" s="184"/>
      <c r="AF86615" s="184"/>
    </row>
    <row r="86616" spans="30:32" ht="24.75" customHeight="1">
      <c r="AD86616" s="183"/>
      <c r="AE86616" s="184"/>
      <c r="AF86616" s="184"/>
    </row>
    <row r="86617" spans="30:32" ht="24.75" customHeight="1">
      <c r="AD86617" s="183"/>
      <c r="AE86617" s="184"/>
      <c r="AF86617" s="184"/>
    </row>
    <row r="86618" spans="30:32" ht="24.75" customHeight="1">
      <c r="AD86618" s="183"/>
      <c r="AE86618" s="184"/>
      <c r="AF86618" s="184"/>
    </row>
    <row r="86619" spans="30:32" ht="24.75" customHeight="1">
      <c r="AD86619" s="183"/>
      <c r="AE86619" s="184"/>
      <c r="AF86619" s="184"/>
    </row>
    <row r="86620" spans="30:32" ht="24.75" customHeight="1">
      <c r="AD86620" s="183"/>
      <c r="AE86620" s="184"/>
      <c r="AF86620" s="184"/>
    </row>
    <row r="86621" spans="30:32" ht="24.75" customHeight="1">
      <c r="AD86621" s="183"/>
      <c r="AE86621" s="184"/>
      <c r="AF86621" s="184"/>
    </row>
    <row r="86622" spans="30:32" ht="24.75" customHeight="1">
      <c r="AD86622" s="183"/>
      <c r="AE86622" s="184"/>
      <c r="AF86622" s="184"/>
    </row>
    <row r="86623" spans="30:32" ht="24.75" customHeight="1">
      <c r="AD86623" s="183"/>
      <c r="AE86623" s="184"/>
      <c r="AF86623" s="184"/>
    </row>
    <row r="86624" spans="30:32" ht="24.75" customHeight="1">
      <c r="AD86624" s="183"/>
      <c r="AE86624" s="184"/>
      <c r="AF86624" s="184"/>
    </row>
    <row r="86625" spans="30:32" ht="24.75" customHeight="1">
      <c r="AD86625" s="183"/>
      <c r="AE86625" s="184"/>
      <c r="AF86625" s="184"/>
    </row>
    <row r="86626" spans="30:32" ht="24.75" customHeight="1">
      <c r="AD86626" s="183"/>
      <c r="AE86626" s="184"/>
      <c r="AF86626" s="184"/>
    </row>
    <row r="86627" spans="30:32" ht="24.75" customHeight="1">
      <c r="AD86627" s="183"/>
      <c r="AE86627" s="184"/>
      <c r="AF86627" s="184"/>
    </row>
    <row r="86628" spans="30:32" ht="24.75" customHeight="1">
      <c r="AD86628" s="183"/>
      <c r="AE86628" s="184"/>
      <c r="AF86628" s="184"/>
    </row>
    <row r="86629" spans="30:32" ht="24.75" customHeight="1">
      <c r="AD86629" s="183"/>
      <c r="AE86629" s="184"/>
      <c r="AF86629" s="184"/>
    </row>
    <row r="86630" spans="30:32" ht="24.75" customHeight="1">
      <c r="AD86630" s="183"/>
      <c r="AE86630" s="184"/>
      <c r="AF86630" s="184"/>
    </row>
    <row r="86631" spans="30:32" ht="24.75" customHeight="1">
      <c r="AD86631" s="183"/>
      <c r="AE86631" s="184"/>
      <c r="AF86631" s="184"/>
    </row>
    <row r="86632" spans="30:32" ht="24.75" customHeight="1">
      <c r="AD86632" s="183"/>
      <c r="AE86632" s="184"/>
      <c r="AF86632" s="184"/>
    </row>
    <row r="86633" spans="30:32" ht="24.75" customHeight="1">
      <c r="AD86633" s="183"/>
      <c r="AE86633" s="184"/>
      <c r="AF86633" s="184"/>
    </row>
    <row r="86634" spans="30:32" ht="24.75" customHeight="1">
      <c r="AD86634" s="183"/>
      <c r="AE86634" s="184"/>
      <c r="AF86634" s="184"/>
    </row>
    <row r="86635" spans="30:32" ht="24.75" customHeight="1">
      <c r="AD86635" s="183"/>
      <c r="AE86635" s="184"/>
      <c r="AF86635" s="184"/>
    </row>
    <row r="86636" spans="30:32" ht="24.75" customHeight="1">
      <c r="AD86636" s="183"/>
      <c r="AE86636" s="184"/>
      <c r="AF86636" s="184"/>
    </row>
    <row r="86637" spans="30:32" ht="24.75" customHeight="1">
      <c r="AD86637" s="183"/>
      <c r="AE86637" s="184"/>
      <c r="AF86637" s="184"/>
    </row>
    <row r="86638" spans="30:32" ht="24.75" customHeight="1">
      <c r="AD86638" s="183"/>
      <c r="AE86638" s="184"/>
      <c r="AF86638" s="184"/>
    </row>
    <row r="86639" spans="30:32" ht="24.75" customHeight="1">
      <c r="AD86639" s="183"/>
      <c r="AE86639" s="184"/>
      <c r="AF86639" s="184"/>
    </row>
    <row r="86640" spans="30:32" ht="24.75" customHeight="1">
      <c r="AD86640" s="183"/>
      <c r="AE86640" s="184"/>
      <c r="AF86640" s="184"/>
    </row>
    <row r="86641" spans="30:32" ht="24.75" customHeight="1">
      <c r="AD86641" s="183"/>
      <c r="AE86641" s="184"/>
      <c r="AF86641" s="184"/>
    </row>
    <row r="86642" spans="30:32" ht="24.75" customHeight="1">
      <c r="AD86642" s="183"/>
      <c r="AE86642" s="184"/>
      <c r="AF86642" s="184"/>
    </row>
    <row r="86643" spans="30:32" ht="24.75" customHeight="1">
      <c r="AD86643" s="183"/>
      <c r="AE86643" s="184"/>
      <c r="AF86643" s="184"/>
    </row>
    <row r="86644" spans="30:32" ht="24.75" customHeight="1">
      <c r="AD86644" s="183"/>
      <c r="AE86644" s="184"/>
      <c r="AF86644" s="184"/>
    </row>
    <row r="86645" spans="30:32" ht="24.75" customHeight="1">
      <c r="AD86645" s="183"/>
      <c r="AE86645" s="184"/>
      <c r="AF86645" s="184"/>
    </row>
    <row r="86646" spans="30:32" ht="24.75" customHeight="1">
      <c r="AD86646" s="183"/>
      <c r="AE86646" s="184"/>
      <c r="AF86646" s="184"/>
    </row>
    <row r="86647" spans="30:32" ht="24.75" customHeight="1">
      <c r="AD86647" s="183"/>
      <c r="AE86647" s="184"/>
      <c r="AF86647" s="184"/>
    </row>
    <row r="86648" spans="30:32" ht="24.75" customHeight="1">
      <c r="AD86648" s="183"/>
      <c r="AE86648" s="184"/>
      <c r="AF86648" s="184"/>
    </row>
    <row r="86649" spans="30:32" ht="24.75" customHeight="1">
      <c r="AD86649" s="183"/>
      <c r="AE86649" s="184"/>
      <c r="AF86649" s="184"/>
    </row>
    <row r="86650" spans="30:32" ht="24.75" customHeight="1">
      <c r="AD86650" s="183"/>
      <c r="AE86650" s="184"/>
      <c r="AF86650" s="184"/>
    </row>
    <row r="86651" spans="30:32" ht="24.75" customHeight="1">
      <c r="AD86651" s="183"/>
      <c r="AE86651" s="184"/>
      <c r="AF86651" s="184"/>
    </row>
    <row r="86652" spans="30:32" ht="24.75" customHeight="1">
      <c r="AD86652" s="183"/>
      <c r="AE86652" s="184"/>
      <c r="AF86652" s="184"/>
    </row>
    <row r="86653" spans="30:32" ht="24.75" customHeight="1">
      <c r="AD86653" s="183"/>
      <c r="AE86653" s="184"/>
      <c r="AF86653" s="184"/>
    </row>
    <row r="86654" spans="30:32" ht="24.75" customHeight="1">
      <c r="AD86654" s="183"/>
      <c r="AE86654" s="184"/>
      <c r="AF86654" s="184"/>
    </row>
    <row r="86655" spans="30:32" ht="24.75" customHeight="1">
      <c r="AD86655" s="183"/>
      <c r="AE86655" s="184"/>
      <c r="AF86655" s="184"/>
    </row>
    <row r="86656" spans="30:32" ht="24.75" customHeight="1">
      <c r="AD86656" s="183"/>
      <c r="AE86656" s="184"/>
      <c r="AF86656" s="184"/>
    </row>
    <row r="86657" spans="30:32" ht="24.75" customHeight="1">
      <c r="AD86657" s="183"/>
      <c r="AE86657" s="184"/>
      <c r="AF86657" s="184"/>
    </row>
    <row r="86658" spans="30:32" ht="24.75" customHeight="1">
      <c r="AD86658" s="183"/>
      <c r="AE86658" s="184"/>
      <c r="AF86658" s="184"/>
    </row>
    <row r="86659" spans="30:32" ht="24.75" customHeight="1">
      <c r="AD86659" s="183"/>
      <c r="AE86659" s="184"/>
      <c r="AF86659" s="184"/>
    </row>
    <row r="86660" spans="30:32" ht="24.75" customHeight="1">
      <c r="AD86660" s="183"/>
      <c r="AE86660" s="184"/>
      <c r="AF86660" s="184"/>
    </row>
    <row r="86661" spans="30:32" ht="24.75" customHeight="1">
      <c r="AD86661" s="183"/>
      <c r="AE86661" s="184"/>
      <c r="AF86661" s="184"/>
    </row>
    <row r="86662" spans="30:32" ht="24.75" customHeight="1">
      <c r="AD86662" s="183"/>
      <c r="AE86662" s="184"/>
      <c r="AF86662" s="184"/>
    </row>
    <row r="86663" spans="30:32" ht="24.75" customHeight="1">
      <c r="AD86663" s="183"/>
      <c r="AE86663" s="184"/>
      <c r="AF86663" s="184"/>
    </row>
    <row r="86664" spans="30:32" ht="24.75" customHeight="1">
      <c r="AD86664" s="183"/>
      <c r="AE86664" s="184"/>
      <c r="AF86664" s="184"/>
    </row>
    <row r="86665" spans="30:32" ht="24.75" customHeight="1">
      <c r="AD86665" s="183"/>
      <c r="AE86665" s="184"/>
      <c r="AF86665" s="184"/>
    </row>
    <row r="86666" spans="30:32" ht="24.75" customHeight="1">
      <c r="AD86666" s="183"/>
      <c r="AE86666" s="184"/>
      <c r="AF86666" s="184"/>
    </row>
    <row r="86667" spans="30:32" ht="24.75" customHeight="1">
      <c r="AD86667" s="183"/>
      <c r="AE86667" s="184"/>
      <c r="AF86667" s="184"/>
    </row>
    <row r="86668" spans="30:32" ht="24.75" customHeight="1">
      <c r="AD86668" s="183"/>
      <c r="AE86668" s="184"/>
      <c r="AF86668" s="184"/>
    </row>
    <row r="86669" spans="30:32" ht="24.75" customHeight="1">
      <c r="AD86669" s="183"/>
      <c r="AE86669" s="184"/>
      <c r="AF86669" s="184"/>
    </row>
    <row r="86670" spans="30:32" ht="24.75" customHeight="1">
      <c r="AD86670" s="183"/>
      <c r="AE86670" s="184"/>
      <c r="AF86670" s="184"/>
    </row>
    <row r="86671" spans="30:32" ht="24.75" customHeight="1">
      <c r="AD86671" s="183"/>
      <c r="AE86671" s="184"/>
      <c r="AF86671" s="184"/>
    </row>
    <row r="86672" spans="30:32" ht="24.75" customHeight="1">
      <c r="AD86672" s="183"/>
      <c r="AE86672" s="184"/>
      <c r="AF86672" s="184"/>
    </row>
    <row r="86673" spans="30:32" ht="24.75" customHeight="1">
      <c r="AD86673" s="183"/>
      <c r="AE86673" s="184"/>
      <c r="AF86673" s="184"/>
    </row>
    <row r="86674" spans="30:32" ht="24.75" customHeight="1">
      <c r="AD86674" s="183"/>
      <c r="AE86674" s="184"/>
      <c r="AF86674" s="184"/>
    </row>
    <row r="86675" spans="30:32" ht="24.75" customHeight="1">
      <c r="AD86675" s="183"/>
      <c r="AE86675" s="184"/>
      <c r="AF86675" s="184"/>
    </row>
    <row r="86676" spans="30:32" ht="24.75" customHeight="1">
      <c r="AD86676" s="183"/>
      <c r="AE86676" s="184"/>
      <c r="AF86676" s="184"/>
    </row>
    <row r="86677" spans="30:32" ht="24.75" customHeight="1">
      <c r="AD86677" s="183"/>
      <c r="AE86677" s="184"/>
      <c r="AF86677" s="184"/>
    </row>
    <row r="86678" spans="30:32" ht="24.75" customHeight="1">
      <c r="AD86678" s="183"/>
      <c r="AE86678" s="184"/>
      <c r="AF86678" s="184"/>
    </row>
    <row r="86679" spans="30:32" ht="24.75" customHeight="1">
      <c r="AD86679" s="183"/>
      <c r="AE86679" s="184"/>
      <c r="AF86679" s="184"/>
    </row>
    <row r="86680" spans="30:32" ht="24.75" customHeight="1">
      <c r="AD86680" s="183"/>
      <c r="AE86680" s="184"/>
      <c r="AF86680" s="184"/>
    </row>
    <row r="86681" spans="30:32" ht="24.75" customHeight="1">
      <c r="AD86681" s="183"/>
      <c r="AE86681" s="184"/>
      <c r="AF86681" s="184"/>
    </row>
    <row r="86682" spans="30:32" ht="24.75" customHeight="1">
      <c r="AD86682" s="183"/>
      <c r="AE86682" s="184"/>
      <c r="AF86682" s="184"/>
    </row>
    <row r="86683" spans="30:32" ht="24.75" customHeight="1">
      <c r="AD86683" s="183"/>
      <c r="AE86683" s="184"/>
      <c r="AF86683" s="184"/>
    </row>
    <row r="86684" spans="30:32" ht="24.75" customHeight="1">
      <c r="AD86684" s="183"/>
      <c r="AE86684" s="184"/>
      <c r="AF86684" s="184"/>
    </row>
    <row r="86685" spans="30:32" ht="24.75" customHeight="1">
      <c r="AD86685" s="183"/>
      <c r="AE86685" s="184"/>
      <c r="AF86685" s="184"/>
    </row>
    <row r="86686" spans="30:32" ht="24.75" customHeight="1">
      <c r="AD86686" s="183"/>
      <c r="AE86686" s="184"/>
      <c r="AF86686" s="184"/>
    </row>
    <row r="86687" spans="30:32" ht="24.75" customHeight="1">
      <c r="AD86687" s="183"/>
      <c r="AE86687" s="184"/>
      <c r="AF86687" s="184"/>
    </row>
    <row r="86688" spans="30:32" ht="24.75" customHeight="1">
      <c r="AD86688" s="183"/>
      <c r="AE86688" s="184"/>
      <c r="AF86688" s="184"/>
    </row>
    <row r="86689" spans="30:32" ht="24.75" customHeight="1">
      <c r="AD86689" s="183"/>
      <c r="AE86689" s="184"/>
      <c r="AF86689" s="184"/>
    </row>
    <row r="86690" spans="30:32" ht="24.75" customHeight="1">
      <c r="AD86690" s="183"/>
      <c r="AE86690" s="184"/>
      <c r="AF86690" s="184"/>
    </row>
    <row r="86691" spans="30:32" ht="24.75" customHeight="1">
      <c r="AD86691" s="183"/>
      <c r="AE86691" s="184"/>
      <c r="AF86691" s="184"/>
    </row>
    <row r="86692" spans="30:32" ht="24.75" customHeight="1">
      <c r="AD86692" s="183"/>
      <c r="AE86692" s="184"/>
      <c r="AF86692" s="184"/>
    </row>
    <row r="86693" spans="30:32" ht="24.75" customHeight="1">
      <c r="AD86693" s="183"/>
      <c r="AE86693" s="184"/>
      <c r="AF86693" s="184"/>
    </row>
    <row r="86694" spans="30:32" ht="24.75" customHeight="1">
      <c r="AD86694" s="183"/>
      <c r="AE86694" s="184"/>
      <c r="AF86694" s="184"/>
    </row>
    <row r="86695" spans="30:32" ht="24.75" customHeight="1">
      <c r="AD86695" s="183"/>
      <c r="AE86695" s="184"/>
      <c r="AF86695" s="184"/>
    </row>
    <row r="86696" spans="30:32" ht="24.75" customHeight="1">
      <c r="AD86696" s="183"/>
      <c r="AE86696" s="184"/>
      <c r="AF86696" s="184"/>
    </row>
    <row r="86697" spans="30:32" ht="24.75" customHeight="1">
      <c r="AD86697" s="183"/>
      <c r="AE86697" s="184"/>
      <c r="AF86697" s="184"/>
    </row>
    <row r="86698" spans="30:32" ht="24.75" customHeight="1">
      <c r="AD86698" s="183"/>
      <c r="AE86698" s="184"/>
      <c r="AF86698" s="184"/>
    </row>
    <row r="86699" spans="30:32" ht="24.75" customHeight="1">
      <c r="AD86699" s="183"/>
      <c r="AE86699" s="184"/>
      <c r="AF86699" s="184"/>
    </row>
    <row r="86700" spans="30:32" ht="24.75" customHeight="1">
      <c r="AD86700" s="183"/>
      <c r="AE86700" s="184"/>
      <c r="AF86700" s="184"/>
    </row>
    <row r="86701" spans="30:32" ht="24.75" customHeight="1">
      <c r="AD86701" s="183"/>
      <c r="AE86701" s="184"/>
      <c r="AF86701" s="184"/>
    </row>
    <row r="86702" spans="30:32" ht="24.75" customHeight="1">
      <c r="AD86702" s="183"/>
      <c r="AE86702" s="184"/>
      <c r="AF86702" s="184"/>
    </row>
    <row r="86703" spans="30:32" ht="24.75" customHeight="1">
      <c r="AD86703" s="183"/>
      <c r="AE86703" s="184"/>
      <c r="AF86703" s="184"/>
    </row>
    <row r="86704" spans="30:32" ht="24.75" customHeight="1">
      <c r="AD86704" s="183"/>
      <c r="AE86704" s="184"/>
      <c r="AF86704" s="184"/>
    </row>
    <row r="86705" spans="30:32" ht="24.75" customHeight="1">
      <c r="AD86705" s="183"/>
      <c r="AE86705" s="184"/>
      <c r="AF86705" s="184"/>
    </row>
    <row r="86706" spans="30:32" ht="24.75" customHeight="1">
      <c r="AD86706" s="183"/>
      <c r="AE86706" s="184"/>
      <c r="AF86706" s="184"/>
    </row>
    <row r="86707" spans="30:32" ht="24.75" customHeight="1">
      <c r="AD86707" s="183"/>
      <c r="AE86707" s="184"/>
      <c r="AF86707" s="184"/>
    </row>
    <row r="86708" spans="30:32" ht="24.75" customHeight="1">
      <c r="AD86708" s="183"/>
      <c r="AE86708" s="184"/>
      <c r="AF86708" s="184"/>
    </row>
    <row r="86709" spans="30:32" ht="24.75" customHeight="1">
      <c r="AD86709" s="183"/>
      <c r="AE86709" s="184"/>
      <c r="AF86709" s="184"/>
    </row>
    <row r="86710" spans="30:32" ht="24.75" customHeight="1">
      <c r="AD86710" s="183"/>
      <c r="AE86710" s="184"/>
      <c r="AF86710" s="184"/>
    </row>
    <row r="86711" spans="30:32" ht="24.75" customHeight="1">
      <c r="AD86711" s="183"/>
      <c r="AE86711" s="184"/>
      <c r="AF86711" s="184"/>
    </row>
    <row r="86712" spans="30:32" ht="24.75" customHeight="1">
      <c r="AD86712" s="183"/>
      <c r="AE86712" s="184"/>
      <c r="AF86712" s="184"/>
    </row>
    <row r="86713" spans="30:32" ht="24.75" customHeight="1">
      <c r="AD86713" s="183"/>
      <c r="AE86713" s="184"/>
      <c r="AF86713" s="184"/>
    </row>
    <row r="86714" spans="30:32" ht="24.75" customHeight="1">
      <c r="AD86714" s="183"/>
      <c r="AE86714" s="184"/>
      <c r="AF86714" s="184"/>
    </row>
    <row r="86715" spans="30:32" ht="24.75" customHeight="1">
      <c r="AD86715" s="183"/>
      <c r="AE86715" s="184"/>
      <c r="AF86715" s="184"/>
    </row>
    <row r="86716" spans="30:32" ht="24.75" customHeight="1">
      <c r="AD86716" s="183"/>
      <c r="AE86716" s="184"/>
      <c r="AF86716" s="184"/>
    </row>
    <row r="86717" spans="30:32" ht="24.75" customHeight="1">
      <c r="AD86717" s="183"/>
      <c r="AE86717" s="184"/>
      <c r="AF86717" s="184"/>
    </row>
    <row r="86718" spans="30:32" ht="24.75" customHeight="1">
      <c r="AD86718" s="183"/>
      <c r="AE86718" s="184"/>
      <c r="AF86718" s="184"/>
    </row>
    <row r="86719" spans="30:32" ht="24.75" customHeight="1">
      <c r="AD86719" s="183"/>
      <c r="AE86719" s="184"/>
      <c r="AF86719" s="184"/>
    </row>
    <row r="86720" spans="30:32" ht="24.75" customHeight="1">
      <c r="AD86720" s="183"/>
      <c r="AE86720" s="184"/>
      <c r="AF86720" s="184"/>
    </row>
    <row r="86721" spans="30:32" ht="24.75" customHeight="1">
      <c r="AD86721" s="183"/>
      <c r="AE86721" s="184"/>
      <c r="AF86721" s="184"/>
    </row>
    <row r="86722" spans="30:32" ht="24.75" customHeight="1">
      <c r="AD86722" s="183"/>
      <c r="AE86722" s="184"/>
      <c r="AF86722" s="184"/>
    </row>
    <row r="86723" spans="30:32" ht="24.75" customHeight="1">
      <c r="AD86723" s="183"/>
      <c r="AE86723" s="184"/>
      <c r="AF86723" s="184"/>
    </row>
    <row r="86724" spans="30:32" ht="24.75" customHeight="1">
      <c r="AD86724" s="183"/>
      <c r="AE86724" s="184"/>
      <c r="AF86724" s="184"/>
    </row>
    <row r="86725" spans="30:32" ht="24.75" customHeight="1">
      <c r="AD86725" s="183"/>
      <c r="AE86725" s="184"/>
      <c r="AF86725" s="184"/>
    </row>
    <row r="86726" spans="30:32" ht="24.75" customHeight="1">
      <c r="AD86726" s="183"/>
      <c r="AE86726" s="184"/>
      <c r="AF86726" s="184"/>
    </row>
    <row r="86727" spans="30:32" ht="24.75" customHeight="1">
      <c r="AD86727" s="183"/>
      <c r="AE86727" s="184"/>
      <c r="AF86727" s="184"/>
    </row>
    <row r="86728" spans="30:32" ht="24.75" customHeight="1">
      <c r="AD86728" s="183"/>
      <c r="AE86728" s="184"/>
      <c r="AF86728" s="184"/>
    </row>
    <row r="86729" spans="30:32" ht="24.75" customHeight="1">
      <c r="AD86729" s="183"/>
      <c r="AE86729" s="184"/>
      <c r="AF86729" s="184"/>
    </row>
    <row r="86730" spans="30:32" ht="24.75" customHeight="1">
      <c r="AD86730" s="183"/>
      <c r="AE86730" s="184"/>
      <c r="AF86730" s="184"/>
    </row>
    <row r="86731" spans="30:32" ht="24.75" customHeight="1">
      <c r="AD86731" s="183"/>
      <c r="AE86731" s="184"/>
      <c r="AF86731" s="184"/>
    </row>
    <row r="86732" spans="30:32" ht="24.75" customHeight="1">
      <c r="AD86732" s="183"/>
      <c r="AE86732" s="184"/>
      <c r="AF86732" s="184"/>
    </row>
    <row r="86733" spans="30:32" ht="24.75" customHeight="1">
      <c r="AD86733" s="183"/>
      <c r="AE86733" s="184"/>
      <c r="AF86733" s="184"/>
    </row>
    <row r="86734" spans="30:32" ht="24.75" customHeight="1">
      <c r="AD86734" s="183"/>
      <c r="AE86734" s="184"/>
      <c r="AF86734" s="184"/>
    </row>
    <row r="86735" spans="30:32" ht="24.75" customHeight="1">
      <c r="AD86735" s="183"/>
      <c r="AE86735" s="184"/>
      <c r="AF86735" s="184"/>
    </row>
    <row r="86736" spans="30:32" ht="24.75" customHeight="1">
      <c r="AD86736" s="183"/>
      <c r="AE86736" s="184"/>
      <c r="AF86736" s="184"/>
    </row>
    <row r="86737" spans="30:32" ht="24.75" customHeight="1">
      <c r="AD86737" s="183"/>
      <c r="AE86737" s="184"/>
      <c r="AF86737" s="184"/>
    </row>
    <row r="86738" spans="30:32" ht="24.75" customHeight="1">
      <c r="AD86738" s="183"/>
      <c r="AE86738" s="184"/>
      <c r="AF86738" s="184"/>
    </row>
    <row r="86739" spans="30:32" ht="24.75" customHeight="1">
      <c r="AD86739" s="183"/>
      <c r="AE86739" s="184"/>
      <c r="AF86739" s="184"/>
    </row>
    <row r="86740" spans="30:32" ht="24.75" customHeight="1">
      <c r="AD86740" s="183"/>
      <c r="AE86740" s="184"/>
      <c r="AF86740" s="184"/>
    </row>
    <row r="86741" spans="30:32" ht="24.75" customHeight="1">
      <c r="AD86741" s="183"/>
      <c r="AE86741" s="184"/>
      <c r="AF86741" s="184"/>
    </row>
    <row r="86742" spans="30:32" ht="24.75" customHeight="1">
      <c r="AD86742" s="183"/>
      <c r="AE86742" s="184"/>
      <c r="AF86742" s="184"/>
    </row>
    <row r="86743" spans="30:32" ht="24.75" customHeight="1">
      <c r="AD86743" s="183"/>
      <c r="AE86743" s="184"/>
      <c r="AF86743" s="184"/>
    </row>
    <row r="86744" spans="30:32" ht="24.75" customHeight="1">
      <c r="AD86744" s="183"/>
      <c r="AE86744" s="184"/>
      <c r="AF86744" s="184"/>
    </row>
    <row r="86745" spans="30:32" ht="24.75" customHeight="1">
      <c r="AD86745" s="183"/>
      <c r="AE86745" s="184"/>
      <c r="AF86745" s="184"/>
    </row>
    <row r="86746" spans="30:32" ht="24.75" customHeight="1">
      <c r="AD86746" s="183"/>
      <c r="AE86746" s="184"/>
      <c r="AF86746" s="184"/>
    </row>
    <row r="86747" spans="30:32" ht="24.75" customHeight="1">
      <c r="AD86747" s="183"/>
      <c r="AE86747" s="184"/>
      <c r="AF86747" s="184"/>
    </row>
    <row r="86748" spans="30:32" ht="24.75" customHeight="1">
      <c r="AD86748" s="183"/>
      <c r="AE86748" s="184"/>
      <c r="AF86748" s="184"/>
    </row>
    <row r="86749" spans="30:32" ht="24.75" customHeight="1">
      <c r="AD86749" s="183"/>
      <c r="AE86749" s="184"/>
      <c r="AF86749" s="184"/>
    </row>
    <row r="86750" spans="30:32" ht="24.75" customHeight="1">
      <c r="AD86750" s="183"/>
      <c r="AE86750" s="184"/>
      <c r="AF86750" s="184"/>
    </row>
    <row r="86751" spans="30:32" ht="24.75" customHeight="1">
      <c r="AD86751" s="183"/>
      <c r="AE86751" s="184"/>
      <c r="AF86751" s="184"/>
    </row>
    <row r="86752" spans="30:32" ht="24.75" customHeight="1">
      <c r="AD86752" s="183"/>
      <c r="AE86752" s="184"/>
      <c r="AF86752" s="184"/>
    </row>
    <row r="86753" spans="30:32" ht="24.75" customHeight="1">
      <c r="AD86753" s="183"/>
      <c r="AE86753" s="184"/>
      <c r="AF86753" s="184"/>
    </row>
    <row r="86754" spans="30:32" ht="24.75" customHeight="1">
      <c r="AD86754" s="183"/>
      <c r="AE86754" s="184"/>
      <c r="AF86754" s="184"/>
    </row>
    <row r="86755" spans="30:32" ht="24.75" customHeight="1">
      <c r="AD86755" s="183"/>
      <c r="AE86755" s="184"/>
      <c r="AF86755" s="184"/>
    </row>
    <row r="86756" spans="30:32" ht="24.75" customHeight="1">
      <c r="AD86756" s="183"/>
      <c r="AE86756" s="184"/>
      <c r="AF86756" s="184"/>
    </row>
    <row r="86757" spans="30:32" ht="24.75" customHeight="1">
      <c r="AD86757" s="183"/>
      <c r="AE86757" s="184"/>
      <c r="AF86757" s="184"/>
    </row>
    <row r="86758" spans="30:32" ht="24.75" customHeight="1">
      <c r="AD86758" s="183"/>
      <c r="AE86758" s="184"/>
      <c r="AF86758" s="184"/>
    </row>
    <row r="86759" spans="30:32" ht="24.75" customHeight="1">
      <c r="AD86759" s="183"/>
      <c r="AE86759" s="184"/>
      <c r="AF86759" s="184"/>
    </row>
    <row r="86760" spans="30:32" ht="24.75" customHeight="1">
      <c r="AD86760" s="183"/>
      <c r="AE86760" s="184"/>
      <c r="AF86760" s="184"/>
    </row>
    <row r="86761" spans="30:32" ht="24.75" customHeight="1">
      <c r="AD86761" s="183"/>
      <c r="AE86761" s="184"/>
      <c r="AF86761" s="184"/>
    </row>
    <row r="86762" spans="30:32" ht="24.75" customHeight="1">
      <c r="AD86762" s="183"/>
      <c r="AE86762" s="184"/>
      <c r="AF86762" s="184"/>
    </row>
    <row r="86763" spans="30:32" ht="24.75" customHeight="1">
      <c r="AD86763" s="183"/>
      <c r="AE86763" s="184"/>
      <c r="AF86763" s="184"/>
    </row>
    <row r="86764" spans="30:32" ht="24.75" customHeight="1">
      <c r="AD86764" s="183"/>
      <c r="AE86764" s="184"/>
      <c r="AF86764" s="184"/>
    </row>
    <row r="86765" spans="30:32" ht="24.75" customHeight="1">
      <c r="AD86765" s="183"/>
      <c r="AE86765" s="184"/>
      <c r="AF86765" s="184"/>
    </row>
    <row r="86766" spans="30:32" ht="24.75" customHeight="1">
      <c r="AD86766" s="183"/>
      <c r="AE86766" s="184"/>
      <c r="AF86766" s="184"/>
    </row>
    <row r="86767" spans="30:32" ht="24.75" customHeight="1">
      <c r="AD86767" s="183"/>
      <c r="AE86767" s="184"/>
      <c r="AF86767" s="184"/>
    </row>
    <row r="86768" spans="30:32" ht="24.75" customHeight="1">
      <c r="AD86768" s="183"/>
      <c r="AE86768" s="184"/>
      <c r="AF86768" s="184"/>
    </row>
    <row r="86769" spans="30:32" ht="24.75" customHeight="1">
      <c r="AD86769" s="183"/>
      <c r="AE86769" s="184"/>
      <c r="AF86769" s="184"/>
    </row>
    <row r="86770" spans="30:32" ht="24.75" customHeight="1">
      <c r="AD86770" s="183"/>
      <c r="AE86770" s="184"/>
      <c r="AF86770" s="184"/>
    </row>
    <row r="86771" spans="30:32" ht="24.75" customHeight="1">
      <c r="AD86771" s="183"/>
      <c r="AE86771" s="184"/>
      <c r="AF86771" s="184"/>
    </row>
    <row r="86772" spans="30:32" ht="24.75" customHeight="1">
      <c r="AD86772" s="183"/>
      <c r="AE86772" s="184"/>
      <c r="AF86772" s="184"/>
    </row>
    <row r="86773" spans="30:32" ht="24.75" customHeight="1">
      <c r="AD86773" s="183"/>
      <c r="AE86773" s="184"/>
      <c r="AF86773" s="184"/>
    </row>
    <row r="86774" spans="30:32" ht="24.75" customHeight="1">
      <c r="AD86774" s="183"/>
      <c r="AE86774" s="184"/>
      <c r="AF86774" s="184"/>
    </row>
    <row r="86775" spans="30:32" ht="24.75" customHeight="1">
      <c r="AD86775" s="183"/>
      <c r="AE86775" s="184"/>
      <c r="AF86775" s="184"/>
    </row>
    <row r="86776" spans="30:32" ht="24.75" customHeight="1">
      <c r="AD86776" s="183"/>
      <c r="AE86776" s="184"/>
      <c r="AF86776" s="184"/>
    </row>
    <row r="86777" spans="30:32" ht="24.75" customHeight="1">
      <c r="AD86777" s="183"/>
      <c r="AE86777" s="184"/>
      <c r="AF86777" s="184"/>
    </row>
    <row r="86778" spans="30:32" ht="24.75" customHeight="1">
      <c r="AD86778" s="183"/>
      <c r="AE86778" s="184"/>
      <c r="AF86778" s="184"/>
    </row>
    <row r="86779" spans="30:32" ht="24.75" customHeight="1">
      <c r="AD86779" s="183"/>
      <c r="AE86779" s="184"/>
      <c r="AF86779" s="184"/>
    </row>
    <row r="86780" spans="30:32" ht="24.75" customHeight="1">
      <c r="AD86780" s="183"/>
      <c r="AE86780" s="184"/>
      <c r="AF86780" s="184"/>
    </row>
    <row r="86781" spans="30:32" ht="24.75" customHeight="1">
      <c r="AD86781" s="183"/>
      <c r="AE86781" s="184"/>
      <c r="AF86781" s="184"/>
    </row>
    <row r="86782" spans="30:32" ht="24.75" customHeight="1">
      <c r="AD86782" s="183"/>
      <c r="AE86782" s="184"/>
      <c r="AF86782" s="184"/>
    </row>
    <row r="86783" spans="30:32" ht="24.75" customHeight="1">
      <c r="AD86783" s="183"/>
      <c r="AE86783" s="184"/>
      <c r="AF86783" s="184"/>
    </row>
    <row r="86784" spans="30:32" ht="24.75" customHeight="1">
      <c r="AD86784" s="183"/>
      <c r="AE86784" s="184"/>
      <c r="AF86784" s="184"/>
    </row>
    <row r="86785" spans="30:32" ht="24.75" customHeight="1">
      <c r="AD86785" s="183"/>
      <c r="AE86785" s="184"/>
      <c r="AF86785" s="184"/>
    </row>
    <row r="86786" spans="30:32" ht="24.75" customHeight="1">
      <c r="AD86786" s="183"/>
      <c r="AE86786" s="184"/>
      <c r="AF86786" s="184"/>
    </row>
    <row r="86787" spans="30:32" ht="24.75" customHeight="1">
      <c r="AD86787" s="183"/>
      <c r="AE86787" s="184"/>
      <c r="AF86787" s="184"/>
    </row>
    <row r="86788" spans="30:32" ht="24.75" customHeight="1">
      <c r="AD86788" s="183"/>
      <c r="AE86788" s="184"/>
      <c r="AF86788" s="184"/>
    </row>
    <row r="86789" spans="30:32" ht="24.75" customHeight="1">
      <c r="AD86789" s="183"/>
      <c r="AE86789" s="184"/>
      <c r="AF86789" s="184"/>
    </row>
    <row r="86790" spans="30:32" ht="24.75" customHeight="1">
      <c r="AD86790" s="183"/>
      <c r="AE86790" s="184"/>
      <c r="AF86790" s="184"/>
    </row>
    <row r="86791" spans="30:32" ht="24.75" customHeight="1">
      <c r="AD86791" s="183"/>
      <c r="AE86791" s="184"/>
      <c r="AF86791" s="184"/>
    </row>
    <row r="86792" spans="30:32" ht="24.75" customHeight="1">
      <c r="AD86792" s="183"/>
      <c r="AE86792" s="184"/>
      <c r="AF86792" s="184"/>
    </row>
    <row r="86793" spans="30:32" ht="24.75" customHeight="1">
      <c r="AD86793" s="183"/>
      <c r="AE86793" s="184"/>
      <c r="AF86793" s="184"/>
    </row>
    <row r="86794" spans="30:32" ht="24.75" customHeight="1">
      <c r="AD86794" s="183"/>
      <c r="AE86794" s="184"/>
      <c r="AF86794" s="184"/>
    </row>
    <row r="86795" spans="30:32" ht="24.75" customHeight="1">
      <c r="AD86795" s="183"/>
      <c r="AE86795" s="184"/>
      <c r="AF86795" s="184"/>
    </row>
    <row r="86796" spans="30:32" ht="24.75" customHeight="1">
      <c r="AD86796" s="183"/>
      <c r="AE86796" s="184"/>
      <c r="AF86796" s="184"/>
    </row>
    <row r="86797" spans="30:32" ht="24.75" customHeight="1">
      <c r="AD86797" s="183"/>
      <c r="AE86797" s="184"/>
      <c r="AF86797" s="184"/>
    </row>
    <row r="86798" spans="30:32" ht="24.75" customHeight="1">
      <c r="AD86798" s="183"/>
      <c r="AE86798" s="184"/>
      <c r="AF86798" s="184"/>
    </row>
    <row r="86799" spans="30:32" ht="24.75" customHeight="1">
      <c r="AD86799" s="183"/>
      <c r="AE86799" s="184"/>
      <c r="AF86799" s="184"/>
    </row>
    <row r="86800" spans="30:32" ht="24.75" customHeight="1">
      <c r="AD86800" s="183"/>
      <c r="AE86800" s="184"/>
      <c r="AF86800" s="184"/>
    </row>
    <row r="86801" spans="30:32" ht="24.75" customHeight="1">
      <c r="AD86801" s="183"/>
      <c r="AE86801" s="184"/>
      <c r="AF86801" s="184"/>
    </row>
    <row r="86802" spans="30:32" ht="24.75" customHeight="1">
      <c r="AD86802" s="183"/>
      <c r="AE86802" s="184"/>
      <c r="AF86802" s="184"/>
    </row>
    <row r="86803" spans="30:32" ht="24.75" customHeight="1">
      <c r="AD86803" s="183"/>
      <c r="AE86803" s="184"/>
      <c r="AF86803" s="184"/>
    </row>
    <row r="86804" spans="30:32" ht="24.75" customHeight="1">
      <c r="AD86804" s="183"/>
      <c r="AE86804" s="184"/>
      <c r="AF86804" s="184"/>
    </row>
    <row r="86805" spans="30:32" ht="24.75" customHeight="1">
      <c r="AD86805" s="183"/>
      <c r="AE86805" s="184"/>
      <c r="AF86805" s="184"/>
    </row>
    <row r="86806" spans="30:32" ht="24.75" customHeight="1">
      <c r="AD86806" s="183"/>
      <c r="AE86806" s="184"/>
      <c r="AF86806" s="184"/>
    </row>
    <row r="86807" spans="30:32" ht="24.75" customHeight="1">
      <c r="AD86807" s="183"/>
      <c r="AE86807" s="184"/>
      <c r="AF86807" s="184"/>
    </row>
    <row r="86808" spans="30:32" ht="24.75" customHeight="1">
      <c r="AD86808" s="183"/>
      <c r="AE86808" s="184"/>
      <c r="AF86808" s="184"/>
    </row>
    <row r="86809" spans="30:32" ht="24.75" customHeight="1">
      <c r="AD86809" s="183"/>
      <c r="AE86809" s="184"/>
      <c r="AF86809" s="184"/>
    </row>
    <row r="86810" spans="30:32" ht="24.75" customHeight="1">
      <c r="AD86810" s="183"/>
      <c r="AE86810" s="184"/>
      <c r="AF86810" s="184"/>
    </row>
    <row r="86811" spans="30:32" ht="24.75" customHeight="1">
      <c r="AD86811" s="183"/>
      <c r="AE86811" s="184"/>
      <c r="AF86811" s="184"/>
    </row>
    <row r="86812" spans="30:32" ht="24.75" customHeight="1">
      <c r="AD86812" s="183"/>
      <c r="AE86812" s="184"/>
      <c r="AF86812" s="184"/>
    </row>
    <row r="86813" spans="30:32" ht="24.75" customHeight="1">
      <c r="AD86813" s="183"/>
      <c r="AE86813" s="184"/>
      <c r="AF86813" s="184"/>
    </row>
    <row r="86814" spans="30:32" ht="24.75" customHeight="1">
      <c r="AD86814" s="183"/>
      <c r="AE86814" s="184"/>
      <c r="AF86814" s="184"/>
    </row>
    <row r="86815" spans="30:32" ht="24.75" customHeight="1">
      <c r="AD86815" s="183"/>
      <c r="AE86815" s="184"/>
      <c r="AF86815" s="184"/>
    </row>
    <row r="86816" spans="30:32" ht="24.75" customHeight="1">
      <c r="AD86816" s="183"/>
      <c r="AE86816" s="184"/>
      <c r="AF86816" s="184"/>
    </row>
    <row r="86817" spans="30:32" ht="24.75" customHeight="1">
      <c r="AD86817" s="183"/>
      <c r="AE86817" s="184"/>
      <c r="AF86817" s="184"/>
    </row>
    <row r="86818" spans="30:32" ht="24.75" customHeight="1">
      <c r="AD86818" s="183"/>
      <c r="AE86818" s="184"/>
      <c r="AF86818" s="184"/>
    </row>
    <row r="86819" spans="30:32" ht="24.75" customHeight="1">
      <c r="AD86819" s="183"/>
      <c r="AE86819" s="184"/>
      <c r="AF86819" s="184"/>
    </row>
    <row r="86820" spans="30:32" ht="24.75" customHeight="1">
      <c r="AD86820" s="183"/>
      <c r="AE86820" s="184"/>
      <c r="AF86820" s="184"/>
    </row>
    <row r="86821" spans="30:32" ht="24.75" customHeight="1">
      <c r="AD86821" s="183"/>
      <c r="AE86821" s="184"/>
      <c r="AF86821" s="184"/>
    </row>
    <row r="86822" spans="30:32" ht="24.75" customHeight="1">
      <c r="AD86822" s="183"/>
      <c r="AE86822" s="184"/>
      <c r="AF86822" s="184"/>
    </row>
    <row r="86823" spans="30:32" ht="24.75" customHeight="1">
      <c r="AD86823" s="183"/>
      <c r="AE86823" s="184"/>
      <c r="AF86823" s="184"/>
    </row>
    <row r="86824" spans="30:32" ht="24.75" customHeight="1">
      <c r="AD86824" s="183"/>
      <c r="AE86824" s="184"/>
      <c r="AF86824" s="184"/>
    </row>
    <row r="86825" spans="30:32" ht="24.75" customHeight="1">
      <c r="AD86825" s="183"/>
      <c r="AE86825" s="184"/>
      <c r="AF86825" s="184"/>
    </row>
    <row r="86826" spans="30:32" ht="24.75" customHeight="1">
      <c r="AD86826" s="183"/>
      <c r="AE86826" s="184"/>
      <c r="AF86826" s="184"/>
    </row>
    <row r="86827" spans="30:32" ht="24.75" customHeight="1">
      <c r="AD86827" s="183"/>
      <c r="AE86827" s="184"/>
      <c r="AF86827" s="184"/>
    </row>
    <row r="86828" spans="30:32" ht="24.75" customHeight="1">
      <c r="AD86828" s="183"/>
      <c r="AE86828" s="184"/>
      <c r="AF86828" s="184"/>
    </row>
    <row r="86829" spans="30:32" ht="24.75" customHeight="1">
      <c r="AD86829" s="183"/>
      <c r="AE86829" s="184"/>
      <c r="AF86829" s="184"/>
    </row>
    <row r="86830" spans="30:32" ht="24.75" customHeight="1">
      <c r="AD86830" s="183"/>
      <c r="AE86830" s="184"/>
      <c r="AF86830" s="184"/>
    </row>
    <row r="86831" spans="30:32" ht="24.75" customHeight="1">
      <c r="AD86831" s="183"/>
      <c r="AE86831" s="184"/>
      <c r="AF86831" s="184"/>
    </row>
    <row r="86832" spans="30:32" ht="24.75" customHeight="1">
      <c r="AD86832" s="183"/>
      <c r="AE86832" s="184"/>
      <c r="AF86832" s="184"/>
    </row>
    <row r="86833" spans="30:32" ht="24.75" customHeight="1">
      <c r="AD86833" s="183"/>
      <c r="AE86833" s="184"/>
      <c r="AF86833" s="184"/>
    </row>
    <row r="86834" spans="30:32" ht="24.75" customHeight="1">
      <c r="AD86834" s="183"/>
      <c r="AE86834" s="184"/>
      <c r="AF86834" s="184"/>
    </row>
    <row r="86835" spans="30:32" ht="24.75" customHeight="1">
      <c r="AD86835" s="183"/>
      <c r="AE86835" s="184"/>
      <c r="AF86835" s="184"/>
    </row>
    <row r="86836" spans="30:32" ht="24.75" customHeight="1">
      <c r="AD86836" s="183"/>
      <c r="AE86836" s="184"/>
      <c r="AF86836" s="184"/>
    </row>
    <row r="86837" spans="30:32" ht="24.75" customHeight="1">
      <c r="AD86837" s="183"/>
      <c r="AE86837" s="184"/>
      <c r="AF86837" s="184"/>
    </row>
    <row r="86838" spans="30:32" ht="24.75" customHeight="1">
      <c r="AD86838" s="183"/>
      <c r="AE86838" s="184"/>
      <c r="AF86838" s="184"/>
    </row>
    <row r="86839" spans="30:32" ht="24.75" customHeight="1">
      <c r="AD86839" s="183"/>
      <c r="AE86839" s="184"/>
      <c r="AF86839" s="184"/>
    </row>
    <row r="86840" spans="30:32" ht="24.75" customHeight="1">
      <c r="AD86840" s="183"/>
      <c r="AE86840" s="184"/>
      <c r="AF86840" s="184"/>
    </row>
    <row r="86841" spans="30:32" ht="24.75" customHeight="1">
      <c r="AD86841" s="183"/>
      <c r="AE86841" s="184"/>
      <c r="AF86841" s="184"/>
    </row>
    <row r="86842" spans="30:32" ht="24.75" customHeight="1">
      <c r="AD86842" s="183"/>
      <c r="AE86842" s="184"/>
      <c r="AF86842" s="184"/>
    </row>
    <row r="86843" spans="30:32" ht="24.75" customHeight="1">
      <c r="AD86843" s="183"/>
      <c r="AE86843" s="184"/>
      <c r="AF86843" s="184"/>
    </row>
    <row r="86844" spans="30:32" ht="24.75" customHeight="1">
      <c r="AD86844" s="183"/>
      <c r="AE86844" s="184"/>
      <c r="AF86844" s="184"/>
    </row>
    <row r="86845" spans="30:32" ht="24.75" customHeight="1">
      <c r="AD86845" s="183"/>
      <c r="AE86845" s="184"/>
      <c r="AF86845" s="184"/>
    </row>
    <row r="86846" spans="30:32" ht="24.75" customHeight="1">
      <c r="AD86846" s="183"/>
      <c r="AE86846" s="184"/>
      <c r="AF86846" s="184"/>
    </row>
    <row r="86847" spans="30:32" ht="24.75" customHeight="1">
      <c r="AD86847" s="183"/>
      <c r="AE86847" s="184"/>
      <c r="AF86847" s="184"/>
    </row>
    <row r="86848" spans="30:32" ht="24.75" customHeight="1">
      <c r="AD86848" s="183"/>
      <c r="AE86848" s="184"/>
      <c r="AF86848" s="184"/>
    </row>
    <row r="86849" spans="30:32" ht="24.75" customHeight="1">
      <c r="AD86849" s="183"/>
      <c r="AE86849" s="184"/>
      <c r="AF86849" s="184"/>
    </row>
    <row r="86850" spans="30:32" ht="24.75" customHeight="1">
      <c r="AD86850" s="183"/>
      <c r="AE86850" s="184"/>
      <c r="AF86850" s="184"/>
    </row>
    <row r="86851" spans="30:32" ht="24.75" customHeight="1">
      <c r="AD86851" s="183"/>
      <c r="AE86851" s="184"/>
      <c r="AF86851" s="184"/>
    </row>
    <row r="86852" spans="30:32" ht="24.75" customHeight="1">
      <c r="AD86852" s="183"/>
      <c r="AE86852" s="184"/>
      <c r="AF86852" s="184"/>
    </row>
    <row r="86853" spans="30:32" ht="24.75" customHeight="1">
      <c r="AD86853" s="183"/>
      <c r="AE86853" s="184"/>
      <c r="AF86853" s="184"/>
    </row>
    <row r="86854" spans="30:32" ht="24.75" customHeight="1">
      <c r="AD86854" s="183"/>
      <c r="AE86854" s="184"/>
      <c r="AF86854" s="184"/>
    </row>
    <row r="86855" spans="30:32" ht="24.75" customHeight="1">
      <c r="AD86855" s="183"/>
      <c r="AE86855" s="184"/>
      <c r="AF86855" s="184"/>
    </row>
    <row r="86856" spans="30:32" ht="24.75" customHeight="1">
      <c r="AD86856" s="183"/>
      <c r="AE86856" s="184"/>
      <c r="AF86856" s="184"/>
    </row>
    <row r="86857" spans="30:32" ht="24.75" customHeight="1">
      <c r="AD86857" s="183"/>
      <c r="AE86857" s="184"/>
      <c r="AF86857" s="184"/>
    </row>
    <row r="86858" spans="30:32" ht="24.75" customHeight="1">
      <c r="AD86858" s="183"/>
      <c r="AE86858" s="184"/>
      <c r="AF86858" s="184"/>
    </row>
    <row r="86859" spans="30:32" ht="24.75" customHeight="1">
      <c r="AD86859" s="183"/>
      <c r="AE86859" s="184"/>
      <c r="AF86859" s="184"/>
    </row>
    <row r="86860" spans="30:32" ht="24.75" customHeight="1">
      <c r="AD86860" s="183"/>
      <c r="AE86860" s="184"/>
      <c r="AF86860" s="184"/>
    </row>
    <row r="86861" spans="30:32" ht="24.75" customHeight="1">
      <c r="AD86861" s="183"/>
      <c r="AE86861" s="184"/>
      <c r="AF86861" s="184"/>
    </row>
    <row r="86862" spans="30:32" ht="24.75" customHeight="1">
      <c r="AD86862" s="183"/>
      <c r="AE86862" s="184"/>
      <c r="AF86862" s="184"/>
    </row>
    <row r="86863" spans="30:32" ht="24.75" customHeight="1">
      <c r="AD86863" s="183"/>
      <c r="AE86863" s="184"/>
      <c r="AF86863" s="184"/>
    </row>
    <row r="86864" spans="30:32" ht="24.75" customHeight="1">
      <c r="AD86864" s="183"/>
      <c r="AE86864" s="184"/>
      <c r="AF86864" s="184"/>
    </row>
    <row r="86865" spans="30:32" ht="24.75" customHeight="1">
      <c r="AD86865" s="183"/>
      <c r="AE86865" s="184"/>
      <c r="AF86865" s="184"/>
    </row>
    <row r="86866" spans="30:32" ht="24.75" customHeight="1">
      <c r="AD86866" s="183"/>
      <c r="AE86866" s="184"/>
      <c r="AF86866" s="184"/>
    </row>
    <row r="86867" spans="30:32" ht="24.75" customHeight="1">
      <c r="AD86867" s="183"/>
      <c r="AE86867" s="184"/>
      <c r="AF86867" s="184"/>
    </row>
    <row r="86868" spans="30:32" ht="24.75" customHeight="1">
      <c r="AD86868" s="183"/>
      <c r="AE86868" s="184"/>
      <c r="AF86868" s="184"/>
    </row>
    <row r="86869" spans="30:32" ht="24.75" customHeight="1">
      <c r="AD86869" s="183"/>
      <c r="AE86869" s="184"/>
      <c r="AF86869" s="184"/>
    </row>
    <row r="86870" spans="30:32" ht="24.75" customHeight="1">
      <c r="AD86870" s="183"/>
      <c r="AE86870" s="184"/>
      <c r="AF86870" s="184"/>
    </row>
    <row r="86871" spans="30:32" ht="24.75" customHeight="1">
      <c r="AD86871" s="183"/>
      <c r="AE86871" s="184"/>
      <c r="AF86871" s="184"/>
    </row>
    <row r="86872" spans="30:32" ht="24.75" customHeight="1">
      <c r="AD86872" s="183"/>
      <c r="AE86872" s="184"/>
      <c r="AF86872" s="184"/>
    </row>
    <row r="86873" spans="30:32" ht="24.75" customHeight="1">
      <c r="AD86873" s="183"/>
      <c r="AE86873" s="184"/>
      <c r="AF86873" s="184"/>
    </row>
    <row r="86874" spans="30:32" ht="24.75" customHeight="1">
      <c r="AD86874" s="183"/>
      <c r="AE86874" s="184"/>
      <c r="AF86874" s="184"/>
    </row>
    <row r="86875" spans="30:32" ht="24.75" customHeight="1">
      <c r="AD86875" s="183"/>
      <c r="AE86875" s="184"/>
      <c r="AF86875" s="184"/>
    </row>
    <row r="86876" spans="30:32" ht="24.75" customHeight="1">
      <c r="AD86876" s="183"/>
      <c r="AE86876" s="184"/>
      <c r="AF86876" s="184"/>
    </row>
    <row r="86877" spans="30:32" ht="24.75" customHeight="1">
      <c r="AD86877" s="183"/>
      <c r="AE86877" s="184"/>
      <c r="AF86877" s="184"/>
    </row>
    <row r="86878" spans="30:32" ht="24.75" customHeight="1">
      <c r="AD86878" s="183"/>
      <c r="AE86878" s="184"/>
      <c r="AF86878" s="184"/>
    </row>
    <row r="86879" spans="30:32" ht="24.75" customHeight="1">
      <c r="AD86879" s="183"/>
      <c r="AE86879" s="184"/>
      <c r="AF86879" s="184"/>
    </row>
    <row r="86880" spans="30:32" ht="24.75" customHeight="1">
      <c r="AD86880" s="183"/>
      <c r="AE86880" s="184"/>
      <c r="AF86880" s="184"/>
    </row>
    <row r="86881" spans="30:32" ht="24.75" customHeight="1">
      <c r="AD86881" s="183"/>
      <c r="AE86881" s="184"/>
      <c r="AF86881" s="184"/>
    </row>
    <row r="86882" spans="30:32" ht="24.75" customHeight="1">
      <c r="AD86882" s="183"/>
      <c r="AE86882" s="184"/>
      <c r="AF86882" s="184"/>
    </row>
    <row r="86883" spans="30:32" ht="24.75" customHeight="1">
      <c r="AD86883" s="183"/>
      <c r="AE86883" s="184"/>
      <c r="AF86883" s="184"/>
    </row>
    <row r="86884" spans="30:32" ht="24.75" customHeight="1">
      <c r="AD86884" s="183"/>
      <c r="AE86884" s="184"/>
      <c r="AF86884" s="184"/>
    </row>
    <row r="86885" spans="30:32" ht="24.75" customHeight="1">
      <c r="AD86885" s="183"/>
      <c r="AE86885" s="184"/>
      <c r="AF86885" s="184"/>
    </row>
    <row r="86886" spans="30:32" ht="24.75" customHeight="1">
      <c r="AD86886" s="183"/>
      <c r="AE86886" s="184"/>
      <c r="AF86886" s="184"/>
    </row>
    <row r="86887" spans="30:32" ht="24.75" customHeight="1">
      <c r="AD86887" s="183"/>
      <c r="AE86887" s="184"/>
      <c r="AF86887" s="184"/>
    </row>
    <row r="86888" spans="30:32" ht="24.75" customHeight="1">
      <c r="AD86888" s="183"/>
      <c r="AE86888" s="184"/>
      <c r="AF86888" s="184"/>
    </row>
    <row r="86889" spans="30:32" ht="24.75" customHeight="1">
      <c r="AD86889" s="183"/>
      <c r="AE86889" s="184"/>
      <c r="AF86889" s="184"/>
    </row>
    <row r="86890" spans="30:32" ht="24.75" customHeight="1">
      <c r="AD86890" s="183"/>
      <c r="AE86890" s="184"/>
      <c r="AF86890" s="184"/>
    </row>
    <row r="86891" spans="30:32" ht="24.75" customHeight="1">
      <c r="AD86891" s="183"/>
      <c r="AE86891" s="184"/>
      <c r="AF86891" s="184"/>
    </row>
    <row r="86892" spans="30:32" ht="24.75" customHeight="1">
      <c r="AD86892" s="183"/>
      <c r="AE86892" s="184"/>
      <c r="AF86892" s="184"/>
    </row>
    <row r="86893" spans="30:32" ht="24.75" customHeight="1">
      <c r="AD86893" s="183"/>
      <c r="AE86893" s="184"/>
      <c r="AF86893" s="184"/>
    </row>
    <row r="86894" spans="30:32" ht="24.75" customHeight="1">
      <c r="AD86894" s="183"/>
      <c r="AE86894" s="184"/>
      <c r="AF86894" s="184"/>
    </row>
    <row r="86895" spans="30:32" ht="24.75" customHeight="1">
      <c r="AD86895" s="183"/>
      <c r="AE86895" s="184"/>
      <c r="AF86895" s="184"/>
    </row>
    <row r="86896" spans="30:32" ht="24.75" customHeight="1">
      <c r="AD86896" s="183"/>
      <c r="AE86896" s="184"/>
      <c r="AF86896" s="184"/>
    </row>
    <row r="86897" spans="30:32" ht="24.75" customHeight="1">
      <c r="AD86897" s="183"/>
      <c r="AE86897" s="184"/>
      <c r="AF86897" s="184"/>
    </row>
    <row r="86898" spans="30:32" ht="24.75" customHeight="1">
      <c r="AD86898" s="183"/>
      <c r="AE86898" s="184"/>
      <c r="AF86898" s="184"/>
    </row>
    <row r="86899" spans="30:32" ht="24.75" customHeight="1">
      <c r="AD86899" s="183"/>
      <c r="AE86899" s="184"/>
      <c r="AF86899" s="184"/>
    </row>
    <row r="86900" spans="30:32" ht="24.75" customHeight="1">
      <c r="AD86900" s="183"/>
      <c r="AE86900" s="184"/>
      <c r="AF86900" s="184"/>
    </row>
    <row r="86901" spans="30:32" ht="24.75" customHeight="1">
      <c r="AD86901" s="183"/>
      <c r="AE86901" s="184"/>
      <c r="AF86901" s="184"/>
    </row>
    <row r="86902" spans="30:32" ht="24.75" customHeight="1">
      <c r="AD86902" s="183"/>
      <c r="AE86902" s="184"/>
      <c r="AF86902" s="184"/>
    </row>
    <row r="86903" spans="30:32" ht="24.75" customHeight="1">
      <c r="AD86903" s="183"/>
      <c r="AE86903" s="184"/>
      <c r="AF86903" s="184"/>
    </row>
    <row r="86904" spans="30:32" ht="24.75" customHeight="1">
      <c r="AD86904" s="183"/>
      <c r="AE86904" s="184"/>
      <c r="AF86904" s="184"/>
    </row>
    <row r="86905" spans="30:32" ht="24.75" customHeight="1">
      <c r="AD86905" s="183"/>
      <c r="AE86905" s="184"/>
      <c r="AF86905" s="184"/>
    </row>
    <row r="86906" spans="30:32" ht="24.75" customHeight="1">
      <c r="AD86906" s="183"/>
      <c r="AE86906" s="184"/>
      <c r="AF86906" s="184"/>
    </row>
    <row r="86907" spans="30:32" ht="24.75" customHeight="1">
      <c r="AD86907" s="183"/>
      <c r="AE86907" s="184"/>
      <c r="AF86907" s="184"/>
    </row>
    <row r="86908" spans="30:32" ht="24.75" customHeight="1">
      <c r="AD86908" s="183"/>
      <c r="AE86908" s="184"/>
      <c r="AF86908" s="184"/>
    </row>
    <row r="86909" spans="30:32" ht="24.75" customHeight="1">
      <c r="AD86909" s="183"/>
      <c r="AE86909" s="184"/>
      <c r="AF86909" s="184"/>
    </row>
    <row r="86910" spans="30:32" ht="24.75" customHeight="1">
      <c r="AD86910" s="183"/>
      <c r="AE86910" s="184"/>
      <c r="AF86910" s="184"/>
    </row>
    <row r="86911" spans="30:32" ht="24.75" customHeight="1">
      <c r="AD86911" s="183"/>
      <c r="AE86911" s="184"/>
      <c r="AF86911" s="184"/>
    </row>
    <row r="86912" spans="30:32" ht="24.75" customHeight="1">
      <c r="AD86912" s="183"/>
      <c r="AE86912" s="184"/>
      <c r="AF86912" s="184"/>
    </row>
    <row r="86913" spans="30:32" ht="24.75" customHeight="1">
      <c r="AD86913" s="183"/>
      <c r="AE86913" s="184"/>
      <c r="AF86913" s="184"/>
    </row>
    <row r="86914" spans="30:32" ht="24.75" customHeight="1">
      <c r="AD86914" s="183"/>
      <c r="AE86914" s="184"/>
      <c r="AF86914" s="184"/>
    </row>
    <row r="86915" spans="30:32" ht="24.75" customHeight="1">
      <c r="AD86915" s="183"/>
      <c r="AE86915" s="184"/>
      <c r="AF86915" s="184"/>
    </row>
    <row r="86916" spans="30:32" ht="24.75" customHeight="1">
      <c r="AD86916" s="183"/>
      <c r="AE86916" s="184"/>
      <c r="AF86916" s="184"/>
    </row>
    <row r="86917" spans="30:32" ht="24.75" customHeight="1">
      <c r="AD86917" s="183"/>
      <c r="AE86917" s="184"/>
      <c r="AF86917" s="184"/>
    </row>
    <row r="86918" spans="30:32" ht="24.75" customHeight="1">
      <c r="AD86918" s="183"/>
      <c r="AE86918" s="184"/>
      <c r="AF86918" s="184"/>
    </row>
    <row r="86919" spans="30:32" ht="24.75" customHeight="1">
      <c r="AD86919" s="183"/>
      <c r="AE86919" s="184"/>
      <c r="AF86919" s="184"/>
    </row>
    <row r="86920" spans="30:32" ht="24.75" customHeight="1">
      <c r="AD86920" s="183"/>
      <c r="AE86920" s="184"/>
      <c r="AF86920" s="184"/>
    </row>
    <row r="86921" spans="30:32" ht="24.75" customHeight="1">
      <c r="AD86921" s="183"/>
      <c r="AE86921" s="184"/>
      <c r="AF86921" s="184"/>
    </row>
    <row r="86922" spans="30:32" ht="24.75" customHeight="1">
      <c r="AD86922" s="183"/>
      <c r="AE86922" s="184"/>
      <c r="AF86922" s="184"/>
    </row>
    <row r="86923" spans="30:32" ht="24.75" customHeight="1">
      <c r="AD86923" s="183"/>
      <c r="AE86923" s="184"/>
      <c r="AF86923" s="184"/>
    </row>
    <row r="86924" spans="30:32" ht="24.75" customHeight="1">
      <c r="AD86924" s="183"/>
      <c r="AE86924" s="184"/>
      <c r="AF86924" s="184"/>
    </row>
    <row r="86925" spans="30:32" ht="24.75" customHeight="1">
      <c r="AD86925" s="183"/>
      <c r="AE86925" s="184"/>
      <c r="AF86925" s="184"/>
    </row>
    <row r="86926" spans="30:32" ht="24.75" customHeight="1">
      <c r="AD86926" s="183"/>
      <c r="AE86926" s="184"/>
      <c r="AF86926" s="184"/>
    </row>
    <row r="86927" spans="30:32" ht="24.75" customHeight="1">
      <c r="AD86927" s="183"/>
      <c r="AE86927" s="184"/>
      <c r="AF86927" s="184"/>
    </row>
    <row r="86928" spans="30:32" ht="24.75" customHeight="1">
      <c r="AD86928" s="183"/>
      <c r="AE86928" s="184"/>
      <c r="AF86928" s="184"/>
    </row>
    <row r="86929" spans="30:32" ht="24.75" customHeight="1">
      <c r="AD86929" s="183"/>
      <c r="AE86929" s="184"/>
      <c r="AF86929" s="184"/>
    </row>
    <row r="86930" spans="30:32" ht="24.75" customHeight="1">
      <c r="AD86930" s="183"/>
      <c r="AE86930" s="184"/>
      <c r="AF86930" s="184"/>
    </row>
    <row r="86931" spans="30:32" ht="24.75" customHeight="1">
      <c r="AD86931" s="183"/>
      <c r="AE86931" s="184"/>
      <c r="AF86931" s="184"/>
    </row>
    <row r="86932" spans="30:32" ht="24.75" customHeight="1">
      <c r="AD86932" s="183"/>
      <c r="AE86932" s="184"/>
      <c r="AF86932" s="184"/>
    </row>
    <row r="86933" spans="30:32" ht="24.75" customHeight="1">
      <c r="AD86933" s="183"/>
      <c r="AE86933" s="184"/>
      <c r="AF86933" s="184"/>
    </row>
    <row r="86934" spans="30:32" ht="24.75" customHeight="1">
      <c r="AD86934" s="183"/>
      <c r="AE86934" s="184"/>
      <c r="AF86934" s="184"/>
    </row>
    <row r="86935" spans="30:32" ht="24.75" customHeight="1">
      <c r="AD86935" s="183"/>
      <c r="AE86935" s="184"/>
      <c r="AF86935" s="184"/>
    </row>
    <row r="86936" spans="30:32" ht="24.75" customHeight="1">
      <c r="AD86936" s="183"/>
      <c r="AE86936" s="184"/>
      <c r="AF86936" s="184"/>
    </row>
    <row r="86937" spans="30:32" ht="24.75" customHeight="1">
      <c r="AD86937" s="183"/>
      <c r="AE86937" s="184"/>
      <c r="AF86937" s="184"/>
    </row>
    <row r="86938" spans="30:32" ht="24.75" customHeight="1">
      <c r="AD86938" s="183"/>
      <c r="AE86938" s="184"/>
      <c r="AF86938" s="184"/>
    </row>
    <row r="86939" spans="30:32" ht="24.75" customHeight="1">
      <c r="AD86939" s="183"/>
      <c r="AE86939" s="184"/>
      <c r="AF86939" s="184"/>
    </row>
    <row r="86940" spans="30:32" ht="24.75" customHeight="1">
      <c r="AD86940" s="183"/>
      <c r="AE86940" s="184"/>
      <c r="AF86940" s="184"/>
    </row>
    <row r="86941" spans="30:32" ht="24.75" customHeight="1">
      <c r="AD86941" s="183"/>
      <c r="AE86941" s="184"/>
      <c r="AF86941" s="184"/>
    </row>
    <row r="86942" spans="30:32" ht="24.75" customHeight="1">
      <c r="AD86942" s="183"/>
      <c r="AE86942" s="184"/>
      <c r="AF86942" s="184"/>
    </row>
    <row r="86943" spans="30:32" ht="24.75" customHeight="1">
      <c r="AD86943" s="183"/>
      <c r="AE86943" s="184"/>
      <c r="AF86943" s="184"/>
    </row>
    <row r="86944" spans="30:32" ht="24.75" customHeight="1">
      <c r="AD86944" s="183"/>
      <c r="AE86944" s="184"/>
      <c r="AF86944" s="184"/>
    </row>
    <row r="86945" spans="30:32" ht="24.75" customHeight="1">
      <c r="AD86945" s="183"/>
      <c r="AE86945" s="184"/>
      <c r="AF86945" s="184"/>
    </row>
    <row r="86946" spans="30:32" ht="24.75" customHeight="1">
      <c r="AD86946" s="183"/>
      <c r="AE86946" s="184"/>
      <c r="AF86946" s="184"/>
    </row>
    <row r="86947" spans="30:32" ht="24.75" customHeight="1">
      <c r="AD86947" s="183"/>
      <c r="AE86947" s="184"/>
      <c r="AF86947" s="184"/>
    </row>
    <row r="86948" spans="30:32" ht="24.75" customHeight="1">
      <c r="AD86948" s="183"/>
      <c r="AE86948" s="184"/>
      <c r="AF86948" s="184"/>
    </row>
    <row r="86949" spans="30:32" ht="24.75" customHeight="1">
      <c r="AD86949" s="183"/>
      <c r="AE86949" s="184"/>
      <c r="AF86949" s="184"/>
    </row>
    <row r="86950" spans="30:32" ht="24.75" customHeight="1">
      <c r="AD86950" s="183"/>
      <c r="AE86950" s="184"/>
      <c r="AF86950" s="184"/>
    </row>
    <row r="86951" spans="30:32" ht="24.75" customHeight="1">
      <c r="AD86951" s="183"/>
      <c r="AE86951" s="184"/>
      <c r="AF86951" s="184"/>
    </row>
    <row r="86952" spans="30:32" ht="24.75" customHeight="1">
      <c r="AD86952" s="183"/>
      <c r="AE86952" s="184"/>
      <c r="AF86952" s="184"/>
    </row>
    <row r="86953" spans="30:32" ht="24.75" customHeight="1">
      <c r="AD86953" s="183"/>
      <c r="AE86953" s="184"/>
      <c r="AF86953" s="184"/>
    </row>
    <row r="86954" spans="30:32" ht="24.75" customHeight="1">
      <c r="AD86954" s="183"/>
      <c r="AE86954" s="184"/>
      <c r="AF86954" s="184"/>
    </row>
    <row r="86955" spans="30:32" ht="24.75" customHeight="1">
      <c r="AD86955" s="183"/>
      <c r="AE86955" s="184"/>
      <c r="AF86955" s="184"/>
    </row>
    <row r="86956" spans="30:32" ht="24.75" customHeight="1">
      <c r="AD86956" s="183"/>
      <c r="AE86956" s="184"/>
      <c r="AF86956" s="184"/>
    </row>
    <row r="86957" spans="30:32" ht="24.75" customHeight="1">
      <c r="AD86957" s="183"/>
      <c r="AE86957" s="184"/>
      <c r="AF86957" s="184"/>
    </row>
    <row r="86958" spans="30:32" ht="24.75" customHeight="1">
      <c r="AD86958" s="183"/>
      <c r="AE86958" s="184"/>
      <c r="AF86958" s="184"/>
    </row>
    <row r="86959" spans="30:32" ht="24.75" customHeight="1">
      <c r="AD86959" s="183"/>
      <c r="AE86959" s="184"/>
      <c r="AF86959" s="184"/>
    </row>
    <row r="86960" spans="30:32" ht="24.75" customHeight="1">
      <c r="AD86960" s="183"/>
      <c r="AE86960" s="184"/>
      <c r="AF86960" s="184"/>
    </row>
    <row r="86961" spans="30:32" ht="24.75" customHeight="1">
      <c r="AD86961" s="183"/>
      <c r="AE86961" s="184"/>
      <c r="AF86961" s="184"/>
    </row>
    <row r="86962" spans="30:32" ht="24.75" customHeight="1">
      <c r="AD86962" s="183"/>
      <c r="AE86962" s="184"/>
      <c r="AF86962" s="184"/>
    </row>
    <row r="86963" spans="30:32" ht="24.75" customHeight="1">
      <c r="AD86963" s="183"/>
      <c r="AE86963" s="184"/>
      <c r="AF86963" s="184"/>
    </row>
    <row r="86964" spans="30:32" ht="24.75" customHeight="1">
      <c r="AD86964" s="183"/>
      <c r="AE86964" s="184"/>
      <c r="AF86964" s="184"/>
    </row>
    <row r="86965" spans="30:32" ht="24.75" customHeight="1">
      <c r="AD86965" s="183"/>
      <c r="AE86965" s="184"/>
      <c r="AF86965" s="184"/>
    </row>
    <row r="86966" spans="30:32" ht="24.75" customHeight="1">
      <c r="AD86966" s="183"/>
      <c r="AE86966" s="184"/>
      <c r="AF86966" s="184"/>
    </row>
    <row r="86967" spans="30:32" ht="24.75" customHeight="1">
      <c r="AD86967" s="183"/>
      <c r="AE86967" s="184"/>
      <c r="AF86967" s="184"/>
    </row>
    <row r="86968" spans="30:32" ht="24.75" customHeight="1">
      <c r="AD86968" s="183"/>
      <c r="AE86968" s="184"/>
      <c r="AF86968" s="184"/>
    </row>
    <row r="86969" spans="30:32" ht="24.75" customHeight="1">
      <c r="AD86969" s="183"/>
      <c r="AE86969" s="184"/>
      <c r="AF86969" s="184"/>
    </row>
    <row r="86970" spans="30:32" ht="24.75" customHeight="1">
      <c r="AD86970" s="183"/>
      <c r="AE86970" s="184"/>
      <c r="AF86970" s="184"/>
    </row>
    <row r="86971" spans="30:32" ht="24.75" customHeight="1">
      <c r="AD86971" s="183"/>
      <c r="AE86971" s="184"/>
      <c r="AF86971" s="184"/>
    </row>
    <row r="86972" spans="30:32" ht="24.75" customHeight="1">
      <c r="AD86972" s="183"/>
      <c r="AE86972" s="184"/>
      <c r="AF86972" s="184"/>
    </row>
    <row r="86973" spans="30:32" ht="24.75" customHeight="1">
      <c r="AD86973" s="183"/>
      <c r="AE86973" s="184"/>
      <c r="AF86973" s="184"/>
    </row>
    <row r="86974" spans="30:32" ht="24.75" customHeight="1">
      <c r="AD86974" s="183"/>
      <c r="AE86974" s="184"/>
      <c r="AF86974" s="184"/>
    </row>
    <row r="86975" spans="30:32" ht="24.75" customHeight="1">
      <c r="AD86975" s="183"/>
      <c r="AE86975" s="184"/>
      <c r="AF86975" s="184"/>
    </row>
    <row r="86976" spans="30:32" ht="24.75" customHeight="1">
      <c r="AD86976" s="183"/>
      <c r="AE86976" s="184"/>
      <c r="AF86976" s="184"/>
    </row>
    <row r="86977" spans="30:32" ht="24.75" customHeight="1">
      <c r="AD86977" s="183"/>
      <c r="AE86977" s="184"/>
      <c r="AF86977" s="184"/>
    </row>
    <row r="86978" spans="30:32" ht="24.75" customHeight="1">
      <c r="AD86978" s="183"/>
      <c r="AE86978" s="184"/>
      <c r="AF86978" s="184"/>
    </row>
    <row r="86979" spans="30:32" ht="24.75" customHeight="1">
      <c r="AD86979" s="183"/>
      <c r="AE86979" s="184"/>
      <c r="AF86979" s="184"/>
    </row>
    <row r="86980" spans="30:32" ht="24.75" customHeight="1">
      <c r="AD86980" s="183"/>
      <c r="AE86980" s="184"/>
      <c r="AF86980" s="184"/>
    </row>
    <row r="86981" spans="30:32" ht="24.75" customHeight="1">
      <c r="AD86981" s="183"/>
      <c r="AE86981" s="184"/>
      <c r="AF86981" s="184"/>
    </row>
    <row r="86982" spans="30:32" ht="24.75" customHeight="1">
      <c r="AD86982" s="183"/>
      <c r="AE86982" s="184"/>
      <c r="AF86982" s="184"/>
    </row>
    <row r="86983" spans="30:32" ht="24.75" customHeight="1">
      <c r="AD86983" s="183"/>
      <c r="AE86983" s="184"/>
      <c r="AF86983" s="184"/>
    </row>
    <row r="86984" spans="30:32" ht="24.75" customHeight="1">
      <c r="AD86984" s="183"/>
      <c r="AE86984" s="184"/>
      <c r="AF86984" s="184"/>
    </row>
    <row r="86985" spans="30:32" ht="24.75" customHeight="1">
      <c r="AD86985" s="183"/>
      <c r="AE86985" s="184"/>
      <c r="AF86985" s="184"/>
    </row>
    <row r="86986" spans="30:32" ht="24.75" customHeight="1">
      <c r="AD86986" s="183"/>
      <c r="AE86986" s="184"/>
      <c r="AF86986" s="184"/>
    </row>
    <row r="86987" spans="30:32" ht="24.75" customHeight="1">
      <c r="AD86987" s="183"/>
      <c r="AE86987" s="184"/>
      <c r="AF86987" s="184"/>
    </row>
    <row r="86988" spans="30:32" ht="24.75" customHeight="1">
      <c r="AD86988" s="183"/>
      <c r="AE86988" s="184"/>
      <c r="AF86988" s="184"/>
    </row>
    <row r="86989" spans="30:32" ht="24.75" customHeight="1">
      <c r="AD86989" s="183"/>
      <c r="AE86989" s="184"/>
      <c r="AF86989" s="184"/>
    </row>
    <row r="86990" spans="30:32" ht="24.75" customHeight="1">
      <c r="AD86990" s="183"/>
      <c r="AE86990" s="184"/>
      <c r="AF86990" s="184"/>
    </row>
    <row r="86991" spans="30:32" ht="24.75" customHeight="1">
      <c r="AD86991" s="183"/>
      <c r="AE86991" s="184"/>
      <c r="AF86991" s="184"/>
    </row>
    <row r="86992" spans="30:32" ht="24.75" customHeight="1">
      <c r="AD86992" s="183"/>
      <c r="AE86992" s="184"/>
      <c r="AF86992" s="184"/>
    </row>
    <row r="86993" spans="30:32" ht="24.75" customHeight="1">
      <c r="AD86993" s="183"/>
      <c r="AE86993" s="184"/>
      <c r="AF86993" s="184"/>
    </row>
    <row r="86994" spans="30:32" ht="24.75" customHeight="1">
      <c r="AD86994" s="183"/>
      <c r="AE86994" s="184"/>
      <c r="AF86994" s="184"/>
    </row>
    <row r="86995" spans="30:32" ht="24.75" customHeight="1">
      <c r="AD86995" s="183"/>
      <c r="AE86995" s="184"/>
      <c r="AF86995" s="184"/>
    </row>
    <row r="86996" spans="30:32" ht="24.75" customHeight="1">
      <c r="AD86996" s="183"/>
      <c r="AE86996" s="184"/>
      <c r="AF86996" s="184"/>
    </row>
    <row r="86997" spans="30:32" ht="24.75" customHeight="1">
      <c r="AD86997" s="183"/>
      <c r="AE86997" s="184"/>
      <c r="AF86997" s="184"/>
    </row>
    <row r="86998" spans="30:32" ht="24.75" customHeight="1">
      <c r="AD86998" s="183"/>
      <c r="AE86998" s="184"/>
      <c r="AF86998" s="184"/>
    </row>
    <row r="86999" spans="30:32" ht="24.75" customHeight="1">
      <c r="AD86999" s="183"/>
      <c r="AE86999" s="184"/>
      <c r="AF86999" s="184"/>
    </row>
    <row r="87000" spans="30:32" ht="24.75" customHeight="1">
      <c r="AD87000" s="183"/>
      <c r="AE87000" s="184"/>
      <c r="AF87000" s="184"/>
    </row>
    <row r="87001" spans="30:32" ht="24.75" customHeight="1">
      <c r="AD87001" s="183"/>
      <c r="AE87001" s="184"/>
      <c r="AF87001" s="184"/>
    </row>
    <row r="87002" spans="30:32" ht="24.75" customHeight="1">
      <c r="AD87002" s="183"/>
      <c r="AE87002" s="184"/>
      <c r="AF87002" s="184"/>
    </row>
    <row r="87003" spans="30:32" ht="24.75" customHeight="1">
      <c r="AD87003" s="183"/>
      <c r="AE87003" s="184"/>
      <c r="AF87003" s="184"/>
    </row>
    <row r="87004" spans="30:32" ht="24.75" customHeight="1">
      <c r="AD87004" s="183"/>
      <c r="AE87004" s="184"/>
      <c r="AF87004" s="184"/>
    </row>
    <row r="87005" spans="30:32" ht="24.75" customHeight="1">
      <c r="AD87005" s="183"/>
      <c r="AE87005" s="184"/>
      <c r="AF87005" s="184"/>
    </row>
    <row r="87006" spans="30:32" ht="24.75" customHeight="1">
      <c r="AD87006" s="183"/>
      <c r="AE87006" s="184"/>
      <c r="AF87006" s="184"/>
    </row>
    <row r="87007" spans="30:32" ht="24.75" customHeight="1">
      <c r="AD87007" s="183"/>
      <c r="AE87007" s="184"/>
      <c r="AF87007" s="184"/>
    </row>
    <row r="87008" spans="30:32" ht="24.75" customHeight="1">
      <c r="AD87008" s="183"/>
      <c r="AE87008" s="184"/>
      <c r="AF87008" s="184"/>
    </row>
    <row r="87009" spans="30:32" ht="24.75" customHeight="1">
      <c r="AD87009" s="183"/>
      <c r="AE87009" s="184"/>
      <c r="AF87009" s="184"/>
    </row>
    <row r="87010" spans="30:32" ht="24.75" customHeight="1">
      <c r="AD87010" s="183"/>
      <c r="AE87010" s="184"/>
      <c r="AF87010" s="184"/>
    </row>
    <row r="87011" spans="30:32" ht="24.75" customHeight="1">
      <c r="AD87011" s="183"/>
      <c r="AE87011" s="184"/>
      <c r="AF87011" s="184"/>
    </row>
    <row r="87012" spans="30:32" ht="24.75" customHeight="1">
      <c r="AD87012" s="183"/>
      <c r="AE87012" s="184"/>
      <c r="AF87012" s="184"/>
    </row>
    <row r="87013" spans="30:32" ht="24.75" customHeight="1">
      <c r="AD87013" s="183"/>
      <c r="AE87013" s="184"/>
      <c r="AF87013" s="184"/>
    </row>
    <row r="87014" spans="30:32" ht="24.75" customHeight="1">
      <c r="AD87014" s="183"/>
      <c r="AE87014" s="184"/>
      <c r="AF87014" s="184"/>
    </row>
    <row r="87015" spans="30:32" ht="24.75" customHeight="1">
      <c r="AD87015" s="183"/>
      <c r="AE87015" s="184"/>
      <c r="AF87015" s="184"/>
    </row>
    <row r="87016" spans="30:32" ht="24.75" customHeight="1">
      <c r="AD87016" s="183"/>
      <c r="AE87016" s="184"/>
      <c r="AF87016" s="184"/>
    </row>
    <row r="87017" spans="30:32" ht="24.75" customHeight="1">
      <c r="AD87017" s="183"/>
      <c r="AE87017" s="184"/>
      <c r="AF87017" s="184"/>
    </row>
    <row r="87018" spans="30:32" ht="24.75" customHeight="1">
      <c r="AD87018" s="183"/>
      <c r="AE87018" s="184"/>
      <c r="AF87018" s="184"/>
    </row>
    <row r="87019" spans="30:32" ht="24.75" customHeight="1">
      <c r="AD87019" s="183"/>
      <c r="AE87019" s="184"/>
      <c r="AF87019" s="184"/>
    </row>
    <row r="87020" spans="30:32" ht="24.75" customHeight="1">
      <c r="AD87020" s="183"/>
      <c r="AE87020" s="184"/>
      <c r="AF87020" s="184"/>
    </row>
    <row r="87021" spans="30:32" ht="24.75" customHeight="1">
      <c r="AD87021" s="183"/>
      <c r="AE87021" s="184"/>
      <c r="AF87021" s="184"/>
    </row>
    <row r="87022" spans="30:32" ht="24.75" customHeight="1">
      <c r="AD87022" s="183"/>
      <c r="AE87022" s="184"/>
      <c r="AF87022" s="184"/>
    </row>
    <row r="87023" spans="30:32" ht="24.75" customHeight="1">
      <c r="AD87023" s="183"/>
      <c r="AE87023" s="184"/>
      <c r="AF87023" s="184"/>
    </row>
    <row r="87024" spans="30:32" ht="24.75" customHeight="1">
      <c r="AD87024" s="183"/>
      <c r="AE87024" s="184"/>
      <c r="AF87024" s="184"/>
    </row>
    <row r="87025" spans="30:32" ht="24.75" customHeight="1">
      <c r="AD87025" s="183"/>
      <c r="AE87025" s="184"/>
      <c r="AF87025" s="184"/>
    </row>
    <row r="87026" spans="30:32" ht="24.75" customHeight="1">
      <c r="AD87026" s="183"/>
      <c r="AE87026" s="184"/>
      <c r="AF87026" s="184"/>
    </row>
    <row r="87027" spans="30:32" ht="24.75" customHeight="1">
      <c r="AD87027" s="183"/>
      <c r="AE87027" s="184"/>
      <c r="AF87027" s="184"/>
    </row>
    <row r="87028" spans="30:32" ht="24.75" customHeight="1">
      <c r="AD87028" s="183"/>
      <c r="AE87028" s="184"/>
      <c r="AF87028" s="184"/>
    </row>
    <row r="87029" spans="30:32" ht="24.75" customHeight="1">
      <c r="AD87029" s="183"/>
      <c r="AE87029" s="184"/>
      <c r="AF87029" s="184"/>
    </row>
    <row r="87030" spans="30:32" ht="24.75" customHeight="1">
      <c r="AD87030" s="183"/>
      <c r="AE87030" s="184"/>
      <c r="AF87030" s="184"/>
    </row>
    <row r="87031" spans="30:32" ht="24.75" customHeight="1">
      <c r="AD87031" s="183"/>
      <c r="AE87031" s="184"/>
      <c r="AF87031" s="184"/>
    </row>
    <row r="87032" spans="30:32" ht="24.75" customHeight="1">
      <c r="AD87032" s="183"/>
      <c r="AE87032" s="184"/>
      <c r="AF87032" s="184"/>
    </row>
    <row r="87033" spans="30:32" ht="24.75" customHeight="1">
      <c r="AD87033" s="183"/>
      <c r="AE87033" s="184"/>
      <c r="AF87033" s="184"/>
    </row>
    <row r="87034" spans="30:32" ht="24.75" customHeight="1">
      <c r="AD87034" s="183"/>
      <c r="AE87034" s="184"/>
      <c r="AF87034" s="184"/>
    </row>
    <row r="87035" spans="30:32" ht="24.75" customHeight="1">
      <c r="AD87035" s="183"/>
      <c r="AE87035" s="184"/>
      <c r="AF87035" s="184"/>
    </row>
    <row r="87036" spans="30:32" ht="24.75" customHeight="1">
      <c r="AD87036" s="183"/>
      <c r="AE87036" s="184"/>
      <c r="AF87036" s="184"/>
    </row>
    <row r="87037" spans="30:32" ht="24.75" customHeight="1">
      <c r="AD87037" s="183"/>
      <c r="AE87037" s="184"/>
      <c r="AF87037" s="184"/>
    </row>
    <row r="87038" spans="30:32" ht="24.75" customHeight="1">
      <c r="AD87038" s="183"/>
      <c r="AE87038" s="184"/>
      <c r="AF87038" s="184"/>
    </row>
    <row r="87039" spans="30:32" ht="24.75" customHeight="1">
      <c r="AD87039" s="183"/>
      <c r="AE87039" s="184"/>
      <c r="AF87039" s="184"/>
    </row>
    <row r="87040" spans="30:32" ht="24.75" customHeight="1">
      <c r="AD87040" s="183"/>
      <c r="AE87040" s="184"/>
      <c r="AF87040" s="184"/>
    </row>
    <row r="87041" spans="30:32" ht="24.75" customHeight="1">
      <c r="AD87041" s="183"/>
      <c r="AE87041" s="184"/>
      <c r="AF87041" s="184"/>
    </row>
    <row r="87042" spans="30:32" ht="24.75" customHeight="1">
      <c r="AD87042" s="183"/>
      <c r="AE87042" s="184"/>
      <c r="AF87042" s="184"/>
    </row>
    <row r="87043" spans="30:32" ht="24.75" customHeight="1">
      <c r="AD87043" s="183"/>
      <c r="AE87043" s="184"/>
      <c r="AF87043" s="184"/>
    </row>
    <row r="87044" spans="30:32" ht="24.75" customHeight="1">
      <c r="AD87044" s="183"/>
      <c r="AE87044" s="184"/>
      <c r="AF87044" s="184"/>
    </row>
    <row r="87045" spans="30:32" ht="24.75" customHeight="1">
      <c r="AD87045" s="183"/>
      <c r="AE87045" s="184"/>
      <c r="AF87045" s="184"/>
    </row>
    <row r="87046" spans="30:32" ht="24.75" customHeight="1">
      <c r="AD87046" s="183"/>
      <c r="AE87046" s="184"/>
      <c r="AF87046" s="184"/>
    </row>
    <row r="87047" spans="30:32" ht="24.75" customHeight="1">
      <c r="AD87047" s="183"/>
      <c r="AE87047" s="184"/>
      <c r="AF87047" s="184"/>
    </row>
    <row r="87048" spans="30:32" ht="24.75" customHeight="1">
      <c r="AD87048" s="183"/>
      <c r="AE87048" s="184"/>
      <c r="AF87048" s="184"/>
    </row>
    <row r="87049" spans="30:32" ht="24.75" customHeight="1">
      <c r="AD87049" s="183"/>
      <c r="AE87049" s="184"/>
      <c r="AF87049" s="184"/>
    </row>
    <row r="87050" spans="30:32" ht="24.75" customHeight="1">
      <c r="AD87050" s="183"/>
      <c r="AE87050" s="184"/>
      <c r="AF87050" s="184"/>
    </row>
    <row r="87051" spans="30:32" ht="24.75" customHeight="1">
      <c r="AD87051" s="183"/>
      <c r="AE87051" s="184"/>
      <c r="AF87051" s="184"/>
    </row>
    <row r="87052" spans="30:32" ht="24.75" customHeight="1">
      <c r="AD87052" s="183"/>
      <c r="AE87052" s="184"/>
      <c r="AF87052" s="184"/>
    </row>
    <row r="87053" spans="30:32" ht="24.75" customHeight="1">
      <c r="AD87053" s="183"/>
      <c r="AE87053" s="184"/>
      <c r="AF87053" s="184"/>
    </row>
    <row r="87054" spans="30:32" ht="24.75" customHeight="1">
      <c r="AD87054" s="183"/>
      <c r="AE87054" s="184"/>
      <c r="AF87054" s="184"/>
    </row>
    <row r="87055" spans="30:32" ht="24.75" customHeight="1">
      <c r="AD87055" s="183"/>
      <c r="AE87055" s="184"/>
      <c r="AF87055" s="184"/>
    </row>
    <row r="87056" spans="30:32" ht="24.75" customHeight="1">
      <c r="AD87056" s="183"/>
      <c r="AE87056" s="184"/>
      <c r="AF87056" s="184"/>
    </row>
    <row r="87057" spans="30:32" ht="24.75" customHeight="1">
      <c r="AD87057" s="183"/>
      <c r="AE87057" s="184"/>
      <c r="AF87057" s="184"/>
    </row>
    <row r="87058" spans="30:32" ht="24.75" customHeight="1">
      <c r="AD87058" s="183"/>
      <c r="AE87058" s="184"/>
      <c r="AF87058" s="184"/>
    </row>
    <row r="87059" spans="30:32" ht="24.75" customHeight="1">
      <c r="AD87059" s="183"/>
      <c r="AE87059" s="184"/>
      <c r="AF87059" s="184"/>
    </row>
    <row r="87060" spans="30:32" ht="24.75" customHeight="1">
      <c r="AD87060" s="183"/>
      <c r="AE87060" s="184"/>
      <c r="AF87060" s="184"/>
    </row>
    <row r="87061" spans="30:32" ht="24.75" customHeight="1">
      <c r="AD87061" s="183"/>
      <c r="AE87061" s="184"/>
      <c r="AF87061" s="184"/>
    </row>
    <row r="87062" spans="30:32" ht="24.75" customHeight="1">
      <c r="AD87062" s="183"/>
      <c r="AE87062" s="184"/>
      <c r="AF87062" s="184"/>
    </row>
    <row r="87063" spans="30:32" ht="24.75" customHeight="1">
      <c r="AD87063" s="183"/>
      <c r="AE87063" s="184"/>
      <c r="AF87063" s="184"/>
    </row>
    <row r="87064" spans="30:32" ht="24.75" customHeight="1">
      <c r="AD87064" s="183"/>
      <c r="AE87064" s="184"/>
      <c r="AF87064" s="184"/>
    </row>
    <row r="87065" spans="30:32" ht="24.75" customHeight="1">
      <c r="AD87065" s="183"/>
      <c r="AE87065" s="184"/>
      <c r="AF87065" s="184"/>
    </row>
    <row r="87066" spans="30:32" ht="24.75" customHeight="1">
      <c r="AD87066" s="183"/>
      <c r="AE87066" s="184"/>
      <c r="AF87066" s="184"/>
    </row>
    <row r="87067" spans="30:32" ht="24.75" customHeight="1">
      <c r="AD87067" s="183"/>
      <c r="AE87067" s="184"/>
      <c r="AF87067" s="184"/>
    </row>
    <row r="87068" spans="30:32" ht="24.75" customHeight="1">
      <c r="AD87068" s="183"/>
      <c r="AE87068" s="184"/>
      <c r="AF87068" s="184"/>
    </row>
    <row r="87069" spans="30:32" ht="24.75" customHeight="1">
      <c r="AD87069" s="183"/>
      <c r="AE87069" s="184"/>
      <c r="AF87069" s="184"/>
    </row>
    <row r="87070" spans="30:32" ht="24.75" customHeight="1">
      <c r="AD87070" s="183"/>
      <c r="AE87070" s="184"/>
      <c r="AF87070" s="184"/>
    </row>
    <row r="87071" spans="30:32" ht="24.75" customHeight="1">
      <c r="AD87071" s="183"/>
      <c r="AE87071" s="184"/>
      <c r="AF87071" s="184"/>
    </row>
    <row r="87072" spans="30:32" ht="24.75" customHeight="1">
      <c r="AD87072" s="183"/>
      <c r="AE87072" s="184"/>
      <c r="AF87072" s="184"/>
    </row>
    <row r="87073" spans="30:32" ht="24.75" customHeight="1">
      <c r="AD87073" s="183"/>
      <c r="AE87073" s="184"/>
      <c r="AF87073" s="184"/>
    </row>
    <row r="87074" spans="30:32" ht="24.75" customHeight="1">
      <c r="AD87074" s="183"/>
      <c r="AE87074" s="184"/>
      <c r="AF87074" s="184"/>
    </row>
    <row r="87075" spans="30:32" ht="24.75" customHeight="1">
      <c r="AD87075" s="183"/>
      <c r="AE87075" s="184"/>
      <c r="AF87075" s="184"/>
    </row>
    <row r="87076" spans="30:32" ht="24.75" customHeight="1">
      <c r="AD87076" s="183"/>
      <c r="AE87076" s="184"/>
      <c r="AF87076" s="184"/>
    </row>
    <row r="87077" spans="30:32" ht="24.75" customHeight="1">
      <c r="AD87077" s="183"/>
      <c r="AE87077" s="184"/>
      <c r="AF87077" s="184"/>
    </row>
    <row r="87078" spans="30:32" ht="24.75" customHeight="1">
      <c r="AD87078" s="183"/>
      <c r="AE87078" s="184"/>
      <c r="AF87078" s="184"/>
    </row>
    <row r="87079" spans="30:32" ht="24.75" customHeight="1">
      <c r="AD87079" s="183"/>
      <c r="AE87079" s="184"/>
      <c r="AF87079" s="184"/>
    </row>
    <row r="87080" spans="30:32" ht="24.75" customHeight="1">
      <c r="AD87080" s="183"/>
      <c r="AE87080" s="184"/>
      <c r="AF87080" s="184"/>
    </row>
    <row r="87081" spans="30:32" ht="24.75" customHeight="1">
      <c r="AD87081" s="183"/>
      <c r="AE87081" s="184"/>
      <c r="AF87081" s="184"/>
    </row>
    <row r="87082" spans="30:32" ht="24.75" customHeight="1">
      <c r="AD87082" s="183"/>
      <c r="AE87082" s="184"/>
      <c r="AF87082" s="184"/>
    </row>
    <row r="87083" spans="30:32" ht="24.75" customHeight="1">
      <c r="AD87083" s="183"/>
      <c r="AE87083" s="184"/>
      <c r="AF87083" s="184"/>
    </row>
    <row r="87084" spans="30:32" ht="24.75" customHeight="1">
      <c r="AD87084" s="183"/>
      <c r="AE87084" s="184"/>
      <c r="AF87084" s="184"/>
    </row>
    <row r="87085" spans="30:32" ht="24.75" customHeight="1">
      <c r="AD87085" s="183"/>
      <c r="AE87085" s="184"/>
      <c r="AF87085" s="184"/>
    </row>
    <row r="87086" spans="30:32" ht="24.75" customHeight="1">
      <c r="AD87086" s="183"/>
      <c r="AE87086" s="184"/>
      <c r="AF87086" s="184"/>
    </row>
    <row r="87087" spans="30:32" ht="24.75" customHeight="1">
      <c r="AD87087" s="183"/>
      <c r="AE87087" s="184"/>
      <c r="AF87087" s="184"/>
    </row>
    <row r="87088" spans="30:32" ht="24.75" customHeight="1">
      <c r="AD87088" s="183"/>
      <c r="AE87088" s="184"/>
      <c r="AF87088" s="184"/>
    </row>
    <row r="87089" spans="30:32" ht="24.75" customHeight="1">
      <c r="AD87089" s="183"/>
      <c r="AE87089" s="184"/>
      <c r="AF87089" s="184"/>
    </row>
    <row r="87090" spans="30:32" ht="24.75" customHeight="1">
      <c r="AD87090" s="183"/>
      <c r="AE87090" s="184"/>
      <c r="AF87090" s="184"/>
    </row>
    <row r="87091" spans="30:32" ht="24.75" customHeight="1">
      <c r="AD87091" s="183"/>
      <c r="AE87091" s="184"/>
      <c r="AF87091" s="184"/>
    </row>
    <row r="87092" spans="30:32" ht="24.75" customHeight="1">
      <c r="AD87092" s="183"/>
      <c r="AE87092" s="184"/>
      <c r="AF87092" s="184"/>
    </row>
    <row r="87093" spans="30:32" ht="24.75" customHeight="1">
      <c r="AD87093" s="183"/>
      <c r="AE87093" s="184"/>
      <c r="AF87093" s="184"/>
    </row>
    <row r="87094" spans="30:32" ht="24.75" customHeight="1">
      <c r="AD87094" s="183"/>
      <c r="AE87094" s="184"/>
      <c r="AF87094" s="184"/>
    </row>
    <row r="87095" spans="30:32" ht="24.75" customHeight="1">
      <c r="AD87095" s="183"/>
      <c r="AE87095" s="184"/>
      <c r="AF87095" s="184"/>
    </row>
    <row r="87096" spans="30:32" ht="24.75" customHeight="1">
      <c r="AD87096" s="183"/>
      <c r="AE87096" s="184"/>
      <c r="AF87096" s="184"/>
    </row>
    <row r="87097" spans="30:32" ht="24.75" customHeight="1">
      <c r="AD87097" s="183"/>
      <c r="AE87097" s="184"/>
      <c r="AF87097" s="184"/>
    </row>
    <row r="87098" spans="30:32" ht="24.75" customHeight="1">
      <c r="AD87098" s="183"/>
      <c r="AE87098" s="184"/>
      <c r="AF87098" s="184"/>
    </row>
    <row r="87099" spans="30:32" ht="24.75" customHeight="1">
      <c r="AD87099" s="183"/>
      <c r="AE87099" s="184"/>
      <c r="AF87099" s="184"/>
    </row>
    <row r="87100" spans="30:32" ht="24.75" customHeight="1">
      <c r="AD87100" s="183"/>
      <c r="AE87100" s="184"/>
      <c r="AF87100" s="184"/>
    </row>
    <row r="87101" spans="30:32" ht="24.75" customHeight="1">
      <c r="AD87101" s="183"/>
      <c r="AE87101" s="184"/>
      <c r="AF87101" s="184"/>
    </row>
    <row r="87102" spans="30:32" ht="24.75" customHeight="1">
      <c r="AD87102" s="183"/>
      <c r="AE87102" s="184"/>
      <c r="AF87102" s="184"/>
    </row>
    <row r="87103" spans="30:32" ht="24.75" customHeight="1">
      <c r="AD87103" s="183"/>
      <c r="AE87103" s="184"/>
      <c r="AF87103" s="184"/>
    </row>
    <row r="87104" spans="30:32" ht="24.75" customHeight="1">
      <c r="AD87104" s="183"/>
      <c r="AE87104" s="184"/>
      <c r="AF87104" s="184"/>
    </row>
    <row r="87105" spans="30:32" ht="24.75" customHeight="1">
      <c r="AD87105" s="183"/>
      <c r="AE87105" s="184"/>
      <c r="AF87105" s="184"/>
    </row>
    <row r="87106" spans="30:32" ht="24.75" customHeight="1">
      <c r="AD87106" s="183"/>
      <c r="AE87106" s="184"/>
      <c r="AF87106" s="184"/>
    </row>
    <row r="87107" spans="30:32" ht="24.75" customHeight="1">
      <c r="AD87107" s="183"/>
      <c r="AE87107" s="184"/>
      <c r="AF87107" s="184"/>
    </row>
    <row r="87108" spans="30:32" ht="24.75" customHeight="1">
      <c r="AD87108" s="183"/>
      <c r="AE87108" s="184"/>
      <c r="AF87108" s="184"/>
    </row>
    <row r="87109" spans="30:32" ht="24.75" customHeight="1">
      <c r="AD87109" s="183"/>
      <c r="AE87109" s="184"/>
      <c r="AF87109" s="184"/>
    </row>
    <row r="87110" spans="30:32" ht="24.75" customHeight="1">
      <c r="AD87110" s="183"/>
      <c r="AE87110" s="184"/>
      <c r="AF87110" s="184"/>
    </row>
    <row r="87111" spans="30:32" ht="24.75" customHeight="1">
      <c r="AD87111" s="183"/>
      <c r="AE87111" s="184"/>
      <c r="AF87111" s="184"/>
    </row>
    <row r="87112" spans="30:32" ht="24.75" customHeight="1">
      <c r="AD87112" s="183"/>
      <c r="AE87112" s="184"/>
      <c r="AF87112" s="184"/>
    </row>
    <row r="87113" spans="30:32" ht="24.75" customHeight="1">
      <c r="AD87113" s="183"/>
      <c r="AE87113" s="184"/>
      <c r="AF87113" s="184"/>
    </row>
    <row r="87114" spans="30:32" ht="24.75" customHeight="1">
      <c r="AD87114" s="183"/>
      <c r="AE87114" s="184"/>
      <c r="AF87114" s="184"/>
    </row>
    <row r="87115" spans="30:32" ht="24.75" customHeight="1">
      <c r="AD87115" s="183"/>
      <c r="AE87115" s="184"/>
      <c r="AF87115" s="184"/>
    </row>
    <row r="87116" spans="30:32" ht="24.75" customHeight="1">
      <c r="AD87116" s="183"/>
      <c r="AE87116" s="184"/>
      <c r="AF87116" s="184"/>
    </row>
    <row r="87117" spans="30:32" ht="24.75" customHeight="1">
      <c r="AD87117" s="183"/>
      <c r="AE87117" s="184"/>
      <c r="AF87117" s="184"/>
    </row>
    <row r="87118" spans="30:32" ht="24.75" customHeight="1">
      <c r="AD87118" s="183"/>
      <c r="AE87118" s="184"/>
      <c r="AF87118" s="184"/>
    </row>
    <row r="87119" spans="30:32" ht="24.75" customHeight="1">
      <c r="AD87119" s="183"/>
      <c r="AE87119" s="184"/>
      <c r="AF87119" s="184"/>
    </row>
    <row r="87120" spans="30:32" ht="24.75" customHeight="1">
      <c r="AD87120" s="183"/>
      <c r="AE87120" s="184"/>
      <c r="AF87120" s="184"/>
    </row>
    <row r="87121" spans="30:32" ht="24.75" customHeight="1">
      <c r="AD87121" s="183"/>
      <c r="AE87121" s="184"/>
      <c r="AF87121" s="184"/>
    </row>
    <row r="87122" spans="30:32" ht="24.75" customHeight="1">
      <c r="AD87122" s="183"/>
      <c r="AE87122" s="184"/>
      <c r="AF87122" s="184"/>
    </row>
    <row r="87123" spans="30:32" ht="24.75" customHeight="1">
      <c r="AD87123" s="183"/>
      <c r="AE87123" s="184"/>
      <c r="AF87123" s="184"/>
    </row>
    <row r="87124" spans="30:32" ht="24.75" customHeight="1">
      <c r="AD87124" s="183"/>
      <c r="AE87124" s="184"/>
      <c r="AF87124" s="184"/>
    </row>
    <row r="87125" spans="30:32" ht="24.75" customHeight="1">
      <c r="AD87125" s="183"/>
      <c r="AE87125" s="184"/>
      <c r="AF87125" s="184"/>
    </row>
    <row r="87126" spans="30:32" ht="24.75" customHeight="1">
      <c r="AD87126" s="183"/>
      <c r="AE87126" s="184"/>
      <c r="AF87126" s="184"/>
    </row>
    <row r="87127" spans="30:32" ht="24.75" customHeight="1">
      <c r="AD87127" s="183"/>
      <c r="AE87127" s="184"/>
      <c r="AF87127" s="184"/>
    </row>
    <row r="87128" spans="30:32" ht="24.75" customHeight="1">
      <c r="AD87128" s="183"/>
      <c r="AE87128" s="184"/>
      <c r="AF87128" s="184"/>
    </row>
    <row r="87129" spans="30:32" ht="24.75" customHeight="1">
      <c r="AD87129" s="183"/>
      <c r="AE87129" s="184"/>
      <c r="AF87129" s="184"/>
    </row>
    <row r="87130" spans="30:32" ht="24.75" customHeight="1">
      <c r="AD87130" s="183"/>
      <c r="AE87130" s="184"/>
      <c r="AF87130" s="184"/>
    </row>
    <row r="87131" spans="30:32" ht="24.75" customHeight="1">
      <c r="AD87131" s="183"/>
      <c r="AE87131" s="184"/>
      <c r="AF87131" s="184"/>
    </row>
    <row r="87132" spans="30:32" ht="24.75" customHeight="1">
      <c r="AD87132" s="183"/>
      <c r="AE87132" s="184"/>
      <c r="AF87132" s="184"/>
    </row>
    <row r="87133" spans="30:32" ht="24.75" customHeight="1">
      <c r="AD87133" s="183"/>
      <c r="AE87133" s="184"/>
      <c r="AF87133" s="184"/>
    </row>
    <row r="87134" spans="30:32" ht="24.75" customHeight="1">
      <c r="AD87134" s="183"/>
      <c r="AE87134" s="184"/>
      <c r="AF87134" s="184"/>
    </row>
    <row r="87135" spans="30:32" ht="24.75" customHeight="1">
      <c r="AD87135" s="183"/>
      <c r="AE87135" s="184"/>
      <c r="AF87135" s="184"/>
    </row>
    <row r="87136" spans="30:32" ht="24.75" customHeight="1">
      <c r="AD87136" s="183"/>
      <c r="AE87136" s="184"/>
      <c r="AF87136" s="184"/>
    </row>
    <row r="87137" spans="30:32" ht="24.75" customHeight="1">
      <c r="AD87137" s="183"/>
      <c r="AE87137" s="184"/>
      <c r="AF87137" s="184"/>
    </row>
    <row r="87138" spans="30:32" ht="24.75" customHeight="1">
      <c r="AD87138" s="183"/>
      <c r="AE87138" s="184"/>
      <c r="AF87138" s="184"/>
    </row>
    <row r="87139" spans="30:32" ht="24.75" customHeight="1">
      <c r="AD87139" s="183"/>
      <c r="AE87139" s="184"/>
      <c r="AF87139" s="184"/>
    </row>
    <row r="87140" spans="30:32" ht="24.75" customHeight="1">
      <c r="AD87140" s="183"/>
      <c r="AE87140" s="184"/>
      <c r="AF87140" s="184"/>
    </row>
    <row r="87141" spans="30:32" ht="24.75" customHeight="1">
      <c r="AD87141" s="183"/>
      <c r="AE87141" s="184"/>
      <c r="AF87141" s="184"/>
    </row>
    <row r="87142" spans="30:32" ht="24.75" customHeight="1">
      <c r="AD87142" s="183"/>
      <c r="AE87142" s="184"/>
      <c r="AF87142" s="184"/>
    </row>
    <row r="87143" spans="30:32" ht="24.75" customHeight="1">
      <c r="AD87143" s="183"/>
      <c r="AE87143" s="184"/>
      <c r="AF87143" s="184"/>
    </row>
    <row r="87144" spans="30:32" ht="24.75" customHeight="1">
      <c r="AD87144" s="183"/>
      <c r="AE87144" s="184"/>
      <c r="AF87144" s="184"/>
    </row>
    <row r="87145" spans="30:32" ht="24.75" customHeight="1">
      <c r="AD87145" s="183"/>
      <c r="AE87145" s="184"/>
      <c r="AF87145" s="184"/>
    </row>
    <row r="87146" spans="30:32" ht="24.75" customHeight="1">
      <c r="AD87146" s="183"/>
      <c r="AE87146" s="184"/>
      <c r="AF87146" s="184"/>
    </row>
    <row r="87147" spans="30:32" ht="24.75" customHeight="1">
      <c r="AD87147" s="183"/>
      <c r="AE87147" s="184"/>
      <c r="AF87147" s="184"/>
    </row>
    <row r="87148" spans="30:32" ht="24.75" customHeight="1">
      <c r="AD87148" s="183"/>
      <c r="AE87148" s="184"/>
      <c r="AF87148" s="184"/>
    </row>
    <row r="87149" spans="30:32" ht="24.75" customHeight="1">
      <c r="AD87149" s="183"/>
      <c r="AE87149" s="184"/>
      <c r="AF87149" s="184"/>
    </row>
    <row r="87150" spans="30:32" ht="24.75" customHeight="1">
      <c r="AD87150" s="183"/>
      <c r="AE87150" s="184"/>
      <c r="AF87150" s="184"/>
    </row>
    <row r="87151" spans="30:32" ht="24.75" customHeight="1">
      <c r="AD87151" s="183"/>
      <c r="AE87151" s="184"/>
      <c r="AF87151" s="184"/>
    </row>
    <row r="87152" spans="30:32" ht="24.75" customHeight="1">
      <c r="AD87152" s="183"/>
      <c r="AE87152" s="184"/>
      <c r="AF87152" s="184"/>
    </row>
    <row r="87153" spans="30:32" ht="24.75" customHeight="1">
      <c r="AD87153" s="183"/>
      <c r="AE87153" s="184"/>
      <c r="AF87153" s="184"/>
    </row>
    <row r="87154" spans="30:32" ht="24.75" customHeight="1">
      <c r="AD87154" s="183"/>
      <c r="AE87154" s="184"/>
      <c r="AF87154" s="184"/>
    </row>
    <row r="87155" spans="30:32" ht="24.75" customHeight="1">
      <c r="AD87155" s="183"/>
      <c r="AE87155" s="184"/>
      <c r="AF87155" s="184"/>
    </row>
    <row r="87156" spans="30:32" ht="24.75" customHeight="1">
      <c r="AD87156" s="183"/>
      <c r="AE87156" s="184"/>
      <c r="AF87156" s="184"/>
    </row>
    <row r="87157" spans="30:32" ht="24.75" customHeight="1">
      <c r="AD87157" s="183"/>
      <c r="AE87157" s="184"/>
      <c r="AF87157" s="184"/>
    </row>
    <row r="87158" spans="30:32" ht="24.75" customHeight="1">
      <c r="AD87158" s="183"/>
      <c r="AE87158" s="184"/>
      <c r="AF87158" s="184"/>
    </row>
    <row r="87159" spans="30:32" ht="24.75" customHeight="1">
      <c r="AD87159" s="183"/>
      <c r="AE87159" s="184"/>
      <c r="AF87159" s="184"/>
    </row>
    <row r="87160" spans="30:32" ht="24.75" customHeight="1">
      <c r="AD87160" s="183"/>
      <c r="AE87160" s="184"/>
      <c r="AF87160" s="184"/>
    </row>
    <row r="87161" spans="30:32" ht="24.75" customHeight="1">
      <c r="AD87161" s="183"/>
      <c r="AE87161" s="184"/>
      <c r="AF87161" s="184"/>
    </row>
    <row r="87162" spans="30:32" ht="24.75" customHeight="1">
      <c r="AD87162" s="183"/>
      <c r="AE87162" s="184"/>
      <c r="AF87162" s="184"/>
    </row>
    <row r="87163" spans="30:32" ht="24.75" customHeight="1">
      <c r="AD87163" s="183"/>
      <c r="AE87163" s="184"/>
      <c r="AF87163" s="184"/>
    </row>
    <row r="87164" spans="30:32" ht="24.75" customHeight="1">
      <c r="AD87164" s="183"/>
      <c r="AE87164" s="184"/>
      <c r="AF87164" s="184"/>
    </row>
    <row r="87165" spans="30:32" ht="24.75" customHeight="1">
      <c r="AD87165" s="183"/>
      <c r="AE87165" s="184"/>
      <c r="AF87165" s="184"/>
    </row>
    <row r="87166" spans="30:32" ht="24.75" customHeight="1">
      <c r="AD87166" s="183"/>
      <c r="AE87166" s="184"/>
      <c r="AF87166" s="184"/>
    </row>
    <row r="87167" spans="30:32" ht="24.75" customHeight="1">
      <c r="AD87167" s="183"/>
      <c r="AE87167" s="184"/>
      <c r="AF87167" s="184"/>
    </row>
    <row r="87168" spans="30:32" ht="24.75" customHeight="1">
      <c r="AD87168" s="183"/>
      <c r="AE87168" s="184"/>
      <c r="AF87168" s="184"/>
    </row>
    <row r="87169" spans="30:32" ht="24.75" customHeight="1">
      <c r="AD87169" s="183"/>
      <c r="AE87169" s="184"/>
      <c r="AF87169" s="184"/>
    </row>
    <row r="87170" spans="30:32" ht="24.75" customHeight="1">
      <c r="AD87170" s="183"/>
      <c r="AE87170" s="184"/>
      <c r="AF87170" s="184"/>
    </row>
    <row r="87171" spans="30:32" ht="24.75" customHeight="1">
      <c r="AD87171" s="183"/>
      <c r="AE87171" s="184"/>
      <c r="AF87171" s="184"/>
    </row>
    <row r="87172" spans="30:32" ht="24.75" customHeight="1">
      <c r="AD87172" s="183"/>
      <c r="AE87172" s="184"/>
      <c r="AF87172" s="184"/>
    </row>
    <row r="87173" spans="30:32" ht="24.75" customHeight="1">
      <c r="AD87173" s="183"/>
      <c r="AE87173" s="184"/>
      <c r="AF87173" s="184"/>
    </row>
    <row r="87174" spans="30:32" ht="24.75" customHeight="1">
      <c r="AD87174" s="183"/>
      <c r="AE87174" s="184"/>
      <c r="AF87174" s="184"/>
    </row>
    <row r="87175" spans="30:32" ht="24.75" customHeight="1">
      <c r="AD87175" s="183"/>
      <c r="AE87175" s="184"/>
      <c r="AF87175" s="184"/>
    </row>
    <row r="87176" spans="30:32" ht="24.75" customHeight="1">
      <c r="AD87176" s="183"/>
      <c r="AE87176" s="184"/>
      <c r="AF87176" s="184"/>
    </row>
    <row r="87177" spans="30:32" ht="24.75" customHeight="1">
      <c r="AD87177" s="183"/>
      <c r="AE87177" s="184"/>
      <c r="AF87177" s="184"/>
    </row>
    <row r="87178" spans="30:32" ht="24.75" customHeight="1">
      <c r="AD87178" s="183"/>
      <c r="AE87178" s="184"/>
      <c r="AF87178" s="184"/>
    </row>
    <row r="87179" spans="30:32" ht="24.75" customHeight="1">
      <c r="AD87179" s="183"/>
      <c r="AE87179" s="184"/>
      <c r="AF87179" s="184"/>
    </row>
    <row r="87180" spans="30:32" ht="24.75" customHeight="1">
      <c r="AD87180" s="183"/>
      <c r="AE87180" s="184"/>
      <c r="AF87180" s="184"/>
    </row>
    <row r="87181" spans="30:32" ht="24.75" customHeight="1">
      <c r="AD87181" s="183"/>
      <c r="AE87181" s="184"/>
      <c r="AF87181" s="184"/>
    </row>
    <row r="87182" spans="30:32" ht="24.75" customHeight="1">
      <c r="AD87182" s="183"/>
      <c r="AE87182" s="184"/>
      <c r="AF87182" s="184"/>
    </row>
    <row r="87183" spans="30:32" ht="24.75" customHeight="1">
      <c r="AD87183" s="183"/>
      <c r="AE87183" s="184"/>
      <c r="AF87183" s="184"/>
    </row>
    <row r="87184" spans="30:32" ht="24.75" customHeight="1">
      <c r="AD87184" s="183"/>
      <c r="AE87184" s="184"/>
      <c r="AF87184" s="184"/>
    </row>
    <row r="87185" spans="30:32" ht="24.75" customHeight="1">
      <c r="AD87185" s="183"/>
      <c r="AE87185" s="184"/>
      <c r="AF87185" s="184"/>
    </row>
    <row r="87186" spans="30:32" ht="24.75" customHeight="1">
      <c r="AD87186" s="183"/>
      <c r="AE87186" s="184"/>
      <c r="AF87186" s="184"/>
    </row>
    <row r="87187" spans="30:32" ht="24.75" customHeight="1">
      <c r="AD87187" s="183"/>
      <c r="AE87187" s="184"/>
      <c r="AF87187" s="184"/>
    </row>
    <row r="87188" spans="30:32" ht="24.75" customHeight="1">
      <c r="AD87188" s="183"/>
      <c r="AE87188" s="184"/>
      <c r="AF87188" s="184"/>
    </row>
    <row r="87189" spans="30:32" ht="24.75" customHeight="1">
      <c r="AD87189" s="183"/>
      <c r="AE87189" s="184"/>
      <c r="AF87189" s="184"/>
    </row>
    <row r="87190" spans="30:32" ht="24.75" customHeight="1">
      <c r="AD87190" s="183"/>
      <c r="AE87190" s="184"/>
      <c r="AF87190" s="184"/>
    </row>
    <row r="87191" spans="30:32" ht="24.75" customHeight="1">
      <c r="AD87191" s="183"/>
      <c r="AE87191" s="184"/>
      <c r="AF87191" s="184"/>
    </row>
    <row r="87192" spans="30:32" ht="24.75" customHeight="1">
      <c r="AD87192" s="183"/>
      <c r="AE87192" s="184"/>
      <c r="AF87192" s="184"/>
    </row>
    <row r="87193" spans="30:32" ht="24.75" customHeight="1">
      <c r="AD87193" s="183"/>
      <c r="AE87193" s="184"/>
      <c r="AF87193" s="184"/>
    </row>
    <row r="87194" spans="30:32" ht="24.75" customHeight="1">
      <c r="AD87194" s="183"/>
      <c r="AE87194" s="184"/>
      <c r="AF87194" s="184"/>
    </row>
    <row r="87195" spans="30:32" ht="24.75" customHeight="1">
      <c r="AD87195" s="183"/>
      <c r="AE87195" s="184"/>
      <c r="AF87195" s="184"/>
    </row>
    <row r="87196" spans="30:32" ht="24.75" customHeight="1">
      <c r="AD87196" s="183"/>
      <c r="AE87196" s="184"/>
      <c r="AF87196" s="184"/>
    </row>
    <row r="87197" spans="30:32" ht="24.75" customHeight="1">
      <c r="AD87197" s="183"/>
      <c r="AE87197" s="184"/>
      <c r="AF87197" s="184"/>
    </row>
    <row r="87198" spans="30:32" ht="24.75" customHeight="1">
      <c r="AD87198" s="183"/>
      <c r="AE87198" s="184"/>
      <c r="AF87198" s="184"/>
    </row>
    <row r="87199" spans="30:32" ht="24.75" customHeight="1">
      <c r="AD87199" s="183"/>
      <c r="AE87199" s="184"/>
      <c r="AF87199" s="184"/>
    </row>
    <row r="87200" spans="30:32" ht="24.75" customHeight="1">
      <c r="AD87200" s="183"/>
      <c r="AE87200" s="184"/>
      <c r="AF87200" s="184"/>
    </row>
    <row r="87201" spans="30:32" ht="24.75" customHeight="1">
      <c r="AD87201" s="183"/>
      <c r="AE87201" s="184"/>
      <c r="AF87201" s="184"/>
    </row>
    <row r="87202" spans="30:32" ht="24.75" customHeight="1">
      <c r="AD87202" s="183"/>
      <c r="AE87202" s="184"/>
      <c r="AF87202" s="184"/>
    </row>
    <row r="87203" spans="30:32" ht="24.75" customHeight="1">
      <c r="AD87203" s="183"/>
      <c r="AE87203" s="184"/>
      <c r="AF87203" s="184"/>
    </row>
    <row r="87204" spans="30:32" ht="24.75" customHeight="1">
      <c r="AD87204" s="183"/>
      <c r="AE87204" s="184"/>
      <c r="AF87204" s="184"/>
    </row>
    <row r="87205" spans="30:32" ht="24.75" customHeight="1">
      <c r="AD87205" s="183"/>
      <c r="AE87205" s="184"/>
      <c r="AF87205" s="184"/>
    </row>
    <row r="87206" spans="30:32" ht="24.75" customHeight="1">
      <c r="AD87206" s="183"/>
      <c r="AE87206" s="184"/>
      <c r="AF87206" s="184"/>
    </row>
    <row r="87207" spans="30:32" ht="24.75" customHeight="1">
      <c r="AD87207" s="183"/>
      <c r="AE87207" s="184"/>
      <c r="AF87207" s="184"/>
    </row>
    <row r="87208" spans="30:32" ht="24.75" customHeight="1">
      <c r="AD87208" s="183"/>
      <c r="AE87208" s="184"/>
      <c r="AF87208" s="184"/>
    </row>
    <row r="87209" spans="30:32" ht="24.75" customHeight="1">
      <c r="AD87209" s="183"/>
      <c r="AE87209" s="184"/>
      <c r="AF87209" s="184"/>
    </row>
    <row r="87210" spans="30:32" ht="24.75" customHeight="1">
      <c r="AD87210" s="183"/>
      <c r="AE87210" s="184"/>
      <c r="AF87210" s="184"/>
    </row>
    <row r="87211" spans="30:32" ht="24.75" customHeight="1">
      <c r="AD87211" s="183"/>
      <c r="AE87211" s="184"/>
      <c r="AF87211" s="184"/>
    </row>
    <row r="87212" spans="30:32" ht="24.75" customHeight="1">
      <c r="AD87212" s="183"/>
      <c r="AE87212" s="184"/>
      <c r="AF87212" s="184"/>
    </row>
    <row r="87213" spans="30:32" ht="24.75" customHeight="1">
      <c r="AD87213" s="183"/>
      <c r="AE87213" s="184"/>
      <c r="AF87213" s="184"/>
    </row>
    <row r="87214" spans="30:32" ht="24.75" customHeight="1">
      <c r="AD87214" s="183"/>
      <c r="AE87214" s="184"/>
      <c r="AF87214" s="184"/>
    </row>
    <row r="87215" spans="30:32" ht="24.75" customHeight="1">
      <c r="AD87215" s="183"/>
      <c r="AE87215" s="184"/>
      <c r="AF87215" s="184"/>
    </row>
    <row r="87216" spans="30:32" ht="24.75" customHeight="1">
      <c r="AD87216" s="183"/>
      <c r="AE87216" s="184"/>
      <c r="AF87216" s="184"/>
    </row>
    <row r="87217" spans="30:32" ht="24.75" customHeight="1">
      <c r="AD87217" s="183"/>
      <c r="AE87217" s="184"/>
      <c r="AF87217" s="184"/>
    </row>
    <row r="87218" spans="30:32" ht="24.75" customHeight="1">
      <c r="AD87218" s="183"/>
      <c r="AE87218" s="184"/>
      <c r="AF87218" s="184"/>
    </row>
    <row r="87219" spans="30:32" ht="24.75" customHeight="1">
      <c r="AD87219" s="183"/>
      <c r="AE87219" s="184"/>
      <c r="AF87219" s="184"/>
    </row>
    <row r="87220" spans="30:32" ht="24.75" customHeight="1">
      <c r="AD87220" s="183"/>
      <c r="AE87220" s="184"/>
      <c r="AF87220" s="184"/>
    </row>
    <row r="87221" spans="30:32" ht="24.75" customHeight="1">
      <c r="AD87221" s="183"/>
      <c r="AE87221" s="184"/>
      <c r="AF87221" s="184"/>
    </row>
    <row r="87222" spans="30:32" ht="24.75" customHeight="1">
      <c r="AD87222" s="183"/>
      <c r="AE87222" s="184"/>
      <c r="AF87222" s="184"/>
    </row>
    <row r="87223" spans="30:32" ht="24.75" customHeight="1">
      <c r="AD87223" s="183"/>
      <c r="AE87223" s="184"/>
      <c r="AF87223" s="184"/>
    </row>
    <row r="87224" spans="30:32" ht="24.75" customHeight="1">
      <c r="AD87224" s="183"/>
      <c r="AE87224" s="184"/>
      <c r="AF87224" s="184"/>
    </row>
    <row r="87225" spans="30:32" ht="24.75" customHeight="1">
      <c r="AD87225" s="183"/>
      <c r="AE87225" s="184"/>
      <c r="AF87225" s="184"/>
    </row>
    <row r="87226" spans="30:32" ht="24.75" customHeight="1">
      <c r="AD87226" s="183"/>
      <c r="AE87226" s="184"/>
      <c r="AF87226" s="184"/>
    </row>
    <row r="87227" spans="30:32" ht="24.75" customHeight="1">
      <c r="AD87227" s="183"/>
      <c r="AE87227" s="184"/>
      <c r="AF87227" s="184"/>
    </row>
    <row r="87228" spans="30:32" ht="24.75" customHeight="1">
      <c r="AD87228" s="183"/>
      <c r="AE87228" s="184"/>
      <c r="AF87228" s="184"/>
    </row>
    <row r="87229" spans="30:32" ht="24.75" customHeight="1">
      <c r="AD87229" s="183"/>
      <c r="AE87229" s="184"/>
      <c r="AF87229" s="184"/>
    </row>
    <row r="87230" spans="30:32" ht="24.75" customHeight="1">
      <c r="AD87230" s="183"/>
      <c r="AE87230" s="184"/>
      <c r="AF87230" s="184"/>
    </row>
    <row r="87231" spans="30:32" ht="24.75" customHeight="1">
      <c r="AD87231" s="183"/>
      <c r="AE87231" s="184"/>
      <c r="AF87231" s="184"/>
    </row>
    <row r="87232" spans="30:32" ht="24.75" customHeight="1">
      <c r="AD87232" s="183"/>
      <c r="AE87232" s="184"/>
      <c r="AF87232" s="184"/>
    </row>
    <row r="87233" spans="30:32" ht="24.75" customHeight="1">
      <c r="AD87233" s="183"/>
      <c r="AE87233" s="184"/>
      <c r="AF87233" s="184"/>
    </row>
    <row r="87234" spans="30:32" ht="24.75" customHeight="1">
      <c r="AD87234" s="183"/>
      <c r="AE87234" s="184"/>
      <c r="AF87234" s="184"/>
    </row>
    <row r="87235" spans="30:32" ht="24.75" customHeight="1">
      <c r="AD87235" s="183"/>
      <c r="AE87235" s="184"/>
      <c r="AF87235" s="184"/>
    </row>
    <row r="87236" spans="30:32" ht="24.75" customHeight="1">
      <c r="AD87236" s="183"/>
      <c r="AE87236" s="184"/>
      <c r="AF87236" s="184"/>
    </row>
    <row r="87237" spans="30:32" ht="24.75" customHeight="1">
      <c r="AD87237" s="183"/>
      <c r="AE87237" s="184"/>
      <c r="AF87237" s="184"/>
    </row>
    <row r="87238" spans="30:32" ht="24.75" customHeight="1">
      <c r="AD87238" s="183"/>
      <c r="AE87238" s="184"/>
      <c r="AF87238" s="184"/>
    </row>
    <row r="87239" spans="30:32" ht="24.75" customHeight="1">
      <c r="AD87239" s="183"/>
      <c r="AE87239" s="184"/>
      <c r="AF87239" s="184"/>
    </row>
    <row r="87240" spans="30:32" ht="24.75" customHeight="1">
      <c r="AD87240" s="183"/>
      <c r="AE87240" s="184"/>
      <c r="AF87240" s="184"/>
    </row>
    <row r="87241" spans="30:32" ht="24.75" customHeight="1">
      <c r="AD87241" s="183"/>
      <c r="AE87241" s="184"/>
      <c r="AF87241" s="184"/>
    </row>
    <row r="87242" spans="30:32" ht="24.75" customHeight="1">
      <c r="AD87242" s="183"/>
      <c r="AE87242" s="184"/>
      <c r="AF87242" s="184"/>
    </row>
    <row r="87243" spans="30:32" ht="24.75" customHeight="1">
      <c r="AD87243" s="183"/>
      <c r="AE87243" s="184"/>
      <c r="AF87243" s="184"/>
    </row>
    <row r="87244" spans="30:32" ht="24.75" customHeight="1">
      <c r="AD87244" s="183"/>
      <c r="AE87244" s="184"/>
      <c r="AF87244" s="184"/>
    </row>
    <row r="87245" spans="30:32" ht="24.75" customHeight="1">
      <c r="AD87245" s="183"/>
      <c r="AE87245" s="184"/>
      <c r="AF87245" s="184"/>
    </row>
    <row r="87246" spans="30:32" ht="24.75" customHeight="1">
      <c r="AD87246" s="183"/>
      <c r="AE87246" s="184"/>
      <c r="AF87246" s="184"/>
    </row>
    <row r="87247" spans="30:32" ht="24.75" customHeight="1">
      <c r="AD87247" s="183"/>
      <c r="AE87247" s="184"/>
      <c r="AF87247" s="184"/>
    </row>
    <row r="87248" spans="30:32" ht="24.75" customHeight="1">
      <c r="AD87248" s="183"/>
      <c r="AE87248" s="184"/>
      <c r="AF87248" s="184"/>
    </row>
    <row r="87249" spans="30:32" ht="24.75" customHeight="1">
      <c r="AD87249" s="183"/>
      <c r="AE87249" s="184"/>
      <c r="AF87249" s="184"/>
    </row>
    <row r="87250" spans="30:32" ht="24.75" customHeight="1">
      <c r="AD87250" s="183"/>
      <c r="AE87250" s="184"/>
      <c r="AF87250" s="184"/>
    </row>
    <row r="87251" spans="30:32" ht="24.75" customHeight="1">
      <c r="AD87251" s="183"/>
      <c r="AE87251" s="184"/>
      <c r="AF87251" s="184"/>
    </row>
    <row r="87252" spans="30:32" ht="24.75" customHeight="1">
      <c r="AD87252" s="183"/>
      <c r="AE87252" s="184"/>
      <c r="AF87252" s="184"/>
    </row>
    <row r="87253" spans="30:32" ht="24.75" customHeight="1">
      <c r="AD87253" s="183"/>
      <c r="AE87253" s="184"/>
      <c r="AF87253" s="184"/>
    </row>
    <row r="87254" spans="30:32" ht="24.75" customHeight="1">
      <c r="AD87254" s="183"/>
      <c r="AE87254" s="184"/>
      <c r="AF87254" s="184"/>
    </row>
    <row r="87255" spans="30:32" ht="24.75" customHeight="1">
      <c r="AD87255" s="183"/>
      <c r="AE87255" s="184"/>
      <c r="AF87255" s="184"/>
    </row>
    <row r="87256" spans="30:32" ht="24.75" customHeight="1">
      <c r="AD87256" s="183"/>
      <c r="AE87256" s="184"/>
      <c r="AF87256" s="184"/>
    </row>
    <row r="87257" spans="30:32" ht="24.75" customHeight="1">
      <c r="AD87257" s="183"/>
      <c r="AE87257" s="184"/>
      <c r="AF87257" s="184"/>
    </row>
    <row r="87258" spans="30:32" ht="24.75" customHeight="1">
      <c r="AD87258" s="183"/>
      <c r="AE87258" s="184"/>
      <c r="AF87258" s="184"/>
    </row>
    <row r="87259" spans="30:32" ht="24.75" customHeight="1">
      <c r="AD87259" s="183"/>
      <c r="AE87259" s="184"/>
      <c r="AF87259" s="184"/>
    </row>
    <row r="87260" spans="30:32" ht="24.75" customHeight="1">
      <c r="AD87260" s="183"/>
      <c r="AE87260" s="184"/>
      <c r="AF87260" s="184"/>
    </row>
    <row r="87261" spans="30:32" ht="24.75" customHeight="1">
      <c r="AD87261" s="183"/>
      <c r="AE87261" s="184"/>
      <c r="AF87261" s="184"/>
    </row>
    <row r="87262" spans="30:32" ht="24.75" customHeight="1">
      <c r="AD87262" s="183"/>
      <c r="AE87262" s="184"/>
      <c r="AF87262" s="184"/>
    </row>
    <row r="87263" spans="30:32" ht="24.75" customHeight="1">
      <c r="AD87263" s="183"/>
      <c r="AE87263" s="184"/>
      <c r="AF87263" s="184"/>
    </row>
    <row r="87264" spans="30:32" ht="24.75" customHeight="1">
      <c r="AD87264" s="183"/>
      <c r="AE87264" s="184"/>
      <c r="AF87264" s="184"/>
    </row>
    <row r="87265" spans="30:32" ht="24.75" customHeight="1">
      <c r="AD87265" s="183"/>
      <c r="AE87265" s="184"/>
      <c r="AF87265" s="184"/>
    </row>
    <row r="87266" spans="30:32" ht="24.75" customHeight="1">
      <c r="AD87266" s="183"/>
      <c r="AE87266" s="184"/>
      <c r="AF87266" s="184"/>
    </row>
    <row r="87267" spans="30:32" ht="24.75" customHeight="1">
      <c r="AD87267" s="183"/>
      <c r="AE87267" s="184"/>
      <c r="AF87267" s="184"/>
    </row>
    <row r="87268" spans="30:32" ht="24.75" customHeight="1">
      <c r="AD87268" s="183"/>
      <c r="AE87268" s="184"/>
      <c r="AF87268" s="184"/>
    </row>
    <row r="87269" spans="30:32" ht="24.75" customHeight="1">
      <c r="AD87269" s="183"/>
      <c r="AE87269" s="184"/>
      <c r="AF87269" s="184"/>
    </row>
    <row r="87270" spans="30:32" ht="24.75" customHeight="1">
      <c r="AD87270" s="183"/>
      <c r="AE87270" s="184"/>
      <c r="AF87270" s="184"/>
    </row>
    <row r="87271" spans="30:32" ht="24.75" customHeight="1">
      <c r="AD87271" s="183"/>
      <c r="AE87271" s="184"/>
      <c r="AF87271" s="184"/>
    </row>
    <row r="87272" spans="30:32" ht="24.75" customHeight="1">
      <c r="AD87272" s="183"/>
      <c r="AE87272" s="184"/>
      <c r="AF87272" s="184"/>
    </row>
    <row r="87273" spans="30:32" ht="24.75" customHeight="1">
      <c r="AD87273" s="183"/>
      <c r="AE87273" s="184"/>
      <c r="AF87273" s="184"/>
    </row>
    <row r="87274" spans="30:32" ht="24.75" customHeight="1">
      <c r="AD87274" s="183"/>
      <c r="AE87274" s="184"/>
      <c r="AF87274" s="184"/>
    </row>
    <row r="87275" spans="30:32" ht="24.75" customHeight="1">
      <c r="AD87275" s="183"/>
      <c r="AE87275" s="184"/>
      <c r="AF87275" s="184"/>
    </row>
    <row r="87276" spans="30:32" ht="24.75" customHeight="1">
      <c r="AD87276" s="183"/>
      <c r="AE87276" s="184"/>
      <c r="AF87276" s="184"/>
    </row>
    <row r="87277" spans="30:32" ht="24.75" customHeight="1">
      <c r="AD87277" s="183"/>
      <c r="AE87277" s="184"/>
      <c r="AF87277" s="184"/>
    </row>
    <row r="87278" spans="30:32" ht="24.75" customHeight="1">
      <c r="AD87278" s="183"/>
      <c r="AE87278" s="184"/>
      <c r="AF87278" s="184"/>
    </row>
    <row r="87279" spans="30:32" ht="24.75" customHeight="1">
      <c r="AD87279" s="183"/>
      <c r="AE87279" s="184"/>
      <c r="AF87279" s="184"/>
    </row>
    <row r="87280" spans="30:32" ht="24.75" customHeight="1">
      <c r="AD87280" s="183"/>
      <c r="AE87280" s="184"/>
      <c r="AF87280" s="184"/>
    </row>
    <row r="87281" spans="30:32" ht="24.75" customHeight="1">
      <c r="AD87281" s="183"/>
      <c r="AE87281" s="184"/>
      <c r="AF87281" s="184"/>
    </row>
    <row r="87282" spans="30:32" ht="24.75" customHeight="1">
      <c r="AD87282" s="183"/>
      <c r="AE87282" s="184"/>
      <c r="AF87282" s="184"/>
    </row>
    <row r="87283" spans="30:32" ht="24.75" customHeight="1">
      <c r="AD87283" s="183"/>
      <c r="AE87283" s="184"/>
      <c r="AF87283" s="184"/>
    </row>
    <row r="87284" spans="30:32" ht="24.75" customHeight="1">
      <c r="AD87284" s="183"/>
      <c r="AE87284" s="184"/>
      <c r="AF87284" s="184"/>
    </row>
    <row r="87285" spans="30:32" ht="24.75" customHeight="1">
      <c r="AD87285" s="183"/>
      <c r="AE87285" s="184"/>
      <c r="AF87285" s="184"/>
    </row>
    <row r="87286" spans="30:32" ht="24.75" customHeight="1">
      <c r="AD87286" s="183"/>
      <c r="AE87286" s="184"/>
      <c r="AF87286" s="184"/>
    </row>
    <row r="87287" spans="30:32" ht="24.75" customHeight="1">
      <c r="AD87287" s="183"/>
      <c r="AE87287" s="184"/>
      <c r="AF87287" s="184"/>
    </row>
    <row r="87288" spans="30:32" ht="24.75" customHeight="1">
      <c r="AD87288" s="183"/>
      <c r="AE87288" s="184"/>
      <c r="AF87288" s="184"/>
    </row>
    <row r="87289" spans="30:32" ht="24.75" customHeight="1">
      <c r="AD87289" s="183"/>
      <c r="AE87289" s="184"/>
      <c r="AF87289" s="184"/>
    </row>
    <row r="87290" spans="30:32" ht="24.75" customHeight="1">
      <c r="AD87290" s="183"/>
      <c r="AE87290" s="184"/>
      <c r="AF87290" s="184"/>
    </row>
    <row r="87291" spans="30:32" ht="24.75" customHeight="1">
      <c r="AD87291" s="183"/>
      <c r="AE87291" s="184"/>
      <c r="AF87291" s="184"/>
    </row>
    <row r="87292" spans="30:32" ht="24.75" customHeight="1">
      <c r="AD87292" s="183"/>
      <c r="AE87292" s="184"/>
      <c r="AF87292" s="184"/>
    </row>
    <row r="87293" spans="30:32" ht="24.75" customHeight="1">
      <c r="AD87293" s="183"/>
      <c r="AE87293" s="184"/>
      <c r="AF87293" s="184"/>
    </row>
    <row r="87294" spans="30:32" ht="24.75" customHeight="1">
      <c r="AD87294" s="183"/>
      <c r="AE87294" s="184"/>
      <c r="AF87294" s="184"/>
    </row>
    <row r="87295" spans="30:32" ht="24.75" customHeight="1">
      <c r="AD87295" s="183"/>
      <c r="AE87295" s="184"/>
      <c r="AF87295" s="184"/>
    </row>
    <row r="87296" spans="30:32" ht="24.75" customHeight="1">
      <c r="AD87296" s="183"/>
      <c r="AE87296" s="184"/>
      <c r="AF87296" s="184"/>
    </row>
    <row r="87297" spans="30:32" ht="24.75" customHeight="1">
      <c r="AD87297" s="183"/>
      <c r="AE87297" s="184"/>
      <c r="AF87297" s="184"/>
    </row>
    <row r="87298" spans="30:32" ht="24.75" customHeight="1">
      <c r="AD87298" s="183"/>
      <c r="AE87298" s="184"/>
      <c r="AF87298" s="184"/>
    </row>
    <row r="87299" spans="30:32" ht="24.75" customHeight="1">
      <c r="AD87299" s="183"/>
      <c r="AE87299" s="184"/>
      <c r="AF87299" s="184"/>
    </row>
    <row r="87300" spans="30:32" ht="24.75" customHeight="1">
      <c r="AD87300" s="183"/>
      <c r="AE87300" s="184"/>
      <c r="AF87300" s="184"/>
    </row>
    <row r="87301" spans="30:32" ht="24.75" customHeight="1">
      <c r="AD87301" s="183"/>
      <c r="AE87301" s="184"/>
      <c r="AF87301" s="184"/>
    </row>
    <row r="87302" spans="30:32" ht="24.75" customHeight="1">
      <c r="AD87302" s="183"/>
      <c r="AE87302" s="184"/>
      <c r="AF87302" s="184"/>
    </row>
    <row r="87303" spans="30:32" ht="24.75" customHeight="1">
      <c r="AD87303" s="183"/>
      <c r="AE87303" s="184"/>
      <c r="AF87303" s="184"/>
    </row>
    <row r="87304" spans="30:32" ht="24.75" customHeight="1">
      <c r="AD87304" s="183"/>
      <c r="AE87304" s="184"/>
      <c r="AF87304" s="184"/>
    </row>
    <row r="87305" spans="30:32" ht="24.75" customHeight="1">
      <c r="AD87305" s="183"/>
      <c r="AE87305" s="184"/>
      <c r="AF87305" s="184"/>
    </row>
    <row r="87306" spans="30:32" ht="24.75" customHeight="1">
      <c r="AD87306" s="183"/>
      <c r="AE87306" s="184"/>
      <c r="AF87306" s="184"/>
    </row>
    <row r="87307" spans="30:32" ht="24.75" customHeight="1">
      <c r="AD87307" s="183"/>
      <c r="AE87307" s="184"/>
      <c r="AF87307" s="184"/>
    </row>
    <row r="87308" spans="30:32" ht="24.75" customHeight="1">
      <c r="AD87308" s="183"/>
      <c r="AE87308" s="184"/>
      <c r="AF87308" s="184"/>
    </row>
    <row r="87309" spans="30:32" ht="24.75" customHeight="1">
      <c r="AD87309" s="183"/>
      <c r="AE87309" s="184"/>
      <c r="AF87309" s="184"/>
    </row>
    <row r="87310" spans="30:32" ht="24.75" customHeight="1">
      <c r="AD87310" s="183"/>
      <c r="AE87310" s="184"/>
      <c r="AF87310" s="184"/>
    </row>
    <row r="87311" spans="30:32" ht="24.75" customHeight="1">
      <c r="AD87311" s="183"/>
      <c r="AE87311" s="184"/>
      <c r="AF87311" s="184"/>
    </row>
    <row r="87312" spans="30:32" ht="24.75" customHeight="1">
      <c r="AD87312" s="183"/>
      <c r="AE87312" s="184"/>
      <c r="AF87312" s="184"/>
    </row>
    <row r="87313" spans="30:32" ht="24.75" customHeight="1">
      <c r="AD87313" s="183"/>
      <c r="AE87313" s="184"/>
      <c r="AF87313" s="184"/>
    </row>
    <row r="87314" spans="30:32" ht="24.75" customHeight="1">
      <c r="AD87314" s="183"/>
      <c r="AE87314" s="184"/>
      <c r="AF87314" s="184"/>
    </row>
    <row r="87315" spans="30:32" ht="24.75" customHeight="1">
      <c r="AD87315" s="183"/>
      <c r="AE87315" s="184"/>
      <c r="AF87315" s="184"/>
    </row>
    <row r="87316" spans="30:32" ht="24.75" customHeight="1">
      <c r="AD87316" s="183"/>
      <c r="AE87316" s="184"/>
      <c r="AF87316" s="184"/>
    </row>
    <row r="87317" spans="30:32" ht="24.75" customHeight="1">
      <c r="AD87317" s="183"/>
      <c r="AE87317" s="184"/>
      <c r="AF87317" s="184"/>
    </row>
    <row r="87318" spans="30:32" ht="24.75" customHeight="1">
      <c r="AD87318" s="183"/>
      <c r="AE87318" s="184"/>
      <c r="AF87318" s="184"/>
    </row>
    <row r="87319" spans="30:32" ht="24.75" customHeight="1">
      <c r="AD87319" s="183"/>
      <c r="AE87319" s="184"/>
      <c r="AF87319" s="184"/>
    </row>
    <row r="87320" spans="30:32" ht="24.75" customHeight="1">
      <c r="AD87320" s="183"/>
      <c r="AE87320" s="184"/>
      <c r="AF87320" s="184"/>
    </row>
    <row r="87321" spans="30:32" ht="24.75" customHeight="1">
      <c r="AD87321" s="183"/>
      <c r="AE87321" s="184"/>
      <c r="AF87321" s="184"/>
    </row>
    <row r="87322" spans="30:32" ht="24.75" customHeight="1">
      <c r="AD87322" s="183"/>
      <c r="AE87322" s="184"/>
      <c r="AF87322" s="184"/>
    </row>
    <row r="87323" spans="30:32" ht="24.75" customHeight="1">
      <c r="AD87323" s="183"/>
      <c r="AE87323" s="184"/>
      <c r="AF87323" s="184"/>
    </row>
    <row r="87324" spans="30:32" ht="24.75" customHeight="1">
      <c r="AD87324" s="183"/>
      <c r="AE87324" s="184"/>
      <c r="AF87324" s="184"/>
    </row>
    <row r="87325" spans="30:32" ht="24.75" customHeight="1">
      <c r="AD87325" s="183"/>
      <c r="AE87325" s="184"/>
      <c r="AF87325" s="184"/>
    </row>
    <row r="87326" spans="30:32" ht="24.75" customHeight="1">
      <c r="AD87326" s="183"/>
      <c r="AE87326" s="184"/>
      <c r="AF87326" s="184"/>
    </row>
    <row r="87327" spans="30:32" ht="24.75" customHeight="1">
      <c r="AD87327" s="183"/>
      <c r="AE87327" s="184"/>
      <c r="AF87327" s="184"/>
    </row>
    <row r="87328" spans="30:32" ht="24.75" customHeight="1">
      <c r="AD87328" s="183"/>
      <c r="AE87328" s="184"/>
      <c r="AF87328" s="184"/>
    </row>
    <row r="87329" spans="30:32" ht="24.75" customHeight="1">
      <c r="AD87329" s="183"/>
      <c r="AE87329" s="184"/>
      <c r="AF87329" s="184"/>
    </row>
    <row r="87330" spans="30:32" ht="24.75" customHeight="1">
      <c r="AD87330" s="183"/>
      <c r="AE87330" s="184"/>
      <c r="AF87330" s="184"/>
    </row>
    <row r="87331" spans="30:32" ht="24.75" customHeight="1">
      <c r="AD87331" s="183"/>
      <c r="AE87331" s="184"/>
      <c r="AF87331" s="184"/>
    </row>
    <row r="87332" spans="30:32" ht="24.75" customHeight="1">
      <c r="AD87332" s="183"/>
      <c r="AE87332" s="184"/>
      <c r="AF87332" s="184"/>
    </row>
    <row r="87333" spans="30:32" ht="24.75" customHeight="1">
      <c r="AD87333" s="183"/>
      <c r="AE87333" s="184"/>
      <c r="AF87333" s="184"/>
    </row>
    <row r="87334" spans="30:32" ht="24.75" customHeight="1">
      <c r="AD87334" s="183"/>
      <c r="AE87334" s="184"/>
      <c r="AF87334" s="184"/>
    </row>
    <row r="87335" spans="30:32" ht="24.75" customHeight="1">
      <c r="AD87335" s="183"/>
      <c r="AE87335" s="184"/>
      <c r="AF87335" s="184"/>
    </row>
    <row r="87336" spans="30:32" ht="24.75" customHeight="1">
      <c r="AD87336" s="183"/>
      <c r="AE87336" s="184"/>
      <c r="AF87336" s="184"/>
    </row>
    <row r="87337" spans="30:32" ht="24.75" customHeight="1">
      <c r="AD87337" s="183"/>
      <c r="AE87337" s="184"/>
      <c r="AF87337" s="184"/>
    </row>
    <row r="87338" spans="30:32" ht="24.75" customHeight="1">
      <c r="AD87338" s="183"/>
      <c r="AE87338" s="184"/>
      <c r="AF87338" s="184"/>
    </row>
    <row r="87339" spans="30:32" ht="24.75" customHeight="1">
      <c r="AD87339" s="183"/>
      <c r="AE87339" s="184"/>
      <c r="AF87339" s="184"/>
    </row>
    <row r="87340" spans="30:32" ht="24.75" customHeight="1">
      <c r="AD87340" s="183"/>
      <c r="AE87340" s="184"/>
      <c r="AF87340" s="184"/>
    </row>
    <row r="87341" spans="30:32" ht="24.75" customHeight="1">
      <c r="AD87341" s="183"/>
      <c r="AE87341" s="184"/>
      <c r="AF87341" s="184"/>
    </row>
    <row r="87342" spans="30:32" ht="24.75" customHeight="1">
      <c r="AD87342" s="183"/>
      <c r="AE87342" s="184"/>
      <c r="AF87342" s="184"/>
    </row>
    <row r="87343" spans="30:32" ht="24.75" customHeight="1">
      <c r="AD87343" s="183"/>
      <c r="AE87343" s="184"/>
      <c r="AF87343" s="184"/>
    </row>
    <row r="87344" spans="30:32" ht="24.75" customHeight="1">
      <c r="AD87344" s="183"/>
      <c r="AE87344" s="184"/>
      <c r="AF87344" s="184"/>
    </row>
    <row r="87345" spans="30:32" ht="24.75" customHeight="1">
      <c r="AD87345" s="183"/>
      <c r="AE87345" s="184"/>
      <c r="AF87345" s="184"/>
    </row>
    <row r="87346" spans="30:32" ht="24.75" customHeight="1">
      <c r="AD87346" s="183"/>
      <c r="AE87346" s="184"/>
      <c r="AF87346" s="184"/>
    </row>
    <row r="87347" spans="30:32" ht="24.75" customHeight="1">
      <c r="AD87347" s="183"/>
      <c r="AE87347" s="184"/>
      <c r="AF87347" s="184"/>
    </row>
    <row r="87348" spans="30:32" ht="24.75" customHeight="1">
      <c r="AD87348" s="183"/>
      <c r="AE87348" s="184"/>
      <c r="AF87348" s="184"/>
    </row>
    <row r="87349" spans="30:32" ht="24.75" customHeight="1">
      <c r="AD87349" s="183"/>
      <c r="AE87349" s="184"/>
      <c r="AF87349" s="184"/>
    </row>
    <row r="87350" spans="30:32" ht="24.75" customHeight="1">
      <c r="AD87350" s="183"/>
      <c r="AE87350" s="184"/>
      <c r="AF87350" s="184"/>
    </row>
    <row r="87351" spans="30:32" ht="24.75" customHeight="1">
      <c r="AD87351" s="183"/>
      <c r="AE87351" s="184"/>
      <c r="AF87351" s="184"/>
    </row>
    <row r="87352" spans="30:32" ht="24.75" customHeight="1">
      <c r="AD87352" s="183"/>
      <c r="AE87352" s="184"/>
      <c r="AF87352" s="184"/>
    </row>
    <row r="87353" spans="30:32" ht="24.75" customHeight="1">
      <c r="AD87353" s="183"/>
      <c r="AE87353" s="184"/>
      <c r="AF87353" s="184"/>
    </row>
    <row r="87354" spans="30:32" ht="24.75" customHeight="1">
      <c r="AD87354" s="183"/>
      <c r="AE87354" s="184"/>
      <c r="AF87354" s="184"/>
    </row>
    <row r="87355" spans="30:32" ht="24.75" customHeight="1">
      <c r="AD87355" s="183"/>
      <c r="AE87355" s="184"/>
      <c r="AF87355" s="184"/>
    </row>
    <row r="87356" spans="30:32" ht="24.75" customHeight="1">
      <c r="AD87356" s="183"/>
      <c r="AE87356" s="184"/>
      <c r="AF87356" s="184"/>
    </row>
    <row r="87357" spans="30:32" ht="24.75" customHeight="1">
      <c r="AD87357" s="183"/>
      <c r="AE87357" s="184"/>
      <c r="AF87357" s="184"/>
    </row>
    <row r="87358" spans="30:32" ht="24.75" customHeight="1">
      <c r="AD87358" s="183"/>
      <c r="AE87358" s="184"/>
      <c r="AF87358" s="184"/>
    </row>
    <row r="87359" spans="30:32" ht="24.75" customHeight="1">
      <c r="AD87359" s="183"/>
      <c r="AE87359" s="184"/>
      <c r="AF87359" s="184"/>
    </row>
    <row r="87360" spans="30:32" ht="24.75" customHeight="1">
      <c r="AD87360" s="183"/>
      <c r="AE87360" s="184"/>
      <c r="AF87360" s="184"/>
    </row>
    <row r="87361" spans="30:32" ht="24.75" customHeight="1">
      <c r="AD87361" s="183"/>
      <c r="AE87361" s="184"/>
      <c r="AF87361" s="184"/>
    </row>
    <row r="87362" spans="30:32" ht="24.75" customHeight="1">
      <c r="AD87362" s="183"/>
      <c r="AE87362" s="184"/>
      <c r="AF87362" s="184"/>
    </row>
    <row r="87363" spans="30:32" ht="24.75" customHeight="1">
      <c r="AD87363" s="183"/>
      <c r="AE87363" s="184"/>
      <c r="AF87363" s="184"/>
    </row>
    <row r="87364" spans="30:32" ht="24.75" customHeight="1">
      <c r="AD87364" s="183"/>
      <c r="AE87364" s="184"/>
      <c r="AF87364" s="184"/>
    </row>
    <row r="87365" spans="30:32" ht="24.75" customHeight="1">
      <c r="AD87365" s="183"/>
      <c r="AE87365" s="184"/>
      <c r="AF87365" s="184"/>
    </row>
    <row r="87366" spans="30:32" ht="24.75" customHeight="1">
      <c r="AD87366" s="183"/>
      <c r="AE87366" s="184"/>
      <c r="AF87366" s="184"/>
    </row>
    <row r="87367" spans="30:32" ht="24.75" customHeight="1">
      <c r="AD87367" s="183"/>
      <c r="AE87367" s="184"/>
      <c r="AF87367" s="184"/>
    </row>
    <row r="87368" spans="30:32" ht="24.75" customHeight="1">
      <c r="AD87368" s="183"/>
      <c r="AE87368" s="184"/>
      <c r="AF87368" s="184"/>
    </row>
    <row r="87369" spans="30:32" ht="24.75" customHeight="1">
      <c r="AD87369" s="183"/>
      <c r="AE87369" s="184"/>
      <c r="AF87369" s="184"/>
    </row>
    <row r="87370" spans="30:32" ht="24.75" customHeight="1">
      <c r="AD87370" s="183"/>
      <c r="AE87370" s="184"/>
      <c r="AF87370" s="184"/>
    </row>
    <row r="87371" spans="30:32" ht="24.75" customHeight="1">
      <c r="AD87371" s="183"/>
      <c r="AE87371" s="184"/>
      <c r="AF87371" s="184"/>
    </row>
    <row r="87372" spans="30:32" ht="24.75" customHeight="1">
      <c r="AD87372" s="183"/>
      <c r="AE87372" s="184"/>
      <c r="AF87372" s="184"/>
    </row>
    <row r="87373" spans="30:32" ht="24.75" customHeight="1">
      <c r="AD87373" s="183"/>
      <c r="AE87373" s="184"/>
      <c r="AF87373" s="184"/>
    </row>
    <row r="87374" spans="30:32" ht="24.75" customHeight="1">
      <c r="AD87374" s="183"/>
      <c r="AE87374" s="184"/>
      <c r="AF87374" s="184"/>
    </row>
    <row r="87375" spans="30:32" ht="24.75" customHeight="1">
      <c r="AD87375" s="183"/>
      <c r="AE87375" s="184"/>
      <c r="AF87375" s="184"/>
    </row>
    <row r="87376" spans="30:32" ht="24.75" customHeight="1">
      <c r="AD87376" s="183"/>
      <c r="AE87376" s="184"/>
      <c r="AF87376" s="184"/>
    </row>
    <row r="87377" spans="30:32" ht="24.75" customHeight="1">
      <c r="AD87377" s="183"/>
      <c r="AE87377" s="184"/>
      <c r="AF87377" s="184"/>
    </row>
    <row r="87378" spans="30:32" ht="24.75" customHeight="1">
      <c r="AD87378" s="183"/>
      <c r="AE87378" s="184"/>
      <c r="AF87378" s="184"/>
    </row>
    <row r="87379" spans="30:32" ht="24.75" customHeight="1">
      <c r="AD87379" s="183"/>
      <c r="AE87379" s="184"/>
      <c r="AF87379" s="184"/>
    </row>
    <row r="87380" spans="30:32" ht="24.75" customHeight="1">
      <c r="AD87380" s="183"/>
      <c r="AE87380" s="184"/>
      <c r="AF87380" s="184"/>
    </row>
    <row r="87381" spans="30:32" ht="24.75" customHeight="1">
      <c r="AD87381" s="183"/>
      <c r="AE87381" s="184"/>
      <c r="AF87381" s="184"/>
    </row>
    <row r="87382" spans="30:32" ht="24.75" customHeight="1">
      <c r="AD87382" s="183"/>
      <c r="AE87382" s="184"/>
      <c r="AF87382" s="184"/>
    </row>
    <row r="87383" spans="30:32" ht="24.75" customHeight="1">
      <c r="AD87383" s="183"/>
      <c r="AE87383" s="184"/>
      <c r="AF87383" s="184"/>
    </row>
    <row r="87384" spans="30:32" ht="24.75" customHeight="1">
      <c r="AD87384" s="183"/>
      <c r="AE87384" s="184"/>
      <c r="AF87384" s="184"/>
    </row>
    <row r="87385" spans="30:32" ht="24.75" customHeight="1">
      <c r="AD87385" s="183"/>
      <c r="AE87385" s="184"/>
      <c r="AF87385" s="184"/>
    </row>
    <row r="87386" spans="30:32" ht="24.75" customHeight="1">
      <c r="AD87386" s="183"/>
      <c r="AE87386" s="184"/>
      <c r="AF87386" s="184"/>
    </row>
    <row r="87387" spans="30:32" ht="24.75" customHeight="1">
      <c r="AD87387" s="183"/>
      <c r="AE87387" s="184"/>
      <c r="AF87387" s="184"/>
    </row>
    <row r="87388" spans="30:32" ht="24.75" customHeight="1">
      <c r="AD87388" s="183"/>
      <c r="AE87388" s="184"/>
      <c r="AF87388" s="184"/>
    </row>
    <row r="87389" spans="30:32" ht="24.75" customHeight="1">
      <c r="AD87389" s="183"/>
      <c r="AE87389" s="184"/>
      <c r="AF87389" s="184"/>
    </row>
    <row r="87390" spans="30:32" ht="24.75" customHeight="1">
      <c r="AD87390" s="183"/>
      <c r="AE87390" s="184"/>
      <c r="AF87390" s="184"/>
    </row>
    <row r="87391" spans="30:32" ht="24.75" customHeight="1">
      <c r="AD87391" s="183"/>
      <c r="AE87391" s="184"/>
      <c r="AF87391" s="184"/>
    </row>
    <row r="87392" spans="30:32" ht="24.75" customHeight="1">
      <c r="AD87392" s="183"/>
      <c r="AE87392" s="184"/>
      <c r="AF87392" s="184"/>
    </row>
    <row r="87393" spans="30:32" ht="24.75" customHeight="1">
      <c r="AD87393" s="183"/>
      <c r="AE87393" s="184"/>
      <c r="AF87393" s="184"/>
    </row>
    <row r="87394" spans="30:32" ht="24.75" customHeight="1">
      <c r="AD87394" s="183"/>
      <c r="AE87394" s="184"/>
      <c r="AF87394" s="184"/>
    </row>
    <row r="87395" spans="30:32" ht="24.75" customHeight="1">
      <c r="AD87395" s="183"/>
      <c r="AE87395" s="184"/>
      <c r="AF87395" s="184"/>
    </row>
    <row r="87396" spans="30:32" ht="24.75" customHeight="1">
      <c r="AD87396" s="183"/>
      <c r="AE87396" s="184"/>
      <c r="AF87396" s="184"/>
    </row>
    <row r="87397" spans="30:32" ht="24.75" customHeight="1">
      <c r="AD87397" s="183"/>
      <c r="AE87397" s="184"/>
      <c r="AF87397" s="184"/>
    </row>
    <row r="87398" spans="30:32" ht="24.75" customHeight="1">
      <c r="AD87398" s="183"/>
      <c r="AE87398" s="184"/>
      <c r="AF87398" s="184"/>
    </row>
    <row r="87399" spans="30:32" ht="24.75" customHeight="1">
      <c r="AD87399" s="183"/>
      <c r="AE87399" s="184"/>
      <c r="AF87399" s="184"/>
    </row>
    <row r="87400" spans="30:32" ht="24.75" customHeight="1">
      <c r="AD87400" s="183"/>
      <c r="AE87400" s="184"/>
      <c r="AF87400" s="184"/>
    </row>
    <row r="87401" spans="30:32" ht="24.75" customHeight="1">
      <c r="AD87401" s="183"/>
      <c r="AE87401" s="184"/>
      <c r="AF87401" s="184"/>
    </row>
    <row r="87402" spans="30:32" ht="24.75" customHeight="1">
      <c r="AD87402" s="183"/>
      <c r="AE87402" s="184"/>
      <c r="AF87402" s="184"/>
    </row>
    <row r="87403" spans="30:32" ht="24.75" customHeight="1">
      <c r="AD87403" s="183"/>
      <c r="AE87403" s="184"/>
      <c r="AF87403" s="184"/>
    </row>
    <row r="87404" spans="30:32" ht="24.75" customHeight="1">
      <c r="AD87404" s="183"/>
      <c r="AE87404" s="184"/>
      <c r="AF87404" s="184"/>
    </row>
    <row r="87405" spans="30:32" ht="24.75" customHeight="1">
      <c r="AD87405" s="183"/>
      <c r="AE87405" s="184"/>
      <c r="AF87405" s="184"/>
    </row>
    <row r="87406" spans="30:32" ht="24.75" customHeight="1">
      <c r="AD87406" s="183"/>
      <c r="AE87406" s="184"/>
      <c r="AF87406" s="184"/>
    </row>
    <row r="87407" spans="30:32" ht="24.75" customHeight="1">
      <c r="AD87407" s="183"/>
      <c r="AE87407" s="184"/>
      <c r="AF87407" s="184"/>
    </row>
    <row r="87408" spans="30:32" ht="24.75" customHeight="1">
      <c r="AD87408" s="183"/>
      <c r="AE87408" s="184"/>
      <c r="AF87408" s="184"/>
    </row>
    <row r="87409" spans="30:32" ht="24.75" customHeight="1">
      <c r="AD87409" s="183"/>
      <c r="AE87409" s="184"/>
      <c r="AF87409" s="184"/>
    </row>
    <row r="87410" spans="30:32" ht="24.75" customHeight="1">
      <c r="AD87410" s="183"/>
      <c r="AE87410" s="184"/>
      <c r="AF87410" s="184"/>
    </row>
    <row r="87411" spans="30:32" ht="24.75" customHeight="1">
      <c r="AD87411" s="183"/>
      <c r="AE87411" s="184"/>
      <c r="AF87411" s="184"/>
    </row>
    <row r="87412" spans="30:32" ht="24.75" customHeight="1">
      <c r="AD87412" s="183"/>
      <c r="AE87412" s="184"/>
      <c r="AF87412" s="184"/>
    </row>
    <row r="87413" spans="30:32" ht="24.75" customHeight="1">
      <c r="AD87413" s="183"/>
      <c r="AE87413" s="184"/>
      <c r="AF87413" s="184"/>
    </row>
    <row r="87414" spans="30:32" ht="24.75" customHeight="1">
      <c r="AD87414" s="183"/>
      <c r="AE87414" s="184"/>
      <c r="AF87414" s="184"/>
    </row>
    <row r="87415" spans="30:32" ht="24.75" customHeight="1">
      <c r="AD87415" s="183"/>
      <c r="AE87415" s="184"/>
      <c r="AF87415" s="184"/>
    </row>
    <row r="87416" spans="30:32" ht="24.75" customHeight="1">
      <c r="AD87416" s="183"/>
      <c r="AE87416" s="184"/>
      <c r="AF87416" s="184"/>
    </row>
    <row r="87417" spans="30:32" ht="24.75" customHeight="1">
      <c r="AD87417" s="183"/>
      <c r="AE87417" s="184"/>
      <c r="AF87417" s="184"/>
    </row>
    <row r="87418" spans="30:32" ht="24.75" customHeight="1">
      <c r="AD87418" s="183"/>
      <c r="AE87418" s="184"/>
      <c r="AF87418" s="184"/>
    </row>
    <row r="87419" spans="30:32" ht="24.75" customHeight="1">
      <c r="AD87419" s="183"/>
      <c r="AE87419" s="184"/>
      <c r="AF87419" s="184"/>
    </row>
    <row r="87420" spans="30:32" ht="24.75" customHeight="1">
      <c r="AD87420" s="183"/>
      <c r="AE87420" s="184"/>
      <c r="AF87420" s="184"/>
    </row>
    <row r="87421" spans="30:32" ht="24.75" customHeight="1">
      <c r="AD87421" s="183"/>
      <c r="AE87421" s="184"/>
      <c r="AF87421" s="184"/>
    </row>
    <row r="87422" spans="30:32" ht="24.75" customHeight="1">
      <c r="AD87422" s="183"/>
      <c r="AE87422" s="184"/>
      <c r="AF87422" s="184"/>
    </row>
    <row r="87423" spans="30:32" ht="24.75" customHeight="1">
      <c r="AD87423" s="183"/>
      <c r="AE87423" s="184"/>
      <c r="AF87423" s="184"/>
    </row>
    <row r="87424" spans="30:32" ht="24.75" customHeight="1">
      <c r="AD87424" s="183"/>
      <c r="AE87424" s="184"/>
      <c r="AF87424" s="184"/>
    </row>
    <row r="87425" spans="30:32" ht="24.75" customHeight="1">
      <c r="AD87425" s="183"/>
      <c r="AE87425" s="184"/>
      <c r="AF87425" s="184"/>
    </row>
    <row r="87426" spans="30:32" ht="24.75" customHeight="1">
      <c r="AD87426" s="183"/>
      <c r="AE87426" s="184"/>
      <c r="AF87426" s="184"/>
    </row>
    <row r="87427" spans="30:32" ht="24.75" customHeight="1">
      <c r="AD87427" s="183"/>
      <c r="AE87427" s="184"/>
      <c r="AF87427" s="184"/>
    </row>
    <row r="87428" spans="30:32" ht="24.75" customHeight="1">
      <c r="AD87428" s="183"/>
      <c r="AE87428" s="184"/>
      <c r="AF87428" s="184"/>
    </row>
    <row r="87429" spans="30:32" ht="24.75" customHeight="1">
      <c r="AD87429" s="183"/>
      <c r="AE87429" s="184"/>
      <c r="AF87429" s="184"/>
    </row>
    <row r="87430" spans="30:32" ht="24.75" customHeight="1">
      <c r="AD87430" s="183"/>
      <c r="AE87430" s="184"/>
      <c r="AF87430" s="184"/>
    </row>
    <row r="87431" spans="30:32" ht="24.75" customHeight="1">
      <c r="AD87431" s="183"/>
      <c r="AE87431" s="184"/>
      <c r="AF87431" s="184"/>
    </row>
    <row r="87432" spans="30:32" ht="24.75" customHeight="1">
      <c r="AD87432" s="183"/>
      <c r="AE87432" s="184"/>
      <c r="AF87432" s="184"/>
    </row>
    <row r="87433" spans="30:32" ht="24.75" customHeight="1">
      <c r="AD87433" s="183"/>
      <c r="AE87433" s="184"/>
      <c r="AF87433" s="184"/>
    </row>
    <row r="87434" spans="30:32" ht="24.75" customHeight="1">
      <c r="AD87434" s="183"/>
      <c r="AE87434" s="184"/>
      <c r="AF87434" s="184"/>
    </row>
    <row r="87435" spans="30:32" ht="24.75" customHeight="1">
      <c r="AD87435" s="183"/>
      <c r="AE87435" s="184"/>
      <c r="AF87435" s="184"/>
    </row>
    <row r="87436" spans="30:32" ht="24.75" customHeight="1">
      <c r="AD87436" s="183"/>
      <c r="AE87436" s="184"/>
      <c r="AF87436" s="184"/>
    </row>
    <row r="87437" spans="30:32" ht="24.75" customHeight="1">
      <c r="AD87437" s="183"/>
      <c r="AE87437" s="184"/>
      <c r="AF87437" s="184"/>
    </row>
    <row r="87438" spans="30:32" ht="24.75" customHeight="1">
      <c r="AD87438" s="183"/>
      <c r="AE87438" s="184"/>
      <c r="AF87438" s="184"/>
    </row>
    <row r="87439" spans="30:32" ht="24.75" customHeight="1">
      <c r="AD87439" s="183"/>
      <c r="AE87439" s="184"/>
      <c r="AF87439" s="184"/>
    </row>
    <row r="87440" spans="30:32" ht="24.75" customHeight="1">
      <c r="AD87440" s="183"/>
      <c r="AE87440" s="184"/>
      <c r="AF87440" s="184"/>
    </row>
    <row r="87441" spans="30:32" ht="24.75" customHeight="1">
      <c r="AD87441" s="183"/>
      <c r="AE87441" s="184"/>
      <c r="AF87441" s="184"/>
    </row>
    <row r="87442" spans="30:32" ht="24.75" customHeight="1">
      <c r="AD87442" s="183"/>
      <c r="AE87442" s="184"/>
      <c r="AF87442" s="184"/>
    </row>
    <row r="87443" spans="30:32" ht="24.75" customHeight="1">
      <c r="AD87443" s="183"/>
      <c r="AE87443" s="184"/>
      <c r="AF87443" s="184"/>
    </row>
    <row r="87444" spans="30:32" ht="24.75" customHeight="1">
      <c r="AD87444" s="183"/>
      <c r="AE87444" s="184"/>
      <c r="AF87444" s="184"/>
    </row>
    <row r="87445" spans="30:32" ht="24.75" customHeight="1">
      <c r="AD87445" s="183"/>
      <c r="AE87445" s="184"/>
      <c r="AF87445" s="184"/>
    </row>
    <row r="87446" spans="30:32" ht="24.75" customHeight="1">
      <c r="AD87446" s="183"/>
      <c r="AE87446" s="184"/>
      <c r="AF87446" s="184"/>
    </row>
    <row r="87447" spans="30:32" ht="24.75" customHeight="1">
      <c r="AD87447" s="183"/>
      <c r="AE87447" s="184"/>
      <c r="AF87447" s="184"/>
    </row>
    <row r="87448" spans="30:32" ht="24.75" customHeight="1">
      <c r="AD87448" s="183"/>
      <c r="AE87448" s="184"/>
      <c r="AF87448" s="184"/>
    </row>
    <row r="87449" spans="30:32" ht="24.75" customHeight="1">
      <c r="AD87449" s="183"/>
      <c r="AE87449" s="184"/>
      <c r="AF87449" s="184"/>
    </row>
    <row r="87450" spans="30:32" ht="24.75" customHeight="1">
      <c r="AD87450" s="183"/>
      <c r="AE87450" s="184"/>
      <c r="AF87450" s="184"/>
    </row>
    <row r="87451" spans="30:32" ht="24.75" customHeight="1">
      <c r="AD87451" s="183"/>
      <c r="AE87451" s="184"/>
      <c r="AF87451" s="184"/>
    </row>
    <row r="87452" spans="30:32" ht="24.75" customHeight="1">
      <c r="AD87452" s="183"/>
      <c r="AE87452" s="184"/>
      <c r="AF87452" s="184"/>
    </row>
    <row r="87453" spans="30:32" ht="24.75" customHeight="1">
      <c r="AD87453" s="183"/>
      <c r="AE87453" s="184"/>
      <c r="AF87453" s="184"/>
    </row>
    <row r="87454" spans="30:32" ht="24.75" customHeight="1">
      <c r="AD87454" s="183"/>
      <c r="AE87454" s="184"/>
      <c r="AF87454" s="184"/>
    </row>
    <row r="87455" spans="30:32" ht="24.75" customHeight="1">
      <c r="AD87455" s="183"/>
      <c r="AE87455" s="184"/>
      <c r="AF87455" s="184"/>
    </row>
    <row r="87456" spans="30:32" ht="24.75" customHeight="1">
      <c r="AD87456" s="183"/>
      <c r="AE87456" s="184"/>
      <c r="AF87456" s="184"/>
    </row>
    <row r="87457" spans="30:32" ht="24.75" customHeight="1">
      <c r="AD87457" s="183"/>
      <c r="AE87457" s="184"/>
      <c r="AF87457" s="184"/>
    </row>
    <row r="87458" spans="30:32" ht="24.75" customHeight="1">
      <c r="AD87458" s="183"/>
      <c r="AE87458" s="184"/>
      <c r="AF87458" s="184"/>
    </row>
    <row r="87459" spans="30:32" ht="24.75" customHeight="1">
      <c r="AD87459" s="183"/>
      <c r="AE87459" s="184"/>
      <c r="AF87459" s="184"/>
    </row>
    <row r="87460" spans="30:32" ht="24.75" customHeight="1">
      <c r="AD87460" s="183"/>
      <c r="AE87460" s="184"/>
      <c r="AF87460" s="184"/>
    </row>
    <row r="87461" spans="30:32" ht="24.75" customHeight="1">
      <c r="AD87461" s="183"/>
      <c r="AE87461" s="184"/>
      <c r="AF87461" s="184"/>
    </row>
    <row r="87462" spans="30:32" ht="24.75" customHeight="1">
      <c r="AD87462" s="183"/>
      <c r="AE87462" s="184"/>
      <c r="AF87462" s="184"/>
    </row>
    <row r="87463" spans="30:32" ht="24.75" customHeight="1">
      <c r="AD87463" s="183"/>
      <c r="AE87463" s="184"/>
      <c r="AF87463" s="184"/>
    </row>
    <row r="87464" spans="30:32" ht="24.75" customHeight="1">
      <c r="AD87464" s="183"/>
      <c r="AE87464" s="184"/>
      <c r="AF87464" s="184"/>
    </row>
    <row r="87465" spans="30:32" ht="24.75" customHeight="1">
      <c r="AD87465" s="183"/>
      <c r="AE87465" s="184"/>
      <c r="AF87465" s="184"/>
    </row>
    <row r="87466" spans="30:32" ht="24.75" customHeight="1">
      <c r="AD87466" s="183"/>
      <c r="AE87466" s="184"/>
      <c r="AF87466" s="184"/>
    </row>
    <row r="87467" spans="30:32" ht="24.75" customHeight="1">
      <c r="AD87467" s="183"/>
      <c r="AE87467" s="184"/>
      <c r="AF87467" s="184"/>
    </row>
    <row r="87468" spans="30:32" ht="24.75" customHeight="1">
      <c r="AD87468" s="183"/>
      <c r="AE87468" s="184"/>
      <c r="AF87468" s="184"/>
    </row>
    <row r="87469" spans="30:32" ht="24.75" customHeight="1">
      <c r="AD87469" s="183"/>
      <c r="AE87469" s="184"/>
      <c r="AF87469" s="184"/>
    </row>
    <row r="87470" spans="30:32" ht="24.75" customHeight="1">
      <c r="AD87470" s="183"/>
      <c r="AE87470" s="184"/>
      <c r="AF87470" s="184"/>
    </row>
    <row r="87471" spans="30:32" ht="24.75" customHeight="1">
      <c r="AD87471" s="183"/>
      <c r="AE87471" s="184"/>
      <c r="AF87471" s="184"/>
    </row>
    <row r="87472" spans="30:32" ht="24.75" customHeight="1">
      <c r="AD87472" s="183"/>
      <c r="AE87472" s="184"/>
      <c r="AF87472" s="184"/>
    </row>
    <row r="87473" spans="30:32" ht="24.75" customHeight="1">
      <c r="AD87473" s="183"/>
      <c r="AE87473" s="184"/>
      <c r="AF87473" s="184"/>
    </row>
    <row r="87474" spans="30:32" ht="24.75" customHeight="1">
      <c r="AD87474" s="183"/>
      <c r="AE87474" s="184"/>
      <c r="AF87474" s="184"/>
    </row>
    <row r="87475" spans="30:32" ht="24.75" customHeight="1">
      <c r="AD87475" s="183"/>
      <c r="AE87475" s="184"/>
      <c r="AF87475" s="184"/>
    </row>
    <row r="87476" spans="30:32" ht="24.75" customHeight="1">
      <c r="AD87476" s="183"/>
      <c r="AE87476" s="184"/>
      <c r="AF87476" s="184"/>
    </row>
    <row r="87477" spans="30:32" ht="24.75" customHeight="1">
      <c r="AD87477" s="183"/>
      <c r="AE87477" s="184"/>
      <c r="AF87477" s="184"/>
    </row>
    <row r="87478" spans="30:32" ht="24.75" customHeight="1">
      <c r="AD87478" s="183"/>
      <c r="AE87478" s="184"/>
      <c r="AF87478" s="184"/>
    </row>
    <row r="87479" spans="30:32" ht="24.75" customHeight="1">
      <c r="AD87479" s="183"/>
      <c r="AE87479" s="184"/>
      <c r="AF87479" s="184"/>
    </row>
    <row r="87480" spans="30:32" ht="24.75" customHeight="1">
      <c r="AD87480" s="183"/>
      <c r="AE87480" s="184"/>
      <c r="AF87480" s="184"/>
    </row>
    <row r="87481" spans="30:32" ht="24.75" customHeight="1">
      <c r="AD87481" s="183"/>
      <c r="AE87481" s="184"/>
      <c r="AF87481" s="184"/>
    </row>
    <row r="87482" spans="30:32" ht="24.75" customHeight="1">
      <c r="AD87482" s="183"/>
      <c r="AE87482" s="184"/>
      <c r="AF87482" s="184"/>
    </row>
    <row r="87483" spans="30:32" ht="24.75" customHeight="1">
      <c r="AD87483" s="183"/>
      <c r="AE87483" s="184"/>
      <c r="AF87483" s="184"/>
    </row>
    <row r="87484" spans="30:32" ht="24.75" customHeight="1">
      <c r="AD87484" s="183"/>
      <c r="AE87484" s="184"/>
      <c r="AF87484" s="184"/>
    </row>
    <row r="87485" spans="30:32" ht="24.75" customHeight="1">
      <c r="AD87485" s="183"/>
      <c r="AE87485" s="184"/>
      <c r="AF87485" s="184"/>
    </row>
    <row r="87486" spans="30:32" ht="24.75" customHeight="1">
      <c r="AD87486" s="183"/>
      <c r="AE87486" s="184"/>
      <c r="AF87486" s="184"/>
    </row>
    <row r="87487" spans="30:32" ht="24.75" customHeight="1">
      <c r="AD87487" s="183"/>
      <c r="AE87487" s="184"/>
      <c r="AF87487" s="184"/>
    </row>
    <row r="87488" spans="30:32" ht="24.75" customHeight="1">
      <c r="AD87488" s="183"/>
      <c r="AE87488" s="184"/>
      <c r="AF87488" s="184"/>
    </row>
    <row r="87489" spans="30:32" ht="24.75" customHeight="1">
      <c r="AD87489" s="183"/>
      <c r="AE87489" s="184"/>
      <c r="AF87489" s="184"/>
    </row>
    <row r="87490" spans="30:32" ht="24.75" customHeight="1">
      <c r="AD87490" s="183"/>
      <c r="AE87490" s="184"/>
      <c r="AF87490" s="184"/>
    </row>
    <row r="87491" spans="30:32" ht="24.75" customHeight="1">
      <c r="AD87491" s="183"/>
      <c r="AE87491" s="184"/>
      <c r="AF87491" s="184"/>
    </row>
    <row r="87492" spans="30:32" ht="24.75" customHeight="1">
      <c r="AD87492" s="183"/>
      <c r="AE87492" s="184"/>
      <c r="AF87492" s="184"/>
    </row>
    <row r="87493" spans="30:32" ht="24.75" customHeight="1">
      <c r="AD87493" s="183"/>
      <c r="AE87493" s="184"/>
      <c r="AF87493" s="184"/>
    </row>
    <row r="87494" spans="30:32" ht="24.75" customHeight="1">
      <c r="AD87494" s="183"/>
      <c r="AE87494" s="184"/>
      <c r="AF87494" s="184"/>
    </row>
    <row r="87495" spans="30:32" ht="24.75" customHeight="1">
      <c r="AD87495" s="183"/>
      <c r="AE87495" s="184"/>
      <c r="AF87495" s="184"/>
    </row>
    <row r="87496" spans="30:32" ht="24.75" customHeight="1">
      <c r="AD87496" s="183"/>
      <c r="AE87496" s="184"/>
      <c r="AF87496" s="184"/>
    </row>
    <row r="87497" spans="30:32" ht="24.75" customHeight="1">
      <c r="AD87497" s="183"/>
      <c r="AE87497" s="184"/>
      <c r="AF87497" s="184"/>
    </row>
    <row r="87498" spans="30:32" ht="24.75" customHeight="1">
      <c r="AD87498" s="183"/>
      <c r="AE87498" s="184"/>
      <c r="AF87498" s="184"/>
    </row>
    <row r="87499" spans="30:32" ht="24.75" customHeight="1">
      <c r="AD87499" s="183"/>
      <c r="AE87499" s="184"/>
      <c r="AF87499" s="184"/>
    </row>
    <row r="87500" spans="30:32" ht="24.75" customHeight="1">
      <c r="AD87500" s="183"/>
      <c r="AE87500" s="184"/>
      <c r="AF87500" s="184"/>
    </row>
    <row r="87501" spans="30:32" ht="24.75" customHeight="1">
      <c r="AD87501" s="183"/>
      <c r="AE87501" s="184"/>
      <c r="AF87501" s="184"/>
    </row>
    <row r="87502" spans="30:32" ht="24.75" customHeight="1">
      <c r="AD87502" s="183"/>
      <c r="AE87502" s="184"/>
      <c r="AF87502" s="184"/>
    </row>
    <row r="87503" spans="30:32" ht="24.75" customHeight="1">
      <c r="AD87503" s="183"/>
      <c r="AE87503" s="184"/>
      <c r="AF87503" s="184"/>
    </row>
    <row r="87504" spans="30:32" ht="24.75" customHeight="1">
      <c r="AD87504" s="183"/>
      <c r="AE87504" s="184"/>
      <c r="AF87504" s="184"/>
    </row>
    <row r="87505" spans="30:32" ht="24.75" customHeight="1">
      <c r="AD87505" s="183"/>
      <c r="AE87505" s="184"/>
      <c r="AF87505" s="184"/>
    </row>
    <row r="87506" spans="30:32" ht="24.75" customHeight="1">
      <c r="AD87506" s="183"/>
      <c r="AE87506" s="184"/>
      <c r="AF87506" s="184"/>
    </row>
    <row r="87507" spans="30:32" ht="24.75" customHeight="1">
      <c r="AD87507" s="183"/>
      <c r="AE87507" s="184"/>
      <c r="AF87507" s="184"/>
    </row>
    <row r="87508" spans="30:32" ht="24.75" customHeight="1">
      <c r="AD87508" s="183"/>
      <c r="AE87508" s="184"/>
      <c r="AF87508" s="184"/>
    </row>
    <row r="87509" spans="30:32" ht="24.75" customHeight="1">
      <c r="AD87509" s="183"/>
      <c r="AE87509" s="184"/>
      <c r="AF87509" s="184"/>
    </row>
    <row r="87510" spans="30:32" ht="24.75" customHeight="1">
      <c r="AD87510" s="183"/>
      <c r="AE87510" s="184"/>
      <c r="AF87510" s="184"/>
    </row>
    <row r="87511" spans="30:32" ht="24.75" customHeight="1">
      <c r="AD87511" s="183"/>
      <c r="AE87511" s="184"/>
      <c r="AF87511" s="184"/>
    </row>
    <row r="87512" spans="30:32" ht="24.75" customHeight="1">
      <c r="AD87512" s="183"/>
      <c r="AE87512" s="184"/>
      <c r="AF87512" s="184"/>
    </row>
    <row r="87513" spans="30:32" ht="24.75" customHeight="1">
      <c r="AD87513" s="183"/>
      <c r="AE87513" s="184"/>
      <c r="AF87513" s="184"/>
    </row>
    <row r="87514" spans="30:32" ht="24.75" customHeight="1">
      <c r="AD87514" s="183"/>
      <c r="AE87514" s="184"/>
      <c r="AF87514" s="184"/>
    </row>
    <row r="87515" spans="30:32" ht="24.75" customHeight="1">
      <c r="AD87515" s="183"/>
      <c r="AE87515" s="184"/>
      <c r="AF87515" s="184"/>
    </row>
    <row r="87516" spans="30:32" ht="24.75" customHeight="1">
      <c r="AD87516" s="183"/>
      <c r="AE87516" s="184"/>
      <c r="AF87516" s="184"/>
    </row>
    <row r="87517" spans="30:32" ht="24.75" customHeight="1">
      <c r="AD87517" s="183"/>
      <c r="AE87517" s="184"/>
      <c r="AF87517" s="184"/>
    </row>
    <row r="87518" spans="30:32" ht="24.75" customHeight="1">
      <c r="AD87518" s="183"/>
      <c r="AE87518" s="184"/>
      <c r="AF87518" s="184"/>
    </row>
    <row r="87519" spans="30:32" ht="24.75" customHeight="1">
      <c r="AD87519" s="183"/>
      <c r="AE87519" s="184"/>
      <c r="AF87519" s="184"/>
    </row>
    <row r="87520" spans="30:32" ht="24.75" customHeight="1">
      <c r="AD87520" s="183"/>
      <c r="AE87520" s="184"/>
      <c r="AF87520" s="184"/>
    </row>
    <row r="87521" spans="30:32" ht="24.75" customHeight="1">
      <c r="AD87521" s="183"/>
      <c r="AE87521" s="184"/>
      <c r="AF87521" s="184"/>
    </row>
    <row r="87522" spans="30:32" ht="24.75" customHeight="1">
      <c r="AD87522" s="183"/>
      <c r="AE87522" s="184"/>
      <c r="AF87522" s="184"/>
    </row>
    <row r="87523" spans="30:32" ht="24.75" customHeight="1">
      <c r="AD87523" s="183"/>
      <c r="AE87523" s="184"/>
      <c r="AF87523" s="184"/>
    </row>
    <row r="87524" spans="30:32" ht="24.75" customHeight="1">
      <c r="AD87524" s="183"/>
      <c r="AE87524" s="184"/>
      <c r="AF87524" s="184"/>
    </row>
    <row r="87525" spans="30:32" ht="24.75" customHeight="1">
      <c r="AD87525" s="183"/>
      <c r="AE87525" s="184"/>
      <c r="AF87525" s="184"/>
    </row>
    <row r="87526" spans="30:32" ht="24.75" customHeight="1">
      <c r="AD87526" s="183"/>
      <c r="AE87526" s="184"/>
      <c r="AF87526" s="184"/>
    </row>
    <row r="87527" spans="30:32" ht="24.75" customHeight="1">
      <c r="AD87527" s="183"/>
      <c r="AE87527" s="184"/>
      <c r="AF87527" s="184"/>
    </row>
    <row r="87528" spans="30:32" ht="24.75" customHeight="1">
      <c r="AD87528" s="183"/>
      <c r="AE87528" s="184"/>
      <c r="AF87528" s="184"/>
    </row>
    <row r="87529" spans="30:32" ht="24.75" customHeight="1">
      <c r="AD87529" s="183"/>
      <c r="AE87529" s="184"/>
      <c r="AF87529" s="184"/>
    </row>
    <row r="87530" spans="30:32" ht="24.75" customHeight="1">
      <c r="AD87530" s="183"/>
      <c r="AE87530" s="184"/>
      <c r="AF87530" s="184"/>
    </row>
    <row r="87531" spans="30:32" ht="24.75" customHeight="1">
      <c r="AD87531" s="183"/>
      <c r="AE87531" s="184"/>
      <c r="AF87531" s="184"/>
    </row>
    <row r="87532" spans="30:32" ht="24.75" customHeight="1">
      <c r="AD87532" s="183"/>
      <c r="AE87532" s="184"/>
      <c r="AF87532" s="184"/>
    </row>
    <row r="87533" spans="30:32" ht="24.75" customHeight="1">
      <c r="AD87533" s="183"/>
      <c r="AE87533" s="184"/>
      <c r="AF87533" s="184"/>
    </row>
    <row r="87534" spans="30:32" ht="24.75" customHeight="1">
      <c r="AD87534" s="183"/>
      <c r="AE87534" s="184"/>
      <c r="AF87534" s="184"/>
    </row>
    <row r="87535" spans="30:32" ht="24.75" customHeight="1">
      <c r="AD87535" s="183"/>
      <c r="AE87535" s="184"/>
      <c r="AF87535" s="184"/>
    </row>
    <row r="87536" spans="30:32" ht="24.75" customHeight="1">
      <c r="AD87536" s="183"/>
      <c r="AE87536" s="184"/>
      <c r="AF87536" s="184"/>
    </row>
    <row r="87537" spans="30:32" ht="24.75" customHeight="1">
      <c r="AD87537" s="183"/>
      <c r="AE87537" s="184"/>
      <c r="AF87537" s="184"/>
    </row>
    <row r="87538" spans="30:32" ht="24.75" customHeight="1">
      <c r="AD87538" s="183"/>
      <c r="AE87538" s="184"/>
      <c r="AF87538" s="184"/>
    </row>
    <row r="87539" spans="30:32" ht="24.75" customHeight="1">
      <c r="AD87539" s="183"/>
      <c r="AE87539" s="184"/>
      <c r="AF87539" s="184"/>
    </row>
    <row r="87540" spans="30:32" ht="24.75" customHeight="1">
      <c r="AD87540" s="183"/>
      <c r="AE87540" s="184"/>
      <c r="AF87540" s="184"/>
    </row>
    <row r="87541" spans="30:32" ht="24.75" customHeight="1">
      <c r="AD87541" s="183"/>
      <c r="AE87541" s="184"/>
      <c r="AF87541" s="184"/>
    </row>
    <row r="87542" spans="30:32" ht="24.75" customHeight="1">
      <c r="AD87542" s="183"/>
      <c r="AE87542" s="184"/>
      <c r="AF87542" s="184"/>
    </row>
    <row r="87543" spans="30:32" ht="24.75" customHeight="1">
      <c r="AD87543" s="183"/>
      <c r="AE87543" s="184"/>
      <c r="AF87543" s="184"/>
    </row>
    <row r="87544" spans="30:32" ht="24.75" customHeight="1">
      <c r="AD87544" s="183"/>
      <c r="AE87544" s="184"/>
      <c r="AF87544" s="184"/>
    </row>
    <row r="87545" spans="30:32" ht="24.75" customHeight="1">
      <c r="AD87545" s="183"/>
      <c r="AE87545" s="184"/>
      <c r="AF87545" s="184"/>
    </row>
    <row r="87546" spans="30:32" ht="24.75" customHeight="1">
      <c r="AD87546" s="183"/>
      <c r="AE87546" s="184"/>
      <c r="AF87546" s="184"/>
    </row>
    <row r="87547" spans="30:32" ht="24.75" customHeight="1">
      <c r="AD87547" s="183"/>
      <c r="AE87547" s="184"/>
      <c r="AF87547" s="184"/>
    </row>
    <row r="87548" spans="30:32" ht="24.75" customHeight="1">
      <c r="AD87548" s="183"/>
      <c r="AE87548" s="184"/>
      <c r="AF87548" s="184"/>
    </row>
    <row r="87549" spans="30:32" ht="24.75" customHeight="1">
      <c r="AD87549" s="183"/>
      <c r="AE87549" s="184"/>
      <c r="AF87549" s="184"/>
    </row>
    <row r="87550" spans="30:32" ht="24.75" customHeight="1">
      <c r="AD87550" s="183"/>
      <c r="AE87550" s="184"/>
      <c r="AF87550" s="184"/>
    </row>
    <row r="87551" spans="30:32" ht="24.75" customHeight="1">
      <c r="AD87551" s="183"/>
      <c r="AE87551" s="184"/>
      <c r="AF87551" s="184"/>
    </row>
    <row r="87552" spans="30:32" ht="24.75" customHeight="1">
      <c r="AD87552" s="183"/>
      <c r="AE87552" s="184"/>
      <c r="AF87552" s="184"/>
    </row>
    <row r="87553" spans="30:32" ht="24.75" customHeight="1">
      <c r="AD87553" s="183"/>
      <c r="AE87553" s="184"/>
      <c r="AF87553" s="184"/>
    </row>
    <row r="87554" spans="30:32" ht="24.75" customHeight="1">
      <c r="AD87554" s="183"/>
      <c r="AE87554" s="184"/>
      <c r="AF87554" s="184"/>
    </row>
    <row r="87555" spans="30:32" ht="24.75" customHeight="1">
      <c r="AD87555" s="183"/>
      <c r="AE87555" s="184"/>
      <c r="AF87555" s="184"/>
    </row>
    <row r="87556" spans="30:32" ht="24.75" customHeight="1">
      <c r="AD87556" s="183"/>
      <c r="AE87556" s="184"/>
      <c r="AF87556" s="184"/>
    </row>
    <row r="87557" spans="30:32" ht="24.75" customHeight="1">
      <c r="AD87557" s="183"/>
      <c r="AE87557" s="184"/>
      <c r="AF87557" s="184"/>
    </row>
    <row r="87558" spans="30:32" ht="24.75" customHeight="1">
      <c r="AD87558" s="183"/>
      <c r="AE87558" s="184"/>
      <c r="AF87558" s="184"/>
    </row>
    <row r="87559" spans="30:32" ht="24.75" customHeight="1">
      <c r="AD87559" s="183"/>
      <c r="AE87559" s="184"/>
      <c r="AF87559" s="184"/>
    </row>
    <row r="87560" spans="30:32" ht="24.75" customHeight="1">
      <c r="AD87560" s="183"/>
      <c r="AE87560" s="184"/>
      <c r="AF87560" s="184"/>
    </row>
    <row r="87561" spans="30:32" ht="24.75" customHeight="1">
      <c r="AD87561" s="183"/>
      <c r="AE87561" s="184"/>
      <c r="AF87561" s="184"/>
    </row>
    <row r="87562" spans="30:32" ht="24.75" customHeight="1">
      <c r="AD87562" s="183"/>
      <c r="AE87562" s="184"/>
      <c r="AF87562" s="184"/>
    </row>
    <row r="87563" spans="30:32" ht="24.75" customHeight="1">
      <c r="AD87563" s="183"/>
      <c r="AE87563" s="184"/>
      <c r="AF87563" s="184"/>
    </row>
    <row r="87564" spans="30:32" ht="24.75" customHeight="1">
      <c r="AD87564" s="183"/>
      <c r="AE87564" s="184"/>
      <c r="AF87564" s="184"/>
    </row>
    <row r="87565" spans="30:32" ht="24.75" customHeight="1">
      <c r="AD87565" s="183"/>
      <c r="AE87565" s="184"/>
      <c r="AF87565" s="184"/>
    </row>
    <row r="87566" spans="30:32" ht="24.75" customHeight="1">
      <c r="AD87566" s="183"/>
      <c r="AE87566" s="184"/>
      <c r="AF87566" s="184"/>
    </row>
    <row r="87567" spans="30:32" ht="24.75" customHeight="1">
      <c r="AD87567" s="183"/>
      <c r="AE87567" s="184"/>
      <c r="AF87567" s="184"/>
    </row>
    <row r="87568" spans="30:32" ht="24.75" customHeight="1">
      <c r="AD87568" s="183"/>
      <c r="AE87568" s="184"/>
      <c r="AF87568" s="184"/>
    </row>
    <row r="87569" spans="30:32" ht="24.75" customHeight="1">
      <c r="AD87569" s="183"/>
      <c r="AE87569" s="184"/>
      <c r="AF87569" s="184"/>
    </row>
    <row r="87570" spans="30:32" ht="24.75" customHeight="1">
      <c r="AD87570" s="183"/>
      <c r="AE87570" s="184"/>
      <c r="AF87570" s="184"/>
    </row>
    <row r="87571" spans="30:32" ht="24.75" customHeight="1">
      <c r="AD87571" s="183"/>
      <c r="AE87571" s="184"/>
      <c r="AF87571" s="184"/>
    </row>
    <row r="87572" spans="30:32" ht="24.75" customHeight="1">
      <c r="AD87572" s="183"/>
      <c r="AE87572" s="184"/>
      <c r="AF87572" s="184"/>
    </row>
    <row r="87573" spans="30:32" ht="24.75" customHeight="1">
      <c r="AD87573" s="183"/>
      <c r="AE87573" s="184"/>
      <c r="AF87573" s="184"/>
    </row>
    <row r="87574" spans="30:32" ht="24.75" customHeight="1">
      <c r="AD87574" s="183"/>
      <c r="AE87574" s="184"/>
      <c r="AF87574" s="184"/>
    </row>
    <row r="87575" spans="30:32" ht="24.75" customHeight="1">
      <c r="AD87575" s="183"/>
      <c r="AE87575" s="184"/>
      <c r="AF87575" s="184"/>
    </row>
    <row r="87576" spans="30:32" ht="24.75" customHeight="1">
      <c r="AD87576" s="183"/>
      <c r="AE87576" s="184"/>
      <c r="AF87576" s="184"/>
    </row>
    <row r="87577" spans="30:32" ht="24.75" customHeight="1">
      <c r="AD87577" s="183"/>
      <c r="AE87577" s="184"/>
      <c r="AF87577" s="184"/>
    </row>
    <row r="87578" spans="30:32" ht="24.75" customHeight="1">
      <c r="AD87578" s="183"/>
      <c r="AE87578" s="184"/>
      <c r="AF87578" s="184"/>
    </row>
    <row r="87579" spans="30:32" ht="24.75" customHeight="1">
      <c r="AD87579" s="183"/>
      <c r="AE87579" s="184"/>
      <c r="AF87579" s="184"/>
    </row>
    <row r="87580" spans="30:32" ht="24.75" customHeight="1">
      <c r="AD87580" s="183"/>
      <c r="AE87580" s="184"/>
      <c r="AF87580" s="184"/>
    </row>
    <row r="87581" spans="30:32" ht="24.75" customHeight="1">
      <c r="AD87581" s="183"/>
      <c r="AE87581" s="184"/>
      <c r="AF87581" s="184"/>
    </row>
    <row r="87582" spans="30:32" ht="24.75" customHeight="1">
      <c r="AD87582" s="183"/>
      <c r="AE87582" s="184"/>
      <c r="AF87582" s="184"/>
    </row>
    <row r="87583" spans="30:32" ht="24.75" customHeight="1">
      <c r="AD87583" s="183"/>
      <c r="AE87583" s="184"/>
      <c r="AF87583" s="184"/>
    </row>
    <row r="87584" spans="30:32" ht="24.75" customHeight="1">
      <c r="AD87584" s="183"/>
      <c r="AE87584" s="184"/>
      <c r="AF87584" s="184"/>
    </row>
    <row r="87585" spans="30:32" ht="24.75" customHeight="1">
      <c r="AD87585" s="183"/>
      <c r="AE87585" s="184"/>
      <c r="AF87585" s="184"/>
    </row>
    <row r="87586" spans="30:32" ht="24.75" customHeight="1">
      <c r="AD87586" s="183"/>
      <c r="AE87586" s="184"/>
      <c r="AF87586" s="184"/>
    </row>
    <row r="87587" spans="30:32" ht="24.75" customHeight="1">
      <c r="AD87587" s="183"/>
      <c r="AE87587" s="184"/>
      <c r="AF87587" s="184"/>
    </row>
    <row r="87588" spans="30:32" ht="24.75" customHeight="1">
      <c r="AD87588" s="183"/>
      <c r="AE87588" s="184"/>
      <c r="AF87588" s="184"/>
    </row>
    <row r="87589" spans="30:32" ht="24.75" customHeight="1">
      <c r="AD87589" s="183"/>
      <c r="AE87589" s="184"/>
      <c r="AF87589" s="184"/>
    </row>
    <row r="87590" spans="30:32" ht="24.75" customHeight="1">
      <c r="AD87590" s="183"/>
      <c r="AE87590" s="184"/>
      <c r="AF87590" s="184"/>
    </row>
    <row r="87591" spans="30:32" ht="24.75" customHeight="1">
      <c r="AD87591" s="183"/>
      <c r="AE87591" s="184"/>
      <c r="AF87591" s="184"/>
    </row>
    <row r="87592" spans="30:32" ht="24.75" customHeight="1">
      <c r="AD87592" s="183"/>
      <c r="AE87592" s="184"/>
      <c r="AF87592" s="184"/>
    </row>
    <row r="87593" spans="30:32" ht="24.75" customHeight="1">
      <c r="AD87593" s="183"/>
      <c r="AE87593" s="184"/>
      <c r="AF87593" s="184"/>
    </row>
    <row r="87594" spans="30:32" ht="24.75" customHeight="1">
      <c r="AD87594" s="183"/>
      <c r="AE87594" s="184"/>
      <c r="AF87594" s="184"/>
    </row>
    <row r="87595" spans="30:32" ht="24.75" customHeight="1">
      <c r="AD87595" s="183"/>
      <c r="AE87595" s="184"/>
      <c r="AF87595" s="184"/>
    </row>
    <row r="87596" spans="30:32" ht="24.75" customHeight="1">
      <c r="AD87596" s="183"/>
      <c r="AE87596" s="184"/>
      <c r="AF87596" s="184"/>
    </row>
    <row r="87597" spans="30:32" ht="24.75" customHeight="1">
      <c r="AD87597" s="183"/>
      <c r="AE87597" s="184"/>
      <c r="AF87597" s="184"/>
    </row>
    <row r="87598" spans="30:32" ht="24.75" customHeight="1">
      <c r="AD87598" s="183"/>
      <c r="AE87598" s="184"/>
      <c r="AF87598" s="184"/>
    </row>
    <row r="87599" spans="30:32" ht="24.75" customHeight="1">
      <c r="AD87599" s="183"/>
      <c r="AE87599" s="184"/>
      <c r="AF87599" s="184"/>
    </row>
    <row r="87600" spans="30:32" ht="24.75" customHeight="1">
      <c r="AD87600" s="183"/>
      <c r="AE87600" s="184"/>
      <c r="AF87600" s="184"/>
    </row>
    <row r="87601" spans="30:32" ht="24.75" customHeight="1">
      <c r="AD87601" s="183"/>
      <c r="AE87601" s="184"/>
      <c r="AF87601" s="184"/>
    </row>
    <row r="87602" spans="30:32" ht="24.75" customHeight="1">
      <c r="AD87602" s="183"/>
      <c r="AE87602" s="184"/>
      <c r="AF87602" s="184"/>
    </row>
    <row r="87603" spans="30:32" ht="24.75" customHeight="1">
      <c r="AD87603" s="183"/>
      <c r="AE87603" s="184"/>
      <c r="AF87603" s="184"/>
    </row>
    <row r="87604" spans="30:32" ht="24.75" customHeight="1">
      <c r="AD87604" s="183"/>
      <c r="AE87604" s="184"/>
      <c r="AF87604" s="184"/>
    </row>
    <row r="87605" spans="30:32" ht="24.75" customHeight="1">
      <c r="AD87605" s="183"/>
      <c r="AE87605" s="184"/>
      <c r="AF87605" s="184"/>
    </row>
    <row r="87606" spans="30:32" ht="24.75" customHeight="1">
      <c r="AD87606" s="183"/>
      <c r="AE87606" s="184"/>
      <c r="AF87606" s="184"/>
    </row>
    <row r="87607" spans="30:32" ht="24.75" customHeight="1">
      <c r="AD87607" s="183"/>
      <c r="AE87607" s="184"/>
      <c r="AF87607" s="184"/>
    </row>
    <row r="87608" spans="30:32" ht="24.75" customHeight="1">
      <c r="AD87608" s="183"/>
      <c r="AE87608" s="184"/>
      <c r="AF87608" s="184"/>
    </row>
    <row r="87609" spans="30:32" ht="24.75" customHeight="1">
      <c r="AD87609" s="183"/>
      <c r="AE87609" s="184"/>
      <c r="AF87609" s="184"/>
    </row>
    <row r="87610" spans="30:32" ht="24.75" customHeight="1">
      <c r="AD87610" s="183"/>
      <c r="AE87610" s="184"/>
      <c r="AF87610" s="184"/>
    </row>
    <row r="87611" spans="30:32" ht="24.75" customHeight="1">
      <c r="AD87611" s="183"/>
      <c r="AE87611" s="184"/>
      <c r="AF87611" s="184"/>
    </row>
    <row r="87612" spans="30:32" ht="24.75" customHeight="1">
      <c r="AD87612" s="183"/>
      <c r="AE87612" s="184"/>
      <c r="AF87612" s="184"/>
    </row>
    <row r="87613" spans="30:32" ht="24.75" customHeight="1">
      <c r="AD87613" s="183"/>
      <c r="AE87613" s="184"/>
      <c r="AF87613" s="184"/>
    </row>
    <row r="87614" spans="30:32" ht="24.75" customHeight="1">
      <c r="AD87614" s="183"/>
      <c r="AE87614" s="184"/>
      <c r="AF87614" s="184"/>
    </row>
    <row r="87615" spans="30:32" ht="24.75" customHeight="1">
      <c r="AD87615" s="183"/>
      <c r="AE87615" s="184"/>
      <c r="AF87615" s="184"/>
    </row>
    <row r="87616" spans="30:32" ht="24.75" customHeight="1">
      <c r="AD87616" s="183"/>
      <c r="AE87616" s="184"/>
      <c r="AF87616" s="184"/>
    </row>
    <row r="87617" spans="30:32" ht="24.75" customHeight="1">
      <c r="AD87617" s="183"/>
      <c r="AE87617" s="184"/>
      <c r="AF87617" s="184"/>
    </row>
    <row r="87618" spans="30:32" ht="24.75" customHeight="1">
      <c r="AD87618" s="183"/>
      <c r="AE87618" s="184"/>
      <c r="AF87618" s="184"/>
    </row>
    <row r="87619" spans="30:32" ht="24.75" customHeight="1">
      <c r="AD87619" s="183"/>
      <c r="AE87619" s="184"/>
      <c r="AF87619" s="184"/>
    </row>
    <row r="87620" spans="30:32" ht="24.75" customHeight="1">
      <c r="AD87620" s="183"/>
      <c r="AE87620" s="184"/>
      <c r="AF87620" s="184"/>
    </row>
    <row r="87621" spans="30:32" ht="24.75" customHeight="1">
      <c r="AD87621" s="183"/>
      <c r="AE87621" s="184"/>
      <c r="AF87621" s="184"/>
    </row>
    <row r="87622" spans="30:32" ht="24.75" customHeight="1">
      <c r="AD87622" s="183"/>
      <c r="AE87622" s="184"/>
      <c r="AF87622" s="184"/>
    </row>
    <row r="87623" spans="30:32" ht="24.75" customHeight="1">
      <c r="AD87623" s="183"/>
      <c r="AE87623" s="184"/>
      <c r="AF87623" s="184"/>
    </row>
    <row r="87624" spans="30:32" ht="24.75" customHeight="1">
      <c r="AD87624" s="183"/>
      <c r="AE87624" s="184"/>
      <c r="AF87624" s="184"/>
    </row>
    <row r="87625" spans="30:32" ht="24.75" customHeight="1">
      <c r="AD87625" s="183"/>
      <c r="AE87625" s="184"/>
      <c r="AF87625" s="184"/>
    </row>
    <row r="87626" spans="30:32" ht="24.75" customHeight="1">
      <c r="AD87626" s="183"/>
      <c r="AE87626" s="184"/>
      <c r="AF87626" s="184"/>
    </row>
    <row r="87627" spans="30:32" ht="24.75" customHeight="1">
      <c r="AD87627" s="183"/>
      <c r="AE87627" s="184"/>
      <c r="AF87627" s="184"/>
    </row>
    <row r="87628" spans="30:32" ht="24.75" customHeight="1">
      <c r="AD87628" s="183"/>
      <c r="AE87628" s="184"/>
      <c r="AF87628" s="184"/>
    </row>
    <row r="87629" spans="30:32" ht="24.75" customHeight="1">
      <c r="AD87629" s="183"/>
      <c r="AE87629" s="184"/>
      <c r="AF87629" s="184"/>
    </row>
    <row r="87630" spans="30:32" ht="24.75" customHeight="1">
      <c r="AD87630" s="183"/>
      <c r="AE87630" s="184"/>
      <c r="AF87630" s="184"/>
    </row>
    <row r="87631" spans="30:32" ht="24.75" customHeight="1">
      <c r="AD87631" s="183"/>
      <c r="AE87631" s="184"/>
      <c r="AF87631" s="184"/>
    </row>
    <row r="87632" spans="30:32" ht="24.75" customHeight="1">
      <c r="AD87632" s="183"/>
      <c r="AE87632" s="184"/>
      <c r="AF87632" s="184"/>
    </row>
    <row r="87633" spans="30:32" ht="24.75" customHeight="1">
      <c r="AD87633" s="183"/>
      <c r="AE87633" s="184"/>
      <c r="AF87633" s="184"/>
    </row>
    <row r="87634" spans="30:32" ht="24.75" customHeight="1">
      <c r="AD87634" s="183"/>
      <c r="AE87634" s="184"/>
      <c r="AF87634" s="184"/>
    </row>
    <row r="87635" spans="30:32" ht="24.75" customHeight="1">
      <c r="AD87635" s="183"/>
      <c r="AE87635" s="184"/>
      <c r="AF87635" s="184"/>
    </row>
    <row r="87636" spans="30:32" ht="24.75" customHeight="1">
      <c r="AD87636" s="183"/>
      <c r="AE87636" s="184"/>
      <c r="AF87636" s="184"/>
    </row>
    <row r="87637" spans="30:32" ht="24.75" customHeight="1">
      <c r="AD87637" s="183"/>
      <c r="AE87637" s="184"/>
      <c r="AF87637" s="184"/>
    </row>
    <row r="87638" spans="30:32" ht="24.75" customHeight="1">
      <c r="AD87638" s="183"/>
      <c r="AE87638" s="184"/>
      <c r="AF87638" s="184"/>
    </row>
    <row r="87639" spans="30:32" ht="24.75" customHeight="1">
      <c r="AD87639" s="183"/>
      <c r="AE87639" s="184"/>
      <c r="AF87639" s="184"/>
    </row>
    <row r="87640" spans="30:32" ht="24.75" customHeight="1">
      <c r="AD87640" s="183"/>
      <c r="AE87640" s="184"/>
      <c r="AF87640" s="184"/>
    </row>
    <row r="87641" spans="30:32" ht="24.75" customHeight="1">
      <c r="AD87641" s="183"/>
      <c r="AE87641" s="184"/>
      <c r="AF87641" s="184"/>
    </row>
    <row r="87642" spans="30:32" ht="24.75" customHeight="1">
      <c r="AD87642" s="183"/>
      <c r="AE87642" s="184"/>
      <c r="AF87642" s="184"/>
    </row>
    <row r="87643" spans="30:32" ht="24.75" customHeight="1">
      <c r="AD87643" s="183"/>
      <c r="AE87643" s="184"/>
      <c r="AF87643" s="184"/>
    </row>
    <row r="87644" spans="30:32" ht="24.75" customHeight="1">
      <c r="AD87644" s="183"/>
      <c r="AE87644" s="184"/>
      <c r="AF87644" s="184"/>
    </row>
    <row r="87645" spans="30:32" ht="24.75" customHeight="1">
      <c r="AD87645" s="183"/>
      <c r="AE87645" s="184"/>
      <c r="AF87645" s="184"/>
    </row>
    <row r="87646" spans="30:32" ht="24.75" customHeight="1">
      <c r="AD87646" s="183"/>
      <c r="AE87646" s="184"/>
      <c r="AF87646" s="184"/>
    </row>
    <row r="87647" spans="30:32" ht="24.75" customHeight="1">
      <c r="AD87647" s="183"/>
      <c r="AE87647" s="184"/>
      <c r="AF87647" s="184"/>
    </row>
    <row r="87648" spans="30:32" ht="24.75" customHeight="1">
      <c r="AD87648" s="183"/>
      <c r="AE87648" s="184"/>
      <c r="AF87648" s="184"/>
    </row>
    <row r="87649" spans="30:32" ht="24.75" customHeight="1">
      <c r="AD87649" s="183"/>
      <c r="AE87649" s="184"/>
      <c r="AF87649" s="184"/>
    </row>
    <row r="87650" spans="30:32" ht="24.75" customHeight="1">
      <c r="AD87650" s="183"/>
      <c r="AE87650" s="184"/>
      <c r="AF87650" s="184"/>
    </row>
    <row r="87651" spans="30:32" ht="24.75" customHeight="1">
      <c r="AD87651" s="183"/>
      <c r="AE87651" s="184"/>
      <c r="AF87651" s="184"/>
    </row>
    <row r="87652" spans="30:32" ht="24.75" customHeight="1">
      <c r="AD87652" s="183"/>
      <c r="AE87652" s="184"/>
      <c r="AF87652" s="184"/>
    </row>
    <row r="87653" spans="30:32" ht="24.75" customHeight="1">
      <c r="AD87653" s="183"/>
      <c r="AE87653" s="184"/>
      <c r="AF87653" s="184"/>
    </row>
    <row r="87654" spans="30:32" ht="24.75" customHeight="1">
      <c r="AD87654" s="183"/>
      <c r="AE87654" s="184"/>
      <c r="AF87654" s="184"/>
    </row>
    <row r="87655" spans="30:32" ht="24.75" customHeight="1">
      <c r="AD87655" s="183"/>
      <c r="AE87655" s="184"/>
      <c r="AF87655" s="184"/>
    </row>
    <row r="87656" spans="30:32" ht="24.75" customHeight="1">
      <c r="AD87656" s="183"/>
      <c r="AE87656" s="184"/>
      <c r="AF87656" s="184"/>
    </row>
    <row r="87657" spans="30:32" ht="24.75" customHeight="1">
      <c r="AD87657" s="183"/>
      <c r="AE87657" s="184"/>
      <c r="AF87657" s="184"/>
    </row>
    <row r="87658" spans="30:32" ht="24.75" customHeight="1">
      <c r="AD87658" s="183"/>
      <c r="AE87658" s="184"/>
      <c r="AF87658" s="184"/>
    </row>
    <row r="87659" spans="30:32" ht="24.75" customHeight="1">
      <c r="AD87659" s="183"/>
      <c r="AE87659" s="184"/>
      <c r="AF87659" s="184"/>
    </row>
    <row r="87660" spans="30:32" ht="24.75" customHeight="1">
      <c r="AD87660" s="183"/>
      <c r="AE87660" s="184"/>
      <c r="AF87660" s="184"/>
    </row>
    <row r="87661" spans="30:32" ht="24.75" customHeight="1">
      <c r="AD87661" s="183"/>
      <c r="AE87661" s="184"/>
      <c r="AF87661" s="184"/>
    </row>
    <row r="87662" spans="30:32" ht="24.75" customHeight="1">
      <c r="AD87662" s="183"/>
      <c r="AE87662" s="184"/>
      <c r="AF87662" s="184"/>
    </row>
    <row r="87663" spans="30:32" ht="24.75" customHeight="1">
      <c r="AD87663" s="183"/>
      <c r="AE87663" s="184"/>
      <c r="AF87663" s="184"/>
    </row>
    <row r="87664" spans="30:32" ht="24.75" customHeight="1">
      <c r="AD87664" s="183"/>
      <c r="AE87664" s="184"/>
      <c r="AF87664" s="184"/>
    </row>
    <row r="87665" spans="30:32" ht="24.75" customHeight="1">
      <c r="AD87665" s="183"/>
      <c r="AE87665" s="184"/>
      <c r="AF87665" s="184"/>
    </row>
    <row r="87666" spans="30:32" ht="24.75" customHeight="1">
      <c r="AD87666" s="183"/>
      <c r="AE87666" s="184"/>
      <c r="AF87666" s="184"/>
    </row>
    <row r="87667" spans="30:32" ht="24.75" customHeight="1">
      <c r="AD87667" s="183"/>
      <c r="AE87667" s="184"/>
      <c r="AF87667" s="184"/>
    </row>
    <row r="87668" spans="30:32" ht="24.75" customHeight="1">
      <c r="AD87668" s="183"/>
      <c r="AE87668" s="184"/>
      <c r="AF87668" s="184"/>
    </row>
    <row r="87669" spans="30:32" ht="24.75" customHeight="1">
      <c r="AD87669" s="183"/>
      <c r="AE87669" s="184"/>
      <c r="AF87669" s="184"/>
    </row>
    <row r="87670" spans="30:32" ht="24.75" customHeight="1">
      <c r="AD87670" s="183"/>
      <c r="AE87670" s="184"/>
      <c r="AF87670" s="184"/>
    </row>
    <row r="87671" spans="30:32" ht="24.75" customHeight="1">
      <c r="AD87671" s="183"/>
      <c r="AE87671" s="184"/>
      <c r="AF87671" s="184"/>
    </row>
    <row r="87672" spans="30:32" ht="24.75" customHeight="1">
      <c r="AD87672" s="183"/>
      <c r="AE87672" s="184"/>
      <c r="AF87672" s="184"/>
    </row>
    <row r="87673" spans="30:32" ht="24.75" customHeight="1">
      <c r="AD87673" s="183"/>
      <c r="AE87673" s="184"/>
      <c r="AF87673" s="184"/>
    </row>
    <row r="87674" spans="30:32" ht="24.75" customHeight="1">
      <c r="AD87674" s="183"/>
      <c r="AE87674" s="184"/>
      <c r="AF87674" s="184"/>
    </row>
    <row r="87675" spans="30:32" ht="24.75" customHeight="1">
      <c r="AD87675" s="183"/>
      <c r="AE87675" s="184"/>
      <c r="AF87675" s="184"/>
    </row>
    <row r="87676" spans="30:32" ht="24.75" customHeight="1">
      <c r="AD87676" s="183"/>
      <c r="AE87676" s="184"/>
      <c r="AF87676" s="184"/>
    </row>
    <row r="87677" spans="30:32" ht="24.75" customHeight="1">
      <c r="AD87677" s="183"/>
      <c r="AE87677" s="184"/>
      <c r="AF87677" s="184"/>
    </row>
    <row r="87678" spans="30:32" ht="24.75" customHeight="1">
      <c r="AD87678" s="183"/>
      <c r="AE87678" s="184"/>
      <c r="AF87678" s="184"/>
    </row>
    <row r="87679" spans="30:32" ht="24.75" customHeight="1">
      <c r="AD87679" s="183"/>
      <c r="AE87679" s="184"/>
      <c r="AF87679" s="184"/>
    </row>
    <row r="87680" spans="30:32" ht="24.75" customHeight="1">
      <c r="AD87680" s="183"/>
      <c r="AE87680" s="184"/>
      <c r="AF87680" s="184"/>
    </row>
    <row r="87681" spans="30:32" ht="24.75" customHeight="1">
      <c r="AD87681" s="183"/>
      <c r="AE87681" s="184"/>
      <c r="AF87681" s="184"/>
    </row>
    <row r="87682" spans="30:32" ht="24.75" customHeight="1">
      <c r="AD87682" s="183"/>
      <c r="AE87682" s="184"/>
      <c r="AF87682" s="184"/>
    </row>
    <row r="87683" spans="30:32" ht="24.75" customHeight="1">
      <c r="AD87683" s="183"/>
      <c r="AE87683" s="184"/>
      <c r="AF87683" s="184"/>
    </row>
    <row r="87684" spans="30:32" ht="24.75" customHeight="1">
      <c r="AD87684" s="183"/>
      <c r="AE87684" s="184"/>
      <c r="AF87684" s="184"/>
    </row>
    <row r="87685" spans="30:32" ht="24.75" customHeight="1">
      <c r="AD87685" s="183"/>
      <c r="AE87685" s="184"/>
      <c r="AF87685" s="184"/>
    </row>
    <row r="87686" spans="30:32" ht="24.75" customHeight="1">
      <c r="AD87686" s="183"/>
      <c r="AE87686" s="184"/>
      <c r="AF87686" s="184"/>
    </row>
    <row r="87687" spans="30:32" ht="24.75" customHeight="1">
      <c r="AD87687" s="183"/>
      <c r="AE87687" s="184"/>
      <c r="AF87687" s="184"/>
    </row>
    <row r="87688" spans="30:32" ht="24.75" customHeight="1">
      <c r="AD87688" s="183"/>
      <c r="AE87688" s="184"/>
      <c r="AF87688" s="184"/>
    </row>
    <row r="87689" spans="30:32" ht="24.75" customHeight="1">
      <c r="AD87689" s="183"/>
      <c r="AE87689" s="184"/>
      <c r="AF87689" s="184"/>
    </row>
    <row r="87690" spans="30:32" ht="24.75" customHeight="1">
      <c r="AD87690" s="183"/>
      <c r="AE87690" s="184"/>
      <c r="AF87690" s="184"/>
    </row>
    <row r="87691" spans="30:32" ht="24.75" customHeight="1">
      <c r="AD87691" s="183"/>
      <c r="AE87691" s="184"/>
      <c r="AF87691" s="184"/>
    </row>
    <row r="87692" spans="30:32" ht="24.75" customHeight="1">
      <c r="AD87692" s="183"/>
      <c r="AE87692" s="184"/>
      <c r="AF87692" s="184"/>
    </row>
    <row r="87693" spans="30:32" ht="24.75" customHeight="1">
      <c r="AD87693" s="183"/>
      <c r="AE87693" s="184"/>
      <c r="AF87693" s="184"/>
    </row>
    <row r="87694" spans="30:32" ht="24.75" customHeight="1">
      <c r="AD87694" s="183"/>
      <c r="AE87694" s="184"/>
      <c r="AF87694" s="184"/>
    </row>
    <row r="87695" spans="30:32" ht="24.75" customHeight="1">
      <c r="AD87695" s="183"/>
      <c r="AE87695" s="184"/>
      <c r="AF87695" s="184"/>
    </row>
    <row r="87696" spans="30:32" ht="24.75" customHeight="1">
      <c r="AD87696" s="183"/>
      <c r="AE87696" s="184"/>
      <c r="AF87696" s="184"/>
    </row>
    <row r="87697" spans="30:32" ht="24.75" customHeight="1">
      <c r="AD87697" s="183"/>
      <c r="AE87697" s="184"/>
      <c r="AF87697" s="184"/>
    </row>
    <row r="87698" spans="30:32" ht="24.75" customHeight="1">
      <c r="AD87698" s="183"/>
      <c r="AE87698" s="184"/>
      <c r="AF87698" s="184"/>
    </row>
    <row r="87699" spans="30:32" ht="24.75" customHeight="1">
      <c r="AD87699" s="183"/>
      <c r="AE87699" s="184"/>
      <c r="AF87699" s="184"/>
    </row>
    <row r="87700" spans="30:32" ht="24.75" customHeight="1">
      <c r="AD87700" s="183"/>
      <c r="AE87700" s="184"/>
      <c r="AF87700" s="184"/>
    </row>
    <row r="87701" spans="30:32" ht="24.75" customHeight="1">
      <c r="AD87701" s="183"/>
      <c r="AE87701" s="184"/>
      <c r="AF87701" s="184"/>
    </row>
    <row r="87702" spans="30:32" ht="24.75" customHeight="1">
      <c r="AD87702" s="183"/>
      <c r="AE87702" s="184"/>
      <c r="AF87702" s="184"/>
    </row>
    <row r="87703" spans="30:32" ht="24.75" customHeight="1">
      <c r="AD87703" s="183"/>
      <c r="AE87703" s="184"/>
      <c r="AF87703" s="184"/>
    </row>
    <row r="87704" spans="30:32" ht="24.75" customHeight="1">
      <c r="AD87704" s="183"/>
      <c r="AE87704" s="184"/>
      <c r="AF87704" s="184"/>
    </row>
    <row r="87705" spans="30:32" ht="24.75" customHeight="1">
      <c r="AD87705" s="183"/>
      <c r="AE87705" s="184"/>
      <c r="AF87705" s="184"/>
    </row>
    <row r="87706" spans="30:32" ht="24.75" customHeight="1">
      <c r="AD87706" s="183"/>
      <c r="AE87706" s="184"/>
      <c r="AF87706" s="184"/>
    </row>
    <row r="87707" spans="30:32" ht="24.75" customHeight="1">
      <c r="AD87707" s="183"/>
      <c r="AE87707" s="184"/>
      <c r="AF87707" s="184"/>
    </row>
    <row r="87708" spans="30:32" ht="24.75" customHeight="1">
      <c r="AD87708" s="183"/>
      <c r="AE87708" s="184"/>
      <c r="AF87708" s="184"/>
    </row>
    <row r="87709" spans="30:32" ht="24.75" customHeight="1">
      <c r="AD87709" s="183"/>
      <c r="AE87709" s="184"/>
      <c r="AF87709" s="184"/>
    </row>
    <row r="87710" spans="30:32" ht="24.75" customHeight="1">
      <c r="AD87710" s="183"/>
      <c r="AE87710" s="184"/>
      <c r="AF87710" s="184"/>
    </row>
    <row r="87711" spans="30:32" ht="24.75" customHeight="1">
      <c r="AD87711" s="183"/>
      <c r="AE87711" s="184"/>
      <c r="AF87711" s="184"/>
    </row>
    <row r="87712" spans="30:32" ht="24.75" customHeight="1">
      <c r="AD87712" s="183"/>
      <c r="AE87712" s="184"/>
      <c r="AF87712" s="184"/>
    </row>
    <row r="87713" spans="30:32" ht="24.75" customHeight="1">
      <c r="AD87713" s="183"/>
      <c r="AE87713" s="184"/>
      <c r="AF87713" s="184"/>
    </row>
    <row r="87714" spans="30:32" ht="24.75" customHeight="1">
      <c r="AD87714" s="183"/>
      <c r="AE87714" s="184"/>
      <c r="AF87714" s="184"/>
    </row>
    <row r="87715" spans="30:32" ht="24.75" customHeight="1">
      <c r="AD87715" s="183"/>
      <c r="AE87715" s="184"/>
      <c r="AF87715" s="184"/>
    </row>
    <row r="87716" spans="30:32" ht="24.75" customHeight="1">
      <c r="AD87716" s="183"/>
      <c r="AE87716" s="184"/>
      <c r="AF87716" s="184"/>
    </row>
    <row r="87717" spans="30:32" ht="24.75" customHeight="1">
      <c r="AD87717" s="183"/>
      <c r="AE87717" s="184"/>
      <c r="AF87717" s="184"/>
    </row>
    <row r="87718" spans="30:32" ht="24.75" customHeight="1">
      <c r="AD87718" s="183"/>
      <c r="AE87718" s="184"/>
      <c r="AF87718" s="184"/>
    </row>
    <row r="87719" spans="30:32" ht="24.75" customHeight="1">
      <c r="AD87719" s="183"/>
      <c r="AE87719" s="184"/>
      <c r="AF87719" s="184"/>
    </row>
    <row r="87720" spans="30:32" ht="24.75" customHeight="1">
      <c r="AD87720" s="183"/>
      <c r="AE87720" s="184"/>
      <c r="AF87720" s="184"/>
    </row>
    <row r="87721" spans="30:32" ht="24.75" customHeight="1">
      <c r="AD87721" s="183"/>
      <c r="AE87721" s="184"/>
      <c r="AF87721" s="184"/>
    </row>
    <row r="87722" spans="30:32" ht="24.75" customHeight="1">
      <c r="AD87722" s="183"/>
      <c r="AE87722" s="184"/>
      <c r="AF87722" s="184"/>
    </row>
    <row r="87723" spans="30:32" ht="24.75" customHeight="1">
      <c r="AD87723" s="183"/>
      <c r="AE87723" s="184"/>
      <c r="AF87723" s="184"/>
    </row>
    <row r="87724" spans="30:32" ht="24.75" customHeight="1">
      <c r="AD87724" s="183"/>
      <c r="AE87724" s="184"/>
      <c r="AF87724" s="184"/>
    </row>
    <row r="87725" spans="30:32" ht="24.75" customHeight="1">
      <c r="AD87725" s="183"/>
      <c r="AE87725" s="184"/>
      <c r="AF87725" s="184"/>
    </row>
    <row r="87726" spans="30:32" ht="24.75" customHeight="1">
      <c r="AD87726" s="183"/>
      <c r="AE87726" s="184"/>
      <c r="AF87726" s="184"/>
    </row>
    <row r="87727" spans="30:32" ht="24.75" customHeight="1">
      <c r="AD87727" s="183"/>
      <c r="AE87727" s="184"/>
      <c r="AF87727" s="184"/>
    </row>
    <row r="87728" spans="30:32" ht="24.75" customHeight="1">
      <c r="AD87728" s="183"/>
      <c r="AE87728" s="184"/>
      <c r="AF87728" s="184"/>
    </row>
    <row r="87729" spans="30:32" ht="24.75" customHeight="1">
      <c r="AD87729" s="183"/>
      <c r="AE87729" s="184"/>
      <c r="AF87729" s="184"/>
    </row>
    <row r="87730" spans="30:32" ht="24.75" customHeight="1">
      <c r="AD87730" s="183"/>
      <c r="AE87730" s="184"/>
      <c r="AF87730" s="184"/>
    </row>
    <row r="87731" spans="30:32" ht="24.75" customHeight="1">
      <c r="AD87731" s="183"/>
      <c r="AE87731" s="184"/>
      <c r="AF87731" s="184"/>
    </row>
    <row r="87732" spans="30:32" ht="24.75" customHeight="1">
      <c r="AD87732" s="183"/>
      <c r="AE87732" s="184"/>
      <c r="AF87732" s="184"/>
    </row>
    <row r="87733" spans="30:32" ht="24.75" customHeight="1">
      <c r="AD87733" s="183"/>
      <c r="AE87733" s="184"/>
      <c r="AF87733" s="184"/>
    </row>
    <row r="87734" spans="30:32" ht="24.75" customHeight="1">
      <c r="AD87734" s="183"/>
      <c r="AE87734" s="184"/>
      <c r="AF87734" s="184"/>
    </row>
    <row r="87735" spans="30:32" ht="24.75" customHeight="1">
      <c r="AD87735" s="183"/>
      <c r="AE87735" s="184"/>
      <c r="AF87735" s="184"/>
    </row>
    <row r="87736" spans="30:32" ht="24.75" customHeight="1">
      <c r="AD87736" s="183"/>
      <c r="AE87736" s="184"/>
      <c r="AF87736" s="184"/>
    </row>
    <row r="87737" spans="30:32" ht="24.75" customHeight="1">
      <c r="AD87737" s="183"/>
      <c r="AE87737" s="184"/>
      <c r="AF87737" s="184"/>
    </row>
    <row r="87738" spans="30:32" ht="24.75" customHeight="1">
      <c r="AD87738" s="183"/>
      <c r="AE87738" s="184"/>
      <c r="AF87738" s="184"/>
    </row>
    <row r="87739" spans="30:32" ht="24.75" customHeight="1">
      <c r="AD87739" s="183"/>
      <c r="AE87739" s="184"/>
      <c r="AF87739" s="184"/>
    </row>
    <row r="87740" spans="30:32" ht="24.75" customHeight="1">
      <c r="AD87740" s="183"/>
      <c r="AE87740" s="184"/>
      <c r="AF87740" s="184"/>
    </row>
    <row r="87741" spans="30:32" ht="24.75" customHeight="1">
      <c r="AD87741" s="183"/>
      <c r="AE87741" s="184"/>
      <c r="AF87741" s="184"/>
    </row>
    <row r="87742" spans="30:32" ht="24.75" customHeight="1">
      <c r="AD87742" s="183"/>
      <c r="AE87742" s="184"/>
      <c r="AF87742" s="184"/>
    </row>
    <row r="87743" spans="30:32" ht="24.75" customHeight="1">
      <c r="AD87743" s="183"/>
      <c r="AE87743" s="184"/>
      <c r="AF87743" s="184"/>
    </row>
    <row r="87744" spans="30:32" ht="24.75" customHeight="1">
      <c r="AD87744" s="183"/>
      <c r="AE87744" s="184"/>
      <c r="AF87744" s="184"/>
    </row>
    <row r="87745" spans="30:32" ht="24.75" customHeight="1">
      <c r="AD87745" s="183"/>
      <c r="AE87745" s="184"/>
      <c r="AF87745" s="184"/>
    </row>
    <row r="87746" spans="30:32" ht="24.75" customHeight="1">
      <c r="AD87746" s="183"/>
      <c r="AE87746" s="184"/>
      <c r="AF87746" s="184"/>
    </row>
    <row r="87747" spans="30:32" ht="24.75" customHeight="1">
      <c r="AD87747" s="183"/>
      <c r="AE87747" s="184"/>
      <c r="AF87747" s="184"/>
    </row>
    <row r="87748" spans="30:32" ht="24.75" customHeight="1">
      <c r="AD87748" s="183"/>
      <c r="AE87748" s="184"/>
      <c r="AF87748" s="184"/>
    </row>
    <row r="87749" spans="30:32" ht="24.75" customHeight="1">
      <c r="AD87749" s="183"/>
      <c r="AE87749" s="184"/>
      <c r="AF87749" s="184"/>
    </row>
    <row r="87750" spans="30:32" ht="24.75" customHeight="1">
      <c r="AD87750" s="183"/>
      <c r="AE87750" s="184"/>
      <c r="AF87750" s="184"/>
    </row>
    <row r="87751" spans="30:32" ht="24.75" customHeight="1">
      <c r="AD87751" s="183"/>
      <c r="AE87751" s="184"/>
      <c r="AF87751" s="184"/>
    </row>
    <row r="87752" spans="30:32" ht="24.75" customHeight="1">
      <c r="AD87752" s="183"/>
      <c r="AE87752" s="184"/>
      <c r="AF87752" s="184"/>
    </row>
    <row r="87753" spans="30:32" ht="24.75" customHeight="1">
      <c r="AD87753" s="183"/>
      <c r="AE87753" s="184"/>
      <c r="AF87753" s="184"/>
    </row>
    <row r="87754" spans="30:32" ht="24.75" customHeight="1">
      <c r="AD87754" s="183"/>
      <c r="AE87754" s="184"/>
      <c r="AF87754" s="184"/>
    </row>
    <row r="87755" spans="30:32" ht="24.75" customHeight="1">
      <c r="AD87755" s="183"/>
      <c r="AE87755" s="184"/>
      <c r="AF87755" s="184"/>
    </row>
    <row r="87756" spans="30:32" ht="24.75" customHeight="1">
      <c r="AD87756" s="183"/>
      <c r="AE87756" s="184"/>
      <c r="AF87756" s="184"/>
    </row>
    <row r="87757" spans="30:32" ht="24.75" customHeight="1">
      <c r="AD87757" s="183"/>
      <c r="AE87757" s="184"/>
      <c r="AF87757" s="184"/>
    </row>
    <row r="87758" spans="30:32" ht="24.75" customHeight="1">
      <c r="AD87758" s="183"/>
      <c r="AE87758" s="184"/>
      <c r="AF87758" s="184"/>
    </row>
    <row r="87759" spans="30:32" ht="24.75" customHeight="1">
      <c r="AD87759" s="183"/>
      <c r="AE87759" s="184"/>
      <c r="AF87759" s="184"/>
    </row>
    <row r="87760" spans="30:32" ht="24.75" customHeight="1">
      <c r="AD87760" s="183"/>
      <c r="AE87760" s="184"/>
      <c r="AF87760" s="184"/>
    </row>
    <row r="87761" spans="30:32" ht="24.75" customHeight="1">
      <c r="AD87761" s="183"/>
      <c r="AE87761" s="184"/>
      <c r="AF87761" s="184"/>
    </row>
    <row r="87762" spans="30:32" ht="24.75" customHeight="1">
      <c r="AD87762" s="183"/>
      <c r="AE87762" s="184"/>
      <c r="AF87762" s="184"/>
    </row>
    <row r="87763" spans="30:32" ht="24.75" customHeight="1">
      <c r="AD87763" s="183"/>
      <c r="AE87763" s="184"/>
      <c r="AF87763" s="184"/>
    </row>
    <row r="87764" spans="30:32" ht="24.75" customHeight="1">
      <c r="AD87764" s="183"/>
      <c r="AE87764" s="184"/>
      <c r="AF87764" s="184"/>
    </row>
    <row r="87765" spans="30:32" ht="24.75" customHeight="1">
      <c r="AD87765" s="183"/>
      <c r="AE87765" s="184"/>
      <c r="AF87765" s="184"/>
    </row>
    <row r="87766" spans="30:32" ht="24.75" customHeight="1">
      <c r="AD87766" s="183"/>
      <c r="AE87766" s="184"/>
      <c r="AF87766" s="184"/>
    </row>
    <row r="87767" spans="30:32" ht="24.75" customHeight="1">
      <c r="AD87767" s="183"/>
      <c r="AE87767" s="184"/>
      <c r="AF87767" s="184"/>
    </row>
    <row r="87768" spans="30:32" ht="24.75" customHeight="1">
      <c r="AD87768" s="183"/>
      <c r="AE87768" s="184"/>
      <c r="AF87768" s="184"/>
    </row>
    <row r="87769" spans="30:32" ht="24.75" customHeight="1">
      <c r="AD87769" s="183"/>
      <c r="AE87769" s="184"/>
      <c r="AF87769" s="184"/>
    </row>
    <row r="87770" spans="30:32" ht="24.75" customHeight="1">
      <c r="AD87770" s="183"/>
      <c r="AE87770" s="184"/>
      <c r="AF87770" s="184"/>
    </row>
    <row r="87771" spans="30:32" ht="24.75" customHeight="1">
      <c r="AD87771" s="183"/>
      <c r="AE87771" s="184"/>
      <c r="AF87771" s="184"/>
    </row>
    <row r="87772" spans="30:32" ht="24.75" customHeight="1">
      <c r="AD87772" s="183"/>
      <c r="AE87772" s="184"/>
      <c r="AF87772" s="184"/>
    </row>
    <row r="87773" spans="30:32" ht="24.75" customHeight="1">
      <c r="AD87773" s="183"/>
      <c r="AE87773" s="184"/>
      <c r="AF87773" s="184"/>
    </row>
    <row r="87774" spans="30:32" ht="24.75" customHeight="1">
      <c r="AD87774" s="183"/>
      <c r="AE87774" s="184"/>
      <c r="AF87774" s="184"/>
    </row>
    <row r="87775" spans="30:32" ht="24.75" customHeight="1">
      <c r="AD87775" s="183"/>
      <c r="AE87775" s="184"/>
      <c r="AF87775" s="184"/>
    </row>
    <row r="87776" spans="30:32" ht="24.75" customHeight="1">
      <c r="AD87776" s="183"/>
      <c r="AE87776" s="184"/>
      <c r="AF87776" s="184"/>
    </row>
    <row r="87777" spans="30:32" ht="24.75" customHeight="1">
      <c r="AD87777" s="183"/>
      <c r="AE87777" s="184"/>
      <c r="AF87777" s="184"/>
    </row>
    <row r="87778" spans="30:32" ht="24.75" customHeight="1">
      <c r="AD87778" s="183"/>
      <c r="AE87778" s="184"/>
      <c r="AF87778" s="184"/>
    </row>
    <row r="87779" spans="30:32" ht="24.75" customHeight="1">
      <c r="AD87779" s="183"/>
      <c r="AE87779" s="184"/>
      <c r="AF87779" s="184"/>
    </row>
    <row r="87780" spans="30:32" ht="24.75" customHeight="1">
      <c r="AD87780" s="183"/>
      <c r="AE87780" s="184"/>
      <c r="AF87780" s="184"/>
    </row>
    <row r="87781" spans="30:32" ht="24.75" customHeight="1">
      <c r="AD87781" s="183"/>
      <c r="AE87781" s="184"/>
      <c r="AF87781" s="184"/>
    </row>
    <row r="87782" spans="30:32" ht="24.75" customHeight="1">
      <c r="AD87782" s="183"/>
      <c r="AE87782" s="184"/>
      <c r="AF87782" s="184"/>
    </row>
    <row r="87783" spans="30:32" ht="24.75" customHeight="1">
      <c r="AD87783" s="183"/>
      <c r="AE87783" s="184"/>
      <c r="AF87783" s="184"/>
    </row>
    <row r="87784" spans="30:32" ht="24.75" customHeight="1">
      <c r="AD87784" s="183"/>
      <c r="AE87784" s="184"/>
      <c r="AF87784" s="184"/>
    </row>
    <row r="87785" spans="30:32" ht="24.75" customHeight="1">
      <c r="AD87785" s="183"/>
      <c r="AE87785" s="184"/>
      <c r="AF87785" s="184"/>
    </row>
    <row r="87786" spans="30:32" ht="24.75" customHeight="1">
      <c r="AD87786" s="183"/>
      <c r="AE87786" s="184"/>
      <c r="AF87786" s="184"/>
    </row>
    <row r="87787" spans="30:32" ht="24.75" customHeight="1">
      <c r="AD87787" s="183"/>
      <c r="AE87787" s="184"/>
      <c r="AF87787" s="184"/>
    </row>
    <row r="87788" spans="30:32" ht="24.75" customHeight="1">
      <c r="AD87788" s="183"/>
      <c r="AE87788" s="184"/>
      <c r="AF87788" s="184"/>
    </row>
    <row r="87789" spans="30:32" ht="24.75" customHeight="1">
      <c r="AD87789" s="183"/>
      <c r="AE87789" s="184"/>
      <c r="AF87789" s="184"/>
    </row>
    <row r="87790" spans="30:32" ht="24.75" customHeight="1">
      <c r="AD87790" s="183"/>
      <c r="AE87790" s="184"/>
      <c r="AF87790" s="184"/>
    </row>
    <row r="87791" spans="30:32" ht="24.75" customHeight="1">
      <c r="AD87791" s="183"/>
      <c r="AE87791" s="184"/>
      <c r="AF87791" s="184"/>
    </row>
    <row r="87792" spans="30:32" ht="24.75" customHeight="1">
      <c r="AD87792" s="183"/>
      <c r="AE87792" s="184"/>
      <c r="AF87792" s="184"/>
    </row>
    <row r="87793" spans="30:32" ht="24.75" customHeight="1">
      <c r="AD87793" s="183"/>
      <c r="AE87793" s="184"/>
      <c r="AF87793" s="184"/>
    </row>
    <row r="87794" spans="30:32" ht="24.75" customHeight="1">
      <c r="AD87794" s="183"/>
      <c r="AE87794" s="184"/>
      <c r="AF87794" s="184"/>
    </row>
    <row r="87795" spans="30:32" ht="24.75" customHeight="1">
      <c r="AD87795" s="183"/>
      <c r="AE87795" s="184"/>
      <c r="AF87795" s="184"/>
    </row>
    <row r="87796" spans="30:32" ht="24.75" customHeight="1">
      <c r="AD87796" s="183"/>
      <c r="AE87796" s="184"/>
      <c r="AF87796" s="184"/>
    </row>
    <row r="87797" spans="30:32" ht="24.75" customHeight="1">
      <c r="AD87797" s="183"/>
      <c r="AE87797" s="184"/>
      <c r="AF87797" s="184"/>
    </row>
    <row r="87798" spans="30:32" ht="24.75" customHeight="1">
      <c r="AD87798" s="183"/>
      <c r="AE87798" s="184"/>
      <c r="AF87798" s="184"/>
    </row>
    <row r="87799" spans="30:32" ht="24.75" customHeight="1">
      <c r="AD87799" s="183"/>
      <c r="AE87799" s="184"/>
      <c r="AF87799" s="184"/>
    </row>
    <row r="87800" spans="30:32" ht="24.75" customHeight="1">
      <c r="AD87800" s="183"/>
      <c r="AE87800" s="184"/>
      <c r="AF87800" s="184"/>
    </row>
    <row r="87801" spans="30:32" ht="24.75" customHeight="1">
      <c r="AD87801" s="183"/>
      <c r="AE87801" s="184"/>
      <c r="AF87801" s="184"/>
    </row>
    <row r="87802" spans="30:32" ht="24.75" customHeight="1">
      <c r="AD87802" s="183"/>
      <c r="AE87802" s="184"/>
      <c r="AF87802" s="184"/>
    </row>
    <row r="87803" spans="30:32" ht="24.75" customHeight="1">
      <c r="AD87803" s="183"/>
      <c r="AE87803" s="184"/>
      <c r="AF87803" s="184"/>
    </row>
    <row r="87804" spans="30:32" ht="24.75" customHeight="1">
      <c r="AD87804" s="183"/>
      <c r="AE87804" s="184"/>
      <c r="AF87804" s="184"/>
    </row>
    <row r="87805" spans="30:32" ht="24.75" customHeight="1">
      <c r="AD87805" s="183"/>
      <c r="AE87805" s="184"/>
      <c r="AF87805" s="184"/>
    </row>
    <row r="87806" spans="30:32" ht="24.75" customHeight="1">
      <c r="AD87806" s="183"/>
      <c r="AE87806" s="184"/>
      <c r="AF87806" s="184"/>
    </row>
    <row r="87807" spans="30:32" ht="24.75" customHeight="1">
      <c r="AD87807" s="183"/>
      <c r="AE87807" s="184"/>
      <c r="AF87807" s="184"/>
    </row>
    <row r="87808" spans="30:32" ht="24.75" customHeight="1">
      <c r="AD87808" s="183"/>
      <c r="AE87808" s="184"/>
      <c r="AF87808" s="184"/>
    </row>
    <row r="87809" spans="30:32" ht="24.75" customHeight="1">
      <c r="AD87809" s="183"/>
      <c r="AE87809" s="184"/>
      <c r="AF87809" s="184"/>
    </row>
    <row r="87810" spans="30:32" ht="24.75" customHeight="1">
      <c r="AD87810" s="183"/>
      <c r="AE87810" s="184"/>
      <c r="AF87810" s="184"/>
    </row>
    <row r="87811" spans="30:32" ht="24.75" customHeight="1">
      <c r="AD87811" s="183"/>
      <c r="AE87811" s="184"/>
      <c r="AF87811" s="184"/>
    </row>
    <row r="87812" spans="30:32" ht="24.75" customHeight="1">
      <c r="AD87812" s="183"/>
      <c r="AE87812" s="184"/>
      <c r="AF87812" s="184"/>
    </row>
    <row r="87813" spans="30:32" ht="24.75" customHeight="1">
      <c r="AD87813" s="183"/>
      <c r="AE87813" s="184"/>
      <c r="AF87813" s="184"/>
    </row>
    <row r="87814" spans="30:32" ht="24.75" customHeight="1">
      <c r="AD87814" s="183"/>
      <c r="AE87814" s="184"/>
      <c r="AF87814" s="184"/>
    </row>
    <row r="87815" spans="30:32" ht="24.75" customHeight="1">
      <c r="AD87815" s="183"/>
      <c r="AE87815" s="184"/>
      <c r="AF87815" s="184"/>
    </row>
    <row r="87816" spans="30:32" ht="24.75" customHeight="1">
      <c r="AD87816" s="183"/>
      <c r="AE87816" s="184"/>
      <c r="AF87816" s="184"/>
    </row>
    <row r="87817" spans="30:32" ht="24.75" customHeight="1">
      <c r="AD87817" s="183"/>
      <c r="AE87817" s="184"/>
      <c r="AF87817" s="184"/>
    </row>
    <row r="87818" spans="30:32" ht="24.75" customHeight="1">
      <c r="AD87818" s="183"/>
      <c r="AE87818" s="184"/>
      <c r="AF87818" s="184"/>
    </row>
    <row r="87819" spans="30:32" ht="24.75" customHeight="1">
      <c r="AD87819" s="183"/>
      <c r="AE87819" s="184"/>
      <c r="AF87819" s="184"/>
    </row>
    <row r="87820" spans="30:32" ht="24.75" customHeight="1">
      <c r="AD87820" s="183"/>
      <c r="AE87820" s="184"/>
      <c r="AF87820" s="184"/>
    </row>
    <row r="87821" spans="30:32" ht="24.75" customHeight="1">
      <c r="AD87821" s="183"/>
      <c r="AE87821" s="184"/>
      <c r="AF87821" s="184"/>
    </row>
    <row r="87822" spans="30:32" ht="24.75" customHeight="1">
      <c r="AD87822" s="183"/>
      <c r="AE87822" s="184"/>
      <c r="AF87822" s="184"/>
    </row>
    <row r="87823" spans="30:32" ht="24.75" customHeight="1">
      <c r="AD87823" s="183"/>
      <c r="AE87823" s="184"/>
      <c r="AF87823" s="184"/>
    </row>
    <row r="87824" spans="30:32" ht="24.75" customHeight="1">
      <c r="AD87824" s="183"/>
      <c r="AE87824" s="184"/>
      <c r="AF87824" s="184"/>
    </row>
    <row r="87825" spans="30:32" ht="24.75" customHeight="1">
      <c r="AD87825" s="183"/>
      <c r="AE87825" s="184"/>
      <c r="AF87825" s="184"/>
    </row>
    <row r="87826" spans="30:32" ht="24.75" customHeight="1">
      <c r="AD87826" s="183"/>
      <c r="AE87826" s="184"/>
      <c r="AF87826" s="184"/>
    </row>
    <row r="87827" spans="30:32" ht="24.75" customHeight="1">
      <c r="AD87827" s="183"/>
      <c r="AE87827" s="184"/>
      <c r="AF87827" s="184"/>
    </row>
    <row r="87828" spans="30:32" ht="24.75" customHeight="1">
      <c r="AD87828" s="183"/>
      <c r="AE87828" s="184"/>
      <c r="AF87828" s="184"/>
    </row>
    <row r="87829" spans="30:32" ht="24.75" customHeight="1">
      <c r="AD87829" s="183"/>
      <c r="AE87829" s="184"/>
      <c r="AF87829" s="184"/>
    </row>
    <row r="87830" spans="30:32" ht="24.75" customHeight="1">
      <c r="AD87830" s="183"/>
      <c r="AE87830" s="184"/>
      <c r="AF87830" s="184"/>
    </row>
    <row r="87831" spans="30:32" ht="24.75" customHeight="1">
      <c r="AD87831" s="183"/>
      <c r="AE87831" s="184"/>
      <c r="AF87831" s="184"/>
    </row>
    <row r="87832" spans="30:32" ht="24.75" customHeight="1">
      <c r="AD87832" s="183"/>
      <c r="AE87832" s="184"/>
      <c r="AF87832" s="184"/>
    </row>
    <row r="87833" spans="30:32" ht="24.75" customHeight="1">
      <c r="AD87833" s="183"/>
      <c r="AE87833" s="184"/>
      <c r="AF87833" s="184"/>
    </row>
    <row r="87834" spans="30:32" ht="24.75" customHeight="1">
      <c r="AD87834" s="183"/>
      <c r="AE87834" s="184"/>
      <c r="AF87834" s="184"/>
    </row>
    <row r="87835" spans="30:32" ht="24.75" customHeight="1">
      <c r="AD87835" s="183"/>
      <c r="AE87835" s="184"/>
      <c r="AF87835" s="184"/>
    </row>
    <row r="87836" spans="30:32" ht="24.75" customHeight="1">
      <c r="AD87836" s="183"/>
      <c r="AE87836" s="184"/>
      <c r="AF87836" s="184"/>
    </row>
    <row r="87837" spans="30:32" ht="24.75" customHeight="1">
      <c r="AD87837" s="183"/>
      <c r="AE87837" s="184"/>
      <c r="AF87837" s="184"/>
    </row>
    <row r="87838" spans="30:32" ht="24.75" customHeight="1">
      <c r="AD87838" s="183"/>
      <c r="AE87838" s="184"/>
      <c r="AF87838" s="184"/>
    </row>
    <row r="87839" spans="30:32" ht="24.75" customHeight="1">
      <c r="AD87839" s="183"/>
      <c r="AE87839" s="184"/>
      <c r="AF87839" s="184"/>
    </row>
    <row r="87840" spans="30:32" ht="24.75" customHeight="1">
      <c r="AD87840" s="183"/>
      <c r="AE87840" s="184"/>
      <c r="AF87840" s="184"/>
    </row>
    <row r="87841" spans="30:32" ht="24.75" customHeight="1">
      <c r="AD87841" s="183"/>
      <c r="AE87841" s="184"/>
      <c r="AF87841" s="184"/>
    </row>
    <row r="87842" spans="30:32" ht="24.75" customHeight="1">
      <c r="AD87842" s="183"/>
      <c r="AE87842" s="184"/>
      <c r="AF87842" s="184"/>
    </row>
    <row r="87843" spans="30:32" ht="24.75" customHeight="1">
      <c r="AD87843" s="183"/>
      <c r="AE87843" s="184"/>
      <c r="AF87843" s="184"/>
    </row>
    <row r="87844" spans="30:32" ht="24.75" customHeight="1">
      <c r="AD87844" s="183"/>
      <c r="AE87844" s="184"/>
      <c r="AF87844" s="184"/>
    </row>
    <row r="87845" spans="30:32" ht="24.75" customHeight="1">
      <c r="AD87845" s="183"/>
      <c r="AE87845" s="184"/>
      <c r="AF87845" s="184"/>
    </row>
    <row r="87846" spans="30:32" ht="24.75" customHeight="1">
      <c r="AD87846" s="183"/>
      <c r="AE87846" s="184"/>
      <c r="AF87846" s="184"/>
    </row>
    <row r="87847" spans="30:32" ht="24.75" customHeight="1">
      <c r="AD87847" s="183"/>
      <c r="AE87847" s="184"/>
      <c r="AF87847" s="184"/>
    </row>
    <row r="87848" spans="30:32" ht="24.75" customHeight="1">
      <c r="AD87848" s="183"/>
      <c r="AE87848" s="184"/>
      <c r="AF87848" s="184"/>
    </row>
    <row r="87849" spans="30:32" ht="24.75" customHeight="1">
      <c r="AD87849" s="183"/>
      <c r="AE87849" s="184"/>
      <c r="AF87849" s="184"/>
    </row>
    <row r="87850" spans="30:32" ht="24.75" customHeight="1">
      <c r="AD87850" s="183"/>
      <c r="AE87850" s="184"/>
      <c r="AF87850" s="184"/>
    </row>
    <row r="87851" spans="30:32" ht="24.75" customHeight="1">
      <c r="AD87851" s="183"/>
      <c r="AE87851" s="184"/>
      <c r="AF87851" s="184"/>
    </row>
    <row r="87852" spans="30:32" ht="24.75" customHeight="1">
      <c r="AD87852" s="183"/>
      <c r="AE87852" s="184"/>
      <c r="AF87852" s="184"/>
    </row>
    <row r="87853" spans="30:32" ht="24.75" customHeight="1">
      <c r="AD87853" s="183"/>
      <c r="AE87853" s="184"/>
      <c r="AF87853" s="184"/>
    </row>
    <row r="87854" spans="30:32" ht="24.75" customHeight="1">
      <c r="AD87854" s="183"/>
      <c r="AE87854" s="184"/>
      <c r="AF87854" s="184"/>
    </row>
    <row r="87855" spans="30:32" ht="24.75" customHeight="1">
      <c r="AD87855" s="183"/>
      <c r="AE87855" s="184"/>
      <c r="AF87855" s="184"/>
    </row>
    <row r="87856" spans="30:32" ht="24.75" customHeight="1">
      <c r="AD87856" s="183"/>
      <c r="AE87856" s="184"/>
      <c r="AF87856" s="184"/>
    </row>
    <row r="87857" spans="30:32" ht="24.75" customHeight="1">
      <c r="AD87857" s="183"/>
      <c r="AE87857" s="184"/>
      <c r="AF87857" s="184"/>
    </row>
    <row r="87858" spans="30:32" ht="24.75" customHeight="1">
      <c r="AD87858" s="183"/>
      <c r="AE87858" s="184"/>
      <c r="AF87858" s="184"/>
    </row>
    <row r="87859" spans="30:32" ht="24.75" customHeight="1">
      <c r="AD87859" s="183"/>
      <c r="AE87859" s="184"/>
      <c r="AF87859" s="184"/>
    </row>
    <row r="87860" spans="30:32" ht="24.75" customHeight="1">
      <c r="AD87860" s="183"/>
      <c r="AE87860" s="184"/>
      <c r="AF87860" s="184"/>
    </row>
    <row r="87861" spans="30:32" ht="24.75" customHeight="1">
      <c r="AD87861" s="183"/>
      <c r="AE87861" s="184"/>
      <c r="AF87861" s="184"/>
    </row>
    <row r="87862" spans="30:32" ht="24.75" customHeight="1">
      <c r="AD87862" s="183"/>
      <c r="AE87862" s="184"/>
      <c r="AF87862" s="184"/>
    </row>
    <row r="87863" spans="30:32" ht="24.75" customHeight="1">
      <c r="AD87863" s="183"/>
      <c r="AE87863" s="184"/>
      <c r="AF87863" s="184"/>
    </row>
    <row r="87864" spans="30:32" ht="24.75" customHeight="1">
      <c r="AD87864" s="183"/>
      <c r="AE87864" s="184"/>
      <c r="AF87864" s="184"/>
    </row>
    <row r="87865" spans="30:32" ht="24.75" customHeight="1">
      <c r="AD87865" s="183"/>
      <c r="AE87865" s="184"/>
      <c r="AF87865" s="184"/>
    </row>
    <row r="87866" spans="30:32" ht="24.75" customHeight="1">
      <c r="AD87866" s="183"/>
      <c r="AE87866" s="184"/>
      <c r="AF87866" s="184"/>
    </row>
    <row r="87867" spans="30:32" ht="24.75" customHeight="1">
      <c r="AD87867" s="183"/>
      <c r="AE87867" s="184"/>
      <c r="AF87867" s="184"/>
    </row>
    <row r="87868" spans="30:32" ht="24.75" customHeight="1">
      <c r="AD87868" s="183"/>
      <c r="AE87868" s="184"/>
      <c r="AF87868" s="184"/>
    </row>
    <row r="87869" spans="30:32" ht="24.75" customHeight="1">
      <c r="AD87869" s="183"/>
      <c r="AE87869" s="184"/>
      <c r="AF87869" s="184"/>
    </row>
    <row r="87870" spans="30:32" ht="24.75" customHeight="1">
      <c r="AD87870" s="183"/>
      <c r="AE87870" s="184"/>
      <c r="AF87870" s="184"/>
    </row>
    <row r="87871" spans="30:32" ht="24.75" customHeight="1">
      <c r="AD87871" s="183"/>
      <c r="AE87871" s="184"/>
      <c r="AF87871" s="184"/>
    </row>
    <row r="87872" spans="30:32" ht="24.75" customHeight="1">
      <c r="AD87872" s="183"/>
      <c r="AE87872" s="184"/>
      <c r="AF87872" s="184"/>
    </row>
    <row r="87873" spans="30:32" ht="24.75" customHeight="1">
      <c r="AD87873" s="183"/>
      <c r="AE87873" s="184"/>
      <c r="AF87873" s="184"/>
    </row>
    <row r="87874" spans="30:32" ht="24.75" customHeight="1">
      <c r="AD87874" s="183"/>
      <c r="AE87874" s="184"/>
      <c r="AF87874" s="184"/>
    </row>
    <row r="87875" spans="30:32" ht="24.75" customHeight="1">
      <c r="AD87875" s="183"/>
      <c r="AE87875" s="184"/>
      <c r="AF87875" s="184"/>
    </row>
    <row r="87876" spans="30:32" ht="24.75" customHeight="1">
      <c r="AD87876" s="183"/>
      <c r="AE87876" s="184"/>
      <c r="AF87876" s="184"/>
    </row>
    <row r="87877" spans="30:32" ht="24.75" customHeight="1">
      <c r="AD87877" s="183"/>
      <c r="AE87877" s="184"/>
      <c r="AF87877" s="184"/>
    </row>
    <row r="87878" spans="30:32" ht="24.75" customHeight="1">
      <c r="AD87878" s="183"/>
      <c r="AE87878" s="184"/>
      <c r="AF87878" s="184"/>
    </row>
    <row r="87879" spans="30:32" ht="24.75" customHeight="1">
      <c r="AD87879" s="183"/>
      <c r="AE87879" s="184"/>
      <c r="AF87879" s="184"/>
    </row>
    <row r="87880" spans="30:32" ht="24.75" customHeight="1">
      <c r="AD87880" s="183"/>
      <c r="AE87880" s="184"/>
      <c r="AF87880" s="184"/>
    </row>
    <row r="87881" spans="30:32" ht="24.75" customHeight="1">
      <c r="AD87881" s="183"/>
      <c r="AE87881" s="184"/>
      <c r="AF87881" s="184"/>
    </row>
    <row r="87882" spans="30:32" ht="24.75" customHeight="1">
      <c r="AD87882" s="183"/>
      <c r="AE87882" s="184"/>
      <c r="AF87882" s="184"/>
    </row>
    <row r="87883" spans="30:32" ht="24.75" customHeight="1">
      <c r="AD87883" s="183"/>
      <c r="AE87883" s="184"/>
      <c r="AF87883" s="184"/>
    </row>
    <row r="87884" spans="30:32" ht="24.75" customHeight="1">
      <c r="AD87884" s="183"/>
      <c r="AE87884" s="184"/>
      <c r="AF87884" s="184"/>
    </row>
    <row r="87885" spans="30:32" ht="24.75" customHeight="1">
      <c r="AD87885" s="183"/>
      <c r="AE87885" s="184"/>
      <c r="AF87885" s="184"/>
    </row>
    <row r="87886" spans="30:32" ht="24.75" customHeight="1">
      <c r="AD87886" s="183"/>
      <c r="AE87886" s="184"/>
      <c r="AF87886" s="184"/>
    </row>
    <row r="87887" spans="30:32" ht="24.75" customHeight="1">
      <c r="AD87887" s="183"/>
      <c r="AE87887" s="184"/>
      <c r="AF87887" s="184"/>
    </row>
    <row r="87888" spans="30:32" ht="24.75" customHeight="1">
      <c r="AD87888" s="183"/>
      <c r="AE87888" s="184"/>
      <c r="AF87888" s="184"/>
    </row>
    <row r="87889" spans="30:32" ht="24.75" customHeight="1">
      <c r="AD87889" s="183"/>
      <c r="AE87889" s="184"/>
      <c r="AF87889" s="184"/>
    </row>
    <row r="87890" spans="30:32" ht="24.75" customHeight="1">
      <c r="AD87890" s="183"/>
      <c r="AE87890" s="184"/>
      <c r="AF87890" s="184"/>
    </row>
    <row r="87891" spans="30:32" ht="24.75" customHeight="1">
      <c r="AD87891" s="183"/>
      <c r="AE87891" s="184"/>
      <c r="AF87891" s="184"/>
    </row>
    <row r="87892" spans="30:32" ht="24.75" customHeight="1">
      <c r="AD87892" s="183"/>
      <c r="AE87892" s="184"/>
      <c r="AF87892" s="184"/>
    </row>
    <row r="87893" spans="30:32" ht="24.75" customHeight="1">
      <c r="AD87893" s="183"/>
      <c r="AE87893" s="184"/>
      <c r="AF87893" s="184"/>
    </row>
    <row r="87894" spans="30:32" ht="24.75" customHeight="1">
      <c r="AD87894" s="183"/>
      <c r="AE87894" s="184"/>
      <c r="AF87894" s="184"/>
    </row>
    <row r="87895" spans="30:32" ht="24.75" customHeight="1">
      <c r="AD87895" s="183"/>
      <c r="AE87895" s="184"/>
      <c r="AF87895" s="184"/>
    </row>
    <row r="87896" spans="30:32" ht="24.75" customHeight="1">
      <c r="AD87896" s="183"/>
      <c r="AE87896" s="184"/>
      <c r="AF87896" s="184"/>
    </row>
    <row r="87897" spans="30:32" ht="24.75" customHeight="1">
      <c r="AD87897" s="183"/>
      <c r="AE87897" s="184"/>
      <c r="AF87897" s="184"/>
    </row>
    <row r="87898" spans="30:32" ht="24.75" customHeight="1">
      <c r="AD87898" s="183"/>
      <c r="AE87898" s="184"/>
      <c r="AF87898" s="184"/>
    </row>
    <row r="87899" spans="30:32" ht="24.75" customHeight="1">
      <c r="AD87899" s="183"/>
      <c r="AE87899" s="184"/>
      <c r="AF87899" s="184"/>
    </row>
    <row r="87900" spans="30:32" ht="24.75" customHeight="1">
      <c r="AD87900" s="183"/>
      <c r="AE87900" s="184"/>
      <c r="AF87900" s="184"/>
    </row>
    <row r="87901" spans="30:32" ht="24.75" customHeight="1">
      <c r="AD87901" s="183"/>
      <c r="AE87901" s="184"/>
      <c r="AF87901" s="184"/>
    </row>
    <row r="87902" spans="30:32" ht="24.75" customHeight="1">
      <c r="AD87902" s="183"/>
      <c r="AE87902" s="184"/>
      <c r="AF87902" s="184"/>
    </row>
    <row r="87903" spans="30:32" ht="24.75" customHeight="1">
      <c r="AD87903" s="183"/>
      <c r="AE87903" s="184"/>
      <c r="AF87903" s="184"/>
    </row>
    <row r="87904" spans="30:32" ht="24.75" customHeight="1">
      <c r="AD87904" s="183"/>
      <c r="AE87904" s="184"/>
      <c r="AF87904" s="184"/>
    </row>
    <row r="87905" spans="30:32" ht="24.75" customHeight="1">
      <c r="AD87905" s="183"/>
      <c r="AE87905" s="184"/>
      <c r="AF87905" s="184"/>
    </row>
    <row r="87906" spans="30:32" ht="24.75" customHeight="1">
      <c r="AD87906" s="183"/>
      <c r="AE87906" s="184"/>
      <c r="AF87906" s="184"/>
    </row>
    <row r="87907" spans="30:32" ht="24.75" customHeight="1">
      <c r="AD87907" s="183"/>
      <c r="AE87907" s="184"/>
      <c r="AF87907" s="184"/>
    </row>
    <row r="87908" spans="30:32" ht="24.75" customHeight="1">
      <c r="AD87908" s="183"/>
      <c r="AE87908" s="184"/>
      <c r="AF87908" s="184"/>
    </row>
    <row r="87909" spans="30:32" ht="24.75" customHeight="1">
      <c r="AD87909" s="183"/>
      <c r="AE87909" s="184"/>
      <c r="AF87909" s="184"/>
    </row>
    <row r="87910" spans="30:32" ht="24.75" customHeight="1">
      <c r="AD87910" s="183"/>
      <c r="AE87910" s="184"/>
      <c r="AF87910" s="184"/>
    </row>
    <row r="87911" spans="30:32" ht="24.75" customHeight="1">
      <c r="AD87911" s="183"/>
      <c r="AE87911" s="184"/>
      <c r="AF87911" s="184"/>
    </row>
    <row r="87912" spans="30:32" ht="24.75" customHeight="1">
      <c r="AD87912" s="183"/>
      <c r="AE87912" s="184"/>
      <c r="AF87912" s="184"/>
    </row>
    <row r="87913" spans="30:32" ht="24.75" customHeight="1">
      <c r="AD87913" s="183"/>
      <c r="AE87913" s="184"/>
      <c r="AF87913" s="184"/>
    </row>
    <row r="87914" spans="30:32" ht="24.75" customHeight="1">
      <c r="AD87914" s="183"/>
      <c r="AE87914" s="184"/>
      <c r="AF87914" s="184"/>
    </row>
    <row r="87915" spans="30:32" ht="24.75" customHeight="1">
      <c r="AD87915" s="183"/>
      <c r="AE87915" s="184"/>
      <c r="AF87915" s="184"/>
    </row>
    <row r="87916" spans="30:32" ht="24.75" customHeight="1">
      <c r="AD87916" s="183"/>
      <c r="AE87916" s="184"/>
      <c r="AF87916" s="184"/>
    </row>
    <row r="87917" spans="30:32" ht="24.75" customHeight="1">
      <c r="AD87917" s="183"/>
      <c r="AE87917" s="184"/>
      <c r="AF87917" s="184"/>
    </row>
    <row r="87918" spans="30:32" ht="24.75" customHeight="1">
      <c r="AD87918" s="183"/>
      <c r="AE87918" s="184"/>
      <c r="AF87918" s="184"/>
    </row>
    <row r="87919" spans="30:32" ht="24.75" customHeight="1">
      <c r="AD87919" s="183"/>
      <c r="AE87919" s="184"/>
      <c r="AF87919" s="184"/>
    </row>
    <row r="87920" spans="30:32" ht="24.75" customHeight="1">
      <c r="AD87920" s="183"/>
      <c r="AE87920" s="184"/>
      <c r="AF87920" s="184"/>
    </row>
    <row r="87921" spans="30:32" ht="24.75" customHeight="1">
      <c r="AD87921" s="183"/>
      <c r="AE87921" s="184"/>
      <c r="AF87921" s="184"/>
    </row>
    <row r="87922" spans="30:32" ht="24.75" customHeight="1">
      <c r="AD87922" s="183"/>
      <c r="AE87922" s="184"/>
      <c r="AF87922" s="184"/>
    </row>
    <row r="87923" spans="30:32" ht="24.75" customHeight="1">
      <c r="AD87923" s="183"/>
      <c r="AE87923" s="184"/>
      <c r="AF87923" s="184"/>
    </row>
    <row r="87924" spans="30:32" ht="24.75" customHeight="1">
      <c r="AD87924" s="183"/>
      <c r="AE87924" s="184"/>
      <c r="AF87924" s="184"/>
    </row>
    <row r="87925" spans="30:32" ht="24.75" customHeight="1">
      <c r="AD87925" s="183"/>
      <c r="AE87925" s="184"/>
      <c r="AF87925" s="184"/>
    </row>
    <row r="87926" spans="30:32" ht="24.75" customHeight="1">
      <c r="AD87926" s="183"/>
      <c r="AE87926" s="184"/>
      <c r="AF87926" s="184"/>
    </row>
    <row r="87927" spans="30:32" ht="24.75" customHeight="1">
      <c r="AD87927" s="183"/>
      <c r="AE87927" s="184"/>
      <c r="AF87927" s="184"/>
    </row>
    <row r="87928" spans="30:32" ht="24.75" customHeight="1">
      <c r="AD87928" s="183"/>
      <c r="AE87928" s="184"/>
      <c r="AF87928" s="184"/>
    </row>
    <row r="87929" spans="30:32" ht="24.75" customHeight="1">
      <c r="AD87929" s="183"/>
      <c r="AE87929" s="184"/>
      <c r="AF87929" s="184"/>
    </row>
    <row r="87930" spans="30:32" ht="24.75" customHeight="1">
      <c r="AD87930" s="183"/>
      <c r="AE87930" s="184"/>
      <c r="AF87930" s="184"/>
    </row>
    <row r="87931" spans="30:32" ht="24.75" customHeight="1">
      <c r="AD87931" s="183"/>
      <c r="AE87931" s="184"/>
      <c r="AF87931" s="184"/>
    </row>
    <row r="87932" spans="30:32" ht="24.75" customHeight="1">
      <c r="AD87932" s="183"/>
      <c r="AE87932" s="184"/>
      <c r="AF87932" s="184"/>
    </row>
    <row r="87933" spans="30:32" ht="24.75" customHeight="1">
      <c r="AD87933" s="183"/>
      <c r="AE87933" s="184"/>
      <c r="AF87933" s="184"/>
    </row>
    <row r="87934" spans="30:32" ht="24.75" customHeight="1">
      <c r="AD87934" s="183"/>
      <c r="AE87934" s="184"/>
      <c r="AF87934" s="184"/>
    </row>
    <row r="87935" spans="30:32" ht="24.75" customHeight="1">
      <c r="AD87935" s="183"/>
      <c r="AE87935" s="184"/>
      <c r="AF87935" s="184"/>
    </row>
    <row r="87936" spans="30:32" ht="24.75" customHeight="1">
      <c r="AD87936" s="183"/>
      <c r="AE87936" s="184"/>
      <c r="AF87936" s="184"/>
    </row>
    <row r="87937" spans="30:32" ht="24.75" customHeight="1">
      <c r="AD87937" s="183"/>
      <c r="AE87937" s="184"/>
      <c r="AF87937" s="184"/>
    </row>
    <row r="87938" spans="30:32" ht="24.75" customHeight="1">
      <c r="AD87938" s="183"/>
      <c r="AE87938" s="184"/>
      <c r="AF87938" s="184"/>
    </row>
    <row r="87939" spans="30:32" ht="24.75" customHeight="1">
      <c r="AD87939" s="183"/>
      <c r="AE87939" s="184"/>
      <c r="AF87939" s="184"/>
    </row>
    <row r="87940" spans="30:32" ht="24.75" customHeight="1">
      <c r="AD87940" s="183"/>
      <c r="AE87940" s="184"/>
      <c r="AF87940" s="184"/>
    </row>
    <row r="87941" spans="30:32" ht="24.75" customHeight="1">
      <c r="AD87941" s="183"/>
      <c r="AE87941" s="184"/>
      <c r="AF87941" s="184"/>
    </row>
    <row r="87942" spans="30:32" ht="24.75" customHeight="1">
      <c r="AD87942" s="183"/>
      <c r="AE87942" s="184"/>
      <c r="AF87942" s="184"/>
    </row>
    <row r="87943" spans="30:32" ht="24.75" customHeight="1">
      <c r="AD87943" s="183"/>
      <c r="AE87943" s="184"/>
      <c r="AF87943" s="184"/>
    </row>
    <row r="87944" spans="30:32" ht="24.75" customHeight="1">
      <c r="AD87944" s="183"/>
      <c r="AE87944" s="184"/>
      <c r="AF87944" s="184"/>
    </row>
    <row r="87945" spans="30:32" ht="24.75" customHeight="1">
      <c r="AD87945" s="183"/>
      <c r="AE87945" s="184"/>
      <c r="AF87945" s="184"/>
    </row>
    <row r="87946" spans="30:32" ht="24.75" customHeight="1">
      <c r="AD87946" s="183"/>
      <c r="AE87946" s="184"/>
      <c r="AF87946" s="184"/>
    </row>
    <row r="87947" spans="30:32" ht="24.75" customHeight="1">
      <c r="AD87947" s="183"/>
      <c r="AE87947" s="184"/>
      <c r="AF87947" s="184"/>
    </row>
    <row r="87948" spans="30:32" ht="24.75" customHeight="1">
      <c r="AD87948" s="183"/>
      <c r="AE87948" s="184"/>
      <c r="AF87948" s="184"/>
    </row>
    <row r="87949" spans="30:32" ht="24.75" customHeight="1">
      <c r="AD87949" s="183"/>
      <c r="AE87949" s="184"/>
      <c r="AF87949" s="184"/>
    </row>
    <row r="87950" spans="30:32" ht="24.75" customHeight="1">
      <c r="AD87950" s="183"/>
      <c r="AE87950" s="184"/>
      <c r="AF87950" s="184"/>
    </row>
    <row r="87951" spans="30:32" ht="24.75" customHeight="1">
      <c r="AD87951" s="183"/>
      <c r="AE87951" s="184"/>
      <c r="AF87951" s="184"/>
    </row>
    <row r="87952" spans="30:32" ht="24.75" customHeight="1">
      <c r="AD87952" s="183"/>
      <c r="AE87952" s="184"/>
      <c r="AF87952" s="184"/>
    </row>
    <row r="87953" spans="30:32" ht="24.75" customHeight="1">
      <c r="AD87953" s="183"/>
      <c r="AE87953" s="184"/>
      <c r="AF87953" s="184"/>
    </row>
    <row r="87954" spans="30:32" ht="24.75" customHeight="1">
      <c r="AD87954" s="183"/>
      <c r="AE87954" s="184"/>
      <c r="AF87954" s="184"/>
    </row>
    <row r="87955" spans="30:32" ht="24.75" customHeight="1">
      <c r="AD87955" s="183"/>
      <c r="AE87955" s="184"/>
      <c r="AF87955" s="184"/>
    </row>
    <row r="87956" spans="30:32" ht="24.75" customHeight="1">
      <c r="AD87956" s="183"/>
      <c r="AE87956" s="184"/>
      <c r="AF87956" s="184"/>
    </row>
    <row r="87957" spans="30:32" ht="24.75" customHeight="1">
      <c r="AD87957" s="183"/>
      <c r="AE87957" s="184"/>
      <c r="AF87957" s="184"/>
    </row>
    <row r="87958" spans="30:32" ht="24.75" customHeight="1">
      <c r="AD87958" s="183"/>
      <c r="AE87958" s="184"/>
      <c r="AF87958" s="184"/>
    </row>
    <row r="87959" spans="30:32" ht="24.75" customHeight="1">
      <c r="AD87959" s="183"/>
      <c r="AE87959" s="184"/>
      <c r="AF87959" s="184"/>
    </row>
    <row r="87960" spans="30:32" ht="24.75" customHeight="1">
      <c r="AD87960" s="183"/>
      <c r="AE87960" s="184"/>
      <c r="AF87960" s="184"/>
    </row>
    <row r="87961" spans="30:32" ht="24.75" customHeight="1">
      <c r="AD87961" s="183"/>
      <c r="AE87961" s="184"/>
      <c r="AF87961" s="184"/>
    </row>
    <row r="87962" spans="30:32" ht="24.75" customHeight="1">
      <c r="AD87962" s="183"/>
      <c r="AE87962" s="184"/>
      <c r="AF87962" s="184"/>
    </row>
    <row r="87963" spans="30:32" ht="24.75" customHeight="1">
      <c r="AD87963" s="183"/>
      <c r="AE87963" s="184"/>
      <c r="AF87963" s="184"/>
    </row>
    <row r="87964" spans="30:32" ht="24.75" customHeight="1">
      <c r="AD87964" s="183"/>
      <c r="AE87964" s="184"/>
      <c r="AF87964" s="184"/>
    </row>
    <row r="87965" spans="30:32" ht="24.75" customHeight="1">
      <c r="AD87965" s="183"/>
      <c r="AE87965" s="184"/>
      <c r="AF87965" s="184"/>
    </row>
    <row r="87966" spans="30:32" ht="24.75" customHeight="1">
      <c r="AD87966" s="183"/>
      <c r="AE87966" s="184"/>
      <c r="AF87966" s="184"/>
    </row>
    <row r="87967" spans="30:32" ht="24.75" customHeight="1">
      <c r="AD87967" s="183"/>
      <c r="AE87967" s="184"/>
      <c r="AF87967" s="184"/>
    </row>
    <row r="87968" spans="30:32" ht="24.75" customHeight="1">
      <c r="AD87968" s="183"/>
      <c r="AE87968" s="184"/>
      <c r="AF87968" s="184"/>
    </row>
    <row r="87969" spans="30:32" ht="24.75" customHeight="1">
      <c r="AD87969" s="183"/>
      <c r="AE87969" s="184"/>
      <c r="AF87969" s="184"/>
    </row>
    <row r="87970" spans="30:32" ht="24.75" customHeight="1">
      <c r="AD87970" s="183"/>
      <c r="AE87970" s="184"/>
      <c r="AF87970" s="184"/>
    </row>
    <row r="87971" spans="30:32" ht="24.75" customHeight="1">
      <c r="AD87971" s="183"/>
      <c r="AE87971" s="184"/>
      <c r="AF87971" s="184"/>
    </row>
    <row r="87972" spans="30:32" ht="24.75" customHeight="1">
      <c r="AD87972" s="183"/>
      <c r="AE87972" s="184"/>
      <c r="AF87972" s="184"/>
    </row>
    <row r="87973" spans="30:32" ht="24.75" customHeight="1">
      <c r="AD87973" s="183"/>
      <c r="AE87973" s="184"/>
      <c r="AF87973" s="184"/>
    </row>
    <row r="87974" spans="30:32" ht="24.75" customHeight="1">
      <c r="AD87974" s="183"/>
      <c r="AE87974" s="184"/>
      <c r="AF87974" s="184"/>
    </row>
    <row r="87975" spans="30:32" ht="24.75" customHeight="1">
      <c r="AD87975" s="183"/>
      <c r="AE87975" s="184"/>
      <c r="AF87975" s="184"/>
    </row>
    <row r="87976" spans="30:32" ht="24.75" customHeight="1">
      <c r="AD87976" s="183"/>
      <c r="AE87976" s="184"/>
      <c r="AF87976" s="184"/>
    </row>
    <row r="87977" spans="30:32" ht="24.75" customHeight="1">
      <c r="AD87977" s="183"/>
      <c r="AE87977" s="184"/>
      <c r="AF87977" s="184"/>
    </row>
    <row r="87978" spans="30:32" ht="24.75" customHeight="1">
      <c r="AD87978" s="183"/>
      <c r="AE87978" s="184"/>
      <c r="AF87978" s="184"/>
    </row>
    <row r="87979" spans="30:32" ht="24.75" customHeight="1">
      <c r="AD87979" s="183"/>
      <c r="AE87979" s="184"/>
      <c r="AF87979" s="184"/>
    </row>
    <row r="87980" spans="30:32" ht="24.75" customHeight="1">
      <c r="AD87980" s="183"/>
      <c r="AE87980" s="184"/>
      <c r="AF87980" s="184"/>
    </row>
    <row r="87981" spans="30:32" ht="24.75" customHeight="1">
      <c r="AD87981" s="183"/>
      <c r="AE87981" s="184"/>
      <c r="AF87981" s="184"/>
    </row>
    <row r="87982" spans="30:32" ht="24.75" customHeight="1">
      <c r="AD87982" s="183"/>
      <c r="AE87982" s="184"/>
      <c r="AF87982" s="184"/>
    </row>
    <row r="87983" spans="30:32" ht="24.75" customHeight="1">
      <c r="AD87983" s="183"/>
      <c r="AE87983" s="184"/>
      <c r="AF87983" s="184"/>
    </row>
    <row r="87984" spans="30:32" ht="24.75" customHeight="1">
      <c r="AD87984" s="183"/>
      <c r="AE87984" s="184"/>
      <c r="AF87984" s="184"/>
    </row>
    <row r="87985" spans="30:32" ht="24.75" customHeight="1">
      <c r="AD87985" s="183"/>
      <c r="AE87985" s="184"/>
      <c r="AF87985" s="184"/>
    </row>
    <row r="87986" spans="30:32" ht="24.75" customHeight="1">
      <c r="AD87986" s="183"/>
      <c r="AE87986" s="184"/>
      <c r="AF87986" s="184"/>
    </row>
    <row r="87987" spans="30:32" ht="24.75" customHeight="1">
      <c r="AD87987" s="183"/>
      <c r="AE87987" s="184"/>
      <c r="AF87987" s="184"/>
    </row>
    <row r="87988" spans="30:32" ht="24.75" customHeight="1">
      <c r="AD87988" s="183"/>
      <c r="AE87988" s="184"/>
      <c r="AF87988" s="184"/>
    </row>
    <row r="87989" spans="30:32" ht="24.75" customHeight="1">
      <c r="AD87989" s="183"/>
      <c r="AE87989" s="184"/>
      <c r="AF87989" s="184"/>
    </row>
    <row r="87990" spans="30:32" ht="24.75" customHeight="1">
      <c r="AD87990" s="183"/>
      <c r="AE87990" s="184"/>
      <c r="AF87990" s="184"/>
    </row>
    <row r="87991" spans="30:32" ht="24.75" customHeight="1">
      <c r="AD87991" s="183"/>
      <c r="AE87991" s="184"/>
      <c r="AF87991" s="184"/>
    </row>
    <row r="87992" spans="30:32" ht="24.75" customHeight="1">
      <c r="AD87992" s="183"/>
      <c r="AE87992" s="184"/>
      <c r="AF87992" s="184"/>
    </row>
    <row r="87993" spans="30:32" ht="24.75" customHeight="1">
      <c r="AD87993" s="183"/>
      <c r="AE87993" s="184"/>
      <c r="AF87993" s="184"/>
    </row>
    <row r="87994" spans="30:32" ht="24.75" customHeight="1">
      <c r="AD87994" s="183"/>
      <c r="AE87994" s="184"/>
      <c r="AF87994" s="184"/>
    </row>
    <row r="87995" spans="30:32" ht="24.75" customHeight="1">
      <c r="AD87995" s="183"/>
      <c r="AE87995" s="184"/>
      <c r="AF87995" s="184"/>
    </row>
    <row r="87996" spans="30:32" ht="24.75" customHeight="1">
      <c r="AD87996" s="183"/>
      <c r="AE87996" s="184"/>
      <c r="AF87996" s="184"/>
    </row>
    <row r="87997" spans="30:32" ht="24.75" customHeight="1">
      <c r="AD87997" s="183"/>
      <c r="AE87997" s="184"/>
      <c r="AF87997" s="184"/>
    </row>
    <row r="87998" spans="30:32" ht="24.75" customHeight="1">
      <c r="AD87998" s="183"/>
      <c r="AE87998" s="184"/>
      <c r="AF87998" s="184"/>
    </row>
    <row r="87999" spans="30:32" ht="24.75" customHeight="1">
      <c r="AD87999" s="183"/>
      <c r="AE87999" s="184"/>
      <c r="AF87999" s="184"/>
    </row>
    <row r="88000" spans="30:32" ht="24.75" customHeight="1">
      <c r="AD88000" s="183"/>
      <c r="AE88000" s="184"/>
      <c r="AF88000" s="184"/>
    </row>
    <row r="88001" spans="30:32" ht="24.75" customHeight="1">
      <c r="AD88001" s="183"/>
      <c r="AE88001" s="184"/>
      <c r="AF88001" s="184"/>
    </row>
    <row r="88002" spans="30:32" ht="24.75" customHeight="1">
      <c r="AD88002" s="183"/>
      <c r="AE88002" s="184"/>
      <c r="AF88002" s="184"/>
    </row>
    <row r="88003" spans="30:32" ht="24.75" customHeight="1">
      <c r="AD88003" s="183"/>
      <c r="AE88003" s="184"/>
      <c r="AF88003" s="184"/>
    </row>
    <row r="88004" spans="30:32" ht="24.75" customHeight="1">
      <c r="AD88004" s="183"/>
      <c r="AE88004" s="184"/>
      <c r="AF88004" s="184"/>
    </row>
    <row r="88005" spans="30:32" ht="24.75" customHeight="1">
      <c r="AD88005" s="183"/>
      <c r="AE88005" s="184"/>
      <c r="AF88005" s="184"/>
    </row>
    <row r="88006" spans="30:32" ht="24.75" customHeight="1">
      <c r="AD88006" s="183"/>
      <c r="AE88006" s="184"/>
      <c r="AF88006" s="184"/>
    </row>
    <row r="88007" spans="30:32" ht="24.75" customHeight="1">
      <c r="AD88007" s="183"/>
      <c r="AE88007" s="184"/>
      <c r="AF88007" s="184"/>
    </row>
    <row r="88008" spans="30:32" ht="24.75" customHeight="1">
      <c r="AD88008" s="183"/>
      <c r="AE88008" s="184"/>
      <c r="AF88008" s="184"/>
    </row>
    <row r="88009" spans="30:32" ht="24.75" customHeight="1">
      <c r="AD88009" s="183"/>
      <c r="AE88009" s="184"/>
      <c r="AF88009" s="184"/>
    </row>
    <row r="88010" spans="30:32" ht="24.75" customHeight="1">
      <c r="AD88010" s="183"/>
      <c r="AE88010" s="184"/>
      <c r="AF88010" s="184"/>
    </row>
    <row r="88011" spans="30:32" ht="24.75" customHeight="1">
      <c r="AD88011" s="183"/>
      <c r="AE88011" s="184"/>
      <c r="AF88011" s="184"/>
    </row>
    <row r="88012" spans="30:32" ht="24.75" customHeight="1">
      <c r="AD88012" s="183"/>
      <c r="AE88012" s="184"/>
      <c r="AF88012" s="184"/>
    </row>
    <row r="88013" spans="30:32" ht="24.75" customHeight="1">
      <c r="AD88013" s="183"/>
      <c r="AE88013" s="184"/>
      <c r="AF88013" s="184"/>
    </row>
    <row r="88014" spans="30:32" ht="24.75" customHeight="1">
      <c r="AD88014" s="183"/>
      <c r="AE88014" s="184"/>
      <c r="AF88014" s="184"/>
    </row>
    <row r="88015" spans="30:32" ht="24.75" customHeight="1">
      <c r="AD88015" s="183"/>
      <c r="AE88015" s="184"/>
      <c r="AF88015" s="184"/>
    </row>
    <row r="88016" spans="30:32" ht="24.75" customHeight="1">
      <c r="AD88016" s="183"/>
      <c r="AE88016" s="184"/>
      <c r="AF88016" s="184"/>
    </row>
    <row r="88017" spans="30:32" ht="24.75" customHeight="1">
      <c r="AD88017" s="183"/>
      <c r="AE88017" s="184"/>
      <c r="AF88017" s="184"/>
    </row>
    <row r="88018" spans="30:32" ht="24.75" customHeight="1">
      <c r="AD88018" s="183"/>
      <c r="AE88018" s="184"/>
      <c r="AF88018" s="184"/>
    </row>
    <row r="88019" spans="30:32" ht="24.75" customHeight="1">
      <c r="AD88019" s="183"/>
      <c r="AE88019" s="184"/>
      <c r="AF88019" s="184"/>
    </row>
    <row r="88020" spans="30:32" ht="24.75" customHeight="1">
      <c r="AD88020" s="183"/>
      <c r="AE88020" s="184"/>
      <c r="AF88020" s="184"/>
    </row>
    <row r="88021" spans="30:32" ht="24.75" customHeight="1">
      <c r="AD88021" s="183"/>
      <c r="AE88021" s="184"/>
      <c r="AF88021" s="184"/>
    </row>
    <row r="88022" spans="30:32" ht="24.75" customHeight="1">
      <c r="AD88022" s="183"/>
      <c r="AE88022" s="184"/>
      <c r="AF88022" s="184"/>
    </row>
    <row r="88023" spans="30:32" ht="24.75" customHeight="1">
      <c r="AD88023" s="183"/>
      <c r="AE88023" s="184"/>
      <c r="AF88023" s="184"/>
    </row>
    <row r="88024" spans="30:32" ht="24.75" customHeight="1">
      <c r="AD88024" s="183"/>
      <c r="AE88024" s="184"/>
      <c r="AF88024" s="184"/>
    </row>
    <row r="88025" spans="30:32" ht="24.75" customHeight="1">
      <c r="AD88025" s="183"/>
      <c r="AE88025" s="184"/>
      <c r="AF88025" s="184"/>
    </row>
    <row r="88026" spans="30:32" ht="24.75" customHeight="1">
      <c r="AD88026" s="183"/>
      <c r="AE88026" s="184"/>
      <c r="AF88026" s="184"/>
    </row>
    <row r="88027" spans="30:32" ht="24.75" customHeight="1">
      <c r="AD88027" s="183"/>
      <c r="AE88027" s="184"/>
      <c r="AF88027" s="184"/>
    </row>
    <row r="88028" spans="30:32" ht="24.75" customHeight="1">
      <c r="AD88028" s="183"/>
      <c r="AE88028" s="184"/>
      <c r="AF88028" s="184"/>
    </row>
    <row r="88029" spans="30:32" ht="24.75" customHeight="1">
      <c r="AD88029" s="183"/>
      <c r="AE88029" s="184"/>
      <c r="AF88029" s="184"/>
    </row>
    <row r="88030" spans="30:32" ht="24.75" customHeight="1">
      <c r="AD88030" s="183"/>
      <c r="AE88030" s="184"/>
      <c r="AF88030" s="184"/>
    </row>
    <row r="88031" spans="30:32" ht="24.75" customHeight="1">
      <c r="AD88031" s="183"/>
      <c r="AE88031" s="184"/>
      <c r="AF88031" s="184"/>
    </row>
    <row r="88032" spans="30:32" ht="24.75" customHeight="1">
      <c r="AD88032" s="183"/>
      <c r="AE88032" s="184"/>
      <c r="AF88032" s="184"/>
    </row>
    <row r="88033" spans="30:32" ht="24.75" customHeight="1">
      <c r="AD88033" s="183"/>
      <c r="AE88033" s="184"/>
      <c r="AF88033" s="184"/>
    </row>
    <row r="88034" spans="30:32" ht="24.75" customHeight="1">
      <c r="AD88034" s="183"/>
      <c r="AE88034" s="184"/>
      <c r="AF88034" s="184"/>
    </row>
    <row r="88035" spans="30:32" ht="24.75" customHeight="1">
      <c r="AD88035" s="183"/>
      <c r="AE88035" s="184"/>
      <c r="AF88035" s="184"/>
    </row>
    <row r="88036" spans="30:32" ht="24.75" customHeight="1">
      <c r="AD88036" s="183"/>
      <c r="AE88036" s="184"/>
      <c r="AF88036" s="184"/>
    </row>
    <row r="88037" spans="30:32" ht="24.75" customHeight="1">
      <c r="AD88037" s="183"/>
      <c r="AE88037" s="184"/>
      <c r="AF88037" s="184"/>
    </row>
    <row r="88038" spans="30:32" ht="24.75" customHeight="1">
      <c r="AD88038" s="183"/>
      <c r="AE88038" s="184"/>
      <c r="AF88038" s="184"/>
    </row>
    <row r="88039" spans="30:32" ht="24.75" customHeight="1">
      <c r="AD88039" s="183"/>
      <c r="AE88039" s="184"/>
      <c r="AF88039" s="184"/>
    </row>
    <row r="88040" spans="30:32" ht="24.75" customHeight="1">
      <c r="AD88040" s="183"/>
      <c r="AE88040" s="184"/>
      <c r="AF88040" s="184"/>
    </row>
    <row r="88041" spans="30:32" ht="24.75" customHeight="1">
      <c r="AD88041" s="183"/>
      <c r="AE88041" s="184"/>
      <c r="AF88041" s="184"/>
    </row>
    <row r="88042" spans="30:32" ht="24.75" customHeight="1">
      <c r="AD88042" s="183"/>
      <c r="AE88042" s="184"/>
      <c r="AF88042" s="184"/>
    </row>
    <row r="88043" spans="30:32" ht="24.75" customHeight="1">
      <c r="AD88043" s="183"/>
      <c r="AE88043" s="184"/>
      <c r="AF88043" s="184"/>
    </row>
    <row r="88044" spans="30:32" ht="24.75" customHeight="1">
      <c r="AD88044" s="183"/>
      <c r="AE88044" s="184"/>
      <c r="AF88044" s="184"/>
    </row>
    <row r="88045" spans="30:32" ht="24.75" customHeight="1">
      <c r="AD88045" s="183"/>
      <c r="AE88045" s="184"/>
      <c r="AF88045" s="184"/>
    </row>
    <row r="88046" spans="30:32" ht="24.75" customHeight="1">
      <c r="AD88046" s="183"/>
      <c r="AE88046" s="184"/>
      <c r="AF88046" s="184"/>
    </row>
    <row r="88047" spans="30:32" ht="24.75" customHeight="1">
      <c r="AD88047" s="183"/>
      <c r="AE88047" s="184"/>
      <c r="AF88047" s="184"/>
    </row>
    <row r="88048" spans="30:32" ht="24.75" customHeight="1">
      <c r="AD88048" s="183"/>
      <c r="AE88048" s="184"/>
      <c r="AF88048" s="184"/>
    </row>
    <row r="88049" spans="30:32" ht="24.75" customHeight="1">
      <c r="AD88049" s="183"/>
      <c r="AE88049" s="184"/>
      <c r="AF88049" s="184"/>
    </row>
    <row r="88050" spans="30:32" ht="24.75" customHeight="1">
      <c r="AD88050" s="183"/>
      <c r="AE88050" s="184"/>
      <c r="AF88050" s="184"/>
    </row>
    <row r="88051" spans="30:32" ht="24.75" customHeight="1">
      <c r="AD88051" s="183"/>
      <c r="AE88051" s="184"/>
      <c r="AF88051" s="184"/>
    </row>
    <row r="88052" spans="30:32" ht="24.75" customHeight="1">
      <c r="AD88052" s="183"/>
      <c r="AE88052" s="184"/>
      <c r="AF88052" s="184"/>
    </row>
    <row r="88053" spans="30:32" ht="24.75" customHeight="1">
      <c r="AD88053" s="183"/>
      <c r="AE88053" s="184"/>
      <c r="AF88053" s="184"/>
    </row>
    <row r="88054" spans="30:32" ht="24.75" customHeight="1">
      <c r="AD88054" s="183"/>
      <c r="AE88054" s="184"/>
      <c r="AF88054" s="184"/>
    </row>
    <row r="88055" spans="30:32" ht="24.75" customHeight="1">
      <c r="AD88055" s="183"/>
      <c r="AE88055" s="184"/>
      <c r="AF88055" s="184"/>
    </row>
    <row r="88056" spans="30:32" ht="24.75" customHeight="1">
      <c r="AD88056" s="183"/>
      <c r="AE88056" s="184"/>
      <c r="AF88056" s="184"/>
    </row>
    <row r="88057" spans="30:32" ht="24.75" customHeight="1">
      <c r="AD88057" s="183"/>
      <c r="AE88057" s="184"/>
      <c r="AF88057" s="184"/>
    </row>
    <row r="88058" spans="30:32" ht="24.75" customHeight="1">
      <c r="AD88058" s="183"/>
      <c r="AE88058" s="184"/>
      <c r="AF88058" s="184"/>
    </row>
    <row r="88059" spans="30:32" ht="24.75" customHeight="1">
      <c r="AD88059" s="183"/>
      <c r="AE88059" s="184"/>
      <c r="AF88059" s="184"/>
    </row>
    <row r="88060" spans="30:32" ht="24.75" customHeight="1">
      <c r="AD88060" s="183"/>
      <c r="AE88060" s="184"/>
      <c r="AF88060" s="184"/>
    </row>
    <row r="88061" spans="30:32" ht="24.75" customHeight="1">
      <c r="AD88061" s="183"/>
      <c r="AE88061" s="184"/>
      <c r="AF88061" s="184"/>
    </row>
    <row r="88062" spans="30:32" ht="24.75" customHeight="1">
      <c r="AD88062" s="183"/>
      <c r="AE88062" s="184"/>
      <c r="AF88062" s="184"/>
    </row>
    <row r="88063" spans="30:32" ht="24.75" customHeight="1">
      <c r="AD88063" s="183"/>
      <c r="AE88063" s="184"/>
      <c r="AF88063" s="184"/>
    </row>
    <row r="88064" spans="30:32" ht="24.75" customHeight="1">
      <c r="AD88064" s="183"/>
      <c r="AE88064" s="184"/>
      <c r="AF88064" s="184"/>
    </row>
    <row r="88065" spans="30:32" ht="24.75" customHeight="1">
      <c r="AD88065" s="183"/>
      <c r="AE88065" s="184"/>
      <c r="AF88065" s="184"/>
    </row>
    <row r="88066" spans="30:32" ht="24.75" customHeight="1">
      <c r="AD88066" s="183"/>
      <c r="AE88066" s="184"/>
      <c r="AF88066" s="184"/>
    </row>
    <row r="88067" spans="30:32" ht="24.75" customHeight="1">
      <c r="AD88067" s="183"/>
      <c r="AE88067" s="184"/>
      <c r="AF88067" s="184"/>
    </row>
    <row r="88068" spans="30:32" ht="24.75" customHeight="1">
      <c r="AD88068" s="183"/>
      <c r="AE88068" s="184"/>
      <c r="AF88068" s="184"/>
    </row>
    <row r="88069" spans="30:32" ht="24.75" customHeight="1">
      <c r="AD88069" s="183"/>
      <c r="AE88069" s="184"/>
      <c r="AF88069" s="184"/>
    </row>
    <row r="88070" spans="30:32" ht="24.75" customHeight="1">
      <c r="AD88070" s="183"/>
      <c r="AE88070" s="184"/>
      <c r="AF88070" s="184"/>
    </row>
    <row r="88071" spans="30:32" ht="24.75" customHeight="1">
      <c r="AD88071" s="183"/>
      <c r="AE88071" s="184"/>
      <c r="AF88071" s="184"/>
    </row>
    <row r="88072" spans="30:32" ht="24.75" customHeight="1">
      <c r="AD88072" s="183"/>
      <c r="AE88072" s="184"/>
      <c r="AF88072" s="184"/>
    </row>
    <row r="88073" spans="30:32" ht="24.75" customHeight="1">
      <c r="AD88073" s="183"/>
      <c r="AE88073" s="184"/>
      <c r="AF88073" s="184"/>
    </row>
    <row r="88074" spans="30:32" ht="24.75" customHeight="1">
      <c r="AD88074" s="183"/>
      <c r="AE88074" s="184"/>
      <c r="AF88074" s="184"/>
    </row>
    <row r="88075" spans="30:32" ht="24.75" customHeight="1">
      <c r="AD88075" s="183"/>
      <c r="AE88075" s="184"/>
      <c r="AF88075" s="184"/>
    </row>
    <row r="88076" spans="30:32" ht="24.75" customHeight="1">
      <c r="AD88076" s="183"/>
      <c r="AE88076" s="184"/>
      <c r="AF88076" s="184"/>
    </row>
    <row r="88077" spans="30:32" ht="24.75" customHeight="1">
      <c r="AD88077" s="183"/>
      <c r="AE88077" s="184"/>
      <c r="AF88077" s="184"/>
    </row>
    <row r="88078" spans="30:32" ht="24.75" customHeight="1">
      <c r="AD88078" s="183"/>
      <c r="AE88078" s="184"/>
      <c r="AF88078" s="184"/>
    </row>
    <row r="88079" spans="30:32" ht="24.75" customHeight="1">
      <c r="AD88079" s="183"/>
      <c r="AE88079" s="184"/>
      <c r="AF88079" s="184"/>
    </row>
    <row r="88080" spans="30:32" ht="24.75" customHeight="1">
      <c r="AD88080" s="183"/>
      <c r="AE88080" s="184"/>
      <c r="AF88080" s="184"/>
    </row>
    <row r="88081" spans="30:32" ht="24.75" customHeight="1">
      <c r="AD88081" s="183"/>
      <c r="AE88081" s="184"/>
      <c r="AF88081" s="184"/>
    </row>
    <row r="88082" spans="30:32" ht="24.75" customHeight="1">
      <c r="AD88082" s="183"/>
      <c r="AE88082" s="184"/>
      <c r="AF88082" s="184"/>
    </row>
    <row r="88083" spans="30:32" ht="24.75" customHeight="1">
      <c r="AD88083" s="183"/>
      <c r="AE88083" s="184"/>
      <c r="AF88083" s="184"/>
    </row>
    <row r="88084" spans="30:32" ht="24.75" customHeight="1">
      <c r="AD88084" s="183"/>
      <c r="AE88084" s="184"/>
      <c r="AF88084" s="184"/>
    </row>
    <row r="88085" spans="30:32" ht="24.75" customHeight="1">
      <c r="AD88085" s="183"/>
      <c r="AE88085" s="184"/>
      <c r="AF88085" s="184"/>
    </row>
    <row r="88086" spans="30:32" ht="24.75" customHeight="1">
      <c r="AD88086" s="183"/>
      <c r="AE88086" s="184"/>
      <c r="AF88086" s="184"/>
    </row>
    <row r="88087" spans="30:32" ht="24.75" customHeight="1">
      <c r="AD88087" s="183"/>
      <c r="AE88087" s="184"/>
      <c r="AF88087" s="184"/>
    </row>
    <row r="88088" spans="30:32" ht="24.75" customHeight="1">
      <c r="AD88088" s="183"/>
      <c r="AE88088" s="184"/>
      <c r="AF88088" s="184"/>
    </row>
    <row r="88089" spans="30:32" ht="24.75" customHeight="1">
      <c r="AD88089" s="183"/>
      <c r="AE88089" s="184"/>
      <c r="AF88089" s="184"/>
    </row>
    <row r="88090" spans="30:32" ht="24.75" customHeight="1">
      <c r="AD88090" s="183"/>
      <c r="AE88090" s="184"/>
      <c r="AF88090" s="184"/>
    </row>
    <row r="88091" spans="30:32" ht="24.75" customHeight="1">
      <c r="AD88091" s="183"/>
      <c r="AE88091" s="184"/>
      <c r="AF88091" s="184"/>
    </row>
    <row r="88092" spans="30:32" ht="24.75" customHeight="1">
      <c r="AD88092" s="183"/>
      <c r="AE88092" s="184"/>
      <c r="AF88092" s="184"/>
    </row>
    <row r="88093" spans="30:32" ht="24.75" customHeight="1">
      <c r="AD88093" s="183"/>
      <c r="AE88093" s="184"/>
      <c r="AF88093" s="184"/>
    </row>
    <row r="88094" spans="30:32" ht="24.75" customHeight="1">
      <c r="AD88094" s="183"/>
      <c r="AE88094" s="184"/>
      <c r="AF88094" s="184"/>
    </row>
    <row r="88095" spans="30:32" ht="24.75" customHeight="1">
      <c r="AD88095" s="183"/>
      <c r="AE88095" s="184"/>
      <c r="AF88095" s="184"/>
    </row>
    <row r="88096" spans="30:32" ht="24.75" customHeight="1">
      <c r="AD88096" s="183"/>
      <c r="AE88096" s="184"/>
      <c r="AF88096" s="184"/>
    </row>
    <row r="88097" spans="30:32" ht="24.75" customHeight="1">
      <c r="AD88097" s="183"/>
      <c r="AE88097" s="184"/>
      <c r="AF88097" s="184"/>
    </row>
    <row r="88098" spans="30:32" ht="24.75" customHeight="1">
      <c r="AD88098" s="183"/>
      <c r="AE88098" s="184"/>
      <c r="AF88098" s="184"/>
    </row>
    <row r="88099" spans="30:32" ht="24.75" customHeight="1">
      <c r="AD88099" s="183"/>
      <c r="AE88099" s="184"/>
      <c r="AF88099" s="184"/>
    </row>
    <row r="88100" spans="30:32" ht="24.75" customHeight="1">
      <c r="AD88100" s="183"/>
      <c r="AE88100" s="184"/>
      <c r="AF88100" s="184"/>
    </row>
    <row r="88101" spans="30:32" ht="24.75" customHeight="1">
      <c r="AD88101" s="183"/>
      <c r="AE88101" s="184"/>
      <c r="AF88101" s="184"/>
    </row>
    <row r="88102" spans="30:32" ht="24.75" customHeight="1">
      <c r="AD88102" s="183"/>
      <c r="AE88102" s="184"/>
      <c r="AF88102" s="184"/>
    </row>
    <row r="88103" spans="30:32" ht="24.75" customHeight="1">
      <c r="AD88103" s="183"/>
      <c r="AE88103" s="184"/>
      <c r="AF88103" s="184"/>
    </row>
    <row r="88104" spans="30:32" ht="24.75" customHeight="1">
      <c r="AD88104" s="183"/>
      <c r="AE88104" s="184"/>
      <c r="AF88104" s="184"/>
    </row>
    <row r="88105" spans="30:32" ht="24.75" customHeight="1">
      <c r="AD88105" s="183"/>
      <c r="AE88105" s="184"/>
      <c r="AF88105" s="184"/>
    </row>
    <row r="88106" spans="30:32" ht="24.75" customHeight="1">
      <c r="AD88106" s="183"/>
      <c r="AE88106" s="184"/>
      <c r="AF88106" s="184"/>
    </row>
    <row r="88107" spans="30:32" ht="24.75" customHeight="1">
      <c r="AD88107" s="183"/>
      <c r="AE88107" s="184"/>
      <c r="AF88107" s="184"/>
    </row>
    <row r="88108" spans="30:32" ht="24.75" customHeight="1">
      <c r="AD88108" s="183"/>
      <c r="AE88108" s="184"/>
      <c r="AF88108" s="184"/>
    </row>
    <row r="88109" spans="30:32" ht="24.75" customHeight="1">
      <c r="AD88109" s="183"/>
      <c r="AE88109" s="184"/>
      <c r="AF88109" s="184"/>
    </row>
    <row r="88110" spans="30:32" ht="24.75" customHeight="1">
      <c r="AD88110" s="183"/>
      <c r="AE88110" s="184"/>
      <c r="AF88110" s="184"/>
    </row>
    <row r="88111" spans="30:32" ht="24.75" customHeight="1">
      <c r="AD88111" s="183"/>
      <c r="AE88111" s="184"/>
      <c r="AF88111" s="184"/>
    </row>
    <row r="88112" spans="30:32" ht="24.75" customHeight="1">
      <c r="AD88112" s="183"/>
      <c r="AE88112" s="184"/>
      <c r="AF88112" s="184"/>
    </row>
    <row r="88113" spans="30:32" ht="24.75" customHeight="1">
      <c r="AD88113" s="183"/>
      <c r="AE88113" s="184"/>
      <c r="AF88113" s="184"/>
    </row>
    <row r="88114" spans="30:32" ht="24.75" customHeight="1">
      <c r="AD88114" s="183"/>
      <c r="AE88114" s="184"/>
      <c r="AF88114" s="184"/>
    </row>
    <row r="88115" spans="30:32" ht="24.75" customHeight="1">
      <c r="AD88115" s="183"/>
      <c r="AE88115" s="184"/>
      <c r="AF88115" s="184"/>
    </row>
    <row r="88116" spans="30:32" ht="24.75" customHeight="1">
      <c r="AD88116" s="183"/>
      <c r="AE88116" s="184"/>
      <c r="AF88116" s="184"/>
    </row>
    <row r="88117" spans="30:32" ht="24.75" customHeight="1">
      <c r="AD88117" s="183"/>
      <c r="AE88117" s="184"/>
      <c r="AF88117" s="184"/>
    </row>
    <row r="88118" spans="30:32" ht="24.75" customHeight="1">
      <c r="AD88118" s="183"/>
      <c r="AE88118" s="184"/>
      <c r="AF88118" s="184"/>
    </row>
    <row r="88119" spans="30:32" ht="24.75" customHeight="1">
      <c r="AD88119" s="183"/>
      <c r="AE88119" s="184"/>
      <c r="AF88119" s="184"/>
    </row>
    <row r="88120" spans="30:32" ht="24.75" customHeight="1">
      <c r="AD88120" s="183"/>
      <c r="AE88120" s="184"/>
      <c r="AF88120" s="184"/>
    </row>
    <row r="88121" spans="30:32" ht="24.75" customHeight="1">
      <c r="AD88121" s="183"/>
      <c r="AE88121" s="184"/>
      <c r="AF88121" s="184"/>
    </row>
    <row r="88122" spans="30:32" ht="24.75" customHeight="1">
      <c r="AD88122" s="183"/>
      <c r="AE88122" s="184"/>
      <c r="AF88122" s="184"/>
    </row>
    <row r="88123" spans="30:32" ht="24.75" customHeight="1">
      <c r="AD88123" s="183"/>
      <c r="AE88123" s="184"/>
      <c r="AF88123" s="184"/>
    </row>
    <row r="88124" spans="30:32" ht="24.75" customHeight="1">
      <c r="AD88124" s="183"/>
      <c r="AE88124" s="184"/>
      <c r="AF88124" s="184"/>
    </row>
    <row r="88125" spans="30:32" ht="24.75" customHeight="1">
      <c r="AD88125" s="183"/>
      <c r="AE88125" s="184"/>
      <c r="AF88125" s="184"/>
    </row>
    <row r="88126" spans="30:32" ht="24.75" customHeight="1">
      <c r="AD88126" s="183"/>
      <c r="AE88126" s="184"/>
      <c r="AF88126" s="184"/>
    </row>
    <row r="88127" spans="30:32" ht="24.75" customHeight="1">
      <c r="AD88127" s="183"/>
      <c r="AE88127" s="184"/>
      <c r="AF88127" s="184"/>
    </row>
    <row r="88128" spans="30:32" ht="24.75" customHeight="1">
      <c r="AD88128" s="183"/>
      <c r="AE88128" s="184"/>
      <c r="AF88128" s="184"/>
    </row>
    <row r="88129" spans="30:32" ht="24.75" customHeight="1">
      <c r="AD88129" s="183"/>
      <c r="AE88129" s="184"/>
      <c r="AF88129" s="184"/>
    </row>
    <row r="88130" spans="30:32" ht="24.75" customHeight="1">
      <c r="AD88130" s="183"/>
      <c r="AE88130" s="184"/>
      <c r="AF88130" s="184"/>
    </row>
    <row r="88131" spans="30:32" ht="24.75" customHeight="1">
      <c r="AD88131" s="183"/>
      <c r="AE88131" s="184"/>
      <c r="AF88131" s="184"/>
    </row>
    <row r="88132" spans="30:32" ht="24.75" customHeight="1">
      <c r="AD88132" s="183"/>
      <c r="AE88132" s="184"/>
      <c r="AF88132" s="184"/>
    </row>
    <row r="88133" spans="30:32" ht="24.75" customHeight="1">
      <c r="AD88133" s="183"/>
      <c r="AE88133" s="184"/>
      <c r="AF88133" s="184"/>
    </row>
    <row r="88134" spans="30:32" ht="24.75" customHeight="1">
      <c r="AD88134" s="183"/>
      <c r="AE88134" s="184"/>
      <c r="AF88134" s="184"/>
    </row>
    <row r="88135" spans="30:32" ht="24.75" customHeight="1">
      <c r="AD88135" s="183"/>
      <c r="AE88135" s="184"/>
      <c r="AF88135" s="184"/>
    </row>
    <row r="88136" spans="30:32" ht="24.75" customHeight="1">
      <c r="AD88136" s="183"/>
      <c r="AE88136" s="184"/>
      <c r="AF88136" s="184"/>
    </row>
    <row r="88137" spans="30:32" ht="24.75" customHeight="1">
      <c r="AD88137" s="183"/>
      <c r="AE88137" s="184"/>
      <c r="AF88137" s="184"/>
    </row>
    <row r="88138" spans="30:32" ht="24.75" customHeight="1">
      <c r="AD88138" s="183"/>
      <c r="AE88138" s="184"/>
      <c r="AF88138" s="184"/>
    </row>
    <row r="88139" spans="30:32" ht="24.75" customHeight="1">
      <c r="AD88139" s="183"/>
      <c r="AE88139" s="184"/>
      <c r="AF88139" s="184"/>
    </row>
    <row r="88140" spans="30:32" ht="24.75" customHeight="1">
      <c r="AD88140" s="183"/>
      <c r="AE88140" s="184"/>
      <c r="AF88140" s="184"/>
    </row>
    <row r="88141" spans="30:32" ht="24.75" customHeight="1">
      <c r="AD88141" s="183"/>
      <c r="AE88141" s="184"/>
      <c r="AF88141" s="184"/>
    </row>
    <row r="88142" spans="30:32" ht="24.75" customHeight="1">
      <c r="AD88142" s="183"/>
      <c r="AE88142" s="184"/>
      <c r="AF88142" s="184"/>
    </row>
    <row r="88143" spans="30:32" ht="24.75" customHeight="1">
      <c r="AD88143" s="183"/>
      <c r="AE88143" s="184"/>
      <c r="AF88143" s="184"/>
    </row>
    <row r="88144" spans="30:32" ht="24.75" customHeight="1">
      <c r="AD88144" s="183"/>
      <c r="AE88144" s="184"/>
      <c r="AF88144" s="184"/>
    </row>
    <row r="88145" spans="30:32" ht="24.75" customHeight="1">
      <c r="AD88145" s="183"/>
      <c r="AE88145" s="184"/>
      <c r="AF88145" s="184"/>
    </row>
    <row r="88146" spans="30:32" ht="24.75" customHeight="1">
      <c r="AD88146" s="183"/>
      <c r="AE88146" s="184"/>
      <c r="AF88146" s="184"/>
    </row>
    <row r="88147" spans="30:32" ht="24.75" customHeight="1">
      <c r="AD88147" s="183"/>
      <c r="AE88147" s="184"/>
      <c r="AF88147" s="184"/>
    </row>
    <row r="88148" spans="30:32" ht="24.75" customHeight="1">
      <c r="AD88148" s="183"/>
      <c r="AE88148" s="184"/>
      <c r="AF88148" s="184"/>
    </row>
    <row r="88149" spans="30:32" ht="24.75" customHeight="1">
      <c r="AD88149" s="183"/>
      <c r="AE88149" s="184"/>
      <c r="AF88149" s="184"/>
    </row>
    <row r="88150" spans="30:32" ht="24.75" customHeight="1">
      <c r="AD88150" s="183"/>
      <c r="AE88150" s="184"/>
      <c r="AF88150" s="184"/>
    </row>
    <row r="88151" spans="30:32" ht="24.75" customHeight="1">
      <c r="AD88151" s="183"/>
      <c r="AE88151" s="184"/>
      <c r="AF88151" s="184"/>
    </row>
    <row r="88152" spans="30:32" ht="24.75" customHeight="1">
      <c r="AD88152" s="183"/>
      <c r="AE88152" s="184"/>
      <c r="AF88152" s="184"/>
    </row>
    <row r="88153" spans="30:32" ht="24.75" customHeight="1">
      <c r="AD88153" s="183"/>
      <c r="AE88153" s="184"/>
      <c r="AF88153" s="184"/>
    </row>
    <row r="88154" spans="30:32" ht="24.75" customHeight="1">
      <c r="AD88154" s="183"/>
      <c r="AE88154" s="184"/>
      <c r="AF88154" s="184"/>
    </row>
    <row r="88155" spans="30:32" ht="24.75" customHeight="1">
      <c r="AD88155" s="183"/>
      <c r="AE88155" s="184"/>
      <c r="AF88155" s="184"/>
    </row>
    <row r="88156" spans="30:32" ht="24.75" customHeight="1">
      <c r="AD88156" s="183"/>
      <c r="AE88156" s="184"/>
      <c r="AF88156" s="184"/>
    </row>
    <row r="88157" spans="30:32" ht="24.75" customHeight="1">
      <c r="AD88157" s="183"/>
      <c r="AE88157" s="184"/>
      <c r="AF88157" s="184"/>
    </row>
    <row r="88158" spans="30:32" ht="24.75" customHeight="1">
      <c r="AD88158" s="183"/>
      <c r="AE88158" s="184"/>
      <c r="AF88158" s="184"/>
    </row>
    <row r="88159" spans="30:32" ht="24.75" customHeight="1">
      <c r="AD88159" s="183"/>
      <c r="AE88159" s="184"/>
      <c r="AF88159" s="184"/>
    </row>
    <row r="88160" spans="30:32" ht="24.75" customHeight="1">
      <c r="AD88160" s="183"/>
      <c r="AE88160" s="184"/>
      <c r="AF88160" s="184"/>
    </row>
    <row r="88161" spans="30:32" ht="24.75" customHeight="1">
      <c r="AD88161" s="183"/>
      <c r="AE88161" s="184"/>
      <c r="AF88161" s="184"/>
    </row>
    <row r="88162" spans="30:32" ht="24.75" customHeight="1">
      <c r="AD88162" s="183"/>
      <c r="AE88162" s="184"/>
      <c r="AF88162" s="184"/>
    </row>
    <row r="88163" spans="30:32" ht="24.75" customHeight="1">
      <c r="AD88163" s="183"/>
      <c r="AE88163" s="184"/>
      <c r="AF88163" s="184"/>
    </row>
    <row r="88164" spans="30:32" ht="24.75" customHeight="1">
      <c r="AD88164" s="183"/>
      <c r="AE88164" s="184"/>
      <c r="AF88164" s="184"/>
    </row>
    <row r="88165" spans="30:32" ht="24.75" customHeight="1">
      <c r="AD88165" s="183"/>
      <c r="AE88165" s="184"/>
      <c r="AF88165" s="184"/>
    </row>
    <row r="88166" spans="30:32" ht="24.75" customHeight="1">
      <c r="AD88166" s="183"/>
      <c r="AE88166" s="184"/>
      <c r="AF88166" s="184"/>
    </row>
    <row r="88167" spans="30:32" ht="24.75" customHeight="1">
      <c r="AD88167" s="183"/>
      <c r="AE88167" s="184"/>
      <c r="AF88167" s="184"/>
    </row>
    <row r="88168" spans="30:32" ht="24.75" customHeight="1">
      <c r="AD88168" s="183"/>
      <c r="AE88168" s="184"/>
      <c r="AF88168" s="184"/>
    </row>
    <row r="88169" spans="30:32" ht="24.75" customHeight="1">
      <c r="AD88169" s="183"/>
      <c r="AE88169" s="184"/>
      <c r="AF88169" s="184"/>
    </row>
    <row r="88170" spans="30:32" ht="24.75" customHeight="1">
      <c r="AD88170" s="183"/>
      <c r="AE88170" s="184"/>
      <c r="AF88170" s="184"/>
    </row>
    <row r="88171" spans="30:32" ht="24.75" customHeight="1">
      <c r="AD88171" s="183"/>
      <c r="AE88171" s="184"/>
      <c r="AF88171" s="184"/>
    </row>
    <row r="88172" spans="30:32" ht="24.75" customHeight="1">
      <c r="AD88172" s="183"/>
      <c r="AE88172" s="184"/>
      <c r="AF88172" s="184"/>
    </row>
    <row r="88173" spans="30:32" ht="24.75" customHeight="1">
      <c r="AD88173" s="183"/>
      <c r="AE88173" s="184"/>
      <c r="AF88173" s="184"/>
    </row>
    <row r="88174" spans="30:32" ht="24.75" customHeight="1">
      <c r="AD88174" s="183"/>
      <c r="AE88174" s="184"/>
      <c r="AF88174" s="184"/>
    </row>
    <row r="88175" spans="30:32" ht="24.75" customHeight="1">
      <c r="AD88175" s="183"/>
      <c r="AE88175" s="184"/>
      <c r="AF88175" s="184"/>
    </row>
    <row r="88176" spans="30:32" ht="24.75" customHeight="1">
      <c r="AD88176" s="183"/>
      <c r="AE88176" s="184"/>
      <c r="AF88176" s="184"/>
    </row>
    <row r="88177" spans="30:32" ht="24.75" customHeight="1">
      <c r="AD88177" s="183"/>
      <c r="AE88177" s="184"/>
      <c r="AF88177" s="184"/>
    </row>
    <row r="88178" spans="30:32" ht="24.75" customHeight="1">
      <c r="AD88178" s="183"/>
      <c r="AE88178" s="184"/>
      <c r="AF88178" s="184"/>
    </row>
    <row r="88179" spans="30:32" ht="24.75" customHeight="1">
      <c r="AD88179" s="183"/>
      <c r="AE88179" s="184"/>
      <c r="AF88179" s="184"/>
    </row>
    <row r="88180" spans="30:32" ht="24.75" customHeight="1">
      <c r="AD88180" s="183"/>
      <c r="AE88180" s="184"/>
      <c r="AF88180" s="184"/>
    </row>
    <row r="88181" spans="30:32" ht="24.75" customHeight="1">
      <c r="AD88181" s="183"/>
      <c r="AE88181" s="184"/>
      <c r="AF88181" s="184"/>
    </row>
    <row r="88182" spans="30:32" ht="24.75" customHeight="1">
      <c r="AD88182" s="183"/>
      <c r="AE88182" s="184"/>
      <c r="AF88182" s="184"/>
    </row>
    <row r="88183" spans="30:32" ht="24.75" customHeight="1">
      <c r="AD88183" s="183"/>
      <c r="AE88183" s="184"/>
      <c r="AF88183" s="184"/>
    </row>
    <row r="88184" spans="30:32" ht="24.75" customHeight="1">
      <c r="AD88184" s="183"/>
      <c r="AE88184" s="184"/>
      <c r="AF88184" s="184"/>
    </row>
    <row r="88185" spans="30:32" ht="24.75" customHeight="1">
      <c r="AD88185" s="183"/>
      <c r="AE88185" s="184"/>
      <c r="AF88185" s="184"/>
    </row>
    <row r="88186" spans="30:32" ht="24.75" customHeight="1">
      <c r="AD88186" s="183"/>
      <c r="AE88186" s="184"/>
      <c r="AF88186" s="184"/>
    </row>
    <row r="88187" spans="30:32" ht="24.75" customHeight="1">
      <c r="AD88187" s="183"/>
      <c r="AE88187" s="184"/>
      <c r="AF88187" s="184"/>
    </row>
    <row r="88188" spans="30:32" ht="24.75" customHeight="1">
      <c r="AD88188" s="183"/>
      <c r="AE88188" s="184"/>
      <c r="AF88188" s="184"/>
    </row>
    <row r="88189" spans="30:32" ht="24.75" customHeight="1">
      <c r="AD88189" s="183"/>
      <c r="AE88189" s="184"/>
      <c r="AF88189" s="184"/>
    </row>
    <row r="88190" spans="30:32" ht="24.75" customHeight="1">
      <c r="AD88190" s="183"/>
      <c r="AE88190" s="184"/>
      <c r="AF88190" s="184"/>
    </row>
    <row r="88191" spans="30:32" ht="24.75" customHeight="1">
      <c r="AD88191" s="183"/>
      <c r="AE88191" s="184"/>
      <c r="AF88191" s="184"/>
    </row>
    <row r="88192" spans="30:32" ht="24.75" customHeight="1">
      <c r="AD88192" s="183"/>
      <c r="AE88192" s="184"/>
      <c r="AF88192" s="184"/>
    </row>
    <row r="88193" spans="30:32" ht="24.75" customHeight="1">
      <c r="AD88193" s="183"/>
      <c r="AE88193" s="184"/>
      <c r="AF88193" s="184"/>
    </row>
    <row r="88194" spans="30:32" ht="24.75" customHeight="1">
      <c r="AD88194" s="183"/>
      <c r="AE88194" s="184"/>
      <c r="AF88194" s="184"/>
    </row>
    <row r="88195" spans="30:32" ht="24.75" customHeight="1">
      <c r="AD88195" s="183"/>
      <c r="AE88195" s="184"/>
      <c r="AF88195" s="184"/>
    </row>
    <row r="88196" spans="30:32" ht="24.75" customHeight="1">
      <c r="AD88196" s="183"/>
      <c r="AE88196" s="184"/>
      <c r="AF88196" s="184"/>
    </row>
    <row r="88197" spans="30:32" ht="24.75" customHeight="1">
      <c r="AD88197" s="183"/>
      <c r="AE88197" s="184"/>
      <c r="AF88197" s="184"/>
    </row>
    <row r="88198" spans="30:32" ht="24.75" customHeight="1">
      <c r="AD88198" s="183"/>
      <c r="AE88198" s="184"/>
      <c r="AF88198" s="184"/>
    </row>
    <row r="88199" spans="30:32" ht="24.75" customHeight="1">
      <c r="AD88199" s="183"/>
      <c r="AE88199" s="184"/>
      <c r="AF88199" s="184"/>
    </row>
    <row r="88200" spans="30:32" ht="24.75" customHeight="1">
      <c r="AD88200" s="183"/>
      <c r="AE88200" s="184"/>
      <c r="AF88200" s="184"/>
    </row>
    <row r="88201" spans="30:32" ht="24.75" customHeight="1">
      <c r="AD88201" s="183"/>
      <c r="AE88201" s="184"/>
      <c r="AF88201" s="184"/>
    </row>
    <row r="88202" spans="30:32" ht="24.75" customHeight="1">
      <c r="AD88202" s="183"/>
      <c r="AE88202" s="184"/>
      <c r="AF88202" s="184"/>
    </row>
    <row r="88203" spans="30:32" ht="24.75" customHeight="1">
      <c r="AD88203" s="183"/>
      <c r="AE88203" s="184"/>
      <c r="AF88203" s="184"/>
    </row>
    <row r="88204" spans="30:32" ht="24.75" customHeight="1">
      <c r="AD88204" s="183"/>
      <c r="AE88204" s="184"/>
      <c r="AF88204" s="184"/>
    </row>
    <row r="88205" spans="30:32" ht="24.75" customHeight="1">
      <c r="AD88205" s="183"/>
      <c r="AE88205" s="184"/>
      <c r="AF88205" s="184"/>
    </row>
    <row r="88206" spans="30:32" ht="24.75" customHeight="1">
      <c r="AD88206" s="183"/>
      <c r="AE88206" s="184"/>
      <c r="AF88206" s="184"/>
    </row>
    <row r="88207" spans="30:32" ht="24.75" customHeight="1">
      <c r="AD88207" s="183"/>
      <c r="AE88207" s="184"/>
      <c r="AF88207" s="184"/>
    </row>
    <row r="88208" spans="30:32" ht="24.75" customHeight="1">
      <c r="AD88208" s="183"/>
      <c r="AE88208" s="184"/>
      <c r="AF88208" s="184"/>
    </row>
    <row r="88209" spans="30:32" ht="24.75" customHeight="1">
      <c r="AD88209" s="183"/>
      <c r="AE88209" s="184"/>
      <c r="AF88209" s="184"/>
    </row>
    <row r="88210" spans="30:32" ht="24.75" customHeight="1">
      <c r="AD88210" s="183"/>
      <c r="AE88210" s="184"/>
      <c r="AF88210" s="184"/>
    </row>
    <row r="88211" spans="30:32" ht="24.75" customHeight="1">
      <c r="AD88211" s="183"/>
      <c r="AE88211" s="184"/>
      <c r="AF88211" s="184"/>
    </row>
    <row r="88212" spans="30:32" ht="24.75" customHeight="1">
      <c r="AD88212" s="183"/>
      <c r="AE88212" s="184"/>
      <c r="AF88212" s="184"/>
    </row>
    <row r="88213" spans="30:32" ht="24.75" customHeight="1">
      <c r="AD88213" s="183"/>
      <c r="AE88213" s="184"/>
      <c r="AF88213" s="184"/>
    </row>
    <row r="88214" spans="30:32" ht="24.75" customHeight="1">
      <c r="AD88214" s="183"/>
      <c r="AE88214" s="184"/>
      <c r="AF88214" s="184"/>
    </row>
    <row r="88215" spans="30:32" ht="24.75" customHeight="1">
      <c r="AD88215" s="183"/>
      <c r="AE88215" s="184"/>
      <c r="AF88215" s="184"/>
    </row>
    <row r="88216" spans="30:32" ht="24.75" customHeight="1">
      <c r="AD88216" s="183"/>
      <c r="AE88216" s="184"/>
      <c r="AF88216" s="184"/>
    </row>
    <row r="88217" spans="30:32" ht="24.75" customHeight="1">
      <c r="AD88217" s="183"/>
      <c r="AE88217" s="184"/>
      <c r="AF88217" s="184"/>
    </row>
    <row r="88218" spans="30:32" ht="24.75" customHeight="1">
      <c r="AD88218" s="183"/>
      <c r="AE88218" s="184"/>
      <c r="AF88218" s="184"/>
    </row>
    <row r="88219" spans="30:32" ht="24.75" customHeight="1">
      <c r="AD88219" s="183"/>
      <c r="AE88219" s="184"/>
      <c r="AF88219" s="184"/>
    </row>
    <row r="88220" spans="30:32" ht="24.75" customHeight="1">
      <c r="AD88220" s="183"/>
      <c r="AE88220" s="184"/>
      <c r="AF88220" s="184"/>
    </row>
    <row r="88221" spans="30:32" ht="24.75" customHeight="1">
      <c r="AD88221" s="183"/>
      <c r="AE88221" s="184"/>
      <c r="AF88221" s="184"/>
    </row>
    <row r="88222" spans="30:32" ht="24.75" customHeight="1">
      <c r="AD88222" s="183"/>
      <c r="AE88222" s="184"/>
      <c r="AF88222" s="184"/>
    </row>
    <row r="88223" spans="30:32" ht="24.75" customHeight="1">
      <c r="AD88223" s="183"/>
      <c r="AE88223" s="184"/>
      <c r="AF88223" s="184"/>
    </row>
    <row r="88224" spans="30:32" ht="24.75" customHeight="1">
      <c r="AD88224" s="183"/>
      <c r="AE88224" s="184"/>
      <c r="AF88224" s="184"/>
    </row>
    <row r="88225" spans="30:32" ht="24.75" customHeight="1">
      <c r="AD88225" s="183"/>
      <c r="AE88225" s="184"/>
      <c r="AF88225" s="184"/>
    </row>
    <row r="88226" spans="30:32" ht="24.75" customHeight="1">
      <c r="AD88226" s="183"/>
      <c r="AE88226" s="184"/>
      <c r="AF88226" s="184"/>
    </row>
    <row r="88227" spans="30:32" ht="24.75" customHeight="1">
      <c r="AD88227" s="183"/>
      <c r="AE88227" s="184"/>
      <c r="AF88227" s="184"/>
    </row>
    <row r="88228" spans="30:32" ht="24.75" customHeight="1">
      <c r="AD88228" s="183"/>
      <c r="AE88228" s="184"/>
      <c r="AF88228" s="184"/>
    </row>
    <row r="88229" spans="30:32" ht="24.75" customHeight="1">
      <c r="AD88229" s="183"/>
      <c r="AE88229" s="184"/>
      <c r="AF88229" s="184"/>
    </row>
    <row r="88230" spans="30:32" ht="24.75" customHeight="1">
      <c r="AD88230" s="183"/>
      <c r="AE88230" s="184"/>
      <c r="AF88230" s="184"/>
    </row>
    <row r="88231" spans="30:32" ht="24.75" customHeight="1">
      <c r="AD88231" s="183"/>
      <c r="AE88231" s="184"/>
      <c r="AF88231" s="184"/>
    </row>
    <row r="88232" spans="30:32" ht="24.75" customHeight="1">
      <c r="AD88232" s="183"/>
      <c r="AE88232" s="184"/>
      <c r="AF88232" s="184"/>
    </row>
    <row r="88233" spans="30:32" ht="24.75" customHeight="1">
      <c r="AD88233" s="183"/>
      <c r="AE88233" s="184"/>
      <c r="AF88233" s="184"/>
    </row>
    <row r="88234" spans="30:32" ht="24.75" customHeight="1">
      <c r="AD88234" s="183"/>
      <c r="AE88234" s="184"/>
      <c r="AF88234" s="184"/>
    </row>
    <row r="88235" spans="30:32" ht="24.75" customHeight="1">
      <c r="AD88235" s="183"/>
      <c r="AE88235" s="184"/>
      <c r="AF88235" s="184"/>
    </row>
    <row r="88236" spans="30:32" ht="24.75" customHeight="1">
      <c r="AD88236" s="183"/>
      <c r="AE88236" s="184"/>
      <c r="AF88236" s="184"/>
    </row>
    <row r="88237" spans="30:32" ht="24.75" customHeight="1">
      <c r="AD88237" s="183"/>
      <c r="AE88237" s="184"/>
      <c r="AF88237" s="184"/>
    </row>
    <row r="88238" spans="30:32" ht="24.75" customHeight="1">
      <c r="AD88238" s="183"/>
      <c r="AE88238" s="184"/>
      <c r="AF88238" s="184"/>
    </row>
    <row r="88239" spans="30:32" ht="24.75" customHeight="1">
      <c r="AD88239" s="183"/>
      <c r="AE88239" s="184"/>
      <c r="AF88239" s="184"/>
    </row>
    <row r="88240" spans="30:32" ht="24.75" customHeight="1">
      <c r="AD88240" s="183"/>
      <c r="AE88240" s="184"/>
      <c r="AF88240" s="184"/>
    </row>
    <row r="88241" spans="30:32" ht="24.75" customHeight="1">
      <c r="AD88241" s="183"/>
      <c r="AE88241" s="184"/>
      <c r="AF88241" s="184"/>
    </row>
    <row r="88242" spans="30:32" ht="24.75" customHeight="1">
      <c r="AD88242" s="183"/>
      <c r="AE88242" s="184"/>
      <c r="AF88242" s="184"/>
    </row>
    <row r="88243" spans="30:32" ht="24.75" customHeight="1">
      <c r="AD88243" s="183"/>
      <c r="AE88243" s="184"/>
      <c r="AF88243" s="184"/>
    </row>
    <row r="88244" spans="30:32" ht="24.75" customHeight="1">
      <c r="AD88244" s="183"/>
      <c r="AE88244" s="184"/>
      <c r="AF88244" s="184"/>
    </row>
    <row r="88245" spans="30:32" ht="24.75" customHeight="1">
      <c r="AD88245" s="183"/>
      <c r="AE88245" s="184"/>
      <c r="AF88245" s="184"/>
    </row>
    <row r="88246" spans="30:32" ht="24.75" customHeight="1">
      <c r="AD88246" s="183"/>
      <c r="AE88246" s="184"/>
      <c r="AF88246" s="184"/>
    </row>
    <row r="88247" spans="30:32" ht="24.75" customHeight="1">
      <c r="AD88247" s="183"/>
      <c r="AE88247" s="184"/>
      <c r="AF88247" s="184"/>
    </row>
    <row r="88248" spans="30:32" ht="24.75" customHeight="1">
      <c r="AD88248" s="183"/>
      <c r="AE88248" s="184"/>
      <c r="AF88248" s="184"/>
    </row>
    <row r="88249" spans="30:32" ht="24.75" customHeight="1">
      <c r="AD88249" s="183"/>
      <c r="AE88249" s="184"/>
      <c r="AF88249" s="184"/>
    </row>
    <row r="88250" spans="30:32" ht="24.75" customHeight="1">
      <c r="AD88250" s="183"/>
      <c r="AE88250" s="184"/>
      <c r="AF88250" s="184"/>
    </row>
    <row r="88251" spans="30:32" ht="24.75" customHeight="1">
      <c r="AD88251" s="183"/>
      <c r="AE88251" s="184"/>
      <c r="AF88251" s="184"/>
    </row>
    <row r="88252" spans="30:32" ht="24.75" customHeight="1">
      <c r="AD88252" s="183"/>
      <c r="AE88252" s="184"/>
      <c r="AF88252" s="184"/>
    </row>
    <row r="88253" spans="30:32" ht="24.75" customHeight="1">
      <c r="AD88253" s="183"/>
      <c r="AE88253" s="184"/>
      <c r="AF88253" s="184"/>
    </row>
    <row r="88254" spans="30:32" ht="24.75" customHeight="1">
      <c r="AD88254" s="183"/>
      <c r="AE88254" s="184"/>
      <c r="AF88254" s="184"/>
    </row>
    <row r="88255" spans="30:32" ht="24.75" customHeight="1">
      <c r="AD88255" s="183"/>
      <c r="AE88255" s="184"/>
      <c r="AF88255" s="184"/>
    </row>
    <row r="88256" spans="30:32" ht="24.75" customHeight="1">
      <c r="AD88256" s="183"/>
      <c r="AE88256" s="184"/>
      <c r="AF88256" s="184"/>
    </row>
    <row r="88257" spans="30:32" ht="24.75" customHeight="1">
      <c r="AD88257" s="183"/>
      <c r="AE88257" s="184"/>
      <c r="AF88257" s="184"/>
    </row>
    <row r="88258" spans="30:32" ht="24.75" customHeight="1">
      <c r="AD88258" s="183"/>
      <c r="AE88258" s="184"/>
      <c r="AF88258" s="184"/>
    </row>
    <row r="88259" spans="30:32" ht="24.75" customHeight="1">
      <c r="AD88259" s="183"/>
      <c r="AE88259" s="184"/>
      <c r="AF88259" s="184"/>
    </row>
    <row r="88260" spans="30:32" ht="24.75" customHeight="1">
      <c r="AD88260" s="183"/>
      <c r="AE88260" s="184"/>
      <c r="AF88260" s="184"/>
    </row>
    <row r="88261" spans="30:32" ht="24.75" customHeight="1">
      <c r="AD88261" s="183"/>
      <c r="AE88261" s="184"/>
      <c r="AF88261" s="184"/>
    </row>
    <row r="88262" spans="30:32" ht="24.75" customHeight="1">
      <c r="AD88262" s="183"/>
      <c r="AE88262" s="184"/>
      <c r="AF88262" s="184"/>
    </row>
    <row r="88263" spans="30:32" ht="24.75" customHeight="1">
      <c r="AD88263" s="183"/>
      <c r="AE88263" s="184"/>
      <c r="AF88263" s="184"/>
    </row>
    <row r="88264" spans="30:32" ht="24.75" customHeight="1">
      <c r="AD88264" s="183"/>
      <c r="AE88264" s="184"/>
      <c r="AF88264" s="184"/>
    </row>
    <row r="88265" spans="30:32" ht="24.75" customHeight="1">
      <c r="AD88265" s="183"/>
      <c r="AE88265" s="184"/>
      <c r="AF88265" s="184"/>
    </row>
    <row r="88266" spans="30:32" ht="24.75" customHeight="1">
      <c r="AD88266" s="183"/>
      <c r="AE88266" s="184"/>
      <c r="AF88266" s="184"/>
    </row>
    <row r="88267" spans="30:32" ht="24.75" customHeight="1">
      <c r="AD88267" s="183"/>
      <c r="AE88267" s="184"/>
      <c r="AF88267" s="184"/>
    </row>
    <row r="88268" spans="30:32" ht="24.75" customHeight="1">
      <c r="AD88268" s="183"/>
      <c r="AE88268" s="184"/>
      <c r="AF88268" s="184"/>
    </row>
    <row r="88269" spans="30:32" ht="24.75" customHeight="1">
      <c r="AD88269" s="183"/>
      <c r="AE88269" s="184"/>
      <c r="AF88269" s="184"/>
    </row>
    <row r="88270" spans="30:32" ht="24.75" customHeight="1">
      <c r="AD88270" s="183"/>
      <c r="AE88270" s="184"/>
      <c r="AF88270" s="184"/>
    </row>
    <row r="88271" spans="30:32" ht="24.75" customHeight="1">
      <c r="AD88271" s="183"/>
      <c r="AE88271" s="184"/>
      <c r="AF88271" s="184"/>
    </row>
    <row r="88272" spans="30:32" ht="24.75" customHeight="1">
      <c r="AD88272" s="183"/>
      <c r="AE88272" s="184"/>
      <c r="AF88272" s="184"/>
    </row>
    <row r="88273" spans="30:32" ht="24.75" customHeight="1">
      <c r="AD88273" s="183"/>
      <c r="AE88273" s="184"/>
      <c r="AF88273" s="184"/>
    </row>
    <row r="88274" spans="30:32" ht="24.75" customHeight="1">
      <c r="AD88274" s="183"/>
      <c r="AE88274" s="184"/>
      <c r="AF88274" s="184"/>
    </row>
    <row r="88275" spans="30:32" ht="24.75" customHeight="1">
      <c r="AD88275" s="183"/>
      <c r="AE88275" s="184"/>
      <c r="AF88275" s="184"/>
    </row>
    <row r="88276" spans="30:32" ht="24.75" customHeight="1">
      <c r="AD88276" s="183"/>
      <c r="AE88276" s="184"/>
      <c r="AF88276" s="184"/>
    </row>
    <row r="88277" spans="30:32" ht="24.75" customHeight="1">
      <c r="AD88277" s="183"/>
      <c r="AE88277" s="184"/>
      <c r="AF88277" s="184"/>
    </row>
    <row r="88278" spans="30:32" ht="24.75" customHeight="1">
      <c r="AD88278" s="183"/>
      <c r="AE88278" s="184"/>
      <c r="AF88278" s="184"/>
    </row>
    <row r="88279" spans="30:32" ht="24.75" customHeight="1">
      <c r="AD88279" s="183"/>
      <c r="AE88279" s="184"/>
      <c r="AF88279" s="184"/>
    </row>
    <row r="88280" spans="30:32" ht="24.75" customHeight="1">
      <c r="AD88280" s="183"/>
      <c r="AE88280" s="184"/>
      <c r="AF88280" s="184"/>
    </row>
    <row r="88281" spans="30:32" ht="24.75" customHeight="1">
      <c r="AD88281" s="183"/>
      <c r="AE88281" s="184"/>
      <c r="AF88281" s="184"/>
    </row>
    <row r="88282" spans="30:32" ht="24.75" customHeight="1">
      <c r="AD88282" s="183"/>
      <c r="AE88282" s="184"/>
      <c r="AF88282" s="184"/>
    </row>
    <row r="88283" spans="30:32" ht="24.75" customHeight="1">
      <c r="AD88283" s="183"/>
      <c r="AE88283" s="184"/>
      <c r="AF88283" s="184"/>
    </row>
    <row r="88284" spans="30:32" ht="24.75" customHeight="1">
      <c r="AD88284" s="183"/>
      <c r="AE88284" s="184"/>
      <c r="AF88284" s="184"/>
    </row>
    <row r="88285" spans="30:32" ht="24.75" customHeight="1">
      <c r="AD88285" s="183"/>
      <c r="AE88285" s="184"/>
      <c r="AF88285" s="184"/>
    </row>
    <row r="88286" spans="30:32" ht="24.75" customHeight="1">
      <c r="AD88286" s="183"/>
      <c r="AE88286" s="184"/>
      <c r="AF88286" s="184"/>
    </row>
    <row r="88287" spans="30:32" ht="24.75" customHeight="1">
      <c r="AD88287" s="183"/>
      <c r="AE88287" s="184"/>
      <c r="AF88287" s="184"/>
    </row>
    <row r="88288" spans="30:32" ht="24.75" customHeight="1">
      <c r="AD88288" s="183"/>
      <c r="AE88288" s="184"/>
      <c r="AF88288" s="184"/>
    </row>
    <row r="88289" spans="30:32" ht="24.75" customHeight="1">
      <c r="AD88289" s="183"/>
      <c r="AE88289" s="184"/>
      <c r="AF88289" s="184"/>
    </row>
    <row r="88290" spans="30:32" ht="24.75" customHeight="1">
      <c r="AD88290" s="183"/>
      <c r="AE88290" s="184"/>
      <c r="AF88290" s="184"/>
    </row>
    <row r="88291" spans="30:32" ht="24.75" customHeight="1">
      <c r="AD88291" s="183"/>
      <c r="AE88291" s="184"/>
      <c r="AF88291" s="184"/>
    </row>
    <row r="88292" spans="30:32" ht="24.75" customHeight="1">
      <c r="AD88292" s="183"/>
      <c r="AE88292" s="184"/>
      <c r="AF88292" s="184"/>
    </row>
    <row r="88293" spans="30:32" ht="24.75" customHeight="1">
      <c r="AD88293" s="183"/>
      <c r="AE88293" s="184"/>
      <c r="AF88293" s="184"/>
    </row>
    <row r="88294" spans="30:32" ht="24.75" customHeight="1">
      <c r="AD88294" s="183"/>
      <c r="AE88294" s="184"/>
      <c r="AF88294" s="184"/>
    </row>
    <row r="88295" spans="30:32" ht="24.75" customHeight="1">
      <c r="AD88295" s="183"/>
      <c r="AE88295" s="184"/>
      <c r="AF88295" s="184"/>
    </row>
    <row r="88296" spans="30:32" ht="24.75" customHeight="1">
      <c r="AD88296" s="183"/>
      <c r="AE88296" s="184"/>
      <c r="AF88296" s="184"/>
    </row>
    <row r="88297" spans="30:32" ht="24.75" customHeight="1">
      <c r="AD88297" s="183"/>
      <c r="AE88297" s="184"/>
      <c r="AF88297" s="184"/>
    </row>
    <row r="88298" spans="30:32" ht="24.75" customHeight="1">
      <c r="AD88298" s="183"/>
      <c r="AE88298" s="184"/>
      <c r="AF88298" s="184"/>
    </row>
    <row r="88299" spans="30:32" ht="24.75" customHeight="1">
      <c r="AD88299" s="183"/>
      <c r="AE88299" s="184"/>
      <c r="AF88299" s="184"/>
    </row>
    <row r="88300" spans="30:32" ht="24.75" customHeight="1">
      <c r="AD88300" s="183"/>
      <c r="AE88300" s="184"/>
      <c r="AF88300" s="184"/>
    </row>
    <row r="88301" spans="30:32" ht="24.75" customHeight="1">
      <c r="AD88301" s="183"/>
      <c r="AE88301" s="184"/>
      <c r="AF88301" s="184"/>
    </row>
    <row r="88302" spans="30:32" ht="24.75" customHeight="1">
      <c r="AD88302" s="183"/>
      <c r="AE88302" s="184"/>
      <c r="AF88302" s="184"/>
    </row>
    <row r="88303" spans="30:32" ht="24.75" customHeight="1">
      <c r="AD88303" s="183"/>
      <c r="AE88303" s="184"/>
      <c r="AF88303" s="184"/>
    </row>
    <row r="88304" spans="30:32" ht="24.75" customHeight="1">
      <c r="AD88304" s="183"/>
      <c r="AE88304" s="184"/>
      <c r="AF88304" s="184"/>
    </row>
    <row r="88305" spans="30:32" ht="24.75" customHeight="1">
      <c r="AD88305" s="183"/>
      <c r="AE88305" s="184"/>
      <c r="AF88305" s="184"/>
    </row>
    <row r="88306" spans="30:32" ht="24.75" customHeight="1">
      <c r="AD88306" s="183"/>
      <c r="AE88306" s="184"/>
      <c r="AF88306" s="184"/>
    </row>
    <row r="88307" spans="30:32" ht="24.75" customHeight="1">
      <c r="AD88307" s="183"/>
      <c r="AE88307" s="184"/>
      <c r="AF88307" s="184"/>
    </row>
    <row r="88308" spans="30:32" ht="24.75" customHeight="1">
      <c r="AD88308" s="183"/>
      <c r="AE88308" s="184"/>
      <c r="AF88308" s="184"/>
    </row>
    <row r="88309" spans="30:32" ht="24.75" customHeight="1">
      <c r="AD88309" s="183"/>
      <c r="AE88309" s="184"/>
      <c r="AF88309" s="184"/>
    </row>
    <row r="88310" spans="30:32" ht="24.75" customHeight="1">
      <c r="AD88310" s="183"/>
      <c r="AE88310" s="184"/>
      <c r="AF88310" s="184"/>
    </row>
    <row r="88311" spans="30:32" ht="24.75" customHeight="1">
      <c r="AD88311" s="183"/>
      <c r="AE88311" s="184"/>
      <c r="AF88311" s="184"/>
    </row>
    <row r="88312" spans="30:32" ht="24.75" customHeight="1">
      <c r="AD88312" s="183"/>
      <c r="AE88312" s="184"/>
      <c r="AF88312" s="184"/>
    </row>
    <row r="88313" spans="30:32" ht="24.75" customHeight="1">
      <c r="AD88313" s="183"/>
      <c r="AE88313" s="184"/>
      <c r="AF88313" s="184"/>
    </row>
    <row r="88314" spans="30:32" ht="24.75" customHeight="1">
      <c r="AD88314" s="183"/>
      <c r="AE88314" s="184"/>
      <c r="AF88314" s="184"/>
    </row>
    <row r="88315" spans="30:32" ht="24.75" customHeight="1">
      <c r="AD88315" s="183"/>
      <c r="AE88315" s="184"/>
      <c r="AF88315" s="184"/>
    </row>
    <row r="88316" spans="30:32" ht="24.75" customHeight="1">
      <c r="AD88316" s="183"/>
      <c r="AE88316" s="184"/>
      <c r="AF88316" s="184"/>
    </row>
    <row r="88317" spans="30:32" ht="24.75" customHeight="1">
      <c r="AD88317" s="183"/>
      <c r="AE88317" s="184"/>
      <c r="AF88317" s="184"/>
    </row>
    <row r="88318" spans="30:32" ht="24.75" customHeight="1">
      <c r="AD88318" s="183"/>
      <c r="AE88318" s="184"/>
      <c r="AF88318" s="184"/>
    </row>
    <row r="88319" spans="30:32" ht="24.75" customHeight="1">
      <c r="AD88319" s="183"/>
      <c r="AE88319" s="184"/>
      <c r="AF88319" s="184"/>
    </row>
    <row r="88320" spans="30:32" ht="24.75" customHeight="1">
      <c r="AD88320" s="183"/>
      <c r="AE88320" s="184"/>
      <c r="AF88320" s="184"/>
    </row>
    <row r="88321" spans="30:32" ht="24.75" customHeight="1">
      <c r="AD88321" s="183"/>
      <c r="AE88321" s="184"/>
      <c r="AF88321" s="184"/>
    </row>
    <row r="88322" spans="30:32" ht="24.75" customHeight="1">
      <c r="AD88322" s="183"/>
      <c r="AE88322" s="184"/>
      <c r="AF88322" s="184"/>
    </row>
    <row r="88323" spans="30:32" ht="24.75" customHeight="1">
      <c r="AD88323" s="183"/>
      <c r="AE88323" s="184"/>
      <c r="AF88323" s="184"/>
    </row>
    <row r="88324" spans="30:32" ht="24.75" customHeight="1">
      <c r="AD88324" s="183"/>
      <c r="AE88324" s="184"/>
      <c r="AF88324" s="184"/>
    </row>
    <row r="88325" spans="30:32" ht="24.75" customHeight="1">
      <c r="AD88325" s="183"/>
      <c r="AE88325" s="184"/>
      <c r="AF88325" s="184"/>
    </row>
    <row r="88326" spans="30:32" ht="24.75" customHeight="1">
      <c r="AD88326" s="183"/>
      <c r="AE88326" s="184"/>
      <c r="AF88326" s="184"/>
    </row>
    <row r="88327" spans="30:32" ht="24.75" customHeight="1">
      <c r="AD88327" s="183"/>
      <c r="AE88327" s="184"/>
      <c r="AF88327" s="184"/>
    </row>
    <row r="88328" spans="30:32" ht="24.75" customHeight="1">
      <c r="AD88328" s="183"/>
      <c r="AE88328" s="184"/>
      <c r="AF88328" s="184"/>
    </row>
    <row r="88329" spans="30:32" ht="24.75" customHeight="1">
      <c r="AD88329" s="183"/>
      <c r="AE88329" s="184"/>
      <c r="AF88329" s="184"/>
    </row>
    <row r="88330" spans="30:32" ht="24.75" customHeight="1">
      <c r="AD88330" s="183"/>
      <c r="AE88330" s="184"/>
      <c r="AF88330" s="184"/>
    </row>
    <row r="88331" spans="30:32" ht="24.75" customHeight="1">
      <c r="AD88331" s="183"/>
      <c r="AE88331" s="184"/>
      <c r="AF88331" s="184"/>
    </row>
    <row r="88332" spans="30:32" ht="24.75" customHeight="1">
      <c r="AD88332" s="183"/>
      <c r="AE88332" s="184"/>
      <c r="AF88332" s="184"/>
    </row>
    <row r="88333" spans="30:32" ht="24.75" customHeight="1">
      <c r="AD88333" s="183"/>
      <c r="AE88333" s="184"/>
      <c r="AF88333" s="184"/>
    </row>
    <row r="88334" spans="30:32" ht="24.75" customHeight="1">
      <c r="AD88334" s="183"/>
      <c r="AE88334" s="184"/>
      <c r="AF88334" s="184"/>
    </row>
    <row r="88335" spans="30:32" ht="24.75" customHeight="1">
      <c r="AD88335" s="183"/>
      <c r="AE88335" s="184"/>
      <c r="AF88335" s="184"/>
    </row>
    <row r="88336" spans="30:32" ht="24.75" customHeight="1">
      <c r="AD88336" s="183"/>
      <c r="AE88336" s="184"/>
      <c r="AF88336" s="184"/>
    </row>
    <row r="88337" spans="30:32" ht="24.75" customHeight="1">
      <c r="AD88337" s="183"/>
      <c r="AE88337" s="184"/>
      <c r="AF88337" s="184"/>
    </row>
    <row r="88338" spans="30:32" ht="24.75" customHeight="1">
      <c r="AD88338" s="183"/>
      <c r="AE88338" s="184"/>
      <c r="AF88338" s="184"/>
    </row>
    <row r="88339" spans="30:32" ht="24.75" customHeight="1">
      <c r="AD88339" s="183"/>
      <c r="AE88339" s="184"/>
      <c r="AF88339" s="184"/>
    </row>
    <row r="88340" spans="30:32" ht="24.75" customHeight="1">
      <c r="AD88340" s="183"/>
      <c r="AE88340" s="184"/>
      <c r="AF88340" s="184"/>
    </row>
    <row r="88341" spans="30:32" ht="24.75" customHeight="1">
      <c r="AD88341" s="183"/>
      <c r="AE88341" s="184"/>
      <c r="AF88341" s="184"/>
    </row>
    <row r="88342" spans="30:32" ht="24.75" customHeight="1">
      <c r="AD88342" s="183"/>
      <c r="AE88342" s="184"/>
      <c r="AF88342" s="184"/>
    </row>
    <row r="88343" spans="30:32" ht="24.75" customHeight="1">
      <c r="AD88343" s="183"/>
      <c r="AE88343" s="184"/>
      <c r="AF88343" s="184"/>
    </row>
    <row r="88344" spans="30:32" ht="24.75" customHeight="1">
      <c r="AD88344" s="183"/>
      <c r="AE88344" s="184"/>
      <c r="AF88344" s="184"/>
    </row>
    <row r="88345" spans="30:32" ht="24.75" customHeight="1">
      <c r="AD88345" s="183"/>
      <c r="AE88345" s="184"/>
      <c r="AF88345" s="184"/>
    </row>
    <row r="88346" spans="30:32" ht="24.75" customHeight="1">
      <c r="AD88346" s="183"/>
      <c r="AE88346" s="184"/>
      <c r="AF88346" s="184"/>
    </row>
    <row r="88347" spans="30:32" ht="24.75" customHeight="1">
      <c r="AD88347" s="183"/>
      <c r="AE88347" s="184"/>
      <c r="AF88347" s="184"/>
    </row>
    <row r="88348" spans="30:32" ht="24.75" customHeight="1">
      <c r="AD88348" s="183"/>
      <c r="AE88348" s="184"/>
      <c r="AF88348" s="184"/>
    </row>
    <row r="88349" spans="30:32" ht="24.75" customHeight="1">
      <c r="AD88349" s="183"/>
      <c r="AE88349" s="184"/>
      <c r="AF88349" s="184"/>
    </row>
    <row r="88350" spans="30:32" ht="24.75" customHeight="1">
      <c r="AD88350" s="183"/>
      <c r="AE88350" s="184"/>
      <c r="AF88350" s="184"/>
    </row>
    <row r="88351" spans="30:32" ht="24.75" customHeight="1">
      <c r="AD88351" s="183"/>
      <c r="AE88351" s="184"/>
      <c r="AF88351" s="184"/>
    </row>
    <row r="88352" spans="30:32" ht="24.75" customHeight="1">
      <c r="AD88352" s="183"/>
      <c r="AE88352" s="184"/>
      <c r="AF88352" s="184"/>
    </row>
    <row r="88353" spans="30:32" ht="24.75" customHeight="1">
      <c r="AD88353" s="183"/>
      <c r="AE88353" s="184"/>
      <c r="AF88353" s="184"/>
    </row>
    <row r="88354" spans="30:32" ht="24.75" customHeight="1">
      <c r="AD88354" s="183"/>
      <c r="AE88354" s="184"/>
      <c r="AF88354" s="184"/>
    </row>
    <row r="88355" spans="30:32" ht="24.75" customHeight="1">
      <c r="AD88355" s="183"/>
      <c r="AE88355" s="184"/>
      <c r="AF88355" s="184"/>
    </row>
    <row r="88356" spans="30:32" ht="24.75" customHeight="1">
      <c r="AD88356" s="183"/>
      <c r="AE88356" s="184"/>
      <c r="AF88356" s="184"/>
    </row>
    <row r="88357" spans="30:32" ht="24.75" customHeight="1">
      <c r="AD88357" s="183"/>
      <c r="AE88357" s="184"/>
      <c r="AF88357" s="184"/>
    </row>
    <row r="88358" spans="30:32" ht="24.75" customHeight="1">
      <c r="AD88358" s="183"/>
      <c r="AE88358" s="184"/>
      <c r="AF88358" s="184"/>
    </row>
    <row r="88359" spans="30:32" ht="24.75" customHeight="1">
      <c r="AD88359" s="183"/>
      <c r="AE88359" s="184"/>
      <c r="AF88359" s="184"/>
    </row>
    <row r="88360" spans="30:32" ht="24.75" customHeight="1">
      <c r="AD88360" s="183"/>
      <c r="AE88360" s="184"/>
      <c r="AF88360" s="184"/>
    </row>
    <row r="88361" spans="30:32" ht="24.75" customHeight="1">
      <c r="AD88361" s="183"/>
      <c r="AE88361" s="184"/>
      <c r="AF88361" s="184"/>
    </row>
    <row r="88362" spans="30:32" ht="24.75" customHeight="1">
      <c r="AD88362" s="183"/>
      <c r="AE88362" s="184"/>
      <c r="AF88362" s="184"/>
    </row>
    <row r="88363" spans="30:32" ht="24.75" customHeight="1">
      <c r="AD88363" s="183"/>
      <c r="AE88363" s="184"/>
      <c r="AF88363" s="184"/>
    </row>
    <row r="88364" spans="30:32" ht="24.75" customHeight="1">
      <c r="AD88364" s="183"/>
      <c r="AE88364" s="184"/>
      <c r="AF88364" s="184"/>
    </row>
    <row r="88365" spans="30:32" ht="24.75" customHeight="1">
      <c r="AD88365" s="183"/>
      <c r="AE88365" s="184"/>
      <c r="AF88365" s="184"/>
    </row>
    <row r="88366" spans="30:32" ht="24.75" customHeight="1">
      <c r="AD88366" s="183"/>
      <c r="AE88366" s="184"/>
      <c r="AF88366" s="184"/>
    </row>
    <row r="88367" spans="30:32" ht="24.75" customHeight="1">
      <c r="AD88367" s="183"/>
      <c r="AE88367" s="184"/>
      <c r="AF88367" s="184"/>
    </row>
    <row r="88368" spans="30:32" ht="24.75" customHeight="1">
      <c r="AD88368" s="183"/>
      <c r="AE88368" s="184"/>
      <c r="AF88368" s="184"/>
    </row>
    <row r="88369" spans="30:32" ht="24.75" customHeight="1">
      <c r="AD88369" s="183"/>
      <c r="AE88369" s="184"/>
      <c r="AF88369" s="184"/>
    </row>
    <row r="88370" spans="30:32" ht="24.75" customHeight="1">
      <c r="AD88370" s="183"/>
      <c r="AE88370" s="184"/>
      <c r="AF88370" s="184"/>
    </row>
    <row r="88371" spans="30:32" ht="24.75" customHeight="1">
      <c r="AD88371" s="183"/>
      <c r="AE88371" s="184"/>
      <c r="AF88371" s="184"/>
    </row>
    <row r="88372" spans="30:32" ht="24.75" customHeight="1">
      <c r="AD88372" s="183"/>
      <c r="AE88372" s="184"/>
      <c r="AF88372" s="184"/>
    </row>
    <row r="88373" spans="30:32" ht="24.75" customHeight="1">
      <c r="AD88373" s="183"/>
      <c r="AE88373" s="184"/>
      <c r="AF88373" s="184"/>
    </row>
    <row r="88374" spans="30:32" ht="24.75" customHeight="1">
      <c r="AD88374" s="183"/>
      <c r="AE88374" s="184"/>
      <c r="AF88374" s="184"/>
    </row>
    <row r="88375" spans="30:32" ht="24.75" customHeight="1">
      <c r="AD88375" s="183"/>
      <c r="AE88375" s="184"/>
      <c r="AF88375" s="184"/>
    </row>
    <row r="88376" spans="30:32" ht="24.75" customHeight="1">
      <c r="AD88376" s="183"/>
      <c r="AE88376" s="184"/>
      <c r="AF88376" s="184"/>
    </row>
    <row r="88377" spans="30:32" ht="24.75" customHeight="1">
      <c r="AD88377" s="183"/>
      <c r="AE88377" s="184"/>
      <c r="AF88377" s="184"/>
    </row>
    <row r="88378" spans="30:32" ht="24.75" customHeight="1">
      <c r="AD88378" s="183"/>
      <c r="AE88378" s="184"/>
      <c r="AF88378" s="184"/>
    </row>
    <row r="88379" spans="30:32" ht="24.75" customHeight="1">
      <c r="AD88379" s="183"/>
      <c r="AE88379" s="184"/>
      <c r="AF88379" s="184"/>
    </row>
    <row r="88380" spans="30:32" ht="24.75" customHeight="1">
      <c r="AD88380" s="183"/>
      <c r="AE88380" s="184"/>
      <c r="AF88380" s="184"/>
    </row>
    <row r="88381" spans="30:32" ht="24.75" customHeight="1">
      <c r="AD88381" s="183"/>
      <c r="AE88381" s="184"/>
      <c r="AF88381" s="184"/>
    </row>
    <row r="88382" spans="30:32" ht="24.75" customHeight="1">
      <c r="AD88382" s="183"/>
      <c r="AE88382" s="184"/>
      <c r="AF88382" s="184"/>
    </row>
    <row r="88383" spans="30:32" ht="24.75" customHeight="1">
      <c r="AD88383" s="183"/>
      <c r="AE88383" s="184"/>
      <c r="AF88383" s="184"/>
    </row>
    <row r="88384" spans="30:32" ht="24.75" customHeight="1">
      <c r="AD88384" s="183"/>
      <c r="AE88384" s="184"/>
      <c r="AF88384" s="184"/>
    </row>
    <row r="88385" spans="30:32" ht="24.75" customHeight="1">
      <c r="AD88385" s="183"/>
      <c r="AE88385" s="184"/>
      <c r="AF88385" s="184"/>
    </row>
    <row r="88386" spans="30:32" ht="24.75" customHeight="1">
      <c r="AD88386" s="183"/>
      <c r="AE88386" s="184"/>
      <c r="AF88386" s="184"/>
    </row>
    <row r="88387" spans="30:32" ht="24.75" customHeight="1">
      <c r="AD88387" s="183"/>
      <c r="AE88387" s="184"/>
      <c r="AF88387" s="184"/>
    </row>
    <row r="88388" spans="30:32" ht="24.75" customHeight="1">
      <c r="AD88388" s="183"/>
      <c r="AE88388" s="184"/>
      <c r="AF88388" s="184"/>
    </row>
    <row r="88389" spans="30:32" ht="24.75" customHeight="1">
      <c r="AD88389" s="183"/>
      <c r="AE88389" s="184"/>
      <c r="AF88389" s="184"/>
    </row>
    <row r="88390" spans="30:32" ht="24.75" customHeight="1">
      <c r="AD88390" s="183"/>
      <c r="AE88390" s="184"/>
      <c r="AF88390" s="184"/>
    </row>
    <row r="88391" spans="30:32" ht="24.75" customHeight="1">
      <c r="AD88391" s="183"/>
      <c r="AE88391" s="184"/>
      <c r="AF88391" s="184"/>
    </row>
    <row r="88392" spans="30:32" ht="24.75" customHeight="1">
      <c r="AD88392" s="183"/>
      <c r="AE88392" s="184"/>
      <c r="AF88392" s="184"/>
    </row>
    <row r="88393" spans="30:32" ht="24.75" customHeight="1">
      <c r="AD88393" s="183"/>
      <c r="AE88393" s="184"/>
      <c r="AF88393" s="184"/>
    </row>
    <row r="88394" spans="30:32" ht="24.75" customHeight="1">
      <c r="AD88394" s="183"/>
      <c r="AE88394" s="184"/>
      <c r="AF88394" s="184"/>
    </row>
    <row r="88395" spans="30:32" ht="24.75" customHeight="1">
      <c r="AD88395" s="183"/>
      <c r="AE88395" s="184"/>
      <c r="AF88395" s="184"/>
    </row>
    <row r="88396" spans="30:32" ht="24.75" customHeight="1">
      <c r="AD88396" s="183"/>
      <c r="AE88396" s="184"/>
      <c r="AF88396" s="184"/>
    </row>
    <row r="88397" spans="30:32" ht="24.75" customHeight="1">
      <c r="AD88397" s="183"/>
      <c r="AE88397" s="184"/>
      <c r="AF88397" s="184"/>
    </row>
    <row r="88398" spans="30:32" ht="24.75" customHeight="1">
      <c r="AD88398" s="183"/>
      <c r="AE88398" s="184"/>
      <c r="AF88398" s="184"/>
    </row>
    <row r="88399" spans="30:32" ht="24.75" customHeight="1">
      <c r="AD88399" s="183"/>
      <c r="AE88399" s="184"/>
      <c r="AF88399" s="184"/>
    </row>
    <row r="88400" spans="30:32" ht="24.75" customHeight="1">
      <c r="AD88400" s="183"/>
      <c r="AE88400" s="184"/>
      <c r="AF88400" s="184"/>
    </row>
    <row r="88401" spans="30:32" ht="24.75" customHeight="1">
      <c r="AD88401" s="183"/>
      <c r="AE88401" s="184"/>
      <c r="AF88401" s="184"/>
    </row>
    <row r="88402" spans="30:32" ht="24.75" customHeight="1">
      <c r="AD88402" s="183"/>
      <c r="AE88402" s="184"/>
      <c r="AF88402" s="184"/>
    </row>
    <row r="88403" spans="30:32" ht="24.75" customHeight="1">
      <c r="AD88403" s="183"/>
      <c r="AE88403" s="184"/>
      <c r="AF88403" s="184"/>
    </row>
    <row r="88404" spans="30:32" ht="24.75" customHeight="1">
      <c r="AD88404" s="183"/>
      <c r="AE88404" s="184"/>
      <c r="AF88404" s="184"/>
    </row>
    <row r="88405" spans="30:32" ht="24.75" customHeight="1">
      <c r="AD88405" s="183"/>
      <c r="AE88405" s="184"/>
      <c r="AF88405" s="184"/>
    </row>
    <row r="88406" spans="30:32" ht="24.75" customHeight="1">
      <c r="AD88406" s="183"/>
      <c r="AE88406" s="184"/>
      <c r="AF88406" s="184"/>
    </row>
    <row r="88407" spans="30:32" ht="24.75" customHeight="1">
      <c r="AD88407" s="183"/>
      <c r="AE88407" s="184"/>
      <c r="AF88407" s="184"/>
    </row>
    <row r="88408" spans="30:32" ht="24.75" customHeight="1">
      <c r="AD88408" s="183"/>
      <c r="AE88408" s="184"/>
      <c r="AF88408" s="184"/>
    </row>
    <row r="88409" spans="30:32" ht="24.75" customHeight="1">
      <c r="AD88409" s="183"/>
      <c r="AE88409" s="184"/>
      <c r="AF88409" s="184"/>
    </row>
    <row r="88410" spans="30:32" ht="24.75" customHeight="1">
      <c r="AD88410" s="183"/>
      <c r="AE88410" s="184"/>
      <c r="AF88410" s="184"/>
    </row>
    <row r="88411" spans="30:32" ht="24.75" customHeight="1">
      <c r="AD88411" s="183"/>
      <c r="AE88411" s="184"/>
      <c r="AF88411" s="184"/>
    </row>
    <row r="88412" spans="30:32" ht="24.75" customHeight="1">
      <c r="AD88412" s="183"/>
      <c r="AE88412" s="184"/>
      <c r="AF88412" s="184"/>
    </row>
    <row r="88413" spans="30:32" ht="24.75" customHeight="1">
      <c r="AD88413" s="183"/>
      <c r="AE88413" s="184"/>
      <c r="AF88413" s="184"/>
    </row>
    <row r="88414" spans="30:32" ht="24.75" customHeight="1">
      <c r="AD88414" s="183"/>
      <c r="AE88414" s="184"/>
      <c r="AF88414" s="184"/>
    </row>
    <row r="88415" spans="30:32" ht="24.75" customHeight="1">
      <c r="AD88415" s="183"/>
      <c r="AE88415" s="184"/>
      <c r="AF88415" s="184"/>
    </row>
    <row r="88416" spans="30:32" ht="24.75" customHeight="1">
      <c r="AD88416" s="183"/>
      <c r="AE88416" s="184"/>
      <c r="AF88416" s="184"/>
    </row>
    <row r="88417" spans="30:32" ht="24.75" customHeight="1">
      <c r="AD88417" s="183"/>
      <c r="AE88417" s="184"/>
      <c r="AF88417" s="184"/>
    </row>
    <row r="88418" spans="30:32" ht="24.75" customHeight="1">
      <c r="AD88418" s="183"/>
      <c r="AE88418" s="184"/>
      <c r="AF88418" s="184"/>
    </row>
    <row r="88419" spans="30:32" ht="24.75" customHeight="1">
      <c r="AD88419" s="183"/>
      <c r="AE88419" s="184"/>
      <c r="AF88419" s="184"/>
    </row>
    <row r="88420" spans="30:32" ht="24.75" customHeight="1">
      <c r="AD88420" s="183"/>
      <c r="AE88420" s="184"/>
      <c r="AF88420" s="184"/>
    </row>
    <row r="88421" spans="30:32" ht="24.75" customHeight="1">
      <c r="AD88421" s="183"/>
      <c r="AE88421" s="184"/>
      <c r="AF88421" s="184"/>
    </row>
    <row r="88422" spans="30:32" ht="24.75" customHeight="1">
      <c r="AD88422" s="183"/>
      <c r="AE88422" s="184"/>
      <c r="AF88422" s="184"/>
    </row>
    <row r="88423" spans="30:32" ht="24.75" customHeight="1">
      <c r="AD88423" s="183"/>
      <c r="AE88423" s="184"/>
      <c r="AF88423" s="184"/>
    </row>
    <row r="88424" spans="30:32" ht="24.75" customHeight="1">
      <c r="AD88424" s="183"/>
      <c r="AE88424" s="184"/>
      <c r="AF88424" s="184"/>
    </row>
    <row r="88425" spans="30:32" ht="24.75" customHeight="1">
      <c r="AD88425" s="183"/>
      <c r="AE88425" s="184"/>
      <c r="AF88425" s="184"/>
    </row>
    <row r="88426" spans="30:32" ht="24.75" customHeight="1">
      <c r="AD88426" s="183"/>
      <c r="AE88426" s="184"/>
      <c r="AF88426" s="184"/>
    </row>
    <row r="88427" spans="30:32" ht="24.75" customHeight="1">
      <c r="AD88427" s="183"/>
      <c r="AE88427" s="184"/>
      <c r="AF88427" s="184"/>
    </row>
    <row r="88428" spans="30:32" ht="24.75" customHeight="1">
      <c r="AD88428" s="183"/>
      <c r="AE88428" s="184"/>
      <c r="AF88428" s="184"/>
    </row>
    <row r="88429" spans="30:32" ht="24.75" customHeight="1">
      <c r="AD88429" s="183"/>
      <c r="AE88429" s="184"/>
      <c r="AF88429" s="184"/>
    </row>
    <row r="88430" spans="30:32" ht="24.75" customHeight="1">
      <c r="AD88430" s="183"/>
      <c r="AE88430" s="184"/>
      <c r="AF88430" s="184"/>
    </row>
    <row r="88431" spans="30:32" ht="24.75" customHeight="1">
      <c r="AD88431" s="183"/>
      <c r="AE88431" s="184"/>
      <c r="AF88431" s="184"/>
    </row>
    <row r="88432" spans="30:32" ht="24.75" customHeight="1">
      <c r="AD88432" s="183"/>
      <c r="AE88432" s="184"/>
      <c r="AF88432" s="184"/>
    </row>
    <row r="88433" spans="30:32" ht="24.75" customHeight="1">
      <c r="AD88433" s="183"/>
      <c r="AE88433" s="184"/>
      <c r="AF88433" s="184"/>
    </row>
    <row r="88434" spans="30:32" ht="24.75" customHeight="1">
      <c r="AD88434" s="183"/>
      <c r="AE88434" s="184"/>
      <c r="AF88434" s="184"/>
    </row>
    <row r="88435" spans="30:32" ht="24.75" customHeight="1">
      <c r="AD88435" s="183"/>
      <c r="AE88435" s="184"/>
      <c r="AF88435" s="184"/>
    </row>
    <row r="88436" spans="30:32" ht="24.75" customHeight="1">
      <c r="AD88436" s="183"/>
      <c r="AE88436" s="184"/>
      <c r="AF88436" s="184"/>
    </row>
    <row r="88437" spans="30:32" ht="24.75" customHeight="1">
      <c r="AD88437" s="183"/>
      <c r="AE88437" s="184"/>
      <c r="AF88437" s="184"/>
    </row>
    <row r="88438" spans="30:32" ht="24.75" customHeight="1">
      <c r="AD88438" s="183"/>
      <c r="AE88438" s="184"/>
      <c r="AF88438" s="184"/>
    </row>
    <row r="88439" spans="30:32" ht="24.75" customHeight="1">
      <c r="AD88439" s="183"/>
      <c r="AE88439" s="184"/>
      <c r="AF88439" s="184"/>
    </row>
    <row r="88440" spans="30:32" ht="24.75" customHeight="1">
      <c r="AD88440" s="183"/>
      <c r="AE88440" s="184"/>
      <c r="AF88440" s="184"/>
    </row>
    <row r="88441" spans="30:32" ht="24.75" customHeight="1">
      <c r="AD88441" s="183"/>
      <c r="AE88441" s="184"/>
      <c r="AF88441" s="184"/>
    </row>
    <row r="88442" spans="30:32" ht="24.75" customHeight="1">
      <c r="AD88442" s="183"/>
      <c r="AE88442" s="184"/>
      <c r="AF88442" s="184"/>
    </row>
    <row r="88443" spans="30:32" ht="24.75" customHeight="1">
      <c r="AD88443" s="183"/>
      <c r="AE88443" s="184"/>
      <c r="AF88443" s="184"/>
    </row>
    <row r="88444" spans="30:32" ht="24.75" customHeight="1">
      <c r="AD88444" s="183"/>
      <c r="AE88444" s="184"/>
      <c r="AF88444" s="184"/>
    </row>
    <row r="88445" spans="30:32" ht="24.75" customHeight="1">
      <c r="AD88445" s="183"/>
      <c r="AE88445" s="184"/>
      <c r="AF88445" s="184"/>
    </row>
    <row r="88446" spans="30:32" ht="24.75" customHeight="1">
      <c r="AD88446" s="183"/>
      <c r="AE88446" s="184"/>
      <c r="AF88446" s="184"/>
    </row>
    <row r="88447" spans="30:32" ht="24.75" customHeight="1">
      <c r="AD88447" s="183"/>
      <c r="AE88447" s="184"/>
      <c r="AF88447" s="184"/>
    </row>
    <row r="88448" spans="30:32" ht="24.75" customHeight="1">
      <c r="AD88448" s="183"/>
      <c r="AE88448" s="184"/>
      <c r="AF88448" s="184"/>
    </row>
    <row r="88449" spans="30:32" ht="24.75" customHeight="1">
      <c r="AD88449" s="183"/>
      <c r="AE88449" s="184"/>
      <c r="AF88449" s="184"/>
    </row>
    <row r="88450" spans="30:32" ht="24.75" customHeight="1">
      <c r="AD88450" s="183"/>
      <c r="AE88450" s="184"/>
      <c r="AF88450" s="184"/>
    </row>
    <row r="88451" spans="30:32" ht="24.75" customHeight="1">
      <c r="AD88451" s="183"/>
      <c r="AE88451" s="184"/>
      <c r="AF88451" s="184"/>
    </row>
    <row r="88452" spans="30:32" ht="24.75" customHeight="1">
      <c r="AD88452" s="183"/>
      <c r="AE88452" s="184"/>
      <c r="AF88452" s="184"/>
    </row>
    <row r="88453" spans="30:32" ht="24.75" customHeight="1">
      <c r="AD88453" s="183"/>
      <c r="AE88453" s="184"/>
      <c r="AF88453" s="184"/>
    </row>
    <row r="88454" spans="30:32" ht="24.75" customHeight="1">
      <c r="AD88454" s="183"/>
      <c r="AE88454" s="184"/>
      <c r="AF88454" s="184"/>
    </row>
    <row r="88455" spans="30:32" ht="24.75" customHeight="1">
      <c r="AD88455" s="183"/>
      <c r="AE88455" s="184"/>
      <c r="AF88455" s="184"/>
    </row>
    <row r="88456" spans="30:32" ht="24.75" customHeight="1">
      <c r="AD88456" s="183"/>
      <c r="AE88456" s="184"/>
      <c r="AF88456" s="184"/>
    </row>
    <row r="88457" spans="30:32" ht="24.75" customHeight="1">
      <c r="AD88457" s="183"/>
      <c r="AE88457" s="184"/>
      <c r="AF88457" s="184"/>
    </row>
    <row r="88458" spans="30:32" ht="24.75" customHeight="1">
      <c r="AD88458" s="183"/>
      <c r="AE88458" s="184"/>
      <c r="AF88458" s="184"/>
    </row>
    <row r="88459" spans="30:32" ht="24.75" customHeight="1">
      <c r="AD88459" s="183"/>
      <c r="AE88459" s="184"/>
      <c r="AF88459" s="184"/>
    </row>
    <row r="88460" spans="30:32" ht="24.75" customHeight="1">
      <c r="AD88460" s="183"/>
      <c r="AE88460" s="184"/>
      <c r="AF88460" s="184"/>
    </row>
    <row r="88461" spans="30:32" ht="24.75" customHeight="1">
      <c r="AD88461" s="183"/>
      <c r="AE88461" s="184"/>
      <c r="AF88461" s="184"/>
    </row>
    <row r="88462" spans="30:32" ht="24.75" customHeight="1">
      <c r="AD88462" s="183"/>
      <c r="AE88462" s="184"/>
      <c r="AF88462" s="184"/>
    </row>
    <row r="88463" spans="30:32" ht="24.75" customHeight="1">
      <c r="AD88463" s="183"/>
      <c r="AE88463" s="184"/>
      <c r="AF88463" s="184"/>
    </row>
    <row r="88464" spans="30:32" ht="24.75" customHeight="1">
      <c r="AD88464" s="183"/>
      <c r="AE88464" s="184"/>
      <c r="AF88464" s="184"/>
    </row>
    <row r="88465" spans="30:32" ht="24.75" customHeight="1">
      <c r="AD88465" s="183"/>
      <c r="AE88465" s="184"/>
      <c r="AF88465" s="184"/>
    </row>
    <row r="88466" spans="30:32" ht="24.75" customHeight="1">
      <c r="AD88466" s="183"/>
      <c r="AE88466" s="184"/>
      <c r="AF88466" s="184"/>
    </row>
    <row r="88467" spans="30:32" ht="24.75" customHeight="1">
      <c r="AD88467" s="183"/>
      <c r="AE88467" s="184"/>
      <c r="AF88467" s="184"/>
    </row>
    <row r="88468" spans="30:32" ht="24.75" customHeight="1">
      <c r="AD88468" s="183"/>
      <c r="AE88468" s="184"/>
      <c r="AF88468" s="184"/>
    </row>
    <row r="88469" spans="30:32" ht="24.75" customHeight="1">
      <c r="AD88469" s="183"/>
      <c r="AE88469" s="184"/>
      <c r="AF88469" s="184"/>
    </row>
    <row r="88470" spans="30:32" ht="24.75" customHeight="1">
      <c r="AD88470" s="183"/>
      <c r="AE88470" s="184"/>
      <c r="AF88470" s="184"/>
    </row>
    <row r="88471" spans="30:32" ht="24.75" customHeight="1">
      <c r="AD88471" s="183"/>
      <c r="AE88471" s="184"/>
      <c r="AF88471" s="184"/>
    </row>
    <row r="88472" spans="30:32" ht="24.75" customHeight="1">
      <c r="AD88472" s="183"/>
      <c r="AE88472" s="184"/>
      <c r="AF88472" s="184"/>
    </row>
    <row r="88473" spans="30:32" ht="24.75" customHeight="1">
      <c r="AD88473" s="183"/>
      <c r="AE88473" s="184"/>
      <c r="AF88473" s="184"/>
    </row>
    <row r="88474" spans="30:32" ht="24.75" customHeight="1">
      <c r="AD88474" s="183"/>
      <c r="AE88474" s="184"/>
      <c r="AF88474" s="184"/>
    </row>
    <row r="88475" spans="30:32" ht="24.75" customHeight="1">
      <c r="AD88475" s="183"/>
      <c r="AE88475" s="184"/>
      <c r="AF88475" s="184"/>
    </row>
    <row r="88476" spans="30:32" ht="24.75" customHeight="1">
      <c r="AD88476" s="183"/>
      <c r="AE88476" s="184"/>
      <c r="AF88476" s="184"/>
    </row>
    <row r="88477" spans="30:32" ht="24.75" customHeight="1">
      <c r="AD88477" s="183"/>
      <c r="AE88477" s="184"/>
      <c r="AF88477" s="184"/>
    </row>
    <row r="88478" spans="30:32" ht="24.75" customHeight="1">
      <c r="AD88478" s="183"/>
      <c r="AE88478" s="184"/>
      <c r="AF88478" s="184"/>
    </row>
    <row r="88479" spans="30:32" ht="24.75" customHeight="1">
      <c r="AD88479" s="183"/>
      <c r="AE88479" s="184"/>
      <c r="AF88479" s="184"/>
    </row>
    <row r="88480" spans="30:32" ht="24.75" customHeight="1">
      <c r="AD88480" s="183"/>
      <c r="AE88480" s="184"/>
      <c r="AF88480" s="184"/>
    </row>
    <row r="88481" spans="30:32" ht="24.75" customHeight="1">
      <c r="AD88481" s="183"/>
      <c r="AE88481" s="184"/>
      <c r="AF88481" s="184"/>
    </row>
    <row r="88482" spans="30:32" ht="24.75" customHeight="1">
      <c r="AD88482" s="183"/>
      <c r="AE88482" s="184"/>
      <c r="AF88482" s="184"/>
    </row>
    <row r="88483" spans="30:32" ht="24.75" customHeight="1">
      <c r="AD88483" s="183"/>
      <c r="AE88483" s="184"/>
      <c r="AF88483" s="184"/>
    </row>
    <row r="88484" spans="30:32" ht="24.75" customHeight="1">
      <c r="AD88484" s="183"/>
      <c r="AE88484" s="184"/>
      <c r="AF88484" s="184"/>
    </row>
    <row r="88485" spans="30:32" ht="24.75" customHeight="1">
      <c r="AD88485" s="183"/>
      <c r="AE88485" s="184"/>
      <c r="AF88485" s="184"/>
    </row>
    <row r="88486" spans="30:32" ht="24.75" customHeight="1">
      <c r="AD88486" s="183"/>
      <c r="AE88486" s="184"/>
      <c r="AF88486" s="184"/>
    </row>
    <row r="88487" spans="30:32" ht="24.75" customHeight="1">
      <c r="AD88487" s="183"/>
      <c r="AE88487" s="184"/>
      <c r="AF88487" s="184"/>
    </row>
    <row r="88488" spans="30:32" ht="24.75" customHeight="1">
      <c r="AD88488" s="183"/>
      <c r="AE88488" s="184"/>
      <c r="AF88488" s="184"/>
    </row>
    <row r="88489" spans="30:32" ht="24.75" customHeight="1">
      <c r="AD88489" s="183"/>
      <c r="AE88489" s="184"/>
      <c r="AF88489" s="184"/>
    </row>
    <row r="88490" spans="30:32" ht="24.75" customHeight="1">
      <c r="AD88490" s="183"/>
      <c r="AE88490" s="184"/>
      <c r="AF88490" s="184"/>
    </row>
    <row r="88491" spans="30:32" ht="24.75" customHeight="1">
      <c r="AD88491" s="183"/>
      <c r="AE88491" s="184"/>
      <c r="AF88491" s="184"/>
    </row>
    <row r="88492" spans="30:32" ht="24.75" customHeight="1">
      <c r="AD88492" s="183"/>
      <c r="AE88492" s="184"/>
      <c r="AF88492" s="184"/>
    </row>
    <row r="88493" spans="30:32" ht="24.75" customHeight="1">
      <c r="AD88493" s="183"/>
      <c r="AE88493" s="184"/>
      <c r="AF88493" s="184"/>
    </row>
    <row r="88494" spans="30:32" ht="24.75" customHeight="1">
      <c r="AD88494" s="183"/>
      <c r="AE88494" s="184"/>
      <c r="AF88494" s="184"/>
    </row>
    <row r="88495" spans="30:32" ht="24.75" customHeight="1">
      <c r="AD88495" s="183"/>
      <c r="AE88495" s="184"/>
      <c r="AF88495" s="184"/>
    </row>
    <row r="88496" spans="30:32" ht="24.75" customHeight="1">
      <c r="AD88496" s="183"/>
      <c r="AE88496" s="184"/>
      <c r="AF88496" s="184"/>
    </row>
    <row r="88497" spans="30:32" ht="24.75" customHeight="1">
      <c r="AD88497" s="183"/>
      <c r="AE88497" s="184"/>
      <c r="AF88497" s="184"/>
    </row>
    <row r="88498" spans="30:32" ht="24.75" customHeight="1">
      <c r="AD88498" s="183"/>
      <c r="AE88498" s="184"/>
      <c r="AF88498" s="184"/>
    </row>
    <row r="88499" spans="30:32" ht="24.75" customHeight="1">
      <c r="AD88499" s="183"/>
      <c r="AE88499" s="184"/>
      <c r="AF88499" s="184"/>
    </row>
    <row r="88500" spans="30:32" ht="24.75" customHeight="1">
      <c r="AD88500" s="183"/>
      <c r="AE88500" s="184"/>
      <c r="AF88500" s="184"/>
    </row>
    <row r="88501" spans="30:32" ht="24.75" customHeight="1">
      <c r="AD88501" s="183"/>
      <c r="AE88501" s="184"/>
      <c r="AF88501" s="184"/>
    </row>
    <row r="88502" spans="30:32" ht="24.75" customHeight="1">
      <c r="AD88502" s="183"/>
      <c r="AE88502" s="184"/>
      <c r="AF88502" s="184"/>
    </row>
    <row r="88503" spans="30:32" ht="24.75" customHeight="1">
      <c r="AD88503" s="183"/>
      <c r="AE88503" s="184"/>
      <c r="AF88503" s="184"/>
    </row>
    <row r="88504" spans="30:32" ht="24.75" customHeight="1">
      <c r="AD88504" s="183"/>
      <c r="AE88504" s="184"/>
      <c r="AF88504" s="184"/>
    </row>
    <row r="88505" spans="30:32" ht="24.75" customHeight="1">
      <c r="AD88505" s="183"/>
      <c r="AE88505" s="184"/>
      <c r="AF88505" s="184"/>
    </row>
    <row r="88506" spans="30:32" ht="24.75" customHeight="1">
      <c r="AD88506" s="183"/>
      <c r="AE88506" s="184"/>
      <c r="AF88506" s="184"/>
    </row>
    <row r="88507" spans="30:32" ht="24.75" customHeight="1">
      <c r="AD88507" s="183"/>
      <c r="AE88507" s="184"/>
      <c r="AF88507" s="184"/>
    </row>
    <row r="88508" spans="30:32" ht="24.75" customHeight="1">
      <c r="AD88508" s="183"/>
      <c r="AE88508" s="184"/>
      <c r="AF88508" s="184"/>
    </row>
    <row r="88509" spans="30:32" ht="24.75" customHeight="1">
      <c r="AD88509" s="183"/>
      <c r="AE88509" s="184"/>
      <c r="AF88509" s="184"/>
    </row>
    <row r="88510" spans="30:32" ht="24.75" customHeight="1">
      <c r="AD88510" s="183"/>
      <c r="AE88510" s="184"/>
      <c r="AF88510" s="184"/>
    </row>
    <row r="88511" spans="30:32" ht="24.75" customHeight="1">
      <c r="AD88511" s="183"/>
      <c r="AE88511" s="184"/>
      <c r="AF88511" s="184"/>
    </row>
    <row r="88512" spans="30:32" ht="24.75" customHeight="1">
      <c r="AD88512" s="183"/>
      <c r="AE88512" s="184"/>
      <c r="AF88512" s="184"/>
    </row>
    <row r="88513" spans="30:32" ht="24.75" customHeight="1">
      <c r="AD88513" s="183"/>
      <c r="AE88513" s="184"/>
      <c r="AF88513" s="184"/>
    </row>
    <row r="88514" spans="30:32" ht="24.75" customHeight="1">
      <c r="AD88514" s="183"/>
      <c r="AE88514" s="184"/>
      <c r="AF88514" s="184"/>
    </row>
    <row r="88515" spans="30:32" ht="24.75" customHeight="1">
      <c r="AD88515" s="183"/>
      <c r="AE88515" s="184"/>
      <c r="AF88515" s="184"/>
    </row>
    <row r="88516" spans="30:32" ht="24.75" customHeight="1">
      <c r="AD88516" s="183"/>
      <c r="AE88516" s="184"/>
      <c r="AF88516" s="184"/>
    </row>
    <row r="88517" spans="30:32" ht="24.75" customHeight="1">
      <c r="AD88517" s="183"/>
      <c r="AE88517" s="184"/>
      <c r="AF88517" s="184"/>
    </row>
    <row r="88518" spans="30:32" ht="24.75" customHeight="1">
      <c r="AD88518" s="183"/>
      <c r="AE88518" s="184"/>
      <c r="AF88518" s="184"/>
    </row>
    <row r="88519" spans="30:32" ht="24.75" customHeight="1">
      <c r="AD88519" s="183"/>
      <c r="AE88519" s="184"/>
      <c r="AF88519" s="184"/>
    </row>
    <row r="88520" spans="30:32" ht="24.75" customHeight="1">
      <c r="AD88520" s="183"/>
      <c r="AE88520" s="184"/>
      <c r="AF88520" s="184"/>
    </row>
    <row r="88521" spans="30:32" ht="24.75" customHeight="1">
      <c r="AD88521" s="183"/>
      <c r="AE88521" s="184"/>
      <c r="AF88521" s="184"/>
    </row>
    <row r="88522" spans="30:32" ht="24.75" customHeight="1">
      <c r="AD88522" s="183"/>
      <c r="AE88522" s="184"/>
      <c r="AF88522" s="184"/>
    </row>
    <row r="88523" spans="30:32" ht="24.75" customHeight="1">
      <c r="AD88523" s="183"/>
      <c r="AE88523" s="184"/>
      <c r="AF88523" s="184"/>
    </row>
    <row r="88524" spans="30:32" ht="24.75" customHeight="1">
      <c r="AD88524" s="183"/>
      <c r="AE88524" s="184"/>
      <c r="AF88524" s="184"/>
    </row>
    <row r="88525" spans="30:32" ht="24.75" customHeight="1">
      <c r="AD88525" s="183"/>
      <c r="AE88525" s="184"/>
      <c r="AF88525" s="184"/>
    </row>
    <row r="88526" spans="30:32" ht="24.75" customHeight="1">
      <c r="AD88526" s="183"/>
      <c r="AE88526" s="184"/>
      <c r="AF88526" s="184"/>
    </row>
    <row r="88527" spans="30:32" ht="24.75" customHeight="1">
      <c r="AD88527" s="183"/>
      <c r="AE88527" s="184"/>
      <c r="AF88527" s="184"/>
    </row>
    <row r="88528" spans="30:32" ht="24.75" customHeight="1">
      <c r="AD88528" s="183"/>
      <c r="AE88528" s="184"/>
      <c r="AF88528" s="184"/>
    </row>
    <row r="88529" spans="30:32" ht="24.75" customHeight="1">
      <c r="AD88529" s="183"/>
      <c r="AE88529" s="184"/>
      <c r="AF88529" s="184"/>
    </row>
    <row r="88530" spans="30:32" ht="24.75" customHeight="1">
      <c r="AD88530" s="183"/>
      <c r="AE88530" s="184"/>
      <c r="AF88530" s="184"/>
    </row>
    <row r="88531" spans="30:32" ht="24.75" customHeight="1">
      <c r="AD88531" s="183"/>
      <c r="AE88531" s="184"/>
      <c r="AF88531" s="184"/>
    </row>
    <row r="88532" spans="30:32" ht="24.75" customHeight="1">
      <c r="AD88532" s="183"/>
      <c r="AE88532" s="184"/>
      <c r="AF88532" s="184"/>
    </row>
    <row r="88533" spans="30:32" ht="24.75" customHeight="1">
      <c r="AD88533" s="183"/>
      <c r="AE88533" s="184"/>
      <c r="AF88533" s="184"/>
    </row>
    <row r="88534" spans="30:32" ht="24.75" customHeight="1">
      <c r="AD88534" s="183"/>
      <c r="AE88534" s="184"/>
      <c r="AF88534" s="184"/>
    </row>
    <row r="88535" spans="30:32" ht="24.75" customHeight="1">
      <c r="AD88535" s="183"/>
      <c r="AE88535" s="184"/>
      <c r="AF88535" s="184"/>
    </row>
    <row r="88536" spans="30:32" ht="24.75" customHeight="1">
      <c r="AD88536" s="183"/>
      <c r="AE88536" s="184"/>
      <c r="AF88536" s="184"/>
    </row>
    <row r="88537" spans="30:32" ht="24.75" customHeight="1">
      <c r="AD88537" s="183"/>
      <c r="AE88537" s="184"/>
      <c r="AF88537" s="184"/>
    </row>
    <row r="88538" spans="30:32" ht="24.75" customHeight="1">
      <c r="AD88538" s="183"/>
      <c r="AE88538" s="184"/>
      <c r="AF88538" s="184"/>
    </row>
    <row r="88539" spans="30:32" ht="24.75" customHeight="1">
      <c r="AD88539" s="183"/>
      <c r="AE88539" s="184"/>
      <c r="AF88539" s="184"/>
    </row>
    <row r="88540" spans="30:32" ht="24.75" customHeight="1">
      <c r="AD88540" s="183"/>
      <c r="AE88540" s="184"/>
      <c r="AF88540" s="184"/>
    </row>
    <row r="88541" spans="30:32" ht="24.75" customHeight="1">
      <c r="AD88541" s="183"/>
      <c r="AE88541" s="184"/>
      <c r="AF88541" s="184"/>
    </row>
    <row r="88542" spans="30:32" ht="24.75" customHeight="1">
      <c r="AD88542" s="183"/>
      <c r="AE88542" s="184"/>
      <c r="AF88542" s="184"/>
    </row>
    <row r="88543" spans="30:32" ht="24.75" customHeight="1">
      <c r="AD88543" s="183"/>
      <c r="AE88543" s="184"/>
      <c r="AF88543" s="184"/>
    </row>
    <row r="88544" spans="30:32" ht="24.75" customHeight="1">
      <c r="AD88544" s="183"/>
      <c r="AE88544" s="184"/>
      <c r="AF88544" s="184"/>
    </row>
    <row r="88545" spans="30:32" ht="24.75" customHeight="1">
      <c r="AD88545" s="183"/>
      <c r="AE88545" s="184"/>
      <c r="AF88545" s="184"/>
    </row>
    <row r="88546" spans="30:32" ht="24.75" customHeight="1">
      <c r="AD88546" s="183"/>
      <c r="AE88546" s="184"/>
      <c r="AF88546" s="184"/>
    </row>
    <row r="88547" spans="30:32" ht="24.75" customHeight="1">
      <c r="AD88547" s="183"/>
      <c r="AE88547" s="184"/>
      <c r="AF88547" s="184"/>
    </row>
    <row r="88548" spans="30:32" ht="24.75" customHeight="1">
      <c r="AD88548" s="183"/>
      <c r="AE88548" s="184"/>
      <c r="AF88548" s="184"/>
    </row>
    <row r="88549" spans="30:32" ht="24.75" customHeight="1">
      <c r="AD88549" s="183"/>
      <c r="AE88549" s="184"/>
      <c r="AF88549" s="184"/>
    </row>
    <row r="88550" spans="30:32" ht="24.75" customHeight="1">
      <c r="AD88550" s="183"/>
      <c r="AE88550" s="184"/>
      <c r="AF88550" s="184"/>
    </row>
    <row r="88551" spans="30:32" ht="24.75" customHeight="1">
      <c r="AD88551" s="183"/>
      <c r="AE88551" s="184"/>
      <c r="AF88551" s="184"/>
    </row>
    <row r="88552" spans="30:32" ht="24.75" customHeight="1">
      <c r="AD88552" s="183"/>
      <c r="AE88552" s="184"/>
      <c r="AF88552" s="184"/>
    </row>
    <row r="88553" spans="30:32" ht="24.75" customHeight="1">
      <c r="AD88553" s="183"/>
      <c r="AE88553" s="184"/>
      <c r="AF88553" s="184"/>
    </row>
    <row r="88554" spans="30:32" ht="24.75" customHeight="1">
      <c r="AD88554" s="183"/>
      <c r="AE88554" s="184"/>
      <c r="AF88554" s="184"/>
    </row>
    <row r="88555" spans="30:32" ht="24.75" customHeight="1">
      <c r="AD88555" s="183"/>
      <c r="AE88555" s="184"/>
      <c r="AF88555" s="184"/>
    </row>
    <row r="88556" spans="30:32" ht="24.75" customHeight="1">
      <c r="AD88556" s="183"/>
      <c r="AE88556" s="184"/>
      <c r="AF88556" s="184"/>
    </row>
    <row r="88557" spans="30:32" ht="24.75" customHeight="1">
      <c r="AD88557" s="183"/>
      <c r="AE88557" s="184"/>
      <c r="AF88557" s="184"/>
    </row>
    <row r="88558" spans="30:32" ht="24.75" customHeight="1">
      <c r="AD88558" s="183"/>
      <c r="AE88558" s="184"/>
      <c r="AF88558" s="184"/>
    </row>
    <row r="88559" spans="30:32" ht="24.75" customHeight="1">
      <c r="AD88559" s="183"/>
      <c r="AE88559" s="184"/>
      <c r="AF88559" s="184"/>
    </row>
    <row r="88560" spans="30:32" ht="24.75" customHeight="1">
      <c r="AD88560" s="183"/>
      <c r="AE88560" s="184"/>
      <c r="AF88560" s="184"/>
    </row>
    <row r="88561" spans="30:32" ht="24.75" customHeight="1">
      <c r="AD88561" s="183"/>
      <c r="AE88561" s="184"/>
      <c r="AF88561" s="184"/>
    </row>
    <row r="88562" spans="30:32" ht="24.75" customHeight="1">
      <c r="AD88562" s="183"/>
      <c r="AE88562" s="184"/>
      <c r="AF88562" s="184"/>
    </row>
    <row r="88563" spans="30:32" ht="24.75" customHeight="1">
      <c r="AD88563" s="183"/>
      <c r="AE88563" s="184"/>
      <c r="AF88563" s="184"/>
    </row>
    <row r="88564" spans="30:32" ht="24.75" customHeight="1">
      <c r="AD88564" s="183"/>
      <c r="AE88564" s="184"/>
      <c r="AF88564" s="184"/>
    </row>
    <row r="88565" spans="30:32" ht="24.75" customHeight="1">
      <c r="AD88565" s="183"/>
      <c r="AE88565" s="184"/>
      <c r="AF88565" s="184"/>
    </row>
    <row r="88566" spans="30:32" ht="24.75" customHeight="1">
      <c r="AD88566" s="183"/>
      <c r="AE88566" s="184"/>
      <c r="AF88566" s="184"/>
    </row>
    <row r="88567" spans="30:32" ht="24.75" customHeight="1">
      <c r="AD88567" s="183"/>
      <c r="AE88567" s="184"/>
      <c r="AF88567" s="184"/>
    </row>
    <row r="88568" spans="30:32" ht="24.75" customHeight="1">
      <c r="AD88568" s="183"/>
      <c r="AE88568" s="184"/>
      <c r="AF88568" s="184"/>
    </row>
    <row r="88569" spans="30:32" ht="24.75" customHeight="1">
      <c r="AD88569" s="183"/>
      <c r="AE88569" s="184"/>
      <c r="AF88569" s="184"/>
    </row>
    <row r="88570" spans="30:32" ht="24.75" customHeight="1">
      <c r="AD88570" s="183"/>
      <c r="AE88570" s="184"/>
      <c r="AF88570" s="184"/>
    </row>
    <row r="88571" spans="30:32" ht="24.75" customHeight="1">
      <c r="AD88571" s="183"/>
      <c r="AE88571" s="184"/>
      <c r="AF88571" s="184"/>
    </row>
    <row r="88572" spans="30:32" ht="24.75" customHeight="1">
      <c r="AD88572" s="183"/>
      <c r="AE88572" s="184"/>
      <c r="AF88572" s="184"/>
    </row>
    <row r="88573" spans="30:32" ht="24.75" customHeight="1">
      <c r="AD88573" s="183"/>
      <c r="AE88573" s="184"/>
      <c r="AF88573" s="184"/>
    </row>
    <row r="88574" spans="30:32" ht="24.75" customHeight="1">
      <c r="AD88574" s="183"/>
      <c r="AE88574" s="184"/>
      <c r="AF88574" s="184"/>
    </row>
    <row r="88575" spans="30:32" ht="24.75" customHeight="1">
      <c r="AD88575" s="183"/>
      <c r="AE88575" s="184"/>
      <c r="AF88575" s="184"/>
    </row>
    <row r="88576" spans="30:32" ht="24.75" customHeight="1">
      <c r="AD88576" s="183"/>
      <c r="AE88576" s="184"/>
      <c r="AF88576" s="184"/>
    </row>
    <row r="88577" spans="30:32" ht="24.75" customHeight="1">
      <c r="AD88577" s="183"/>
      <c r="AE88577" s="184"/>
      <c r="AF88577" s="184"/>
    </row>
    <row r="88578" spans="30:32" ht="24.75" customHeight="1">
      <c r="AD88578" s="183"/>
      <c r="AE88578" s="184"/>
      <c r="AF88578" s="184"/>
    </row>
    <row r="88579" spans="30:32" ht="24.75" customHeight="1">
      <c r="AD88579" s="183"/>
      <c r="AE88579" s="184"/>
      <c r="AF88579" s="184"/>
    </row>
    <row r="88580" spans="30:32" ht="24.75" customHeight="1">
      <c r="AD88580" s="183"/>
      <c r="AE88580" s="184"/>
      <c r="AF88580" s="184"/>
    </row>
    <row r="88581" spans="30:32" ht="24.75" customHeight="1">
      <c r="AD88581" s="183"/>
      <c r="AE88581" s="184"/>
      <c r="AF88581" s="184"/>
    </row>
    <row r="88582" spans="30:32" ht="24.75" customHeight="1">
      <c r="AD88582" s="183"/>
      <c r="AE88582" s="184"/>
      <c r="AF88582" s="184"/>
    </row>
    <row r="88583" spans="30:32" ht="24.75" customHeight="1">
      <c r="AD88583" s="183"/>
      <c r="AE88583" s="184"/>
      <c r="AF88583" s="184"/>
    </row>
    <row r="88584" spans="30:32" ht="24.75" customHeight="1">
      <c r="AD88584" s="183"/>
      <c r="AE88584" s="184"/>
      <c r="AF88584" s="184"/>
    </row>
    <row r="88585" spans="30:32" ht="24.75" customHeight="1">
      <c r="AD88585" s="183"/>
      <c r="AE88585" s="184"/>
      <c r="AF88585" s="184"/>
    </row>
    <row r="88586" spans="30:32" ht="24.75" customHeight="1">
      <c r="AD88586" s="183"/>
      <c r="AE88586" s="184"/>
      <c r="AF88586" s="184"/>
    </row>
    <row r="88587" spans="30:32" ht="24.75" customHeight="1">
      <c r="AD88587" s="183"/>
      <c r="AE88587" s="184"/>
      <c r="AF88587" s="184"/>
    </row>
    <row r="88588" spans="30:32" ht="24.75" customHeight="1">
      <c r="AD88588" s="183"/>
      <c r="AE88588" s="184"/>
      <c r="AF88588" s="184"/>
    </row>
    <row r="88589" spans="30:32" ht="24.75" customHeight="1">
      <c r="AD88589" s="183"/>
      <c r="AE88589" s="184"/>
      <c r="AF88589" s="184"/>
    </row>
    <row r="88590" spans="30:32" ht="24.75" customHeight="1">
      <c r="AD88590" s="183"/>
      <c r="AE88590" s="184"/>
      <c r="AF88590" s="184"/>
    </row>
    <row r="88591" spans="30:32" ht="24.75" customHeight="1">
      <c r="AD88591" s="183"/>
      <c r="AE88591" s="184"/>
      <c r="AF88591" s="184"/>
    </row>
    <row r="88592" spans="30:32" ht="24.75" customHeight="1">
      <c r="AD88592" s="183"/>
      <c r="AE88592" s="184"/>
      <c r="AF88592" s="184"/>
    </row>
    <row r="88593" spans="30:32" ht="24.75" customHeight="1">
      <c r="AD88593" s="183"/>
      <c r="AE88593" s="184"/>
      <c r="AF88593" s="184"/>
    </row>
    <row r="88594" spans="30:32" ht="24.75" customHeight="1">
      <c r="AD88594" s="183"/>
      <c r="AE88594" s="184"/>
      <c r="AF88594" s="184"/>
    </row>
    <row r="88595" spans="30:32" ht="24.75" customHeight="1">
      <c r="AD88595" s="183"/>
      <c r="AE88595" s="184"/>
      <c r="AF88595" s="184"/>
    </row>
    <row r="88596" spans="30:32" ht="24.75" customHeight="1">
      <c r="AD88596" s="183"/>
      <c r="AE88596" s="184"/>
      <c r="AF88596" s="184"/>
    </row>
    <row r="88597" spans="30:32" ht="24.75" customHeight="1">
      <c r="AD88597" s="183"/>
      <c r="AE88597" s="184"/>
      <c r="AF88597" s="184"/>
    </row>
    <row r="88598" spans="30:32" ht="24.75" customHeight="1">
      <c r="AD88598" s="183"/>
      <c r="AE88598" s="184"/>
      <c r="AF88598" s="184"/>
    </row>
    <row r="88599" spans="30:32" ht="24.75" customHeight="1">
      <c r="AD88599" s="183"/>
      <c r="AE88599" s="184"/>
      <c r="AF88599" s="184"/>
    </row>
    <row r="88600" spans="30:32" ht="24.75" customHeight="1">
      <c r="AD88600" s="183"/>
      <c r="AE88600" s="184"/>
      <c r="AF88600" s="184"/>
    </row>
    <row r="88601" spans="30:32" ht="24.75" customHeight="1">
      <c r="AD88601" s="183"/>
      <c r="AE88601" s="184"/>
      <c r="AF88601" s="184"/>
    </row>
    <row r="88602" spans="30:32" ht="24.75" customHeight="1">
      <c r="AD88602" s="183"/>
      <c r="AE88602" s="184"/>
      <c r="AF88602" s="184"/>
    </row>
    <row r="88603" spans="30:32" ht="24.75" customHeight="1">
      <c r="AD88603" s="183"/>
      <c r="AE88603" s="184"/>
      <c r="AF88603" s="184"/>
    </row>
    <row r="88604" spans="30:32" ht="24.75" customHeight="1">
      <c r="AD88604" s="183"/>
      <c r="AE88604" s="184"/>
      <c r="AF88604" s="184"/>
    </row>
    <row r="88605" spans="30:32" ht="24.75" customHeight="1">
      <c r="AD88605" s="183"/>
      <c r="AE88605" s="184"/>
      <c r="AF88605" s="184"/>
    </row>
    <row r="88606" spans="30:32" ht="24.75" customHeight="1">
      <c r="AD88606" s="183"/>
      <c r="AE88606" s="184"/>
      <c r="AF88606" s="184"/>
    </row>
    <row r="88607" spans="30:32" ht="24.75" customHeight="1">
      <c r="AD88607" s="183"/>
      <c r="AE88607" s="184"/>
      <c r="AF88607" s="184"/>
    </row>
    <row r="88608" spans="30:32" ht="24.75" customHeight="1">
      <c r="AD88608" s="183"/>
      <c r="AE88608" s="184"/>
      <c r="AF88608" s="184"/>
    </row>
    <row r="88609" spans="30:32" ht="24.75" customHeight="1">
      <c r="AD88609" s="183"/>
      <c r="AE88609" s="184"/>
      <c r="AF88609" s="184"/>
    </row>
    <row r="88610" spans="30:32" ht="24.75" customHeight="1">
      <c r="AD88610" s="183"/>
      <c r="AE88610" s="184"/>
      <c r="AF88610" s="184"/>
    </row>
    <row r="88611" spans="30:32" ht="24.75" customHeight="1">
      <c r="AD88611" s="183"/>
      <c r="AE88611" s="184"/>
      <c r="AF88611" s="184"/>
    </row>
    <row r="88612" spans="30:32" ht="24.75" customHeight="1">
      <c r="AD88612" s="183"/>
      <c r="AE88612" s="184"/>
      <c r="AF88612" s="184"/>
    </row>
    <row r="88613" spans="30:32" ht="24.75" customHeight="1">
      <c r="AD88613" s="183"/>
      <c r="AE88613" s="184"/>
      <c r="AF88613" s="184"/>
    </row>
    <row r="88614" spans="30:32" ht="24.75" customHeight="1">
      <c r="AD88614" s="183"/>
      <c r="AE88614" s="184"/>
      <c r="AF88614" s="184"/>
    </row>
    <row r="88615" spans="30:32" ht="24.75" customHeight="1">
      <c r="AD88615" s="183"/>
      <c r="AE88615" s="184"/>
      <c r="AF88615" s="184"/>
    </row>
    <row r="88616" spans="30:32" ht="24.75" customHeight="1">
      <c r="AD88616" s="183"/>
      <c r="AE88616" s="184"/>
      <c r="AF88616" s="184"/>
    </row>
    <row r="88617" spans="30:32" ht="24.75" customHeight="1">
      <c r="AD88617" s="183"/>
      <c r="AE88617" s="184"/>
      <c r="AF88617" s="184"/>
    </row>
    <row r="88618" spans="30:32" ht="24.75" customHeight="1">
      <c r="AD88618" s="183"/>
      <c r="AE88618" s="184"/>
      <c r="AF88618" s="184"/>
    </row>
    <row r="88619" spans="30:32" ht="24.75" customHeight="1">
      <c r="AD88619" s="183"/>
      <c r="AE88619" s="184"/>
      <c r="AF88619" s="184"/>
    </row>
    <row r="88620" spans="30:32" ht="24.75" customHeight="1">
      <c r="AD88620" s="183"/>
      <c r="AE88620" s="184"/>
      <c r="AF88620" s="184"/>
    </row>
    <row r="88621" spans="30:32" ht="24.75" customHeight="1">
      <c r="AD88621" s="183"/>
      <c r="AE88621" s="184"/>
      <c r="AF88621" s="184"/>
    </row>
    <row r="88622" spans="30:32" ht="24.75" customHeight="1">
      <c r="AD88622" s="183"/>
      <c r="AE88622" s="184"/>
      <c r="AF88622" s="184"/>
    </row>
    <row r="88623" spans="30:32" ht="24.75" customHeight="1">
      <c r="AD88623" s="183"/>
      <c r="AE88623" s="184"/>
      <c r="AF88623" s="184"/>
    </row>
    <row r="88624" spans="30:32" ht="24.75" customHeight="1">
      <c r="AD88624" s="183"/>
      <c r="AE88624" s="184"/>
      <c r="AF88624" s="184"/>
    </row>
    <row r="88625" spans="30:32" ht="24.75" customHeight="1">
      <c r="AD88625" s="183"/>
      <c r="AE88625" s="184"/>
      <c r="AF88625" s="184"/>
    </row>
    <row r="88626" spans="30:32" ht="24.75" customHeight="1">
      <c r="AD88626" s="183"/>
      <c r="AE88626" s="184"/>
      <c r="AF88626" s="184"/>
    </row>
    <row r="88627" spans="30:32" ht="24.75" customHeight="1">
      <c r="AD88627" s="183"/>
      <c r="AE88627" s="184"/>
      <c r="AF88627" s="184"/>
    </row>
    <row r="88628" spans="30:32" ht="24.75" customHeight="1">
      <c r="AD88628" s="183"/>
      <c r="AE88628" s="184"/>
      <c r="AF88628" s="184"/>
    </row>
    <row r="88629" spans="30:32" ht="24.75" customHeight="1">
      <c r="AD88629" s="183"/>
      <c r="AE88629" s="184"/>
      <c r="AF88629" s="184"/>
    </row>
    <row r="88630" spans="30:32" ht="24.75" customHeight="1">
      <c r="AD88630" s="183"/>
      <c r="AE88630" s="184"/>
      <c r="AF88630" s="184"/>
    </row>
    <row r="88631" spans="30:32" ht="24.75" customHeight="1">
      <c r="AD88631" s="183"/>
      <c r="AE88631" s="184"/>
      <c r="AF88631" s="184"/>
    </row>
    <row r="88632" spans="30:32" ht="24.75" customHeight="1">
      <c r="AD88632" s="183"/>
      <c r="AE88632" s="184"/>
      <c r="AF88632" s="184"/>
    </row>
    <row r="88633" spans="30:32" ht="24.75" customHeight="1">
      <c r="AD88633" s="183"/>
      <c r="AE88633" s="184"/>
      <c r="AF88633" s="184"/>
    </row>
    <row r="88634" spans="30:32" ht="24.75" customHeight="1">
      <c r="AD88634" s="183"/>
      <c r="AE88634" s="184"/>
      <c r="AF88634" s="184"/>
    </row>
    <row r="88635" spans="30:32" ht="24.75" customHeight="1">
      <c r="AD88635" s="183"/>
      <c r="AE88635" s="184"/>
      <c r="AF88635" s="184"/>
    </row>
    <row r="88636" spans="30:32" ht="24.75" customHeight="1">
      <c r="AD88636" s="183"/>
      <c r="AE88636" s="184"/>
      <c r="AF88636" s="184"/>
    </row>
    <row r="88637" spans="30:32" ht="24.75" customHeight="1">
      <c r="AD88637" s="183"/>
      <c r="AE88637" s="184"/>
      <c r="AF88637" s="184"/>
    </row>
    <row r="88638" spans="30:32" ht="24.75" customHeight="1">
      <c r="AD88638" s="183"/>
      <c r="AE88638" s="184"/>
      <c r="AF88638" s="184"/>
    </row>
    <row r="88639" spans="30:32" ht="24.75" customHeight="1">
      <c r="AD88639" s="183"/>
      <c r="AE88639" s="184"/>
      <c r="AF88639" s="184"/>
    </row>
    <row r="88640" spans="30:32" ht="24.75" customHeight="1">
      <c r="AD88640" s="183"/>
      <c r="AE88640" s="184"/>
      <c r="AF88640" s="184"/>
    </row>
    <row r="88641" spans="30:32" ht="24.75" customHeight="1">
      <c r="AD88641" s="183"/>
      <c r="AE88641" s="184"/>
      <c r="AF88641" s="184"/>
    </row>
    <row r="88642" spans="30:32" ht="24.75" customHeight="1">
      <c r="AD88642" s="183"/>
      <c r="AE88642" s="184"/>
      <c r="AF88642" s="184"/>
    </row>
    <row r="88643" spans="30:32" ht="24.75" customHeight="1">
      <c r="AD88643" s="183"/>
      <c r="AE88643" s="184"/>
      <c r="AF88643" s="184"/>
    </row>
    <row r="88644" spans="30:32" ht="24.75" customHeight="1">
      <c r="AD88644" s="183"/>
      <c r="AE88644" s="184"/>
      <c r="AF88644" s="184"/>
    </row>
    <row r="88645" spans="30:32" ht="24.75" customHeight="1">
      <c r="AD88645" s="183"/>
      <c r="AE88645" s="184"/>
      <c r="AF88645" s="184"/>
    </row>
    <row r="88646" spans="30:32" ht="24.75" customHeight="1">
      <c r="AD88646" s="183"/>
      <c r="AE88646" s="184"/>
      <c r="AF88646" s="184"/>
    </row>
    <row r="88647" spans="30:32" ht="24.75" customHeight="1">
      <c r="AD88647" s="183"/>
      <c r="AE88647" s="184"/>
      <c r="AF88647" s="184"/>
    </row>
    <row r="88648" spans="30:32" ht="24.75" customHeight="1">
      <c r="AD88648" s="183"/>
      <c r="AE88648" s="184"/>
      <c r="AF88648" s="184"/>
    </row>
    <row r="88649" spans="30:32" ht="24.75" customHeight="1">
      <c r="AD88649" s="183"/>
      <c r="AE88649" s="184"/>
      <c r="AF88649" s="184"/>
    </row>
    <row r="88650" spans="30:32" ht="24.75" customHeight="1">
      <c r="AD88650" s="183"/>
      <c r="AE88650" s="184"/>
      <c r="AF88650" s="184"/>
    </row>
    <row r="88651" spans="30:32" ht="24.75" customHeight="1">
      <c r="AD88651" s="183"/>
      <c r="AE88651" s="184"/>
      <c r="AF88651" s="184"/>
    </row>
    <row r="88652" spans="30:32" ht="24.75" customHeight="1">
      <c r="AD88652" s="183"/>
      <c r="AE88652" s="184"/>
      <c r="AF88652" s="184"/>
    </row>
    <row r="88653" spans="30:32" ht="24.75" customHeight="1">
      <c r="AD88653" s="183"/>
      <c r="AE88653" s="184"/>
      <c r="AF88653" s="184"/>
    </row>
    <row r="88654" spans="30:32" ht="24.75" customHeight="1">
      <c r="AD88654" s="183"/>
      <c r="AE88654" s="184"/>
      <c r="AF88654" s="184"/>
    </row>
    <row r="88655" spans="30:32" ht="24.75" customHeight="1">
      <c r="AD88655" s="183"/>
      <c r="AE88655" s="184"/>
      <c r="AF88655" s="184"/>
    </row>
    <row r="88656" spans="30:32" ht="24.75" customHeight="1">
      <c r="AD88656" s="183"/>
      <c r="AE88656" s="184"/>
      <c r="AF88656" s="184"/>
    </row>
    <row r="88657" spans="30:32" ht="24.75" customHeight="1">
      <c r="AD88657" s="183"/>
      <c r="AE88657" s="184"/>
      <c r="AF88657" s="184"/>
    </row>
    <row r="88658" spans="30:32" ht="24.75" customHeight="1">
      <c r="AD88658" s="183"/>
      <c r="AE88658" s="184"/>
      <c r="AF88658" s="184"/>
    </row>
    <row r="88659" spans="30:32" ht="24.75" customHeight="1">
      <c r="AD88659" s="183"/>
      <c r="AE88659" s="184"/>
      <c r="AF88659" s="184"/>
    </row>
    <row r="88660" spans="30:32" ht="24.75" customHeight="1">
      <c r="AD88660" s="183"/>
      <c r="AE88660" s="184"/>
      <c r="AF88660" s="184"/>
    </row>
    <row r="88661" spans="30:32" ht="24.75" customHeight="1">
      <c r="AD88661" s="183"/>
      <c r="AE88661" s="184"/>
      <c r="AF88661" s="184"/>
    </row>
    <row r="88662" spans="30:32" ht="24.75" customHeight="1">
      <c r="AD88662" s="183"/>
      <c r="AE88662" s="184"/>
      <c r="AF88662" s="184"/>
    </row>
    <row r="88663" spans="30:32" ht="24.75" customHeight="1">
      <c r="AD88663" s="183"/>
      <c r="AE88663" s="184"/>
      <c r="AF88663" s="184"/>
    </row>
    <row r="88664" spans="30:32" ht="24.75" customHeight="1">
      <c r="AD88664" s="183"/>
      <c r="AE88664" s="184"/>
      <c r="AF88664" s="184"/>
    </row>
    <row r="88665" spans="30:32" ht="24.75" customHeight="1">
      <c r="AD88665" s="183"/>
      <c r="AE88665" s="184"/>
      <c r="AF88665" s="184"/>
    </row>
    <row r="88666" spans="30:32" ht="24.75" customHeight="1">
      <c r="AD88666" s="183"/>
      <c r="AE88666" s="184"/>
      <c r="AF88666" s="184"/>
    </row>
    <row r="88667" spans="30:32" ht="24.75" customHeight="1">
      <c r="AD88667" s="183"/>
      <c r="AE88667" s="184"/>
      <c r="AF88667" s="184"/>
    </row>
    <row r="88668" spans="30:32" ht="24.75" customHeight="1">
      <c r="AD88668" s="183"/>
      <c r="AE88668" s="184"/>
      <c r="AF88668" s="184"/>
    </row>
    <row r="88669" spans="30:32" ht="24.75" customHeight="1">
      <c r="AD88669" s="183"/>
      <c r="AE88669" s="184"/>
      <c r="AF88669" s="184"/>
    </row>
    <row r="88670" spans="30:32" ht="24.75" customHeight="1">
      <c r="AD88670" s="183"/>
      <c r="AE88670" s="184"/>
      <c r="AF88670" s="184"/>
    </row>
    <row r="88671" spans="30:32" ht="24.75" customHeight="1">
      <c r="AD88671" s="183"/>
      <c r="AE88671" s="184"/>
      <c r="AF88671" s="184"/>
    </row>
    <row r="88672" spans="30:32" ht="24.75" customHeight="1">
      <c r="AD88672" s="183"/>
      <c r="AE88672" s="184"/>
      <c r="AF88672" s="184"/>
    </row>
    <row r="88673" spans="30:32" ht="24.75" customHeight="1">
      <c r="AD88673" s="183"/>
      <c r="AE88673" s="184"/>
      <c r="AF88673" s="184"/>
    </row>
    <row r="88674" spans="30:32" ht="24.75" customHeight="1">
      <c r="AD88674" s="183"/>
      <c r="AE88674" s="184"/>
      <c r="AF88674" s="184"/>
    </row>
    <row r="88675" spans="30:32" ht="24.75" customHeight="1">
      <c r="AD88675" s="183"/>
      <c r="AE88675" s="184"/>
      <c r="AF88675" s="184"/>
    </row>
    <row r="88676" spans="30:32" ht="24.75" customHeight="1">
      <c r="AD88676" s="183"/>
      <c r="AE88676" s="184"/>
      <c r="AF88676" s="184"/>
    </row>
    <row r="88677" spans="30:32" ht="24.75" customHeight="1">
      <c r="AD88677" s="183"/>
      <c r="AE88677" s="184"/>
      <c r="AF88677" s="184"/>
    </row>
    <row r="88678" spans="30:32" ht="24.75" customHeight="1">
      <c r="AD88678" s="183"/>
      <c r="AE88678" s="184"/>
      <c r="AF88678" s="184"/>
    </row>
    <row r="88679" spans="30:32" ht="24.75" customHeight="1">
      <c r="AD88679" s="183"/>
      <c r="AE88679" s="184"/>
      <c r="AF88679" s="184"/>
    </row>
    <row r="88680" spans="30:32" ht="24.75" customHeight="1">
      <c r="AD88680" s="183"/>
      <c r="AE88680" s="184"/>
      <c r="AF88680" s="184"/>
    </row>
    <row r="88681" spans="30:32" ht="24.75" customHeight="1">
      <c r="AD88681" s="183"/>
      <c r="AE88681" s="184"/>
      <c r="AF88681" s="184"/>
    </row>
    <row r="88682" spans="30:32" ht="24.75" customHeight="1">
      <c r="AD88682" s="183"/>
      <c r="AE88682" s="184"/>
      <c r="AF88682" s="184"/>
    </row>
    <row r="88683" spans="30:32" ht="24.75" customHeight="1">
      <c r="AD88683" s="183"/>
      <c r="AE88683" s="184"/>
      <c r="AF88683" s="184"/>
    </row>
    <row r="88684" spans="30:32" ht="24.75" customHeight="1">
      <c r="AD88684" s="183"/>
      <c r="AE88684" s="184"/>
      <c r="AF88684" s="184"/>
    </row>
    <row r="88685" spans="30:32" ht="24.75" customHeight="1">
      <c r="AD88685" s="183"/>
      <c r="AE88685" s="184"/>
      <c r="AF88685" s="184"/>
    </row>
    <row r="88686" spans="30:32" ht="24.75" customHeight="1">
      <c r="AD88686" s="183"/>
      <c r="AE88686" s="184"/>
      <c r="AF88686" s="184"/>
    </row>
    <row r="88687" spans="30:32" ht="24.75" customHeight="1">
      <c r="AD88687" s="183"/>
      <c r="AE88687" s="184"/>
      <c r="AF88687" s="184"/>
    </row>
    <row r="88688" spans="30:32" ht="24.75" customHeight="1">
      <c r="AD88688" s="183"/>
      <c r="AE88688" s="184"/>
      <c r="AF88688" s="184"/>
    </row>
    <row r="88689" spans="30:32" ht="24.75" customHeight="1">
      <c r="AD88689" s="183"/>
      <c r="AE88689" s="184"/>
      <c r="AF88689" s="184"/>
    </row>
    <row r="88690" spans="30:32" ht="24.75" customHeight="1">
      <c r="AD88690" s="183"/>
      <c r="AE88690" s="184"/>
      <c r="AF88690" s="184"/>
    </row>
    <row r="88691" spans="30:32" ht="24.75" customHeight="1">
      <c r="AD88691" s="183"/>
      <c r="AE88691" s="184"/>
      <c r="AF88691" s="184"/>
    </row>
    <row r="88692" spans="30:32" ht="24.75" customHeight="1">
      <c r="AD88692" s="183"/>
      <c r="AE88692" s="184"/>
      <c r="AF88692" s="184"/>
    </row>
    <row r="88693" spans="30:32" ht="24.75" customHeight="1">
      <c r="AD88693" s="183"/>
      <c r="AE88693" s="184"/>
      <c r="AF88693" s="184"/>
    </row>
    <row r="88694" spans="30:32" ht="24.75" customHeight="1">
      <c r="AD88694" s="183"/>
      <c r="AE88694" s="184"/>
      <c r="AF88694" s="184"/>
    </row>
    <row r="88695" spans="30:32" ht="24.75" customHeight="1">
      <c r="AD88695" s="183"/>
      <c r="AE88695" s="184"/>
      <c r="AF88695" s="184"/>
    </row>
    <row r="88696" spans="30:32" ht="24.75" customHeight="1">
      <c r="AD88696" s="183"/>
      <c r="AE88696" s="184"/>
      <c r="AF88696" s="184"/>
    </row>
    <row r="88697" spans="30:32" ht="24.75" customHeight="1">
      <c r="AD88697" s="183"/>
      <c r="AE88697" s="184"/>
      <c r="AF88697" s="184"/>
    </row>
    <row r="88698" spans="30:32" ht="24.75" customHeight="1">
      <c r="AD88698" s="183"/>
      <c r="AE88698" s="184"/>
      <c r="AF88698" s="184"/>
    </row>
    <row r="88699" spans="30:32" ht="24.75" customHeight="1">
      <c r="AD88699" s="183"/>
      <c r="AE88699" s="184"/>
      <c r="AF88699" s="184"/>
    </row>
    <row r="88700" spans="30:32" ht="24.75" customHeight="1">
      <c r="AD88700" s="183"/>
      <c r="AE88700" s="184"/>
      <c r="AF88700" s="184"/>
    </row>
    <row r="88701" spans="30:32" ht="24.75" customHeight="1">
      <c r="AD88701" s="183"/>
      <c r="AE88701" s="184"/>
      <c r="AF88701" s="184"/>
    </row>
    <row r="88702" spans="30:32" ht="24.75" customHeight="1">
      <c r="AD88702" s="183"/>
      <c r="AE88702" s="184"/>
      <c r="AF88702" s="184"/>
    </row>
    <row r="88703" spans="30:32" ht="24.75" customHeight="1">
      <c r="AD88703" s="183"/>
      <c r="AE88703" s="184"/>
      <c r="AF88703" s="184"/>
    </row>
    <row r="88704" spans="30:32" ht="24.75" customHeight="1">
      <c r="AD88704" s="183"/>
      <c r="AE88704" s="184"/>
      <c r="AF88704" s="184"/>
    </row>
    <row r="88705" spans="30:32" ht="24.75" customHeight="1">
      <c r="AD88705" s="183"/>
      <c r="AE88705" s="184"/>
      <c r="AF88705" s="184"/>
    </row>
    <row r="88706" spans="30:32" ht="24.75" customHeight="1">
      <c r="AD88706" s="183"/>
      <c r="AE88706" s="184"/>
      <c r="AF88706" s="184"/>
    </row>
    <row r="88707" spans="30:32" ht="24.75" customHeight="1">
      <c r="AD88707" s="183"/>
      <c r="AE88707" s="184"/>
      <c r="AF88707" s="184"/>
    </row>
    <row r="88708" spans="30:32" ht="24.75" customHeight="1">
      <c r="AD88708" s="183"/>
      <c r="AE88708" s="184"/>
      <c r="AF88708" s="184"/>
    </row>
    <row r="88709" spans="30:32" ht="24.75" customHeight="1">
      <c r="AD88709" s="183"/>
      <c r="AE88709" s="184"/>
      <c r="AF88709" s="184"/>
    </row>
    <row r="88710" spans="30:32" ht="24.75" customHeight="1">
      <c r="AD88710" s="183"/>
      <c r="AE88710" s="184"/>
      <c r="AF88710" s="184"/>
    </row>
    <row r="88711" spans="30:32" ht="24.75" customHeight="1">
      <c r="AD88711" s="183"/>
      <c r="AE88711" s="184"/>
      <c r="AF88711" s="184"/>
    </row>
    <row r="88712" spans="30:32" ht="24.75" customHeight="1">
      <c r="AD88712" s="183"/>
      <c r="AE88712" s="184"/>
      <c r="AF88712" s="184"/>
    </row>
    <row r="88713" spans="30:32" ht="24.75" customHeight="1">
      <c r="AD88713" s="183"/>
      <c r="AE88713" s="184"/>
      <c r="AF88713" s="184"/>
    </row>
    <row r="88714" spans="30:32" ht="24.75" customHeight="1">
      <c r="AD88714" s="183"/>
      <c r="AE88714" s="184"/>
      <c r="AF88714" s="184"/>
    </row>
    <row r="88715" spans="30:32" ht="24.75" customHeight="1">
      <c r="AD88715" s="183"/>
      <c r="AE88715" s="184"/>
      <c r="AF88715" s="184"/>
    </row>
    <row r="88716" spans="30:32" ht="24.75" customHeight="1">
      <c r="AD88716" s="183"/>
      <c r="AE88716" s="184"/>
      <c r="AF88716" s="184"/>
    </row>
    <row r="88717" spans="30:32" ht="24.75" customHeight="1">
      <c r="AD88717" s="183"/>
      <c r="AE88717" s="184"/>
      <c r="AF88717" s="184"/>
    </row>
    <row r="88718" spans="30:32" ht="24.75" customHeight="1">
      <c r="AD88718" s="183"/>
      <c r="AE88718" s="184"/>
      <c r="AF88718" s="184"/>
    </row>
    <row r="88719" spans="30:32" ht="24.75" customHeight="1">
      <c r="AD88719" s="183"/>
      <c r="AE88719" s="184"/>
      <c r="AF88719" s="184"/>
    </row>
    <row r="88720" spans="30:32" ht="24.75" customHeight="1">
      <c r="AD88720" s="183"/>
      <c r="AE88720" s="184"/>
      <c r="AF88720" s="184"/>
    </row>
    <row r="88721" spans="30:32" ht="24.75" customHeight="1">
      <c r="AD88721" s="183"/>
      <c r="AE88721" s="184"/>
      <c r="AF88721" s="184"/>
    </row>
    <row r="88722" spans="30:32" ht="24.75" customHeight="1">
      <c r="AD88722" s="183"/>
      <c r="AE88722" s="184"/>
      <c r="AF88722" s="184"/>
    </row>
    <row r="88723" spans="30:32" ht="24.75" customHeight="1">
      <c r="AD88723" s="183"/>
      <c r="AE88723" s="184"/>
      <c r="AF88723" s="184"/>
    </row>
    <row r="88724" spans="30:32" ht="24.75" customHeight="1">
      <c r="AD88724" s="183"/>
      <c r="AE88724" s="184"/>
      <c r="AF88724" s="184"/>
    </row>
    <row r="88725" spans="30:32" ht="24.75" customHeight="1">
      <c r="AD88725" s="183"/>
      <c r="AE88725" s="184"/>
      <c r="AF88725" s="184"/>
    </row>
    <row r="88726" spans="30:32" ht="24.75" customHeight="1">
      <c r="AD88726" s="183"/>
      <c r="AE88726" s="184"/>
      <c r="AF88726" s="184"/>
    </row>
    <row r="88727" spans="30:32" ht="24.75" customHeight="1">
      <c r="AD88727" s="183"/>
      <c r="AE88727" s="184"/>
      <c r="AF88727" s="184"/>
    </row>
    <row r="88728" spans="30:32" ht="24.75" customHeight="1">
      <c r="AD88728" s="183"/>
      <c r="AE88728" s="184"/>
      <c r="AF88728" s="184"/>
    </row>
    <row r="88729" spans="30:32" ht="24.75" customHeight="1">
      <c r="AD88729" s="183"/>
      <c r="AE88729" s="184"/>
      <c r="AF88729" s="184"/>
    </row>
    <row r="88730" spans="30:32" ht="24.75" customHeight="1">
      <c r="AD88730" s="183"/>
      <c r="AE88730" s="184"/>
      <c r="AF88730" s="184"/>
    </row>
    <row r="88731" spans="30:32" ht="24.75" customHeight="1">
      <c r="AD88731" s="183"/>
      <c r="AE88731" s="184"/>
      <c r="AF88731" s="184"/>
    </row>
    <row r="88732" spans="30:32" ht="24.75" customHeight="1">
      <c r="AD88732" s="183"/>
      <c r="AE88732" s="184"/>
      <c r="AF88732" s="184"/>
    </row>
    <row r="88733" spans="30:32" ht="24.75" customHeight="1">
      <c r="AD88733" s="183"/>
      <c r="AE88733" s="184"/>
      <c r="AF88733" s="184"/>
    </row>
    <row r="88734" spans="30:32" ht="24.75" customHeight="1">
      <c r="AD88734" s="183"/>
      <c r="AE88734" s="184"/>
      <c r="AF88734" s="184"/>
    </row>
    <row r="88735" spans="30:32" ht="24.75" customHeight="1">
      <c r="AD88735" s="183"/>
      <c r="AE88735" s="184"/>
      <c r="AF88735" s="184"/>
    </row>
    <row r="88736" spans="30:32" ht="24.75" customHeight="1">
      <c r="AD88736" s="183"/>
      <c r="AE88736" s="184"/>
      <c r="AF88736" s="184"/>
    </row>
    <row r="88737" spans="30:32" ht="24.75" customHeight="1">
      <c r="AD88737" s="183"/>
      <c r="AE88737" s="184"/>
      <c r="AF88737" s="184"/>
    </row>
    <row r="88738" spans="30:32" ht="24.75" customHeight="1">
      <c r="AD88738" s="183"/>
      <c r="AE88738" s="184"/>
      <c r="AF88738" s="184"/>
    </row>
    <row r="88739" spans="30:32" ht="24.75" customHeight="1">
      <c r="AD88739" s="183"/>
      <c r="AE88739" s="184"/>
      <c r="AF88739" s="184"/>
    </row>
    <row r="88740" spans="30:32" ht="24.75" customHeight="1">
      <c r="AD88740" s="183"/>
      <c r="AE88740" s="184"/>
      <c r="AF88740" s="184"/>
    </row>
    <row r="88741" spans="30:32" ht="24.75" customHeight="1">
      <c r="AD88741" s="183"/>
      <c r="AE88741" s="184"/>
      <c r="AF88741" s="184"/>
    </row>
    <row r="88742" spans="30:32" ht="24.75" customHeight="1">
      <c r="AD88742" s="183"/>
      <c r="AE88742" s="184"/>
      <c r="AF88742" s="184"/>
    </row>
    <row r="88743" spans="30:32" ht="24.75" customHeight="1">
      <c r="AD88743" s="183"/>
      <c r="AE88743" s="184"/>
      <c r="AF88743" s="184"/>
    </row>
    <row r="88744" spans="30:32" ht="24.75" customHeight="1">
      <c r="AD88744" s="183"/>
      <c r="AE88744" s="184"/>
      <c r="AF88744" s="184"/>
    </row>
    <row r="88745" spans="30:32" ht="24.75" customHeight="1">
      <c r="AD88745" s="183"/>
      <c r="AE88745" s="184"/>
      <c r="AF88745" s="184"/>
    </row>
    <row r="88746" spans="30:32" ht="24.75" customHeight="1">
      <c r="AD88746" s="183"/>
      <c r="AE88746" s="184"/>
      <c r="AF88746" s="184"/>
    </row>
    <row r="88747" spans="30:32" ht="24.75" customHeight="1">
      <c r="AD88747" s="183"/>
      <c r="AE88747" s="184"/>
      <c r="AF88747" s="184"/>
    </row>
    <row r="88748" spans="30:32" ht="24.75" customHeight="1">
      <c r="AD88748" s="183"/>
      <c r="AE88748" s="184"/>
      <c r="AF88748" s="184"/>
    </row>
    <row r="88749" spans="30:32" ht="24.75" customHeight="1">
      <c r="AD88749" s="183"/>
      <c r="AE88749" s="184"/>
      <c r="AF88749" s="184"/>
    </row>
    <row r="88750" spans="30:32" ht="24.75" customHeight="1">
      <c r="AD88750" s="183"/>
      <c r="AE88750" s="184"/>
      <c r="AF88750" s="184"/>
    </row>
    <row r="88751" spans="30:32" ht="24.75" customHeight="1">
      <c r="AD88751" s="183"/>
      <c r="AE88751" s="184"/>
      <c r="AF88751" s="184"/>
    </row>
    <row r="88752" spans="30:32" ht="24.75" customHeight="1">
      <c r="AD88752" s="183"/>
      <c r="AE88752" s="184"/>
      <c r="AF88752" s="184"/>
    </row>
    <row r="88753" spans="30:32" ht="24.75" customHeight="1">
      <c r="AD88753" s="183"/>
      <c r="AE88753" s="184"/>
      <c r="AF88753" s="184"/>
    </row>
    <row r="88754" spans="30:32" ht="24.75" customHeight="1">
      <c r="AD88754" s="183"/>
      <c r="AE88754" s="184"/>
      <c r="AF88754" s="184"/>
    </row>
    <row r="88755" spans="30:32" ht="24.75" customHeight="1">
      <c r="AD88755" s="183"/>
      <c r="AE88755" s="184"/>
      <c r="AF88755" s="184"/>
    </row>
    <row r="88756" spans="30:32" ht="24.75" customHeight="1">
      <c r="AD88756" s="183"/>
      <c r="AE88756" s="184"/>
      <c r="AF88756" s="184"/>
    </row>
    <row r="88757" spans="30:32" ht="24.75" customHeight="1">
      <c r="AD88757" s="183"/>
      <c r="AE88757" s="184"/>
      <c r="AF88757" s="184"/>
    </row>
    <row r="88758" spans="30:32" ht="24.75" customHeight="1">
      <c r="AD88758" s="183"/>
      <c r="AE88758" s="184"/>
      <c r="AF88758" s="184"/>
    </row>
    <row r="88759" spans="30:32" ht="24.75" customHeight="1">
      <c r="AD88759" s="183"/>
      <c r="AE88759" s="184"/>
      <c r="AF88759" s="184"/>
    </row>
    <row r="88760" spans="30:32" ht="24.75" customHeight="1">
      <c r="AD88760" s="183"/>
      <c r="AE88760" s="184"/>
      <c r="AF88760" s="184"/>
    </row>
    <row r="88761" spans="30:32" ht="24.75" customHeight="1">
      <c r="AD88761" s="183"/>
      <c r="AE88761" s="184"/>
      <c r="AF88761" s="184"/>
    </row>
    <row r="88762" spans="30:32" ht="24.75" customHeight="1">
      <c r="AD88762" s="183"/>
      <c r="AE88762" s="184"/>
      <c r="AF88762" s="184"/>
    </row>
    <row r="88763" spans="30:32" ht="24.75" customHeight="1">
      <c r="AD88763" s="183"/>
      <c r="AE88763" s="184"/>
      <c r="AF88763" s="184"/>
    </row>
    <row r="88764" spans="30:32" ht="24.75" customHeight="1">
      <c r="AD88764" s="183"/>
      <c r="AE88764" s="184"/>
      <c r="AF88764" s="184"/>
    </row>
    <row r="88765" spans="30:32" ht="24.75" customHeight="1">
      <c r="AD88765" s="183"/>
      <c r="AE88765" s="184"/>
      <c r="AF88765" s="184"/>
    </row>
    <row r="88766" spans="30:32" ht="24.75" customHeight="1">
      <c r="AD88766" s="183"/>
      <c r="AE88766" s="184"/>
      <c r="AF88766" s="184"/>
    </row>
    <row r="88767" spans="30:32" ht="24.75" customHeight="1">
      <c r="AD88767" s="183"/>
      <c r="AE88767" s="184"/>
      <c r="AF88767" s="184"/>
    </row>
    <row r="88768" spans="30:32" ht="24.75" customHeight="1">
      <c r="AD88768" s="183"/>
      <c r="AE88768" s="184"/>
      <c r="AF88768" s="184"/>
    </row>
    <row r="88769" spans="30:32" ht="24.75" customHeight="1">
      <c r="AD88769" s="183"/>
      <c r="AE88769" s="184"/>
      <c r="AF88769" s="184"/>
    </row>
    <row r="88770" spans="30:32" ht="24.75" customHeight="1">
      <c r="AD88770" s="183"/>
      <c r="AE88770" s="184"/>
      <c r="AF88770" s="184"/>
    </row>
    <row r="88771" spans="30:32" ht="24.75" customHeight="1">
      <c r="AD88771" s="183"/>
      <c r="AE88771" s="184"/>
      <c r="AF88771" s="184"/>
    </row>
    <row r="88772" spans="30:32" ht="24.75" customHeight="1">
      <c r="AD88772" s="183"/>
      <c r="AE88772" s="184"/>
      <c r="AF88772" s="184"/>
    </row>
    <row r="88773" spans="30:32" ht="24.75" customHeight="1">
      <c r="AD88773" s="183"/>
      <c r="AE88773" s="184"/>
      <c r="AF88773" s="184"/>
    </row>
    <row r="88774" spans="30:32" ht="24.75" customHeight="1">
      <c r="AD88774" s="183"/>
      <c r="AE88774" s="184"/>
      <c r="AF88774" s="184"/>
    </row>
    <row r="88775" spans="30:32" ht="24.75" customHeight="1">
      <c r="AD88775" s="183"/>
      <c r="AE88775" s="184"/>
      <c r="AF88775" s="184"/>
    </row>
    <row r="88776" spans="30:32" ht="24.75" customHeight="1">
      <c r="AD88776" s="183"/>
      <c r="AE88776" s="184"/>
      <c r="AF88776" s="184"/>
    </row>
    <row r="88777" spans="30:32" ht="24.75" customHeight="1">
      <c r="AD88777" s="183"/>
      <c r="AE88777" s="184"/>
      <c r="AF88777" s="184"/>
    </row>
    <row r="88778" spans="30:32" ht="24.75" customHeight="1">
      <c r="AD88778" s="183"/>
      <c r="AE88778" s="184"/>
      <c r="AF88778" s="184"/>
    </row>
    <row r="88779" spans="30:32" ht="24.75" customHeight="1">
      <c r="AD88779" s="183"/>
      <c r="AE88779" s="184"/>
      <c r="AF88779" s="184"/>
    </row>
    <row r="88780" spans="30:32" ht="24.75" customHeight="1">
      <c r="AD88780" s="183"/>
      <c r="AE88780" s="184"/>
      <c r="AF88780" s="184"/>
    </row>
    <row r="88781" spans="30:32" ht="24.75" customHeight="1">
      <c r="AD88781" s="183"/>
      <c r="AE88781" s="184"/>
      <c r="AF88781" s="184"/>
    </row>
    <row r="88782" spans="30:32" ht="24.75" customHeight="1">
      <c r="AD88782" s="183"/>
      <c r="AE88782" s="184"/>
      <c r="AF88782" s="184"/>
    </row>
    <row r="88783" spans="30:32" ht="24.75" customHeight="1">
      <c r="AD88783" s="183"/>
      <c r="AE88783" s="184"/>
      <c r="AF88783" s="184"/>
    </row>
    <row r="88784" spans="30:32" ht="24.75" customHeight="1">
      <c r="AD88784" s="183"/>
      <c r="AE88784" s="184"/>
      <c r="AF88784" s="184"/>
    </row>
    <row r="88785" spans="30:32" ht="24.75" customHeight="1">
      <c r="AD88785" s="183"/>
      <c r="AE88785" s="184"/>
      <c r="AF88785" s="184"/>
    </row>
    <row r="88786" spans="30:32" ht="24.75" customHeight="1">
      <c r="AD88786" s="183"/>
      <c r="AE88786" s="184"/>
      <c r="AF88786" s="184"/>
    </row>
    <row r="88787" spans="30:32" ht="24.75" customHeight="1">
      <c r="AD88787" s="183"/>
      <c r="AE88787" s="184"/>
      <c r="AF88787" s="184"/>
    </row>
    <row r="88788" spans="30:32" ht="24.75" customHeight="1">
      <c r="AD88788" s="183"/>
      <c r="AE88788" s="184"/>
      <c r="AF88788" s="184"/>
    </row>
    <row r="88789" spans="30:32" ht="24.75" customHeight="1">
      <c r="AD88789" s="183"/>
      <c r="AE88789" s="184"/>
      <c r="AF88789" s="184"/>
    </row>
    <row r="88790" spans="30:32" ht="24.75" customHeight="1">
      <c r="AD88790" s="183"/>
      <c r="AE88790" s="184"/>
      <c r="AF88790" s="184"/>
    </row>
    <row r="88791" spans="30:32" ht="24.75" customHeight="1">
      <c r="AD88791" s="183"/>
      <c r="AE88791" s="184"/>
      <c r="AF88791" s="184"/>
    </row>
    <row r="88792" spans="30:32" ht="24.75" customHeight="1">
      <c r="AD88792" s="183"/>
      <c r="AE88792" s="184"/>
      <c r="AF88792" s="184"/>
    </row>
    <row r="88793" spans="30:32" ht="24.75" customHeight="1">
      <c r="AD88793" s="183"/>
      <c r="AE88793" s="184"/>
      <c r="AF88793" s="184"/>
    </row>
    <row r="88794" spans="30:32" ht="24.75" customHeight="1">
      <c r="AD88794" s="183"/>
      <c r="AE88794" s="184"/>
      <c r="AF88794" s="184"/>
    </row>
    <row r="88795" spans="30:32" ht="24.75" customHeight="1">
      <c r="AD88795" s="183"/>
      <c r="AE88795" s="184"/>
      <c r="AF88795" s="184"/>
    </row>
    <row r="88796" spans="30:32" ht="24.75" customHeight="1">
      <c r="AD88796" s="183"/>
      <c r="AE88796" s="184"/>
      <c r="AF88796" s="184"/>
    </row>
    <row r="88797" spans="30:32" ht="24.75" customHeight="1">
      <c r="AD88797" s="183"/>
      <c r="AE88797" s="184"/>
      <c r="AF88797" s="184"/>
    </row>
    <row r="88798" spans="30:32" ht="24.75" customHeight="1">
      <c r="AD88798" s="183"/>
      <c r="AE88798" s="184"/>
      <c r="AF88798" s="184"/>
    </row>
    <row r="88799" spans="30:32" ht="24.75" customHeight="1">
      <c r="AD88799" s="183"/>
      <c r="AE88799" s="184"/>
      <c r="AF88799" s="184"/>
    </row>
    <row r="88800" spans="30:32" ht="24.75" customHeight="1">
      <c r="AD88800" s="183"/>
      <c r="AE88800" s="184"/>
      <c r="AF88800" s="184"/>
    </row>
    <row r="88801" spans="30:32" ht="24.75" customHeight="1">
      <c r="AD88801" s="183"/>
      <c r="AE88801" s="184"/>
      <c r="AF88801" s="184"/>
    </row>
    <row r="88802" spans="30:32" ht="24.75" customHeight="1">
      <c r="AD88802" s="183"/>
      <c r="AE88802" s="184"/>
      <c r="AF88802" s="184"/>
    </row>
    <row r="88803" spans="30:32" ht="24.75" customHeight="1">
      <c r="AD88803" s="183"/>
      <c r="AE88803" s="184"/>
      <c r="AF88803" s="184"/>
    </row>
    <row r="88804" spans="30:32" ht="24.75" customHeight="1">
      <c r="AD88804" s="183"/>
      <c r="AE88804" s="184"/>
      <c r="AF88804" s="184"/>
    </row>
    <row r="88805" spans="30:32" ht="24.75" customHeight="1">
      <c r="AD88805" s="183"/>
      <c r="AE88805" s="184"/>
      <c r="AF88805" s="184"/>
    </row>
    <row r="88806" spans="30:32" ht="24.75" customHeight="1">
      <c r="AD88806" s="183"/>
      <c r="AE88806" s="184"/>
      <c r="AF88806" s="184"/>
    </row>
    <row r="88807" spans="30:32" ht="24.75" customHeight="1">
      <c r="AD88807" s="183"/>
      <c r="AE88807" s="184"/>
      <c r="AF88807" s="184"/>
    </row>
    <row r="88808" spans="30:32" ht="24.75" customHeight="1">
      <c r="AD88808" s="183"/>
      <c r="AE88808" s="184"/>
      <c r="AF88808" s="184"/>
    </row>
    <row r="88809" spans="30:32" ht="24.75" customHeight="1">
      <c r="AD88809" s="183"/>
      <c r="AE88809" s="184"/>
      <c r="AF88809" s="184"/>
    </row>
    <row r="88810" spans="30:32" ht="24.75" customHeight="1">
      <c r="AD88810" s="183"/>
      <c r="AE88810" s="184"/>
      <c r="AF88810" s="184"/>
    </row>
    <row r="88811" spans="30:32" ht="24.75" customHeight="1">
      <c r="AD88811" s="183"/>
      <c r="AE88811" s="184"/>
      <c r="AF88811" s="184"/>
    </row>
    <row r="88812" spans="30:32" ht="24.75" customHeight="1">
      <c r="AD88812" s="183"/>
      <c r="AE88812" s="184"/>
      <c r="AF88812" s="184"/>
    </row>
    <row r="88813" spans="30:32" ht="24.75" customHeight="1">
      <c r="AD88813" s="183"/>
      <c r="AE88813" s="184"/>
      <c r="AF88813" s="184"/>
    </row>
    <row r="88814" spans="30:32" ht="24.75" customHeight="1">
      <c r="AD88814" s="183"/>
      <c r="AE88814" s="184"/>
      <c r="AF88814" s="184"/>
    </row>
    <row r="88815" spans="30:32" ht="24.75" customHeight="1">
      <c r="AD88815" s="183"/>
      <c r="AE88815" s="184"/>
      <c r="AF88815" s="184"/>
    </row>
    <row r="88816" spans="30:32" ht="24.75" customHeight="1">
      <c r="AD88816" s="183"/>
      <c r="AE88816" s="184"/>
      <c r="AF88816" s="184"/>
    </row>
    <row r="88817" spans="30:32" ht="24.75" customHeight="1">
      <c r="AD88817" s="183"/>
      <c r="AE88817" s="184"/>
      <c r="AF88817" s="184"/>
    </row>
    <row r="88818" spans="30:32" ht="24.75" customHeight="1">
      <c r="AD88818" s="183"/>
      <c r="AE88818" s="184"/>
      <c r="AF88818" s="184"/>
    </row>
    <row r="88819" spans="30:32" ht="24.75" customHeight="1">
      <c r="AD88819" s="183"/>
      <c r="AE88819" s="184"/>
      <c r="AF88819" s="184"/>
    </row>
    <row r="88820" spans="30:32" ht="24.75" customHeight="1">
      <c r="AD88820" s="183"/>
      <c r="AE88820" s="184"/>
      <c r="AF88820" s="184"/>
    </row>
    <row r="88821" spans="30:32" ht="24.75" customHeight="1">
      <c r="AD88821" s="183"/>
      <c r="AE88821" s="184"/>
      <c r="AF88821" s="184"/>
    </row>
    <row r="88822" spans="30:32" ht="24.75" customHeight="1">
      <c r="AD88822" s="183"/>
      <c r="AE88822" s="184"/>
      <c r="AF88822" s="184"/>
    </row>
    <row r="88823" spans="30:32" ht="24.75" customHeight="1">
      <c r="AD88823" s="183"/>
      <c r="AE88823" s="184"/>
      <c r="AF88823" s="184"/>
    </row>
    <row r="88824" spans="30:32" ht="24.75" customHeight="1">
      <c r="AD88824" s="183"/>
      <c r="AE88824" s="184"/>
      <c r="AF88824" s="184"/>
    </row>
    <row r="88825" spans="30:32" ht="24.75" customHeight="1">
      <c r="AD88825" s="183"/>
      <c r="AE88825" s="184"/>
      <c r="AF88825" s="184"/>
    </row>
    <row r="88826" spans="30:32" ht="24.75" customHeight="1">
      <c r="AD88826" s="183"/>
      <c r="AE88826" s="184"/>
      <c r="AF88826" s="184"/>
    </row>
    <row r="88827" spans="30:32" ht="24.75" customHeight="1">
      <c r="AD88827" s="183"/>
      <c r="AE88827" s="184"/>
      <c r="AF88827" s="184"/>
    </row>
    <row r="88828" spans="30:32" ht="24.75" customHeight="1">
      <c r="AD88828" s="183"/>
      <c r="AE88828" s="184"/>
      <c r="AF88828" s="184"/>
    </row>
    <row r="88829" spans="30:32" ht="24.75" customHeight="1">
      <c r="AD88829" s="183"/>
      <c r="AE88829" s="184"/>
      <c r="AF88829" s="184"/>
    </row>
    <row r="88830" spans="30:32" ht="24.75" customHeight="1">
      <c r="AD88830" s="183"/>
      <c r="AE88830" s="184"/>
      <c r="AF88830" s="184"/>
    </row>
    <row r="88831" spans="30:32" ht="24.75" customHeight="1">
      <c r="AD88831" s="183"/>
      <c r="AE88831" s="184"/>
      <c r="AF88831" s="184"/>
    </row>
    <row r="88832" spans="30:32" ht="24.75" customHeight="1">
      <c r="AD88832" s="183"/>
      <c r="AE88832" s="184"/>
      <c r="AF88832" s="184"/>
    </row>
    <row r="88833" spans="30:32" ht="24.75" customHeight="1">
      <c r="AD88833" s="183"/>
      <c r="AE88833" s="184"/>
      <c r="AF88833" s="184"/>
    </row>
    <row r="88834" spans="30:32" ht="24.75" customHeight="1">
      <c r="AD88834" s="183"/>
      <c r="AE88834" s="184"/>
      <c r="AF88834" s="184"/>
    </row>
    <row r="88835" spans="30:32" ht="24.75" customHeight="1">
      <c r="AD88835" s="183"/>
      <c r="AE88835" s="184"/>
      <c r="AF88835" s="184"/>
    </row>
    <row r="88836" spans="30:32" ht="24.75" customHeight="1">
      <c r="AD88836" s="183"/>
      <c r="AE88836" s="184"/>
      <c r="AF88836" s="184"/>
    </row>
    <row r="88837" spans="30:32" ht="24.75" customHeight="1">
      <c r="AD88837" s="183"/>
      <c r="AE88837" s="184"/>
      <c r="AF88837" s="184"/>
    </row>
    <row r="88838" spans="30:32" ht="24.75" customHeight="1">
      <c r="AD88838" s="183"/>
      <c r="AE88838" s="184"/>
      <c r="AF88838" s="184"/>
    </row>
    <row r="88839" spans="30:32" ht="24.75" customHeight="1">
      <c r="AD88839" s="183"/>
      <c r="AE88839" s="184"/>
      <c r="AF88839" s="184"/>
    </row>
    <row r="88840" spans="30:32" ht="24.75" customHeight="1">
      <c r="AD88840" s="183"/>
      <c r="AE88840" s="184"/>
      <c r="AF88840" s="184"/>
    </row>
    <row r="88841" spans="30:32" ht="24.75" customHeight="1">
      <c r="AD88841" s="183"/>
      <c r="AE88841" s="184"/>
      <c r="AF88841" s="184"/>
    </row>
    <row r="88842" spans="30:32" ht="24.75" customHeight="1">
      <c r="AD88842" s="183"/>
      <c r="AE88842" s="184"/>
      <c r="AF88842" s="184"/>
    </row>
    <row r="88843" spans="30:32" ht="24.75" customHeight="1">
      <c r="AD88843" s="183"/>
      <c r="AE88843" s="184"/>
      <c r="AF88843" s="184"/>
    </row>
    <row r="88844" spans="30:32" ht="24.75" customHeight="1">
      <c r="AD88844" s="183"/>
      <c r="AE88844" s="184"/>
      <c r="AF88844" s="184"/>
    </row>
    <row r="88845" spans="30:32" ht="24.75" customHeight="1">
      <c r="AD88845" s="183"/>
      <c r="AE88845" s="184"/>
      <c r="AF88845" s="184"/>
    </row>
    <row r="88846" spans="30:32" ht="24.75" customHeight="1">
      <c r="AD88846" s="183"/>
      <c r="AE88846" s="184"/>
      <c r="AF88846" s="184"/>
    </row>
    <row r="88847" spans="30:32" ht="24.75" customHeight="1">
      <c r="AD88847" s="183"/>
      <c r="AE88847" s="184"/>
      <c r="AF88847" s="184"/>
    </row>
    <row r="88848" spans="30:32" ht="24.75" customHeight="1">
      <c r="AD88848" s="183"/>
      <c r="AE88848" s="184"/>
      <c r="AF88848" s="184"/>
    </row>
    <row r="88849" spans="30:32" ht="24.75" customHeight="1">
      <c r="AD88849" s="183"/>
      <c r="AE88849" s="184"/>
      <c r="AF88849" s="184"/>
    </row>
    <row r="88850" spans="30:32" ht="24.75" customHeight="1">
      <c r="AD88850" s="183"/>
      <c r="AE88850" s="184"/>
      <c r="AF88850" s="184"/>
    </row>
    <row r="88851" spans="30:32" ht="24.75" customHeight="1">
      <c r="AD88851" s="183"/>
      <c r="AE88851" s="184"/>
      <c r="AF88851" s="184"/>
    </row>
    <row r="88852" spans="30:32" ht="24.75" customHeight="1">
      <c r="AD88852" s="183"/>
      <c r="AE88852" s="184"/>
      <c r="AF88852" s="184"/>
    </row>
    <row r="88853" spans="30:32" ht="24.75" customHeight="1">
      <c r="AD88853" s="183"/>
      <c r="AE88853" s="184"/>
      <c r="AF88853" s="184"/>
    </row>
    <row r="88854" spans="30:32" ht="24.75" customHeight="1">
      <c r="AD88854" s="183"/>
      <c r="AE88854" s="184"/>
      <c r="AF88854" s="184"/>
    </row>
    <row r="88855" spans="30:32" ht="24.75" customHeight="1">
      <c r="AD88855" s="183"/>
      <c r="AE88855" s="184"/>
      <c r="AF88855" s="184"/>
    </row>
    <row r="88856" spans="30:32" ht="24.75" customHeight="1">
      <c r="AD88856" s="183"/>
      <c r="AE88856" s="184"/>
      <c r="AF88856" s="184"/>
    </row>
    <row r="88857" spans="30:32" ht="24.75" customHeight="1">
      <c r="AD88857" s="183"/>
      <c r="AE88857" s="184"/>
      <c r="AF88857" s="184"/>
    </row>
    <row r="88858" spans="30:32" ht="24.75" customHeight="1">
      <c r="AD88858" s="183"/>
      <c r="AE88858" s="184"/>
      <c r="AF88858" s="184"/>
    </row>
    <row r="88859" spans="30:32" ht="24.75" customHeight="1">
      <c r="AD88859" s="183"/>
      <c r="AE88859" s="184"/>
      <c r="AF88859" s="184"/>
    </row>
    <row r="88860" spans="30:32" ht="24.75" customHeight="1">
      <c r="AD88860" s="183"/>
      <c r="AE88860" s="184"/>
      <c r="AF88860" s="184"/>
    </row>
    <row r="88861" spans="30:32" ht="24.75" customHeight="1">
      <c r="AD88861" s="183"/>
      <c r="AE88861" s="184"/>
      <c r="AF88861" s="184"/>
    </row>
    <row r="88862" spans="30:32" ht="24.75" customHeight="1">
      <c r="AD88862" s="183"/>
      <c r="AE88862" s="184"/>
      <c r="AF88862" s="184"/>
    </row>
    <row r="88863" spans="30:32" ht="24.75" customHeight="1">
      <c r="AD88863" s="183"/>
      <c r="AE88863" s="184"/>
      <c r="AF88863" s="184"/>
    </row>
    <row r="88864" spans="30:32" ht="24.75" customHeight="1">
      <c r="AD88864" s="183"/>
      <c r="AE88864" s="184"/>
      <c r="AF88864" s="184"/>
    </row>
    <row r="88865" spans="30:32" ht="24.75" customHeight="1">
      <c r="AD88865" s="183"/>
      <c r="AE88865" s="184"/>
      <c r="AF88865" s="184"/>
    </row>
    <row r="88866" spans="30:32" ht="24.75" customHeight="1">
      <c r="AD88866" s="183"/>
      <c r="AE88866" s="184"/>
      <c r="AF88866" s="184"/>
    </row>
    <row r="88867" spans="30:32" ht="24.75" customHeight="1">
      <c r="AD88867" s="183"/>
      <c r="AE88867" s="184"/>
      <c r="AF88867" s="184"/>
    </row>
    <row r="88868" spans="30:32" ht="24.75" customHeight="1">
      <c r="AD88868" s="183"/>
      <c r="AE88868" s="184"/>
      <c r="AF88868" s="184"/>
    </row>
    <row r="88869" spans="30:32" ht="24.75" customHeight="1">
      <c r="AD88869" s="183"/>
      <c r="AE88869" s="184"/>
      <c r="AF88869" s="184"/>
    </row>
    <row r="88870" spans="30:32" ht="24.75" customHeight="1">
      <c r="AD88870" s="183"/>
      <c r="AE88870" s="184"/>
      <c r="AF88870" s="184"/>
    </row>
    <row r="88871" spans="30:32" ht="24.75" customHeight="1">
      <c r="AD88871" s="183"/>
      <c r="AE88871" s="184"/>
      <c r="AF88871" s="184"/>
    </row>
    <row r="88872" spans="30:32" ht="24.75" customHeight="1">
      <c r="AD88872" s="183"/>
      <c r="AE88872" s="184"/>
      <c r="AF88872" s="184"/>
    </row>
    <row r="88873" spans="30:32" ht="24.75" customHeight="1">
      <c r="AD88873" s="183"/>
      <c r="AE88873" s="184"/>
      <c r="AF88873" s="184"/>
    </row>
    <row r="88874" spans="30:32" ht="24.75" customHeight="1">
      <c r="AD88874" s="183"/>
      <c r="AE88874" s="184"/>
      <c r="AF88874" s="184"/>
    </row>
    <row r="88875" spans="30:32" ht="24.75" customHeight="1">
      <c r="AD88875" s="183"/>
      <c r="AE88875" s="184"/>
      <c r="AF88875" s="184"/>
    </row>
    <row r="88876" spans="30:32" ht="24.75" customHeight="1">
      <c r="AD88876" s="183"/>
      <c r="AE88876" s="184"/>
      <c r="AF88876" s="184"/>
    </row>
    <row r="88877" spans="30:32" ht="24.75" customHeight="1">
      <c r="AD88877" s="183"/>
      <c r="AE88877" s="184"/>
      <c r="AF88877" s="184"/>
    </row>
    <row r="88878" spans="30:32" ht="24.75" customHeight="1">
      <c r="AD88878" s="183"/>
      <c r="AE88878" s="184"/>
      <c r="AF88878" s="184"/>
    </row>
    <row r="88879" spans="30:32" ht="24.75" customHeight="1">
      <c r="AD88879" s="183"/>
      <c r="AE88879" s="184"/>
      <c r="AF88879" s="184"/>
    </row>
    <row r="88880" spans="30:32" ht="24.75" customHeight="1">
      <c r="AD88880" s="183"/>
      <c r="AE88880" s="184"/>
      <c r="AF88880" s="184"/>
    </row>
    <row r="88881" spans="30:32" ht="24.75" customHeight="1">
      <c r="AD88881" s="183"/>
      <c r="AE88881" s="184"/>
      <c r="AF88881" s="184"/>
    </row>
    <row r="88882" spans="30:32" ht="24.75" customHeight="1">
      <c r="AD88882" s="183"/>
      <c r="AE88882" s="184"/>
      <c r="AF88882" s="184"/>
    </row>
    <row r="88883" spans="30:32" ht="24.75" customHeight="1">
      <c r="AD88883" s="183"/>
      <c r="AE88883" s="184"/>
      <c r="AF88883" s="184"/>
    </row>
    <row r="88884" spans="30:32" ht="24.75" customHeight="1">
      <c r="AD88884" s="183"/>
      <c r="AE88884" s="184"/>
      <c r="AF88884" s="184"/>
    </row>
    <row r="88885" spans="30:32" ht="24.75" customHeight="1">
      <c r="AD88885" s="183"/>
      <c r="AE88885" s="184"/>
      <c r="AF88885" s="184"/>
    </row>
    <row r="88886" spans="30:32" ht="24.75" customHeight="1">
      <c r="AD88886" s="183"/>
      <c r="AE88886" s="184"/>
      <c r="AF88886" s="184"/>
    </row>
    <row r="88887" spans="30:32" ht="24.75" customHeight="1">
      <c r="AD88887" s="183"/>
      <c r="AE88887" s="184"/>
      <c r="AF88887" s="184"/>
    </row>
    <row r="88888" spans="30:32" ht="24.75" customHeight="1">
      <c r="AD88888" s="183"/>
      <c r="AE88888" s="184"/>
      <c r="AF88888" s="184"/>
    </row>
    <row r="88889" spans="30:32" ht="24.75" customHeight="1">
      <c r="AD88889" s="183"/>
      <c r="AE88889" s="184"/>
      <c r="AF88889" s="184"/>
    </row>
    <row r="88890" spans="30:32" ht="24.75" customHeight="1">
      <c r="AD88890" s="183"/>
      <c r="AE88890" s="184"/>
      <c r="AF88890" s="184"/>
    </row>
    <row r="88891" spans="30:32" ht="24.75" customHeight="1">
      <c r="AD88891" s="183"/>
      <c r="AE88891" s="184"/>
      <c r="AF88891" s="184"/>
    </row>
    <row r="88892" spans="30:32" ht="24.75" customHeight="1">
      <c r="AD88892" s="183"/>
      <c r="AE88892" s="184"/>
      <c r="AF88892" s="184"/>
    </row>
    <row r="88893" spans="30:32" ht="24.75" customHeight="1">
      <c r="AD88893" s="183"/>
      <c r="AE88893" s="184"/>
      <c r="AF88893" s="184"/>
    </row>
    <row r="88894" spans="30:32" ht="24.75" customHeight="1">
      <c r="AD88894" s="183"/>
      <c r="AE88894" s="184"/>
      <c r="AF88894" s="184"/>
    </row>
    <row r="88895" spans="30:32" ht="24.75" customHeight="1">
      <c r="AD88895" s="183"/>
      <c r="AE88895" s="184"/>
      <c r="AF88895" s="184"/>
    </row>
    <row r="88896" spans="30:32" ht="24.75" customHeight="1">
      <c r="AD88896" s="183"/>
      <c r="AE88896" s="184"/>
      <c r="AF88896" s="184"/>
    </row>
    <row r="88897" spans="30:32" ht="24.75" customHeight="1">
      <c r="AD88897" s="183"/>
      <c r="AE88897" s="184"/>
      <c r="AF88897" s="184"/>
    </row>
    <row r="88898" spans="30:32" ht="24.75" customHeight="1">
      <c r="AD88898" s="183"/>
      <c r="AE88898" s="184"/>
      <c r="AF88898" s="184"/>
    </row>
    <row r="88899" spans="30:32" ht="24.75" customHeight="1">
      <c r="AD88899" s="183"/>
      <c r="AE88899" s="184"/>
      <c r="AF88899" s="184"/>
    </row>
    <row r="88900" spans="30:32" ht="24.75" customHeight="1">
      <c r="AD88900" s="183"/>
      <c r="AE88900" s="184"/>
      <c r="AF88900" s="184"/>
    </row>
    <row r="88901" spans="30:32" ht="24.75" customHeight="1">
      <c r="AD88901" s="183"/>
      <c r="AE88901" s="184"/>
      <c r="AF88901" s="184"/>
    </row>
    <row r="88902" spans="30:32" ht="24.75" customHeight="1">
      <c r="AD88902" s="183"/>
      <c r="AE88902" s="184"/>
      <c r="AF88902" s="184"/>
    </row>
    <row r="88903" spans="30:32" ht="24.75" customHeight="1">
      <c r="AD88903" s="183"/>
      <c r="AE88903" s="184"/>
      <c r="AF88903" s="184"/>
    </row>
    <row r="88904" spans="30:32" ht="24.75" customHeight="1">
      <c r="AD88904" s="183"/>
      <c r="AE88904" s="184"/>
      <c r="AF88904" s="184"/>
    </row>
    <row r="88905" spans="30:32" ht="24.75" customHeight="1">
      <c r="AD88905" s="183"/>
      <c r="AE88905" s="184"/>
      <c r="AF88905" s="184"/>
    </row>
    <row r="88906" spans="30:32" ht="24.75" customHeight="1">
      <c r="AD88906" s="183"/>
      <c r="AE88906" s="184"/>
      <c r="AF88906" s="184"/>
    </row>
    <row r="88907" spans="30:32" ht="24.75" customHeight="1">
      <c r="AD88907" s="183"/>
      <c r="AE88907" s="184"/>
      <c r="AF88907" s="184"/>
    </row>
    <row r="88908" spans="30:32" ht="24.75" customHeight="1">
      <c r="AD88908" s="183"/>
      <c r="AE88908" s="184"/>
      <c r="AF88908" s="184"/>
    </row>
    <row r="88909" spans="30:32" ht="24.75" customHeight="1">
      <c r="AD88909" s="183"/>
      <c r="AE88909" s="184"/>
      <c r="AF88909" s="184"/>
    </row>
    <row r="88910" spans="30:32" ht="24.75" customHeight="1">
      <c r="AD88910" s="183"/>
      <c r="AE88910" s="184"/>
      <c r="AF88910" s="184"/>
    </row>
    <row r="88911" spans="30:32" ht="24.75" customHeight="1">
      <c r="AD88911" s="183"/>
      <c r="AE88911" s="184"/>
      <c r="AF88911" s="184"/>
    </row>
    <row r="88912" spans="30:32" ht="24.75" customHeight="1">
      <c r="AD88912" s="183"/>
      <c r="AE88912" s="184"/>
      <c r="AF88912" s="184"/>
    </row>
    <row r="88913" spans="30:32" ht="24.75" customHeight="1">
      <c r="AD88913" s="183"/>
      <c r="AE88913" s="184"/>
      <c r="AF88913" s="184"/>
    </row>
    <row r="88914" spans="30:32" ht="24.75" customHeight="1">
      <c r="AD88914" s="183"/>
      <c r="AE88914" s="184"/>
      <c r="AF88914" s="184"/>
    </row>
    <row r="88915" spans="30:32" ht="24.75" customHeight="1">
      <c r="AD88915" s="183"/>
      <c r="AE88915" s="184"/>
      <c r="AF88915" s="184"/>
    </row>
    <row r="88916" spans="30:32" ht="24.75" customHeight="1">
      <c r="AD88916" s="183"/>
      <c r="AE88916" s="184"/>
      <c r="AF88916" s="184"/>
    </row>
    <row r="88917" spans="30:32" ht="24.75" customHeight="1">
      <c r="AD88917" s="183"/>
      <c r="AE88917" s="184"/>
      <c r="AF88917" s="184"/>
    </row>
    <row r="88918" spans="30:32" ht="24.75" customHeight="1">
      <c r="AD88918" s="183"/>
      <c r="AE88918" s="184"/>
      <c r="AF88918" s="184"/>
    </row>
    <row r="88919" spans="30:32" ht="24.75" customHeight="1">
      <c r="AD88919" s="183"/>
      <c r="AE88919" s="184"/>
      <c r="AF88919" s="184"/>
    </row>
    <row r="88920" spans="30:32" ht="24.75" customHeight="1">
      <c r="AD88920" s="183"/>
      <c r="AE88920" s="184"/>
      <c r="AF88920" s="184"/>
    </row>
    <row r="88921" spans="30:32" ht="24.75" customHeight="1">
      <c r="AD88921" s="183"/>
      <c r="AE88921" s="184"/>
      <c r="AF88921" s="184"/>
    </row>
    <row r="88922" spans="30:32" ht="24.75" customHeight="1">
      <c r="AD88922" s="183"/>
      <c r="AE88922" s="184"/>
      <c r="AF88922" s="184"/>
    </row>
    <row r="88923" spans="30:32" ht="24.75" customHeight="1">
      <c r="AD88923" s="183"/>
      <c r="AE88923" s="184"/>
      <c r="AF88923" s="184"/>
    </row>
    <row r="88924" spans="30:32" ht="24.75" customHeight="1">
      <c r="AD88924" s="183"/>
      <c r="AE88924" s="184"/>
      <c r="AF88924" s="184"/>
    </row>
    <row r="88925" spans="30:32" ht="24.75" customHeight="1">
      <c r="AD88925" s="183"/>
      <c r="AE88925" s="184"/>
      <c r="AF88925" s="184"/>
    </row>
    <row r="88926" spans="30:32" ht="24.75" customHeight="1">
      <c r="AD88926" s="183"/>
      <c r="AE88926" s="184"/>
      <c r="AF88926" s="184"/>
    </row>
    <row r="88927" spans="30:32" ht="24.75" customHeight="1">
      <c r="AD88927" s="183"/>
      <c r="AE88927" s="184"/>
      <c r="AF88927" s="184"/>
    </row>
    <row r="88928" spans="30:32" ht="24.75" customHeight="1">
      <c r="AD88928" s="183"/>
      <c r="AE88928" s="184"/>
      <c r="AF88928" s="184"/>
    </row>
    <row r="88929" spans="30:32" ht="24.75" customHeight="1">
      <c r="AD88929" s="183"/>
      <c r="AE88929" s="184"/>
      <c r="AF88929" s="184"/>
    </row>
    <row r="88930" spans="30:32" ht="24.75" customHeight="1">
      <c r="AD88930" s="183"/>
      <c r="AE88930" s="184"/>
      <c r="AF88930" s="184"/>
    </row>
    <row r="88931" spans="30:32" ht="24.75" customHeight="1">
      <c r="AD88931" s="183"/>
      <c r="AE88931" s="184"/>
      <c r="AF88931" s="184"/>
    </row>
    <row r="88932" spans="30:32" ht="24.75" customHeight="1">
      <c r="AD88932" s="183"/>
      <c r="AE88932" s="184"/>
      <c r="AF88932" s="184"/>
    </row>
    <row r="88933" spans="30:32" ht="24.75" customHeight="1">
      <c r="AD88933" s="183"/>
      <c r="AE88933" s="184"/>
      <c r="AF88933" s="184"/>
    </row>
    <row r="88934" spans="30:32" ht="24.75" customHeight="1">
      <c r="AD88934" s="183"/>
      <c r="AE88934" s="184"/>
      <c r="AF88934" s="184"/>
    </row>
    <row r="88935" spans="30:32" ht="24.75" customHeight="1">
      <c r="AD88935" s="183"/>
      <c r="AE88935" s="184"/>
      <c r="AF88935" s="184"/>
    </row>
    <row r="88936" spans="30:32" ht="24.75" customHeight="1">
      <c r="AD88936" s="183"/>
      <c r="AE88936" s="184"/>
      <c r="AF88936" s="184"/>
    </row>
    <row r="88937" spans="30:32" ht="24.75" customHeight="1">
      <c r="AD88937" s="183"/>
      <c r="AE88937" s="184"/>
      <c r="AF88937" s="184"/>
    </row>
    <row r="88938" spans="30:32" ht="24.75" customHeight="1">
      <c r="AD88938" s="183"/>
      <c r="AE88938" s="184"/>
      <c r="AF88938" s="184"/>
    </row>
    <row r="88939" spans="30:32" ht="24.75" customHeight="1">
      <c r="AD88939" s="183"/>
      <c r="AE88939" s="184"/>
      <c r="AF88939" s="184"/>
    </row>
    <row r="88940" spans="30:32" ht="24.75" customHeight="1">
      <c r="AD88940" s="183"/>
      <c r="AE88940" s="184"/>
      <c r="AF88940" s="184"/>
    </row>
    <row r="88941" spans="30:32" ht="24.75" customHeight="1">
      <c r="AD88941" s="183"/>
      <c r="AE88941" s="184"/>
      <c r="AF88941" s="184"/>
    </row>
    <row r="88942" spans="30:32" ht="24.75" customHeight="1">
      <c r="AD88942" s="183"/>
      <c r="AE88942" s="184"/>
      <c r="AF88942" s="184"/>
    </row>
    <row r="88943" spans="30:32" ht="24.75" customHeight="1">
      <c r="AD88943" s="183"/>
      <c r="AE88943" s="184"/>
      <c r="AF88943" s="184"/>
    </row>
    <row r="88944" spans="30:32" ht="24.75" customHeight="1">
      <c r="AD88944" s="183"/>
      <c r="AE88944" s="184"/>
      <c r="AF88944" s="184"/>
    </row>
    <row r="88945" spans="30:32" ht="24.75" customHeight="1">
      <c r="AD88945" s="183"/>
      <c r="AE88945" s="184"/>
      <c r="AF88945" s="184"/>
    </row>
    <row r="88946" spans="30:32" ht="24.75" customHeight="1">
      <c r="AD88946" s="183"/>
      <c r="AE88946" s="184"/>
      <c r="AF88946" s="184"/>
    </row>
    <row r="88947" spans="30:32" ht="24.75" customHeight="1">
      <c r="AD88947" s="183"/>
      <c r="AE88947" s="184"/>
      <c r="AF88947" s="184"/>
    </row>
    <row r="88948" spans="30:32" ht="24.75" customHeight="1">
      <c r="AD88948" s="183"/>
      <c r="AE88948" s="184"/>
      <c r="AF88948" s="184"/>
    </row>
    <row r="88949" spans="30:32" ht="24.75" customHeight="1">
      <c r="AD88949" s="183"/>
      <c r="AE88949" s="184"/>
      <c r="AF88949" s="184"/>
    </row>
    <row r="88950" spans="30:32" ht="24.75" customHeight="1">
      <c r="AD88950" s="183"/>
      <c r="AE88950" s="184"/>
      <c r="AF88950" s="184"/>
    </row>
    <row r="88951" spans="30:32" ht="24.75" customHeight="1">
      <c r="AD88951" s="183"/>
      <c r="AE88951" s="184"/>
      <c r="AF88951" s="184"/>
    </row>
    <row r="88952" spans="30:32" ht="24.75" customHeight="1">
      <c r="AD88952" s="183"/>
      <c r="AE88952" s="184"/>
      <c r="AF88952" s="184"/>
    </row>
    <row r="88953" spans="30:32" ht="24.75" customHeight="1">
      <c r="AD88953" s="183"/>
      <c r="AE88953" s="184"/>
      <c r="AF88953" s="184"/>
    </row>
    <row r="88954" spans="30:32" ht="24.75" customHeight="1">
      <c r="AD88954" s="183"/>
      <c r="AE88954" s="184"/>
      <c r="AF88954" s="184"/>
    </row>
    <row r="88955" spans="30:32" ht="24.75" customHeight="1">
      <c r="AD88955" s="183"/>
      <c r="AE88955" s="184"/>
      <c r="AF88955" s="184"/>
    </row>
    <row r="88956" spans="30:32" ht="24.75" customHeight="1">
      <c r="AD88956" s="183"/>
      <c r="AE88956" s="184"/>
      <c r="AF88956" s="184"/>
    </row>
    <row r="88957" spans="30:32" ht="24.75" customHeight="1">
      <c r="AD88957" s="183"/>
      <c r="AE88957" s="184"/>
      <c r="AF88957" s="184"/>
    </row>
    <row r="88958" spans="30:32" ht="24.75" customHeight="1">
      <c r="AD88958" s="183"/>
      <c r="AE88958" s="184"/>
      <c r="AF88958" s="184"/>
    </row>
    <row r="88959" spans="30:32" ht="24.75" customHeight="1">
      <c r="AD88959" s="183"/>
      <c r="AE88959" s="184"/>
      <c r="AF88959" s="184"/>
    </row>
    <row r="88960" spans="30:32" ht="24.75" customHeight="1">
      <c r="AD88960" s="183"/>
      <c r="AE88960" s="184"/>
      <c r="AF88960" s="184"/>
    </row>
    <row r="88961" spans="30:32" ht="24.75" customHeight="1">
      <c r="AD88961" s="183"/>
      <c r="AE88961" s="184"/>
      <c r="AF88961" s="184"/>
    </row>
    <row r="88962" spans="30:32" ht="24.75" customHeight="1">
      <c r="AD88962" s="183"/>
      <c r="AE88962" s="184"/>
      <c r="AF88962" s="184"/>
    </row>
    <row r="88963" spans="30:32" ht="24.75" customHeight="1">
      <c r="AD88963" s="183"/>
      <c r="AE88963" s="184"/>
      <c r="AF88963" s="184"/>
    </row>
    <row r="88964" spans="30:32" ht="24.75" customHeight="1">
      <c r="AD88964" s="183"/>
      <c r="AE88964" s="184"/>
      <c r="AF88964" s="184"/>
    </row>
    <row r="88965" spans="30:32" ht="24.75" customHeight="1">
      <c r="AD88965" s="183"/>
      <c r="AE88965" s="184"/>
      <c r="AF88965" s="184"/>
    </row>
    <row r="88966" spans="30:32" ht="24.75" customHeight="1">
      <c r="AD88966" s="183"/>
      <c r="AE88966" s="184"/>
      <c r="AF88966" s="184"/>
    </row>
    <row r="88967" spans="30:32" ht="24.75" customHeight="1">
      <c r="AD88967" s="183"/>
      <c r="AE88967" s="184"/>
      <c r="AF88967" s="184"/>
    </row>
    <row r="88968" spans="30:32" ht="24.75" customHeight="1">
      <c r="AD88968" s="183"/>
      <c r="AE88968" s="184"/>
      <c r="AF88968" s="184"/>
    </row>
    <row r="88969" spans="30:32" ht="24.75" customHeight="1">
      <c r="AD88969" s="183"/>
      <c r="AE88969" s="184"/>
      <c r="AF88969" s="184"/>
    </row>
    <row r="88970" spans="30:32" ht="24.75" customHeight="1">
      <c r="AD88970" s="183"/>
      <c r="AE88970" s="184"/>
      <c r="AF88970" s="184"/>
    </row>
    <row r="88971" spans="30:32" ht="24.75" customHeight="1">
      <c r="AD88971" s="183"/>
      <c r="AE88971" s="184"/>
      <c r="AF88971" s="184"/>
    </row>
    <row r="88972" spans="30:32" ht="24.75" customHeight="1">
      <c r="AD88972" s="183"/>
      <c r="AE88972" s="184"/>
      <c r="AF88972" s="184"/>
    </row>
    <row r="88973" spans="30:32" ht="24.75" customHeight="1">
      <c r="AD88973" s="183"/>
      <c r="AE88973" s="184"/>
      <c r="AF88973" s="184"/>
    </row>
    <row r="88974" spans="30:32" ht="24.75" customHeight="1">
      <c r="AD88974" s="183"/>
      <c r="AE88974" s="184"/>
      <c r="AF88974" s="184"/>
    </row>
    <row r="88975" spans="30:32" ht="24.75" customHeight="1">
      <c r="AD88975" s="183"/>
      <c r="AE88975" s="184"/>
      <c r="AF88975" s="184"/>
    </row>
    <row r="88976" spans="30:32" ht="24.75" customHeight="1">
      <c r="AD88976" s="183"/>
      <c r="AE88976" s="184"/>
      <c r="AF88976" s="184"/>
    </row>
    <row r="88977" spans="30:32" ht="24.75" customHeight="1">
      <c r="AD88977" s="183"/>
      <c r="AE88977" s="184"/>
      <c r="AF88977" s="184"/>
    </row>
    <row r="88978" spans="30:32" ht="24.75" customHeight="1">
      <c r="AD88978" s="183"/>
      <c r="AE88978" s="184"/>
      <c r="AF88978" s="184"/>
    </row>
    <row r="88979" spans="30:32" ht="24.75" customHeight="1">
      <c r="AD88979" s="183"/>
      <c r="AE88979" s="184"/>
      <c r="AF88979" s="184"/>
    </row>
    <row r="88980" spans="30:32" ht="24.75" customHeight="1">
      <c r="AD88980" s="183"/>
      <c r="AE88980" s="184"/>
      <c r="AF88980" s="184"/>
    </row>
    <row r="88981" spans="30:32" ht="24.75" customHeight="1">
      <c r="AD88981" s="183"/>
      <c r="AE88981" s="184"/>
      <c r="AF88981" s="184"/>
    </row>
    <row r="88982" spans="30:32" ht="24.75" customHeight="1">
      <c r="AD88982" s="183"/>
      <c r="AE88982" s="184"/>
      <c r="AF88982" s="184"/>
    </row>
    <row r="88983" spans="30:32" ht="24.75" customHeight="1">
      <c r="AD88983" s="183"/>
      <c r="AE88983" s="184"/>
      <c r="AF88983" s="184"/>
    </row>
    <row r="88984" spans="30:32" ht="24.75" customHeight="1">
      <c r="AD88984" s="183"/>
      <c r="AE88984" s="184"/>
      <c r="AF88984" s="184"/>
    </row>
    <row r="88985" spans="30:32" ht="24.75" customHeight="1">
      <c r="AD88985" s="183"/>
      <c r="AE88985" s="184"/>
      <c r="AF88985" s="184"/>
    </row>
    <row r="88986" spans="30:32" ht="24.75" customHeight="1">
      <c r="AD88986" s="183"/>
      <c r="AE88986" s="184"/>
      <c r="AF88986" s="184"/>
    </row>
    <row r="88987" spans="30:32" ht="24.75" customHeight="1">
      <c r="AD88987" s="183"/>
      <c r="AE88987" s="184"/>
      <c r="AF88987" s="184"/>
    </row>
    <row r="88988" spans="30:32" ht="24.75" customHeight="1">
      <c r="AD88988" s="183"/>
      <c r="AE88988" s="184"/>
      <c r="AF88988" s="184"/>
    </row>
    <row r="88989" spans="30:32" ht="24.75" customHeight="1">
      <c r="AD88989" s="183"/>
      <c r="AE88989" s="184"/>
      <c r="AF88989" s="184"/>
    </row>
    <row r="88990" spans="30:32" ht="24.75" customHeight="1">
      <c r="AD88990" s="183"/>
      <c r="AE88990" s="184"/>
      <c r="AF88990" s="184"/>
    </row>
    <row r="88991" spans="30:32" ht="24.75" customHeight="1">
      <c r="AD88991" s="183"/>
      <c r="AE88991" s="184"/>
      <c r="AF88991" s="184"/>
    </row>
    <row r="88992" spans="30:32" ht="24.75" customHeight="1">
      <c r="AD88992" s="183"/>
      <c r="AE88992" s="184"/>
      <c r="AF88992" s="184"/>
    </row>
    <row r="88993" spans="30:32" ht="24.75" customHeight="1">
      <c r="AD88993" s="183"/>
      <c r="AE88993" s="184"/>
      <c r="AF88993" s="184"/>
    </row>
    <row r="88994" spans="30:32" ht="24.75" customHeight="1">
      <c r="AD88994" s="183"/>
      <c r="AE88994" s="184"/>
      <c r="AF88994" s="184"/>
    </row>
    <row r="88995" spans="30:32" ht="24.75" customHeight="1">
      <c r="AD88995" s="183"/>
      <c r="AE88995" s="184"/>
      <c r="AF88995" s="184"/>
    </row>
    <row r="88996" spans="30:32" ht="24.75" customHeight="1">
      <c r="AD88996" s="183"/>
      <c r="AE88996" s="184"/>
      <c r="AF88996" s="184"/>
    </row>
    <row r="88997" spans="30:32" ht="24.75" customHeight="1">
      <c r="AD88997" s="183"/>
      <c r="AE88997" s="184"/>
      <c r="AF88997" s="184"/>
    </row>
    <row r="88998" spans="30:32" ht="24.75" customHeight="1">
      <c r="AD88998" s="183"/>
      <c r="AE88998" s="184"/>
      <c r="AF88998" s="184"/>
    </row>
    <row r="88999" spans="30:32" ht="24.75" customHeight="1">
      <c r="AD88999" s="183"/>
      <c r="AE88999" s="184"/>
      <c r="AF88999" s="184"/>
    </row>
    <row r="89000" spans="30:32" ht="24.75" customHeight="1">
      <c r="AD89000" s="183"/>
      <c r="AE89000" s="184"/>
      <c r="AF89000" s="184"/>
    </row>
    <row r="89001" spans="30:32" ht="24.75" customHeight="1">
      <c r="AD89001" s="183"/>
      <c r="AE89001" s="184"/>
      <c r="AF89001" s="184"/>
    </row>
    <row r="89002" spans="30:32" ht="24.75" customHeight="1">
      <c r="AD89002" s="183"/>
      <c r="AE89002" s="184"/>
      <c r="AF89002" s="184"/>
    </row>
    <row r="89003" spans="30:32" ht="24.75" customHeight="1">
      <c r="AD89003" s="183"/>
      <c r="AE89003" s="184"/>
      <c r="AF89003" s="184"/>
    </row>
    <row r="89004" spans="30:32" ht="24.75" customHeight="1">
      <c r="AD89004" s="183"/>
      <c r="AE89004" s="184"/>
      <c r="AF89004" s="184"/>
    </row>
    <row r="89005" spans="30:32" ht="24.75" customHeight="1">
      <c r="AD89005" s="183"/>
      <c r="AE89005" s="184"/>
      <c r="AF89005" s="184"/>
    </row>
    <row r="89006" spans="30:32" ht="24.75" customHeight="1">
      <c r="AD89006" s="183"/>
      <c r="AE89006" s="184"/>
      <c r="AF89006" s="184"/>
    </row>
    <row r="89007" spans="30:32" ht="24.75" customHeight="1">
      <c r="AD89007" s="183"/>
      <c r="AE89007" s="184"/>
      <c r="AF89007" s="184"/>
    </row>
    <row r="89008" spans="30:32" ht="24.75" customHeight="1">
      <c r="AD89008" s="183"/>
      <c r="AE89008" s="184"/>
      <c r="AF89008" s="184"/>
    </row>
    <row r="89009" spans="30:32" ht="24.75" customHeight="1">
      <c r="AD89009" s="183"/>
      <c r="AE89009" s="184"/>
      <c r="AF89009" s="184"/>
    </row>
    <row r="89010" spans="30:32" ht="24.75" customHeight="1">
      <c r="AD89010" s="183"/>
      <c r="AE89010" s="184"/>
      <c r="AF89010" s="184"/>
    </row>
    <row r="89011" spans="30:32" ht="24.75" customHeight="1">
      <c r="AD89011" s="183"/>
      <c r="AE89011" s="184"/>
      <c r="AF89011" s="184"/>
    </row>
    <row r="89012" spans="30:32" ht="24.75" customHeight="1">
      <c r="AD89012" s="183"/>
      <c r="AE89012" s="184"/>
      <c r="AF89012" s="184"/>
    </row>
    <row r="89013" spans="30:32" ht="24.75" customHeight="1">
      <c r="AD89013" s="183"/>
      <c r="AE89013" s="184"/>
      <c r="AF89013" s="184"/>
    </row>
    <row r="89014" spans="30:32" ht="24.75" customHeight="1">
      <c r="AD89014" s="183"/>
      <c r="AE89014" s="184"/>
      <c r="AF89014" s="184"/>
    </row>
    <row r="89015" spans="30:32" ht="24.75" customHeight="1">
      <c r="AD89015" s="183"/>
      <c r="AE89015" s="184"/>
      <c r="AF89015" s="184"/>
    </row>
    <row r="89016" spans="30:32" ht="24.75" customHeight="1">
      <c r="AD89016" s="183"/>
      <c r="AE89016" s="184"/>
      <c r="AF89016" s="184"/>
    </row>
    <row r="89017" spans="30:32" ht="24.75" customHeight="1">
      <c r="AD89017" s="183"/>
      <c r="AE89017" s="184"/>
      <c r="AF89017" s="184"/>
    </row>
    <row r="89018" spans="30:32" ht="24.75" customHeight="1">
      <c r="AD89018" s="183"/>
      <c r="AE89018" s="184"/>
      <c r="AF89018" s="184"/>
    </row>
    <row r="89019" spans="30:32" ht="24.75" customHeight="1">
      <c r="AD89019" s="183"/>
      <c r="AE89019" s="184"/>
      <c r="AF89019" s="184"/>
    </row>
    <row r="89020" spans="30:32" ht="24.75" customHeight="1">
      <c r="AD89020" s="183"/>
      <c r="AE89020" s="184"/>
      <c r="AF89020" s="184"/>
    </row>
    <row r="89021" spans="30:32" ht="24.75" customHeight="1">
      <c r="AD89021" s="183"/>
      <c r="AE89021" s="184"/>
      <c r="AF89021" s="184"/>
    </row>
    <row r="89022" spans="30:32" ht="24.75" customHeight="1">
      <c r="AD89022" s="183"/>
      <c r="AE89022" s="184"/>
      <c r="AF89022" s="184"/>
    </row>
    <row r="89023" spans="30:32" ht="24.75" customHeight="1">
      <c r="AD89023" s="183"/>
      <c r="AE89023" s="184"/>
      <c r="AF89023" s="184"/>
    </row>
    <row r="89024" spans="30:32" ht="24.75" customHeight="1">
      <c r="AD89024" s="183"/>
      <c r="AE89024" s="184"/>
      <c r="AF89024" s="184"/>
    </row>
    <row r="89025" spans="30:32" ht="24.75" customHeight="1">
      <c r="AD89025" s="183"/>
      <c r="AE89025" s="184"/>
      <c r="AF89025" s="184"/>
    </row>
    <row r="89026" spans="30:32" ht="24.75" customHeight="1">
      <c r="AD89026" s="183"/>
      <c r="AE89026" s="184"/>
      <c r="AF89026" s="184"/>
    </row>
    <row r="89027" spans="30:32" ht="24.75" customHeight="1">
      <c r="AD89027" s="183"/>
      <c r="AE89027" s="184"/>
      <c r="AF89027" s="184"/>
    </row>
    <row r="89028" spans="30:32" ht="24.75" customHeight="1">
      <c r="AD89028" s="183"/>
      <c r="AE89028" s="184"/>
      <c r="AF89028" s="184"/>
    </row>
    <row r="89029" spans="30:32" ht="24.75" customHeight="1">
      <c r="AD89029" s="183"/>
      <c r="AE89029" s="184"/>
      <c r="AF89029" s="184"/>
    </row>
    <row r="89030" spans="30:32" ht="24.75" customHeight="1">
      <c r="AD89030" s="183"/>
      <c r="AE89030" s="184"/>
      <c r="AF89030" s="184"/>
    </row>
    <row r="89031" spans="30:32" ht="24.75" customHeight="1">
      <c r="AD89031" s="183"/>
      <c r="AE89031" s="184"/>
      <c r="AF89031" s="184"/>
    </row>
    <row r="89032" spans="30:32" ht="24.75" customHeight="1">
      <c r="AD89032" s="183"/>
      <c r="AE89032" s="184"/>
      <c r="AF89032" s="184"/>
    </row>
    <row r="89033" spans="30:32" ht="24.75" customHeight="1">
      <c r="AD89033" s="183"/>
      <c r="AE89033" s="184"/>
      <c r="AF89033" s="184"/>
    </row>
    <row r="89034" spans="30:32" ht="24.75" customHeight="1">
      <c r="AD89034" s="183"/>
      <c r="AE89034" s="184"/>
      <c r="AF89034" s="184"/>
    </row>
    <row r="89035" spans="30:32" ht="24.75" customHeight="1">
      <c r="AD89035" s="183"/>
      <c r="AE89035" s="184"/>
      <c r="AF89035" s="184"/>
    </row>
    <row r="89036" spans="30:32" ht="24.75" customHeight="1">
      <c r="AD89036" s="183"/>
      <c r="AE89036" s="184"/>
      <c r="AF89036" s="184"/>
    </row>
    <row r="89037" spans="30:32" ht="24.75" customHeight="1">
      <c r="AD89037" s="183"/>
      <c r="AE89037" s="184"/>
      <c r="AF89037" s="184"/>
    </row>
    <row r="89038" spans="30:32" ht="24.75" customHeight="1">
      <c r="AD89038" s="183"/>
      <c r="AE89038" s="184"/>
      <c r="AF89038" s="184"/>
    </row>
    <row r="89039" spans="30:32" ht="24.75" customHeight="1">
      <c r="AD89039" s="183"/>
      <c r="AE89039" s="184"/>
      <c r="AF89039" s="184"/>
    </row>
    <row r="89040" spans="30:32" ht="24.75" customHeight="1">
      <c r="AD89040" s="183"/>
      <c r="AE89040" s="184"/>
      <c r="AF89040" s="184"/>
    </row>
    <row r="89041" spans="30:32" ht="24.75" customHeight="1">
      <c r="AD89041" s="183"/>
      <c r="AE89041" s="184"/>
      <c r="AF89041" s="184"/>
    </row>
    <row r="89042" spans="30:32" ht="24.75" customHeight="1">
      <c r="AD89042" s="183"/>
      <c r="AE89042" s="184"/>
      <c r="AF89042" s="184"/>
    </row>
    <row r="89043" spans="30:32" ht="24.75" customHeight="1">
      <c r="AD89043" s="183"/>
      <c r="AE89043" s="184"/>
      <c r="AF89043" s="184"/>
    </row>
    <row r="89044" spans="30:32" ht="24.75" customHeight="1">
      <c r="AD89044" s="183"/>
      <c r="AE89044" s="184"/>
      <c r="AF89044" s="184"/>
    </row>
    <row r="89045" spans="30:32" ht="24.75" customHeight="1">
      <c r="AD89045" s="183"/>
      <c r="AE89045" s="184"/>
      <c r="AF89045" s="184"/>
    </row>
    <row r="89046" spans="30:32" ht="24.75" customHeight="1">
      <c r="AD89046" s="183"/>
      <c r="AE89046" s="184"/>
      <c r="AF89046" s="184"/>
    </row>
    <row r="89047" spans="30:32" ht="24.75" customHeight="1">
      <c r="AD89047" s="183"/>
      <c r="AE89047" s="184"/>
      <c r="AF89047" s="184"/>
    </row>
    <row r="89048" spans="30:32" ht="24.75" customHeight="1">
      <c r="AD89048" s="183"/>
      <c r="AE89048" s="184"/>
      <c r="AF89048" s="184"/>
    </row>
    <row r="89049" spans="30:32" ht="24.75" customHeight="1">
      <c r="AD89049" s="183"/>
      <c r="AE89049" s="184"/>
      <c r="AF89049" s="184"/>
    </row>
    <row r="89050" spans="30:32" ht="24.75" customHeight="1">
      <c r="AD89050" s="183"/>
      <c r="AE89050" s="184"/>
      <c r="AF89050" s="184"/>
    </row>
    <row r="89051" spans="30:32" ht="24.75" customHeight="1">
      <c r="AD89051" s="183"/>
      <c r="AE89051" s="184"/>
      <c r="AF89051" s="184"/>
    </row>
    <row r="89052" spans="30:32" ht="24.75" customHeight="1">
      <c r="AD89052" s="183"/>
      <c r="AE89052" s="184"/>
      <c r="AF89052" s="184"/>
    </row>
    <row r="89053" spans="30:32" ht="24.75" customHeight="1">
      <c r="AD89053" s="183"/>
      <c r="AE89053" s="184"/>
      <c r="AF89053" s="184"/>
    </row>
    <row r="89054" spans="30:32" ht="24.75" customHeight="1">
      <c r="AD89054" s="183"/>
      <c r="AE89054" s="184"/>
      <c r="AF89054" s="184"/>
    </row>
    <row r="89055" spans="30:32" ht="24.75" customHeight="1">
      <c r="AD89055" s="183"/>
      <c r="AE89055" s="184"/>
      <c r="AF89055" s="184"/>
    </row>
    <row r="89056" spans="30:32" ht="24.75" customHeight="1">
      <c r="AD89056" s="183"/>
      <c r="AE89056" s="184"/>
      <c r="AF89056" s="184"/>
    </row>
    <row r="89057" spans="30:32" ht="24.75" customHeight="1">
      <c r="AD89057" s="183"/>
      <c r="AE89057" s="184"/>
      <c r="AF89057" s="184"/>
    </row>
    <row r="89058" spans="30:32" ht="24.75" customHeight="1">
      <c r="AD89058" s="183"/>
      <c r="AE89058" s="184"/>
      <c r="AF89058" s="184"/>
    </row>
    <row r="89059" spans="30:32" ht="24.75" customHeight="1">
      <c r="AD89059" s="183"/>
      <c r="AE89059" s="184"/>
      <c r="AF89059" s="184"/>
    </row>
    <row r="89060" spans="30:32" ht="24.75" customHeight="1">
      <c r="AD89060" s="183"/>
      <c r="AE89060" s="184"/>
      <c r="AF89060" s="184"/>
    </row>
    <row r="89061" spans="30:32" ht="24.75" customHeight="1">
      <c r="AD89061" s="183"/>
      <c r="AE89061" s="184"/>
      <c r="AF89061" s="184"/>
    </row>
    <row r="89062" spans="30:32" ht="24.75" customHeight="1">
      <c r="AD89062" s="183"/>
      <c r="AE89062" s="184"/>
      <c r="AF89062" s="184"/>
    </row>
    <row r="89063" spans="30:32" ht="24.75" customHeight="1">
      <c r="AD89063" s="183"/>
      <c r="AE89063" s="184"/>
      <c r="AF89063" s="184"/>
    </row>
    <row r="89064" spans="30:32" ht="24.75" customHeight="1">
      <c r="AD89064" s="183"/>
      <c r="AE89064" s="184"/>
      <c r="AF89064" s="184"/>
    </row>
    <row r="89065" spans="30:32" ht="24.75" customHeight="1">
      <c r="AD89065" s="183"/>
      <c r="AE89065" s="184"/>
      <c r="AF89065" s="184"/>
    </row>
    <row r="89066" spans="30:32" ht="24.75" customHeight="1">
      <c r="AD89066" s="183"/>
      <c r="AE89066" s="184"/>
      <c r="AF89066" s="184"/>
    </row>
    <row r="89067" spans="30:32" ht="24.75" customHeight="1">
      <c r="AD89067" s="183"/>
      <c r="AE89067" s="184"/>
      <c r="AF89067" s="184"/>
    </row>
    <row r="89068" spans="30:32" ht="24.75" customHeight="1">
      <c r="AD89068" s="183"/>
      <c r="AE89068" s="184"/>
      <c r="AF89068" s="184"/>
    </row>
    <row r="89069" spans="30:32" ht="24.75" customHeight="1">
      <c r="AD89069" s="183"/>
      <c r="AE89069" s="184"/>
      <c r="AF89069" s="184"/>
    </row>
    <row r="89070" spans="30:32" ht="24.75" customHeight="1">
      <c r="AD89070" s="183"/>
      <c r="AE89070" s="184"/>
      <c r="AF89070" s="184"/>
    </row>
    <row r="89071" spans="30:32" ht="24.75" customHeight="1">
      <c r="AD89071" s="183"/>
      <c r="AE89071" s="184"/>
      <c r="AF89071" s="184"/>
    </row>
    <row r="89072" spans="30:32" ht="24.75" customHeight="1">
      <c r="AD89072" s="183"/>
      <c r="AE89072" s="184"/>
      <c r="AF89072" s="184"/>
    </row>
    <row r="89073" spans="30:32" ht="24.75" customHeight="1">
      <c r="AD89073" s="183"/>
      <c r="AE89073" s="184"/>
      <c r="AF89073" s="184"/>
    </row>
    <row r="89074" spans="30:32" ht="24.75" customHeight="1">
      <c r="AD89074" s="183"/>
      <c r="AE89074" s="184"/>
      <c r="AF89074" s="184"/>
    </row>
    <row r="89075" spans="30:32" ht="24.75" customHeight="1">
      <c r="AD89075" s="183"/>
      <c r="AE89075" s="184"/>
      <c r="AF89075" s="184"/>
    </row>
    <row r="89076" spans="30:32" ht="24.75" customHeight="1">
      <c r="AD89076" s="183"/>
      <c r="AE89076" s="184"/>
      <c r="AF89076" s="184"/>
    </row>
    <row r="89077" spans="30:32" ht="24.75" customHeight="1">
      <c r="AD89077" s="183"/>
      <c r="AE89077" s="184"/>
      <c r="AF89077" s="184"/>
    </row>
    <row r="89078" spans="30:32" ht="24.75" customHeight="1">
      <c r="AD89078" s="183"/>
      <c r="AE89078" s="184"/>
      <c r="AF89078" s="184"/>
    </row>
    <row r="89079" spans="30:32" ht="24.75" customHeight="1">
      <c r="AD89079" s="183"/>
      <c r="AE89079" s="184"/>
      <c r="AF89079" s="184"/>
    </row>
    <row r="89080" spans="30:32" ht="24.75" customHeight="1">
      <c r="AD89080" s="183"/>
      <c r="AE89080" s="184"/>
      <c r="AF89080" s="184"/>
    </row>
    <row r="89081" spans="30:32" ht="24.75" customHeight="1">
      <c r="AD89081" s="183"/>
      <c r="AE89081" s="184"/>
      <c r="AF89081" s="184"/>
    </row>
    <row r="89082" spans="30:32" ht="24.75" customHeight="1">
      <c r="AD89082" s="183"/>
      <c r="AE89082" s="184"/>
      <c r="AF89082" s="184"/>
    </row>
    <row r="89083" spans="30:32" ht="24.75" customHeight="1">
      <c r="AD89083" s="183"/>
      <c r="AE89083" s="184"/>
      <c r="AF89083" s="184"/>
    </row>
    <row r="89084" spans="30:32" ht="24.75" customHeight="1">
      <c r="AD89084" s="183"/>
      <c r="AE89084" s="184"/>
      <c r="AF89084" s="184"/>
    </row>
    <row r="89085" spans="30:32" ht="24.75" customHeight="1">
      <c r="AD89085" s="183"/>
      <c r="AE89085" s="184"/>
      <c r="AF89085" s="184"/>
    </row>
    <row r="89086" spans="30:32" ht="24.75" customHeight="1">
      <c r="AD89086" s="183"/>
      <c r="AE89086" s="184"/>
      <c r="AF89086" s="184"/>
    </row>
    <row r="89087" spans="30:32" ht="24.75" customHeight="1">
      <c r="AD89087" s="183"/>
      <c r="AE89087" s="184"/>
      <c r="AF89087" s="184"/>
    </row>
    <row r="89088" spans="30:32" ht="24.75" customHeight="1">
      <c r="AD89088" s="183"/>
      <c r="AE89088" s="184"/>
      <c r="AF89088" s="184"/>
    </row>
    <row r="89089" spans="30:32" ht="24.75" customHeight="1">
      <c r="AD89089" s="183"/>
      <c r="AE89089" s="184"/>
      <c r="AF89089" s="184"/>
    </row>
    <row r="89090" spans="30:32" ht="24.75" customHeight="1">
      <c r="AD89090" s="183"/>
      <c r="AE89090" s="184"/>
      <c r="AF89090" s="184"/>
    </row>
    <row r="89091" spans="30:32" ht="24.75" customHeight="1">
      <c r="AD89091" s="183"/>
      <c r="AE89091" s="184"/>
      <c r="AF89091" s="184"/>
    </row>
    <row r="89092" spans="30:32" ht="24.75" customHeight="1">
      <c r="AD89092" s="183"/>
      <c r="AE89092" s="184"/>
      <c r="AF89092" s="184"/>
    </row>
    <row r="89093" spans="30:32" ht="24.75" customHeight="1">
      <c r="AD89093" s="183"/>
      <c r="AE89093" s="184"/>
      <c r="AF89093" s="184"/>
    </row>
    <row r="89094" spans="30:32" ht="24.75" customHeight="1">
      <c r="AD89094" s="183"/>
      <c r="AE89094" s="184"/>
      <c r="AF89094" s="184"/>
    </row>
    <row r="89095" spans="30:32" ht="24.75" customHeight="1">
      <c r="AD89095" s="183"/>
      <c r="AE89095" s="184"/>
      <c r="AF89095" s="184"/>
    </row>
    <row r="89096" spans="30:32" ht="24.75" customHeight="1">
      <c r="AD89096" s="183"/>
      <c r="AE89096" s="184"/>
      <c r="AF89096" s="184"/>
    </row>
    <row r="89097" spans="30:32" ht="24.75" customHeight="1">
      <c r="AD89097" s="183"/>
      <c r="AE89097" s="184"/>
      <c r="AF89097" s="184"/>
    </row>
    <row r="89098" spans="30:32" ht="24.75" customHeight="1">
      <c r="AD89098" s="183"/>
      <c r="AE89098" s="184"/>
      <c r="AF89098" s="184"/>
    </row>
    <row r="89099" spans="30:32" ht="24.75" customHeight="1">
      <c r="AD89099" s="183"/>
      <c r="AE89099" s="184"/>
      <c r="AF89099" s="184"/>
    </row>
    <row r="89100" spans="30:32" ht="24.75" customHeight="1">
      <c r="AD89100" s="183"/>
      <c r="AE89100" s="184"/>
      <c r="AF89100" s="184"/>
    </row>
    <row r="89101" spans="30:32" ht="24.75" customHeight="1">
      <c r="AD89101" s="183"/>
      <c r="AE89101" s="184"/>
      <c r="AF89101" s="184"/>
    </row>
    <row r="89102" spans="30:32" ht="24.75" customHeight="1">
      <c r="AD89102" s="183"/>
      <c r="AE89102" s="184"/>
      <c r="AF89102" s="184"/>
    </row>
    <row r="89103" spans="30:32" ht="24.75" customHeight="1">
      <c r="AD89103" s="183"/>
      <c r="AE89103" s="184"/>
      <c r="AF89103" s="184"/>
    </row>
    <row r="89104" spans="30:32" ht="24.75" customHeight="1">
      <c r="AD89104" s="183"/>
      <c r="AE89104" s="184"/>
      <c r="AF89104" s="184"/>
    </row>
    <row r="89105" spans="30:32" ht="24.75" customHeight="1">
      <c r="AD89105" s="183"/>
      <c r="AE89105" s="184"/>
      <c r="AF89105" s="184"/>
    </row>
    <row r="89106" spans="30:32" ht="24.75" customHeight="1">
      <c r="AD89106" s="183"/>
      <c r="AE89106" s="184"/>
      <c r="AF89106" s="184"/>
    </row>
    <row r="89107" spans="30:32" ht="24.75" customHeight="1">
      <c r="AD89107" s="183"/>
      <c r="AE89107" s="184"/>
      <c r="AF89107" s="184"/>
    </row>
    <row r="89108" spans="30:32" ht="24.75" customHeight="1">
      <c r="AD89108" s="183"/>
      <c r="AE89108" s="184"/>
      <c r="AF89108" s="184"/>
    </row>
    <row r="89109" spans="30:32" ht="24.75" customHeight="1">
      <c r="AD89109" s="183"/>
      <c r="AE89109" s="184"/>
      <c r="AF89109" s="184"/>
    </row>
    <row r="89110" spans="30:32" ht="24.75" customHeight="1">
      <c r="AD89110" s="183"/>
      <c r="AE89110" s="184"/>
      <c r="AF89110" s="184"/>
    </row>
    <row r="89111" spans="30:32" ht="24.75" customHeight="1">
      <c r="AD89111" s="183"/>
      <c r="AE89111" s="184"/>
      <c r="AF89111" s="184"/>
    </row>
    <row r="89112" spans="30:32" ht="24.75" customHeight="1">
      <c r="AD89112" s="183"/>
      <c r="AE89112" s="184"/>
      <c r="AF89112" s="184"/>
    </row>
    <row r="89113" spans="30:32" ht="24.75" customHeight="1">
      <c r="AD89113" s="183"/>
      <c r="AE89113" s="184"/>
      <c r="AF89113" s="184"/>
    </row>
    <row r="89114" spans="30:32" ht="24.75" customHeight="1">
      <c r="AD89114" s="183"/>
      <c r="AE89114" s="184"/>
      <c r="AF89114" s="184"/>
    </row>
    <row r="89115" spans="30:32" ht="24.75" customHeight="1">
      <c r="AD89115" s="183"/>
      <c r="AE89115" s="184"/>
      <c r="AF89115" s="184"/>
    </row>
    <row r="89116" spans="30:32" ht="24.75" customHeight="1">
      <c r="AD89116" s="183"/>
      <c r="AE89116" s="184"/>
      <c r="AF89116" s="184"/>
    </row>
    <row r="89117" spans="30:32" ht="24.75" customHeight="1">
      <c r="AD89117" s="183"/>
      <c r="AE89117" s="184"/>
      <c r="AF89117" s="184"/>
    </row>
    <row r="89118" spans="30:32" ht="24.75" customHeight="1">
      <c r="AD89118" s="183"/>
      <c r="AE89118" s="184"/>
      <c r="AF89118" s="184"/>
    </row>
    <row r="89119" spans="30:32" ht="24.75" customHeight="1">
      <c r="AD89119" s="183"/>
      <c r="AE89119" s="184"/>
      <c r="AF89119" s="184"/>
    </row>
    <row r="89120" spans="30:32" ht="24.75" customHeight="1">
      <c r="AD89120" s="183"/>
      <c r="AE89120" s="184"/>
      <c r="AF89120" s="184"/>
    </row>
    <row r="89121" spans="30:32" ht="24.75" customHeight="1">
      <c r="AD89121" s="183"/>
      <c r="AE89121" s="184"/>
      <c r="AF89121" s="184"/>
    </row>
    <row r="89122" spans="30:32" ht="24.75" customHeight="1">
      <c r="AD89122" s="183"/>
      <c r="AE89122" s="184"/>
      <c r="AF89122" s="184"/>
    </row>
    <row r="89123" spans="30:32" ht="24.75" customHeight="1">
      <c r="AD89123" s="183"/>
      <c r="AE89123" s="184"/>
      <c r="AF89123" s="184"/>
    </row>
    <row r="89124" spans="30:32" ht="24.75" customHeight="1">
      <c r="AD89124" s="183"/>
      <c r="AE89124" s="184"/>
      <c r="AF89124" s="184"/>
    </row>
    <row r="89125" spans="30:32" ht="24.75" customHeight="1">
      <c r="AD89125" s="183"/>
      <c r="AE89125" s="184"/>
      <c r="AF89125" s="184"/>
    </row>
    <row r="89126" spans="30:32" ht="24.75" customHeight="1">
      <c r="AD89126" s="183"/>
      <c r="AE89126" s="184"/>
      <c r="AF89126" s="184"/>
    </row>
    <row r="89127" spans="30:32" ht="24.75" customHeight="1">
      <c r="AD89127" s="183"/>
      <c r="AE89127" s="184"/>
      <c r="AF89127" s="184"/>
    </row>
    <row r="89128" spans="30:32" ht="24.75" customHeight="1">
      <c r="AD89128" s="183"/>
      <c r="AE89128" s="184"/>
      <c r="AF89128" s="184"/>
    </row>
    <row r="89129" spans="30:32" ht="24.75" customHeight="1">
      <c r="AD89129" s="183"/>
      <c r="AE89129" s="184"/>
      <c r="AF89129" s="184"/>
    </row>
    <row r="89130" spans="30:32" ht="24.75" customHeight="1">
      <c r="AD89130" s="183"/>
      <c r="AE89130" s="184"/>
      <c r="AF89130" s="184"/>
    </row>
    <row r="89131" spans="30:32" ht="24.75" customHeight="1">
      <c r="AD89131" s="183"/>
      <c r="AE89131" s="184"/>
      <c r="AF89131" s="184"/>
    </row>
    <row r="89132" spans="30:32" ht="24.75" customHeight="1">
      <c r="AD89132" s="183"/>
      <c r="AE89132" s="184"/>
      <c r="AF89132" s="184"/>
    </row>
    <row r="89133" spans="30:32" ht="24.75" customHeight="1">
      <c r="AD89133" s="183"/>
      <c r="AE89133" s="184"/>
      <c r="AF89133" s="184"/>
    </row>
    <row r="89134" spans="30:32" ht="24.75" customHeight="1">
      <c r="AD89134" s="183"/>
      <c r="AE89134" s="184"/>
      <c r="AF89134" s="184"/>
    </row>
    <row r="89135" spans="30:32" ht="24.75" customHeight="1">
      <c r="AD89135" s="183"/>
      <c r="AE89135" s="184"/>
      <c r="AF89135" s="184"/>
    </row>
    <row r="89136" spans="30:32" ht="24.75" customHeight="1">
      <c r="AD89136" s="183"/>
      <c r="AE89136" s="184"/>
      <c r="AF89136" s="184"/>
    </row>
    <row r="89137" spans="30:32" ht="24.75" customHeight="1">
      <c r="AD89137" s="183"/>
      <c r="AE89137" s="184"/>
      <c r="AF89137" s="184"/>
    </row>
    <row r="89138" spans="30:32" ht="24.75" customHeight="1">
      <c r="AD89138" s="183"/>
      <c r="AE89138" s="184"/>
      <c r="AF89138" s="184"/>
    </row>
    <row r="89139" spans="30:32" ht="24.75" customHeight="1">
      <c r="AD89139" s="183"/>
      <c r="AE89139" s="184"/>
      <c r="AF89139" s="184"/>
    </row>
    <row r="89140" spans="30:32" ht="24.75" customHeight="1">
      <c r="AD89140" s="183"/>
      <c r="AE89140" s="184"/>
      <c r="AF89140" s="184"/>
    </row>
    <row r="89141" spans="30:32" ht="24.75" customHeight="1">
      <c r="AD89141" s="183"/>
      <c r="AE89141" s="184"/>
      <c r="AF89141" s="184"/>
    </row>
    <row r="89142" spans="30:32" ht="24.75" customHeight="1">
      <c r="AD89142" s="183"/>
      <c r="AE89142" s="184"/>
      <c r="AF89142" s="184"/>
    </row>
    <row r="89143" spans="30:32" ht="24.75" customHeight="1">
      <c r="AD89143" s="183"/>
      <c r="AE89143" s="184"/>
      <c r="AF89143" s="184"/>
    </row>
    <row r="89144" spans="30:32" ht="24.75" customHeight="1">
      <c r="AD89144" s="183"/>
      <c r="AE89144" s="184"/>
      <c r="AF89144" s="184"/>
    </row>
    <row r="89145" spans="30:32" ht="24.75" customHeight="1">
      <c r="AD89145" s="183"/>
      <c r="AE89145" s="184"/>
      <c r="AF89145" s="184"/>
    </row>
    <row r="89146" spans="30:32" ht="24.75" customHeight="1">
      <c r="AD89146" s="183"/>
      <c r="AE89146" s="184"/>
      <c r="AF89146" s="184"/>
    </row>
    <row r="89147" spans="30:32" ht="24.75" customHeight="1">
      <c r="AD89147" s="183"/>
      <c r="AE89147" s="184"/>
      <c r="AF89147" s="184"/>
    </row>
    <row r="89148" spans="30:32" ht="24.75" customHeight="1">
      <c r="AD89148" s="183"/>
      <c r="AE89148" s="184"/>
      <c r="AF89148" s="184"/>
    </row>
    <row r="89149" spans="30:32" ht="24.75" customHeight="1">
      <c r="AD89149" s="183"/>
      <c r="AE89149" s="184"/>
      <c r="AF89149" s="184"/>
    </row>
    <row r="89150" spans="30:32" ht="24.75" customHeight="1">
      <c r="AD89150" s="183"/>
      <c r="AE89150" s="184"/>
      <c r="AF89150" s="184"/>
    </row>
    <row r="89151" spans="30:32" ht="24.75" customHeight="1">
      <c r="AD89151" s="183"/>
      <c r="AE89151" s="184"/>
      <c r="AF89151" s="184"/>
    </row>
    <row r="89152" spans="30:32" ht="24.75" customHeight="1">
      <c r="AD89152" s="183"/>
      <c r="AE89152" s="184"/>
      <c r="AF89152" s="184"/>
    </row>
    <row r="89153" spans="30:32" ht="24.75" customHeight="1">
      <c r="AD89153" s="183"/>
      <c r="AE89153" s="184"/>
      <c r="AF89153" s="184"/>
    </row>
    <row r="89154" spans="30:32" ht="24.75" customHeight="1">
      <c r="AD89154" s="183"/>
      <c r="AE89154" s="184"/>
      <c r="AF89154" s="184"/>
    </row>
    <row r="89155" spans="30:32" ht="24.75" customHeight="1">
      <c r="AD89155" s="183"/>
      <c r="AE89155" s="184"/>
      <c r="AF89155" s="184"/>
    </row>
    <row r="89156" spans="30:32" ht="24.75" customHeight="1">
      <c r="AD89156" s="183"/>
      <c r="AE89156" s="184"/>
      <c r="AF89156" s="184"/>
    </row>
    <row r="89157" spans="30:32" ht="24.75" customHeight="1">
      <c r="AD89157" s="183"/>
      <c r="AE89157" s="184"/>
      <c r="AF89157" s="184"/>
    </row>
    <row r="89158" spans="30:32" ht="24.75" customHeight="1">
      <c r="AD89158" s="183"/>
      <c r="AE89158" s="184"/>
      <c r="AF89158" s="184"/>
    </row>
    <row r="89159" spans="30:32" ht="24.75" customHeight="1">
      <c r="AD89159" s="183"/>
      <c r="AE89159" s="184"/>
      <c r="AF89159" s="184"/>
    </row>
    <row r="89160" spans="30:32" ht="24.75" customHeight="1">
      <c r="AD89160" s="183"/>
      <c r="AE89160" s="184"/>
      <c r="AF89160" s="184"/>
    </row>
    <row r="89161" spans="30:32" ht="24.75" customHeight="1">
      <c r="AD89161" s="183"/>
      <c r="AE89161" s="184"/>
      <c r="AF89161" s="184"/>
    </row>
    <row r="89162" spans="30:32" ht="24.75" customHeight="1">
      <c r="AD89162" s="183"/>
      <c r="AE89162" s="184"/>
      <c r="AF89162" s="184"/>
    </row>
    <row r="89163" spans="30:32" ht="24.75" customHeight="1">
      <c r="AD89163" s="183"/>
      <c r="AE89163" s="184"/>
      <c r="AF89163" s="184"/>
    </row>
    <row r="89164" spans="30:32" ht="24.75" customHeight="1">
      <c r="AD89164" s="183"/>
      <c r="AE89164" s="184"/>
      <c r="AF89164" s="184"/>
    </row>
    <row r="89165" spans="30:32" ht="24.75" customHeight="1">
      <c r="AD89165" s="183"/>
      <c r="AE89165" s="184"/>
      <c r="AF89165" s="184"/>
    </row>
    <row r="89166" spans="30:32" ht="24.75" customHeight="1">
      <c r="AD89166" s="183"/>
      <c r="AE89166" s="184"/>
      <c r="AF89166" s="184"/>
    </row>
    <row r="89167" spans="30:32" ht="24.75" customHeight="1">
      <c r="AD89167" s="183"/>
      <c r="AE89167" s="184"/>
      <c r="AF89167" s="184"/>
    </row>
    <row r="89168" spans="30:32" ht="24.75" customHeight="1">
      <c r="AD89168" s="183"/>
      <c r="AE89168" s="184"/>
      <c r="AF89168" s="184"/>
    </row>
    <row r="89169" spans="30:32" ht="24.75" customHeight="1">
      <c r="AD89169" s="183"/>
      <c r="AE89169" s="184"/>
      <c r="AF89169" s="184"/>
    </row>
    <row r="89170" spans="30:32" ht="24.75" customHeight="1">
      <c r="AD89170" s="183"/>
      <c r="AE89170" s="184"/>
      <c r="AF89170" s="184"/>
    </row>
    <row r="89171" spans="30:32" ht="24.75" customHeight="1">
      <c r="AD89171" s="183"/>
      <c r="AE89171" s="184"/>
      <c r="AF89171" s="184"/>
    </row>
    <row r="89172" spans="30:32" ht="24.75" customHeight="1">
      <c r="AD89172" s="183"/>
      <c r="AE89172" s="184"/>
      <c r="AF89172" s="184"/>
    </row>
    <row r="89173" spans="30:32" ht="24.75" customHeight="1">
      <c r="AD89173" s="183"/>
      <c r="AE89173" s="184"/>
      <c r="AF89173" s="184"/>
    </row>
    <row r="89174" spans="30:32" ht="24.75" customHeight="1">
      <c r="AD89174" s="183"/>
      <c r="AE89174" s="184"/>
      <c r="AF89174" s="184"/>
    </row>
    <row r="89175" spans="30:32" ht="24.75" customHeight="1">
      <c r="AD89175" s="183"/>
      <c r="AE89175" s="184"/>
      <c r="AF89175" s="184"/>
    </row>
    <row r="89176" spans="30:32" ht="24.75" customHeight="1">
      <c r="AD89176" s="183"/>
      <c r="AE89176" s="184"/>
      <c r="AF89176" s="184"/>
    </row>
    <row r="89177" spans="30:32" ht="24.75" customHeight="1">
      <c r="AD89177" s="183"/>
      <c r="AE89177" s="184"/>
      <c r="AF89177" s="184"/>
    </row>
    <row r="89178" spans="30:32" ht="24.75" customHeight="1">
      <c r="AD89178" s="183"/>
      <c r="AE89178" s="184"/>
      <c r="AF89178" s="184"/>
    </row>
    <row r="89179" spans="30:32" ht="24.75" customHeight="1">
      <c r="AD89179" s="183"/>
      <c r="AE89179" s="184"/>
      <c r="AF89179" s="184"/>
    </row>
    <row r="89180" spans="30:32" ht="24.75" customHeight="1">
      <c r="AD89180" s="183"/>
      <c r="AE89180" s="184"/>
      <c r="AF89180" s="184"/>
    </row>
    <row r="89181" spans="30:32" ht="24.75" customHeight="1">
      <c r="AD89181" s="183"/>
      <c r="AE89181" s="184"/>
      <c r="AF89181" s="184"/>
    </row>
    <row r="89182" spans="30:32" ht="24.75" customHeight="1">
      <c r="AD89182" s="183"/>
      <c r="AE89182" s="184"/>
      <c r="AF89182" s="184"/>
    </row>
    <row r="89183" spans="30:32" ht="24.75" customHeight="1">
      <c r="AD89183" s="183"/>
      <c r="AE89183" s="184"/>
      <c r="AF89183" s="184"/>
    </row>
    <row r="89184" spans="30:32" ht="24.75" customHeight="1">
      <c r="AD89184" s="183"/>
      <c r="AE89184" s="184"/>
      <c r="AF89184" s="184"/>
    </row>
    <row r="89185" spans="30:32" ht="24.75" customHeight="1">
      <c r="AD89185" s="183"/>
      <c r="AE89185" s="184"/>
      <c r="AF89185" s="184"/>
    </row>
    <row r="89186" spans="30:32" ht="24.75" customHeight="1">
      <c r="AD89186" s="183"/>
      <c r="AE89186" s="184"/>
      <c r="AF89186" s="184"/>
    </row>
    <row r="89187" spans="30:32" ht="24.75" customHeight="1">
      <c r="AD89187" s="183"/>
      <c r="AE89187" s="184"/>
      <c r="AF89187" s="184"/>
    </row>
    <row r="89188" spans="30:32" ht="24.75" customHeight="1">
      <c r="AD89188" s="183"/>
      <c r="AE89188" s="184"/>
      <c r="AF89188" s="184"/>
    </row>
    <row r="89189" spans="30:32" ht="24.75" customHeight="1">
      <c r="AD89189" s="183"/>
      <c r="AE89189" s="184"/>
      <c r="AF89189" s="184"/>
    </row>
    <row r="89190" spans="30:32" ht="24.75" customHeight="1">
      <c r="AD89190" s="183"/>
      <c r="AE89190" s="184"/>
      <c r="AF89190" s="184"/>
    </row>
    <row r="89191" spans="30:32" ht="24.75" customHeight="1">
      <c r="AD89191" s="183"/>
      <c r="AE89191" s="184"/>
      <c r="AF89191" s="184"/>
    </row>
    <row r="89192" spans="30:32" ht="24.75" customHeight="1">
      <c r="AD89192" s="183"/>
      <c r="AE89192" s="184"/>
      <c r="AF89192" s="184"/>
    </row>
    <row r="89193" spans="30:32" ht="24.75" customHeight="1">
      <c r="AD89193" s="183"/>
      <c r="AE89193" s="184"/>
      <c r="AF89193" s="184"/>
    </row>
    <row r="89194" spans="30:32" ht="24.75" customHeight="1">
      <c r="AD89194" s="183"/>
      <c r="AE89194" s="184"/>
      <c r="AF89194" s="184"/>
    </row>
    <row r="89195" spans="30:32" ht="24.75" customHeight="1">
      <c r="AD89195" s="183"/>
      <c r="AE89195" s="184"/>
      <c r="AF89195" s="184"/>
    </row>
    <row r="89196" spans="30:32" ht="24.75" customHeight="1">
      <c r="AD89196" s="183"/>
      <c r="AE89196" s="184"/>
      <c r="AF89196" s="184"/>
    </row>
    <row r="89197" spans="30:32" ht="24.75" customHeight="1">
      <c r="AD89197" s="183"/>
      <c r="AE89197" s="184"/>
      <c r="AF89197" s="184"/>
    </row>
    <row r="89198" spans="30:32" ht="24.75" customHeight="1">
      <c r="AD89198" s="183"/>
      <c r="AE89198" s="184"/>
      <c r="AF89198" s="184"/>
    </row>
    <row r="89199" spans="30:32" ht="24.75" customHeight="1">
      <c r="AD89199" s="183"/>
      <c r="AE89199" s="184"/>
      <c r="AF89199" s="184"/>
    </row>
    <row r="89200" spans="30:32" ht="24.75" customHeight="1">
      <c r="AD89200" s="183"/>
      <c r="AE89200" s="184"/>
      <c r="AF89200" s="184"/>
    </row>
    <row r="89201" spans="30:32" ht="24.75" customHeight="1">
      <c r="AD89201" s="183"/>
      <c r="AE89201" s="184"/>
      <c r="AF89201" s="184"/>
    </row>
    <row r="89202" spans="30:32" ht="24.75" customHeight="1">
      <c r="AD89202" s="183"/>
      <c r="AE89202" s="184"/>
      <c r="AF89202" s="184"/>
    </row>
    <row r="89203" spans="30:32" ht="24.75" customHeight="1">
      <c r="AD89203" s="183"/>
      <c r="AE89203" s="184"/>
      <c r="AF89203" s="184"/>
    </row>
    <row r="89204" spans="30:32" ht="24.75" customHeight="1">
      <c r="AD89204" s="183"/>
      <c r="AE89204" s="184"/>
      <c r="AF89204" s="184"/>
    </row>
    <row r="89205" spans="30:32" ht="24.75" customHeight="1">
      <c r="AD89205" s="183"/>
      <c r="AE89205" s="184"/>
      <c r="AF89205" s="184"/>
    </row>
    <row r="89206" spans="30:32" ht="24.75" customHeight="1">
      <c r="AD89206" s="183"/>
      <c r="AE89206" s="184"/>
      <c r="AF89206" s="184"/>
    </row>
    <row r="89207" spans="30:32" ht="24.75" customHeight="1">
      <c r="AD89207" s="183"/>
      <c r="AE89207" s="184"/>
      <c r="AF89207" s="184"/>
    </row>
    <row r="89208" spans="30:32" ht="24.75" customHeight="1">
      <c r="AD89208" s="183"/>
      <c r="AE89208" s="184"/>
      <c r="AF89208" s="184"/>
    </row>
    <row r="89209" spans="30:32" ht="24.75" customHeight="1">
      <c r="AD89209" s="183"/>
      <c r="AE89209" s="184"/>
      <c r="AF89209" s="184"/>
    </row>
    <row r="89210" spans="30:32" ht="24.75" customHeight="1">
      <c r="AD89210" s="183"/>
      <c r="AE89210" s="184"/>
      <c r="AF89210" s="184"/>
    </row>
    <row r="89211" spans="30:32" ht="24.75" customHeight="1">
      <c r="AD89211" s="183"/>
      <c r="AE89211" s="184"/>
      <c r="AF89211" s="184"/>
    </row>
    <row r="89212" spans="30:32" ht="24.75" customHeight="1">
      <c r="AD89212" s="183"/>
      <c r="AE89212" s="184"/>
      <c r="AF89212" s="184"/>
    </row>
    <row r="89213" spans="30:32" ht="24.75" customHeight="1">
      <c r="AD89213" s="183"/>
      <c r="AE89213" s="184"/>
      <c r="AF89213" s="184"/>
    </row>
    <row r="89214" spans="30:32" ht="24.75" customHeight="1">
      <c r="AD89214" s="183"/>
      <c r="AE89214" s="184"/>
      <c r="AF89214" s="184"/>
    </row>
    <row r="89215" spans="30:32" ht="24.75" customHeight="1">
      <c r="AD89215" s="183"/>
      <c r="AE89215" s="184"/>
      <c r="AF89215" s="184"/>
    </row>
    <row r="89216" spans="30:32" ht="24.75" customHeight="1">
      <c r="AD89216" s="183"/>
      <c r="AE89216" s="184"/>
      <c r="AF89216" s="184"/>
    </row>
    <row r="89217" spans="30:32" ht="24.75" customHeight="1">
      <c r="AD89217" s="183"/>
      <c r="AE89217" s="184"/>
      <c r="AF89217" s="184"/>
    </row>
    <row r="89218" spans="30:32" ht="24.75" customHeight="1">
      <c r="AD89218" s="183"/>
      <c r="AE89218" s="184"/>
      <c r="AF89218" s="184"/>
    </row>
    <row r="89219" spans="30:32" ht="24.75" customHeight="1">
      <c r="AD89219" s="183"/>
      <c r="AE89219" s="184"/>
      <c r="AF89219" s="184"/>
    </row>
    <row r="89220" spans="30:32" ht="24.75" customHeight="1">
      <c r="AD89220" s="183"/>
      <c r="AE89220" s="184"/>
      <c r="AF89220" s="184"/>
    </row>
    <row r="89221" spans="30:32" ht="24.75" customHeight="1">
      <c r="AD89221" s="183"/>
      <c r="AE89221" s="184"/>
      <c r="AF89221" s="184"/>
    </row>
    <row r="89222" spans="30:32" ht="24.75" customHeight="1">
      <c r="AD89222" s="183"/>
      <c r="AE89222" s="184"/>
      <c r="AF89222" s="184"/>
    </row>
    <row r="89223" spans="30:32" ht="24.75" customHeight="1">
      <c r="AD89223" s="183"/>
      <c r="AE89223" s="184"/>
      <c r="AF89223" s="184"/>
    </row>
    <row r="89224" spans="30:32" ht="24.75" customHeight="1">
      <c r="AD89224" s="183"/>
      <c r="AE89224" s="184"/>
      <c r="AF89224" s="184"/>
    </row>
    <row r="89225" spans="30:32" ht="24.75" customHeight="1">
      <c r="AD89225" s="183"/>
      <c r="AE89225" s="184"/>
      <c r="AF89225" s="184"/>
    </row>
    <row r="89226" spans="30:32" ht="24.75" customHeight="1">
      <c r="AD89226" s="183"/>
      <c r="AE89226" s="184"/>
      <c r="AF89226" s="184"/>
    </row>
    <row r="89227" spans="30:32" ht="24.75" customHeight="1">
      <c r="AD89227" s="183"/>
      <c r="AE89227" s="184"/>
      <c r="AF89227" s="184"/>
    </row>
    <row r="89228" spans="30:32" ht="24.75" customHeight="1">
      <c r="AD89228" s="183"/>
      <c r="AE89228" s="184"/>
      <c r="AF89228" s="184"/>
    </row>
    <row r="89229" spans="30:32" ht="24.75" customHeight="1">
      <c r="AD89229" s="183"/>
      <c r="AE89229" s="184"/>
      <c r="AF89229" s="184"/>
    </row>
    <row r="89230" spans="30:32" ht="24.75" customHeight="1">
      <c r="AD89230" s="183"/>
      <c r="AE89230" s="184"/>
      <c r="AF89230" s="184"/>
    </row>
    <row r="89231" spans="30:32" ht="24.75" customHeight="1">
      <c r="AD89231" s="183"/>
      <c r="AE89231" s="184"/>
      <c r="AF89231" s="184"/>
    </row>
    <row r="89232" spans="30:32" ht="24.75" customHeight="1">
      <c r="AD89232" s="183"/>
      <c r="AE89232" s="184"/>
      <c r="AF89232" s="184"/>
    </row>
    <row r="89233" spans="30:32" ht="24.75" customHeight="1">
      <c r="AD89233" s="183"/>
      <c r="AE89233" s="184"/>
      <c r="AF89233" s="184"/>
    </row>
    <row r="89234" spans="30:32" ht="24.75" customHeight="1">
      <c r="AD89234" s="183"/>
      <c r="AE89234" s="184"/>
      <c r="AF89234" s="184"/>
    </row>
    <row r="89235" spans="30:32" ht="24.75" customHeight="1">
      <c r="AD89235" s="183"/>
      <c r="AE89235" s="184"/>
      <c r="AF89235" s="184"/>
    </row>
    <row r="89236" spans="30:32" ht="24.75" customHeight="1">
      <c r="AD89236" s="183"/>
      <c r="AE89236" s="184"/>
      <c r="AF89236" s="184"/>
    </row>
    <row r="89237" spans="30:32" ht="24.75" customHeight="1">
      <c r="AD89237" s="183"/>
      <c r="AE89237" s="184"/>
      <c r="AF89237" s="184"/>
    </row>
    <row r="89238" spans="30:32" ht="24.75" customHeight="1">
      <c r="AD89238" s="183"/>
      <c r="AE89238" s="184"/>
      <c r="AF89238" s="184"/>
    </row>
    <row r="89239" spans="30:32" ht="24.75" customHeight="1">
      <c r="AD89239" s="183"/>
      <c r="AE89239" s="184"/>
      <c r="AF89239" s="184"/>
    </row>
    <row r="89240" spans="30:32" ht="24.75" customHeight="1">
      <c r="AD89240" s="183"/>
      <c r="AE89240" s="184"/>
      <c r="AF89240" s="184"/>
    </row>
    <row r="89241" spans="30:32" ht="24.75" customHeight="1">
      <c r="AD89241" s="183"/>
      <c r="AE89241" s="184"/>
      <c r="AF89241" s="184"/>
    </row>
    <row r="89242" spans="30:32" ht="24.75" customHeight="1">
      <c r="AD89242" s="183"/>
      <c r="AE89242" s="184"/>
      <c r="AF89242" s="184"/>
    </row>
    <row r="89243" spans="30:32" ht="24.75" customHeight="1">
      <c r="AD89243" s="183"/>
      <c r="AE89243" s="184"/>
      <c r="AF89243" s="184"/>
    </row>
    <row r="89244" spans="30:32" ht="24.75" customHeight="1">
      <c r="AD89244" s="183"/>
      <c r="AE89244" s="184"/>
      <c r="AF89244" s="184"/>
    </row>
    <row r="89245" spans="30:32" ht="24.75" customHeight="1">
      <c r="AD89245" s="183"/>
      <c r="AE89245" s="184"/>
      <c r="AF89245" s="184"/>
    </row>
    <row r="89246" spans="30:32" ht="24.75" customHeight="1">
      <c r="AD89246" s="183"/>
      <c r="AE89246" s="184"/>
      <c r="AF89246" s="184"/>
    </row>
    <row r="89247" spans="30:32" ht="24.75" customHeight="1">
      <c r="AD89247" s="183"/>
      <c r="AE89247" s="184"/>
      <c r="AF89247" s="184"/>
    </row>
    <row r="89248" spans="30:32" ht="24.75" customHeight="1">
      <c r="AD89248" s="183"/>
      <c r="AE89248" s="184"/>
      <c r="AF89248" s="184"/>
    </row>
    <row r="89249" spans="30:32" ht="24.75" customHeight="1">
      <c r="AD89249" s="183"/>
      <c r="AE89249" s="184"/>
      <c r="AF89249" s="184"/>
    </row>
    <row r="89250" spans="30:32" ht="24.75" customHeight="1">
      <c r="AD89250" s="183"/>
      <c r="AE89250" s="184"/>
      <c r="AF89250" s="184"/>
    </row>
    <row r="89251" spans="30:32" ht="24.75" customHeight="1">
      <c r="AD89251" s="183"/>
      <c r="AE89251" s="184"/>
      <c r="AF89251" s="184"/>
    </row>
    <row r="89252" spans="30:32" ht="24.75" customHeight="1">
      <c r="AD89252" s="183"/>
      <c r="AE89252" s="184"/>
      <c r="AF89252" s="184"/>
    </row>
    <row r="89253" spans="30:32" ht="24.75" customHeight="1">
      <c r="AD89253" s="183"/>
      <c r="AE89253" s="184"/>
      <c r="AF89253" s="184"/>
    </row>
    <row r="89254" spans="30:32" ht="24.75" customHeight="1">
      <c r="AD89254" s="183"/>
      <c r="AE89254" s="184"/>
      <c r="AF89254" s="184"/>
    </row>
    <row r="89255" spans="30:32" ht="24.75" customHeight="1">
      <c r="AD89255" s="183"/>
      <c r="AE89255" s="184"/>
      <c r="AF89255" s="184"/>
    </row>
    <row r="89256" spans="30:32" ht="24.75" customHeight="1">
      <c r="AD89256" s="183"/>
      <c r="AE89256" s="184"/>
      <c r="AF89256" s="184"/>
    </row>
    <row r="89257" spans="30:32" ht="24.75" customHeight="1">
      <c r="AD89257" s="183"/>
      <c r="AE89257" s="184"/>
      <c r="AF89257" s="184"/>
    </row>
    <row r="89258" spans="30:32" ht="24.75" customHeight="1">
      <c r="AD89258" s="183"/>
      <c r="AE89258" s="184"/>
      <c r="AF89258" s="184"/>
    </row>
    <row r="89259" spans="30:32" ht="24.75" customHeight="1">
      <c r="AD89259" s="183"/>
      <c r="AE89259" s="184"/>
      <c r="AF89259" s="184"/>
    </row>
    <row r="89260" spans="30:32" ht="24.75" customHeight="1">
      <c r="AD89260" s="183"/>
      <c r="AE89260" s="184"/>
      <c r="AF89260" s="184"/>
    </row>
    <row r="89261" spans="30:32" ht="24.75" customHeight="1">
      <c r="AD89261" s="183"/>
      <c r="AE89261" s="184"/>
      <c r="AF89261" s="184"/>
    </row>
    <row r="89262" spans="30:32" ht="24.75" customHeight="1">
      <c r="AD89262" s="183"/>
      <c r="AE89262" s="184"/>
      <c r="AF89262" s="184"/>
    </row>
    <row r="89263" spans="30:32" ht="24.75" customHeight="1">
      <c r="AD89263" s="183"/>
      <c r="AE89263" s="184"/>
      <c r="AF89263" s="184"/>
    </row>
    <row r="89264" spans="30:32" ht="24.75" customHeight="1">
      <c r="AD89264" s="183"/>
      <c r="AE89264" s="184"/>
      <c r="AF89264" s="184"/>
    </row>
    <row r="89265" spans="30:32" ht="24.75" customHeight="1">
      <c r="AD89265" s="183"/>
      <c r="AE89265" s="184"/>
      <c r="AF89265" s="184"/>
    </row>
    <row r="89266" spans="30:32" ht="24.75" customHeight="1">
      <c r="AD89266" s="183"/>
      <c r="AE89266" s="184"/>
      <c r="AF89266" s="184"/>
    </row>
    <row r="89267" spans="30:32" ht="24.75" customHeight="1">
      <c r="AD89267" s="183"/>
      <c r="AE89267" s="184"/>
      <c r="AF89267" s="184"/>
    </row>
    <row r="89268" spans="30:32" ht="24.75" customHeight="1">
      <c r="AD89268" s="183"/>
      <c r="AE89268" s="184"/>
      <c r="AF89268" s="184"/>
    </row>
    <row r="89269" spans="30:32" ht="24.75" customHeight="1">
      <c r="AD89269" s="183"/>
      <c r="AE89269" s="184"/>
      <c r="AF89269" s="184"/>
    </row>
    <row r="89270" spans="30:32" ht="24.75" customHeight="1">
      <c r="AD89270" s="183"/>
      <c r="AE89270" s="184"/>
      <c r="AF89270" s="184"/>
    </row>
    <row r="89271" spans="30:32" ht="24.75" customHeight="1">
      <c r="AD89271" s="183"/>
      <c r="AE89271" s="184"/>
      <c r="AF89271" s="184"/>
    </row>
    <row r="89272" spans="30:32" ht="24.75" customHeight="1">
      <c r="AD89272" s="183"/>
      <c r="AE89272" s="184"/>
      <c r="AF89272" s="184"/>
    </row>
    <row r="89273" spans="30:32" ht="24.75" customHeight="1">
      <c r="AD89273" s="183"/>
      <c r="AE89273" s="184"/>
      <c r="AF89273" s="184"/>
    </row>
    <row r="89274" spans="30:32" ht="24.75" customHeight="1">
      <c r="AD89274" s="183"/>
      <c r="AE89274" s="184"/>
      <c r="AF89274" s="184"/>
    </row>
    <row r="89275" spans="30:32" ht="24.75" customHeight="1">
      <c r="AD89275" s="183"/>
      <c r="AE89275" s="184"/>
      <c r="AF89275" s="184"/>
    </row>
    <row r="89276" spans="30:32" ht="24.75" customHeight="1">
      <c r="AD89276" s="183"/>
      <c r="AE89276" s="184"/>
      <c r="AF89276" s="184"/>
    </row>
    <row r="89277" spans="30:32" ht="24.75" customHeight="1">
      <c r="AD89277" s="183"/>
      <c r="AE89277" s="184"/>
      <c r="AF89277" s="184"/>
    </row>
    <row r="89278" spans="30:32" ht="24.75" customHeight="1">
      <c r="AD89278" s="183"/>
      <c r="AE89278" s="184"/>
      <c r="AF89278" s="184"/>
    </row>
    <row r="89279" spans="30:32" ht="24.75" customHeight="1">
      <c r="AD89279" s="183"/>
      <c r="AE89279" s="184"/>
      <c r="AF89279" s="184"/>
    </row>
    <row r="89280" spans="30:32" ht="24.75" customHeight="1">
      <c r="AD89280" s="183"/>
      <c r="AE89280" s="184"/>
      <c r="AF89280" s="184"/>
    </row>
    <row r="89281" spans="30:32" ht="24.75" customHeight="1">
      <c r="AD89281" s="183"/>
      <c r="AE89281" s="184"/>
      <c r="AF89281" s="184"/>
    </row>
    <row r="89282" spans="30:32" ht="24.75" customHeight="1">
      <c r="AD89282" s="183"/>
      <c r="AE89282" s="184"/>
      <c r="AF89282" s="184"/>
    </row>
    <row r="89283" spans="30:32" ht="24.75" customHeight="1">
      <c r="AD89283" s="183"/>
      <c r="AE89283" s="184"/>
      <c r="AF89283" s="184"/>
    </row>
    <row r="89284" spans="30:32" ht="24.75" customHeight="1">
      <c r="AD89284" s="183"/>
      <c r="AE89284" s="184"/>
      <c r="AF89284" s="184"/>
    </row>
    <row r="89285" spans="30:32" ht="24.75" customHeight="1">
      <c r="AD89285" s="183"/>
      <c r="AE89285" s="184"/>
      <c r="AF89285" s="184"/>
    </row>
    <row r="89286" spans="30:32" ht="24.75" customHeight="1">
      <c r="AD89286" s="183"/>
      <c r="AE89286" s="184"/>
      <c r="AF89286" s="184"/>
    </row>
    <row r="89287" spans="30:32" ht="24.75" customHeight="1">
      <c r="AD89287" s="183"/>
      <c r="AE89287" s="184"/>
      <c r="AF89287" s="184"/>
    </row>
    <row r="89288" spans="30:32" ht="24.75" customHeight="1">
      <c r="AD89288" s="183"/>
      <c r="AE89288" s="184"/>
      <c r="AF89288" s="184"/>
    </row>
    <row r="89289" spans="30:32" ht="24.75" customHeight="1">
      <c r="AD89289" s="183"/>
      <c r="AE89289" s="184"/>
      <c r="AF89289" s="184"/>
    </row>
    <row r="89290" spans="30:32" ht="24.75" customHeight="1">
      <c r="AD89290" s="183"/>
      <c r="AE89290" s="184"/>
      <c r="AF89290" s="184"/>
    </row>
    <row r="89291" spans="30:32" ht="24.75" customHeight="1">
      <c r="AD89291" s="183"/>
      <c r="AE89291" s="184"/>
      <c r="AF89291" s="184"/>
    </row>
    <row r="89292" spans="30:32" ht="24.75" customHeight="1">
      <c r="AD89292" s="183"/>
      <c r="AE89292" s="184"/>
      <c r="AF89292" s="184"/>
    </row>
    <row r="89293" spans="30:32" ht="24.75" customHeight="1">
      <c r="AD89293" s="183"/>
      <c r="AE89293" s="184"/>
      <c r="AF89293" s="184"/>
    </row>
    <row r="89294" spans="30:32" ht="24.75" customHeight="1">
      <c r="AD89294" s="183"/>
      <c r="AE89294" s="184"/>
      <c r="AF89294" s="184"/>
    </row>
    <row r="89295" spans="30:32" ht="24.75" customHeight="1">
      <c r="AD89295" s="183"/>
      <c r="AE89295" s="184"/>
      <c r="AF89295" s="184"/>
    </row>
    <row r="89296" spans="30:32" ht="24.75" customHeight="1">
      <c r="AD89296" s="183"/>
      <c r="AE89296" s="184"/>
      <c r="AF89296" s="184"/>
    </row>
    <row r="89297" spans="30:32" ht="24.75" customHeight="1">
      <c r="AD89297" s="183"/>
      <c r="AE89297" s="184"/>
      <c r="AF89297" s="184"/>
    </row>
    <row r="89298" spans="30:32" ht="24.75" customHeight="1">
      <c r="AD89298" s="183"/>
      <c r="AE89298" s="184"/>
      <c r="AF89298" s="184"/>
    </row>
    <row r="89299" spans="30:32" ht="24.75" customHeight="1">
      <c r="AD89299" s="183"/>
      <c r="AE89299" s="184"/>
      <c r="AF89299" s="184"/>
    </row>
    <row r="89300" spans="30:32" ht="24.75" customHeight="1">
      <c r="AD89300" s="183"/>
      <c r="AE89300" s="184"/>
      <c r="AF89300" s="184"/>
    </row>
    <row r="89301" spans="30:32" ht="24.75" customHeight="1">
      <c r="AD89301" s="183"/>
      <c r="AE89301" s="184"/>
      <c r="AF89301" s="184"/>
    </row>
    <row r="89302" spans="30:32" ht="24.75" customHeight="1">
      <c r="AD89302" s="183"/>
      <c r="AE89302" s="184"/>
      <c r="AF89302" s="184"/>
    </row>
    <row r="89303" spans="30:32" ht="24.75" customHeight="1">
      <c r="AD89303" s="183"/>
      <c r="AE89303" s="184"/>
      <c r="AF89303" s="184"/>
    </row>
    <row r="89304" spans="30:32" ht="24.75" customHeight="1">
      <c r="AD89304" s="183"/>
      <c r="AE89304" s="184"/>
      <c r="AF89304" s="184"/>
    </row>
    <row r="89305" spans="30:32" ht="24.75" customHeight="1">
      <c r="AD89305" s="183"/>
      <c r="AE89305" s="184"/>
      <c r="AF89305" s="184"/>
    </row>
    <row r="89306" spans="30:32" ht="24.75" customHeight="1">
      <c r="AD89306" s="183"/>
      <c r="AE89306" s="184"/>
      <c r="AF89306" s="184"/>
    </row>
    <row r="89307" spans="30:32" ht="24.75" customHeight="1">
      <c r="AD89307" s="183"/>
      <c r="AE89307" s="184"/>
      <c r="AF89307" s="184"/>
    </row>
    <row r="89308" spans="30:32" ht="24.75" customHeight="1">
      <c r="AD89308" s="183"/>
      <c r="AE89308" s="184"/>
      <c r="AF89308" s="184"/>
    </row>
    <row r="89309" spans="30:32" ht="24.75" customHeight="1">
      <c r="AD89309" s="183"/>
      <c r="AE89309" s="184"/>
      <c r="AF89309" s="184"/>
    </row>
    <row r="89310" spans="30:32" ht="24.75" customHeight="1">
      <c r="AD89310" s="183"/>
      <c r="AE89310" s="184"/>
      <c r="AF89310" s="184"/>
    </row>
    <row r="89311" spans="30:32" ht="24.75" customHeight="1">
      <c r="AD89311" s="183"/>
      <c r="AE89311" s="184"/>
      <c r="AF89311" s="184"/>
    </row>
    <row r="89312" spans="30:32" ht="24.75" customHeight="1">
      <c r="AD89312" s="183"/>
      <c r="AE89312" s="184"/>
      <c r="AF89312" s="184"/>
    </row>
    <row r="89313" spans="30:32" ht="24.75" customHeight="1">
      <c r="AD89313" s="183"/>
      <c r="AE89313" s="184"/>
      <c r="AF89313" s="184"/>
    </row>
    <row r="89314" spans="30:32" ht="24.75" customHeight="1">
      <c r="AD89314" s="183"/>
      <c r="AE89314" s="184"/>
      <c r="AF89314" s="184"/>
    </row>
    <row r="89315" spans="30:32" ht="24.75" customHeight="1">
      <c r="AD89315" s="183"/>
      <c r="AE89315" s="184"/>
      <c r="AF89315" s="184"/>
    </row>
    <row r="89316" spans="30:32" ht="24.75" customHeight="1">
      <c r="AD89316" s="183"/>
      <c r="AE89316" s="184"/>
      <c r="AF89316" s="184"/>
    </row>
    <row r="89317" spans="30:32" ht="24.75" customHeight="1">
      <c r="AD89317" s="183"/>
      <c r="AE89317" s="184"/>
      <c r="AF89317" s="184"/>
    </row>
    <row r="89318" spans="30:32" ht="24.75" customHeight="1">
      <c r="AD89318" s="183"/>
      <c r="AE89318" s="184"/>
      <c r="AF89318" s="184"/>
    </row>
    <row r="89319" spans="30:32" ht="24.75" customHeight="1">
      <c r="AD89319" s="183"/>
      <c r="AE89319" s="184"/>
      <c r="AF89319" s="184"/>
    </row>
    <row r="89320" spans="30:32" ht="24.75" customHeight="1">
      <c r="AD89320" s="183"/>
      <c r="AE89320" s="184"/>
      <c r="AF89320" s="184"/>
    </row>
    <row r="89321" spans="30:32" ht="24.75" customHeight="1">
      <c r="AD89321" s="183"/>
      <c r="AE89321" s="184"/>
      <c r="AF89321" s="184"/>
    </row>
    <row r="89322" spans="30:32" ht="24.75" customHeight="1">
      <c r="AD89322" s="183"/>
      <c r="AE89322" s="184"/>
      <c r="AF89322" s="184"/>
    </row>
    <row r="89323" spans="30:32" ht="24.75" customHeight="1">
      <c r="AD89323" s="183"/>
      <c r="AE89323" s="184"/>
      <c r="AF89323" s="184"/>
    </row>
    <row r="89324" spans="30:32" ht="24.75" customHeight="1">
      <c r="AD89324" s="183"/>
      <c r="AE89324" s="184"/>
      <c r="AF89324" s="184"/>
    </row>
    <row r="89325" spans="30:32" ht="24.75" customHeight="1">
      <c r="AD89325" s="183"/>
      <c r="AE89325" s="184"/>
      <c r="AF89325" s="184"/>
    </row>
    <row r="89326" spans="30:32" ht="24.75" customHeight="1">
      <c r="AD89326" s="183"/>
      <c r="AE89326" s="184"/>
      <c r="AF89326" s="184"/>
    </row>
    <row r="89327" spans="30:32" ht="24.75" customHeight="1">
      <c r="AD89327" s="183"/>
      <c r="AE89327" s="184"/>
      <c r="AF89327" s="184"/>
    </row>
    <row r="89328" spans="30:32" ht="24.75" customHeight="1">
      <c r="AD89328" s="183"/>
      <c r="AE89328" s="184"/>
      <c r="AF89328" s="184"/>
    </row>
    <row r="89329" spans="30:32" ht="24.75" customHeight="1">
      <c r="AD89329" s="183"/>
      <c r="AE89329" s="184"/>
      <c r="AF89329" s="184"/>
    </row>
    <row r="89330" spans="30:32" ht="24.75" customHeight="1">
      <c r="AD89330" s="183"/>
      <c r="AE89330" s="184"/>
      <c r="AF89330" s="184"/>
    </row>
    <row r="89331" spans="30:32" ht="24.75" customHeight="1">
      <c r="AD89331" s="183"/>
      <c r="AE89331" s="184"/>
      <c r="AF89331" s="184"/>
    </row>
    <row r="89332" spans="30:32" ht="24.75" customHeight="1">
      <c r="AD89332" s="183"/>
      <c r="AE89332" s="184"/>
      <c r="AF89332" s="184"/>
    </row>
    <row r="89333" spans="30:32" ht="24.75" customHeight="1">
      <c r="AD89333" s="183"/>
      <c r="AE89333" s="184"/>
      <c r="AF89333" s="184"/>
    </row>
    <row r="89334" spans="30:32" ht="24.75" customHeight="1">
      <c r="AD89334" s="183"/>
      <c r="AE89334" s="184"/>
      <c r="AF89334" s="184"/>
    </row>
    <row r="89335" spans="30:32" ht="24.75" customHeight="1">
      <c r="AD89335" s="183"/>
      <c r="AE89335" s="184"/>
      <c r="AF89335" s="184"/>
    </row>
    <row r="89336" spans="30:32" ht="24.75" customHeight="1">
      <c r="AD89336" s="183"/>
      <c r="AE89336" s="184"/>
      <c r="AF89336" s="184"/>
    </row>
    <row r="89337" spans="30:32" ht="24.75" customHeight="1">
      <c r="AD89337" s="183"/>
      <c r="AE89337" s="184"/>
      <c r="AF89337" s="184"/>
    </row>
    <row r="89338" spans="30:32" ht="24.75" customHeight="1">
      <c r="AD89338" s="183"/>
      <c r="AE89338" s="184"/>
      <c r="AF89338" s="184"/>
    </row>
    <row r="89339" spans="30:32" ht="24.75" customHeight="1">
      <c r="AD89339" s="183"/>
      <c r="AE89339" s="184"/>
      <c r="AF89339" s="184"/>
    </row>
    <row r="89340" spans="30:32" ht="24.75" customHeight="1">
      <c r="AD89340" s="183"/>
      <c r="AE89340" s="184"/>
      <c r="AF89340" s="184"/>
    </row>
    <row r="89341" spans="30:32" ht="24.75" customHeight="1">
      <c r="AD89341" s="183"/>
      <c r="AE89341" s="184"/>
      <c r="AF89341" s="184"/>
    </row>
    <row r="89342" spans="30:32" ht="24.75" customHeight="1">
      <c r="AD89342" s="183"/>
      <c r="AE89342" s="184"/>
      <c r="AF89342" s="184"/>
    </row>
    <row r="89343" spans="30:32" ht="24.75" customHeight="1">
      <c r="AD89343" s="183"/>
      <c r="AE89343" s="184"/>
      <c r="AF89343" s="184"/>
    </row>
    <row r="89344" spans="30:32" ht="24.75" customHeight="1">
      <c r="AD89344" s="183"/>
      <c r="AE89344" s="184"/>
      <c r="AF89344" s="184"/>
    </row>
    <row r="89345" spans="30:32" ht="24.75" customHeight="1">
      <c r="AD89345" s="183"/>
      <c r="AE89345" s="184"/>
      <c r="AF89345" s="184"/>
    </row>
    <row r="89346" spans="30:32" ht="24.75" customHeight="1">
      <c r="AD89346" s="183"/>
      <c r="AE89346" s="184"/>
      <c r="AF89346" s="184"/>
    </row>
    <row r="89347" spans="30:32" ht="24.75" customHeight="1">
      <c r="AD89347" s="183"/>
      <c r="AE89347" s="184"/>
      <c r="AF89347" s="184"/>
    </row>
    <row r="89348" spans="30:32" ht="24.75" customHeight="1">
      <c r="AD89348" s="183"/>
      <c r="AE89348" s="184"/>
      <c r="AF89348" s="184"/>
    </row>
    <row r="89349" spans="30:32" ht="24.75" customHeight="1">
      <c r="AD89349" s="183"/>
      <c r="AE89349" s="184"/>
      <c r="AF89349" s="184"/>
    </row>
    <row r="89350" spans="30:32" ht="24.75" customHeight="1">
      <c r="AD89350" s="183"/>
      <c r="AE89350" s="184"/>
      <c r="AF89350" s="184"/>
    </row>
    <row r="89351" spans="30:32" ht="24.75" customHeight="1">
      <c r="AD89351" s="183"/>
      <c r="AE89351" s="184"/>
      <c r="AF89351" s="184"/>
    </row>
    <row r="89352" spans="30:32" ht="24.75" customHeight="1">
      <c r="AD89352" s="183"/>
      <c r="AE89352" s="184"/>
      <c r="AF89352" s="184"/>
    </row>
    <row r="89353" spans="30:32" ht="24.75" customHeight="1">
      <c r="AD89353" s="183"/>
      <c r="AE89353" s="184"/>
      <c r="AF89353" s="184"/>
    </row>
    <row r="89354" spans="30:32" ht="24.75" customHeight="1">
      <c r="AD89354" s="183"/>
      <c r="AE89354" s="184"/>
      <c r="AF89354" s="184"/>
    </row>
    <row r="89355" spans="30:32" ht="24.75" customHeight="1">
      <c r="AD89355" s="183"/>
      <c r="AE89355" s="184"/>
      <c r="AF89355" s="184"/>
    </row>
    <row r="89356" spans="30:32" ht="24.75" customHeight="1">
      <c r="AD89356" s="183"/>
      <c r="AE89356" s="184"/>
      <c r="AF89356" s="184"/>
    </row>
    <row r="89357" spans="30:32" ht="24.75" customHeight="1">
      <c r="AD89357" s="183"/>
      <c r="AE89357" s="184"/>
      <c r="AF89357" s="184"/>
    </row>
    <row r="89358" spans="30:32" ht="24.75" customHeight="1">
      <c r="AD89358" s="183"/>
      <c r="AE89358" s="184"/>
      <c r="AF89358" s="184"/>
    </row>
    <row r="89359" spans="30:32" ht="24.75" customHeight="1">
      <c r="AD89359" s="183"/>
      <c r="AE89359" s="184"/>
      <c r="AF89359" s="184"/>
    </row>
    <row r="89360" spans="30:32" ht="24.75" customHeight="1">
      <c r="AD89360" s="183"/>
      <c r="AE89360" s="184"/>
      <c r="AF89360" s="184"/>
    </row>
    <row r="89361" spans="30:32" ht="24.75" customHeight="1">
      <c r="AD89361" s="183"/>
      <c r="AE89361" s="184"/>
      <c r="AF89361" s="184"/>
    </row>
    <row r="89362" spans="30:32" ht="24.75" customHeight="1">
      <c r="AD89362" s="183"/>
      <c r="AE89362" s="184"/>
      <c r="AF89362" s="184"/>
    </row>
    <row r="89363" spans="30:32" ht="24.75" customHeight="1">
      <c r="AD89363" s="183"/>
      <c r="AE89363" s="184"/>
      <c r="AF89363" s="184"/>
    </row>
    <row r="89364" spans="30:32" ht="24.75" customHeight="1">
      <c r="AD89364" s="183"/>
      <c r="AE89364" s="184"/>
      <c r="AF89364" s="184"/>
    </row>
    <row r="89365" spans="30:32" ht="24.75" customHeight="1">
      <c r="AD89365" s="183"/>
      <c r="AE89365" s="184"/>
      <c r="AF89365" s="184"/>
    </row>
    <row r="89366" spans="30:32" ht="24.75" customHeight="1">
      <c r="AD89366" s="183"/>
      <c r="AE89366" s="184"/>
      <c r="AF89366" s="184"/>
    </row>
    <row r="89367" spans="30:32" ht="24.75" customHeight="1">
      <c r="AD89367" s="183"/>
      <c r="AE89367" s="184"/>
      <c r="AF89367" s="184"/>
    </row>
    <row r="89368" spans="30:32" ht="24.75" customHeight="1">
      <c r="AD89368" s="183"/>
      <c r="AE89368" s="184"/>
      <c r="AF89368" s="184"/>
    </row>
    <row r="89369" spans="30:32" ht="24.75" customHeight="1">
      <c r="AD89369" s="183"/>
      <c r="AE89369" s="184"/>
      <c r="AF89369" s="184"/>
    </row>
    <row r="89370" spans="30:32" ht="24.75" customHeight="1">
      <c r="AD89370" s="183"/>
      <c r="AE89370" s="184"/>
      <c r="AF89370" s="184"/>
    </row>
    <row r="89371" spans="30:32" ht="24.75" customHeight="1">
      <c r="AD89371" s="183"/>
      <c r="AE89371" s="184"/>
      <c r="AF89371" s="184"/>
    </row>
    <row r="89372" spans="30:32" ht="24.75" customHeight="1">
      <c r="AD89372" s="183"/>
      <c r="AE89372" s="184"/>
      <c r="AF89372" s="184"/>
    </row>
    <row r="89373" spans="30:32" ht="24.75" customHeight="1">
      <c r="AD89373" s="183"/>
      <c r="AE89373" s="184"/>
      <c r="AF89373" s="184"/>
    </row>
    <row r="89374" spans="30:32" ht="24.75" customHeight="1">
      <c r="AD89374" s="183"/>
      <c r="AE89374" s="184"/>
      <c r="AF89374" s="184"/>
    </row>
    <row r="89375" spans="30:32" ht="24.75" customHeight="1">
      <c r="AD89375" s="183"/>
      <c r="AE89375" s="184"/>
      <c r="AF89375" s="184"/>
    </row>
    <row r="89376" spans="30:32" ht="24.75" customHeight="1">
      <c r="AD89376" s="183"/>
      <c r="AE89376" s="184"/>
      <c r="AF89376" s="184"/>
    </row>
    <row r="89377" spans="30:32" ht="24.75" customHeight="1">
      <c r="AD89377" s="183"/>
      <c r="AE89377" s="184"/>
      <c r="AF89377" s="184"/>
    </row>
    <row r="89378" spans="30:32" ht="24.75" customHeight="1">
      <c r="AD89378" s="183"/>
      <c r="AE89378" s="184"/>
      <c r="AF89378" s="184"/>
    </row>
    <row r="89379" spans="30:32" ht="24.75" customHeight="1">
      <c r="AD89379" s="183"/>
      <c r="AE89379" s="184"/>
      <c r="AF89379" s="184"/>
    </row>
    <row r="89380" spans="30:32" ht="24.75" customHeight="1">
      <c r="AD89380" s="183"/>
      <c r="AE89380" s="184"/>
      <c r="AF89380" s="184"/>
    </row>
    <row r="89381" spans="30:32" ht="24.75" customHeight="1">
      <c r="AD89381" s="183"/>
      <c r="AE89381" s="184"/>
      <c r="AF89381" s="184"/>
    </row>
    <row r="89382" spans="30:32" ht="24.75" customHeight="1">
      <c r="AD89382" s="183"/>
      <c r="AE89382" s="184"/>
      <c r="AF89382" s="184"/>
    </row>
    <row r="89383" spans="30:32" ht="24.75" customHeight="1">
      <c r="AD89383" s="183"/>
      <c r="AE89383" s="184"/>
      <c r="AF89383" s="184"/>
    </row>
    <row r="89384" spans="30:32" ht="24.75" customHeight="1">
      <c r="AD89384" s="183"/>
      <c r="AE89384" s="184"/>
      <c r="AF89384" s="184"/>
    </row>
    <row r="89385" spans="30:32" ht="24.75" customHeight="1">
      <c r="AD89385" s="183"/>
      <c r="AE89385" s="184"/>
      <c r="AF89385" s="184"/>
    </row>
    <row r="89386" spans="30:32" ht="24.75" customHeight="1">
      <c r="AD89386" s="183"/>
      <c r="AE89386" s="184"/>
      <c r="AF89386" s="184"/>
    </row>
    <row r="89387" spans="30:32" ht="24.75" customHeight="1">
      <c r="AD89387" s="183"/>
      <c r="AE89387" s="184"/>
      <c r="AF89387" s="184"/>
    </row>
    <row r="89388" spans="30:32" ht="24.75" customHeight="1">
      <c r="AD89388" s="183"/>
      <c r="AE89388" s="184"/>
      <c r="AF89388" s="184"/>
    </row>
    <row r="89389" spans="30:32" ht="24.75" customHeight="1">
      <c r="AD89389" s="183"/>
      <c r="AE89389" s="184"/>
      <c r="AF89389" s="184"/>
    </row>
    <row r="89390" spans="30:32" ht="24.75" customHeight="1">
      <c r="AD89390" s="183"/>
      <c r="AE89390" s="184"/>
      <c r="AF89390" s="184"/>
    </row>
    <row r="89391" spans="30:32" ht="24.75" customHeight="1">
      <c r="AD89391" s="183"/>
      <c r="AE89391" s="184"/>
      <c r="AF89391" s="184"/>
    </row>
    <row r="89392" spans="30:32" ht="24.75" customHeight="1">
      <c r="AD89392" s="183"/>
      <c r="AE89392" s="184"/>
      <c r="AF89392" s="184"/>
    </row>
    <row r="89393" spans="30:32" ht="24.75" customHeight="1">
      <c r="AD89393" s="183"/>
      <c r="AE89393" s="184"/>
      <c r="AF89393" s="184"/>
    </row>
    <row r="89394" spans="30:32" ht="24.75" customHeight="1">
      <c r="AD89394" s="183"/>
      <c r="AE89394" s="184"/>
      <c r="AF89394" s="184"/>
    </row>
    <row r="89395" spans="30:32" ht="24.75" customHeight="1">
      <c r="AD89395" s="183"/>
      <c r="AE89395" s="184"/>
      <c r="AF89395" s="184"/>
    </row>
    <row r="89396" spans="30:32" ht="24.75" customHeight="1">
      <c r="AD89396" s="183"/>
      <c r="AE89396" s="184"/>
      <c r="AF89396" s="184"/>
    </row>
    <row r="89397" spans="30:32" ht="24.75" customHeight="1">
      <c r="AD89397" s="183"/>
      <c r="AE89397" s="184"/>
      <c r="AF89397" s="184"/>
    </row>
    <row r="89398" spans="30:32" ht="24.75" customHeight="1">
      <c r="AD89398" s="183"/>
      <c r="AE89398" s="184"/>
      <c r="AF89398" s="184"/>
    </row>
    <row r="89399" spans="30:32" ht="24.75" customHeight="1">
      <c r="AD89399" s="183"/>
      <c r="AE89399" s="184"/>
      <c r="AF89399" s="184"/>
    </row>
    <row r="89400" spans="30:32" ht="24.75" customHeight="1">
      <c r="AD89400" s="183"/>
      <c r="AE89400" s="184"/>
      <c r="AF89400" s="184"/>
    </row>
    <row r="89401" spans="30:32" ht="24.75" customHeight="1">
      <c r="AD89401" s="183"/>
      <c r="AE89401" s="184"/>
      <c r="AF89401" s="184"/>
    </row>
    <row r="89402" spans="30:32" ht="24.75" customHeight="1">
      <c r="AD89402" s="183"/>
      <c r="AE89402" s="184"/>
      <c r="AF89402" s="184"/>
    </row>
    <row r="89403" spans="30:32" ht="24.75" customHeight="1">
      <c r="AD89403" s="183"/>
      <c r="AE89403" s="184"/>
      <c r="AF89403" s="184"/>
    </row>
    <row r="89404" spans="30:32" ht="24.75" customHeight="1">
      <c r="AD89404" s="183"/>
      <c r="AE89404" s="184"/>
      <c r="AF89404" s="184"/>
    </row>
    <row r="89405" spans="30:32" ht="24.75" customHeight="1">
      <c r="AD89405" s="183"/>
      <c r="AE89405" s="184"/>
      <c r="AF89405" s="184"/>
    </row>
    <row r="89406" spans="30:32" ht="24.75" customHeight="1">
      <c r="AD89406" s="183"/>
      <c r="AE89406" s="184"/>
      <c r="AF89406" s="184"/>
    </row>
    <row r="89407" spans="30:32" ht="24.75" customHeight="1">
      <c r="AD89407" s="183"/>
      <c r="AE89407" s="184"/>
      <c r="AF89407" s="184"/>
    </row>
    <row r="89408" spans="30:32" ht="24.75" customHeight="1">
      <c r="AD89408" s="183"/>
      <c r="AE89408" s="184"/>
      <c r="AF89408" s="184"/>
    </row>
    <row r="89409" spans="30:32" ht="24.75" customHeight="1">
      <c r="AD89409" s="183"/>
      <c r="AE89409" s="184"/>
      <c r="AF89409" s="184"/>
    </row>
    <row r="89410" spans="30:32" ht="24.75" customHeight="1">
      <c r="AD89410" s="183"/>
      <c r="AE89410" s="184"/>
      <c r="AF89410" s="184"/>
    </row>
    <row r="89411" spans="30:32" ht="24.75" customHeight="1">
      <c r="AD89411" s="183"/>
      <c r="AE89411" s="184"/>
      <c r="AF89411" s="184"/>
    </row>
    <row r="89412" spans="30:32" ht="24.75" customHeight="1">
      <c r="AD89412" s="183"/>
      <c r="AE89412" s="184"/>
      <c r="AF89412" s="184"/>
    </row>
    <row r="89413" spans="30:32" ht="24.75" customHeight="1">
      <c r="AD89413" s="183"/>
      <c r="AE89413" s="184"/>
      <c r="AF89413" s="184"/>
    </row>
    <row r="89414" spans="30:32" ht="24.75" customHeight="1">
      <c r="AD89414" s="183"/>
      <c r="AE89414" s="184"/>
      <c r="AF89414" s="184"/>
    </row>
    <row r="89415" spans="30:32" ht="24.75" customHeight="1">
      <c r="AD89415" s="183"/>
      <c r="AE89415" s="184"/>
      <c r="AF89415" s="184"/>
    </row>
    <row r="89416" spans="30:32" ht="24.75" customHeight="1">
      <c r="AD89416" s="183"/>
      <c r="AE89416" s="184"/>
      <c r="AF89416" s="184"/>
    </row>
    <row r="89417" spans="30:32" ht="24.75" customHeight="1">
      <c r="AD89417" s="183"/>
      <c r="AE89417" s="184"/>
      <c r="AF89417" s="184"/>
    </row>
    <row r="89418" spans="30:32" ht="24.75" customHeight="1">
      <c r="AD89418" s="183"/>
      <c r="AE89418" s="184"/>
      <c r="AF89418" s="184"/>
    </row>
    <row r="89419" spans="30:32" ht="24.75" customHeight="1">
      <c r="AD89419" s="183"/>
      <c r="AE89419" s="184"/>
      <c r="AF89419" s="184"/>
    </row>
    <row r="89420" spans="30:32" ht="24.75" customHeight="1">
      <c r="AD89420" s="183"/>
      <c r="AE89420" s="184"/>
      <c r="AF89420" s="184"/>
    </row>
    <row r="89421" spans="30:32" ht="24.75" customHeight="1">
      <c r="AD89421" s="183"/>
      <c r="AE89421" s="184"/>
      <c r="AF89421" s="184"/>
    </row>
    <row r="89422" spans="30:32" ht="24.75" customHeight="1">
      <c r="AD89422" s="183"/>
      <c r="AE89422" s="184"/>
      <c r="AF89422" s="184"/>
    </row>
    <row r="89423" spans="30:32" ht="24.75" customHeight="1">
      <c r="AD89423" s="183"/>
      <c r="AE89423" s="184"/>
      <c r="AF89423" s="184"/>
    </row>
    <row r="89424" spans="30:32" ht="24.75" customHeight="1">
      <c r="AD89424" s="183"/>
      <c r="AE89424" s="184"/>
      <c r="AF89424" s="184"/>
    </row>
    <row r="89425" spans="30:32" ht="24.75" customHeight="1">
      <c r="AD89425" s="183"/>
      <c r="AE89425" s="184"/>
      <c r="AF89425" s="184"/>
    </row>
    <row r="89426" spans="30:32" ht="24.75" customHeight="1">
      <c r="AD89426" s="183"/>
      <c r="AE89426" s="184"/>
      <c r="AF89426" s="184"/>
    </row>
    <row r="89427" spans="30:32" ht="24.75" customHeight="1">
      <c r="AD89427" s="183"/>
      <c r="AE89427" s="184"/>
      <c r="AF89427" s="184"/>
    </row>
    <row r="89428" spans="30:32" ht="24.75" customHeight="1">
      <c r="AD89428" s="183"/>
      <c r="AE89428" s="184"/>
      <c r="AF89428" s="184"/>
    </row>
    <row r="89429" spans="30:32" ht="24.75" customHeight="1">
      <c r="AD89429" s="183"/>
      <c r="AE89429" s="184"/>
      <c r="AF89429" s="184"/>
    </row>
    <row r="89430" spans="30:32" ht="24.75" customHeight="1">
      <c r="AD89430" s="183"/>
      <c r="AE89430" s="184"/>
      <c r="AF89430" s="184"/>
    </row>
    <row r="89431" spans="30:32" ht="24.75" customHeight="1">
      <c r="AD89431" s="183"/>
      <c r="AE89431" s="184"/>
      <c r="AF89431" s="184"/>
    </row>
    <row r="89432" spans="30:32" ht="24.75" customHeight="1">
      <c r="AD89432" s="183"/>
      <c r="AE89432" s="184"/>
      <c r="AF89432" s="184"/>
    </row>
    <row r="89433" spans="30:32" ht="24.75" customHeight="1">
      <c r="AD89433" s="183"/>
      <c r="AE89433" s="184"/>
      <c r="AF89433" s="184"/>
    </row>
    <row r="89434" spans="30:32" ht="24.75" customHeight="1">
      <c r="AD89434" s="183"/>
      <c r="AE89434" s="184"/>
      <c r="AF89434" s="184"/>
    </row>
    <row r="89435" spans="30:32" ht="24.75" customHeight="1">
      <c r="AD89435" s="183"/>
      <c r="AE89435" s="184"/>
      <c r="AF89435" s="184"/>
    </row>
    <row r="89436" spans="30:32" ht="24.75" customHeight="1">
      <c r="AD89436" s="183"/>
      <c r="AE89436" s="184"/>
      <c r="AF89436" s="184"/>
    </row>
    <row r="89437" spans="30:32" ht="24.75" customHeight="1">
      <c r="AD89437" s="183"/>
      <c r="AE89437" s="184"/>
      <c r="AF89437" s="184"/>
    </row>
    <row r="89438" spans="30:32" ht="24.75" customHeight="1">
      <c r="AD89438" s="183"/>
      <c r="AE89438" s="184"/>
      <c r="AF89438" s="184"/>
    </row>
    <row r="89439" spans="30:32" ht="24.75" customHeight="1">
      <c r="AD89439" s="183"/>
      <c r="AE89439" s="184"/>
      <c r="AF89439" s="184"/>
    </row>
    <row r="89440" spans="30:32" ht="24.75" customHeight="1">
      <c r="AD89440" s="183"/>
      <c r="AE89440" s="184"/>
      <c r="AF89440" s="184"/>
    </row>
    <row r="89441" spans="30:32" ht="24.75" customHeight="1">
      <c r="AD89441" s="183"/>
      <c r="AE89441" s="184"/>
      <c r="AF89441" s="184"/>
    </row>
    <row r="89442" spans="30:32" ht="24.75" customHeight="1">
      <c r="AD89442" s="183"/>
      <c r="AE89442" s="184"/>
      <c r="AF89442" s="184"/>
    </row>
    <row r="89443" spans="30:32" ht="24.75" customHeight="1">
      <c r="AD89443" s="183"/>
      <c r="AE89443" s="184"/>
      <c r="AF89443" s="184"/>
    </row>
    <row r="89444" spans="30:32" ht="24.75" customHeight="1">
      <c r="AD89444" s="183"/>
      <c r="AE89444" s="184"/>
      <c r="AF89444" s="184"/>
    </row>
    <row r="89445" spans="30:32" ht="24.75" customHeight="1">
      <c r="AD89445" s="183"/>
      <c r="AE89445" s="184"/>
      <c r="AF89445" s="184"/>
    </row>
    <row r="89446" spans="30:32" ht="24.75" customHeight="1">
      <c r="AD89446" s="183"/>
      <c r="AE89446" s="184"/>
      <c r="AF89446" s="184"/>
    </row>
    <row r="89447" spans="30:32" ht="24.75" customHeight="1">
      <c r="AD89447" s="183"/>
      <c r="AE89447" s="184"/>
      <c r="AF89447" s="184"/>
    </row>
    <row r="89448" spans="30:32" ht="24.75" customHeight="1">
      <c r="AD89448" s="183"/>
      <c r="AE89448" s="184"/>
      <c r="AF89448" s="184"/>
    </row>
    <row r="89449" spans="30:32" ht="24.75" customHeight="1">
      <c r="AD89449" s="183"/>
      <c r="AE89449" s="184"/>
      <c r="AF89449" s="184"/>
    </row>
    <row r="89450" spans="30:32" ht="24.75" customHeight="1">
      <c r="AD89450" s="183"/>
      <c r="AE89450" s="184"/>
      <c r="AF89450" s="184"/>
    </row>
    <row r="89451" spans="30:32" ht="24.75" customHeight="1">
      <c r="AD89451" s="183"/>
      <c r="AE89451" s="184"/>
      <c r="AF89451" s="184"/>
    </row>
    <row r="89452" spans="30:32" ht="24.75" customHeight="1">
      <c r="AD89452" s="183"/>
      <c r="AE89452" s="184"/>
      <c r="AF89452" s="184"/>
    </row>
    <row r="89453" spans="30:32" ht="24.75" customHeight="1">
      <c r="AD89453" s="183"/>
      <c r="AE89453" s="184"/>
      <c r="AF89453" s="184"/>
    </row>
    <row r="89454" spans="30:32" ht="24.75" customHeight="1">
      <c r="AD89454" s="183"/>
      <c r="AE89454" s="184"/>
      <c r="AF89454" s="184"/>
    </row>
    <row r="89455" spans="30:32" ht="24.75" customHeight="1">
      <c r="AD89455" s="183"/>
      <c r="AE89455" s="184"/>
      <c r="AF89455" s="184"/>
    </row>
    <row r="89456" spans="30:32" ht="24.75" customHeight="1">
      <c r="AD89456" s="183"/>
      <c r="AE89456" s="184"/>
      <c r="AF89456" s="184"/>
    </row>
    <row r="89457" spans="30:32" ht="24.75" customHeight="1">
      <c r="AD89457" s="183"/>
      <c r="AE89457" s="184"/>
      <c r="AF89457" s="184"/>
    </row>
    <row r="89458" spans="30:32" ht="24.75" customHeight="1">
      <c r="AD89458" s="183"/>
      <c r="AE89458" s="184"/>
      <c r="AF89458" s="184"/>
    </row>
    <row r="89459" spans="30:32" ht="24.75" customHeight="1">
      <c r="AD89459" s="183"/>
      <c r="AE89459" s="184"/>
      <c r="AF89459" s="184"/>
    </row>
    <row r="89460" spans="30:32" ht="24.75" customHeight="1">
      <c r="AD89460" s="183"/>
      <c r="AE89460" s="184"/>
      <c r="AF89460" s="184"/>
    </row>
    <row r="89461" spans="30:32" ht="24.75" customHeight="1">
      <c r="AD89461" s="183"/>
      <c r="AE89461" s="184"/>
      <c r="AF89461" s="184"/>
    </row>
    <row r="89462" spans="30:32" ht="24.75" customHeight="1">
      <c r="AD89462" s="183"/>
      <c r="AE89462" s="184"/>
      <c r="AF89462" s="184"/>
    </row>
    <row r="89463" spans="30:32" ht="24.75" customHeight="1">
      <c r="AD89463" s="183"/>
      <c r="AE89463" s="184"/>
      <c r="AF89463" s="184"/>
    </row>
    <row r="89464" spans="30:32" ht="24.75" customHeight="1">
      <c r="AD89464" s="183"/>
      <c r="AE89464" s="184"/>
      <c r="AF89464" s="184"/>
    </row>
    <row r="89465" spans="30:32" ht="24.75" customHeight="1">
      <c r="AD89465" s="183"/>
      <c r="AE89465" s="184"/>
      <c r="AF89465" s="184"/>
    </row>
    <row r="89466" spans="30:32" ht="24.75" customHeight="1">
      <c r="AD89466" s="183"/>
      <c r="AE89466" s="184"/>
      <c r="AF89466" s="184"/>
    </row>
    <row r="89467" spans="30:32" ht="24.75" customHeight="1">
      <c r="AD89467" s="183"/>
      <c r="AE89467" s="184"/>
      <c r="AF89467" s="184"/>
    </row>
    <row r="89468" spans="30:32" ht="24.75" customHeight="1">
      <c r="AD89468" s="183"/>
      <c r="AE89468" s="184"/>
      <c r="AF89468" s="184"/>
    </row>
    <row r="89469" spans="30:32" ht="24.75" customHeight="1">
      <c r="AD89469" s="183"/>
      <c r="AE89469" s="184"/>
      <c r="AF89469" s="184"/>
    </row>
    <row r="89470" spans="30:32" ht="24.75" customHeight="1">
      <c r="AD89470" s="183"/>
      <c r="AE89470" s="184"/>
      <c r="AF89470" s="184"/>
    </row>
    <row r="89471" spans="30:32" ht="24.75" customHeight="1">
      <c r="AD89471" s="183"/>
      <c r="AE89471" s="184"/>
      <c r="AF89471" s="184"/>
    </row>
    <row r="89472" spans="30:32" ht="24.75" customHeight="1">
      <c r="AD89472" s="183"/>
      <c r="AE89472" s="184"/>
      <c r="AF89472" s="184"/>
    </row>
    <row r="89473" spans="30:32" ht="24.75" customHeight="1">
      <c r="AD89473" s="183"/>
      <c r="AE89473" s="184"/>
      <c r="AF89473" s="184"/>
    </row>
    <row r="89474" spans="30:32" ht="24.75" customHeight="1">
      <c r="AD89474" s="183"/>
      <c r="AE89474" s="184"/>
      <c r="AF89474" s="184"/>
    </row>
    <row r="89475" spans="30:32" ht="24.75" customHeight="1">
      <c r="AD89475" s="183"/>
      <c r="AE89475" s="184"/>
      <c r="AF89475" s="184"/>
    </row>
    <row r="89476" spans="30:32" ht="24.75" customHeight="1">
      <c r="AD89476" s="183"/>
      <c r="AE89476" s="184"/>
      <c r="AF89476" s="184"/>
    </row>
    <row r="89477" spans="30:32" ht="24.75" customHeight="1">
      <c r="AD89477" s="183"/>
      <c r="AE89477" s="184"/>
      <c r="AF89477" s="184"/>
    </row>
    <row r="89478" spans="30:32" ht="24.75" customHeight="1">
      <c r="AD89478" s="183"/>
      <c r="AE89478" s="184"/>
      <c r="AF89478" s="184"/>
    </row>
    <row r="89479" spans="30:32" ht="24.75" customHeight="1">
      <c r="AD89479" s="183"/>
      <c r="AE89479" s="184"/>
      <c r="AF89479" s="184"/>
    </row>
    <row r="89480" spans="30:32" ht="24.75" customHeight="1">
      <c r="AD89480" s="183"/>
      <c r="AE89480" s="184"/>
      <c r="AF89480" s="184"/>
    </row>
    <row r="89481" spans="30:32" ht="24.75" customHeight="1">
      <c r="AD89481" s="183"/>
      <c r="AE89481" s="184"/>
      <c r="AF89481" s="184"/>
    </row>
    <row r="89482" spans="30:32" ht="24.75" customHeight="1">
      <c r="AD89482" s="183"/>
      <c r="AE89482" s="184"/>
      <c r="AF89482" s="184"/>
    </row>
    <row r="89483" spans="30:32" ht="24.75" customHeight="1">
      <c r="AD89483" s="183"/>
      <c r="AE89483" s="184"/>
      <c r="AF89483" s="184"/>
    </row>
    <row r="89484" spans="30:32" ht="24.75" customHeight="1">
      <c r="AD89484" s="183"/>
      <c r="AE89484" s="184"/>
      <c r="AF89484" s="184"/>
    </row>
    <row r="89485" spans="30:32" ht="24.75" customHeight="1">
      <c r="AD89485" s="183"/>
      <c r="AE89485" s="184"/>
      <c r="AF89485" s="184"/>
    </row>
    <row r="89486" spans="30:32" ht="24.75" customHeight="1">
      <c r="AD89486" s="183"/>
      <c r="AE89486" s="184"/>
      <c r="AF89486" s="184"/>
    </row>
    <row r="89487" spans="30:32" ht="24.75" customHeight="1">
      <c r="AD89487" s="183"/>
      <c r="AE89487" s="184"/>
      <c r="AF89487" s="184"/>
    </row>
    <row r="89488" spans="30:32" ht="24.75" customHeight="1">
      <c r="AD89488" s="183"/>
      <c r="AE89488" s="184"/>
      <c r="AF89488" s="184"/>
    </row>
    <row r="89489" spans="30:32" ht="24.75" customHeight="1">
      <c r="AD89489" s="183"/>
      <c r="AE89489" s="184"/>
      <c r="AF89489" s="184"/>
    </row>
    <row r="89490" spans="30:32" ht="24.75" customHeight="1">
      <c r="AD89490" s="183"/>
      <c r="AE89490" s="184"/>
      <c r="AF89490" s="184"/>
    </row>
    <row r="89491" spans="30:32" ht="24.75" customHeight="1">
      <c r="AD89491" s="183"/>
      <c r="AE89491" s="184"/>
      <c r="AF89491" s="184"/>
    </row>
    <row r="89492" spans="30:32" ht="24.75" customHeight="1">
      <c r="AD89492" s="183"/>
      <c r="AE89492" s="184"/>
      <c r="AF89492" s="184"/>
    </row>
    <row r="89493" spans="30:32" ht="24.75" customHeight="1">
      <c r="AD89493" s="183"/>
      <c r="AE89493" s="184"/>
      <c r="AF89493" s="184"/>
    </row>
    <row r="89494" spans="30:32" ht="24.75" customHeight="1">
      <c r="AD89494" s="183"/>
      <c r="AE89494" s="184"/>
      <c r="AF89494" s="184"/>
    </row>
    <row r="89495" spans="30:32" ht="24.75" customHeight="1">
      <c r="AD89495" s="183"/>
      <c r="AE89495" s="184"/>
      <c r="AF89495" s="184"/>
    </row>
    <row r="89496" spans="30:32" ht="24.75" customHeight="1">
      <c r="AD89496" s="183"/>
      <c r="AE89496" s="184"/>
      <c r="AF89496" s="184"/>
    </row>
    <row r="89497" spans="30:32" ht="24.75" customHeight="1">
      <c r="AD89497" s="183"/>
      <c r="AE89497" s="184"/>
      <c r="AF89497" s="184"/>
    </row>
    <row r="89498" spans="30:32" ht="24.75" customHeight="1">
      <c r="AD89498" s="183"/>
      <c r="AE89498" s="184"/>
      <c r="AF89498" s="184"/>
    </row>
    <row r="89499" spans="30:32" ht="24.75" customHeight="1">
      <c r="AD89499" s="183"/>
      <c r="AE89499" s="184"/>
      <c r="AF89499" s="184"/>
    </row>
    <row r="89500" spans="30:32" ht="24.75" customHeight="1">
      <c r="AD89500" s="183"/>
      <c r="AE89500" s="184"/>
      <c r="AF89500" s="184"/>
    </row>
    <row r="89501" spans="30:32" ht="24.75" customHeight="1">
      <c r="AD89501" s="183"/>
      <c r="AE89501" s="184"/>
      <c r="AF89501" s="184"/>
    </row>
    <row r="89502" spans="30:32" ht="24.75" customHeight="1">
      <c r="AD89502" s="183"/>
      <c r="AE89502" s="184"/>
      <c r="AF89502" s="184"/>
    </row>
    <row r="89503" spans="30:32" ht="24.75" customHeight="1">
      <c r="AD89503" s="183"/>
      <c r="AE89503" s="184"/>
      <c r="AF89503" s="184"/>
    </row>
    <row r="89504" spans="30:32" ht="24.75" customHeight="1">
      <c r="AD89504" s="183"/>
      <c r="AE89504" s="184"/>
      <c r="AF89504" s="184"/>
    </row>
    <row r="89505" spans="30:32" ht="24.75" customHeight="1">
      <c r="AD89505" s="183"/>
      <c r="AE89505" s="184"/>
      <c r="AF89505" s="184"/>
    </row>
    <row r="89506" spans="30:32" ht="24.75" customHeight="1">
      <c r="AD89506" s="183"/>
      <c r="AE89506" s="184"/>
      <c r="AF89506" s="184"/>
    </row>
    <row r="89507" spans="30:32" ht="24.75" customHeight="1">
      <c r="AD89507" s="183"/>
      <c r="AE89507" s="184"/>
      <c r="AF89507" s="184"/>
    </row>
    <row r="89508" spans="30:32" ht="24.75" customHeight="1">
      <c r="AD89508" s="183"/>
      <c r="AE89508" s="184"/>
      <c r="AF89508" s="184"/>
    </row>
    <row r="89509" spans="30:32" ht="24.75" customHeight="1">
      <c r="AD89509" s="183"/>
      <c r="AE89509" s="184"/>
      <c r="AF89509" s="184"/>
    </row>
    <row r="89510" spans="30:32" ht="24.75" customHeight="1">
      <c r="AD89510" s="183"/>
      <c r="AE89510" s="184"/>
      <c r="AF89510" s="184"/>
    </row>
    <row r="89511" spans="30:32" ht="24.75" customHeight="1">
      <c r="AD89511" s="183"/>
      <c r="AE89511" s="184"/>
      <c r="AF89511" s="184"/>
    </row>
    <row r="89512" spans="30:32" ht="24.75" customHeight="1">
      <c r="AD89512" s="183"/>
      <c r="AE89512" s="184"/>
      <c r="AF89512" s="184"/>
    </row>
    <row r="89513" spans="30:32" ht="24.75" customHeight="1">
      <c r="AD89513" s="183"/>
      <c r="AE89513" s="184"/>
      <c r="AF89513" s="184"/>
    </row>
    <row r="89514" spans="30:32" ht="24.75" customHeight="1">
      <c r="AD89514" s="183"/>
      <c r="AE89514" s="184"/>
      <c r="AF89514" s="184"/>
    </row>
    <row r="89515" spans="30:32" ht="24.75" customHeight="1">
      <c r="AD89515" s="183"/>
      <c r="AE89515" s="184"/>
      <c r="AF89515" s="184"/>
    </row>
    <row r="89516" spans="30:32" ht="24.75" customHeight="1">
      <c r="AD89516" s="183"/>
      <c r="AE89516" s="184"/>
      <c r="AF89516" s="184"/>
    </row>
    <row r="89517" spans="30:32" ht="24.75" customHeight="1">
      <c r="AD89517" s="183"/>
      <c r="AE89517" s="184"/>
      <c r="AF89517" s="184"/>
    </row>
    <row r="89518" spans="30:32" ht="24.75" customHeight="1">
      <c r="AD89518" s="183"/>
      <c r="AE89518" s="184"/>
      <c r="AF89518" s="184"/>
    </row>
    <row r="89519" spans="30:32" ht="24.75" customHeight="1">
      <c r="AD89519" s="183"/>
      <c r="AE89519" s="184"/>
      <c r="AF89519" s="184"/>
    </row>
    <row r="89520" spans="30:32" ht="24.75" customHeight="1">
      <c r="AD89520" s="183"/>
      <c r="AE89520" s="184"/>
      <c r="AF89520" s="184"/>
    </row>
    <row r="89521" spans="30:32" ht="24.75" customHeight="1">
      <c r="AD89521" s="183"/>
      <c r="AE89521" s="184"/>
      <c r="AF89521" s="184"/>
    </row>
    <row r="89522" spans="30:32" ht="24.75" customHeight="1">
      <c r="AD89522" s="183"/>
      <c r="AE89522" s="184"/>
      <c r="AF89522" s="184"/>
    </row>
    <row r="89523" spans="30:32" ht="24.75" customHeight="1">
      <c r="AD89523" s="183"/>
      <c r="AE89523" s="184"/>
      <c r="AF89523" s="184"/>
    </row>
    <row r="89524" spans="30:32" ht="24.75" customHeight="1">
      <c r="AD89524" s="183"/>
      <c r="AE89524" s="184"/>
      <c r="AF89524" s="184"/>
    </row>
    <row r="89525" spans="30:32" ht="24.75" customHeight="1">
      <c r="AD89525" s="183"/>
      <c r="AE89525" s="184"/>
      <c r="AF89525" s="184"/>
    </row>
    <row r="89526" spans="30:32" ht="24.75" customHeight="1">
      <c r="AD89526" s="183"/>
      <c r="AE89526" s="184"/>
      <c r="AF89526" s="184"/>
    </row>
    <row r="89527" spans="30:32" ht="24.75" customHeight="1">
      <c r="AD89527" s="183"/>
      <c r="AE89527" s="184"/>
      <c r="AF89527" s="184"/>
    </row>
    <row r="89528" spans="30:32" ht="24.75" customHeight="1">
      <c r="AD89528" s="183"/>
      <c r="AE89528" s="184"/>
      <c r="AF89528" s="184"/>
    </row>
    <row r="89529" spans="30:32" ht="24.75" customHeight="1">
      <c r="AD89529" s="183"/>
      <c r="AE89529" s="184"/>
      <c r="AF89529" s="184"/>
    </row>
    <row r="89530" spans="30:32" ht="24.75" customHeight="1">
      <c r="AD89530" s="183"/>
      <c r="AE89530" s="184"/>
      <c r="AF89530" s="184"/>
    </row>
    <row r="89531" spans="30:32" ht="24.75" customHeight="1">
      <c r="AD89531" s="183"/>
      <c r="AE89531" s="184"/>
      <c r="AF89531" s="184"/>
    </row>
    <row r="89532" spans="30:32" ht="24.75" customHeight="1">
      <c r="AD89532" s="183"/>
      <c r="AE89532" s="184"/>
      <c r="AF89532" s="184"/>
    </row>
    <row r="89533" spans="30:32" ht="24.75" customHeight="1">
      <c r="AD89533" s="183"/>
      <c r="AE89533" s="184"/>
      <c r="AF89533" s="184"/>
    </row>
    <row r="89534" spans="30:32" ht="24.75" customHeight="1">
      <c r="AD89534" s="183"/>
      <c r="AE89534" s="184"/>
      <c r="AF89534" s="184"/>
    </row>
    <row r="89535" spans="30:32" ht="24.75" customHeight="1">
      <c r="AD89535" s="183"/>
      <c r="AE89535" s="184"/>
      <c r="AF89535" s="184"/>
    </row>
    <row r="89536" spans="30:32" ht="24.75" customHeight="1">
      <c r="AD89536" s="183"/>
      <c r="AE89536" s="184"/>
      <c r="AF89536" s="184"/>
    </row>
    <row r="89537" spans="30:32" ht="24.75" customHeight="1">
      <c r="AD89537" s="183"/>
      <c r="AE89537" s="184"/>
      <c r="AF89537" s="184"/>
    </row>
    <row r="89538" spans="30:32" ht="24.75" customHeight="1">
      <c r="AD89538" s="183"/>
      <c r="AE89538" s="184"/>
      <c r="AF89538" s="184"/>
    </row>
    <row r="89539" spans="30:32" ht="24.75" customHeight="1">
      <c r="AD89539" s="183"/>
      <c r="AE89539" s="184"/>
      <c r="AF89539" s="184"/>
    </row>
    <row r="89540" spans="30:32" ht="24.75" customHeight="1">
      <c r="AD89540" s="183"/>
      <c r="AE89540" s="184"/>
      <c r="AF89540" s="184"/>
    </row>
    <row r="89541" spans="30:32" ht="24.75" customHeight="1">
      <c r="AD89541" s="183"/>
      <c r="AE89541" s="184"/>
      <c r="AF89541" s="184"/>
    </row>
    <row r="89542" spans="30:32" ht="24.75" customHeight="1">
      <c r="AD89542" s="183"/>
      <c r="AE89542" s="184"/>
      <c r="AF89542" s="184"/>
    </row>
    <row r="89543" spans="30:32" ht="24.75" customHeight="1">
      <c r="AD89543" s="183"/>
      <c r="AE89543" s="184"/>
      <c r="AF89543" s="184"/>
    </row>
    <row r="89544" spans="30:32" ht="24.75" customHeight="1">
      <c r="AD89544" s="183"/>
      <c r="AE89544" s="184"/>
      <c r="AF89544" s="184"/>
    </row>
    <row r="89545" spans="30:32" ht="24.75" customHeight="1">
      <c r="AD89545" s="183"/>
      <c r="AE89545" s="184"/>
      <c r="AF89545" s="184"/>
    </row>
    <row r="89546" spans="30:32" ht="24.75" customHeight="1">
      <c r="AD89546" s="183"/>
      <c r="AE89546" s="184"/>
      <c r="AF89546" s="184"/>
    </row>
    <row r="89547" spans="30:32" ht="24.75" customHeight="1">
      <c r="AD89547" s="183"/>
      <c r="AE89547" s="184"/>
      <c r="AF89547" s="184"/>
    </row>
    <row r="89548" spans="30:32" ht="24.75" customHeight="1">
      <c r="AD89548" s="183"/>
      <c r="AE89548" s="184"/>
      <c r="AF89548" s="184"/>
    </row>
    <row r="89549" spans="30:32" ht="24.75" customHeight="1">
      <c r="AD89549" s="183"/>
      <c r="AE89549" s="184"/>
      <c r="AF89549" s="184"/>
    </row>
    <row r="89550" spans="30:32" ht="24.75" customHeight="1">
      <c r="AD89550" s="183"/>
      <c r="AE89550" s="184"/>
      <c r="AF89550" s="184"/>
    </row>
    <row r="89551" spans="30:32" ht="24.75" customHeight="1">
      <c r="AD89551" s="183"/>
      <c r="AE89551" s="184"/>
      <c r="AF89551" s="184"/>
    </row>
    <row r="89552" spans="30:32" ht="24.75" customHeight="1">
      <c r="AD89552" s="183"/>
      <c r="AE89552" s="184"/>
      <c r="AF89552" s="184"/>
    </row>
    <row r="89553" spans="30:32" ht="24.75" customHeight="1">
      <c r="AD89553" s="183"/>
      <c r="AE89553" s="184"/>
      <c r="AF89553" s="184"/>
    </row>
    <row r="89554" spans="30:32" ht="24.75" customHeight="1">
      <c r="AD89554" s="183"/>
      <c r="AE89554" s="184"/>
      <c r="AF89554" s="184"/>
    </row>
    <row r="89555" spans="30:32" ht="24.75" customHeight="1">
      <c r="AD89555" s="183"/>
      <c r="AE89555" s="184"/>
      <c r="AF89555" s="184"/>
    </row>
    <row r="89556" spans="30:32" ht="24.75" customHeight="1">
      <c r="AD89556" s="183"/>
      <c r="AE89556" s="184"/>
      <c r="AF89556" s="184"/>
    </row>
    <row r="89557" spans="30:32" ht="24.75" customHeight="1">
      <c r="AD89557" s="183"/>
      <c r="AE89557" s="184"/>
      <c r="AF89557" s="184"/>
    </row>
    <row r="89558" spans="30:32" ht="24.75" customHeight="1">
      <c r="AD89558" s="183"/>
      <c r="AE89558" s="184"/>
      <c r="AF89558" s="184"/>
    </row>
    <row r="89559" spans="30:32" ht="24.75" customHeight="1">
      <c r="AD89559" s="183"/>
      <c r="AE89559" s="184"/>
      <c r="AF89559" s="184"/>
    </row>
    <row r="89560" spans="30:32" ht="24.75" customHeight="1">
      <c r="AD89560" s="183"/>
      <c r="AE89560" s="184"/>
      <c r="AF89560" s="184"/>
    </row>
    <row r="89561" spans="30:32" ht="24.75" customHeight="1">
      <c r="AD89561" s="183"/>
      <c r="AE89561" s="184"/>
      <c r="AF89561" s="184"/>
    </row>
    <row r="89562" spans="30:32" ht="24.75" customHeight="1">
      <c r="AD89562" s="183"/>
      <c r="AE89562" s="184"/>
      <c r="AF89562" s="184"/>
    </row>
    <row r="89563" spans="30:32" ht="24.75" customHeight="1">
      <c r="AD89563" s="183"/>
      <c r="AE89563" s="184"/>
      <c r="AF89563" s="184"/>
    </row>
    <row r="89564" spans="30:32" ht="24.75" customHeight="1">
      <c r="AD89564" s="183"/>
      <c r="AE89564" s="184"/>
      <c r="AF89564" s="184"/>
    </row>
    <row r="89565" spans="30:32" ht="24.75" customHeight="1">
      <c r="AD89565" s="183"/>
      <c r="AE89565" s="184"/>
      <c r="AF89565" s="184"/>
    </row>
    <row r="89566" spans="30:32" ht="24.75" customHeight="1">
      <c r="AD89566" s="183"/>
      <c r="AE89566" s="184"/>
      <c r="AF89566" s="184"/>
    </row>
    <row r="89567" spans="30:32" ht="24.75" customHeight="1">
      <c r="AD89567" s="183"/>
      <c r="AE89567" s="184"/>
      <c r="AF89567" s="184"/>
    </row>
    <row r="89568" spans="30:32" ht="24.75" customHeight="1">
      <c r="AD89568" s="183"/>
      <c r="AE89568" s="184"/>
      <c r="AF89568" s="184"/>
    </row>
    <row r="89569" spans="30:32" ht="24.75" customHeight="1">
      <c r="AD89569" s="183"/>
      <c r="AE89569" s="184"/>
      <c r="AF89569" s="184"/>
    </row>
    <row r="89570" spans="30:32" ht="24.75" customHeight="1">
      <c r="AD89570" s="183"/>
      <c r="AE89570" s="184"/>
      <c r="AF89570" s="184"/>
    </row>
    <row r="89571" spans="30:32" ht="24.75" customHeight="1">
      <c r="AD89571" s="183"/>
      <c r="AE89571" s="184"/>
      <c r="AF89571" s="184"/>
    </row>
    <row r="89572" spans="30:32" ht="24.75" customHeight="1">
      <c r="AD89572" s="183"/>
      <c r="AE89572" s="184"/>
      <c r="AF89572" s="184"/>
    </row>
    <row r="89573" spans="30:32" ht="24.75" customHeight="1">
      <c r="AD89573" s="183"/>
      <c r="AE89573" s="184"/>
      <c r="AF89573" s="184"/>
    </row>
    <row r="89574" spans="30:32" ht="24.75" customHeight="1">
      <c r="AD89574" s="183"/>
      <c r="AE89574" s="184"/>
      <c r="AF89574" s="184"/>
    </row>
    <row r="89575" spans="30:32" ht="24.75" customHeight="1">
      <c r="AD89575" s="183"/>
      <c r="AE89575" s="184"/>
      <c r="AF89575" s="184"/>
    </row>
    <row r="89576" spans="30:32" ht="24.75" customHeight="1">
      <c r="AD89576" s="183"/>
      <c r="AE89576" s="184"/>
      <c r="AF89576" s="184"/>
    </row>
    <row r="89577" spans="30:32" ht="24.75" customHeight="1">
      <c r="AD89577" s="183"/>
      <c r="AE89577" s="184"/>
      <c r="AF89577" s="184"/>
    </row>
    <row r="89578" spans="30:32" ht="24.75" customHeight="1">
      <c r="AD89578" s="183"/>
      <c r="AE89578" s="184"/>
      <c r="AF89578" s="184"/>
    </row>
    <row r="89579" spans="30:32" ht="24.75" customHeight="1">
      <c r="AD89579" s="183"/>
      <c r="AE89579" s="184"/>
      <c r="AF89579" s="184"/>
    </row>
    <row r="89580" spans="30:32" ht="24.75" customHeight="1">
      <c r="AD89580" s="183"/>
      <c r="AE89580" s="184"/>
      <c r="AF89580" s="184"/>
    </row>
    <row r="89581" spans="30:32" ht="24.75" customHeight="1">
      <c r="AD89581" s="183"/>
      <c r="AE89581" s="184"/>
      <c r="AF89581" s="184"/>
    </row>
    <row r="89582" spans="30:32" ht="24.75" customHeight="1">
      <c r="AD89582" s="183"/>
      <c r="AE89582" s="184"/>
      <c r="AF89582" s="184"/>
    </row>
    <row r="89583" spans="30:32" ht="24.75" customHeight="1">
      <c r="AD89583" s="183"/>
      <c r="AE89583" s="184"/>
      <c r="AF89583" s="184"/>
    </row>
    <row r="89584" spans="30:32" ht="24.75" customHeight="1">
      <c r="AD89584" s="183"/>
      <c r="AE89584" s="184"/>
      <c r="AF89584" s="184"/>
    </row>
    <row r="89585" spans="30:32" ht="24.75" customHeight="1">
      <c r="AD89585" s="183"/>
      <c r="AE89585" s="184"/>
      <c r="AF89585" s="184"/>
    </row>
    <row r="89586" spans="30:32" ht="24.75" customHeight="1">
      <c r="AD89586" s="183"/>
      <c r="AE89586" s="184"/>
      <c r="AF89586" s="184"/>
    </row>
    <row r="89587" spans="30:32" ht="24.75" customHeight="1">
      <c r="AD89587" s="183"/>
      <c r="AE89587" s="184"/>
      <c r="AF89587" s="184"/>
    </row>
    <row r="89588" spans="30:32" ht="24.75" customHeight="1">
      <c r="AD89588" s="183"/>
      <c r="AE89588" s="184"/>
      <c r="AF89588" s="184"/>
    </row>
    <row r="89589" spans="30:32" ht="24.75" customHeight="1">
      <c r="AD89589" s="183"/>
      <c r="AE89589" s="184"/>
      <c r="AF89589" s="184"/>
    </row>
    <row r="89590" spans="30:32" ht="24.75" customHeight="1">
      <c r="AD89590" s="183"/>
      <c r="AE89590" s="184"/>
      <c r="AF89590" s="184"/>
    </row>
    <row r="89591" spans="30:32" ht="24.75" customHeight="1">
      <c r="AD89591" s="183"/>
      <c r="AE89591" s="184"/>
      <c r="AF89591" s="184"/>
    </row>
    <row r="89592" spans="30:32" ht="24.75" customHeight="1">
      <c r="AD89592" s="183"/>
      <c r="AE89592" s="184"/>
      <c r="AF89592" s="184"/>
    </row>
    <row r="89593" spans="30:32" ht="24.75" customHeight="1">
      <c r="AD89593" s="183"/>
      <c r="AE89593" s="184"/>
      <c r="AF89593" s="184"/>
    </row>
    <row r="89594" spans="30:32" ht="24.75" customHeight="1">
      <c r="AD89594" s="183"/>
      <c r="AE89594" s="184"/>
      <c r="AF89594" s="184"/>
    </row>
    <row r="89595" spans="30:32" ht="24.75" customHeight="1">
      <c r="AD89595" s="183"/>
      <c r="AE89595" s="184"/>
      <c r="AF89595" s="184"/>
    </row>
    <row r="89596" spans="30:32" ht="24.75" customHeight="1">
      <c r="AD89596" s="183"/>
      <c r="AE89596" s="184"/>
      <c r="AF89596" s="184"/>
    </row>
    <row r="89597" spans="30:32" ht="24.75" customHeight="1">
      <c r="AD89597" s="183"/>
      <c r="AE89597" s="184"/>
      <c r="AF89597" s="184"/>
    </row>
    <row r="89598" spans="30:32" ht="24.75" customHeight="1">
      <c r="AD89598" s="183"/>
      <c r="AE89598" s="184"/>
      <c r="AF89598" s="184"/>
    </row>
    <row r="89599" spans="30:32" ht="24.75" customHeight="1">
      <c r="AD89599" s="183"/>
      <c r="AE89599" s="184"/>
      <c r="AF89599" s="184"/>
    </row>
    <row r="89600" spans="30:32" ht="24.75" customHeight="1">
      <c r="AD89600" s="183"/>
      <c r="AE89600" s="184"/>
      <c r="AF89600" s="184"/>
    </row>
    <row r="89601" spans="30:32" ht="24.75" customHeight="1">
      <c r="AD89601" s="183"/>
      <c r="AE89601" s="184"/>
      <c r="AF89601" s="184"/>
    </row>
    <row r="89602" spans="30:32" ht="24.75" customHeight="1">
      <c r="AD89602" s="183"/>
      <c r="AE89602" s="184"/>
      <c r="AF89602" s="184"/>
    </row>
    <row r="89603" spans="30:32" ht="24.75" customHeight="1">
      <c r="AD89603" s="183"/>
      <c r="AE89603" s="184"/>
      <c r="AF89603" s="184"/>
    </row>
    <row r="89604" spans="30:32" ht="24.75" customHeight="1">
      <c r="AD89604" s="183"/>
      <c r="AE89604" s="184"/>
      <c r="AF89604" s="184"/>
    </row>
    <row r="89605" spans="30:32" ht="24.75" customHeight="1">
      <c r="AD89605" s="183"/>
      <c r="AE89605" s="184"/>
      <c r="AF89605" s="184"/>
    </row>
    <row r="89606" spans="30:32" ht="24.75" customHeight="1">
      <c r="AD89606" s="183"/>
      <c r="AE89606" s="184"/>
      <c r="AF89606" s="184"/>
    </row>
    <row r="89607" spans="30:32" ht="24.75" customHeight="1">
      <c r="AD89607" s="183"/>
      <c r="AE89607" s="184"/>
      <c r="AF89607" s="184"/>
    </row>
    <row r="89608" spans="30:32" ht="24.75" customHeight="1">
      <c r="AD89608" s="183"/>
      <c r="AE89608" s="184"/>
      <c r="AF89608" s="184"/>
    </row>
    <row r="89609" spans="30:32" ht="24.75" customHeight="1">
      <c r="AD89609" s="183"/>
      <c r="AE89609" s="184"/>
      <c r="AF89609" s="184"/>
    </row>
    <row r="89610" spans="30:32" ht="24.75" customHeight="1">
      <c r="AD89610" s="183"/>
      <c r="AE89610" s="184"/>
      <c r="AF89610" s="184"/>
    </row>
    <row r="89611" spans="30:32" ht="24.75" customHeight="1">
      <c r="AD89611" s="183"/>
      <c r="AE89611" s="184"/>
      <c r="AF89611" s="184"/>
    </row>
    <row r="89612" spans="30:32" ht="24.75" customHeight="1">
      <c r="AD89612" s="183"/>
      <c r="AE89612" s="184"/>
      <c r="AF89612" s="184"/>
    </row>
    <row r="89613" spans="30:32" ht="24.75" customHeight="1">
      <c r="AD89613" s="183"/>
      <c r="AE89613" s="184"/>
      <c r="AF89613" s="184"/>
    </row>
    <row r="89614" spans="30:32" ht="24.75" customHeight="1">
      <c r="AD89614" s="183"/>
      <c r="AE89614" s="184"/>
      <c r="AF89614" s="184"/>
    </row>
    <row r="89615" spans="30:32" ht="24.75" customHeight="1">
      <c r="AD89615" s="183"/>
      <c r="AE89615" s="184"/>
      <c r="AF89615" s="184"/>
    </row>
    <row r="89616" spans="30:32" ht="24.75" customHeight="1">
      <c r="AD89616" s="183"/>
      <c r="AE89616" s="184"/>
      <c r="AF89616" s="184"/>
    </row>
    <row r="89617" spans="30:32" ht="24.75" customHeight="1">
      <c r="AD89617" s="183"/>
      <c r="AE89617" s="184"/>
      <c r="AF89617" s="184"/>
    </row>
    <row r="89618" spans="30:32" ht="24.75" customHeight="1">
      <c r="AD89618" s="183"/>
      <c r="AE89618" s="184"/>
      <c r="AF89618" s="184"/>
    </row>
    <row r="89619" spans="30:32" ht="24.75" customHeight="1">
      <c r="AD89619" s="183"/>
      <c r="AE89619" s="184"/>
      <c r="AF89619" s="184"/>
    </row>
    <row r="89620" spans="30:32" ht="24.75" customHeight="1">
      <c r="AD89620" s="183"/>
      <c r="AE89620" s="184"/>
      <c r="AF89620" s="184"/>
    </row>
    <row r="89621" spans="30:32" ht="24.75" customHeight="1">
      <c r="AD89621" s="183"/>
      <c r="AE89621" s="184"/>
      <c r="AF89621" s="184"/>
    </row>
    <row r="89622" spans="30:32" ht="24.75" customHeight="1">
      <c r="AD89622" s="183"/>
      <c r="AE89622" s="184"/>
      <c r="AF89622" s="184"/>
    </row>
    <row r="89623" spans="30:32" ht="24.75" customHeight="1">
      <c r="AD89623" s="183"/>
      <c r="AE89623" s="184"/>
      <c r="AF89623" s="184"/>
    </row>
    <row r="89624" spans="30:32" ht="24.75" customHeight="1">
      <c r="AD89624" s="183"/>
      <c r="AE89624" s="184"/>
      <c r="AF89624" s="184"/>
    </row>
    <row r="89625" spans="30:32" ht="24.75" customHeight="1">
      <c r="AD89625" s="183"/>
      <c r="AE89625" s="184"/>
      <c r="AF89625" s="184"/>
    </row>
    <row r="89626" spans="30:32" ht="24.75" customHeight="1">
      <c r="AD89626" s="183"/>
      <c r="AE89626" s="184"/>
      <c r="AF89626" s="184"/>
    </row>
    <row r="89627" spans="30:32" ht="24.75" customHeight="1">
      <c r="AD89627" s="183"/>
      <c r="AE89627" s="184"/>
      <c r="AF89627" s="184"/>
    </row>
    <row r="89628" spans="30:32" ht="24.75" customHeight="1">
      <c r="AD89628" s="183"/>
      <c r="AE89628" s="184"/>
      <c r="AF89628" s="184"/>
    </row>
    <row r="89629" spans="30:32" ht="24.75" customHeight="1">
      <c r="AD89629" s="183"/>
      <c r="AE89629" s="184"/>
      <c r="AF89629" s="184"/>
    </row>
    <row r="89630" spans="30:32" ht="24.75" customHeight="1">
      <c r="AD89630" s="183"/>
      <c r="AE89630" s="184"/>
      <c r="AF89630" s="184"/>
    </row>
    <row r="89631" spans="30:32" ht="24.75" customHeight="1">
      <c r="AD89631" s="183"/>
      <c r="AE89631" s="184"/>
      <c r="AF89631" s="184"/>
    </row>
    <row r="89632" spans="30:32" ht="24.75" customHeight="1">
      <c r="AD89632" s="183"/>
      <c r="AE89632" s="184"/>
      <c r="AF89632" s="184"/>
    </row>
    <row r="89633" spans="30:32" ht="24.75" customHeight="1">
      <c r="AD89633" s="183"/>
      <c r="AE89633" s="184"/>
      <c r="AF89633" s="184"/>
    </row>
    <row r="89634" spans="30:32" ht="24.75" customHeight="1">
      <c r="AD89634" s="183"/>
      <c r="AE89634" s="184"/>
      <c r="AF89634" s="184"/>
    </row>
    <row r="89635" spans="30:32" ht="24.75" customHeight="1">
      <c r="AD89635" s="183"/>
      <c r="AE89635" s="184"/>
      <c r="AF89635" s="184"/>
    </row>
    <row r="89636" spans="30:32" ht="24.75" customHeight="1">
      <c r="AD89636" s="183"/>
      <c r="AE89636" s="184"/>
      <c r="AF89636" s="184"/>
    </row>
    <row r="89637" spans="30:32" ht="24.75" customHeight="1">
      <c r="AD89637" s="183"/>
      <c r="AE89637" s="184"/>
      <c r="AF89637" s="184"/>
    </row>
    <row r="89638" spans="30:32" ht="24.75" customHeight="1">
      <c r="AD89638" s="183"/>
      <c r="AE89638" s="184"/>
      <c r="AF89638" s="184"/>
    </row>
    <row r="89639" spans="30:32" ht="24.75" customHeight="1">
      <c r="AD89639" s="183"/>
      <c r="AE89639" s="184"/>
      <c r="AF89639" s="184"/>
    </row>
    <row r="89640" spans="30:32" ht="24.75" customHeight="1">
      <c r="AD89640" s="183"/>
      <c r="AE89640" s="184"/>
      <c r="AF89640" s="184"/>
    </row>
    <row r="89641" spans="30:32" ht="24.75" customHeight="1">
      <c r="AD89641" s="183"/>
      <c r="AE89641" s="184"/>
      <c r="AF89641" s="184"/>
    </row>
    <row r="89642" spans="30:32" ht="24.75" customHeight="1">
      <c r="AD89642" s="183"/>
      <c r="AE89642" s="184"/>
      <c r="AF89642" s="184"/>
    </row>
    <row r="89643" spans="30:32" ht="24.75" customHeight="1">
      <c r="AD89643" s="183"/>
      <c r="AE89643" s="184"/>
      <c r="AF89643" s="184"/>
    </row>
    <row r="89644" spans="30:32" ht="24.75" customHeight="1">
      <c r="AD89644" s="183"/>
      <c r="AE89644" s="184"/>
      <c r="AF89644" s="184"/>
    </row>
    <row r="89645" spans="30:32" ht="24.75" customHeight="1">
      <c r="AD89645" s="183"/>
      <c r="AE89645" s="184"/>
      <c r="AF89645" s="184"/>
    </row>
    <row r="89646" spans="30:32" ht="24.75" customHeight="1">
      <c r="AD89646" s="183"/>
      <c r="AE89646" s="184"/>
      <c r="AF89646" s="184"/>
    </row>
    <row r="89647" spans="30:32" ht="24.75" customHeight="1">
      <c r="AD89647" s="183"/>
      <c r="AE89647" s="184"/>
      <c r="AF89647" s="184"/>
    </row>
    <row r="89648" spans="30:32" ht="24.75" customHeight="1">
      <c r="AD89648" s="183"/>
      <c r="AE89648" s="184"/>
      <c r="AF89648" s="184"/>
    </row>
    <row r="89649" spans="30:32" ht="24.75" customHeight="1">
      <c r="AD89649" s="183"/>
      <c r="AE89649" s="184"/>
      <c r="AF89649" s="184"/>
    </row>
    <row r="89650" spans="30:32" ht="24.75" customHeight="1">
      <c r="AD89650" s="183"/>
      <c r="AE89650" s="184"/>
      <c r="AF89650" s="184"/>
    </row>
    <row r="89651" spans="30:32" ht="24.75" customHeight="1">
      <c r="AD89651" s="183"/>
      <c r="AE89651" s="184"/>
      <c r="AF89651" s="184"/>
    </row>
    <row r="89652" spans="30:32" ht="24.75" customHeight="1">
      <c r="AD89652" s="183"/>
      <c r="AE89652" s="184"/>
      <c r="AF89652" s="184"/>
    </row>
    <row r="89653" spans="30:32" ht="24.75" customHeight="1">
      <c r="AD89653" s="183"/>
      <c r="AE89653" s="184"/>
      <c r="AF89653" s="184"/>
    </row>
    <row r="89654" spans="30:32" ht="24.75" customHeight="1">
      <c r="AD89654" s="183"/>
      <c r="AE89654" s="184"/>
      <c r="AF89654" s="184"/>
    </row>
    <row r="89655" spans="30:32" ht="24.75" customHeight="1">
      <c r="AD89655" s="183"/>
      <c r="AE89655" s="184"/>
      <c r="AF89655" s="184"/>
    </row>
    <row r="89656" spans="30:32" ht="24.75" customHeight="1">
      <c r="AD89656" s="183"/>
      <c r="AE89656" s="184"/>
      <c r="AF89656" s="184"/>
    </row>
    <row r="89657" spans="30:32" ht="24.75" customHeight="1">
      <c r="AD89657" s="183"/>
      <c r="AE89657" s="184"/>
      <c r="AF89657" s="184"/>
    </row>
    <row r="89658" spans="30:32" ht="24.75" customHeight="1">
      <c r="AD89658" s="183"/>
      <c r="AE89658" s="184"/>
      <c r="AF89658" s="184"/>
    </row>
    <row r="89659" spans="30:32" ht="24.75" customHeight="1">
      <c r="AD89659" s="183"/>
      <c r="AE89659" s="184"/>
      <c r="AF89659" s="184"/>
    </row>
    <row r="89660" spans="30:32" ht="24.75" customHeight="1">
      <c r="AD89660" s="183"/>
      <c r="AE89660" s="184"/>
      <c r="AF89660" s="184"/>
    </row>
    <row r="89661" spans="30:32" ht="24.75" customHeight="1">
      <c r="AD89661" s="183"/>
      <c r="AE89661" s="184"/>
      <c r="AF89661" s="184"/>
    </row>
    <row r="89662" spans="30:32" ht="24.75" customHeight="1">
      <c r="AD89662" s="183"/>
      <c r="AE89662" s="184"/>
      <c r="AF89662" s="184"/>
    </row>
    <row r="89663" spans="30:32" ht="24.75" customHeight="1">
      <c r="AD89663" s="183"/>
      <c r="AE89663" s="184"/>
      <c r="AF89663" s="184"/>
    </row>
    <row r="89664" spans="30:32" ht="24.75" customHeight="1">
      <c r="AD89664" s="183"/>
      <c r="AE89664" s="184"/>
      <c r="AF89664" s="184"/>
    </row>
    <row r="89665" spans="30:32" ht="24.75" customHeight="1">
      <c r="AD89665" s="183"/>
      <c r="AE89665" s="184"/>
      <c r="AF89665" s="184"/>
    </row>
    <row r="89666" spans="30:32" ht="24.75" customHeight="1">
      <c r="AD89666" s="183"/>
      <c r="AE89666" s="184"/>
      <c r="AF89666" s="184"/>
    </row>
    <row r="89667" spans="30:32" ht="24.75" customHeight="1">
      <c r="AD89667" s="183"/>
      <c r="AE89667" s="184"/>
      <c r="AF89667" s="184"/>
    </row>
    <row r="89668" spans="30:32" ht="24.75" customHeight="1">
      <c r="AD89668" s="183"/>
      <c r="AE89668" s="184"/>
      <c r="AF89668" s="184"/>
    </row>
    <row r="89669" spans="30:32" ht="24.75" customHeight="1">
      <c r="AD89669" s="183"/>
      <c r="AE89669" s="184"/>
      <c r="AF89669" s="184"/>
    </row>
    <row r="89670" spans="30:32" ht="24.75" customHeight="1">
      <c r="AD89670" s="183"/>
      <c r="AE89670" s="184"/>
      <c r="AF89670" s="184"/>
    </row>
    <row r="89671" spans="30:32" ht="24.75" customHeight="1">
      <c r="AD89671" s="183"/>
      <c r="AE89671" s="184"/>
      <c r="AF89671" s="184"/>
    </row>
    <row r="89672" spans="30:32" ht="24.75" customHeight="1">
      <c r="AD89672" s="183"/>
      <c r="AE89672" s="184"/>
      <c r="AF89672" s="184"/>
    </row>
    <row r="89673" spans="30:32" ht="24.75" customHeight="1">
      <c r="AD89673" s="183"/>
      <c r="AE89673" s="184"/>
      <c r="AF89673" s="184"/>
    </row>
    <row r="89674" spans="30:32" ht="24.75" customHeight="1">
      <c r="AD89674" s="183"/>
      <c r="AE89674" s="184"/>
      <c r="AF89674" s="184"/>
    </row>
    <row r="89675" spans="30:32" ht="24.75" customHeight="1">
      <c r="AD89675" s="183"/>
      <c r="AE89675" s="184"/>
      <c r="AF89675" s="184"/>
    </row>
    <row r="89676" spans="30:32" ht="24.75" customHeight="1">
      <c r="AD89676" s="183"/>
      <c r="AE89676" s="184"/>
      <c r="AF89676" s="184"/>
    </row>
    <row r="89677" spans="30:32" ht="24.75" customHeight="1">
      <c r="AD89677" s="183"/>
      <c r="AE89677" s="184"/>
      <c r="AF89677" s="184"/>
    </row>
    <row r="89678" spans="30:32" ht="24.75" customHeight="1">
      <c r="AD89678" s="183"/>
      <c r="AE89678" s="184"/>
      <c r="AF89678" s="184"/>
    </row>
    <row r="89679" spans="30:32" ht="24.75" customHeight="1">
      <c r="AD89679" s="183"/>
      <c r="AE89679" s="184"/>
      <c r="AF89679" s="184"/>
    </row>
    <row r="89680" spans="30:32" ht="24.75" customHeight="1">
      <c r="AD89680" s="183"/>
      <c r="AE89680" s="184"/>
      <c r="AF89680" s="184"/>
    </row>
    <row r="89681" spans="30:32" ht="24.75" customHeight="1">
      <c r="AD89681" s="183"/>
      <c r="AE89681" s="184"/>
      <c r="AF89681" s="184"/>
    </row>
    <row r="89682" spans="30:32" ht="24.75" customHeight="1">
      <c r="AD89682" s="183"/>
      <c r="AE89682" s="184"/>
      <c r="AF89682" s="184"/>
    </row>
    <row r="89683" spans="30:32" ht="24.75" customHeight="1">
      <c r="AD89683" s="183"/>
      <c r="AE89683" s="184"/>
      <c r="AF89683" s="184"/>
    </row>
    <row r="89684" spans="30:32" ht="24.75" customHeight="1">
      <c r="AD89684" s="183"/>
      <c r="AE89684" s="184"/>
      <c r="AF89684" s="184"/>
    </row>
    <row r="89685" spans="30:32" ht="24.75" customHeight="1">
      <c r="AD89685" s="183"/>
      <c r="AE89685" s="184"/>
      <c r="AF89685" s="184"/>
    </row>
    <row r="89686" spans="30:32" ht="24.75" customHeight="1">
      <c r="AD89686" s="183"/>
      <c r="AE89686" s="184"/>
      <c r="AF89686" s="184"/>
    </row>
    <row r="89687" spans="30:32" ht="24.75" customHeight="1">
      <c r="AD89687" s="183"/>
      <c r="AE89687" s="184"/>
      <c r="AF89687" s="184"/>
    </row>
    <row r="89688" spans="30:32" ht="24.75" customHeight="1">
      <c r="AD89688" s="183"/>
      <c r="AE89688" s="184"/>
      <c r="AF89688" s="184"/>
    </row>
    <row r="89689" spans="30:32" ht="24.75" customHeight="1">
      <c r="AD89689" s="183"/>
      <c r="AE89689" s="184"/>
      <c r="AF89689" s="184"/>
    </row>
    <row r="89690" spans="30:32" ht="24.75" customHeight="1">
      <c r="AD89690" s="183"/>
      <c r="AE89690" s="184"/>
      <c r="AF89690" s="184"/>
    </row>
    <row r="89691" spans="30:32" ht="24.75" customHeight="1">
      <c r="AD89691" s="183"/>
      <c r="AE89691" s="184"/>
      <c r="AF89691" s="184"/>
    </row>
    <row r="89692" spans="30:32" ht="24.75" customHeight="1">
      <c r="AD89692" s="183"/>
      <c r="AE89692" s="184"/>
      <c r="AF89692" s="184"/>
    </row>
    <row r="89693" spans="30:32" ht="24.75" customHeight="1">
      <c r="AD89693" s="183"/>
      <c r="AE89693" s="184"/>
      <c r="AF89693" s="184"/>
    </row>
    <row r="89694" spans="30:32" ht="24.75" customHeight="1">
      <c r="AD89694" s="183"/>
      <c r="AE89694" s="184"/>
      <c r="AF89694" s="184"/>
    </row>
    <row r="89695" spans="30:32" ht="24.75" customHeight="1">
      <c r="AD89695" s="183"/>
      <c r="AE89695" s="184"/>
      <c r="AF89695" s="184"/>
    </row>
    <row r="89696" spans="30:32" ht="24.75" customHeight="1">
      <c r="AD89696" s="183"/>
      <c r="AE89696" s="184"/>
      <c r="AF89696" s="184"/>
    </row>
    <row r="89697" spans="30:32" ht="24.75" customHeight="1">
      <c r="AD89697" s="183"/>
      <c r="AE89697" s="184"/>
      <c r="AF89697" s="184"/>
    </row>
    <row r="89698" spans="30:32" ht="24.75" customHeight="1">
      <c r="AD89698" s="183"/>
      <c r="AE89698" s="184"/>
      <c r="AF89698" s="184"/>
    </row>
    <row r="89699" spans="30:32" ht="24.75" customHeight="1">
      <c r="AD89699" s="183"/>
      <c r="AE89699" s="184"/>
      <c r="AF89699" s="184"/>
    </row>
    <row r="89700" spans="30:32" ht="24.75" customHeight="1">
      <c r="AD89700" s="183"/>
      <c r="AE89700" s="184"/>
      <c r="AF89700" s="184"/>
    </row>
    <row r="89701" spans="30:32" ht="24.75" customHeight="1">
      <c r="AD89701" s="183"/>
      <c r="AE89701" s="184"/>
      <c r="AF89701" s="184"/>
    </row>
    <row r="89702" spans="30:32" ht="24.75" customHeight="1">
      <c r="AD89702" s="183"/>
      <c r="AE89702" s="184"/>
      <c r="AF89702" s="184"/>
    </row>
    <row r="89703" spans="30:32" ht="24.75" customHeight="1">
      <c r="AD89703" s="183"/>
      <c r="AE89703" s="184"/>
      <c r="AF89703" s="184"/>
    </row>
    <row r="89704" spans="30:32" ht="24.75" customHeight="1">
      <c r="AD89704" s="183"/>
      <c r="AE89704" s="184"/>
      <c r="AF89704" s="184"/>
    </row>
    <row r="89705" spans="30:32" ht="24.75" customHeight="1">
      <c r="AD89705" s="183"/>
      <c r="AE89705" s="184"/>
      <c r="AF89705" s="184"/>
    </row>
    <row r="89706" spans="30:32" ht="24.75" customHeight="1">
      <c r="AD89706" s="183"/>
      <c r="AE89706" s="184"/>
      <c r="AF89706" s="184"/>
    </row>
    <row r="89707" spans="30:32" ht="24.75" customHeight="1">
      <c r="AD89707" s="183"/>
      <c r="AE89707" s="184"/>
      <c r="AF89707" s="184"/>
    </row>
    <row r="89708" spans="30:32" ht="24.75" customHeight="1">
      <c r="AD89708" s="183"/>
      <c r="AE89708" s="184"/>
      <c r="AF89708" s="184"/>
    </row>
    <row r="89709" spans="30:32" ht="24.75" customHeight="1">
      <c r="AD89709" s="183"/>
      <c r="AE89709" s="184"/>
      <c r="AF89709" s="184"/>
    </row>
    <row r="89710" spans="30:32" ht="24.75" customHeight="1">
      <c r="AD89710" s="183"/>
      <c r="AE89710" s="184"/>
      <c r="AF89710" s="184"/>
    </row>
    <row r="89711" spans="30:32" ht="24.75" customHeight="1">
      <c r="AD89711" s="183"/>
      <c r="AE89711" s="184"/>
      <c r="AF89711" s="184"/>
    </row>
    <row r="89712" spans="30:32" ht="24.75" customHeight="1">
      <c r="AD89712" s="183"/>
      <c r="AE89712" s="184"/>
      <c r="AF89712" s="184"/>
    </row>
    <row r="89713" spans="30:32" ht="24.75" customHeight="1">
      <c r="AD89713" s="183"/>
      <c r="AE89713" s="184"/>
      <c r="AF89713" s="184"/>
    </row>
    <row r="89714" spans="30:32" ht="24.75" customHeight="1">
      <c r="AD89714" s="183"/>
      <c r="AE89714" s="184"/>
      <c r="AF89714" s="184"/>
    </row>
    <row r="89715" spans="30:32" ht="24.75" customHeight="1">
      <c r="AD89715" s="183"/>
      <c r="AE89715" s="184"/>
      <c r="AF89715" s="184"/>
    </row>
    <row r="89716" spans="30:32" ht="24.75" customHeight="1">
      <c r="AD89716" s="183"/>
      <c r="AE89716" s="184"/>
      <c r="AF89716" s="184"/>
    </row>
    <row r="89717" spans="30:32" ht="24.75" customHeight="1">
      <c r="AD89717" s="183"/>
      <c r="AE89717" s="184"/>
      <c r="AF89717" s="184"/>
    </row>
    <row r="89718" spans="30:32" ht="24.75" customHeight="1">
      <c r="AD89718" s="183"/>
      <c r="AE89718" s="184"/>
      <c r="AF89718" s="184"/>
    </row>
    <row r="89719" spans="30:32" ht="24.75" customHeight="1">
      <c r="AD89719" s="183"/>
      <c r="AE89719" s="184"/>
      <c r="AF89719" s="184"/>
    </row>
    <row r="89720" spans="30:32" ht="24.75" customHeight="1">
      <c r="AD89720" s="183"/>
      <c r="AE89720" s="184"/>
      <c r="AF89720" s="184"/>
    </row>
    <row r="89721" spans="30:32" ht="24.75" customHeight="1">
      <c r="AD89721" s="183"/>
      <c r="AE89721" s="184"/>
      <c r="AF89721" s="184"/>
    </row>
    <row r="89722" spans="30:32" ht="24.75" customHeight="1">
      <c r="AD89722" s="183"/>
      <c r="AE89722" s="184"/>
      <c r="AF89722" s="184"/>
    </row>
    <row r="89723" spans="30:32" ht="24.75" customHeight="1">
      <c r="AD89723" s="183"/>
      <c r="AE89723" s="184"/>
      <c r="AF89723" s="184"/>
    </row>
    <row r="89724" spans="30:32" ht="24.75" customHeight="1">
      <c r="AD89724" s="183"/>
      <c r="AE89724" s="184"/>
      <c r="AF89724" s="184"/>
    </row>
    <row r="89725" spans="30:32" ht="24.75" customHeight="1">
      <c r="AD89725" s="183"/>
      <c r="AE89725" s="184"/>
      <c r="AF89725" s="184"/>
    </row>
    <row r="89726" spans="30:32" ht="24.75" customHeight="1">
      <c r="AD89726" s="183"/>
      <c r="AE89726" s="184"/>
      <c r="AF89726" s="184"/>
    </row>
    <row r="89727" spans="30:32" ht="24.75" customHeight="1">
      <c r="AD89727" s="183"/>
      <c r="AE89727" s="184"/>
      <c r="AF89727" s="184"/>
    </row>
    <row r="89728" spans="30:32" ht="24.75" customHeight="1">
      <c r="AD89728" s="183"/>
      <c r="AE89728" s="184"/>
      <c r="AF89728" s="184"/>
    </row>
    <row r="89729" spans="30:32" ht="24.75" customHeight="1">
      <c r="AD89729" s="183"/>
      <c r="AE89729" s="184"/>
      <c r="AF89729" s="184"/>
    </row>
    <row r="89730" spans="30:32" ht="24.75" customHeight="1">
      <c r="AD89730" s="183"/>
      <c r="AE89730" s="184"/>
      <c r="AF89730" s="184"/>
    </row>
    <row r="89731" spans="30:32" ht="24.75" customHeight="1">
      <c r="AD89731" s="183"/>
      <c r="AE89731" s="184"/>
      <c r="AF89731" s="184"/>
    </row>
    <row r="89732" spans="30:32" ht="24.75" customHeight="1">
      <c r="AD89732" s="183"/>
      <c r="AE89732" s="184"/>
      <c r="AF89732" s="184"/>
    </row>
    <row r="89733" spans="30:32" ht="24.75" customHeight="1">
      <c r="AD89733" s="183"/>
      <c r="AE89733" s="184"/>
      <c r="AF89733" s="184"/>
    </row>
    <row r="89734" spans="30:32" ht="24.75" customHeight="1">
      <c r="AD89734" s="183"/>
      <c r="AE89734" s="184"/>
      <c r="AF89734" s="184"/>
    </row>
    <row r="89735" spans="30:32" ht="24.75" customHeight="1">
      <c r="AD89735" s="183"/>
      <c r="AE89735" s="184"/>
      <c r="AF89735" s="184"/>
    </row>
    <row r="89736" spans="30:32" ht="24.75" customHeight="1">
      <c r="AD89736" s="183"/>
      <c r="AE89736" s="184"/>
      <c r="AF89736" s="184"/>
    </row>
    <row r="89737" spans="30:32" ht="24.75" customHeight="1">
      <c r="AD89737" s="183"/>
      <c r="AE89737" s="184"/>
      <c r="AF89737" s="184"/>
    </row>
    <row r="89738" spans="30:32" ht="24.75" customHeight="1">
      <c r="AD89738" s="183"/>
      <c r="AE89738" s="184"/>
      <c r="AF89738" s="184"/>
    </row>
    <row r="89739" spans="30:32" ht="24.75" customHeight="1">
      <c r="AD89739" s="183"/>
      <c r="AE89739" s="184"/>
      <c r="AF89739" s="184"/>
    </row>
    <row r="89740" spans="30:32" ht="24.75" customHeight="1">
      <c r="AD89740" s="183"/>
      <c r="AE89740" s="184"/>
      <c r="AF89740" s="184"/>
    </row>
    <row r="89741" spans="30:32" ht="24.75" customHeight="1">
      <c r="AD89741" s="183"/>
      <c r="AE89741" s="184"/>
      <c r="AF89741" s="184"/>
    </row>
    <row r="89742" spans="30:32" ht="24.75" customHeight="1">
      <c r="AD89742" s="183"/>
      <c r="AE89742" s="184"/>
      <c r="AF89742" s="184"/>
    </row>
    <row r="89743" spans="30:32" ht="24.75" customHeight="1">
      <c r="AD89743" s="183"/>
      <c r="AE89743" s="184"/>
      <c r="AF89743" s="184"/>
    </row>
    <row r="89744" spans="30:32" ht="24.75" customHeight="1">
      <c r="AD89744" s="183"/>
      <c r="AE89744" s="184"/>
      <c r="AF89744" s="184"/>
    </row>
    <row r="89745" spans="30:32" ht="24.75" customHeight="1">
      <c r="AD89745" s="183"/>
      <c r="AE89745" s="184"/>
      <c r="AF89745" s="184"/>
    </row>
    <row r="89746" spans="30:32" ht="24.75" customHeight="1">
      <c r="AD89746" s="183"/>
      <c r="AE89746" s="184"/>
      <c r="AF89746" s="184"/>
    </row>
    <row r="89747" spans="30:32" ht="24.75" customHeight="1">
      <c r="AD89747" s="183"/>
      <c r="AE89747" s="184"/>
      <c r="AF89747" s="184"/>
    </row>
    <row r="89748" spans="30:32" ht="24.75" customHeight="1">
      <c r="AD89748" s="183"/>
      <c r="AE89748" s="184"/>
      <c r="AF89748" s="184"/>
    </row>
    <row r="89749" spans="30:32" ht="24.75" customHeight="1">
      <c r="AD89749" s="183"/>
      <c r="AE89749" s="184"/>
      <c r="AF89749" s="184"/>
    </row>
    <row r="89750" spans="30:32" ht="24.75" customHeight="1">
      <c r="AD89750" s="183"/>
      <c r="AE89750" s="184"/>
      <c r="AF89750" s="184"/>
    </row>
    <row r="89751" spans="30:32" ht="24.75" customHeight="1">
      <c r="AD89751" s="183"/>
      <c r="AE89751" s="184"/>
      <c r="AF89751" s="184"/>
    </row>
    <row r="89752" spans="30:32" ht="24.75" customHeight="1">
      <c r="AD89752" s="183"/>
      <c r="AE89752" s="184"/>
      <c r="AF89752" s="184"/>
    </row>
    <row r="89753" spans="30:32" ht="24.75" customHeight="1">
      <c r="AD89753" s="183"/>
      <c r="AE89753" s="184"/>
      <c r="AF89753" s="184"/>
    </row>
    <row r="89754" spans="30:32" ht="24.75" customHeight="1">
      <c r="AD89754" s="183"/>
      <c r="AE89754" s="184"/>
      <c r="AF89754" s="184"/>
    </row>
    <row r="89755" spans="30:32" ht="24.75" customHeight="1">
      <c r="AD89755" s="183"/>
      <c r="AE89755" s="184"/>
      <c r="AF89755" s="184"/>
    </row>
    <row r="89756" spans="30:32" ht="24.75" customHeight="1">
      <c r="AD89756" s="183"/>
      <c r="AE89756" s="184"/>
      <c r="AF89756" s="184"/>
    </row>
    <row r="89757" spans="30:32" ht="24.75" customHeight="1">
      <c r="AD89757" s="183"/>
      <c r="AE89757" s="184"/>
      <c r="AF89757" s="184"/>
    </row>
    <row r="89758" spans="30:32" ht="24.75" customHeight="1">
      <c r="AD89758" s="183"/>
      <c r="AE89758" s="184"/>
      <c r="AF89758" s="184"/>
    </row>
    <row r="89759" spans="30:32" ht="24.75" customHeight="1">
      <c r="AD89759" s="183"/>
      <c r="AE89759" s="184"/>
      <c r="AF89759" s="184"/>
    </row>
    <row r="89760" spans="30:32" ht="24.75" customHeight="1">
      <c r="AD89760" s="183"/>
      <c r="AE89760" s="184"/>
      <c r="AF89760" s="184"/>
    </row>
    <row r="89761" spans="30:32" ht="24.75" customHeight="1">
      <c r="AD89761" s="183"/>
      <c r="AE89761" s="184"/>
      <c r="AF89761" s="184"/>
    </row>
    <row r="89762" spans="30:32" ht="24.75" customHeight="1">
      <c r="AD89762" s="183"/>
      <c r="AE89762" s="184"/>
      <c r="AF89762" s="184"/>
    </row>
    <row r="89763" spans="30:32" ht="24.75" customHeight="1">
      <c r="AD89763" s="183"/>
      <c r="AE89763" s="184"/>
      <c r="AF89763" s="184"/>
    </row>
    <row r="89764" spans="30:32" ht="24.75" customHeight="1">
      <c r="AD89764" s="183"/>
      <c r="AE89764" s="184"/>
      <c r="AF89764" s="184"/>
    </row>
    <row r="89765" spans="30:32" ht="24.75" customHeight="1">
      <c r="AD89765" s="183"/>
      <c r="AE89765" s="184"/>
      <c r="AF89765" s="184"/>
    </row>
    <row r="89766" spans="30:32" ht="24.75" customHeight="1">
      <c r="AD89766" s="183"/>
      <c r="AE89766" s="184"/>
      <c r="AF89766" s="184"/>
    </row>
    <row r="89767" spans="30:32" ht="24.75" customHeight="1">
      <c r="AD89767" s="183"/>
      <c r="AE89767" s="184"/>
      <c r="AF89767" s="184"/>
    </row>
    <row r="89768" spans="30:32" ht="24.75" customHeight="1">
      <c r="AD89768" s="183"/>
      <c r="AE89768" s="184"/>
      <c r="AF89768" s="184"/>
    </row>
    <row r="89769" spans="30:32" ht="24.75" customHeight="1">
      <c r="AD89769" s="183"/>
      <c r="AE89769" s="184"/>
      <c r="AF89769" s="184"/>
    </row>
    <row r="89770" spans="30:32" ht="24.75" customHeight="1">
      <c r="AD89770" s="183"/>
      <c r="AE89770" s="184"/>
      <c r="AF89770" s="184"/>
    </row>
    <row r="89771" spans="30:32" ht="24.75" customHeight="1">
      <c r="AD89771" s="183"/>
      <c r="AE89771" s="184"/>
      <c r="AF89771" s="184"/>
    </row>
    <row r="89772" spans="30:32" ht="24.75" customHeight="1">
      <c r="AD89772" s="183"/>
      <c r="AE89772" s="184"/>
      <c r="AF89772" s="184"/>
    </row>
    <row r="89773" spans="30:32" ht="24.75" customHeight="1">
      <c r="AD89773" s="183"/>
      <c r="AE89773" s="184"/>
      <c r="AF89773" s="184"/>
    </row>
    <row r="89774" spans="30:32" ht="24.75" customHeight="1">
      <c r="AD89774" s="183"/>
      <c r="AE89774" s="184"/>
      <c r="AF89774" s="184"/>
    </row>
    <row r="89775" spans="30:32" ht="24.75" customHeight="1">
      <c r="AD89775" s="183"/>
      <c r="AE89775" s="184"/>
      <c r="AF89775" s="184"/>
    </row>
    <row r="89776" spans="30:32" ht="24.75" customHeight="1">
      <c r="AD89776" s="183"/>
      <c r="AE89776" s="184"/>
      <c r="AF89776" s="184"/>
    </row>
    <row r="89777" spans="30:32" ht="24.75" customHeight="1">
      <c r="AD89777" s="183"/>
      <c r="AE89777" s="184"/>
      <c r="AF89777" s="184"/>
    </row>
    <row r="89778" spans="30:32" ht="24.75" customHeight="1">
      <c r="AD89778" s="183"/>
      <c r="AE89778" s="184"/>
      <c r="AF89778" s="184"/>
    </row>
    <row r="89779" spans="30:32" ht="24.75" customHeight="1">
      <c r="AD89779" s="183"/>
      <c r="AE89779" s="184"/>
      <c r="AF89779" s="184"/>
    </row>
    <row r="89780" spans="30:32" ht="24.75" customHeight="1">
      <c r="AD89780" s="183"/>
      <c r="AE89780" s="184"/>
      <c r="AF89780" s="184"/>
    </row>
    <row r="89781" spans="30:32" ht="24.75" customHeight="1">
      <c r="AD89781" s="183"/>
      <c r="AE89781" s="184"/>
      <c r="AF89781" s="184"/>
    </row>
    <row r="89782" spans="30:32" ht="24.75" customHeight="1">
      <c r="AD89782" s="183"/>
      <c r="AE89782" s="184"/>
      <c r="AF89782" s="184"/>
    </row>
    <row r="89783" spans="30:32" ht="24.75" customHeight="1">
      <c r="AD89783" s="183"/>
      <c r="AE89783" s="184"/>
      <c r="AF89783" s="184"/>
    </row>
    <row r="89784" spans="30:32" ht="24.75" customHeight="1">
      <c r="AD89784" s="183"/>
      <c r="AE89784" s="184"/>
      <c r="AF89784" s="184"/>
    </row>
    <row r="89785" spans="30:32" ht="24.75" customHeight="1">
      <c r="AD89785" s="183"/>
      <c r="AE89785" s="184"/>
      <c r="AF89785" s="184"/>
    </row>
    <row r="89786" spans="30:32" ht="24.75" customHeight="1">
      <c r="AD89786" s="183"/>
      <c r="AE89786" s="184"/>
      <c r="AF89786" s="184"/>
    </row>
    <row r="89787" spans="30:32" ht="24.75" customHeight="1">
      <c r="AD89787" s="183"/>
      <c r="AE89787" s="184"/>
      <c r="AF89787" s="184"/>
    </row>
    <row r="89788" spans="30:32" ht="24.75" customHeight="1">
      <c r="AD89788" s="183"/>
      <c r="AE89788" s="184"/>
      <c r="AF89788" s="184"/>
    </row>
    <row r="89789" spans="30:32" ht="24.75" customHeight="1">
      <c r="AD89789" s="183"/>
      <c r="AE89789" s="184"/>
      <c r="AF89789" s="184"/>
    </row>
    <row r="89790" spans="30:32" ht="24.75" customHeight="1">
      <c r="AD89790" s="183"/>
      <c r="AE89790" s="184"/>
      <c r="AF89790" s="184"/>
    </row>
    <row r="89791" spans="30:32" ht="24.75" customHeight="1">
      <c r="AD89791" s="183"/>
      <c r="AE89791" s="184"/>
      <c r="AF89791" s="184"/>
    </row>
    <row r="89792" spans="30:32" ht="24.75" customHeight="1">
      <c r="AD89792" s="183"/>
      <c r="AE89792" s="184"/>
      <c r="AF89792" s="184"/>
    </row>
    <row r="89793" spans="30:32" ht="24.75" customHeight="1">
      <c r="AD89793" s="183"/>
      <c r="AE89793" s="184"/>
      <c r="AF89793" s="184"/>
    </row>
    <row r="89794" spans="30:32" ht="24.75" customHeight="1">
      <c r="AD89794" s="183"/>
      <c r="AE89794" s="184"/>
      <c r="AF89794" s="184"/>
    </row>
    <row r="89795" spans="30:32" ht="24.75" customHeight="1">
      <c r="AD89795" s="183"/>
      <c r="AE89795" s="184"/>
      <c r="AF89795" s="184"/>
    </row>
    <row r="89796" spans="30:32" ht="24.75" customHeight="1">
      <c r="AD89796" s="183"/>
      <c r="AE89796" s="184"/>
      <c r="AF89796" s="184"/>
    </row>
    <row r="89797" spans="30:32" ht="24.75" customHeight="1">
      <c r="AD89797" s="183"/>
      <c r="AE89797" s="184"/>
      <c r="AF89797" s="184"/>
    </row>
    <row r="89798" spans="30:32" ht="24.75" customHeight="1">
      <c r="AD89798" s="183"/>
      <c r="AE89798" s="184"/>
      <c r="AF89798" s="184"/>
    </row>
    <row r="89799" spans="30:32" ht="24.75" customHeight="1">
      <c r="AD89799" s="183"/>
      <c r="AE89799" s="184"/>
      <c r="AF89799" s="184"/>
    </row>
    <row r="89800" spans="30:32" ht="24.75" customHeight="1">
      <c r="AD89800" s="183"/>
      <c r="AE89800" s="184"/>
      <c r="AF89800" s="184"/>
    </row>
    <row r="89801" spans="30:32" ht="24.75" customHeight="1">
      <c r="AD89801" s="183"/>
      <c r="AE89801" s="184"/>
      <c r="AF89801" s="184"/>
    </row>
    <row r="89802" spans="30:32" ht="24.75" customHeight="1">
      <c r="AD89802" s="183"/>
      <c r="AE89802" s="184"/>
      <c r="AF89802" s="184"/>
    </row>
    <row r="89803" spans="30:32" ht="24.75" customHeight="1">
      <c r="AD89803" s="183"/>
      <c r="AE89803" s="184"/>
      <c r="AF89803" s="184"/>
    </row>
    <row r="89804" spans="30:32" ht="24.75" customHeight="1">
      <c r="AD89804" s="183"/>
      <c r="AE89804" s="184"/>
      <c r="AF89804" s="184"/>
    </row>
    <row r="89805" spans="30:32" ht="24.75" customHeight="1">
      <c r="AD89805" s="183"/>
      <c r="AE89805" s="184"/>
      <c r="AF89805" s="184"/>
    </row>
    <row r="89806" spans="30:32" ht="24.75" customHeight="1">
      <c r="AD89806" s="183"/>
      <c r="AE89806" s="184"/>
      <c r="AF89806" s="184"/>
    </row>
    <row r="89807" spans="30:32" ht="24.75" customHeight="1">
      <c r="AD89807" s="183"/>
      <c r="AE89807" s="184"/>
      <c r="AF89807" s="184"/>
    </row>
    <row r="89808" spans="30:32" ht="24.75" customHeight="1">
      <c r="AD89808" s="183"/>
      <c r="AE89808" s="184"/>
      <c r="AF89808" s="184"/>
    </row>
    <row r="89809" spans="30:32" ht="24.75" customHeight="1">
      <c r="AD89809" s="183"/>
      <c r="AE89809" s="184"/>
      <c r="AF89809" s="184"/>
    </row>
    <row r="89810" spans="30:32" ht="24.75" customHeight="1">
      <c r="AD89810" s="183"/>
      <c r="AE89810" s="184"/>
      <c r="AF89810" s="184"/>
    </row>
    <row r="89811" spans="30:32" ht="24.75" customHeight="1">
      <c r="AD89811" s="183"/>
      <c r="AE89811" s="184"/>
      <c r="AF89811" s="184"/>
    </row>
    <row r="89812" spans="30:32" ht="24.75" customHeight="1">
      <c r="AD89812" s="183"/>
      <c r="AE89812" s="184"/>
      <c r="AF89812" s="184"/>
    </row>
    <row r="89813" spans="30:32" ht="24.75" customHeight="1">
      <c r="AD89813" s="183"/>
      <c r="AE89813" s="184"/>
      <c r="AF89813" s="184"/>
    </row>
    <row r="89814" spans="30:32" ht="24.75" customHeight="1">
      <c r="AD89814" s="183"/>
      <c r="AE89814" s="184"/>
      <c r="AF89814" s="184"/>
    </row>
    <row r="89815" spans="30:32" ht="24.75" customHeight="1">
      <c r="AD89815" s="183"/>
      <c r="AE89815" s="184"/>
      <c r="AF89815" s="184"/>
    </row>
    <row r="89816" spans="30:32" ht="24.75" customHeight="1">
      <c r="AD89816" s="183"/>
      <c r="AE89816" s="184"/>
      <c r="AF89816" s="184"/>
    </row>
    <row r="89817" spans="30:32" ht="24.75" customHeight="1">
      <c r="AD89817" s="183"/>
      <c r="AE89817" s="184"/>
      <c r="AF89817" s="184"/>
    </row>
    <row r="89818" spans="30:32" ht="24.75" customHeight="1">
      <c r="AD89818" s="183"/>
      <c r="AE89818" s="184"/>
      <c r="AF89818" s="184"/>
    </row>
    <row r="89819" spans="30:32" ht="24.75" customHeight="1">
      <c r="AD89819" s="183"/>
      <c r="AE89819" s="184"/>
      <c r="AF89819" s="184"/>
    </row>
    <row r="89820" spans="30:32" ht="24.75" customHeight="1">
      <c r="AD89820" s="183"/>
      <c r="AE89820" s="184"/>
      <c r="AF89820" s="184"/>
    </row>
    <row r="89821" spans="30:32" ht="24.75" customHeight="1">
      <c r="AD89821" s="183"/>
      <c r="AE89821" s="184"/>
      <c r="AF89821" s="184"/>
    </row>
    <row r="89822" spans="30:32" ht="24.75" customHeight="1">
      <c r="AD89822" s="183"/>
      <c r="AE89822" s="184"/>
      <c r="AF89822" s="184"/>
    </row>
    <row r="89823" spans="30:32" ht="24.75" customHeight="1">
      <c r="AD89823" s="183"/>
      <c r="AE89823" s="184"/>
      <c r="AF89823" s="184"/>
    </row>
    <row r="89824" spans="30:32" ht="24.75" customHeight="1">
      <c r="AD89824" s="183"/>
      <c r="AE89824" s="184"/>
      <c r="AF89824" s="184"/>
    </row>
    <row r="89825" spans="30:32" ht="24.75" customHeight="1">
      <c r="AD89825" s="183"/>
      <c r="AE89825" s="184"/>
      <c r="AF89825" s="184"/>
    </row>
    <row r="89826" spans="30:32" ht="24.75" customHeight="1">
      <c r="AD89826" s="183"/>
      <c r="AE89826" s="184"/>
      <c r="AF89826" s="184"/>
    </row>
    <row r="89827" spans="30:32" ht="24.75" customHeight="1">
      <c r="AD89827" s="183"/>
      <c r="AE89827" s="184"/>
      <c r="AF89827" s="184"/>
    </row>
    <row r="89828" spans="30:32" ht="24.75" customHeight="1">
      <c r="AD89828" s="183"/>
      <c r="AE89828" s="184"/>
      <c r="AF89828" s="184"/>
    </row>
    <row r="89829" spans="30:32" ht="24.75" customHeight="1">
      <c r="AD89829" s="183"/>
      <c r="AE89829" s="184"/>
      <c r="AF89829" s="184"/>
    </row>
    <row r="89830" spans="30:32" ht="24.75" customHeight="1">
      <c r="AD89830" s="183"/>
      <c r="AE89830" s="184"/>
      <c r="AF89830" s="184"/>
    </row>
    <row r="89831" spans="30:32" ht="24.75" customHeight="1">
      <c r="AD89831" s="183"/>
      <c r="AE89831" s="184"/>
      <c r="AF89831" s="184"/>
    </row>
    <row r="89832" spans="30:32" ht="24.75" customHeight="1">
      <c r="AD89832" s="183"/>
      <c r="AE89832" s="184"/>
      <c r="AF89832" s="184"/>
    </row>
    <row r="89833" spans="30:32" ht="24.75" customHeight="1">
      <c r="AD89833" s="183"/>
      <c r="AE89833" s="184"/>
      <c r="AF89833" s="184"/>
    </row>
    <row r="89834" spans="30:32" ht="24.75" customHeight="1">
      <c r="AD89834" s="183"/>
      <c r="AE89834" s="184"/>
      <c r="AF89834" s="184"/>
    </row>
    <row r="89835" spans="30:32" ht="24.75" customHeight="1">
      <c r="AD89835" s="183"/>
      <c r="AE89835" s="184"/>
      <c r="AF89835" s="184"/>
    </row>
    <row r="89836" spans="30:32" ht="24.75" customHeight="1">
      <c r="AD89836" s="183"/>
      <c r="AE89836" s="184"/>
      <c r="AF89836" s="184"/>
    </row>
    <row r="89837" spans="30:32" ht="24.75" customHeight="1">
      <c r="AD89837" s="183"/>
      <c r="AE89837" s="184"/>
      <c r="AF89837" s="184"/>
    </row>
    <row r="89838" spans="30:32" ht="24.75" customHeight="1">
      <c r="AD89838" s="183"/>
      <c r="AE89838" s="184"/>
      <c r="AF89838" s="184"/>
    </row>
    <row r="89839" spans="30:32" ht="24.75" customHeight="1">
      <c r="AD89839" s="183"/>
      <c r="AE89839" s="184"/>
      <c r="AF89839" s="184"/>
    </row>
    <row r="89840" spans="30:32" ht="24.75" customHeight="1">
      <c r="AD89840" s="183"/>
      <c r="AE89840" s="184"/>
      <c r="AF89840" s="184"/>
    </row>
    <row r="89841" spans="30:32" ht="24.75" customHeight="1">
      <c r="AD89841" s="183"/>
      <c r="AE89841" s="184"/>
      <c r="AF89841" s="184"/>
    </row>
    <row r="89842" spans="30:32" ht="24.75" customHeight="1">
      <c r="AD89842" s="183"/>
      <c r="AE89842" s="184"/>
      <c r="AF89842" s="184"/>
    </row>
    <row r="89843" spans="30:32" ht="24.75" customHeight="1">
      <c r="AD89843" s="183"/>
      <c r="AE89843" s="184"/>
      <c r="AF89843" s="184"/>
    </row>
    <row r="89844" spans="30:32" ht="24.75" customHeight="1">
      <c r="AD89844" s="183"/>
      <c r="AE89844" s="184"/>
      <c r="AF89844" s="184"/>
    </row>
    <row r="89845" spans="30:32" ht="24.75" customHeight="1">
      <c r="AD89845" s="183"/>
      <c r="AE89845" s="184"/>
      <c r="AF89845" s="184"/>
    </row>
    <row r="89846" spans="30:32" ht="24.75" customHeight="1">
      <c r="AD89846" s="183"/>
      <c r="AE89846" s="184"/>
      <c r="AF89846" s="184"/>
    </row>
    <row r="89847" spans="30:32" ht="24.75" customHeight="1">
      <c r="AD89847" s="183"/>
      <c r="AE89847" s="184"/>
      <c r="AF89847" s="184"/>
    </row>
    <row r="89848" spans="30:32" ht="24.75" customHeight="1">
      <c r="AD89848" s="183"/>
      <c r="AE89848" s="184"/>
      <c r="AF89848" s="184"/>
    </row>
    <row r="89849" spans="30:32" ht="24.75" customHeight="1">
      <c r="AD89849" s="183"/>
      <c r="AE89849" s="184"/>
      <c r="AF89849" s="184"/>
    </row>
    <row r="89850" spans="30:32" ht="24.75" customHeight="1">
      <c r="AD89850" s="183"/>
      <c r="AE89850" s="184"/>
      <c r="AF89850" s="184"/>
    </row>
    <row r="89851" spans="30:32" ht="24.75" customHeight="1">
      <c r="AD89851" s="183"/>
      <c r="AE89851" s="184"/>
      <c r="AF89851" s="184"/>
    </row>
    <row r="89852" spans="30:32" ht="24.75" customHeight="1">
      <c r="AD89852" s="183"/>
      <c r="AE89852" s="184"/>
      <c r="AF89852" s="184"/>
    </row>
    <row r="89853" spans="30:32" ht="24.75" customHeight="1">
      <c r="AD89853" s="183"/>
      <c r="AE89853" s="184"/>
      <c r="AF89853" s="184"/>
    </row>
    <row r="89854" spans="30:32" ht="24.75" customHeight="1">
      <c r="AD89854" s="183"/>
      <c r="AE89854" s="184"/>
      <c r="AF89854" s="184"/>
    </row>
    <row r="89855" spans="30:32" ht="24.75" customHeight="1">
      <c r="AD89855" s="183"/>
      <c r="AE89855" s="184"/>
      <c r="AF89855" s="184"/>
    </row>
    <row r="89856" spans="30:32" ht="24.75" customHeight="1">
      <c r="AD89856" s="183"/>
      <c r="AE89856" s="184"/>
      <c r="AF89856" s="184"/>
    </row>
    <row r="89857" spans="30:32" ht="24.75" customHeight="1">
      <c r="AD89857" s="183"/>
      <c r="AE89857" s="184"/>
      <c r="AF89857" s="184"/>
    </row>
    <row r="89858" spans="30:32" ht="24.75" customHeight="1">
      <c r="AD89858" s="183"/>
      <c r="AE89858" s="184"/>
      <c r="AF89858" s="184"/>
    </row>
    <row r="89859" spans="30:32" ht="24.75" customHeight="1">
      <c r="AD89859" s="183"/>
      <c r="AE89859" s="184"/>
      <c r="AF89859" s="184"/>
    </row>
    <row r="89860" spans="30:32" ht="24.75" customHeight="1">
      <c r="AD89860" s="183"/>
      <c r="AE89860" s="184"/>
      <c r="AF89860" s="184"/>
    </row>
    <row r="89861" spans="30:32" ht="24.75" customHeight="1">
      <c r="AD89861" s="183"/>
      <c r="AE89861" s="184"/>
      <c r="AF89861" s="184"/>
    </row>
    <row r="89862" spans="30:32" ht="24.75" customHeight="1">
      <c r="AD89862" s="183"/>
      <c r="AE89862" s="184"/>
      <c r="AF89862" s="184"/>
    </row>
    <row r="89863" spans="30:32" ht="24.75" customHeight="1">
      <c r="AD89863" s="183"/>
      <c r="AE89863" s="184"/>
      <c r="AF89863" s="184"/>
    </row>
    <row r="89864" spans="30:32" ht="24.75" customHeight="1">
      <c r="AD89864" s="183"/>
      <c r="AE89864" s="184"/>
      <c r="AF89864" s="184"/>
    </row>
    <row r="89865" spans="30:32" ht="24.75" customHeight="1">
      <c r="AD89865" s="183"/>
      <c r="AE89865" s="184"/>
      <c r="AF89865" s="184"/>
    </row>
    <row r="89866" spans="30:32" ht="24.75" customHeight="1">
      <c r="AD89866" s="183"/>
      <c r="AE89866" s="184"/>
      <c r="AF89866" s="184"/>
    </row>
    <row r="89867" spans="30:32" ht="24.75" customHeight="1">
      <c r="AD89867" s="183"/>
      <c r="AE89867" s="184"/>
      <c r="AF89867" s="184"/>
    </row>
    <row r="89868" spans="30:32" ht="24.75" customHeight="1">
      <c r="AD89868" s="183"/>
      <c r="AE89868" s="184"/>
      <c r="AF89868" s="184"/>
    </row>
    <row r="89869" spans="30:32" ht="24.75" customHeight="1">
      <c r="AD89869" s="183"/>
      <c r="AE89869" s="184"/>
      <c r="AF89869" s="184"/>
    </row>
    <row r="89870" spans="30:32" ht="24.75" customHeight="1">
      <c r="AD89870" s="183"/>
      <c r="AE89870" s="184"/>
      <c r="AF89870" s="184"/>
    </row>
    <row r="89871" spans="30:32" ht="24.75" customHeight="1">
      <c r="AD89871" s="183"/>
      <c r="AE89871" s="184"/>
      <c r="AF89871" s="184"/>
    </row>
    <row r="89872" spans="30:32" ht="24.75" customHeight="1">
      <c r="AD89872" s="183"/>
      <c r="AE89872" s="184"/>
      <c r="AF89872" s="184"/>
    </row>
    <row r="89873" spans="30:32" ht="24.75" customHeight="1">
      <c r="AD89873" s="183"/>
      <c r="AE89873" s="184"/>
      <c r="AF89873" s="184"/>
    </row>
    <row r="89874" spans="30:32" ht="24.75" customHeight="1">
      <c r="AD89874" s="183"/>
      <c r="AE89874" s="184"/>
      <c r="AF89874" s="184"/>
    </row>
    <row r="89875" spans="30:32" ht="24.75" customHeight="1">
      <c r="AD89875" s="183"/>
      <c r="AE89875" s="184"/>
      <c r="AF89875" s="184"/>
    </row>
    <row r="89876" spans="30:32" ht="24.75" customHeight="1">
      <c r="AD89876" s="183"/>
      <c r="AE89876" s="184"/>
      <c r="AF89876" s="184"/>
    </row>
    <row r="89877" spans="30:32" ht="24.75" customHeight="1">
      <c r="AD89877" s="183"/>
      <c r="AE89877" s="184"/>
      <c r="AF89877" s="184"/>
    </row>
    <row r="89878" spans="30:32" ht="24.75" customHeight="1">
      <c r="AD89878" s="183"/>
      <c r="AE89878" s="184"/>
      <c r="AF89878" s="184"/>
    </row>
    <row r="89879" spans="30:32" ht="24.75" customHeight="1">
      <c r="AD89879" s="183"/>
      <c r="AE89879" s="184"/>
      <c r="AF89879" s="184"/>
    </row>
    <row r="89880" spans="30:32" ht="24.75" customHeight="1">
      <c r="AD89880" s="183"/>
      <c r="AE89880" s="184"/>
      <c r="AF89880" s="184"/>
    </row>
    <row r="89881" spans="30:32" ht="24.75" customHeight="1">
      <c r="AD89881" s="183"/>
      <c r="AE89881" s="184"/>
      <c r="AF89881" s="184"/>
    </row>
    <row r="89882" spans="30:32" ht="24.75" customHeight="1">
      <c r="AD89882" s="183"/>
      <c r="AE89882" s="184"/>
      <c r="AF89882" s="184"/>
    </row>
    <row r="89883" spans="30:32" ht="24.75" customHeight="1">
      <c r="AD89883" s="183"/>
      <c r="AE89883" s="184"/>
      <c r="AF89883" s="184"/>
    </row>
    <row r="89884" spans="30:32" ht="24.75" customHeight="1">
      <c r="AD89884" s="183"/>
      <c r="AE89884" s="184"/>
      <c r="AF89884" s="184"/>
    </row>
    <row r="89885" spans="30:32" ht="24.75" customHeight="1">
      <c r="AD89885" s="183"/>
      <c r="AE89885" s="184"/>
      <c r="AF89885" s="184"/>
    </row>
    <row r="89886" spans="30:32" ht="24.75" customHeight="1">
      <c r="AD89886" s="183"/>
      <c r="AE89886" s="184"/>
      <c r="AF89886" s="184"/>
    </row>
    <row r="89887" spans="30:32" ht="24.75" customHeight="1">
      <c r="AD89887" s="183"/>
      <c r="AE89887" s="184"/>
      <c r="AF89887" s="184"/>
    </row>
    <row r="89888" spans="30:32" ht="24.75" customHeight="1">
      <c r="AD89888" s="183"/>
      <c r="AE89888" s="184"/>
      <c r="AF89888" s="184"/>
    </row>
    <row r="89889" spans="30:32" ht="24.75" customHeight="1">
      <c r="AD89889" s="183"/>
      <c r="AE89889" s="184"/>
      <c r="AF89889" s="184"/>
    </row>
    <row r="89890" spans="30:32" ht="24.75" customHeight="1">
      <c r="AD89890" s="183"/>
      <c r="AE89890" s="184"/>
      <c r="AF89890" s="184"/>
    </row>
    <row r="89891" spans="30:32" ht="24.75" customHeight="1">
      <c r="AD89891" s="183"/>
      <c r="AE89891" s="184"/>
      <c r="AF89891" s="184"/>
    </row>
    <row r="89892" spans="30:32" ht="24.75" customHeight="1">
      <c r="AD89892" s="183"/>
      <c r="AE89892" s="184"/>
      <c r="AF89892" s="184"/>
    </row>
    <row r="89893" spans="30:32" ht="24.75" customHeight="1">
      <c r="AD89893" s="183"/>
      <c r="AE89893" s="184"/>
      <c r="AF89893" s="184"/>
    </row>
    <row r="89894" spans="30:32" ht="24.75" customHeight="1">
      <c r="AD89894" s="183"/>
      <c r="AE89894" s="184"/>
      <c r="AF89894" s="184"/>
    </row>
    <row r="89895" spans="30:32" ht="24.75" customHeight="1">
      <c r="AD89895" s="183"/>
      <c r="AE89895" s="184"/>
      <c r="AF89895" s="184"/>
    </row>
    <row r="89896" spans="30:32" ht="24.75" customHeight="1">
      <c r="AD89896" s="183"/>
      <c r="AE89896" s="184"/>
      <c r="AF89896" s="184"/>
    </row>
    <row r="89897" spans="30:32" ht="24.75" customHeight="1">
      <c r="AD89897" s="183"/>
      <c r="AE89897" s="184"/>
      <c r="AF89897" s="184"/>
    </row>
    <row r="89898" spans="30:32" ht="24.75" customHeight="1">
      <c r="AD89898" s="183"/>
      <c r="AE89898" s="184"/>
      <c r="AF89898" s="184"/>
    </row>
    <row r="89899" spans="30:32" ht="24.75" customHeight="1">
      <c r="AD89899" s="183"/>
      <c r="AE89899" s="184"/>
      <c r="AF89899" s="184"/>
    </row>
    <row r="89900" spans="30:32" ht="24.75" customHeight="1">
      <c r="AD89900" s="183"/>
      <c r="AE89900" s="184"/>
      <c r="AF89900" s="184"/>
    </row>
    <row r="89901" spans="30:32" ht="24.75" customHeight="1">
      <c r="AD89901" s="183"/>
      <c r="AE89901" s="184"/>
      <c r="AF89901" s="184"/>
    </row>
    <row r="89902" spans="30:32" ht="24.75" customHeight="1">
      <c r="AD89902" s="183"/>
      <c r="AE89902" s="184"/>
      <c r="AF89902" s="184"/>
    </row>
    <row r="89903" spans="30:32" ht="24.75" customHeight="1">
      <c r="AD89903" s="183"/>
      <c r="AE89903" s="184"/>
      <c r="AF89903" s="184"/>
    </row>
    <row r="89904" spans="30:32" ht="24.75" customHeight="1">
      <c r="AD89904" s="183"/>
      <c r="AE89904" s="184"/>
      <c r="AF89904" s="184"/>
    </row>
    <row r="89905" spans="30:32" ht="24.75" customHeight="1">
      <c r="AD89905" s="183"/>
      <c r="AE89905" s="184"/>
      <c r="AF89905" s="184"/>
    </row>
    <row r="89906" spans="30:32" ht="24.75" customHeight="1">
      <c r="AD89906" s="183"/>
      <c r="AE89906" s="184"/>
      <c r="AF89906" s="184"/>
    </row>
    <row r="89907" spans="30:32" ht="24.75" customHeight="1">
      <c r="AD89907" s="183"/>
      <c r="AE89907" s="184"/>
      <c r="AF89907" s="184"/>
    </row>
    <row r="89908" spans="30:32" ht="24.75" customHeight="1">
      <c r="AD89908" s="183"/>
      <c r="AE89908" s="184"/>
      <c r="AF89908" s="184"/>
    </row>
    <row r="89909" spans="30:32" ht="24.75" customHeight="1">
      <c r="AD89909" s="183"/>
      <c r="AE89909" s="184"/>
      <c r="AF89909" s="184"/>
    </row>
    <row r="89910" spans="30:32" ht="24.75" customHeight="1">
      <c r="AD89910" s="183"/>
      <c r="AE89910" s="184"/>
      <c r="AF89910" s="184"/>
    </row>
    <row r="89911" spans="30:32" ht="24.75" customHeight="1">
      <c r="AD89911" s="183"/>
      <c r="AE89911" s="184"/>
      <c r="AF89911" s="184"/>
    </row>
    <row r="89912" spans="30:32" ht="24.75" customHeight="1">
      <c r="AD89912" s="183"/>
      <c r="AE89912" s="184"/>
      <c r="AF89912" s="184"/>
    </row>
    <row r="89913" spans="30:32" ht="24.75" customHeight="1">
      <c r="AD89913" s="183"/>
      <c r="AE89913" s="184"/>
      <c r="AF89913" s="184"/>
    </row>
    <row r="89914" spans="30:32" ht="24.75" customHeight="1">
      <c r="AD89914" s="183"/>
      <c r="AE89914" s="184"/>
      <c r="AF89914" s="184"/>
    </row>
    <row r="89915" spans="30:32" ht="24.75" customHeight="1">
      <c r="AD89915" s="183"/>
      <c r="AE89915" s="184"/>
      <c r="AF89915" s="184"/>
    </row>
    <row r="89916" spans="30:32" ht="24.75" customHeight="1">
      <c r="AD89916" s="183"/>
      <c r="AE89916" s="184"/>
      <c r="AF89916" s="184"/>
    </row>
    <row r="89917" spans="30:32" ht="24.75" customHeight="1">
      <c r="AD89917" s="183"/>
      <c r="AE89917" s="184"/>
      <c r="AF89917" s="184"/>
    </row>
    <row r="89918" spans="30:32" ht="24.75" customHeight="1">
      <c r="AD89918" s="183"/>
      <c r="AE89918" s="184"/>
      <c r="AF89918" s="184"/>
    </row>
    <row r="89919" spans="30:32" ht="24.75" customHeight="1">
      <c r="AD89919" s="183"/>
      <c r="AE89919" s="184"/>
      <c r="AF89919" s="184"/>
    </row>
    <row r="89920" spans="30:32" ht="24.75" customHeight="1">
      <c r="AD89920" s="183"/>
      <c r="AE89920" s="184"/>
      <c r="AF89920" s="184"/>
    </row>
    <row r="89921" spans="30:32" ht="24.75" customHeight="1">
      <c r="AD89921" s="183"/>
      <c r="AE89921" s="184"/>
      <c r="AF89921" s="184"/>
    </row>
    <row r="89922" spans="30:32" ht="24.75" customHeight="1">
      <c r="AD89922" s="183"/>
      <c r="AE89922" s="184"/>
      <c r="AF89922" s="184"/>
    </row>
    <row r="89923" spans="30:32" ht="24.75" customHeight="1">
      <c r="AD89923" s="183"/>
      <c r="AE89923" s="184"/>
      <c r="AF89923" s="184"/>
    </row>
    <row r="89924" spans="30:32" ht="24.75" customHeight="1">
      <c r="AD89924" s="183"/>
      <c r="AE89924" s="184"/>
      <c r="AF89924" s="184"/>
    </row>
    <row r="89925" spans="30:32" ht="24.75" customHeight="1">
      <c r="AD89925" s="183"/>
      <c r="AE89925" s="184"/>
      <c r="AF89925" s="184"/>
    </row>
    <row r="89926" spans="30:32" ht="24.75" customHeight="1">
      <c r="AD89926" s="183"/>
      <c r="AE89926" s="184"/>
      <c r="AF89926" s="184"/>
    </row>
    <row r="89927" spans="30:32" ht="24.75" customHeight="1">
      <c r="AD89927" s="183"/>
      <c r="AE89927" s="184"/>
      <c r="AF89927" s="184"/>
    </row>
    <row r="89928" spans="30:32" ht="24.75" customHeight="1">
      <c r="AD89928" s="183"/>
      <c r="AE89928" s="184"/>
      <c r="AF89928" s="184"/>
    </row>
    <row r="89929" spans="30:32" ht="24.75" customHeight="1">
      <c r="AD89929" s="183"/>
      <c r="AE89929" s="184"/>
      <c r="AF89929" s="184"/>
    </row>
    <row r="89930" spans="30:32" ht="24.75" customHeight="1">
      <c r="AD89930" s="183"/>
      <c r="AE89930" s="184"/>
      <c r="AF89930" s="184"/>
    </row>
    <row r="89931" spans="30:32" ht="24.75" customHeight="1">
      <c r="AD89931" s="183"/>
      <c r="AE89931" s="184"/>
      <c r="AF89931" s="184"/>
    </row>
    <row r="89932" spans="30:32" ht="24.75" customHeight="1">
      <c r="AD89932" s="183"/>
      <c r="AE89932" s="184"/>
      <c r="AF89932" s="184"/>
    </row>
    <row r="89933" spans="30:32" ht="24.75" customHeight="1">
      <c r="AD89933" s="183"/>
      <c r="AE89933" s="184"/>
      <c r="AF89933" s="184"/>
    </row>
    <row r="89934" spans="30:32" ht="24.75" customHeight="1">
      <c r="AD89934" s="183"/>
      <c r="AE89934" s="184"/>
      <c r="AF89934" s="184"/>
    </row>
    <row r="89935" spans="30:32" ht="24.75" customHeight="1">
      <c r="AD89935" s="183"/>
      <c r="AE89935" s="184"/>
      <c r="AF89935" s="184"/>
    </row>
    <row r="89936" spans="30:32" ht="24.75" customHeight="1">
      <c r="AD89936" s="183"/>
      <c r="AE89936" s="184"/>
      <c r="AF89936" s="184"/>
    </row>
    <row r="89937" spans="30:32" ht="24.75" customHeight="1">
      <c r="AD89937" s="183"/>
      <c r="AE89937" s="184"/>
      <c r="AF89937" s="184"/>
    </row>
    <row r="89938" spans="30:32" ht="24.75" customHeight="1">
      <c r="AD89938" s="183"/>
      <c r="AE89938" s="184"/>
      <c r="AF89938" s="184"/>
    </row>
    <row r="89939" spans="30:32" ht="24.75" customHeight="1">
      <c r="AD89939" s="183"/>
      <c r="AE89939" s="184"/>
      <c r="AF89939" s="184"/>
    </row>
    <row r="89940" spans="30:32" ht="24.75" customHeight="1">
      <c r="AD89940" s="183"/>
      <c r="AE89940" s="184"/>
      <c r="AF89940" s="184"/>
    </row>
    <row r="89941" spans="30:32" ht="24.75" customHeight="1">
      <c r="AD89941" s="183"/>
      <c r="AE89941" s="184"/>
      <c r="AF89941" s="184"/>
    </row>
    <row r="89942" spans="30:32" ht="24.75" customHeight="1">
      <c r="AD89942" s="183"/>
      <c r="AE89942" s="184"/>
      <c r="AF89942" s="184"/>
    </row>
    <row r="89943" spans="30:32" ht="24.75" customHeight="1">
      <c r="AD89943" s="183"/>
      <c r="AE89943" s="184"/>
      <c r="AF89943" s="184"/>
    </row>
    <row r="89944" spans="30:32" ht="24.75" customHeight="1">
      <c r="AD89944" s="183"/>
      <c r="AE89944" s="184"/>
      <c r="AF89944" s="184"/>
    </row>
    <row r="89945" spans="30:32" ht="24.75" customHeight="1">
      <c r="AD89945" s="183"/>
      <c r="AE89945" s="184"/>
      <c r="AF89945" s="184"/>
    </row>
    <row r="89946" spans="30:32" ht="24.75" customHeight="1">
      <c r="AD89946" s="183"/>
      <c r="AE89946" s="184"/>
      <c r="AF89946" s="184"/>
    </row>
    <row r="89947" spans="30:32" ht="24.75" customHeight="1">
      <c r="AD89947" s="183"/>
      <c r="AE89947" s="184"/>
      <c r="AF89947" s="184"/>
    </row>
    <row r="89948" spans="30:32" ht="24.75" customHeight="1">
      <c r="AD89948" s="183"/>
      <c r="AE89948" s="184"/>
      <c r="AF89948" s="184"/>
    </row>
    <row r="89949" spans="30:32" ht="24.75" customHeight="1">
      <c r="AD89949" s="183"/>
      <c r="AE89949" s="184"/>
      <c r="AF89949" s="184"/>
    </row>
    <row r="89950" spans="30:32" ht="24.75" customHeight="1">
      <c r="AD89950" s="183"/>
      <c r="AE89950" s="184"/>
      <c r="AF89950" s="184"/>
    </row>
    <row r="89951" spans="30:32" ht="24.75" customHeight="1">
      <c r="AD89951" s="183"/>
      <c r="AE89951" s="184"/>
      <c r="AF89951" s="184"/>
    </row>
    <row r="89952" spans="30:32" ht="24.75" customHeight="1">
      <c r="AD89952" s="183"/>
      <c r="AE89952" s="184"/>
      <c r="AF89952" s="184"/>
    </row>
    <row r="89953" spans="30:32" ht="24.75" customHeight="1">
      <c r="AD89953" s="183"/>
      <c r="AE89953" s="184"/>
      <c r="AF89953" s="184"/>
    </row>
    <row r="89954" spans="30:32" ht="24.75" customHeight="1">
      <c r="AD89954" s="183"/>
      <c r="AE89954" s="184"/>
      <c r="AF89954" s="184"/>
    </row>
    <row r="89955" spans="30:32" ht="24.75" customHeight="1">
      <c r="AD89955" s="183"/>
      <c r="AE89955" s="184"/>
      <c r="AF89955" s="184"/>
    </row>
    <row r="89956" spans="30:32" ht="24.75" customHeight="1">
      <c r="AD89956" s="183"/>
      <c r="AE89956" s="184"/>
      <c r="AF89956" s="184"/>
    </row>
    <row r="89957" spans="30:32" ht="24.75" customHeight="1">
      <c r="AD89957" s="183"/>
      <c r="AE89957" s="184"/>
      <c r="AF89957" s="184"/>
    </row>
    <row r="89958" spans="30:32" ht="24.75" customHeight="1">
      <c r="AD89958" s="183"/>
      <c r="AE89958" s="184"/>
      <c r="AF89958" s="184"/>
    </row>
    <row r="89959" spans="30:32" ht="24.75" customHeight="1">
      <c r="AD89959" s="183"/>
      <c r="AE89959" s="184"/>
      <c r="AF89959" s="184"/>
    </row>
    <row r="89960" spans="30:32" ht="24.75" customHeight="1">
      <c r="AD89960" s="183"/>
      <c r="AE89960" s="184"/>
      <c r="AF89960" s="184"/>
    </row>
    <row r="89961" spans="30:32" ht="24.75" customHeight="1">
      <c r="AD89961" s="183"/>
      <c r="AE89961" s="184"/>
      <c r="AF89961" s="184"/>
    </row>
    <row r="89962" spans="30:32" ht="24.75" customHeight="1">
      <c r="AD89962" s="183"/>
      <c r="AE89962" s="184"/>
      <c r="AF89962" s="184"/>
    </row>
    <row r="89963" spans="30:32" ht="24.75" customHeight="1">
      <c r="AD89963" s="183"/>
      <c r="AE89963" s="184"/>
      <c r="AF89963" s="184"/>
    </row>
    <row r="89964" spans="30:32" ht="24.75" customHeight="1">
      <c r="AD89964" s="183"/>
      <c r="AE89964" s="184"/>
      <c r="AF89964" s="184"/>
    </row>
    <row r="89965" spans="30:32" ht="24.75" customHeight="1">
      <c r="AD89965" s="183"/>
      <c r="AE89965" s="184"/>
      <c r="AF89965" s="184"/>
    </row>
    <row r="89966" spans="30:32" ht="24.75" customHeight="1">
      <c r="AD89966" s="183"/>
      <c r="AE89966" s="184"/>
      <c r="AF89966" s="184"/>
    </row>
    <row r="89967" spans="30:32" ht="24.75" customHeight="1">
      <c r="AD89967" s="183"/>
      <c r="AE89967" s="184"/>
      <c r="AF89967" s="184"/>
    </row>
    <row r="89968" spans="30:32" ht="24.75" customHeight="1">
      <c r="AD89968" s="183"/>
      <c r="AE89968" s="184"/>
      <c r="AF89968" s="184"/>
    </row>
    <row r="89969" spans="30:32" ht="24.75" customHeight="1">
      <c r="AD89969" s="183"/>
      <c r="AE89969" s="184"/>
      <c r="AF89969" s="184"/>
    </row>
    <row r="89970" spans="30:32" ht="24.75" customHeight="1">
      <c r="AD89970" s="183"/>
      <c r="AE89970" s="184"/>
      <c r="AF89970" s="184"/>
    </row>
    <row r="89971" spans="30:32" ht="24.75" customHeight="1">
      <c r="AD89971" s="183"/>
      <c r="AE89971" s="184"/>
      <c r="AF89971" s="184"/>
    </row>
    <row r="89972" spans="30:32" ht="24.75" customHeight="1">
      <c r="AD89972" s="183"/>
      <c r="AE89972" s="184"/>
      <c r="AF89972" s="184"/>
    </row>
    <row r="89973" spans="30:32" ht="24.75" customHeight="1">
      <c r="AD89973" s="183"/>
      <c r="AE89973" s="184"/>
      <c r="AF89973" s="184"/>
    </row>
    <row r="89974" spans="30:32" ht="24.75" customHeight="1">
      <c r="AD89974" s="183"/>
      <c r="AE89974" s="184"/>
      <c r="AF89974" s="184"/>
    </row>
    <row r="89975" spans="30:32" ht="24.75" customHeight="1">
      <c r="AD89975" s="183"/>
      <c r="AE89975" s="184"/>
      <c r="AF89975" s="184"/>
    </row>
    <row r="89976" spans="30:32" ht="24.75" customHeight="1">
      <c r="AD89976" s="183"/>
      <c r="AE89976" s="184"/>
      <c r="AF89976" s="184"/>
    </row>
    <row r="89977" spans="30:32" ht="24.75" customHeight="1">
      <c r="AD89977" s="183"/>
      <c r="AE89977" s="184"/>
      <c r="AF89977" s="184"/>
    </row>
    <row r="89978" spans="30:32" ht="24.75" customHeight="1">
      <c r="AD89978" s="183"/>
      <c r="AE89978" s="184"/>
      <c r="AF89978" s="184"/>
    </row>
    <row r="89979" spans="30:32" ht="24.75" customHeight="1">
      <c r="AD89979" s="183"/>
      <c r="AE89979" s="184"/>
      <c r="AF89979" s="184"/>
    </row>
    <row r="89980" spans="30:32" ht="24.75" customHeight="1">
      <c r="AD89980" s="183"/>
      <c r="AE89980" s="184"/>
      <c r="AF89980" s="184"/>
    </row>
    <row r="89981" spans="30:32" ht="24.75" customHeight="1">
      <c r="AD89981" s="183"/>
      <c r="AE89981" s="184"/>
      <c r="AF89981" s="184"/>
    </row>
    <row r="89982" spans="30:32" ht="24.75" customHeight="1">
      <c r="AD89982" s="183"/>
      <c r="AE89982" s="184"/>
      <c r="AF89982" s="184"/>
    </row>
    <row r="89983" spans="30:32" ht="24.75" customHeight="1">
      <c r="AD89983" s="183"/>
      <c r="AE89983" s="184"/>
      <c r="AF89983" s="184"/>
    </row>
    <row r="89984" spans="30:32" ht="24.75" customHeight="1">
      <c r="AD89984" s="183"/>
      <c r="AE89984" s="184"/>
      <c r="AF89984" s="184"/>
    </row>
    <row r="89985" spans="30:32" ht="24.75" customHeight="1">
      <c r="AD89985" s="183"/>
      <c r="AE89985" s="184"/>
      <c r="AF89985" s="184"/>
    </row>
    <row r="89986" spans="30:32" ht="24.75" customHeight="1">
      <c r="AD89986" s="183"/>
      <c r="AE89986" s="184"/>
      <c r="AF89986" s="184"/>
    </row>
    <row r="89987" spans="30:32" ht="24.75" customHeight="1">
      <c r="AD89987" s="183"/>
      <c r="AE89987" s="184"/>
      <c r="AF89987" s="184"/>
    </row>
    <row r="89988" spans="30:32" ht="24.75" customHeight="1">
      <c r="AD89988" s="183"/>
      <c r="AE89988" s="184"/>
      <c r="AF89988" s="184"/>
    </row>
    <row r="89989" spans="30:32" ht="24.75" customHeight="1">
      <c r="AD89989" s="183"/>
      <c r="AE89989" s="184"/>
      <c r="AF89989" s="184"/>
    </row>
    <row r="89990" spans="30:32" ht="24.75" customHeight="1">
      <c r="AD89990" s="183"/>
      <c r="AE89990" s="184"/>
      <c r="AF89990" s="184"/>
    </row>
    <row r="89991" spans="30:32" ht="24.75" customHeight="1">
      <c r="AD89991" s="183"/>
      <c r="AE89991" s="184"/>
      <c r="AF89991" s="184"/>
    </row>
    <row r="89992" spans="30:32" ht="24.75" customHeight="1">
      <c r="AD89992" s="183"/>
      <c r="AE89992" s="184"/>
      <c r="AF89992" s="184"/>
    </row>
    <row r="89993" spans="30:32" ht="24.75" customHeight="1">
      <c r="AD89993" s="183"/>
      <c r="AE89993" s="184"/>
      <c r="AF89993" s="184"/>
    </row>
    <row r="89994" spans="30:32" ht="24.75" customHeight="1">
      <c r="AD89994" s="183"/>
      <c r="AE89994" s="184"/>
      <c r="AF89994" s="184"/>
    </row>
    <row r="89995" spans="30:32" ht="24.75" customHeight="1">
      <c r="AD89995" s="183"/>
      <c r="AE89995" s="184"/>
      <c r="AF89995" s="184"/>
    </row>
    <row r="89996" spans="30:32" ht="24.75" customHeight="1">
      <c r="AD89996" s="183"/>
      <c r="AE89996" s="184"/>
      <c r="AF89996" s="184"/>
    </row>
    <row r="89997" spans="30:32" ht="24.75" customHeight="1">
      <c r="AD89997" s="183"/>
      <c r="AE89997" s="184"/>
      <c r="AF89997" s="184"/>
    </row>
    <row r="89998" spans="30:32" ht="24.75" customHeight="1">
      <c r="AD89998" s="183"/>
      <c r="AE89998" s="184"/>
      <c r="AF89998" s="184"/>
    </row>
    <row r="89999" spans="30:32" ht="24.75" customHeight="1">
      <c r="AD89999" s="183"/>
      <c r="AE89999" s="184"/>
      <c r="AF89999" s="184"/>
    </row>
    <row r="90000" spans="30:32" ht="24.75" customHeight="1">
      <c r="AD90000" s="183"/>
      <c r="AE90000" s="184"/>
      <c r="AF90000" s="184"/>
    </row>
    <row r="90001" spans="30:32" ht="24.75" customHeight="1">
      <c r="AD90001" s="183"/>
      <c r="AE90001" s="184"/>
      <c r="AF90001" s="184"/>
    </row>
    <row r="90002" spans="30:32" ht="24.75" customHeight="1">
      <c r="AD90002" s="183"/>
      <c r="AE90002" s="184"/>
      <c r="AF90002" s="184"/>
    </row>
    <row r="90003" spans="30:32" ht="24.75" customHeight="1">
      <c r="AD90003" s="183"/>
      <c r="AE90003" s="184"/>
      <c r="AF90003" s="184"/>
    </row>
    <row r="90004" spans="30:32" ht="24.75" customHeight="1">
      <c r="AD90004" s="183"/>
      <c r="AE90004" s="184"/>
      <c r="AF90004" s="184"/>
    </row>
    <row r="90005" spans="30:32" ht="24.75" customHeight="1">
      <c r="AD90005" s="183"/>
      <c r="AE90005" s="184"/>
      <c r="AF90005" s="184"/>
    </row>
    <row r="90006" spans="30:32" ht="24.75" customHeight="1">
      <c r="AD90006" s="183"/>
      <c r="AE90006" s="184"/>
      <c r="AF90006" s="184"/>
    </row>
    <row r="90007" spans="30:32" ht="24.75" customHeight="1">
      <c r="AD90007" s="183"/>
      <c r="AE90007" s="184"/>
      <c r="AF90007" s="184"/>
    </row>
    <row r="90008" spans="30:32" ht="24.75" customHeight="1">
      <c r="AD90008" s="183"/>
      <c r="AE90008" s="184"/>
      <c r="AF90008" s="184"/>
    </row>
    <row r="90009" spans="30:32" ht="24.75" customHeight="1">
      <c r="AD90009" s="183"/>
      <c r="AE90009" s="184"/>
      <c r="AF90009" s="184"/>
    </row>
    <row r="90010" spans="30:32" ht="24.75" customHeight="1">
      <c r="AD90010" s="183"/>
      <c r="AE90010" s="184"/>
      <c r="AF90010" s="184"/>
    </row>
    <row r="90011" spans="30:32" ht="24.75" customHeight="1">
      <c r="AD90011" s="183"/>
      <c r="AE90011" s="184"/>
      <c r="AF90011" s="184"/>
    </row>
    <row r="90012" spans="30:32" ht="24.75" customHeight="1">
      <c r="AD90012" s="183"/>
      <c r="AE90012" s="184"/>
      <c r="AF90012" s="184"/>
    </row>
    <row r="90013" spans="30:32" ht="24.75" customHeight="1">
      <c r="AD90013" s="183"/>
      <c r="AE90013" s="184"/>
      <c r="AF90013" s="184"/>
    </row>
    <row r="90014" spans="30:32" ht="24.75" customHeight="1">
      <c r="AD90014" s="183"/>
      <c r="AE90014" s="184"/>
      <c r="AF90014" s="184"/>
    </row>
    <row r="90015" spans="30:32" ht="24.75" customHeight="1">
      <c r="AD90015" s="183"/>
      <c r="AE90015" s="184"/>
      <c r="AF90015" s="184"/>
    </row>
    <row r="90016" spans="30:32" ht="24.75" customHeight="1">
      <c r="AD90016" s="183"/>
      <c r="AE90016" s="184"/>
      <c r="AF90016" s="184"/>
    </row>
    <row r="90017" spans="30:32" ht="24.75" customHeight="1">
      <c r="AD90017" s="183"/>
      <c r="AE90017" s="184"/>
      <c r="AF90017" s="184"/>
    </row>
    <row r="90018" spans="30:32" ht="24.75" customHeight="1">
      <c r="AD90018" s="183"/>
      <c r="AE90018" s="184"/>
      <c r="AF90018" s="184"/>
    </row>
    <row r="90019" spans="30:32" ht="24.75" customHeight="1">
      <c r="AD90019" s="183"/>
      <c r="AE90019" s="184"/>
      <c r="AF90019" s="184"/>
    </row>
    <row r="90020" spans="30:32" ht="24.75" customHeight="1">
      <c r="AD90020" s="183"/>
      <c r="AE90020" s="184"/>
      <c r="AF90020" s="184"/>
    </row>
    <row r="90021" spans="30:32" ht="24.75" customHeight="1">
      <c r="AD90021" s="183"/>
      <c r="AE90021" s="184"/>
      <c r="AF90021" s="184"/>
    </row>
    <row r="90022" spans="30:32" ht="24.75" customHeight="1">
      <c r="AD90022" s="183"/>
      <c r="AE90022" s="184"/>
      <c r="AF90022" s="184"/>
    </row>
    <row r="90023" spans="30:32" ht="24.75" customHeight="1">
      <c r="AD90023" s="183"/>
      <c r="AE90023" s="184"/>
      <c r="AF90023" s="184"/>
    </row>
    <row r="90024" spans="30:32" ht="24.75" customHeight="1">
      <c r="AD90024" s="183"/>
      <c r="AE90024" s="184"/>
      <c r="AF90024" s="184"/>
    </row>
    <row r="90025" spans="30:32" ht="24.75" customHeight="1">
      <c r="AD90025" s="183"/>
      <c r="AE90025" s="184"/>
      <c r="AF90025" s="184"/>
    </row>
    <row r="90026" spans="30:32" ht="24.75" customHeight="1">
      <c r="AD90026" s="183"/>
      <c r="AE90026" s="184"/>
      <c r="AF90026" s="184"/>
    </row>
    <row r="90027" spans="30:32" ht="24.75" customHeight="1">
      <c r="AD90027" s="183"/>
      <c r="AE90027" s="184"/>
      <c r="AF90027" s="184"/>
    </row>
    <row r="90028" spans="30:32" ht="24.75" customHeight="1">
      <c r="AD90028" s="183"/>
      <c r="AE90028" s="184"/>
      <c r="AF90028" s="184"/>
    </row>
    <row r="90029" spans="30:32" ht="24.75" customHeight="1">
      <c r="AD90029" s="183"/>
      <c r="AE90029" s="184"/>
      <c r="AF90029" s="184"/>
    </row>
    <row r="90030" spans="30:32" ht="24.75" customHeight="1">
      <c r="AD90030" s="183"/>
      <c r="AE90030" s="184"/>
      <c r="AF90030" s="184"/>
    </row>
    <row r="90031" spans="30:32" ht="24.75" customHeight="1">
      <c r="AD90031" s="183"/>
      <c r="AE90031" s="184"/>
      <c r="AF90031" s="184"/>
    </row>
    <row r="90032" spans="30:32" ht="24.75" customHeight="1">
      <c r="AD90032" s="183"/>
      <c r="AE90032" s="184"/>
      <c r="AF90032" s="184"/>
    </row>
    <row r="90033" spans="30:32" ht="24.75" customHeight="1">
      <c r="AD90033" s="183"/>
      <c r="AE90033" s="184"/>
      <c r="AF90033" s="184"/>
    </row>
    <row r="90034" spans="30:32" ht="24.75" customHeight="1">
      <c r="AD90034" s="183"/>
      <c r="AE90034" s="184"/>
      <c r="AF90034" s="184"/>
    </row>
    <row r="90035" spans="30:32" ht="24.75" customHeight="1">
      <c r="AD90035" s="183"/>
      <c r="AE90035" s="184"/>
      <c r="AF90035" s="184"/>
    </row>
    <row r="90036" spans="30:32" ht="24.75" customHeight="1">
      <c r="AD90036" s="183"/>
      <c r="AE90036" s="184"/>
      <c r="AF90036" s="184"/>
    </row>
    <row r="90037" spans="30:32" ht="24.75" customHeight="1">
      <c r="AD90037" s="183"/>
      <c r="AE90037" s="184"/>
      <c r="AF90037" s="184"/>
    </row>
    <row r="90038" spans="30:32" ht="24.75" customHeight="1">
      <c r="AD90038" s="183"/>
      <c r="AE90038" s="184"/>
      <c r="AF90038" s="184"/>
    </row>
    <row r="90039" spans="30:32" ht="24.75" customHeight="1">
      <c r="AD90039" s="183"/>
      <c r="AE90039" s="184"/>
      <c r="AF90039" s="184"/>
    </row>
    <row r="90040" spans="30:32" ht="24.75" customHeight="1">
      <c r="AD90040" s="183"/>
      <c r="AE90040" s="184"/>
      <c r="AF90040" s="184"/>
    </row>
    <row r="90041" spans="30:32" ht="24.75" customHeight="1">
      <c r="AD90041" s="183"/>
      <c r="AE90041" s="184"/>
      <c r="AF90041" s="184"/>
    </row>
    <row r="90042" spans="30:32" ht="24.75" customHeight="1">
      <c r="AD90042" s="183"/>
      <c r="AE90042" s="184"/>
      <c r="AF90042" s="184"/>
    </row>
    <row r="90043" spans="30:32" ht="24.75" customHeight="1">
      <c r="AD90043" s="183"/>
      <c r="AE90043" s="184"/>
      <c r="AF90043" s="184"/>
    </row>
    <row r="90044" spans="30:32" ht="24.75" customHeight="1">
      <c r="AD90044" s="183"/>
      <c r="AE90044" s="184"/>
      <c r="AF90044" s="184"/>
    </row>
    <row r="90045" spans="30:32" ht="24.75" customHeight="1">
      <c r="AD90045" s="183"/>
      <c r="AE90045" s="184"/>
      <c r="AF90045" s="184"/>
    </row>
    <row r="90046" spans="30:32" ht="24.75" customHeight="1">
      <c r="AD90046" s="183"/>
      <c r="AE90046" s="184"/>
      <c r="AF90046" s="184"/>
    </row>
    <row r="90047" spans="30:32" ht="24.75" customHeight="1">
      <c r="AD90047" s="183"/>
      <c r="AE90047" s="184"/>
      <c r="AF90047" s="184"/>
    </row>
    <row r="90048" spans="30:32" ht="24.75" customHeight="1">
      <c r="AD90048" s="183"/>
      <c r="AE90048" s="184"/>
      <c r="AF90048" s="184"/>
    </row>
    <row r="90049" spans="30:32" ht="24.75" customHeight="1">
      <c r="AD90049" s="183"/>
      <c r="AE90049" s="184"/>
      <c r="AF90049" s="184"/>
    </row>
    <row r="90050" spans="30:32" ht="24.75" customHeight="1">
      <c r="AD90050" s="183"/>
      <c r="AE90050" s="184"/>
      <c r="AF90050" s="184"/>
    </row>
    <row r="90051" spans="30:32" ht="24.75" customHeight="1">
      <c r="AD90051" s="183"/>
      <c r="AE90051" s="184"/>
      <c r="AF90051" s="184"/>
    </row>
    <row r="90052" spans="30:32" ht="24.75" customHeight="1">
      <c r="AD90052" s="183"/>
      <c r="AE90052" s="184"/>
      <c r="AF90052" s="184"/>
    </row>
    <row r="90053" spans="30:32" ht="24.75" customHeight="1">
      <c r="AD90053" s="183"/>
      <c r="AE90053" s="184"/>
      <c r="AF90053" s="184"/>
    </row>
    <row r="90054" spans="30:32" ht="24.75" customHeight="1">
      <c r="AD90054" s="183"/>
      <c r="AE90054" s="184"/>
      <c r="AF90054" s="184"/>
    </row>
    <row r="90055" spans="30:32" ht="24.75" customHeight="1">
      <c r="AD90055" s="183"/>
      <c r="AE90055" s="184"/>
      <c r="AF90055" s="184"/>
    </row>
    <row r="90056" spans="30:32" ht="24.75" customHeight="1">
      <c r="AD90056" s="183"/>
      <c r="AE90056" s="184"/>
      <c r="AF90056" s="184"/>
    </row>
    <row r="90057" spans="30:32" ht="24.75" customHeight="1">
      <c r="AD90057" s="183"/>
      <c r="AE90057" s="184"/>
      <c r="AF90057" s="184"/>
    </row>
    <row r="90058" spans="30:32" ht="24.75" customHeight="1">
      <c r="AD90058" s="183"/>
      <c r="AE90058" s="184"/>
      <c r="AF90058" s="184"/>
    </row>
    <row r="90059" spans="30:32" ht="24.75" customHeight="1">
      <c r="AD90059" s="183"/>
      <c r="AE90059" s="184"/>
      <c r="AF90059" s="184"/>
    </row>
    <row r="90060" spans="30:32" ht="24.75" customHeight="1">
      <c r="AD90060" s="183"/>
      <c r="AE90060" s="184"/>
      <c r="AF90060" s="184"/>
    </row>
    <row r="90061" spans="30:32" ht="24.75" customHeight="1">
      <c r="AD90061" s="183"/>
      <c r="AE90061" s="184"/>
      <c r="AF90061" s="184"/>
    </row>
    <row r="90062" spans="30:32" ht="24.75" customHeight="1">
      <c r="AD90062" s="183"/>
      <c r="AE90062" s="184"/>
      <c r="AF90062" s="184"/>
    </row>
    <row r="90063" spans="30:32" ht="24.75" customHeight="1">
      <c r="AD90063" s="183"/>
      <c r="AE90063" s="184"/>
      <c r="AF90063" s="184"/>
    </row>
    <row r="90064" spans="30:32" ht="24.75" customHeight="1">
      <c r="AD90064" s="183"/>
      <c r="AE90064" s="184"/>
      <c r="AF90064" s="184"/>
    </row>
    <row r="90065" spans="30:32" ht="24.75" customHeight="1">
      <c r="AD90065" s="183"/>
      <c r="AE90065" s="184"/>
      <c r="AF90065" s="184"/>
    </row>
    <row r="90066" spans="30:32" ht="24.75" customHeight="1">
      <c r="AD90066" s="183"/>
      <c r="AE90066" s="184"/>
      <c r="AF90066" s="184"/>
    </row>
    <row r="90067" spans="30:32" ht="24.75" customHeight="1">
      <c r="AD90067" s="183"/>
      <c r="AE90067" s="184"/>
      <c r="AF90067" s="184"/>
    </row>
    <row r="90068" spans="30:32" ht="24.75" customHeight="1">
      <c r="AD90068" s="183"/>
      <c r="AE90068" s="184"/>
      <c r="AF90068" s="184"/>
    </row>
    <row r="90069" spans="30:32" ht="24.75" customHeight="1">
      <c r="AD90069" s="183"/>
      <c r="AE90069" s="184"/>
      <c r="AF90069" s="184"/>
    </row>
    <row r="90070" spans="30:32" ht="24.75" customHeight="1">
      <c r="AD90070" s="183"/>
      <c r="AE90070" s="184"/>
      <c r="AF90070" s="184"/>
    </row>
    <row r="90071" spans="30:32" ht="24.75" customHeight="1">
      <c r="AD90071" s="183"/>
      <c r="AE90071" s="184"/>
      <c r="AF90071" s="184"/>
    </row>
    <row r="90072" spans="30:32" ht="24.75" customHeight="1">
      <c r="AD90072" s="183"/>
      <c r="AE90072" s="184"/>
      <c r="AF90072" s="184"/>
    </row>
    <row r="90073" spans="30:32" ht="24.75" customHeight="1">
      <c r="AD90073" s="183"/>
      <c r="AE90073" s="184"/>
      <c r="AF90073" s="184"/>
    </row>
    <row r="90074" spans="30:32" ht="24.75" customHeight="1">
      <c r="AD90074" s="183"/>
      <c r="AE90074" s="184"/>
      <c r="AF90074" s="184"/>
    </row>
    <row r="90075" spans="30:32" ht="24.75" customHeight="1">
      <c r="AD90075" s="183"/>
      <c r="AE90075" s="184"/>
      <c r="AF90075" s="184"/>
    </row>
    <row r="90076" spans="30:32" ht="24.75" customHeight="1">
      <c r="AD90076" s="183"/>
      <c r="AE90076" s="184"/>
      <c r="AF90076" s="184"/>
    </row>
    <row r="90077" spans="30:32" ht="24.75" customHeight="1">
      <c r="AD90077" s="183"/>
      <c r="AE90077" s="184"/>
      <c r="AF90077" s="184"/>
    </row>
    <row r="90078" spans="30:32" ht="24.75" customHeight="1">
      <c r="AD90078" s="183"/>
      <c r="AE90078" s="184"/>
      <c r="AF90078" s="184"/>
    </row>
    <row r="90079" spans="30:32" ht="24.75" customHeight="1">
      <c r="AD90079" s="183"/>
      <c r="AE90079" s="184"/>
      <c r="AF90079" s="184"/>
    </row>
    <row r="90080" spans="30:32" ht="24.75" customHeight="1">
      <c r="AD90080" s="183"/>
      <c r="AE90080" s="184"/>
      <c r="AF90080" s="184"/>
    </row>
    <row r="90081" spans="30:32" ht="24.75" customHeight="1">
      <c r="AD90081" s="183"/>
      <c r="AE90081" s="184"/>
      <c r="AF90081" s="184"/>
    </row>
    <row r="90082" spans="30:32" ht="24.75" customHeight="1">
      <c r="AD90082" s="183"/>
      <c r="AE90082" s="184"/>
      <c r="AF90082" s="184"/>
    </row>
    <row r="90083" spans="30:32" ht="24.75" customHeight="1">
      <c r="AD90083" s="183"/>
      <c r="AE90083" s="184"/>
      <c r="AF90083" s="184"/>
    </row>
    <row r="90084" spans="30:32" ht="24.75" customHeight="1">
      <c r="AD90084" s="183"/>
      <c r="AE90084" s="184"/>
      <c r="AF90084" s="184"/>
    </row>
    <row r="90085" spans="30:32" ht="24.75" customHeight="1">
      <c r="AD90085" s="183"/>
      <c r="AE90085" s="184"/>
      <c r="AF90085" s="184"/>
    </row>
    <row r="90086" spans="30:32" ht="24.75" customHeight="1">
      <c r="AD90086" s="183"/>
      <c r="AE90086" s="184"/>
      <c r="AF90086" s="184"/>
    </row>
    <row r="90087" spans="30:32" ht="24.75" customHeight="1">
      <c r="AD90087" s="183"/>
      <c r="AE90087" s="184"/>
      <c r="AF90087" s="184"/>
    </row>
    <row r="90088" spans="30:32" ht="24.75" customHeight="1">
      <c r="AD90088" s="183"/>
      <c r="AE90088" s="184"/>
      <c r="AF90088" s="184"/>
    </row>
    <row r="90089" spans="30:32" ht="24.75" customHeight="1">
      <c r="AD90089" s="183"/>
      <c r="AE90089" s="184"/>
      <c r="AF90089" s="184"/>
    </row>
    <row r="90090" spans="30:32" ht="24.75" customHeight="1">
      <c r="AD90090" s="183"/>
      <c r="AE90090" s="184"/>
      <c r="AF90090" s="184"/>
    </row>
    <row r="90091" spans="30:32" ht="24.75" customHeight="1">
      <c r="AD90091" s="183"/>
      <c r="AE90091" s="184"/>
      <c r="AF90091" s="184"/>
    </row>
    <row r="90092" spans="30:32" ht="24.75" customHeight="1">
      <c r="AD90092" s="183"/>
      <c r="AE90092" s="184"/>
      <c r="AF90092" s="184"/>
    </row>
    <row r="90093" spans="30:32" ht="24.75" customHeight="1">
      <c r="AD90093" s="183"/>
      <c r="AE90093" s="184"/>
      <c r="AF90093" s="184"/>
    </row>
    <row r="90094" spans="30:32" ht="24.75" customHeight="1">
      <c r="AD90094" s="183"/>
      <c r="AE90094" s="184"/>
      <c r="AF90094" s="184"/>
    </row>
    <row r="90095" spans="30:32" ht="24.75" customHeight="1">
      <c r="AD90095" s="183"/>
      <c r="AE90095" s="184"/>
      <c r="AF90095" s="184"/>
    </row>
    <row r="90096" spans="30:32" ht="24.75" customHeight="1">
      <c r="AD90096" s="183"/>
      <c r="AE90096" s="184"/>
      <c r="AF90096" s="184"/>
    </row>
    <row r="90097" spans="30:32" ht="24.75" customHeight="1">
      <c r="AD90097" s="183"/>
      <c r="AE90097" s="184"/>
      <c r="AF90097" s="184"/>
    </row>
    <row r="90098" spans="30:32" ht="24.75" customHeight="1">
      <c r="AD90098" s="183"/>
      <c r="AE90098" s="184"/>
      <c r="AF90098" s="184"/>
    </row>
    <row r="90099" spans="30:32" ht="24.75" customHeight="1">
      <c r="AD90099" s="183"/>
      <c r="AE90099" s="184"/>
      <c r="AF90099" s="184"/>
    </row>
    <row r="90100" spans="30:32" ht="24.75" customHeight="1">
      <c r="AD90100" s="183"/>
      <c r="AE90100" s="184"/>
      <c r="AF90100" s="184"/>
    </row>
    <row r="90101" spans="30:32" ht="24.75" customHeight="1">
      <c r="AD90101" s="183"/>
      <c r="AE90101" s="184"/>
      <c r="AF90101" s="184"/>
    </row>
    <row r="90102" spans="30:32" ht="24.75" customHeight="1">
      <c r="AD90102" s="183"/>
      <c r="AE90102" s="184"/>
      <c r="AF90102" s="184"/>
    </row>
    <row r="90103" spans="30:32" ht="24.75" customHeight="1">
      <c r="AD90103" s="183"/>
      <c r="AE90103" s="184"/>
      <c r="AF90103" s="184"/>
    </row>
    <row r="90104" spans="30:32" ht="24.75" customHeight="1">
      <c r="AD90104" s="183"/>
      <c r="AE90104" s="184"/>
      <c r="AF90104" s="184"/>
    </row>
    <row r="90105" spans="30:32" ht="24.75" customHeight="1">
      <c r="AD90105" s="183"/>
      <c r="AE90105" s="184"/>
      <c r="AF90105" s="184"/>
    </row>
    <row r="90106" spans="30:32" ht="24.75" customHeight="1">
      <c r="AD90106" s="183"/>
      <c r="AE90106" s="184"/>
      <c r="AF90106" s="184"/>
    </row>
    <row r="90107" spans="30:32" ht="24.75" customHeight="1">
      <c r="AD90107" s="183"/>
      <c r="AE90107" s="184"/>
      <c r="AF90107" s="184"/>
    </row>
    <row r="90108" spans="30:32" ht="24.75" customHeight="1">
      <c r="AD90108" s="183"/>
      <c r="AE90108" s="184"/>
      <c r="AF90108" s="184"/>
    </row>
    <row r="90109" spans="30:32" ht="24.75" customHeight="1">
      <c r="AD90109" s="183"/>
      <c r="AE90109" s="184"/>
      <c r="AF90109" s="184"/>
    </row>
    <row r="90110" spans="30:32" ht="24.75" customHeight="1">
      <c r="AD90110" s="183"/>
      <c r="AE90110" s="184"/>
      <c r="AF90110" s="184"/>
    </row>
    <row r="90111" spans="30:32" ht="24.75" customHeight="1">
      <c r="AD90111" s="183"/>
      <c r="AE90111" s="184"/>
      <c r="AF90111" s="184"/>
    </row>
    <row r="90112" spans="30:32" ht="24.75" customHeight="1">
      <c r="AD90112" s="183"/>
      <c r="AE90112" s="184"/>
      <c r="AF90112" s="184"/>
    </row>
    <row r="90113" spans="30:32" ht="24.75" customHeight="1">
      <c r="AD90113" s="183"/>
      <c r="AE90113" s="184"/>
      <c r="AF90113" s="184"/>
    </row>
    <row r="90114" spans="30:32" ht="24.75" customHeight="1">
      <c r="AD90114" s="183"/>
      <c r="AE90114" s="184"/>
      <c r="AF90114" s="184"/>
    </row>
    <row r="90115" spans="30:32" ht="24.75" customHeight="1">
      <c r="AD90115" s="183"/>
      <c r="AE90115" s="184"/>
      <c r="AF90115" s="184"/>
    </row>
    <row r="90116" spans="30:32" ht="24.75" customHeight="1">
      <c r="AD90116" s="183"/>
      <c r="AE90116" s="184"/>
      <c r="AF90116" s="184"/>
    </row>
    <row r="90117" spans="30:32" ht="24.75" customHeight="1">
      <c r="AD90117" s="183"/>
      <c r="AE90117" s="184"/>
      <c r="AF90117" s="184"/>
    </row>
    <row r="90118" spans="30:32" ht="24.75" customHeight="1">
      <c r="AD90118" s="183"/>
      <c r="AE90118" s="184"/>
      <c r="AF90118" s="184"/>
    </row>
    <row r="90119" spans="30:32" ht="24.75" customHeight="1">
      <c r="AD90119" s="183"/>
      <c r="AE90119" s="184"/>
      <c r="AF90119" s="184"/>
    </row>
    <row r="90120" spans="30:32" ht="24.75" customHeight="1">
      <c r="AD90120" s="183"/>
      <c r="AE90120" s="184"/>
      <c r="AF90120" s="184"/>
    </row>
    <row r="90121" spans="30:32" ht="24.75" customHeight="1">
      <c r="AD90121" s="183"/>
      <c r="AE90121" s="184"/>
      <c r="AF90121" s="184"/>
    </row>
    <row r="90122" spans="30:32" ht="24.75" customHeight="1">
      <c r="AD90122" s="183"/>
      <c r="AE90122" s="184"/>
      <c r="AF90122" s="184"/>
    </row>
    <row r="90123" spans="30:32" ht="24.75" customHeight="1">
      <c r="AD90123" s="183"/>
      <c r="AE90123" s="184"/>
      <c r="AF90123" s="184"/>
    </row>
    <row r="90124" spans="30:32" ht="24.75" customHeight="1">
      <c r="AD90124" s="183"/>
      <c r="AE90124" s="184"/>
      <c r="AF90124" s="184"/>
    </row>
    <row r="90125" spans="30:32" ht="24.75" customHeight="1">
      <c r="AD90125" s="183"/>
      <c r="AE90125" s="184"/>
      <c r="AF90125" s="184"/>
    </row>
    <row r="90126" spans="30:32" ht="24.75" customHeight="1">
      <c r="AD90126" s="183"/>
      <c r="AE90126" s="184"/>
      <c r="AF90126" s="184"/>
    </row>
    <row r="90127" spans="30:32" ht="24.75" customHeight="1">
      <c r="AD90127" s="183"/>
      <c r="AE90127" s="184"/>
      <c r="AF90127" s="184"/>
    </row>
    <row r="90128" spans="30:32" ht="24.75" customHeight="1">
      <c r="AD90128" s="183"/>
      <c r="AE90128" s="184"/>
      <c r="AF90128" s="184"/>
    </row>
    <row r="90129" spans="30:32" ht="24.75" customHeight="1">
      <c r="AD90129" s="183"/>
      <c r="AE90129" s="184"/>
      <c r="AF90129" s="184"/>
    </row>
    <row r="90130" spans="30:32" ht="24.75" customHeight="1">
      <c r="AD90130" s="183"/>
      <c r="AE90130" s="184"/>
      <c r="AF90130" s="184"/>
    </row>
    <row r="90131" spans="30:32" ht="24.75" customHeight="1">
      <c r="AD90131" s="183"/>
      <c r="AE90131" s="184"/>
      <c r="AF90131" s="184"/>
    </row>
    <row r="90132" spans="30:32" ht="24.75" customHeight="1">
      <c r="AD90132" s="183"/>
      <c r="AE90132" s="184"/>
      <c r="AF90132" s="184"/>
    </row>
    <row r="90133" spans="30:32" ht="24.75" customHeight="1">
      <c r="AD90133" s="183"/>
      <c r="AE90133" s="184"/>
      <c r="AF90133" s="184"/>
    </row>
    <row r="90134" spans="30:32" ht="24.75" customHeight="1">
      <c r="AD90134" s="183"/>
      <c r="AE90134" s="184"/>
      <c r="AF90134" s="184"/>
    </row>
    <row r="90135" spans="30:32" ht="24.75" customHeight="1">
      <c r="AD90135" s="183"/>
      <c r="AE90135" s="184"/>
      <c r="AF90135" s="184"/>
    </row>
    <row r="90136" spans="30:32" ht="24.75" customHeight="1">
      <c r="AD90136" s="183"/>
      <c r="AE90136" s="184"/>
      <c r="AF90136" s="184"/>
    </row>
    <row r="90137" spans="30:32" ht="24.75" customHeight="1">
      <c r="AD90137" s="183"/>
      <c r="AE90137" s="184"/>
      <c r="AF90137" s="184"/>
    </row>
    <row r="90138" spans="30:32" ht="24.75" customHeight="1">
      <c r="AD90138" s="183"/>
      <c r="AE90138" s="184"/>
      <c r="AF90138" s="184"/>
    </row>
    <row r="90139" spans="30:32" ht="24.75" customHeight="1">
      <c r="AD90139" s="183"/>
      <c r="AE90139" s="184"/>
      <c r="AF90139" s="184"/>
    </row>
    <row r="90140" spans="30:32" ht="24.75" customHeight="1">
      <c r="AD90140" s="183"/>
      <c r="AE90140" s="184"/>
      <c r="AF90140" s="184"/>
    </row>
    <row r="90141" spans="30:32" ht="24.75" customHeight="1">
      <c r="AD90141" s="183"/>
      <c r="AE90141" s="184"/>
      <c r="AF90141" s="184"/>
    </row>
    <row r="90142" spans="30:32" ht="24.75" customHeight="1">
      <c r="AD90142" s="183"/>
      <c r="AE90142" s="184"/>
      <c r="AF90142" s="184"/>
    </row>
    <row r="90143" spans="30:32" ht="24.75" customHeight="1">
      <c r="AD90143" s="183"/>
      <c r="AE90143" s="184"/>
      <c r="AF90143" s="184"/>
    </row>
    <row r="90144" spans="30:32" ht="24.75" customHeight="1">
      <c r="AD90144" s="183"/>
      <c r="AE90144" s="184"/>
      <c r="AF90144" s="184"/>
    </row>
    <row r="90145" spans="30:32" ht="24.75" customHeight="1">
      <c r="AD90145" s="183"/>
      <c r="AE90145" s="184"/>
      <c r="AF90145" s="184"/>
    </row>
    <row r="90146" spans="30:32" ht="24.75" customHeight="1">
      <c r="AD90146" s="183"/>
      <c r="AE90146" s="184"/>
      <c r="AF90146" s="184"/>
    </row>
    <row r="90147" spans="30:32" ht="24.75" customHeight="1">
      <c r="AD90147" s="183"/>
      <c r="AE90147" s="184"/>
      <c r="AF90147" s="184"/>
    </row>
    <row r="90148" spans="30:32" ht="24.75" customHeight="1">
      <c r="AD90148" s="183"/>
      <c r="AE90148" s="184"/>
      <c r="AF90148" s="184"/>
    </row>
    <row r="90149" spans="30:32" ht="24.75" customHeight="1">
      <c r="AD90149" s="183"/>
      <c r="AE90149" s="184"/>
      <c r="AF90149" s="184"/>
    </row>
    <row r="90150" spans="30:32" ht="24.75" customHeight="1">
      <c r="AD90150" s="183"/>
      <c r="AE90150" s="184"/>
      <c r="AF90150" s="184"/>
    </row>
    <row r="90151" spans="30:32" ht="24.75" customHeight="1">
      <c r="AD90151" s="183"/>
      <c r="AE90151" s="184"/>
      <c r="AF90151" s="184"/>
    </row>
    <row r="90152" spans="30:32" ht="24.75" customHeight="1">
      <c r="AD90152" s="183"/>
      <c r="AE90152" s="184"/>
      <c r="AF90152" s="184"/>
    </row>
    <row r="90153" spans="30:32" ht="24.75" customHeight="1">
      <c r="AD90153" s="183"/>
      <c r="AE90153" s="184"/>
      <c r="AF90153" s="184"/>
    </row>
    <row r="90154" spans="30:32" ht="24.75" customHeight="1">
      <c r="AD90154" s="183"/>
      <c r="AE90154" s="184"/>
      <c r="AF90154" s="184"/>
    </row>
    <row r="90155" spans="30:32" ht="24.75" customHeight="1">
      <c r="AD90155" s="183"/>
      <c r="AE90155" s="184"/>
      <c r="AF90155" s="184"/>
    </row>
    <row r="90156" spans="30:32" ht="24.75" customHeight="1">
      <c r="AD90156" s="183"/>
      <c r="AE90156" s="184"/>
      <c r="AF90156" s="184"/>
    </row>
    <row r="90157" spans="30:32" ht="24.75" customHeight="1">
      <c r="AD90157" s="183"/>
      <c r="AE90157" s="184"/>
      <c r="AF90157" s="184"/>
    </row>
    <row r="90158" spans="30:32" ht="24.75" customHeight="1">
      <c r="AD90158" s="183"/>
      <c r="AE90158" s="184"/>
      <c r="AF90158" s="184"/>
    </row>
    <row r="90159" spans="30:32" ht="24.75" customHeight="1">
      <c r="AD90159" s="183"/>
      <c r="AE90159" s="184"/>
      <c r="AF90159" s="184"/>
    </row>
    <row r="90160" spans="30:32" ht="24.75" customHeight="1">
      <c r="AD90160" s="183"/>
      <c r="AE90160" s="184"/>
      <c r="AF90160" s="184"/>
    </row>
    <row r="90161" spans="30:32" ht="24.75" customHeight="1">
      <c r="AD90161" s="183"/>
      <c r="AE90161" s="184"/>
      <c r="AF90161" s="184"/>
    </row>
    <row r="90162" spans="30:32" ht="24.75" customHeight="1">
      <c r="AD90162" s="183"/>
      <c r="AE90162" s="184"/>
      <c r="AF90162" s="184"/>
    </row>
    <row r="90163" spans="30:32" ht="24.75" customHeight="1">
      <c r="AD90163" s="183"/>
      <c r="AE90163" s="184"/>
      <c r="AF90163" s="184"/>
    </row>
    <row r="90164" spans="30:32" ht="24.75" customHeight="1">
      <c r="AD90164" s="183"/>
      <c r="AE90164" s="184"/>
      <c r="AF90164" s="184"/>
    </row>
    <row r="90165" spans="30:32" ht="24.75" customHeight="1">
      <c r="AD90165" s="183"/>
      <c r="AE90165" s="184"/>
      <c r="AF90165" s="184"/>
    </row>
    <row r="90166" spans="30:32" ht="24.75" customHeight="1">
      <c r="AD90166" s="183"/>
      <c r="AE90166" s="184"/>
      <c r="AF90166" s="184"/>
    </row>
    <row r="90167" spans="30:32" ht="24.75" customHeight="1">
      <c r="AD90167" s="183"/>
      <c r="AE90167" s="184"/>
      <c r="AF90167" s="184"/>
    </row>
    <row r="90168" spans="30:32" ht="24.75" customHeight="1">
      <c r="AD90168" s="183"/>
      <c r="AE90168" s="184"/>
      <c r="AF90168" s="184"/>
    </row>
    <row r="90169" spans="30:32" ht="24.75" customHeight="1">
      <c r="AD90169" s="183"/>
      <c r="AE90169" s="184"/>
      <c r="AF90169" s="184"/>
    </row>
    <row r="90170" spans="30:32" ht="24.75" customHeight="1">
      <c r="AD90170" s="183"/>
      <c r="AE90170" s="184"/>
      <c r="AF90170" s="184"/>
    </row>
    <row r="90171" spans="30:32" ht="24.75" customHeight="1">
      <c r="AD90171" s="183"/>
      <c r="AE90171" s="184"/>
      <c r="AF90171" s="184"/>
    </row>
    <row r="90172" spans="30:32" ht="24.75" customHeight="1">
      <c r="AD90172" s="183"/>
      <c r="AE90172" s="184"/>
      <c r="AF90172" s="184"/>
    </row>
    <row r="90173" spans="30:32" ht="24.75" customHeight="1">
      <c r="AD90173" s="183"/>
      <c r="AE90173" s="184"/>
      <c r="AF90173" s="184"/>
    </row>
    <row r="90174" spans="30:32" ht="24.75" customHeight="1">
      <c r="AD90174" s="183"/>
      <c r="AE90174" s="184"/>
      <c r="AF90174" s="184"/>
    </row>
    <row r="90175" spans="30:32" ht="24.75" customHeight="1">
      <c r="AD90175" s="183"/>
      <c r="AE90175" s="184"/>
      <c r="AF90175" s="184"/>
    </row>
    <row r="90176" spans="30:32" ht="24.75" customHeight="1">
      <c r="AD90176" s="183"/>
      <c r="AE90176" s="184"/>
      <c r="AF90176" s="184"/>
    </row>
    <row r="90177" spans="30:32" ht="24.75" customHeight="1">
      <c r="AD90177" s="183"/>
      <c r="AE90177" s="184"/>
      <c r="AF90177" s="184"/>
    </row>
    <row r="90178" spans="30:32" ht="24.75" customHeight="1">
      <c r="AD90178" s="183"/>
      <c r="AE90178" s="184"/>
      <c r="AF90178" s="184"/>
    </row>
    <row r="90179" spans="30:32" ht="24.75" customHeight="1">
      <c r="AD90179" s="183"/>
      <c r="AE90179" s="184"/>
      <c r="AF90179" s="184"/>
    </row>
    <row r="90180" spans="30:32" ht="24.75" customHeight="1">
      <c r="AD90180" s="183"/>
      <c r="AE90180" s="184"/>
      <c r="AF90180" s="184"/>
    </row>
    <row r="90181" spans="30:32" ht="24.75" customHeight="1">
      <c r="AD90181" s="183"/>
      <c r="AE90181" s="184"/>
      <c r="AF90181" s="184"/>
    </row>
    <row r="90182" spans="30:32" ht="24.75" customHeight="1">
      <c r="AD90182" s="183"/>
      <c r="AE90182" s="184"/>
      <c r="AF90182" s="184"/>
    </row>
    <row r="90183" spans="30:32" ht="24.75" customHeight="1">
      <c r="AD90183" s="183"/>
      <c r="AE90183" s="184"/>
      <c r="AF90183" s="184"/>
    </row>
    <row r="90184" spans="30:32" ht="24.75" customHeight="1">
      <c r="AD90184" s="183"/>
      <c r="AE90184" s="184"/>
      <c r="AF90184" s="184"/>
    </row>
    <row r="90185" spans="30:32" ht="24.75" customHeight="1">
      <c r="AD90185" s="183"/>
      <c r="AE90185" s="184"/>
      <c r="AF90185" s="184"/>
    </row>
    <row r="90186" spans="30:32" ht="24.75" customHeight="1">
      <c r="AD90186" s="183"/>
      <c r="AE90186" s="184"/>
      <c r="AF90186" s="184"/>
    </row>
    <row r="90187" spans="30:32" ht="24.75" customHeight="1">
      <c r="AD90187" s="183"/>
      <c r="AE90187" s="184"/>
      <c r="AF90187" s="184"/>
    </row>
    <row r="90188" spans="30:32" ht="24.75" customHeight="1">
      <c r="AD90188" s="183"/>
      <c r="AE90188" s="184"/>
      <c r="AF90188" s="184"/>
    </row>
    <row r="90189" spans="30:32" ht="24.75" customHeight="1">
      <c r="AD90189" s="183"/>
      <c r="AE90189" s="184"/>
      <c r="AF90189" s="184"/>
    </row>
    <row r="90190" spans="30:32" ht="24.75" customHeight="1">
      <c r="AD90190" s="183"/>
      <c r="AE90190" s="184"/>
      <c r="AF90190" s="184"/>
    </row>
    <row r="90191" spans="30:32" ht="24.75" customHeight="1">
      <c r="AD90191" s="183"/>
      <c r="AE90191" s="184"/>
      <c r="AF90191" s="184"/>
    </row>
    <row r="90192" spans="30:32" ht="24.75" customHeight="1">
      <c r="AD90192" s="183"/>
      <c r="AE90192" s="184"/>
      <c r="AF90192" s="184"/>
    </row>
    <row r="90193" spans="30:32" ht="24.75" customHeight="1">
      <c r="AD90193" s="183"/>
      <c r="AE90193" s="184"/>
      <c r="AF90193" s="184"/>
    </row>
    <row r="90194" spans="30:32" ht="24.75" customHeight="1">
      <c r="AD90194" s="183"/>
      <c r="AE90194" s="184"/>
      <c r="AF90194" s="184"/>
    </row>
    <row r="90195" spans="30:32" ht="24.75" customHeight="1">
      <c r="AD90195" s="183"/>
      <c r="AE90195" s="184"/>
      <c r="AF90195" s="184"/>
    </row>
    <row r="90196" spans="30:32" ht="24.75" customHeight="1">
      <c r="AD90196" s="183"/>
      <c r="AE90196" s="184"/>
      <c r="AF90196" s="184"/>
    </row>
    <row r="90197" spans="30:32" ht="24.75" customHeight="1">
      <c r="AD90197" s="183"/>
      <c r="AE90197" s="184"/>
      <c r="AF90197" s="184"/>
    </row>
    <row r="90198" spans="30:32" ht="24.75" customHeight="1">
      <c r="AD90198" s="183"/>
      <c r="AE90198" s="184"/>
      <c r="AF90198" s="184"/>
    </row>
    <row r="90199" spans="30:32" ht="24.75" customHeight="1">
      <c r="AD90199" s="183"/>
      <c r="AE90199" s="184"/>
      <c r="AF90199" s="184"/>
    </row>
    <row r="90200" spans="30:32" ht="24.75" customHeight="1">
      <c r="AD90200" s="183"/>
      <c r="AE90200" s="184"/>
      <c r="AF90200" s="184"/>
    </row>
    <row r="90201" spans="30:32" ht="24.75" customHeight="1">
      <c r="AD90201" s="183"/>
      <c r="AE90201" s="184"/>
      <c r="AF90201" s="184"/>
    </row>
    <row r="90202" spans="30:32" ht="24.75" customHeight="1">
      <c r="AD90202" s="183"/>
      <c r="AE90202" s="184"/>
      <c r="AF90202" s="184"/>
    </row>
    <row r="90203" spans="30:32" ht="24.75" customHeight="1">
      <c r="AD90203" s="183"/>
      <c r="AE90203" s="184"/>
      <c r="AF90203" s="184"/>
    </row>
    <row r="90204" spans="30:32" ht="24.75" customHeight="1">
      <c r="AD90204" s="183"/>
      <c r="AE90204" s="184"/>
      <c r="AF90204" s="184"/>
    </row>
    <row r="90205" spans="30:32" ht="24.75" customHeight="1">
      <c r="AD90205" s="183"/>
      <c r="AE90205" s="184"/>
      <c r="AF90205" s="184"/>
    </row>
    <row r="90206" spans="30:32" ht="24.75" customHeight="1">
      <c r="AD90206" s="183"/>
      <c r="AE90206" s="184"/>
      <c r="AF90206" s="184"/>
    </row>
    <row r="90207" spans="30:32" ht="24.75" customHeight="1">
      <c r="AD90207" s="183"/>
      <c r="AE90207" s="184"/>
      <c r="AF90207" s="184"/>
    </row>
    <row r="90208" spans="30:32" ht="24.75" customHeight="1">
      <c r="AD90208" s="183"/>
      <c r="AE90208" s="184"/>
      <c r="AF90208" s="184"/>
    </row>
    <row r="90209" spans="30:32" ht="24.75" customHeight="1">
      <c r="AD90209" s="183"/>
      <c r="AE90209" s="184"/>
      <c r="AF90209" s="184"/>
    </row>
    <row r="90210" spans="30:32" ht="24.75" customHeight="1">
      <c r="AD90210" s="183"/>
      <c r="AE90210" s="184"/>
      <c r="AF90210" s="184"/>
    </row>
    <row r="90211" spans="30:32" ht="24.75" customHeight="1">
      <c r="AD90211" s="183"/>
      <c r="AE90211" s="184"/>
      <c r="AF90211" s="184"/>
    </row>
    <row r="90212" spans="30:32" ht="24.75" customHeight="1">
      <c r="AD90212" s="183"/>
      <c r="AE90212" s="184"/>
      <c r="AF90212" s="184"/>
    </row>
    <row r="90213" spans="30:32" ht="24.75" customHeight="1">
      <c r="AD90213" s="183"/>
      <c r="AE90213" s="184"/>
      <c r="AF90213" s="184"/>
    </row>
    <row r="90214" spans="30:32" ht="24.75" customHeight="1">
      <c r="AD90214" s="183"/>
      <c r="AE90214" s="184"/>
      <c r="AF90214" s="184"/>
    </row>
    <row r="90215" spans="30:32" ht="24.75" customHeight="1">
      <c r="AD90215" s="183"/>
      <c r="AE90215" s="184"/>
      <c r="AF90215" s="184"/>
    </row>
    <row r="90216" spans="30:32" ht="24.75" customHeight="1">
      <c r="AD90216" s="183"/>
      <c r="AE90216" s="184"/>
      <c r="AF90216" s="184"/>
    </row>
    <row r="90217" spans="30:32" ht="24.75" customHeight="1">
      <c r="AD90217" s="183"/>
      <c r="AE90217" s="184"/>
      <c r="AF90217" s="184"/>
    </row>
    <row r="90218" spans="30:32" ht="24.75" customHeight="1">
      <c r="AD90218" s="183"/>
      <c r="AE90218" s="184"/>
      <c r="AF90218" s="184"/>
    </row>
    <row r="90219" spans="30:32" ht="24.75" customHeight="1">
      <c r="AD90219" s="183"/>
      <c r="AE90219" s="184"/>
      <c r="AF90219" s="184"/>
    </row>
    <row r="90220" spans="30:32" ht="24.75" customHeight="1">
      <c r="AD90220" s="183"/>
      <c r="AE90220" s="184"/>
      <c r="AF90220" s="184"/>
    </row>
    <row r="90221" spans="30:32" ht="24.75" customHeight="1">
      <c r="AD90221" s="183"/>
      <c r="AE90221" s="184"/>
      <c r="AF90221" s="184"/>
    </row>
    <row r="90222" spans="30:32" ht="24.75" customHeight="1">
      <c r="AD90222" s="183"/>
      <c r="AE90222" s="184"/>
      <c r="AF90222" s="184"/>
    </row>
    <row r="90223" spans="30:32" ht="24.75" customHeight="1">
      <c r="AD90223" s="183"/>
      <c r="AE90223" s="184"/>
      <c r="AF90223" s="184"/>
    </row>
    <row r="90224" spans="30:32" ht="24.75" customHeight="1">
      <c r="AD90224" s="183"/>
      <c r="AE90224" s="184"/>
      <c r="AF90224" s="184"/>
    </row>
    <row r="90225" spans="30:32" ht="24.75" customHeight="1">
      <c r="AD90225" s="183"/>
      <c r="AE90225" s="184"/>
      <c r="AF90225" s="184"/>
    </row>
    <row r="90226" spans="30:32" ht="24.75" customHeight="1">
      <c r="AD90226" s="183"/>
      <c r="AE90226" s="184"/>
      <c r="AF90226" s="184"/>
    </row>
    <row r="90227" spans="30:32" ht="24.75" customHeight="1">
      <c r="AD90227" s="183"/>
      <c r="AE90227" s="184"/>
      <c r="AF90227" s="184"/>
    </row>
    <row r="90228" spans="30:32" ht="24.75" customHeight="1">
      <c r="AD90228" s="183"/>
      <c r="AE90228" s="184"/>
      <c r="AF90228" s="184"/>
    </row>
    <row r="90229" spans="30:32" ht="24.75" customHeight="1">
      <c r="AD90229" s="183"/>
      <c r="AE90229" s="184"/>
      <c r="AF90229" s="184"/>
    </row>
    <row r="90230" spans="30:32" ht="24.75" customHeight="1">
      <c r="AD90230" s="183"/>
      <c r="AE90230" s="184"/>
      <c r="AF90230" s="184"/>
    </row>
    <row r="90231" spans="30:32" ht="24.75" customHeight="1">
      <c r="AD90231" s="183"/>
      <c r="AE90231" s="184"/>
      <c r="AF90231" s="184"/>
    </row>
    <row r="90232" spans="30:32" ht="24.75" customHeight="1">
      <c r="AD90232" s="183"/>
      <c r="AE90232" s="184"/>
      <c r="AF90232" s="184"/>
    </row>
    <row r="90233" spans="30:32" ht="24.75" customHeight="1">
      <c r="AD90233" s="183"/>
      <c r="AE90233" s="184"/>
      <c r="AF90233" s="184"/>
    </row>
    <row r="90234" spans="30:32" ht="24.75" customHeight="1">
      <c r="AD90234" s="183"/>
      <c r="AE90234" s="184"/>
      <c r="AF90234" s="184"/>
    </row>
    <row r="90235" spans="30:32" ht="24.75" customHeight="1">
      <c r="AD90235" s="183"/>
      <c r="AE90235" s="184"/>
      <c r="AF90235" s="184"/>
    </row>
    <row r="90236" spans="30:32" ht="24.75" customHeight="1">
      <c r="AD90236" s="183"/>
      <c r="AE90236" s="184"/>
      <c r="AF90236" s="184"/>
    </row>
    <row r="90237" spans="30:32" ht="24.75" customHeight="1">
      <c r="AD90237" s="183"/>
      <c r="AE90237" s="184"/>
      <c r="AF90237" s="184"/>
    </row>
    <row r="90238" spans="30:32" ht="24.75" customHeight="1">
      <c r="AD90238" s="183"/>
      <c r="AE90238" s="184"/>
      <c r="AF90238" s="184"/>
    </row>
    <row r="90239" spans="30:32" ht="24.75" customHeight="1">
      <c r="AD90239" s="183"/>
      <c r="AE90239" s="184"/>
      <c r="AF90239" s="184"/>
    </row>
    <row r="90240" spans="30:32" ht="24.75" customHeight="1">
      <c r="AD90240" s="183"/>
      <c r="AE90240" s="184"/>
      <c r="AF90240" s="184"/>
    </row>
    <row r="90241" spans="30:32" ht="24.75" customHeight="1">
      <c r="AD90241" s="183"/>
      <c r="AE90241" s="184"/>
      <c r="AF90241" s="184"/>
    </row>
    <row r="90242" spans="30:32" ht="24.75" customHeight="1">
      <c r="AD90242" s="183"/>
      <c r="AE90242" s="184"/>
      <c r="AF90242" s="184"/>
    </row>
    <row r="90243" spans="30:32" ht="24.75" customHeight="1">
      <c r="AD90243" s="183"/>
      <c r="AE90243" s="184"/>
      <c r="AF90243" s="184"/>
    </row>
    <row r="90244" spans="30:32" ht="24.75" customHeight="1">
      <c r="AD90244" s="183"/>
      <c r="AE90244" s="184"/>
      <c r="AF90244" s="184"/>
    </row>
    <row r="90245" spans="30:32" ht="24.75" customHeight="1">
      <c r="AD90245" s="183"/>
      <c r="AE90245" s="184"/>
      <c r="AF90245" s="184"/>
    </row>
    <row r="90246" spans="30:32" ht="24.75" customHeight="1">
      <c r="AD90246" s="183"/>
      <c r="AE90246" s="184"/>
      <c r="AF90246" s="184"/>
    </row>
    <row r="90247" spans="30:32" ht="24.75" customHeight="1">
      <c r="AD90247" s="183"/>
      <c r="AE90247" s="184"/>
      <c r="AF90247" s="184"/>
    </row>
    <row r="90248" spans="30:32" ht="24.75" customHeight="1">
      <c r="AD90248" s="183"/>
      <c r="AE90248" s="184"/>
      <c r="AF90248" s="184"/>
    </row>
    <row r="90249" spans="30:32" ht="24.75" customHeight="1">
      <c r="AD90249" s="183"/>
      <c r="AE90249" s="184"/>
      <c r="AF90249" s="184"/>
    </row>
    <row r="90250" spans="30:32" ht="24.75" customHeight="1">
      <c r="AD90250" s="183"/>
      <c r="AE90250" s="184"/>
      <c r="AF90250" s="184"/>
    </row>
    <row r="90251" spans="30:32" ht="24.75" customHeight="1">
      <c r="AD90251" s="183"/>
      <c r="AE90251" s="184"/>
      <c r="AF90251" s="184"/>
    </row>
    <row r="90252" spans="30:32" ht="24.75" customHeight="1">
      <c r="AD90252" s="183"/>
      <c r="AE90252" s="184"/>
      <c r="AF90252" s="184"/>
    </row>
    <row r="90253" spans="30:32" ht="24.75" customHeight="1">
      <c r="AD90253" s="183"/>
      <c r="AE90253" s="184"/>
      <c r="AF90253" s="184"/>
    </row>
    <row r="90254" spans="30:32" ht="24.75" customHeight="1">
      <c r="AD90254" s="183"/>
      <c r="AE90254" s="184"/>
      <c r="AF90254" s="184"/>
    </row>
    <row r="90255" spans="30:32" ht="24.75" customHeight="1">
      <c r="AD90255" s="183"/>
      <c r="AE90255" s="184"/>
      <c r="AF90255" s="184"/>
    </row>
    <row r="90256" spans="30:32" ht="24.75" customHeight="1">
      <c r="AD90256" s="183"/>
      <c r="AE90256" s="184"/>
      <c r="AF90256" s="184"/>
    </row>
    <row r="90257" spans="30:32" ht="24.75" customHeight="1">
      <c r="AD90257" s="183"/>
      <c r="AE90257" s="184"/>
      <c r="AF90257" s="184"/>
    </row>
    <row r="90258" spans="30:32" ht="24.75" customHeight="1">
      <c r="AD90258" s="183"/>
      <c r="AE90258" s="184"/>
      <c r="AF90258" s="184"/>
    </row>
    <row r="90259" spans="30:32" ht="24.75" customHeight="1">
      <c r="AD90259" s="183"/>
      <c r="AE90259" s="184"/>
      <c r="AF90259" s="184"/>
    </row>
    <row r="90260" spans="30:32" ht="24.75" customHeight="1">
      <c r="AD90260" s="183"/>
      <c r="AE90260" s="184"/>
      <c r="AF90260" s="184"/>
    </row>
    <row r="90261" spans="30:32" ht="24.75" customHeight="1">
      <c r="AD90261" s="183"/>
      <c r="AE90261" s="184"/>
      <c r="AF90261" s="184"/>
    </row>
    <row r="90262" spans="30:32" ht="24.75" customHeight="1">
      <c r="AD90262" s="183"/>
      <c r="AE90262" s="184"/>
      <c r="AF90262" s="184"/>
    </row>
    <row r="90263" spans="30:32" ht="24.75" customHeight="1">
      <c r="AD90263" s="183"/>
      <c r="AE90263" s="184"/>
      <c r="AF90263" s="184"/>
    </row>
    <row r="90264" spans="30:32" ht="24.75" customHeight="1">
      <c r="AD90264" s="183"/>
      <c r="AE90264" s="184"/>
      <c r="AF90264" s="184"/>
    </row>
    <row r="90265" spans="30:32" ht="24.75" customHeight="1">
      <c r="AD90265" s="183"/>
      <c r="AE90265" s="184"/>
      <c r="AF90265" s="184"/>
    </row>
    <row r="90266" spans="30:32" ht="24.75" customHeight="1">
      <c r="AD90266" s="183"/>
      <c r="AE90266" s="184"/>
      <c r="AF90266" s="184"/>
    </row>
    <row r="90267" spans="30:32" ht="24.75" customHeight="1">
      <c r="AD90267" s="183"/>
      <c r="AE90267" s="184"/>
      <c r="AF90267" s="184"/>
    </row>
    <row r="90268" spans="30:32" ht="24.75" customHeight="1">
      <c r="AD90268" s="183"/>
      <c r="AE90268" s="184"/>
      <c r="AF90268" s="184"/>
    </row>
    <row r="90269" spans="30:32" ht="24.75" customHeight="1">
      <c r="AD90269" s="183"/>
      <c r="AE90269" s="184"/>
      <c r="AF90269" s="184"/>
    </row>
    <row r="90270" spans="30:32" ht="24.75" customHeight="1">
      <c r="AD90270" s="183"/>
      <c r="AE90270" s="184"/>
      <c r="AF90270" s="184"/>
    </row>
    <row r="90271" spans="30:32" ht="24.75" customHeight="1">
      <c r="AD90271" s="183"/>
      <c r="AE90271" s="184"/>
      <c r="AF90271" s="184"/>
    </row>
    <row r="90272" spans="30:32" ht="24.75" customHeight="1">
      <c r="AD90272" s="183"/>
      <c r="AE90272" s="184"/>
      <c r="AF90272" s="184"/>
    </row>
    <row r="90273" spans="30:32" ht="24.75" customHeight="1">
      <c r="AD90273" s="183"/>
      <c r="AE90273" s="184"/>
      <c r="AF90273" s="184"/>
    </row>
    <row r="90274" spans="30:32" ht="24.75" customHeight="1">
      <c r="AD90274" s="183"/>
      <c r="AE90274" s="184"/>
      <c r="AF90274" s="184"/>
    </row>
    <row r="90275" spans="30:32" ht="24.75" customHeight="1">
      <c r="AD90275" s="183"/>
      <c r="AE90275" s="184"/>
      <c r="AF90275" s="184"/>
    </row>
    <row r="90276" spans="30:32" ht="24.75" customHeight="1">
      <c r="AD90276" s="183"/>
      <c r="AE90276" s="184"/>
      <c r="AF90276" s="184"/>
    </row>
    <row r="90277" spans="30:32" ht="24.75" customHeight="1">
      <c r="AD90277" s="183"/>
      <c r="AE90277" s="184"/>
      <c r="AF90277" s="184"/>
    </row>
    <row r="90278" spans="30:32" ht="24.75" customHeight="1">
      <c r="AD90278" s="183"/>
      <c r="AE90278" s="184"/>
      <c r="AF90278" s="184"/>
    </row>
    <row r="90279" spans="30:32" ht="24.75" customHeight="1">
      <c r="AD90279" s="183"/>
      <c r="AE90279" s="184"/>
      <c r="AF90279" s="184"/>
    </row>
    <row r="90280" spans="30:32" ht="24.75" customHeight="1">
      <c r="AD90280" s="183"/>
      <c r="AE90280" s="184"/>
      <c r="AF90280" s="184"/>
    </row>
    <row r="90281" spans="30:32" ht="24.75" customHeight="1">
      <c r="AD90281" s="183"/>
      <c r="AE90281" s="184"/>
      <c r="AF90281" s="184"/>
    </row>
    <row r="90282" spans="30:32" ht="24.75" customHeight="1">
      <c r="AD90282" s="183"/>
      <c r="AE90282" s="184"/>
      <c r="AF90282" s="184"/>
    </row>
    <row r="90283" spans="30:32" ht="24.75" customHeight="1">
      <c r="AD90283" s="183"/>
      <c r="AE90283" s="184"/>
      <c r="AF90283" s="184"/>
    </row>
    <row r="90284" spans="30:32" ht="24.75" customHeight="1">
      <c r="AD90284" s="183"/>
      <c r="AE90284" s="184"/>
      <c r="AF90284" s="184"/>
    </row>
    <row r="90285" spans="30:32" ht="24.75" customHeight="1">
      <c r="AD90285" s="183"/>
      <c r="AE90285" s="184"/>
      <c r="AF90285" s="184"/>
    </row>
    <row r="90286" spans="30:32" ht="24.75" customHeight="1">
      <c r="AD90286" s="183"/>
      <c r="AE90286" s="184"/>
      <c r="AF90286" s="184"/>
    </row>
    <row r="90287" spans="30:32" ht="24.75" customHeight="1">
      <c r="AD90287" s="183"/>
      <c r="AE90287" s="184"/>
      <c r="AF90287" s="184"/>
    </row>
    <row r="90288" spans="30:32" ht="24.75" customHeight="1">
      <c r="AD90288" s="183"/>
      <c r="AE90288" s="184"/>
      <c r="AF90288" s="184"/>
    </row>
    <row r="90289" spans="30:32" ht="24.75" customHeight="1">
      <c r="AD90289" s="183"/>
      <c r="AE90289" s="184"/>
      <c r="AF90289" s="184"/>
    </row>
    <row r="90290" spans="30:32" ht="24.75" customHeight="1">
      <c r="AD90290" s="183"/>
      <c r="AE90290" s="184"/>
      <c r="AF90290" s="184"/>
    </row>
    <row r="90291" spans="30:32" ht="24.75" customHeight="1">
      <c r="AD90291" s="183"/>
      <c r="AE90291" s="184"/>
      <c r="AF90291" s="184"/>
    </row>
    <row r="90292" spans="30:32" ht="24.75" customHeight="1">
      <c r="AD90292" s="183"/>
      <c r="AE90292" s="184"/>
      <c r="AF90292" s="184"/>
    </row>
    <row r="90293" spans="30:32" ht="24.75" customHeight="1">
      <c r="AD90293" s="183"/>
      <c r="AE90293" s="184"/>
      <c r="AF90293" s="184"/>
    </row>
    <row r="90294" spans="30:32" ht="24.75" customHeight="1">
      <c r="AD90294" s="183"/>
      <c r="AE90294" s="184"/>
      <c r="AF90294" s="184"/>
    </row>
    <row r="90295" spans="30:32" ht="24.75" customHeight="1">
      <c r="AD90295" s="183"/>
      <c r="AE90295" s="184"/>
      <c r="AF90295" s="184"/>
    </row>
    <row r="90296" spans="30:32" ht="24.75" customHeight="1">
      <c r="AD90296" s="183"/>
      <c r="AE90296" s="184"/>
      <c r="AF90296" s="184"/>
    </row>
    <row r="90297" spans="30:32" ht="24.75" customHeight="1">
      <c r="AD90297" s="183"/>
      <c r="AE90297" s="184"/>
      <c r="AF90297" s="184"/>
    </row>
    <row r="90298" spans="30:32" ht="24.75" customHeight="1">
      <c r="AD90298" s="183"/>
      <c r="AE90298" s="184"/>
      <c r="AF90298" s="184"/>
    </row>
    <row r="90299" spans="30:32" ht="24.75" customHeight="1">
      <c r="AD90299" s="183"/>
      <c r="AE90299" s="184"/>
      <c r="AF90299" s="184"/>
    </row>
    <row r="90300" spans="30:32" ht="24.75" customHeight="1">
      <c r="AD90300" s="183"/>
      <c r="AE90300" s="184"/>
      <c r="AF90300" s="184"/>
    </row>
    <row r="90301" spans="30:32" ht="24.75" customHeight="1">
      <c r="AD90301" s="183"/>
      <c r="AE90301" s="184"/>
      <c r="AF90301" s="184"/>
    </row>
    <row r="90302" spans="30:32" ht="24.75" customHeight="1">
      <c r="AD90302" s="183"/>
      <c r="AE90302" s="184"/>
      <c r="AF90302" s="184"/>
    </row>
    <row r="90303" spans="30:32" ht="24.75" customHeight="1">
      <c r="AD90303" s="183"/>
      <c r="AE90303" s="184"/>
      <c r="AF90303" s="184"/>
    </row>
    <row r="90304" spans="30:32" ht="24.75" customHeight="1">
      <c r="AD90304" s="183"/>
      <c r="AE90304" s="184"/>
      <c r="AF90304" s="184"/>
    </row>
    <row r="90305" spans="30:32" ht="24.75" customHeight="1">
      <c r="AD90305" s="183"/>
      <c r="AE90305" s="184"/>
      <c r="AF90305" s="184"/>
    </row>
    <row r="90306" spans="30:32" ht="24.75" customHeight="1">
      <c r="AD90306" s="183"/>
      <c r="AE90306" s="184"/>
      <c r="AF90306" s="184"/>
    </row>
    <row r="90307" spans="30:32" ht="24.75" customHeight="1">
      <c r="AD90307" s="183"/>
      <c r="AE90307" s="184"/>
      <c r="AF90307" s="184"/>
    </row>
    <row r="90308" spans="30:32" ht="24.75" customHeight="1">
      <c r="AD90308" s="183"/>
      <c r="AE90308" s="184"/>
      <c r="AF90308" s="184"/>
    </row>
    <row r="90309" spans="30:32" ht="24.75" customHeight="1">
      <c r="AD90309" s="183"/>
      <c r="AE90309" s="184"/>
      <c r="AF90309" s="184"/>
    </row>
    <row r="90310" spans="30:32" ht="24.75" customHeight="1">
      <c r="AD90310" s="183"/>
      <c r="AE90310" s="184"/>
      <c r="AF90310" s="184"/>
    </row>
    <row r="90311" spans="30:32" ht="24.75" customHeight="1">
      <c r="AD90311" s="183"/>
      <c r="AE90311" s="184"/>
      <c r="AF90311" s="184"/>
    </row>
    <row r="90312" spans="30:32" ht="24.75" customHeight="1">
      <c r="AD90312" s="183"/>
      <c r="AE90312" s="184"/>
      <c r="AF90312" s="184"/>
    </row>
    <row r="90313" spans="30:32" ht="24.75" customHeight="1">
      <c r="AD90313" s="183"/>
      <c r="AE90313" s="184"/>
      <c r="AF90313" s="184"/>
    </row>
    <row r="90314" spans="30:32" ht="24.75" customHeight="1">
      <c r="AD90314" s="183"/>
      <c r="AE90314" s="184"/>
      <c r="AF90314" s="184"/>
    </row>
    <row r="90315" spans="30:32" ht="24.75" customHeight="1">
      <c r="AD90315" s="183"/>
      <c r="AE90315" s="184"/>
      <c r="AF90315" s="184"/>
    </row>
    <row r="90316" spans="30:32" ht="24.75" customHeight="1">
      <c r="AD90316" s="183"/>
      <c r="AE90316" s="184"/>
      <c r="AF90316" s="184"/>
    </row>
    <row r="90317" spans="30:32" ht="24.75" customHeight="1">
      <c r="AD90317" s="183"/>
      <c r="AE90317" s="184"/>
      <c r="AF90317" s="184"/>
    </row>
    <row r="90318" spans="30:32" ht="24.75" customHeight="1">
      <c r="AD90318" s="183"/>
      <c r="AE90318" s="184"/>
      <c r="AF90318" s="184"/>
    </row>
    <row r="90319" spans="30:32" ht="24.75" customHeight="1">
      <c r="AD90319" s="183"/>
      <c r="AE90319" s="184"/>
      <c r="AF90319" s="184"/>
    </row>
    <row r="90320" spans="30:32" ht="24.75" customHeight="1">
      <c r="AD90320" s="183"/>
      <c r="AE90320" s="184"/>
      <c r="AF90320" s="184"/>
    </row>
    <row r="90321" spans="30:32" ht="24.75" customHeight="1">
      <c r="AD90321" s="183"/>
      <c r="AE90321" s="184"/>
      <c r="AF90321" s="184"/>
    </row>
    <row r="90322" spans="30:32" ht="24.75" customHeight="1">
      <c r="AD90322" s="183"/>
      <c r="AE90322" s="184"/>
      <c r="AF90322" s="184"/>
    </row>
    <row r="90323" spans="30:32" ht="24.75" customHeight="1">
      <c r="AD90323" s="183"/>
      <c r="AE90323" s="184"/>
      <c r="AF90323" s="184"/>
    </row>
    <row r="90324" spans="30:32" ht="24.75" customHeight="1">
      <c r="AD90324" s="183"/>
      <c r="AE90324" s="184"/>
      <c r="AF90324" s="184"/>
    </row>
    <row r="90325" spans="30:32" ht="24.75" customHeight="1">
      <c r="AD90325" s="183"/>
      <c r="AE90325" s="184"/>
      <c r="AF90325" s="184"/>
    </row>
    <row r="90326" spans="30:32" ht="24.75" customHeight="1">
      <c r="AD90326" s="183"/>
      <c r="AE90326" s="184"/>
      <c r="AF90326" s="184"/>
    </row>
    <row r="90327" spans="30:32" ht="24.75" customHeight="1">
      <c r="AD90327" s="183"/>
      <c r="AE90327" s="184"/>
      <c r="AF90327" s="184"/>
    </row>
    <row r="90328" spans="30:32" ht="24.75" customHeight="1">
      <c r="AD90328" s="183"/>
      <c r="AE90328" s="184"/>
      <c r="AF90328" s="184"/>
    </row>
    <row r="90329" spans="30:32" ht="24.75" customHeight="1">
      <c r="AD90329" s="183"/>
      <c r="AE90329" s="184"/>
      <c r="AF90329" s="184"/>
    </row>
    <row r="90330" spans="30:32" ht="24.75" customHeight="1">
      <c r="AD90330" s="183"/>
      <c r="AE90330" s="184"/>
      <c r="AF90330" s="184"/>
    </row>
    <row r="90331" spans="30:32" ht="24.75" customHeight="1">
      <c r="AD90331" s="183"/>
      <c r="AE90331" s="184"/>
      <c r="AF90331" s="184"/>
    </row>
    <row r="90332" spans="30:32" ht="24.75" customHeight="1">
      <c r="AD90332" s="183"/>
      <c r="AE90332" s="184"/>
      <c r="AF90332" s="184"/>
    </row>
    <row r="90333" spans="30:32" ht="24.75" customHeight="1">
      <c r="AD90333" s="183"/>
      <c r="AE90333" s="184"/>
      <c r="AF90333" s="184"/>
    </row>
    <row r="90334" spans="30:32" ht="24.75" customHeight="1">
      <c r="AD90334" s="183"/>
      <c r="AE90334" s="184"/>
      <c r="AF90334" s="184"/>
    </row>
    <row r="90335" spans="30:32" ht="24.75" customHeight="1">
      <c r="AD90335" s="183"/>
      <c r="AE90335" s="184"/>
      <c r="AF90335" s="184"/>
    </row>
    <row r="90336" spans="30:32" ht="24.75" customHeight="1">
      <c r="AD90336" s="183"/>
      <c r="AE90336" s="184"/>
      <c r="AF90336" s="184"/>
    </row>
    <row r="90337" spans="30:32" ht="24.75" customHeight="1">
      <c r="AD90337" s="183"/>
      <c r="AE90337" s="184"/>
      <c r="AF90337" s="184"/>
    </row>
    <row r="90338" spans="30:32" ht="24.75" customHeight="1">
      <c r="AD90338" s="183"/>
      <c r="AE90338" s="184"/>
      <c r="AF90338" s="184"/>
    </row>
    <row r="90339" spans="30:32" ht="24.75" customHeight="1">
      <c r="AD90339" s="183"/>
      <c r="AE90339" s="184"/>
      <c r="AF90339" s="184"/>
    </row>
    <row r="90340" spans="30:32" ht="24.75" customHeight="1">
      <c r="AD90340" s="183"/>
      <c r="AE90340" s="184"/>
      <c r="AF90340" s="184"/>
    </row>
    <row r="90341" spans="30:32" ht="24.75" customHeight="1">
      <c r="AD90341" s="183"/>
      <c r="AE90341" s="184"/>
      <c r="AF90341" s="184"/>
    </row>
    <row r="90342" spans="30:32" ht="24.75" customHeight="1">
      <c r="AD90342" s="183"/>
      <c r="AE90342" s="184"/>
      <c r="AF90342" s="184"/>
    </row>
    <row r="90343" spans="30:32" ht="24.75" customHeight="1">
      <c r="AD90343" s="183"/>
      <c r="AE90343" s="184"/>
      <c r="AF90343" s="184"/>
    </row>
    <row r="90344" spans="30:32" ht="24.75" customHeight="1">
      <c r="AD90344" s="183"/>
      <c r="AE90344" s="184"/>
      <c r="AF90344" s="184"/>
    </row>
    <row r="90345" spans="30:32" ht="24.75" customHeight="1">
      <c r="AD90345" s="183"/>
      <c r="AE90345" s="184"/>
      <c r="AF90345" s="184"/>
    </row>
    <row r="90346" spans="30:32" ht="24.75" customHeight="1">
      <c r="AD90346" s="183"/>
      <c r="AE90346" s="184"/>
      <c r="AF90346" s="184"/>
    </row>
    <row r="90347" spans="30:32" ht="24.75" customHeight="1">
      <c r="AD90347" s="183"/>
      <c r="AE90347" s="184"/>
      <c r="AF90347" s="184"/>
    </row>
    <row r="90348" spans="30:32" ht="24.75" customHeight="1">
      <c r="AD90348" s="183"/>
      <c r="AE90348" s="184"/>
      <c r="AF90348" s="184"/>
    </row>
    <row r="90349" spans="30:32" ht="24.75" customHeight="1">
      <c r="AD90349" s="183"/>
      <c r="AE90349" s="184"/>
      <c r="AF90349" s="184"/>
    </row>
    <row r="90350" spans="30:32" ht="24.75" customHeight="1">
      <c r="AD90350" s="183"/>
      <c r="AE90350" s="184"/>
      <c r="AF90350" s="184"/>
    </row>
    <row r="90351" spans="30:32" ht="24.75" customHeight="1">
      <c r="AD90351" s="183"/>
      <c r="AE90351" s="184"/>
      <c r="AF90351" s="184"/>
    </row>
    <row r="90352" spans="30:32" ht="24.75" customHeight="1">
      <c r="AD90352" s="183"/>
      <c r="AE90352" s="184"/>
      <c r="AF90352" s="184"/>
    </row>
    <row r="90353" spans="30:32" ht="24.75" customHeight="1">
      <c r="AD90353" s="183"/>
      <c r="AE90353" s="184"/>
      <c r="AF90353" s="184"/>
    </row>
    <row r="90354" spans="30:32" ht="24.75" customHeight="1">
      <c r="AD90354" s="183"/>
      <c r="AE90354" s="184"/>
      <c r="AF90354" s="184"/>
    </row>
    <row r="90355" spans="30:32" ht="24.75" customHeight="1">
      <c r="AD90355" s="183"/>
      <c r="AE90355" s="184"/>
      <c r="AF90355" s="184"/>
    </row>
    <row r="90356" spans="30:32" ht="24.75" customHeight="1">
      <c r="AD90356" s="183"/>
      <c r="AE90356" s="184"/>
      <c r="AF90356" s="184"/>
    </row>
    <row r="90357" spans="30:32" ht="24.75" customHeight="1">
      <c r="AD90357" s="183"/>
      <c r="AE90357" s="184"/>
      <c r="AF90357" s="184"/>
    </row>
    <row r="90358" spans="30:32" ht="24.75" customHeight="1">
      <c r="AD90358" s="183"/>
      <c r="AE90358" s="184"/>
      <c r="AF90358" s="184"/>
    </row>
    <row r="90359" spans="30:32" ht="24.75" customHeight="1">
      <c r="AD90359" s="183"/>
      <c r="AE90359" s="184"/>
      <c r="AF90359" s="184"/>
    </row>
    <row r="90360" spans="30:32" ht="24.75" customHeight="1">
      <c r="AD90360" s="183"/>
      <c r="AE90360" s="184"/>
      <c r="AF90360" s="184"/>
    </row>
    <row r="90361" spans="30:32" ht="24.75" customHeight="1">
      <c r="AD90361" s="183"/>
      <c r="AE90361" s="184"/>
      <c r="AF90361" s="184"/>
    </row>
    <row r="90362" spans="30:32" ht="24.75" customHeight="1">
      <c r="AD90362" s="183"/>
      <c r="AE90362" s="184"/>
      <c r="AF90362" s="184"/>
    </row>
    <row r="90363" spans="30:32" ht="24.75" customHeight="1">
      <c r="AD90363" s="183"/>
      <c r="AE90363" s="184"/>
      <c r="AF90363" s="184"/>
    </row>
    <row r="90364" spans="30:32" ht="24.75" customHeight="1">
      <c r="AD90364" s="183"/>
      <c r="AE90364" s="184"/>
      <c r="AF90364" s="184"/>
    </row>
    <row r="90365" spans="30:32" ht="24.75" customHeight="1">
      <c r="AD90365" s="183"/>
      <c r="AE90365" s="184"/>
      <c r="AF90365" s="184"/>
    </row>
    <row r="90366" spans="30:32" ht="24.75" customHeight="1">
      <c r="AD90366" s="183"/>
      <c r="AE90366" s="184"/>
      <c r="AF90366" s="184"/>
    </row>
    <row r="90367" spans="30:32" ht="24.75" customHeight="1">
      <c r="AD90367" s="183"/>
      <c r="AE90367" s="184"/>
      <c r="AF90367" s="184"/>
    </row>
    <row r="90368" spans="30:32" ht="24.75" customHeight="1">
      <c r="AD90368" s="183"/>
      <c r="AE90368" s="184"/>
      <c r="AF90368" s="184"/>
    </row>
    <row r="90369" spans="30:32" ht="24.75" customHeight="1">
      <c r="AD90369" s="183"/>
      <c r="AE90369" s="184"/>
      <c r="AF90369" s="184"/>
    </row>
    <row r="90370" spans="30:32" ht="24.75" customHeight="1">
      <c r="AD90370" s="183"/>
      <c r="AE90370" s="184"/>
      <c r="AF90370" s="184"/>
    </row>
    <row r="90371" spans="30:32" ht="24.75" customHeight="1">
      <c r="AD90371" s="183"/>
      <c r="AE90371" s="184"/>
      <c r="AF90371" s="184"/>
    </row>
    <row r="90372" spans="30:32" ht="24.75" customHeight="1">
      <c r="AD90372" s="183"/>
      <c r="AE90372" s="184"/>
      <c r="AF90372" s="184"/>
    </row>
    <row r="90373" spans="30:32" ht="24.75" customHeight="1">
      <c r="AD90373" s="183"/>
      <c r="AE90373" s="184"/>
      <c r="AF90373" s="184"/>
    </row>
    <row r="90374" spans="30:32" ht="24.75" customHeight="1">
      <c r="AD90374" s="183"/>
      <c r="AE90374" s="184"/>
      <c r="AF90374" s="184"/>
    </row>
    <row r="90375" spans="30:32" ht="24.75" customHeight="1">
      <c r="AD90375" s="183"/>
      <c r="AE90375" s="184"/>
      <c r="AF90375" s="184"/>
    </row>
    <row r="90376" spans="30:32" ht="24.75" customHeight="1">
      <c r="AD90376" s="183"/>
      <c r="AE90376" s="184"/>
      <c r="AF90376" s="184"/>
    </row>
    <row r="90377" spans="30:32" ht="24.75" customHeight="1">
      <c r="AD90377" s="183"/>
      <c r="AE90377" s="184"/>
      <c r="AF90377" s="184"/>
    </row>
    <row r="90378" spans="30:32" ht="24.75" customHeight="1">
      <c r="AD90378" s="183"/>
      <c r="AE90378" s="184"/>
      <c r="AF90378" s="184"/>
    </row>
    <row r="90379" spans="30:32" ht="24.75" customHeight="1">
      <c r="AD90379" s="183"/>
      <c r="AE90379" s="184"/>
      <c r="AF90379" s="184"/>
    </row>
    <row r="90380" spans="30:32" ht="24.75" customHeight="1">
      <c r="AD90380" s="183"/>
      <c r="AE90380" s="184"/>
      <c r="AF90380" s="184"/>
    </row>
    <row r="90381" spans="30:32" ht="24.75" customHeight="1">
      <c r="AD90381" s="183"/>
      <c r="AE90381" s="184"/>
      <c r="AF90381" s="184"/>
    </row>
    <row r="90382" spans="30:32" ht="24.75" customHeight="1">
      <c r="AD90382" s="183"/>
      <c r="AE90382" s="184"/>
      <c r="AF90382" s="184"/>
    </row>
    <row r="90383" spans="30:32" ht="24.75" customHeight="1">
      <c r="AD90383" s="183"/>
      <c r="AE90383" s="184"/>
      <c r="AF90383" s="184"/>
    </row>
    <row r="90384" spans="30:32" ht="24.75" customHeight="1">
      <c r="AD90384" s="183"/>
      <c r="AE90384" s="184"/>
      <c r="AF90384" s="184"/>
    </row>
    <row r="90385" spans="30:32" ht="24.75" customHeight="1">
      <c r="AD90385" s="183"/>
      <c r="AE90385" s="184"/>
      <c r="AF90385" s="184"/>
    </row>
    <row r="90386" spans="30:32" ht="24.75" customHeight="1">
      <c r="AD90386" s="183"/>
      <c r="AE90386" s="184"/>
      <c r="AF90386" s="184"/>
    </row>
    <row r="90387" spans="30:32" ht="24.75" customHeight="1">
      <c r="AD90387" s="183"/>
      <c r="AE90387" s="184"/>
      <c r="AF90387" s="184"/>
    </row>
    <row r="90388" spans="30:32" ht="24.75" customHeight="1">
      <c r="AD90388" s="183"/>
      <c r="AE90388" s="184"/>
      <c r="AF90388" s="184"/>
    </row>
    <row r="90389" spans="30:32" ht="24.75" customHeight="1">
      <c r="AD90389" s="183"/>
      <c r="AE90389" s="184"/>
      <c r="AF90389" s="184"/>
    </row>
    <row r="90390" spans="30:32" ht="24.75" customHeight="1">
      <c r="AD90390" s="183"/>
      <c r="AE90390" s="184"/>
      <c r="AF90390" s="184"/>
    </row>
    <row r="90391" spans="30:32" ht="24.75" customHeight="1">
      <c r="AD90391" s="183"/>
      <c r="AE90391" s="184"/>
      <c r="AF90391" s="184"/>
    </row>
    <row r="90392" spans="30:32" ht="24.75" customHeight="1">
      <c r="AD90392" s="183"/>
      <c r="AE90392" s="184"/>
      <c r="AF90392" s="184"/>
    </row>
    <row r="90393" spans="30:32" ht="24.75" customHeight="1">
      <c r="AD90393" s="183"/>
      <c r="AE90393" s="184"/>
      <c r="AF90393" s="184"/>
    </row>
    <row r="90394" spans="30:32" ht="24.75" customHeight="1">
      <c r="AD90394" s="183"/>
      <c r="AE90394" s="184"/>
      <c r="AF90394" s="184"/>
    </row>
    <row r="90395" spans="30:32" ht="24.75" customHeight="1">
      <c r="AD90395" s="183"/>
      <c r="AE90395" s="184"/>
      <c r="AF90395" s="184"/>
    </row>
    <row r="90396" spans="30:32" ht="24.75" customHeight="1">
      <c r="AD90396" s="183"/>
      <c r="AE90396" s="184"/>
      <c r="AF90396" s="184"/>
    </row>
    <row r="90397" spans="30:32" ht="24.75" customHeight="1">
      <c r="AD90397" s="183"/>
      <c r="AE90397" s="184"/>
      <c r="AF90397" s="184"/>
    </row>
    <row r="90398" spans="30:32" ht="24.75" customHeight="1">
      <c r="AD90398" s="183"/>
      <c r="AE90398" s="184"/>
      <c r="AF90398" s="184"/>
    </row>
    <row r="90399" spans="30:32" ht="24.75" customHeight="1">
      <c r="AD90399" s="183"/>
      <c r="AE90399" s="184"/>
      <c r="AF90399" s="184"/>
    </row>
    <row r="90400" spans="30:32" ht="24.75" customHeight="1">
      <c r="AD90400" s="183"/>
      <c r="AE90400" s="184"/>
      <c r="AF90400" s="184"/>
    </row>
    <row r="90401" spans="30:32" ht="24.75" customHeight="1">
      <c r="AD90401" s="183"/>
      <c r="AE90401" s="184"/>
      <c r="AF90401" s="184"/>
    </row>
    <row r="90402" spans="30:32" ht="24.75" customHeight="1">
      <c r="AD90402" s="183"/>
      <c r="AE90402" s="184"/>
      <c r="AF90402" s="184"/>
    </row>
    <row r="90403" spans="30:32" ht="24.75" customHeight="1">
      <c r="AD90403" s="183"/>
      <c r="AE90403" s="184"/>
      <c r="AF90403" s="184"/>
    </row>
    <row r="90404" spans="30:32" ht="24.75" customHeight="1">
      <c r="AD90404" s="183"/>
      <c r="AE90404" s="184"/>
      <c r="AF90404" s="184"/>
    </row>
    <row r="90405" spans="30:32" ht="24.75" customHeight="1">
      <c r="AD90405" s="183"/>
      <c r="AE90405" s="184"/>
      <c r="AF90405" s="184"/>
    </row>
    <row r="90406" spans="30:32" ht="24.75" customHeight="1">
      <c r="AD90406" s="183"/>
      <c r="AE90406" s="184"/>
      <c r="AF90406" s="184"/>
    </row>
    <row r="90407" spans="30:32" ht="24.75" customHeight="1">
      <c r="AD90407" s="183"/>
      <c r="AE90407" s="184"/>
      <c r="AF90407" s="184"/>
    </row>
    <row r="90408" spans="30:32" ht="24.75" customHeight="1">
      <c r="AD90408" s="183"/>
      <c r="AE90408" s="184"/>
      <c r="AF90408" s="184"/>
    </row>
    <row r="90409" spans="30:32" ht="24.75" customHeight="1">
      <c r="AD90409" s="183"/>
      <c r="AE90409" s="184"/>
      <c r="AF90409" s="184"/>
    </row>
    <row r="90410" spans="30:32" ht="24.75" customHeight="1">
      <c r="AD90410" s="183"/>
      <c r="AE90410" s="184"/>
      <c r="AF90410" s="184"/>
    </row>
    <row r="90411" spans="30:32" ht="24.75" customHeight="1">
      <c r="AD90411" s="183"/>
      <c r="AE90411" s="184"/>
      <c r="AF90411" s="184"/>
    </row>
    <row r="90412" spans="30:32" ht="24.75" customHeight="1">
      <c r="AD90412" s="183"/>
      <c r="AE90412" s="184"/>
      <c r="AF90412" s="184"/>
    </row>
    <row r="90413" spans="30:32" ht="24.75" customHeight="1">
      <c r="AD90413" s="183"/>
      <c r="AE90413" s="184"/>
      <c r="AF90413" s="184"/>
    </row>
    <row r="90414" spans="30:32" ht="24.75" customHeight="1">
      <c r="AD90414" s="183"/>
      <c r="AE90414" s="184"/>
      <c r="AF90414" s="184"/>
    </row>
    <row r="90415" spans="30:32" ht="24.75" customHeight="1">
      <c r="AD90415" s="183"/>
      <c r="AE90415" s="184"/>
      <c r="AF90415" s="184"/>
    </row>
    <row r="90416" spans="30:32" ht="24.75" customHeight="1">
      <c r="AD90416" s="183"/>
      <c r="AE90416" s="184"/>
      <c r="AF90416" s="184"/>
    </row>
    <row r="90417" spans="30:32" ht="24.75" customHeight="1">
      <c r="AD90417" s="183"/>
      <c r="AE90417" s="184"/>
      <c r="AF90417" s="184"/>
    </row>
    <row r="90418" spans="30:32" ht="24.75" customHeight="1">
      <c r="AD90418" s="183"/>
      <c r="AE90418" s="184"/>
      <c r="AF90418" s="184"/>
    </row>
    <row r="90419" spans="30:32" ht="24.75" customHeight="1">
      <c r="AD90419" s="183"/>
      <c r="AE90419" s="184"/>
      <c r="AF90419" s="184"/>
    </row>
    <row r="90420" spans="30:32" ht="24.75" customHeight="1">
      <c r="AD90420" s="183"/>
      <c r="AE90420" s="184"/>
      <c r="AF90420" s="184"/>
    </row>
    <row r="90421" spans="30:32" ht="24.75" customHeight="1">
      <c r="AD90421" s="183"/>
      <c r="AE90421" s="184"/>
      <c r="AF90421" s="184"/>
    </row>
    <row r="90422" spans="30:32" ht="24.75" customHeight="1">
      <c r="AD90422" s="183"/>
      <c r="AE90422" s="184"/>
      <c r="AF90422" s="184"/>
    </row>
    <row r="90423" spans="30:32" ht="24.75" customHeight="1">
      <c r="AD90423" s="183"/>
      <c r="AE90423" s="184"/>
      <c r="AF90423" s="184"/>
    </row>
    <row r="90424" spans="30:32" ht="24.75" customHeight="1">
      <c r="AD90424" s="183"/>
      <c r="AE90424" s="184"/>
      <c r="AF90424" s="184"/>
    </row>
    <row r="90425" spans="30:32" ht="24.75" customHeight="1">
      <c r="AD90425" s="183"/>
      <c r="AE90425" s="184"/>
      <c r="AF90425" s="184"/>
    </row>
    <row r="90426" spans="30:32" ht="24.75" customHeight="1">
      <c r="AD90426" s="183"/>
      <c r="AE90426" s="184"/>
      <c r="AF90426" s="184"/>
    </row>
    <row r="90427" spans="30:32" ht="24.75" customHeight="1">
      <c r="AD90427" s="183"/>
      <c r="AE90427" s="184"/>
      <c r="AF90427" s="184"/>
    </row>
    <row r="90428" spans="30:32" ht="24.75" customHeight="1">
      <c r="AD90428" s="183"/>
      <c r="AE90428" s="184"/>
      <c r="AF90428" s="184"/>
    </row>
    <row r="90429" spans="30:32" ht="24.75" customHeight="1">
      <c r="AD90429" s="183"/>
      <c r="AE90429" s="184"/>
      <c r="AF90429" s="184"/>
    </row>
    <row r="90430" spans="30:32" ht="24.75" customHeight="1">
      <c r="AD90430" s="183"/>
      <c r="AE90430" s="184"/>
      <c r="AF90430" s="184"/>
    </row>
    <row r="90431" spans="30:32" ht="24.75" customHeight="1">
      <c r="AD90431" s="183"/>
      <c r="AE90431" s="184"/>
      <c r="AF90431" s="184"/>
    </row>
    <row r="90432" spans="30:32" ht="24.75" customHeight="1">
      <c r="AD90432" s="183"/>
      <c r="AE90432" s="184"/>
      <c r="AF90432" s="184"/>
    </row>
    <row r="90433" spans="30:32" ht="24.75" customHeight="1">
      <c r="AD90433" s="183"/>
      <c r="AE90433" s="184"/>
      <c r="AF90433" s="184"/>
    </row>
    <row r="90434" spans="30:32" ht="24.75" customHeight="1">
      <c r="AD90434" s="183"/>
      <c r="AE90434" s="184"/>
      <c r="AF90434" s="184"/>
    </row>
    <row r="90435" spans="30:32" ht="24.75" customHeight="1">
      <c r="AD90435" s="183"/>
      <c r="AE90435" s="184"/>
      <c r="AF90435" s="184"/>
    </row>
    <row r="90436" spans="30:32" ht="24.75" customHeight="1">
      <c r="AD90436" s="183"/>
      <c r="AE90436" s="184"/>
      <c r="AF90436" s="184"/>
    </row>
    <row r="90437" spans="30:32" ht="24.75" customHeight="1">
      <c r="AD90437" s="183"/>
      <c r="AE90437" s="184"/>
      <c r="AF90437" s="184"/>
    </row>
    <row r="90438" spans="30:32" ht="24.75" customHeight="1">
      <c r="AD90438" s="183"/>
      <c r="AE90438" s="184"/>
      <c r="AF90438" s="184"/>
    </row>
    <row r="90439" spans="30:32" ht="24.75" customHeight="1">
      <c r="AD90439" s="183"/>
      <c r="AE90439" s="184"/>
      <c r="AF90439" s="184"/>
    </row>
    <row r="90440" spans="30:32" ht="24.75" customHeight="1">
      <c r="AD90440" s="183"/>
      <c r="AE90440" s="184"/>
      <c r="AF90440" s="184"/>
    </row>
    <row r="90441" spans="30:32" ht="24.75" customHeight="1">
      <c r="AD90441" s="183"/>
      <c r="AE90441" s="184"/>
      <c r="AF90441" s="184"/>
    </row>
    <row r="90442" spans="30:32" ht="24.75" customHeight="1">
      <c r="AD90442" s="183"/>
      <c r="AE90442" s="184"/>
      <c r="AF90442" s="184"/>
    </row>
    <row r="90443" spans="30:32" ht="24.75" customHeight="1">
      <c r="AD90443" s="183"/>
      <c r="AE90443" s="184"/>
      <c r="AF90443" s="184"/>
    </row>
    <row r="90444" spans="30:32" ht="24.75" customHeight="1">
      <c r="AD90444" s="183"/>
      <c r="AE90444" s="184"/>
      <c r="AF90444" s="184"/>
    </row>
    <row r="90445" spans="30:32" ht="24.75" customHeight="1">
      <c r="AD90445" s="183"/>
      <c r="AE90445" s="184"/>
      <c r="AF90445" s="184"/>
    </row>
    <row r="90446" spans="30:32" ht="24.75" customHeight="1">
      <c r="AD90446" s="183"/>
      <c r="AE90446" s="184"/>
      <c r="AF90446" s="184"/>
    </row>
    <row r="90447" spans="30:32" ht="24.75" customHeight="1">
      <c r="AD90447" s="183"/>
      <c r="AE90447" s="184"/>
      <c r="AF90447" s="184"/>
    </row>
    <row r="90448" spans="30:32" ht="24.75" customHeight="1">
      <c r="AD90448" s="183"/>
      <c r="AE90448" s="184"/>
      <c r="AF90448" s="184"/>
    </row>
    <row r="90449" spans="30:32" ht="24.75" customHeight="1">
      <c r="AD90449" s="183"/>
      <c r="AE90449" s="184"/>
      <c r="AF90449" s="184"/>
    </row>
    <row r="90450" spans="30:32" ht="24.75" customHeight="1">
      <c r="AD90450" s="183"/>
      <c r="AE90450" s="184"/>
      <c r="AF90450" s="184"/>
    </row>
    <row r="90451" spans="30:32" ht="24.75" customHeight="1">
      <c r="AD90451" s="183"/>
      <c r="AE90451" s="184"/>
      <c r="AF90451" s="184"/>
    </row>
    <row r="90452" spans="30:32" ht="24.75" customHeight="1">
      <c r="AD90452" s="183"/>
      <c r="AE90452" s="184"/>
      <c r="AF90452" s="184"/>
    </row>
    <row r="90453" spans="30:32" ht="24.75" customHeight="1">
      <c r="AD90453" s="183"/>
      <c r="AE90453" s="184"/>
      <c r="AF90453" s="184"/>
    </row>
    <row r="90454" spans="30:32" ht="24.75" customHeight="1">
      <c r="AD90454" s="183"/>
      <c r="AE90454" s="184"/>
      <c r="AF90454" s="184"/>
    </row>
    <row r="90455" spans="30:32" ht="24.75" customHeight="1">
      <c r="AD90455" s="183"/>
      <c r="AE90455" s="184"/>
      <c r="AF90455" s="184"/>
    </row>
    <row r="90456" spans="30:32" ht="24.75" customHeight="1">
      <c r="AD90456" s="183"/>
      <c r="AE90456" s="184"/>
      <c r="AF90456" s="184"/>
    </row>
    <row r="90457" spans="30:32" ht="24.75" customHeight="1">
      <c r="AD90457" s="183"/>
      <c r="AE90457" s="184"/>
      <c r="AF90457" s="184"/>
    </row>
    <row r="90458" spans="30:32" ht="24.75" customHeight="1">
      <c r="AD90458" s="183"/>
      <c r="AE90458" s="184"/>
      <c r="AF90458" s="184"/>
    </row>
    <row r="90459" spans="30:32" ht="24.75" customHeight="1">
      <c r="AD90459" s="183"/>
      <c r="AE90459" s="184"/>
      <c r="AF90459" s="184"/>
    </row>
    <row r="90460" spans="30:32" ht="24.75" customHeight="1">
      <c r="AD90460" s="183"/>
      <c r="AE90460" s="184"/>
      <c r="AF90460" s="184"/>
    </row>
    <row r="90461" spans="30:32" ht="24.75" customHeight="1">
      <c r="AD90461" s="183"/>
      <c r="AE90461" s="184"/>
      <c r="AF90461" s="184"/>
    </row>
    <row r="90462" spans="30:32" ht="24.75" customHeight="1">
      <c r="AD90462" s="183"/>
      <c r="AE90462" s="184"/>
      <c r="AF90462" s="184"/>
    </row>
    <row r="90463" spans="30:32" ht="24.75" customHeight="1">
      <c r="AD90463" s="183"/>
      <c r="AE90463" s="184"/>
      <c r="AF90463" s="184"/>
    </row>
    <row r="90464" spans="30:32" ht="24.75" customHeight="1">
      <c r="AD90464" s="183"/>
      <c r="AE90464" s="184"/>
      <c r="AF90464" s="184"/>
    </row>
    <row r="90465" spans="30:32" ht="24.75" customHeight="1">
      <c r="AD90465" s="183"/>
      <c r="AE90465" s="184"/>
      <c r="AF90465" s="184"/>
    </row>
    <row r="90466" spans="30:32" ht="24.75" customHeight="1">
      <c r="AD90466" s="183"/>
      <c r="AE90466" s="184"/>
      <c r="AF90466" s="184"/>
    </row>
    <row r="90467" spans="30:32" ht="24.75" customHeight="1">
      <c r="AD90467" s="183"/>
      <c r="AE90467" s="184"/>
      <c r="AF90467" s="184"/>
    </row>
    <row r="90468" spans="30:32" ht="24.75" customHeight="1">
      <c r="AD90468" s="183"/>
      <c r="AE90468" s="184"/>
      <c r="AF90468" s="184"/>
    </row>
    <row r="90469" spans="30:32" ht="24.75" customHeight="1">
      <c r="AD90469" s="183"/>
      <c r="AE90469" s="184"/>
      <c r="AF90469" s="184"/>
    </row>
    <row r="90470" spans="30:32" ht="24.75" customHeight="1">
      <c r="AD90470" s="183"/>
      <c r="AE90470" s="184"/>
      <c r="AF90470" s="184"/>
    </row>
    <row r="90471" spans="30:32" ht="24.75" customHeight="1">
      <c r="AD90471" s="183"/>
      <c r="AE90471" s="184"/>
      <c r="AF90471" s="184"/>
    </row>
    <row r="90472" spans="30:32" ht="24.75" customHeight="1">
      <c r="AD90472" s="183"/>
      <c r="AE90472" s="184"/>
      <c r="AF90472" s="184"/>
    </row>
    <row r="90473" spans="30:32" ht="24.75" customHeight="1">
      <c r="AD90473" s="183"/>
      <c r="AE90473" s="184"/>
      <c r="AF90473" s="184"/>
    </row>
    <row r="90474" spans="30:32" ht="24.75" customHeight="1">
      <c r="AD90474" s="183"/>
      <c r="AE90474" s="184"/>
      <c r="AF90474" s="184"/>
    </row>
    <row r="90475" spans="30:32" ht="24.75" customHeight="1">
      <c r="AD90475" s="183"/>
      <c r="AE90475" s="184"/>
      <c r="AF90475" s="184"/>
    </row>
    <row r="90476" spans="30:32" ht="24.75" customHeight="1">
      <c r="AD90476" s="183"/>
      <c r="AE90476" s="184"/>
      <c r="AF90476" s="184"/>
    </row>
    <row r="90477" spans="30:32" ht="24.75" customHeight="1">
      <c r="AD90477" s="183"/>
      <c r="AE90477" s="184"/>
      <c r="AF90477" s="184"/>
    </row>
    <row r="90478" spans="30:32" ht="24.75" customHeight="1">
      <c r="AD90478" s="183"/>
      <c r="AE90478" s="184"/>
      <c r="AF90478" s="184"/>
    </row>
    <row r="90479" spans="30:32" ht="24.75" customHeight="1">
      <c r="AD90479" s="183"/>
      <c r="AE90479" s="184"/>
      <c r="AF90479" s="184"/>
    </row>
    <row r="90480" spans="30:32" ht="24.75" customHeight="1">
      <c r="AD90480" s="183"/>
      <c r="AE90480" s="184"/>
      <c r="AF90480" s="184"/>
    </row>
    <row r="90481" spans="30:32" ht="24.75" customHeight="1">
      <c r="AD90481" s="183"/>
      <c r="AE90481" s="184"/>
      <c r="AF90481" s="184"/>
    </row>
    <row r="90482" spans="30:32" ht="24.75" customHeight="1">
      <c r="AD90482" s="183"/>
      <c r="AE90482" s="184"/>
      <c r="AF90482" s="184"/>
    </row>
    <row r="90483" spans="30:32" ht="24.75" customHeight="1">
      <c r="AD90483" s="183"/>
      <c r="AE90483" s="184"/>
      <c r="AF90483" s="184"/>
    </row>
    <row r="90484" spans="30:32" ht="24.75" customHeight="1">
      <c r="AD90484" s="183"/>
      <c r="AE90484" s="184"/>
      <c r="AF90484" s="184"/>
    </row>
    <row r="90485" spans="30:32" ht="24.75" customHeight="1">
      <c r="AD90485" s="183"/>
      <c r="AE90485" s="184"/>
      <c r="AF90485" s="184"/>
    </row>
    <row r="90486" spans="30:32" ht="24.75" customHeight="1">
      <c r="AD90486" s="183"/>
      <c r="AE90486" s="184"/>
      <c r="AF90486" s="184"/>
    </row>
    <row r="90487" spans="30:32" ht="24.75" customHeight="1">
      <c r="AD90487" s="183"/>
      <c r="AE90487" s="184"/>
      <c r="AF90487" s="184"/>
    </row>
    <row r="90488" spans="30:32" ht="24.75" customHeight="1">
      <c r="AD90488" s="183"/>
      <c r="AE90488" s="184"/>
      <c r="AF90488" s="184"/>
    </row>
    <row r="90489" spans="30:32" ht="24.75" customHeight="1">
      <c r="AD90489" s="183"/>
      <c r="AE90489" s="184"/>
      <c r="AF90489" s="184"/>
    </row>
    <row r="90490" spans="30:32" ht="24.75" customHeight="1">
      <c r="AD90490" s="183"/>
      <c r="AE90490" s="184"/>
      <c r="AF90490" s="184"/>
    </row>
    <row r="90491" spans="30:32" ht="24.75" customHeight="1">
      <c r="AD90491" s="183"/>
      <c r="AE90491" s="184"/>
      <c r="AF90491" s="184"/>
    </row>
    <row r="90492" spans="30:32" ht="24.75" customHeight="1">
      <c r="AD90492" s="183"/>
      <c r="AE90492" s="184"/>
      <c r="AF90492" s="184"/>
    </row>
    <row r="90493" spans="30:32" ht="24.75" customHeight="1">
      <c r="AD90493" s="183"/>
      <c r="AE90493" s="184"/>
      <c r="AF90493" s="184"/>
    </row>
    <row r="90494" spans="30:32" ht="24.75" customHeight="1">
      <c r="AD90494" s="183"/>
      <c r="AE90494" s="184"/>
      <c r="AF90494" s="184"/>
    </row>
    <row r="90495" spans="30:32" ht="24.75" customHeight="1">
      <c r="AD90495" s="183"/>
      <c r="AE90495" s="184"/>
      <c r="AF90495" s="184"/>
    </row>
    <row r="90496" spans="30:32" ht="24.75" customHeight="1">
      <c r="AD90496" s="183"/>
      <c r="AE90496" s="184"/>
      <c r="AF90496" s="184"/>
    </row>
    <row r="90497" spans="30:32" ht="24.75" customHeight="1">
      <c r="AD90497" s="183"/>
      <c r="AE90497" s="184"/>
      <c r="AF90497" s="184"/>
    </row>
    <row r="90498" spans="30:32" ht="24.75" customHeight="1">
      <c r="AD90498" s="183"/>
      <c r="AE90498" s="184"/>
      <c r="AF90498" s="184"/>
    </row>
    <row r="90499" spans="30:32" ht="24.75" customHeight="1">
      <c r="AD90499" s="183"/>
      <c r="AE90499" s="184"/>
      <c r="AF90499" s="184"/>
    </row>
    <row r="90500" spans="30:32" ht="24.75" customHeight="1">
      <c r="AD90500" s="183"/>
      <c r="AE90500" s="184"/>
      <c r="AF90500" s="184"/>
    </row>
    <row r="90501" spans="30:32" ht="24.75" customHeight="1">
      <c r="AD90501" s="183"/>
      <c r="AE90501" s="184"/>
      <c r="AF90501" s="184"/>
    </row>
    <row r="90502" spans="30:32" ht="24.75" customHeight="1">
      <c r="AD90502" s="183"/>
      <c r="AE90502" s="184"/>
      <c r="AF90502" s="184"/>
    </row>
    <row r="90503" spans="30:32" ht="24.75" customHeight="1">
      <c r="AD90503" s="183"/>
      <c r="AE90503" s="184"/>
      <c r="AF90503" s="184"/>
    </row>
    <row r="90504" spans="30:32" ht="24.75" customHeight="1">
      <c r="AD90504" s="183"/>
      <c r="AE90504" s="184"/>
      <c r="AF90504" s="184"/>
    </row>
    <row r="90505" spans="30:32" ht="24.75" customHeight="1">
      <c r="AD90505" s="183"/>
      <c r="AE90505" s="184"/>
      <c r="AF90505" s="184"/>
    </row>
    <row r="90506" spans="30:32" ht="24.75" customHeight="1">
      <c r="AD90506" s="183"/>
      <c r="AE90506" s="184"/>
      <c r="AF90506" s="184"/>
    </row>
    <row r="90507" spans="30:32" ht="24.75" customHeight="1">
      <c r="AD90507" s="183"/>
      <c r="AE90507" s="184"/>
      <c r="AF90507" s="184"/>
    </row>
    <row r="90508" spans="30:32" ht="24.75" customHeight="1">
      <c r="AD90508" s="183"/>
      <c r="AE90508" s="184"/>
      <c r="AF90508" s="184"/>
    </row>
    <row r="90509" spans="30:32" ht="24.75" customHeight="1">
      <c r="AD90509" s="183"/>
      <c r="AE90509" s="184"/>
      <c r="AF90509" s="184"/>
    </row>
    <row r="90510" spans="30:32" ht="24.75" customHeight="1">
      <c r="AD90510" s="183"/>
      <c r="AE90510" s="184"/>
      <c r="AF90510" s="184"/>
    </row>
    <row r="90511" spans="30:32" ht="24.75" customHeight="1">
      <c r="AD90511" s="183"/>
      <c r="AE90511" s="184"/>
      <c r="AF90511" s="184"/>
    </row>
    <row r="90512" spans="30:32" ht="24.75" customHeight="1">
      <c r="AD90512" s="183"/>
      <c r="AE90512" s="184"/>
      <c r="AF90512" s="184"/>
    </row>
    <row r="90513" spans="30:32" ht="24.75" customHeight="1">
      <c r="AD90513" s="183"/>
      <c r="AE90513" s="184"/>
      <c r="AF90513" s="184"/>
    </row>
    <row r="90514" spans="30:32" ht="24.75" customHeight="1">
      <c r="AD90514" s="183"/>
      <c r="AE90514" s="184"/>
      <c r="AF90514" s="184"/>
    </row>
    <row r="90515" spans="30:32" ht="24.75" customHeight="1">
      <c r="AD90515" s="183"/>
      <c r="AE90515" s="184"/>
      <c r="AF90515" s="184"/>
    </row>
    <row r="90516" spans="30:32" ht="24.75" customHeight="1">
      <c r="AD90516" s="183"/>
      <c r="AE90516" s="184"/>
      <c r="AF90516" s="184"/>
    </row>
    <row r="90517" spans="30:32" ht="24.75" customHeight="1">
      <c r="AD90517" s="183"/>
      <c r="AE90517" s="184"/>
      <c r="AF90517" s="184"/>
    </row>
    <row r="90518" spans="30:32" ht="24.75" customHeight="1">
      <c r="AD90518" s="183"/>
      <c r="AE90518" s="184"/>
      <c r="AF90518" s="184"/>
    </row>
    <row r="90519" spans="30:32" ht="24.75" customHeight="1">
      <c r="AD90519" s="183"/>
      <c r="AE90519" s="184"/>
      <c r="AF90519" s="184"/>
    </row>
    <row r="90520" spans="30:32" ht="24.75" customHeight="1">
      <c r="AD90520" s="183"/>
      <c r="AE90520" s="184"/>
      <c r="AF90520" s="184"/>
    </row>
    <row r="90521" spans="30:32" ht="24.75" customHeight="1">
      <c r="AD90521" s="183"/>
      <c r="AE90521" s="184"/>
      <c r="AF90521" s="184"/>
    </row>
    <row r="90522" spans="30:32" ht="24.75" customHeight="1">
      <c r="AD90522" s="183"/>
      <c r="AE90522" s="184"/>
      <c r="AF90522" s="184"/>
    </row>
    <row r="90523" spans="30:32" ht="24.75" customHeight="1">
      <c r="AD90523" s="183"/>
      <c r="AE90523" s="184"/>
      <c r="AF90523" s="184"/>
    </row>
    <row r="90524" spans="30:32" ht="24.75" customHeight="1">
      <c r="AD90524" s="183"/>
      <c r="AE90524" s="184"/>
      <c r="AF90524" s="184"/>
    </row>
    <row r="90525" spans="30:32" ht="24.75" customHeight="1">
      <c r="AD90525" s="183"/>
      <c r="AE90525" s="184"/>
      <c r="AF90525" s="184"/>
    </row>
    <row r="90526" spans="30:32" ht="24.75" customHeight="1">
      <c r="AD90526" s="183"/>
      <c r="AE90526" s="184"/>
      <c r="AF90526" s="184"/>
    </row>
    <row r="90527" spans="30:32" ht="24.75" customHeight="1">
      <c r="AD90527" s="183"/>
      <c r="AE90527" s="184"/>
      <c r="AF90527" s="184"/>
    </row>
    <row r="90528" spans="30:32" ht="24.75" customHeight="1">
      <c r="AD90528" s="183"/>
      <c r="AE90528" s="184"/>
      <c r="AF90528" s="184"/>
    </row>
    <row r="90529" spans="30:32" ht="24.75" customHeight="1">
      <c r="AD90529" s="183"/>
      <c r="AE90529" s="184"/>
      <c r="AF90529" s="184"/>
    </row>
    <row r="90530" spans="30:32" ht="24.75" customHeight="1">
      <c r="AD90530" s="183"/>
      <c r="AE90530" s="184"/>
      <c r="AF90530" s="184"/>
    </row>
    <row r="90531" spans="30:32" ht="24.75" customHeight="1">
      <c r="AD90531" s="183"/>
      <c r="AE90531" s="184"/>
      <c r="AF90531" s="184"/>
    </row>
    <row r="90532" spans="30:32" ht="24.75" customHeight="1">
      <c r="AD90532" s="183"/>
      <c r="AE90532" s="184"/>
      <c r="AF90532" s="184"/>
    </row>
    <row r="90533" spans="30:32" ht="24.75" customHeight="1">
      <c r="AD90533" s="183"/>
      <c r="AE90533" s="184"/>
      <c r="AF90533" s="184"/>
    </row>
    <row r="90534" spans="30:32" ht="24.75" customHeight="1">
      <c r="AD90534" s="183"/>
      <c r="AE90534" s="184"/>
      <c r="AF90534" s="184"/>
    </row>
    <row r="90535" spans="30:32" ht="24.75" customHeight="1">
      <c r="AD90535" s="183"/>
      <c r="AE90535" s="184"/>
      <c r="AF90535" s="184"/>
    </row>
    <row r="90536" spans="30:32" ht="24.75" customHeight="1">
      <c r="AD90536" s="183"/>
      <c r="AE90536" s="184"/>
      <c r="AF90536" s="184"/>
    </row>
    <row r="90537" spans="30:32" ht="24.75" customHeight="1">
      <c r="AD90537" s="183"/>
      <c r="AE90537" s="184"/>
      <c r="AF90537" s="184"/>
    </row>
    <row r="90538" spans="30:32" ht="24.75" customHeight="1">
      <c r="AD90538" s="183"/>
      <c r="AE90538" s="184"/>
      <c r="AF90538" s="184"/>
    </row>
    <row r="90539" spans="30:32" ht="24.75" customHeight="1">
      <c r="AD90539" s="183"/>
      <c r="AE90539" s="184"/>
      <c r="AF90539" s="184"/>
    </row>
    <row r="90540" spans="30:32" ht="24.75" customHeight="1">
      <c r="AD90540" s="183"/>
      <c r="AE90540" s="184"/>
      <c r="AF90540" s="184"/>
    </row>
    <row r="90541" spans="30:32" ht="24.75" customHeight="1">
      <c r="AD90541" s="183"/>
      <c r="AE90541" s="184"/>
      <c r="AF90541" s="184"/>
    </row>
    <row r="90542" spans="30:32" ht="24.75" customHeight="1">
      <c r="AD90542" s="183"/>
      <c r="AE90542" s="184"/>
      <c r="AF90542" s="184"/>
    </row>
    <row r="90543" spans="30:32" ht="24.75" customHeight="1">
      <c r="AD90543" s="183"/>
      <c r="AE90543" s="184"/>
      <c r="AF90543" s="184"/>
    </row>
    <row r="90544" spans="30:32" ht="24.75" customHeight="1">
      <c r="AD90544" s="183"/>
      <c r="AE90544" s="184"/>
      <c r="AF90544" s="184"/>
    </row>
    <row r="90545" spans="30:32" ht="24.75" customHeight="1">
      <c r="AD90545" s="183"/>
      <c r="AE90545" s="184"/>
      <c r="AF90545" s="184"/>
    </row>
    <row r="90546" spans="30:32" ht="24.75" customHeight="1">
      <c r="AD90546" s="183"/>
      <c r="AE90546" s="184"/>
      <c r="AF90546" s="184"/>
    </row>
    <row r="90547" spans="30:32" ht="24.75" customHeight="1">
      <c r="AD90547" s="183"/>
      <c r="AE90547" s="184"/>
      <c r="AF90547" s="184"/>
    </row>
    <row r="90548" spans="30:32" ht="24.75" customHeight="1">
      <c r="AD90548" s="183"/>
      <c r="AE90548" s="184"/>
      <c r="AF90548" s="184"/>
    </row>
    <row r="90549" spans="30:32" ht="24.75" customHeight="1">
      <c r="AD90549" s="183"/>
      <c r="AE90549" s="184"/>
      <c r="AF90549" s="184"/>
    </row>
    <row r="90550" spans="30:32" ht="24.75" customHeight="1">
      <c r="AD90550" s="183"/>
      <c r="AE90550" s="184"/>
      <c r="AF90550" s="184"/>
    </row>
    <row r="90551" spans="30:32" ht="24.75" customHeight="1">
      <c r="AD90551" s="183"/>
      <c r="AE90551" s="184"/>
      <c r="AF90551" s="184"/>
    </row>
    <row r="90552" spans="30:32" ht="24.75" customHeight="1">
      <c r="AD90552" s="183"/>
      <c r="AE90552" s="184"/>
      <c r="AF90552" s="184"/>
    </row>
    <row r="90553" spans="30:32" ht="24.75" customHeight="1">
      <c r="AD90553" s="183"/>
      <c r="AE90553" s="184"/>
      <c r="AF90553" s="184"/>
    </row>
    <row r="90554" spans="30:32" ht="24.75" customHeight="1">
      <c r="AD90554" s="183"/>
      <c r="AE90554" s="184"/>
      <c r="AF90554" s="184"/>
    </row>
    <row r="90555" spans="30:32" ht="24.75" customHeight="1">
      <c r="AD90555" s="183"/>
      <c r="AE90555" s="184"/>
      <c r="AF90555" s="184"/>
    </row>
    <row r="90556" spans="30:32" ht="24.75" customHeight="1">
      <c r="AD90556" s="183"/>
      <c r="AE90556" s="184"/>
      <c r="AF90556" s="184"/>
    </row>
    <row r="90557" spans="30:32" ht="24.75" customHeight="1">
      <c r="AD90557" s="183"/>
      <c r="AE90557" s="184"/>
      <c r="AF90557" s="184"/>
    </row>
    <row r="90558" spans="30:32" ht="24.75" customHeight="1">
      <c r="AD90558" s="183"/>
      <c r="AE90558" s="184"/>
      <c r="AF90558" s="184"/>
    </row>
    <row r="90559" spans="30:32" ht="24.75" customHeight="1">
      <c r="AD90559" s="183"/>
      <c r="AE90559" s="184"/>
      <c r="AF90559" s="184"/>
    </row>
    <row r="90560" spans="30:32" ht="24.75" customHeight="1">
      <c r="AD90560" s="183"/>
      <c r="AE90560" s="184"/>
      <c r="AF90560" s="184"/>
    </row>
    <row r="90561" spans="30:32" ht="24.75" customHeight="1">
      <c r="AD90561" s="183"/>
      <c r="AE90561" s="184"/>
      <c r="AF90561" s="184"/>
    </row>
    <row r="90562" spans="30:32" ht="24.75" customHeight="1">
      <c r="AD90562" s="183"/>
      <c r="AE90562" s="184"/>
      <c r="AF90562" s="184"/>
    </row>
    <row r="90563" spans="30:32" ht="24.75" customHeight="1">
      <c r="AD90563" s="183"/>
      <c r="AE90563" s="184"/>
      <c r="AF90563" s="184"/>
    </row>
    <row r="90564" spans="30:32" ht="24.75" customHeight="1">
      <c r="AD90564" s="183"/>
      <c r="AE90564" s="184"/>
      <c r="AF90564" s="184"/>
    </row>
    <row r="90565" spans="30:32" ht="24.75" customHeight="1">
      <c r="AD90565" s="183"/>
      <c r="AE90565" s="184"/>
      <c r="AF90565" s="184"/>
    </row>
    <row r="90566" spans="30:32" ht="24.75" customHeight="1">
      <c r="AD90566" s="183"/>
      <c r="AE90566" s="184"/>
      <c r="AF90566" s="184"/>
    </row>
    <row r="90567" spans="30:32" ht="24.75" customHeight="1">
      <c r="AD90567" s="183"/>
      <c r="AE90567" s="184"/>
      <c r="AF90567" s="184"/>
    </row>
    <row r="90568" spans="30:32" ht="24.75" customHeight="1">
      <c r="AD90568" s="183"/>
      <c r="AE90568" s="184"/>
      <c r="AF90568" s="184"/>
    </row>
    <row r="90569" spans="30:32" ht="24.75" customHeight="1">
      <c r="AD90569" s="183"/>
      <c r="AE90569" s="184"/>
      <c r="AF90569" s="184"/>
    </row>
    <row r="90570" spans="30:32" ht="24.75" customHeight="1">
      <c r="AD90570" s="183"/>
      <c r="AE90570" s="184"/>
      <c r="AF90570" s="184"/>
    </row>
    <row r="90571" spans="30:32" ht="24.75" customHeight="1">
      <c r="AD90571" s="183"/>
      <c r="AE90571" s="184"/>
      <c r="AF90571" s="184"/>
    </row>
    <row r="90572" spans="30:32" ht="24.75" customHeight="1">
      <c r="AD90572" s="183"/>
      <c r="AE90572" s="184"/>
      <c r="AF90572" s="184"/>
    </row>
    <row r="90573" spans="30:32" ht="24.75" customHeight="1">
      <c r="AD90573" s="183"/>
      <c r="AE90573" s="184"/>
      <c r="AF90573" s="184"/>
    </row>
    <row r="90574" spans="30:32" ht="24.75" customHeight="1">
      <c r="AD90574" s="183"/>
      <c r="AE90574" s="184"/>
      <c r="AF90574" s="184"/>
    </row>
    <row r="90575" spans="30:32" ht="24.75" customHeight="1">
      <c r="AD90575" s="183"/>
      <c r="AE90575" s="184"/>
      <c r="AF90575" s="184"/>
    </row>
    <row r="90576" spans="30:32" ht="24.75" customHeight="1">
      <c r="AD90576" s="183"/>
      <c r="AE90576" s="184"/>
      <c r="AF90576" s="184"/>
    </row>
    <row r="90577" spans="30:32" ht="24.75" customHeight="1">
      <c r="AD90577" s="183"/>
      <c r="AE90577" s="184"/>
      <c r="AF90577" s="184"/>
    </row>
    <row r="90578" spans="30:32" ht="24.75" customHeight="1">
      <c r="AD90578" s="183"/>
      <c r="AE90578" s="184"/>
      <c r="AF90578" s="184"/>
    </row>
    <row r="90579" spans="30:32" ht="24.75" customHeight="1">
      <c r="AD90579" s="183"/>
      <c r="AE90579" s="184"/>
      <c r="AF90579" s="184"/>
    </row>
    <row r="90580" spans="30:32" ht="24.75" customHeight="1">
      <c r="AD90580" s="183"/>
      <c r="AE90580" s="184"/>
      <c r="AF90580" s="184"/>
    </row>
    <row r="90581" spans="30:32" ht="24.75" customHeight="1">
      <c r="AD90581" s="183"/>
      <c r="AE90581" s="184"/>
      <c r="AF90581" s="184"/>
    </row>
    <row r="90582" spans="30:32" ht="24.75" customHeight="1">
      <c r="AD90582" s="183"/>
      <c r="AE90582" s="184"/>
      <c r="AF90582" s="184"/>
    </row>
    <row r="90583" spans="30:32" ht="24.75" customHeight="1">
      <c r="AD90583" s="183"/>
      <c r="AE90583" s="184"/>
      <c r="AF90583" s="184"/>
    </row>
    <row r="90584" spans="30:32" ht="24.75" customHeight="1">
      <c r="AD90584" s="183"/>
      <c r="AE90584" s="184"/>
      <c r="AF90584" s="184"/>
    </row>
    <row r="90585" spans="30:32" ht="24.75" customHeight="1">
      <c r="AD90585" s="183"/>
      <c r="AE90585" s="184"/>
      <c r="AF90585" s="184"/>
    </row>
    <row r="90586" spans="30:32" ht="24.75" customHeight="1">
      <c r="AD90586" s="183"/>
      <c r="AE90586" s="184"/>
      <c r="AF90586" s="184"/>
    </row>
    <row r="90587" spans="30:32" ht="24.75" customHeight="1">
      <c r="AD90587" s="183"/>
      <c r="AE90587" s="184"/>
      <c r="AF90587" s="184"/>
    </row>
    <row r="90588" spans="30:32" ht="24.75" customHeight="1">
      <c r="AD90588" s="183"/>
      <c r="AE90588" s="184"/>
      <c r="AF90588" s="184"/>
    </row>
    <row r="90589" spans="30:32" ht="24.75" customHeight="1">
      <c r="AD90589" s="183"/>
      <c r="AE90589" s="184"/>
      <c r="AF90589" s="184"/>
    </row>
    <row r="90590" spans="30:32" ht="24.75" customHeight="1">
      <c r="AD90590" s="183"/>
      <c r="AE90590" s="184"/>
      <c r="AF90590" s="184"/>
    </row>
    <row r="90591" spans="30:32" ht="24.75" customHeight="1">
      <c r="AD90591" s="183"/>
      <c r="AE90591" s="184"/>
      <c r="AF90591" s="184"/>
    </row>
    <row r="90592" spans="30:32" ht="24.75" customHeight="1">
      <c r="AD90592" s="183"/>
      <c r="AE90592" s="184"/>
      <c r="AF90592" s="184"/>
    </row>
    <row r="90593" spans="30:32" ht="24.75" customHeight="1">
      <c r="AD90593" s="183"/>
      <c r="AE90593" s="184"/>
      <c r="AF90593" s="184"/>
    </row>
    <row r="90594" spans="30:32" ht="24.75" customHeight="1">
      <c r="AD90594" s="183"/>
      <c r="AE90594" s="184"/>
      <c r="AF90594" s="184"/>
    </row>
    <row r="90595" spans="30:32" ht="24.75" customHeight="1">
      <c r="AD90595" s="183"/>
      <c r="AE90595" s="184"/>
      <c r="AF90595" s="184"/>
    </row>
    <row r="90596" spans="30:32" ht="24.75" customHeight="1">
      <c r="AD90596" s="183"/>
      <c r="AE90596" s="184"/>
      <c r="AF90596" s="184"/>
    </row>
    <row r="90597" spans="30:32" ht="24.75" customHeight="1">
      <c r="AD90597" s="183"/>
      <c r="AE90597" s="184"/>
      <c r="AF90597" s="184"/>
    </row>
    <row r="90598" spans="30:32" ht="24.75" customHeight="1">
      <c r="AD90598" s="183"/>
      <c r="AE90598" s="184"/>
      <c r="AF90598" s="184"/>
    </row>
    <row r="90599" spans="30:32" ht="24.75" customHeight="1">
      <c r="AD90599" s="183"/>
      <c r="AE90599" s="184"/>
      <c r="AF90599" s="184"/>
    </row>
    <row r="90600" spans="30:32" ht="24.75" customHeight="1">
      <c r="AD90600" s="183"/>
      <c r="AE90600" s="184"/>
      <c r="AF90600" s="184"/>
    </row>
    <row r="90601" spans="30:32" ht="24.75" customHeight="1">
      <c r="AD90601" s="183"/>
      <c r="AE90601" s="184"/>
      <c r="AF90601" s="184"/>
    </row>
    <row r="90602" spans="30:32" ht="24.75" customHeight="1">
      <c r="AD90602" s="183"/>
      <c r="AE90602" s="184"/>
      <c r="AF90602" s="184"/>
    </row>
    <row r="90603" spans="30:32" ht="24.75" customHeight="1">
      <c r="AD90603" s="183"/>
      <c r="AE90603" s="184"/>
      <c r="AF90603" s="184"/>
    </row>
    <row r="90604" spans="30:32" ht="24.75" customHeight="1">
      <c r="AD90604" s="183"/>
      <c r="AE90604" s="184"/>
      <c r="AF90604" s="184"/>
    </row>
    <row r="90605" spans="30:32" ht="24.75" customHeight="1">
      <c r="AD90605" s="183"/>
      <c r="AE90605" s="184"/>
      <c r="AF90605" s="184"/>
    </row>
    <row r="90606" spans="30:32" ht="24.75" customHeight="1">
      <c r="AD90606" s="183"/>
      <c r="AE90606" s="184"/>
      <c r="AF90606" s="184"/>
    </row>
    <row r="90607" spans="30:32" ht="24.75" customHeight="1">
      <c r="AD90607" s="183"/>
      <c r="AE90607" s="184"/>
      <c r="AF90607" s="184"/>
    </row>
    <row r="90608" spans="30:32" ht="24.75" customHeight="1">
      <c r="AD90608" s="183"/>
      <c r="AE90608" s="184"/>
      <c r="AF90608" s="184"/>
    </row>
    <row r="90609" spans="30:32" ht="24.75" customHeight="1">
      <c r="AD90609" s="183"/>
      <c r="AE90609" s="184"/>
      <c r="AF90609" s="184"/>
    </row>
    <row r="90610" spans="30:32" ht="24.75" customHeight="1">
      <c r="AD90610" s="183"/>
      <c r="AE90610" s="184"/>
      <c r="AF90610" s="184"/>
    </row>
    <row r="90611" spans="30:32" ht="24.75" customHeight="1">
      <c r="AD90611" s="183"/>
      <c r="AE90611" s="184"/>
      <c r="AF90611" s="184"/>
    </row>
    <row r="90612" spans="30:32" ht="24.75" customHeight="1">
      <c r="AD90612" s="183"/>
      <c r="AE90612" s="184"/>
      <c r="AF90612" s="184"/>
    </row>
    <row r="90613" spans="30:32" ht="24.75" customHeight="1">
      <c r="AD90613" s="183"/>
      <c r="AE90613" s="184"/>
      <c r="AF90613" s="184"/>
    </row>
    <row r="90614" spans="30:32" ht="24.75" customHeight="1">
      <c r="AD90614" s="183"/>
      <c r="AE90614" s="184"/>
      <c r="AF90614" s="184"/>
    </row>
    <row r="90615" spans="30:32" ht="24.75" customHeight="1">
      <c r="AD90615" s="183"/>
      <c r="AE90615" s="184"/>
      <c r="AF90615" s="184"/>
    </row>
    <row r="90616" spans="30:32" ht="24.75" customHeight="1">
      <c r="AD90616" s="183"/>
      <c r="AE90616" s="184"/>
      <c r="AF90616" s="184"/>
    </row>
    <row r="90617" spans="30:32" ht="24.75" customHeight="1">
      <c r="AD90617" s="183"/>
      <c r="AE90617" s="184"/>
      <c r="AF90617" s="184"/>
    </row>
    <row r="90618" spans="30:32" ht="24.75" customHeight="1">
      <c r="AD90618" s="183"/>
      <c r="AE90618" s="184"/>
      <c r="AF90618" s="184"/>
    </row>
    <row r="90619" spans="30:32" ht="24.75" customHeight="1">
      <c r="AD90619" s="183"/>
      <c r="AE90619" s="184"/>
      <c r="AF90619" s="184"/>
    </row>
    <row r="90620" spans="30:32" ht="24.75" customHeight="1">
      <c r="AD90620" s="183"/>
      <c r="AE90620" s="184"/>
      <c r="AF90620" s="184"/>
    </row>
    <row r="90621" spans="30:32" ht="24.75" customHeight="1">
      <c r="AD90621" s="183"/>
      <c r="AE90621" s="184"/>
      <c r="AF90621" s="184"/>
    </row>
    <row r="90622" spans="30:32" ht="24.75" customHeight="1">
      <c r="AD90622" s="183"/>
      <c r="AE90622" s="184"/>
      <c r="AF90622" s="184"/>
    </row>
    <row r="90623" spans="30:32" ht="24.75" customHeight="1">
      <c r="AD90623" s="183"/>
      <c r="AE90623" s="184"/>
      <c r="AF90623" s="184"/>
    </row>
    <row r="90624" spans="30:32" ht="24.75" customHeight="1">
      <c r="AD90624" s="183"/>
      <c r="AE90624" s="184"/>
      <c r="AF90624" s="184"/>
    </row>
    <row r="90625" spans="30:32" ht="24.75" customHeight="1">
      <c r="AD90625" s="183"/>
      <c r="AE90625" s="184"/>
      <c r="AF90625" s="184"/>
    </row>
    <row r="90626" spans="30:32" ht="24.75" customHeight="1">
      <c r="AD90626" s="183"/>
      <c r="AE90626" s="184"/>
      <c r="AF90626" s="184"/>
    </row>
    <row r="90627" spans="30:32" ht="24.75" customHeight="1">
      <c r="AD90627" s="183"/>
      <c r="AE90627" s="184"/>
      <c r="AF90627" s="184"/>
    </row>
    <row r="90628" spans="30:32" ht="24.75" customHeight="1">
      <c r="AD90628" s="183"/>
      <c r="AE90628" s="184"/>
      <c r="AF90628" s="184"/>
    </row>
    <row r="90629" spans="30:32" ht="24.75" customHeight="1">
      <c r="AD90629" s="183"/>
      <c r="AE90629" s="184"/>
      <c r="AF90629" s="184"/>
    </row>
    <row r="90630" spans="30:32" ht="24.75" customHeight="1">
      <c r="AD90630" s="183"/>
      <c r="AE90630" s="184"/>
      <c r="AF90630" s="184"/>
    </row>
    <row r="90631" spans="30:32" ht="24.75" customHeight="1">
      <c r="AD90631" s="183"/>
      <c r="AE90631" s="184"/>
      <c r="AF90631" s="184"/>
    </row>
    <row r="90632" spans="30:32" ht="24.75" customHeight="1">
      <c r="AD90632" s="183"/>
      <c r="AE90632" s="184"/>
      <c r="AF90632" s="184"/>
    </row>
    <row r="90633" spans="30:32" ht="24.75" customHeight="1">
      <c r="AD90633" s="183"/>
      <c r="AE90633" s="184"/>
      <c r="AF90633" s="184"/>
    </row>
    <row r="90634" spans="30:32" ht="24.75" customHeight="1">
      <c r="AD90634" s="183"/>
      <c r="AE90634" s="184"/>
      <c r="AF90634" s="184"/>
    </row>
    <row r="90635" spans="30:32" ht="24.75" customHeight="1">
      <c r="AD90635" s="183"/>
      <c r="AE90635" s="184"/>
      <c r="AF90635" s="184"/>
    </row>
    <row r="90636" spans="30:32" ht="24.75" customHeight="1">
      <c r="AD90636" s="183"/>
      <c r="AE90636" s="184"/>
      <c r="AF90636" s="184"/>
    </row>
    <row r="90637" spans="30:32" ht="24.75" customHeight="1">
      <c r="AD90637" s="183"/>
      <c r="AE90637" s="184"/>
      <c r="AF90637" s="184"/>
    </row>
    <row r="90638" spans="30:32" ht="24.75" customHeight="1">
      <c r="AD90638" s="183"/>
      <c r="AE90638" s="184"/>
      <c r="AF90638" s="184"/>
    </row>
    <row r="90639" spans="30:32" ht="24.75" customHeight="1">
      <c r="AD90639" s="183"/>
      <c r="AE90639" s="184"/>
      <c r="AF90639" s="184"/>
    </row>
    <row r="90640" spans="30:32" ht="24.75" customHeight="1">
      <c r="AD90640" s="183"/>
      <c r="AE90640" s="184"/>
      <c r="AF90640" s="184"/>
    </row>
    <row r="90641" spans="30:32" ht="24.75" customHeight="1">
      <c r="AD90641" s="183"/>
      <c r="AE90641" s="184"/>
      <c r="AF90641" s="184"/>
    </row>
    <row r="90642" spans="30:32" ht="24.75" customHeight="1">
      <c r="AD90642" s="183"/>
      <c r="AE90642" s="184"/>
      <c r="AF90642" s="184"/>
    </row>
    <row r="90643" spans="30:32" ht="24.75" customHeight="1">
      <c r="AD90643" s="183"/>
      <c r="AE90643" s="184"/>
      <c r="AF90643" s="184"/>
    </row>
    <row r="90644" spans="30:32" ht="24.75" customHeight="1">
      <c r="AD90644" s="183"/>
      <c r="AE90644" s="184"/>
      <c r="AF90644" s="184"/>
    </row>
    <row r="90645" spans="30:32" ht="24.75" customHeight="1">
      <c r="AD90645" s="183"/>
      <c r="AE90645" s="184"/>
      <c r="AF90645" s="184"/>
    </row>
    <row r="90646" spans="30:32" ht="24.75" customHeight="1">
      <c r="AD90646" s="183"/>
      <c r="AE90646" s="184"/>
      <c r="AF90646" s="184"/>
    </row>
    <row r="90647" spans="30:32" ht="24.75" customHeight="1">
      <c r="AD90647" s="183"/>
      <c r="AE90647" s="184"/>
      <c r="AF90647" s="184"/>
    </row>
    <row r="90648" spans="30:32" ht="24.75" customHeight="1">
      <c r="AD90648" s="183"/>
      <c r="AE90648" s="184"/>
      <c r="AF90648" s="184"/>
    </row>
    <row r="90649" spans="30:32" ht="24.75" customHeight="1">
      <c r="AD90649" s="183"/>
      <c r="AE90649" s="184"/>
      <c r="AF90649" s="184"/>
    </row>
    <row r="90650" spans="30:32" ht="24.75" customHeight="1">
      <c r="AD90650" s="183"/>
      <c r="AE90650" s="184"/>
      <c r="AF90650" s="184"/>
    </row>
    <row r="90651" spans="30:32" ht="24.75" customHeight="1">
      <c r="AD90651" s="183"/>
      <c r="AE90651" s="184"/>
      <c r="AF90651" s="184"/>
    </row>
    <row r="90652" spans="30:32" ht="24.75" customHeight="1">
      <c r="AD90652" s="183"/>
      <c r="AE90652" s="184"/>
      <c r="AF90652" s="184"/>
    </row>
    <row r="90653" spans="30:32" ht="24.75" customHeight="1">
      <c r="AD90653" s="183"/>
      <c r="AE90653" s="184"/>
      <c r="AF90653" s="184"/>
    </row>
    <row r="90654" spans="30:32" ht="24.75" customHeight="1">
      <c r="AD90654" s="183"/>
      <c r="AE90654" s="184"/>
      <c r="AF90654" s="184"/>
    </row>
    <row r="90655" spans="30:32" ht="24.75" customHeight="1">
      <c r="AD90655" s="183"/>
      <c r="AE90655" s="184"/>
      <c r="AF90655" s="184"/>
    </row>
    <row r="90656" spans="30:32" ht="24.75" customHeight="1">
      <c r="AD90656" s="183"/>
      <c r="AE90656" s="184"/>
      <c r="AF90656" s="184"/>
    </row>
    <row r="90657" spans="30:32" ht="24.75" customHeight="1">
      <c r="AD90657" s="183"/>
      <c r="AE90657" s="184"/>
      <c r="AF90657" s="184"/>
    </row>
    <row r="90658" spans="30:32" ht="24.75" customHeight="1">
      <c r="AD90658" s="183"/>
      <c r="AE90658" s="184"/>
      <c r="AF90658" s="184"/>
    </row>
    <row r="90659" spans="30:32" ht="24.75" customHeight="1">
      <c r="AD90659" s="183"/>
      <c r="AE90659" s="184"/>
      <c r="AF90659" s="184"/>
    </row>
    <row r="90660" spans="30:32" ht="24.75" customHeight="1">
      <c r="AD90660" s="183"/>
      <c r="AE90660" s="184"/>
      <c r="AF90660" s="184"/>
    </row>
    <row r="90661" spans="30:32" ht="24.75" customHeight="1">
      <c r="AD90661" s="183"/>
      <c r="AE90661" s="184"/>
      <c r="AF90661" s="184"/>
    </row>
    <row r="90662" spans="30:32" ht="24.75" customHeight="1">
      <c r="AD90662" s="183"/>
      <c r="AE90662" s="184"/>
      <c r="AF90662" s="184"/>
    </row>
    <row r="90663" spans="30:32" ht="24.75" customHeight="1">
      <c r="AD90663" s="183"/>
      <c r="AE90663" s="184"/>
      <c r="AF90663" s="184"/>
    </row>
    <row r="90664" spans="30:32" ht="24.75" customHeight="1">
      <c r="AD90664" s="183"/>
      <c r="AE90664" s="184"/>
      <c r="AF90664" s="184"/>
    </row>
    <row r="90665" spans="30:32" ht="24.75" customHeight="1">
      <c r="AD90665" s="183"/>
      <c r="AE90665" s="184"/>
      <c r="AF90665" s="184"/>
    </row>
    <row r="90666" spans="30:32" ht="24.75" customHeight="1">
      <c r="AD90666" s="183"/>
      <c r="AE90666" s="184"/>
      <c r="AF90666" s="184"/>
    </row>
    <row r="90667" spans="30:32" ht="24.75" customHeight="1">
      <c r="AD90667" s="183"/>
      <c r="AE90667" s="184"/>
      <c r="AF90667" s="184"/>
    </row>
    <row r="90668" spans="30:32" ht="24.75" customHeight="1">
      <c r="AD90668" s="183"/>
      <c r="AE90668" s="184"/>
      <c r="AF90668" s="184"/>
    </row>
    <row r="90669" spans="30:32" ht="24.75" customHeight="1">
      <c r="AD90669" s="183"/>
      <c r="AE90669" s="184"/>
      <c r="AF90669" s="184"/>
    </row>
    <row r="90670" spans="30:32" ht="24.75" customHeight="1">
      <c r="AD90670" s="183"/>
      <c r="AE90670" s="184"/>
      <c r="AF90670" s="184"/>
    </row>
    <row r="90671" spans="30:32" ht="24.75" customHeight="1">
      <c r="AD90671" s="183"/>
      <c r="AE90671" s="184"/>
      <c r="AF90671" s="184"/>
    </row>
    <row r="90672" spans="30:32" ht="24.75" customHeight="1">
      <c r="AD90672" s="183"/>
      <c r="AE90672" s="184"/>
      <c r="AF90672" s="184"/>
    </row>
    <row r="90673" spans="30:32" ht="24.75" customHeight="1">
      <c r="AD90673" s="183"/>
      <c r="AE90673" s="184"/>
      <c r="AF90673" s="184"/>
    </row>
    <row r="90674" spans="30:32" ht="24.75" customHeight="1">
      <c r="AD90674" s="183"/>
      <c r="AE90674" s="184"/>
      <c r="AF90674" s="184"/>
    </row>
    <row r="90675" spans="30:32" ht="24.75" customHeight="1">
      <c r="AD90675" s="183"/>
      <c r="AE90675" s="184"/>
      <c r="AF90675" s="184"/>
    </row>
    <row r="90676" spans="30:32" ht="24.75" customHeight="1">
      <c r="AD90676" s="183"/>
      <c r="AE90676" s="184"/>
      <c r="AF90676" s="184"/>
    </row>
    <row r="90677" spans="30:32" ht="24.75" customHeight="1">
      <c r="AD90677" s="183"/>
      <c r="AE90677" s="184"/>
      <c r="AF90677" s="184"/>
    </row>
    <row r="90678" spans="30:32" ht="24.75" customHeight="1">
      <c r="AD90678" s="183"/>
      <c r="AE90678" s="184"/>
      <c r="AF90678" s="184"/>
    </row>
    <row r="90679" spans="30:32" ht="24.75" customHeight="1">
      <c r="AD90679" s="183"/>
      <c r="AE90679" s="184"/>
      <c r="AF90679" s="184"/>
    </row>
    <row r="90680" spans="30:32" ht="24.75" customHeight="1">
      <c r="AD90680" s="183"/>
      <c r="AE90680" s="184"/>
      <c r="AF90680" s="184"/>
    </row>
    <row r="90681" spans="30:32" ht="24.75" customHeight="1">
      <c r="AD90681" s="183"/>
      <c r="AE90681" s="184"/>
      <c r="AF90681" s="184"/>
    </row>
    <row r="90682" spans="30:32" ht="24.75" customHeight="1">
      <c r="AD90682" s="183"/>
      <c r="AE90682" s="184"/>
      <c r="AF90682" s="184"/>
    </row>
    <row r="90683" spans="30:32" ht="24.75" customHeight="1">
      <c r="AD90683" s="183"/>
      <c r="AE90683" s="184"/>
      <c r="AF90683" s="184"/>
    </row>
    <row r="90684" spans="30:32" ht="24.75" customHeight="1">
      <c r="AD90684" s="183"/>
      <c r="AE90684" s="184"/>
      <c r="AF90684" s="184"/>
    </row>
    <row r="90685" spans="30:32" ht="24.75" customHeight="1">
      <c r="AD90685" s="183"/>
      <c r="AE90685" s="184"/>
      <c r="AF90685" s="184"/>
    </row>
    <row r="90686" spans="30:32" ht="24.75" customHeight="1">
      <c r="AD90686" s="183"/>
      <c r="AE90686" s="184"/>
      <c r="AF90686" s="184"/>
    </row>
    <row r="90687" spans="30:32" ht="24.75" customHeight="1">
      <c r="AD90687" s="183"/>
      <c r="AE90687" s="184"/>
      <c r="AF90687" s="184"/>
    </row>
    <row r="90688" spans="30:32" ht="24.75" customHeight="1">
      <c r="AD90688" s="183"/>
      <c r="AE90688" s="184"/>
      <c r="AF90688" s="184"/>
    </row>
    <row r="90689" spans="30:32" ht="24.75" customHeight="1">
      <c r="AD90689" s="183"/>
      <c r="AE90689" s="184"/>
      <c r="AF90689" s="184"/>
    </row>
    <row r="90690" spans="30:32" ht="24.75" customHeight="1">
      <c r="AD90690" s="183"/>
      <c r="AE90690" s="184"/>
      <c r="AF90690" s="184"/>
    </row>
    <row r="90691" spans="30:32" ht="24.75" customHeight="1">
      <c r="AD90691" s="183"/>
      <c r="AE90691" s="184"/>
      <c r="AF90691" s="184"/>
    </row>
    <row r="90692" spans="30:32" ht="24.75" customHeight="1">
      <c r="AD90692" s="183"/>
      <c r="AE90692" s="184"/>
      <c r="AF90692" s="184"/>
    </row>
    <row r="90693" spans="30:32" ht="24.75" customHeight="1">
      <c r="AD90693" s="183"/>
      <c r="AE90693" s="184"/>
      <c r="AF90693" s="184"/>
    </row>
    <row r="90694" spans="30:32" ht="24.75" customHeight="1">
      <c r="AD90694" s="183"/>
      <c r="AE90694" s="184"/>
      <c r="AF90694" s="184"/>
    </row>
    <row r="90695" spans="30:32" ht="24.75" customHeight="1">
      <c r="AD90695" s="183"/>
      <c r="AE90695" s="184"/>
      <c r="AF90695" s="184"/>
    </row>
    <row r="90696" spans="30:32" ht="24.75" customHeight="1">
      <c r="AD90696" s="183"/>
      <c r="AE90696" s="184"/>
      <c r="AF90696" s="184"/>
    </row>
    <row r="90697" spans="30:32" ht="24.75" customHeight="1">
      <c r="AD90697" s="183"/>
      <c r="AE90697" s="184"/>
      <c r="AF90697" s="184"/>
    </row>
    <row r="90698" spans="30:32" ht="24.75" customHeight="1">
      <c r="AD90698" s="183"/>
      <c r="AE90698" s="184"/>
      <c r="AF90698" s="184"/>
    </row>
    <row r="90699" spans="30:32" ht="24.75" customHeight="1">
      <c r="AD90699" s="183"/>
      <c r="AE90699" s="184"/>
      <c r="AF90699" s="184"/>
    </row>
    <row r="90700" spans="30:32" ht="24.75" customHeight="1">
      <c r="AD90700" s="183"/>
      <c r="AE90700" s="184"/>
      <c r="AF90700" s="184"/>
    </row>
    <row r="90701" spans="30:32" ht="24.75" customHeight="1">
      <c r="AD90701" s="183"/>
      <c r="AE90701" s="184"/>
      <c r="AF90701" s="184"/>
    </row>
    <row r="90702" spans="30:32" ht="24.75" customHeight="1">
      <c r="AD90702" s="183"/>
      <c r="AE90702" s="184"/>
      <c r="AF90702" s="184"/>
    </row>
    <row r="90703" spans="30:32" ht="24.75" customHeight="1">
      <c r="AD90703" s="183"/>
      <c r="AE90703" s="184"/>
      <c r="AF90703" s="184"/>
    </row>
    <row r="90704" spans="30:32" ht="24.75" customHeight="1">
      <c r="AD90704" s="183"/>
      <c r="AE90704" s="184"/>
      <c r="AF90704" s="184"/>
    </row>
    <row r="90705" spans="30:32" ht="24.75" customHeight="1">
      <c r="AD90705" s="183"/>
      <c r="AE90705" s="184"/>
      <c r="AF90705" s="184"/>
    </row>
    <row r="90706" spans="30:32" ht="24.75" customHeight="1">
      <c r="AD90706" s="183"/>
      <c r="AE90706" s="184"/>
      <c r="AF90706" s="184"/>
    </row>
    <row r="90707" spans="30:32" ht="24.75" customHeight="1">
      <c r="AD90707" s="183"/>
      <c r="AE90707" s="184"/>
      <c r="AF90707" s="184"/>
    </row>
    <row r="90708" spans="30:32" ht="24.75" customHeight="1">
      <c r="AD90708" s="183"/>
      <c r="AE90708" s="184"/>
      <c r="AF90708" s="184"/>
    </row>
    <row r="90709" spans="30:32" ht="24.75" customHeight="1">
      <c r="AD90709" s="183"/>
      <c r="AE90709" s="184"/>
      <c r="AF90709" s="184"/>
    </row>
    <row r="90710" spans="30:32" ht="24.75" customHeight="1">
      <c r="AD90710" s="183"/>
      <c r="AE90710" s="184"/>
      <c r="AF90710" s="184"/>
    </row>
    <row r="90711" spans="30:32" ht="24.75" customHeight="1">
      <c r="AD90711" s="183"/>
      <c r="AE90711" s="184"/>
      <c r="AF90711" s="184"/>
    </row>
    <row r="90712" spans="30:32" ht="24.75" customHeight="1">
      <c r="AD90712" s="183"/>
      <c r="AE90712" s="184"/>
      <c r="AF90712" s="184"/>
    </row>
    <row r="90713" spans="30:32" ht="24.75" customHeight="1">
      <c r="AD90713" s="183"/>
      <c r="AE90713" s="184"/>
      <c r="AF90713" s="184"/>
    </row>
    <row r="90714" spans="30:32" ht="24.75" customHeight="1">
      <c r="AD90714" s="183"/>
      <c r="AE90714" s="184"/>
      <c r="AF90714" s="184"/>
    </row>
    <row r="90715" spans="30:32" ht="24.75" customHeight="1">
      <c r="AD90715" s="183"/>
      <c r="AE90715" s="184"/>
      <c r="AF90715" s="184"/>
    </row>
    <row r="90716" spans="30:32" ht="24.75" customHeight="1">
      <c r="AD90716" s="183"/>
      <c r="AE90716" s="184"/>
      <c r="AF90716" s="184"/>
    </row>
    <row r="90717" spans="30:32" ht="24.75" customHeight="1">
      <c r="AD90717" s="183"/>
      <c r="AE90717" s="184"/>
      <c r="AF90717" s="184"/>
    </row>
    <row r="90718" spans="30:32" ht="24.75" customHeight="1">
      <c r="AD90718" s="183"/>
      <c r="AE90718" s="184"/>
      <c r="AF90718" s="184"/>
    </row>
    <row r="90719" spans="30:32" ht="24.75" customHeight="1">
      <c r="AD90719" s="183"/>
      <c r="AE90719" s="184"/>
      <c r="AF90719" s="184"/>
    </row>
    <row r="90720" spans="30:32" ht="24.75" customHeight="1">
      <c r="AD90720" s="183"/>
      <c r="AE90720" s="184"/>
      <c r="AF90720" s="184"/>
    </row>
    <row r="90721" spans="30:32" ht="24.75" customHeight="1">
      <c r="AD90721" s="183"/>
      <c r="AE90721" s="184"/>
      <c r="AF90721" s="184"/>
    </row>
    <row r="90722" spans="30:32" ht="24.75" customHeight="1">
      <c r="AD90722" s="183"/>
      <c r="AE90722" s="184"/>
      <c r="AF90722" s="184"/>
    </row>
    <row r="90723" spans="30:32" ht="24.75" customHeight="1">
      <c r="AD90723" s="183"/>
      <c r="AE90723" s="184"/>
      <c r="AF90723" s="184"/>
    </row>
    <row r="90724" spans="30:32" ht="24.75" customHeight="1">
      <c r="AD90724" s="183"/>
      <c r="AE90724" s="184"/>
      <c r="AF90724" s="184"/>
    </row>
    <row r="90725" spans="30:32" ht="24.75" customHeight="1">
      <c r="AD90725" s="183"/>
      <c r="AE90725" s="184"/>
      <c r="AF90725" s="184"/>
    </row>
    <row r="90726" spans="30:32" ht="24.75" customHeight="1">
      <c r="AD90726" s="183"/>
      <c r="AE90726" s="184"/>
      <c r="AF90726" s="184"/>
    </row>
    <row r="90727" spans="30:32" ht="24.75" customHeight="1">
      <c r="AD90727" s="183"/>
      <c r="AE90727" s="184"/>
      <c r="AF90727" s="184"/>
    </row>
    <row r="90728" spans="30:32" ht="24.75" customHeight="1">
      <c r="AD90728" s="183"/>
      <c r="AE90728" s="184"/>
      <c r="AF90728" s="184"/>
    </row>
    <row r="90729" spans="30:32" ht="24.75" customHeight="1">
      <c r="AD90729" s="183"/>
      <c r="AE90729" s="184"/>
      <c r="AF90729" s="184"/>
    </row>
    <row r="90730" spans="30:32" ht="24.75" customHeight="1">
      <c r="AD90730" s="183"/>
      <c r="AE90730" s="184"/>
      <c r="AF90730" s="184"/>
    </row>
    <row r="90731" spans="30:32" ht="24.75" customHeight="1">
      <c r="AD90731" s="183"/>
      <c r="AE90731" s="184"/>
      <c r="AF90731" s="184"/>
    </row>
    <row r="90732" spans="30:32" ht="24.75" customHeight="1">
      <c r="AD90732" s="183"/>
      <c r="AE90732" s="184"/>
      <c r="AF90732" s="184"/>
    </row>
    <row r="90733" spans="30:32" ht="24.75" customHeight="1">
      <c r="AD90733" s="183"/>
      <c r="AE90733" s="184"/>
      <c r="AF90733" s="184"/>
    </row>
    <row r="90734" spans="30:32" ht="24.75" customHeight="1">
      <c r="AD90734" s="183"/>
      <c r="AE90734" s="184"/>
      <c r="AF90734" s="184"/>
    </row>
    <row r="90735" spans="30:32" ht="24.75" customHeight="1">
      <c r="AD90735" s="183"/>
      <c r="AE90735" s="184"/>
      <c r="AF90735" s="184"/>
    </row>
    <row r="90736" spans="30:32" ht="24.75" customHeight="1">
      <c r="AD90736" s="183"/>
      <c r="AE90736" s="184"/>
      <c r="AF90736" s="184"/>
    </row>
    <row r="90737" spans="30:32" ht="24.75" customHeight="1">
      <c r="AD90737" s="183"/>
      <c r="AE90737" s="184"/>
      <c r="AF90737" s="184"/>
    </row>
    <row r="90738" spans="30:32" ht="24.75" customHeight="1">
      <c r="AD90738" s="183"/>
      <c r="AE90738" s="184"/>
      <c r="AF90738" s="184"/>
    </row>
    <row r="90739" spans="30:32" ht="24.75" customHeight="1">
      <c r="AD90739" s="183"/>
      <c r="AE90739" s="184"/>
      <c r="AF90739" s="184"/>
    </row>
    <row r="90740" spans="30:32" ht="24.75" customHeight="1">
      <c r="AD90740" s="183"/>
      <c r="AE90740" s="184"/>
      <c r="AF90740" s="184"/>
    </row>
    <row r="90741" spans="30:32" ht="24.75" customHeight="1">
      <c r="AD90741" s="183"/>
      <c r="AE90741" s="184"/>
      <c r="AF90741" s="184"/>
    </row>
    <row r="90742" spans="30:32" ht="24.75" customHeight="1">
      <c r="AD90742" s="183"/>
      <c r="AE90742" s="184"/>
      <c r="AF90742" s="184"/>
    </row>
    <row r="90743" spans="30:32" ht="24.75" customHeight="1">
      <c r="AD90743" s="183"/>
      <c r="AE90743" s="184"/>
      <c r="AF90743" s="184"/>
    </row>
    <row r="90744" spans="30:32" ht="24.75" customHeight="1">
      <c r="AD90744" s="183"/>
      <c r="AE90744" s="184"/>
      <c r="AF90744" s="184"/>
    </row>
    <row r="90745" spans="30:32" ht="24.75" customHeight="1">
      <c r="AD90745" s="183"/>
      <c r="AE90745" s="184"/>
      <c r="AF90745" s="184"/>
    </row>
    <row r="90746" spans="30:32" ht="24.75" customHeight="1">
      <c r="AD90746" s="183"/>
      <c r="AE90746" s="184"/>
      <c r="AF90746" s="184"/>
    </row>
    <row r="90747" spans="30:32" ht="24.75" customHeight="1">
      <c r="AD90747" s="183"/>
      <c r="AE90747" s="184"/>
      <c r="AF90747" s="184"/>
    </row>
    <row r="90748" spans="30:32" ht="24.75" customHeight="1">
      <c r="AD90748" s="183"/>
      <c r="AE90748" s="184"/>
      <c r="AF90748" s="184"/>
    </row>
    <row r="90749" spans="30:32" ht="24.75" customHeight="1">
      <c r="AD90749" s="183"/>
      <c r="AE90749" s="184"/>
      <c r="AF90749" s="184"/>
    </row>
    <row r="90750" spans="30:32" ht="24.75" customHeight="1">
      <c r="AD90750" s="183"/>
      <c r="AE90750" s="184"/>
      <c r="AF90750" s="184"/>
    </row>
    <row r="90751" spans="30:32" ht="24.75" customHeight="1">
      <c r="AD90751" s="183"/>
      <c r="AE90751" s="184"/>
      <c r="AF90751" s="184"/>
    </row>
    <row r="90752" spans="30:32" ht="24.75" customHeight="1">
      <c r="AD90752" s="183"/>
      <c r="AE90752" s="184"/>
      <c r="AF90752" s="184"/>
    </row>
    <row r="90753" spans="30:32" ht="24.75" customHeight="1">
      <c r="AD90753" s="183"/>
      <c r="AE90753" s="184"/>
      <c r="AF90753" s="184"/>
    </row>
    <row r="90754" spans="30:32" ht="24.75" customHeight="1">
      <c r="AD90754" s="183"/>
      <c r="AE90754" s="184"/>
      <c r="AF90754" s="184"/>
    </row>
    <row r="90755" spans="30:32" ht="24.75" customHeight="1">
      <c r="AD90755" s="183"/>
      <c r="AE90755" s="184"/>
      <c r="AF90755" s="184"/>
    </row>
    <row r="90756" spans="30:32" ht="24.75" customHeight="1">
      <c r="AD90756" s="183"/>
      <c r="AE90756" s="184"/>
      <c r="AF90756" s="184"/>
    </row>
    <row r="90757" spans="30:32" ht="24.75" customHeight="1">
      <c r="AD90757" s="183"/>
      <c r="AE90757" s="184"/>
      <c r="AF90757" s="184"/>
    </row>
    <row r="90758" spans="30:32" ht="24.75" customHeight="1">
      <c r="AD90758" s="183"/>
      <c r="AE90758" s="184"/>
      <c r="AF90758" s="184"/>
    </row>
    <row r="90759" spans="30:32" ht="24.75" customHeight="1">
      <c r="AD90759" s="183"/>
      <c r="AE90759" s="184"/>
      <c r="AF90759" s="184"/>
    </row>
    <row r="90760" spans="30:32" ht="24.75" customHeight="1">
      <c r="AD90760" s="183"/>
      <c r="AE90760" s="184"/>
      <c r="AF90760" s="184"/>
    </row>
    <row r="90761" spans="30:32" ht="24.75" customHeight="1">
      <c r="AD90761" s="183"/>
      <c r="AE90761" s="184"/>
      <c r="AF90761" s="184"/>
    </row>
    <row r="90762" spans="30:32" ht="24.75" customHeight="1">
      <c r="AD90762" s="183"/>
      <c r="AE90762" s="184"/>
      <c r="AF90762" s="184"/>
    </row>
    <row r="90763" spans="30:32" ht="24.75" customHeight="1">
      <c r="AD90763" s="183"/>
      <c r="AE90763" s="184"/>
      <c r="AF90763" s="184"/>
    </row>
    <row r="90764" spans="30:32" ht="24.75" customHeight="1">
      <c r="AD90764" s="183"/>
      <c r="AE90764" s="184"/>
      <c r="AF90764" s="184"/>
    </row>
    <row r="90765" spans="30:32" ht="24.75" customHeight="1">
      <c r="AD90765" s="183"/>
      <c r="AE90765" s="184"/>
      <c r="AF90765" s="184"/>
    </row>
    <row r="90766" spans="30:32" ht="24.75" customHeight="1">
      <c r="AD90766" s="183"/>
      <c r="AE90766" s="184"/>
      <c r="AF90766" s="184"/>
    </row>
    <row r="90767" spans="30:32" ht="24.75" customHeight="1">
      <c r="AD90767" s="183"/>
      <c r="AE90767" s="184"/>
      <c r="AF90767" s="184"/>
    </row>
    <row r="90768" spans="30:32" ht="24.75" customHeight="1">
      <c r="AD90768" s="183"/>
      <c r="AE90768" s="184"/>
      <c r="AF90768" s="184"/>
    </row>
    <row r="90769" spans="30:32" ht="24.75" customHeight="1">
      <c r="AD90769" s="183"/>
      <c r="AE90769" s="184"/>
      <c r="AF90769" s="184"/>
    </row>
    <row r="90770" spans="30:32" ht="24.75" customHeight="1">
      <c r="AD90770" s="183"/>
      <c r="AE90770" s="184"/>
      <c r="AF90770" s="184"/>
    </row>
    <row r="90771" spans="30:32" ht="24.75" customHeight="1">
      <c r="AD90771" s="183"/>
      <c r="AE90771" s="184"/>
      <c r="AF90771" s="184"/>
    </row>
    <row r="90772" spans="30:32" ht="24.75" customHeight="1">
      <c r="AD90772" s="183"/>
      <c r="AE90772" s="184"/>
      <c r="AF90772" s="184"/>
    </row>
    <row r="90773" spans="30:32" ht="24.75" customHeight="1">
      <c r="AD90773" s="183"/>
      <c r="AE90773" s="184"/>
      <c r="AF90773" s="184"/>
    </row>
    <row r="90774" spans="30:32" ht="24.75" customHeight="1">
      <c r="AD90774" s="183"/>
      <c r="AE90774" s="184"/>
      <c r="AF90774" s="184"/>
    </row>
    <row r="90775" spans="30:32" ht="24.75" customHeight="1">
      <c r="AD90775" s="183"/>
      <c r="AE90775" s="184"/>
      <c r="AF90775" s="184"/>
    </row>
    <row r="90776" spans="30:32" ht="24.75" customHeight="1">
      <c r="AD90776" s="183"/>
      <c r="AE90776" s="184"/>
      <c r="AF90776" s="184"/>
    </row>
    <row r="90777" spans="30:32" ht="24.75" customHeight="1">
      <c r="AD90777" s="183"/>
      <c r="AE90777" s="184"/>
      <c r="AF90777" s="184"/>
    </row>
    <row r="90778" spans="30:32" ht="24.75" customHeight="1">
      <c r="AD90778" s="183"/>
      <c r="AE90778" s="184"/>
      <c r="AF90778" s="184"/>
    </row>
    <row r="90779" spans="30:32" ht="24.75" customHeight="1">
      <c r="AD90779" s="183"/>
      <c r="AE90779" s="184"/>
      <c r="AF90779" s="184"/>
    </row>
    <row r="90780" spans="30:32" ht="24.75" customHeight="1">
      <c r="AD90780" s="183"/>
      <c r="AE90780" s="184"/>
      <c r="AF90780" s="184"/>
    </row>
    <row r="90781" spans="30:32" ht="24.75" customHeight="1">
      <c r="AD90781" s="183"/>
      <c r="AE90781" s="184"/>
      <c r="AF90781" s="184"/>
    </row>
    <row r="90782" spans="30:32" ht="24.75" customHeight="1">
      <c r="AD90782" s="183"/>
      <c r="AE90782" s="184"/>
      <c r="AF90782" s="184"/>
    </row>
    <row r="90783" spans="30:32" ht="24.75" customHeight="1">
      <c r="AD90783" s="183"/>
      <c r="AE90783" s="184"/>
      <c r="AF90783" s="184"/>
    </row>
    <row r="90784" spans="30:32" ht="24.75" customHeight="1">
      <c r="AD90784" s="183"/>
      <c r="AE90784" s="184"/>
      <c r="AF90784" s="184"/>
    </row>
    <row r="90785" spans="30:32" ht="24.75" customHeight="1">
      <c r="AD90785" s="183"/>
      <c r="AE90785" s="184"/>
      <c r="AF90785" s="184"/>
    </row>
    <row r="90786" spans="30:32" ht="24.75" customHeight="1">
      <c r="AD90786" s="183"/>
      <c r="AE90786" s="184"/>
      <c r="AF90786" s="184"/>
    </row>
    <row r="90787" spans="30:32" ht="24.75" customHeight="1">
      <c r="AD90787" s="183"/>
      <c r="AE90787" s="184"/>
      <c r="AF90787" s="184"/>
    </row>
    <row r="90788" spans="30:32" ht="24.75" customHeight="1">
      <c r="AD90788" s="183"/>
      <c r="AE90788" s="184"/>
      <c r="AF90788" s="184"/>
    </row>
    <row r="90789" spans="30:32" ht="24.75" customHeight="1">
      <c r="AD90789" s="183"/>
      <c r="AE90789" s="184"/>
      <c r="AF90789" s="184"/>
    </row>
    <row r="90790" spans="30:32" ht="24.75" customHeight="1">
      <c r="AD90790" s="183"/>
      <c r="AE90790" s="184"/>
      <c r="AF90790" s="184"/>
    </row>
    <row r="90791" spans="30:32" ht="24.75" customHeight="1">
      <c r="AD90791" s="183"/>
      <c r="AE90791" s="184"/>
      <c r="AF90791" s="184"/>
    </row>
    <row r="90792" spans="30:32" ht="24.75" customHeight="1">
      <c r="AD90792" s="183"/>
      <c r="AE90792" s="184"/>
      <c r="AF90792" s="184"/>
    </row>
    <row r="90793" spans="30:32" ht="24.75" customHeight="1">
      <c r="AD90793" s="183"/>
      <c r="AE90793" s="184"/>
      <c r="AF90793" s="184"/>
    </row>
    <row r="90794" spans="30:32" ht="24.75" customHeight="1">
      <c r="AD90794" s="183"/>
      <c r="AE90794" s="184"/>
      <c r="AF90794" s="184"/>
    </row>
    <row r="90795" spans="30:32" ht="24.75" customHeight="1">
      <c r="AD90795" s="183"/>
      <c r="AE90795" s="184"/>
      <c r="AF90795" s="184"/>
    </row>
    <row r="90796" spans="30:32" ht="24.75" customHeight="1">
      <c r="AD90796" s="183"/>
      <c r="AE90796" s="184"/>
      <c r="AF90796" s="184"/>
    </row>
    <row r="90797" spans="30:32" ht="24.75" customHeight="1">
      <c r="AD90797" s="183"/>
      <c r="AE90797" s="184"/>
      <c r="AF90797" s="184"/>
    </row>
    <row r="90798" spans="30:32" ht="24.75" customHeight="1">
      <c r="AD90798" s="183"/>
      <c r="AE90798" s="184"/>
      <c r="AF90798" s="184"/>
    </row>
    <row r="90799" spans="30:32" ht="24.75" customHeight="1">
      <c r="AD90799" s="183"/>
      <c r="AE90799" s="184"/>
      <c r="AF90799" s="184"/>
    </row>
    <row r="90800" spans="30:32" ht="24.75" customHeight="1">
      <c r="AD90800" s="183"/>
      <c r="AE90800" s="184"/>
      <c r="AF90800" s="184"/>
    </row>
    <row r="90801" spans="30:32" ht="24.75" customHeight="1">
      <c r="AD90801" s="183"/>
      <c r="AE90801" s="184"/>
      <c r="AF90801" s="184"/>
    </row>
    <row r="90802" spans="30:32" ht="24.75" customHeight="1">
      <c r="AD90802" s="183"/>
      <c r="AE90802" s="184"/>
      <c r="AF90802" s="184"/>
    </row>
    <row r="90803" spans="30:32" ht="24.75" customHeight="1">
      <c r="AD90803" s="183"/>
      <c r="AE90803" s="184"/>
      <c r="AF90803" s="184"/>
    </row>
    <row r="90804" spans="30:32" ht="24.75" customHeight="1">
      <c r="AD90804" s="183"/>
      <c r="AE90804" s="184"/>
      <c r="AF90804" s="184"/>
    </row>
    <row r="90805" spans="30:32" ht="24.75" customHeight="1">
      <c r="AD90805" s="183"/>
      <c r="AE90805" s="184"/>
      <c r="AF90805" s="184"/>
    </row>
    <row r="90806" spans="30:32" ht="24.75" customHeight="1">
      <c r="AD90806" s="183"/>
      <c r="AE90806" s="184"/>
      <c r="AF90806" s="184"/>
    </row>
    <row r="90807" spans="30:32" ht="24.75" customHeight="1">
      <c r="AD90807" s="183"/>
      <c r="AE90807" s="184"/>
      <c r="AF90807" s="184"/>
    </row>
    <row r="90808" spans="30:32" ht="24.75" customHeight="1">
      <c r="AD90808" s="183"/>
      <c r="AE90808" s="184"/>
      <c r="AF90808" s="184"/>
    </row>
    <row r="90809" spans="30:32" ht="24.75" customHeight="1">
      <c r="AD90809" s="183"/>
      <c r="AE90809" s="184"/>
      <c r="AF90809" s="184"/>
    </row>
    <row r="90810" spans="30:32" ht="24.75" customHeight="1">
      <c r="AD90810" s="183"/>
      <c r="AE90810" s="184"/>
      <c r="AF90810" s="184"/>
    </row>
    <row r="90811" spans="30:32" ht="24.75" customHeight="1">
      <c r="AD90811" s="183"/>
      <c r="AE90811" s="184"/>
      <c r="AF90811" s="184"/>
    </row>
    <row r="90812" spans="30:32" ht="24.75" customHeight="1">
      <c r="AD90812" s="183"/>
      <c r="AE90812" s="184"/>
      <c r="AF90812" s="184"/>
    </row>
    <row r="90813" spans="30:32" ht="24.75" customHeight="1">
      <c r="AD90813" s="183"/>
      <c r="AE90813" s="184"/>
      <c r="AF90813" s="184"/>
    </row>
    <row r="90814" spans="30:32" ht="24.75" customHeight="1">
      <c r="AD90814" s="183"/>
      <c r="AE90814" s="184"/>
      <c r="AF90814" s="184"/>
    </row>
    <row r="90815" spans="30:32" ht="24.75" customHeight="1">
      <c r="AD90815" s="183"/>
      <c r="AE90815" s="184"/>
      <c r="AF90815" s="184"/>
    </row>
    <row r="90816" spans="30:32" ht="24.75" customHeight="1">
      <c r="AD90816" s="183"/>
      <c r="AE90816" s="184"/>
      <c r="AF90816" s="184"/>
    </row>
    <row r="90817" spans="30:32" ht="24.75" customHeight="1">
      <c r="AD90817" s="183"/>
      <c r="AE90817" s="184"/>
      <c r="AF90817" s="184"/>
    </row>
    <row r="90818" spans="30:32" ht="24.75" customHeight="1">
      <c r="AD90818" s="183"/>
      <c r="AE90818" s="184"/>
      <c r="AF90818" s="184"/>
    </row>
    <row r="90819" spans="30:32" ht="24.75" customHeight="1">
      <c r="AD90819" s="183"/>
      <c r="AE90819" s="184"/>
      <c r="AF90819" s="184"/>
    </row>
    <row r="90820" spans="30:32" ht="24.75" customHeight="1">
      <c r="AD90820" s="183"/>
      <c r="AE90820" s="184"/>
      <c r="AF90820" s="184"/>
    </row>
    <row r="90821" spans="30:32" ht="24.75" customHeight="1">
      <c r="AD90821" s="183"/>
      <c r="AE90821" s="184"/>
      <c r="AF90821" s="184"/>
    </row>
    <row r="90822" spans="30:32" ht="24.75" customHeight="1">
      <c r="AD90822" s="183"/>
      <c r="AE90822" s="184"/>
      <c r="AF90822" s="184"/>
    </row>
    <row r="90823" spans="30:32" ht="24.75" customHeight="1">
      <c r="AD90823" s="183"/>
      <c r="AE90823" s="184"/>
      <c r="AF90823" s="184"/>
    </row>
    <row r="90824" spans="30:32" ht="24.75" customHeight="1">
      <c r="AD90824" s="183"/>
      <c r="AE90824" s="184"/>
      <c r="AF90824" s="184"/>
    </row>
    <row r="90825" spans="30:32" ht="24.75" customHeight="1">
      <c r="AD90825" s="183"/>
      <c r="AE90825" s="184"/>
      <c r="AF90825" s="184"/>
    </row>
    <row r="90826" spans="30:32" ht="24.75" customHeight="1">
      <c r="AD90826" s="183"/>
      <c r="AE90826" s="184"/>
      <c r="AF90826" s="184"/>
    </row>
    <row r="90827" spans="30:32" ht="24.75" customHeight="1">
      <c r="AD90827" s="183"/>
      <c r="AE90827" s="184"/>
      <c r="AF90827" s="184"/>
    </row>
    <row r="90828" spans="30:32" ht="24.75" customHeight="1">
      <c r="AD90828" s="183"/>
      <c r="AE90828" s="184"/>
      <c r="AF90828" s="184"/>
    </row>
    <row r="90829" spans="30:32" ht="24.75" customHeight="1">
      <c r="AD90829" s="183"/>
      <c r="AE90829" s="184"/>
      <c r="AF90829" s="184"/>
    </row>
    <row r="90830" spans="30:32" ht="24.75" customHeight="1">
      <c r="AD90830" s="183"/>
      <c r="AE90830" s="184"/>
      <c r="AF90830" s="184"/>
    </row>
    <row r="90831" spans="30:32" ht="24.75" customHeight="1">
      <c r="AD90831" s="183"/>
      <c r="AE90831" s="184"/>
      <c r="AF90831" s="184"/>
    </row>
    <row r="90832" spans="30:32" ht="24.75" customHeight="1">
      <c r="AD90832" s="183"/>
      <c r="AE90832" s="184"/>
      <c r="AF90832" s="184"/>
    </row>
    <row r="90833" spans="30:32" ht="24.75" customHeight="1">
      <c r="AD90833" s="183"/>
      <c r="AE90833" s="184"/>
      <c r="AF90833" s="184"/>
    </row>
    <row r="90834" spans="30:32" ht="24.75" customHeight="1">
      <c r="AD90834" s="183"/>
      <c r="AE90834" s="184"/>
      <c r="AF90834" s="184"/>
    </row>
    <row r="90835" spans="30:32" ht="24.75" customHeight="1">
      <c r="AD90835" s="183"/>
      <c r="AE90835" s="184"/>
      <c r="AF90835" s="184"/>
    </row>
    <row r="90836" spans="30:32" ht="24.75" customHeight="1">
      <c r="AD90836" s="183"/>
      <c r="AE90836" s="184"/>
      <c r="AF90836" s="184"/>
    </row>
    <row r="90837" spans="30:32" ht="24.75" customHeight="1">
      <c r="AD90837" s="183"/>
      <c r="AE90837" s="184"/>
      <c r="AF90837" s="184"/>
    </row>
    <row r="90838" spans="30:32" ht="24.75" customHeight="1">
      <c r="AD90838" s="183"/>
      <c r="AE90838" s="184"/>
      <c r="AF90838" s="184"/>
    </row>
    <row r="90839" spans="30:32" ht="24.75" customHeight="1">
      <c r="AD90839" s="183"/>
      <c r="AE90839" s="184"/>
      <c r="AF90839" s="184"/>
    </row>
    <row r="90840" spans="30:32" ht="24.75" customHeight="1">
      <c r="AD90840" s="183"/>
      <c r="AE90840" s="184"/>
      <c r="AF90840" s="184"/>
    </row>
    <row r="90841" spans="30:32" ht="24.75" customHeight="1">
      <c r="AD90841" s="183"/>
      <c r="AE90841" s="184"/>
      <c r="AF90841" s="184"/>
    </row>
    <row r="90842" spans="30:32" ht="24.75" customHeight="1">
      <c r="AD90842" s="183"/>
      <c r="AE90842" s="184"/>
      <c r="AF90842" s="184"/>
    </row>
    <row r="90843" spans="30:32" ht="24.75" customHeight="1">
      <c r="AD90843" s="183"/>
      <c r="AE90843" s="184"/>
      <c r="AF90843" s="184"/>
    </row>
    <row r="90844" spans="30:32" ht="24.75" customHeight="1">
      <c r="AD90844" s="183"/>
      <c r="AE90844" s="184"/>
      <c r="AF90844" s="184"/>
    </row>
    <row r="90845" spans="30:32" ht="24.75" customHeight="1">
      <c r="AD90845" s="183"/>
      <c r="AE90845" s="184"/>
      <c r="AF90845" s="184"/>
    </row>
    <row r="90846" spans="30:32" ht="24.75" customHeight="1">
      <c r="AD90846" s="183"/>
      <c r="AE90846" s="184"/>
      <c r="AF90846" s="184"/>
    </row>
    <row r="90847" spans="30:32" ht="24.75" customHeight="1">
      <c r="AD90847" s="183"/>
      <c r="AE90847" s="184"/>
      <c r="AF90847" s="184"/>
    </row>
    <row r="90848" spans="30:32" ht="24.75" customHeight="1">
      <c r="AD90848" s="183"/>
      <c r="AE90848" s="184"/>
      <c r="AF90848" s="184"/>
    </row>
    <row r="90849" spans="30:32" ht="24.75" customHeight="1">
      <c r="AD90849" s="183"/>
      <c r="AE90849" s="184"/>
      <c r="AF90849" s="184"/>
    </row>
    <row r="90850" spans="30:32" ht="24.75" customHeight="1">
      <c r="AD90850" s="183"/>
      <c r="AE90850" s="184"/>
      <c r="AF90850" s="184"/>
    </row>
    <row r="90851" spans="30:32" ht="24.75" customHeight="1">
      <c r="AD90851" s="183"/>
      <c r="AE90851" s="184"/>
      <c r="AF90851" s="184"/>
    </row>
    <row r="90852" spans="30:32" ht="24.75" customHeight="1">
      <c r="AD90852" s="183"/>
      <c r="AE90852" s="184"/>
      <c r="AF90852" s="184"/>
    </row>
    <row r="90853" spans="30:32" ht="24.75" customHeight="1">
      <c r="AD90853" s="183"/>
      <c r="AE90853" s="184"/>
      <c r="AF90853" s="184"/>
    </row>
    <row r="90854" spans="30:32" ht="24.75" customHeight="1">
      <c r="AD90854" s="183"/>
      <c r="AE90854" s="184"/>
      <c r="AF90854" s="184"/>
    </row>
    <row r="90855" spans="30:32" ht="24.75" customHeight="1">
      <c r="AD90855" s="183"/>
      <c r="AE90855" s="184"/>
      <c r="AF90855" s="184"/>
    </row>
    <row r="90856" spans="30:32" ht="24.75" customHeight="1">
      <c r="AD90856" s="183"/>
      <c r="AE90856" s="184"/>
      <c r="AF90856" s="184"/>
    </row>
    <row r="90857" spans="30:32" ht="24.75" customHeight="1">
      <c r="AD90857" s="183"/>
      <c r="AE90857" s="184"/>
      <c r="AF90857" s="184"/>
    </row>
    <row r="90858" spans="30:32" ht="24.75" customHeight="1">
      <c r="AD90858" s="183"/>
      <c r="AE90858" s="184"/>
      <c r="AF90858" s="184"/>
    </row>
    <row r="90859" spans="30:32" ht="24.75" customHeight="1">
      <c r="AD90859" s="183"/>
      <c r="AE90859" s="184"/>
      <c r="AF90859" s="184"/>
    </row>
    <row r="90860" spans="30:32" ht="24.75" customHeight="1">
      <c r="AD90860" s="183"/>
      <c r="AE90860" s="184"/>
      <c r="AF90860" s="184"/>
    </row>
    <row r="90861" spans="30:32" ht="24.75" customHeight="1">
      <c r="AD90861" s="183"/>
      <c r="AE90861" s="184"/>
      <c r="AF90861" s="184"/>
    </row>
    <row r="90862" spans="30:32" ht="24.75" customHeight="1">
      <c r="AD90862" s="183"/>
      <c r="AE90862" s="184"/>
      <c r="AF90862" s="184"/>
    </row>
    <row r="90863" spans="30:32" ht="24.75" customHeight="1">
      <c r="AD90863" s="183"/>
      <c r="AE90863" s="184"/>
      <c r="AF90863" s="184"/>
    </row>
    <row r="90864" spans="30:32" ht="24.75" customHeight="1">
      <c r="AD90864" s="183"/>
      <c r="AE90864" s="184"/>
      <c r="AF90864" s="184"/>
    </row>
    <row r="90865" spans="30:32" ht="24.75" customHeight="1">
      <c r="AD90865" s="183"/>
      <c r="AE90865" s="184"/>
      <c r="AF90865" s="184"/>
    </row>
    <row r="90866" spans="30:32" ht="24.75" customHeight="1">
      <c r="AD90866" s="183"/>
      <c r="AE90866" s="184"/>
      <c r="AF90866" s="184"/>
    </row>
    <row r="90867" spans="30:32" ht="24.75" customHeight="1">
      <c r="AD90867" s="183"/>
      <c r="AE90867" s="184"/>
      <c r="AF90867" s="184"/>
    </row>
    <row r="90868" spans="30:32" ht="24.75" customHeight="1">
      <c r="AD90868" s="183"/>
      <c r="AE90868" s="184"/>
      <c r="AF90868" s="184"/>
    </row>
    <row r="90869" spans="30:32" ht="24.75" customHeight="1">
      <c r="AD90869" s="183"/>
      <c r="AE90869" s="184"/>
      <c r="AF90869" s="184"/>
    </row>
    <row r="90870" spans="30:32" ht="24.75" customHeight="1">
      <c r="AD90870" s="183"/>
      <c r="AE90870" s="184"/>
      <c r="AF90870" s="184"/>
    </row>
    <row r="90871" spans="30:32" ht="24.75" customHeight="1">
      <c r="AD90871" s="183"/>
      <c r="AE90871" s="184"/>
      <c r="AF90871" s="184"/>
    </row>
    <row r="90872" spans="30:32" ht="24.75" customHeight="1">
      <c r="AD90872" s="183"/>
      <c r="AE90872" s="184"/>
      <c r="AF90872" s="184"/>
    </row>
    <row r="90873" spans="30:32" ht="24.75" customHeight="1">
      <c r="AD90873" s="183"/>
      <c r="AE90873" s="184"/>
      <c r="AF90873" s="184"/>
    </row>
    <row r="90874" spans="30:32" ht="24.75" customHeight="1">
      <c r="AD90874" s="183"/>
      <c r="AE90874" s="184"/>
      <c r="AF90874" s="184"/>
    </row>
    <row r="90875" spans="30:32" ht="24.75" customHeight="1">
      <c r="AD90875" s="183"/>
      <c r="AE90875" s="184"/>
      <c r="AF90875" s="184"/>
    </row>
    <row r="90876" spans="30:32" ht="24.75" customHeight="1">
      <c r="AD90876" s="183"/>
      <c r="AE90876" s="184"/>
      <c r="AF90876" s="184"/>
    </row>
    <row r="90877" spans="30:32" ht="24.75" customHeight="1">
      <c r="AD90877" s="183"/>
      <c r="AE90877" s="184"/>
      <c r="AF90877" s="184"/>
    </row>
    <row r="90878" spans="30:32" ht="24.75" customHeight="1">
      <c r="AD90878" s="183"/>
      <c r="AE90878" s="184"/>
      <c r="AF90878" s="184"/>
    </row>
    <row r="90879" spans="30:32" ht="24.75" customHeight="1">
      <c r="AD90879" s="183"/>
      <c r="AE90879" s="184"/>
      <c r="AF90879" s="184"/>
    </row>
    <row r="90880" spans="30:32" ht="24.75" customHeight="1">
      <c r="AD90880" s="183"/>
      <c r="AE90880" s="184"/>
      <c r="AF90880" s="184"/>
    </row>
    <row r="90881" spans="30:32" ht="24.75" customHeight="1">
      <c r="AD90881" s="183"/>
      <c r="AE90881" s="184"/>
      <c r="AF90881" s="184"/>
    </row>
    <row r="90882" spans="30:32" ht="24.75" customHeight="1">
      <c r="AD90882" s="183"/>
      <c r="AE90882" s="184"/>
      <c r="AF90882" s="184"/>
    </row>
    <row r="90883" spans="30:32" ht="24.75" customHeight="1">
      <c r="AD90883" s="183"/>
      <c r="AE90883" s="184"/>
      <c r="AF90883" s="184"/>
    </row>
    <row r="90884" spans="30:32" ht="24.75" customHeight="1">
      <c r="AD90884" s="183"/>
      <c r="AE90884" s="184"/>
      <c r="AF90884" s="184"/>
    </row>
    <row r="90885" spans="30:32" ht="24.75" customHeight="1">
      <c r="AD90885" s="183"/>
      <c r="AE90885" s="184"/>
      <c r="AF90885" s="184"/>
    </row>
    <row r="90886" spans="30:32" ht="24.75" customHeight="1">
      <c r="AD90886" s="183"/>
      <c r="AE90886" s="184"/>
      <c r="AF90886" s="184"/>
    </row>
    <row r="90887" spans="30:32" ht="24.75" customHeight="1">
      <c r="AD90887" s="183"/>
      <c r="AE90887" s="184"/>
      <c r="AF90887" s="184"/>
    </row>
    <row r="90888" spans="30:32" ht="24.75" customHeight="1">
      <c r="AD90888" s="183"/>
      <c r="AE90888" s="184"/>
      <c r="AF90888" s="184"/>
    </row>
    <row r="90889" spans="30:32" ht="24.75" customHeight="1">
      <c r="AD90889" s="183"/>
      <c r="AE90889" s="184"/>
      <c r="AF90889" s="184"/>
    </row>
    <row r="90890" spans="30:32" ht="24.75" customHeight="1">
      <c r="AD90890" s="183"/>
      <c r="AE90890" s="184"/>
      <c r="AF90890" s="184"/>
    </row>
    <row r="90891" spans="30:32" ht="24.75" customHeight="1">
      <c r="AD90891" s="183"/>
      <c r="AE90891" s="184"/>
      <c r="AF90891" s="184"/>
    </row>
    <row r="90892" spans="30:32" ht="24.75" customHeight="1">
      <c r="AD90892" s="183"/>
      <c r="AE90892" s="184"/>
      <c r="AF90892" s="184"/>
    </row>
    <row r="90893" spans="30:32" ht="24.75" customHeight="1">
      <c r="AD90893" s="183"/>
      <c r="AE90893" s="184"/>
      <c r="AF90893" s="184"/>
    </row>
    <row r="90894" spans="30:32" ht="24.75" customHeight="1">
      <c r="AD90894" s="183"/>
      <c r="AE90894" s="184"/>
      <c r="AF90894" s="184"/>
    </row>
    <row r="90895" spans="30:32" ht="24.75" customHeight="1">
      <c r="AD90895" s="183"/>
      <c r="AE90895" s="184"/>
      <c r="AF90895" s="184"/>
    </row>
    <row r="90896" spans="30:32" ht="24.75" customHeight="1">
      <c r="AD90896" s="183"/>
      <c r="AE90896" s="184"/>
      <c r="AF90896" s="184"/>
    </row>
    <row r="90897" spans="30:32" ht="24.75" customHeight="1">
      <c r="AD90897" s="183"/>
      <c r="AE90897" s="184"/>
      <c r="AF90897" s="184"/>
    </row>
    <row r="90898" spans="30:32" ht="24.75" customHeight="1">
      <c r="AD90898" s="183"/>
      <c r="AE90898" s="184"/>
      <c r="AF90898" s="184"/>
    </row>
    <row r="90899" spans="30:32" ht="24.75" customHeight="1">
      <c r="AD90899" s="183"/>
      <c r="AE90899" s="184"/>
      <c r="AF90899" s="184"/>
    </row>
    <row r="90900" spans="30:32" ht="24.75" customHeight="1">
      <c r="AD90900" s="183"/>
      <c r="AE90900" s="184"/>
      <c r="AF90900" s="184"/>
    </row>
    <row r="90901" spans="30:32" ht="24.75" customHeight="1">
      <c r="AD90901" s="183"/>
      <c r="AE90901" s="184"/>
      <c r="AF90901" s="184"/>
    </row>
    <row r="90902" spans="30:32" ht="24.75" customHeight="1">
      <c r="AD90902" s="183"/>
      <c r="AE90902" s="184"/>
      <c r="AF90902" s="184"/>
    </row>
    <row r="90903" spans="30:32" ht="24.75" customHeight="1">
      <c r="AD90903" s="183"/>
      <c r="AE90903" s="184"/>
      <c r="AF90903" s="184"/>
    </row>
    <row r="90904" spans="30:32" ht="24.75" customHeight="1">
      <c r="AD90904" s="183"/>
      <c r="AE90904" s="184"/>
      <c r="AF90904" s="184"/>
    </row>
    <row r="90905" spans="30:32" ht="24.75" customHeight="1">
      <c r="AD90905" s="183"/>
      <c r="AE90905" s="184"/>
      <c r="AF90905" s="184"/>
    </row>
    <row r="90906" spans="30:32" ht="24.75" customHeight="1">
      <c r="AD90906" s="183"/>
      <c r="AE90906" s="184"/>
      <c r="AF90906" s="184"/>
    </row>
    <row r="90907" spans="30:32" ht="24.75" customHeight="1">
      <c r="AD90907" s="183"/>
      <c r="AE90907" s="184"/>
      <c r="AF90907" s="184"/>
    </row>
    <row r="90908" spans="30:32" ht="24.75" customHeight="1">
      <c r="AD90908" s="183"/>
      <c r="AE90908" s="184"/>
      <c r="AF90908" s="184"/>
    </row>
    <row r="90909" spans="30:32" ht="24.75" customHeight="1">
      <c r="AD90909" s="183"/>
      <c r="AE90909" s="184"/>
      <c r="AF90909" s="184"/>
    </row>
    <row r="90910" spans="30:32" ht="24.75" customHeight="1">
      <c r="AD90910" s="183"/>
      <c r="AE90910" s="184"/>
      <c r="AF90910" s="184"/>
    </row>
    <row r="90911" spans="30:32" ht="24.75" customHeight="1">
      <c r="AD90911" s="183"/>
      <c r="AE90911" s="184"/>
      <c r="AF90911" s="184"/>
    </row>
    <row r="90912" spans="30:32" ht="24.75" customHeight="1">
      <c r="AD90912" s="183"/>
      <c r="AE90912" s="184"/>
      <c r="AF90912" s="184"/>
    </row>
    <row r="90913" spans="30:32" ht="24.75" customHeight="1">
      <c r="AD90913" s="183"/>
      <c r="AE90913" s="184"/>
      <c r="AF90913" s="184"/>
    </row>
    <row r="90914" spans="30:32" ht="24.75" customHeight="1">
      <c r="AD90914" s="183"/>
      <c r="AE90914" s="184"/>
      <c r="AF90914" s="184"/>
    </row>
    <row r="90915" spans="30:32" ht="24.75" customHeight="1">
      <c r="AD90915" s="183"/>
      <c r="AE90915" s="184"/>
      <c r="AF90915" s="184"/>
    </row>
    <row r="90916" spans="30:32" ht="24.75" customHeight="1">
      <c r="AD90916" s="183"/>
      <c r="AE90916" s="184"/>
      <c r="AF90916" s="184"/>
    </row>
    <row r="90917" spans="30:32" ht="24.75" customHeight="1">
      <c r="AD90917" s="183"/>
      <c r="AE90917" s="184"/>
      <c r="AF90917" s="184"/>
    </row>
    <row r="90918" spans="30:32" ht="24.75" customHeight="1">
      <c r="AD90918" s="183"/>
      <c r="AE90918" s="184"/>
      <c r="AF90918" s="184"/>
    </row>
    <row r="90919" spans="30:32" ht="24.75" customHeight="1">
      <c r="AD90919" s="183"/>
      <c r="AE90919" s="184"/>
      <c r="AF90919" s="184"/>
    </row>
    <row r="90920" spans="30:32" ht="24.75" customHeight="1">
      <c r="AD90920" s="183"/>
      <c r="AE90920" s="184"/>
      <c r="AF90920" s="184"/>
    </row>
    <row r="90921" spans="30:32" ht="24.75" customHeight="1">
      <c r="AD90921" s="183"/>
      <c r="AE90921" s="184"/>
      <c r="AF90921" s="184"/>
    </row>
    <row r="90922" spans="30:32" ht="24.75" customHeight="1">
      <c r="AD90922" s="183"/>
      <c r="AE90922" s="184"/>
      <c r="AF90922" s="184"/>
    </row>
    <row r="90923" spans="30:32" ht="24.75" customHeight="1">
      <c r="AD90923" s="183"/>
      <c r="AE90923" s="184"/>
      <c r="AF90923" s="184"/>
    </row>
    <row r="90924" spans="30:32" ht="24.75" customHeight="1">
      <c r="AD90924" s="183"/>
      <c r="AE90924" s="184"/>
      <c r="AF90924" s="184"/>
    </row>
    <row r="90925" spans="30:32" ht="24.75" customHeight="1">
      <c r="AD90925" s="183"/>
      <c r="AE90925" s="184"/>
      <c r="AF90925" s="184"/>
    </row>
    <row r="90926" spans="30:32" ht="24.75" customHeight="1">
      <c r="AD90926" s="183"/>
      <c r="AE90926" s="184"/>
      <c r="AF90926" s="184"/>
    </row>
    <row r="90927" spans="30:32" ht="24.75" customHeight="1">
      <c r="AD90927" s="183"/>
      <c r="AE90927" s="184"/>
      <c r="AF90927" s="184"/>
    </row>
    <row r="90928" spans="30:32" ht="24.75" customHeight="1">
      <c r="AD90928" s="183"/>
      <c r="AE90928" s="184"/>
      <c r="AF90928" s="184"/>
    </row>
    <row r="90929" spans="30:32" ht="24.75" customHeight="1">
      <c r="AD90929" s="183"/>
      <c r="AE90929" s="184"/>
      <c r="AF90929" s="184"/>
    </row>
    <row r="90930" spans="30:32" ht="24.75" customHeight="1">
      <c r="AD90930" s="183"/>
      <c r="AE90930" s="184"/>
      <c r="AF90930" s="184"/>
    </row>
    <row r="90931" spans="30:32" ht="24.75" customHeight="1">
      <c r="AD90931" s="183"/>
      <c r="AE90931" s="184"/>
      <c r="AF90931" s="184"/>
    </row>
    <row r="90932" spans="30:32" ht="24.75" customHeight="1">
      <c r="AD90932" s="183"/>
      <c r="AE90932" s="184"/>
      <c r="AF90932" s="184"/>
    </row>
    <row r="90933" spans="30:32" ht="24.75" customHeight="1">
      <c r="AD90933" s="183"/>
      <c r="AE90933" s="184"/>
      <c r="AF90933" s="184"/>
    </row>
    <row r="90934" spans="30:32" ht="24.75" customHeight="1">
      <c r="AD90934" s="183"/>
      <c r="AE90934" s="184"/>
      <c r="AF90934" s="184"/>
    </row>
    <row r="90935" spans="30:32" ht="24.75" customHeight="1">
      <c r="AD90935" s="183"/>
      <c r="AE90935" s="184"/>
      <c r="AF90935" s="184"/>
    </row>
    <row r="90936" spans="30:32" ht="24.75" customHeight="1">
      <c r="AD90936" s="183"/>
      <c r="AE90936" s="184"/>
      <c r="AF90936" s="184"/>
    </row>
    <row r="90937" spans="30:32" ht="24.75" customHeight="1">
      <c r="AD90937" s="183"/>
      <c r="AE90937" s="184"/>
      <c r="AF90937" s="184"/>
    </row>
    <row r="90938" spans="30:32" ht="24.75" customHeight="1">
      <c r="AD90938" s="183"/>
      <c r="AE90938" s="184"/>
      <c r="AF90938" s="184"/>
    </row>
    <row r="90939" spans="30:32" ht="24.75" customHeight="1">
      <c r="AD90939" s="183"/>
      <c r="AE90939" s="184"/>
      <c r="AF90939" s="184"/>
    </row>
    <row r="90940" spans="30:32" ht="24.75" customHeight="1">
      <c r="AD90940" s="183"/>
      <c r="AE90940" s="184"/>
      <c r="AF90940" s="184"/>
    </row>
    <row r="90941" spans="30:32" ht="24.75" customHeight="1">
      <c r="AD90941" s="183"/>
      <c r="AE90941" s="184"/>
      <c r="AF90941" s="184"/>
    </row>
    <row r="90942" spans="30:32" ht="24.75" customHeight="1">
      <c r="AD90942" s="183"/>
      <c r="AE90942" s="184"/>
      <c r="AF90942" s="184"/>
    </row>
    <row r="90943" spans="30:32" ht="24.75" customHeight="1">
      <c r="AD90943" s="183"/>
      <c r="AE90943" s="184"/>
      <c r="AF90943" s="184"/>
    </row>
    <row r="90944" spans="30:32" ht="24.75" customHeight="1">
      <c r="AD90944" s="183"/>
      <c r="AE90944" s="184"/>
      <c r="AF90944" s="184"/>
    </row>
    <row r="90945" spans="30:32" ht="24.75" customHeight="1">
      <c r="AD90945" s="183"/>
      <c r="AE90945" s="184"/>
      <c r="AF90945" s="184"/>
    </row>
    <row r="90946" spans="30:32" ht="24.75" customHeight="1">
      <c r="AD90946" s="183"/>
      <c r="AE90946" s="184"/>
      <c r="AF90946" s="184"/>
    </row>
    <row r="90947" spans="30:32" ht="24.75" customHeight="1">
      <c r="AD90947" s="183"/>
      <c r="AE90947" s="184"/>
      <c r="AF90947" s="184"/>
    </row>
    <row r="90948" spans="30:32" ht="24.75" customHeight="1">
      <c r="AD90948" s="183"/>
      <c r="AE90948" s="184"/>
      <c r="AF90948" s="184"/>
    </row>
    <row r="90949" spans="30:32" ht="24.75" customHeight="1">
      <c r="AD90949" s="183"/>
      <c r="AE90949" s="184"/>
      <c r="AF90949" s="184"/>
    </row>
    <row r="90950" spans="30:32" ht="24.75" customHeight="1">
      <c r="AD90950" s="183"/>
      <c r="AE90950" s="184"/>
      <c r="AF90950" s="184"/>
    </row>
    <row r="90951" spans="30:32" ht="24.75" customHeight="1">
      <c r="AD90951" s="183"/>
      <c r="AE90951" s="184"/>
      <c r="AF90951" s="184"/>
    </row>
    <row r="90952" spans="30:32" ht="24.75" customHeight="1">
      <c r="AD90952" s="183"/>
      <c r="AE90952" s="184"/>
      <c r="AF90952" s="184"/>
    </row>
    <row r="90953" spans="30:32" ht="24.75" customHeight="1">
      <c r="AD90953" s="183"/>
      <c r="AE90953" s="184"/>
      <c r="AF90953" s="184"/>
    </row>
    <row r="90954" spans="30:32" ht="24.75" customHeight="1">
      <c r="AD90954" s="183"/>
      <c r="AE90954" s="184"/>
      <c r="AF90954" s="184"/>
    </row>
    <row r="90955" spans="30:32" ht="24.75" customHeight="1">
      <c r="AD90955" s="183"/>
      <c r="AE90955" s="184"/>
      <c r="AF90955" s="184"/>
    </row>
    <row r="90956" spans="30:32" ht="24.75" customHeight="1">
      <c r="AD90956" s="183"/>
      <c r="AE90956" s="184"/>
      <c r="AF90956" s="184"/>
    </row>
    <row r="90957" spans="30:32" ht="24.75" customHeight="1">
      <c r="AD90957" s="183"/>
      <c r="AE90957" s="184"/>
      <c r="AF90957" s="184"/>
    </row>
    <row r="90958" spans="30:32" ht="24.75" customHeight="1">
      <c r="AD90958" s="183"/>
      <c r="AE90958" s="184"/>
      <c r="AF90958" s="184"/>
    </row>
    <row r="90959" spans="30:32" ht="24.75" customHeight="1">
      <c r="AD90959" s="183"/>
      <c r="AE90959" s="184"/>
      <c r="AF90959" s="184"/>
    </row>
    <row r="90960" spans="30:32" ht="24.75" customHeight="1">
      <c r="AD90960" s="183"/>
      <c r="AE90960" s="184"/>
      <c r="AF90960" s="184"/>
    </row>
    <row r="90961" spans="30:32" ht="24.75" customHeight="1">
      <c r="AD90961" s="183"/>
      <c r="AE90961" s="184"/>
      <c r="AF90961" s="184"/>
    </row>
    <row r="90962" spans="30:32" ht="24.75" customHeight="1">
      <c r="AD90962" s="183"/>
      <c r="AE90962" s="184"/>
      <c r="AF90962" s="184"/>
    </row>
    <row r="90963" spans="30:32" ht="24.75" customHeight="1">
      <c r="AD90963" s="183"/>
      <c r="AE90963" s="184"/>
      <c r="AF90963" s="184"/>
    </row>
    <row r="90964" spans="30:32" ht="24.75" customHeight="1">
      <c r="AD90964" s="183"/>
      <c r="AE90964" s="184"/>
      <c r="AF90964" s="184"/>
    </row>
    <row r="90965" spans="30:32" ht="24.75" customHeight="1">
      <c r="AD90965" s="183"/>
      <c r="AE90965" s="184"/>
      <c r="AF90965" s="184"/>
    </row>
    <row r="90966" spans="30:32" ht="24.75" customHeight="1">
      <c r="AD90966" s="183"/>
      <c r="AE90966" s="184"/>
      <c r="AF90966" s="184"/>
    </row>
    <row r="90967" spans="30:32" ht="24.75" customHeight="1">
      <c r="AD90967" s="183"/>
      <c r="AE90967" s="184"/>
      <c r="AF90967" s="184"/>
    </row>
    <row r="90968" spans="30:32" ht="24.75" customHeight="1">
      <c r="AD90968" s="183"/>
      <c r="AE90968" s="184"/>
      <c r="AF90968" s="184"/>
    </row>
    <row r="90969" spans="30:32" ht="24.75" customHeight="1">
      <c r="AD90969" s="183"/>
      <c r="AE90969" s="184"/>
      <c r="AF90969" s="184"/>
    </row>
    <row r="90970" spans="30:32" ht="24.75" customHeight="1">
      <c r="AD90970" s="183"/>
      <c r="AE90970" s="184"/>
      <c r="AF90970" s="184"/>
    </row>
    <row r="90971" spans="30:32" ht="24.75" customHeight="1">
      <c r="AD90971" s="183"/>
      <c r="AE90971" s="184"/>
      <c r="AF90971" s="184"/>
    </row>
    <row r="90972" spans="30:32" ht="24.75" customHeight="1">
      <c r="AD90972" s="183"/>
      <c r="AE90972" s="184"/>
      <c r="AF90972" s="184"/>
    </row>
    <row r="90973" spans="30:32" ht="24.75" customHeight="1">
      <c r="AD90973" s="183"/>
      <c r="AE90973" s="184"/>
      <c r="AF90973" s="184"/>
    </row>
    <row r="90974" spans="30:32" ht="24.75" customHeight="1">
      <c r="AD90974" s="183"/>
      <c r="AE90974" s="184"/>
      <c r="AF90974" s="184"/>
    </row>
    <row r="90975" spans="30:32" ht="24.75" customHeight="1">
      <c r="AD90975" s="183"/>
      <c r="AE90975" s="184"/>
      <c r="AF90975" s="184"/>
    </row>
    <row r="90976" spans="30:32" ht="24.75" customHeight="1">
      <c r="AD90976" s="183"/>
      <c r="AE90976" s="184"/>
      <c r="AF90976" s="184"/>
    </row>
    <row r="90977" spans="30:32" ht="24.75" customHeight="1">
      <c r="AD90977" s="183"/>
      <c r="AE90977" s="184"/>
      <c r="AF90977" s="184"/>
    </row>
    <row r="90978" spans="30:32" ht="24.75" customHeight="1">
      <c r="AD90978" s="183"/>
      <c r="AE90978" s="184"/>
      <c r="AF90978" s="184"/>
    </row>
    <row r="90979" spans="30:32" ht="24.75" customHeight="1">
      <c r="AD90979" s="183"/>
      <c r="AE90979" s="184"/>
      <c r="AF90979" s="184"/>
    </row>
    <row r="90980" spans="30:32" ht="24.75" customHeight="1">
      <c r="AD90980" s="183"/>
      <c r="AE90980" s="184"/>
      <c r="AF90980" s="184"/>
    </row>
    <row r="90981" spans="30:32" ht="24.75" customHeight="1">
      <c r="AD90981" s="183"/>
      <c r="AE90981" s="184"/>
      <c r="AF90981" s="184"/>
    </row>
    <row r="90982" spans="30:32" ht="24.75" customHeight="1">
      <c r="AD90982" s="183"/>
      <c r="AE90982" s="184"/>
      <c r="AF90982" s="184"/>
    </row>
    <row r="90983" spans="30:32" ht="24.75" customHeight="1">
      <c r="AD90983" s="183"/>
      <c r="AE90983" s="184"/>
      <c r="AF90983" s="184"/>
    </row>
    <row r="90984" spans="30:32" ht="24.75" customHeight="1">
      <c r="AD90984" s="183"/>
      <c r="AE90984" s="184"/>
      <c r="AF90984" s="184"/>
    </row>
    <row r="90985" spans="30:32" ht="24.75" customHeight="1">
      <c r="AD90985" s="183"/>
      <c r="AE90985" s="184"/>
      <c r="AF90985" s="184"/>
    </row>
    <row r="90986" spans="30:32" ht="24.75" customHeight="1">
      <c r="AD90986" s="183"/>
      <c r="AE90986" s="184"/>
      <c r="AF90986" s="184"/>
    </row>
    <row r="90987" spans="30:32" ht="24.75" customHeight="1">
      <c r="AD90987" s="183"/>
      <c r="AE90987" s="184"/>
      <c r="AF90987" s="184"/>
    </row>
    <row r="90988" spans="30:32" ht="24.75" customHeight="1">
      <c r="AD90988" s="183"/>
      <c r="AE90988" s="184"/>
      <c r="AF90988" s="184"/>
    </row>
    <row r="90989" spans="30:32" ht="24.75" customHeight="1">
      <c r="AD90989" s="183"/>
      <c r="AE90989" s="184"/>
      <c r="AF90989" s="184"/>
    </row>
    <row r="90990" spans="30:32" ht="24.75" customHeight="1">
      <c r="AD90990" s="183"/>
      <c r="AE90990" s="184"/>
      <c r="AF90990" s="184"/>
    </row>
    <row r="90991" spans="30:32" ht="24.75" customHeight="1">
      <c r="AD90991" s="183"/>
      <c r="AE90991" s="184"/>
      <c r="AF90991" s="184"/>
    </row>
    <row r="90992" spans="30:32" ht="24.75" customHeight="1">
      <c r="AD90992" s="183"/>
      <c r="AE90992" s="184"/>
      <c r="AF90992" s="184"/>
    </row>
    <row r="90993" spans="30:32" ht="24.75" customHeight="1">
      <c r="AD90993" s="183"/>
      <c r="AE90993" s="184"/>
      <c r="AF90993" s="184"/>
    </row>
    <row r="90994" spans="30:32" ht="24.75" customHeight="1">
      <c r="AD90994" s="183"/>
      <c r="AE90994" s="184"/>
      <c r="AF90994" s="184"/>
    </row>
    <row r="90995" spans="30:32" ht="24.75" customHeight="1">
      <c r="AD90995" s="183"/>
      <c r="AE90995" s="184"/>
      <c r="AF90995" s="184"/>
    </row>
    <row r="90996" spans="30:32" ht="24.75" customHeight="1">
      <c r="AD90996" s="183"/>
      <c r="AE90996" s="184"/>
      <c r="AF90996" s="184"/>
    </row>
    <row r="90997" spans="30:32" ht="24.75" customHeight="1">
      <c r="AD90997" s="183"/>
      <c r="AE90997" s="184"/>
      <c r="AF90997" s="184"/>
    </row>
    <row r="90998" spans="30:32" ht="24.75" customHeight="1">
      <c r="AD90998" s="183"/>
      <c r="AE90998" s="184"/>
      <c r="AF90998" s="184"/>
    </row>
    <row r="90999" spans="30:32" ht="24.75" customHeight="1">
      <c r="AD90999" s="183"/>
      <c r="AE90999" s="184"/>
      <c r="AF90999" s="184"/>
    </row>
    <row r="91000" spans="30:32" ht="24.75" customHeight="1">
      <c r="AD91000" s="183"/>
      <c r="AE91000" s="184"/>
      <c r="AF91000" s="184"/>
    </row>
    <row r="91001" spans="30:32" ht="24.75" customHeight="1">
      <c r="AD91001" s="183"/>
      <c r="AE91001" s="184"/>
      <c r="AF91001" s="184"/>
    </row>
    <row r="91002" spans="30:32" ht="24.75" customHeight="1">
      <c r="AD91002" s="183"/>
      <c r="AE91002" s="184"/>
      <c r="AF91002" s="184"/>
    </row>
    <row r="91003" spans="30:32" ht="24.75" customHeight="1">
      <c r="AD91003" s="183"/>
      <c r="AE91003" s="184"/>
      <c r="AF91003" s="184"/>
    </row>
    <row r="91004" spans="30:32" ht="24.75" customHeight="1">
      <c r="AD91004" s="183"/>
      <c r="AE91004" s="184"/>
      <c r="AF91004" s="184"/>
    </row>
    <row r="91005" spans="30:32" ht="24.75" customHeight="1">
      <c r="AD91005" s="183"/>
      <c r="AE91005" s="184"/>
      <c r="AF91005" s="184"/>
    </row>
    <row r="91006" spans="30:32" ht="24.75" customHeight="1">
      <c r="AD91006" s="183"/>
      <c r="AE91006" s="184"/>
      <c r="AF91006" s="184"/>
    </row>
    <row r="91007" spans="30:32" ht="24.75" customHeight="1">
      <c r="AD91007" s="183"/>
      <c r="AE91007" s="184"/>
      <c r="AF91007" s="184"/>
    </row>
    <row r="91008" spans="30:32" ht="24.75" customHeight="1">
      <c r="AD91008" s="183"/>
      <c r="AE91008" s="184"/>
      <c r="AF91008" s="184"/>
    </row>
    <row r="91009" spans="30:32" ht="24.75" customHeight="1">
      <c r="AD91009" s="183"/>
      <c r="AE91009" s="184"/>
      <c r="AF91009" s="184"/>
    </row>
    <row r="91010" spans="30:32" ht="24.75" customHeight="1">
      <c r="AD91010" s="183"/>
      <c r="AE91010" s="184"/>
      <c r="AF91010" s="184"/>
    </row>
    <row r="91011" spans="30:32" ht="24.75" customHeight="1">
      <c r="AD91011" s="183"/>
      <c r="AE91011" s="184"/>
      <c r="AF91011" s="184"/>
    </row>
    <row r="91012" spans="30:32" ht="24.75" customHeight="1">
      <c r="AD91012" s="183"/>
      <c r="AE91012" s="184"/>
      <c r="AF91012" s="184"/>
    </row>
    <row r="91013" spans="30:32" ht="24.75" customHeight="1">
      <c r="AD91013" s="183"/>
      <c r="AE91013" s="184"/>
      <c r="AF91013" s="184"/>
    </row>
    <row r="91014" spans="30:32" ht="24.75" customHeight="1">
      <c r="AD91014" s="183"/>
      <c r="AE91014" s="184"/>
      <c r="AF91014" s="184"/>
    </row>
    <row r="91015" spans="30:32" ht="24.75" customHeight="1">
      <c r="AD91015" s="183"/>
      <c r="AE91015" s="184"/>
      <c r="AF91015" s="184"/>
    </row>
    <row r="91016" spans="30:32" ht="24.75" customHeight="1">
      <c r="AD91016" s="183"/>
      <c r="AE91016" s="184"/>
      <c r="AF91016" s="184"/>
    </row>
    <row r="91017" spans="30:32" ht="24.75" customHeight="1">
      <c r="AD91017" s="183"/>
      <c r="AE91017" s="184"/>
      <c r="AF91017" s="184"/>
    </row>
    <row r="91018" spans="30:32" ht="24.75" customHeight="1">
      <c r="AD91018" s="183"/>
      <c r="AE91018" s="184"/>
      <c r="AF91018" s="184"/>
    </row>
    <row r="91019" spans="30:32" ht="24.75" customHeight="1">
      <c r="AD91019" s="183"/>
      <c r="AE91019" s="184"/>
      <c r="AF91019" s="184"/>
    </row>
    <row r="91020" spans="30:32" ht="24.75" customHeight="1">
      <c r="AD91020" s="183"/>
      <c r="AE91020" s="184"/>
      <c r="AF91020" s="184"/>
    </row>
    <row r="91021" spans="30:32" ht="24.75" customHeight="1">
      <c r="AD91021" s="183"/>
      <c r="AE91021" s="184"/>
      <c r="AF91021" s="184"/>
    </row>
    <row r="91022" spans="30:32" ht="24.75" customHeight="1">
      <c r="AD91022" s="183"/>
      <c r="AE91022" s="184"/>
      <c r="AF91022" s="184"/>
    </row>
    <row r="91023" spans="30:32" ht="24.75" customHeight="1">
      <c r="AD91023" s="183"/>
      <c r="AE91023" s="184"/>
      <c r="AF91023" s="184"/>
    </row>
    <row r="91024" spans="30:32" ht="24.75" customHeight="1">
      <c r="AD91024" s="183"/>
      <c r="AE91024" s="184"/>
      <c r="AF91024" s="184"/>
    </row>
    <row r="91025" spans="30:32" ht="24.75" customHeight="1">
      <c r="AD91025" s="183"/>
      <c r="AE91025" s="184"/>
      <c r="AF91025" s="184"/>
    </row>
    <row r="91026" spans="30:32" ht="24.75" customHeight="1">
      <c r="AD91026" s="183"/>
      <c r="AE91026" s="184"/>
      <c r="AF91026" s="184"/>
    </row>
    <row r="91027" spans="30:32" ht="24.75" customHeight="1">
      <c r="AD91027" s="183"/>
      <c r="AE91027" s="184"/>
      <c r="AF91027" s="184"/>
    </row>
    <row r="91028" spans="30:32" ht="24.75" customHeight="1">
      <c r="AD91028" s="183"/>
      <c r="AE91028" s="184"/>
      <c r="AF91028" s="184"/>
    </row>
    <row r="91029" spans="30:32" ht="24.75" customHeight="1">
      <c r="AD91029" s="183"/>
      <c r="AE91029" s="184"/>
      <c r="AF91029" s="184"/>
    </row>
    <row r="91030" spans="30:32" ht="24.75" customHeight="1">
      <c r="AD91030" s="183"/>
      <c r="AE91030" s="184"/>
      <c r="AF91030" s="184"/>
    </row>
    <row r="91031" spans="30:32" ht="24.75" customHeight="1">
      <c r="AD91031" s="183"/>
      <c r="AE91031" s="184"/>
      <c r="AF91031" s="184"/>
    </row>
    <row r="91032" spans="30:32" ht="24.75" customHeight="1">
      <c r="AD91032" s="183"/>
      <c r="AE91032" s="184"/>
      <c r="AF91032" s="184"/>
    </row>
    <row r="91033" spans="30:32" ht="24.75" customHeight="1">
      <c r="AD91033" s="183"/>
      <c r="AE91033" s="184"/>
      <c r="AF91033" s="184"/>
    </row>
    <row r="91034" spans="30:32" ht="24.75" customHeight="1">
      <c r="AD91034" s="183"/>
      <c r="AE91034" s="184"/>
      <c r="AF91034" s="184"/>
    </row>
    <row r="91035" spans="30:32" ht="24.75" customHeight="1">
      <c r="AD91035" s="183"/>
      <c r="AE91035" s="184"/>
      <c r="AF91035" s="184"/>
    </row>
    <row r="91036" spans="30:32" ht="24.75" customHeight="1">
      <c r="AD91036" s="183"/>
      <c r="AE91036" s="184"/>
      <c r="AF91036" s="184"/>
    </row>
    <row r="91037" spans="30:32" ht="24.75" customHeight="1">
      <c r="AD91037" s="183"/>
      <c r="AE91037" s="184"/>
      <c r="AF91037" s="184"/>
    </row>
    <row r="91038" spans="30:32" ht="24.75" customHeight="1">
      <c r="AD91038" s="183"/>
      <c r="AE91038" s="184"/>
      <c r="AF91038" s="184"/>
    </row>
    <row r="91039" spans="30:32" ht="24.75" customHeight="1">
      <c r="AD91039" s="183"/>
      <c r="AE91039" s="184"/>
      <c r="AF91039" s="184"/>
    </row>
    <row r="91040" spans="30:32" ht="24.75" customHeight="1">
      <c r="AD91040" s="183"/>
      <c r="AE91040" s="184"/>
      <c r="AF91040" s="184"/>
    </row>
    <row r="91041" spans="30:32" ht="24.75" customHeight="1">
      <c r="AD91041" s="183"/>
      <c r="AE91041" s="184"/>
      <c r="AF91041" s="184"/>
    </row>
    <row r="91042" spans="30:32" ht="24.75" customHeight="1">
      <c r="AD91042" s="183"/>
      <c r="AE91042" s="184"/>
      <c r="AF91042" s="184"/>
    </row>
    <row r="91043" spans="30:32" ht="24.75" customHeight="1">
      <c r="AD91043" s="183"/>
      <c r="AE91043" s="184"/>
      <c r="AF91043" s="184"/>
    </row>
    <row r="91044" spans="30:32" ht="24.75" customHeight="1">
      <c r="AD91044" s="183"/>
      <c r="AE91044" s="184"/>
      <c r="AF91044" s="184"/>
    </row>
    <row r="91045" spans="30:32" ht="24.75" customHeight="1">
      <c r="AD91045" s="183"/>
      <c r="AE91045" s="184"/>
      <c r="AF91045" s="184"/>
    </row>
    <row r="91046" spans="30:32" ht="24.75" customHeight="1">
      <c r="AD91046" s="183"/>
      <c r="AE91046" s="184"/>
      <c r="AF91046" s="184"/>
    </row>
    <row r="91047" spans="30:32" ht="24.75" customHeight="1">
      <c r="AD91047" s="183"/>
      <c r="AE91047" s="184"/>
      <c r="AF91047" s="184"/>
    </row>
    <row r="91048" spans="30:32" ht="24.75" customHeight="1">
      <c r="AD91048" s="183"/>
      <c r="AE91048" s="184"/>
      <c r="AF91048" s="184"/>
    </row>
    <row r="91049" spans="30:32" ht="24.75" customHeight="1">
      <c r="AD91049" s="183"/>
      <c r="AE91049" s="184"/>
      <c r="AF91049" s="184"/>
    </row>
    <row r="91050" spans="30:32" ht="24.75" customHeight="1">
      <c r="AD91050" s="183"/>
      <c r="AE91050" s="184"/>
      <c r="AF91050" s="184"/>
    </row>
    <row r="91051" spans="30:32" ht="24.75" customHeight="1">
      <c r="AD91051" s="183"/>
      <c r="AE91051" s="184"/>
      <c r="AF91051" s="184"/>
    </row>
    <row r="91052" spans="30:32" ht="24.75" customHeight="1">
      <c r="AD91052" s="183"/>
      <c r="AE91052" s="184"/>
      <c r="AF91052" s="184"/>
    </row>
    <row r="91053" spans="30:32" ht="24.75" customHeight="1">
      <c r="AD91053" s="183"/>
      <c r="AE91053" s="184"/>
      <c r="AF91053" s="184"/>
    </row>
    <row r="91054" spans="30:32" ht="24.75" customHeight="1">
      <c r="AD91054" s="183"/>
      <c r="AE91054" s="184"/>
      <c r="AF91054" s="184"/>
    </row>
    <row r="91055" spans="30:32" ht="24.75" customHeight="1">
      <c r="AD91055" s="183"/>
      <c r="AE91055" s="184"/>
      <c r="AF91055" s="184"/>
    </row>
    <row r="91056" spans="30:32" ht="24.75" customHeight="1">
      <c r="AD91056" s="183"/>
      <c r="AE91056" s="184"/>
      <c r="AF91056" s="184"/>
    </row>
    <row r="91057" spans="30:32" ht="24.75" customHeight="1">
      <c r="AD91057" s="183"/>
      <c r="AE91057" s="184"/>
      <c r="AF91057" s="184"/>
    </row>
    <row r="91058" spans="30:32" ht="24.75" customHeight="1">
      <c r="AD91058" s="183"/>
      <c r="AE91058" s="184"/>
      <c r="AF91058" s="184"/>
    </row>
    <row r="91059" spans="30:32" ht="24.75" customHeight="1">
      <c r="AD91059" s="183"/>
      <c r="AE91059" s="184"/>
      <c r="AF91059" s="184"/>
    </row>
    <row r="91060" spans="30:32" ht="24.75" customHeight="1">
      <c r="AD91060" s="183"/>
      <c r="AE91060" s="184"/>
      <c r="AF91060" s="184"/>
    </row>
    <row r="91061" spans="30:32" ht="24.75" customHeight="1">
      <c r="AD91061" s="183"/>
      <c r="AE91061" s="184"/>
      <c r="AF91061" s="184"/>
    </row>
    <row r="91062" spans="30:32" ht="24.75" customHeight="1">
      <c r="AD91062" s="183"/>
      <c r="AE91062" s="184"/>
      <c r="AF91062" s="184"/>
    </row>
    <row r="91063" spans="30:32" ht="24.75" customHeight="1">
      <c r="AD91063" s="183"/>
      <c r="AE91063" s="184"/>
      <c r="AF91063" s="184"/>
    </row>
    <row r="91064" spans="30:32" ht="24.75" customHeight="1">
      <c r="AD91064" s="183"/>
      <c r="AE91064" s="184"/>
      <c r="AF91064" s="184"/>
    </row>
    <row r="91065" spans="30:32" ht="24.75" customHeight="1">
      <c r="AD91065" s="183"/>
      <c r="AE91065" s="184"/>
      <c r="AF91065" s="184"/>
    </row>
    <row r="91066" spans="30:32" ht="24.75" customHeight="1">
      <c r="AD91066" s="183"/>
      <c r="AE91066" s="184"/>
      <c r="AF91066" s="184"/>
    </row>
    <row r="91067" spans="30:32" ht="24.75" customHeight="1">
      <c r="AD91067" s="183"/>
      <c r="AE91067" s="184"/>
      <c r="AF91067" s="184"/>
    </row>
    <row r="91068" spans="30:32" ht="24.75" customHeight="1">
      <c r="AD91068" s="183"/>
      <c r="AE91068" s="184"/>
      <c r="AF91068" s="184"/>
    </row>
    <row r="91069" spans="30:32" ht="24.75" customHeight="1">
      <c r="AD91069" s="183"/>
      <c r="AE91069" s="184"/>
      <c r="AF91069" s="184"/>
    </row>
    <row r="91070" spans="30:32" ht="24.75" customHeight="1">
      <c r="AD91070" s="183"/>
      <c r="AE91070" s="184"/>
      <c r="AF91070" s="184"/>
    </row>
    <row r="91071" spans="30:32" ht="24.75" customHeight="1">
      <c r="AD91071" s="183"/>
      <c r="AE91071" s="184"/>
      <c r="AF91071" s="184"/>
    </row>
    <row r="91072" spans="30:32" ht="24.75" customHeight="1">
      <c r="AD91072" s="183"/>
      <c r="AE91072" s="184"/>
      <c r="AF91072" s="184"/>
    </row>
    <row r="91073" spans="30:32" ht="24.75" customHeight="1">
      <c r="AD91073" s="183"/>
      <c r="AE91073" s="184"/>
      <c r="AF91073" s="184"/>
    </row>
    <row r="91074" spans="30:32" ht="24.75" customHeight="1">
      <c r="AD91074" s="183"/>
      <c r="AE91074" s="184"/>
      <c r="AF91074" s="184"/>
    </row>
    <row r="91075" spans="30:32" ht="24.75" customHeight="1">
      <c r="AD91075" s="183"/>
      <c r="AE91075" s="184"/>
      <c r="AF91075" s="184"/>
    </row>
    <row r="91076" spans="30:32" ht="24.75" customHeight="1">
      <c r="AD91076" s="183"/>
      <c r="AE91076" s="184"/>
      <c r="AF91076" s="184"/>
    </row>
    <row r="91077" spans="30:32" ht="24.75" customHeight="1">
      <c r="AD91077" s="183"/>
      <c r="AE91077" s="184"/>
      <c r="AF91077" s="184"/>
    </row>
    <row r="91078" spans="30:32" ht="24.75" customHeight="1">
      <c r="AD91078" s="183"/>
      <c r="AE91078" s="184"/>
      <c r="AF91078" s="184"/>
    </row>
    <row r="91079" spans="30:32" ht="24.75" customHeight="1">
      <c r="AD91079" s="183"/>
      <c r="AE91079" s="184"/>
      <c r="AF91079" s="184"/>
    </row>
    <row r="91080" spans="30:32" ht="24.75" customHeight="1">
      <c r="AD91080" s="183"/>
      <c r="AE91080" s="184"/>
      <c r="AF91080" s="184"/>
    </row>
    <row r="91081" spans="30:32" ht="24.75" customHeight="1">
      <c r="AD91081" s="183"/>
      <c r="AE91081" s="184"/>
      <c r="AF91081" s="184"/>
    </row>
    <row r="91082" spans="30:32" ht="24.75" customHeight="1">
      <c r="AD91082" s="183"/>
      <c r="AE91082" s="184"/>
      <c r="AF91082" s="184"/>
    </row>
    <row r="91083" spans="30:32" ht="24.75" customHeight="1">
      <c r="AD91083" s="183"/>
      <c r="AE91083" s="184"/>
      <c r="AF91083" s="184"/>
    </row>
    <row r="91084" spans="30:32" ht="24.75" customHeight="1">
      <c r="AD91084" s="183"/>
      <c r="AE91084" s="184"/>
      <c r="AF91084" s="184"/>
    </row>
    <row r="91085" spans="30:32" ht="24.75" customHeight="1">
      <c r="AD91085" s="183"/>
      <c r="AE91085" s="184"/>
      <c r="AF91085" s="184"/>
    </row>
    <row r="91086" spans="30:32" ht="24.75" customHeight="1">
      <c r="AD91086" s="183"/>
      <c r="AE91086" s="184"/>
      <c r="AF91086" s="184"/>
    </row>
    <row r="91087" spans="30:32" ht="24.75" customHeight="1">
      <c r="AD91087" s="183"/>
      <c r="AE91087" s="184"/>
      <c r="AF91087" s="184"/>
    </row>
    <row r="91088" spans="30:32" ht="24.75" customHeight="1">
      <c r="AD91088" s="183"/>
      <c r="AE91088" s="184"/>
      <c r="AF91088" s="184"/>
    </row>
    <row r="91089" spans="30:32" ht="24.75" customHeight="1">
      <c r="AD91089" s="183"/>
      <c r="AE91089" s="184"/>
      <c r="AF91089" s="184"/>
    </row>
    <row r="91090" spans="30:32" ht="24.75" customHeight="1">
      <c r="AD91090" s="183"/>
      <c r="AE91090" s="184"/>
      <c r="AF91090" s="184"/>
    </row>
    <row r="91091" spans="30:32" ht="24.75" customHeight="1">
      <c r="AD91091" s="183"/>
      <c r="AE91091" s="184"/>
      <c r="AF91091" s="184"/>
    </row>
    <row r="91092" spans="30:32" ht="24.75" customHeight="1">
      <c r="AD91092" s="183"/>
      <c r="AE91092" s="184"/>
      <c r="AF91092" s="184"/>
    </row>
    <row r="91093" spans="30:32" ht="24.75" customHeight="1">
      <c r="AD91093" s="183"/>
      <c r="AE91093" s="184"/>
      <c r="AF91093" s="184"/>
    </row>
    <row r="91094" spans="30:32" ht="24.75" customHeight="1">
      <c r="AD91094" s="183"/>
      <c r="AE91094" s="184"/>
      <c r="AF91094" s="184"/>
    </row>
    <row r="91095" spans="30:32" ht="24.75" customHeight="1">
      <c r="AD91095" s="183"/>
      <c r="AE91095" s="184"/>
      <c r="AF91095" s="184"/>
    </row>
    <row r="91096" spans="30:32" ht="24.75" customHeight="1">
      <c r="AD91096" s="183"/>
      <c r="AE91096" s="184"/>
      <c r="AF91096" s="184"/>
    </row>
    <row r="91097" spans="30:32" ht="24.75" customHeight="1">
      <c r="AD91097" s="183"/>
      <c r="AE91097" s="184"/>
      <c r="AF91097" s="184"/>
    </row>
    <row r="91098" spans="30:32" ht="24.75" customHeight="1">
      <c r="AD91098" s="183"/>
      <c r="AE91098" s="184"/>
      <c r="AF91098" s="184"/>
    </row>
    <row r="91099" spans="30:32" ht="24.75" customHeight="1">
      <c r="AD91099" s="183"/>
      <c r="AE91099" s="184"/>
      <c r="AF91099" s="184"/>
    </row>
    <row r="91100" spans="30:32" ht="24.75" customHeight="1">
      <c r="AD91100" s="183"/>
      <c r="AE91100" s="184"/>
      <c r="AF91100" s="184"/>
    </row>
    <row r="91101" spans="30:32" ht="24.75" customHeight="1">
      <c r="AD91101" s="183"/>
      <c r="AE91101" s="184"/>
      <c r="AF91101" s="184"/>
    </row>
    <row r="91102" spans="30:32" ht="24.75" customHeight="1">
      <c r="AD91102" s="183"/>
      <c r="AE91102" s="184"/>
      <c r="AF91102" s="184"/>
    </row>
    <row r="91103" spans="30:32" ht="24.75" customHeight="1">
      <c r="AD91103" s="183"/>
      <c r="AE91103" s="184"/>
      <c r="AF91103" s="184"/>
    </row>
    <row r="91104" spans="30:32" ht="24.75" customHeight="1">
      <c r="AD91104" s="183"/>
      <c r="AE91104" s="184"/>
      <c r="AF91104" s="184"/>
    </row>
    <row r="91105" spans="30:32" ht="24.75" customHeight="1">
      <c r="AD91105" s="183"/>
      <c r="AE91105" s="184"/>
      <c r="AF91105" s="184"/>
    </row>
    <row r="91106" spans="30:32" ht="24.75" customHeight="1">
      <c r="AD91106" s="183"/>
      <c r="AE91106" s="184"/>
      <c r="AF91106" s="184"/>
    </row>
    <row r="91107" spans="30:32" ht="24.75" customHeight="1">
      <c r="AD91107" s="183"/>
      <c r="AE91107" s="184"/>
      <c r="AF91107" s="184"/>
    </row>
    <row r="91108" spans="30:32" ht="24.75" customHeight="1">
      <c r="AD91108" s="183"/>
      <c r="AE91108" s="184"/>
      <c r="AF91108" s="184"/>
    </row>
    <row r="91109" spans="30:32" ht="24.75" customHeight="1">
      <c r="AD91109" s="183"/>
      <c r="AE91109" s="184"/>
      <c r="AF91109" s="184"/>
    </row>
    <row r="91110" spans="30:32" ht="24.75" customHeight="1">
      <c r="AD91110" s="183"/>
      <c r="AE91110" s="184"/>
      <c r="AF91110" s="184"/>
    </row>
    <row r="91111" spans="30:32" ht="24.75" customHeight="1">
      <c r="AD91111" s="183"/>
      <c r="AE91111" s="184"/>
      <c r="AF91111" s="184"/>
    </row>
    <row r="91112" spans="30:32" ht="24.75" customHeight="1">
      <c r="AD91112" s="183"/>
      <c r="AE91112" s="184"/>
      <c r="AF91112" s="184"/>
    </row>
    <row r="91113" spans="30:32" ht="24.75" customHeight="1">
      <c r="AD91113" s="183"/>
      <c r="AE91113" s="184"/>
      <c r="AF91113" s="184"/>
    </row>
    <row r="91114" spans="30:32" ht="24.75" customHeight="1">
      <c r="AD91114" s="183"/>
      <c r="AE91114" s="184"/>
      <c r="AF91114" s="184"/>
    </row>
    <row r="91115" spans="30:32" ht="24.75" customHeight="1">
      <c r="AD91115" s="183"/>
      <c r="AE91115" s="184"/>
      <c r="AF91115" s="184"/>
    </row>
    <row r="91116" spans="30:32" ht="24.75" customHeight="1">
      <c r="AD91116" s="183"/>
      <c r="AE91116" s="184"/>
      <c r="AF91116" s="184"/>
    </row>
    <row r="91117" spans="30:32" ht="24.75" customHeight="1">
      <c r="AD91117" s="183"/>
      <c r="AE91117" s="184"/>
      <c r="AF91117" s="184"/>
    </row>
    <row r="91118" spans="30:32" ht="24.75" customHeight="1">
      <c r="AD91118" s="183"/>
      <c r="AE91118" s="184"/>
      <c r="AF91118" s="184"/>
    </row>
    <row r="91119" spans="30:32" ht="24.75" customHeight="1">
      <c r="AD91119" s="183"/>
      <c r="AE91119" s="184"/>
      <c r="AF91119" s="184"/>
    </row>
    <row r="91120" spans="30:32" ht="24.75" customHeight="1">
      <c r="AD91120" s="183"/>
      <c r="AE91120" s="184"/>
      <c r="AF91120" s="184"/>
    </row>
    <row r="91121" spans="30:32" ht="24.75" customHeight="1">
      <c r="AD91121" s="183"/>
      <c r="AE91121" s="184"/>
      <c r="AF91121" s="184"/>
    </row>
    <row r="91122" spans="30:32" ht="24.75" customHeight="1">
      <c r="AD91122" s="183"/>
      <c r="AE91122" s="184"/>
      <c r="AF91122" s="184"/>
    </row>
    <row r="91123" spans="30:32" ht="24.75" customHeight="1">
      <c r="AD91123" s="183"/>
      <c r="AE91123" s="184"/>
      <c r="AF91123" s="184"/>
    </row>
    <row r="91124" spans="30:32" ht="24.75" customHeight="1">
      <c r="AD91124" s="183"/>
      <c r="AE91124" s="184"/>
      <c r="AF91124" s="184"/>
    </row>
    <row r="91125" spans="30:32" ht="24.75" customHeight="1">
      <c r="AD91125" s="183"/>
      <c r="AE91125" s="184"/>
      <c r="AF91125" s="184"/>
    </row>
    <row r="91126" spans="30:32" ht="24.75" customHeight="1">
      <c r="AD91126" s="183"/>
      <c r="AE91126" s="184"/>
      <c r="AF91126" s="184"/>
    </row>
    <row r="91127" spans="30:32" ht="24.75" customHeight="1">
      <c r="AD91127" s="183"/>
      <c r="AE91127" s="184"/>
      <c r="AF91127" s="184"/>
    </row>
    <row r="91128" spans="30:32" ht="24.75" customHeight="1">
      <c r="AD91128" s="183"/>
      <c r="AE91128" s="184"/>
      <c r="AF91128" s="184"/>
    </row>
    <row r="91129" spans="30:32" ht="24.75" customHeight="1">
      <c r="AD91129" s="183"/>
      <c r="AE91129" s="184"/>
      <c r="AF91129" s="184"/>
    </row>
    <row r="91130" spans="30:32" ht="24.75" customHeight="1">
      <c r="AD91130" s="183"/>
      <c r="AE91130" s="184"/>
      <c r="AF91130" s="184"/>
    </row>
    <row r="91131" spans="30:32" ht="24.75" customHeight="1">
      <c r="AD91131" s="183"/>
      <c r="AE91131" s="184"/>
      <c r="AF91131" s="184"/>
    </row>
    <row r="91132" spans="30:32" ht="24.75" customHeight="1">
      <c r="AD91132" s="183"/>
      <c r="AE91132" s="184"/>
      <c r="AF91132" s="184"/>
    </row>
    <row r="91133" spans="30:32" ht="24.75" customHeight="1">
      <c r="AD91133" s="183"/>
      <c r="AE91133" s="184"/>
      <c r="AF91133" s="184"/>
    </row>
    <row r="91134" spans="30:32" ht="24.75" customHeight="1">
      <c r="AD91134" s="183"/>
      <c r="AE91134" s="184"/>
      <c r="AF91134" s="184"/>
    </row>
    <row r="91135" spans="30:32" ht="24.75" customHeight="1">
      <c r="AD91135" s="183"/>
      <c r="AE91135" s="184"/>
      <c r="AF91135" s="184"/>
    </row>
    <row r="91136" spans="30:32" ht="24.75" customHeight="1">
      <c r="AD91136" s="183"/>
      <c r="AE91136" s="184"/>
      <c r="AF91136" s="184"/>
    </row>
    <row r="91137" spans="30:32" ht="24.75" customHeight="1">
      <c r="AD91137" s="183"/>
      <c r="AE91137" s="184"/>
      <c r="AF91137" s="184"/>
    </row>
    <row r="91138" spans="30:32" ht="24.75" customHeight="1">
      <c r="AD91138" s="183"/>
      <c r="AE91138" s="184"/>
      <c r="AF91138" s="184"/>
    </row>
    <row r="91139" spans="30:32" ht="24.75" customHeight="1">
      <c r="AD91139" s="183"/>
      <c r="AE91139" s="184"/>
      <c r="AF91139" s="184"/>
    </row>
    <row r="91140" spans="30:32" ht="24.75" customHeight="1">
      <c r="AD91140" s="183"/>
      <c r="AE91140" s="184"/>
      <c r="AF91140" s="184"/>
    </row>
    <row r="91141" spans="30:32" ht="24.75" customHeight="1">
      <c r="AD91141" s="183"/>
      <c r="AE91141" s="184"/>
      <c r="AF91141" s="184"/>
    </row>
    <row r="91142" spans="30:32" ht="24.75" customHeight="1">
      <c r="AD91142" s="183"/>
      <c r="AE91142" s="184"/>
      <c r="AF91142" s="184"/>
    </row>
    <row r="91143" spans="30:32" ht="24.75" customHeight="1">
      <c r="AD91143" s="183"/>
      <c r="AE91143" s="184"/>
      <c r="AF91143" s="184"/>
    </row>
    <row r="91144" spans="30:32" ht="24.75" customHeight="1">
      <c r="AD91144" s="183"/>
      <c r="AE91144" s="184"/>
      <c r="AF91144" s="184"/>
    </row>
    <row r="91145" spans="30:32" ht="24.75" customHeight="1">
      <c r="AD91145" s="183"/>
      <c r="AE91145" s="184"/>
      <c r="AF91145" s="184"/>
    </row>
    <row r="91146" spans="30:32" ht="24.75" customHeight="1">
      <c r="AD91146" s="183"/>
      <c r="AE91146" s="184"/>
      <c r="AF91146" s="184"/>
    </row>
    <row r="91147" spans="30:32" ht="24.75" customHeight="1">
      <c r="AD91147" s="183"/>
      <c r="AE91147" s="184"/>
      <c r="AF91147" s="184"/>
    </row>
    <row r="91148" spans="30:32" ht="24.75" customHeight="1">
      <c r="AD91148" s="183"/>
      <c r="AE91148" s="184"/>
      <c r="AF91148" s="184"/>
    </row>
    <row r="91149" spans="30:32" ht="24.75" customHeight="1">
      <c r="AD91149" s="183"/>
      <c r="AE91149" s="184"/>
      <c r="AF91149" s="184"/>
    </row>
    <row r="91150" spans="30:32" ht="24.75" customHeight="1">
      <c r="AD91150" s="183"/>
      <c r="AE91150" s="184"/>
      <c r="AF91150" s="184"/>
    </row>
    <row r="91151" spans="30:32" ht="24.75" customHeight="1">
      <c r="AD91151" s="183"/>
      <c r="AE91151" s="184"/>
      <c r="AF91151" s="184"/>
    </row>
    <row r="91152" spans="30:32" ht="24.75" customHeight="1">
      <c r="AD91152" s="183"/>
      <c r="AE91152" s="184"/>
      <c r="AF91152" s="184"/>
    </row>
    <row r="91153" spans="30:32" ht="24.75" customHeight="1">
      <c r="AD91153" s="183"/>
      <c r="AE91153" s="184"/>
      <c r="AF91153" s="184"/>
    </row>
    <row r="91154" spans="30:32" ht="24.75" customHeight="1">
      <c r="AD91154" s="183"/>
      <c r="AE91154" s="184"/>
      <c r="AF91154" s="184"/>
    </row>
    <row r="91155" spans="30:32" ht="24.75" customHeight="1">
      <c r="AD91155" s="183"/>
      <c r="AE91155" s="184"/>
      <c r="AF91155" s="184"/>
    </row>
    <row r="91156" spans="30:32" ht="24.75" customHeight="1">
      <c r="AD91156" s="183"/>
      <c r="AE91156" s="184"/>
      <c r="AF91156" s="184"/>
    </row>
    <row r="91157" spans="30:32" ht="24.75" customHeight="1">
      <c r="AD91157" s="183"/>
      <c r="AE91157" s="184"/>
      <c r="AF91157" s="184"/>
    </row>
    <row r="91158" spans="30:32" ht="24.75" customHeight="1">
      <c r="AD91158" s="183"/>
      <c r="AE91158" s="184"/>
      <c r="AF91158" s="184"/>
    </row>
    <row r="91159" spans="30:32" ht="24.75" customHeight="1">
      <c r="AD91159" s="183"/>
      <c r="AE91159" s="184"/>
      <c r="AF91159" s="184"/>
    </row>
    <row r="91160" spans="30:32" ht="24.75" customHeight="1">
      <c r="AD91160" s="183"/>
      <c r="AE91160" s="184"/>
      <c r="AF91160" s="184"/>
    </row>
    <row r="91161" spans="30:32" ht="24.75" customHeight="1">
      <c r="AD91161" s="183"/>
      <c r="AE91161" s="184"/>
      <c r="AF91161" s="184"/>
    </row>
    <row r="91162" spans="30:32" ht="24.75" customHeight="1">
      <c r="AD91162" s="183"/>
      <c r="AE91162" s="184"/>
      <c r="AF91162" s="184"/>
    </row>
    <row r="91163" spans="30:32" ht="24.75" customHeight="1">
      <c r="AD91163" s="183"/>
      <c r="AE91163" s="184"/>
      <c r="AF91163" s="184"/>
    </row>
    <row r="91164" spans="30:32" ht="24.75" customHeight="1">
      <c r="AD91164" s="183"/>
      <c r="AE91164" s="184"/>
      <c r="AF91164" s="184"/>
    </row>
    <row r="91165" spans="30:32" ht="24.75" customHeight="1">
      <c r="AD91165" s="183"/>
      <c r="AE91165" s="184"/>
      <c r="AF91165" s="184"/>
    </row>
    <row r="91166" spans="30:32" ht="24.75" customHeight="1">
      <c r="AD91166" s="183"/>
      <c r="AE91166" s="184"/>
      <c r="AF91166" s="184"/>
    </row>
    <row r="91167" spans="30:32" ht="24.75" customHeight="1">
      <c r="AD91167" s="183"/>
      <c r="AE91167" s="184"/>
      <c r="AF91167" s="184"/>
    </row>
    <row r="91168" spans="30:32" ht="24.75" customHeight="1">
      <c r="AD91168" s="183"/>
      <c r="AE91168" s="184"/>
      <c r="AF91168" s="184"/>
    </row>
    <row r="91169" spans="30:32" ht="24.75" customHeight="1">
      <c r="AD91169" s="183"/>
      <c r="AE91169" s="184"/>
      <c r="AF91169" s="184"/>
    </row>
    <row r="91170" spans="30:32" ht="24.75" customHeight="1">
      <c r="AD91170" s="183"/>
      <c r="AE91170" s="184"/>
      <c r="AF91170" s="184"/>
    </row>
    <row r="91171" spans="30:32" ht="24.75" customHeight="1">
      <c r="AD91171" s="183"/>
      <c r="AE91171" s="184"/>
      <c r="AF91171" s="184"/>
    </row>
    <row r="91172" spans="30:32" ht="24.75" customHeight="1">
      <c r="AD91172" s="183"/>
      <c r="AE91172" s="184"/>
      <c r="AF91172" s="184"/>
    </row>
    <row r="91173" spans="30:32" ht="24.75" customHeight="1">
      <c r="AD91173" s="183"/>
      <c r="AE91173" s="184"/>
      <c r="AF91173" s="184"/>
    </row>
    <row r="91174" spans="30:32" ht="24.75" customHeight="1">
      <c r="AD91174" s="183"/>
      <c r="AE91174" s="184"/>
      <c r="AF91174" s="184"/>
    </row>
    <row r="91175" spans="30:32" ht="24.75" customHeight="1">
      <c r="AD91175" s="183"/>
      <c r="AE91175" s="184"/>
      <c r="AF91175" s="184"/>
    </row>
    <row r="91176" spans="30:32" ht="24.75" customHeight="1">
      <c r="AD91176" s="183"/>
      <c r="AE91176" s="184"/>
      <c r="AF91176" s="184"/>
    </row>
    <row r="91177" spans="30:32" ht="24.75" customHeight="1">
      <c r="AD91177" s="183"/>
      <c r="AE91177" s="184"/>
      <c r="AF91177" s="184"/>
    </row>
    <row r="91178" spans="30:32" ht="24.75" customHeight="1">
      <c r="AD91178" s="183"/>
      <c r="AE91178" s="184"/>
      <c r="AF91178" s="184"/>
    </row>
    <row r="91179" spans="30:32" ht="24.75" customHeight="1">
      <c r="AD91179" s="183"/>
      <c r="AE91179" s="184"/>
      <c r="AF91179" s="184"/>
    </row>
    <row r="91180" spans="30:32" ht="24.75" customHeight="1">
      <c r="AD91180" s="183"/>
      <c r="AE91180" s="184"/>
      <c r="AF91180" s="184"/>
    </row>
    <row r="91181" spans="30:32" ht="24.75" customHeight="1">
      <c r="AD91181" s="183"/>
      <c r="AE91181" s="184"/>
      <c r="AF91181" s="184"/>
    </row>
    <row r="91182" spans="30:32" ht="24.75" customHeight="1">
      <c r="AD91182" s="183"/>
      <c r="AE91182" s="184"/>
      <c r="AF91182" s="184"/>
    </row>
    <row r="91183" spans="30:32" ht="24.75" customHeight="1">
      <c r="AD91183" s="183"/>
      <c r="AE91183" s="184"/>
      <c r="AF91183" s="184"/>
    </row>
    <row r="91184" spans="30:32" ht="24.75" customHeight="1">
      <c r="AD91184" s="183"/>
      <c r="AE91184" s="184"/>
      <c r="AF91184" s="184"/>
    </row>
    <row r="91185" spans="30:32" ht="24.75" customHeight="1">
      <c r="AD91185" s="183"/>
      <c r="AE91185" s="184"/>
      <c r="AF91185" s="184"/>
    </row>
    <row r="91186" spans="30:32" ht="24.75" customHeight="1">
      <c r="AD91186" s="183"/>
      <c r="AE91186" s="184"/>
      <c r="AF91186" s="184"/>
    </row>
    <row r="91187" spans="30:32" ht="24.75" customHeight="1">
      <c r="AD91187" s="183"/>
      <c r="AE91187" s="184"/>
      <c r="AF91187" s="184"/>
    </row>
    <row r="91188" spans="30:32" ht="24.75" customHeight="1">
      <c r="AD91188" s="183"/>
      <c r="AE91188" s="184"/>
      <c r="AF91188" s="184"/>
    </row>
    <row r="91189" spans="30:32" ht="24.75" customHeight="1">
      <c r="AD91189" s="183"/>
      <c r="AE91189" s="184"/>
      <c r="AF91189" s="184"/>
    </row>
    <row r="91190" spans="30:32" ht="24.75" customHeight="1">
      <c r="AD91190" s="183"/>
      <c r="AE91190" s="184"/>
      <c r="AF91190" s="184"/>
    </row>
    <row r="91191" spans="30:32" ht="24.75" customHeight="1">
      <c r="AD91191" s="183"/>
      <c r="AE91191" s="184"/>
      <c r="AF91191" s="184"/>
    </row>
    <row r="91192" spans="30:32" ht="24.75" customHeight="1">
      <c r="AD91192" s="183"/>
      <c r="AE91192" s="184"/>
      <c r="AF91192" s="184"/>
    </row>
    <row r="91193" spans="30:32" ht="24.75" customHeight="1">
      <c r="AD91193" s="183"/>
      <c r="AE91193" s="184"/>
      <c r="AF91193" s="184"/>
    </row>
    <row r="91194" spans="30:32" ht="24.75" customHeight="1">
      <c r="AD91194" s="183"/>
      <c r="AE91194" s="184"/>
      <c r="AF91194" s="184"/>
    </row>
    <row r="91195" spans="30:32" ht="24.75" customHeight="1">
      <c r="AD91195" s="183"/>
      <c r="AE91195" s="184"/>
      <c r="AF91195" s="184"/>
    </row>
    <row r="91196" spans="30:32" ht="24.75" customHeight="1">
      <c r="AD91196" s="183"/>
      <c r="AE91196" s="184"/>
      <c r="AF91196" s="184"/>
    </row>
    <row r="91197" spans="30:32" ht="24.75" customHeight="1">
      <c r="AD91197" s="183"/>
      <c r="AE91197" s="184"/>
      <c r="AF91197" s="184"/>
    </row>
    <row r="91198" spans="30:32" ht="24.75" customHeight="1">
      <c r="AD91198" s="183"/>
      <c r="AE91198" s="184"/>
      <c r="AF91198" s="184"/>
    </row>
    <row r="91199" spans="30:32" ht="24.75" customHeight="1">
      <c r="AD91199" s="183"/>
      <c r="AE91199" s="184"/>
      <c r="AF91199" s="184"/>
    </row>
    <row r="91200" spans="30:32" ht="24.75" customHeight="1">
      <c r="AD91200" s="183"/>
      <c r="AE91200" s="184"/>
      <c r="AF91200" s="184"/>
    </row>
    <row r="91201" spans="30:32" ht="24.75" customHeight="1">
      <c r="AD91201" s="183"/>
      <c r="AE91201" s="184"/>
      <c r="AF91201" s="184"/>
    </row>
    <row r="91202" spans="30:32" ht="24.75" customHeight="1">
      <c r="AD91202" s="183"/>
      <c r="AE91202" s="184"/>
      <c r="AF91202" s="184"/>
    </row>
    <row r="91203" spans="30:32" ht="24.75" customHeight="1">
      <c r="AD91203" s="183"/>
      <c r="AE91203" s="184"/>
      <c r="AF91203" s="184"/>
    </row>
    <row r="91204" spans="30:32" ht="24.75" customHeight="1">
      <c r="AD91204" s="183"/>
      <c r="AE91204" s="184"/>
      <c r="AF91204" s="184"/>
    </row>
    <row r="91205" spans="30:32" ht="24.75" customHeight="1">
      <c r="AD91205" s="183"/>
      <c r="AE91205" s="184"/>
      <c r="AF91205" s="184"/>
    </row>
    <row r="91206" spans="30:32" ht="24.75" customHeight="1">
      <c r="AD91206" s="183"/>
      <c r="AE91206" s="184"/>
      <c r="AF91206" s="184"/>
    </row>
    <row r="91207" spans="30:32" ht="24.75" customHeight="1">
      <c r="AD91207" s="183"/>
      <c r="AE91207" s="184"/>
      <c r="AF91207" s="184"/>
    </row>
    <row r="91208" spans="30:32" ht="24.75" customHeight="1">
      <c r="AD91208" s="183"/>
      <c r="AE91208" s="184"/>
      <c r="AF91208" s="184"/>
    </row>
    <row r="91209" spans="30:32" ht="24.75" customHeight="1">
      <c r="AD91209" s="183"/>
      <c r="AE91209" s="184"/>
      <c r="AF91209" s="184"/>
    </row>
    <row r="91210" spans="30:32" ht="24.75" customHeight="1">
      <c r="AD91210" s="183"/>
      <c r="AE91210" s="184"/>
      <c r="AF91210" s="184"/>
    </row>
    <row r="91211" spans="30:32" ht="24.75" customHeight="1">
      <c r="AD91211" s="183"/>
      <c r="AE91211" s="184"/>
      <c r="AF91211" s="184"/>
    </row>
    <row r="91212" spans="30:32" ht="24.75" customHeight="1">
      <c r="AD91212" s="183"/>
      <c r="AE91212" s="184"/>
      <c r="AF91212" s="184"/>
    </row>
    <row r="91213" spans="30:32" ht="24.75" customHeight="1">
      <c r="AD91213" s="183"/>
      <c r="AE91213" s="184"/>
      <c r="AF91213" s="184"/>
    </row>
    <row r="91214" spans="30:32" ht="24.75" customHeight="1">
      <c r="AD91214" s="183"/>
      <c r="AE91214" s="184"/>
      <c r="AF91214" s="184"/>
    </row>
    <row r="91215" spans="30:32" ht="24.75" customHeight="1">
      <c r="AD91215" s="183"/>
      <c r="AE91215" s="184"/>
      <c r="AF91215" s="184"/>
    </row>
    <row r="91216" spans="30:32" ht="24.75" customHeight="1">
      <c r="AD91216" s="183"/>
      <c r="AE91216" s="184"/>
      <c r="AF91216" s="184"/>
    </row>
    <row r="91217" spans="30:32" ht="24.75" customHeight="1">
      <c r="AD91217" s="183"/>
      <c r="AE91217" s="184"/>
      <c r="AF91217" s="184"/>
    </row>
    <row r="91218" spans="30:32" ht="24.75" customHeight="1">
      <c r="AD91218" s="183"/>
      <c r="AE91218" s="184"/>
      <c r="AF91218" s="184"/>
    </row>
    <row r="91219" spans="30:32" ht="24.75" customHeight="1">
      <c r="AD91219" s="183"/>
      <c r="AE91219" s="184"/>
      <c r="AF91219" s="184"/>
    </row>
    <row r="91220" spans="30:32" ht="24.75" customHeight="1">
      <c r="AD91220" s="183"/>
      <c r="AE91220" s="184"/>
      <c r="AF91220" s="184"/>
    </row>
    <row r="91221" spans="30:32" ht="24.75" customHeight="1">
      <c r="AD91221" s="183"/>
      <c r="AE91221" s="184"/>
      <c r="AF91221" s="184"/>
    </row>
    <row r="91222" spans="30:32" ht="24.75" customHeight="1">
      <c r="AD91222" s="183"/>
      <c r="AE91222" s="184"/>
      <c r="AF91222" s="184"/>
    </row>
    <row r="91223" spans="30:32" ht="24.75" customHeight="1">
      <c r="AD91223" s="183"/>
      <c r="AE91223" s="184"/>
      <c r="AF91223" s="184"/>
    </row>
    <row r="91224" spans="30:32" ht="24.75" customHeight="1">
      <c r="AD91224" s="183"/>
      <c r="AE91224" s="184"/>
      <c r="AF91224" s="184"/>
    </row>
    <row r="91225" spans="30:32" ht="24.75" customHeight="1">
      <c r="AD91225" s="183"/>
      <c r="AE91225" s="184"/>
      <c r="AF91225" s="184"/>
    </row>
    <row r="91226" spans="30:32" ht="24.75" customHeight="1">
      <c r="AD91226" s="183"/>
      <c r="AE91226" s="184"/>
      <c r="AF91226" s="184"/>
    </row>
    <row r="91227" spans="30:32" ht="24.75" customHeight="1">
      <c r="AD91227" s="183"/>
      <c r="AE91227" s="184"/>
      <c r="AF91227" s="184"/>
    </row>
    <row r="91228" spans="30:32" ht="24.75" customHeight="1">
      <c r="AD91228" s="183"/>
      <c r="AE91228" s="184"/>
      <c r="AF91228" s="184"/>
    </row>
    <row r="91229" spans="30:32" ht="24.75" customHeight="1">
      <c r="AD91229" s="183"/>
      <c r="AE91229" s="184"/>
      <c r="AF91229" s="184"/>
    </row>
    <row r="91230" spans="30:32" ht="24.75" customHeight="1">
      <c r="AD91230" s="183"/>
      <c r="AE91230" s="184"/>
      <c r="AF91230" s="184"/>
    </row>
    <row r="91231" spans="30:32" ht="24.75" customHeight="1">
      <c r="AD91231" s="183"/>
      <c r="AE91231" s="184"/>
      <c r="AF91231" s="184"/>
    </row>
    <row r="91232" spans="30:32" ht="24.75" customHeight="1">
      <c r="AD91232" s="183"/>
      <c r="AE91232" s="184"/>
      <c r="AF91232" s="184"/>
    </row>
    <row r="91233" spans="30:32" ht="24.75" customHeight="1">
      <c r="AD91233" s="183"/>
      <c r="AE91233" s="184"/>
      <c r="AF91233" s="184"/>
    </row>
    <row r="91234" spans="30:32" ht="24.75" customHeight="1">
      <c r="AD91234" s="183"/>
      <c r="AE91234" s="184"/>
      <c r="AF91234" s="184"/>
    </row>
    <row r="91235" spans="30:32" ht="24.75" customHeight="1">
      <c r="AD91235" s="183"/>
      <c r="AE91235" s="184"/>
      <c r="AF91235" s="184"/>
    </row>
    <row r="91236" spans="30:32" ht="24.75" customHeight="1">
      <c r="AD91236" s="183"/>
      <c r="AE91236" s="184"/>
      <c r="AF91236" s="184"/>
    </row>
    <row r="91237" spans="30:32" ht="24.75" customHeight="1">
      <c r="AD91237" s="183"/>
      <c r="AE91237" s="184"/>
      <c r="AF91237" s="184"/>
    </row>
    <row r="91238" spans="30:32" ht="24.75" customHeight="1">
      <c r="AD91238" s="183"/>
      <c r="AE91238" s="184"/>
      <c r="AF91238" s="184"/>
    </row>
    <row r="91239" spans="30:32" ht="24.75" customHeight="1">
      <c r="AD91239" s="183"/>
      <c r="AE91239" s="184"/>
      <c r="AF91239" s="184"/>
    </row>
    <row r="91240" spans="30:32" ht="24.75" customHeight="1">
      <c r="AD91240" s="183"/>
      <c r="AE91240" s="184"/>
      <c r="AF91240" s="184"/>
    </row>
    <row r="91241" spans="30:32" ht="24.75" customHeight="1">
      <c r="AD91241" s="183"/>
      <c r="AE91241" s="184"/>
      <c r="AF91241" s="184"/>
    </row>
    <row r="91242" spans="30:32" ht="24.75" customHeight="1">
      <c r="AD91242" s="183"/>
      <c r="AE91242" s="184"/>
      <c r="AF91242" s="184"/>
    </row>
    <row r="91243" spans="30:32" ht="24.75" customHeight="1">
      <c r="AD91243" s="183"/>
      <c r="AE91243" s="184"/>
      <c r="AF91243" s="184"/>
    </row>
    <row r="91244" spans="30:32" ht="24.75" customHeight="1">
      <c r="AD91244" s="183"/>
      <c r="AE91244" s="184"/>
      <c r="AF91244" s="184"/>
    </row>
    <row r="91245" spans="30:32" ht="24.75" customHeight="1">
      <c r="AD91245" s="183"/>
      <c r="AE91245" s="184"/>
      <c r="AF91245" s="184"/>
    </row>
    <row r="91246" spans="30:32" ht="24.75" customHeight="1">
      <c r="AD91246" s="183"/>
      <c r="AE91246" s="184"/>
      <c r="AF91246" s="184"/>
    </row>
    <row r="91247" spans="30:32" ht="24.75" customHeight="1">
      <c r="AD91247" s="183"/>
      <c r="AE91247" s="184"/>
      <c r="AF91247" s="184"/>
    </row>
    <row r="91248" spans="30:32" ht="24.75" customHeight="1">
      <c r="AD91248" s="183"/>
      <c r="AE91248" s="184"/>
      <c r="AF91248" s="184"/>
    </row>
    <row r="91249" spans="30:32" ht="24.75" customHeight="1">
      <c r="AD91249" s="183"/>
      <c r="AE91249" s="184"/>
      <c r="AF91249" s="184"/>
    </row>
    <row r="91250" spans="30:32" ht="24.75" customHeight="1">
      <c r="AD91250" s="183"/>
      <c r="AE91250" s="184"/>
      <c r="AF91250" s="184"/>
    </row>
    <row r="91251" spans="30:32" ht="24.75" customHeight="1">
      <c r="AD91251" s="183"/>
      <c r="AE91251" s="184"/>
      <c r="AF91251" s="184"/>
    </row>
    <row r="91252" spans="30:32" ht="24.75" customHeight="1">
      <c r="AD91252" s="183"/>
      <c r="AE91252" s="184"/>
      <c r="AF91252" s="184"/>
    </row>
    <row r="91253" spans="30:32" ht="24.75" customHeight="1">
      <c r="AD91253" s="183"/>
      <c r="AE91253" s="184"/>
      <c r="AF91253" s="184"/>
    </row>
    <row r="91254" spans="30:32" ht="24.75" customHeight="1">
      <c r="AD91254" s="183"/>
      <c r="AE91254" s="184"/>
      <c r="AF91254" s="184"/>
    </row>
    <row r="91255" spans="30:32" ht="24.75" customHeight="1">
      <c r="AD91255" s="183"/>
      <c r="AE91255" s="184"/>
      <c r="AF91255" s="184"/>
    </row>
    <row r="91256" spans="30:32" ht="24.75" customHeight="1">
      <c r="AD91256" s="183"/>
      <c r="AE91256" s="184"/>
      <c r="AF91256" s="184"/>
    </row>
    <row r="91257" spans="30:32" ht="24.75" customHeight="1">
      <c r="AD91257" s="183"/>
      <c r="AE91257" s="184"/>
      <c r="AF91257" s="184"/>
    </row>
    <row r="91258" spans="30:32" ht="24.75" customHeight="1">
      <c r="AD91258" s="183"/>
      <c r="AE91258" s="184"/>
      <c r="AF91258" s="184"/>
    </row>
    <row r="91259" spans="30:32" ht="24.75" customHeight="1">
      <c r="AD91259" s="183"/>
      <c r="AE91259" s="184"/>
      <c r="AF91259" s="184"/>
    </row>
    <row r="91260" spans="30:32" ht="24.75" customHeight="1">
      <c r="AD91260" s="183"/>
      <c r="AE91260" s="184"/>
      <c r="AF91260" s="184"/>
    </row>
    <row r="91261" spans="30:32" ht="24.75" customHeight="1">
      <c r="AD91261" s="183"/>
      <c r="AE91261" s="184"/>
      <c r="AF91261" s="184"/>
    </row>
    <row r="91262" spans="30:32" ht="24.75" customHeight="1">
      <c r="AD91262" s="183"/>
      <c r="AE91262" s="184"/>
      <c r="AF91262" s="184"/>
    </row>
    <row r="91263" spans="30:32" ht="24.75" customHeight="1">
      <c r="AD91263" s="183"/>
      <c r="AE91263" s="184"/>
      <c r="AF91263" s="184"/>
    </row>
    <row r="91264" spans="30:32" ht="24.75" customHeight="1">
      <c r="AD91264" s="183"/>
      <c r="AE91264" s="184"/>
      <c r="AF91264" s="184"/>
    </row>
    <row r="91265" spans="30:32" ht="24.75" customHeight="1">
      <c r="AD91265" s="183"/>
      <c r="AE91265" s="184"/>
      <c r="AF91265" s="184"/>
    </row>
    <row r="91266" spans="30:32" ht="24.75" customHeight="1">
      <c r="AD91266" s="183"/>
      <c r="AE91266" s="184"/>
      <c r="AF91266" s="184"/>
    </row>
    <row r="91267" spans="30:32" ht="24.75" customHeight="1">
      <c r="AD91267" s="183"/>
      <c r="AE91267" s="184"/>
      <c r="AF91267" s="184"/>
    </row>
    <row r="91268" spans="30:32" ht="24.75" customHeight="1">
      <c r="AD91268" s="183"/>
      <c r="AE91268" s="184"/>
      <c r="AF91268" s="184"/>
    </row>
    <row r="91269" spans="30:32" ht="24.75" customHeight="1">
      <c r="AD91269" s="183"/>
      <c r="AE91269" s="184"/>
      <c r="AF91269" s="184"/>
    </row>
    <row r="91270" spans="30:32" ht="24.75" customHeight="1">
      <c r="AD91270" s="183"/>
      <c r="AE91270" s="184"/>
      <c r="AF91270" s="184"/>
    </row>
    <row r="91271" spans="30:32" ht="24.75" customHeight="1">
      <c r="AD91271" s="183"/>
      <c r="AE91271" s="184"/>
      <c r="AF91271" s="184"/>
    </row>
    <row r="91272" spans="30:32" ht="24.75" customHeight="1">
      <c r="AD91272" s="183"/>
      <c r="AE91272" s="184"/>
      <c r="AF91272" s="184"/>
    </row>
    <row r="91273" spans="30:32" ht="24.75" customHeight="1">
      <c r="AD91273" s="183"/>
      <c r="AE91273" s="184"/>
      <c r="AF91273" s="184"/>
    </row>
    <row r="91274" spans="30:32" ht="24.75" customHeight="1">
      <c r="AD91274" s="183"/>
      <c r="AE91274" s="184"/>
      <c r="AF91274" s="184"/>
    </row>
    <row r="91275" spans="30:32" ht="24.75" customHeight="1">
      <c r="AD91275" s="183"/>
      <c r="AE91275" s="184"/>
      <c r="AF91275" s="184"/>
    </row>
    <row r="91276" spans="30:32" ht="24.75" customHeight="1">
      <c r="AD91276" s="183"/>
      <c r="AE91276" s="184"/>
      <c r="AF91276" s="184"/>
    </row>
    <row r="91277" spans="30:32" ht="24.75" customHeight="1">
      <c r="AD91277" s="183"/>
      <c r="AE91277" s="184"/>
      <c r="AF91277" s="184"/>
    </row>
    <row r="91278" spans="30:32" ht="24.75" customHeight="1">
      <c r="AD91278" s="183"/>
      <c r="AE91278" s="184"/>
      <c r="AF91278" s="184"/>
    </row>
    <row r="91279" spans="30:32" ht="24.75" customHeight="1">
      <c r="AD91279" s="183"/>
      <c r="AE91279" s="184"/>
      <c r="AF91279" s="184"/>
    </row>
    <row r="91280" spans="30:32" ht="24.75" customHeight="1">
      <c r="AD91280" s="183"/>
      <c r="AE91280" s="184"/>
      <c r="AF91280" s="184"/>
    </row>
    <row r="91281" spans="30:32" ht="24.75" customHeight="1">
      <c r="AD91281" s="183"/>
      <c r="AE91281" s="184"/>
      <c r="AF91281" s="184"/>
    </row>
    <row r="91282" spans="30:32" ht="24.75" customHeight="1">
      <c r="AD91282" s="183"/>
      <c r="AE91282" s="184"/>
      <c r="AF91282" s="184"/>
    </row>
    <row r="91283" spans="30:32" ht="24.75" customHeight="1">
      <c r="AD91283" s="183"/>
      <c r="AE91283" s="184"/>
      <c r="AF91283" s="184"/>
    </row>
    <row r="91284" spans="30:32" ht="24.75" customHeight="1">
      <c r="AD91284" s="183"/>
      <c r="AE91284" s="184"/>
      <c r="AF91284" s="184"/>
    </row>
    <row r="91285" spans="30:32" ht="24.75" customHeight="1">
      <c r="AD91285" s="183"/>
      <c r="AE91285" s="184"/>
      <c r="AF91285" s="184"/>
    </row>
    <row r="91286" spans="30:32" ht="24.75" customHeight="1">
      <c r="AD91286" s="183"/>
      <c r="AE91286" s="184"/>
      <c r="AF91286" s="184"/>
    </row>
    <row r="91287" spans="30:32" ht="24.75" customHeight="1">
      <c r="AD91287" s="183"/>
      <c r="AE91287" s="184"/>
      <c r="AF91287" s="184"/>
    </row>
    <row r="91288" spans="30:32" ht="24.75" customHeight="1">
      <c r="AD91288" s="183"/>
      <c r="AE91288" s="184"/>
      <c r="AF91288" s="184"/>
    </row>
    <row r="91289" spans="30:32" ht="24.75" customHeight="1">
      <c r="AD91289" s="183"/>
      <c r="AE91289" s="184"/>
      <c r="AF91289" s="184"/>
    </row>
    <row r="91290" spans="30:32" ht="24.75" customHeight="1">
      <c r="AD91290" s="183"/>
      <c r="AE91290" s="184"/>
      <c r="AF91290" s="184"/>
    </row>
    <row r="91291" spans="30:32" ht="24.75" customHeight="1">
      <c r="AD91291" s="183"/>
      <c r="AE91291" s="184"/>
      <c r="AF91291" s="184"/>
    </row>
    <row r="91292" spans="30:32" ht="24.75" customHeight="1">
      <c r="AD91292" s="183"/>
      <c r="AE91292" s="184"/>
      <c r="AF91292" s="184"/>
    </row>
    <row r="91293" spans="30:32" ht="24.75" customHeight="1">
      <c r="AD91293" s="183"/>
      <c r="AE91293" s="184"/>
      <c r="AF91293" s="184"/>
    </row>
    <row r="91294" spans="30:32" ht="24.75" customHeight="1">
      <c r="AD91294" s="183"/>
      <c r="AE91294" s="184"/>
      <c r="AF91294" s="184"/>
    </row>
    <row r="91295" spans="30:32" ht="24.75" customHeight="1">
      <c r="AD91295" s="183"/>
      <c r="AE91295" s="184"/>
      <c r="AF91295" s="184"/>
    </row>
    <row r="91296" spans="30:32" ht="24.75" customHeight="1">
      <c r="AD91296" s="183"/>
      <c r="AE91296" s="184"/>
      <c r="AF91296" s="184"/>
    </row>
    <row r="91297" spans="30:32" ht="24.75" customHeight="1">
      <c r="AD91297" s="183"/>
      <c r="AE91297" s="184"/>
      <c r="AF91297" s="184"/>
    </row>
    <row r="91298" spans="30:32" ht="24.75" customHeight="1">
      <c r="AD91298" s="183"/>
      <c r="AE91298" s="184"/>
      <c r="AF91298" s="184"/>
    </row>
    <row r="91299" spans="30:32" ht="24.75" customHeight="1">
      <c r="AD91299" s="183"/>
      <c r="AE91299" s="184"/>
      <c r="AF91299" s="184"/>
    </row>
    <row r="91300" spans="30:32" ht="24.75" customHeight="1">
      <c r="AD91300" s="183"/>
      <c r="AE91300" s="184"/>
      <c r="AF91300" s="184"/>
    </row>
    <row r="91301" spans="30:32" ht="24.75" customHeight="1">
      <c r="AD91301" s="183"/>
      <c r="AE91301" s="184"/>
      <c r="AF91301" s="184"/>
    </row>
    <row r="91302" spans="30:32" ht="24.75" customHeight="1">
      <c r="AD91302" s="183"/>
      <c r="AE91302" s="184"/>
      <c r="AF91302" s="184"/>
    </row>
    <row r="91303" spans="30:32" ht="24.75" customHeight="1">
      <c r="AD91303" s="183"/>
      <c r="AE91303" s="184"/>
      <c r="AF91303" s="184"/>
    </row>
    <row r="91304" spans="30:32" ht="24.75" customHeight="1">
      <c r="AD91304" s="183"/>
      <c r="AE91304" s="184"/>
      <c r="AF91304" s="184"/>
    </row>
    <row r="91305" spans="30:32" ht="24.75" customHeight="1">
      <c r="AD91305" s="183"/>
      <c r="AE91305" s="184"/>
      <c r="AF91305" s="184"/>
    </row>
    <row r="91306" spans="30:32" ht="24.75" customHeight="1">
      <c r="AD91306" s="183"/>
      <c r="AE91306" s="184"/>
      <c r="AF91306" s="184"/>
    </row>
    <row r="91307" spans="30:32" ht="24.75" customHeight="1">
      <c r="AD91307" s="183"/>
      <c r="AE91307" s="184"/>
      <c r="AF91307" s="184"/>
    </row>
    <row r="91308" spans="30:32" ht="24.75" customHeight="1">
      <c r="AD91308" s="183"/>
      <c r="AE91308" s="184"/>
      <c r="AF91308" s="184"/>
    </row>
    <row r="91309" spans="30:32" ht="24.75" customHeight="1">
      <c r="AD91309" s="183"/>
      <c r="AE91309" s="184"/>
      <c r="AF91309" s="184"/>
    </row>
    <row r="91310" spans="30:32" ht="24.75" customHeight="1">
      <c r="AD91310" s="183"/>
      <c r="AE91310" s="184"/>
      <c r="AF91310" s="184"/>
    </row>
    <row r="91311" spans="30:32" ht="24.75" customHeight="1">
      <c r="AD91311" s="183"/>
      <c r="AE91311" s="184"/>
      <c r="AF91311" s="184"/>
    </row>
    <row r="91312" spans="30:32" ht="24.75" customHeight="1">
      <c r="AD91312" s="183"/>
      <c r="AE91312" s="184"/>
      <c r="AF91312" s="184"/>
    </row>
    <row r="91313" spans="30:32" ht="24.75" customHeight="1">
      <c r="AD91313" s="183"/>
      <c r="AE91313" s="184"/>
      <c r="AF91313" s="184"/>
    </row>
    <row r="91314" spans="30:32" ht="24.75" customHeight="1">
      <c r="AD91314" s="183"/>
      <c r="AE91314" s="184"/>
      <c r="AF91314" s="184"/>
    </row>
    <row r="91315" spans="30:32" ht="24.75" customHeight="1">
      <c r="AD91315" s="183"/>
      <c r="AE91315" s="184"/>
      <c r="AF91315" s="184"/>
    </row>
    <row r="91316" spans="30:32" ht="24.75" customHeight="1">
      <c r="AD91316" s="183"/>
      <c r="AE91316" s="184"/>
      <c r="AF91316" s="184"/>
    </row>
    <row r="91317" spans="30:32" ht="24.75" customHeight="1">
      <c r="AD91317" s="183"/>
      <c r="AE91317" s="184"/>
      <c r="AF91317" s="184"/>
    </row>
    <row r="91318" spans="30:32" ht="24.75" customHeight="1">
      <c r="AD91318" s="183"/>
      <c r="AE91318" s="184"/>
      <c r="AF91318" s="184"/>
    </row>
    <row r="91319" spans="30:32" ht="24.75" customHeight="1">
      <c r="AD91319" s="183"/>
      <c r="AE91319" s="184"/>
      <c r="AF91319" s="184"/>
    </row>
    <row r="91320" spans="30:32" ht="24.75" customHeight="1">
      <c r="AD91320" s="183"/>
      <c r="AE91320" s="184"/>
      <c r="AF91320" s="184"/>
    </row>
    <row r="91321" spans="30:32" ht="24.75" customHeight="1">
      <c r="AD91321" s="183"/>
      <c r="AE91321" s="184"/>
      <c r="AF91321" s="184"/>
    </row>
    <row r="91322" spans="30:32" ht="24.75" customHeight="1">
      <c r="AD91322" s="183"/>
      <c r="AE91322" s="184"/>
      <c r="AF91322" s="184"/>
    </row>
    <row r="91323" spans="30:32" ht="24.75" customHeight="1">
      <c r="AD91323" s="183"/>
      <c r="AE91323" s="184"/>
      <c r="AF91323" s="184"/>
    </row>
    <row r="91324" spans="30:32" ht="24.75" customHeight="1">
      <c r="AD91324" s="183"/>
      <c r="AE91324" s="184"/>
      <c r="AF91324" s="184"/>
    </row>
    <row r="91325" spans="30:32" ht="24.75" customHeight="1">
      <c r="AD91325" s="183"/>
      <c r="AE91325" s="184"/>
      <c r="AF91325" s="184"/>
    </row>
    <row r="91326" spans="30:32" ht="24.75" customHeight="1">
      <c r="AD91326" s="183"/>
      <c r="AE91326" s="184"/>
      <c r="AF91326" s="184"/>
    </row>
    <row r="91327" spans="30:32" ht="24.75" customHeight="1">
      <c r="AD91327" s="183"/>
      <c r="AE91327" s="184"/>
      <c r="AF91327" s="184"/>
    </row>
    <row r="91328" spans="30:32" ht="24.75" customHeight="1">
      <c r="AD91328" s="183"/>
      <c r="AE91328" s="184"/>
      <c r="AF91328" s="184"/>
    </row>
    <row r="91329" spans="30:32" ht="24.75" customHeight="1">
      <c r="AD91329" s="183"/>
      <c r="AE91329" s="184"/>
      <c r="AF91329" s="184"/>
    </row>
    <row r="91330" spans="30:32" ht="24.75" customHeight="1">
      <c r="AD91330" s="183"/>
      <c r="AE91330" s="184"/>
      <c r="AF91330" s="184"/>
    </row>
    <row r="91331" spans="30:32" ht="24.75" customHeight="1">
      <c r="AD91331" s="183"/>
      <c r="AE91331" s="184"/>
      <c r="AF91331" s="184"/>
    </row>
    <row r="91332" spans="30:32" ht="24.75" customHeight="1">
      <c r="AD91332" s="183"/>
      <c r="AE91332" s="184"/>
      <c r="AF91332" s="184"/>
    </row>
    <row r="91333" spans="30:32" ht="24.75" customHeight="1">
      <c r="AD91333" s="183"/>
      <c r="AE91333" s="184"/>
      <c r="AF91333" s="184"/>
    </row>
    <row r="91334" spans="30:32" ht="24.75" customHeight="1">
      <c r="AD91334" s="183"/>
      <c r="AE91334" s="184"/>
      <c r="AF91334" s="184"/>
    </row>
    <row r="91335" spans="30:32" ht="24.75" customHeight="1">
      <c r="AD91335" s="183"/>
      <c r="AE91335" s="184"/>
      <c r="AF91335" s="184"/>
    </row>
    <row r="91336" spans="30:32" ht="24.75" customHeight="1">
      <c r="AD91336" s="183"/>
      <c r="AE91336" s="184"/>
      <c r="AF91336" s="184"/>
    </row>
    <row r="91337" spans="30:32" ht="24.75" customHeight="1">
      <c r="AD91337" s="183"/>
      <c r="AE91337" s="184"/>
      <c r="AF91337" s="184"/>
    </row>
    <row r="91338" spans="30:32" ht="24.75" customHeight="1">
      <c r="AD91338" s="183"/>
      <c r="AE91338" s="184"/>
      <c r="AF91338" s="184"/>
    </row>
    <row r="91339" spans="30:32" ht="24.75" customHeight="1">
      <c r="AD91339" s="183"/>
      <c r="AE91339" s="184"/>
      <c r="AF91339" s="184"/>
    </row>
    <row r="91340" spans="30:32" ht="24.75" customHeight="1">
      <c r="AD91340" s="183"/>
      <c r="AE91340" s="184"/>
      <c r="AF91340" s="184"/>
    </row>
    <row r="91341" spans="30:32" ht="24.75" customHeight="1">
      <c r="AD91341" s="183"/>
      <c r="AE91341" s="184"/>
      <c r="AF91341" s="184"/>
    </row>
    <row r="91342" spans="30:32" ht="24.75" customHeight="1">
      <c r="AD91342" s="183"/>
      <c r="AE91342" s="184"/>
      <c r="AF91342" s="184"/>
    </row>
    <row r="91343" spans="30:32" ht="24.75" customHeight="1">
      <c r="AD91343" s="183"/>
      <c r="AE91343" s="184"/>
      <c r="AF91343" s="184"/>
    </row>
    <row r="91344" spans="30:32" ht="24.75" customHeight="1">
      <c r="AD91344" s="183"/>
      <c r="AE91344" s="184"/>
      <c r="AF91344" s="184"/>
    </row>
    <row r="91345" spans="30:32" ht="24.75" customHeight="1">
      <c r="AD91345" s="183"/>
      <c r="AE91345" s="184"/>
      <c r="AF91345" s="184"/>
    </row>
    <row r="91346" spans="30:32" ht="24.75" customHeight="1">
      <c r="AD91346" s="183"/>
      <c r="AE91346" s="184"/>
      <c r="AF91346" s="184"/>
    </row>
    <row r="91347" spans="30:32" ht="24.75" customHeight="1">
      <c r="AD91347" s="183"/>
      <c r="AE91347" s="184"/>
      <c r="AF91347" s="184"/>
    </row>
    <row r="91348" spans="30:32" ht="24.75" customHeight="1">
      <c r="AD91348" s="183"/>
      <c r="AE91348" s="184"/>
      <c r="AF91348" s="184"/>
    </row>
    <row r="91349" spans="30:32" ht="24.75" customHeight="1">
      <c r="AD91349" s="183"/>
      <c r="AE91349" s="184"/>
      <c r="AF91349" s="184"/>
    </row>
    <row r="91350" spans="30:32" ht="24.75" customHeight="1">
      <c r="AD91350" s="183"/>
      <c r="AE91350" s="184"/>
      <c r="AF91350" s="184"/>
    </row>
    <row r="91351" spans="30:32" ht="24.75" customHeight="1">
      <c r="AD91351" s="183"/>
      <c r="AE91351" s="184"/>
      <c r="AF91351" s="184"/>
    </row>
    <row r="91352" spans="30:32" ht="24.75" customHeight="1">
      <c r="AD91352" s="183"/>
      <c r="AE91352" s="184"/>
      <c r="AF91352" s="184"/>
    </row>
    <row r="91353" spans="30:32" ht="24.75" customHeight="1">
      <c r="AD91353" s="183"/>
      <c r="AE91353" s="184"/>
      <c r="AF91353" s="184"/>
    </row>
    <row r="91354" spans="30:32" ht="24.75" customHeight="1">
      <c r="AD91354" s="183"/>
      <c r="AE91354" s="184"/>
      <c r="AF91354" s="184"/>
    </row>
    <row r="91355" spans="30:32" ht="24.75" customHeight="1">
      <c r="AD91355" s="183"/>
      <c r="AE91355" s="184"/>
      <c r="AF91355" s="184"/>
    </row>
    <row r="91356" spans="30:32" ht="24.75" customHeight="1">
      <c r="AD91356" s="183"/>
      <c r="AE91356" s="184"/>
      <c r="AF91356" s="184"/>
    </row>
    <row r="91357" spans="30:32" ht="24.75" customHeight="1">
      <c r="AD91357" s="183"/>
      <c r="AE91357" s="184"/>
      <c r="AF91357" s="184"/>
    </row>
    <row r="91358" spans="30:32" ht="24.75" customHeight="1">
      <c r="AD91358" s="183"/>
      <c r="AE91358" s="184"/>
      <c r="AF91358" s="184"/>
    </row>
    <row r="91359" spans="30:32" ht="24.75" customHeight="1">
      <c r="AD91359" s="183"/>
      <c r="AE91359" s="184"/>
      <c r="AF91359" s="184"/>
    </row>
    <row r="91360" spans="30:32" ht="24.75" customHeight="1">
      <c r="AD91360" s="183"/>
      <c r="AE91360" s="184"/>
      <c r="AF91360" s="184"/>
    </row>
    <row r="91361" spans="30:32" ht="24.75" customHeight="1">
      <c r="AD91361" s="183"/>
      <c r="AE91361" s="184"/>
      <c r="AF91361" s="184"/>
    </row>
    <row r="91362" spans="30:32" ht="24.75" customHeight="1">
      <c r="AD91362" s="183"/>
      <c r="AE91362" s="184"/>
      <c r="AF91362" s="184"/>
    </row>
    <row r="91363" spans="30:32" ht="24.75" customHeight="1">
      <c r="AD91363" s="183"/>
      <c r="AE91363" s="184"/>
      <c r="AF91363" s="184"/>
    </row>
    <row r="91364" spans="30:32" ht="24.75" customHeight="1">
      <c r="AD91364" s="183"/>
      <c r="AE91364" s="184"/>
      <c r="AF91364" s="184"/>
    </row>
    <row r="91365" spans="30:32" ht="24.75" customHeight="1">
      <c r="AD91365" s="183"/>
      <c r="AE91365" s="184"/>
      <c r="AF91365" s="184"/>
    </row>
    <row r="91366" spans="30:32" ht="24.75" customHeight="1">
      <c r="AD91366" s="183"/>
      <c r="AE91366" s="184"/>
      <c r="AF91366" s="184"/>
    </row>
    <row r="91367" spans="30:32" ht="24.75" customHeight="1">
      <c r="AD91367" s="183"/>
      <c r="AE91367" s="184"/>
      <c r="AF91367" s="184"/>
    </row>
    <row r="91368" spans="30:32" ht="24.75" customHeight="1">
      <c r="AD91368" s="183"/>
      <c r="AE91368" s="184"/>
      <c r="AF91368" s="184"/>
    </row>
    <row r="91369" spans="30:32" ht="24.75" customHeight="1">
      <c r="AD91369" s="183"/>
      <c r="AE91369" s="184"/>
      <c r="AF91369" s="184"/>
    </row>
    <row r="91370" spans="30:32" ht="24.75" customHeight="1">
      <c r="AD91370" s="183"/>
      <c r="AE91370" s="184"/>
      <c r="AF91370" s="184"/>
    </row>
    <row r="91371" spans="30:32" ht="24.75" customHeight="1">
      <c r="AD91371" s="183"/>
      <c r="AE91371" s="184"/>
      <c r="AF91371" s="184"/>
    </row>
    <row r="91372" spans="30:32" ht="24.75" customHeight="1">
      <c r="AD91372" s="183"/>
      <c r="AE91372" s="184"/>
      <c r="AF91372" s="184"/>
    </row>
    <row r="91373" spans="30:32" ht="24.75" customHeight="1">
      <c r="AD91373" s="183"/>
      <c r="AE91373" s="184"/>
      <c r="AF91373" s="184"/>
    </row>
    <row r="91374" spans="30:32" ht="24.75" customHeight="1">
      <c r="AD91374" s="183"/>
      <c r="AE91374" s="184"/>
      <c r="AF91374" s="184"/>
    </row>
    <row r="91375" spans="30:32" ht="24.75" customHeight="1">
      <c r="AD91375" s="183"/>
      <c r="AE91375" s="184"/>
      <c r="AF91375" s="184"/>
    </row>
    <row r="91376" spans="30:32" ht="24.75" customHeight="1">
      <c r="AD91376" s="183"/>
      <c r="AE91376" s="184"/>
      <c r="AF91376" s="184"/>
    </row>
    <row r="91377" spans="30:32" ht="24.75" customHeight="1">
      <c r="AD91377" s="183"/>
      <c r="AE91377" s="184"/>
      <c r="AF91377" s="184"/>
    </row>
    <row r="91378" spans="30:32" ht="24.75" customHeight="1">
      <c r="AD91378" s="183"/>
      <c r="AE91378" s="184"/>
      <c r="AF91378" s="184"/>
    </row>
    <row r="91379" spans="30:32" ht="24.75" customHeight="1">
      <c r="AD91379" s="183"/>
      <c r="AE91379" s="184"/>
      <c r="AF91379" s="184"/>
    </row>
    <row r="91380" spans="30:32" ht="24.75" customHeight="1">
      <c r="AD91380" s="183"/>
      <c r="AE91380" s="184"/>
      <c r="AF91380" s="184"/>
    </row>
    <row r="91381" spans="30:32" ht="24.75" customHeight="1">
      <c r="AD91381" s="183"/>
      <c r="AE91381" s="184"/>
      <c r="AF91381" s="184"/>
    </row>
    <row r="91382" spans="30:32" ht="24.75" customHeight="1">
      <c r="AD91382" s="183"/>
      <c r="AE91382" s="184"/>
      <c r="AF91382" s="184"/>
    </row>
    <row r="91383" spans="30:32" ht="24.75" customHeight="1">
      <c r="AD91383" s="183"/>
      <c r="AE91383" s="184"/>
      <c r="AF91383" s="184"/>
    </row>
    <row r="91384" spans="30:32" ht="24.75" customHeight="1">
      <c r="AD91384" s="183"/>
      <c r="AE91384" s="184"/>
      <c r="AF91384" s="184"/>
    </row>
    <row r="91385" spans="30:32" ht="24.75" customHeight="1">
      <c r="AD91385" s="183"/>
      <c r="AE91385" s="184"/>
      <c r="AF91385" s="184"/>
    </row>
    <row r="91386" spans="30:32" ht="24.75" customHeight="1">
      <c r="AD91386" s="183"/>
      <c r="AE91386" s="184"/>
      <c r="AF91386" s="184"/>
    </row>
    <row r="91387" spans="30:32" ht="24.75" customHeight="1">
      <c r="AD91387" s="183"/>
      <c r="AE91387" s="184"/>
      <c r="AF91387" s="184"/>
    </row>
    <row r="91388" spans="30:32" ht="24.75" customHeight="1">
      <c r="AD91388" s="183"/>
      <c r="AE91388" s="184"/>
      <c r="AF91388" s="184"/>
    </row>
    <row r="91389" spans="30:32" ht="24.75" customHeight="1">
      <c r="AD91389" s="183"/>
      <c r="AE91389" s="184"/>
      <c r="AF91389" s="184"/>
    </row>
    <row r="91390" spans="30:32" ht="24.75" customHeight="1">
      <c r="AD91390" s="183"/>
      <c r="AE91390" s="184"/>
      <c r="AF91390" s="184"/>
    </row>
    <row r="91391" spans="30:32" ht="24.75" customHeight="1">
      <c r="AD91391" s="183"/>
      <c r="AE91391" s="184"/>
      <c r="AF91391" s="184"/>
    </row>
    <row r="91392" spans="30:32" ht="24.75" customHeight="1">
      <c r="AD91392" s="183"/>
      <c r="AE91392" s="184"/>
      <c r="AF91392" s="184"/>
    </row>
    <row r="91393" spans="30:32" ht="24.75" customHeight="1">
      <c r="AD91393" s="183"/>
      <c r="AE91393" s="184"/>
      <c r="AF91393" s="184"/>
    </row>
    <row r="91394" spans="30:32" ht="24.75" customHeight="1">
      <c r="AD91394" s="183"/>
      <c r="AE91394" s="184"/>
      <c r="AF91394" s="184"/>
    </row>
    <row r="91395" spans="30:32" ht="24.75" customHeight="1">
      <c r="AD91395" s="183"/>
      <c r="AE91395" s="184"/>
      <c r="AF91395" s="184"/>
    </row>
    <row r="91396" spans="30:32" ht="24.75" customHeight="1">
      <c r="AD91396" s="183"/>
      <c r="AE91396" s="184"/>
      <c r="AF91396" s="184"/>
    </row>
    <row r="91397" spans="30:32" ht="24.75" customHeight="1">
      <c r="AD91397" s="183"/>
      <c r="AE91397" s="184"/>
      <c r="AF91397" s="184"/>
    </row>
    <row r="91398" spans="30:32" ht="24.75" customHeight="1">
      <c r="AD91398" s="183"/>
      <c r="AE91398" s="184"/>
      <c r="AF91398" s="184"/>
    </row>
    <row r="91399" spans="30:32" ht="24.75" customHeight="1">
      <c r="AD91399" s="183"/>
      <c r="AE91399" s="184"/>
      <c r="AF91399" s="184"/>
    </row>
    <row r="91400" spans="30:32" ht="24.75" customHeight="1">
      <c r="AD91400" s="183"/>
      <c r="AE91400" s="184"/>
      <c r="AF91400" s="184"/>
    </row>
    <row r="91401" spans="30:32" ht="24.75" customHeight="1">
      <c r="AD91401" s="183"/>
      <c r="AE91401" s="184"/>
      <c r="AF91401" s="184"/>
    </row>
    <row r="91402" spans="30:32" ht="24.75" customHeight="1">
      <c r="AD91402" s="183"/>
      <c r="AE91402" s="184"/>
      <c r="AF91402" s="184"/>
    </row>
    <row r="91403" spans="30:32" ht="24.75" customHeight="1">
      <c r="AD91403" s="183"/>
      <c r="AE91403" s="184"/>
      <c r="AF91403" s="184"/>
    </row>
    <row r="91404" spans="30:32" ht="24.75" customHeight="1">
      <c r="AD91404" s="183"/>
      <c r="AE91404" s="184"/>
      <c r="AF91404" s="184"/>
    </row>
    <row r="91405" spans="30:32" ht="24.75" customHeight="1">
      <c r="AD91405" s="183"/>
      <c r="AE91405" s="184"/>
      <c r="AF91405" s="184"/>
    </row>
    <row r="91406" spans="30:32" ht="24.75" customHeight="1">
      <c r="AD91406" s="183"/>
      <c r="AE91406" s="184"/>
      <c r="AF91406" s="184"/>
    </row>
    <row r="91407" spans="30:32" ht="24.75" customHeight="1">
      <c r="AD91407" s="183"/>
      <c r="AE91407" s="184"/>
      <c r="AF91407" s="184"/>
    </row>
    <row r="91408" spans="30:32" ht="24.75" customHeight="1">
      <c r="AD91408" s="183"/>
      <c r="AE91408" s="184"/>
      <c r="AF91408" s="184"/>
    </row>
    <row r="91409" spans="30:32" ht="24.75" customHeight="1">
      <c r="AD91409" s="183"/>
      <c r="AE91409" s="184"/>
      <c r="AF91409" s="184"/>
    </row>
    <row r="91410" spans="30:32" ht="24.75" customHeight="1">
      <c r="AD91410" s="183"/>
      <c r="AE91410" s="184"/>
      <c r="AF91410" s="184"/>
    </row>
    <row r="91411" spans="30:32" ht="24.75" customHeight="1">
      <c r="AD91411" s="183"/>
      <c r="AE91411" s="184"/>
      <c r="AF91411" s="184"/>
    </row>
    <row r="91412" spans="30:32" ht="24.75" customHeight="1">
      <c r="AD91412" s="183"/>
      <c r="AE91412" s="184"/>
      <c r="AF91412" s="184"/>
    </row>
    <row r="91413" spans="30:32" ht="24.75" customHeight="1">
      <c r="AD91413" s="183"/>
      <c r="AE91413" s="184"/>
      <c r="AF91413" s="184"/>
    </row>
    <row r="91414" spans="30:32" ht="24.75" customHeight="1">
      <c r="AD91414" s="183"/>
      <c r="AE91414" s="184"/>
      <c r="AF91414" s="184"/>
    </row>
    <row r="91415" spans="30:32" ht="24.75" customHeight="1">
      <c r="AD91415" s="183"/>
      <c r="AE91415" s="184"/>
      <c r="AF91415" s="184"/>
    </row>
    <row r="91416" spans="30:32" ht="24.75" customHeight="1">
      <c r="AD91416" s="183"/>
      <c r="AE91416" s="184"/>
      <c r="AF91416" s="184"/>
    </row>
    <row r="91417" spans="30:32" ht="24.75" customHeight="1">
      <c r="AD91417" s="183"/>
      <c r="AE91417" s="184"/>
      <c r="AF91417" s="184"/>
    </row>
    <row r="91418" spans="30:32" ht="24.75" customHeight="1">
      <c r="AD91418" s="183"/>
      <c r="AE91418" s="184"/>
      <c r="AF91418" s="184"/>
    </row>
    <row r="91419" spans="30:32" ht="24.75" customHeight="1">
      <c r="AD91419" s="183"/>
      <c r="AE91419" s="184"/>
      <c r="AF91419" s="184"/>
    </row>
    <row r="91420" spans="30:32" ht="24.75" customHeight="1">
      <c r="AD91420" s="183"/>
      <c r="AE91420" s="184"/>
      <c r="AF91420" s="184"/>
    </row>
    <row r="91421" spans="30:32" ht="24.75" customHeight="1">
      <c r="AD91421" s="183"/>
      <c r="AE91421" s="184"/>
      <c r="AF91421" s="184"/>
    </row>
    <row r="91422" spans="30:32" ht="24.75" customHeight="1">
      <c r="AD91422" s="183"/>
      <c r="AE91422" s="184"/>
      <c r="AF91422" s="184"/>
    </row>
    <row r="91423" spans="30:32" ht="24.75" customHeight="1">
      <c r="AD91423" s="183"/>
      <c r="AE91423" s="184"/>
      <c r="AF91423" s="184"/>
    </row>
    <row r="91424" spans="30:32" ht="24.75" customHeight="1">
      <c r="AD91424" s="183"/>
      <c r="AE91424" s="184"/>
      <c r="AF91424" s="184"/>
    </row>
    <row r="91425" spans="30:32" ht="24.75" customHeight="1">
      <c r="AD91425" s="183"/>
      <c r="AE91425" s="184"/>
      <c r="AF91425" s="184"/>
    </row>
    <row r="91426" spans="30:32" ht="24.75" customHeight="1">
      <c r="AD91426" s="183"/>
      <c r="AE91426" s="184"/>
      <c r="AF91426" s="184"/>
    </row>
    <row r="91427" spans="30:32" ht="24.75" customHeight="1">
      <c r="AD91427" s="183"/>
      <c r="AE91427" s="184"/>
      <c r="AF91427" s="184"/>
    </row>
    <row r="91428" spans="30:32" ht="24.75" customHeight="1">
      <c r="AD91428" s="183"/>
      <c r="AE91428" s="184"/>
      <c r="AF91428" s="184"/>
    </row>
    <row r="91429" spans="30:32" ht="24.75" customHeight="1">
      <c r="AD91429" s="183"/>
      <c r="AE91429" s="184"/>
      <c r="AF91429" s="184"/>
    </row>
    <row r="91430" spans="30:32" ht="24.75" customHeight="1">
      <c r="AD91430" s="183"/>
      <c r="AE91430" s="184"/>
      <c r="AF91430" s="184"/>
    </row>
    <row r="91431" spans="30:32" ht="24.75" customHeight="1">
      <c r="AD91431" s="183"/>
      <c r="AE91431" s="184"/>
      <c r="AF91431" s="184"/>
    </row>
    <row r="91432" spans="30:32" ht="24.75" customHeight="1">
      <c r="AD91432" s="183"/>
      <c r="AE91432" s="184"/>
      <c r="AF91432" s="184"/>
    </row>
    <row r="91433" spans="30:32" ht="24.75" customHeight="1">
      <c r="AD91433" s="183"/>
      <c r="AE91433" s="184"/>
      <c r="AF91433" s="184"/>
    </row>
    <row r="91434" spans="30:32" ht="24.75" customHeight="1">
      <c r="AD91434" s="183"/>
      <c r="AE91434" s="184"/>
      <c r="AF91434" s="184"/>
    </row>
    <row r="91435" spans="30:32" ht="24.75" customHeight="1">
      <c r="AD91435" s="183"/>
      <c r="AE91435" s="184"/>
      <c r="AF91435" s="184"/>
    </row>
    <row r="91436" spans="30:32" ht="24.75" customHeight="1">
      <c r="AD91436" s="183"/>
      <c r="AE91436" s="184"/>
      <c r="AF91436" s="184"/>
    </row>
    <row r="91437" spans="30:32" ht="24.75" customHeight="1">
      <c r="AD91437" s="183"/>
      <c r="AE91437" s="184"/>
      <c r="AF91437" s="184"/>
    </row>
    <row r="91438" spans="30:32" ht="24.75" customHeight="1">
      <c r="AD91438" s="183"/>
      <c r="AE91438" s="184"/>
      <c r="AF91438" s="184"/>
    </row>
    <row r="91439" spans="30:32" ht="24.75" customHeight="1">
      <c r="AD91439" s="183"/>
      <c r="AE91439" s="184"/>
      <c r="AF91439" s="184"/>
    </row>
    <row r="91440" spans="30:32" ht="24.75" customHeight="1">
      <c r="AD91440" s="183"/>
      <c r="AE91440" s="184"/>
      <c r="AF91440" s="184"/>
    </row>
    <row r="91441" spans="30:32" ht="24.75" customHeight="1">
      <c r="AD91441" s="183"/>
      <c r="AE91441" s="184"/>
      <c r="AF91441" s="184"/>
    </row>
    <row r="91442" spans="30:32" ht="24.75" customHeight="1">
      <c r="AD91442" s="183"/>
      <c r="AE91442" s="184"/>
      <c r="AF91442" s="184"/>
    </row>
    <row r="91443" spans="30:32" ht="24.75" customHeight="1">
      <c r="AD91443" s="183"/>
      <c r="AE91443" s="184"/>
      <c r="AF91443" s="184"/>
    </row>
    <row r="91444" spans="30:32" ht="24.75" customHeight="1">
      <c r="AD91444" s="183"/>
      <c r="AE91444" s="184"/>
      <c r="AF91444" s="184"/>
    </row>
    <row r="91445" spans="30:32" ht="24.75" customHeight="1">
      <c r="AD91445" s="183"/>
      <c r="AE91445" s="184"/>
      <c r="AF91445" s="184"/>
    </row>
    <row r="91446" spans="30:32" ht="24.75" customHeight="1">
      <c r="AD91446" s="183"/>
      <c r="AE91446" s="184"/>
      <c r="AF91446" s="184"/>
    </row>
    <row r="91447" spans="30:32" ht="24.75" customHeight="1">
      <c r="AD91447" s="183"/>
      <c r="AE91447" s="184"/>
      <c r="AF91447" s="184"/>
    </row>
    <row r="91448" spans="30:32" ht="24.75" customHeight="1">
      <c r="AD91448" s="183"/>
      <c r="AE91448" s="184"/>
      <c r="AF91448" s="184"/>
    </row>
    <row r="91449" spans="30:32" ht="24.75" customHeight="1">
      <c r="AD91449" s="183"/>
      <c r="AE91449" s="184"/>
      <c r="AF91449" s="184"/>
    </row>
    <row r="91450" spans="30:32" ht="24.75" customHeight="1">
      <c r="AD91450" s="183"/>
      <c r="AE91450" s="184"/>
      <c r="AF91450" s="184"/>
    </row>
    <row r="91451" spans="30:32" ht="24.75" customHeight="1">
      <c r="AD91451" s="183"/>
      <c r="AE91451" s="184"/>
      <c r="AF91451" s="184"/>
    </row>
    <row r="91452" spans="30:32" ht="24.75" customHeight="1">
      <c r="AD91452" s="183"/>
      <c r="AE91452" s="184"/>
      <c r="AF91452" s="184"/>
    </row>
    <row r="91453" spans="30:32" ht="24.75" customHeight="1">
      <c r="AD91453" s="183"/>
      <c r="AE91453" s="184"/>
      <c r="AF91453" s="184"/>
    </row>
    <row r="91454" spans="30:32" ht="24.75" customHeight="1">
      <c r="AD91454" s="183"/>
      <c r="AE91454" s="184"/>
      <c r="AF91454" s="184"/>
    </row>
    <row r="91455" spans="30:32" ht="24.75" customHeight="1">
      <c r="AD91455" s="183"/>
      <c r="AE91455" s="184"/>
      <c r="AF91455" s="184"/>
    </row>
    <row r="91456" spans="30:32" ht="24.75" customHeight="1">
      <c r="AD91456" s="183"/>
      <c r="AE91456" s="184"/>
      <c r="AF91456" s="184"/>
    </row>
    <row r="91457" spans="30:32" ht="24.75" customHeight="1">
      <c r="AD91457" s="183"/>
      <c r="AE91457" s="184"/>
      <c r="AF91457" s="184"/>
    </row>
    <row r="91458" spans="30:32" ht="24.75" customHeight="1">
      <c r="AD91458" s="183"/>
      <c r="AE91458" s="184"/>
      <c r="AF91458" s="184"/>
    </row>
    <row r="91459" spans="30:32" ht="24.75" customHeight="1">
      <c r="AD91459" s="183"/>
      <c r="AE91459" s="184"/>
      <c r="AF91459" s="184"/>
    </row>
    <row r="91460" spans="30:32" ht="24.75" customHeight="1">
      <c r="AD91460" s="183"/>
      <c r="AE91460" s="184"/>
      <c r="AF91460" s="184"/>
    </row>
    <row r="91461" spans="30:32" ht="24.75" customHeight="1">
      <c r="AD91461" s="183"/>
      <c r="AE91461" s="184"/>
      <c r="AF91461" s="184"/>
    </row>
    <row r="91462" spans="30:32" ht="24.75" customHeight="1">
      <c r="AD91462" s="183"/>
      <c r="AE91462" s="184"/>
      <c r="AF91462" s="184"/>
    </row>
    <row r="91463" spans="30:32" ht="24.75" customHeight="1">
      <c r="AD91463" s="183"/>
      <c r="AE91463" s="184"/>
      <c r="AF91463" s="184"/>
    </row>
    <row r="91464" spans="30:32" ht="24.75" customHeight="1">
      <c r="AD91464" s="183"/>
      <c r="AE91464" s="184"/>
      <c r="AF91464" s="184"/>
    </row>
    <row r="91465" spans="30:32" ht="24.75" customHeight="1">
      <c r="AD91465" s="183"/>
      <c r="AE91465" s="184"/>
      <c r="AF91465" s="184"/>
    </row>
    <row r="91466" spans="30:32" ht="24.75" customHeight="1">
      <c r="AD91466" s="183"/>
      <c r="AE91466" s="184"/>
      <c r="AF91466" s="184"/>
    </row>
    <row r="91467" spans="30:32" ht="24.75" customHeight="1">
      <c r="AD91467" s="183"/>
      <c r="AE91467" s="184"/>
      <c r="AF91467" s="184"/>
    </row>
    <row r="91468" spans="30:32" ht="24.75" customHeight="1">
      <c r="AD91468" s="183"/>
      <c r="AE91468" s="184"/>
      <c r="AF91468" s="184"/>
    </row>
    <row r="91469" spans="30:32" ht="24.75" customHeight="1">
      <c r="AD91469" s="183"/>
      <c r="AE91469" s="184"/>
      <c r="AF91469" s="184"/>
    </row>
    <row r="91470" spans="30:32" ht="24.75" customHeight="1">
      <c r="AD91470" s="183"/>
      <c r="AE91470" s="184"/>
      <c r="AF91470" s="184"/>
    </row>
    <row r="91471" spans="30:32" ht="24.75" customHeight="1">
      <c r="AD91471" s="183"/>
      <c r="AE91471" s="184"/>
      <c r="AF91471" s="184"/>
    </row>
    <row r="91472" spans="30:32" ht="24.75" customHeight="1">
      <c r="AD91472" s="183"/>
      <c r="AE91472" s="184"/>
      <c r="AF91472" s="184"/>
    </row>
    <row r="91473" spans="30:32" ht="24.75" customHeight="1">
      <c r="AD91473" s="183"/>
      <c r="AE91473" s="184"/>
      <c r="AF91473" s="184"/>
    </row>
    <row r="91474" spans="30:32" ht="24.75" customHeight="1">
      <c r="AD91474" s="183"/>
      <c r="AE91474" s="184"/>
      <c r="AF91474" s="184"/>
    </row>
    <row r="91475" spans="30:32" ht="24.75" customHeight="1">
      <c r="AD91475" s="183"/>
      <c r="AE91475" s="184"/>
      <c r="AF91475" s="184"/>
    </row>
    <row r="91476" spans="30:32" ht="24.75" customHeight="1">
      <c r="AD91476" s="183"/>
      <c r="AE91476" s="184"/>
      <c r="AF91476" s="184"/>
    </row>
    <row r="91477" spans="30:32" ht="24.75" customHeight="1">
      <c r="AD91477" s="183"/>
      <c r="AE91477" s="184"/>
      <c r="AF91477" s="184"/>
    </row>
    <row r="91478" spans="30:32" ht="24.75" customHeight="1">
      <c r="AD91478" s="183"/>
      <c r="AE91478" s="184"/>
      <c r="AF91478" s="184"/>
    </row>
    <row r="91479" spans="30:32" ht="24.75" customHeight="1">
      <c r="AD91479" s="183"/>
      <c r="AE91479" s="184"/>
      <c r="AF91479" s="184"/>
    </row>
    <row r="91480" spans="30:32" ht="24.75" customHeight="1">
      <c r="AD91480" s="183"/>
      <c r="AE91480" s="184"/>
      <c r="AF91480" s="184"/>
    </row>
    <row r="91481" spans="30:32" ht="24.75" customHeight="1">
      <c r="AD91481" s="183"/>
      <c r="AE91481" s="184"/>
      <c r="AF91481" s="184"/>
    </row>
    <row r="91482" spans="30:32" ht="24.75" customHeight="1">
      <c r="AD91482" s="183"/>
      <c r="AE91482" s="184"/>
      <c r="AF91482" s="184"/>
    </row>
    <row r="91483" spans="30:32" ht="24.75" customHeight="1">
      <c r="AD91483" s="183"/>
      <c r="AE91483" s="184"/>
      <c r="AF91483" s="184"/>
    </row>
    <row r="91484" spans="30:32" ht="24.75" customHeight="1">
      <c r="AD91484" s="183"/>
      <c r="AE91484" s="184"/>
      <c r="AF91484" s="184"/>
    </row>
    <row r="91485" spans="30:32" ht="24.75" customHeight="1">
      <c r="AD91485" s="183"/>
      <c r="AE91485" s="184"/>
      <c r="AF91485" s="184"/>
    </row>
    <row r="91486" spans="30:32" ht="24.75" customHeight="1">
      <c r="AD91486" s="183"/>
      <c r="AE91486" s="184"/>
      <c r="AF91486" s="184"/>
    </row>
    <row r="91487" spans="30:32" ht="24.75" customHeight="1">
      <c r="AD91487" s="183"/>
      <c r="AE91487" s="184"/>
      <c r="AF91487" s="184"/>
    </row>
    <row r="91488" spans="30:32" ht="24.75" customHeight="1">
      <c r="AD91488" s="183"/>
      <c r="AE91488" s="184"/>
      <c r="AF91488" s="184"/>
    </row>
    <row r="91489" spans="30:32" ht="24.75" customHeight="1">
      <c r="AD91489" s="183"/>
      <c r="AE91489" s="184"/>
      <c r="AF91489" s="184"/>
    </row>
    <row r="91490" spans="30:32" ht="24.75" customHeight="1">
      <c r="AD91490" s="183"/>
      <c r="AE91490" s="184"/>
      <c r="AF91490" s="184"/>
    </row>
    <row r="91491" spans="30:32" ht="24.75" customHeight="1">
      <c r="AD91491" s="183"/>
      <c r="AE91491" s="184"/>
      <c r="AF91491" s="184"/>
    </row>
    <row r="91492" spans="30:32" ht="24.75" customHeight="1">
      <c r="AD91492" s="183"/>
      <c r="AE91492" s="184"/>
      <c r="AF91492" s="184"/>
    </row>
    <row r="91493" spans="30:32" ht="24.75" customHeight="1">
      <c r="AD91493" s="183"/>
      <c r="AE91493" s="184"/>
      <c r="AF91493" s="184"/>
    </row>
    <row r="91494" spans="30:32" ht="24.75" customHeight="1">
      <c r="AD91494" s="183"/>
      <c r="AE91494" s="184"/>
      <c r="AF91494" s="184"/>
    </row>
    <row r="91495" spans="30:32" ht="24.75" customHeight="1">
      <c r="AD91495" s="183"/>
      <c r="AE91495" s="184"/>
      <c r="AF91495" s="184"/>
    </row>
    <row r="91496" spans="30:32" ht="24.75" customHeight="1">
      <c r="AD91496" s="183"/>
      <c r="AE91496" s="184"/>
      <c r="AF91496" s="184"/>
    </row>
    <row r="91497" spans="30:32" ht="24.75" customHeight="1">
      <c r="AD91497" s="183"/>
      <c r="AE91497" s="184"/>
      <c r="AF91497" s="184"/>
    </row>
    <row r="91498" spans="30:32" ht="24.75" customHeight="1">
      <c r="AD91498" s="183"/>
      <c r="AE91498" s="184"/>
      <c r="AF91498" s="184"/>
    </row>
    <row r="91499" spans="30:32" ht="24.75" customHeight="1">
      <c r="AD91499" s="183"/>
      <c r="AE91499" s="184"/>
      <c r="AF91499" s="184"/>
    </row>
    <row r="91500" spans="30:32" ht="24.75" customHeight="1">
      <c r="AD91500" s="183"/>
      <c r="AE91500" s="184"/>
      <c r="AF91500" s="184"/>
    </row>
    <row r="91501" spans="30:32" ht="24.75" customHeight="1">
      <c r="AD91501" s="183"/>
      <c r="AE91501" s="184"/>
      <c r="AF91501" s="184"/>
    </row>
    <row r="91502" spans="30:32" ht="24.75" customHeight="1">
      <c r="AD91502" s="183"/>
      <c r="AE91502" s="184"/>
      <c r="AF91502" s="184"/>
    </row>
    <row r="91503" spans="30:32" ht="24.75" customHeight="1">
      <c r="AD91503" s="183"/>
      <c r="AE91503" s="184"/>
      <c r="AF91503" s="184"/>
    </row>
    <row r="91504" spans="30:32" ht="24.75" customHeight="1">
      <c r="AD91504" s="183"/>
      <c r="AE91504" s="184"/>
      <c r="AF91504" s="184"/>
    </row>
    <row r="91505" spans="30:32" ht="24.75" customHeight="1">
      <c r="AD91505" s="183"/>
      <c r="AE91505" s="184"/>
      <c r="AF91505" s="184"/>
    </row>
    <row r="91506" spans="30:32" ht="24.75" customHeight="1">
      <c r="AD91506" s="183"/>
      <c r="AE91506" s="184"/>
      <c r="AF91506" s="184"/>
    </row>
    <row r="91507" spans="30:32" ht="24.75" customHeight="1">
      <c r="AD91507" s="183"/>
      <c r="AE91507" s="184"/>
      <c r="AF91507" s="184"/>
    </row>
    <row r="91508" spans="30:32" ht="24.75" customHeight="1">
      <c r="AD91508" s="183"/>
      <c r="AE91508" s="184"/>
      <c r="AF91508" s="184"/>
    </row>
    <row r="91509" spans="30:32" ht="24.75" customHeight="1">
      <c r="AD91509" s="183"/>
      <c r="AE91509" s="184"/>
      <c r="AF91509" s="184"/>
    </row>
    <row r="91510" spans="30:32" ht="24.75" customHeight="1">
      <c r="AD91510" s="183"/>
      <c r="AE91510" s="184"/>
      <c r="AF91510" s="184"/>
    </row>
    <row r="91511" spans="30:32" ht="24.75" customHeight="1">
      <c r="AD91511" s="183"/>
      <c r="AE91511" s="184"/>
      <c r="AF91511" s="184"/>
    </row>
    <row r="91512" spans="30:32" ht="24.75" customHeight="1">
      <c r="AD91512" s="183"/>
      <c r="AE91512" s="184"/>
      <c r="AF91512" s="184"/>
    </row>
    <row r="91513" spans="30:32" ht="24.75" customHeight="1">
      <c r="AD91513" s="183"/>
      <c r="AE91513" s="184"/>
      <c r="AF91513" s="184"/>
    </row>
    <row r="91514" spans="30:32" ht="24.75" customHeight="1">
      <c r="AD91514" s="183"/>
      <c r="AE91514" s="184"/>
      <c r="AF91514" s="184"/>
    </row>
    <row r="91515" spans="30:32" ht="24.75" customHeight="1">
      <c r="AD91515" s="183"/>
      <c r="AE91515" s="184"/>
      <c r="AF91515" s="184"/>
    </row>
    <row r="91516" spans="30:32" ht="24.75" customHeight="1">
      <c r="AD91516" s="183"/>
      <c r="AE91516" s="184"/>
      <c r="AF91516" s="184"/>
    </row>
    <row r="91517" spans="30:32" ht="24.75" customHeight="1">
      <c r="AD91517" s="183"/>
      <c r="AE91517" s="184"/>
      <c r="AF91517" s="184"/>
    </row>
    <row r="91518" spans="30:32" ht="24.75" customHeight="1">
      <c r="AD91518" s="183"/>
      <c r="AE91518" s="184"/>
      <c r="AF91518" s="184"/>
    </row>
    <row r="91519" spans="30:32" ht="24.75" customHeight="1">
      <c r="AD91519" s="183"/>
      <c r="AE91519" s="184"/>
      <c r="AF91519" s="184"/>
    </row>
    <row r="91520" spans="30:32" ht="24.75" customHeight="1">
      <c r="AD91520" s="183"/>
      <c r="AE91520" s="184"/>
      <c r="AF91520" s="184"/>
    </row>
    <row r="91521" spans="30:32" ht="24.75" customHeight="1">
      <c r="AD91521" s="183"/>
      <c r="AE91521" s="184"/>
      <c r="AF91521" s="184"/>
    </row>
    <row r="91522" spans="30:32" ht="24.75" customHeight="1">
      <c r="AD91522" s="183"/>
      <c r="AE91522" s="184"/>
      <c r="AF91522" s="184"/>
    </row>
    <row r="91523" spans="30:32" ht="24.75" customHeight="1">
      <c r="AD91523" s="183"/>
      <c r="AE91523" s="184"/>
      <c r="AF91523" s="184"/>
    </row>
    <row r="91524" spans="30:32" ht="24.75" customHeight="1">
      <c r="AD91524" s="183"/>
      <c r="AE91524" s="184"/>
      <c r="AF91524" s="184"/>
    </row>
    <row r="91525" spans="30:32" ht="24.75" customHeight="1">
      <c r="AD91525" s="183"/>
      <c r="AE91525" s="184"/>
      <c r="AF91525" s="184"/>
    </row>
    <row r="91526" spans="30:32" ht="24.75" customHeight="1">
      <c r="AD91526" s="183"/>
      <c r="AE91526" s="184"/>
      <c r="AF91526" s="184"/>
    </row>
    <row r="91527" spans="30:32" ht="24.75" customHeight="1">
      <c r="AD91527" s="183"/>
      <c r="AE91527" s="184"/>
      <c r="AF91527" s="184"/>
    </row>
    <row r="91528" spans="30:32" ht="24.75" customHeight="1">
      <c r="AD91528" s="183"/>
      <c r="AE91528" s="184"/>
      <c r="AF91528" s="184"/>
    </row>
    <row r="91529" spans="30:32" ht="24.75" customHeight="1">
      <c r="AD91529" s="183"/>
      <c r="AE91529" s="184"/>
      <c r="AF91529" s="184"/>
    </row>
    <row r="91530" spans="30:32" ht="24.75" customHeight="1">
      <c r="AD91530" s="183"/>
      <c r="AE91530" s="184"/>
      <c r="AF91530" s="184"/>
    </row>
    <row r="91531" spans="30:32" ht="24.75" customHeight="1">
      <c r="AD91531" s="183"/>
      <c r="AE91531" s="184"/>
      <c r="AF91531" s="184"/>
    </row>
    <row r="91532" spans="30:32" ht="24.75" customHeight="1">
      <c r="AD91532" s="183"/>
      <c r="AE91532" s="184"/>
      <c r="AF91532" s="184"/>
    </row>
    <row r="91533" spans="30:32" ht="24.75" customHeight="1">
      <c r="AD91533" s="183"/>
      <c r="AE91533" s="184"/>
      <c r="AF91533" s="184"/>
    </row>
    <row r="91534" spans="30:32" ht="24.75" customHeight="1">
      <c r="AD91534" s="183"/>
      <c r="AE91534" s="184"/>
      <c r="AF91534" s="184"/>
    </row>
    <row r="91535" spans="30:32" ht="24.75" customHeight="1">
      <c r="AD91535" s="183"/>
      <c r="AE91535" s="184"/>
      <c r="AF91535" s="184"/>
    </row>
    <row r="91536" spans="30:32" ht="24.75" customHeight="1">
      <c r="AD91536" s="183"/>
      <c r="AE91536" s="184"/>
      <c r="AF91536" s="184"/>
    </row>
    <row r="91537" spans="30:32" ht="24.75" customHeight="1">
      <c r="AD91537" s="183"/>
      <c r="AE91537" s="184"/>
      <c r="AF91537" s="184"/>
    </row>
    <row r="91538" spans="30:32" ht="24.75" customHeight="1">
      <c r="AD91538" s="183"/>
      <c r="AE91538" s="184"/>
      <c r="AF91538" s="184"/>
    </row>
    <row r="91539" spans="30:32" ht="24.75" customHeight="1">
      <c r="AD91539" s="183"/>
      <c r="AE91539" s="184"/>
      <c r="AF91539" s="184"/>
    </row>
    <row r="91540" spans="30:32" ht="24.75" customHeight="1">
      <c r="AD91540" s="183"/>
      <c r="AE91540" s="184"/>
      <c r="AF91540" s="184"/>
    </row>
    <row r="91541" spans="30:32" ht="24.75" customHeight="1">
      <c r="AD91541" s="183"/>
      <c r="AE91541" s="184"/>
      <c r="AF91541" s="184"/>
    </row>
    <row r="91542" spans="30:32" ht="24.75" customHeight="1">
      <c r="AD91542" s="183"/>
      <c r="AE91542" s="184"/>
      <c r="AF91542" s="184"/>
    </row>
    <row r="91543" spans="30:32" ht="24.75" customHeight="1">
      <c r="AD91543" s="183"/>
      <c r="AE91543" s="184"/>
      <c r="AF91543" s="184"/>
    </row>
    <row r="91544" spans="30:32" ht="24.75" customHeight="1">
      <c r="AD91544" s="183"/>
      <c r="AE91544" s="184"/>
      <c r="AF91544" s="184"/>
    </row>
    <row r="91545" spans="30:32" ht="24.75" customHeight="1">
      <c r="AD91545" s="183"/>
      <c r="AE91545" s="184"/>
      <c r="AF91545" s="184"/>
    </row>
    <row r="91546" spans="30:32" ht="24.75" customHeight="1">
      <c r="AD91546" s="183"/>
      <c r="AE91546" s="184"/>
      <c r="AF91546" s="184"/>
    </row>
    <row r="91547" spans="30:32" ht="24.75" customHeight="1">
      <c r="AD91547" s="183"/>
      <c r="AE91547" s="184"/>
      <c r="AF91547" s="184"/>
    </row>
    <row r="91548" spans="30:32" ht="24.75" customHeight="1">
      <c r="AD91548" s="183"/>
      <c r="AE91548" s="184"/>
      <c r="AF91548" s="184"/>
    </row>
    <row r="91549" spans="30:32" ht="24.75" customHeight="1">
      <c r="AD91549" s="183"/>
      <c r="AE91549" s="184"/>
      <c r="AF91549" s="184"/>
    </row>
    <row r="91550" spans="30:32" ht="24.75" customHeight="1">
      <c r="AD91550" s="183"/>
      <c r="AE91550" s="184"/>
      <c r="AF91550" s="184"/>
    </row>
    <row r="91551" spans="30:32" ht="24.75" customHeight="1">
      <c r="AD91551" s="183"/>
      <c r="AE91551" s="184"/>
      <c r="AF91551" s="184"/>
    </row>
    <row r="91552" spans="30:32" ht="24.75" customHeight="1">
      <c r="AD91552" s="183"/>
      <c r="AE91552" s="184"/>
      <c r="AF91552" s="184"/>
    </row>
    <row r="91553" spans="30:32" ht="24.75" customHeight="1">
      <c r="AD91553" s="183"/>
      <c r="AE91553" s="184"/>
      <c r="AF91553" s="184"/>
    </row>
    <row r="91554" spans="30:32" ht="24.75" customHeight="1">
      <c r="AD91554" s="183"/>
      <c r="AE91554" s="184"/>
      <c r="AF91554" s="184"/>
    </row>
    <row r="91555" spans="30:32" ht="24.75" customHeight="1">
      <c r="AD91555" s="183"/>
      <c r="AE91555" s="184"/>
      <c r="AF91555" s="184"/>
    </row>
    <row r="91556" spans="30:32" ht="24.75" customHeight="1">
      <c r="AD91556" s="183"/>
      <c r="AE91556" s="184"/>
      <c r="AF91556" s="184"/>
    </row>
    <row r="91557" spans="30:32" ht="24.75" customHeight="1">
      <c r="AD91557" s="183"/>
      <c r="AE91557" s="184"/>
      <c r="AF91557" s="184"/>
    </row>
    <row r="91558" spans="30:32" ht="24.75" customHeight="1">
      <c r="AD91558" s="183"/>
      <c r="AE91558" s="184"/>
      <c r="AF91558" s="184"/>
    </row>
    <row r="91559" spans="30:32" ht="24.75" customHeight="1">
      <c r="AD91559" s="183"/>
      <c r="AE91559" s="184"/>
      <c r="AF91559" s="184"/>
    </row>
    <row r="91560" spans="30:32" ht="24.75" customHeight="1">
      <c r="AD91560" s="183"/>
      <c r="AE91560" s="184"/>
      <c r="AF91560" s="184"/>
    </row>
    <row r="91561" spans="30:32" ht="24.75" customHeight="1">
      <c r="AD91561" s="183"/>
      <c r="AE91561" s="184"/>
      <c r="AF91561" s="184"/>
    </row>
    <row r="91562" spans="30:32" ht="24.75" customHeight="1">
      <c r="AD91562" s="183"/>
      <c r="AE91562" s="184"/>
      <c r="AF91562" s="184"/>
    </row>
    <row r="91563" spans="30:32" ht="24.75" customHeight="1">
      <c r="AD91563" s="183"/>
      <c r="AE91563" s="184"/>
      <c r="AF91563" s="184"/>
    </row>
    <row r="91564" spans="30:32" ht="24.75" customHeight="1">
      <c r="AD91564" s="183"/>
      <c r="AE91564" s="184"/>
      <c r="AF91564" s="184"/>
    </row>
    <row r="91565" spans="30:32" ht="24.75" customHeight="1">
      <c r="AD91565" s="183"/>
      <c r="AE91565" s="184"/>
      <c r="AF91565" s="184"/>
    </row>
    <row r="91566" spans="30:32" ht="24.75" customHeight="1">
      <c r="AD91566" s="183"/>
      <c r="AE91566" s="184"/>
      <c r="AF91566" s="184"/>
    </row>
    <row r="91567" spans="30:32" ht="24.75" customHeight="1">
      <c r="AD91567" s="183"/>
      <c r="AE91567" s="184"/>
      <c r="AF91567" s="184"/>
    </row>
    <row r="91568" spans="30:32" ht="24.75" customHeight="1">
      <c r="AD91568" s="183"/>
      <c r="AE91568" s="184"/>
      <c r="AF91568" s="184"/>
    </row>
    <row r="91569" spans="30:32" ht="24.75" customHeight="1">
      <c r="AD91569" s="183"/>
      <c r="AE91569" s="184"/>
      <c r="AF91569" s="184"/>
    </row>
    <row r="91570" spans="30:32" ht="24.75" customHeight="1">
      <c r="AD91570" s="183"/>
      <c r="AE91570" s="184"/>
      <c r="AF91570" s="184"/>
    </row>
    <row r="91571" spans="30:32" ht="24.75" customHeight="1">
      <c r="AD91571" s="183"/>
      <c r="AE91571" s="184"/>
      <c r="AF91571" s="184"/>
    </row>
    <row r="91572" spans="30:32" ht="24.75" customHeight="1">
      <c r="AD91572" s="183"/>
      <c r="AE91572" s="184"/>
      <c r="AF91572" s="184"/>
    </row>
    <row r="91573" spans="30:32" ht="24.75" customHeight="1">
      <c r="AD91573" s="183"/>
      <c r="AE91573" s="184"/>
      <c r="AF91573" s="184"/>
    </row>
    <row r="91574" spans="30:32" ht="24.75" customHeight="1">
      <c r="AD91574" s="183"/>
      <c r="AE91574" s="184"/>
      <c r="AF91574" s="184"/>
    </row>
    <row r="91575" spans="30:32" ht="24.75" customHeight="1">
      <c r="AD91575" s="183"/>
      <c r="AE91575" s="184"/>
      <c r="AF91575" s="184"/>
    </row>
    <row r="91576" spans="30:32" ht="24.75" customHeight="1">
      <c r="AD91576" s="183"/>
      <c r="AE91576" s="184"/>
      <c r="AF91576" s="184"/>
    </row>
    <row r="91577" spans="30:32" ht="24.75" customHeight="1">
      <c r="AD91577" s="183"/>
      <c r="AE91577" s="184"/>
      <c r="AF91577" s="184"/>
    </row>
    <row r="91578" spans="30:32" ht="24.75" customHeight="1">
      <c r="AD91578" s="183"/>
      <c r="AE91578" s="184"/>
      <c r="AF91578" s="184"/>
    </row>
    <row r="91579" spans="30:32" ht="24.75" customHeight="1">
      <c r="AD91579" s="183"/>
      <c r="AE91579" s="184"/>
      <c r="AF91579" s="184"/>
    </row>
    <row r="91580" spans="30:32" ht="24.75" customHeight="1">
      <c r="AD91580" s="183"/>
      <c r="AE91580" s="184"/>
      <c r="AF91580" s="184"/>
    </row>
    <row r="91581" spans="30:32" ht="24.75" customHeight="1">
      <c r="AD91581" s="183"/>
      <c r="AE91581" s="184"/>
      <c r="AF91581" s="184"/>
    </row>
    <row r="91582" spans="30:32" ht="24.75" customHeight="1">
      <c r="AD91582" s="183"/>
      <c r="AE91582" s="184"/>
      <c r="AF91582" s="184"/>
    </row>
    <row r="91583" spans="30:32" ht="24.75" customHeight="1">
      <c r="AD91583" s="183"/>
      <c r="AE91583" s="184"/>
      <c r="AF91583" s="184"/>
    </row>
    <row r="91584" spans="30:32" ht="24.75" customHeight="1">
      <c r="AD91584" s="183"/>
      <c r="AE91584" s="184"/>
      <c r="AF91584" s="184"/>
    </row>
    <row r="91585" spans="30:32" ht="24.75" customHeight="1">
      <c r="AD91585" s="183"/>
      <c r="AE91585" s="184"/>
      <c r="AF91585" s="184"/>
    </row>
    <row r="91586" spans="30:32" ht="24.75" customHeight="1">
      <c r="AD91586" s="183"/>
      <c r="AE91586" s="184"/>
      <c r="AF91586" s="184"/>
    </row>
    <row r="91587" spans="30:32" ht="24.75" customHeight="1">
      <c r="AD91587" s="183"/>
      <c r="AE91587" s="184"/>
      <c r="AF91587" s="184"/>
    </row>
    <row r="91588" spans="30:32" ht="24.75" customHeight="1">
      <c r="AD91588" s="183"/>
      <c r="AE91588" s="184"/>
      <c r="AF91588" s="184"/>
    </row>
    <row r="91589" spans="30:32" ht="24.75" customHeight="1">
      <c r="AD91589" s="183"/>
      <c r="AE91589" s="184"/>
      <c r="AF91589" s="184"/>
    </row>
    <row r="91590" spans="30:32" ht="24.75" customHeight="1">
      <c r="AD91590" s="183"/>
      <c r="AE91590" s="184"/>
      <c r="AF91590" s="184"/>
    </row>
    <row r="91591" spans="30:32" ht="24.75" customHeight="1">
      <c r="AD91591" s="183"/>
      <c r="AE91591" s="184"/>
      <c r="AF91591" s="184"/>
    </row>
    <row r="91592" spans="30:32" ht="24.75" customHeight="1">
      <c r="AD91592" s="183"/>
      <c r="AE91592" s="184"/>
      <c r="AF91592" s="184"/>
    </row>
    <row r="91593" spans="30:32" ht="24.75" customHeight="1">
      <c r="AD91593" s="183"/>
      <c r="AE91593" s="184"/>
      <c r="AF91593" s="184"/>
    </row>
    <row r="91594" spans="30:32" ht="24.75" customHeight="1">
      <c r="AD91594" s="183"/>
      <c r="AE91594" s="184"/>
      <c r="AF91594" s="184"/>
    </row>
    <row r="91595" spans="30:32" ht="24.75" customHeight="1">
      <c r="AD91595" s="183"/>
      <c r="AE91595" s="184"/>
      <c r="AF91595" s="184"/>
    </row>
    <row r="91596" spans="30:32" ht="24.75" customHeight="1">
      <c r="AD91596" s="183"/>
      <c r="AE91596" s="184"/>
      <c r="AF91596" s="184"/>
    </row>
    <row r="91597" spans="30:32" ht="24.75" customHeight="1">
      <c r="AD91597" s="183"/>
      <c r="AE91597" s="184"/>
      <c r="AF91597" s="184"/>
    </row>
    <row r="91598" spans="30:32" ht="24.75" customHeight="1">
      <c r="AD91598" s="183"/>
      <c r="AE91598" s="184"/>
      <c r="AF91598" s="184"/>
    </row>
    <row r="91599" spans="30:32" ht="24.75" customHeight="1">
      <c r="AD91599" s="183"/>
      <c r="AE91599" s="184"/>
      <c r="AF91599" s="184"/>
    </row>
    <row r="91600" spans="30:32" ht="24.75" customHeight="1">
      <c r="AD91600" s="183"/>
      <c r="AE91600" s="184"/>
      <c r="AF91600" s="184"/>
    </row>
    <row r="91601" spans="30:32" ht="24.75" customHeight="1">
      <c r="AD91601" s="183"/>
      <c r="AE91601" s="184"/>
      <c r="AF91601" s="184"/>
    </row>
    <row r="91602" spans="30:32" ht="24.75" customHeight="1">
      <c r="AD91602" s="183"/>
      <c r="AE91602" s="184"/>
      <c r="AF91602" s="184"/>
    </row>
    <row r="91603" spans="30:32" ht="24.75" customHeight="1">
      <c r="AD91603" s="183"/>
      <c r="AE91603" s="184"/>
      <c r="AF91603" s="184"/>
    </row>
    <row r="91604" spans="30:32" ht="24.75" customHeight="1">
      <c r="AD91604" s="183"/>
      <c r="AE91604" s="184"/>
      <c r="AF91604" s="184"/>
    </row>
    <row r="91605" spans="30:32" ht="24.75" customHeight="1">
      <c r="AD91605" s="183"/>
      <c r="AE91605" s="184"/>
      <c r="AF91605" s="184"/>
    </row>
    <row r="91606" spans="30:32" ht="24.75" customHeight="1">
      <c r="AD91606" s="183"/>
      <c r="AE91606" s="184"/>
      <c r="AF91606" s="184"/>
    </row>
    <row r="91607" spans="30:32" ht="24.75" customHeight="1">
      <c r="AD91607" s="183"/>
      <c r="AE91607" s="184"/>
      <c r="AF91607" s="184"/>
    </row>
    <row r="91608" spans="30:32" ht="24.75" customHeight="1">
      <c r="AD91608" s="183"/>
      <c r="AE91608" s="184"/>
      <c r="AF91608" s="184"/>
    </row>
    <row r="91609" spans="30:32" ht="24.75" customHeight="1">
      <c r="AD91609" s="183"/>
      <c r="AE91609" s="184"/>
      <c r="AF91609" s="184"/>
    </row>
    <row r="91610" spans="30:32" ht="24.75" customHeight="1">
      <c r="AD91610" s="183"/>
      <c r="AE91610" s="184"/>
      <c r="AF91610" s="184"/>
    </row>
    <row r="91611" spans="30:32" ht="24.75" customHeight="1">
      <c r="AD91611" s="183"/>
      <c r="AE91611" s="184"/>
      <c r="AF91611" s="184"/>
    </row>
    <row r="91612" spans="30:32" ht="24.75" customHeight="1">
      <c r="AD91612" s="183"/>
      <c r="AE91612" s="184"/>
      <c r="AF91612" s="184"/>
    </row>
    <row r="91613" spans="30:32" ht="24.75" customHeight="1">
      <c r="AD91613" s="183"/>
      <c r="AE91613" s="184"/>
      <c r="AF91613" s="184"/>
    </row>
    <row r="91614" spans="30:32" ht="24.75" customHeight="1">
      <c r="AD91614" s="183"/>
      <c r="AE91614" s="184"/>
      <c r="AF91614" s="184"/>
    </row>
    <row r="91615" spans="30:32" ht="24.75" customHeight="1">
      <c r="AD91615" s="183"/>
      <c r="AE91615" s="184"/>
      <c r="AF91615" s="184"/>
    </row>
    <row r="91616" spans="30:32" ht="24.75" customHeight="1">
      <c r="AD91616" s="183"/>
      <c r="AE91616" s="184"/>
      <c r="AF91616" s="184"/>
    </row>
    <row r="91617" spans="30:32" ht="24.75" customHeight="1">
      <c r="AD91617" s="183"/>
      <c r="AE91617" s="184"/>
      <c r="AF91617" s="184"/>
    </row>
    <row r="91618" spans="30:32" ht="24.75" customHeight="1">
      <c r="AD91618" s="183"/>
      <c r="AE91618" s="184"/>
      <c r="AF91618" s="184"/>
    </row>
    <row r="91619" spans="30:32" ht="24.75" customHeight="1">
      <c r="AD91619" s="183"/>
      <c r="AE91619" s="184"/>
      <c r="AF91619" s="184"/>
    </row>
    <row r="91620" spans="30:32" ht="24.75" customHeight="1">
      <c r="AD91620" s="183"/>
      <c r="AE91620" s="184"/>
      <c r="AF91620" s="184"/>
    </row>
    <row r="91621" spans="30:32" ht="24.75" customHeight="1">
      <c r="AD91621" s="183"/>
      <c r="AE91621" s="184"/>
      <c r="AF91621" s="184"/>
    </row>
    <row r="91622" spans="30:32" ht="24.75" customHeight="1">
      <c r="AD91622" s="183"/>
      <c r="AE91622" s="184"/>
      <c r="AF91622" s="184"/>
    </row>
    <row r="91623" spans="30:32" ht="24.75" customHeight="1">
      <c r="AD91623" s="183"/>
      <c r="AE91623" s="184"/>
      <c r="AF91623" s="184"/>
    </row>
    <row r="91624" spans="30:32" ht="24.75" customHeight="1">
      <c r="AD91624" s="183"/>
      <c r="AE91624" s="184"/>
      <c r="AF91624" s="184"/>
    </row>
    <row r="91625" spans="30:32" ht="24.75" customHeight="1">
      <c r="AD91625" s="183"/>
      <c r="AE91625" s="184"/>
      <c r="AF91625" s="184"/>
    </row>
    <row r="91626" spans="30:32" ht="24.75" customHeight="1">
      <c r="AD91626" s="183"/>
      <c r="AE91626" s="184"/>
      <c r="AF91626" s="184"/>
    </row>
    <row r="91627" spans="30:32" ht="24.75" customHeight="1">
      <c r="AD91627" s="183"/>
      <c r="AE91627" s="184"/>
      <c r="AF91627" s="184"/>
    </row>
    <row r="91628" spans="30:32" ht="24.75" customHeight="1">
      <c r="AD91628" s="183"/>
      <c r="AE91628" s="184"/>
      <c r="AF91628" s="184"/>
    </row>
    <row r="91629" spans="30:32" ht="24.75" customHeight="1">
      <c r="AD91629" s="183"/>
      <c r="AE91629" s="184"/>
      <c r="AF91629" s="184"/>
    </row>
    <row r="91630" spans="30:32" ht="24.75" customHeight="1">
      <c r="AD91630" s="183"/>
      <c r="AE91630" s="184"/>
      <c r="AF91630" s="184"/>
    </row>
    <row r="91631" spans="30:32" ht="24.75" customHeight="1">
      <c r="AD91631" s="183"/>
      <c r="AE91631" s="184"/>
      <c r="AF91631" s="184"/>
    </row>
    <row r="91632" spans="30:32" ht="24.75" customHeight="1">
      <c r="AD91632" s="183"/>
      <c r="AE91632" s="184"/>
      <c r="AF91632" s="184"/>
    </row>
    <row r="91633" spans="30:32" ht="24.75" customHeight="1">
      <c r="AD91633" s="183"/>
      <c r="AE91633" s="184"/>
      <c r="AF91633" s="184"/>
    </row>
    <row r="91634" spans="30:32" ht="24.75" customHeight="1">
      <c r="AD91634" s="183"/>
      <c r="AE91634" s="184"/>
      <c r="AF91634" s="184"/>
    </row>
    <row r="91635" spans="30:32" ht="24.75" customHeight="1">
      <c r="AD91635" s="183"/>
      <c r="AE91635" s="184"/>
      <c r="AF91635" s="184"/>
    </row>
    <row r="91636" spans="30:32" ht="24.75" customHeight="1">
      <c r="AD91636" s="183"/>
      <c r="AE91636" s="184"/>
      <c r="AF91636" s="184"/>
    </row>
    <row r="91637" spans="30:32" ht="24.75" customHeight="1">
      <c r="AD91637" s="183"/>
      <c r="AE91637" s="184"/>
      <c r="AF91637" s="184"/>
    </row>
    <row r="91638" spans="30:32" ht="24.75" customHeight="1">
      <c r="AD91638" s="183"/>
      <c r="AE91638" s="184"/>
      <c r="AF91638" s="184"/>
    </row>
    <row r="91639" spans="30:32" ht="24.75" customHeight="1">
      <c r="AD91639" s="183"/>
      <c r="AE91639" s="184"/>
      <c r="AF91639" s="184"/>
    </row>
    <row r="91640" spans="30:32" ht="24.75" customHeight="1">
      <c r="AD91640" s="183"/>
      <c r="AE91640" s="184"/>
      <c r="AF91640" s="184"/>
    </row>
    <row r="91641" spans="30:32" ht="24.75" customHeight="1">
      <c r="AD91641" s="183"/>
      <c r="AE91641" s="184"/>
      <c r="AF91641" s="184"/>
    </row>
    <row r="91642" spans="30:32" ht="24.75" customHeight="1">
      <c r="AD91642" s="183"/>
      <c r="AE91642" s="184"/>
      <c r="AF91642" s="184"/>
    </row>
    <row r="91643" spans="30:32" ht="24.75" customHeight="1">
      <c r="AD91643" s="183"/>
      <c r="AE91643" s="184"/>
      <c r="AF91643" s="184"/>
    </row>
    <row r="91644" spans="30:32" ht="24.75" customHeight="1">
      <c r="AD91644" s="183"/>
      <c r="AE91644" s="184"/>
      <c r="AF91644" s="184"/>
    </row>
    <row r="91645" spans="30:32" ht="24.75" customHeight="1">
      <c r="AD91645" s="183"/>
      <c r="AE91645" s="184"/>
      <c r="AF91645" s="184"/>
    </row>
    <row r="91646" spans="30:32" ht="24.75" customHeight="1">
      <c r="AD91646" s="183"/>
      <c r="AE91646" s="184"/>
      <c r="AF91646" s="184"/>
    </row>
    <row r="91647" spans="30:32" ht="24.75" customHeight="1">
      <c r="AD91647" s="183"/>
      <c r="AE91647" s="184"/>
      <c r="AF91647" s="184"/>
    </row>
    <row r="91648" spans="30:32" ht="24.75" customHeight="1">
      <c r="AD91648" s="183"/>
      <c r="AE91648" s="184"/>
      <c r="AF91648" s="184"/>
    </row>
    <row r="91649" spans="30:32" ht="24.75" customHeight="1">
      <c r="AD91649" s="183"/>
      <c r="AE91649" s="184"/>
      <c r="AF91649" s="184"/>
    </row>
    <row r="91650" spans="30:32" ht="24.75" customHeight="1">
      <c r="AD91650" s="183"/>
      <c r="AE91650" s="184"/>
      <c r="AF91650" s="184"/>
    </row>
    <row r="91651" spans="30:32" ht="24.75" customHeight="1">
      <c r="AD91651" s="183"/>
      <c r="AE91651" s="184"/>
      <c r="AF91651" s="184"/>
    </row>
    <row r="91652" spans="30:32" ht="24.75" customHeight="1">
      <c r="AD91652" s="183"/>
      <c r="AE91652" s="184"/>
      <c r="AF91652" s="184"/>
    </row>
    <row r="91653" spans="30:32" ht="24.75" customHeight="1">
      <c r="AD91653" s="183"/>
      <c r="AE91653" s="184"/>
      <c r="AF91653" s="184"/>
    </row>
    <row r="91654" spans="30:32" ht="24.75" customHeight="1">
      <c r="AD91654" s="183"/>
      <c r="AE91654" s="184"/>
      <c r="AF91654" s="184"/>
    </row>
    <row r="91655" spans="30:32" ht="24.75" customHeight="1">
      <c r="AD91655" s="183"/>
      <c r="AE91655" s="184"/>
      <c r="AF91655" s="184"/>
    </row>
    <row r="91656" spans="30:32" ht="24.75" customHeight="1">
      <c r="AD91656" s="183"/>
      <c r="AE91656" s="184"/>
      <c r="AF91656" s="184"/>
    </row>
    <row r="91657" spans="30:32" ht="24.75" customHeight="1">
      <c r="AD91657" s="183"/>
      <c r="AE91657" s="184"/>
      <c r="AF91657" s="184"/>
    </row>
    <row r="91658" spans="30:32" ht="24.75" customHeight="1">
      <c r="AD91658" s="183"/>
      <c r="AE91658" s="184"/>
      <c r="AF91658" s="184"/>
    </row>
    <row r="91659" spans="30:32" ht="24.75" customHeight="1">
      <c r="AD91659" s="183"/>
      <c r="AE91659" s="184"/>
      <c r="AF91659" s="184"/>
    </row>
    <row r="91660" spans="30:32" ht="24.75" customHeight="1">
      <c r="AD91660" s="183"/>
      <c r="AE91660" s="184"/>
      <c r="AF91660" s="184"/>
    </row>
    <row r="91661" spans="30:32" ht="24.75" customHeight="1">
      <c r="AD91661" s="183"/>
      <c r="AE91661" s="184"/>
      <c r="AF91661" s="184"/>
    </row>
    <row r="91662" spans="30:32" ht="24.75" customHeight="1">
      <c r="AD91662" s="183"/>
      <c r="AE91662" s="184"/>
      <c r="AF91662" s="184"/>
    </row>
    <row r="91663" spans="30:32" ht="24.75" customHeight="1">
      <c r="AD91663" s="183"/>
      <c r="AE91663" s="184"/>
      <c r="AF91663" s="184"/>
    </row>
    <row r="91664" spans="30:32" ht="24.75" customHeight="1">
      <c r="AD91664" s="183"/>
      <c r="AE91664" s="184"/>
      <c r="AF91664" s="184"/>
    </row>
    <row r="91665" spans="30:32" ht="24.75" customHeight="1">
      <c r="AD91665" s="183"/>
      <c r="AE91665" s="184"/>
      <c r="AF91665" s="184"/>
    </row>
    <row r="91666" spans="30:32" ht="24.75" customHeight="1">
      <c r="AD91666" s="183"/>
      <c r="AE91666" s="184"/>
      <c r="AF91666" s="184"/>
    </row>
    <row r="91667" spans="30:32" ht="24.75" customHeight="1">
      <c r="AD91667" s="183"/>
      <c r="AE91667" s="184"/>
      <c r="AF91667" s="184"/>
    </row>
    <row r="91668" spans="30:32" ht="24.75" customHeight="1">
      <c r="AD91668" s="183"/>
      <c r="AE91668" s="184"/>
      <c r="AF91668" s="184"/>
    </row>
    <row r="91669" spans="30:32" ht="24.75" customHeight="1">
      <c r="AD91669" s="183"/>
      <c r="AE91669" s="184"/>
      <c r="AF91669" s="184"/>
    </row>
    <row r="91670" spans="30:32" ht="24.75" customHeight="1">
      <c r="AD91670" s="183"/>
      <c r="AE91670" s="184"/>
      <c r="AF91670" s="184"/>
    </row>
    <row r="91671" spans="30:32" ht="24.75" customHeight="1">
      <c r="AD91671" s="183"/>
      <c r="AE91671" s="184"/>
      <c r="AF91671" s="184"/>
    </row>
    <row r="91672" spans="30:32" ht="24.75" customHeight="1">
      <c r="AD91672" s="183"/>
      <c r="AE91672" s="184"/>
      <c r="AF91672" s="184"/>
    </row>
    <row r="91673" spans="30:32" ht="24.75" customHeight="1">
      <c r="AD91673" s="183"/>
      <c r="AE91673" s="184"/>
      <c r="AF91673" s="184"/>
    </row>
    <row r="91674" spans="30:32" ht="24.75" customHeight="1">
      <c r="AD91674" s="183"/>
      <c r="AE91674" s="184"/>
      <c r="AF91674" s="184"/>
    </row>
    <row r="91675" spans="30:32" ht="24.75" customHeight="1">
      <c r="AD91675" s="183"/>
      <c r="AE91675" s="184"/>
      <c r="AF91675" s="184"/>
    </row>
    <row r="91676" spans="30:32" ht="24.75" customHeight="1">
      <c r="AD91676" s="183"/>
      <c r="AE91676" s="184"/>
      <c r="AF91676" s="184"/>
    </row>
    <row r="91677" spans="30:32" ht="24.75" customHeight="1">
      <c r="AD91677" s="183"/>
      <c r="AE91677" s="184"/>
      <c r="AF91677" s="184"/>
    </row>
    <row r="91678" spans="30:32" ht="24.75" customHeight="1">
      <c r="AD91678" s="183"/>
      <c r="AE91678" s="184"/>
      <c r="AF91678" s="184"/>
    </row>
    <row r="91679" spans="30:32" ht="24.75" customHeight="1">
      <c r="AD91679" s="183"/>
      <c r="AE91679" s="184"/>
      <c r="AF91679" s="184"/>
    </row>
    <row r="91680" spans="30:32" ht="24.75" customHeight="1">
      <c r="AD91680" s="183"/>
      <c r="AE91680" s="184"/>
      <c r="AF91680" s="184"/>
    </row>
    <row r="91681" spans="30:32" ht="24.75" customHeight="1">
      <c r="AD91681" s="183"/>
      <c r="AE91681" s="184"/>
      <c r="AF91681" s="184"/>
    </row>
    <row r="91682" spans="30:32" ht="24.75" customHeight="1">
      <c r="AD91682" s="183"/>
      <c r="AE91682" s="184"/>
      <c r="AF91682" s="184"/>
    </row>
    <row r="91683" spans="30:32" ht="24.75" customHeight="1">
      <c r="AD91683" s="183"/>
      <c r="AE91683" s="184"/>
      <c r="AF91683" s="184"/>
    </row>
    <row r="91684" spans="30:32" ht="24.75" customHeight="1">
      <c r="AD91684" s="183"/>
      <c r="AE91684" s="184"/>
      <c r="AF91684" s="184"/>
    </row>
    <row r="91685" spans="30:32" ht="24.75" customHeight="1">
      <c r="AD91685" s="183"/>
      <c r="AE91685" s="184"/>
      <c r="AF91685" s="184"/>
    </row>
    <row r="91686" spans="30:32" ht="24.75" customHeight="1">
      <c r="AD91686" s="183"/>
      <c r="AE91686" s="184"/>
      <c r="AF91686" s="184"/>
    </row>
    <row r="91687" spans="30:32" ht="24.75" customHeight="1">
      <c r="AD91687" s="183"/>
      <c r="AE91687" s="184"/>
      <c r="AF91687" s="184"/>
    </row>
    <row r="91688" spans="30:32" ht="24.75" customHeight="1">
      <c r="AD91688" s="183"/>
      <c r="AE91688" s="184"/>
      <c r="AF91688" s="184"/>
    </row>
    <row r="91689" spans="30:32" ht="24.75" customHeight="1">
      <c r="AD91689" s="183"/>
      <c r="AE91689" s="184"/>
      <c r="AF91689" s="184"/>
    </row>
    <row r="91690" spans="30:32" ht="24.75" customHeight="1">
      <c r="AD91690" s="183"/>
      <c r="AE91690" s="184"/>
      <c r="AF91690" s="184"/>
    </row>
    <row r="91691" spans="30:32" ht="24.75" customHeight="1">
      <c r="AD91691" s="183"/>
      <c r="AE91691" s="184"/>
      <c r="AF91691" s="184"/>
    </row>
    <row r="91692" spans="30:32" ht="24.75" customHeight="1">
      <c r="AD91692" s="183"/>
      <c r="AE91692" s="184"/>
      <c r="AF91692" s="184"/>
    </row>
    <row r="91693" spans="30:32" ht="24.75" customHeight="1">
      <c r="AD91693" s="183"/>
      <c r="AE91693" s="184"/>
      <c r="AF91693" s="184"/>
    </row>
    <row r="91694" spans="30:32" ht="24.75" customHeight="1">
      <c r="AD91694" s="183"/>
      <c r="AE91694" s="184"/>
      <c r="AF91694" s="184"/>
    </row>
    <row r="91695" spans="30:32" ht="24.75" customHeight="1">
      <c r="AD91695" s="183"/>
      <c r="AE91695" s="184"/>
      <c r="AF91695" s="184"/>
    </row>
    <row r="91696" spans="30:32" ht="24.75" customHeight="1">
      <c r="AD91696" s="183"/>
      <c r="AE91696" s="184"/>
      <c r="AF91696" s="184"/>
    </row>
    <row r="91697" spans="30:32" ht="24.75" customHeight="1">
      <c r="AD91697" s="183"/>
      <c r="AE91697" s="184"/>
      <c r="AF91697" s="184"/>
    </row>
    <row r="91698" spans="30:32" ht="24.75" customHeight="1">
      <c r="AD91698" s="183"/>
      <c r="AE91698" s="184"/>
      <c r="AF91698" s="184"/>
    </row>
    <row r="91699" spans="30:32" ht="24.75" customHeight="1">
      <c r="AD91699" s="183"/>
      <c r="AE91699" s="184"/>
      <c r="AF91699" s="184"/>
    </row>
    <row r="91700" spans="30:32" ht="24.75" customHeight="1">
      <c r="AD91700" s="183"/>
      <c r="AE91700" s="184"/>
      <c r="AF91700" s="184"/>
    </row>
    <row r="91701" spans="30:32" ht="24.75" customHeight="1">
      <c r="AD91701" s="183"/>
      <c r="AE91701" s="184"/>
      <c r="AF91701" s="184"/>
    </row>
    <row r="91702" spans="30:32" ht="24.75" customHeight="1">
      <c r="AD91702" s="183"/>
      <c r="AE91702" s="184"/>
      <c r="AF91702" s="184"/>
    </row>
    <row r="91703" spans="30:32" ht="24.75" customHeight="1">
      <c r="AD91703" s="183"/>
      <c r="AE91703" s="184"/>
      <c r="AF91703" s="184"/>
    </row>
    <row r="91704" spans="30:32" ht="24.75" customHeight="1">
      <c r="AD91704" s="183"/>
      <c r="AE91704" s="184"/>
      <c r="AF91704" s="184"/>
    </row>
    <row r="91705" spans="30:32" ht="24.75" customHeight="1">
      <c r="AD91705" s="183"/>
      <c r="AE91705" s="184"/>
      <c r="AF91705" s="184"/>
    </row>
    <row r="91706" spans="30:32" ht="24.75" customHeight="1">
      <c r="AD91706" s="183"/>
      <c r="AE91706" s="184"/>
      <c r="AF91706" s="184"/>
    </row>
    <row r="91707" spans="30:32" ht="24.75" customHeight="1">
      <c r="AD91707" s="183"/>
      <c r="AE91707" s="184"/>
      <c r="AF91707" s="184"/>
    </row>
    <row r="91708" spans="30:32" ht="24.75" customHeight="1">
      <c r="AD91708" s="183"/>
      <c r="AE91708" s="184"/>
      <c r="AF91708" s="184"/>
    </row>
    <row r="91709" spans="30:32" ht="24.75" customHeight="1">
      <c r="AD91709" s="183"/>
      <c r="AE91709" s="184"/>
      <c r="AF91709" s="184"/>
    </row>
    <row r="91710" spans="30:32" ht="24.75" customHeight="1">
      <c r="AD91710" s="183"/>
      <c r="AE91710" s="184"/>
      <c r="AF91710" s="184"/>
    </row>
    <row r="91711" spans="30:32" ht="24.75" customHeight="1">
      <c r="AD91711" s="183"/>
      <c r="AE91711" s="184"/>
      <c r="AF91711" s="184"/>
    </row>
    <row r="91712" spans="30:32" ht="24.75" customHeight="1">
      <c r="AD91712" s="183"/>
      <c r="AE91712" s="184"/>
      <c r="AF91712" s="184"/>
    </row>
    <row r="91713" spans="30:32" ht="24.75" customHeight="1">
      <c r="AD91713" s="183"/>
      <c r="AE91713" s="184"/>
      <c r="AF91713" s="184"/>
    </row>
    <row r="91714" spans="30:32" ht="24.75" customHeight="1">
      <c r="AD91714" s="183"/>
      <c r="AE91714" s="184"/>
      <c r="AF91714" s="184"/>
    </row>
    <row r="91715" spans="30:32" ht="24.75" customHeight="1">
      <c r="AD91715" s="183"/>
      <c r="AE91715" s="184"/>
      <c r="AF91715" s="184"/>
    </row>
    <row r="91716" spans="30:32" ht="24.75" customHeight="1">
      <c r="AD91716" s="183"/>
      <c r="AE91716" s="184"/>
      <c r="AF91716" s="184"/>
    </row>
    <row r="91717" spans="30:32" ht="24.75" customHeight="1">
      <c r="AD91717" s="183"/>
      <c r="AE91717" s="184"/>
      <c r="AF91717" s="184"/>
    </row>
    <row r="91718" spans="30:32" ht="24.75" customHeight="1">
      <c r="AD91718" s="183"/>
      <c r="AE91718" s="184"/>
      <c r="AF91718" s="184"/>
    </row>
    <row r="91719" spans="30:32" ht="24.75" customHeight="1">
      <c r="AD91719" s="183"/>
      <c r="AE91719" s="184"/>
      <c r="AF91719" s="184"/>
    </row>
    <row r="91720" spans="30:32" ht="24.75" customHeight="1">
      <c r="AD91720" s="183"/>
      <c r="AE91720" s="184"/>
      <c r="AF91720" s="184"/>
    </row>
    <row r="91721" spans="30:32" ht="24.75" customHeight="1">
      <c r="AD91721" s="183"/>
      <c r="AE91721" s="184"/>
      <c r="AF91721" s="184"/>
    </row>
    <row r="91722" spans="30:32" ht="24.75" customHeight="1">
      <c r="AD91722" s="183"/>
      <c r="AE91722" s="184"/>
      <c r="AF91722" s="184"/>
    </row>
    <row r="91723" spans="30:32" ht="24.75" customHeight="1">
      <c r="AD91723" s="183"/>
      <c r="AE91723" s="184"/>
      <c r="AF91723" s="184"/>
    </row>
    <row r="91724" spans="30:32" ht="24.75" customHeight="1">
      <c r="AD91724" s="183"/>
      <c r="AE91724" s="184"/>
      <c r="AF91724" s="184"/>
    </row>
    <row r="91725" spans="30:32" ht="24.75" customHeight="1">
      <c r="AD91725" s="183"/>
      <c r="AE91725" s="184"/>
      <c r="AF91725" s="184"/>
    </row>
    <row r="91726" spans="30:32" ht="24.75" customHeight="1">
      <c r="AD91726" s="183"/>
      <c r="AE91726" s="184"/>
      <c r="AF91726" s="184"/>
    </row>
    <row r="91727" spans="30:32" ht="24.75" customHeight="1">
      <c r="AD91727" s="183"/>
      <c r="AE91727" s="184"/>
      <c r="AF91727" s="184"/>
    </row>
    <row r="91728" spans="30:32" ht="24.75" customHeight="1">
      <c r="AD91728" s="183"/>
      <c r="AE91728" s="184"/>
      <c r="AF91728" s="184"/>
    </row>
    <row r="91729" spans="30:32" ht="24.75" customHeight="1">
      <c r="AD91729" s="183"/>
      <c r="AE91729" s="184"/>
      <c r="AF91729" s="184"/>
    </row>
    <row r="91730" spans="30:32" ht="24.75" customHeight="1">
      <c r="AD91730" s="183"/>
      <c r="AE91730" s="184"/>
      <c r="AF91730" s="184"/>
    </row>
    <row r="91731" spans="30:32" ht="24.75" customHeight="1">
      <c r="AD91731" s="183"/>
      <c r="AE91731" s="184"/>
      <c r="AF91731" s="184"/>
    </row>
    <row r="91732" spans="30:32" ht="24.75" customHeight="1">
      <c r="AD91732" s="183"/>
      <c r="AE91732" s="184"/>
      <c r="AF91732" s="184"/>
    </row>
    <row r="91733" spans="30:32" ht="24.75" customHeight="1">
      <c r="AD91733" s="183"/>
      <c r="AE91733" s="184"/>
      <c r="AF91733" s="184"/>
    </row>
    <row r="91734" spans="30:32" ht="24.75" customHeight="1">
      <c r="AD91734" s="183"/>
      <c r="AE91734" s="184"/>
      <c r="AF91734" s="184"/>
    </row>
    <row r="91735" spans="30:32" ht="24.75" customHeight="1">
      <c r="AD91735" s="183"/>
      <c r="AE91735" s="184"/>
      <c r="AF91735" s="184"/>
    </row>
    <row r="91736" spans="30:32" ht="24.75" customHeight="1">
      <c r="AD91736" s="183"/>
      <c r="AE91736" s="184"/>
      <c r="AF91736" s="184"/>
    </row>
    <row r="91737" spans="30:32" ht="24.75" customHeight="1">
      <c r="AD91737" s="183"/>
      <c r="AE91737" s="184"/>
      <c r="AF91737" s="184"/>
    </row>
    <row r="91738" spans="30:32" ht="24.75" customHeight="1">
      <c r="AD91738" s="183"/>
      <c r="AE91738" s="184"/>
      <c r="AF91738" s="184"/>
    </row>
    <row r="91739" spans="30:32" ht="24.75" customHeight="1">
      <c r="AD91739" s="183"/>
      <c r="AE91739" s="184"/>
      <c r="AF91739" s="184"/>
    </row>
    <row r="91740" spans="30:32" ht="24.75" customHeight="1">
      <c r="AD91740" s="183"/>
      <c r="AE91740" s="184"/>
      <c r="AF91740" s="184"/>
    </row>
    <row r="91741" spans="30:32" ht="24.75" customHeight="1">
      <c r="AD91741" s="183"/>
      <c r="AE91741" s="184"/>
      <c r="AF91741" s="184"/>
    </row>
    <row r="91742" spans="30:32" ht="24.75" customHeight="1">
      <c r="AD91742" s="183"/>
      <c r="AE91742" s="184"/>
      <c r="AF91742" s="184"/>
    </row>
    <row r="91743" spans="30:32" ht="24.75" customHeight="1">
      <c r="AD91743" s="183"/>
      <c r="AE91743" s="184"/>
      <c r="AF91743" s="184"/>
    </row>
    <row r="91744" spans="30:32" ht="24.75" customHeight="1">
      <c r="AD91744" s="183"/>
      <c r="AE91744" s="184"/>
      <c r="AF91744" s="184"/>
    </row>
    <row r="91745" spans="30:32" ht="24.75" customHeight="1">
      <c r="AD91745" s="183"/>
      <c r="AE91745" s="184"/>
      <c r="AF91745" s="184"/>
    </row>
    <row r="91746" spans="30:32" ht="24.75" customHeight="1">
      <c r="AD91746" s="183"/>
      <c r="AE91746" s="184"/>
      <c r="AF91746" s="184"/>
    </row>
    <row r="91747" spans="30:32" ht="24.75" customHeight="1">
      <c r="AD91747" s="183"/>
      <c r="AE91747" s="184"/>
      <c r="AF91747" s="184"/>
    </row>
    <row r="91748" spans="30:32" ht="24.75" customHeight="1">
      <c r="AD91748" s="183"/>
      <c r="AE91748" s="184"/>
      <c r="AF91748" s="184"/>
    </row>
    <row r="91749" spans="30:32" ht="24.75" customHeight="1">
      <c r="AD91749" s="183"/>
      <c r="AE91749" s="184"/>
      <c r="AF91749" s="184"/>
    </row>
    <row r="91750" spans="30:32" ht="24.75" customHeight="1">
      <c r="AD91750" s="183"/>
      <c r="AE91750" s="184"/>
      <c r="AF91750" s="184"/>
    </row>
    <row r="91751" spans="30:32" ht="24.75" customHeight="1">
      <c r="AD91751" s="183"/>
      <c r="AE91751" s="184"/>
      <c r="AF91751" s="184"/>
    </row>
    <row r="91752" spans="30:32" ht="24.75" customHeight="1">
      <c r="AD91752" s="183"/>
      <c r="AE91752" s="184"/>
      <c r="AF91752" s="184"/>
    </row>
    <row r="91753" spans="30:32" ht="24.75" customHeight="1">
      <c r="AD91753" s="183"/>
      <c r="AE91753" s="184"/>
      <c r="AF91753" s="184"/>
    </row>
    <row r="91754" spans="30:32" ht="24.75" customHeight="1">
      <c r="AD91754" s="183"/>
      <c r="AE91754" s="184"/>
      <c r="AF91754" s="184"/>
    </row>
    <row r="91755" spans="30:32" ht="24.75" customHeight="1">
      <c r="AD91755" s="183"/>
      <c r="AE91755" s="184"/>
      <c r="AF91755" s="184"/>
    </row>
    <row r="91756" spans="30:32" ht="24.75" customHeight="1">
      <c r="AD91756" s="183"/>
      <c r="AE91756" s="184"/>
      <c r="AF91756" s="184"/>
    </row>
    <row r="91757" spans="30:32" ht="24.75" customHeight="1">
      <c r="AD91757" s="183"/>
      <c r="AE91757" s="184"/>
      <c r="AF91757" s="184"/>
    </row>
    <row r="91758" spans="30:32" ht="24.75" customHeight="1">
      <c r="AD91758" s="183"/>
      <c r="AE91758" s="184"/>
      <c r="AF91758" s="184"/>
    </row>
    <row r="91759" spans="30:32" ht="24.75" customHeight="1">
      <c r="AD91759" s="183"/>
      <c r="AE91759" s="184"/>
      <c r="AF91759" s="184"/>
    </row>
    <row r="91760" spans="30:32" ht="24.75" customHeight="1">
      <c r="AD91760" s="183"/>
      <c r="AE91760" s="184"/>
      <c r="AF91760" s="184"/>
    </row>
    <row r="91761" spans="30:32" ht="24.75" customHeight="1">
      <c r="AD91761" s="183"/>
      <c r="AE91761" s="184"/>
      <c r="AF91761" s="184"/>
    </row>
    <row r="91762" spans="30:32" ht="24.75" customHeight="1">
      <c r="AD91762" s="183"/>
      <c r="AE91762" s="184"/>
      <c r="AF91762" s="184"/>
    </row>
    <row r="91763" spans="30:32" ht="24.75" customHeight="1">
      <c r="AD91763" s="183"/>
      <c r="AE91763" s="184"/>
      <c r="AF91763" s="184"/>
    </row>
    <row r="91764" spans="30:32" ht="24.75" customHeight="1">
      <c r="AD91764" s="183"/>
      <c r="AE91764" s="184"/>
      <c r="AF91764" s="184"/>
    </row>
    <row r="91765" spans="30:32" ht="24.75" customHeight="1">
      <c r="AD91765" s="183"/>
      <c r="AE91765" s="184"/>
      <c r="AF91765" s="184"/>
    </row>
    <row r="91766" spans="30:32" ht="24.75" customHeight="1">
      <c r="AD91766" s="183"/>
      <c r="AE91766" s="184"/>
      <c r="AF91766" s="184"/>
    </row>
    <row r="91767" spans="30:32" ht="24.75" customHeight="1">
      <c r="AD91767" s="183"/>
      <c r="AE91767" s="184"/>
      <c r="AF91767" s="184"/>
    </row>
    <row r="91768" spans="30:32" ht="24.75" customHeight="1">
      <c r="AD91768" s="183"/>
      <c r="AE91768" s="184"/>
      <c r="AF91768" s="184"/>
    </row>
    <row r="91769" spans="30:32" ht="24.75" customHeight="1">
      <c r="AD91769" s="183"/>
      <c r="AE91769" s="184"/>
      <c r="AF91769" s="184"/>
    </row>
    <row r="91770" spans="30:32" ht="24.75" customHeight="1">
      <c r="AD91770" s="183"/>
      <c r="AE91770" s="184"/>
      <c r="AF91770" s="184"/>
    </row>
    <row r="91771" spans="30:32" ht="24.75" customHeight="1">
      <c r="AD91771" s="183"/>
      <c r="AE91771" s="184"/>
      <c r="AF91771" s="184"/>
    </row>
    <row r="91772" spans="30:32" ht="24.75" customHeight="1">
      <c r="AD91772" s="183"/>
      <c r="AE91772" s="184"/>
      <c r="AF91772" s="184"/>
    </row>
    <row r="91773" spans="30:32" ht="24.75" customHeight="1">
      <c r="AD91773" s="183"/>
      <c r="AE91773" s="184"/>
      <c r="AF91773" s="184"/>
    </row>
    <row r="91774" spans="30:32" ht="24.75" customHeight="1">
      <c r="AD91774" s="183"/>
      <c r="AE91774" s="184"/>
      <c r="AF91774" s="184"/>
    </row>
    <row r="91775" spans="30:32" ht="24.75" customHeight="1">
      <c r="AD91775" s="183"/>
      <c r="AE91775" s="184"/>
      <c r="AF91775" s="184"/>
    </row>
    <row r="91776" spans="30:32" ht="24.75" customHeight="1">
      <c r="AD91776" s="183"/>
      <c r="AE91776" s="184"/>
      <c r="AF91776" s="184"/>
    </row>
    <row r="91777" spans="30:32" ht="24.75" customHeight="1">
      <c r="AD91777" s="183"/>
      <c r="AE91777" s="184"/>
      <c r="AF91777" s="184"/>
    </row>
    <row r="91778" spans="30:32" ht="24.75" customHeight="1">
      <c r="AD91778" s="183"/>
      <c r="AE91778" s="184"/>
      <c r="AF91778" s="184"/>
    </row>
    <row r="91779" spans="30:32" ht="24.75" customHeight="1">
      <c r="AD91779" s="183"/>
      <c r="AE91779" s="184"/>
      <c r="AF91779" s="184"/>
    </row>
    <row r="91780" spans="30:32" ht="24.75" customHeight="1">
      <c r="AD91780" s="183"/>
      <c r="AE91780" s="184"/>
      <c r="AF91780" s="184"/>
    </row>
    <row r="91781" spans="30:32" ht="24.75" customHeight="1">
      <c r="AD91781" s="183"/>
      <c r="AE91781" s="184"/>
      <c r="AF91781" s="184"/>
    </row>
    <row r="91782" spans="30:32" ht="24.75" customHeight="1">
      <c r="AD91782" s="183"/>
      <c r="AE91782" s="184"/>
      <c r="AF91782" s="184"/>
    </row>
    <row r="91783" spans="30:32" ht="24.75" customHeight="1">
      <c r="AD91783" s="183"/>
      <c r="AE91783" s="184"/>
      <c r="AF91783" s="184"/>
    </row>
    <row r="91784" spans="30:32" ht="24.75" customHeight="1">
      <c r="AD91784" s="183"/>
      <c r="AE91784" s="184"/>
      <c r="AF91784" s="184"/>
    </row>
    <row r="91785" spans="30:32" ht="24.75" customHeight="1">
      <c r="AD91785" s="183"/>
      <c r="AE91785" s="184"/>
      <c r="AF91785" s="184"/>
    </row>
    <row r="91786" spans="30:32" ht="24.75" customHeight="1">
      <c r="AD91786" s="183"/>
      <c r="AE91786" s="184"/>
      <c r="AF91786" s="184"/>
    </row>
    <row r="91787" spans="30:32" ht="24.75" customHeight="1">
      <c r="AD91787" s="183"/>
      <c r="AE91787" s="184"/>
      <c r="AF91787" s="184"/>
    </row>
    <row r="91788" spans="30:32" ht="24.75" customHeight="1">
      <c r="AD91788" s="183"/>
      <c r="AE91788" s="184"/>
      <c r="AF91788" s="184"/>
    </row>
    <row r="91789" spans="30:32" ht="24.75" customHeight="1">
      <c r="AD91789" s="183"/>
      <c r="AE91789" s="184"/>
      <c r="AF91789" s="184"/>
    </row>
    <row r="91790" spans="30:32" ht="24.75" customHeight="1">
      <c r="AD91790" s="183"/>
      <c r="AE91790" s="184"/>
      <c r="AF91790" s="184"/>
    </row>
    <row r="91791" spans="30:32" ht="24.75" customHeight="1">
      <c r="AD91791" s="183"/>
      <c r="AE91791" s="184"/>
      <c r="AF91791" s="184"/>
    </row>
    <row r="91792" spans="30:32" ht="24.75" customHeight="1">
      <c r="AD91792" s="183"/>
      <c r="AE91792" s="184"/>
      <c r="AF91792" s="184"/>
    </row>
    <row r="91793" spans="30:32" ht="24.75" customHeight="1">
      <c r="AD91793" s="183"/>
      <c r="AE91793" s="184"/>
      <c r="AF91793" s="184"/>
    </row>
    <row r="91794" spans="30:32" ht="24.75" customHeight="1">
      <c r="AD91794" s="183"/>
      <c r="AE91794" s="184"/>
      <c r="AF91794" s="184"/>
    </row>
    <row r="91795" spans="30:32" ht="24.75" customHeight="1">
      <c r="AD91795" s="183"/>
      <c r="AE91795" s="184"/>
      <c r="AF91795" s="184"/>
    </row>
    <row r="91796" spans="30:32" ht="24.75" customHeight="1">
      <c r="AD91796" s="183"/>
      <c r="AE91796" s="184"/>
      <c r="AF91796" s="184"/>
    </row>
    <row r="91797" spans="30:32" ht="24.75" customHeight="1">
      <c r="AD91797" s="183"/>
      <c r="AE91797" s="184"/>
      <c r="AF91797" s="184"/>
    </row>
    <row r="91798" spans="30:32" ht="24.75" customHeight="1">
      <c r="AD91798" s="183"/>
      <c r="AE91798" s="184"/>
      <c r="AF91798" s="184"/>
    </row>
    <row r="91799" spans="30:32" ht="24.75" customHeight="1">
      <c r="AD91799" s="183"/>
      <c r="AE91799" s="184"/>
      <c r="AF91799" s="184"/>
    </row>
    <row r="91800" spans="30:32" ht="24.75" customHeight="1">
      <c r="AD91800" s="183"/>
      <c r="AE91800" s="184"/>
      <c r="AF91800" s="184"/>
    </row>
    <row r="91801" spans="30:32" ht="24.75" customHeight="1">
      <c r="AD91801" s="183"/>
      <c r="AE91801" s="184"/>
      <c r="AF91801" s="184"/>
    </row>
    <row r="91802" spans="30:32" ht="24.75" customHeight="1">
      <c r="AD91802" s="183"/>
      <c r="AE91802" s="184"/>
      <c r="AF91802" s="184"/>
    </row>
    <row r="91803" spans="30:32" ht="24.75" customHeight="1">
      <c r="AD91803" s="183"/>
      <c r="AE91803" s="184"/>
      <c r="AF91803" s="184"/>
    </row>
    <row r="91804" spans="30:32" ht="24.75" customHeight="1">
      <c r="AD91804" s="183"/>
      <c r="AE91804" s="184"/>
      <c r="AF91804" s="184"/>
    </row>
    <row r="91805" spans="30:32" ht="24.75" customHeight="1">
      <c r="AD91805" s="183"/>
      <c r="AE91805" s="184"/>
      <c r="AF91805" s="184"/>
    </row>
    <row r="91806" spans="30:32" ht="24.75" customHeight="1">
      <c r="AD91806" s="183"/>
      <c r="AE91806" s="184"/>
      <c r="AF91806" s="184"/>
    </row>
    <row r="91807" spans="30:32" ht="24.75" customHeight="1">
      <c r="AD91807" s="183"/>
      <c r="AE91807" s="184"/>
      <c r="AF91807" s="184"/>
    </row>
    <row r="91808" spans="30:32" ht="24.75" customHeight="1">
      <c r="AD91808" s="183"/>
      <c r="AE91808" s="184"/>
      <c r="AF91808" s="184"/>
    </row>
    <row r="91809" spans="30:32" ht="24.75" customHeight="1">
      <c r="AD91809" s="183"/>
      <c r="AE91809" s="184"/>
      <c r="AF91809" s="184"/>
    </row>
    <row r="91810" spans="30:32" ht="24.75" customHeight="1">
      <c r="AD91810" s="183"/>
      <c r="AE91810" s="184"/>
      <c r="AF91810" s="184"/>
    </row>
    <row r="91811" spans="30:32" ht="24.75" customHeight="1">
      <c r="AD91811" s="183"/>
      <c r="AE91811" s="184"/>
      <c r="AF91811" s="184"/>
    </row>
    <row r="91812" spans="30:32" ht="24.75" customHeight="1">
      <c r="AD91812" s="183"/>
      <c r="AE91812" s="184"/>
      <c r="AF91812" s="184"/>
    </row>
    <row r="91813" spans="30:32" ht="24.75" customHeight="1">
      <c r="AD91813" s="183"/>
      <c r="AE91813" s="184"/>
      <c r="AF91813" s="184"/>
    </row>
    <row r="91814" spans="30:32" ht="24.75" customHeight="1">
      <c r="AD91814" s="183"/>
      <c r="AE91814" s="184"/>
      <c r="AF91814" s="184"/>
    </row>
    <row r="91815" spans="30:32" ht="24.75" customHeight="1">
      <c r="AD91815" s="183"/>
      <c r="AE91815" s="184"/>
      <c r="AF91815" s="184"/>
    </row>
    <row r="91816" spans="30:32" ht="24.75" customHeight="1">
      <c r="AD91816" s="183"/>
      <c r="AE91816" s="184"/>
      <c r="AF91816" s="184"/>
    </row>
    <row r="91817" spans="30:32" ht="24.75" customHeight="1">
      <c r="AD91817" s="183"/>
      <c r="AE91817" s="184"/>
      <c r="AF91817" s="184"/>
    </row>
    <row r="91818" spans="30:32" ht="24.75" customHeight="1">
      <c r="AD91818" s="183"/>
      <c r="AE91818" s="184"/>
      <c r="AF91818" s="184"/>
    </row>
    <row r="91819" spans="30:32" ht="24.75" customHeight="1">
      <c r="AD91819" s="183"/>
      <c r="AE91819" s="184"/>
      <c r="AF91819" s="184"/>
    </row>
    <row r="91820" spans="30:32" ht="24.75" customHeight="1">
      <c r="AD91820" s="183"/>
      <c r="AE91820" s="184"/>
      <c r="AF91820" s="184"/>
    </row>
    <row r="91821" spans="30:32" ht="24.75" customHeight="1">
      <c r="AD91821" s="183"/>
      <c r="AE91821" s="184"/>
      <c r="AF91821" s="184"/>
    </row>
    <row r="91822" spans="30:32" ht="24.75" customHeight="1">
      <c r="AD91822" s="183"/>
      <c r="AE91822" s="184"/>
      <c r="AF91822" s="184"/>
    </row>
    <row r="91823" spans="30:32" ht="24.75" customHeight="1">
      <c r="AD91823" s="183"/>
      <c r="AE91823" s="184"/>
      <c r="AF91823" s="184"/>
    </row>
    <row r="91824" spans="30:32" ht="24.75" customHeight="1">
      <c r="AD91824" s="183"/>
      <c r="AE91824" s="184"/>
      <c r="AF91824" s="184"/>
    </row>
    <row r="91825" spans="30:32" ht="24.75" customHeight="1">
      <c r="AD91825" s="183"/>
      <c r="AE91825" s="184"/>
      <c r="AF91825" s="184"/>
    </row>
    <row r="91826" spans="30:32" ht="24.75" customHeight="1">
      <c r="AD91826" s="183"/>
      <c r="AE91826" s="184"/>
      <c r="AF91826" s="184"/>
    </row>
    <row r="91827" spans="30:32" ht="24.75" customHeight="1">
      <c r="AD91827" s="183"/>
      <c r="AE91827" s="184"/>
      <c r="AF91827" s="184"/>
    </row>
    <row r="91828" spans="30:32" ht="24.75" customHeight="1">
      <c r="AD91828" s="183"/>
      <c r="AE91828" s="184"/>
      <c r="AF91828" s="184"/>
    </row>
    <row r="91829" spans="30:32" ht="24.75" customHeight="1">
      <c r="AD91829" s="183"/>
      <c r="AE91829" s="184"/>
      <c r="AF91829" s="184"/>
    </row>
    <row r="91830" spans="30:32" ht="24.75" customHeight="1">
      <c r="AD91830" s="183"/>
      <c r="AE91830" s="184"/>
      <c r="AF91830" s="184"/>
    </row>
    <row r="91831" spans="30:32" ht="24.75" customHeight="1">
      <c r="AD91831" s="183"/>
      <c r="AE91831" s="184"/>
      <c r="AF91831" s="184"/>
    </row>
    <row r="91832" spans="30:32" ht="24.75" customHeight="1">
      <c r="AD91832" s="183"/>
      <c r="AE91832" s="184"/>
      <c r="AF91832" s="184"/>
    </row>
    <row r="91833" spans="30:32" ht="24.75" customHeight="1">
      <c r="AD91833" s="183"/>
      <c r="AE91833" s="184"/>
      <c r="AF91833" s="184"/>
    </row>
    <row r="91834" spans="30:32" ht="24.75" customHeight="1">
      <c r="AD91834" s="183"/>
      <c r="AE91834" s="184"/>
      <c r="AF91834" s="184"/>
    </row>
    <row r="91835" spans="30:32" ht="24.75" customHeight="1">
      <c r="AD91835" s="183"/>
      <c r="AE91835" s="184"/>
      <c r="AF91835" s="184"/>
    </row>
    <row r="91836" spans="30:32" ht="24.75" customHeight="1">
      <c r="AD91836" s="183"/>
      <c r="AE91836" s="184"/>
      <c r="AF91836" s="184"/>
    </row>
    <row r="91837" spans="30:32" ht="24.75" customHeight="1">
      <c r="AD91837" s="183"/>
      <c r="AE91837" s="184"/>
      <c r="AF91837" s="184"/>
    </row>
    <row r="91838" spans="30:32" ht="24.75" customHeight="1">
      <c r="AD91838" s="183"/>
      <c r="AE91838" s="184"/>
      <c r="AF91838" s="184"/>
    </row>
    <row r="91839" spans="30:32" ht="24.75" customHeight="1">
      <c r="AD91839" s="183"/>
      <c r="AE91839" s="184"/>
      <c r="AF91839" s="184"/>
    </row>
    <row r="91840" spans="30:32" ht="24.75" customHeight="1">
      <c r="AD91840" s="183"/>
      <c r="AE91840" s="184"/>
      <c r="AF91840" s="184"/>
    </row>
    <row r="91841" spans="30:32" ht="24.75" customHeight="1">
      <c r="AD91841" s="183"/>
      <c r="AE91841" s="184"/>
      <c r="AF91841" s="184"/>
    </row>
    <row r="91842" spans="30:32" ht="24.75" customHeight="1">
      <c r="AD91842" s="183"/>
      <c r="AE91842" s="184"/>
      <c r="AF91842" s="184"/>
    </row>
    <row r="91843" spans="30:32" ht="24.75" customHeight="1">
      <c r="AD91843" s="183"/>
      <c r="AE91843" s="184"/>
      <c r="AF91843" s="184"/>
    </row>
    <row r="91844" spans="30:32" ht="24.75" customHeight="1">
      <c r="AD91844" s="183"/>
      <c r="AE91844" s="184"/>
      <c r="AF91844" s="184"/>
    </row>
    <row r="91845" spans="30:32" ht="24.75" customHeight="1">
      <c r="AD91845" s="183"/>
      <c r="AE91845" s="184"/>
      <c r="AF91845" s="184"/>
    </row>
    <row r="91846" spans="30:32" ht="24.75" customHeight="1">
      <c r="AD91846" s="183"/>
      <c r="AE91846" s="184"/>
      <c r="AF91846" s="184"/>
    </row>
    <row r="91847" spans="30:32" ht="24.75" customHeight="1">
      <c r="AD91847" s="183"/>
      <c r="AE91847" s="184"/>
      <c r="AF91847" s="184"/>
    </row>
    <row r="91848" spans="30:32" ht="24.75" customHeight="1">
      <c r="AD91848" s="183"/>
      <c r="AE91848" s="184"/>
      <c r="AF91848" s="184"/>
    </row>
    <row r="91849" spans="30:32" ht="24.75" customHeight="1">
      <c r="AD91849" s="183"/>
      <c r="AE91849" s="184"/>
      <c r="AF91849" s="184"/>
    </row>
    <row r="91850" spans="30:32" ht="24.75" customHeight="1">
      <c r="AD91850" s="183"/>
      <c r="AE91850" s="184"/>
      <c r="AF91850" s="184"/>
    </row>
    <row r="91851" spans="30:32" ht="24.75" customHeight="1">
      <c r="AD91851" s="183"/>
      <c r="AE91851" s="184"/>
      <c r="AF91851" s="184"/>
    </row>
    <row r="91852" spans="30:32" ht="24.75" customHeight="1">
      <c r="AD91852" s="183"/>
      <c r="AE91852" s="184"/>
      <c r="AF91852" s="184"/>
    </row>
    <row r="91853" spans="30:32" ht="24.75" customHeight="1">
      <c r="AD91853" s="183"/>
      <c r="AE91853" s="184"/>
      <c r="AF91853" s="184"/>
    </row>
    <row r="91854" spans="30:32" ht="24.75" customHeight="1">
      <c r="AD91854" s="183"/>
      <c r="AE91854" s="184"/>
      <c r="AF91854" s="184"/>
    </row>
    <row r="91855" spans="30:32" ht="24.75" customHeight="1">
      <c r="AD91855" s="183"/>
      <c r="AE91855" s="184"/>
      <c r="AF91855" s="184"/>
    </row>
    <row r="91856" spans="30:32" ht="24.75" customHeight="1">
      <c r="AD91856" s="183"/>
      <c r="AE91856" s="184"/>
      <c r="AF91856" s="184"/>
    </row>
    <row r="91857" spans="30:32" ht="24.75" customHeight="1">
      <c r="AD91857" s="183"/>
      <c r="AE91857" s="184"/>
      <c r="AF91857" s="184"/>
    </row>
    <row r="91858" spans="30:32" ht="24.75" customHeight="1">
      <c r="AD91858" s="183"/>
      <c r="AE91858" s="184"/>
      <c r="AF91858" s="184"/>
    </row>
    <row r="91859" spans="30:32" ht="24.75" customHeight="1">
      <c r="AD91859" s="183"/>
      <c r="AE91859" s="184"/>
      <c r="AF91859" s="184"/>
    </row>
    <row r="91860" spans="30:32" ht="24.75" customHeight="1">
      <c r="AD91860" s="183"/>
      <c r="AE91860" s="184"/>
      <c r="AF91860" s="184"/>
    </row>
    <row r="91861" spans="30:32" ht="24.75" customHeight="1">
      <c r="AD91861" s="183"/>
      <c r="AE91861" s="184"/>
      <c r="AF91861" s="184"/>
    </row>
    <row r="91862" spans="30:32" ht="24.75" customHeight="1">
      <c r="AD91862" s="183"/>
      <c r="AE91862" s="184"/>
      <c r="AF91862" s="184"/>
    </row>
    <row r="91863" spans="30:32" ht="24.75" customHeight="1">
      <c r="AD91863" s="183"/>
      <c r="AE91863" s="184"/>
      <c r="AF91863" s="184"/>
    </row>
    <row r="91864" spans="30:32" ht="24.75" customHeight="1">
      <c r="AD91864" s="183"/>
      <c r="AE91864" s="184"/>
      <c r="AF91864" s="184"/>
    </row>
    <row r="91865" spans="30:32" ht="24.75" customHeight="1">
      <c r="AD91865" s="183"/>
      <c r="AE91865" s="184"/>
      <c r="AF91865" s="184"/>
    </row>
    <row r="91866" spans="30:32" ht="24.75" customHeight="1">
      <c r="AD91866" s="183"/>
      <c r="AE91866" s="184"/>
      <c r="AF91866" s="184"/>
    </row>
    <row r="91867" spans="30:32" ht="24.75" customHeight="1">
      <c r="AD91867" s="183"/>
      <c r="AE91867" s="184"/>
      <c r="AF91867" s="184"/>
    </row>
    <row r="91868" spans="30:32" ht="24.75" customHeight="1">
      <c r="AD91868" s="183"/>
      <c r="AE91868" s="184"/>
      <c r="AF91868" s="184"/>
    </row>
    <row r="91869" spans="30:32" ht="24.75" customHeight="1">
      <c r="AD91869" s="183"/>
      <c r="AE91869" s="184"/>
      <c r="AF91869" s="184"/>
    </row>
    <row r="91870" spans="30:32" ht="24.75" customHeight="1">
      <c r="AD91870" s="183"/>
      <c r="AE91870" s="184"/>
      <c r="AF91870" s="184"/>
    </row>
    <row r="91871" spans="30:32" ht="24.75" customHeight="1">
      <c r="AD91871" s="183"/>
      <c r="AE91871" s="184"/>
      <c r="AF91871" s="184"/>
    </row>
    <row r="91872" spans="30:32" ht="24.75" customHeight="1">
      <c r="AD91872" s="183"/>
      <c r="AE91872" s="184"/>
      <c r="AF91872" s="184"/>
    </row>
    <row r="91873" spans="30:32" ht="24.75" customHeight="1">
      <c r="AD91873" s="183"/>
      <c r="AE91873" s="184"/>
      <c r="AF91873" s="184"/>
    </row>
    <row r="91874" spans="30:32" ht="24.75" customHeight="1">
      <c r="AD91874" s="183"/>
      <c r="AE91874" s="184"/>
      <c r="AF91874" s="184"/>
    </row>
    <row r="91875" spans="30:32" ht="24.75" customHeight="1">
      <c r="AD91875" s="183"/>
      <c r="AE91875" s="184"/>
      <c r="AF91875" s="184"/>
    </row>
    <row r="91876" spans="30:32" ht="24.75" customHeight="1">
      <c r="AD91876" s="183"/>
      <c r="AE91876" s="184"/>
      <c r="AF91876" s="184"/>
    </row>
    <row r="91877" spans="30:32" ht="24.75" customHeight="1">
      <c r="AD91877" s="183"/>
      <c r="AE91877" s="184"/>
      <c r="AF91877" s="184"/>
    </row>
    <row r="91878" spans="30:32" ht="24.75" customHeight="1">
      <c r="AD91878" s="183"/>
      <c r="AE91878" s="184"/>
      <c r="AF91878" s="184"/>
    </row>
    <row r="91879" spans="30:32" ht="24.75" customHeight="1">
      <c r="AD91879" s="183"/>
      <c r="AE91879" s="184"/>
      <c r="AF91879" s="184"/>
    </row>
    <row r="91880" spans="30:32" ht="24.75" customHeight="1">
      <c r="AD91880" s="183"/>
      <c r="AE91880" s="184"/>
      <c r="AF91880" s="184"/>
    </row>
    <row r="91881" spans="30:32" ht="24.75" customHeight="1">
      <c r="AD91881" s="183"/>
      <c r="AE91881" s="184"/>
      <c r="AF91881" s="184"/>
    </row>
    <row r="91882" spans="30:32" ht="24.75" customHeight="1">
      <c r="AD91882" s="183"/>
      <c r="AE91882" s="184"/>
      <c r="AF91882" s="184"/>
    </row>
    <row r="91883" spans="30:32" ht="24.75" customHeight="1">
      <c r="AD91883" s="183"/>
      <c r="AE91883" s="184"/>
      <c r="AF91883" s="184"/>
    </row>
    <row r="91884" spans="30:32" ht="24.75" customHeight="1">
      <c r="AD91884" s="183"/>
      <c r="AE91884" s="184"/>
      <c r="AF91884" s="184"/>
    </row>
    <row r="91885" spans="30:32" ht="24.75" customHeight="1">
      <c r="AD91885" s="183"/>
      <c r="AE91885" s="184"/>
      <c r="AF91885" s="184"/>
    </row>
    <row r="91886" spans="30:32" ht="24.75" customHeight="1">
      <c r="AD91886" s="183"/>
      <c r="AE91886" s="184"/>
      <c r="AF91886" s="184"/>
    </row>
    <row r="91887" spans="30:32" ht="24.75" customHeight="1">
      <c r="AD91887" s="183"/>
      <c r="AE91887" s="184"/>
      <c r="AF91887" s="184"/>
    </row>
    <row r="91888" spans="30:32" ht="24.75" customHeight="1">
      <c r="AD91888" s="183"/>
      <c r="AE91888" s="184"/>
      <c r="AF91888" s="184"/>
    </row>
    <row r="91889" spans="30:32" ht="24.75" customHeight="1">
      <c r="AD91889" s="183"/>
      <c r="AE91889" s="184"/>
      <c r="AF91889" s="184"/>
    </row>
    <row r="91890" spans="30:32" ht="24.75" customHeight="1">
      <c r="AD91890" s="183"/>
      <c r="AE91890" s="184"/>
      <c r="AF91890" s="184"/>
    </row>
    <row r="91891" spans="30:32" ht="24.75" customHeight="1">
      <c r="AD91891" s="183"/>
      <c r="AE91891" s="184"/>
      <c r="AF91891" s="184"/>
    </row>
    <row r="91892" spans="30:32" ht="24.75" customHeight="1">
      <c r="AD91892" s="183"/>
      <c r="AE91892" s="184"/>
      <c r="AF91892" s="184"/>
    </row>
    <row r="91893" spans="30:32" ht="24.75" customHeight="1">
      <c r="AD91893" s="183"/>
      <c r="AE91893" s="184"/>
      <c r="AF91893" s="184"/>
    </row>
    <row r="91894" spans="30:32" ht="24.75" customHeight="1">
      <c r="AD91894" s="183"/>
      <c r="AE91894" s="184"/>
      <c r="AF91894" s="184"/>
    </row>
    <row r="91895" spans="30:32" ht="24.75" customHeight="1">
      <c r="AD91895" s="183"/>
      <c r="AE91895" s="184"/>
      <c r="AF91895" s="184"/>
    </row>
    <row r="91896" spans="30:32" ht="24.75" customHeight="1">
      <c r="AD91896" s="183"/>
      <c r="AE91896" s="184"/>
      <c r="AF91896" s="184"/>
    </row>
    <row r="91897" spans="30:32" ht="24.75" customHeight="1">
      <c r="AD91897" s="183"/>
      <c r="AE91897" s="184"/>
      <c r="AF91897" s="184"/>
    </row>
    <row r="91898" spans="30:32" ht="24.75" customHeight="1">
      <c r="AD91898" s="183"/>
      <c r="AE91898" s="184"/>
      <c r="AF91898" s="184"/>
    </row>
    <row r="91899" spans="30:32" ht="24.75" customHeight="1">
      <c r="AD91899" s="183"/>
      <c r="AE91899" s="184"/>
      <c r="AF91899" s="184"/>
    </row>
    <row r="91900" spans="30:32" ht="24.75" customHeight="1">
      <c r="AD91900" s="183"/>
      <c r="AE91900" s="184"/>
      <c r="AF91900" s="184"/>
    </row>
    <row r="91901" spans="30:32" ht="24.75" customHeight="1">
      <c r="AD91901" s="183"/>
      <c r="AE91901" s="184"/>
      <c r="AF91901" s="184"/>
    </row>
    <row r="91902" spans="30:32" ht="24.75" customHeight="1">
      <c r="AD91902" s="183"/>
      <c r="AE91902" s="184"/>
      <c r="AF91902" s="184"/>
    </row>
    <row r="91903" spans="30:32" ht="24.75" customHeight="1">
      <c r="AD91903" s="183"/>
      <c r="AE91903" s="184"/>
      <c r="AF91903" s="184"/>
    </row>
    <row r="91904" spans="30:32" ht="24.75" customHeight="1">
      <c r="AD91904" s="183"/>
      <c r="AE91904" s="184"/>
      <c r="AF91904" s="184"/>
    </row>
    <row r="91905" spans="30:32" ht="24.75" customHeight="1">
      <c r="AD91905" s="183"/>
      <c r="AE91905" s="184"/>
      <c r="AF91905" s="184"/>
    </row>
    <row r="91906" spans="30:32" ht="24.75" customHeight="1">
      <c r="AD91906" s="183"/>
      <c r="AE91906" s="184"/>
      <c r="AF91906" s="184"/>
    </row>
    <row r="91907" spans="30:32" ht="24.75" customHeight="1">
      <c r="AD91907" s="183"/>
      <c r="AE91907" s="184"/>
      <c r="AF91907" s="184"/>
    </row>
    <row r="91908" spans="30:32" ht="24.75" customHeight="1">
      <c r="AD91908" s="183"/>
      <c r="AE91908" s="184"/>
      <c r="AF91908" s="184"/>
    </row>
    <row r="91909" spans="30:32" ht="24.75" customHeight="1">
      <c r="AD91909" s="183"/>
      <c r="AE91909" s="184"/>
      <c r="AF91909" s="184"/>
    </row>
    <row r="91910" spans="30:32" ht="24.75" customHeight="1">
      <c r="AD91910" s="183"/>
      <c r="AE91910" s="184"/>
      <c r="AF91910" s="184"/>
    </row>
    <row r="91911" spans="30:32" ht="24.75" customHeight="1">
      <c r="AD91911" s="183"/>
      <c r="AE91911" s="184"/>
      <c r="AF91911" s="184"/>
    </row>
    <row r="91912" spans="30:32" ht="24.75" customHeight="1">
      <c r="AD91912" s="183"/>
      <c r="AE91912" s="184"/>
      <c r="AF91912" s="184"/>
    </row>
    <row r="91913" spans="30:32" ht="24.75" customHeight="1">
      <c r="AD91913" s="183"/>
      <c r="AE91913" s="184"/>
      <c r="AF91913" s="184"/>
    </row>
    <row r="91914" spans="30:32" ht="24.75" customHeight="1">
      <c r="AD91914" s="183"/>
      <c r="AE91914" s="184"/>
      <c r="AF91914" s="184"/>
    </row>
    <row r="91915" spans="30:32" ht="24.75" customHeight="1">
      <c r="AD91915" s="183"/>
      <c r="AE91915" s="184"/>
      <c r="AF91915" s="184"/>
    </row>
    <row r="91916" spans="30:32" ht="24.75" customHeight="1">
      <c r="AD91916" s="183"/>
      <c r="AE91916" s="184"/>
      <c r="AF91916" s="184"/>
    </row>
    <row r="91917" spans="30:32" ht="24.75" customHeight="1">
      <c r="AD91917" s="183"/>
      <c r="AE91917" s="184"/>
      <c r="AF91917" s="184"/>
    </row>
    <row r="91918" spans="30:32" ht="24.75" customHeight="1">
      <c r="AD91918" s="183"/>
      <c r="AE91918" s="184"/>
      <c r="AF91918" s="184"/>
    </row>
    <row r="91919" spans="30:32" ht="24.75" customHeight="1">
      <c r="AD91919" s="183"/>
      <c r="AE91919" s="184"/>
      <c r="AF91919" s="184"/>
    </row>
    <row r="91920" spans="30:32" ht="24.75" customHeight="1">
      <c r="AD91920" s="183"/>
      <c r="AE91920" s="184"/>
      <c r="AF91920" s="184"/>
    </row>
    <row r="91921" spans="30:32" ht="24.75" customHeight="1">
      <c r="AD91921" s="183"/>
      <c r="AE91921" s="184"/>
      <c r="AF91921" s="184"/>
    </row>
    <row r="91922" spans="30:32" ht="24.75" customHeight="1">
      <c r="AD91922" s="183"/>
      <c r="AE91922" s="184"/>
      <c r="AF91922" s="184"/>
    </row>
    <row r="91923" spans="30:32" ht="24.75" customHeight="1">
      <c r="AD91923" s="183"/>
      <c r="AE91923" s="184"/>
      <c r="AF91923" s="184"/>
    </row>
    <row r="91924" spans="30:32" ht="24.75" customHeight="1">
      <c r="AD91924" s="183"/>
      <c r="AE91924" s="184"/>
      <c r="AF91924" s="184"/>
    </row>
    <row r="91925" spans="30:32" ht="24.75" customHeight="1">
      <c r="AD91925" s="183"/>
      <c r="AE91925" s="184"/>
      <c r="AF91925" s="184"/>
    </row>
    <row r="91926" spans="30:32" ht="24.75" customHeight="1">
      <c r="AD91926" s="183"/>
      <c r="AE91926" s="184"/>
      <c r="AF91926" s="184"/>
    </row>
    <row r="91927" spans="30:32" ht="24.75" customHeight="1">
      <c r="AD91927" s="183"/>
      <c r="AE91927" s="184"/>
      <c r="AF91927" s="184"/>
    </row>
    <row r="91928" spans="30:32" ht="24.75" customHeight="1">
      <c r="AD91928" s="183"/>
      <c r="AE91928" s="184"/>
      <c r="AF91928" s="184"/>
    </row>
    <row r="91929" spans="30:32" ht="24.75" customHeight="1">
      <c r="AD91929" s="183"/>
      <c r="AE91929" s="184"/>
      <c r="AF91929" s="184"/>
    </row>
    <row r="91930" spans="30:32" ht="24.75" customHeight="1">
      <c r="AD91930" s="183"/>
      <c r="AE91930" s="184"/>
      <c r="AF91930" s="184"/>
    </row>
    <row r="91931" spans="30:32" ht="24.75" customHeight="1">
      <c r="AD91931" s="183"/>
      <c r="AE91931" s="184"/>
      <c r="AF91931" s="184"/>
    </row>
    <row r="91932" spans="30:32" ht="24.75" customHeight="1">
      <c r="AD91932" s="183"/>
      <c r="AE91932" s="184"/>
      <c r="AF91932" s="184"/>
    </row>
    <row r="91933" spans="30:32" ht="24.75" customHeight="1">
      <c r="AD91933" s="183"/>
      <c r="AE91933" s="184"/>
      <c r="AF91933" s="184"/>
    </row>
    <row r="91934" spans="30:32" ht="24.75" customHeight="1">
      <c r="AD91934" s="183"/>
      <c r="AE91934" s="184"/>
      <c r="AF91934" s="184"/>
    </row>
    <row r="91935" spans="30:32" ht="24.75" customHeight="1">
      <c r="AD91935" s="183"/>
      <c r="AE91935" s="184"/>
      <c r="AF91935" s="184"/>
    </row>
    <row r="91936" spans="30:32" ht="24.75" customHeight="1">
      <c r="AD91936" s="183"/>
      <c r="AE91936" s="184"/>
      <c r="AF91936" s="184"/>
    </row>
    <row r="91937" spans="30:32" ht="24.75" customHeight="1">
      <c r="AD91937" s="183"/>
      <c r="AE91937" s="184"/>
      <c r="AF91937" s="184"/>
    </row>
    <row r="91938" spans="30:32" ht="24.75" customHeight="1">
      <c r="AD91938" s="183"/>
      <c r="AE91938" s="184"/>
      <c r="AF91938" s="184"/>
    </row>
    <row r="91939" spans="30:32" ht="24.75" customHeight="1">
      <c r="AD91939" s="183"/>
      <c r="AE91939" s="184"/>
      <c r="AF91939" s="184"/>
    </row>
    <row r="91940" spans="30:32" ht="24.75" customHeight="1">
      <c r="AD91940" s="183"/>
      <c r="AE91940" s="184"/>
      <c r="AF91940" s="184"/>
    </row>
    <row r="91941" spans="30:32" ht="24.75" customHeight="1">
      <c r="AD91941" s="183"/>
      <c r="AE91941" s="184"/>
      <c r="AF91941" s="184"/>
    </row>
    <row r="91942" spans="30:32" ht="24.75" customHeight="1">
      <c r="AD91942" s="183"/>
      <c r="AE91942" s="184"/>
      <c r="AF91942" s="184"/>
    </row>
    <row r="91943" spans="30:32" ht="24.75" customHeight="1">
      <c r="AD91943" s="183"/>
      <c r="AE91943" s="184"/>
      <c r="AF91943" s="184"/>
    </row>
    <row r="91944" spans="30:32" ht="24.75" customHeight="1">
      <c r="AD91944" s="183"/>
      <c r="AE91944" s="184"/>
      <c r="AF91944" s="184"/>
    </row>
    <row r="91945" spans="30:32" ht="24.75" customHeight="1">
      <c r="AD91945" s="183"/>
      <c r="AE91945" s="184"/>
      <c r="AF91945" s="184"/>
    </row>
    <row r="91946" spans="30:32" ht="24.75" customHeight="1">
      <c r="AD91946" s="183"/>
      <c r="AE91946" s="184"/>
      <c r="AF91946" s="184"/>
    </row>
    <row r="91947" spans="30:32" ht="24.75" customHeight="1">
      <c r="AD91947" s="183"/>
      <c r="AE91947" s="184"/>
      <c r="AF91947" s="184"/>
    </row>
    <row r="91948" spans="30:32" ht="24.75" customHeight="1">
      <c r="AD91948" s="183"/>
      <c r="AE91948" s="184"/>
      <c r="AF91948" s="184"/>
    </row>
    <row r="91949" spans="30:32" ht="24.75" customHeight="1">
      <c r="AD91949" s="183"/>
      <c r="AE91949" s="184"/>
      <c r="AF91949" s="184"/>
    </row>
    <row r="91950" spans="30:32" ht="24.75" customHeight="1">
      <c r="AD91950" s="183"/>
      <c r="AE91950" s="184"/>
      <c r="AF91950" s="184"/>
    </row>
    <row r="91951" spans="30:32" ht="24.75" customHeight="1">
      <c r="AD91951" s="183"/>
      <c r="AE91951" s="184"/>
      <c r="AF91951" s="184"/>
    </row>
    <row r="91952" spans="30:32" ht="24.75" customHeight="1">
      <c r="AD91952" s="183"/>
      <c r="AE91952" s="184"/>
      <c r="AF91952" s="184"/>
    </row>
    <row r="91953" spans="30:32" ht="24.75" customHeight="1">
      <c r="AD91953" s="183"/>
      <c r="AE91953" s="184"/>
      <c r="AF91953" s="184"/>
    </row>
    <row r="91954" spans="30:32" ht="24.75" customHeight="1">
      <c r="AD91954" s="183"/>
      <c r="AE91954" s="184"/>
      <c r="AF91954" s="184"/>
    </row>
    <row r="91955" spans="30:32" ht="24.75" customHeight="1">
      <c r="AD91955" s="183"/>
      <c r="AE91955" s="184"/>
      <c r="AF91955" s="184"/>
    </row>
    <row r="91956" spans="30:32" ht="24.75" customHeight="1">
      <c r="AD91956" s="183"/>
      <c r="AE91956" s="184"/>
      <c r="AF91956" s="184"/>
    </row>
    <row r="91957" spans="30:32" ht="24.75" customHeight="1">
      <c r="AD91957" s="183"/>
      <c r="AE91957" s="184"/>
      <c r="AF91957" s="184"/>
    </row>
    <row r="91958" spans="30:32" ht="24.75" customHeight="1">
      <c r="AD91958" s="183"/>
      <c r="AE91958" s="184"/>
      <c r="AF91958" s="184"/>
    </row>
    <row r="91959" spans="30:32" ht="24.75" customHeight="1">
      <c r="AD91959" s="183"/>
      <c r="AE91959" s="184"/>
      <c r="AF91959" s="184"/>
    </row>
    <row r="91960" spans="30:32" ht="24.75" customHeight="1">
      <c r="AD91960" s="183"/>
      <c r="AE91960" s="184"/>
      <c r="AF91960" s="184"/>
    </row>
    <row r="91961" spans="30:32" ht="24.75" customHeight="1">
      <c r="AD91961" s="183"/>
      <c r="AE91961" s="184"/>
      <c r="AF91961" s="184"/>
    </row>
    <row r="91962" spans="30:32" ht="24.75" customHeight="1">
      <c r="AD91962" s="183"/>
      <c r="AE91962" s="184"/>
      <c r="AF91962" s="184"/>
    </row>
    <row r="91963" spans="30:32" ht="24.75" customHeight="1">
      <c r="AD91963" s="183"/>
      <c r="AE91963" s="184"/>
      <c r="AF91963" s="184"/>
    </row>
    <row r="91964" spans="30:32" ht="24.75" customHeight="1">
      <c r="AD91964" s="183"/>
      <c r="AE91964" s="184"/>
      <c r="AF91964" s="184"/>
    </row>
    <row r="91965" spans="30:32" ht="24.75" customHeight="1">
      <c r="AD91965" s="183"/>
      <c r="AE91965" s="184"/>
      <c r="AF91965" s="184"/>
    </row>
    <row r="91966" spans="30:32" ht="24.75" customHeight="1">
      <c r="AD91966" s="183"/>
      <c r="AE91966" s="184"/>
      <c r="AF91966" s="184"/>
    </row>
    <row r="91967" spans="30:32" ht="24.75" customHeight="1">
      <c r="AD91967" s="183"/>
      <c r="AE91967" s="184"/>
      <c r="AF91967" s="184"/>
    </row>
    <row r="91968" spans="30:32" ht="24.75" customHeight="1">
      <c r="AD91968" s="183"/>
      <c r="AE91968" s="184"/>
      <c r="AF91968" s="184"/>
    </row>
    <row r="91969" spans="30:32" ht="24.75" customHeight="1">
      <c r="AD91969" s="183"/>
      <c r="AE91969" s="184"/>
      <c r="AF91969" s="184"/>
    </row>
    <row r="91970" spans="30:32" ht="24.75" customHeight="1">
      <c r="AD91970" s="183"/>
      <c r="AE91970" s="184"/>
      <c r="AF91970" s="184"/>
    </row>
    <row r="91971" spans="30:32" ht="24.75" customHeight="1">
      <c r="AD91971" s="183"/>
      <c r="AE91971" s="184"/>
      <c r="AF91971" s="184"/>
    </row>
    <row r="91972" spans="30:32" ht="24.75" customHeight="1">
      <c r="AD91972" s="183"/>
      <c r="AE91972" s="184"/>
      <c r="AF91972" s="184"/>
    </row>
    <row r="91973" spans="30:32" ht="24.75" customHeight="1">
      <c r="AD91973" s="183"/>
      <c r="AE91973" s="184"/>
      <c r="AF91973" s="184"/>
    </row>
    <row r="91974" spans="30:32" ht="24.75" customHeight="1">
      <c r="AD91974" s="183"/>
      <c r="AE91974" s="184"/>
      <c r="AF91974" s="184"/>
    </row>
    <row r="91975" spans="30:32" ht="24.75" customHeight="1">
      <c r="AD91975" s="183"/>
      <c r="AE91975" s="184"/>
      <c r="AF91975" s="184"/>
    </row>
    <row r="91976" spans="30:32" ht="24.75" customHeight="1">
      <c r="AD91976" s="183"/>
      <c r="AE91976" s="184"/>
      <c r="AF91976" s="184"/>
    </row>
    <row r="91977" spans="30:32" ht="24.75" customHeight="1">
      <c r="AD91977" s="183"/>
      <c r="AE91977" s="184"/>
      <c r="AF91977" s="184"/>
    </row>
    <row r="91978" spans="30:32" ht="24.75" customHeight="1">
      <c r="AD91978" s="183"/>
      <c r="AE91978" s="184"/>
      <c r="AF91978" s="184"/>
    </row>
    <row r="91979" spans="30:32" ht="24.75" customHeight="1">
      <c r="AD91979" s="183"/>
      <c r="AE91979" s="184"/>
      <c r="AF91979" s="184"/>
    </row>
    <row r="91980" spans="30:32" ht="24.75" customHeight="1">
      <c r="AD91980" s="183"/>
      <c r="AE91980" s="184"/>
      <c r="AF91980" s="184"/>
    </row>
    <row r="91981" spans="30:32" ht="24.75" customHeight="1">
      <c r="AD91981" s="183"/>
      <c r="AE91981" s="184"/>
      <c r="AF91981" s="184"/>
    </row>
    <row r="91982" spans="30:32" ht="24.75" customHeight="1">
      <c r="AD91982" s="183"/>
      <c r="AE91982" s="184"/>
      <c r="AF91982" s="184"/>
    </row>
    <row r="91983" spans="30:32" ht="24.75" customHeight="1">
      <c r="AD91983" s="183"/>
      <c r="AE91983" s="184"/>
      <c r="AF91983" s="184"/>
    </row>
    <row r="91984" spans="30:32" ht="24.75" customHeight="1">
      <c r="AD91984" s="183"/>
      <c r="AE91984" s="184"/>
      <c r="AF91984" s="184"/>
    </row>
    <row r="91985" spans="30:32" ht="24.75" customHeight="1">
      <c r="AD91985" s="183"/>
      <c r="AE91985" s="184"/>
      <c r="AF91985" s="184"/>
    </row>
    <row r="91986" spans="30:32" ht="24.75" customHeight="1">
      <c r="AD91986" s="183"/>
      <c r="AE91986" s="184"/>
      <c r="AF91986" s="184"/>
    </row>
    <row r="91987" spans="30:32" ht="24.75" customHeight="1">
      <c r="AD91987" s="183"/>
      <c r="AE91987" s="184"/>
      <c r="AF91987" s="184"/>
    </row>
    <row r="91988" spans="30:32" ht="24.75" customHeight="1">
      <c r="AD91988" s="183"/>
      <c r="AE91988" s="184"/>
      <c r="AF91988" s="184"/>
    </row>
    <row r="91989" spans="30:32" ht="24.75" customHeight="1">
      <c r="AD91989" s="183"/>
      <c r="AE91989" s="184"/>
      <c r="AF91989" s="184"/>
    </row>
    <row r="91990" spans="30:32" ht="24.75" customHeight="1">
      <c r="AD91990" s="183"/>
      <c r="AE91990" s="184"/>
      <c r="AF91990" s="184"/>
    </row>
    <row r="91991" spans="30:32" ht="24.75" customHeight="1">
      <c r="AD91991" s="183"/>
      <c r="AE91991" s="184"/>
      <c r="AF91991" s="184"/>
    </row>
    <row r="91992" spans="30:32" ht="24.75" customHeight="1">
      <c r="AD91992" s="183"/>
      <c r="AE91992" s="184"/>
      <c r="AF91992" s="184"/>
    </row>
    <row r="91993" spans="30:32" ht="24.75" customHeight="1">
      <c r="AD91993" s="183"/>
      <c r="AE91993" s="184"/>
      <c r="AF91993" s="184"/>
    </row>
    <row r="91994" spans="30:32" ht="24.75" customHeight="1">
      <c r="AD91994" s="183"/>
      <c r="AE91994" s="184"/>
      <c r="AF91994" s="184"/>
    </row>
    <row r="91995" spans="30:32" ht="24.75" customHeight="1">
      <c r="AD91995" s="183"/>
      <c r="AE91995" s="184"/>
      <c r="AF91995" s="184"/>
    </row>
    <row r="91996" spans="30:32" ht="24.75" customHeight="1">
      <c r="AD91996" s="183"/>
      <c r="AE91996" s="184"/>
      <c r="AF91996" s="184"/>
    </row>
    <row r="91997" spans="30:32" ht="24.75" customHeight="1">
      <c r="AD91997" s="183"/>
      <c r="AE91997" s="184"/>
      <c r="AF91997" s="184"/>
    </row>
    <row r="91998" spans="30:32" ht="24.75" customHeight="1">
      <c r="AD91998" s="183"/>
      <c r="AE91998" s="184"/>
      <c r="AF91998" s="184"/>
    </row>
    <row r="91999" spans="30:32" ht="24.75" customHeight="1">
      <c r="AD91999" s="183"/>
      <c r="AE91999" s="184"/>
      <c r="AF91999" s="184"/>
    </row>
    <row r="92000" spans="30:32" ht="24.75" customHeight="1">
      <c r="AD92000" s="183"/>
      <c r="AE92000" s="184"/>
      <c r="AF92000" s="184"/>
    </row>
    <row r="92001" spans="30:32" ht="24.75" customHeight="1">
      <c r="AD92001" s="183"/>
      <c r="AE92001" s="184"/>
      <c r="AF92001" s="184"/>
    </row>
    <row r="92002" spans="30:32" ht="24.75" customHeight="1">
      <c r="AD92002" s="183"/>
      <c r="AE92002" s="184"/>
      <c r="AF92002" s="184"/>
    </row>
    <row r="92003" spans="30:32" ht="24.75" customHeight="1">
      <c r="AD92003" s="183"/>
      <c r="AE92003" s="184"/>
      <c r="AF92003" s="184"/>
    </row>
    <row r="92004" spans="30:32" ht="24.75" customHeight="1">
      <c r="AD92004" s="183"/>
      <c r="AE92004" s="184"/>
      <c r="AF92004" s="184"/>
    </row>
    <row r="92005" spans="30:32" ht="24.75" customHeight="1">
      <c r="AD92005" s="183"/>
      <c r="AE92005" s="184"/>
      <c r="AF92005" s="184"/>
    </row>
    <row r="92006" spans="30:32" ht="24.75" customHeight="1">
      <c r="AD92006" s="183"/>
      <c r="AE92006" s="184"/>
      <c r="AF92006" s="184"/>
    </row>
    <row r="92007" spans="30:32" ht="24.75" customHeight="1">
      <c r="AD92007" s="183"/>
      <c r="AE92007" s="184"/>
      <c r="AF92007" s="184"/>
    </row>
    <row r="92008" spans="30:32" ht="24.75" customHeight="1">
      <c r="AD92008" s="183"/>
      <c r="AE92008" s="184"/>
      <c r="AF92008" s="184"/>
    </row>
    <row r="92009" spans="30:32" ht="24.75" customHeight="1">
      <c r="AD92009" s="183"/>
      <c r="AE92009" s="184"/>
      <c r="AF92009" s="184"/>
    </row>
    <row r="92010" spans="30:32" ht="24.75" customHeight="1">
      <c r="AD92010" s="183"/>
      <c r="AE92010" s="184"/>
      <c r="AF92010" s="184"/>
    </row>
    <row r="92011" spans="30:32" ht="24.75" customHeight="1">
      <c r="AD92011" s="183"/>
      <c r="AE92011" s="184"/>
      <c r="AF92011" s="184"/>
    </row>
    <row r="92012" spans="30:32" ht="24.75" customHeight="1">
      <c r="AD92012" s="183"/>
      <c r="AE92012" s="184"/>
      <c r="AF92012" s="184"/>
    </row>
    <row r="92013" spans="30:32" ht="24.75" customHeight="1">
      <c r="AD92013" s="183"/>
      <c r="AE92013" s="184"/>
      <c r="AF92013" s="184"/>
    </row>
    <row r="92014" spans="30:32" ht="24.75" customHeight="1">
      <c r="AD92014" s="183"/>
      <c r="AE92014" s="184"/>
      <c r="AF92014" s="184"/>
    </row>
    <row r="92015" spans="30:32" ht="24.75" customHeight="1">
      <c r="AD92015" s="183"/>
      <c r="AE92015" s="184"/>
      <c r="AF92015" s="184"/>
    </row>
    <row r="92016" spans="30:32" ht="24.75" customHeight="1">
      <c r="AD92016" s="183"/>
      <c r="AE92016" s="184"/>
      <c r="AF92016" s="184"/>
    </row>
    <row r="92017" spans="30:32" ht="24.75" customHeight="1">
      <c r="AD92017" s="183"/>
      <c r="AE92017" s="184"/>
      <c r="AF92017" s="184"/>
    </row>
    <row r="92018" spans="30:32" ht="24.75" customHeight="1">
      <c r="AD92018" s="183"/>
      <c r="AE92018" s="184"/>
      <c r="AF92018" s="184"/>
    </row>
    <row r="92019" spans="30:32" ht="24.75" customHeight="1">
      <c r="AD92019" s="183"/>
      <c r="AE92019" s="184"/>
      <c r="AF92019" s="184"/>
    </row>
    <row r="92020" spans="30:32" ht="24.75" customHeight="1">
      <c r="AD92020" s="183"/>
      <c r="AE92020" s="184"/>
      <c r="AF92020" s="184"/>
    </row>
    <row r="92021" spans="30:32" ht="24.75" customHeight="1">
      <c r="AD92021" s="183"/>
      <c r="AE92021" s="184"/>
      <c r="AF92021" s="184"/>
    </row>
    <row r="92022" spans="30:32" ht="24.75" customHeight="1">
      <c r="AD92022" s="183"/>
      <c r="AE92022" s="184"/>
      <c r="AF92022" s="184"/>
    </row>
    <row r="92023" spans="30:32" ht="24.75" customHeight="1">
      <c r="AD92023" s="183"/>
      <c r="AE92023" s="184"/>
      <c r="AF92023" s="184"/>
    </row>
    <row r="92024" spans="30:32" ht="24.75" customHeight="1">
      <c r="AD92024" s="183"/>
      <c r="AE92024" s="184"/>
      <c r="AF92024" s="184"/>
    </row>
    <row r="92025" spans="30:32" ht="24.75" customHeight="1">
      <c r="AD92025" s="183"/>
      <c r="AE92025" s="184"/>
      <c r="AF92025" s="184"/>
    </row>
    <row r="92026" spans="30:32" ht="24.75" customHeight="1">
      <c r="AD92026" s="183"/>
      <c r="AE92026" s="184"/>
      <c r="AF92026" s="184"/>
    </row>
    <row r="92027" spans="30:32" ht="24.75" customHeight="1">
      <c r="AD92027" s="183"/>
      <c r="AE92027" s="184"/>
      <c r="AF92027" s="184"/>
    </row>
    <row r="92028" spans="30:32" ht="24.75" customHeight="1">
      <c r="AD92028" s="183"/>
      <c r="AE92028" s="184"/>
      <c r="AF92028" s="184"/>
    </row>
    <row r="92029" spans="30:32" ht="24.75" customHeight="1">
      <c r="AD92029" s="183"/>
      <c r="AE92029" s="184"/>
      <c r="AF92029" s="184"/>
    </row>
    <row r="92030" spans="30:32" ht="24.75" customHeight="1">
      <c r="AD92030" s="183"/>
      <c r="AE92030" s="184"/>
      <c r="AF92030" s="184"/>
    </row>
    <row r="92031" spans="30:32" ht="24.75" customHeight="1">
      <c r="AD92031" s="183"/>
      <c r="AE92031" s="184"/>
      <c r="AF92031" s="184"/>
    </row>
    <row r="92032" spans="30:32" ht="24.75" customHeight="1">
      <c r="AD92032" s="183"/>
      <c r="AE92032" s="184"/>
      <c r="AF92032" s="184"/>
    </row>
    <row r="92033" spans="30:32" ht="24.75" customHeight="1">
      <c r="AD92033" s="183"/>
      <c r="AE92033" s="184"/>
      <c r="AF92033" s="184"/>
    </row>
    <row r="92034" spans="30:32" ht="24.75" customHeight="1">
      <c r="AD92034" s="183"/>
      <c r="AE92034" s="184"/>
      <c r="AF92034" s="184"/>
    </row>
    <row r="92035" spans="30:32" ht="24.75" customHeight="1">
      <c r="AD92035" s="183"/>
      <c r="AE92035" s="184"/>
      <c r="AF92035" s="184"/>
    </row>
    <row r="92036" spans="30:32" ht="24.75" customHeight="1">
      <c r="AD92036" s="183"/>
      <c r="AE92036" s="184"/>
      <c r="AF92036" s="184"/>
    </row>
    <row r="92037" spans="30:32" ht="24.75" customHeight="1">
      <c r="AD92037" s="183"/>
      <c r="AE92037" s="184"/>
      <c r="AF92037" s="184"/>
    </row>
    <row r="92038" spans="30:32" ht="24.75" customHeight="1">
      <c r="AD92038" s="183"/>
      <c r="AE92038" s="184"/>
      <c r="AF92038" s="184"/>
    </row>
    <row r="92039" spans="30:32" ht="24.75" customHeight="1">
      <c r="AD92039" s="183"/>
      <c r="AE92039" s="184"/>
      <c r="AF92039" s="184"/>
    </row>
    <row r="92040" spans="30:32" ht="24.75" customHeight="1">
      <c r="AD92040" s="183"/>
      <c r="AE92040" s="184"/>
      <c r="AF92040" s="184"/>
    </row>
    <row r="92041" spans="30:32" ht="24.75" customHeight="1">
      <c r="AD92041" s="183"/>
      <c r="AE92041" s="184"/>
      <c r="AF92041" s="184"/>
    </row>
    <row r="92042" spans="30:32" ht="24.75" customHeight="1">
      <c r="AD92042" s="183"/>
      <c r="AE92042" s="184"/>
      <c r="AF92042" s="184"/>
    </row>
    <row r="92043" spans="30:32" ht="24.75" customHeight="1">
      <c r="AD92043" s="183"/>
      <c r="AE92043" s="184"/>
      <c r="AF92043" s="184"/>
    </row>
    <row r="92044" spans="30:32" ht="24.75" customHeight="1">
      <c r="AD92044" s="183"/>
      <c r="AE92044" s="184"/>
      <c r="AF92044" s="184"/>
    </row>
    <row r="92045" spans="30:32" ht="24.75" customHeight="1">
      <c r="AD92045" s="183"/>
      <c r="AE92045" s="184"/>
      <c r="AF92045" s="184"/>
    </row>
    <row r="92046" spans="30:32" ht="24.75" customHeight="1">
      <c r="AD92046" s="183"/>
      <c r="AE92046" s="184"/>
      <c r="AF92046" s="184"/>
    </row>
    <row r="92047" spans="30:32" ht="24.75" customHeight="1">
      <c r="AD92047" s="183"/>
      <c r="AE92047" s="184"/>
      <c r="AF92047" s="184"/>
    </row>
    <row r="92048" spans="30:32" ht="24.75" customHeight="1">
      <c r="AD92048" s="183"/>
      <c r="AE92048" s="184"/>
      <c r="AF92048" s="184"/>
    </row>
    <row r="92049" spans="30:32" ht="24.75" customHeight="1">
      <c r="AD92049" s="183"/>
      <c r="AE92049" s="184"/>
      <c r="AF92049" s="184"/>
    </row>
    <row r="92050" spans="30:32" ht="24.75" customHeight="1">
      <c r="AD92050" s="183"/>
      <c r="AE92050" s="184"/>
      <c r="AF92050" s="184"/>
    </row>
    <row r="92051" spans="30:32" ht="24.75" customHeight="1">
      <c r="AD92051" s="183"/>
      <c r="AE92051" s="184"/>
      <c r="AF92051" s="184"/>
    </row>
    <row r="92052" spans="30:32" ht="24.75" customHeight="1">
      <c r="AD92052" s="183"/>
      <c r="AE92052" s="184"/>
      <c r="AF92052" s="184"/>
    </row>
    <row r="92053" spans="30:32" ht="24.75" customHeight="1">
      <c r="AD92053" s="183"/>
      <c r="AE92053" s="184"/>
      <c r="AF92053" s="184"/>
    </row>
    <row r="92054" spans="30:32" ht="24.75" customHeight="1">
      <c r="AD92054" s="183"/>
      <c r="AE92054" s="184"/>
      <c r="AF92054" s="184"/>
    </row>
    <row r="92055" spans="30:32" ht="24.75" customHeight="1">
      <c r="AD92055" s="183"/>
      <c r="AE92055" s="184"/>
      <c r="AF92055" s="184"/>
    </row>
    <row r="92056" spans="30:32" ht="24.75" customHeight="1">
      <c r="AD92056" s="183"/>
      <c r="AE92056" s="184"/>
      <c r="AF92056" s="184"/>
    </row>
    <row r="92057" spans="30:32" ht="24.75" customHeight="1">
      <c r="AD92057" s="183"/>
      <c r="AE92057" s="184"/>
      <c r="AF92057" s="184"/>
    </row>
    <row r="92058" spans="30:32" ht="24.75" customHeight="1">
      <c r="AD92058" s="183"/>
      <c r="AE92058" s="184"/>
      <c r="AF92058" s="184"/>
    </row>
    <row r="92059" spans="30:32" ht="24.75" customHeight="1">
      <c r="AD92059" s="183"/>
      <c r="AE92059" s="184"/>
      <c r="AF92059" s="184"/>
    </row>
    <row r="92060" spans="30:32" ht="24.75" customHeight="1">
      <c r="AD92060" s="183"/>
      <c r="AE92060" s="184"/>
      <c r="AF92060" s="184"/>
    </row>
    <row r="92061" spans="30:32" ht="24.75" customHeight="1">
      <c r="AD92061" s="183"/>
      <c r="AE92061" s="184"/>
      <c r="AF92061" s="184"/>
    </row>
    <row r="92062" spans="30:32" ht="24.75" customHeight="1">
      <c r="AD92062" s="183"/>
      <c r="AE92062" s="184"/>
      <c r="AF92062" s="184"/>
    </row>
    <row r="92063" spans="30:32" ht="24.75" customHeight="1">
      <c r="AD92063" s="183"/>
      <c r="AE92063" s="184"/>
      <c r="AF92063" s="184"/>
    </row>
    <row r="92064" spans="30:32" ht="24.75" customHeight="1">
      <c r="AD92064" s="183"/>
      <c r="AE92064" s="184"/>
      <c r="AF92064" s="184"/>
    </row>
    <row r="92065" spans="30:32" ht="24.75" customHeight="1">
      <c r="AD92065" s="183"/>
      <c r="AE92065" s="184"/>
      <c r="AF92065" s="184"/>
    </row>
    <row r="92066" spans="30:32" ht="24.75" customHeight="1">
      <c r="AD92066" s="183"/>
      <c r="AE92066" s="184"/>
      <c r="AF92066" s="184"/>
    </row>
    <row r="92067" spans="30:32" ht="24.75" customHeight="1">
      <c r="AD92067" s="183"/>
      <c r="AE92067" s="184"/>
      <c r="AF92067" s="184"/>
    </row>
    <row r="92068" spans="30:32" ht="24.75" customHeight="1">
      <c r="AD92068" s="183"/>
      <c r="AE92068" s="184"/>
      <c r="AF92068" s="184"/>
    </row>
    <row r="92069" spans="30:32" ht="24.75" customHeight="1">
      <c r="AD92069" s="183"/>
      <c r="AE92069" s="184"/>
      <c r="AF92069" s="184"/>
    </row>
    <row r="92070" spans="30:32" ht="24.75" customHeight="1">
      <c r="AD92070" s="183"/>
      <c r="AE92070" s="184"/>
      <c r="AF92070" s="184"/>
    </row>
    <row r="92071" spans="30:32" ht="24.75" customHeight="1">
      <c r="AD92071" s="183"/>
      <c r="AE92071" s="184"/>
      <c r="AF92071" s="184"/>
    </row>
    <row r="92072" spans="30:32" ht="24.75" customHeight="1">
      <c r="AD92072" s="183"/>
      <c r="AE92072" s="184"/>
      <c r="AF92072" s="184"/>
    </row>
    <row r="92073" spans="30:32" ht="24.75" customHeight="1">
      <c r="AD92073" s="183"/>
      <c r="AE92073" s="184"/>
      <c r="AF92073" s="184"/>
    </row>
    <row r="92074" spans="30:32" ht="24.75" customHeight="1">
      <c r="AD92074" s="183"/>
      <c r="AE92074" s="184"/>
      <c r="AF92074" s="184"/>
    </row>
    <row r="92075" spans="30:32" ht="24.75" customHeight="1">
      <c r="AD92075" s="183"/>
      <c r="AE92075" s="184"/>
      <c r="AF92075" s="184"/>
    </row>
    <row r="92076" spans="30:32" ht="24.75" customHeight="1">
      <c r="AD92076" s="183"/>
      <c r="AE92076" s="184"/>
      <c r="AF92076" s="184"/>
    </row>
    <row r="92077" spans="30:32" ht="24.75" customHeight="1">
      <c r="AD92077" s="183"/>
      <c r="AE92077" s="184"/>
      <c r="AF92077" s="184"/>
    </row>
    <row r="92078" spans="30:32" ht="24.75" customHeight="1">
      <c r="AD92078" s="183"/>
      <c r="AE92078" s="184"/>
      <c r="AF92078" s="184"/>
    </row>
    <row r="92079" spans="30:32" ht="24.75" customHeight="1">
      <c r="AD92079" s="183"/>
      <c r="AE92079" s="184"/>
      <c r="AF92079" s="184"/>
    </row>
    <row r="92080" spans="30:32" ht="24.75" customHeight="1">
      <c r="AD92080" s="183"/>
      <c r="AE92080" s="184"/>
      <c r="AF92080" s="184"/>
    </row>
    <row r="92081" spans="30:32" ht="24.75" customHeight="1">
      <c r="AD92081" s="183"/>
      <c r="AE92081" s="184"/>
      <c r="AF92081" s="184"/>
    </row>
    <row r="92082" spans="30:32" ht="24.75" customHeight="1">
      <c r="AD92082" s="183"/>
      <c r="AE92082" s="184"/>
      <c r="AF92082" s="184"/>
    </row>
    <row r="92083" spans="30:32" ht="24.75" customHeight="1">
      <c r="AD92083" s="183"/>
      <c r="AE92083" s="184"/>
      <c r="AF92083" s="184"/>
    </row>
    <row r="92084" spans="30:32" ht="24.75" customHeight="1">
      <c r="AD92084" s="183"/>
      <c r="AE92084" s="184"/>
      <c r="AF92084" s="184"/>
    </row>
    <row r="92085" spans="30:32" ht="24.75" customHeight="1">
      <c r="AD92085" s="183"/>
      <c r="AE92085" s="184"/>
      <c r="AF92085" s="184"/>
    </row>
    <row r="92086" spans="30:32" ht="24.75" customHeight="1">
      <c r="AD92086" s="183"/>
      <c r="AE92086" s="184"/>
      <c r="AF92086" s="184"/>
    </row>
    <row r="92087" spans="30:32" ht="24.75" customHeight="1">
      <c r="AD92087" s="183"/>
      <c r="AE92087" s="184"/>
      <c r="AF92087" s="184"/>
    </row>
    <row r="92088" spans="30:32" ht="24.75" customHeight="1">
      <c r="AD92088" s="183"/>
      <c r="AE92088" s="184"/>
      <c r="AF92088" s="184"/>
    </row>
    <row r="92089" spans="30:32" ht="24.75" customHeight="1">
      <c r="AD92089" s="183"/>
      <c r="AE92089" s="184"/>
      <c r="AF92089" s="184"/>
    </row>
    <row r="92090" spans="30:32" ht="24.75" customHeight="1">
      <c r="AD92090" s="183"/>
      <c r="AE92090" s="184"/>
      <c r="AF92090" s="184"/>
    </row>
    <row r="92091" spans="30:32" ht="24.75" customHeight="1">
      <c r="AD92091" s="183"/>
      <c r="AE92091" s="184"/>
      <c r="AF92091" s="184"/>
    </row>
    <row r="92092" spans="30:32" ht="24.75" customHeight="1">
      <c r="AD92092" s="183"/>
      <c r="AE92092" s="184"/>
      <c r="AF92092" s="184"/>
    </row>
    <row r="92093" spans="30:32" ht="24.75" customHeight="1">
      <c r="AD92093" s="183"/>
      <c r="AE92093" s="184"/>
      <c r="AF92093" s="184"/>
    </row>
    <row r="92094" spans="30:32" ht="24.75" customHeight="1">
      <c r="AD92094" s="183"/>
      <c r="AE92094" s="184"/>
      <c r="AF92094" s="184"/>
    </row>
    <row r="92095" spans="30:32" ht="24.75" customHeight="1">
      <c r="AD92095" s="183"/>
      <c r="AE92095" s="184"/>
      <c r="AF92095" s="184"/>
    </row>
    <row r="92096" spans="30:32" ht="24.75" customHeight="1">
      <c r="AD92096" s="183"/>
      <c r="AE92096" s="184"/>
      <c r="AF92096" s="184"/>
    </row>
    <row r="92097" spans="30:32" ht="24.75" customHeight="1">
      <c r="AD92097" s="183"/>
      <c r="AE92097" s="184"/>
      <c r="AF92097" s="184"/>
    </row>
    <row r="92098" spans="30:32" ht="24.75" customHeight="1">
      <c r="AD92098" s="183"/>
      <c r="AE92098" s="184"/>
      <c r="AF92098" s="184"/>
    </row>
    <row r="92099" spans="30:32" ht="24.75" customHeight="1">
      <c r="AD92099" s="183"/>
      <c r="AE92099" s="184"/>
      <c r="AF92099" s="184"/>
    </row>
    <row r="92100" spans="30:32" ht="24.75" customHeight="1">
      <c r="AD92100" s="183"/>
      <c r="AE92100" s="184"/>
      <c r="AF92100" s="184"/>
    </row>
    <row r="92101" spans="30:32" ht="24.75" customHeight="1">
      <c r="AD92101" s="183"/>
      <c r="AE92101" s="184"/>
      <c r="AF92101" s="184"/>
    </row>
    <row r="92102" spans="30:32" ht="24.75" customHeight="1">
      <c r="AD92102" s="183"/>
      <c r="AE92102" s="184"/>
      <c r="AF92102" s="184"/>
    </row>
    <row r="92103" spans="30:32" ht="24.75" customHeight="1">
      <c r="AD92103" s="183"/>
      <c r="AE92103" s="184"/>
      <c r="AF92103" s="184"/>
    </row>
    <row r="92104" spans="30:32" ht="24.75" customHeight="1">
      <c r="AD92104" s="183"/>
      <c r="AE92104" s="184"/>
      <c r="AF92104" s="184"/>
    </row>
    <row r="92105" spans="30:32" ht="24.75" customHeight="1">
      <c r="AD92105" s="183"/>
      <c r="AE92105" s="184"/>
      <c r="AF92105" s="184"/>
    </row>
    <row r="92106" spans="30:32" ht="24.75" customHeight="1">
      <c r="AD92106" s="183"/>
      <c r="AE92106" s="184"/>
      <c r="AF92106" s="184"/>
    </row>
    <row r="92107" spans="30:32" ht="24.75" customHeight="1">
      <c r="AD92107" s="183"/>
      <c r="AE92107" s="184"/>
      <c r="AF92107" s="184"/>
    </row>
    <row r="92108" spans="30:32" ht="24.75" customHeight="1">
      <c r="AD92108" s="183"/>
      <c r="AE92108" s="184"/>
      <c r="AF92108" s="184"/>
    </row>
    <row r="92109" spans="30:32" ht="24.75" customHeight="1">
      <c r="AD92109" s="183"/>
      <c r="AE92109" s="184"/>
      <c r="AF92109" s="184"/>
    </row>
    <row r="92110" spans="30:32" ht="24.75" customHeight="1">
      <c r="AD92110" s="183"/>
      <c r="AE92110" s="184"/>
      <c r="AF92110" s="184"/>
    </row>
    <row r="92111" spans="30:32" ht="24.75" customHeight="1">
      <c r="AD92111" s="183"/>
      <c r="AE92111" s="184"/>
      <c r="AF92111" s="184"/>
    </row>
    <row r="92112" spans="30:32" ht="24.75" customHeight="1">
      <c r="AD92112" s="183"/>
      <c r="AE92112" s="184"/>
      <c r="AF92112" s="184"/>
    </row>
    <row r="92113" spans="30:32" ht="24.75" customHeight="1">
      <c r="AD92113" s="183"/>
      <c r="AE92113" s="184"/>
      <c r="AF92113" s="184"/>
    </row>
    <row r="92114" spans="30:32" ht="24.75" customHeight="1">
      <c r="AD92114" s="183"/>
      <c r="AE92114" s="184"/>
      <c r="AF92114" s="184"/>
    </row>
    <row r="92115" spans="30:32" ht="24.75" customHeight="1">
      <c r="AD92115" s="183"/>
      <c r="AE92115" s="184"/>
      <c r="AF92115" s="184"/>
    </row>
    <row r="92116" spans="30:32" ht="24.75" customHeight="1">
      <c r="AD92116" s="183"/>
      <c r="AE92116" s="184"/>
      <c r="AF92116" s="184"/>
    </row>
    <row r="92117" spans="30:32" ht="24.75" customHeight="1">
      <c r="AD92117" s="183"/>
      <c r="AE92117" s="184"/>
      <c r="AF92117" s="184"/>
    </row>
    <row r="92118" spans="30:32" ht="24.75" customHeight="1">
      <c r="AD92118" s="183"/>
      <c r="AE92118" s="184"/>
      <c r="AF92118" s="184"/>
    </row>
    <row r="92119" spans="30:32" ht="24.75" customHeight="1">
      <c r="AD92119" s="183"/>
      <c r="AE92119" s="184"/>
      <c r="AF92119" s="184"/>
    </row>
    <row r="92120" spans="30:32" ht="24.75" customHeight="1">
      <c r="AD92120" s="183"/>
      <c r="AE92120" s="184"/>
      <c r="AF92120" s="184"/>
    </row>
    <row r="92121" spans="30:32" ht="24.75" customHeight="1">
      <c r="AD92121" s="183"/>
      <c r="AE92121" s="184"/>
      <c r="AF92121" s="184"/>
    </row>
    <row r="92122" spans="30:32" ht="24.75" customHeight="1">
      <c r="AD92122" s="183"/>
      <c r="AE92122" s="184"/>
      <c r="AF92122" s="184"/>
    </row>
    <row r="92123" spans="30:32" ht="24.75" customHeight="1">
      <c r="AD92123" s="183"/>
      <c r="AE92123" s="184"/>
      <c r="AF92123" s="184"/>
    </row>
    <row r="92124" spans="30:32" ht="24.75" customHeight="1">
      <c r="AD92124" s="183"/>
      <c r="AE92124" s="184"/>
      <c r="AF92124" s="184"/>
    </row>
    <row r="92125" spans="30:32" ht="24.75" customHeight="1">
      <c r="AD92125" s="183"/>
      <c r="AE92125" s="184"/>
      <c r="AF92125" s="184"/>
    </row>
    <row r="92126" spans="30:32" ht="24.75" customHeight="1">
      <c r="AD92126" s="183"/>
      <c r="AE92126" s="184"/>
      <c r="AF92126" s="184"/>
    </row>
    <row r="92127" spans="30:32" ht="24.75" customHeight="1">
      <c r="AD92127" s="183"/>
      <c r="AE92127" s="184"/>
      <c r="AF92127" s="184"/>
    </row>
    <row r="92128" spans="30:32" ht="24.75" customHeight="1">
      <c r="AD92128" s="183"/>
      <c r="AE92128" s="184"/>
      <c r="AF92128" s="184"/>
    </row>
    <row r="92129" spans="30:32" ht="24.75" customHeight="1">
      <c r="AD92129" s="183"/>
      <c r="AE92129" s="184"/>
      <c r="AF92129" s="184"/>
    </row>
    <row r="92130" spans="30:32" ht="24.75" customHeight="1">
      <c r="AD92130" s="183"/>
      <c r="AE92130" s="184"/>
      <c r="AF92130" s="184"/>
    </row>
    <row r="92131" spans="30:32" ht="24.75" customHeight="1">
      <c r="AD92131" s="183"/>
      <c r="AE92131" s="184"/>
      <c r="AF92131" s="184"/>
    </row>
    <row r="92132" spans="30:32" ht="24.75" customHeight="1">
      <c r="AD92132" s="183"/>
      <c r="AE92132" s="184"/>
      <c r="AF92132" s="184"/>
    </row>
    <row r="92133" spans="30:32" ht="24.75" customHeight="1">
      <c r="AD92133" s="183"/>
      <c r="AE92133" s="184"/>
      <c r="AF92133" s="184"/>
    </row>
    <row r="92134" spans="30:32" ht="24.75" customHeight="1">
      <c r="AD92134" s="183"/>
      <c r="AE92134" s="184"/>
      <c r="AF92134" s="184"/>
    </row>
    <row r="92135" spans="30:32" ht="24.75" customHeight="1">
      <c r="AD92135" s="183"/>
      <c r="AE92135" s="184"/>
      <c r="AF92135" s="184"/>
    </row>
    <row r="92136" spans="30:32" ht="24.75" customHeight="1">
      <c r="AD92136" s="183"/>
      <c r="AE92136" s="184"/>
      <c r="AF92136" s="184"/>
    </row>
    <row r="92137" spans="30:32" ht="24.75" customHeight="1">
      <c r="AD92137" s="183"/>
      <c r="AE92137" s="184"/>
      <c r="AF92137" s="184"/>
    </row>
    <row r="92138" spans="30:32" ht="24.75" customHeight="1">
      <c r="AD92138" s="183"/>
      <c r="AE92138" s="184"/>
      <c r="AF92138" s="184"/>
    </row>
    <row r="92139" spans="30:32" ht="24.75" customHeight="1">
      <c r="AD92139" s="183"/>
      <c r="AE92139" s="184"/>
      <c r="AF92139" s="184"/>
    </row>
    <row r="92140" spans="30:32" ht="24.75" customHeight="1">
      <c r="AD92140" s="183"/>
      <c r="AE92140" s="184"/>
      <c r="AF92140" s="184"/>
    </row>
    <row r="92141" spans="30:32" ht="24.75" customHeight="1">
      <c r="AD92141" s="183"/>
      <c r="AE92141" s="184"/>
      <c r="AF92141" s="184"/>
    </row>
    <row r="92142" spans="30:32" ht="24.75" customHeight="1">
      <c r="AD92142" s="183"/>
      <c r="AE92142" s="184"/>
      <c r="AF92142" s="184"/>
    </row>
    <row r="92143" spans="30:32" ht="24.75" customHeight="1">
      <c r="AD92143" s="183"/>
      <c r="AE92143" s="184"/>
      <c r="AF92143" s="184"/>
    </row>
    <row r="92144" spans="30:32" ht="24.75" customHeight="1">
      <c r="AD92144" s="183"/>
      <c r="AE92144" s="184"/>
      <c r="AF92144" s="184"/>
    </row>
    <row r="92145" spans="30:32" ht="24.75" customHeight="1">
      <c r="AD92145" s="183"/>
      <c r="AE92145" s="184"/>
      <c r="AF92145" s="184"/>
    </row>
    <row r="92146" spans="30:32" ht="24.75" customHeight="1">
      <c r="AD92146" s="183"/>
      <c r="AE92146" s="184"/>
      <c r="AF92146" s="184"/>
    </row>
    <row r="92147" spans="30:32" ht="24.75" customHeight="1">
      <c r="AD92147" s="183"/>
      <c r="AE92147" s="184"/>
      <c r="AF92147" s="184"/>
    </row>
    <row r="92148" spans="30:32" ht="24.75" customHeight="1">
      <c r="AD92148" s="183"/>
      <c r="AE92148" s="184"/>
      <c r="AF92148" s="184"/>
    </row>
    <row r="92149" spans="30:32" ht="24.75" customHeight="1">
      <c r="AD92149" s="183"/>
      <c r="AE92149" s="184"/>
      <c r="AF92149" s="184"/>
    </row>
    <row r="92150" spans="30:32" ht="24.75" customHeight="1">
      <c r="AD92150" s="183"/>
      <c r="AE92150" s="184"/>
      <c r="AF92150" s="184"/>
    </row>
    <row r="92151" spans="30:32" ht="24.75" customHeight="1">
      <c r="AD92151" s="183"/>
      <c r="AE92151" s="184"/>
      <c r="AF92151" s="184"/>
    </row>
    <row r="92152" spans="30:32" ht="24.75" customHeight="1">
      <c r="AD92152" s="183"/>
      <c r="AE92152" s="184"/>
      <c r="AF92152" s="184"/>
    </row>
    <row r="92153" spans="30:32" ht="24.75" customHeight="1">
      <c r="AD92153" s="183"/>
      <c r="AE92153" s="184"/>
      <c r="AF92153" s="184"/>
    </row>
    <row r="92154" spans="30:32" ht="24.75" customHeight="1">
      <c r="AD92154" s="183"/>
      <c r="AE92154" s="184"/>
      <c r="AF92154" s="184"/>
    </row>
    <row r="92155" spans="30:32" ht="24.75" customHeight="1">
      <c r="AD92155" s="183"/>
      <c r="AE92155" s="184"/>
      <c r="AF92155" s="184"/>
    </row>
    <row r="92156" spans="30:32" ht="24.75" customHeight="1">
      <c r="AD92156" s="183"/>
      <c r="AE92156" s="184"/>
      <c r="AF92156" s="184"/>
    </row>
    <row r="92157" spans="30:32" ht="24.75" customHeight="1">
      <c r="AD92157" s="183"/>
      <c r="AE92157" s="184"/>
      <c r="AF92157" s="184"/>
    </row>
    <row r="92158" spans="30:32" ht="24.75" customHeight="1">
      <c r="AD92158" s="183"/>
      <c r="AE92158" s="184"/>
      <c r="AF92158" s="184"/>
    </row>
    <row r="92159" spans="30:32" ht="24.75" customHeight="1">
      <c r="AD92159" s="183"/>
      <c r="AE92159" s="184"/>
      <c r="AF92159" s="184"/>
    </row>
    <row r="92160" spans="30:32" ht="24.75" customHeight="1">
      <c r="AD92160" s="183"/>
      <c r="AE92160" s="184"/>
      <c r="AF92160" s="184"/>
    </row>
    <row r="92161" spans="30:32" ht="24.75" customHeight="1">
      <c r="AD92161" s="183"/>
      <c r="AE92161" s="184"/>
      <c r="AF92161" s="184"/>
    </row>
    <row r="92162" spans="30:32" ht="24.75" customHeight="1">
      <c r="AD92162" s="183"/>
      <c r="AE92162" s="184"/>
      <c r="AF92162" s="184"/>
    </row>
    <row r="92163" spans="30:32" ht="24.75" customHeight="1">
      <c r="AD92163" s="183"/>
      <c r="AE92163" s="184"/>
      <c r="AF92163" s="184"/>
    </row>
    <row r="92164" spans="30:32" ht="24.75" customHeight="1">
      <c r="AD92164" s="183"/>
      <c r="AE92164" s="184"/>
      <c r="AF92164" s="184"/>
    </row>
    <row r="92165" spans="30:32" ht="24.75" customHeight="1">
      <c r="AD92165" s="183"/>
      <c r="AE92165" s="184"/>
      <c r="AF92165" s="184"/>
    </row>
    <row r="92166" spans="30:32" ht="24.75" customHeight="1">
      <c r="AD92166" s="183"/>
      <c r="AE92166" s="184"/>
      <c r="AF92166" s="184"/>
    </row>
    <row r="92167" spans="30:32" ht="24.75" customHeight="1">
      <c r="AD92167" s="183"/>
      <c r="AE92167" s="184"/>
      <c r="AF92167" s="184"/>
    </row>
    <row r="92168" spans="30:32" ht="24.75" customHeight="1">
      <c r="AD92168" s="183"/>
      <c r="AE92168" s="184"/>
      <c r="AF92168" s="184"/>
    </row>
    <row r="92169" spans="30:32" ht="24.75" customHeight="1">
      <c r="AD92169" s="183"/>
      <c r="AE92169" s="184"/>
      <c r="AF92169" s="184"/>
    </row>
    <row r="92170" spans="30:32" ht="24.75" customHeight="1">
      <c r="AD92170" s="183"/>
      <c r="AE92170" s="184"/>
      <c r="AF92170" s="184"/>
    </row>
    <row r="92171" spans="30:32" ht="24.75" customHeight="1">
      <c r="AD92171" s="183"/>
      <c r="AE92171" s="184"/>
      <c r="AF92171" s="184"/>
    </row>
    <row r="92172" spans="30:32" ht="24.75" customHeight="1">
      <c r="AD92172" s="183"/>
      <c r="AE92172" s="184"/>
      <c r="AF92172" s="184"/>
    </row>
    <row r="92173" spans="30:32" ht="24.75" customHeight="1">
      <c r="AD92173" s="183"/>
      <c r="AE92173" s="184"/>
      <c r="AF92173" s="184"/>
    </row>
    <row r="92174" spans="30:32" ht="24.75" customHeight="1">
      <c r="AD92174" s="183"/>
      <c r="AE92174" s="184"/>
      <c r="AF92174" s="184"/>
    </row>
    <row r="92175" spans="30:32" ht="24.75" customHeight="1">
      <c r="AD92175" s="183"/>
      <c r="AE92175" s="184"/>
      <c r="AF92175" s="184"/>
    </row>
    <row r="92176" spans="30:32" ht="24.75" customHeight="1">
      <c r="AD92176" s="183"/>
      <c r="AE92176" s="184"/>
      <c r="AF92176" s="184"/>
    </row>
    <row r="92177" spans="30:32" ht="24.75" customHeight="1">
      <c r="AD92177" s="183"/>
      <c r="AE92177" s="184"/>
      <c r="AF92177" s="184"/>
    </row>
    <row r="92178" spans="30:32" ht="24.75" customHeight="1">
      <c r="AD92178" s="183"/>
      <c r="AE92178" s="184"/>
      <c r="AF92178" s="184"/>
    </row>
    <row r="92179" spans="30:32" ht="24.75" customHeight="1">
      <c r="AD92179" s="183"/>
      <c r="AE92179" s="184"/>
      <c r="AF92179" s="184"/>
    </row>
    <row r="92180" spans="30:32" ht="24.75" customHeight="1">
      <c r="AD92180" s="183"/>
      <c r="AE92180" s="184"/>
      <c r="AF92180" s="184"/>
    </row>
    <row r="92181" spans="30:32" ht="24.75" customHeight="1">
      <c r="AD92181" s="183"/>
      <c r="AE92181" s="184"/>
      <c r="AF92181" s="184"/>
    </row>
    <row r="92182" spans="30:32" ht="24.75" customHeight="1">
      <c r="AD92182" s="183"/>
      <c r="AE92182" s="184"/>
      <c r="AF92182" s="184"/>
    </row>
    <row r="92183" spans="30:32" ht="24.75" customHeight="1">
      <c r="AD92183" s="183"/>
      <c r="AE92183" s="184"/>
      <c r="AF92183" s="184"/>
    </row>
    <row r="92184" spans="30:32" ht="24.75" customHeight="1">
      <c r="AD92184" s="183"/>
      <c r="AE92184" s="184"/>
      <c r="AF92184" s="184"/>
    </row>
    <row r="92185" spans="30:32" ht="24.75" customHeight="1">
      <c r="AD92185" s="183"/>
      <c r="AE92185" s="184"/>
      <c r="AF92185" s="184"/>
    </row>
    <row r="92186" spans="30:32" ht="24.75" customHeight="1">
      <c r="AD92186" s="183"/>
      <c r="AE92186" s="184"/>
      <c r="AF92186" s="184"/>
    </row>
    <row r="92187" spans="30:32" ht="24.75" customHeight="1">
      <c r="AD92187" s="183"/>
      <c r="AE92187" s="184"/>
      <c r="AF92187" s="184"/>
    </row>
    <row r="92188" spans="30:32" ht="24.75" customHeight="1">
      <c r="AD92188" s="183"/>
      <c r="AE92188" s="184"/>
      <c r="AF92188" s="184"/>
    </row>
    <row r="92189" spans="30:32" ht="24.75" customHeight="1">
      <c r="AD92189" s="183"/>
      <c r="AE92189" s="184"/>
      <c r="AF92189" s="184"/>
    </row>
    <row r="92190" spans="30:32" ht="24.75" customHeight="1">
      <c r="AD92190" s="183"/>
      <c r="AE92190" s="184"/>
      <c r="AF92190" s="184"/>
    </row>
    <row r="92191" spans="30:32" ht="24.75" customHeight="1">
      <c r="AD92191" s="183"/>
      <c r="AE92191" s="184"/>
      <c r="AF92191" s="184"/>
    </row>
    <row r="92192" spans="30:32" ht="24.75" customHeight="1">
      <c r="AD92192" s="183"/>
      <c r="AE92192" s="184"/>
      <c r="AF92192" s="184"/>
    </row>
    <row r="92193" spans="30:32" ht="24.75" customHeight="1">
      <c r="AD92193" s="183"/>
      <c r="AE92193" s="184"/>
      <c r="AF92193" s="184"/>
    </row>
    <row r="92194" spans="30:32" ht="24.75" customHeight="1">
      <c r="AD92194" s="183"/>
      <c r="AE92194" s="184"/>
      <c r="AF92194" s="184"/>
    </row>
    <row r="92195" spans="30:32" ht="24.75" customHeight="1">
      <c r="AD92195" s="183"/>
      <c r="AE92195" s="184"/>
      <c r="AF92195" s="184"/>
    </row>
    <row r="92196" spans="30:32" ht="24.75" customHeight="1">
      <c r="AD92196" s="183"/>
      <c r="AE92196" s="184"/>
      <c r="AF92196" s="184"/>
    </row>
    <row r="92197" spans="30:32" ht="24.75" customHeight="1">
      <c r="AD92197" s="183"/>
      <c r="AE92197" s="184"/>
      <c r="AF92197" s="184"/>
    </row>
    <row r="92198" spans="30:32" ht="24.75" customHeight="1">
      <c r="AD92198" s="183"/>
      <c r="AE92198" s="184"/>
      <c r="AF92198" s="184"/>
    </row>
    <row r="92199" spans="30:32" ht="24.75" customHeight="1">
      <c r="AD92199" s="183"/>
      <c r="AE92199" s="184"/>
      <c r="AF92199" s="184"/>
    </row>
    <row r="92200" spans="30:32" ht="24.75" customHeight="1">
      <c r="AD92200" s="183"/>
      <c r="AE92200" s="184"/>
      <c r="AF92200" s="184"/>
    </row>
    <row r="92201" spans="30:32" ht="24.75" customHeight="1">
      <c r="AD92201" s="183"/>
      <c r="AE92201" s="184"/>
      <c r="AF92201" s="184"/>
    </row>
    <row r="92202" spans="30:32" ht="24.75" customHeight="1">
      <c r="AD92202" s="183"/>
      <c r="AE92202" s="184"/>
      <c r="AF92202" s="184"/>
    </row>
    <row r="92203" spans="30:32" ht="24.75" customHeight="1">
      <c r="AD92203" s="183"/>
      <c r="AE92203" s="184"/>
      <c r="AF92203" s="184"/>
    </row>
    <row r="92204" spans="30:32" ht="24.75" customHeight="1">
      <c r="AD92204" s="183"/>
      <c r="AE92204" s="184"/>
      <c r="AF92204" s="184"/>
    </row>
    <row r="92205" spans="30:32" ht="24.75" customHeight="1">
      <c r="AD92205" s="183"/>
      <c r="AE92205" s="184"/>
      <c r="AF92205" s="184"/>
    </row>
    <row r="92206" spans="30:32" ht="24.75" customHeight="1">
      <c r="AD92206" s="183"/>
      <c r="AE92206" s="184"/>
      <c r="AF92206" s="184"/>
    </row>
    <row r="92207" spans="30:32" ht="24.75" customHeight="1">
      <c r="AD92207" s="183"/>
      <c r="AE92207" s="184"/>
      <c r="AF92207" s="184"/>
    </row>
    <row r="92208" spans="30:32" ht="24.75" customHeight="1">
      <c r="AD92208" s="183"/>
      <c r="AE92208" s="184"/>
      <c r="AF92208" s="184"/>
    </row>
    <row r="92209" spans="30:32" ht="24.75" customHeight="1">
      <c r="AD92209" s="183"/>
      <c r="AE92209" s="184"/>
      <c r="AF92209" s="184"/>
    </row>
    <row r="92210" spans="30:32" ht="24.75" customHeight="1">
      <c r="AD92210" s="183"/>
      <c r="AE92210" s="184"/>
      <c r="AF92210" s="184"/>
    </row>
    <row r="92211" spans="30:32" ht="24.75" customHeight="1">
      <c r="AD92211" s="183"/>
      <c r="AE92211" s="184"/>
      <c r="AF92211" s="184"/>
    </row>
    <row r="92212" spans="30:32" ht="24.75" customHeight="1">
      <c r="AD92212" s="183"/>
      <c r="AE92212" s="184"/>
      <c r="AF92212" s="184"/>
    </row>
    <row r="92213" spans="30:32" ht="24.75" customHeight="1">
      <c r="AD92213" s="183"/>
      <c r="AE92213" s="184"/>
      <c r="AF92213" s="184"/>
    </row>
    <row r="92214" spans="30:32" ht="24.75" customHeight="1">
      <c r="AD92214" s="183"/>
      <c r="AE92214" s="184"/>
      <c r="AF92214" s="184"/>
    </row>
    <row r="92215" spans="30:32" ht="24.75" customHeight="1">
      <c r="AD92215" s="183"/>
      <c r="AE92215" s="184"/>
      <c r="AF92215" s="184"/>
    </row>
    <row r="92216" spans="30:32" ht="24.75" customHeight="1">
      <c r="AD92216" s="183"/>
      <c r="AE92216" s="184"/>
      <c r="AF92216" s="184"/>
    </row>
    <row r="92217" spans="30:32" ht="24.75" customHeight="1">
      <c r="AD92217" s="183"/>
      <c r="AE92217" s="184"/>
      <c r="AF92217" s="184"/>
    </row>
    <row r="92218" spans="30:32" ht="24.75" customHeight="1">
      <c r="AD92218" s="183"/>
      <c r="AE92218" s="184"/>
      <c r="AF92218" s="184"/>
    </row>
    <row r="92219" spans="30:32" ht="24.75" customHeight="1">
      <c r="AD92219" s="183"/>
      <c r="AE92219" s="184"/>
      <c r="AF92219" s="184"/>
    </row>
    <row r="92220" spans="30:32" ht="24.75" customHeight="1">
      <c r="AD92220" s="183"/>
      <c r="AE92220" s="184"/>
      <c r="AF92220" s="184"/>
    </row>
    <row r="92221" spans="30:32" ht="24.75" customHeight="1">
      <c r="AD92221" s="183"/>
      <c r="AE92221" s="184"/>
      <c r="AF92221" s="184"/>
    </row>
    <row r="92222" spans="30:32" ht="24.75" customHeight="1">
      <c r="AD92222" s="183"/>
      <c r="AE92222" s="184"/>
      <c r="AF92222" s="184"/>
    </row>
    <row r="92223" spans="30:32" ht="24.75" customHeight="1">
      <c r="AD92223" s="183"/>
      <c r="AE92223" s="184"/>
      <c r="AF92223" s="184"/>
    </row>
    <row r="92224" spans="30:32" ht="24.75" customHeight="1">
      <c r="AD92224" s="183"/>
      <c r="AE92224" s="184"/>
      <c r="AF92224" s="184"/>
    </row>
    <row r="92225" spans="30:32" ht="24.75" customHeight="1">
      <c r="AD92225" s="183"/>
      <c r="AE92225" s="184"/>
      <c r="AF92225" s="184"/>
    </row>
    <row r="92226" spans="30:32" ht="24.75" customHeight="1">
      <c r="AD92226" s="183"/>
      <c r="AE92226" s="184"/>
      <c r="AF92226" s="184"/>
    </row>
    <row r="92227" spans="30:32" ht="24.75" customHeight="1">
      <c r="AD92227" s="183"/>
      <c r="AE92227" s="184"/>
      <c r="AF92227" s="184"/>
    </row>
    <row r="92228" spans="30:32" ht="24.75" customHeight="1">
      <c r="AD92228" s="183"/>
      <c r="AE92228" s="184"/>
      <c r="AF92228" s="184"/>
    </row>
    <row r="92229" spans="30:32" ht="24.75" customHeight="1">
      <c r="AD92229" s="183"/>
      <c r="AE92229" s="184"/>
      <c r="AF92229" s="184"/>
    </row>
    <row r="92230" spans="30:32" ht="24.75" customHeight="1">
      <c r="AD92230" s="183"/>
      <c r="AE92230" s="184"/>
      <c r="AF92230" s="184"/>
    </row>
    <row r="92231" spans="30:32" ht="24.75" customHeight="1">
      <c r="AD92231" s="183"/>
      <c r="AE92231" s="184"/>
      <c r="AF92231" s="184"/>
    </row>
    <row r="92232" spans="30:32" ht="24.75" customHeight="1">
      <c r="AD92232" s="183"/>
      <c r="AE92232" s="184"/>
      <c r="AF92232" s="184"/>
    </row>
    <row r="92233" spans="30:32" ht="24.75" customHeight="1">
      <c r="AD92233" s="183"/>
      <c r="AE92233" s="184"/>
      <c r="AF92233" s="184"/>
    </row>
    <row r="92234" spans="30:32" ht="24.75" customHeight="1">
      <c r="AD92234" s="183"/>
      <c r="AE92234" s="184"/>
      <c r="AF92234" s="184"/>
    </row>
    <row r="92235" spans="30:32" ht="24.75" customHeight="1">
      <c r="AD92235" s="183"/>
      <c r="AE92235" s="184"/>
      <c r="AF92235" s="184"/>
    </row>
    <row r="92236" spans="30:32" ht="24.75" customHeight="1">
      <c r="AD92236" s="183"/>
      <c r="AE92236" s="184"/>
      <c r="AF92236" s="184"/>
    </row>
    <row r="92237" spans="30:32" ht="24.75" customHeight="1">
      <c r="AD92237" s="183"/>
      <c r="AE92237" s="184"/>
      <c r="AF92237" s="184"/>
    </row>
    <row r="92238" spans="30:32" ht="24.75" customHeight="1">
      <c r="AD92238" s="183"/>
      <c r="AE92238" s="184"/>
      <c r="AF92238" s="184"/>
    </row>
    <row r="92239" spans="30:32" ht="24.75" customHeight="1">
      <c r="AD92239" s="183"/>
      <c r="AE92239" s="184"/>
      <c r="AF92239" s="184"/>
    </row>
    <row r="92240" spans="30:32" ht="24.75" customHeight="1">
      <c r="AD92240" s="183"/>
      <c r="AE92240" s="184"/>
      <c r="AF92240" s="184"/>
    </row>
    <row r="92241" spans="30:32" ht="24.75" customHeight="1">
      <c r="AD92241" s="183"/>
      <c r="AE92241" s="184"/>
      <c r="AF92241" s="184"/>
    </row>
    <row r="92242" spans="30:32" ht="24.75" customHeight="1">
      <c r="AD92242" s="183"/>
      <c r="AE92242" s="184"/>
      <c r="AF92242" s="184"/>
    </row>
    <row r="92243" spans="30:32" ht="24.75" customHeight="1">
      <c r="AD92243" s="183"/>
      <c r="AE92243" s="184"/>
      <c r="AF92243" s="184"/>
    </row>
    <row r="92244" spans="30:32" ht="24.75" customHeight="1">
      <c r="AD92244" s="183"/>
      <c r="AE92244" s="184"/>
      <c r="AF92244" s="184"/>
    </row>
    <row r="92245" spans="30:32" ht="24.75" customHeight="1">
      <c r="AD92245" s="183"/>
      <c r="AE92245" s="184"/>
      <c r="AF92245" s="184"/>
    </row>
    <row r="92246" spans="30:32" ht="24.75" customHeight="1">
      <c r="AD92246" s="183"/>
      <c r="AE92246" s="184"/>
      <c r="AF92246" s="184"/>
    </row>
    <row r="92247" spans="30:32" ht="24.75" customHeight="1">
      <c r="AD92247" s="183"/>
      <c r="AE92247" s="184"/>
      <c r="AF92247" s="184"/>
    </row>
    <row r="92248" spans="30:32" ht="24.75" customHeight="1">
      <c r="AD92248" s="183"/>
      <c r="AE92248" s="184"/>
      <c r="AF92248" s="184"/>
    </row>
    <row r="92249" spans="30:32" ht="24.75" customHeight="1">
      <c r="AD92249" s="183"/>
      <c r="AE92249" s="184"/>
      <c r="AF92249" s="184"/>
    </row>
    <row r="92250" spans="30:32" ht="24.75" customHeight="1">
      <c r="AD92250" s="183"/>
      <c r="AE92250" s="184"/>
      <c r="AF92250" s="184"/>
    </row>
    <row r="92251" spans="30:32" ht="24.75" customHeight="1">
      <c r="AD92251" s="183"/>
      <c r="AE92251" s="184"/>
      <c r="AF92251" s="184"/>
    </row>
    <row r="92252" spans="30:32" ht="24.75" customHeight="1">
      <c r="AD92252" s="183"/>
      <c r="AE92252" s="184"/>
      <c r="AF92252" s="184"/>
    </row>
    <row r="92253" spans="30:32" ht="24.75" customHeight="1">
      <c r="AD92253" s="183"/>
      <c r="AE92253" s="184"/>
      <c r="AF92253" s="184"/>
    </row>
    <row r="92254" spans="30:32" ht="24.75" customHeight="1">
      <c r="AD92254" s="183"/>
      <c r="AE92254" s="184"/>
      <c r="AF92254" s="184"/>
    </row>
    <row r="92255" spans="30:32" ht="24.75" customHeight="1">
      <c r="AD92255" s="183"/>
      <c r="AE92255" s="184"/>
      <c r="AF92255" s="184"/>
    </row>
    <row r="92256" spans="30:32" ht="24.75" customHeight="1">
      <c r="AD92256" s="183"/>
      <c r="AE92256" s="184"/>
      <c r="AF92256" s="184"/>
    </row>
    <row r="92257" spans="30:32" ht="24.75" customHeight="1">
      <c r="AD92257" s="183"/>
      <c r="AE92257" s="184"/>
      <c r="AF92257" s="184"/>
    </row>
    <row r="92258" spans="30:32" ht="24.75" customHeight="1">
      <c r="AD92258" s="183"/>
      <c r="AE92258" s="184"/>
      <c r="AF92258" s="184"/>
    </row>
    <row r="92259" spans="30:32" ht="24.75" customHeight="1">
      <c r="AD92259" s="183"/>
      <c r="AE92259" s="184"/>
      <c r="AF92259" s="184"/>
    </row>
    <row r="92260" spans="30:32" ht="24.75" customHeight="1">
      <c r="AD92260" s="183"/>
      <c r="AE92260" s="184"/>
      <c r="AF92260" s="184"/>
    </row>
    <row r="92261" spans="30:32" ht="24.75" customHeight="1">
      <c r="AD92261" s="183"/>
      <c r="AE92261" s="184"/>
      <c r="AF92261" s="184"/>
    </row>
    <row r="92262" spans="30:32" ht="24.75" customHeight="1">
      <c r="AD92262" s="183"/>
      <c r="AE92262" s="184"/>
      <c r="AF92262" s="184"/>
    </row>
    <row r="92263" spans="30:32" ht="24.75" customHeight="1">
      <c r="AD92263" s="183"/>
      <c r="AE92263" s="184"/>
      <c r="AF92263" s="184"/>
    </row>
    <row r="92264" spans="30:32" ht="24.75" customHeight="1">
      <c r="AD92264" s="183"/>
      <c r="AE92264" s="184"/>
      <c r="AF92264" s="184"/>
    </row>
    <row r="92265" spans="30:32" ht="24.75" customHeight="1">
      <c r="AD92265" s="183"/>
      <c r="AE92265" s="184"/>
      <c r="AF92265" s="184"/>
    </row>
    <row r="92266" spans="30:32" ht="24.75" customHeight="1">
      <c r="AD92266" s="183"/>
      <c r="AE92266" s="184"/>
      <c r="AF92266" s="184"/>
    </row>
    <row r="92267" spans="30:32" ht="24.75" customHeight="1">
      <c r="AD92267" s="183"/>
      <c r="AE92267" s="184"/>
      <c r="AF92267" s="184"/>
    </row>
    <row r="92268" spans="30:32" ht="24.75" customHeight="1">
      <c r="AD92268" s="183"/>
      <c r="AE92268" s="184"/>
      <c r="AF92268" s="184"/>
    </row>
    <row r="92269" spans="30:32" ht="24.75" customHeight="1">
      <c r="AD92269" s="183"/>
      <c r="AE92269" s="184"/>
      <c r="AF92269" s="184"/>
    </row>
    <row r="92270" spans="30:32" ht="24.75" customHeight="1">
      <c r="AD92270" s="183"/>
      <c r="AE92270" s="184"/>
      <c r="AF92270" s="184"/>
    </row>
    <row r="92271" spans="30:32" ht="24.75" customHeight="1">
      <c r="AD92271" s="183"/>
      <c r="AE92271" s="184"/>
      <c r="AF92271" s="184"/>
    </row>
    <row r="92272" spans="30:32" ht="24.75" customHeight="1">
      <c r="AD92272" s="183"/>
      <c r="AE92272" s="184"/>
      <c r="AF92272" s="184"/>
    </row>
    <row r="92273" spans="30:32" ht="24.75" customHeight="1">
      <c r="AD92273" s="183"/>
      <c r="AE92273" s="184"/>
      <c r="AF92273" s="184"/>
    </row>
    <row r="92274" spans="30:32" ht="24.75" customHeight="1">
      <c r="AD92274" s="183"/>
      <c r="AE92274" s="184"/>
      <c r="AF92274" s="184"/>
    </row>
    <row r="92275" spans="30:32" ht="24.75" customHeight="1">
      <c r="AD92275" s="183"/>
      <c r="AE92275" s="184"/>
      <c r="AF92275" s="184"/>
    </row>
    <row r="92276" spans="30:32" ht="24.75" customHeight="1">
      <c r="AD92276" s="183"/>
      <c r="AE92276" s="184"/>
      <c r="AF92276" s="184"/>
    </row>
    <row r="92277" spans="30:32" ht="24.75" customHeight="1">
      <c r="AD92277" s="183"/>
      <c r="AE92277" s="184"/>
      <c r="AF92277" s="184"/>
    </row>
    <row r="92278" spans="30:32" ht="24.75" customHeight="1">
      <c r="AD92278" s="183"/>
      <c r="AE92278" s="184"/>
      <c r="AF92278" s="184"/>
    </row>
    <row r="92279" spans="30:32" ht="24.75" customHeight="1">
      <c r="AD92279" s="183"/>
      <c r="AE92279" s="184"/>
      <c r="AF92279" s="184"/>
    </row>
    <row r="92280" spans="30:32" ht="24.75" customHeight="1">
      <c r="AD92280" s="183"/>
      <c r="AE92280" s="184"/>
      <c r="AF92280" s="184"/>
    </row>
    <row r="92281" spans="30:32" ht="24.75" customHeight="1">
      <c r="AD92281" s="183"/>
      <c r="AE92281" s="184"/>
      <c r="AF92281" s="184"/>
    </row>
    <row r="92282" spans="30:32" ht="24.75" customHeight="1">
      <c r="AD92282" s="183"/>
      <c r="AE92282" s="184"/>
      <c r="AF92282" s="184"/>
    </row>
    <row r="92283" spans="30:32" ht="24.75" customHeight="1">
      <c r="AD92283" s="183"/>
      <c r="AE92283" s="184"/>
      <c r="AF92283" s="184"/>
    </row>
    <row r="92284" spans="30:32" ht="24.75" customHeight="1">
      <c r="AD92284" s="183"/>
      <c r="AE92284" s="184"/>
      <c r="AF92284" s="184"/>
    </row>
    <row r="92285" spans="30:32" ht="24.75" customHeight="1">
      <c r="AD92285" s="183"/>
      <c r="AE92285" s="184"/>
      <c r="AF92285" s="184"/>
    </row>
    <row r="92286" spans="30:32" ht="24.75" customHeight="1">
      <c r="AD92286" s="183"/>
      <c r="AE92286" s="184"/>
      <c r="AF92286" s="184"/>
    </row>
    <row r="92287" spans="30:32" ht="24.75" customHeight="1">
      <c r="AD92287" s="183"/>
      <c r="AE92287" s="184"/>
      <c r="AF92287" s="184"/>
    </row>
    <row r="92288" spans="30:32" ht="24.75" customHeight="1">
      <c r="AD92288" s="183"/>
      <c r="AE92288" s="184"/>
      <c r="AF92288" s="184"/>
    </row>
    <row r="92289" spans="30:32" ht="24.75" customHeight="1">
      <c r="AD92289" s="183"/>
      <c r="AE92289" s="184"/>
      <c r="AF92289" s="184"/>
    </row>
    <row r="92290" spans="30:32" ht="24.75" customHeight="1">
      <c r="AD92290" s="183"/>
      <c r="AE92290" s="184"/>
      <c r="AF92290" s="184"/>
    </row>
    <row r="92291" spans="30:32" ht="24.75" customHeight="1">
      <c r="AD92291" s="183"/>
      <c r="AE92291" s="184"/>
      <c r="AF92291" s="184"/>
    </row>
    <row r="92292" spans="30:32" ht="24.75" customHeight="1">
      <c r="AD92292" s="183"/>
      <c r="AE92292" s="184"/>
      <c r="AF92292" s="184"/>
    </row>
    <row r="92293" spans="30:32" ht="24.75" customHeight="1">
      <c r="AD92293" s="183"/>
      <c r="AE92293" s="184"/>
      <c r="AF92293" s="184"/>
    </row>
    <row r="92294" spans="30:32" ht="24.75" customHeight="1">
      <c r="AD92294" s="183"/>
      <c r="AE92294" s="184"/>
      <c r="AF92294" s="184"/>
    </row>
    <row r="92295" spans="30:32" ht="24.75" customHeight="1">
      <c r="AD92295" s="183"/>
      <c r="AE92295" s="184"/>
      <c r="AF92295" s="184"/>
    </row>
    <row r="92296" spans="30:32" ht="24.75" customHeight="1">
      <c r="AD92296" s="183"/>
      <c r="AE92296" s="184"/>
      <c r="AF92296" s="184"/>
    </row>
    <row r="92297" spans="30:32" ht="24.75" customHeight="1">
      <c r="AD92297" s="183"/>
      <c r="AE92297" s="184"/>
      <c r="AF92297" s="184"/>
    </row>
    <row r="92298" spans="30:32" ht="24.75" customHeight="1">
      <c r="AD92298" s="183"/>
      <c r="AE92298" s="184"/>
      <c r="AF92298" s="184"/>
    </row>
    <row r="92299" spans="30:32" ht="24.75" customHeight="1">
      <c r="AD92299" s="183"/>
      <c r="AE92299" s="184"/>
      <c r="AF92299" s="184"/>
    </row>
    <row r="92300" spans="30:32" ht="24.75" customHeight="1">
      <c r="AD92300" s="183"/>
      <c r="AE92300" s="184"/>
      <c r="AF92300" s="184"/>
    </row>
    <row r="92301" spans="30:32" ht="24.75" customHeight="1">
      <c r="AD92301" s="183"/>
      <c r="AE92301" s="184"/>
      <c r="AF92301" s="184"/>
    </row>
    <row r="92302" spans="30:32" ht="24.75" customHeight="1">
      <c r="AD92302" s="183"/>
      <c r="AE92302" s="184"/>
      <c r="AF92302" s="184"/>
    </row>
    <row r="92303" spans="30:32" ht="24.75" customHeight="1">
      <c r="AD92303" s="183"/>
      <c r="AE92303" s="184"/>
      <c r="AF92303" s="184"/>
    </row>
    <row r="92304" spans="30:32" ht="24.75" customHeight="1">
      <c r="AD92304" s="183"/>
      <c r="AE92304" s="184"/>
      <c r="AF92304" s="184"/>
    </row>
    <row r="92305" spans="30:32" ht="24.75" customHeight="1">
      <c r="AD92305" s="183"/>
      <c r="AE92305" s="184"/>
      <c r="AF92305" s="184"/>
    </row>
    <row r="92306" spans="30:32" ht="24.75" customHeight="1">
      <c r="AD92306" s="183"/>
      <c r="AE92306" s="184"/>
      <c r="AF92306" s="184"/>
    </row>
    <row r="92307" spans="30:32" ht="24.75" customHeight="1">
      <c r="AD92307" s="183"/>
      <c r="AE92307" s="184"/>
      <c r="AF92307" s="184"/>
    </row>
    <row r="92308" spans="30:32" ht="24.75" customHeight="1">
      <c r="AD92308" s="183"/>
      <c r="AE92308" s="184"/>
      <c r="AF92308" s="184"/>
    </row>
    <row r="92309" spans="30:32" ht="24.75" customHeight="1">
      <c r="AD92309" s="183"/>
      <c r="AE92309" s="184"/>
      <c r="AF92309" s="184"/>
    </row>
    <row r="92310" spans="30:32" ht="24.75" customHeight="1">
      <c r="AD92310" s="183"/>
      <c r="AE92310" s="184"/>
      <c r="AF92310" s="184"/>
    </row>
    <row r="92311" spans="30:32" ht="24.75" customHeight="1">
      <c r="AD92311" s="183"/>
      <c r="AE92311" s="184"/>
      <c r="AF92311" s="184"/>
    </row>
    <row r="92312" spans="30:32" ht="24.75" customHeight="1">
      <c r="AD92312" s="183"/>
      <c r="AE92312" s="184"/>
      <c r="AF92312" s="184"/>
    </row>
    <row r="92313" spans="30:32" ht="24.75" customHeight="1">
      <c r="AD92313" s="183"/>
      <c r="AE92313" s="184"/>
      <c r="AF92313" s="184"/>
    </row>
    <row r="92314" spans="30:32" ht="24.75" customHeight="1">
      <c r="AD92314" s="183"/>
      <c r="AE92314" s="184"/>
      <c r="AF92314" s="184"/>
    </row>
    <row r="92315" spans="30:32" ht="24.75" customHeight="1">
      <c r="AD92315" s="183"/>
      <c r="AE92315" s="184"/>
      <c r="AF92315" s="184"/>
    </row>
    <row r="92316" spans="30:32" ht="24.75" customHeight="1">
      <c r="AD92316" s="183"/>
      <c r="AE92316" s="184"/>
      <c r="AF92316" s="184"/>
    </row>
    <row r="92317" spans="30:32" ht="24.75" customHeight="1">
      <c r="AD92317" s="183"/>
      <c r="AE92317" s="184"/>
      <c r="AF92317" s="184"/>
    </row>
    <row r="92318" spans="30:32" ht="24.75" customHeight="1">
      <c r="AD92318" s="183"/>
      <c r="AE92318" s="184"/>
      <c r="AF92318" s="184"/>
    </row>
    <row r="92319" spans="30:32" ht="24.75" customHeight="1">
      <c r="AD92319" s="183"/>
      <c r="AE92319" s="184"/>
      <c r="AF92319" s="184"/>
    </row>
    <row r="92320" spans="30:32" ht="24.75" customHeight="1">
      <c r="AD92320" s="183"/>
      <c r="AE92320" s="184"/>
      <c r="AF92320" s="184"/>
    </row>
    <row r="92321" spans="30:32" ht="24.75" customHeight="1">
      <c r="AD92321" s="183"/>
      <c r="AE92321" s="184"/>
      <c r="AF92321" s="184"/>
    </row>
    <row r="92322" spans="30:32" ht="24.75" customHeight="1">
      <c r="AD92322" s="183"/>
      <c r="AE92322" s="184"/>
      <c r="AF92322" s="184"/>
    </row>
    <row r="92323" spans="30:32" ht="24.75" customHeight="1">
      <c r="AD92323" s="183"/>
      <c r="AE92323" s="184"/>
      <c r="AF92323" s="184"/>
    </row>
    <row r="92324" spans="30:32" ht="24.75" customHeight="1">
      <c r="AD92324" s="183"/>
      <c r="AE92324" s="184"/>
      <c r="AF92324" s="184"/>
    </row>
    <row r="92325" spans="30:32" ht="24.75" customHeight="1">
      <c r="AD92325" s="183"/>
      <c r="AE92325" s="184"/>
      <c r="AF92325" s="184"/>
    </row>
    <row r="92326" spans="30:32" ht="24.75" customHeight="1">
      <c r="AD92326" s="183"/>
      <c r="AE92326" s="184"/>
      <c r="AF92326" s="184"/>
    </row>
    <row r="92327" spans="30:32" ht="24.75" customHeight="1">
      <c r="AD92327" s="183"/>
      <c r="AE92327" s="184"/>
      <c r="AF92327" s="184"/>
    </row>
    <row r="92328" spans="30:32" ht="24.75" customHeight="1">
      <c r="AD92328" s="183"/>
      <c r="AE92328" s="184"/>
      <c r="AF92328" s="184"/>
    </row>
    <row r="92329" spans="30:32" ht="24.75" customHeight="1">
      <c r="AD92329" s="183"/>
      <c r="AE92329" s="184"/>
      <c r="AF92329" s="184"/>
    </row>
    <row r="92330" spans="30:32" ht="24.75" customHeight="1">
      <c r="AD92330" s="183"/>
      <c r="AE92330" s="184"/>
      <c r="AF92330" s="184"/>
    </row>
    <row r="92331" spans="30:32" ht="24.75" customHeight="1">
      <c r="AD92331" s="183"/>
      <c r="AE92331" s="184"/>
      <c r="AF92331" s="184"/>
    </row>
    <row r="92332" spans="30:32" ht="24.75" customHeight="1">
      <c r="AD92332" s="183"/>
      <c r="AE92332" s="184"/>
      <c r="AF92332" s="184"/>
    </row>
    <row r="92333" spans="30:32" ht="24.75" customHeight="1">
      <c r="AD92333" s="183"/>
      <c r="AE92333" s="184"/>
      <c r="AF92333" s="184"/>
    </row>
    <row r="92334" spans="30:32" ht="24.75" customHeight="1">
      <c r="AD92334" s="183"/>
      <c r="AE92334" s="184"/>
      <c r="AF92334" s="184"/>
    </row>
    <row r="92335" spans="30:32" ht="24.75" customHeight="1">
      <c r="AD92335" s="183"/>
      <c r="AE92335" s="184"/>
      <c r="AF92335" s="184"/>
    </row>
    <row r="92336" spans="30:32" ht="24.75" customHeight="1">
      <c r="AD92336" s="183"/>
      <c r="AE92336" s="184"/>
      <c r="AF92336" s="184"/>
    </row>
    <row r="92337" spans="30:32" ht="24.75" customHeight="1">
      <c r="AD92337" s="183"/>
      <c r="AE92337" s="184"/>
      <c r="AF92337" s="184"/>
    </row>
    <row r="92338" spans="30:32" ht="24.75" customHeight="1">
      <c r="AD92338" s="183"/>
      <c r="AE92338" s="184"/>
      <c r="AF92338" s="184"/>
    </row>
    <row r="92339" spans="30:32" ht="24.75" customHeight="1">
      <c r="AD92339" s="183"/>
      <c r="AE92339" s="184"/>
      <c r="AF92339" s="184"/>
    </row>
    <row r="92340" spans="30:32" ht="24.75" customHeight="1">
      <c r="AD92340" s="183"/>
      <c r="AE92340" s="184"/>
      <c r="AF92340" s="184"/>
    </row>
    <row r="92341" spans="30:32" ht="24.75" customHeight="1">
      <c r="AD92341" s="183"/>
      <c r="AE92341" s="184"/>
      <c r="AF92341" s="184"/>
    </row>
    <row r="92342" spans="30:32" ht="24.75" customHeight="1">
      <c r="AD92342" s="183"/>
      <c r="AE92342" s="184"/>
      <c r="AF92342" s="184"/>
    </row>
    <row r="92343" spans="30:32" ht="24.75" customHeight="1">
      <c r="AD92343" s="183"/>
      <c r="AE92343" s="184"/>
      <c r="AF92343" s="184"/>
    </row>
    <row r="92344" spans="30:32" ht="24.75" customHeight="1">
      <c r="AD92344" s="183"/>
      <c r="AE92344" s="184"/>
      <c r="AF92344" s="184"/>
    </row>
    <row r="92345" spans="30:32" ht="24.75" customHeight="1">
      <c r="AD92345" s="183"/>
      <c r="AE92345" s="184"/>
      <c r="AF92345" s="184"/>
    </row>
    <row r="92346" spans="30:32" ht="24.75" customHeight="1">
      <c r="AD92346" s="183"/>
      <c r="AE92346" s="184"/>
      <c r="AF92346" s="184"/>
    </row>
    <row r="92347" spans="30:32" ht="24.75" customHeight="1">
      <c r="AD92347" s="183"/>
      <c r="AE92347" s="184"/>
      <c r="AF92347" s="184"/>
    </row>
    <row r="92348" spans="30:32" ht="24.75" customHeight="1">
      <c r="AD92348" s="183"/>
      <c r="AE92348" s="184"/>
      <c r="AF92348" s="184"/>
    </row>
    <row r="92349" spans="30:32" ht="24.75" customHeight="1">
      <c r="AD92349" s="183"/>
      <c r="AE92349" s="184"/>
      <c r="AF92349" s="184"/>
    </row>
    <row r="92350" spans="30:32" ht="24.75" customHeight="1">
      <c r="AD92350" s="183"/>
      <c r="AE92350" s="184"/>
      <c r="AF92350" s="184"/>
    </row>
    <row r="92351" spans="30:32" ht="24.75" customHeight="1">
      <c r="AD92351" s="183"/>
      <c r="AE92351" s="184"/>
      <c r="AF92351" s="184"/>
    </row>
    <row r="92352" spans="30:32" ht="24.75" customHeight="1">
      <c r="AD92352" s="183"/>
      <c r="AE92352" s="184"/>
      <c r="AF92352" s="184"/>
    </row>
    <row r="92353" spans="30:32" ht="24.75" customHeight="1">
      <c r="AD92353" s="183"/>
      <c r="AE92353" s="184"/>
      <c r="AF92353" s="184"/>
    </row>
    <row r="92354" spans="30:32" ht="24.75" customHeight="1">
      <c r="AD92354" s="183"/>
      <c r="AE92354" s="184"/>
      <c r="AF92354" s="184"/>
    </row>
    <row r="92355" spans="30:32" ht="24.75" customHeight="1">
      <c r="AD92355" s="183"/>
      <c r="AE92355" s="184"/>
      <c r="AF92355" s="184"/>
    </row>
    <row r="92356" spans="30:32" ht="24.75" customHeight="1">
      <c r="AD92356" s="183"/>
      <c r="AE92356" s="184"/>
      <c r="AF92356" s="184"/>
    </row>
    <row r="92357" spans="30:32" ht="24.75" customHeight="1">
      <c r="AD92357" s="183"/>
      <c r="AE92357" s="184"/>
      <c r="AF92357" s="184"/>
    </row>
    <row r="92358" spans="30:32" ht="24.75" customHeight="1">
      <c r="AD92358" s="183"/>
      <c r="AE92358" s="184"/>
      <c r="AF92358" s="184"/>
    </row>
    <row r="92359" spans="30:32" ht="24.75" customHeight="1">
      <c r="AD92359" s="183"/>
      <c r="AE92359" s="184"/>
      <c r="AF92359" s="184"/>
    </row>
    <row r="92360" spans="30:32" ht="24.75" customHeight="1">
      <c r="AD92360" s="183"/>
      <c r="AE92360" s="184"/>
      <c r="AF92360" s="184"/>
    </row>
    <row r="92361" spans="30:32" ht="24.75" customHeight="1">
      <c r="AD92361" s="183"/>
      <c r="AE92361" s="184"/>
      <c r="AF92361" s="184"/>
    </row>
    <row r="92362" spans="30:32" ht="24.75" customHeight="1">
      <c r="AD92362" s="183"/>
      <c r="AE92362" s="184"/>
      <c r="AF92362" s="184"/>
    </row>
    <row r="92363" spans="30:32" ht="24.75" customHeight="1">
      <c r="AD92363" s="183"/>
      <c r="AE92363" s="184"/>
      <c r="AF92363" s="184"/>
    </row>
    <row r="92364" spans="30:32" ht="24.75" customHeight="1">
      <c r="AD92364" s="183"/>
      <c r="AE92364" s="184"/>
      <c r="AF92364" s="184"/>
    </row>
    <row r="92365" spans="30:32" ht="24.75" customHeight="1">
      <c r="AD92365" s="183"/>
      <c r="AE92365" s="184"/>
      <c r="AF92365" s="184"/>
    </row>
    <row r="92366" spans="30:32" ht="24.75" customHeight="1">
      <c r="AD92366" s="183"/>
      <c r="AE92366" s="184"/>
      <c r="AF92366" s="184"/>
    </row>
    <row r="92367" spans="30:32" ht="24.75" customHeight="1">
      <c r="AD92367" s="183"/>
      <c r="AE92367" s="184"/>
      <c r="AF92367" s="184"/>
    </row>
    <row r="92368" spans="30:32" ht="24.75" customHeight="1">
      <c r="AD92368" s="183"/>
      <c r="AE92368" s="184"/>
      <c r="AF92368" s="184"/>
    </row>
    <row r="92369" spans="30:32" ht="24.75" customHeight="1">
      <c r="AD92369" s="183"/>
      <c r="AE92369" s="184"/>
      <c r="AF92369" s="184"/>
    </row>
    <row r="92370" spans="30:32" ht="24.75" customHeight="1">
      <c r="AD92370" s="183"/>
      <c r="AE92370" s="184"/>
      <c r="AF92370" s="184"/>
    </row>
    <row r="92371" spans="30:32" ht="24.75" customHeight="1">
      <c r="AD92371" s="183"/>
      <c r="AE92371" s="184"/>
      <c r="AF92371" s="184"/>
    </row>
    <row r="92372" spans="30:32" ht="24.75" customHeight="1">
      <c r="AD92372" s="183"/>
      <c r="AE92372" s="184"/>
      <c r="AF92372" s="184"/>
    </row>
    <row r="92373" spans="30:32" ht="24.75" customHeight="1">
      <c r="AD92373" s="183"/>
      <c r="AE92373" s="184"/>
      <c r="AF92373" s="184"/>
    </row>
    <row r="92374" spans="30:32" ht="24.75" customHeight="1">
      <c r="AD92374" s="183"/>
      <c r="AE92374" s="184"/>
      <c r="AF92374" s="184"/>
    </row>
    <row r="92375" spans="30:32" ht="24.75" customHeight="1">
      <c r="AD92375" s="183"/>
      <c r="AE92375" s="184"/>
      <c r="AF92375" s="184"/>
    </row>
    <row r="92376" spans="30:32" ht="24.75" customHeight="1">
      <c r="AD92376" s="183"/>
      <c r="AE92376" s="184"/>
      <c r="AF92376" s="184"/>
    </row>
    <row r="92377" spans="30:32" ht="24.75" customHeight="1">
      <c r="AD92377" s="183"/>
      <c r="AE92377" s="184"/>
      <c r="AF92377" s="184"/>
    </row>
    <row r="92378" spans="30:32" ht="24.75" customHeight="1">
      <c r="AD92378" s="183"/>
      <c r="AE92378" s="184"/>
      <c r="AF92378" s="184"/>
    </row>
    <row r="92379" spans="30:32" ht="24.75" customHeight="1">
      <c r="AD92379" s="183"/>
      <c r="AE92379" s="184"/>
      <c r="AF92379" s="184"/>
    </row>
    <row r="92380" spans="30:32" ht="24.75" customHeight="1">
      <c r="AD92380" s="183"/>
      <c r="AE92380" s="184"/>
      <c r="AF92380" s="184"/>
    </row>
    <row r="92381" spans="30:32" ht="24.75" customHeight="1">
      <c r="AD92381" s="183"/>
      <c r="AE92381" s="184"/>
      <c r="AF92381" s="184"/>
    </row>
    <row r="92382" spans="30:32" ht="24.75" customHeight="1">
      <c r="AD92382" s="183"/>
      <c r="AE92382" s="184"/>
      <c r="AF92382" s="184"/>
    </row>
    <row r="92383" spans="30:32" ht="24.75" customHeight="1">
      <c r="AD92383" s="183"/>
      <c r="AE92383" s="184"/>
      <c r="AF92383" s="184"/>
    </row>
    <row r="92384" spans="30:32" ht="24.75" customHeight="1">
      <c r="AD92384" s="183"/>
      <c r="AE92384" s="184"/>
      <c r="AF92384" s="184"/>
    </row>
    <row r="92385" spans="30:32" ht="24.75" customHeight="1">
      <c r="AD92385" s="183"/>
      <c r="AE92385" s="184"/>
      <c r="AF92385" s="184"/>
    </row>
    <row r="92386" spans="30:32" ht="24.75" customHeight="1">
      <c r="AD92386" s="183"/>
      <c r="AE92386" s="184"/>
      <c r="AF92386" s="184"/>
    </row>
    <row r="92387" spans="30:32" ht="24.75" customHeight="1">
      <c r="AD92387" s="183"/>
      <c r="AE92387" s="184"/>
      <c r="AF92387" s="184"/>
    </row>
    <row r="92388" spans="30:32" ht="24.75" customHeight="1">
      <c r="AD92388" s="183"/>
      <c r="AE92388" s="184"/>
      <c r="AF92388" s="184"/>
    </row>
    <row r="92389" spans="30:32" ht="24.75" customHeight="1">
      <c r="AD92389" s="183"/>
      <c r="AE92389" s="184"/>
      <c r="AF92389" s="184"/>
    </row>
    <row r="92390" spans="30:32" ht="24.75" customHeight="1">
      <c r="AD92390" s="183"/>
      <c r="AE92390" s="184"/>
      <c r="AF92390" s="184"/>
    </row>
    <row r="92391" spans="30:32" ht="24.75" customHeight="1">
      <c r="AD92391" s="183"/>
      <c r="AE92391" s="184"/>
      <c r="AF92391" s="184"/>
    </row>
    <row r="92392" spans="30:32" ht="24.75" customHeight="1">
      <c r="AD92392" s="183"/>
      <c r="AE92392" s="184"/>
      <c r="AF92392" s="184"/>
    </row>
    <row r="92393" spans="30:32" ht="24.75" customHeight="1">
      <c r="AD92393" s="183"/>
      <c r="AE92393" s="184"/>
      <c r="AF92393" s="184"/>
    </row>
    <row r="92394" spans="30:32" ht="24.75" customHeight="1">
      <c r="AD92394" s="183"/>
      <c r="AE92394" s="184"/>
      <c r="AF92394" s="184"/>
    </row>
    <row r="92395" spans="30:32" ht="24.75" customHeight="1">
      <c r="AD92395" s="183"/>
      <c r="AE92395" s="184"/>
      <c r="AF92395" s="184"/>
    </row>
    <row r="92396" spans="30:32" ht="24.75" customHeight="1">
      <c r="AD92396" s="183"/>
      <c r="AE92396" s="184"/>
      <c r="AF92396" s="184"/>
    </row>
    <row r="92397" spans="30:32" ht="24.75" customHeight="1">
      <c r="AD92397" s="183"/>
      <c r="AE92397" s="184"/>
      <c r="AF92397" s="184"/>
    </row>
    <row r="92398" spans="30:32" ht="24.75" customHeight="1">
      <c r="AD92398" s="183"/>
      <c r="AE92398" s="184"/>
      <c r="AF92398" s="184"/>
    </row>
    <row r="92399" spans="30:32" ht="24.75" customHeight="1">
      <c r="AD92399" s="183"/>
      <c r="AE92399" s="184"/>
      <c r="AF92399" s="184"/>
    </row>
    <row r="92400" spans="30:32" ht="24.75" customHeight="1">
      <c r="AD92400" s="183"/>
      <c r="AE92400" s="184"/>
      <c r="AF92400" s="184"/>
    </row>
    <row r="92401" spans="30:32" ht="24.75" customHeight="1">
      <c r="AD92401" s="183"/>
      <c r="AE92401" s="184"/>
      <c r="AF92401" s="184"/>
    </row>
    <row r="92402" spans="30:32" ht="24.75" customHeight="1">
      <c r="AD92402" s="183"/>
      <c r="AE92402" s="184"/>
      <c r="AF92402" s="184"/>
    </row>
    <row r="92403" spans="30:32" ht="24.75" customHeight="1">
      <c r="AD92403" s="183"/>
      <c r="AE92403" s="184"/>
      <c r="AF92403" s="184"/>
    </row>
    <row r="92404" spans="30:32" ht="24.75" customHeight="1">
      <c r="AD92404" s="183"/>
      <c r="AE92404" s="184"/>
      <c r="AF92404" s="184"/>
    </row>
    <row r="92405" spans="30:32" ht="24.75" customHeight="1">
      <c r="AD92405" s="183"/>
      <c r="AE92405" s="184"/>
      <c r="AF92405" s="184"/>
    </row>
    <row r="92406" spans="30:32" ht="24.75" customHeight="1">
      <c r="AD92406" s="183"/>
      <c r="AE92406" s="184"/>
      <c r="AF92406" s="184"/>
    </row>
    <row r="92407" spans="30:32" ht="24.75" customHeight="1">
      <c r="AD92407" s="183"/>
      <c r="AE92407" s="184"/>
      <c r="AF92407" s="184"/>
    </row>
    <row r="92408" spans="30:32" ht="24.75" customHeight="1">
      <c r="AD92408" s="183"/>
      <c r="AE92408" s="184"/>
      <c r="AF92408" s="184"/>
    </row>
    <row r="92409" spans="30:32" ht="24.75" customHeight="1">
      <c r="AD92409" s="183"/>
      <c r="AE92409" s="184"/>
      <c r="AF92409" s="184"/>
    </row>
    <row r="92410" spans="30:32" ht="24.75" customHeight="1">
      <c r="AD92410" s="183"/>
      <c r="AE92410" s="184"/>
      <c r="AF92410" s="184"/>
    </row>
    <row r="92411" spans="30:32" ht="24.75" customHeight="1">
      <c r="AD92411" s="183"/>
      <c r="AE92411" s="184"/>
      <c r="AF92411" s="184"/>
    </row>
    <row r="92412" spans="30:32" ht="24.75" customHeight="1">
      <c r="AD92412" s="183"/>
      <c r="AE92412" s="184"/>
      <c r="AF92412" s="184"/>
    </row>
    <row r="92413" spans="30:32" ht="24.75" customHeight="1">
      <c r="AD92413" s="183"/>
      <c r="AE92413" s="184"/>
      <c r="AF92413" s="184"/>
    </row>
    <row r="92414" spans="30:32" ht="24.75" customHeight="1">
      <c r="AD92414" s="183"/>
      <c r="AE92414" s="184"/>
      <c r="AF92414" s="184"/>
    </row>
    <row r="92415" spans="30:32" ht="24.75" customHeight="1">
      <c r="AD92415" s="183"/>
      <c r="AE92415" s="184"/>
      <c r="AF92415" s="184"/>
    </row>
    <row r="92416" spans="30:32" ht="24.75" customHeight="1">
      <c r="AD92416" s="183"/>
      <c r="AE92416" s="184"/>
      <c r="AF92416" s="184"/>
    </row>
    <row r="92417" spans="30:32" ht="24.75" customHeight="1">
      <c r="AD92417" s="183"/>
      <c r="AE92417" s="184"/>
      <c r="AF92417" s="184"/>
    </row>
    <row r="92418" spans="30:32" ht="24.75" customHeight="1">
      <c r="AD92418" s="183"/>
      <c r="AE92418" s="184"/>
      <c r="AF92418" s="184"/>
    </row>
    <row r="92419" spans="30:32" ht="24.75" customHeight="1">
      <c r="AD92419" s="183"/>
      <c r="AE92419" s="184"/>
      <c r="AF92419" s="184"/>
    </row>
    <row r="92420" spans="30:32" ht="24.75" customHeight="1">
      <c r="AD92420" s="183"/>
      <c r="AE92420" s="184"/>
      <c r="AF92420" s="184"/>
    </row>
    <row r="92421" spans="30:32" ht="24.75" customHeight="1">
      <c r="AD92421" s="183"/>
      <c r="AE92421" s="184"/>
      <c r="AF92421" s="184"/>
    </row>
    <row r="92422" spans="30:32" ht="24.75" customHeight="1">
      <c r="AD92422" s="183"/>
      <c r="AE92422" s="184"/>
      <c r="AF92422" s="184"/>
    </row>
    <row r="92423" spans="30:32" ht="24.75" customHeight="1">
      <c r="AD92423" s="183"/>
      <c r="AE92423" s="184"/>
      <c r="AF92423" s="184"/>
    </row>
    <row r="92424" spans="30:32" ht="24.75" customHeight="1">
      <c r="AD92424" s="183"/>
      <c r="AE92424" s="184"/>
      <c r="AF92424" s="184"/>
    </row>
    <row r="92425" spans="30:32" ht="24.75" customHeight="1">
      <c r="AD92425" s="183"/>
      <c r="AE92425" s="184"/>
      <c r="AF92425" s="184"/>
    </row>
    <row r="92426" spans="30:32" ht="24.75" customHeight="1">
      <c r="AD92426" s="183"/>
      <c r="AE92426" s="184"/>
      <c r="AF92426" s="184"/>
    </row>
    <row r="92427" spans="30:32" ht="24.75" customHeight="1">
      <c r="AD92427" s="183"/>
      <c r="AE92427" s="184"/>
      <c r="AF92427" s="184"/>
    </row>
    <row r="92428" spans="30:32" ht="24.75" customHeight="1">
      <c r="AD92428" s="183"/>
      <c r="AE92428" s="184"/>
      <c r="AF92428" s="184"/>
    </row>
    <row r="92429" spans="30:32" ht="24.75" customHeight="1">
      <c r="AD92429" s="183"/>
      <c r="AE92429" s="184"/>
      <c r="AF92429" s="184"/>
    </row>
    <row r="92430" spans="30:32" ht="24.75" customHeight="1">
      <c r="AD92430" s="183"/>
      <c r="AE92430" s="184"/>
      <c r="AF92430" s="184"/>
    </row>
    <row r="92431" spans="30:32" ht="24.75" customHeight="1">
      <c r="AD92431" s="183"/>
      <c r="AE92431" s="184"/>
      <c r="AF92431" s="184"/>
    </row>
    <row r="92432" spans="30:32" ht="24.75" customHeight="1">
      <c r="AD92432" s="183"/>
      <c r="AE92432" s="184"/>
      <c r="AF92432" s="184"/>
    </row>
    <row r="92433" spans="30:32" ht="24.75" customHeight="1">
      <c r="AD92433" s="183"/>
      <c r="AE92433" s="184"/>
      <c r="AF92433" s="184"/>
    </row>
    <row r="92434" spans="30:32" ht="24.75" customHeight="1">
      <c r="AD92434" s="183"/>
      <c r="AE92434" s="184"/>
      <c r="AF92434" s="184"/>
    </row>
    <row r="92435" spans="30:32" ht="24.75" customHeight="1">
      <c r="AD92435" s="183"/>
      <c r="AE92435" s="184"/>
      <c r="AF92435" s="184"/>
    </row>
    <row r="92436" spans="30:32" ht="24.75" customHeight="1">
      <c r="AD92436" s="183"/>
      <c r="AE92436" s="184"/>
      <c r="AF92436" s="184"/>
    </row>
    <row r="92437" spans="30:32" ht="24.75" customHeight="1">
      <c r="AD92437" s="183"/>
      <c r="AE92437" s="184"/>
      <c r="AF92437" s="184"/>
    </row>
    <row r="92438" spans="30:32" ht="24.75" customHeight="1">
      <c r="AD92438" s="183"/>
      <c r="AE92438" s="184"/>
      <c r="AF92438" s="184"/>
    </row>
    <row r="92439" spans="30:32" ht="24.75" customHeight="1">
      <c r="AD92439" s="183"/>
      <c r="AE92439" s="184"/>
      <c r="AF92439" s="184"/>
    </row>
    <row r="92440" spans="30:32" ht="24.75" customHeight="1">
      <c r="AD92440" s="183"/>
      <c r="AE92440" s="184"/>
      <c r="AF92440" s="184"/>
    </row>
    <row r="92441" spans="30:32" ht="24.75" customHeight="1">
      <c r="AD92441" s="183"/>
      <c r="AE92441" s="184"/>
      <c r="AF92441" s="184"/>
    </row>
    <row r="92442" spans="30:32" ht="24.75" customHeight="1">
      <c r="AD92442" s="183"/>
      <c r="AE92442" s="184"/>
      <c r="AF92442" s="184"/>
    </row>
    <row r="92443" spans="30:32" ht="24.75" customHeight="1">
      <c r="AD92443" s="183"/>
      <c r="AE92443" s="184"/>
      <c r="AF92443" s="184"/>
    </row>
    <row r="92444" spans="30:32" ht="24.75" customHeight="1">
      <c r="AD92444" s="183"/>
      <c r="AE92444" s="184"/>
      <c r="AF92444" s="184"/>
    </row>
    <row r="92445" spans="30:32" ht="24.75" customHeight="1">
      <c r="AD92445" s="183"/>
      <c r="AE92445" s="184"/>
      <c r="AF92445" s="184"/>
    </row>
    <row r="92446" spans="30:32" ht="24.75" customHeight="1">
      <c r="AD92446" s="183"/>
      <c r="AE92446" s="184"/>
      <c r="AF92446" s="184"/>
    </row>
    <row r="92447" spans="30:32" ht="24.75" customHeight="1">
      <c r="AD92447" s="183"/>
      <c r="AE92447" s="184"/>
      <c r="AF92447" s="184"/>
    </row>
    <row r="92448" spans="30:32" ht="24.75" customHeight="1">
      <c r="AD92448" s="183"/>
      <c r="AE92448" s="184"/>
      <c r="AF92448" s="184"/>
    </row>
    <row r="92449" spans="30:32" ht="24.75" customHeight="1">
      <c r="AD92449" s="183"/>
      <c r="AE92449" s="184"/>
      <c r="AF92449" s="184"/>
    </row>
    <row r="92450" spans="30:32" ht="24.75" customHeight="1">
      <c r="AD92450" s="183"/>
      <c r="AE92450" s="184"/>
      <c r="AF92450" s="184"/>
    </row>
    <row r="92451" spans="30:32" ht="24.75" customHeight="1">
      <c r="AD92451" s="183"/>
      <c r="AE92451" s="184"/>
      <c r="AF92451" s="184"/>
    </row>
    <row r="92452" spans="30:32" ht="24.75" customHeight="1">
      <c r="AD92452" s="183"/>
      <c r="AE92452" s="184"/>
      <c r="AF92452" s="184"/>
    </row>
    <row r="92453" spans="30:32" ht="24.75" customHeight="1">
      <c r="AD92453" s="183"/>
      <c r="AE92453" s="184"/>
      <c r="AF92453" s="184"/>
    </row>
    <row r="92454" spans="30:32" ht="24.75" customHeight="1">
      <c r="AD92454" s="183"/>
      <c r="AE92454" s="184"/>
      <c r="AF92454" s="184"/>
    </row>
    <row r="92455" spans="30:32" ht="24.75" customHeight="1">
      <c r="AD92455" s="183"/>
      <c r="AE92455" s="184"/>
      <c r="AF92455" s="184"/>
    </row>
    <row r="92456" spans="30:32" ht="24.75" customHeight="1">
      <c r="AD92456" s="183"/>
      <c r="AE92456" s="184"/>
      <c r="AF92456" s="184"/>
    </row>
    <row r="92457" spans="30:32" ht="24.75" customHeight="1">
      <c r="AD92457" s="183"/>
      <c r="AE92457" s="184"/>
      <c r="AF92457" s="184"/>
    </row>
    <row r="92458" spans="30:32" ht="24.75" customHeight="1">
      <c r="AD92458" s="183"/>
      <c r="AE92458" s="184"/>
      <c r="AF92458" s="184"/>
    </row>
    <row r="92459" spans="30:32" ht="24.75" customHeight="1">
      <c r="AD92459" s="183"/>
      <c r="AE92459" s="184"/>
      <c r="AF92459" s="184"/>
    </row>
    <row r="92460" spans="30:32" ht="24.75" customHeight="1">
      <c r="AD92460" s="183"/>
      <c r="AE92460" s="184"/>
      <c r="AF92460" s="184"/>
    </row>
    <row r="92461" spans="30:32" ht="24.75" customHeight="1">
      <c r="AD92461" s="183"/>
      <c r="AE92461" s="184"/>
      <c r="AF92461" s="184"/>
    </row>
    <row r="92462" spans="30:32" ht="24.75" customHeight="1">
      <c r="AD92462" s="183"/>
      <c r="AE92462" s="184"/>
      <c r="AF92462" s="184"/>
    </row>
    <row r="92463" spans="30:32" ht="24.75" customHeight="1">
      <c r="AD92463" s="183"/>
      <c r="AE92463" s="184"/>
      <c r="AF92463" s="184"/>
    </row>
    <row r="92464" spans="30:32" ht="24.75" customHeight="1">
      <c r="AD92464" s="183"/>
      <c r="AE92464" s="184"/>
      <c r="AF92464" s="184"/>
    </row>
    <row r="92465" spans="30:32" ht="24.75" customHeight="1">
      <c r="AD92465" s="183"/>
      <c r="AE92465" s="184"/>
      <c r="AF92465" s="184"/>
    </row>
    <row r="92466" spans="30:32" ht="24.75" customHeight="1">
      <c r="AD92466" s="183"/>
      <c r="AE92466" s="184"/>
      <c r="AF92466" s="184"/>
    </row>
    <row r="92467" spans="30:32" ht="24.75" customHeight="1">
      <c r="AD92467" s="183"/>
      <c r="AE92467" s="184"/>
      <c r="AF92467" s="184"/>
    </row>
    <row r="92468" spans="30:32" ht="24.75" customHeight="1">
      <c r="AD92468" s="183"/>
      <c r="AE92468" s="184"/>
      <c r="AF92468" s="184"/>
    </row>
    <row r="92469" spans="30:32" ht="24.75" customHeight="1">
      <c r="AD92469" s="183"/>
      <c r="AE92469" s="184"/>
      <c r="AF92469" s="184"/>
    </row>
    <row r="92470" spans="30:32" ht="24.75" customHeight="1">
      <c r="AD92470" s="183"/>
      <c r="AE92470" s="184"/>
      <c r="AF92470" s="184"/>
    </row>
    <row r="92471" spans="30:32" ht="24.75" customHeight="1">
      <c r="AD92471" s="183"/>
      <c r="AE92471" s="184"/>
      <c r="AF92471" s="184"/>
    </row>
    <row r="92472" spans="30:32" ht="24.75" customHeight="1">
      <c r="AD92472" s="183"/>
      <c r="AE92472" s="184"/>
      <c r="AF92472" s="184"/>
    </row>
    <row r="92473" spans="30:32" ht="24.75" customHeight="1">
      <c r="AD92473" s="183"/>
      <c r="AE92473" s="184"/>
      <c r="AF92473" s="184"/>
    </row>
    <row r="92474" spans="30:32" ht="24.75" customHeight="1">
      <c r="AD92474" s="183"/>
      <c r="AE92474" s="184"/>
      <c r="AF92474" s="184"/>
    </row>
    <row r="92475" spans="30:32" ht="24.75" customHeight="1">
      <c r="AD92475" s="183"/>
      <c r="AE92475" s="184"/>
      <c r="AF92475" s="184"/>
    </row>
    <row r="92476" spans="30:32" ht="24.75" customHeight="1">
      <c r="AD92476" s="183"/>
      <c r="AE92476" s="184"/>
      <c r="AF92476" s="184"/>
    </row>
    <row r="92477" spans="30:32" ht="24.75" customHeight="1">
      <c r="AD92477" s="183"/>
      <c r="AE92477" s="184"/>
      <c r="AF92477" s="184"/>
    </row>
    <row r="92478" spans="30:32" ht="24.75" customHeight="1">
      <c r="AD92478" s="183"/>
      <c r="AE92478" s="184"/>
      <c r="AF92478" s="184"/>
    </row>
    <row r="92479" spans="30:32" ht="24.75" customHeight="1">
      <c r="AD92479" s="183"/>
      <c r="AE92479" s="184"/>
      <c r="AF92479" s="184"/>
    </row>
    <row r="92480" spans="30:32" ht="24.75" customHeight="1">
      <c r="AD92480" s="183"/>
      <c r="AE92480" s="184"/>
      <c r="AF92480" s="184"/>
    </row>
    <row r="92481" spans="30:32" ht="24.75" customHeight="1">
      <c r="AD92481" s="183"/>
      <c r="AE92481" s="184"/>
      <c r="AF92481" s="184"/>
    </row>
    <row r="92482" spans="30:32" ht="24.75" customHeight="1">
      <c r="AD92482" s="183"/>
      <c r="AE92482" s="184"/>
      <c r="AF92482" s="184"/>
    </row>
    <row r="92483" spans="30:32" ht="24.75" customHeight="1">
      <c r="AD92483" s="183"/>
      <c r="AE92483" s="184"/>
      <c r="AF92483" s="184"/>
    </row>
    <row r="92484" spans="30:32" ht="24.75" customHeight="1">
      <c r="AD92484" s="183"/>
      <c r="AE92484" s="184"/>
      <c r="AF92484" s="184"/>
    </row>
    <row r="92485" spans="30:32" ht="24.75" customHeight="1">
      <c r="AD92485" s="183"/>
      <c r="AE92485" s="184"/>
      <c r="AF92485" s="184"/>
    </row>
    <row r="92486" spans="30:32" ht="24.75" customHeight="1">
      <c r="AD92486" s="183"/>
      <c r="AE92486" s="184"/>
      <c r="AF92486" s="184"/>
    </row>
    <row r="92487" spans="30:32" ht="24.75" customHeight="1">
      <c r="AD92487" s="183"/>
      <c r="AE92487" s="184"/>
      <c r="AF92487" s="184"/>
    </row>
    <row r="92488" spans="30:32" ht="24.75" customHeight="1">
      <c r="AD92488" s="183"/>
      <c r="AE92488" s="184"/>
      <c r="AF92488" s="184"/>
    </row>
    <row r="92489" spans="30:32" ht="24.75" customHeight="1">
      <c r="AD92489" s="183"/>
      <c r="AE92489" s="184"/>
      <c r="AF92489" s="184"/>
    </row>
    <row r="92490" spans="30:32" ht="24.75" customHeight="1">
      <c r="AD92490" s="183"/>
      <c r="AE92490" s="184"/>
      <c r="AF92490" s="184"/>
    </row>
    <row r="92491" spans="30:32" ht="24.75" customHeight="1">
      <c r="AD92491" s="183"/>
      <c r="AE92491" s="184"/>
      <c r="AF92491" s="184"/>
    </row>
    <row r="92492" spans="30:32" ht="24.75" customHeight="1">
      <c r="AD92492" s="183"/>
      <c r="AE92492" s="184"/>
      <c r="AF92492" s="184"/>
    </row>
    <row r="92493" spans="30:32" ht="24.75" customHeight="1">
      <c r="AD92493" s="183"/>
      <c r="AE92493" s="184"/>
      <c r="AF92493" s="184"/>
    </row>
    <row r="92494" spans="30:32" ht="24.75" customHeight="1">
      <c r="AD92494" s="183"/>
      <c r="AE92494" s="184"/>
      <c r="AF92494" s="184"/>
    </row>
    <row r="92495" spans="30:32" ht="24.75" customHeight="1">
      <c r="AD92495" s="183"/>
      <c r="AE92495" s="184"/>
      <c r="AF92495" s="184"/>
    </row>
    <row r="92496" spans="30:32" ht="24.75" customHeight="1">
      <c r="AD92496" s="183"/>
      <c r="AE92496" s="184"/>
      <c r="AF92496" s="184"/>
    </row>
    <row r="92497" spans="30:32" ht="24.75" customHeight="1">
      <c r="AD92497" s="183"/>
      <c r="AE92497" s="184"/>
      <c r="AF92497" s="184"/>
    </row>
    <row r="92498" spans="30:32" ht="24.75" customHeight="1">
      <c r="AD92498" s="183"/>
      <c r="AE92498" s="184"/>
      <c r="AF92498" s="184"/>
    </row>
    <row r="92499" spans="30:32" ht="24.75" customHeight="1">
      <c r="AD92499" s="183"/>
      <c r="AE92499" s="184"/>
      <c r="AF92499" s="184"/>
    </row>
    <row r="92500" spans="30:32" ht="24.75" customHeight="1">
      <c r="AD92500" s="183"/>
      <c r="AE92500" s="184"/>
      <c r="AF92500" s="184"/>
    </row>
    <row r="92501" spans="30:32" ht="24.75" customHeight="1">
      <c r="AD92501" s="183"/>
      <c r="AE92501" s="184"/>
      <c r="AF92501" s="184"/>
    </row>
    <row r="92502" spans="30:32" ht="24.75" customHeight="1">
      <c r="AD92502" s="183"/>
      <c r="AE92502" s="184"/>
      <c r="AF92502" s="184"/>
    </row>
    <row r="92503" spans="30:32" ht="24.75" customHeight="1">
      <c r="AD92503" s="183"/>
      <c r="AE92503" s="184"/>
      <c r="AF92503" s="184"/>
    </row>
    <row r="92504" spans="30:32" ht="24.75" customHeight="1">
      <c r="AD92504" s="183"/>
      <c r="AE92504" s="184"/>
      <c r="AF92504" s="184"/>
    </row>
    <row r="92505" spans="30:32" ht="24.75" customHeight="1">
      <c r="AD92505" s="183"/>
      <c r="AE92505" s="184"/>
      <c r="AF92505" s="184"/>
    </row>
    <row r="92506" spans="30:32" ht="24.75" customHeight="1">
      <c r="AD92506" s="183"/>
      <c r="AE92506" s="184"/>
      <c r="AF92506" s="184"/>
    </row>
    <row r="92507" spans="30:32" ht="24.75" customHeight="1">
      <c r="AD92507" s="183"/>
      <c r="AE92507" s="184"/>
      <c r="AF92507" s="184"/>
    </row>
    <row r="92508" spans="30:32" ht="24.75" customHeight="1">
      <c r="AD92508" s="183"/>
      <c r="AE92508" s="184"/>
      <c r="AF92508" s="184"/>
    </row>
    <row r="92509" spans="30:32" ht="24.75" customHeight="1">
      <c r="AD92509" s="183"/>
      <c r="AE92509" s="184"/>
      <c r="AF92509" s="184"/>
    </row>
    <row r="92510" spans="30:32" ht="24.75" customHeight="1">
      <c r="AD92510" s="183"/>
      <c r="AE92510" s="184"/>
      <c r="AF92510" s="184"/>
    </row>
    <row r="92511" spans="30:32" ht="24.75" customHeight="1">
      <c r="AD92511" s="183"/>
      <c r="AE92511" s="184"/>
      <c r="AF92511" s="184"/>
    </row>
    <row r="92512" spans="30:32" ht="24.75" customHeight="1">
      <c r="AD92512" s="183"/>
      <c r="AE92512" s="184"/>
      <c r="AF92512" s="184"/>
    </row>
    <row r="92513" spans="30:32" ht="24.75" customHeight="1">
      <c r="AD92513" s="183"/>
      <c r="AE92513" s="184"/>
      <c r="AF92513" s="184"/>
    </row>
    <row r="92514" spans="30:32" ht="24.75" customHeight="1">
      <c r="AD92514" s="183"/>
      <c r="AE92514" s="184"/>
      <c r="AF92514" s="184"/>
    </row>
    <row r="92515" spans="30:32" ht="24.75" customHeight="1">
      <c r="AD92515" s="183"/>
      <c r="AE92515" s="184"/>
      <c r="AF92515" s="184"/>
    </row>
    <row r="92516" spans="30:32" ht="24.75" customHeight="1">
      <c r="AD92516" s="183"/>
      <c r="AE92516" s="184"/>
      <c r="AF92516" s="184"/>
    </row>
    <row r="92517" spans="30:32" ht="24.75" customHeight="1">
      <c r="AD92517" s="183"/>
      <c r="AE92517" s="184"/>
      <c r="AF92517" s="184"/>
    </row>
    <row r="92518" spans="30:32" ht="24.75" customHeight="1">
      <c r="AD92518" s="183"/>
      <c r="AE92518" s="184"/>
      <c r="AF92518" s="184"/>
    </row>
    <row r="92519" spans="30:32" ht="24.75" customHeight="1">
      <c r="AD92519" s="183"/>
      <c r="AE92519" s="184"/>
      <c r="AF92519" s="184"/>
    </row>
    <row r="92520" spans="30:32" ht="24.75" customHeight="1">
      <c r="AD92520" s="183"/>
      <c r="AE92520" s="184"/>
      <c r="AF92520" s="184"/>
    </row>
    <row r="92521" spans="30:32" ht="24.75" customHeight="1">
      <c r="AD92521" s="183"/>
      <c r="AE92521" s="184"/>
      <c r="AF92521" s="184"/>
    </row>
    <row r="92522" spans="30:32" ht="24.75" customHeight="1">
      <c r="AD92522" s="183"/>
      <c r="AE92522" s="184"/>
      <c r="AF92522" s="184"/>
    </row>
    <row r="92523" spans="30:32" ht="24.75" customHeight="1">
      <c r="AD92523" s="183"/>
      <c r="AE92523" s="184"/>
      <c r="AF92523" s="184"/>
    </row>
    <row r="92524" spans="30:32" ht="24.75" customHeight="1">
      <c r="AD92524" s="183"/>
      <c r="AE92524" s="184"/>
      <c r="AF92524" s="184"/>
    </row>
    <row r="92525" spans="30:32" ht="24.75" customHeight="1">
      <c r="AD92525" s="183"/>
      <c r="AE92525" s="184"/>
      <c r="AF92525" s="184"/>
    </row>
    <row r="92526" spans="30:32" ht="24.75" customHeight="1">
      <c r="AD92526" s="183"/>
      <c r="AE92526" s="184"/>
      <c r="AF92526" s="184"/>
    </row>
    <row r="92527" spans="30:32" ht="24.75" customHeight="1">
      <c r="AD92527" s="183"/>
      <c r="AE92527" s="184"/>
      <c r="AF92527" s="184"/>
    </row>
    <row r="92528" spans="30:32" ht="24.75" customHeight="1">
      <c r="AD92528" s="183"/>
      <c r="AE92528" s="184"/>
      <c r="AF92528" s="184"/>
    </row>
    <row r="92529" spans="30:32" ht="24.75" customHeight="1">
      <c r="AD92529" s="183"/>
      <c r="AE92529" s="184"/>
      <c r="AF92529" s="184"/>
    </row>
    <row r="92530" spans="30:32" ht="24.75" customHeight="1">
      <c r="AD92530" s="183"/>
      <c r="AE92530" s="184"/>
      <c r="AF92530" s="184"/>
    </row>
    <row r="92531" spans="30:32" ht="24.75" customHeight="1">
      <c r="AD92531" s="183"/>
      <c r="AE92531" s="184"/>
      <c r="AF92531" s="184"/>
    </row>
    <row r="92532" spans="30:32" ht="24.75" customHeight="1">
      <c r="AD92532" s="183"/>
      <c r="AE92532" s="184"/>
      <c r="AF92532" s="184"/>
    </row>
    <row r="92533" spans="30:32" ht="24.75" customHeight="1">
      <c r="AD92533" s="183"/>
      <c r="AE92533" s="184"/>
      <c r="AF92533" s="184"/>
    </row>
    <row r="92534" spans="30:32" ht="24.75" customHeight="1">
      <c r="AD92534" s="183"/>
      <c r="AE92534" s="184"/>
      <c r="AF92534" s="184"/>
    </row>
    <row r="92535" spans="30:32" ht="24.75" customHeight="1">
      <c r="AD92535" s="183"/>
      <c r="AE92535" s="184"/>
      <c r="AF92535" s="184"/>
    </row>
    <row r="92536" spans="30:32" ht="24.75" customHeight="1">
      <c r="AD92536" s="183"/>
      <c r="AE92536" s="184"/>
      <c r="AF92536" s="184"/>
    </row>
    <row r="92537" spans="30:32" ht="24.75" customHeight="1">
      <c r="AD92537" s="183"/>
      <c r="AE92537" s="184"/>
      <c r="AF92537" s="184"/>
    </row>
    <row r="92538" spans="30:32" ht="24.75" customHeight="1">
      <c r="AD92538" s="183"/>
      <c r="AE92538" s="184"/>
      <c r="AF92538" s="184"/>
    </row>
    <row r="92539" spans="30:32" ht="24.75" customHeight="1">
      <c r="AD92539" s="183"/>
      <c r="AE92539" s="184"/>
      <c r="AF92539" s="184"/>
    </row>
    <row r="92540" spans="30:32" ht="24.75" customHeight="1">
      <c r="AD92540" s="183"/>
      <c r="AE92540" s="184"/>
      <c r="AF92540" s="184"/>
    </row>
    <row r="92541" spans="30:32" ht="24.75" customHeight="1">
      <c r="AD92541" s="183"/>
      <c r="AE92541" s="184"/>
      <c r="AF92541" s="184"/>
    </row>
    <row r="92542" spans="30:32" ht="24.75" customHeight="1">
      <c r="AD92542" s="183"/>
      <c r="AE92542" s="184"/>
      <c r="AF92542" s="184"/>
    </row>
    <row r="92543" spans="30:32" ht="24.75" customHeight="1">
      <c r="AD92543" s="183"/>
      <c r="AE92543" s="184"/>
      <c r="AF92543" s="184"/>
    </row>
    <row r="92544" spans="30:32" ht="24.75" customHeight="1">
      <c r="AD92544" s="183"/>
      <c r="AE92544" s="184"/>
      <c r="AF92544" s="184"/>
    </row>
    <row r="92545" spans="30:32" ht="24.75" customHeight="1">
      <c r="AD92545" s="183"/>
      <c r="AE92545" s="184"/>
      <c r="AF92545" s="184"/>
    </row>
    <row r="92546" spans="30:32" ht="24.75" customHeight="1">
      <c r="AD92546" s="183"/>
      <c r="AE92546" s="184"/>
      <c r="AF92546" s="184"/>
    </row>
    <row r="92547" spans="30:32" ht="24.75" customHeight="1">
      <c r="AD92547" s="183"/>
      <c r="AE92547" s="184"/>
      <c r="AF92547" s="184"/>
    </row>
    <row r="92548" spans="30:32" ht="24.75" customHeight="1">
      <c r="AD92548" s="183"/>
      <c r="AE92548" s="184"/>
      <c r="AF92548" s="184"/>
    </row>
    <row r="92549" spans="30:32" ht="24.75" customHeight="1">
      <c r="AD92549" s="183"/>
      <c r="AE92549" s="184"/>
      <c r="AF92549" s="184"/>
    </row>
    <row r="92550" spans="30:32" ht="24.75" customHeight="1">
      <c r="AD92550" s="183"/>
      <c r="AE92550" s="184"/>
      <c r="AF92550" s="184"/>
    </row>
    <row r="92551" spans="30:32" ht="24.75" customHeight="1">
      <c r="AD92551" s="183"/>
      <c r="AE92551" s="184"/>
      <c r="AF92551" s="184"/>
    </row>
    <row r="92552" spans="30:32" ht="24.75" customHeight="1">
      <c r="AD92552" s="183"/>
      <c r="AE92552" s="184"/>
      <c r="AF92552" s="184"/>
    </row>
    <row r="92553" spans="30:32" ht="24.75" customHeight="1">
      <c r="AD92553" s="183"/>
      <c r="AE92553" s="184"/>
      <c r="AF92553" s="184"/>
    </row>
    <row r="92554" spans="30:32" ht="24.75" customHeight="1">
      <c r="AD92554" s="183"/>
      <c r="AE92554" s="184"/>
      <c r="AF92554" s="184"/>
    </row>
    <row r="92555" spans="30:32" ht="24.75" customHeight="1">
      <c r="AD92555" s="183"/>
      <c r="AE92555" s="184"/>
      <c r="AF92555" s="184"/>
    </row>
    <row r="92556" spans="30:32" ht="24.75" customHeight="1">
      <c r="AD92556" s="183"/>
      <c r="AE92556" s="184"/>
      <c r="AF92556" s="184"/>
    </row>
    <row r="92557" spans="30:32" ht="24.75" customHeight="1">
      <c r="AD92557" s="183"/>
      <c r="AE92557" s="184"/>
      <c r="AF92557" s="184"/>
    </row>
    <row r="92558" spans="30:32" ht="24.75" customHeight="1">
      <c r="AD92558" s="183"/>
      <c r="AE92558" s="184"/>
      <c r="AF92558" s="184"/>
    </row>
    <row r="92559" spans="30:32" ht="24.75" customHeight="1">
      <c r="AD92559" s="183"/>
      <c r="AE92559" s="184"/>
      <c r="AF92559" s="184"/>
    </row>
    <row r="92560" spans="30:32" ht="24.75" customHeight="1">
      <c r="AD92560" s="183"/>
      <c r="AE92560" s="184"/>
      <c r="AF92560" s="184"/>
    </row>
    <row r="92561" spans="30:32" ht="24.75" customHeight="1">
      <c r="AD92561" s="183"/>
      <c r="AE92561" s="184"/>
      <c r="AF92561" s="184"/>
    </row>
    <row r="92562" spans="30:32" ht="24.75" customHeight="1">
      <c r="AD92562" s="183"/>
      <c r="AE92562" s="184"/>
      <c r="AF92562" s="184"/>
    </row>
    <row r="92563" spans="30:32" ht="24.75" customHeight="1">
      <c r="AD92563" s="183"/>
      <c r="AE92563" s="184"/>
      <c r="AF92563" s="184"/>
    </row>
    <row r="92564" spans="30:32" ht="24.75" customHeight="1">
      <c r="AD92564" s="183"/>
      <c r="AE92564" s="184"/>
      <c r="AF92564" s="184"/>
    </row>
    <row r="92565" spans="30:32" ht="24.75" customHeight="1">
      <c r="AD92565" s="183"/>
      <c r="AE92565" s="184"/>
      <c r="AF92565" s="184"/>
    </row>
    <row r="92566" spans="30:32" ht="24.75" customHeight="1">
      <c r="AD92566" s="183"/>
      <c r="AE92566" s="184"/>
      <c r="AF92566" s="184"/>
    </row>
    <row r="92567" spans="30:32" ht="24.75" customHeight="1">
      <c r="AD92567" s="183"/>
      <c r="AE92567" s="184"/>
      <c r="AF92567" s="184"/>
    </row>
    <row r="92568" spans="30:32" ht="24.75" customHeight="1">
      <c r="AD92568" s="183"/>
      <c r="AE92568" s="184"/>
      <c r="AF92568" s="184"/>
    </row>
    <row r="92569" spans="30:32" ht="24.75" customHeight="1">
      <c r="AD92569" s="183"/>
      <c r="AE92569" s="184"/>
      <c r="AF92569" s="184"/>
    </row>
    <row r="92570" spans="30:32" ht="24.75" customHeight="1">
      <c r="AD92570" s="183"/>
      <c r="AE92570" s="184"/>
      <c r="AF92570" s="184"/>
    </row>
    <row r="92571" spans="30:32" ht="24.75" customHeight="1">
      <c r="AD92571" s="183"/>
      <c r="AE92571" s="184"/>
      <c r="AF92571" s="184"/>
    </row>
    <row r="92572" spans="30:32" ht="24.75" customHeight="1">
      <c r="AD92572" s="183"/>
      <c r="AE92572" s="184"/>
      <c r="AF92572" s="184"/>
    </row>
    <row r="92573" spans="30:32" ht="24.75" customHeight="1">
      <c r="AD92573" s="183"/>
      <c r="AE92573" s="184"/>
      <c r="AF92573" s="184"/>
    </row>
    <row r="92574" spans="30:32" ht="24.75" customHeight="1">
      <c r="AD92574" s="183"/>
      <c r="AE92574" s="184"/>
      <c r="AF92574" s="184"/>
    </row>
    <row r="92575" spans="30:32" ht="24.75" customHeight="1">
      <c r="AD92575" s="183"/>
      <c r="AE92575" s="184"/>
      <c r="AF92575" s="184"/>
    </row>
    <row r="92576" spans="30:32" ht="24.75" customHeight="1">
      <c r="AD92576" s="183"/>
      <c r="AE92576" s="184"/>
      <c r="AF92576" s="184"/>
    </row>
    <row r="92577" spans="30:32" ht="24.75" customHeight="1">
      <c r="AD92577" s="183"/>
      <c r="AE92577" s="184"/>
      <c r="AF92577" s="184"/>
    </row>
    <row r="92578" spans="30:32" ht="24.75" customHeight="1">
      <c r="AD92578" s="183"/>
      <c r="AE92578" s="184"/>
      <c r="AF92578" s="184"/>
    </row>
    <row r="92579" spans="30:32" ht="24.75" customHeight="1">
      <c r="AD92579" s="183"/>
      <c r="AE92579" s="184"/>
      <c r="AF92579" s="184"/>
    </row>
    <row r="92580" spans="30:32" ht="24.75" customHeight="1">
      <c r="AD92580" s="183"/>
      <c r="AE92580" s="184"/>
      <c r="AF92580" s="184"/>
    </row>
    <row r="92581" spans="30:32" ht="24.75" customHeight="1">
      <c r="AD92581" s="183"/>
      <c r="AE92581" s="184"/>
      <c r="AF92581" s="184"/>
    </row>
    <row r="92582" spans="30:32" ht="24.75" customHeight="1">
      <c r="AD92582" s="183"/>
      <c r="AE92582" s="184"/>
      <c r="AF92582" s="184"/>
    </row>
    <row r="92583" spans="30:32" ht="24.75" customHeight="1">
      <c r="AD92583" s="183"/>
      <c r="AE92583" s="184"/>
      <c r="AF92583" s="184"/>
    </row>
    <row r="92584" spans="30:32" ht="24.75" customHeight="1">
      <c r="AD92584" s="183"/>
      <c r="AE92584" s="184"/>
      <c r="AF92584" s="184"/>
    </row>
    <row r="92585" spans="30:32" ht="24.75" customHeight="1">
      <c r="AD92585" s="183"/>
      <c r="AE92585" s="184"/>
      <c r="AF92585" s="184"/>
    </row>
    <row r="92586" spans="30:32" ht="24.75" customHeight="1">
      <c r="AD92586" s="183"/>
      <c r="AE92586" s="184"/>
      <c r="AF92586" s="184"/>
    </row>
    <row r="92587" spans="30:32" ht="24.75" customHeight="1">
      <c r="AD92587" s="183"/>
      <c r="AE92587" s="184"/>
      <c r="AF92587" s="184"/>
    </row>
    <row r="92588" spans="30:32" ht="24.75" customHeight="1">
      <c r="AD92588" s="183"/>
      <c r="AE92588" s="184"/>
      <c r="AF92588" s="184"/>
    </row>
    <row r="92589" spans="30:32" ht="24.75" customHeight="1">
      <c r="AD92589" s="183"/>
      <c r="AE92589" s="184"/>
      <c r="AF92589" s="184"/>
    </row>
    <row r="92590" spans="30:32" ht="24.75" customHeight="1">
      <c r="AD92590" s="183"/>
      <c r="AE92590" s="184"/>
      <c r="AF92590" s="184"/>
    </row>
    <row r="92591" spans="30:32" ht="24.75" customHeight="1">
      <c r="AD92591" s="183"/>
      <c r="AE92591" s="184"/>
      <c r="AF92591" s="184"/>
    </row>
    <row r="92592" spans="30:32" ht="24.75" customHeight="1">
      <c r="AD92592" s="183"/>
      <c r="AE92592" s="184"/>
      <c r="AF92592" s="184"/>
    </row>
    <row r="92593" spans="30:32" ht="24.75" customHeight="1">
      <c r="AD92593" s="183"/>
      <c r="AE92593" s="184"/>
      <c r="AF92593" s="184"/>
    </row>
    <row r="92594" spans="30:32" ht="24.75" customHeight="1">
      <c r="AD92594" s="183"/>
      <c r="AE92594" s="184"/>
      <c r="AF92594" s="184"/>
    </row>
    <row r="92595" spans="30:32" ht="24.75" customHeight="1">
      <c r="AD92595" s="183"/>
      <c r="AE92595" s="184"/>
      <c r="AF92595" s="184"/>
    </row>
    <row r="92596" spans="30:32" ht="24.75" customHeight="1">
      <c r="AD92596" s="183"/>
      <c r="AE92596" s="184"/>
      <c r="AF92596" s="184"/>
    </row>
    <row r="92597" spans="30:32" ht="24.75" customHeight="1">
      <c r="AD92597" s="183"/>
      <c r="AE92597" s="184"/>
      <c r="AF92597" s="184"/>
    </row>
    <row r="92598" spans="30:32" ht="24.75" customHeight="1">
      <c r="AD92598" s="183"/>
      <c r="AE92598" s="184"/>
      <c r="AF92598" s="184"/>
    </row>
    <row r="92599" spans="30:32" ht="24.75" customHeight="1">
      <c r="AD92599" s="183"/>
      <c r="AE92599" s="184"/>
      <c r="AF92599" s="184"/>
    </row>
    <row r="92600" spans="30:32" ht="24.75" customHeight="1">
      <c r="AD92600" s="183"/>
      <c r="AE92600" s="184"/>
      <c r="AF92600" s="184"/>
    </row>
    <row r="92601" spans="30:32" ht="24.75" customHeight="1">
      <c r="AD92601" s="183"/>
      <c r="AE92601" s="184"/>
      <c r="AF92601" s="184"/>
    </row>
    <row r="92602" spans="30:32" ht="24.75" customHeight="1">
      <c r="AD92602" s="183"/>
      <c r="AE92602" s="184"/>
      <c r="AF92602" s="184"/>
    </row>
    <row r="92603" spans="30:32" ht="24.75" customHeight="1">
      <c r="AD92603" s="183"/>
      <c r="AE92603" s="184"/>
      <c r="AF92603" s="184"/>
    </row>
    <row r="92604" spans="30:32" ht="24.75" customHeight="1">
      <c r="AD92604" s="183"/>
      <c r="AE92604" s="184"/>
      <c r="AF92604" s="184"/>
    </row>
    <row r="92605" spans="30:32" ht="24.75" customHeight="1">
      <c r="AD92605" s="183"/>
      <c r="AE92605" s="184"/>
      <c r="AF92605" s="184"/>
    </row>
    <row r="92606" spans="30:32" ht="24.75" customHeight="1">
      <c r="AD92606" s="183"/>
      <c r="AE92606" s="184"/>
      <c r="AF92606" s="184"/>
    </row>
    <row r="92607" spans="30:32" ht="24.75" customHeight="1">
      <c r="AD92607" s="183"/>
      <c r="AE92607" s="184"/>
      <c r="AF92607" s="184"/>
    </row>
    <row r="92608" spans="30:32" ht="24.75" customHeight="1">
      <c r="AD92608" s="183"/>
      <c r="AE92608" s="184"/>
      <c r="AF92608" s="184"/>
    </row>
    <row r="92609" spans="30:32" ht="24.75" customHeight="1">
      <c r="AD92609" s="183"/>
      <c r="AE92609" s="184"/>
      <c r="AF92609" s="184"/>
    </row>
    <row r="92610" spans="30:32" ht="24.75" customHeight="1">
      <c r="AD92610" s="183"/>
      <c r="AE92610" s="184"/>
      <c r="AF92610" s="184"/>
    </row>
    <row r="92611" spans="30:32" ht="24.75" customHeight="1">
      <c r="AD92611" s="183"/>
      <c r="AE92611" s="184"/>
      <c r="AF92611" s="184"/>
    </row>
    <row r="92612" spans="30:32" ht="24.75" customHeight="1">
      <c r="AD92612" s="183"/>
      <c r="AE92612" s="184"/>
      <c r="AF92612" s="184"/>
    </row>
    <row r="92613" spans="30:32" ht="24.75" customHeight="1">
      <c r="AD92613" s="183"/>
      <c r="AE92613" s="184"/>
      <c r="AF92613" s="184"/>
    </row>
    <row r="92614" spans="30:32" ht="24.75" customHeight="1">
      <c r="AD92614" s="183"/>
      <c r="AE92614" s="184"/>
      <c r="AF92614" s="184"/>
    </row>
    <row r="92615" spans="30:32" ht="24.75" customHeight="1">
      <c r="AD92615" s="183"/>
      <c r="AE92615" s="184"/>
      <c r="AF92615" s="184"/>
    </row>
    <row r="92616" spans="30:32" ht="24.75" customHeight="1">
      <c r="AD92616" s="183"/>
      <c r="AE92616" s="184"/>
      <c r="AF92616" s="184"/>
    </row>
    <row r="92617" spans="30:32" ht="24.75" customHeight="1">
      <c r="AD92617" s="183"/>
      <c r="AE92617" s="184"/>
      <c r="AF92617" s="184"/>
    </row>
    <row r="92618" spans="30:32" ht="24.75" customHeight="1">
      <c r="AD92618" s="183"/>
      <c r="AE92618" s="184"/>
      <c r="AF92618" s="184"/>
    </row>
    <row r="92619" spans="30:32" ht="24.75" customHeight="1">
      <c r="AD92619" s="183"/>
      <c r="AE92619" s="184"/>
      <c r="AF92619" s="184"/>
    </row>
    <row r="92620" spans="30:32" ht="24.75" customHeight="1">
      <c r="AD92620" s="183"/>
      <c r="AE92620" s="184"/>
      <c r="AF92620" s="184"/>
    </row>
    <row r="92621" spans="30:32" ht="24.75" customHeight="1">
      <c r="AD92621" s="183"/>
      <c r="AE92621" s="184"/>
      <c r="AF92621" s="184"/>
    </row>
    <row r="92622" spans="30:32" ht="24.75" customHeight="1">
      <c r="AD92622" s="183"/>
      <c r="AE92622" s="184"/>
      <c r="AF92622" s="184"/>
    </row>
    <row r="92623" spans="30:32" ht="24.75" customHeight="1">
      <c r="AD92623" s="183"/>
      <c r="AE92623" s="184"/>
      <c r="AF92623" s="184"/>
    </row>
    <row r="92624" spans="30:32" ht="24.75" customHeight="1">
      <c r="AD92624" s="183"/>
      <c r="AE92624" s="184"/>
      <c r="AF92624" s="184"/>
    </row>
    <row r="92625" spans="30:32" ht="24.75" customHeight="1">
      <c r="AD92625" s="183"/>
      <c r="AE92625" s="184"/>
      <c r="AF92625" s="184"/>
    </row>
    <row r="92626" spans="30:32" ht="24.75" customHeight="1">
      <c r="AD92626" s="183"/>
      <c r="AE92626" s="184"/>
      <c r="AF92626" s="184"/>
    </row>
    <row r="92627" spans="30:32" ht="24.75" customHeight="1">
      <c r="AD92627" s="183"/>
      <c r="AE92627" s="184"/>
      <c r="AF92627" s="184"/>
    </row>
    <row r="92628" spans="30:32" ht="24.75" customHeight="1">
      <c r="AD92628" s="183"/>
      <c r="AE92628" s="184"/>
      <c r="AF92628" s="184"/>
    </row>
    <row r="92629" spans="30:32" ht="24.75" customHeight="1">
      <c r="AD92629" s="183"/>
      <c r="AE92629" s="184"/>
      <c r="AF92629" s="184"/>
    </row>
    <row r="92630" spans="30:32" ht="24.75" customHeight="1">
      <c r="AD92630" s="183"/>
      <c r="AE92630" s="184"/>
      <c r="AF92630" s="184"/>
    </row>
    <row r="92631" spans="30:32" ht="24.75" customHeight="1">
      <c r="AD92631" s="183"/>
      <c r="AE92631" s="184"/>
      <c r="AF92631" s="184"/>
    </row>
    <row r="92632" spans="30:32" ht="24.75" customHeight="1">
      <c r="AD92632" s="183"/>
      <c r="AE92632" s="184"/>
      <c r="AF92632" s="184"/>
    </row>
    <row r="92633" spans="30:32" ht="24.75" customHeight="1">
      <c r="AD92633" s="183"/>
      <c r="AE92633" s="184"/>
      <c r="AF92633" s="184"/>
    </row>
    <row r="92634" spans="30:32" ht="24.75" customHeight="1">
      <c r="AD92634" s="183"/>
      <c r="AE92634" s="184"/>
      <c r="AF92634" s="184"/>
    </row>
    <row r="92635" spans="30:32" ht="24.75" customHeight="1">
      <c r="AD92635" s="183"/>
      <c r="AE92635" s="184"/>
      <c r="AF92635" s="184"/>
    </row>
    <row r="92636" spans="30:32" ht="24.75" customHeight="1">
      <c r="AD92636" s="183"/>
      <c r="AE92636" s="184"/>
      <c r="AF92636" s="184"/>
    </row>
    <row r="92637" spans="30:32" ht="24.75" customHeight="1">
      <c r="AD92637" s="183"/>
      <c r="AE92637" s="184"/>
      <c r="AF92637" s="184"/>
    </row>
    <row r="92638" spans="30:32" ht="24.75" customHeight="1">
      <c r="AD92638" s="183"/>
      <c r="AE92638" s="184"/>
      <c r="AF92638" s="184"/>
    </row>
    <row r="92639" spans="30:32" ht="24.75" customHeight="1">
      <c r="AD92639" s="183"/>
      <c r="AE92639" s="184"/>
      <c r="AF92639" s="184"/>
    </row>
    <row r="92640" spans="30:32" ht="24.75" customHeight="1">
      <c r="AD92640" s="183"/>
      <c r="AE92640" s="184"/>
      <c r="AF92640" s="184"/>
    </row>
    <row r="92641" spans="30:32" ht="24.75" customHeight="1">
      <c r="AD92641" s="183"/>
      <c r="AE92641" s="184"/>
      <c r="AF92641" s="184"/>
    </row>
    <row r="92642" spans="30:32" ht="24.75" customHeight="1">
      <c r="AD92642" s="183"/>
      <c r="AE92642" s="184"/>
      <c r="AF92642" s="184"/>
    </row>
    <row r="92643" spans="30:32" ht="24.75" customHeight="1">
      <c r="AD92643" s="183"/>
      <c r="AE92643" s="184"/>
      <c r="AF92643" s="184"/>
    </row>
    <row r="92644" spans="30:32" ht="24.75" customHeight="1">
      <c r="AD92644" s="183"/>
      <c r="AE92644" s="184"/>
      <c r="AF92644" s="184"/>
    </row>
    <row r="92645" spans="30:32" ht="24.75" customHeight="1">
      <c r="AD92645" s="183"/>
      <c r="AE92645" s="184"/>
      <c r="AF92645" s="184"/>
    </row>
    <row r="92646" spans="30:32" ht="24.75" customHeight="1">
      <c r="AD92646" s="183"/>
      <c r="AE92646" s="184"/>
      <c r="AF92646" s="184"/>
    </row>
    <row r="92647" spans="30:32" ht="24.75" customHeight="1">
      <c r="AD92647" s="183"/>
      <c r="AE92647" s="184"/>
      <c r="AF92647" s="184"/>
    </row>
    <row r="92648" spans="30:32" ht="24.75" customHeight="1">
      <c r="AD92648" s="183"/>
      <c r="AE92648" s="184"/>
      <c r="AF92648" s="184"/>
    </row>
    <row r="92649" spans="30:32" ht="24.75" customHeight="1">
      <c r="AD92649" s="183"/>
      <c r="AE92649" s="184"/>
      <c r="AF92649" s="184"/>
    </row>
    <row r="92650" spans="30:32" ht="24.75" customHeight="1">
      <c r="AD92650" s="183"/>
      <c r="AE92650" s="184"/>
      <c r="AF92650" s="184"/>
    </row>
    <row r="92651" spans="30:32" ht="24.75" customHeight="1">
      <c r="AD92651" s="183"/>
      <c r="AE92651" s="184"/>
      <c r="AF92651" s="184"/>
    </row>
    <row r="92652" spans="30:32" ht="24.75" customHeight="1">
      <c r="AD92652" s="183"/>
      <c r="AE92652" s="184"/>
      <c r="AF92652" s="184"/>
    </row>
    <row r="92653" spans="30:32" ht="24.75" customHeight="1">
      <c r="AD92653" s="183"/>
      <c r="AE92653" s="184"/>
      <c r="AF92653" s="184"/>
    </row>
    <row r="92654" spans="30:32" ht="24.75" customHeight="1">
      <c r="AD92654" s="183"/>
      <c r="AE92654" s="184"/>
      <c r="AF92654" s="184"/>
    </row>
    <row r="92655" spans="30:32" ht="24.75" customHeight="1">
      <c r="AD92655" s="183"/>
      <c r="AE92655" s="184"/>
      <c r="AF92655" s="184"/>
    </row>
    <row r="92656" spans="30:32" ht="24.75" customHeight="1">
      <c r="AD92656" s="183"/>
      <c r="AE92656" s="184"/>
      <c r="AF92656" s="184"/>
    </row>
    <row r="92657" spans="30:32" ht="24.75" customHeight="1">
      <c r="AD92657" s="183"/>
      <c r="AE92657" s="184"/>
      <c r="AF92657" s="184"/>
    </row>
    <row r="92658" spans="30:32" ht="24.75" customHeight="1">
      <c r="AD92658" s="183"/>
      <c r="AE92658" s="184"/>
      <c r="AF92658" s="184"/>
    </row>
    <row r="92659" spans="30:32" ht="24.75" customHeight="1">
      <c r="AD92659" s="183"/>
      <c r="AE92659" s="184"/>
      <c r="AF92659" s="184"/>
    </row>
    <row r="92660" spans="30:32" ht="24.75" customHeight="1">
      <c r="AD92660" s="183"/>
      <c r="AE92660" s="184"/>
      <c r="AF92660" s="184"/>
    </row>
    <row r="92661" spans="30:32" ht="24.75" customHeight="1">
      <c r="AD92661" s="183"/>
      <c r="AE92661" s="184"/>
      <c r="AF92661" s="184"/>
    </row>
    <row r="92662" spans="30:32" ht="24.75" customHeight="1">
      <c r="AD92662" s="183"/>
      <c r="AE92662" s="184"/>
      <c r="AF92662" s="184"/>
    </row>
    <row r="92663" spans="30:32" ht="24.75" customHeight="1">
      <c r="AD92663" s="183"/>
      <c r="AE92663" s="184"/>
      <c r="AF92663" s="184"/>
    </row>
    <row r="92664" spans="30:32" ht="24.75" customHeight="1">
      <c r="AD92664" s="183"/>
      <c r="AE92664" s="184"/>
      <c r="AF92664" s="184"/>
    </row>
    <row r="92665" spans="30:32" ht="24.75" customHeight="1">
      <c r="AD92665" s="183"/>
      <c r="AE92665" s="184"/>
      <c r="AF92665" s="184"/>
    </row>
    <row r="92666" spans="30:32" ht="24.75" customHeight="1">
      <c r="AD92666" s="183"/>
      <c r="AE92666" s="184"/>
      <c r="AF92666" s="184"/>
    </row>
    <row r="92667" spans="30:32" ht="24.75" customHeight="1">
      <c r="AD92667" s="183"/>
      <c r="AE92667" s="184"/>
      <c r="AF92667" s="184"/>
    </row>
    <row r="92668" spans="30:32" ht="24.75" customHeight="1">
      <c r="AD92668" s="183"/>
      <c r="AE92668" s="184"/>
      <c r="AF92668" s="184"/>
    </row>
    <row r="92669" spans="30:32" ht="24.75" customHeight="1">
      <c r="AD92669" s="183"/>
      <c r="AE92669" s="184"/>
      <c r="AF92669" s="184"/>
    </row>
    <row r="92670" spans="30:32" ht="24.75" customHeight="1">
      <c r="AD92670" s="183"/>
      <c r="AE92670" s="184"/>
      <c r="AF92670" s="184"/>
    </row>
    <row r="92671" spans="30:32" ht="24.75" customHeight="1">
      <c r="AD92671" s="183"/>
      <c r="AE92671" s="184"/>
      <c r="AF92671" s="184"/>
    </row>
    <row r="92672" spans="30:32" ht="24.75" customHeight="1">
      <c r="AD92672" s="183"/>
      <c r="AE92672" s="184"/>
      <c r="AF92672" s="184"/>
    </row>
    <row r="92673" spans="30:32" ht="24.75" customHeight="1">
      <c r="AD92673" s="183"/>
      <c r="AE92673" s="184"/>
      <c r="AF92673" s="184"/>
    </row>
    <row r="92674" spans="30:32" ht="24.75" customHeight="1">
      <c r="AD92674" s="183"/>
      <c r="AE92674" s="184"/>
      <c r="AF92674" s="184"/>
    </row>
    <row r="92675" spans="30:32" ht="24.75" customHeight="1">
      <c r="AD92675" s="183"/>
      <c r="AE92675" s="184"/>
      <c r="AF92675" s="184"/>
    </row>
    <row r="92676" spans="30:32" ht="24.75" customHeight="1">
      <c r="AD92676" s="183"/>
      <c r="AE92676" s="184"/>
      <c r="AF92676" s="184"/>
    </row>
    <row r="92677" spans="30:32" ht="24.75" customHeight="1">
      <c r="AD92677" s="183"/>
      <c r="AE92677" s="184"/>
      <c r="AF92677" s="184"/>
    </row>
    <row r="92678" spans="30:32" ht="24.75" customHeight="1">
      <c r="AD92678" s="183"/>
      <c r="AE92678" s="184"/>
      <c r="AF92678" s="184"/>
    </row>
    <row r="92679" spans="30:32" ht="24.75" customHeight="1">
      <c r="AD92679" s="183"/>
      <c r="AE92679" s="184"/>
      <c r="AF92679" s="184"/>
    </row>
    <row r="92680" spans="30:32" ht="24.75" customHeight="1">
      <c r="AD92680" s="183"/>
      <c r="AE92680" s="184"/>
      <c r="AF92680" s="184"/>
    </row>
    <row r="92681" spans="30:32" ht="24.75" customHeight="1">
      <c r="AD92681" s="183"/>
      <c r="AE92681" s="184"/>
      <c r="AF92681" s="184"/>
    </row>
    <row r="92682" spans="30:32" ht="24.75" customHeight="1">
      <c r="AD92682" s="183"/>
      <c r="AE92682" s="184"/>
      <c r="AF92682" s="184"/>
    </row>
    <row r="92683" spans="30:32" ht="24.75" customHeight="1">
      <c r="AD92683" s="183"/>
      <c r="AE92683" s="184"/>
      <c r="AF92683" s="184"/>
    </row>
    <row r="92684" spans="30:32" ht="24.75" customHeight="1">
      <c r="AD92684" s="183"/>
      <c r="AE92684" s="184"/>
      <c r="AF92684" s="184"/>
    </row>
    <row r="92685" spans="30:32" ht="24.75" customHeight="1">
      <c r="AD92685" s="183"/>
      <c r="AE92685" s="184"/>
      <c r="AF92685" s="184"/>
    </row>
    <row r="92686" spans="30:32" ht="24.75" customHeight="1">
      <c r="AD92686" s="183"/>
      <c r="AE92686" s="184"/>
      <c r="AF92686" s="184"/>
    </row>
    <row r="92687" spans="30:32" ht="24.75" customHeight="1">
      <c r="AD92687" s="183"/>
      <c r="AE92687" s="184"/>
      <c r="AF92687" s="184"/>
    </row>
    <row r="92688" spans="30:32" ht="24.75" customHeight="1">
      <c r="AD92688" s="183"/>
      <c r="AE92688" s="184"/>
      <c r="AF92688" s="184"/>
    </row>
    <row r="92689" spans="30:32" ht="24.75" customHeight="1">
      <c r="AD92689" s="183"/>
      <c r="AE92689" s="184"/>
      <c r="AF92689" s="184"/>
    </row>
    <row r="92690" spans="30:32" ht="24.75" customHeight="1">
      <c r="AD92690" s="183"/>
      <c r="AE92690" s="184"/>
      <c r="AF92690" s="184"/>
    </row>
    <row r="92691" spans="30:32" ht="24.75" customHeight="1">
      <c r="AD92691" s="183"/>
      <c r="AE92691" s="184"/>
      <c r="AF92691" s="184"/>
    </row>
    <row r="92692" spans="30:32" ht="24.75" customHeight="1">
      <c r="AD92692" s="183"/>
      <c r="AE92692" s="184"/>
      <c r="AF92692" s="184"/>
    </row>
    <row r="92693" spans="30:32" ht="24.75" customHeight="1">
      <c r="AD92693" s="183"/>
      <c r="AE92693" s="184"/>
      <c r="AF92693" s="184"/>
    </row>
    <row r="92694" spans="30:32" ht="24.75" customHeight="1">
      <c r="AD92694" s="183"/>
      <c r="AE92694" s="184"/>
      <c r="AF92694" s="184"/>
    </row>
    <row r="92695" spans="30:32" ht="24.75" customHeight="1">
      <c r="AD92695" s="183"/>
      <c r="AE92695" s="184"/>
      <c r="AF92695" s="184"/>
    </row>
    <row r="92696" spans="30:32" ht="24.75" customHeight="1">
      <c r="AD92696" s="183"/>
      <c r="AE92696" s="184"/>
      <c r="AF92696" s="184"/>
    </row>
    <row r="92697" spans="30:32" ht="24.75" customHeight="1">
      <c r="AD92697" s="183"/>
      <c r="AE92697" s="184"/>
      <c r="AF92697" s="184"/>
    </row>
    <row r="92698" spans="30:32" ht="24.75" customHeight="1">
      <c r="AD92698" s="183"/>
      <c r="AE92698" s="184"/>
      <c r="AF92698" s="184"/>
    </row>
    <row r="92699" spans="30:32" ht="24.75" customHeight="1">
      <c r="AD92699" s="183"/>
      <c r="AE92699" s="184"/>
      <c r="AF92699" s="184"/>
    </row>
    <row r="92700" spans="30:32" ht="24.75" customHeight="1">
      <c r="AD92700" s="183"/>
      <c r="AE92700" s="184"/>
      <c r="AF92700" s="184"/>
    </row>
    <row r="92701" spans="30:32" ht="24.75" customHeight="1">
      <c r="AD92701" s="183"/>
      <c r="AE92701" s="184"/>
      <c r="AF92701" s="184"/>
    </row>
    <row r="92702" spans="30:32" ht="24.75" customHeight="1">
      <c r="AD92702" s="183"/>
      <c r="AE92702" s="184"/>
      <c r="AF92702" s="184"/>
    </row>
    <row r="92703" spans="30:32" ht="24.75" customHeight="1">
      <c r="AD92703" s="183"/>
      <c r="AE92703" s="184"/>
      <c r="AF92703" s="184"/>
    </row>
    <row r="92704" spans="30:32" ht="24.75" customHeight="1">
      <c r="AD92704" s="183"/>
      <c r="AE92704" s="184"/>
      <c r="AF92704" s="184"/>
    </row>
    <row r="92705" spans="30:32" ht="24.75" customHeight="1">
      <c r="AD92705" s="183"/>
      <c r="AE92705" s="184"/>
      <c r="AF92705" s="184"/>
    </row>
    <row r="92706" spans="30:32" ht="24.75" customHeight="1">
      <c r="AD92706" s="183"/>
      <c r="AE92706" s="184"/>
      <c r="AF92706" s="184"/>
    </row>
    <row r="92707" spans="30:32" ht="24.75" customHeight="1">
      <c r="AD92707" s="183"/>
      <c r="AE92707" s="184"/>
      <c r="AF92707" s="184"/>
    </row>
    <row r="92708" spans="30:32" ht="24.75" customHeight="1">
      <c r="AD92708" s="183"/>
      <c r="AE92708" s="184"/>
      <c r="AF92708" s="184"/>
    </row>
    <row r="92709" spans="30:32" ht="24.75" customHeight="1">
      <c r="AD92709" s="183"/>
      <c r="AE92709" s="184"/>
      <c r="AF92709" s="184"/>
    </row>
    <row r="92710" spans="30:32" ht="24.75" customHeight="1">
      <c r="AD92710" s="183"/>
      <c r="AE92710" s="184"/>
      <c r="AF92710" s="184"/>
    </row>
    <row r="92711" spans="30:32" ht="24.75" customHeight="1">
      <c r="AD92711" s="183"/>
      <c r="AE92711" s="184"/>
      <c r="AF92711" s="184"/>
    </row>
    <row r="92712" spans="30:32" ht="24.75" customHeight="1">
      <c r="AD92712" s="183"/>
      <c r="AE92712" s="184"/>
      <c r="AF92712" s="184"/>
    </row>
    <row r="92713" spans="30:32" ht="24.75" customHeight="1">
      <c r="AD92713" s="183"/>
      <c r="AE92713" s="184"/>
      <c r="AF92713" s="184"/>
    </row>
    <row r="92714" spans="30:32" ht="24.75" customHeight="1">
      <c r="AD92714" s="183"/>
      <c r="AE92714" s="184"/>
      <c r="AF92714" s="184"/>
    </row>
    <row r="92715" spans="30:32" ht="24.75" customHeight="1">
      <c r="AD92715" s="183"/>
      <c r="AE92715" s="184"/>
      <c r="AF92715" s="184"/>
    </row>
    <row r="92716" spans="30:32" ht="24.75" customHeight="1">
      <c r="AD92716" s="183"/>
      <c r="AE92716" s="184"/>
      <c r="AF92716" s="184"/>
    </row>
    <row r="92717" spans="30:32" ht="24.75" customHeight="1">
      <c r="AD92717" s="183"/>
      <c r="AE92717" s="184"/>
      <c r="AF92717" s="184"/>
    </row>
    <row r="92718" spans="30:32" ht="24.75" customHeight="1">
      <c r="AD92718" s="183"/>
      <c r="AE92718" s="184"/>
      <c r="AF92718" s="184"/>
    </row>
    <row r="92719" spans="30:32" ht="24.75" customHeight="1">
      <c r="AD92719" s="183"/>
      <c r="AE92719" s="184"/>
      <c r="AF92719" s="184"/>
    </row>
    <row r="92720" spans="30:32" ht="24.75" customHeight="1">
      <c r="AD92720" s="183"/>
      <c r="AE92720" s="184"/>
      <c r="AF92720" s="184"/>
    </row>
    <row r="92721" spans="30:32" ht="24.75" customHeight="1">
      <c r="AD92721" s="183"/>
      <c r="AE92721" s="184"/>
      <c r="AF92721" s="184"/>
    </row>
    <row r="92722" spans="30:32" ht="24.75" customHeight="1">
      <c r="AD92722" s="183"/>
      <c r="AE92722" s="184"/>
      <c r="AF92722" s="184"/>
    </row>
    <row r="92723" spans="30:32" ht="24.75" customHeight="1">
      <c r="AD92723" s="183"/>
      <c r="AE92723" s="184"/>
      <c r="AF92723" s="184"/>
    </row>
    <row r="92724" spans="30:32" ht="24.75" customHeight="1">
      <c r="AD92724" s="183"/>
      <c r="AE92724" s="184"/>
      <c r="AF92724" s="184"/>
    </row>
    <row r="92725" spans="30:32" ht="24.75" customHeight="1">
      <c r="AD92725" s="183"/>
      <c r="AE92725" s="184"/>
      <c r="AF92725" s="184"/>
    </row>
    <row r="92726" spans="30:32" ht="24.75" customHeight="1">
      <c r="AD92726" s="183"/>
      <c r="AE92726" s="184"/>
      <c r="AF92726" s="184"/>
    </row>
    <row r="92727" spans="30:32" ht="24.75" customHeight="1">
      <c r="AD92727" s="183"/>
      <c r="AE92727" s="184"/>
      <c r="AF92727" s="184"/>
    </row>
    <row r="92728" spans="30:32" ht="24.75" customHeight="1">
      <c r="AD92728" s="183"/>
      <c r="AE92728" s="184"/>
      <c r="AF92728" s="184"/>
    </row>
    <row r="92729" spans="30:32" ht="24.75" customHeight="1">
      <c r="AD92729" s="183"/>
      <c r="AE92729" s="184"/>
      <c r="AF92729" s="184"/>
    </row>
    <row r="92730" spans="30:32" ht="24.75" customHeight="1">
      <c r="AD92730" s="183"/>
      <c r="AE92730" s="184"/>
      <c r="AF92730" s="184"/>
    </row>
    <row r="92731" spans="30:32" ht="24.75" customHeight="1">
      <c r="AD92731" s="183"/>
      <c r="AE92731" s="184"/>
      <c r="AF92731" s="184"/>
    </row>
    <row r="92732" spans="30:32" ht="24.75" customHeight="1">
      <c r="AD92732" s="183"/>
      <c r="AE92732" s="184"/>
      <c r="AF92732" s="184"/>
    </row>
    <row r="92733" spans="30:32" ht="24.75" customHeight="1">
      <c r="AD92733" s="183"/>
      <c r="AE92733" s="184"/>
      <c r="AF92733" s="184"/>
    </row>
    <row r="92734" spans="30:32" ht="24.75" customHeight="1">
      <c r="AD92734" s="183"/>
      <c r="AE92734" s="184"/>
      <c r="AF92734" s="184"/>
    </row>
    <row r="92735" spans="30:32" ht="24.75" customHeight="1">
      <c r="AD92735" s="183"/>
      <c r="AE92735" s="184"/>
      <c r="AF92735" s="184"/>
    </row>
    <row r="92736" spans="30:32" ht="24.75" customHeight="1">
      <c r="AD92736" s="183"/>
      <c r="AE92736" s="184"/>
      <c r="AF92736" s="184"/>
    </row>
    <row r="92737" spans="30:32" ht="24.75" customHeight="1">
      <c r="AD92737" s="183"/>
      <c r="AE92737" s="184"/>
      <c r="AF92737" s="184"/>
    </row>
    <row r="92738" spans="30:32" ht="24.75" customHeight="1">
      <c r="AD92738" s="183"/>
      <c r="AE92738" s="184"/>
      <c r="AF92738" s="184"/>
    </row>
    <row r="92739" spans="30:32" ht="24.75" customHeight="1">
      <c r="AD92739" s="183"/>
      <c r="AE92739" s="184"/>
      <c r="AF92739" s="184"/>
    </row>
    <row r="92740" spans="30:32" ht="24.75" customHeight="1">
      <c r="AD92740" s="183"/>
      <c r="AE92740" s="184"/>
      <c r="AF92740" s="184"/>
    </row>
    <row r="92741" spans="30:32" ht="24.75" customHeight="1">
      <c r="AD92741" s="183"/>
      <c r="AE92741" s="184"/>
      <c r="AF92741" s="184"/>
    </row>
    <row r="92742" spans="30:32" ht="24.75" customHeight="1">
      <c r="AD92742" s="183"/>
      <c r="AE92742" s="184"/>
      <c r="AF92742" s="184"/>
    </row>
    <row r="92743" spans="30:32" ht="24.75" customHeight="1">
      <c r="AD92743" s="183"/>
      <c r="AE92743" s="184"/>
      <c r="AF92743" s="184"/>
    </row>
    <row r="92744" spans="30:32" ht="24.75" customHeight="1">
      <c r="AD92744" s="183"/>
      <c r="AE92744" s="184"/>
      <c r="AF92744" s="184"/>
    </row>
    <row r="92745" spans="30:32" ht="24.75" customHeight="1">
      <c r="AD92745" s="183"/>
      <c r="AE92745" s="184"/>
      <c r="AF92745" s="184"/>
    </row>
    <row r="92746" spans="30:32" ht="24.75" customHeight="1">
      <c r="AD92746" s="183"/>
      <c r="AE92746" s="184"/>
      <c r="AF92746" s="184"/>
    </row>
    <row r="92747" spans="30:32" ht="24.75" customHeight="1">
      <c r="AD92747" s="183"/>
      <c r="AE92747" s="184"/>
      <c r="AF92747" s="184"/>
    </row>
    <row r="92748" spans="30:32" ht="24.75" customHeight="1">
      <c r="AD92748" s="183"/>
      <c r="AE92748" s="184"/>
      <c r="AF92748" s="184"/>
    </row>
    <row r="92749" spans="30:32" ht="24.75" customHeight="1">
      <c r="AD92749" s="183"/>
      <c r="AE92749" s="184"/>
      <c r="AF92749" s="184"/>
    </row>
    <row r="92750" spans="30:32" ht="24.75" customHeight="1">
      <c r="AD92750" s="183"/>
      <c r="AE92750" s="184"/>
      <c r="AF92750" s="184"/>
    </row>
    <row r="92751" spans="30:32" ht="24.75" customHeight="1">
      <c r="AD92751" s="183"/>
      <c r="AE92751" s="184"/>
      <c r="AF92751" s="184"/>
    </row>
    <row r="92752" spans="30:32" ht="24.75" customHeight="1">
      <c r="AD92752" s="183"/>
      <c r="AE92752" s="184"/>
      <c r="AF92752" s="184"/>
    </row>
    <row r="92753" spans="30:32" ht="24.75" customHeight="1">
      <c r="AD92753" s="183"/>
      <c r="AE92753" s="184"/>
      <c r="AF92753" s="184"/>
    </row>
    <row r="92754" spans="30:32" ht="24.75" customHeight="1">
      <c r="AD92754" s="183"/>
      <c r="AE92754" s="184"/>
      <c r="AF92754" s="184"/>
    </row>
    <row r="92755" spans="30:32" ht="24.75" customHeight="1">
      <c r="AD92755" s="183"/>
      <c r="AE92755" s="184"/>
      <c r="AF92755" s="184"/>
    </row>
    <row r="92756" spans="30:32" ht="24.75" customHeight="1">
      <c r="AD92756" s="183"/>
      <c r="AE92756" s="184"/>
      <c r="AF92756" s="184"/>
    </row>
    <row r="92757" spans="30:32" ht="24.75" customHeight="1">
      <c r="AD92757" s="183"/>
      <c r="AE92757" s="184"/>
      <c r="AF92757" s="184"/>
    </row>
    <row r="92758" spans="30:32" ht="24.75" customHeight="1">
      <c r="AD92758" s="183"/>
      <c r="AE92758" s="184"/>
      <c r="AF92758" s="184"/>
    </row>
    <row r="92759" spans="30:32" ht="24.75" customHeight="1">
      <c r="AD92759" s="183"/>
      <c r="AE92759" s="184"/>
      <c r="AF92759" s="184"/>
    </row>
    <row r="92760" spans="30:32" ht="24.75" customHeight="1">
      <c r="AD92760" s="183"/>
      <c r="AE92760" s="184"/>
      <c r="AF92760" s="184"/>
    </row>
    <row r="92761" spans="30:32" ht="24.75" customHeight="1">
      <c r="AD92761" s="183"/>
      <c r="AE92761" s="184"/>
      <c r="AF92761" s="184"/>
    </row>
    <row r="92762" spans="30:32" ht="24.75" customHeight="1">
      <c r="AD92762" s="183"/>
      <c r="AE92762" s="184"/>
      <c r="AF92762" s="184"/>
    </row>
    <row r="92763" spans="30:32" ht="24.75" customHeight="1">
      <c r="AD92763" s="183"/>
      <c r="AE92763" s="184"/>
      <c r="AF92763" s="184"/>
    </row>
    <row r="92764" spans="30:32" ht="24.75" customHeight="1">
      <c r="AD92764" s="183"/>
      <c r="AE92764" s="184"/>
      <c r="AF92764" s="184"/>
    </row>
    <row r="92765" spans="30:32" ht="24.75" customHeight="1">
      <c r="AD92765" s="183"/>
      <c r="AE92765" s="184"/>
      <c r="AF92765" s="184"/>
    </row>
    <row r="92766" spans="30:32" ht="24.75" customHeight="1">
      <c r="AD92766" s="183"/>
      <c r="AE92766" s="184"/>
      <c r="AF92766" s="184"/>
    </row>
    <row r="92767" spans="30:32" ht="24.75" customHeight="1">
      <c r="AD92767" s="183"/>
      <c r="AE92767" s="184"/>
      <c r="AF92767" s="184"/>
    </row>
    <row r="92768" spans="30:32" ht="24.75" customHeight="1">
      <c r="AD92768" s="183"/>
      <c r="AE92768" s="184"/>
      <c r="AF92768" s="184"/>
    </row>
    <row r="92769" spans="30:32" ht="24.75" customHeight="1">
      <c r="AD92769" s="183"/>
      <c r="AE92769" s="184"/>
      <c r="AF92769" s="184"/>
    </row>
    <row r="92770" spans="30:32" ht="24.75" customHeight="1">
      <c r="AD92770" s="183"/>
      <c r="AE92770" s="184"/>
      <c r="AF92770" s="184"/>
    </row>
    <row r="92771" spans="30:32" ht="24.75" customHeight="1">
      <c r="AD92771" s="183"/>
      <c r="AE92771" s="184"/>
      <c r="AF92771" s="184"/>
    </row>
    <row r="92772" spans="30:32" ht="24.75" customHeight="1">
      <c r="AD92772" s="183"/>
      <c r="AE92772" s="184"/>
      <c r="AF92772" s="184"/>
    </row>
    <row r="92773" spans="30:32" ht="24.75" customHeight="1">
      <c r="AD92773" s="183"/>
      <c r="AE92773" s="184"/>
      <c r="AF92773" s="184"/>
    </row>
    <row r="92774" spans="30:32" ht="24.75" customHeight="1">
      <c r="AD92774" s="183"/>
      <c r="AE92774" s="184"/>
      <c r="AF92774" s="184"/>
    </row>
    <row r="92775" spans="30:32" ht="24.75" customHeight="1">
      <c r="AD92775" s="183"/>
      <c r="AE92775" s="184"/>
      <c r="AF92775" s="184"/>
    </row>
    <row r="92776" spans="30:32" ht="24.75" customHeight="1">
      <c r="AD92776" s="183"/>
      <c r="AE92776" s="184"/>
      <c r="AF92776" s="184"/>
    </row>
    <row r="92777" spans="30:32" ht="24.75" customHeight="1">
      <c r="AD92777" s="183"/>
      <c r="AE92777" s="184"/>
      <c r="AF92777" s="184"/>
    </row>
    <row r="92778" spans="30:32" ht="24.75" customHeight="1">
      <c r="AD92778" s="183"/>
      <c r="AE92778" s="184"/>
      <c r="AF92778" s="184"/>
    </row>
    <row r="92779" spans="30:32" ht="24.75" customHeight="1">
      <c r="AD92779" s="183"/>
      <c r="AE92779" s="184"/>
      <c r="AF92779" s="184"/>
    </row>
    <row r="92780" spans="30:32" ht="24.75" customHeight="1">
      <c r="AD92780" s="183"/>
      <c r="AE92780" s="184"/>
      <c r="AF92780" s="184"/>
    </row>
    <row r="92781" spans="30:32" ht="24.75" customHeight="1">
      <c r="AD92781" s="183"/>
      <c r="AE92781" s="184"/>
      <c r="AF92781" s="184"/>
    </row>
    <row r="92782" spans="30:32" ht="24.75" customHeight="1">
      <c r="AD92782" s="183"/>
      <c r="AE92782" s="184"/>
      <c r="AF92782" s="184"/>
    </row>
    <row r="92783" spans="30:32" ht="24.75" customHeight="1">
      <c r="AD92783" s="183"/>
      <c r="AE92783" s="184"/>
      <c r="AF92783" s="184"/>
    </row>
    <row r="92784" spans="30:32" ht="24.75" customHeight="1">
      <c r="AD92784" s="183"/>
      <c r="AE92784" s="184"/>
      <c r="AF92784" s="184"/>
    </row>
    <row r="92785" spans="30:32" ht="24.75" customHeight="1">
      <c r="AD92785" s="183"/>
      <c r="AE92785" s="184"/>
      <c r="AF92785" s="184"/>
    </row>
    <row r="92786" spans="30:32" ht="24.75" customHeight="1">
      <c r="AD92786" s="183"/>
      <c r="AE92786" s="184"/>
      <c r="AF92786" s="184"/>
    </row>
    <row r="92787" spans="30:32" ht="24.75" customHeight="1">
      <c r="AD92787" s="183"/>
      <c r="AE92787" s="184"/>
      <c r="AF92787" s="184"/>
    </row>
    <row r="92788" spans="30:32" ht="24.75" customHeight="1">
      <c r="AD92788" s="183"/>
      <c r="AE92788" s="184"/>
      <c r="AF92788" s="184"/>
    </row>
    <row r="92789" spans="30:32" ht="24.75" customHeight="1">
      <c r="AD92789" s="183"/>
      <c r="AE92789" s="184"/>
      <c r="AF92789" s="184"/>
    </row>
    <row r="92790" spans="30:32" ht="24.75" customHeight="1">
      <c r="AD92790" s="183"/>
      <c r="AE92790" s="184"/>
      <c r="AF92790" s="184"/>
    </row>
    <row r="92791" spans="30:32" ht="24.75" customHeight="1">
      <c r="AD92791" s="183"/>
      <c r="AE92791" s="184"/>
      <c r="AF92791" s="184"/>
    </row>
    <row r="92792" spans="30:32" ht="24.75" customHeight="1">
      <c r="AD92792" s="183"/>
      <c r="AE92792" s="184"/>
      <c r="AF92792" s="184"/>
    </row>
    <row r="92793" spans="30:32" ht="24.75" customHeight="1">
      <c r="AD92793" s="183"/>
      <c r="AE92793" s="184"/>
      <c r="AF92793" s="184"/>
    </row>
    <row r="92794" spans="30:32" ht="24.75" customHeight="1">
      <c r="AD92794" s="183"/>
      <c r="AE92794" s="184"/>
      <c r="AF92794" s="184"/>
    </row>
    <row r="92795" spans="30:32" ht="24.75" customHeight="1">
      <c r="AD92795" s="183"/>
      <c r="AE92795" s="184"/>
      <c r="AF92795" s="184"/>
    </row>
    <row r="92796" spans="30:32" ht="24.75" customHeight="1">
      <c r="AD92796" s="183"/>
      <c r="AE92796" s="184"/>
      <c r="AF92796" s="184"/>
    </row>
    <row r="92797" spans="30:32" ht="24.75" customHeight="1">
      <c r="AD92797" s="183"/>
      <c r="AE92797" s="184"/>
      <c r="AF92797" s="184"/>
    </row>
    <row r="92798" spans="30:32" ht="24.75" customHeight="1">
      <c r="AD92798" s="183"/>
      <c r="AE92798" s="184"/>
      <c r="AF92798" s="184"/>
    </row>
    <row r="92799" spans="30:32" ht="24.75" customHeight="1">
      <c r="AD92799" s="183"/>
      <c r="AE92799" s="184"/>
      <c r="AF92799" s="184"/>
    </row>
    <row r="92800" spans="30:32" ht="24.75" customHeight="1">
      <c r="AD92800" s="183"/>
      <c r="AE92800" s="184"/>
      <c r="AF92800" s="184"/>
    </row>
    <row r="92801" spans="30:32" ht="24.75" customHeight="1">
      <c r="AD92801" s="183"/>
      <c r="AE92801" s="184"/>
      <c r="AF92801" s="184"/>
    </row>
    <row r="92802" spans="30:32" ht="24.75" customHeight="1">
      <c r="AD92802" s="183"/>
      <c r="AE92802" s="184"/>
      <c r="AF92802" s="184"/>
    </row>
    <row r="92803" spans="30:32" ht="24.75" customHeight="1">
      <c r="AD92803" s="183"/>
      <c r="AE92803" s="184"/>
      <c r="AF92803" s="184"/>
    </row>
    <row r="92804" spans="30:32" ht="24.75" customHeight="1">
      <c r="AD92804" s="183"/>
      <c r="AE92804" s="184"/>
      <c r="AF92804" s="184"/>
    </row>
    <row r="92805" spans="30:32" ht="24.75" customHeight="1">
      <c r="AD92805" s="183"/>
      <c r="AE92805" s="184"/>
      <c r="AF92805" s="184"/>
    </row>
    <row r="92806" spans="30:32" ht="24.75" customHeight="1">
      <c r="AD92806" s="183"/>
      <c r="AE92806" s="184"/>
      <c r="AF92806" s="184"/>
    </row>
    <row r="92807" spans="30:32" ht="24.75" customHeight="1">
      <c r="AD92807" s="183"/>
      <c r="AE92807" s="184"/>
      <c r="AF92807" s="184"/>
    </row>
    <row r="92808" spans="30:32" ht="24.75" customHeight="1">
      <c r="AD92808" s="183"/>
      <c r="AE92808" s="184"/>
      <c r="AF92808" s="184"/>
    </row>
    <row r="92809" spans="30:32" ht="24.75" customHeight="1">
      <c r="AD92809" s="183"/>
      <c r="AE92809" s="184"/>
      <c r="AF92809" s="184"/>
    </row>
    <row r="92810" spans="30:32" ht="24.75" customHeight="1">
      <c r="AD92810" s="183"/>
      <c r="AE92810" s="184"/>
      <c r="AF92810" s="184"/>
    </row>
    <row r="92811" spans="30:32" ht="24.75" customHeight="1">
      <c r="AD92811" s="183"/>
      <c r="AE92811" s="184"/>
      <c r="AF92811" s="184"/>
    </row>
    <row r="92812" spans="30:32" ht="24.75" customHeight="1">
      <c r="AD92812" s="183"/>
      <c r="AE92812" s="184"/>
      <c r="AF92812" s="184"/>
    </row>
    <row r="92813" spans="30:32" ht="24.75" customHeight="1">
      <c r="AD92813" s="183"/>
      <c r="AE92813" s="184"/>
      <c r="AF92813" s="184"/>
    </row>
    <row r="92814" spans="30:32" ht="24.75" customHeight="1">
      <c r="AD92814" s="183"/>
      <c r="AE92814" s="184"/>
      <c r="AF92814" s="184"/>
    </row>
    <row r="92815" spans="30:32" ht="24.75" customHeight="1">
      <c r="AD92815" s="183"/>
      <c r="AE92815" s="184"/>
      <c r="AF92815" s="184"/>
    </row>
    <row r="92816" spans="30:32" ht="24.75" customHeight="1">
      <c r="AD92816" s="183"/>
      <c r="AE92816" s="184"/>
      <c r="AF92816" s="184"/>
    </row>
    <row r="92817" spans="30:32" ht="24.75" customHeight="1">
      <c r="AD92817" s="183"/>
      <c r="AE92817" s="184"/>
      <c r="AF92817" s="184"/>
    </row>
    <row r="92818" spans="30:32" ht="24.75" customHeight="1">
      <c r="AD92818" s="183"/>
      <c r="AE92818" s="184"/>
      <c r="AF92818" s="184"/>
    </row>
    <row r="92819" spans="30:32" ht="24.75" customHeight="1">
      <c r="AD92819" s="183"/>
      <c r="AE92819" s="184"/>
      <c r="AF92819" s="184"/>
    </row>
    <row r="92820" spans="30:32" ht="24.75" customHeight="1">
      <c r="AD92820" s="183"/>
      <c r="AE92820" s="184"/>
      <c r="AF92820" s="184"/>
    </row>
    <row r="92821" spans="30:32" ht="24.75" customHeight="1">
      <c r="AD92821" s="183"/>
      <c r="AE92821" s="184"/>
      <c r="AF92821" s="184"/>
    </row>
    <row r="92822" spans="30:32" ht="24.75" customHeight="1">
      <c r="AD92822" s="183"/>
      <c r="AE92822" s="184"/>
      <c r="AF92822" s="184"/>
    </row>
    <row r="92823" spans="30:32" ht="24.75" customHeight="1">
      <c r="AD92823" s="183"/>
      <c r="AE92823" s="184"/>
      <c r="AF92823" s="184"/>
    </row>
    <row r="92824" spans="30:32" ht="24.75" customHeight="1">
      <c r="AD92824" s="183"/>
      <c r="AE92824" s="184"/>
      <c r="AF92824" s="184"/>
    </row>
    <row r="92825" spans="30:32" ht="24.75" customHeight="1">
      <c r="AD92825" s="183"/>
      <c r="AE92825" s="184"/>
      <c r="AF92825" s="184"/>
    </row>
    <row r="92826" spans="30:32" ht="24.75" customHeight="1">
      <c r="AD92826" s="183"/>
      <c r="AE92826" s="184"/>
      <c r="AF92826" s="184"/>
    </row>
    <row r="92827" spans="30:32" ht="24.75" customHeight="1">
      <c r="AD92827" s="183"/>
      <c r="AE92827" s="184"/>
      <c r="AF92827" s="184"/>
    </row>
    <row r="92828" spans="30:32" ht="24.75" customHeight="1">
      <c r="AD92828" s="183"/>
      <c r="AE92828" s="184"/>
      <c r="AF92828" s="184"/>
    </row>
    <row r="92829" spans="30:32" ht="24.75" customHeight="1">
      <c r="AD92829" s="183"/>
      <c r="AE92829" s="184"/>
      <c r="AF92829" s="184"/>
    </row>
    <row r="92830" spans="30:32" ht="24.75" customHeight="1">
      <c r="AD92830" s="183"/>
      <c r="AE92830" s="184"/>
      <c r="AF92830" s="184"/>
    </row>
    <row r="92831" spans="30:32" ht="24.75" customHeight="1">
      <c r="AD92831" s="183"/>
      <c r="AE92831" s="184"/>
      <c r="AF92831" s="184"/>
    </row>
    <row r="92832" spans="30:32" ht="24.75" customHeight="1">
      <c r="AD92832" s="183"/>
      <c r="AE92832" s="184"/>
      <c r="AF92832" s="184"/>
    </row>
    <row r="92833" spans="30:32" ht="24.75" customHeight="1">
      <c r="AD92833" s="183"/>
      <c r="AE92833" s="184"/>
      <c r="AF92833" s="184"/>
    </row>
    <row r="92834" spans="30:32" ht="24.75" customHeight="1">
      <c r="AD92834" s="183"/>
      <c r="AE92834" s="184"/>
      <c r="AF92834" s="184"/>
    </row>
    <row r="92835" spans="30:32" ht="24.75" customHeight="1">
      <c r="AD92835" s="183"/>
      <c r="AE92835" s="184"/>
      <c r="AF92835" s="184"/>
    </row>
    <row r="92836" spans="30:32" ht="24.75" customHeight="1">
      <c r="AD92836" s="183"/>
      <c r="AE92836" s="184"/>
      <c r="AF92836" s="184"/>
    </row>
    <row r="92837" spans="30:32" ht="24.75" customHeight="1">
      <c r="AD92837" s="183"/>
      <c r="AE92837" s="184"/>
      <c r="AF92837" s="184"/>
    </row>
    <row r="92838" spans="30:32" ht="24.75" customHeight="1">
      <c r="AD92838" s="183"/>
      <c r="AE92838" s="184"/>
      <c r="AF92838" s="184"/>
    </row>
    <row r="92839" spans="30:32" ht="24.75" customHeight="1">
      <c r="AD92839" s="183"/>
      <c r="AE92839" s="184"/>
      <c r="AF92839" s="184"/>
    </row>
    <row r="92840" spans="30:32" ht="24.75" customHeight="1">
      <c r="AD92840" s="183"/>
      <c r="AE92840" s="184"/>
      <c r="AF92840" s="184"/>
    </row>
    <row r="92841" spans="30:32" ht="24.75" customHeight="1">
      <c r="AD92841" s="183"/>
      <c r="AE92841" s="184"/>
      <c r="AF92841" s="184"/>
    </row>
    <row r="92842" spans="30:32" ht="24.75" customHeight="1">
      <c r="AD92842" s="183"/>
      <c r="AE92842" s="184"/>
      <c r="AF92842" s="184"/>
    </row>
    <row r="92843" spans="30:32" ht="24.75" customHeight="1">
      <c r="AD92843" s="183"/>
      <c r="AE92843" s="184"/>
      <c r="AF92843" s="184"/>
    </row>
    <row r="92844" spans="30:32" ht="24.75" customHeight="1">
      <c r="AD92844" s="183"/>
      <c r="AE92844" s="184"/>
      <c r="AF92844" s="184"/>
    </row>
    <row r="92845" spans="30:32" ht="24.75" customHeight="1">
      <c r="AD92845" s="183"/>
      <c r="AE92845" s="184"/>
      <c r="AF92845" s="184"/>
    </row>
    <row r="92846" spans="30:32" ht="24.75" customHeight="1">
      <c r="AD92846" s="183"/>
      <c r="AE92846" s="184"/>
      <c r="AF92846" s="184"/>
    </row>
    <row r="92847" spans="30:32" ht="24.75" customHeight="1">
      <c r="AD92847" s="183"/>
      <c r="AE92847" s="184"/>
      <c r="AF92847" s="184"/>
    </row>
    <row r="92848" spans="30:32" ht="24.75" customHeight="1">
      <c r="AD92848" s="183"/>
      <c r="AE92848" s="184"/>
      <c r="AF92848" s="184"/>
    </row>
    <row r="92849" spans="30:32" ht="24.75" customHeight="1">
      <c r="AD92849" s="183"/>
      <c r="AE92849" s="184"/>
      <c r="AF92849" s="184"/>
    </row>
    <row r="92850" spans="30:32" ht="24.75" customHeight="1">
      <c r="AD92850" s="183"/>
      <c r="AE92850" s="184"/>
      <c r="AF92850" s="184"/>
    </row>
    <row r="92851" spans="30:32" ht="24.75" customHeight="1">
      <c r="AD92851" s="183"/>
      <c r="AE92851" s="184"/>
      <c r="AF92851" s="184"/>
    </row>
    <row r="92852" spans="30:32" ht="24.75" customHeight="1">
      <c r="AD92852" s="183"/>
      <c r="AE92852" s="184"/>
      <c r="AF92852" s="184"/>
    </row>
    <row r="92853" spans="30:32" ht="24.75" customHeight="1">
      <c r="AD92853" s="183"/>
      <c r="AE92853" s="184"/>
      <c r="AF92853" s="184"/>
    </row>
    <row r="92854" spans="30:32" ht="24.75" customHeight="1">
      <c r="AD92854" s="183"/>
      <c r="AE92854" s="184"/>
      <c r="AF92854" s="184"/>
    </row>
    <row r="92855" spans="30:32" ht="24.75" customHeight="1">
      <c r="AD92855" s="183"/>
      <c r="AE92855" s="184"/>
      <c r="AF92855" s="184"/>
    </row>
    <row r="92856" spans="30:32" ht="24.75" customHeight="1">
      <c r="AD92856" s="183"/>
      <c r="AE92856" s="184"/>
      <c r="AF92856" s="184"/>
    </row>
    <row r="92857" spans="30:32" ht="24.75" customHeight="1">
      <c r="AD92857" s="183"/>
      <c r="AE92857" s="184"/>
      <c r="AF92857" s="184"/>
    </row>
    <row r="92858" spans="30:32" ht="24.75" customHeight="1">
      <c r="AD92858" s="183"/>
      <c r="AE92858" s="184"/>
      <c r="AF92858" s="184"/>
    </row>
    <row r="92859" spans="30:32" ht="24.75" customHeight="1">
      <c r="AD92859" s="183"/>
      <c r="AE92859" s="184"/>
      <c r="AF92859" s="184"/>
    </row>
    <row r="92860" spans="30:32" ht="24.75" customHeight="1">
      <c r="AD92860" s="183"/>
      <c r="AE92860" s="184"/>
      <c r="AF92860" s="184"/>
    </row>
    <row r="92861" spans="30:32" ht="24.75" customHeight="1">
      <c r="AD92861" s="183"/>
      <c r="AE92861" s="184"/>
      <c r="AF92861" s="184"/>
    </row>
    <row r="92862" spans="30:32" ht="24.75" customHeight="1">
      <c r="AD92862" s="183"/>
      <c r="AE92862" s="184"/>
      <c r="AF92862" s="184"/>
    </row>
    <row r="92863" spans="30:32" ht="24.75" customHeight="1">
      <c r="AD92863" s="183"/>
      <c r="AE92863" s="184"/>
      <c r="AF92863" s="184"/>
    </row>
    <row r="92864" spans="30:32" ht="24.75" customHeight="1">
      <c r="AD92864" s="183"/>
      <c r="AE92864" s="184"/>
      <c r="AF92864" s="184"/>
    </row>
    <row r="92865" spans="30:32" ht="24.75" customHeight="1">
      <c r="AD92865" s="183"/>
      <c r="AE92865" s="184"/>
      <c r="AF92865" s="184"/>
    </row>
    <row r="92866" spans="30:32" ht="24.75" customHeight="1">
      <c r="AD92866" s="183"/>
      <c r="AE92866" s="184"/>
      <c r="AF92866" s="184"/>
    </row>
    <row r="92867" spans="30:32" ht="24.75" customHeight="1">
      <c r="AD92867" s="183"/>
      <c r="AE92867" s="184"/>
      <c r="AF92867" s="184"/>
    </row>
    <row r="92868" spans="30:32" ht="24.75" customHeight="1">
      <c r="AD92868" s="183"/>
      <c r="AE92868" s="184"/>
      <c r="AF92868" s="184"/>
    </row>
    <row r="92869" spans="30:32" ht="24.75" customHeight="1">
      <c r="AD92869" s="183"/>
      <c r="AE92869" s="184"/>
      <c r="AF92869" s="184"/>
    </row>
    <row r="92870" spans="30:32" ht="24.75" customHeight="1">
      <c r="AD92870" s="183"/>
      <c r="AE92870" s="184"/>
      <c r="AF92870" s="184"/>
    </row>
    <row r="92871" spans="30:32" ht="24.75" customHeight="1">
      <c r="AD92871" s="183"/>
      <c r="AE92871" s="184"/>
      <c r="AF92871" s="184"/>
    </row>
    <row r="92872" spans="30:32" ht="24.75" customHeight="1">
      <c r="AD92872" s="183"/>
      <c r="AE92872" s="184"/>
      <c r="AF92872" s="184"/>
    </row>
    <row r="92873" spans="30:32" ht="24.75" customHeight="1">
      <c r="AD92873" s="183"/>
      <c r="AE92873" s="184"/>
      <c r="AF92873" s="184"/>
    </row>
    <row r="92874" spans="30:32" ht="24.75" customHeight="1">
      <c r="AD92874" s="183"/>
      <c r="AE92874" s="184"/>
      <c r="AF92874" s="184"/>
    </row>
    <row r="92875" spans="30:32" ht="24.75" customHeight="1">
      <c r="AD92875" s="183"/>
      <c r="AE92875" s="184"/>
      <c r="AF92875" s="184"/>
    </row>
    <row r="92876" spans="30:32" ht="24.75" customHeight="1">
      <c r="AD92876" s="183"/>
      <c r="AE92876" s="184"/>
      <c r="AF92876" s="184"/>
    </row>
    <row r="92877" spans="30:32" ht="24.75" customHeight="1">
      <c r="AD92877" s="183"/>
      <c r="AE92877" s="184"/>
      <c r="AF92877" s="184"/>
    </row>
    <row r="92878" spans="30:32" ht="24.75" customHeight="1">
      <c r="AD92878" s="183"/>
      <c r="AE92878" s="184"/>
      <c r="AF92878" s="184"/>
    </row>
    <row r="92879" spans="30:32" ht="24.75" customHeight="1">
      <c r="AD92879" s="183"/>
      <c r="AE92879" s="184"/>
      <c r="AF92879" s="184"/>
    </row>
    <row r="92880" spans="30:32" ht="24.75" customHeight="1">
      <c r="AD92880" s="183"/>
      <c r="AE92880" s="184"/>
      <c r="AF92880" s="184"/>
    </row>
    <row r="92881" spans="30:32" ht="24.75" customHeight="1">
      <c r="AD92881" s="183"/>
      <c r="AE92881" s="184"/>
      <c r="AF92881" s="184"/>
    </row>
    <row r="92882" spans="30:32" ht="24.75" customHeight="1">
      <c r="AD92882" s="183"/>
      <c r="AE92882" s="184"/>
      <c r="AF92882" s="184"/>
    </row>
    <row r="92883" spans="30:32" ht="24.75" customHeight="1">
      <c r="AD92883" s="183"/>
      <c r="AE92883" s="184"/>
      <c r="AF92883" s="184"/>
    </row>
    <row r="92884" spans="30:32" ht="24.75" customHeight="1">
      <c r="AD92884" s="183"/>
      <c r="AE92884" s="184"/>
      <c r="AF92884" s="184"/>
    </row>
    <row r="92885" spans="30:32" ht="24.75" customHeight="1">
      <c r="AD92885" s="183"/>
      <c r="AE92885" s="184"/>
      <c r="AF92885" s="184"/>
    </row>
    <row r="92886" spans="30:32" ht="24.75" customHeight="1">
      <c r="AD92886" s="183"/>
      <c r="AE92886" s="184"/>
      <c r="AF92886" s="184"/>
    </row>
    <row r="92887" spans="30:32" ht="24.75" customHeight="1">
      <c r="AD92887" s="183"/>
      <c r="AE92887" s="184"/>
      <c r="AF92887" s="184"/>
    </row>
    <row r="92888" spans="30:32" ht="24.75" customHeight="1">
      <c r="AD92888" s="183"/>
      <c r="AE92888" s="184"/>
      <c r="AF92888" s="184"/>
    </row>
    <row r="92889" spans="30:32" ht="24.75" customHeight="1">
      <c r="AD92889" s="183"/>
      <c r="AE92889" s="184"/>
      <c r="AF92889" s="184"/>
    </row>
    <row r="92890" spans="30:32" ht="24.75" customHeight="1">
      <c r="AD92890" s="183"/>
      <c r="AE92890" s="184"/>
      <c r="AF92890" s="184"/>
    </row>
    <row r="92891" spans="30:32" ht="24.75" customHeight="1">
      <c r="AD92891" s="183"/>
      <c r="AE92891" s="184"/>
      <c r="AF92891" s="184"/>
    </row>
    <row r="92892" spans="30:32" ht="24.75" customHeight="1">
      <c r="AD92892" s="183"/>
      <c r="AE92892" s="184"/>
      <c r="AF92892" s="184"/>
    </row>
    <row r="92893" spans="30:32" ht="24.75" customHeight="1">
      <c r="AD92893" s="183"/>
      <c r="AE92893" s="184"/>
      <c r="AF92893" s="184"/>
    </row>
    <row r="92894" spans="30:32" ht="24.75" customHeight="1">
      <c r="AD92894" s="183"/>
      <c r="AE92894" s="184"/>
      <c r="AF92894" s="184"/>
    </row>
    <row r="92895" spans="30:32" ht="24.75" customHeight="1">
      <c r="AD92895" s="183"/>
      <c r="AE92895" s="184"/>
      <c r="AF92895" s="184"/>
    </row>
    <row r="92896" spans="30:32" ht="24.75" customHeight="1">
      <c r="AD92896" s="183"/>
      <c r="AE92896" s="184"/>
      <c r="AF92896" s="184"/>
    </row>
    <row r="92897" spans="30:32" ht="24.75" customHeight="1">
      <c r="AD92897" s="183"/>
      <c r="AE92897" s="184"/>
      <c r="AF92897" s="184"/>
    </row>
    <row r="92898" spans="30:32" ht="24.75" customHeight="1">
      <c r="AD92898" s="183"/>
      <c r="AE92898" s="184"/>
      <c r="AF92898" s="184"/>
    </row>
    <row r="92899" spans="30:32" ht="24.75" customHeight="1">
      <c r="AD92899" s="183"/>
      <c r="AE92899" s="184"/>
      <c r="AF92899" s="184"/>
    </row>
    <row r="92900" spans="30:32" ht="24.75" customHeight="1">
      <c r="AD92900" s="183"/>
      <c r="AE92900" s="184"/>
      <c r="AF92900" s="184"/>
    </row>
    <row r="92901" spans="30:32" ht="24.75" customHeight="1">
      <c r="AD92901" s="183"/>
      <c r="AE92901" s="184"/>
      <c r="AF92901" s="184"/>
    </row>
    <row r="92902" spans="30:32" ht="24.75" customHeight="1">
      <c r="AD92902" s="183"/>
      <c r="AE92902" s="184"/>
      <c r="AF92902" s="184"/>
    </row>
    <row r="92903" spans="30:32" ht="24.75" customHeight="1">
      <c r="AD92903" s="183"/>
      <c r="AE92903" s="184"/>
      <c r="AF92903" s="184"/>
    </row>
    <row r="92904" spans="30:32" ht="24.75" customHeight="1">
      <c r="AD92904" s="183"/>
      <c r="AE92904" s="184"/>
      <c r="AF92904" s="184"/>
    </row>
    <row r="92905" spans="30:32" ht="24.75" customHeight="1">
      <c r="AD92905" s="183"/>
      <c r="AE92905" s="184"/>
      <c r="AF92905" s="184"/>
    </row>
    <row r="92906" spans="30:32" ht="24.75" customHeight="1">
      <c r="AD92906" s="183"/>
      <c r="AE92906" s="184"/>
      <c r="AF92906" s="184"/>
    </row>
    <row r="92907" spans="30:32" ht="24.75" customHeight="1">
      <c r="AD92907" s="183"/>
      <c r="AE92907" s="184"/>
      <c r="AF92907" s="184"/>
    </row>
    <row r="92908" spans="30:32" ht="24.75" customHeight="1">
      <c r="AD92908" s="183"/>
      <c r="AE92908" s="184"/>
      <c r="AF92908" s="184"/>
    </row>
    <row r="92909" spans="30:32" ht="24.75" customHeight="1">
      <c r="AD92909" s="183"/>
      <c r="AE92909" s="184"/>
      <c r="AF92909" s="184"/>
    </row>
    <row r="92910" spans="30:32" ht="24.75" customHeight="1">
      <c r="AD92910" s="183"/>
      <c r="AE92910" s="184"/>
      <c r="AF92910" s="184"/>
    </row>
    <row r="92911" spans="30:32" ht="24.75" customHeight="1">
      <c r="AD92911" s="183"/>
      <c r="AE92911" s="184"/>
      <c r="AF92911" s="184"/>
    </row>
    <row r="92912" spans="30:32" ht="24.75" customHeight="1">
      <c r="AD92912" s="183"/>
      <c r="AE92912" s="184"/>
      <c r="AF92912" s="184"/>
    </row>
    <row r="92913" spans="30:32" ht="24.75" customHeight="1">
      <c r="AD92913" s="183"/>
      <c r="AE92913" s="184"/>
      <c r="AF92913" s="184"/>
    </row>
    <row r="92914" spans="30:32" ht="24.75" customHeight="1">
      <c r="AD92914" s="183"/>
      <c r="AE92914" s="184"/>
      <c r="AF92914" s="184"/>
    </row>
    <row r="92915" spans="30:32" ht="24.75" customHeight="1">
      <c r="AD92915" s="183"/>
      <c r="AE92915" s="184"/>
      <c r="AF92915" s="184"/>
    </row>
    <row r="92916" spans="30:32" ht="24.75" customHeight="1">
      <c r="AD92916" s="183"/>
      <c r="AE92916" s="184"/>
      <c r="AF92916" s="184"/>
    </row>
    <row r="92917" spans="30:32" ht="24.75" customHeight="1">
      <c r="AD92917" s="183"/>
      <c r="AE92917" s="184"/>
      <c r="AF92917" s="184"/>
    </row>
    <row r="92918" spans="30:32" ht="24.75" customHeight="1">
      <c r="AD92918" s="183"/>
      <c r="AE92918" s="184"/>
      <c r="AF92918" s="184"/>
    </row>
    <row r="92919" spans="30:32" ht="24.75" customHeight="1">
      <c r="AD92919" s="183"/>
      <c r="AE92919" s="184"/>
      <c r="AF92919" s="184"/>
    </row>
    <row r="92920" spans="30:32" ht="24.75" customHeight="1">
      <c r="AD92920" s="183"/>
      <c r="AE92920" s="184"/>
      <c r="AF92920" s="184"/>
    </row>
    <row r="92921" spans="30:32" ht="24.75" customHeight="1">
      <c r="AD92921" s="183"/>
      <c r="AE92921" s="184"/>
      <c r="AF92921" s="184"/>
    </row>
    <row r="92922" spans="30:32" ht="24.75" customHeight="1">
      <c r="AD92922" s="183"/>
      <c r="AE92922" s="184"/>
      <c r="AF92922" s="184"/>
    </row>
    <row r="92923" spans="30:32" ht="24.75" customHeight="1">
      <c r="AD92923" s="183"/>
      <c r="AE92923" s="184"/>
      <c r="AF92923" s="184"/>
    </row>
    <row r="92924" spans="30:32" ht="24.75" customHeight="1">
      <c r="AD92924" s="183"/>
      <c r="AE92924" s="184"/>
      <c r="AF92924" s="184"/>
    </row>
    <row r="92925" spans="30:32" ht="24.75" customHeight="1">
      <c r="AD92925" s="183"/>
      <c r="AE92925" s="184"/>
      <c r="AF92925" s="184"/>
    </row>
    <row r="92926" spans="30:32" ht="24.75" customHeight="1">
      <c r="AD92926" s="183"/>
      <c r="AE92926" s="184"/>
      <c r="AF92926" s="184"/>
    </row>
    <row r="92927" spans="30:32" ht="24.75" customHeight="1">
      <c r="AD92927" s="183"/>
      <c r="AE92927" s="184"/>
      <c r="AF92927" s="184"/>
    </row>
    <row r="92928" spans="30:32" ht="24.75" customHeight="1">
      <c r="AD92928" s="183"/>
      <c r="AE92928" s="184"/>
      <c r="AF92928" s="184"/>
    </row>
    <row r="92929" spans="30:32" ht="24.75" customHeight="1">
      <c r="AD92929" s="183"/>
      <c r="AE92929" s="184"/>
      <c r="AF92929" s="184"/>
    </row>
    <row r="92930" spans="30:32" ht="24.75" customHeight="1">
      <c r="AD92930" s="183"/>
      <c r="AE92930" s="184"/>
      <c r="AF92930" s="184"/>
    </row>
    <row r="92931" spans="30:32" ht="24.75" customHeight="1">
      <c r="AD92931" s="183"/>
      <c r="AE92931" s="184"/>
      <c r="AF92931" s="184"/>
    </row>
    <row r="92932" spans="30:32" ht="24.75" customHeight="1">
      <c r="AD92932" s="183"/>
      <c r="AE92932" s="184"/>
      <c r="AF92932" s="184"/>
    </row>
    <row r="92933" spans="30:32" ht="24.75" customHeight="1">
      <c r="AD92933" s="183"/>
      <c r="AE92933" s="184"/>
      <c r="AF92933" s="184"/>
    </row>
    <row r="92934" spans="30:32" ht="24.75" customHeight="1">
      <c r="AD92934" s="183"/>
      <c r="AE92934" s="184"/>
      <c r="AF92934" s="184"/>
    </row>
    <row r="92935" spans="30:32" ht="24.75" customHeight="1">
      <c r="AD92935" s="183"/>
      <c r="AE92935" s="184"/>
      <c r="AF92935" s="184"/>
    </row>
    <row r="92936" spans="30:32" ht="24.75" customHeight="1">
      <c r="AD92936" s="183"/>
      <c r="AE92936" s="184"/>
      <c r="AF92936" s="184"/>
    </row>
    <row r="92937" spans="30:32" ht="24.75" customHeight="1">
      <c r="AD92937" s="183"/>
      <c r="AE92937" s="184"/>
      <c r="AF92937" s="184"/>
    </row>
    <row r="92938" spans="30:32" ht="24.75" customHeight="1">
      <c r="AD92938" s="183"/>
      <c r="AE92938" s="184"/>
      <c r="AF92938" s="184"/>
    </row>
    <row r="92939" spans="30:32" ht="24.75" customHeight="1">
      <c r="AD92939" s="183"/>
      <c r="AE92939" s="184"/>
      <c r="AF92939" s="184"/>
    </row>
    <row r="92940" spans="30:32" ht="24.75" customHeight="1">
      <c r="AD92940" s="183"/>
      <c r="AE92940" s="184"/>
      <c r="AF92940" s="184"/>
    </row>
    <row r="92941" spans="30:32" ht="24.75" customHeight="1">
      <c r="AD92941" s="183"/>
      <c r="AE92941" s="184"/>
      <c r="AF92941" s="184"/>
    </row>
    <row r="92942" spans="30:32" ht="24.75" customHeight="1">
      <c r="AD92942" s="183"/>
      <c r="AE92942" s="184"/>
      <c r="AF92942" s="184"/>
    </row>
    <row r="92943" spans="30:32" ht="24.75" customHeight="1">
      <c r="AD92943" s="183"/>
      <c r="AE92943" s="184"/>
      <c r="AF92943" s="184"/>
    </row>
    <row r="92944" spans="30:32" ht="24.75" customHeight="1">
      <c r="AD92944" s="183"/>
      <c r="AE92944" s="184"/>
      <c r="AF92944" s="184"/>
    </row>
    <row r="92945" spans="30:32" ht="24.75" customHeight="1">
      <c r="AD92945" s="183"/>
      <c r="AE92945" s="184"/>
      <c r="AF92945" s="184"/>
    </row>
    <row r="92946" spans="30:32" ht="24.75" customHeight="1">
      <c r="AD92946" s="183"/>
      <c r="AE92946" s="184"/>
      <c r="AF92946" s="184"/>
    </row>
    <row r="92947" spans="30:32" ht="24.75" customHeight="1">
      <c r="AD92947" s="183"/>
      <c r="AE92947" s="184"/>
      <c r="AF92947" s="184"/>
    </row>
    <row r="92948" spans="30:32" ht="24.75" customHeight="1">
      <c r="AD92948" s="183"/>
      <c r="AE92948" s="184"/>
      <c r="AF92948" s="184"/>
    </row>
    <row r="92949" spans="30:32" ht="24.75" customHeight="1">
      <c r="AD92949" s="183"/>
      <c r="AE92949" s="184"/>
      <c r="AF92949" s="184"/>
    </row>
    <row r="92950" spans="30:32" ht="24.75" customHeight="1">
      <c r="AD92950" s="183"/>
      <c r="AE92950" s="184"/>
      <c r="AF92950" s="184"/>
    </row>
    <row r="92951" spans="30:32" ht="24.75" customHeight="1">
      <c r="AD92951" s="183"/>
      <c r="AE92951" s="184"/>
      <c r="AF92951" s="184"/>
    </row>
    <row r="92952" spans="30:32" ht="24.75" customHeight="1">
      <c r="AD92952" s="183"/>
      <c r="AE92952" s="184"/>
      <c r="AF92952" s="184"/>
    </row>
    <row r="92953" spans="30:32" ht="24.75" customHeight="1">
      <c r="AD92953" s="183"/>
      <c r="AE92953" s="184"/>
      <c r="AF92953" s="184"/>
    </row>
    <row r="92954" spans="30:32" ht="24.75" customHeight="1">
      <c r="AD92954" s="183"/>
      <c r="AE92954" s="184"/>
      <c r="AF92954" s="184"/>
    </row>
    <row r="92955" spans="30:32" ht="24.75" customHeight="1">
      <c r="AD92955" s="183"/>
      <c r="AE92955" s="184"/>
      <c r="AF92955" s="184"/>
    </row>
    <row r="92956" spans="30:32" ht="24.75" customHeight="1">
      <c r="AD92956" s="183"/>
      <c r="AE92956" s="184"/>
      <c r="AF92956" s="184"/>
    </row>
    <row r="92957" spans="30:32" ht="24.75" customHeight="1">
      <c r="AD92957" s="183"/>
      <c r="AE92957" s="184"/>
      <c r="AF92957" s="184"/>
    </row>
    <row r="92958" spans="30:32" ht="24.75" customHeight="1">
      <c r="AD92958" s="183"/>
      <c r="AE92958" s="184"/>
      <c r="AF92958" s="184"/>
    </row>
    <row r="92959" spans="30:32" ht="24.75" customHeight="1">
      <c r="AD92959" s="183"/>
      <c r="AE92959" s="184"/>
      <c r="AF92959" s="184"/>
    </row>
    <row r="92960" spans="30:32" ht="24.75" customHeight="1">
      <c r="AD92960" s="183"/>
      <c r="AE92960" s="184"/>
      <c r="AF92960" s="184"/>
    </row>
    <row r="92961" spans="30:32" ht="24.75" customHeight="1">
      <c r="AD92961" s="183"/>
      <c r="AE92961" s="184"/>
      <c r="AF92961" s="184"/>
    </row>
    <row r="92962" spans="30:32" ht="24.75" customHeight="1">
      <c r="AD92962" s="183"/>
      <c r="AE92962" s="184"/>
      <c r="AF92962" s="184"/>
    </row>
    <row r="92963" spans="30:32" ht="24.75" customHeight="1">
      <c r="AD92963" s="183"/>
      <c r="AE92963" s="184"/>
      <c r="AF92963" s="184"/>
    </row>
    <row r="92964" spans="30:32" ht="24.75" customHeight="1">
      <c r="AD92964" s="183"/>
      <c r="AE92964" s="184"/>
      <c r="AF92964" s="184"/>
    </row>
    <row r="92965" spans="30:32" ht="24.75" customHeight="1">
      <c r="AD92965" s="183"/>
      <c r="AE92965" s="184"/>
      <c r="AF92965" s="184"/>
    </row>
    <row r="92966" spans="30:32" ht="24.75" customHeight="1">
      <c r="AD92966" s="183"/>
      <c r="AE92966" s="184"/>
      <c r="AF92966" s="184"/>
    </row>
    <row r="92967" spans="30:32" ht="24.75" customHeight="1">
      <c r="AD92967" s="183"/>
      <c r="AE92967" s="184"/>
      <c r="AF92967" s="184"/>
    </row>
    <row r="92968" spans="30:32" ht="24.75" customHeight="1">
      <c r="AD92968" s="183"/>
      <c r="AE92968" s="184"/>
      <c r="AF92968" s="184"/>
    </row>
    <row r="92969" spans="30:32" ht="24.75" customHeight="1">
      <c r="AD92969" s="183"/>
      <c r="AE92969" s="184"/>
      <c r="AF92969" s="184"/>
    </row>
    <row r="92970" spans="30:32" ht="24.75" customHeight="1">
      <c r="AD92970" s="183"/>
      <c r="AE92970" s="184"/>
      <c r="AF92970" s="184"/>
    </row>
    <row r="92971" spans="30:32" ht="24.75" customHeight="1">
      <c r="AD92971" s="183"/>
      <c r="AE92971" s="184"/>
      <c r="AF92971" s="184"/>
    </row>
    <row r="92972" spans="30:32" ht="24.75" customHeight="1">
      <c r="AD92972" s="183"/>
      <c r="AE92972" s="184"/>
      <c r="AF92972" s="184"/>
    </row>
    <row r="92973" spans="30:32" ht="24.75" customHeight="1">
      <c r="AD92973" s="183"/>
      <c r="AE92973" s="184"/>
      <c r="AF92973" s="184"/>
    </row>
    <row r="92974" spans="30:32" ht="24.75" customHeight="1">
      <c r="AD92974" s="183"/>
      <c r="AE92974" s="184"/>
      <c r="AF92974" s="184"/>
    </row>
    <row r="92975" spans="30:32" ht="24.75" customHeight="1">
      <c r="AD92975" s="183"/>
      <c r="AE92975" s="184"/>
      <c r="AF92975" s="184"/>
    </row>
    <row r="92976" spans="30:32" ht="24.75" customHeight="1">
      <c r="AD92976" s="183"/>
      <c r="AE92976" s="184"/>
      <c r="AF92976" s="184"/>
    </row>
    <row r="92977" spans="30:32" ht="24.75" customHeight="1">
      <c r="AD92977" s="183"/>
      <c r="AE92977" s="184"/>
      <c r="AF92977" s="184"/>
    </row>
    <row r="92978" spans="30:32" ht="24.75" customHeight="1">
      <c r="AD92978" s="183"/>
      <c r="AE92978" s="184"/>
      <c r="AF92978" s="184"/>
    </row>
    <row r="92979" spans="30:32" ht="24.75" customHeight="1">
      <c r="AD92979" s="183"/>
      <c r="AE92979" s="184"/>
      <c r="AF92979" s="184"/>
    </row>
    <row r="92980" spans="30:32" ht="24.75" customHeight="1">
      <c r="AD92980" s="183"/>
      <c r="AE92980" s="184"/>
      <c r="AF92980" s="184"/>
    </row>
    <row r="92981" spans="30:32" ht="24.75" customHeight="1">
      <c r="AD92981" s="183"/>
      <c r="AE92981" s="184"/>
      <c r="AF92981" s="184"/>
    </row>
    <row r="92982" spans="30:32" ht="24.75" customHeight="1">
      <c r="AD92982" s="183"/>
      <c r="AE92982" s="184"/>
      <c r="AF92982" s="184"/>
    </row>
    <row r="92983" spans="30:32" ht="24.75" customHeight="1">
      <c r="AD92983" s="183"/>
      <c r="AE92983" s="184"/>
      <c r="AF92983" s="184"/>
    </row>
    <row r="92984" spans="30:32" ht="24.75" customHeight="1">
      <c r="AD92984" s="183"/>
      <c r="AE92984" s="184"/>
      <c r="AF92984" s="184"/>
    </row>
    <row r="92985" spans="30:32" ht="24.75" customHeight="1">
      <c r="AD92985" s="183"/>
      <c r="AE92985" s="184"/>
      <c r="AF92985" s="184"/>
    </row>
    <row r="92986" spans="30:32" ht="24.75" customHeight="1">
      <c r="AD92986" s="183"/>
      <c r="AE92986" s="184"/>
      <c r="AF92986" s="184"/>
    </row>
    <row r="92987" spans="30:32" ht="24.75" customHeight="1">
      <c r="AD92987" s="183"/>
      <c r="AE92987" s="184"/>
      <c r="AF92987" s="184"/>
    </row>
    <row r="92988" spans="30:32" ht="24.75" customHeight="1">
      <c r="AD92988" s="183"/>
      <c r="AE92988" s="184"/>
      <c r="AF92988" s="184"/>
    </row>
    <row r="92989" spans="30:32" ht="24.75" customHeight="1">
      <c r="AD92989" s="183"/>
      <c r="AE92989" s="184"/>
      <c r="AF92989" s="184"/>
    </row>
    <row r="92990" spans="30:32" ht="24.75" customHeight="1">
      <c r="AD92990" s="183"/>
      <c r="AE92990" s="184"/>
      <c r="AF92990" s="184"/>
    </row>
    <row r="92991" spans="30:32" ht="24.75" customHeight="1">
      <c r="AD92991" s="183"/>
      <c r="AE92991" s="184"/>
      <c r="AF92991" s="184"/>
    </row>
    <row r="92992" spans="30:32" ht="24.75" customHeight="1">
      <c r="AD92992" s="183"/>
      <c r="AE92992" s="184"/>
      <c r="AF92992" s="184"/>
    </row>
    <row r="92993" spans="30:32" ht="24.75" customHeight="1">
      <c r="AD92993" s="183"/>
      <c r="AE92993" s="184"/>
      <c r="AF92993" s="184"/>
    </row>
    <row r="92994" spans="30:32" ht="24.75" customHeight="1">
      <c r="AD92994" s="183"/>
      <c r="AE92994" s="184"/>
      <c r="AF92994" s="184"/>
    </row>
    <row r="92995" spans="30:32" ht="24.75" customHeight="1">
      <c r="AD92995" s="183"/>
      <c r="AE92995" s="184"/>
      <c r="AF92995" s="184"/>
    </row>
    <row r="92996" spans="30:32" ht="24.75" customHeight="1">
      <c r="AD92996" s="183"/>
      <c r="AE92996" s="184"/>
      <c r="AF92996" s="184"/>
    </row>
    <row r="92997" spans="30:32" ht="24.75" customHeight="1">
      <c r="AD92997" s="183"/>
      <c r="AE92997" s="184"/>
      <c r="AF92997" s="184"/>
    </row>
    <row r="92998" spans="30:32" ht="24.75" customHeight="1">
      <c r="AD92998" s="183"/>
      <c r="AE92998" s="184"/>
      <c r="AF92998" s="184"/>
    </row>
    <row r="92999" spans="30:32" ht="24.75" customHeight="1">
      <c r="AD92999" s="183"/>
      <c r="AE92999" s="184"/>
      <c r="AF92999" s="184"/>
    </row>
    <row r="93000" spans="30:32" ht="24.75" customHeight="1">
      <c r="AD93000" s="183"/>
      <c r="AE93000" s="184"/>
      <c r="AF93000" s="184"/>
    </row>
    <row r="93001" spans="30:32" ht="24.75" customHeight="1">
      <c r="AD93001" s="183"/>
      <c r="AE93001" s="184"/>
      <c r="AF93001" s="184"/>
    </row>
    <row r="93002" spans="30:32" ht="24.75" customHeight="1">
      <c r="AD93002" s="183"/>
      <c r="AE93002" s="184"/>
      <c r="AF93002" s="184"/>
    </row>
    <row r="93003" spans="30:32" ht="24.75" customHeight="1">
      <c r="AD93003" s="183"/>
      <c r="AE93003" s="184"/>
      <c r="AF93003" s="184"/>
    </row>
    <row r="93004" spans="30:32" ht="24.75" customHeight="1">
      <c r="AD93004" s="183"/>
      <c r="AE93004" s="184"/>
      <c r="AF93004" s="184"/>
    </row>
    <row r="93005" spans="30:32" ht="24.75" customHeight="1">
      <c r="AD93005" s="183"/>
      <c r="AE93005" s="184"/>
      <c r="AF93005" s="184"/>
    </row>
    <row r="93006" spans="30:32" ht="24.75" customHeight="1">
      <c r="AD93006" s="183"/>
      <c r="AE93006" s="184"/>
      <c r="AF93006" s="184"/>
    </row>
    <row r="93007" spans="30:32" ht="24.75" customHeight="1">
      <c r="AD93007" s="183"/>
      <c r="AE93007" s="184"/>
      <c r="AF93007" s="184"/>
    </row>
    <row r="93008" spans="30:32" ht="24.75" customHeight="1">
      <c r="AD93008" s="183"/>
      <c r="AE93008" s="184"/>
      <c r="AF93008" s="184"/>
    </row>
    <row r="93009" spans="30:32" ht="24.75" customHeight="1">
      <c r="AD93009" s="183"/>
      <c r="AE93009" s="184"/>
      <c r="AF93009" s="184"/>
    </row>
    <row r="93010" spans="30:32" ht="24.75" customHeight="1">
      <c r="AD93010" s="183"/>
      <c r="AE93010" s="184"/>
      <c r="AF93010" s="184"/>
    </row>
    <row r="93011" spans="30:32" ht="24.75" customHeight="1">
      <c r="AD93011" s="183"/>
      <c r="AE93011" s="184"/>
      <c r="AF93011" s="184"/>
    </row>
    <row r="93012" spans="30:32" ht="24.75" customHeight="1">
      <c r="AD93012" s="183"/>
      <c r="AE93012" s="184"/>
      <c r="AF93012" s="184"/>
    </row>
    <row r="93013" spans="30:32" ht="24.75" customHeight="1">
      <c r="AD93013" s="183"/>
      <c r="AE93013" s="184"/>
      <c r="AF93013" s="184"/>
    </row>
    <row r="93014" spans="30:32" ht="24.75" customHeight="1">
      <c r="AD93014" s="183"/>
      <c r="AE93014" s="184"/>
      <c r="AF93014" s="184"/>
    </row>
    <row r="93015" spans="30:32" ht="24.75" customHeight="1">
      <c r="AD93015" s="183"/>
      <c r="AE93015" s="184"/>
      <c r="AF93015" s="184"/>
    </row>
    <row r="93016" spans="30:32" ht="24.75" customHeight="1">
      <c r="AD93016" s="183"/>
      <c r="AE93016" s="184"/>
      <c r="AF93016" s="184"/>
    </row>
    <row r="93017" spans="30:32" ht="24.75" customHeight="1">
      <c r="AD93017" s="183"/>
      <c r="AE93017" s="184"/>
      <c r="AF93017" s="184"/>
    </row>
    <row r="93018" spans="30:32" ht="24.75" customHeight="1">
      <c r="AD93018" s="183"/>
      <c r="AE93018" s="184"/>
      <c r="AF93018" s="184"/>
    </row>
    <row r="93019" spans="30:32" ht="24.75" customHeight="1">
      <c r="AD93019" s="183"/>
      <c r="AE93019" s="184"/>
      <c r="AF93019" s="184"/>
    </row>
    <row r="93020" spans="30:32" ht="24.75" customHeight="1">
      <c r="AD93020" s="183"/>
      <c r="AE93020" s="184"/>
      <c r="AF93020" s="184"/>
    </row>
    <row r="93021" spans="30:32" ht="24.75" customHeight="1">
      <c r="AD93021" s="183"/>
      <c r="AE93021" s="184"/>
      <c r="AF93021" s="184"/>
    </row>
    <row r="93022" spans="30:32" ht="24.75" customHeight="1">
      <c r="AD93022" s="183"/>
      <c r="AE93022" s="184"/>
      <c r="AF93022" s="184"/>
    </row>
    <row r="93023" spans="30:32" ht="24.75" customHeight="1">
      <c r="AD93023" s="183"/>
      <c r="AE93023" s="184"/>
      <c r="AF93023" s="184"/>
    </row>
    <row r="93024" spans="30:32" ht="24.75" customHeight="1">
      <c r="AD93024" s="183"/>
      <c r="AE93024" s="184"/>
      <c r="AF93024" s="184"/>
    </row>
    <row r="93025" spans="30:32" ht="24.75" customHeight="1">
      <c r="AD93025" s="183"/>
      <c r="AE93025" s="184"/>
      <c r="AF93025" s="184"/>
    </row>
    <row r="93026" spans="30:32" ht="24.75" customHeight="1">
      <c r="AD93026" s="183"/>
      <c r="AE93026" s="184"/>
      <c r="AF93026" s="184"/>
    </row>
    <row r="93027" spans="30:32" ht="24.75" customHeight="1">
      <c r="AD93027" s="183"/>
      <c r="AE93027" s="184"/>
      <c r="AF93027" s="184"/>
    </row>
    <row r="93028" spans="30:32" ht="24.75" customHeight="1">
      <c r="AD93028" s="183"/>
      <c r="AE93028" s="184"/>
      <c r="AF93028" s="184"/>
    </row>
    <row r="93029" spans="30:32" ht="24.75" customHeight="1">
      <c r="AD93029" s="183"/>
      <c r="AE93029" s="184"/>
      <c r="AF93029" s="184"/>
    </row>
    <row r="93030" spans="30:32" ht="24.75" customHeight="1">
      <c r="AD93030" s="183"/>
      <c r="AE93030" s="184"/>
      <c r="AF93030" s="184"/>
    </row>
    <row r="93031" spans="30:32" ht="24.75" customHeight="1">
      <c r="AD93031" s="183"/>
      <c r="AE93031" s="184"/>
      <c r="AF93031" s="184"/>
    </row>
    <row r="93032" spans="30:32" ht="24.75" customHeight="1">
      <c r="AD93032" s="183"/>
      <c r="AE93032" s="184"/>
      <c r="AF93032" s="184"/>
    </row>
    <row r="93033" spans="30:32" ht="24.75" customHeight="1">
      <c r="AD93033" s="183"/>
      <c r="AE93033" s="184"/>
      <c r="AF93033" s="184"/>
    </row>
    <row r="93034" spans="30:32" ht="24.75" customHeight="1">
      <c r="AD93034" s="183"/>
      <c r="AE93034" s="184"/>
      <c r="AF93034" s="184"/>
    </row>
    <row r="93035" spans="30:32" ht="24.75" customHeight="1">
      <c r="AD93035" s="183"/>
      <c r="AE93035" s="184"/>
      <c r="AF93035" s="184"/>
    </row>
    <row r="93036" spans="30:32" ht="24.75" customHeight="1">
      <c r="AD93036" s="183"/>
      <c r="AE93036" s="184"/>
      <c r="AF93036" s="184"/>
    </row>
    <row r="93037" spans="30:32" ht="24.75" customHeight="1">
      <c r="AD93037" s="183"/>
      <c r="AE93037" s="184"/>
      <c r="AF93037" s="184"/>
    </row>
    <row r="93038" spans="30:32" ht="24.75" customHeight="1">
      <c r="AD93038" s="183"/>
      <c r="AE93038" s="184"/>
      <c r="AF93038" s="184"/>
    </row>
    <row r="93039" spans="30:32" ht="24.75" customHeight="1">
      <c r="AD93039" s="183"/>
      <c r="AE93039" s="184"/>
      <c r="AF93039" s="184"/>
    </row>
    <row r="93040" spans="30:32" ht="24.75" customHeight="1">
      <c r="AD93040" s="183"/>
      <c r="AE93040" s="184"/>
      <c r="AF93040" s="184"/>
    </row>
    <row r="93041" spans="30:32" ht="24.75" customHeight="1">
      <c r="AD93041" s="183"/>
      <c r="AE93041" s="184"/>
      <c r="AF93041" s="184"/>
    </row>
    <row r="93042" spans="30:32" ht="24.75" customHeight="1">
      <c r="AD93042" s="183"/>
      <c r="AE93042" s="184"/>
      <c r="AF93042" s="184"/>
    </row>
    <row r="93043" spans="30:32" ht="24.75" customHeight="1">
      <c r="AD93043" s="183"/>
      <c r="AE93043" s="184"/>
      <c r="AF93043" s="184"/>
    </row>
    <row r="93044" spans="30:32" ht="24.75" customHeight="1">
      <c r="AD93044" s="183"/>
      <c r="AE93044" s="184"/>
      <c r="AF93044" s="184"/>
    </row>
    <row r="93045" spans="30:32" ht="24.75" customHeight="1">
      <c r="AD93045" s="183"/>
      <c r="AE93045" s="184"/>
      <c r="AF93045" s="184"/>
    </row>
    <row r="93046" spans="30:32" ht="24.75" customHeight="1">
      <c r="AD93046" s="183"/>
      <c r="AE93046" s="184"/>
      <c r="AF93046" s="184"/>
    </row>
    <row r="93047" spans="30:32" ht="24.75" customHeight="1">
      <c r="AD93047" s="183"/>
      <c r="AE93047" s="184"/>
      <c r="AF93047" s="184"/>
    </row>
    <row r="93048" spans="30:32" ht="24.75" customHeight="1">
      <c r="AD93048" s="183"/>
      <c r="AE93048" s="184"/>
      <c r="AF93048" s="184"/>
    </row>
    <row r="93049" spans="30:32" ht="24.75" customHeight="1">
      <c r="AD93049" s="183"/>
      <c r="AE93049" s="184"/>
      <c r="AF93049" s="184"/>
    </row>
    <row r="93050" spans="30:32" ht="24.75" customHeight="1">
      <c r="AD93050" s="183"/>
      <c r="AE93050" s="184"/>
      <c r="AF93050" s="184"/>
    </row>
    <row r="93051" spans="30:32" ht="24.75" customHeight="1">
      <c r="AD93051" s="183"/>
      <c r="AE93051" s="184"/>
      <c r="AF93051" s="184"/>
    </row>
    <row r="93052" spans="30:32" ht="24.75" customHeight="1">
      <c r="AD93052" s="183"/>
      <c r="AE93052" s="184"/>
      <c r="AF93052" s="184"/>
    </row>
    <row r="93053" spans="30:32" ht="24.75" customHeight="1">
      <c r="AD93053" s="183"/>
      <c r="AE93053" s="184"/>
      <c r="AF93053" s="184"/>
    </row>
    <row r="93054" spans="30:32" ht="24.75" customHeight="1">
      <c r="AD93054" s="183"/>
      <c r="AE93054" s="184"/>
      <c r="AF93054" s="184"/>
    </row>
    <row r="93055" spans="30:32" ht="24.75" customHeight="1">
      <c r="AD93055" s="183"/>
      <c r="AE93055" s="184"/>
      <c r="AF93055" s="184"/>
    </row>
    <row r="93056" spans="30:32" ht="24.75" customHeight="1">
      <c r="AD93056" s="183"/>
      <c r="AE93056" s="184"/>
      <c r="AF93056" s="184"/>
    </row>
    <row r="93057" spans="30:32" ht="24.75" customHeight="1">
      <c r="AD93057" s="183"/>
      <c r="AE93057" s="184"/>
      <c r="AF93057" s="184"/>
    </row>
    <row r="93058" spans="30:32" ht="24.75" customHeight="1">
      <c r="AD93058" s="183"/>
      <c r="AE93058" s="184"/>
      <c r="AF93058" s="184"/>
    </row>
    <row r="93059" spans="30:32" ht="24.75" customHeight="1">
      <c r="AD93059" s="183"/>
      <c r="AE93059" s="184"/>
      <c r="AF93059" s="184"/>
    </row>
    <row r="93060" spans="30:32" ht="24.75" customHeight="1">
      <c r="AD93060" s="183"/>
      <c r="AE93060" s="184"/>
      <c r="AF93060" s="184"/>
    </row>
    <row r="93061" spans="30:32" ht="24.75" customHeight="1">
      <c r="AD93061" s="183"/>
      <c r="AE93061" s="184"/>
      <c r="AF93061" s="184"/>
    </row>
    <row r="93062" spans="30:32" ht="24.75" customHeight="1">
      <c r="AD93062" s="183"/>
      <c r="AE93062" s="184"/>
      <c r="AF93062" s="184"/>
    </row>
    <row r="93063" spans="30:32" ht="24.75" customHeight="1">
      <c r="AD93063" s="183"/>
      <c r="AE93063" s="184"/>
      <c r="AF93063" s="184"/>
    </row>
    <row r="93064" spans="30:32" ht="24.75" customHeight="1">
      <c r="AD93064" s="183"/>
      <c r="AE93064" s="184"/>
      <c r="AF93064" s="184"/>
    </row>
    <row r="93065" spans="30:32" ht="24.75" customHeight="1">
      <c r="AD93065" s="183"/>
      <c r="AE93065" s="184"/>
      <c r="AF93065" s="184"/>
    </row>
    <row r="93066" spans="30:32" ht="24.75" customHeight="1">
      <c r="AD93066" s="183"/>
      <c r="AE93066" s="184"/>
      <c r="AF93066" s="184"/>
    </row>
    <row r="93067" spans="30:32" ht="24.75" customHeight="1">
      <c r="AD93067" s="183"/>
      <c r="AE93067" s="184"/>
      <c r="AF93067" s="184"/>
    </row>
    <row r="93068" spans="30:32" ht="24.75" customHeight="1">
      <c r="AD93068" s="183"/>
      <c r="AE93068" s="184"/>
      <c r="AF93068" s="184"/>
    </row>
    <row r="93069" spans="30:32" ht="24.75" customHeight="1">
      <c r="AD93069" s="183"/>
      <c r="AE93069" s="184"/>
      <c r="AF93069" s="184"/>
    </row>
    <row r="93070" spans="30:32" ht="24.75" customHeight="1">
      <c r="AD93070" s="183"/>
      <c r="AE93070" s="184"/>
      <c r="AF93070" s="184"/>
    </row>
    <row r="93071" spans="30:32" ht="24.75" customHeight="1">
      <c r="AD93071" s="183"/>
      <c r="AE93071" s="184"/>
      <c r="AF93071" s="184"/>
    </row>
    <row r="93072" spans="30:32" ht="24.75" customHeight="1">
      <c r="AD93072" s="183"/>
      <c r="AE93072" s="184"/>
      <c r="AF93072" s="184"/>
    </row>
    <row r="93073" spans="30:32" ht="24.75" customHeight="1">
      <c r="AD93073" s="183"/>
      <c r="AE93073" s="184"/>
      <c r="AF93073" s="184"/>
    </row>
    <row r="93074" spans="30:32" ht="24.75" customHeight="1">
      <c r="AD93074" s="183"/>
      <c r="AE93074" s="184"/>
      <c r="AF93074" s="184"/>
    </row>
    <row r="93075" spans="30:32" ht="24.75" customHeight="1">
      <c r="AD93075" s="183"/>
      <c r="AE93075" s="184"/>
      <c r="AF93075" s="184"/>
    </row>
    <row r="93076" spans="30:32" ht="24.75" customHeight="1">
      <c r="AD93076" s="183"/>
      <c r="AE93076" s="184"/>
      <c r="AF93076" s="184"/>
    </row>
    <row r="93077" spans="30:32" ht="24.75" customHeight="1">
      <c r="AD93077" s="183"/>
      <c r="AE93077" s="184"/>
      <c r="AF93077" s="184"/>
    </row>
    <row r="93078" spans="30:32" ht="24.75" customHeight="1">
      <c r="AD93078" s="183"/>
      <c r="AE93078" s="184"/>
      <c r="AF93078" s="184"/>
    </row>
    <row r="93079" spans="30:32" ht="24.75" customHeight="1">
      <c r="AD93079" s="183"/>
      <c r="AE93079" s="184"/>
      <c r="AF93079" s="184"/>
    </row>
    <row r="93080" spans="30:32" ht="24.75" customHeight="1">
      <c r="AD93080" s="183"/>
      <c r="AE93080" s="184"/>
      <c r="AF93080" s="184"/>
    </row>
    <row r="93081" spans="30:32" ht="24.75" customHeight="1">
      <c r="AD93081" s="183"/>
      <c r="AE93081" s="184"/>
      <c r="AF93081" s="184"/>
    </row>
    <row r="93082" spans="30:32" ht="24.75" customHeight="1">
      <c r="AD93082" s="183"/>
      <c r="AE93082" s="184"/>
      <c r="AF93082" s="184"/>
    </row>
    <row r="93083" spans="30:32" ht="24.75" customHeight="1">
      <c r="AD93083" s="183"/>
      <c r="AE93083" s="184"/>
      <c r="AF93083" s="184"/>
    </row>
    <row r="93084" spans="30:32" ht="24.75" customHeight="1">
      <c r="AD93084" s="183"/>
      <c r="AE93084" s="184"/>
      <c r="AF93084" s="184"/>
    </row>
    <row r="93085" spans="30:32" ht="24.75" customHeight="1">
      <c r="AD93085" s="183"/>
      <c r="AE93085" s="184"/>
      <c r="AF93085" s="184"/>
    </row>
    <row r="93086" spans="30:32" ht="24.75" customHeight="1">
      <c r="AD93086" s="183"/>
      <c r="AE93086" s="184"/>
      <c r="AF93086" s="184"/>
    </row>
    <row r="93087" spans="30:32" ht="24.75" customHeight="1">
      <c r="AD93087" s="183"/>
      <c r="AE93087" s="184"/>
      <c r="AF93087" s="184"/>
    </row>
    <row r="93088" spans="30:32" ht="24.75" customHeight="1">
      <c r="AD93088" s="183"/>
      <c r="AE93088" s="184"/>
      <c r="AF93088" s="184"/>
    </row>
    <row r="93089" spans="30:32" ht="24.75" customHeight="1">
      <c r="AD93089" s="183"/>
      <c r="AE93089" s="184"/>
      <c r="AF93089" s="184"/>
    </row>
    <row r="93090" spans="30:32" ht="24.75" customHeight="1">
      <c r="AD93090" s="183"/>
      <c r="AE93090" s="184"/>
      <c r="AF93090" s="184"/>
    </row>
    <row r="93091" spans="30:32" ht="24.75" customHeight="1">
      <c r="AD93091" s="183"/>
      <c r="AE93091" s="184"/>
      <c r="AF93091" s="184"/>
    </row>
    <row r="93092" spans="30:32" ht="24.75" customHeight="1">
      <c r="AD93092" s="183"/>
      <c r="AE93092" s="184"/>
      <c r="AF93092" s="184"/>
    </row>
    <row r="93093" spans="30:32" ht="24.75" customHeight="1">
      <c r="AD93093" s="183"/>
      <c r="AE93093" s="184"/>
      <c r="AF93093" s="184"/>
    </row>
    <row r="93094" spans="30:32" ht="24.75" customHeight="1">
      <c r="AD93094" s="183"/>
      <c r="AE93094" s="184"/>
      <c r="AF93094" s="184"/>
    </row>
    <row r="93095" spans="30:32" ht="24.75" customHeight="1">
      <c r="AD93095" s="183"/>
      <c r="AE93095" s="184"/>
      <c r="AF93095" s="184"/>
    </row>
    <row r="93096" spans="30:32" ht="24.75" customHeight="1">
      <c r="AD93096" s="183"/>
      <c r="AE93096" s="184"/>
      <c r="AF93096" s="184"/>
    </row>
    <row r="93097" spans="30:32" ht="24.75" customHeight="1">
      <c r="AD93097" s="183"/>
      <c r="AE93097" s="184"/>
      <c r="AF93097" s="184"/>
    </row>
    <row r="93098" spans="30:32" ht="24.75" customHeight="1">
      <c r="AD93098" s="183"/>
      <c r="AE93098" s="184"/>
      <c r="AF93098" s="184"/>
    </row>
    <row r="93099" spans="30:32" ht="24.75" customHeight="1">
      <c r="AD93099" s="183"/>
      <c r="AE93099" s="184"/>
      <c r="AF93099" s="184"/>
    </row>
    <row r="93100" spans="30:32" ht="24.75" customHeight="1">
      <c r="AD93100" s="183"/>
      <c r="AE93100" s="184"/>
      <c r="AF93100" s="184"/>
    </row>
    <row r="93101" spans="30:32" ht="24.75" customHeight="1">
      <c r="AD93101" s="183"/>
      <c r="AE93101" s="184"/>
      <c r="AF93101" s="184"/>
    </row>
    <row r="93102" spans="30:32" ht="24.75" customHeight="1">
      <c r="AD93102" s="183"/>
      <c r="AE93102" s="184"/>
      <c r="AF93102" s="184"/>
    </row>
    <row r="93103" spans="30:32" ht="24.75" customHeight="1">
      <c r="AD93103" s="183"/>
      <c r="AE93103" s="184"/>
      <c r="AF93103" s="184"/>
    </row>
    <row r="93104" spans="30:32" ht="24.75" customHeight="1">
      <c r="AD93104" s="183"/>
      <c r="AE93104" s="184"/>
      <c r="AF93104" s="184"/>
    </row>
    <row r="93105" spans="30:32" ht="24.75" customHeight="1">
      <c r="AD93105" s="183"/>
      <c r="AE93105" s="184"/>
      <c r="AF93105" s="184"/>
    </row>
    <row r="93106" spans="30:32" ht="24.75" customHeight="1">
      <c r="AD93106" s="183"/>
      <c r="AE93106" s="184"/>
      <c r="AF93106" s="184"/>
    </row>
    <row r="93107" spans="30:32" ht="24.75" customHeight="1">
      <c r="AD93107" s="183"/>
      <c r="AE93107" s="184"/>
      <c r="AF93107" s="184"/>
    </row>
    <row r="93108" spans="30:32" ht="24.75" customHeight="1">
      <c r="AD93108" s="183"/>
      <c r="AE93108" s="184"/>
      <c r="AF93108" s="184"/>
    </row>
    <row r="93109" spans="30:32" ht="24.75" customHeight="1">
      <c r="AD93109" s="183"/>
      <c r="AE93109" s="184"/>
      <c r="AF93109" s="184"/>
    </row>
    <row r="93110" spans="30:32" ht="24.75" customHeight="1">
      <c r="AD93110" s="183"/>
      <c r="AE93110" s="184"/>
      <c r="AF93110" s="184"/>
    </row>
    <row r="93111" spans="30:32" ht="24.75" customHeight="1">
      <c r="AD93111" s="183"/>
      <c r="AE93111" s="184"/>
      <c r="AF93111" s="184"/>
    </row>
    <row r="93112" spans="30:32" ht="24.75" customHeight="1">
      <c r="AD93112" s="183"/>
      <c r="AE93112" s="184"/>
      <c r="AF93112" s="184"/>
    </row>
    <row r="93113" spans="30:32" ht="24.75" customHeight="1">
      <c r="AD93113" s="183"/>
      <c r="AE93113" s="184"/>
      <c r="AF93113" s="184"/>
    </row>
    <row r="93114" spans="30:32" ht="24.75" customHeight="1">
      <c r="AD93114" s="183"/>
      <c r="AE93114" s="184"/>
      <c r="AF93114" s="184"/>
    </row>
    <row r="93115" spans="30:32" ht="24.75" customHeight="1">
      <c r="AD93115" s="183"/>
      <c r="AE93115" s="184"/>
      <c r="AF93115" s="184"/>
    </row>
    <row r="93116" spans="30:32" ht="24.75" customHeight="1">
      <c r="AD93116" s="183"/>
      <c r="AE93116" s="184"/>
      <c r="AF93116" s="184"/>
    </row>
    <row r="93117" spans="30:32" ht="24.75" customHeight="1">
      <c r="AD93117" s="183"/>
      <c r="AE93117" s="184"/>
      <c r="AF93117" s="184"/>
    </row>
    <row r="93118" spans="30:32" ht="24.75" customHeight="1">
      <c r="AD93118" s="183"/>
      <c r="AE93118" s="184"/>
      <c r="AF93118" s="184"/>
    </row>
    <row r="93119" spans="30:32" ht="24.75" customHeight="1">
      <c r="AD93119" s="183"/>
      <c r="AE93119" s="184"/>
      <c r="AF93119" s="184"/>
    </row>
    <row r="93120" spans="30:32" ht="24.75" customHeight="1">
      <c r="AD93120" s="183"/>
      <c r="AE93120" s="184"/>
      <c r="AF93120" s="184"/>
    </row>
    <row r="93121" spans="30:32" ht="24.75" customHeight="1">
      <c r="AD93121" s="183"/>
      <c r="AE93121" s="184"/>
      <c r="AF93121" s="184"/>
    </row>
    <row r="93122" spans="30:32" ht="24.75" customHeight="1">
      <c r="AD93122" s="183"/>
      <c r="AE93122" s="184"/>
      <c r="AF93122" s="184"/>
    </row>
    <row r="93123" spans="30:32" ht="24.75" customHeight="1">
      <c r="AD93123" s="183"/>
      <c r="AE93123" s="184"/>
      <c r="AF93123" s="184"/>
    </row>
    <row r="93124" spans="30:32" ht="24.75" customHeight="1">
      <c r="AD93124" s="183"/>
      <c r="AE93124" s="184"/>
      <c r="AF93124" s="184"/>
    </row>
    <row r="93125" spans="30:32" ht="24.75" customHeight="1">
      <c r="AD93125" s="183"/>
      <c r="AE93125" s="184"/>
      <c r="AF93125" s="184"/>
    </row>
    <row r="93126" spans="30:32" ht="24.75" customHeight="1">
      <c r="AD93126" s="183"/>
      <c r="AE93126" s="184"/>
      <c r="AF93126" s="184"/>
    </row>
    <row r="93127" spans="30:32" ht="24.75" customHeight="1">
      <c r="AD93127" s="183"/>
      <c r="AE93127" s="184"/>
      <c r="AF93127" s="184"/>
    </row>
    <row r="93128" spans="30:32" ht="24.75" customHeight="1">
      <c r="AD93128" s="183"/>
      <c r="AE93128" s="184"/>
      <c r="AF93128" s="184"/>
    </row>
    <row r="93129" spans="30:32" ht="24.75" customHeight="1">
      <c r="AD93129" s="183"/>
      <c r="AE93129" s="184"/>
      <c r="AF93129" s="184"/>
    </row>
    <row r="93130" spans="30:32" ht="24.75" customHeight="1">
      <c r="AD93130" s="183"/>
      <c r="AE93130" s="184"/>
      <c r="AF93130" s="184"/>
    </row>
    <row r="93131" spans="30:32" ht="24.75" customHeight="1">
      <c r="AD93131" s="183"/>
      <c r="AE93131" s="184"/>
      <c r="AF93131" s="184"/>
    </row>
    <row r="93132" spans="30:32" ht="24.75" customHeight="1">
      <c r="AD93132" s="183"/>
      <c r="AE93132" s="184"/>
      <c r="AF93132" s="184"/>
    </row>
    <row r="93133" spans="30:32" ht="24.75" customHeight="1">
      <c r="AD93133" s="183"/>
      <c r="AE93133" s="184"/>
      <c r="AF93133" s="184"/>
    </row>
    <row r="93134" spans="30:32" ht="24.75" customHeight="1">
      <c r="AD93134" s="183"/>
      <c r="AE93134" s="184"/>
      <c r="AF93134" s="184"/>
    </row>
    <row r="93135" spans="30:32" ht="24.75" customHeight="1">
      <c r="AD93135" s="183"/>
      <c r="AE93135" s="184"/>
      <c r="AF93135" s="184"/>
    </row>
    <row r="93136" spans="30:32" ht="24.75" customHeight="1">
      <c r="AD93136" s="183"/>
      <c r="AE93136" s="184"/>
      <c r="AF93136" s="184"/>
    </row>
    <row r="93137" spans="30:32" ht="24.75" customHeight="1">
      <c r="AD93137" s="183"/>
      <c r="AE93137" s="184"/>
      <c r="AF93137" s="184"/>
    </row>
    <row r="93138" spans="30:32" ht="24.75" customHeight="1">
      <c r="AD93138" s="183"/>
      <c r="AE93138" s="184"/>
      <c r="AF93138" s="184"/>
    </row>
    <row r="93139" spans="30:32" ht="24.75" customHeight="1">
      <c r="AD93139" s="183"/>
      <c r="AE93139" s="184"/>
      <c r="AF93139" s="184"/>
    </row>
    <row r="93140" spans="30:32" ht="24.75" customHeight="1">
      <c r="AD93140" s="183"/>
      <c r="AE93140" s="184"/>
      <c r="AF93140" s="184"/>
    </row>
    <row r="93141" spans="30:32" ht="24.75" customHeight="1">
      <c r="AD93141" s="183"/>
      <c r="AE93141" s="184"/>
      <c r="AF93141" s="184"/>
    </row>
    <row r="93142" spans="30:32" ht="24.75" customHeight="1">
      <c r="AD93142" s="183"/>
      <c r="AE93142" s="184"/>
      <c r="AF93142" s="184"/>
    </row>
    <row r="93143" spans="30:32" ht="24.75" customHeight="1">
      <c r="AD93143" s="183"/>
      <c r="AE93143" s="184"/>
      <c r="AF93143" s="184"/>
    </row>
    <row r="93144" spans="30:32" ht="24.75" customHeight="1">
      <c r="AD93144" s="183"/>
      <c r="AE93144" s="184"/>
      <c r="AF93144" s="184"/>
    </row>
    <row r="93145" spans="30:32" ht="24.75" customHeight="1">
      <c r="AD93145" s="183"/>
      <c r="AE93145" s="184"/>
      <c r="AF93145" s="184"/>
    </row>
    <row r="93146" spans="30:32" ht="24.75" customHeight="1">
      <c r="AD93146" s="183"/>
      <c r="AE93146" s="184"/>
      <c r="AF93146" s="184"/>
    </row>
    <row r="93147" spans="30:32" ht="24.75" customHeight="1">
      <c r="AD93147" s="183"/>
      <c r="AE93147" s="184"/>
      <c r="AF93147" s="184"/>
    </row>
    <row r="93148" spans="30:32" ht="24.75" customHeight="1">
      <c r="AD93148" s="183"/>
      <c r="AE93148" s="184"/>
      <c r="AF93148" s="184"/>
    </row>
    <row r="93149" spans="30:32" ht="24.75" customHeight="1">
      <c r="AD93149" s="183"/>
      <c r="AE93149" s="184"/>
      <c r="AF93149" s="184"/>
    </row>
    <row r="93150" spans="30:32" ht="24.75" customHeight="1">
      <c r="AD93150" s="183"/>
      <c r="AE93150" s="184"/>
      <c r="AF93150" s="184"/>
    </row>
    <row r="93151" spans="30:32" ht="24.75" customHeight="1">
      <c r="AD93151" s="183"/>
      <c r="AE93151" s="184"/>
      <c r="AF93151" s="184"/>
    </row>
    <row r="93152" spans="30:32" ht="24.75" customHeight="1">
      <c r="AD93152" s="183"/>
      <c r="AE93152" s="184"/>
      <c r="AF93152" s="184"/>
    </row>
    <row r="93153" spans="30:32" ht="24.75" customHeight="1">
      <c r="AD93153" s="183"/>
      <c r="AE93153" s="184"/>
      <c r="AF93153" s="184"/>
    </row>
    <row r="93154" spans="30:32" ht="24.75" customHeight="1">
      <c r="AD93154" s="183"/>
      <c r="AE93154" s="184"/>
      <c r="AF93154" s="184"/>
    </row>
    <row r="93155" spans="30:32" ht="24.75" customHeight="1">
      <c r="AD93155" s="183"/>
      <c r="AE93155" s="184"/>
      <c r="AF93155" s="184"/>
    </row>
    <row r="93156" spans="30:32" ht="24.75" customHeight="1">
      <c r="AD93156" s="183"/>
      <c r="AE93156" s="184"/>
      <c r="AF93156" s="184"/>
    </row>
    <row r="93157" spans="30:32" ht="24.75" customHeight="1">
      <c r="AD93157" s="183"/>
      <c r="AE93157" s="184"/>
      <c r="AF93157" s="184"/>
    </row>
    <row r="93158" spans="30:32" ht="24.75" customHeight="1">
      <c r="AD93158" s="183"/>
      <c r="AE93158" s="184"/>
      <c r="AF93158" s="184"/>
    </row>
    <row r="93159" spans="30:32" ht="24.75" customHeight="1">
      <c r="AD93159" s="183"/>
      <c r="AE93159" s="184"/>
      <c r="AF93159" s="184"/>
    </row>
    <row r="93160" spans="30:32" ht="24.75" customHeight="1">
      <c r="AD93160" s="183"/>
      <c r="AE93160" s="184"/>
      <c r="AF93160" s="184"/>
    </row>
    <row r="93161" spans="30:32" ht="24.75" customHeight="1">
      <c r="AD93161" s="183"/>
      <c r="AE93161" s="184"/>
      <c r="AF93161" s="184"/>
    </row>
    <row r="93162" spans="30:32" ht="24.75" customHeight="1">
      <c r="AD93162" s="183"/>
      <c r="AE93162" s="184"/>
      <c r="AF93162" s="184"/>
    </row>
    <row r="93163" spans="30:32" ht="24.75" customHeight="1">
      <c r="AD93163" s="183"/>
      <c r="AE93163" s="184"/>
      <c r="AF93163" s="184"/>
    </row>
    <row r="93164" spans="30:32" ht="24.75" customHeight="1">
      <c r="AD93164" s="183"/>
      <c r="AE93164" s="184"/>
      <c r="AF93164" s="184"/>
    </row>
    <row r="93165" spans="30:32" ht="24.75" customHeight="1">
      <c r="AD93165" s="183"/>
      <c r="AE93165" s="184"/>
      <c r="AF93165" s="184"/>
    </row>
    <row r="93166" spans="30:32" ht="24.75" customHeight="1">
      <c r="AD93166" s="183"/>
      <c r="AE93166" s="184"/>
      <c r="AF93166" s="184"/>
    </row>
    <row r="93167" spans="30:32" ht="24.75" customHeight="1">
      <c r="AD93167" s="183"/>
      <c r="AE93167" s="184"/>
      <c r="AF93167" s="184"/>
    </row>
    <row r="93168" spans="30:32" ht="24.75" customHeight="1">
      <c r="AD93168" s="183"/>
      <c r="AE93168" s="184"/>
      <c r="AF93168" s="184"/>
    </row>
    <row r="93169" spans="30:32" ht="24.75" customHeight="1">
      <c r="AD93169" s="183"/>
      <c r="AE93169" s="184"/>
      <c r="AF93169" s="184"/>
    </row>
    <row r="93170" spans="30:32" ht="24.75" customHeight="1">
      <c r="AD93170" s="183"/>
      <c r="AE93170" s="184"/>
      <c r="AF93170" s="184"/>
    </row>
    <row r="93171" spans="30:32" ht="24.75" customHeight="1">
      <c r="AD93171" s="183"/>
      <c r="AE93171" s="184"/>
      <c r="AF93171" s="184"/>
    </row>
    <row r="93172" spans="30:32" ht="24.75" customHeight="1">
      <c r="AD93172" s="183"/>
      <c r="AE93172" s="184"/>
      <c r="AF93172" s="184"/>
    </row>
    <row r="93173" spans="30:32" ht="24.75" customHeight="1">
      <c r="AD93173" s="183"/>
      <c r="AE93173" s="184"/>
      <c r="AF93173" s="184"/>
    </row>
    <row r="93174" spans="30:32" ht="24.75" customHeight="1">
      <c r="AD93174" s="183"/>
      <c r="AE93174" s="184"/>
      <c r="AF93174" s="184"/>
    </row>
    <row r="93175" spans="30:32" ht="24.75" customHeight="1">
      <c r="AD93175" s="183"/>
      <c r="AE93175" s="184"/>
      <c r="AF93175" s="184"/>
    </row>
    <row r="93176" spans="30:32" ht="24.75" customHeight="1">
      <c r="AD93176" s="183"/>
      <c r="AE93176" s="184"/>
      <c r="AF93176" s="184"/>
    </row>
    <row r="93177" spans="30:32" ht="24.75" customHeight="1">
      <c r="AD93177" s="183"/>
      <c r="AE93177" s="184"/>
      <c r="AF93177" s="184"/>
    </row>
    <row r="93178" spans="30:32" ht="24.75" customHeight="1">
      <c r="AD93178" s="183"/>
      <c r="AE93178" s="184"/>
      <c r="AF93178" s="184"/>
    </row>
    <row r="93179" spans="30:32" ht="24.75" customHeight="1">
      <c r="AD93179" s="183"/>
      <c r="AE93179" s="184"/>
      <c r="AF93179" s="184"/>
    </row>
    <row r="93180" spans="30:32" ht="24.75" customHeight="1">
      <c r="AD93180" s="183"/>
      <c r="AE93180" s="184"/>
      <c r="AF93180" s="184"/>
    </row>
    <row r="93181" spans="30:32" ht="24.75" customHeight="1">
      <c r="AD93181" s="183"/>
      <c r="AE93181" s="184"/>
      <c r="AF93181" s="184"/>
    </row>
    <row r="93182" spans="30:32" ht="24.75" customHeight="1">
      <c r="AD93182" s="183"/>
      <c r="AE93182" s="184"/>
      <c r="AF93182" s="184"/>
    </row>
    <row r="93183" spans="30:32" ht="24.75" customHeight="1">
      <c r="AD93183" s="183"/>
      <c r="AE93183" s="184"/>
      <c r="AF93183" s="184"/>
    </row>
    <row r="93184" spans="30:32" ht="24.75" customHeight="1">
      <c r="AD93184" s="183"/>
      <c r="AE93184" s="184"/>
      <c r="AF93184" s="184"/>
    </row>
    <row r="93185" spans="30:32" ht="24.75" customHeight="1">
      <c r="AD93185" s="183"/>
      <c r="AE93185" s="184"/>
      <c r="AF93185" s="184"/>
    </row>
    <row r="93186" spans="30:32" ht="24.75" customHeight="1">
      <c r="AD93186" s="183"/>
      <c r="AE93186" s="184"/>
      <c r="AF93186" s="184"/>
    </row>
    <row r="93187" spans="30:32" ht="24.75" customHeight="1">
      <c r="AD93187" s="183"/>
      <c r="AE93187" s="184"/>
      <c r="AF93187" s="184"/>
    </row>
    <row r="93188" spans="30:32" ht="24.75" customHeight="1">
      <c r="AD93188" s="183"/>
      <c r="AE93188" s="184"/>
      <c r="AF93188" s="184"/>
    </row>
    <row r="93189" spans="30:32" ht="24.75" customHeight="1">
      <c r="AD93189" s="183"/>
      <c r="AE93189" s="184"/>
      <c r="AF93189" s="184"/>
    </row>
    <row r="93190" spans="30:32" ht="24.75" customHeight="1">
      <c r="AD93190" s="183"/>
      <c r="AE93190" s="184"/>
      <c r="AF93190" s="184"/>
    </row>
    <row r="93191" spans="30:32" ht="24.75" customHeight="1">
      <c r="AD93191" s="183"/>
      <c r="AE93191" s="184"/>
      <c r="AF93191" s="184"/>
    </row>
    <row r="93192" spans="30:32" ht="24.75" customHeight="1">
      <c r="AD93192" s="183"/>
      <c r="AE93192" s="184"/>
      <c r="AF93192" s="184"/>
    </row>
    <row r="93193" spans="30:32" ht="24.75" customHeight="1">
      <c r="AD93193" s="183"/>
      <c r="AE93193" s="184"/>
      <c r="AF93193" s="184"/>
    </row>
    <row r="93194" spans="30:32" ht="24.75" customHeight="1">
      <c r="AD93194" s="183"/>
      <c r="AE93194" s="184"/>
      <c r="AF93194" s="184"/>
    </row>
    <row r="93195" spans="30:32" ht="24.75" customHeight="1">
      <c r="AD93195" s="183"/>
      <c r="AE93195" s="184"/>
      <c r="AF93195" s="184"/>
    </row>
    <row r="93196" spans="30:32" ht="24.75" customHeight="1">
      <c r="AD93196" s="183"/>
      <c r="AE93196" s="184"/>
      <c r="AF93196" s="184"/>
    </row>
    <row r="93197" spans="30:32" ht="24.75" customHeight="1">
      <c r="AD93197" s="183"/>
      <c r="AE93197" s="184"/>
      <c r="AF93197" s="184"/>
    </row>
    <row r="93198" spans="30:32" ht="24.75" customHeight="1">
      <c r="AD93198" s="183"/>
      <c r="AE93198" s="184"/>
      <c r="AF93198" s="184"/>
    </row>
    <row r="93199" spans="30:32" ht="24.75" customHeight="1">
      <c r="AD93199" s="183"/>
      <c r="AE93199" s="184"/>
      <c r="AF93199" s="184"/>
    </row>
    <row r="93200" spans="30:32" ht="24.75" customHeight="1">
      <c r="AD93200" s="183"/>
      <c r="AE93200" s="184"/>
      <c r="AF93200" s="184"/>
    </row>
    <row r="93201" spans="30:32" ht="24.75" customHeight="1">
      <c r="AD93201" s="183"/>
      <c r="AE93201" s="184"/>
      <c r="AF93201" s="184"/>
    </row>
    <row r="93202" spans="30:32" ht="24.75" customHeight="1">
      <c r="AD93202" s="183"/>
      <c r="AE93202" s="184"/>
      <c r="AF93202" s="184"/>
    </row>
    <row r="93203" spans="30:32" ht="24.75" customHeight="1">
      <c r="AD93203" s="183"/>
      <c r="AE93203" s="184"/>
      <c r="AF93203" s="184"/>
    </row>
    <row r="93204" spans="30:32" ht="24.75" customHeight="1">
      <c r="AD93204" s="183"/>
      <c r="AE93204" s="184"/>
      <c r="AF93204" s="184"/>
    </row>
    <row r="93205" spans="30:32" ht="24.75" customHeight="1">
      <c r="AD93205" s="183"/>
      <c r="AE93205" s="184"/>
      <c r="AF93205" s="184"/>
    </row>
    <row r="93206" spans="30:32" ht="24.75" customHeight="1">
      <c r="AD93206" s="183"/>
      <c r="AE93206" s="184"/>
      <c r="AF93206" s="184"/>
    </row>
    <row r="93207" spans="30:32" ht="24.75" customHeight="1">
      <c r="AD93207" s="183"/>
      <c r="AE93207" s="184"/>
      <c r="AF93207" s="184"/>
    </row>
    <row r="93208" spans="30:32" ht="24.75" customHeight="1">
      <c r="AD93208" s="183"/>
      <c r="AE93208" s="184"/>
      <c r="AF93208" s="184"/>
    </row>
    <row r="93209" spans="30:32" ht="24.75" customHeight="1">
      <c r="AD93209" s="183"/>
      <c r="AE93209" s="184"/>
      <c r="AF93209" s="184"/>
    </row>
    <row r="93210" spans="30:32" ht="24.75" customHeight="1">
      <c r="AD93210" s="183"/>
      <c r="AE93210" s="184"/>
      <c r="AF93210" s="184"/>
    </row>
    <row r="93211" spans="30:32" ht="24.75" customHeight="1">
      <c r="AD93211" s="183"/>
      <c r="AE93211" s="184"/>
      <c r="AF93211" s="184"/>
    </row>
    <row r="93212" spans="30:32" ht="24.75" customHeight="1">
      <c r="AD93212" s="183"/>
      <c r="AE93212" s="184"/>
      <c r="AF93212" s="184"/>
    </row>
    <row r="93213" spans="30:32" ht="24.75" customHeight="1">
      <c r="AD93213" s="183"/>
      <c r="AE93213" s="184"/>
      <c r="AF93213" s="184"/>
    </row>
    <row r="93214" spans="30:32" ht="24.75" customHeight="1">
      <c r="AD93214" s="183"/>
      <c r="AE93214" s="184"/>
      <c r="AF93214" s="184"/>
    </row>
    <row r="93215" spans="30:32" ht="24.75" customHeight="1">
      <c r="AD93215" s="183"/>
      <c r="AE93215" s="184"/>
      <c r="AF93215" s="184"/>
    </row>
    <row r="93216" spans="30:32" ht="24.75" customHeight="1">
      <c r="AD93216" s="183"/>
      <c r="AE93216" s="184"/>
      <c r="AF93216" s="184"/>
    </row>
    <row r="93217" spans="30:32" ht="24.75" customHeight="1">
      <c r="AD93217" s="183"/>
      <c r="AE93217" s="184"/>
      <c r="AF93217" s="184"/>
    </row>
    <row r="93218" spans="30:32" ht="24.75" customHeight="1">
      <c r="AD93218" s="183"/>
      <c r="AE93218" s="184"/>
      <c r="AF93218" s="184"/>
    </row>
    <row r="93219" spans="30:32" ht="24.75" customHeight="1">
      <c r="AD93219" s="183"/>
      <c r="AE93219" s="184"/>
      <c r="AF93219" s="184"/>
    </row>
    <row r="93220" spans="30:32" ht="24.75" customHeight="1">
      <c r="AD93220" s="183"/>
      <c r="AE93220" s="184"/>
      <c r="AF93220" s="184"/>
    </row>
    <row r="93221" spans="30:32" ht="24.75" customHeight="1">
      <c r="AD93221" s="183"/>
      <c r="AE93221" s="184"/>
      <c r="AF93221" s="184"/>
    </row>
    <row r="93222" spans="30:32" ht="24.75" customHeight="1">
      <c r="AD93222" s="183"/>
      <c r="AE93222" s="184"/>
      <c r="AF93222" s="184"/>
    </row>
    <row r="93223" spans="30:32" ht="24.75" customHeight="1">
      <c r="AD93223" s="183"/>
      <c r="AE93223" s="184"/>
      <c r="AF93223" s="184"/>
    </row>
    <row r="93224" spans="30:32" ht="24.75" customHeight="1">
      <c r="AD93224" s="183"/>
      <c r="AE93224" s="184"/>
      <c r="AF93224" s="184"/>
    </row>
    <row r="93225" spans="30:32" ht="24.75" customHeight="1">
      <c r="AD93225" s="183"/>
      <c r="AE93225" s="184"/>
      <c r="AF93225" s="184"/>
    </row>
    <row r="93226" spans="30:32" ht="24.75" customHeight="1">
      <c r="AD93226" s="183"/>
      <c r="AE93226" s="184"/>
      <c r="AF93226" s="184"/>
    </row>
    <row r="93227" spans="30:32" ht="24.75" customHeight="1">
      <c r="AD93227" s="183"/>
      <c r="AE93227" s="184"/>
      <c r="AF93227" s="184"/>
    </row>
    <row r="93228" spans="30:32" ht="24.75" customHeight="1">
      <c r="AD93228" s="183"/>
      <c r="AE93228" s="184"/>
      <c r="AF93228" s="184"/>
    </row>
    <row r="93229" spans="30:32" ht="24.75" customHeight="1">
      <c r="AD93229" s="183"/>
      <c r="AE93229" s="184"/>
      <c r="AF93229" s="184"/>
    </row>
    <row r="93230" spans="30:32" ht="24.75" customHeight="1">
      <c r="AD93230" s="183"/>
      <c r="AE93230" s="184"/>
      <c r="AF93230" s="184"/>
    </row>
    <row r="93231" spans="30:32" ht="24.75" customHeight="1">
      <c r="AD93231" s="183"/>
      <c r="AE93231" s="184"/>
      <c r="AF93231" s="184"/>
    </row>
    <row r="93232" spans="30:32" ht="24.75" customHeight="1">
      <c r="AD93232" s="183"/>
      <c r="AE93232" s="184"/>
      <c r="AF93232" s="184"/>
    </row>
    <row r="93233" spans="30:32" ht="24.75" customHeight="1">
      <c r="AD93233" s="183"/>
      <c r="AE93233" s="184"/>
      <c r="AF93233" s="184"/>
    </row>
    <row r="93234" spans="30:32" ht="24.75" customHeight="1">
      <c r="AD93234" s="183"/>
      <c r="AE93234" s="184"/>
      <c r="AF93234" s="184"/>
    </row>
    <row r="93235" spans="30:32" ht="24.75" customHeight="1">
      <c r="AD93235" s="183"/>
      <c r="AE93235" s="184"/>
      <c r="AF93235" s="184"/>
    </row>
    <row r="93236" spans="30:32" ht="24.75" customHeight="1">
      <c r="AD93236" s="183"/>
      <c r="AE93236" s="184"/>
      <c r="AF93236" s="184"/>
    </row>
    <row r="93237" spans="30:32" ht="24.75" customHeight="1">
      <c r="AD93237" s="183"/>
      <c r="AE93237" s="184"/>
      <c r="AF93237" s="184"/>
    </row>
    <row r="93238" spans="30:32" ht="24.75" customHeight="1">
      <c r="AD93238" s="183"/>
      <c r="AE93238" s="184"/>
      <c r="AF93238" s="184"/>
    </row>
    <row r="93239" spans="30:32" ht="24.75" customHeight="1">
      <c r="AD93239" s="183"/>
      <c r="AE93239" s="184"/>
      <c r="AF93239" s="184"/>
    </row>
    <row r="93240" spans="30:32" ht="24.75" customHeight="1">
      <c r="AD93240" s="183"/>
      <c r="AE93240" s="184"/>
      <c r="AF93240" s="184"/>
    </row>
    <row r="93241" spans="30:32" ht="24.75" customHeight="1">
      <c r="AD93241" s="183"/>
      <c r="AE93241" s="184"/>
      <c r="AF93241" s="184"/>
    </row>
    <row r="93242" spans="30:32" ht="24.75" customHeight="1">
      <c r="AD93242" s="183"/>
      <c r="AE93242" s="184"/>
      <c r="AF93242" s="184"/>
    </row>
    <row r="93243" spans="30:32" ht="24.75" customHeight="1">
      <c r="AD93243" s="183"/>
      <c r="AE93243" s="184"/>
      <c r="AF93243" s="184"/>
    </row>
    <row r="93244" spans="30:32" ht="24.75" customHeight="1">
      <c r="AD93244" s="183"/>
      <c r="AE93244" s="184"/>
      <c r="AF93244" s="184"/>
    </row>
    <row r="93245" spans="30:32" ht="24.75" customHeight="1">
      <c r="AD93245" s="183"/>
      <c r="AE93245" s="184"/>
      <c r="AF93245" s="184"/>
    </row>
    <row r="93246" spans="30:32" ht="24.75" customHeight="1">
      <c r="AD93246" s="183"/>
      <c r="AE93246" s="184"/>
      <c r="AF93246" s="184"/>
    </row>
    <row r="93247" spans="30:32" ht="24.75" customHeight="1">
      <c r="AD93247" s="183"/>
      <c r="AE93247" s="184"/>
      <c r="AF93247" s="184"/>
    </row>
    <row r="93248" spans="30:32" ht="24.75" customHeight="1">
      <c r="AD93248" s="183"/>
      <c r="AE93248" s="184"/>
      <c r="AF93248" s="184"/>
    </row>
    <row r="93249" spans="30:32" ht="24.75" customHeight="1">
      <c r="AD93249" s="183"/>
      <c r="AE93249" s="184"/>
      <c r="AF93249" s="184"/>
    </row>
    <row r="93250" spans="30:32" ht="24.75" customHeight="1">
      <c r="AD93250" s="183"/>
      <c r="AE93250" s="184"/>
      <c r="AF93250" s="184"/>
    </row>
    <row r="93251" spans="30:32" ht="24.75" customHeight="1">
      <c r="AD93251" s="183"/>
      <c r="AE93251" s="184"/>
      <c r="AF93251" s="184"/>
    </row>
    <row r="93252" spans="30:32" ht="24.75" customHeight="1">
      <c r="AD93252" s="183"/>
      <c r="AE93252" s="184"/>
      <c r="AF93252" s="184"/>
    </row>
    <row r="93253" spans="30:32" ht="24.75" customHeight="1">
      <c r="AD93253" s="183"/>
      <c r="AE93253" s="184"/>
      <c r="AF93253" s="184"/>
    </row>
    <row r="93254" spans="30:32" ht="24.75" customHeight="1">
      <c r="AD93254" s="183"/>
      <c r="AE93254" s="184"/>
      <c r="AF93254" s="184"/>
    </row>
    <row r="93255" spans="30:32" ht="24.75" customHeight="1">
      <c r="AD93255" s="183"/>
      <c r="AE93255" s="184"/>
      <c r="AF93255" s="184"/>
    </row>
    <row r="93256" spans="30:32" ht="24.75" customHeight="1">
      <c r="AD93256" s="183"/>
      <c r="AE93256" s="184"/>
      <c r="AF93256" s="184"/>
    </row>
    <row r="93257" spans="30:32" ht="24.75" customHeight="1">
      <c r="AD93257" s="183"/>
      <c r="AE93257" s="184"/>
      <c r="AF93257" s="184"/>
    </row>
    <row r="93258" spans="30:32" ht="24.75" customHeight="1">
      <c r="AD93258" s="183"/>
      <c r="AE93258" s="184"/>
      <c r="AF93258" s="184"/>
    </row>
    <row r="93259" spans="30:32" ht="24.75" customHeight="1">
      <c r="AD93259" s="183"/>
      <c r="AE93259" s="184"/>
      <c r="AF93259" s="184"/>
    </row>
    <row r="93260" spans="30:32" ht="24.75" customHeight="1">
      <c r="AD93260" s="183"/>
      <c r="AE93260" s="184"/>
      <c r="AF93260" s="184"/>
    </row>
    <row r="93261" spans="30:32" ht="24.75" customHeight="1">
      <c r="AD93261" s="183"/>
      <c r="AE93261" s="184"/>
      <c r="AF93261" s="184"/>
    </row>
    <row r="93262" spans="30:32" ht="24.75" customHeight="1">
      <c r="AD93262" s="183"/>
      <c r="AE93262" s="184"/>
      <c r="AF93262" s="184"/>
    </row>
    <row r="93263" spans="30:32" ht="24.75" customHeight="1">
      <c r="AD93263" s="183"/>
      <c r="AE93263" s="184"/>
      <c r="AF93263" s="184"/>
    </row>
    <row r="93264" spans="30:32" ht="24.75" customHeight="1">
      <c r="AD93264" s="183"/>
      <c r="AE93264" s="184"/>
      <c r="AF93264" s="184"/>
    </row>
    <row r="93265" spans="30:32" ht="24.75" customHeight="1">
      <c r="AD93265" s="183"/>
      <c r="AE93265" s="184"/>
      <c r="AF93265" s="184"/>
    </row>
    <row r="93266" spans="30:32" ht="24.75" customHeight="1">
      <c r="AD93266" s="183"/>
      <c r="AE93266" s="184"/>
      <c r="AF93266" s="184"/>
    </row>
    <row r="93267" spans="30:32" ht="24.75" customHeight="1">
      <c r="AD93267" s="183"/>
      <c r="AE93267" s="184"/>
      <c r="AF93267" s="184"/>
    </row>
    <row r="93268" spans="30:32" ht="24.75" customHeight="1">
      <c r="AD93268" s="183"/>
      <c r="AE93268" s="184"/>
      <c r="AF93268" s="184"/>
    </row>
    <row r="93269" spans="30:32" ht="24.75" customHeight="1">
      <c r="AD93269" s="183"/>
      <c r="AE93269" s="184"/>
      <c r="AF93269" s="184"/>
    </row>
    <row r="93270" spans="30:32" ht="24.75" customHeight="1">
      <c r="AD93270" s="183"/>
      <c r="AE93270" s="184"/>
      <c r="AF93270" s="184"/>
    </row>
    <row r="93271" spans="30:32" ht="24.75" customHeight="1">
      <c r="AD93271" s="183"/>
      <c r="AE93271" s="184"/>
      <c r="AF93271" s="184"/>
    </row>
    <row r="93272" spans="30:32" ht="24.75" customHeight="1">
      <c r="AD93272" s="183"/>
      <c r="AE93272" s="184"/>
      <c r="AF93272" s="184"/>
    </row>
    <row r="93273" spans="30:32" ht="24.75" customHeight="1">
      <c r="AD93273" s="183"/>
      <c r="AE93273" s="184"/>
      <c r="AF93273" s="184"/>
    </row>
    <row r="93274" spans="30:32" ht="24.75" customHeight="1">
      <c r="AD93274" s="183"/>
      <c r="AE93274" s="184"/>
      <c r="AF93274" s="184"/>
    </row>
    <row r="93275" spans="30:32" ht="24.75" customHeight="1">
      <c r="AD93275" s="183"/>
      <c r="AE93275" s="184"/>
      <c r="AF93275" s="184"/>
    </row>
    <row r="93276" spans="30:32" ht="24.75" customHeight="1">
      <c r="AD93276" s="183"/>
      <c r="AE93276" s="184"/>
      <c r="AF93276" s="184"/>
    </row>
    <row r="93277" spans="30:32" ht="24.75" customHeight="1">
      <c r="AD93277" s="183"/>
      <c r="AE93277" s="184"/>
      <c r="AF93277" s="184"/>
    </row>
    <row r="93278" spans="30:32" ht="24.75" customHeight="1">
      <c r="AD93278" s="183"/>
      <c r="AE93278" s="184"/>
      <c r="AF93278" s="184"/>
    </row>
    <row r="93279" spans="30:32" ht="24.75" customHeight="1">
      <c r="AD93279" s="183"/>
      <c r="AE93279" s="184"/>
      <c r="AF93279" s="184"/>
    </row>
    <row r="93280" spans="30:32" ht="24.75" customHeight="1">
      <c r="AD93280" s="183"/>
      <c r="AE93280" s="184"/>
      <c r="AF93280" s="184"/>
    </row>
    <row r="93281" spans="30:32" ht="24.75" customHeight="1">
      <c r="AD93281" s="183"/>
      <c r="AE93281" s="184"/>
      <c r="AF93281" s="184"/>
    </row>
    <row r="93282" spans="30:32" ht="24.75" customHeight="1">
      <c r="AD93282" s="183"/>
      <c r="AE93282" s="184"/>
      <c r="AF93282" s="184"/>
    </row>
    <row r="93283" spans="30:32" ht="24.75" customHeight="1">
      <c r="AD93283" s="183"/>
      <c r="AE93283" s="184"/>
      <c r="AF93283" s="184"/>
    </row>
    <row r="93284" spans="30:32" ht="24.75" customHeight="1">
      <c r="AD93284" s="183"/>
      <c r="AE93284" s="184"/>
      <c r="AF93284" s="184"/>
    </row>
    <row r="93285" spans="30:32" ht="24.75" customHeight="1">
      <c r="AD93285" s="183"/>
      <c r="AE93285" s="184"/>
      <c r="AF93285" s="184"/>
    </row>
    <row r="93286" spans="30:32" ht="24.75" customHeight="1">
      <c r="AD93286" s="183"/>
      <c r="AE93286" s="184"/>
      <c r="AF93286" s="184"/>
    </row>
    <row r="93287" spans="30:32" ht="24.75" customHeight="1">
      <c r="AD93287" s="183"/>
      <c r="AE93287" s="184"/>
      <c r="AF93287" s="184"/>
    </row>
    <row r="93288" spans="30:32" ht="24.75" customHeight="1">
      <c r="AD93288" s="183"/>
      <c r="AE93288" s="184"/>
      <c r="AF93288" s="184"/>
    </row>
    <row r="93289" spans="30:32" ht="24.75" customHeight="1">
      <c r="AD93289" s="183"/>
      <c r="AE93289" s="184"/>
      <c r="AF93289" s="184"/>
    </row>
    <row r="93290" spans="30:32" ht="24.75" customHeight="1">
      <c r="AD93290" s="183"/>
      <c r="AE93290" s="184"/>
      <c r="AF93290" s="184"/>
    </row>
    <row r="93291" spans="30:32" ht="24.75" customHeight="1">
      <c r="AD93291" s="183"/>
      <c r="AE93291" s="184"/>
      <c r="AF93291" s="184"/>
    </row>
    <row r="93292" spans="30:32" ht="24.75" customHeight="1">
      <c r="AD93292" s="183"/>
      <c r="AE93292" s="184"/>
      <c r="AF93292" s="184"/>
    </row>
    <row r="93293" spans="30:32" ht="24.75" customHeight="1">
      <c r="AD93293" s="183"/>
      <c r="AE93293" s="184"/>
      <c r="AF93293" s="184"/>
    </row>
    <row r="93294" spans="30:32" ht="24.75" customHeight="1">
      <c r="AD93294" s="183"/>
      <c r="AE93294" s="184"/>
      <c r="AF93294" s="184"/>
    </row>
    <row r="93295" spans="30:32" ht="24.75" customHeight="1">
      <c r="AD93295" s="183"/>
      <c r="AE93295" s="184"/>
      <c r="AF93295" s="184"/>
    </row>
    <row r="93296" spans="30:32" ht="24.75" customHeight="1">
      <c r="AD93296" s="183"/>
      <c r="AE93296" s="184"/>
      <c r="AF93296" s="184"/>
    </row>
    <row r="93297" spans="30:32" ht="24.75" customHeight="1">
      <c r="AD93297" s="183"/>
      <c r="AE93297" s="184"/>
      <c r="AF93297" s="184"/>
    </row>
    <row r="93298" spans="30:32" ht="24.75" customHeight="1">
      <c r="AD93298" s="183"/>
      <c r="AE93298" s="184"/>
      <c r="AF93298" s="184"/>
    </row>
    <row r="93299" spans="30:32" ht="24.75" customHeight="1">
      <c r="AD93299" s="183"/>
      <c r="AE93299" s="184"/>
      <c r="AF93299" s="184"/>
    </row>
    <row r="93300" spans="30:32" ht="24.75" customHeight="1">
      <c r="AD93300" s="183"/>
      <c r="AE93300" s="184"/>
      <c r="AF93300" s="184"/>
    </row>
    <row r="93301" spans="30:32" ht="24.75" customHeight="1">
      <c r="AD93301" s="183"/>
      <c r="AE93301" s="184"/>
      <c r="AF93301" s="184"/>
    </row>
    <row r="93302" spans="30:32" ht="24.75" customHeight="1">
      <c r="AD93302" s="183"/>
      <c r="AE93302" s="184"/>
      <c r="AF93302" s="184"/>
    </row>
    <row r="93303" spans="30:32" ht="24.75" customHeight="1">
      <c r="AD93303" s="183"/>
      <c r="AE93303" s="184"/>
      <c r="AF93303" s="184"/>
    </row>
    <row r="93304" spans="30:32" ht="24.75" customHeight="1">
      <c r="AD93304" s="183"/>
      <c r="AE93304" s="184"/>
      <c r="AF93304" s="184"/>
    </row>
    <row r="93305" spans="30:32" ht="24.75" customHeight="1">
      <c r="AD93305" s="183"/>
      <c r="AE93305" s="184"/>
      <c r="AF93305" s="184"/>
    </row>
    <row r="93306" spans="30:32" ht="24.75" customHeight="1">
      <c r="AD93306" s="183"/>
      <c r="AE93306" s="184"/>
      <c r="AF93306" s="184"/>
    </row>
    <row r="93307" spans="30:32" ht="24.75" customHeight="1">
      <c r="AD93307" s="183"/>
      <c r="AE93307" s="184"/>
      <c r="AF93307" s="184"/>
    </row>
    <row r="93308" spans="30:32" ht="24.75" customHeight="1">
      <c r="AD93308" s="183"/>
      <c r="AE93308" s="184"/>
      <c r="AF93308" s="184"/>
    </row>
    <row r="93309" spans="30:32" ht="24.75" customHeight="1">
      <c r="AD93309" s="183"/>
      <c r="AE93309" s="184"/>
      <c r="AF93309" s="184"/>
    </row>
    <row r="93310" spans="30:32" ht="24.75" customHeight="1">
      <c r="AD93310" s="183"/>
      <c r="AE93310" s="184"/>
      <c r="AF93310" s="184"/>
    </row>
    <row r="93311" spans="30:32" ht="24.75" customHeight="1">
      <c r="AD93311" s="183"/>
      <c r="AE93311" s="184"/>
      <c r="AF93311" s="184"/>
    </row>
    <row r="93312" spans="30:32" ht="24.75" customHeight="1">
      <c r="AD93312" s="183"/>
      <c r="AE93312" s="184"/>
      <c r="AF93312" s="184"/>
    </row>
    <row r="93313" spans="30:32" ht="24.75" customHeight="1">
      <c r="AD93313" s="183"/>
      <c r="AE93313" s="184"/>
      <c r="AF93313" s="184"/>
    </row>
    <row r="93314" spans="30:32" ht="24.75" customHeight="1">
      <c r="AD93314" s="183"/>
      <c r="AE93314" s="184"/>
      <c r="AF93314" s="184"/>
    </row>
    <row r="93315" spans="30:32" ht="24.75" customHeight="1">
      <c r="AD93315" s="183"/>
      <c r="AE93315" s="184"/>
      <c r="AF93315" s="184"/>
    </row>
    <row r="93316" spans="30:32" ht="24.75" customHeight="1">
      <c r="AD93316" s="183"/>
      <c r="AE93316" s="184"/>
      <c r="AF93316" s="184"/>
    </row>
    <row r="93317" spans="30:32" ht="24.75" customHeight="1">
      <c r="AD93317" s="183"/>
      <c r="AE93317" s="184"/>
      <c r="AF93317" s="184"/>
    </row>
    <row r="93318" spans="30:32" ht="24.75" customHeight="1">
      <c r="AD93318" s="183"/>
      <c r="AE93318" s="184"/>
      <c r="AF93318" s="184"/>
    </row>
    <row r="93319" spans="30:32" ht="24.75" customHeight="1">
      <c r="AD93319" s="183"/>
      <c r="AE93319" s="184"/>
      <c r="AF93319" s="184"/>
    </row>
    <row r="93320" spans="30:32" ht="24.75" customHeight="1">
      <c r="AD93320" s="183"/>
      <c r="AE93320" s="184"/>
      <c r="AF93320" s="184"/>
    </row>
    <row r="93321" spans="30:32" ht="24.75" customHeight="1">
      <c r="AD93321" s="183"/>
      <c r="AE93321" s="184"/>
      <c r="AF93321" s="184"/>
    </row>
    <row r="93322" spans="30:32" ht="24.75" customHeight="1">
      <c r="AD93322" s="183"/>
      <c r="AE93322" s="184"/>
      <c r="AF93322" s="184"/>
    </row>
    <row r="93323" spans="30:32" ht="24.75" customHeight="1">
      <c r="AD93323" s="183"/>
      <c r="AE93323" s="184"/>
      <c r="AF93323" s="184"/>
    </row>
    <row r="93324" spans="30:32" ht="24.75" customHeight="1">
      <c r="AD93324" s="183"/>
      <c r="AE93324" s="184"/>
      <c r="AF93324" s="184"/>
    </row>
    <row r="93325" spans="30:32" ht="24.75" customHeight="1">
      <c r="AD93325" s="183"/>
      <c r="AE93325" s="184"/>
      <c r="AF93325" s="184"/>
    </row>
    <row r="93326" spans="30:32" ht="24.75" customHeight="1">
      <c r="AD93326" s="183"/>
      <c r="AE93326" s="184"/>
      <c r="AF93326" s="184"/>
    </row>
    <row r="93327" spans="30:32" ht="24.75" customHeight="1">
      <c r="AD93327" s="183"/>
      <c r="AE93327" s="184"/>
      <c r="AF93327" s="184"/>
    </row>
    <row r="93328" spans="30:32" ht="24.75" customHeight="1">
      <c r="AD93328" s="183"/>
      <c r="AE93328" s="184"/>
      <c r="AF93328" s="184"/>
    </row>
    <row r="93329" spans="30:32" ht="24.75" customHeight="1">
      <c r="AD93329" s="183"/>
      <c r="AE93329" s="184"/>
      <c r="AF93329" s="184"/>
    </row>
    <row r="93330" spans="30:32" ht="24.75" customHeight="1">
      <c r="AD93330" s="183"/>
      <c r="AE93330" s="184"/>
      <c r="AF93330" s="184"/>
    </row>
    <row r="93331" spans="30:32" ht="24.75" customHeight="1">
      <c r="AD93331" s="183"/>
      <c r="AE93331" s="184"/>
      <c r="AF93331" s="184"/>
    </row>
    <row r="93332" spans="30:32" ht="24.75" customHeight="1">
      <c r="AD93332" s="183"/>
      <c r="AE93332" s="184"/>
      <c r="AF93332" s="184"/>
    </row>
    <row r="93333" spans="30:32" ht="24.75" customHeight="1">
      <c r="AD93333" s="183"/>
      <c r="AE93333" s="184"/>
      <c r="AF93333" s="184"/>
    </row>
    <row r="93334" spans="30:32" ht="24.75" customHeight="1">
      <c r="AD93334" s="183"/>
      <c r="AE93334" s="184"/>
      <c r="AF93334" s="184"/>
    </row>
    <row r="93335" spans="30:32" ht="24.75" customHeight="1">
      <c r="AD93335" s="183"/>
      <c r="AE93335" s="184"/>
      <c r="AF93335" s="184"/>
    </row>
    <row r="93336" spans="30:32" ht="24.75" customHeight="1">
      <c r="AD93336" s="183"/>
      <c r="AE93336" s="184"/>
      <c r="AF93336" s="184"/>
    </row>
    <row r="93337" spans="30:32" ht="24.75" customHeight="1">
      <c r="AD93337" s="183"/>
      <c r="AE93337" s="184"/>
      <c r="AF93337" s="184"/>
    </row>
    <row r="93338" spans="30:32" ht="24.75" customHeight="1">
      <c r="AD93338" s="183"/>
      <c r="AE93338" s="184"/>
      <c r="AF93338" s="184"/>
    </row>
    <row r="93339" spans="30:32" ht="24.75" customHeight="1">
      <c r="AD93339" s="183"/>
      <c r="AE93339" s="184"/>
      <c r="AF93339" s="184"/>
    </row>
    <row r="93340" spans="30:32" ht="24.75" customHeight="1">
      <c r="AD93340" s="183"/>
      <c r="AE93340" s="184"/>
      <c r="AF93340" s="184"/>
    </row>
    <row r="93341" spans="30:32" ht="24.75" customHeight="1">
      <c r="AD93341" s="183"/>
      <c r="AE93341" s="184"/>
      <c r="AF93341" s="184"/>
    </row>
    <row r="93342" spans="30:32" ht="24.75" customHeight="1">
      <c r="AD93342" s="183"/>
      <c r="AE93342" s="184"/>
      <c r="AF93342" s="184"/>
    </row>
    <row r="93343" spans="30:32" ht="24.75" customHeight="1">
      <c r="AD93343" s="183"/>
      <c r="AE93343" s="184"/>
      <c r="AF93343" s="184"/>
    </row>
    <row r="93344" spans="30:32" ht="24.75" customHeight="1">
      <c r="AD93344" s="183"/>
      <c r="AE93344" s="184"/>
      <c r="AF93344" s="184"/>
    </row>
    <row r="93345" spans="30:32" ht="24.75" customHeight="1">
      <c r="AD93345" s="183"/>
      <c r="AE93345" s="184"/>
      <c r="AF93345" s="184"/>
    </row>
    <row r="93346" spans="30:32" ht="24.75" customHeight="1">
      <c r="AD93346" s="183"/>
      <c r="AE93346" s="184"/>
      <c r="AF93346" s="184"/>
    </row>
    <row r="93347" spans="30:32" ht="24.75" customHeight="1">
      <c r="AD93347" s="183"/>
      <c r="AE93347" s="184"/>
      <c r="AF93347" s="184"/>
    </row>
    <row r="93348" spans="30:32" ht="24.75" customHeight="1">
      <c r="AD93348" s="183"/>
      <c r="AE93348" s="184"/>
      <c r="AF93348" s="184"/>
    </row>
    <row r="93349" spans="30:32" ht="24.75" customHeight="1">
      <c r="AD93349" s="183"/>
      <c r="AE93349" s="184"/>
      <c r="AF93349" s="184"/>
    </row>
    <row r="93350" spans="30:32" ht="24.75" customHeight="1">
      <c r="AD93350" s="183"/>
      <c r="AE93350" s="184"/>
      <c r="AF93350" s="184"/>
    </row>
    <row r="93351" spans="30:32" ht="24.75" customHeight="1">
      <c r="AD93351" s="183"/>
      <c r="AE93351" s="184"/>
      <c r="AF93351" s="184"/>
    </row>
    <row r="93352" spans="30:32" ht="24.75" customHeight="1">
      <c r="AD93352" s="183"/>
      <c r="AE93352" s="184"/>
      <c r="AF93352" s="184"/>
    </row>
    <row r="93353" spans="30:32" ht="24.75" customHeight="1">
      <c r="AD93353" s="183"/>
      <c r="AE93353" s="184"/>
      <c r="AF93353" s="184"/>
    </row>
    <row r="93354" spans="30:32" ht="24.75" customHeight="1">
      <c r="AD93354" s="183"/>
      <c r="AE93354" s="184"/>
      <c r="AF93354" s="184"/>
    </row>
    <row r="93355" spans="30:32" ht="24.75" customHeight="1">
      <c r="AD93355" s="183"/>
      <c r="AE93355" s="184"/>
      <c r="AF93355" s="184"/>
    </row>
    <row r="93356" spans="30:32" ht="24.75" customHeight="1">
      <c r="AD93356" s="183"/>
      <c r="AE93356" s="184"/>
      <c r="AF93356" s="184"/>
    </row>
    <row r="93357" spans="30:32" ht="24.75" customHeight="1">
      <c r="AD93357" s="183"/>
      <c r="AE93357" s="184"/>
      <c r="AF93357" s="184"/>
    </row>
    <row r="93358" spans="30:32" ht="24.75" customHeight="1">
      <c r="AD93358" s="183"/>
      <c r="AE93358" s="184"/>
      <c r="AF93358" s="184"/>
    </row>
    <row r="93359" spans="30:32" ht="24.75" customHeight="1">
      <c r="AD93359" s="183"/>
      <c r="AE93359" s="184"/>
      <c r="AF93359" s="184"/>
    </row>
    <row r="93360" spans="30:32" ht="24.75" customHeight="1">
      <c r="AD93360" s="183"/>
      <c r="AE93360" s="184"/>
      <c r="AF93360" s="184"/>
    </row>
    <row r="93361" spans="30:32" ht="24.75" customHeight="1">
      <c r="AD93361" s="183"/>
      <c r="AE93361" s="184"/>
      <c r="AF93361" s="184"/>
    </row>
    <row r="93362" spans="30:32" ht="24.75" customHeight="1">
      <c r="AD93362" s="183"/>
      <c r="AE93362" s="184"/>
      <c r="AF93362" s="184"/>
    </row>
    <row r="93363" spans="30:32" ht="24.75" customHeight="1">
      <c r="AD93363" s="183"/>
      <c r="AE93363" s="184"/>
      <c r="AF93363" s="184"/>
    </row>
    <row r="93364" spans="30:32" ht="24.75" customHeight="1">
      <c r="AD93364" s="183"/>
      <c r="AE93364" s="184"/>
      <c r="AF93364" s="184"/>
    </row>
    <row r="93365" spans="30:32" ht="24.75" customHeight="1">
      <c r="AD93365" s="183"/>
      <c r="AE93365" s="184"/>
      <c r="AF93365" s="184"/>
    </row>
    <row r="93366" spans="30:32" ht="24.75" customHeight="1">
      <c r="AD93366" s="183"/>
      <c r="AE93366" s="184"/>
      <c r="AF93366" s="184"/>
    </row>
    <row r="93367" spans="30:32" ht="24.75" customHeight="1">
      <c r="AD93367" s="183"/>
      <c r="AE93367" s="184"/>
      <c r="AF93367" s="184"/>
    </row>
    <row r="93368" spans="30:32" ht="24.75" customHeight="1">
      <c r="AD93368" s="183"/>
      <c r="AE93368" s="184"/>
      <c r="AF93368" s="184"/>
    </row>
    <row r="93369" spans="30:32" ht="24.75" customHeight="1">
      <c r="AD93369" s="183"/>
      <c r="AE93369" s="184"/>
      <c r="AF93369" s="184"/>
    </row>
    <row r="93370" spans="30:32" ht="24.75" customHeight="1">
      <c r="AD93370" s="183"/>
      <c r="AE93370" s="184"/>
      <c r="AF93370" s="184"/>
    </row>
    <row r="93371" spans="30:32" ht="24.75" customHeight="1">
      <c r="AD93371" s="183"/>
      <c r="AE93371" s="184"/>
      <c r="AF93371" s="184"/>
    </row>
    <row r="93372" spans="30:32" ht="24.75" customHeight="1">
      <c r="AD93372" s="183"/>
      <c r="AE93372" s="184"/>
      <c r="AF93372" s="184"/>
    </row>
    <row r="93373" spans="30:32" ht="24.75" customHeight="1">
      <c r="AD93373" s="183"/>
      <c r="AE93373" s="184"/>
      <c r="AF93373" s="184"/>
    </row>
    <row r="93374" spans="30:32" ht="24.75" customHeight="1">
      <c r="AD93374" s="183"/>
      <c r="AE93374" s="184"/>
      <c r="AF93374" s="184"/>
    </row>
    <row r="93375" spans="30:32" ht="24.75" customHeight="1">
      <c r="AD93375" s="183"/>
      <c r="AE93375" s="184"/>
      <c r="AF93375" s="184"/>
    </row>
    <row r="93376" spans="30:32" ht="24.75" customHeight="1">
      <c r="AD93376" s="183"/>
      <c r="AE93376" s="184"/>
      <c r="AF93376" s="184"/>
    </row>
    <row r="93377" spans="30:32" ht="24.75" customHeight="1">
      <c r="AD93377" s="183"/>
      <c r="AE93377" s="184"/>
      <c r="AF93377" s="184"/>
    </row>
    <row r="93378" spans="30:32" ht="24.75" customHeight="1">
      <c r="AD93378" s="183"/>
      <c r="AE93378" s="184"/>
      <c r="AF93378" s="184"/>
    </row>
    <row r="93379" spans="30:32" ht="24.75" customHeight="1">
      <c r="AD93379" s="183"/>
      <c r="AE93379" s="184"/>
      <c r="AF93379" s="184"/>
    </row>
    <row r="93380" spans="30:32" ht="24.75" customHeight="1">
      <c r="AD93380" s="183"/>
      <c r="AE93380" s="184"/>
      <c r="AF93380" s="184"/>
    </row>
    <row r="93381" spans="30:32" ht="24.75" customHeight="1">
      <c r="AD93381" s="183"/>
      <c r="AE93381" s="184"/>
      <c r="AF93381" s="184"/>
    </row>
    <row r="93382" spans="30:32" ht="24.75" customHeight="1">
      <c r="AD93382" s="183"/>
      <c r="AE93382" s="184"/>
      <c r="AF93382" s="184"/>
    </row>
    <row r="93383" spans="30:32" ht="24.75" customHeight="1">
      <c r="AD93383" s="183"/>
      <c r="AE93383" s="184"/>
      <c r="AF93383" s="184"/>
    </row>
    <row r="93384" spans="30:32" ht="24.75" customHeight="1">
      <c r="AD93384" s="183"/>
      <c r="AE93384" s="184"/>
      <c r="AF93384" s="184"/>
    </row>
    <row r="93385" spans="30:32" ht="24.75" customHeight="1">
      <c r="AD93385" s="183"/>
      <c r="AE93385" s="184"/>
      <c r="AF93385" s="184"/>
    </row>
    <row r="93386" spans="30:32" ht="24.75" customHeight="1">
      <c r="AD93386" s="183"/>
      <c r="AE93386" s="184"/>
      <c r="AF93386" s="184"/>
    </row>
    <row r="93387" spans="30:32" ht="24.75" customHeight="1">
      <c r="AD93387" s="183"/>
      <c r="AE93387" s="184"/>
      <c r="AF93387" s="184"/>
    </row>
    <row r="93388" spans="30:32" ht="24.75" customHeight="1">
      <c r="AD93388" s="183"/>
      <c r="AE93388" s="184"/>
      <c r="AF93388" s="184"/>
    </row>
    <row r="93389" spans="30:32" ht="24.75" customHeight="1">
      <c r="AD93389" s="183"/>
      <c r="AE93389" s="184"/>
      <c r="AF93389" s="184"/>
    </row>
    <row r="93390" spans="30:32" ht="24.75" customHeight="1">
      <c r="AD93390" s="183"/>
      <c r="AE93390" s="184"/>
      <c r="AF93390" s="184"/>
    </row>
    <row r="93391" spans="30:32" ht="24.75" customHeight="1">
      <c r="AD93391" s="183"/>
      <c r="AE93391" s="184"/>
      <c r="AF93391" s="184"/>
    </row>
    <row r="93392" spans="30:32" ht="24.75" customHeight="1">
      <c r="AD93392" s="183"/>
      <c r="AE93392" s="184"/>
      <c r="AF93392" s="184"/>
    </row>
    <row r="93393" spans="30:32" ht="24.75" customHeight="1">
      <c r="AD93393" s="183"/>
      <c r="AE93393" s="184"/>
      <c r="AF93393" s="184"/>
    </row>
    <row r="93394" spans="30:32" ht="24.75" customHeight="1">
      <c r="AD93394" s="183"/>
      <c r="AE93394" s="184"/>
      <c r="AF93394" s="184"/>
    </row>
    <row r="93395" spans="30:32" ht="24.75" customHeight="1">
      <c r="AD93395" s="183"/>
      <c r="AE93395" s="184"/>
      <c r="AF93395" s="184"/>
    </row>
    <row r="93396" spans="30:32" ht="24.75" customHeight="1">
      <c r="AD93396" s="183"/>
      <c r="AE93396" s="184"/>
      <c r="AF93396" s="184"/>
    </row>
    <row r="93397" spans="30:32" ht="24.75" customHeight="1">
      <c r="AD93397" s="183"/>
      <c r="AE93397" s="184"/>
      <c r="AF93397" s="184"/>
    </row>
    <row r="93398" spans="30:32" ht="24.75" customHeight="1">
      <c r="AD93398" s="183"/>
      <c r="AE93398" s="184"/>
      <c r="AF93398" s="184"/>
    </row>
    <row r="93399" spans="30:32" ht="24.75" customHeight="1">
      <c r="AD93399" s="183"/>
      <c r="AE93399" s="184"/>
      <c r="AF93399" s="184"/>
    </row>
    <row r="93400" spans="30:32" ht="24.75" customHeight="1">
      <c r="AD93400" s="183"/>
      <c r="AE93400" s="184"/>
      <c r="AF93400" s="184"/>
    </row>
    <row r="93401" spans="30:32" ht="24.75" customHeight="1">
      <c r="AD93401" s="183"/>
      <c r="AE93401" s="184"/>
      <c r="AF93401" s="184"/>
    </row>
    <row r="93402" spans="30:32" ht="24.75" customHeight="1">
      <c r="AD93402" s="183"/>
      <c r="AE93402" s="184"/>
      <c r="AF93402" s="184"/>
    </row>
    <row r="93403" spans="30:32" ht="24.75" customHeight="1">
      <c r="AD93403" s="183"/>
      <c r="AE93403" s="184"/>
      <c r="AF93403" s="184"/>
    </row>
    <row r="93404" spans="30:32" ht="24.75" customHeight="1">
      <c r="AD93404" s="183"/>
      <c r="AE93404" s="184"/>
      <c r="AF93404" s="184"/>
    </row>
    <row r="93405" spans="30:32" ht="24.75" customHeight="1">
      <c r="AD93405" s="183"/>
      <c r="AE93405" s="184"/>
      <c r="AF93405" s="184"/>
    </row>
    <row r="93406" spans="30:32" ht="24.75" customHeight="1">
      <c r="AD93406" s="183"/>
      <c r="AE93406" s="184"/>
      <c r="AF93406" s="184"/>
    </row>
    <row r="93407" spans="30:32" ht="24.75" customHeight="1">
      <c r="AD93407" s="183"/>
      <c r="AE93407" s="184"/>
      <c r="AF93407" s="184"/>
    </row>
    <row r="93408" spans="30:32" ht="24.75" customHeight="1">
      <c r="AD93408" s="183"/>
      <c r="AE93408" s="184"/>
      <c r="AF93408" s="184"/>
    </row>
    <row r="93409" spans="30:32" ht="24.75" customHeight="1">
      <c r="AD93409" s="183"/>
      <c r="AE93409" s="184"/>
      <c r="AF93409" s="184"/>
    </row>
    <row r="93410" spans="30:32" ht="24.75" customHeight="1">
      <c r="AD93410" s="183"/>
      <c r="AE93410" s="184"/>
      <c r="AF93410" s="184"/>
    </row>
    <row r="93411" spans="30:32" ht="24.75" customHeight="1">
      <c r="AD93411" s="183"/>
      <c r="AE93411" s="184"/>
      <c r="AF93411" s="184"/>
    </row>
    <row r="93412" spans="30:32" ht="24.75" customHeight="1">
      <c r="AD93412" s="183"/>
      <c r="AE93412" s="184"/>
      <c r="AF93412" s="184"/>
    </row>
    <row r="93413" spans="30:32" ht="24.75" customHeight="1">
      <c r="AD93413" s="183"/>
      <c r="AE93413" s="184"/>
      <c r="AF93413" s="184"/>
    </row>
    <row r="93414" spans="30:32" ht="24.75" customHeight="1">
      <c r="AD93414" s="183"/>
      <c r="AE93414" s="184"/>
      <c r="AF93414" s="184"/>
    </row>
    <row r="93415" spans="30:32" ht="24.75" customHeight="1">
      <c r="AD93415" s="183"/>
      <c r="AE93415" s="184"/>
      <c r="AF93415" s="184"/>
    </row>
    <row r="93416" spans="30:32" ht="24.75" customHeight="1">
      <c r="AD93416" s="183"/>
      <c r="AE93416" s="184"/>
      <c r="AF93416" s="184"/>
    </row>
    <row r="93417" spans="30:32" ht="24.75" customHeight="1">
      <c r="AD93417" s="183"/>
      <c r="AE93417" s="184"/>
      <c r="AF93417" s="184"/>
    </row>
    <row r="93418" spans="30:32" ht="24.75" customHeight="1">
      <c r="AD93418" s="183"/>
      <c r="AE93418" s="184"/>
      <c r="AF93418" s="184"/>
    </row>
    <row r="93419" spans="30:32" ht="24.75" customHeight="1">
      <c r="AD93419" s="183"/>
      <c r="AE93419" s="184"/>
      <c r="AF93419" s="184"/>
    </row>
    <row r="93420" spans="30:32" ht="24.75" customHeight="1">
      <c r="AD93420" s="183"/>
      <c r="AE93420" s="184"/>
      <c r="AF93420" s="184"/>
    </row>
    <row r="93421" spans="30:32" ht="24.75" customHeight="1">
      <c r="AD93421" s="183"/>
      <c r="AE93421" s="184"/>
      <c r="AF93421" s="184"/>
    </row>
    <row r="93422" spans="30:32" ht="24.75" customHeight="1">
      <c r="AD93422" s="183"/>
      <c r="AE93422" s="184"/>
      <c r="AF93422" s="184"/>
    </row>
    <row r="93423" spans="30:32" ht="24.75" customHeight="1">
      <c r="AD93423" s="183"/>
      <c r="AE93423" s="184"/>
      <c r="AF93423" s="184"/>
    </row>
    <row r="93424" spans="30:32" ht="24.75" customHeight="1">
      <c r="AD93424" s="183"/>
      <c r="AE93424" s="184"/>
      <c r="AF93424" s="184"/>
    </row>
    <row r="93425" spans="30:32" ht="24.75" customHeight="1">
      <c r="AD93425" s="183"/>
      <c r="AE93425" s="184"/>
      <c r="AF93425" s="184"/>
    </row>
    <row r="93426" spans="30:32" ht="24.75" customHeight="1">
      <c r="AD93426" s="183"/>
      <c r="AE93426" s="184"/>
      <c r="AF93426" s="184"/>
    </row>
    <row r="93427" spans="30:32" ht="24.75" customHeight="1">
      <c r="AD93427" s="183"/>
      <c r="AE93427" s="184"/>
      <c r="AF93427" s="184"/>
    </row>
    <row r="93428" spans="30:32" ht="24.75" customHeight="1">
      <c r="AD93428" s="183"/>
      <c r="AE93428" s="184"/>
      <c r="AF93428" s="184"/>
    </row>
    <row r="93429" spans="30:32" ht="24.75" customHeight="1">
      <c r="AD93429" s="183"/>
      <c r="AE93429" s="184"/>
      <c r="AF93429" s="184"/>
    </row>
    <row r="93430" spans="30:32" ht="24.75" customHeight="1">
      <c r="AD93430" s="183"/>
      <c r="AE93430" s="184"/>
      <c r="AF93430" s="184"/>
    </row>
    <row r="93431" spans="30:32" ht="24.75" customHeight="1">
      <c r="AD93431" s="183"/>
      <c r="AE93431" s="184"/>
      <c r="AF93431" s="184"/>
    </row>
    <row r="93432" spans="30:32" ht="24.75" customHeight="1">
      <c r="AD93432" s="183"/>
      <c r="AE93432" s="184"/>
      <c r="AF93432" s="184"/>
    </row>
    <row r="93433" spans="30:32" ht="24.75" customHeight="1">
      <c r="AD93433" s="183"/>
      <c r="AE93433" s="184"/>
      <c r="AF93433" s="184"/>
    </row>
    <row r="93434" spans="30:32" ht="24.75" customHeight="1">
      <c r="AD93434" s="183"/>
      <c r="AE93434" s="184"/>
      <c r="AF93434" s="184"/>
    </row>
    <row r="93435" spans="30:32" ht="24.75" customHeight="1">
      <c r="AD93435" s="183"/>
      <c r="AE93435" s="184"/>
      <c r="AF93435" s="184"/>
    </row>
    <row r="93436" spans="30:32" ht="24.75" customHeight="1">
      <c r="AD93436" s="183"/>
      <c r="AE93436" s="184"/>
      <c r="AF93436" s="184"/>
    </row>
    <row r="93437" spans="30:32" ht="24.75" customHeight="1">
      <c r="AD93437" s="183"/>
      <c r="AE93437" s="184"/>
      <c r="AF93437" s="184"/>
    </row>
    <row r="93438" spans="30:32" ht="24.75" customHeight="1">
      <c r="AD93438" s="183"/>
      <c r="AE93438" s="184"/>
      <c r="AF93438" s="184"/>
    </row>
    <row r="93439" spans="30:32" ht="24.75" customHeight="1">
      <c r="AD93439" s="183"/>
      <c r="AE93439" s="184"/>
      <c r="AF93439" s="184"/>
    </row>
    <row r="93440" spans="30:32" ht="24.75" customHeight="1">
      <c r="AD93440" s="183"/>
      <c r="AE93440" s="184"/>
      <c r="AF93440" s="184"/>
    </row>
    <row r="93441" spans="30:32" ht="24.75" customHeight="1">
      <c r="AD93441" s="183"/>
      <c r="AE93441" s="184"/>
      <c r="AF93441" s="184"/>
    </row>
    <row r="93442" spans="30:32" ht="24.75" customHeight="1">
      <c r="AD93442" s="183"/>
      <c r="AE93442" s="184"/>
      <c r="AF93442" s="184"/>
    </row>
    <row r="93443" spans="30:32" ht="24.75" customHeight="1">
      <c r="AD93443" s="183"/>
      <c r="AE93443" s="184"/>
      <c r="AF93443" s="184"/>
    </row>
    <row r="93444" spans="30:32" ht="24.75" customHeight="1">
      <c r="AD93444" s="183"/>
      <c r="AE93444" s="184"/>
      <c r="AF93444" s="184"/>
    </row>
    <row r="93445" spans="30:32" ht="24.75" customHeight="1">
      <c r="AD93445" s="183"/>
      <c r="AE93445" s="184"/>
      <c r="AF93445" s="184"/>
    </row>
    <row r="93446" spans="30:32" ht="24.75" customHeight="1">
      <c r="AD93446" s="183"/>
      <c r="AE93446" s="184"/>
      <c r="AF93446" s="184"/>
    </row>
    <row r="93447" spans="30:32" ht="24.75" customHeight="1">
      <c r="AD93447" s="183"/>
      <c r="AE93447" s="184"/>
      <c r="AF93447" s="184"/>
    </row>
    <row r="93448" spans="30:32" ht="24.75" customHeight="1">
      <c r="AD93448" s="183"/>
      <c r="AE93448" s="184"/>
      <c r="AF93448" s="184"/>
    </row>
    <row r="93449" spans="30:32" ht="24.75" customHeight="1">
      <c r="AD93449" s="183"/>
      <c r="AE93449" s="184"/>
      <c r="AF93449" s="184"/>
    </row>
    <row r="93450" spans="30:32" ht="24.75" customHeight="1">
      <c r="AD93450" s="183"/>
      <c r="AE93450" s="184"/>
      <c r="AF93450" s="184"/>
    </row>
    <row r="93451" spans="30:32" ht="24.75" customHeight="1">
      <c r="AD93451" s="183"/>
      <c r="AE93451" s="184"/>
      <c r="AF93451" s="184"/>
    </row>
    <row r="93452" spans="30:32" ht="24.75" customHeight="1">
      <c r="AD93452" s="183"/>
      <c r="AE93452" s="184"/>
      <c r="AF93452" s="184"/>
    </row>
    <row r="93453" spans="30:32" ht="24.75" customHeight="1">
      <c r="AD93453" s="183"/>
      <c r="AE93453" s="184"/>
      <c r="AF93453" s="184"/>
    </row>
    <row r="93454" spans="30:32" ht="24.75" customHeight="1">
      <c r="AD93454" s="183"/>
      <c r="AE93454" s="184"/>
      <c r="AF93454" s="184"/>
    </row>
    <row r="93455" spans="30:32" ht="24.75" customHeight="1">
      <c r="AD93455" s="183"/>
      <c r="AE93455" s="184"/>
      <c r="AF93455" s="184"/>
    </row>
    <row r="93456" spans="30:32" ht="24.75" customHeight="1">
      <c r="AD93456" s="183"/>
      <c r="AE93456" s="184"/>
      <c r="AF93456" s="184"/>
    </row>
    <row r="93457" spans="30:32" ht="24.75" customHeight="1">
      <c r="AD93457" s="183"/>
      <c r="AE93457" s="184"/>
      <c r="AF93457" s="184"/>
    </row>
    <row r="93458" spans="30:32" ht="24.75" customHeight="1">
      <c r="AD93458" s="183"/>
      <c r="AE93458" s="184"/>
      <c r="AF93458" s="184"/>
    </row>
    <row r="93459" spans="30:32" ht="24.75" customHeight="1">
      <c r="AD93459" s="183"/>
      <c r="AE93459" s="184"/>
      <c r="AF93459" s="184"/>
    </row>
    <row r="93460" spans="30:32" ht="24.75" customHeight="1">
      <c r="AD93460" s="183"/>
      <c r="AE93460" s="184"/>
      <c r="AF93460" s="184"/>
    </row>
    <row r="93461" spans="30:32" ht="24.75" customHeight="1">
      <c r="AD93461" s="183"/>
      <c r="AE93461" s="184"/>
      <c r="AF93461" s="184"/>
    </row>
    <row r="93462" spans="30:32" ht="24.75" customHeight="1">
      <c r="AD93462" s="183"/>
      <c r="AE93462" s="184"/>
      <c r="AF93462" s="184"/>
    </row>
    <row r="93463" spans="30:32" ht="24.75" customHeight="1">
      <c r="AD93463" s="183"/>
      <c r="AE93463" s="184"/>
      <c r="AF93463" s="184"/>
    </row>
    <row r="93464" spans="30:32" ht="24.75" customHeight="1">
      <c r="AD93464" s="183"/>
      <c r="AE93464" s="184"/>
      <c r="AF93464" s="184"/>
    </row>
    <row r="93465" spans="30:32" ht="24.75" customHeight="1">
      <c r="AD93465" s="183"/>
      <c r="AE93465" s="184"/>
      <c r="AF93465" s="184"/>
    </row>
    <row r="93466" spans="30:32" ht="24.75" customHeight="1">
      <c r="AD93466" s="183"/>
      <c r="AE93466" s="184"/>
      <c r="AF93466" s="184"/>
    </row>
    <row r="93467" spans="30:32" ht="24.75" customHeight="1">
      <c r="AD93467" s="183"/>
      <c r="AE93467" s="184"/>
      <c r="AF93467" s="184"/>
    </row>
    <row r="93468" spans="30:32" ht="24.75" customHeight="1">
      <c r="AD93468" s="183"/>
      <c r="AE93468" s="184"/>
      <c r="AF93468" s="184"/>
    </row>
    <row r="93469" spans="30:32" ht="24.75" customHeight="1">
      <c r="AD93469" s="183"/>
      <c r="AE93469" s="184"/>
      <c r="AF93469" s="184"/>
    </row>
    <row r="93470" spans="30:32" ht="24.75" customHeight="1">
      <c r="AD93470" s="183"/>
      <c r="AE93470" s="184"/>
      <c r="AF93470" s="184"/>
    </row>
    <row r="93471" spans="30:32" ht="24.75" customHeight="1">
      <c r="AD93471" s="183"/>
      <c r="AE93471" s="184"/>
      <c r="AF93471" s="184"/>
    </row>
    <row r="93472" spans="30:32" ht="24.75" customHeight="1">
      <c r="AD93472" s="183"/>
      <c r="AE93472" s="184"/>
      <c r="AF93472" s="184"/>
    </row>
    <row r="93473" spans="30:32" ht="24.75" customHeight="1">
      <c r="AD93473" s="183"/>
      <c r="AE93473" s="184"/>
      <c r="AF93473" s="184"/>
    </row>
    <row r="93474" spans="30:32" ht="24.75" customHeight="1">
      <c r="AD93474" s="183"/>
      <c r="AE93474" s="184"/>
      <c r="AF93474" s="184"/>
    </row>
    <row r="93475" spans="30:32" ht="24.75" customHeight="1">
      <c r="AD93475" s="183"/>
      <c r="AE93475" s="184"/>
      <c r="AF93475" s="184"/>
    </row>
    <row r="93476" spans="30:32" ht="24.75" customHeight="1">
      <c r="AD93476" s="183"/>
      <c r="AE93476" s="184"/>
      <c r="AF93476" s="184"/>
    </row>
    <row r="93477" spans="30:32" ht="24.75" customHeight="1">
      <c r="AD93477" s="183"/>
      <c r="AE93477" s="184"/>
      <c r="AF93477" s="184"/>
    </row>
    <row r="93478" spans="30:32" ht="24.75" customHeight="1">
      <c r="AD93478" s="183"/>
      <c r="AE93478" s="184"/>
      <c r="AF93478" s="184"/>
    </row>
    <row r="93479" spans="30:32" ht="24.75" customHeight="1">
      <c r="AD93479" s="183"/>
      <c r="AE93479" s="184"/>
      <c r="AF93479" s="184"/>
    </row>
    <row r="93480" spans="30:32" ht="24.75" customHeight="1">
      <c r="AD93480" s="183"/>
      <c r="AE93480" s="184"/>
      <c r="AF93480" s="184"/>
    </row>
    <row r="93481" spans="30:32" ht="24.75" customHeight="1">
      <c r="AD93481" s="183"/>
      <c r="AE93481" s="184"/>
      <c r="AF93481" s="184"/>
    </row>
    <row r="93482" spans="30:32" ht="24.75" customHeight="1">
      <c r="AD93482" s="183"/>
      <c r="AE93482" s="184"/>
      <c r="AF93482" s="184"/>
    </row>
    <row r="93483" spans="30:32" ht="24.75" customHeight="1">
      <c r="AD93483" s="183"/>
      <c r="AE93483" s="184"/>
      <c r="AF93483" s="184"/>
    </row>
    <row r="93484" spans="30:32" ht="24.75" customHeight="1">
      <c r="AD93484" s="183"/>
      <c r="AE93484" s="184"/>
      <c r="AF93484" s="184"/>
    </row>
    <row r="93485" spans="30:32" ht="24.75" customHeight="1">
      <c r="AD93485" s="183"/>
      <c r="AE93485" s="184"/>
      <c r="AF93485" s="184"/>
    </row>
    <row r="93486" spans="30:32" ht="24.75" customHeight="1">
      <c r="AD93486" s="183"/>
      <c r="AE93486" s="184"/>
      <c r="AF93486" s="184"/>
    </row>
    <row r="93487" spans="30:32" ht="24.75" customHeight="1">
      <c r="AD93487" s="183"/>
      <c r="AE93487" s="184"/>
      <c r="AF93487" s="184"/>
    </row>
    <row r="93488" spans="30:32" ht="24.75" customHeight="1">
      <c r="AD93488" s="183"/>
      <c r="AE93488" s="184"/>
      <c r="AF93488" s="184"/>
    </row>
    <row r="93489" spans="30:32" ht="24.75" customHeight="1">
      <c r="AD93489" s="183"/>
      <c r="AE93489" s="184"/>
      <c r="AF93489" s="184"/>
    </row>
    <row r="93490" spans="30:32" ht="24.75" customHeight="1">
      <c r="AD93490" s="183"/>
      <c r="AE93490" s="184"/>
      <c r="AF93490" s="184"/>
    </row>
    <row r="93491" spans="30:32" ht="24.75" customHeight="1">
      <c r="AD93491" s="183"/>
      <c r="AE93491" s="184"/>
      <c r="AF93491" s="184"/>
    </row>
    <row r="93492" spans="30:32" ht="24.75" customHeight="1">
      <c r="AD93492" s="183"/>
      <c r="AE93492" s="184"/>
      <c r="AF93492" s="184"/>
    </row>
    <row r="93493" spans="30:32" ht="24.75" customHeight="1">
      <c r="AD93493" s="183"/>
      <c r="AE93493" s="184"/>
      <c r="AF93493" s="184"/>
    </row>
    <row r="93494" spans="30:32" ht="24.75" customHeight="1">
      <c r="AD93494" s="183"/>
      <c r="AE93494" s="184"/>
      <c r="AF93494" s="184"/>
    </row>
    <row r="93495" spans="30:32" ht="24.75" customHeight="1">
      <c r="AD93495" s="183"/>
      <c r="AE93495" s="184"/>
      <c r="AF93495" s="184"/>
    </row>
    <row r="93496" spans="30:32" ht="24.75" customHeight="1">
      <c r="AD93496" s="183"/>
      <c r="AE93496" s="184"/>
      <c r="AF93496" s="184"/>
    </row>
    <row r="93497" spans="30:32" ht="24.75" customHeight="1">
      <c r="AD93497" s="183"/>
      <c r="AE93497" s="184"/>
      <c r="AF93497" s="184"/>
    </row>
    <row r="93498" spans="30:32" ht="24.75" customHeight="1">
      <c r="AD93498" s="183"/>
      <c r="AE93498" s="184"/>
      <c r="AF93498" s="184"/>
    </row>
    <row r="93499" spans="30:32" ht="24.75" customHeight="1">
      <c r="AD93499" s="183"/>
      <c r="AE93499" s="184"/>
      <c r="AF93499" s="184"/>
    </row>
    <row r="93500" spans="30:32" ht="24.75" customHeight="1">
      <c r="AD93500" s="183"/>
      <c r="AE93500" s="184"/>
      <c r="AF93500" s="184"/>
    </row>
    <row r="93501" spans="30:32" ht="24.75" customHeight="1">
      <c r="AD93501" s="183"/>
      <c r="AE93501" s="184"/>
      <c r="AF93501" s="184"/>
    </row>
    <row r="93502" spans="30:32" ht="24.75" customHeight="1">
      <c r="AD93502" s="183"/>
      <c r="AE93502" s="184"/>
      <c r="AF93502" s="184"/>
    </row>
    <row r="93503" spans="30:32" ht="24.75" customHeight="1">
      <c r="AD93503" s="183"/>
      <c r="AE93503" s="184"/>
      <c r="AF93503" s="184"/>
    </row>
    <row r="93504" spans="30:32" ht="24.75" customHeight="1">
      <c r="AD93504" s="183"/>
      <c r="AE93504" s="184"/>
      <c r="AF93504" s="184"/>
    </row>
    <row r="93505" spans="30:32" ht="24.75" customHeight="1">
      <c r="AD93505" s="183"/>
      <c r="AE93505" s="184"/>
      <c r="AF93505" s="184"/>
    </row>
    <row r="93506" spans="30:32" ht="24.75" customHeight="1">
      <c r="AD93506" s="183"/>
      <c r="AE93506" s="184"/>
      <c r="AF93506" s="184"/>
    </row>
    <row r="93507" spans="30:32" ht="24.75" customHeight="1">
      <c r="AD93507" s="183"/>
      <c r="AE93507" s="184"/>
      <c r="AF93507" s="184"/>
    </row>
    <row r="93508" spans="30:32" ht="24.75" customHeight="1">
      <c r="AD93508" s="183"/>
      <c r="AE93508" s="184"/>
      <c r="AF93508" s="184"/>
    </row>
    <row r="93509" spans="30:32" ht="24.75" customHeight="1">
      <c r="AD93509" s="183"/>
      <c r="AE93509" s="184"/>
      <c r="AF93509" s="184"/>
    </row>
    <row r="93510" spans="30:32" ht="24.75" customHeight="1">
      <c r="AD93510" s="183"/>
      <c r="AE93510" s="184"/>
      <c r="AF93510" s="184"/>
    </row>
    <row r="93511" spans="30:32" ht="24.75" customHeight="1">
      <c r="AD93511" s="183"/>
      <c r="AE93511" s="184"/>
      <c r="AF93511" s="184"/>
    </row>
    <row r="93512" spans="30:32" ht="24.75" customHeight="1">
      <c r="AD93512" s="183"/>
      <c r="AE93512" s="184"/>
      <c r="AF93512" s="184"/>
    </row>
    <row r="93513" spans="30:32" ht="24.75" customHeight="1">
      <c r="AD93513" s="183"/>
      <c r="AE93513" s="184"/>
      <c r="AF93513" s="184"/>
    </row>
    <row r="93514" spans="30:32" ht="24.75" customHeight="1">
      <c r="AD93514" s="183"/>
      <c r="AE93514" s="184"/>
      <c r="AF93514" s="184"/>
    </row>
    <row r="93515" spans="30:32" ht="24.75" customHeight="1">
      <c r="AD93515" s="183"/>
      <c r="AE93515" s="184"/>
      <c r="AF93515" s="184"/>
    </row>
    <row r="93516" spans="30:32" ht="24.75" customHeight="1">
      <c r="AD93516" s="183"/>
      <c r="AE93516" s="184"/>
      <c r="AF93516" s="184"/>
    </row>
    <row r="93517" spans="30:32" ht="24.75" customHeight="1">
      <c r="AD93517" s="183"/>
      <c r="AE93517" s="184"/>
      <c r="AF93517" s="184"/>
    </row>
    <row r="93518" spans="30:32" ht="24.75" customHeight="1">
      <c r="AD93518" s="183"/>
      <c r="AE93518" s="184"/>
      <c r="AF93518" s="184"/>
    </row>
    <row r="93519" spans="30:32" ht="24.75" customHeight="1">
      <c r="AD93519" s="183"/>
      <c r="AE93519" s="184"/>
      <c r="AF93519" s="184"/>
    </row>
    <row r="93520" spans="30:32" ht="24.75" customHeight="1">
      <c r="AD93520" s="183"/>
      <c r="AE93520" s="184"/>
      <c r="AF93520" s="184"/>
    </row>
    <row r="93521" spans="30:32" ht="24.75" customHeight="1">
      <c r="AD93521" s="183"/>
      <c r="AE93521" s="184"/>
      <c r="AF93521" s="184"/>
    </row>
    <row r="93522" spans="30:32" ht="24.75" customHeight="1">
      <c r="AD93522" s="183"/>
      <c r="AE93522" s="184"/>
      <c r="AF93522" s="184"/>
    </row>
    <row r="93523" spans="30:32" ht="24.75" customHeight="1">
      <c r="AD93523" s="183"/>
      <c r="AE93523" s="184"/>
      <c r="AF93523" s="184"/>
    </row>
    <row r="93524" spans="30:32" ht="24.75" customHeight="1">
      <c r="AD93524" s="183"/>
      <c r="AE93524" s="184"/>
      <c r="AF93524" s="184"/>
    </row>
    <row r="93525" spans="30:32" ht="24.75" customHeight="1">
      <c r="AD93525" s="183"/>
      <c r="AE93525" s="184"/>
      <c r="AF93525" s="184"/>
    </row>
    <row r="93526" spans="30:32" ht="24.75" customHeight="1">
      <c r="AD93526" s="183"/>
      <c r="AE93526" s="184"/>
      <c r="AF93526" s="184"/>
    </row>
    <row r="93527" spans="30:32" ht="24.75" customHeight="1">
      <c r="AD93527" s="183"/>
      <c r="AE93527" s="184"/>
      <c r="AF93527" s="184"/>
    </row>
    <row r="93528" spans="30:32" ht="24.75" customHeight="1">
      <c r="AD93528" s="183"/>
      <c r="AE93528" s="184"/>
      <c r="AF93528" s="184"/>
    </row>
    <row r="93529" spans="30:32" ht="24.75" customHeight="1">
      <c r="AD93529" s="183"/>
      <c r="AE93529" s="184"/>
      <c r="AF93529" s="184"/>
    </row>
    <row r="93530" spans="30:32" ht="24.75" customHeight="1">
      <c r="AD93530" s="183"/>
      <c r="AE93530" s="184"/>
      <c r="AF93530" s="184"/>
    </row>
    <row r="93531" spans="30:32" ht="24.75" customHeight="1">
      <c r="AD93531" s="183"/>
      <c r="AE93531" s="184"/>
      <c r="AF93531" s="184"/>
    </row>
    <row r="93532" spans="30:32" ht="24.75" customHeight="1">
      <c r="AD93532" s="183"/>
      <c r="AE93532" s="184"/>
      <c r="AF93532" s="184"/>
    </row>
    <row r="93533" spans="30:32" ht="24.75" customHeight="1">
      <c r="AD93533" s="183"/>
      <c r="AE93533" s="184"/>
      <c r="AF93533" s="184"/>
    </row>
    <row r="93534" spans="30:32" ht="24.75" customHeight="1">
      <c r="AD93534" s="183"/>
      <c r="AE93534" s="184"/>
      <c r="AF93534" s="184"/>
    </row>
    <row r="93535" spans="30:32" ht="24.75" customHeight="1">
      <c r="AD93535" s="183"/>
      <c r="AE93535" s="184"/>
      <c r="AF93535" s="184"/>
    </row>
    <row r="93536" spans="30:32" ht="24.75" customHeight="1">
      <c r="AD93536" s="183"/>
      <c r="AE93536" s="184"/>
      <c r="AF93536" s="184"/>
    </row>
    <row r="93537" spans="30:32" ht="24.75" customHeight="1">
      <c r="AD93537" s="183"/>
      <c r="AE93537" s="184"/>
      <c r="AF93537" s="184"/>
    </row>
    <row r="93538" spans="30:32" ht="24.75" customHeight="1">
      <c r="AD93538" s="183"/>
      <c r="AE93538" s="184"/>
      <c r="AF93538" s="184"/>
    </row>
    <row r="93539" spans="30:32" ht="24.75" customHeight="1">
      <c r="AD93539" s="183"/>
      <c r="AE93539" s="184"/>
      <c r="AF93539" s="184"/>
    </row>
    <row r="93540" spans="30:32" ht="24.75" customHeight="1">
      <c r="AD93540" s="183"/>
      <c r="AE93540" s="184"/>
      <c r="AF93540" s="184"/>
    </row>
    <row r="93541" spans="30:32" ht="24.75" customHeight="1">
      <c r="AD93541" s="183"/>
      <c r="AE93541" s="184"/>
      <c r="AF93541" s="184"/>
    </row>
    <row r="93542" spans="30:32" ht="24.75" customHeight="1">
      <c r="AD93542" s="183"/>
      <c r="AE93542" s="184"/>
      <c r="AF93542" s="184"/>
    </row>
    <row r="93543" spans="30:32" ht="24.75" customHeight="1">
      <c r="AD93543" s="183"/>
      <c r="AE93543" s="184"/>
      <c r="AF93543" s="184"/>
    </row>
    <row r="93544" spans="30:32" ht="24.75" customHeight="1">
      <c r="AD93544" s="183"/>
      <c r="AE93544" s="184"/>
      <c r="AF93544" s="184"/>
    </row>
    <row r="93545" spans="30:32" ht="24.75" customHeight="1">
      <c r="AD93545" s="183"/>
      <c r="AE93545" s="184"/>
      <c r="AF93545" s="184"/>
    </row>
    <row r="93546" spans="30:32" ht="24.75" customHeight="1">
      <c r="AD93546" s="183"/>
      <c r="AE93546" s="184"/>
      <c r="AF93546" s="184"/>
    </row>
    <row r="93547" spans="30:32" ht="24.75" customHeight="1">
      <c r="AD93547" s="183"/>
      <c r="AE93547" s="184"/>
      <c r="AF93547" s="184"/>
    </row>
    <row r="93548" spans="30:32" ht="24.75" customHeight="1">
      <c r="AD93548" s="183"/>
      <c r="AE93548" s="184"/>
      <c r="AF93548" s="184"/>
    </row>
    <row r="93549" spans="30:32" ht="24.75" customHeight="1">
      <c r="AD93549" s="183"/>
      <c r="AE93549" s="184"/>
      <c r="AF93549" s="184"/>
    </row>
    <row r="93550" spans="30:32" ht="24.75" customHeight="1">
      <c r="AD93550" s="183"/>
      <c r="AE93550" s="184"/>
      <c r="AF93550" s="184"/>
    </row>
    <row r="93551" spans="30:32" ht="24.75" customHeight="1">
      <c r="AD93551" s="183"/>
      <c r="AE93551" s="184"/>
      <c r="AF93551" s="184"/>
    </row>
    <row r="93552" spans="30:32" ht="24.75" customHeight="1">
      <c r="AD93552" s="183"/>
      <c r="AE93552" s="184"/>
      <c r="AF93552" s="184"/>
    </row>
    <row r="93553" spans="30:32" ht="24.75" customHeight="1">
      <c r="AD93553" s="183"/>
      <c r="AE93553" s="184"/>
      <c r="AF93553" s="184"/>
    </row>
    <row r="93554" spans="30:32" ht="24.75" customHeight="1">
      <c r="AD93554" s="183"/>
      <c r="AE93554" s="184"/>
      <c r="AF93554" s="184"/>
    </row>
    <row r="93555" spans="30:32" ht="24.75" customHeight="1">
      <c r="AD93555" s="183"/>
      <c r="AE93555" s="184"/>
      <c r="AF93555" s="184"/>
    </row>
    <row r="93556" spans="30:32" ht="24.75" customHeight="1">
      <c r="AD93556" s="183"/>
      <c r="AE93556" s="184"/>
      <c r="AF93556" s="184"/>
    </row>
    <row r="93557" spans="30:32" ht="24.75" customHeight="1">
      <c r="AD93557" s="183"/>
      <c r="AE93557" s="184"/>
      <c r="AF93557" s="184"/>
    </row>
    <row r="93558" spans="30:32" ht="24.75" customHeight="1">
      <c r="AD93558" s="183"/>
      <c r="AE93558" s="184"/>
      <c r="AF93558" s="184"/>
    </row>
    <row r="93559" spans="30:32" ht="24.75" customHeight="1">
      <c r="AD93559" s="183"/>
      <c r="AE93559" s="184"/>
      <c r="AF93559" s="184"/>
    </row>
    <row r="93560" spans="30:32" ht="24.75" customHeight="1">
      <c r="AD93560" s="183"/>
      <c r="AE93560" s="184"/>
      <c r="AF93560" s="184"/>
    </row>
    <row r="93561" spans="30:32" ht="24.75" customHeight="1">
      <c r="AD93561" s="183"/>
      <c r="AE93561" s="184"/>
      <c r="AF93561" s="184"/>
    </row>
    <row r="93562" spans="30:32" ht="24.75" customHeight="1">
      <c r="AD93562" s="183"/>
      <c r="AE93562" s="184"/>
      <c r="AF93562" s="184"/>
    </row>
    <row r="93563" spans="30:32" ht="24.75" customHeight="1">
      <c r="AD93563" s="183"/>
      <c r="AE93563" s="184"/>
      <c r="AF93563" s="184"/>
    </row>
    <row r="93564" spans="30:32" ht="24.75" customHeight="1">
      <c r="AD93564" s="183"/>
      <c r="AE93564" s="184"/>
      <c r="AF93564" s="184"/>
    </row>
    <row r="93565" spans="30:32" ht="24.75" customHeight="1">
      <c r="AD93565" s="183"/>
      <c r="AE93565" s="184"/>
      <c r="AF93565" s="184"/>
    </row>
    <row r="93566" spans="30:32" ht="24.75" customHeight="1">
      <c r="AD93566" s="183"/>
      <c r="AE93566" s="184"/>
      <c r="AF93566" s="184"/>
    </row>
    <row r="93567" spans="30:32" ht="24.75" customHeight="1">
      <c r="AD93567" s="183"/>
      <c r="AE93567" s="184"/>
      <c r="AF93567" s="184"/>
    </row>
    <row r="93568" spans="30:32" ht="24.75" customHeight="1">
      <c r="AD93568" s="183"/>
      <c r="AE93568" s="184"/>
      <c r="AF93568" s="184"/>
    </row>
    <row r="93569" spans="30:32" ht="24.75" customHeight="1">
      <c r="AD93569" s="183"/>
      <c r="AE93569" s="184"/>
      <c r="AF93569" s="184"/>
    </row>
    <row r="93570" spans="30:32" ht="24.75" customHeight="1">
      <c r="AD93570" s="183"/>
      <c r="AE93570" s="184"/>
      <c r="AF93570" s="184"/>
    </row>
    <row r="93571" spans="30:32" ht="24.75" customHeight="1">
      <c r="AD93571" s="183"/>
      <c r="AE93571" s="184"/>
      <c r="AF93571" s="184"/>
    </row>
    <row r="93572" spans="30:32" ht="24.75" customHeight="1">
      <c r="AD93572" s="183"/>
      <c r="AE93572" s="184"/>
      <c r="AF93572" s="184"/>
    </row>
    <row r="93573" spans="30:32" ht="24.75" customHeight="1">
      <c r="AD93573" s="183"/>
      <c r="AE93573" s="184"/>
      <c r="AF93573" s="184"/>
    </row>
    <row r="93574" spans="30:32" ht="24.75" customHeight="1">
      <c r="AD93574" s="183"/>
      <c r="AE93574" s="184"/>
      <c r="AF93574" s="184"/>
    </row>
    <row r="93575" spans="30:32" ht="24.75" customHeight="1">
      <c r="AD93575" s="183"/>
      <c r="AE93575" s="184"/>
      <c r="AF93575" s="184"/>
    </row>
    <row r="93576" spans="30:32" ht="24.75" customHeight="1">
      <c r="AD93576" s="183"/>
      <c r="AE93576" s="184"/>
      <c r="AF93576" s="184"/>
    </row>
    <row r="93577" spans="30:32" ht="24.75" customHeight="1">
      <c r="AD93577" s="183"/>
      <c r="AE93577" s="184"/>
      <c r="AF93577" s="184"/>
    </row>
    <row r="93578" spans="30:32" ht="24.75" customHeight="1">
      <c r="AD93578" s="183"/>
      <c r="AE93578" s="184"/>
      <c r="AF93578" s="184"/>
    </row>
    <row r="93579" spans="30:32" ht="24.75" customHeight="1">
      <c r="AD93579" s="183"/>
      <c r="AE93579" s="184"/>
      <c r="AF93579" s="184"/>
    </row>
    <row r="93580" spans="30:32" ht="24.75" customHeight="1">
      <c r="AD93580" s="183"/>
      <c r="AE93580" s="184"/>
      <c r="AF93580" s="184"/>
    </row>
    <row r="93581" spans="30:32" ht="24.75" customHeight="1">
      <c r="AD93581" s="183"/>
      <c r="AE93581" s="184"/>
      <c r="AF93581" s="184"/>
    </row>
    <row r="93582" spans="30:32" ht="24.75" customHeight="1">
      <c r="AD93582" s="183"/>
      <c r="AE93582" s="184"/>
      <c r="AF93582" s="184"/>
    </row>
    <row r="93583" spans="30:32" ht="24.75" customHeight="1">
      <c r="AD93583" s="183"/>
      <c r="AE93583" s="184"/>
      <c r="AF93583" s="184"/>
    </row>
    <row r="93584" spans="30:32" ht="24.75" customHeight="1">
      <c r="AD93584" s="183"/>
      <c r="AE93584" s="184"/>
      <c r="AF93584" s="184"/>
    </row>
    <row r="93585" spans="30:32" ht="24.75" customHeight="1">
      <c r="AD93585" s="183"/>
      <c r="AE93585" s="184"/>
      <c r="AF93585" s="184"/>
    </row>
    <row r="93586" spans="30:32" ht="24.75" customHeight="1">
      <c r="AD93586" s="183"/>
      <c r="AE93586" s="184"/>
      <c r="AF93586" s="184"/>
    </row>
    <row r="93587" spans="30:32" ht="24.75" customHeight="1">
      <c r="AD93587" s="183"/>
      <c r="AE93587" s="184"/>
      <c r="AF93587" s="184"/>
    </row>
    <row r="93588" spans="30:32" ht="24.75" customHeight="1">
      <c r="AD93588" s="183"/>
      <c r="AE93588" s="184"/>
      <c r="AF93588" s="184"/>
    </row>
    <row r="93589" spans="30:32" ht="24.75" customHeight="1">
      <c r="AD93589" s="183"/>
      <c r="AE93589" s="184"/>
      <c r="AF93589" s="184"/>
    </row>
    <row r="93590" spans="30:32" ht="24.75" customHeight="1">
      <c r="AD93590" s="183"/>
      <c r="AE93590" s="184"/>
      <c r="AF93590" s="184"/>
    </row>
    <row r="93591" spans="30:32" ht="24.75" customHeight="1">
      <c r="AD93591" s="183"/>
      <c r="AE93591" s="184"/>
      <c r="AF93591" s="184"/>
    </row>
    <row r="93592" spans="30:32" ht="24.75" customHeight="1">
      <c r="AD93592" s="183"/>
      <c r="AE93592" s="184"/>
      <c r="AF93592" s="184"/>
    </row>
    <row r="93593" spans="30:32" ht="24.75" customHeight="1">
      <c r="AD93593" s="183"/>
      <c r="AE93593" s="184"/>
      <c r="AF93593" s="184"/>
    </row>
    <row r="93594" spans="30:32" ht="24.75" customHeight="1">
      <c r="AD93594" s="183"/>
      <c r="AE93594" s="184"/>
      <c r="AF93594" s="184"/>
    </row>
    <row r="93595" spans="30:32" ht="24.75" customHeight="1">
      <c r="AD93595" s="183"/>
      <c r="AE93595" s="184"/>
      <c r="AF93595" s="184"/>
    </row>
    <row r="93596" spans="30:32" ht="24.75" customHeight="1">
      <c r="AD93596" s="183"/>
      <c r="AE93596" s="184"/>
      <c r="AF93596" s="184"/>
    </row>
    <row r="93597" spans="30:32" ht="24.75" customHeight="1">
      <c r="AD93597" s="183"/>
      <c r="AE93597" s="184"/>
      <c r="AF93597" s="184"/>
    </row>
    <row r="93598" spans="30:32" ht="24.75" customHeight="1">
      <c r="AD93598" s="183"/>
      <c r="AE93598" s="184"/>
      <c r="AF93598" s="184"/>
    </row>
    <row r="93599" spans="30:32" ht="24.75" customHeight="1">
      <c r="AD93599" s="183"/>
      <c r="AE93599" s="184"/>
      <c r="AF93599" s="184"/>
    </row>
    <row r="93600" spans="30:32" ht="24.75" customHeight="1">
      <c r="AD93600" s="183"/>
      <c r="AE93600" s="184"/>
      <c r="AF93600" s="184"/>
    </row>
    <row r="93601" spans="30:32" ht="24.75" customHeight="1">
      <c r="AD93601" s="183"/>
      <c r="AE93601" s="184"/>
      <c r="AF93601" s="184"/>
    </row>
    <row r="93602" spans="30:32" ht="24.75" customHeight="1">
      <c r="AD93602" s="183"/>
      <c r="AE93602" s="184"/>
      <c r="AF93602" s="184"/>
    </row>
    <row r="93603" spans="30:32" ht="24.75" customHeight="1">
      <c r="AD93603" s="183"/>
      <c r="AE93603" s="184"/>
      <c r="AF93603" s="184"/>
    </row>
    <row r="93604" spans="30:32" ht="24.75" customHeight="1">
      <c r="AD93604" s="183"/>
      <c r="AE93604" s="184"/>
      <c r="AF93604" s="184"/>
    </row>
    <row r="93605" spans="30:32" ht="24.75" customHeight="1">
      <c r="AD93605" s="183"/>
      <c r="AE93605" s="184"/>
      <c r="AF93605" s="184"/>
    </row>
    <row r="93606" spans="30:32" ht="24.75" customHeight="1">
      <c r="AD93606" s="183"/>
      <c r="AE93606" s="184"/>
      <c r="AF93606" s="184"/>
    </row>
    <row r="93607" spans="30:32" ht="24.75" customHeight="1">
      <c r="AD93607" s="183"/>
      <c r="AE93607" s="184"/>
      <c r="AF93607" s="184"/>
    </row>
    <row r="93608" spans="30:32" ht="24.75" customHeight="1">
      <c r="AD93608" s="183"/>
      <c r="AE93608" s="184"/>
      <c r="AF93608" s="184"/>
    </row>
    <row r="93609" spans="30:32" ht="24.75" customHeight="1">
      <c r="AD93609" s="183"/>
      <c r="AE93609" s="184"/>
      <c r="AF93609" s="184"/>
    </row>
    <row r="93610" spans="30:32" ht="24.75" customHeight="1">
      <c r="AD93610" s="183"/>
      <c r="AE93610" s="184"/>
      <c r="AF93610" s="184"/>
    </row>
    <row r="93611" spans="30:32" ht="24.75" customHeight="1">
      <c r="AD93611" s="183"/>
      <c r="AE93611" s="184"/>
      <c r="AF93611" s="184"/>
    </row>
    <row r="93612" spans="30:32" ht="24.75" customHeight="1">
      <c r="AD93612" s="183"/>
      <c r="AE93612" s="184"/>
      <c r="AF93612" s="184"/>
    </row>
    <row r="93613" spans="30:32" ht="24.75" customHeight="1">
      <c r="AD93613" s="183"/>
      <c r="AE93613" s="184"/>
      <c r="AF93613" s="184"/>
    </row>
    <row r="93614" spans="30:32" ht="24.75" customHeight="1">
      <c r="AD93614" s="183"/>
      <c r="AE93614" s="184"/>
      <c r="AF93614" s="184"/>
    </row>
    <row r="93615" spans="30:32" ht="24.75" customHeight="1">
      <c r="AD93615" s="183"/>
      <c r="AE93615" s="184"/>
      <c r="AF93615" s="184"/>
    </row>
    <row r="93616" spans="30:32" ht="24.75" customHeight="1">
      <c r="AD93616" s="183"/>
      <c r="AE93616" s="184"/>
      <c r="AF93616" s="184"/>
    </row>
    <row r="93617" spans="30:32" ht="24.75" customHeight="1">
      <c r="AD93617" s="183"/>
      <c r="AE93617" s="184"/>
      <c r="AF93617" s="184"/>
    </row>
    <row r="93618" spans="30:32" ht="24.75" customHeight="1">
      <c r="AD93618" s="183"/>
      <c r="AE93618" s="184"/>
      <c r="AF93618" s="184"/>
    </row>
    <row r="93619" spans="30:32" ht="24.75" customHeight="1">
      <c r="AD93619" s="183"/>
      <c r="AE93619" s="184"/>
      <c r="AF93619" s="184"/>
    </row>
    <row r="93620" spans="30:32" ht="24.75" customHeight="1">
      <c r="AD93620" s="183"/>
      <c r="AE93620" s="184"/>
      <c r="AF93620" s="184"/>
    </row>
    <row r="93621" spans="30:32" ht="24.75" customHeight="1">
      <c r="AD93621" s="183"/>
      <c r="AE93621" s="184"/>
      <c r="AF93621" s="184"/>
    </row>
    <row r="93622" spans="30:32" ht="24.75" customHeight="1">
      <c r="AD93622" s="183"/>
      <c r="AE93622" s="184"/>
      <c r="AF93622" s="184"/>
    </row>
    <row r="93623" spans="30:32" ht="24.75" customHeight="1">
      <c r="AD93623" s="183"/>
      <c r="AE93623" s="184"/>
      <c r="AF93623" s="184"/>
    </row>
    <row r="93624" spans="30:32" ht="24.75" customHeight="1">
      <c r="AD93624" s="183"/>
      <c r="AE93624" s="184"/>
      <c r="AF93624" s="184"/>
    </row>
    <row r="93625" spans="30:32" ht="24.75" customHeight="1">
      <c r="AD93625" s="183"/>
      <c r="AE93625" s="184"/>
      <c r="AF93625" s="184"/>
    </row>
    <row r="93626" spans="30:32" ht="24.75" customHeight="1">
      <c r="AD93626" s="183"/>
      <c r="AE93626" s="184"/>
      <c r="AF93626" s="184"/>
    </row>
    <row r="93627" spans="30:32" ht="24.75" customHeight="1">
      <c r="AD93627" s="183"/>
      <c r="AE93627" s="184"/>
      <c r="AF93627" s="184"/>
    </row>
    <row r="93628" spans="30:32" ht="24.75" customHeight="1">
      <c r="AD93628" s="183"/>
      <c r="AE93628" s="184"/>
      <c r="AF93628" s="184"/>
    </row>
    <row r="93629" spans="30:32" ht="24.75" customHeight="1">
      <c r="AD93629" s="183"/>
      <c r="AE93629" s="184"/>
      <c r="AF93629" s="184"/>
    </row>
    <row r="93630" spans="30:32" ht="24.75" customHeight="1">
      <c r="AD93630" s="183"/>
      <c r="AE93630" s="184"/>
      <c r="AF93630" s="184"/>
    </row>
    <row r="93631" spans="30:32" ht="24.75" customHeight="1">
      <c r="AD93631" s="183"/>
      <c r="AE93631" s="184"/>
      <c r="AF93631" s="184"/>
    </row>
    <row r="93632" spans="30:32" ht="24.75" customHeight="1">
      <c r="AD93632" s="183"/>
      <c r="AE93632" s="184"/>
      <c r="AF93632" s="184"/>
    </row>
    <row r="93633" spans="30:32" ht="24.75" customHeight="1">
      <c r="AD93633" s="183"/>
      <c r="AE93633" s="184"/>
      <c r="AF93633" s="184"/>
    </row>
    <row r="93634" spans="30:32" ht="24.75" customHeight="1">
      <c r="AD93634" s="183"/>
      <c r="AE93634" s="184"/>
      <c r="AF93634" s="184"/>
    </row>
    <row r="93635" spans="30:32" ht="24.75" customHeight="1">
      <c r="AD93635" s="183"/>
      <c r="AE93635" s="184"/>
      <c r="AF93635" s="184"/>
    </row>
    <row r="93636" spans="30:32" ht="24.75" customHeight="1">
      <c r="AD93636" s="183"/>
      <c r="AE93636" s="184"/>
      <c r="AF93636" s="184"/>
    </row>
    <row r="93637" spans="30:32" ht="24.75" customHeight="1">
      <c r="AD93637" s="183"/>
      <c r="AE93637" s="184"/>
      <c r="AF93637" s="184"/>
    </row>
    <row r="93638" spans="30:32" ht="24.75" customHeight="1">
      <c r="AD93638" s="183"/>
      <c r="AE93638" s="184"/>
      <c r="AF93638" s="184"/>
    </row>
    <row r="93639" spans="30:32" ht="24.75" customHeight="1">
      <c r="AD93639" s="183"/>
      <c r="AE93639" s="184"/>
      <c r="AF93639" s="184"/>
    </row>
    <row r="93640" spans="30:32" ht="24.75" customHeight="1">
      <c r="AD93640" s="183"/>
      <c r="AE93640" s="184"/>
      <c r="AF93640" s="184"/>
    </row>
    <row r="93641" spans="30:32" ht="24.75" customHeight="1">
      <c r="AD93641" s="183"/>
      <c r="AE93641" s="184"/>
      <c r="AF93641" s="184"/>
    </row>
    <row r="93642" spans="30:32" ht="24.75" customHeight="1">
      <c r="AD93642" s="183"/>
      <c r="AE93642" s="184"/>
      <c r="AF93642" s="184"/>
    </row>
    <row r="93643" spans="30:32" ht="24.75" customHeight="1">
      <c r="AD93643" s="183"/>
      <c r="AE93643" s="184"/>
      <c r="AF93643" s="184"/>
    </row>
    <row r="93644" spans="30:32" ht="24.75" customHeight="1">
      <c r="AD93644" s="183"/>
      <c r="AE93644" s="184"/>
      <c r="AF93644" s="184"/>
    </row>
    <row r="93645" spans="30:32" ht="24.75" customHeight="1">
      <c r="AD93645" s="183"/>
      <c r="AE93645" s="184"/>
      <c r="AF93645" s="184"/>
    </row>
    <row r="93646" spans="30:32" ht="24.75" customHeight="1">
      <c r="AD93646" s="183"/>
      <c r="AE93646" s="184"/>
      <c r="AF93646" s="184"/>
    </row>
    <row r="93647" spans="30:32" ht="24.75" customHeight="1">
      <c r="AD93647" s="183"/>
      <c r="AE93647" s="184"/>
      <c r="AF93647" s="184"/>
    </row>
    <row r="93648" spans="30:32" ht="24.75" customHeight="1">
      <c r="AD93648" s="183"/>
      <c r="AE93648" s="184"/>
      <c r="AF93648" s="184"/>
    </row>
    <row r="93649" spans="30:32" ht="24.75" customHeight="1">
      <c r="AD93649" s="183"/>
      <c r="AE93649" s="184"/>
      <c r="AF93649" s="184"/>
    </row>
    <row r="93650" spans="30:32" ht="24.75" customHeight="1">
      <c r="AD93650" s="183"/>
      <c r="AE93650" s="184"/>
      <c r="AF93650" s="184"/>
    </row>
    <row r="93651" spans="30:32" ht="24.75" customHeight="1">
      <c r="AD93651" s="183"/>
      <c r="AE93651" s="184"/>
      <c r="AF93651" s="184"/>
    </row>
    <row r="93652" spans="30:32" ht="24.75" customHeight="1">
      <c r="AD93652" s="183"/>
      <c r="AE93652" s="184"/>
      <c r="AF93652" s="184"/>
    </row>
    <row r="93653" spans="30:32" ht="24.75" customHeight="1">
      <c r="AD93653" s="183"/>
      <c r="AE93653" s="184"/>
      <c r="AF93653" s="184"/>
    </row>
    <row r="93654" spans="30:32" ht="24.75" customHeight="1">
      <c r="AD93654" s="183"/>
      <c r="AE93654" s="184"/>
      <c r="AF93654" s="184"/>
    </row>
    <row r="93655" spans="30:32" ht="24.75" customHeight="1">
      <c r="AD93655" s="183"/>
      <c r="AE93655" s="184"/>
      <c r="AF93655" s="184"/>
    </row>
    <row r="93656" spans="30:32" ht="24.75" customHeight="1">
      <c r="AD93656" s="183"/>
      <c r="AE93656" s="184"/>
      <c r="AF93656" s="184"/>
    </row>
    <row r="93657" spans="30:32" ht="24.75" customHeight="1">
      <c r="AD93657" s="183"/>
      <c r="AE93657" s="184"/>
      <c r="AF93657" s="184"/>
    </row>
    <row r="93658" spans="30:32" ht="24.75" customHeight="1">
      <c r="AD93658" s="183"/>
      <c r="AE93658" s="184"/>
      <c r="AF93658" s="184"/>
    </row>
    <row r="93659" spans="30:32" ht="24.75" customHeight="1">
      <c r="AD93659" s="183"/>
      <c r="AE93659" s="184"/>
      <c r="AF93659" s="184"/>
    </row>
    <row r="93660" spans="30:32" ht="24.75" customHeight="1">
      <c r="AD93660" s="183"/>
      <c r="AE93660" s="184"/>
      <c r="AF93660" s="184"/>
    </row>
    <row r="93661" spans="30:32" ht="24.75" customHeight="1">
      <c r="AD93661" s="183"/>
      <c r="AE93661" s="184"/>
      <c r="AF93661" s="184"/>
    </row>
    <row r="93662" spans="30:32" ht="24.75" customHeight="1">
      <c r="AD93662" s="183"/>
      <c r="AE93662" s="184"/>
      <c r="AF93662" s="184"/>
    </row>
    <row r="93663" spans="30:32" ht="24.75" customHeight="1">
      <c r="AD93663" s="183"/>
      <c r="AE93663" s="184"/>
      <c r="AF93663" s="184"/>
    </row>
    <row r="93664" spans="30:32" ht="24.75" customHeight="1">
      <c r="AD93664" s="183"/>
      <c r="AE93664" s="184"/>
      <c r="AF93664" s="184"/>
    </row>
    <row r="93665" spans="30:32" ht="24.75" customHeight="1">
      <c r="AD93665" s="183"/>
      <c r="AE93665" s="184"/>
      <c r="AF93665" s="184"/>
    </row>
    <row r="93666" spans="30:32" ht="24.75" customHeight="1">
      <c r="AD93666" s="183"/>
      <c r="AE93666" s="184"/>
      <c r="AF93666" s="184"/>
    </row>
    <row r="93667" spans="30:32" ht="24.75" customHeight="1">
      <c r="AD93667" s="183"/>
      <c r="AE93667" s="184"/>
      <c r="AF93667" s="184"/>
    </row>
    <row r="93668" spans="30:32" ht="24.75" customHeight="1">
      <c r="AD93668" s="183"/>
      <c r="AE93668" s="184"/>
      <c r="AF93668" s="184"/>
    </row>
    <row r="93669" spans="30:32" ht="24.75" customHeight="1">
      <c r="AD93669" s="183"/>
      <c r="AE93669" s="184"/>
      <c r="AF93669" s="184"/>
    </row>
    <row r="93670" spans="30:32" ht="24.75" customHeight="1">
      <c r="AD93670" s="183"/>
      <c r="AE93670" s="184"/>
      <c r="AF93670" s="184"/>
    </row>
    <row r="93671" spans="30:32" ht="24.75" customHeight="1">
      <c r="AD93671" s="183"/>
      <c r="AE93671" s="184"/>
      <c r="AF93671" s="184"/>
    </row>
    <row r="93672" spans="30:32" ht="24.75" customHeight="1">
      <c r="AD93672" s="183"/>
      <c r="AE93672" s="184"/>
      <c r="AF93672" s="184"/>
    </row>
    <row r="93673" spans="30:32" ht="24.75" customHeight="1">
      <c r="AD93673" s="183"/>
      <c r="AE93673" s="184"/>
      <c r="AF93673" s="184"/>
    </row>
    <row r="93674" spans="30:32" ht="24.75" customHeight="1">
      <c r="AD93674" s="183"/>
      <c r="AE93674" s="184"/>
      <c r="AF93674" s="184"/>
    </row>
    <row r="93675" spans="30:32" ht="24.75" customHeight="1">
      <c r="AD93675" s="183"/>
      <c r="AE93675" s="184"/>
      <c r="AF93675" s="184"/>
    </row>
    <row r="93676" spans="30:32" ht="24.75" customHeight="1">
      <c r="AD93676" s="183"/>
      <c r="AE93676" s="184"/>
      <c r="AF93676" s="184"/>
    </row>
    <row r="93677" spans="30:32" ht="24.75" customHeight="1">
      <c r="AD93677" s="183"/>
      <c r="AE93677" s="184"/>
      <c r="AF93677" s="184"/>
    </row>
    <row r="93678" spans="30:32" ht="24.75" customHeight="1">
      <c r="AD93678" s="183"/>
      <c r="AE93678" s="184"/>
      <c r="AF93678" s="184"/>
    </row>
    <row r="93679" spans="30:32" ht="24.75" customHeight="1">
      <c r="AD93679" s="183"/>
      <c r="AE93679" s="184"/>
      <c r="AF93679" s="184"/>
    </row>
    <row r="93680" spans="30:32" ht="24.75" customHeight="1">
      <c r="AD93680" s="183"/>
      <c r="AE93680" s="184"/>
      <c r="AF93680" s="184"/>
    </row>
    <row r="93681" spans="30:32" ht="24.75" customHeight="1">
      <c r="AD93681" s="183"/>
      <c r="AE93681" s="184"/>
      <c r="AF93681" s="184"/>
    </row>
    <row r="93682" spans="30:32" ht="24.75" customHeight="1">
      <c r="AD93682" s="183"/>
      <c r="AE93682" s="184"/>
      <c r="AF93682" s="184"/>
    </row>
    <row r="93683" spans="30:32" ht="24.75" customHeight="1">
      <c r="AD93683" s="183"/>
      <c r="AE93683" s="184"/>
      <c r="AF93683" s="184"/>
    </row>
    <row r="93684" spans="30:32" ht="24.75" customHeight="1">
      <c r="AD93684" s="183"/>
      <c r="AE93684" s="184"/>
      <c r="AF93684" s="184"/>
    </row>
    <row r="93685" spans="30:32" ht="24.75" customHeight="1">
      <c r="AD93685" s="183"/>
      <c r="AE93685" s="184"/>
      <c r="AF93685" s="184"/>
    </row>
    <row r="93686" spans="30:32" ht="24.75" customHeight="1">
      <c r="AD93686" s="183"/>
      <c r="AE93686" s="184"/>
      <c r="AF93686" s="184"/>
    </row>
    <row r="93687" spans="30:32" ht="24.75" customHeight="1">
      <c r="AD93687" s="183"/>
      <c r="AE93687" s="184"/>
      <c r="AF93687" s="184"/>
    </row>
    <row r="93688" spans="30:32" ht="24.75" customHeight="1">
      <c r="AD93688" s="183"/>
      <c r="AE93688" s="184"/>
      <c r="AF93688" s="184"/>
    </row>
    <row r="93689" spans="30:32" ht="24.75" customHeight="1">
      <c r="AD93689" s="183"/>
      <c r="AE93689" s="184"/>
      <c r="AF93689" s="184"/>
    </row>
    <row r="93690" spans="30:32" ht="24.75" customHeight="1">
      <c r="AD93690" s="183"/>
      <c r="AE93690" s="184"/>
      <c r="AF93690" s="184"/>
    </row>
    <row r="93691" spans="30:32" ht="24.75" customHeight="1">
      <c r="AD93691" s="183"/>
      <c r="AE93691" s="184"/>
      <c r="AF93691" s="184"/>
    </row>
    <row r="93692" spans="30:32" ht="24.75" customHeight="1">
      <c r="AD93692" s="183"/>
      <c r="AE93692" s="184"/>
      <c r="AF93692" s="184"/>
    </row>
    <row r="93693" spans="30:32" ht="24.75" customHeight="1">
      <c r="AD93693" s="183"/>
      <c r="AE93693" s="184"/>
      <c r="AF93693" s="184"/>
    </row>
    <row r="93694" spans="30:32" ht="24.75" customHeight="1">
      <c r="AD93694" s="183"/>
      <c r="AE93694" s="184"/>
      <c r="AF93694" s="184"/>
    </row>
    <row r="93695" spans="30:32" ht="24.75" customHeight="1">
      <c r="AD93695" s="183"/>
      <c r="AE93695" s="184"/>
      <c r="AF93695" s="184"/>
    </row>
    <row r="93696" spans="30:32" ht="24.75" customHeight="1">
      <c r="AD93696" s="183"/>
      <c r="AE93696" s="184"/>
      <c r="AF93696" s="184"/>
    </row>
    <row r="93697" spans="30:32" ht="24.75" customHeight="1">
      <c r="AD93697" s="183"/>
      <c r="AE93697" s="184"/>
      <c r="AF93697" s="184"/>
    </row>
    <row r="93698" spans="30:32" ht="24.75" customHeight="1">
      <c r="AD93698" s="183"/>
      <c r="AE93698" s="184"/>
      <c r="AF93698" s="184"/>
    </row>
    <row r="93699" spans="30:32" ht="24.75" customHeight="1">
      <c r="AD93699" s="183"/>
      <c r="AE93699" s="184"/>
      <c r="AF93699" s="184"/>
    </row>
    <row r="93700" spans="30:32" ht="24.75" customHeight="1">
      <c r="AD93700" s="183"/>
      <c r="AE93700" s="184"/>
      <c r="AF93700" s="184"/>
    </row>
    <row r="93701" spans="30:32" ht="24.75" customHeight="1">
      <c r="AD93701" s="183"/>
      <c r="AE93701" s="184"/>
      <c r="AF93701" s="184"/>
    </row>
    <row r="93702" spans="30:32" ht="24.75" customHeight="1">
      <c r="AD93702" s="183"/>
      <c r="AE93702" s="184"/>
      <c r="AF93702" s="184"/>
    </row>
    <row r="93703" spans="30:32" ht="24.75" customHeight="1">
      <c r="AD93703" s="183"/>
      <c r="AE93703" s="184"/>
      <c r="AF93703" s="184"/>
    </row>
    <row r="93704" spans="30:32" ht="24.75" customHeight="1">
      <c r="AD93704" s="183"/>
      <c r="AE93704" s="184"/>
      <c r="AF93704" s="184"/>
    </row>
    <row r="93705" spans="30:32" ht="24.75" customHeight="1">
      <c r="AD93705" s="183"/>
      <c r="AE93705" s="184"/>
      <c r="AF93705" s="184"/>
    </row>
    <row r="93706" spans="30:32" ht="24.75" customHeight="1">
      <c r="AD93706" s="183"/>
      <c r="AE93706" s="184"/>
      <c r="AF93706" s="184"/>
    </row>
    <row r="93707" spans="30:32" ht="24.75" customHeight="1">
      <c r="AD93707" s="183"/>
      <c r="AE93707" s="184"/>
      <c r="AF93707" s="184"/>
    </row>
    <row r="93708" spans="30:32" ht="24.75" customHeight="1">
      <c r="AD93708" s="183"/>
      <c r="AE93708" s="184"/>
      <c r="AF93708" s="184"/>
    </row>
    <row r="93709" spans="30:32" ht="24.75" customHeight="1">
      <c r="AD93709" s="183"/>
      <c r="AE93709" s="184"/>
      <c r="AF93709" s="184"/>
    </row>
    <row r="93710" spans="30:32" ht="24.75" customHeight="1">
      <c r="AD93710" s="183"/>
      <c r="AE93710" s="184"/>
      <c r="AF93710" s="184"/>
    </row>
    <row r="93711" spans="30:32" ht="24.75" customHeight="1">
      <c r="AD93711" s="183"/>
      <c r="AE93711" s="184"/>
      <c r="AF93711" s="184"/>
    </row>
    <row r="93712" spans="30:32" ht="24.75" customHeight="1">
      <c r="AD93712" s="183"/>
      <c r="AE93712" s="184"/>
      <c r="AF93712" s="184"/>
    </row>
    <row r="93713" spans="30:32" ht="24.75" customHeight="1">
      <c r="AD93713" s="183"/>
      <c r="AE93713" s="184"/>
      <c r="AF93713" s="184"/>
    </row>
    <row r="93714" spans="30:32" ht="24.75" customHeight="1">
      <c r="AD93714" s="183"/>
      <c r="AE93714" s="184"/>
      <c r="AF93714" s="184"/>
    </row>
    <row r="93715" spans="30:32" ht="24.75" customHeight="1">
      <c r="AD93715" s="183"/>
      <c r="AE93715" s="184"/>
      <c r="AF93715" s="184"/>
    </row>
    <row r="93716" spans="30:32" ht="24.75" customHeight="1">
      <c r="AD93716" s="183"/>
      <c r="AE93716" s="184"/>
      <c r="AF93716" s="184"/>
    </row>
    <row r="93717" spans="30:32" ht="24.75" customHeight="1">
      <c r="AD93717" s="183"/>
      <c r="AE93717" s="184"/>
      <c r="AF93717" s="184"/>
    </row>
    <row r="93718" spans="30:32" ht="24.75" customHeight="1">
      <c r="AD93718" s="183"/>
      <c r="AE93718" s="184"/>
      <c r="AF93718" s="184"/>
    </row>
    <row r="93719" spans="30:32" ht="24.75" customHeight="1">
      <c r="AD93719" s="183"/>
      <c r="AE93719" s="184"/>
      <c r="AF93719" s="184"/>
    </row>
    <row r="93720" spans="30:32" ht="24.75" customHeight="1">
      <c r="AD93720" s="183"/>
      <c r="AE93720" s="184"/>
      <c r="AF93720" s="184"/>
    </row>
    <row r="93721" spans="30:32" ht="24.75" customHeight="1">
      <c r="AD93721" s="183"/>
      <c r="AE93721" s="184"/>
      <c r="AF93721" s="184"/>
    </row>
    <row r="93722" spans="30:32" ht="24.75" customHeight="1">
      <c r="AD93722" s="183"/>
      <c r="AE93722" s="184"/>
      <c r="AF93722" s="184"/>
    </row>
    <row r="93723" spans="30:32" ht="24.75" customHeight="1">
      <c r="AD93723" s="183"/>
      <c r="AE93723" s="184"/>
      <c r="AF93723" s="184"/>
    </row>
    <row r="93724" spans="30:32" ht="24.75" customHeight="1">
      <c r="AD93724" s="183"/>
      <c r="AE93724" s="184"/>
      <c r="AF93724" s="184"/>
    </row>
    <row r="93725" spans="30:32" ht="24.75" customHeight="1">
      <c r="AD93725" s="183"/>
      <c r="AE93725" s="184"/>
      <c r="AF93725" s="184"/>
    </row>
    <row r="93726" spans="30:32" ht="24.75" customHeight="1">
      <c r="AD93726" s="183"/>
      <c r="AE93726" s="184"/>
      <c r="AF93726" s="184"/>
    </row>
    <row r="93727" spans="30:32" ht="24.75" customHeight="1">
      <c r="AD93727" s="183"/>
      <c r="AE93727" s="184"/>
      <c r="AF93727" s="184"/>
    </row>
    <row r="93728" spans="30:32" ht="24.75" customHeight="1">
      <c r="AD93728" s="183"/>
      <c r="AE93728" s="184"/>
      <c r="AF93728" s="184"/>
    </row>
    <row r="93729" spans="30:32" ht="24.75" customHeight="1">
      <c r="AD93729" s="183"/>
      <c r="AE93729" s="184"/>
      <c r="AF93729" s="184"/>
    </row>
    <row r="93730" spans="30:32" ht="24.75" customHeight="1">
      <c r="AD93730" s="183"/>
      <c r="AE93730" s="184"/>
      <c r="AF93730" s="184"/>
    </row>
    <row r="93731" spans="30:32" ht="24.75" customHeight="1">
      <c r="AD93731" s="183"/>
      <c r="AE93731" s="184"/>
      <c r="AF93731" s="184"/>
    </row>
    <row r="93732" spans="30:32" ht="24.75" customHeight="1">
      <c r="AD93732" s="183"/>
      <c r="AE93732" s="184"/>
      <c r="AF93732" s="184"/>
    </row>
    <row r="93733" spans="30:32" ht="24.75" customHeight="1">
      <c r="AD93733" s="183"/>
      <c r="AE93733" s="184"/>
      <c r="AF93733" s="184"/>
    </row>
    <row r="93734" spans="30:32" ht="24.75" customHeight="1">
      <c r="AD93734" s="183"/>
      <c r="AE93734" s="184"/>
      <c r="AF93734" s="184"/>
    </row>
    <row r="93735" spans="30:32" ht="24.75" customHeight="1">
      <c r="AD93735" s="183"/>
      <c r="AE93735" s="184"/>
      <c r="AF93735" s="184"/>
    </row>
    <row r="93736" spans="30:32" ht="24.75" customHeight="1">
      <c r="AD93736" s="183"/>
      <c r="AE93736" s="184"/>
      <c r="AF93736" s="184"/>
    </row>
    <row r="93737" spans="30:32" ht="24.75" customHeight="1">
      <c r="AD93737" s="183"/>
      <c r="AE93737" s="184"/>
      <c r="AF93737" s="184"/>
    </row>
    <row r="93738" spans="30:32" ht="24.75" customHeight="1">
      <c r="AD93738" s="183"/>
      <c r="AE93738" s="184"/>
      <c r="AF93738" s="184"/>
    </row>
    <row r="93739" spans="30:32" ht="24.75" customHeight="1">
      <c r="AD93739" s="183"/>
      <c r="AE93739" s="184"/>
      <c r="AF93739" s="184"/>
    </row>
    <row r="93740" spans="30:32" ht="24.75" customHeight="1">
      <c r="AD93740" s="183"/>
      <c r="AE93740" s="184"/>
      <c r="AF93740" s="184"/>
    </row>
    <row r="93741" spans="30:32" ht="24.75" customHeight="1">
      <c r="AD93741" s="183"/>
      <c r="AE93741" s="184"/>
      <c r="AF93741" s="184"/>
    </row>
    <row r="93742" spans="30:32" ht="24.75" customHeight="1">
      <c r="AD93742" s="183"/>
      <c r="AE93742" s="184"/>
      <c r="AF93742" s="184"/>
    </row>
    <row r="93743" spans="30:32" ht="24.75" customHeight="1">
      <c r="AD93743" s="183"/>
      <c r="AE93743" s="184"/>
      <c r="AF93743" s="184"/>
    </row>
    <row r="93744" spans="30:32" ht="24.75" customHeight="1">
      <c r="AD93744" s="183"/>
      <c r="AE93744" s="184"/>
      <c r="AF93744" s="184"/>
    </row>
    <row r="93745" spans="30:32" ht="24.75" customHeight="1">
      <c r="AD93745" s="183"/>
      <c r="AE93745" s="184"/>
      <c r="AF93745" s="184"/>
    </row>
    <row r="93746" spans="30:32" ht="24.75" customHeight="1">
      <c r="AD93746" s="183"/>
      <c r="AE93746" s="184"/>
      <c r="AF93746" s="184"/>
    </row>
    <row r="93747" spans="30:32" ht="24.75" customHeight="1">
      <c r="AD93747" s="183"/>
      <c r="AE93747" s="184"/>
      <c r="AF93747" s="184"/>
    </row>
    <row r="93748" spans="30:32" ht="24.75" customHeight="1">
      <c r="AD93748" s="183"/>
      <c r="AE93748" s="184"/>
      <c r="AF93748" s="184"/>
    </row>
    <row r="93749" spans="30:32" ht="24.75" customHeight="1">
      <c r="AD93749" s="183"/>
      <c r="AE93749" s="184"/>
      <c r="AF93749" s="184"/>
    </row>
    <row r="93750" spans="30:32" ht="24.75" customHeight="1">
      <c r="AD93750" s="183"/>
      <c r="AE93750" s="184"/>
      <c r="AF93750" s="184"/>
    </row>
    <row r="93751" spans="30:32" ht="24.75" customHeight="1">
      <c r="AD93751" s="183"/>
      <c r="AE93751" s="184"/>
      <c r="AF93751" s="184"/>
    </row>
    <row r="93752" spans="30:32" ht="24.75" customHeight="1">
      <c r="AD93752" s="183"/>
      <c r="AE93752" s="184"/>
      <c r="AF93752" s="184"/>
    </row>
    <row r="93753" spans="30:32" ht="24.75" customHeight="1">
      <c r="AD93753" s="183"/>
      <c r="AE93753" s="184"/>
      <c r="AF93753" s="184"/>
    </row>
    <row r="93754" spans="30:32" ht="24.75" customHeight="1">
      <c r="AD93754" s="183"/>
      <c r="AE93754" s="184"/>
      <c r="AF93754" s="184"/>
    </row>
    <row r="93755" spans="30:32" ht="24.75" customHeight="1">
      <c r="AD93755" s="183"/>
      <c r="AE93755" s="184"/>
      <c r="AF93755" s="184"/>
    </row>
    <row r="93756" spans="30:32" ht="24.75" customHeight="1">
      <c r="AD93756" s="183"/>
      <c r="AE93756" s="184"/>
      <c r="AF93756" s="184"/>
    </row>
    <row r="93757" spans="30:32" ht="24.75" customHeight="1">
      <c r="AD93757" s="183"/>
      <c r="AE93757" s="184"/>
      <c r="AF93757" s="184"/>
    </row>
    <row r="93758" spans="30:32" ht="24.75" customHeight="1">
      <c r="AD93758" s="183"/>
      <c r="AE93758" s="184"/>
      <c r="AF93758" s="184"/>
    </row>
    <row r="93759" spans="30:32" ht="24.75" customHeight="1">
      <c r="AD93759" s="183"/>
      <c r="AE93759" s="184"/>
      <c r="AF93759" s="184"/>
    </row>
    <row r="93760" spans="30:32" ht="24.75" customHeight="1">
      <c r="AD93760" s="183"/>
      <c r="AE93760" s="184"/>
      <c r="AF93760" s="184"/>
    </row>
    <row r="93761" spans="30:32" ht="24.75" customHeight="1">
      <c r="AD93761" s="183"/>
      <c r="AE93761" s="184"/>
      <c r="AF93761" s="184"/>
    </row>
    <row r="93762" spans="30:32" ht="24.75" customHeight="1">
      <c r="AD93762" s="183"/>
      <c r="AE93762" s="184"/>
      <c r="AF93762" s="184"/>
    </row>
    <row r="93763" spans="30:32" ht="24.75" customHeight="1">
      <c r="AD93763" s="183"/>
      <c r="AE93763" s="184"/>
      <c r="AF93763" s="184"/>
    </row>
    <row r="93764" spans="30:32" ht="24.75" customHeight="1">
      <c r="AD93764" s="183"/>
      <c r="AE93764" s="184"/>
      <c r="AF93764" s="184"/>
    </row>
    <row r="93765" spans="30:32" ht="24.75" customHeight="1">
      <c r="AD93765" s="183"/>
      <c r="AE93765" s="184"/>
      <c r="AF93765" s="184"/>
    </row>
    <row r="93766" spans="30:32" ht="24.75" customHeight="1">
      <c r="AD93766" s="183"/>
      <c r="AE93766" s="184"/>
      <c r="AF93766" s="184"/>
    </row>
    <row r="93767" spans="30:32" ht="24.75" customHeight="1">
      <c r="AD93767" s="183"/>
      <c r="AE93767" s="184"/>
      <c r="AF93767" s="184"/>
    </row>
    <row r="93768" spans="30:32" ht="24.75" customHeight="1">
      <c r="AD93768" s="183"/>
      <c r="AE93768" s="184"/>
      <c r="AF93768" s="184"/>
    </row>
    <row r="93769" spans="30:32" ht="24.75" customHeight="1">
      <c r="AD93769" s="183"/>
      <c r="AE93769" s="184"/>
      <c r="AF93769" s="184"/>
    </row>
    <row r="93770" spans="30:32" ht="24.75" customHeight="1">
      <c r="AD93770" s="183"/>
      <c r="AE93770" s="184"/>
      <c r="AF93770" s="184"/>
    </row>
    <row r="93771" spans="30:32" ht="24.75" customHeight="1">
      <c r="AD93771" s="183"/>
      <c r="AE93771" s="184"/>
      <c r="AF93771" s="184"/>
    </row>
    <row r="93772" spans="30:32" ht="24.75" customHeight="1">
      <c r="AD93772" s="183"/>
      <c r="AE93772" s="184"/>
      <c r="AF93772" s="184"/>
    </row>
    <row r="93773" spans="30:32" ht="24.75" customHeight="1">
      <c r="AD93773" s="183"/>
      <c r="AE93773" s="184"/>
      <c r="AF93773" s="184"/>
    </row>
    <row r="93774" spans="30:32" ht="24.75" customHeight="1">
      <c r="AD93774" s="183"/>
      <c r="AE93774" s="184"/>
      <c r="AF93774" s="184"/>
    </row>
    <row r="93775" spans="30:32" ht="24.75" customHeight="1">
      <c r="AD93775" s="183"/>
      <c r="AE93775" s="184"/>
      <c r="AF93775" s="184"/>
    </row>
    <row r="93776" spans="30:32" ht="24.75" customHeight="1">
      <c r="AD93776" s="183"/>
      <c r="AE93776" s="184"/>
      <c r="AF93776" s="184"/>
    </row>
    <row r="93777" spans="30:32" ht="24.75" customHeight="1">
      <c r="AD93777" s="183"/>
      <c r="AE93777" s="184"/>
      <c r="AF93777" s="184"/>
    </row>
    <row r="93778" spans="30:32" ht="24.75" customHeight="1">
      <c r="AD93778" s="183"/>
      <c r="AE93778" s="184"/>
      <c r="AF93778" s="184"/>
    </row>
    <row r="93779" spans="30:32" ht="24.75" customHeight="1">
      <c r="AD93779" s="183"/>
      <c r="AE93779" s="184"/>
      <c r="AF93779" s="184"/>
    </row>
    <row r="93780" spans="30:32" ht="24.75" customHeight="1">
      <c r="AD93780" s="183"/>
      <c r="AE93780" s="184"/>
      <c r="AF93780" s="184"/>
    </row>
    <row r="93781" spans="30:32" ht="24.75" customHeight="1">
      <c r="AD93781" s="183"/>
      <c r="AE93781" s="184"/>
      <c r="AF93781" s="184"/>
    </row>
    <row r="93782" spans="30:32" ht="24.75" customHeight="1">
      <c r="AD93782" s="183"/>
      <c r="AE93782" s="184"/>
      <c r="AF93782" s="184"/>
    </row>
    <row r="93783" spans="30:32" ht="24.75" customHeight="1">
      <c r="AD93783" s="183"/>
      <c r="AE93783" s="184"/>
      <c r="AF93783" s="184"/>
    </row>
    <row r="93784" spans="30:32" ht="24.75" customHeight="1">
      <c r="AD93784" s="183"/>
      <c r="AE93784" s="184"/>
      <c r="AF93784" s="184"/>
    </row>
    <row r="93785" spans="30:32" ht="24.75" customHeight="1">
      <c r="AD93785" s="183"/>
      <c r="AE93785" s="184"/>
      <c r="AF93785" s="184"/>
    </row>
    <row r="93786" spans="30:32" ht="24.75" customHeight="1">
      <c r="AD93786" s="183"/>
      <c r="AE93786" s="184"/>
      <c r="AF93786" s="184"/>
    </row>
    <row r="93787" spans="30:32" ht="24.75" customHeight="1">
      <c r="AD93787" s="183"/>
      <c r="AE93787" s="184"/>
      <c r="AF93787" s="184"/>
    </row>
    <row r="93788" spans="30:32" ht="24.75" customHeight="1">
      <c r="AD93788" s="183"/>
      <c r="AE93788" s="184"/>
      <c r="AF93788" s="184"/>
    </row>
    <row r="93789" spans="30:32" ht="24.75" customHeight="1">
      <c r="AD93789" s="183"/>
      <c r="AE93789" s="184"/>
      <c r="AF93789" s="184"/>
    </row>
    <row r="93790" spans="30:32" ht="24.75" customHeight="1">
      <c r="AD93790" s="183"/>
      <c r="AE93790" s="184"/>
      <c r="AF93790" s="184"/>
    </row>
    <row r="93791" spans="30:32" ht="24.75" customHeight="1">
      <c r="AD93791" s="183"/>
      <c r="AE93791" s="184"/>
      <c r="AF93791" s="184"/>
    </row>
    <row r="93792" spans="30:32" ht="24.75" customHeight="1">
      <c r="AD93792" s="183"/>
      <c r="AE93792" s="184"/>
      <c r="AF93792" s="184"/>
    </row>
    <row r="93793" spans="30:32" ht="24.75" customHeight="1">
      <c r="AD93793" s="183"/>
      <c r="AE93793" s="184"/>
      <c r="AF93793" s="184"/>
    </row>
    <row r="93794" spans="30:32" ht="24.75" customHeight="1">
      <c r="AD93794" s="183"/>
      <c r="AE93794" s="184"/>
      <c r="AF93794" s="184"/>
    </row>
    <row r="93795" spans="30:32" ht="24.75" customHeight="1">
      <c r="AD93795" s="183"/>
      <c r="AE93795" s="184"/>
      <c r="AF93795" s="184"/>
    </row>
    <row r="93796" spans="30:32" ht="24.75" customHeight="1">
      <c r="AD93796" s="183"/>
      <c r="AE93796" s="184"/>
      <c r="AF93796" s="184"/>
    </row>
    <row r="93797" spans="30:32" ht="24.75" customHeight="1">
      <c r="AD93797" s="183"/>
      <c r="AE93797" s="184"/>
      <c r="AF93797" s="184"/>
    </row>
    <row r="93798" spans="30:32" ht="24.75" customHeight="1">
      <c r="AD93798" s="183"/>
      <c r="AE93798" s="184"/>
      <c r="AF93798" s="184"/>
    </row>
    <row r="93799" spans="30:32" ht="24.75" customHeight="1">
      <c r="AD93799" s="183"/>
      <c r="AE93799" s="184"/>
      <c r="AF93799" s="184"/>
    </row>
    <row r="93800" spans="30:32" ht="24.75" customHeight="1">
      <c r="AD93800" s="183"/>
      <c r="AE93800" s="184"/>
      <c r="AF93800" s="184"/>
    </row>
    <row r="93801" spans="30:32" ht="24.75" customHeight="1">
      <c r="AD93801" s="183"/>
      <c r="AE93801" s="184"/>
      <c r="AF93801" s="184"/>
    </row>
    <row r="93802" spans="30:32" ht="24.75" customHeight="1">
      <c r="AD93802" s="183"/>
      <c r="AE93802" s="184"/>
      <c r="AF93802" s="184"/>
    </row>
    <row r="93803" spans="30:32" ht="24.75" customHeight="1">
      <c r="AD93803" s="183"/>
      <c r="AE93803" s="184"/>
      <c r="AF93803" s="184"/>
    </row>
    <row r="93804" spans="30:32" ht="24.75" customHeight="1">
      <c r="AD93804" s="183"/>
      <c r="AE93804" s="184"/>
      <c r="AF93804" s="184"/>
    </row>
    <row r="93805" spans="30:32" ht="24.75" customHeight="1">
      <c r="AD93805" s="183"/>
      <c r="AE93805" s="184"/>
      <c r="AF93805" s="184"/>
    </row>
    <row r="93806" spans="30:32" ht="24.75" customHeight="1">
      <c r="AD93806" s="183"/>
      <c r="AE93806" s="184"/>
      <c r="AF93806" s="184"/>
    </row>
    <row r="93807" spans="30:32" ht="24.75" customHeight="1">
      <c r="AD93807" s="183"/>
      <c r="AE93807" s="184"/>
      <c r="AF93807" s="184"/>
    </row>
    <row r="93808" spans="30:32" ht="24.75" customHeight="1">
      <c r="AD93808" s="183"/>
      <c r="AE93808" s="184"/>
      <c r="AF93808" s="184"/>
    </row>
    <row r="93809" spans="30:32" ht="24.75" customHeight="1">
      <c r="AD93809" s="183"/>
      <c r="AE93809" s="184"/>
      <c r="AF93809" s="184"/>
    </row>
    <row r="93810" spans="30:32" ht="24.75" customHeight="1">
      <c r="AD93810" s="183"/>
      <c r="AE93810" s="184"/>
      <c r="AF93810" s="184"/>
    </row>
    <row r="93811" spans="30:32" ht="24.75" customHeight="1">
      <c r="AD93811" s="183"/>
      <c r="AE93811" s="184"/>
      <c r="AF93811" s="184"/>
    </row>
    <row r="93812" spans="30:32" ht="24.75" customHeight="1">
      <c r="AD93812" s="183"/>
      <c r="AE93812" s="184"/>
      <c r="AF93812" s="184"/>
    </row>
    <row r="93813" spans="30:32" ht="24.75" customHeight="1">
      <c r="AD93813" s="183"/>
      <c r="AE93813" s="184"/>
      <c r="AF93813" s="184"/>
    </row>
    <row r="93814" spans="30:32" ht="24.75" customHeight="1">
      <c r="AD93814" s="183"/>
      <c r="AE93814" s="184"/>
      <c r="AF93814" s="184"/>
    </row>
    <row r="93815" spans="30:32" ht="24.75" customHeight="1">
      <c r="AD93815" s="183"/>
      <c r="AE93815" s="184"/>
      <c r="AF93815" s="184"/>
    </row>
    <row r="93816" spans="30:32" ht="24.75" customHeight="1">
      <c r="AD93816" s="183"/>
      <c r="AE93816" s="184"/>
      <c r="AF93816" s="184"/>
    </row>
    <row r="93817" spans="30:32" ht="24.75" customHeight="1">
      <c r="AD93817" s="183"/>
      <c r="AE93817" s="184"/>
      <c r="AF93817" s="184"/>
    </row>
    <row r="93818" spans="30:32" ht="24.75" customHeight="1">
      <c r="AD93818" s="183"/>
      <c r="AE93818" s="184"/>
      <c r="AF93818" s="184"/>
    </row>
    <row r="93819" spans="30:32" ht="24.75" customHeight="1">
      <c r="AD93819" s="183"/>
      <c r="AE93819" s="184"/>
      <c r="AF93819" s="184"/>
    </row>
    <row r="93820" spans="30:32" ht="24.75" customHeight="1">
      <c r="AD93820" s="183"/>
      <c r="AE93820" s="184"/>
      <c r="AF93820" s="184"/>
    </row>
    <row r="93821" spans="30:32" ht="24.75" customHeight="1">
      <c r="AD93821" s="183"/>
      <c r="AE93821" s="184"/>
      <c r="AF93821" s="184"/>
    </row>
    <row r="93822" spans="30:32" ht="24.75" customHeight="1">
      <c r="AD93822" s="183"/>
      <c r="AE93822" s="184"/>
      <c r="AF93822" s="184"/>
    </row>
    <row r="93823" spans="30:32" ht="24.75" customHeight="1">
      <c r="AD93823" s="183"/>
      <c r="AE93823" s="184"/>
      <c r="AF93823" s="184"/>
    </row>
    <row r="93824" spans="30:32" ht="24.75" customHeight="1">
      <c r="AD93824" s="183"/>
      <c r="AE93824" s="184"/>
      <c r="AF93824" s="184"/>
    </row>
    <row r="93825" spans="30:32" ht="24.75" customHeight="1">
      <c r="AD93825" s="183"/>
      <c r="AE93825" s="184"/>
      <c r="AF93825" s="184"/>
    </row>
    <row r="93826" spans="30:32" ht="24.75" customHeight="1">
      <c r="AD93826" s="183"/>
      <c r="AE93826" s="184"/>
      <c r="AF93826" s="184"/>
    </row>
    <row r="93827" spans="30:32" ht="24.75" customHeight="1">
      <c r="AD93827" s="183"/>
      <c r="AE93827" s="184"/>
      <c r="AF93827" s="184"/>
    </row>
    <row r="93828" spans="30:32" ht="24.75" customHeight="1">
      <c r="AD93828" s="183"/>
      <c r="AE93828" s="184"/>
      <c r="AF93828" s="184"/>
    </row>
    <row r="93829" spans="30:32" ht="24.75" customHeight="1">
      <c r="AD93829" s="183"/>
      <c r="AE93829" s="184"/>
      <c r="AF93829" s="184"/>
    </row>
    <row r="93830" spans="30:32" ht="24.75" customHeight="1">
      <c r="AD93830" s="183"/>
      <c r="AE93830" s="184"/>
      <c r="AF93830" s="184"/>
    </row>
    <row r="93831" spans="30:32" ht="24.75" customHeight="1">
      <c r="AD93831" s="183"/>
      <c r="AE93831" s="184"/>
      <c r="AF93831" s="184"/>
    </row>
    <row r="93832" spans="30:32" ht="24.75" customHeight="1">
      <c r="AD93832" s="183"/>
      <c r="AE93832" s="184"/>
      <c r="AF93832" s="184"/>
    </row>
    <row r="93833" spans="30:32" ht="24.75" customHeight="1">
      <c r="AD93833" s="183"/>
      <c r="AE93833" s="184"/>
      <c r="AF93833" s="184"/>
    </row>
    <row r="93834" spans="30:32" ht="24.75" customHeight="1">
      <c r="AD93834" s="183"/>
      <c r="AE93834" s="184"/>
      <c r="AF93834" s="184"/>
    </row>
    <row r="93835" spans="30:32" ht="24.75" customHeight="1">
      <c r="AD93835" s="183"/>
      <c r="AE93835" s="184"/>
      <c r="AF93835" s="184"/>
    </row>
    <row r="93836" spans="30:32" ht="24.75" customHeight="1">
      <c r="AD93836" s="183"/>
      <c r="AE93836" s="184"/>
      <c r="AF93836" s="184"/>
    </row>
    <row r="93837" spans="30:32" ht="24.75" customHeight="1">
      <c r="AD93837" s="183"/>
      <c r="AE93837" s="184"/>
      <c r="AF93837" s="184"/>
    </row>
    <row r="93838" spans="30:32" ht="24.75" customHeight="1">
      <c r="AD93838" s="183"/>
      <c r="AE93838" s="184"/>
      <c r="AF93838" s="184"/>
    </row>
    <row r="93839" spans="30:32" ht="24.75" customHeight="1">
      <c r="AD93839" s="183"/>
      <c r="AE93839" s="184"/>
      <c r="AF93839" s="184"/>
    </row>
    <row r="93840" spans="30:32" ht="24.75" customHeight="1">
      <c r="AD93840" s="183"/>
      <c r="AE93840" s="184"/>
      <c r="AF93840" s="184"/>
    </row>
    <row r="93841" spans="30:32" ht="24.75" customHeight="1">
      <c r="AD93841" s="183"/>
      <c r="AE93841" s="184"/>
      <c r="AF93841" s="184"/>
    </row>
    <row r="93842" spans="30:32" ht="24.75" customHeight="1">
      <c r="AD93842" s="183"/>
      <c r="AE93842" s="184"/>
      <c r="AF93842" s="184"/>
    </row>
    <row r="93843" spans="30:32" ht="24.75" customHeight="1">
      <c r="AD93843" s="183"/>
      <c r="AE93843" s="184"/>
      <c r="AF93843" s="184"/>
    </row>
    <row r="93844" spans="30:32" ht="24.75" customHeight="1">
      <c r="AD93844" s="183"/>
      <c r="AE93844" s="184"/>
      <c r="AF93844" s="184"/>
    </row>
    <row r="93845" spans="30:32" ht="24.75" customHeight="1">
      <c r="AD93845" s="183"/>
      <c r="AE93845" s="184"/>
      <c r="AF93845" s="184"/>
    </row>
    <row r="93846" spans="30:32" ht="24.75" customHeight="1">
      <c r="AD93846" s="183"/>
      <c r="AE93846" s="184"/>
      <c r="AF93846" s="184"/>
    </row>
    <row r="93847" spans="30:32" ht="24.75" customHeight="1">
      <c r="AD93847" s="183"/>
      <c r="AE93847" s="184"/>
      <c r="AF93847" s="184"/>
    </row>
    <row r="93848" spans="30:32" ht="24.75" customHeight="1">
      <c r="AD93848" s="183"/>
      <c r="AE93848" s="184"/>
      <c r="AF93848" s="184"/>
    </row>
    <row r="93849" spans="30:32" ht="24.75" customHeight="1">
      <c r="AD93849" s="183"/>
      <c r="AE93849" s="184"/>
      <c r="AF93849" s="184"/>
    </row>
    <row r="93850" spans="30:32" ht="24.75" customHeight="1">
      <c r="AD93850" s="183"/>
      <c r="AE93850" s="184"/>
      <c r="AF93850" s="184"/>
    </row>
    <row r="93851" spans="30:32" ht="24.75" customHeight="1">
      <c r="AD93851" s="183"/>
      <c r="AE93851" s="184"/>
      <c r="AF93851" s="184"/>
    </row>
    <row r="93852" spans="30:32" ht="24.75" customHeight="1">
      <c r="AD93852" s="183"/>
      <c r="AE93852" s="184"/>
      <c r="AF93852" s="184"/>
    </row>
    <row r="93853" spans="30:32" ht="24.75" customHeight="1">
      <c r="AD93853" s="183"/>
      <c r="AE93853" s="184"/>
      <c r="AF93853" s="184"/>
    </row>
    <row r="93854" spans="30:32" ht="24.75" customHeight="1">
      <c r="AD93854" s="183"/>
      <c r="AE93854" s="184"/>
      <c r="AF93854" s="184"/>
    </row>
    <row r="93855" spans="30:32" ht="24.75" customHeight="1">
      <c r="AD93855" s="183"/>
      <c r="AE93855" s="184"/>
      <c r="AF93855" s="184"/>
    </row>
    <row r="93856" spans="30:32" ht="24.75" customHeight="1">
      <c r="AD93856" s="183"/>
      <c r="AE93856" s="184"/>
      <c r="AF93856" s="184"/>
    </row>
    <row r="93857" spans="30:32" ht="24.75" customHeight="1">
      <c r="AD93857" s="183"/>
      <c r="AE93857" s="184"/>
      <c r="AF93857" s="184"/>
    </row>
    <row r="93858" spans="30:32" ht="24.75" customHeight="1">
      <c r="AD93858" s="183"/>
      <c r="AE93858" s="184"/>
      <c r="AF93858" s="184"/>
    </row>
    <row r="93859" spans="30:32" ht="24.75" customHeight="1">
      <c r="AD93859" s="183"/>
      <c r="AE93859" s="184"/>
      <c r="AF93859" s="184"/>
    </row>
    <row r="93860" spans="30:32" ht="24.75" customHeight="1">
      <c r="AD93860" s="183"/>
      <c r="AE93860" s="184"/>
      <c r="AF93860" s="184"/>
    </row>
    <row r="93861" spans="30:32" ht="24.75" customHeight="1">
      <c r="AD93861" s="183"/>
      <c r="AE93861" s="184"/>
      <c r="AF93861" s="184"/>
    </row>
    <row r="93862" spans="30:32" ht="24.75" customHeight="1">
      <c r="AD93862" s="183"/>
      <c r="AE93862" s="184"/>
      <c r="AF93862" s="184"/>
    </row>
    <row r="93863" spans="30:32" ht="24.75" customHeight="1">
      <c r="AD93863" s="183"/>
      <c r="AE93863" s="184"/>
      <c r="AF93863" s="184"/>
    </row>
    <row r="93864" spans="30:32" ht="24.75" customHeight="1">
      <c r="AD93864" s="183"/>
      <c r="AE93864" s="184"/>
      <c r="AF93864" s="184"/>
    </row>
    <row r="93865" spans="30:32" ht="24.75" customHeight="1">
      <c r="AD93865" s="183"/>
      <c r="AE93865" s="184"/>
      <c r="AF93865" s="184"/>
    </row>
    <row r="93866" spans="30:32" ht="24.75" customHeight="1">
      <c r="AD93866" s="183"/>
      <c r="AE93866" s="184"/>
      <c r="AF93866" s="184"/>
    </row>
    <row r="93867" spans="30:32" ht="24.75" customHeight="1">
      <c r="AD93867" s="183"/>
      <c r="AE93867" s="184"/>
      <c r="AF93867" s="184"/>
    </row>
    <row r="93868" spans="30:32" ht="24.75" customHeight="1">
      <c r="AD93868" s="183"/>
      <c r="AE93868" s="184"/>
      <c r="AF93868" s="184"/>
    </row>
    <row r="93869" spans="30:32" ht="24.75" customHeight="1">
      <c r="AD93869" s="183"/>
      <c r="AE93869" s="184"/>
      <c r="AF93869" s="184"/>
    </row>
    <row r="93870" spans="30:32" ht="24.75" customHeight="1">
      <c r="AD93870" s="183"/>
      <c r="AE93870" s="184"/>
      <c r="AF93870" s="184"/>
    </row>
    <row r="93871" spans="30:32" ht="24.75" customHeight="1">
      <c r="AD93871" s="183"/>
      <c r="AE93871" s="184"/>
      <c r="AF93871" s="184"/>
    </row>
    <row r="93872" spans="30:32" ht="24.75" customHeight="1">
      <c r="AD93872" s="183"/>
      <c r="AE93872" s="184"/>
      <c r="AF93872" s="184"/>
    </row>
    <row r="93873" spans="30:32" ht="24.75" customHeight="1">
      <c r="AD93873" s="183"/>
      <c r="AE93873" s="184"/>
      <c r="AF93873" s="184"/>
    </row>
    <row r="93874" spans="30:32" ht="24.75" customHeight="1">
      <c r="AD93874" s="183"/>
      <c r="AE93874" s="184"/>
      <c r="AF93874" s="184"/>
    </row>
    <row r="93875" spans="30:32" ht="24.75" customHeight="1">
      <c r="AD93875" s="183"/>
      <c r="AE93875" s="184"/>
      <c r="AF93875" s="184"/>
    </row>
    <row r="93876" spans="30:32" ht="24.75" customHeight="1">
      <c r="AD93876" s="183"/>
      <c r="AE93876" s="184"/>
      <c r="AF93876" s="184"/>
    </row>
    <row r="93877" spans="30:32" ht="24.75" customHeight="1">
      <c r="AD93877" s="183"/>
      <c r="AE93877" s="184"/>
      <c r="AF93877" s="184"/>
    </row>
    <row r="93878" spans="30:32" ht="24.75" customHeight="1">
      <c r="AD93878" s="183"/>
      <c r="AE93878" s="184"/>
      <c r="AF93878" s="184"/>
    </row>
    <row r="93879" spans="30:32" ht="24.75" customHeight="1">
      <c r="AD93879" s="183"/>
      <c r="AE93879" s="184"/>
      <c r="AF93879" s="184"/>
    </row>
    <row r="93880" spans="30:32" ht="24.75" customHeight="1">
      <c r="AD93880" s="183"/>
      <c r="AE93880" s="184"/>
      <c r="AF93880" s="184"/>
    </row>
    <row r="93881" spans="30:32" ht="24.75" customHeight="1">
      <c r="AD93881" s="183"/>
      <c r="AE93881" s="184"/>
      <c r="AF93881" s="184"/>
    </row>
    <row r="93882" spans="30:32" ht="24.75" customHeight="1">
      <c r="AD93882" s="183"/>
      <c r="AE93882" s="184"/>
      <c r="AF93882" s="184"/>
    </row>
    <row r="93883" spans="30:32" ht="24.75" customHeight="1">
      <c r="AD93883" s="183"/>
      <c r="AE93883" s="184"/>
      <c r="AF93883" s="184"/>
    </row>
    <row r="93884" spans="30:32" ht="24.75" customHeight="1">
      <c r="AD93884" s="183"/>
      <c r="AE93884" s="184"/>
      <c r="AF93884" s="184"/>
    </row>
    <row r="93885" spans="30:32" ht="24.75" customHeight="1">
      <c r="AD93885" s="183"/>
      <c r="AE93885" s="184"/>
      <c r="AF93885" s="184"/>
    </row>
    <row r="93886" spans="30:32" ht="24.75" customHeight="1">
      <c r="AD93886" s="183"/>
      <c r="AE93886" s="184"/>
      <c r="AF93886" s="184"/>
    </row>
    <row r="93887" spans="30:32" ht="24.75" customHeight="1">
      <c r="AD93887" s="183"/>
      <c r="AE93887" s="184"/>
      <c r="AF93887" s="184"/>
    </row>
    <row r="93888" spans="30:32" ht="24.75" customHeight="1">
      <c r="AD93888" s="183"/>
      <c r="AE93888" s="184"/>
      <c r="AF93888" s="184"/>
    </row>
    <row r="93889" spans="30:32" ht="24.75" customHeight="1">
      <c r="AD93889" s="183"/>
      <c r="AE93889" s="184"/>
      <c r="AF93889" s="184"/>
    </row>
    <row r="93890" spans="30:32" ht="24.75" customHeight="1">
      <c r="AD93890" s="183"/>
      <c r="AE93890" s="184"/>
      <c r="AF93890" s="184"/>
    </row>
    <row r="93891" spans="30:32" ht="24.75" customHeight="1">
      <c r="AD93891" s="183"/>
      <c r="AE93891" s="184"/>
      <c r="AF93891" s="184"/>
    </row>
    <row r="93892" spans="30:32" ht="24.75" customHeight="1">
      <c r="AD93892" s="183"/>
      <c r="AE93892" s="184"/>
      <c r="AF93892" s="184"/>
    </row>
    <row r="93893" spans="30:32" ht="24.75" customHeight="1">
      <c r="AD93893" s="183"/>
      <c r="AE93893" s="184"/>
      <c r="AF93893" s="184"/>
    </row>
    <row r="93894" spans="30:32" ht="24.75" customHeight="1">
      <c r="AD93894" s="183"/>
      <c r="AE93894" s="184"/>
      <c r="AF93894" s="184"/>
    </row>
    <row r="93895" spans="30:32" ht="24.75" customHeight="1">
      <c r="AD93895" s="183"/>
      <c r="AE93895" s="184"/>
      <c r="AF93895" s="184"/>
    </row>
    <row r="93896" spans="30:32" ht="24.75" customHeight="1">
      <c r="AD93896" s="183"/>
      <c r="AE93896" s="184"/>
      <c r="AF93896" s="184"/>
    </row>
    <row r="93897" spans="30:32" ht="24.75" customHeight="1">
      <c r="AD93897" s="183"/>
      <c r="AE93897" s="184"/>
      <c r="AF93897" s="184"/>
    </row>
    <row r="93898" spans="30:32" ht="24.75" customHeight="1">
      <c r="AD93898" s="183"/>
      <c r="AE93898" s="184"/>
      <c r="AF93898" s="184"/>
    </row>
    <row r="93899" spans="30:32" ht="24.75" customHeight="1">
      <c r="AD93899" s="183"/>
      <c r="AE93899" s="184"/>
      <c r="AF93899" s="184"/>
    </row>
    <row r="93900" spans="30:32" ht="24.75" customHeight="1">
      <c r="AD93900" s="183"/>
      <c r="AE93900" s="184"/>
      <c r="AF93900" s="184"/>
    </row>
    <row r="93901" spans="30:32" ht="24.75" customHeight="1">
      <c r="AD93901" s="183"/>
      <c r="AE93901" s="184"/>
      <c r="AF93901" s="184"/>
    </row>
    <row r="93902" spans="30:32" ht="24.75" customHeight="1">
      <c r="AD93902" s="183"/>
      <c r="AE93902" s="184"/>
      <c r="AF93902" s="184"/>
    </row>
    <row r="93903" spans="30:32" ht="24.75" customHeight="1">
      <c r="AD93903" s="183"/>
      <c r="AE93903" s="184"/>
      <c r="AF93903" s="184"/>
    </row>
    <row r="93904" spans="30:32" ht="24.75" customHeight="1">
      <c r="AD93904" s="183"/>
      <c r="AE93904" s="184"/>
      <c r="AF93904" s="184"/>
    </row>
    <row r="93905" spans="30:32" ht="24.75" customHeight="1">
      <c r="AD93905" s="183"/>
      <c r="AE93905" s="184"/>
      <c r="AF93905" s="184"/>
    </row>
    <row r="93906" spans="30:32" ht="24.75" customHeight="1">
      <c r="AD93906" s="183"/>
      <c r="AE93906" s="184"/>
      <c r="AF93906" s="184"/>
    </row>
    <row r="93907" spans="30:32" ht="24.75" customHeight="1">
      <c r="AD93907" s="183"/>
      <c r="AE93907" s="184"/>
      <c r="AF93907" s="184"/>
    </row>
    <row r="93908" spans="30:32" ht="24.75" customHeight="1">
      <c r="AD93908" s="183"/>
      <c r="AE93908" s="184"/>
      <c r="AF93908" s="184"/>
    </row>
    <row r="93909" spans="30:32" ht="24.75" customHeight="1">
      <c r="AD93909" s="183"/>
      <c r="AE93909" s="184"/>
      <c r="AF93909" s="184"/>
    </row>
    <row r="93910" spans="30:32" ht="24.75" customHeight="1">
      <c r="AD93910" s="183"/>
      <c r="AE93910" s="184"/>
      <c r="AF93910" s="184"/>
    </row>
    <row r="93911" spans="30:32" ht="24.75" customHeight="1">
      <c r="AD93911" s="183"/>
      <c r="AE93911" s="184"/>
      <c r="AF93911" s="184"/>
    </row>
    <row r="93912" spans="30:32" ht="24.75" customHeight="1">
      <c r="AD93912" s="183"/>
      <c r="AE93912" s="184"/>
      <c r="AF93912" s="184"/>
    </row>
    <row r="93913" spans="30:32" ht="24.75" customHeight="1">
      <c r="AD93913" s="183"/>
      <c r="AE93913" s="184"/>
      <c r="AF93913" s="184"/>
    </row>
    <row r="93914" spans="30:32" ht="24.75" customHeight="1">
      <c r="AD93914" s="183"/>
      <c r="AE93914" s="184"/>
      <c r="AF93914" s="184"/>
    </row>
    <row r="93915" spans="30:32" ht="24.75" customHeight="1">
      <c r="AD93915" s="183"/>
      <c r="AE93915" s="184"/>
      <c r="AF93915" s="184"/>
    </row>
    <row r="93916" spans="30:32" ht="24.75" customHeight="1">
      <c r="AD93916" s="183"/>
      <c r="AE93916" s="184"/>
      <c r="AF93916" s="184"/>
    </row>
    <row r="93917" spans="30:32" ht="24.75" customHeight="1">
      <c r="AD93917" s="183"/>
      <c r="AE93917" s="184"/>
      <c r="AF93917" s="184"/>
    </row>
    <row r="93918" spans="30:32" ht="24.75" customHeight="1">
      <c r="AD93918" s="183"/>
      <c r="AE93918" s="184"/>
      <c r="AF93918" s="184"/>
    </row>
    <row r="93919" spans="30:32" ht="24.75" customHeight="1">
      <c r="AD93919" s="183"/>
      <c r="AE93919" s="184"/>
      <c r="AF93919" s="184"/>
    </row>
    <row r="93920" spans="30:32" ht="24.75" customHeight="1">
      <c r="AD93920" s="183"/>
      <c r="AE93920" s="184"/>
      <c r="AF93920" s="184"/>
    </row>
    <row r="93921" spans="30:32" ht="24.75" customHeight="1">
      <c r="AD93921" s="183"/>
      <c r="AE93921" s="184"/>
      <c r="AF93921" s="184"/>
    </row>
    <row r="93922" spans="30:32" ht="24.75" customHeight="1">
      <c r="AD93922" s="183"/>
      <c r="AE93922" s="184"/>
      <c r="AF93922" s="184"/>
    </row>
    <row r="93923" spans="30:32" ht="24.75" customHeight="1">
      <c r="AD93923" s="183"/>
      <c r="AE93923" s="184"/>
      <c r="AF93923" s="184"/>
    </row>
    <row r="93924" spans="30:32" ht="24.75" customHeight="1">
      <c r="AD93924" s="183"/>
      <c r="AE93924" s="184"/>
      <c r="AF93924" s="184"/>
    </row>
    <row r="93925" spans="30:32" ht="24.75" customHeight="1">
      <c r="AD93925" s="183"/>
      <c r="AE93925" s="184"/>
      <c r="AF93925" s="184"/>
    </row>
    <row r="93926" spans="30:32" ht="24.75" customHeight="1">
      <c r="AD93926" s="183"/>
      <c r="AE93926" s="184"/>
      <c r="AF93926" s="184"/>
    </row>
    <row r="93927" spans="30:32" ht="24.75" customHeight="1">
      <c r="AD93927" s="183"/>
      <c r="AE93927" s="184"/>
      <c r="AF93927" s="184"/>
    </row>
    <row r="93928" spans="30:32" ht="24.75" customHeight="1">
      <c r="AD93928" s="183"/>
      <c r="AE93928" s="184"/>
      <c r="AF93928" s="184"/>
    </row>
    <row r="93929" spans="30:32" ht="24.75" customHeight="1">
      <c r="AD93929" s="183"/>
      <c r="AE93929" s="184"/>
      <c r="AF93929" s="184"/>
    </row>
    <row r="93930" spans="30:32" ht="24.75" customHeight="1">
      <c r="AD93930" s="183"/>
      <c r="AE93930" s="184"/>
      <c r="AF93930" s="184"/>
    </row>
    <row r="93931" spans="30:32" ht="24.75" customHeight="1">
      <c r="AD93931" s="183"/>
      <c r="AE93931" s="184"/>
      <c r="AF93931" s="184"/>
    </row>
    <row r="93932" spans="30:32" ht="24.75" customHeight="1">
      <c r="AD93932" s="183"/>
      <c r="AE93932" s="184"/>
      <c r="AF93932" s="184"/>
    </row>
    <row r="93933" spans="30:32" ht="24.75" customHeight="1">
      <c r="AD93933" s="183"/>
      <c r="AE93933" s="184"/>
      <c r="AF93933" s="184"/>
    </row>
    <row r="93934" spans="30:32" ht="24.75" customHeight="1">
      <c r="AD93934" s="183"/>
      <c r="AE93934" s="184"/>
      <c r="AF93934" s="184"/>
    </row>
    <row r="93935" spans="30:32" ht="24.75" customHeight="1">
      <c r="AD93935" s="183"/>
      <c r="AE93935" s="184"/>
      <c r="AF93935" s="184"/>
    </row>
    <row r="93936" spans="30:32" ht="24.75" customHeight="1">
      <c r="AD93936" s="183"/>
      <c r="AE93936" s="184"/>
      <c r="AF93936" s="184"/>
    </row>
    <row r="93937" spans="30:32" ht="24.75" customHeight="1">
      <c r="AD93937" s="183"/>
      <c r="AE93937" s="184"/>
      <c r="AF93937" s="184"/>
    </row>
    <row r="93938" spans="30:32" ht="24.75" customHeight="1">
      <c r="AD93938" s="183"/>
      <c r="AE93938" s="184"/>
      <c r="AF93938" s="184"/>
    </row>
    <row r="93939" spans="30:32" ht="24.75" customHeight="1">
      <c r="AD93939" s="183"/>
      <c r="AE93939" s="184"/>
      <c r="AF93939" s="184"/>
    </row>
    <row r="93940" spans="30:32" ht="24.75" customHeight="1">
      <c r="AD93940" s="183"/>
      <c r="AE93940" s="184"/>
      <c r="AF93940" s="184"/>
    </row>
    <row r="93941" spans="30:32" ht="24.75" customHeight="1">
      <c r="AD93941" s="183"/>
      <c r="AE93941" s="184"/>
      <c r="AF93941" s="184"/>
    </row>
    <row r="93942" spans="30:32" ht="24.75" customHeight="1">
      <c r="AD93942" s="183"/>
      <c r="AE93942" s="184"/>
      <c r="AF93942" s="184"/>
    </row>
    <row r="93943" spans="30:32" ht="24.75" customHeight="1">
      <c r="AD93943" s="183"/>
      <c r="AE93943" s="184"/>
      <c r="AF93943" s="184"/>
    </row>
    <row r="93944" spans="30:32" ht="24.75" customHeight="1">
      <c r="AD93944" s="183"/>
      <c r="AE93944" s="184"/>
      <c r="AF93944" s="184"/>
    </row>
    <row r="93945" spans="30:32" ht="24.75" customHeight="1">
      <c r="AD93945" s="183"/>
      <c r="AE93945" s="184"/>
      <c r="AF93945" s="184"/>
    </row>
    <row r="93946" spans="30:32" ht="24.75" customHeight="1">
      <c r="AD93946" s="183"/>
      <c r="AE93946" s="184"/>
      <c r="AF93946" s="184"/>
    </row>
    <row r="93947" spans="30:32" ht="24.75" customHeight="1">
      <c r="AD93947" s="183"/>
      <c r="AE93947" s="184"/>
      <c r="AF93947" s="184"/>
    </row>
    <row r="93948" spans="30:32" ht="24.75" customHeight="1">
      <c r="AD93948" s="183"/>
      <c r="AE93948" s="184"/>
      <c r="AF93948" s="184"/>
    </row>
    <row r="93949" spans="30:32" ht="24.75" customHeight="1">
      <c r="AD93949" s="183"/>
      <c r="AE93949" s="184"/>
      <c r="AF93949" s="184"/>
    </row>
    <row r="93950" spans="30:32" ht="24.75" customHeight="1">
      <c r="AD93950" s="183"/>
      <c r="AE93950" s="184"/>
      <c r="AF93950" s="184"/>
    </row>
    <row r="93951" spans="30:32" ht="24.75" customHeight="1">
      <c r="AD93951" s="183"/>
      <c r="AE93951" s="184"/>
      <c r="AF93951" s="184"/>
    </row>
    <row r="93952" spans="30:32" ht="24.75" customHeight="1">
      <c r="AD93952" s="183"/>
      <c r="AE93952" s="184"/>
      <c r="AF93952" s="184"/>
    </row>
    <row r="93953" spans="30:32" ht="24.75" customHeight="1">
      <c r="AD93953" s="183"/>
      <c r="AE93953" s="184"/>
      <c r="AF93953" s="184"/>
    </row>
    <row r="93954" spans="30:32" ht="24.75" customHeight="1">
      <c r="AD93954" s="183"/>
      <c r="AE93954" s="184"/>
      <c r="AF93954" s="184"/>
    </row>
    <row r="93955" spans="30:32" ht="24.75" customHeight="1">
      <c r="AD93955" s="183"/>
      <c r="AE93955" s="184"/>
      <c r="AF93955" s="184"/>
    </row>
    <row r="93956" spans="30:32" ht="24.75" customHeight="1">
      <c r="AD93956" s="183"/>
      <c r="AE93956" s="184"/>
      <c r="AF93956" s="184"/>
    </row>
    <row r="93957" spans="30:32" ht="24.75" customHeight="1">
      <c r="AD93957" s="183"/>
      <c r="AE93957" s="184"/>
      <c r="AF93957" s="184"/>
    </row>
    <row r="93958" spans="30:32" ht="24.75" customHeight="1">
      <c r="AD93958" s="183"/>
      <c r="AE93958" s="184"/>
      <c r="AF93958" s="184"/>
    </row>
    <row r="93959" spans="30:32" ht="24.75" customHeight="1">
      <c r="AD93959" s="183"/>
      <c r="AE93959" s="184"/>
      <c r="AF93959" s="184"/>
    </row>
    <row r="93960" spans="30:32" ht="24.75" customHeight="1">
      <c r="AD93960" s="183"/>
      <c r="AE93960" s="184"/>
      <c r="AF93960" s="184"/>
    </row>
    <row r="93961" spans="30:32" ht="24.75" customHeight="1">
      <c r="AD93961" s="183"/>
      <c r="AE93961" s="184"/>
      <c r="AF93961" s="184"/>
    </row>
    <row r="93962" spans="30:32" ht="24.75" customHeight="1">
      <c r="AD93962" s="183"/>
      <c r="AE93962" s="184"/>
      <c r="AF93962" s="184"/>
    </row>
    <row r="93963" spans="30:32" ht="24.75" customHeight="1">
      <c r="AD93963" s="183"/>
      <c r="AE93963" s="184"/>
      <c r="AF93963" s="184"/>
    </row>
    <row r="93964" spans="30:32" ht="24.75" customHeight="1">
      <c r="AD93964" s="183"/>
      <c r="AE93964" s="184"/>
      <c r="AF93964" s="184"/>
    </row>
    <row r="93965" spans="30:32" ht="24.75" customHeight="1">
      <c r="AD93965" s="183"/>
      <c r="AE93965" s="184"/>
      <c r="AF93965" s="184"/>
    </row>
    <row r="93966" spans="30:32" ht="24.75" customHeight="1">
      <c r="AD93966" s="183"/>
      <c r="AE93966" s="184"/>
      <c r="AF93966" s="184"/>
    </row>
    <row r="93967" spans="30:32" ht="24.75" customHeight="1">
      <c r="AD93967" s="183"/>
      <c r="AE93967" s="184"/>
      <c r="AF93967" s="184"/>
    </row>
    <row r="93968" spans="30:32" ht="24.75" customHeight="1">
      <c r="AD93968" s="183"/>
      <c r="AE93968" s="184"/>
      <c r="AF93968" s="184"/>
    </row>
    <row r="93969" spans="30:32" ht="24.75" customHeight="1">
      <c r="AD93969" s="183"/>
      <c r="AE93969" s="184"/>
      <c r="AF93969" s="184"/>
    </row>
    <row r="93970" spans="30:32" ht="24.75" customHeight="1">
      <c r="AD93970" s="183"/>
      <c r="AE93970" s="184"/>
      <c r="AF93970" s="184"/>
    </row>
    <row r="93971" spans="30:32" ht="24.75" customHeight="1">
      <c r="AD93971" s="183"/>
      <c r="AE93971" s="184"/>
      <c r="AF93971" s="184"/>
    </row>
    <row r="93972" spans="30:32" ht="24.75" customHeight="1">
      <c r="AD93972" s="183"/>
      <c r="AE93972" s="184"/>
      <c r="AF93972" s="184"/>
    </row>
    <row r="93973" spans="30:32" ht="24.75" customHeight="1">
      <c r="AD93973" s="183"/>
      <c r="AE93973" s="184"/>
      <c r="AF93973" s="184"/>
    </row>
    <row r="93974" spans="30:32" ht="24.75" customHeight="1">
      <c r="AD93974" s="183"/>
      <c r="AE93974" s="184"/>
      <c r="AF93974" s="184"/>
    </row>
    <row r="93975" spans="30:32" ht="24.75" customHeight="1">
      <c r="AD93975" s="183"/>
      <c r="AE93975" s="184"/>
      <c r="AF93975" s="184"/>
    </row>
    <row r="93976" spans="30:32" ht="24.75" customHeight="1">
      <c r="AD93976" s="183"/>
      <c r="AE93976" s="184"/>
      <c r="AF93976" s="184"/>
    </row>
    <row r="93977" spans="30:32" ht="24.75" customHeight="1">
      <c r="AD93977" s="183"/>
      <c r="AE93977" s="184"/>
      <c r="AF93977" s="184"/>
    </row>
    <row r="93978" spans="30:32" ht="24.75" customHeight="1">
      <c r="AD93978" s="183"/>
      <c r="AE93978" s="184"/>
      <c r="AF93978" s="184"/>
    </row>
    <row r="93979" spans="30:32" ht="24.75" customHeight="1">
      <c r="AD93979" s="183"/>
      <c r="AE93979" s="184"/>
      <c r="AF93979" s="184"/>
    </row>
    <row r="93980" spans="30:32" ht="24.75" customHeight="1">
      <c r="AD93980" s="183"/>
      <c r="AE93980" s="184"/>
      <c r="AF93980" s="184"/>
    </row>
    <row r="93981" spans="30:32" ht="24.75" customHeight="1">
      <c r="AD93981" s="183"/>
      <c r="AE93981" s="184"/>
      <c r="AF93981" s="184"/>
    </row>
    <row r="93982" spans="30:32" ht="24.75" customHeight="1">
      <c r="AD93982" s="183"/>
      <c r="AE93982" s="184"/>
      <c r="AF93982" s="184"/>
    </row>
    <row r="93983" spans="30:32" ht="24.75" customHeight="1">
      <c r="AD93983" s="183"/>
      <c r="AE93983" s="184"/>
      <c r="AF93983" s="184"/>
    </row>
    <row r="93984" spans="30:32" ht="24.75" customHeight="1">
      <c r="AD93984" s="183"/>
      <c r="AE93984" s="184"/>
      <c r="AF93984" s="184"/>
    </row>
    <row r="93985" spans="30:32" ht="24.75" customHeight="1">
      <c r="AD93985" s="183"/>
      <c r="AE93985" s="184"/>
      <c r="AF93985" s="184"/>
    </row>
    <row r="93986" spans="30:32" ht="24.75" customHeight="1">
      <c r="AD93986" s="183"/>
      <c r="AE93986" s="184"/>
      <c r="AF93986" s="184"/>
    </row>
    <row r="93987" spans="30:32" ht="24.75" customHeight="1">
      <c r="AD93987" s="183"/>
      <c r="AE93987" s="184"/>
      <c r="AF93987" s="184"/>
    </row>
    <row r="93988" spans="30:32" ht="24.75" customHeight="1">
      <c r="AD93988" s="183"/>
      <c r="AE93988" s="184"/>
      <c r="AF93988" s="184"/>
    </row>
    <row r="93989" spans="30:32" ht="24.75" customHeight="1">
      <c r="AD93989" s="183"/>
      <c r="AE93989" s="184"/>
      <c r="AF93989" s="184"/>
    </row>
    <row r="93990" spans="30:32" ht="24.75" customHeight="1">
      <c r="AD93990" s="183"/>
      <c r="AE93990" s="184"/>
      <c r="AF93990" s="184"/>
    </row>
    <row r="93991" spans="30:32" ht="24.75" customHeight="1">
      <c r="AD93991" s="183"/>
      <c r="AE93991" s="184"/>
      <c r="AF93991" s="184"/>
    </row>
    <row r="93992" spans="30:32" ht="24.75" customHeight="1">
      <c r="AD93992" s="183"/>
      <c r="AE93992" s="184"/>
      <c r="AF93992" s="184"/>
    </row>
    <row r="93993" spans="30:32" ht="24.75" customHeight="1">
      <c r="AD93993" s="183"/>
      <c r="AE93993" s="184"/>
      <c r="AF93993" s="184"/>
    </row>
    <row r="93994" spans="30:32" ht="24.75" customHeight="1">
      <c r="AD93994" s="183"/>
      <c r="AE93994" s="184"/>
      <c r="AF93994" s="184"/>
    </row>
    <row r="93995" spans="30:32" ht="24.75" customHeight="1">
      <c r="AD93995" s="183"/>
      <c r="AE93995" s="184"/>
      <c r="AF93995" s="184"/>
    </row>
    <row r="93996" spans="30:32" ht="24.75" customHeight="1">
      <c r="AD93996" s="183"/>
      <c r="AE93996" s="184"/>
      <c r="AF93996" s="184"/>
    </row>
    <row r="93997" spans="30:32" ht="24.75" customHeight="1">
      <c r="AD93997" s="183"/>
      <c r="AE93997" s="184"/>
      <c r="AF93997" s="184"/>
    </row>
    <row r="93998" spans="30:32" ht="24.75" customHeight="1">
      <c r="AD93998" s="183"/>
      <c r="AE93998" s="184"/>
      <c r="AF93998" s="184"/>
    </row>
    <row r="93999" spans="30:32" ht="24.75" customHeight="1">
      <c r="AD93999" s="183"/>
      <c r="AE93999" s="184"/>
      <c r="AF93999" s="184"/>
    </row>
    <row r="94000" spans="30:32" ht="24.75" customHeight="1">
      <c r="AD94000" s="183"/>
      <c r="AE94000" s="184"/>
      <c r="AF94000" s="184"/>
    </row>
    <row r="94001" spans="30:32" ht="24.75" customHeight="1">
      <c r="AD94001" s="183"/>
      <c r="AE94001" s="184"/>
      <c r="AF94001" s="184"/>
    </row>
    <row r="94002" spans="30:32" ht="24.75" customHeight="1">
      <c r="AD94002" s="183"/>
      <c r="AE94002" s="184"/>
      <c r="AF94002" s="184"/>
    </row>
    <row r="94003" spans="30:32" ht="24.75" customHeight="1">
      <c r="AD94003" s="183"/>
      <c r="AE94003" s="184"/>
      <c r="AF94003" s="184"/>
    </row>
    <row r="94004" spans="30:32" ht="24.75" customHeight="1">
      <c r="AD94004" s="183"/>
      <c r="AE94004" s="184"/>
      <c r="AF94004" s="184"/>
    </row>
    <row r="94005" spans="30:32" ht="24.75" customHeight="1">
      <c r="AD94005" s="183"/>
      <c r="AE94005" s="184"/>
      <c r="AF94005" s="184"/>
    </row>
    <row r="94006" spans="30:32" ht="24.75" customHeight="1">
      <c r="AD94006" s="183"/>
      <c r="AE94006" s="184"/>
      <c r="AF94006" s="184"/>
    </row>
    <row r="94007" spans="30:32" ht="24.75" customHeight="1">
      <c r="AD94007" s="183"/>
      <c r="AE94007" s="184"/>
      <c r="AF94007" s="184"/>
    </row>
    <row r="94008" spans="30:32" ht="24.75" customHeight="1">
      <c r="AD94008" s="183"/>
      <c r="AE94008" s="184"/>
      <c r="AF94008" s="184"/>
    </row>
    <row r="94009" spans="30:32" ht="24.75" customHeight="1">
      <c r="AD94009" s="183"/>
      <c r="AE94009" s="184"/>
      <c r="AF94009" s="184"/>
    </row>
    <row r="94010" spans="30:32" ht="24.75" customHeight="1">
      <c r="AD94010" s="183"/>
      <c r="AE94010" s="184"/>
      <c r="AF94010" s="184"/>
    </row>
    <row r="94011" spans="30:32" ht="24.75" customHeight="1">
      <c r="AD94011" s="183"/>
      <c r="AE94011" s="184"/>
      <c r="AF94011" s="184"/>
    </row>
    <row r="94012" spans="30:32" ht="24.75" customHeight="1">
      <c r="AD94012" s="183"/>
      <c r="AE94012" s="184"/>
      <c r="AF94012" s="184"/>
    </row>
    <row r="94013" spans="30:32" ht="24.75" customHeight="1">
      <c r="AD94013" s="183"/>
      <c r="AE94013" s="184"/>
      <c r="AF94013" s="184"/>
    </row>
    <row r="94014" spans="30:32" ht="24.75" customHeight="1">
      <c r="AD94014" s="183"/>
      <c r="AE94014" s="184"/>
      <c r="AF94014" s="184"/>
    </row>
    <row r="94015" spans="30:32" ht="24.75" customHeight="1">
      <c r="AD94015" s="183"/>
      <c r="AE94015" s="184"/>
      <c r="AF94015" s="184"/>
    </row>
    <row r="94016" spans="30:32" ht="24.75" customHeight="1">
      <c r="AD94016" s="183"/>
      <c r="AE94016" s="184"/>
      <c r="AF94016" s="184"/>
    </row>
    <row r="94017" spans="30:32" ht="24.75" customHeight="1">
      <c r="AD94017" s="183"/>
      <c r="AE94017" s="184"/>
      <c r="AF94017" s="184"/>
    </row>
    <row r="94018" spans="30:32" ht="24.75" customHeight="1">
      <c r="AD94018" s="183"/>
      <c r="AE94018" s="184"/>
      <c r="AF94018" s="184"/>
    </row>
    <row r="94019" spans="30:32" ht="24.75" customHeight="1">
      <c r="AD94019" s="183"/>
      <c r="AE94019" s="184"/>
      <c r="AF94019" s="184"/>
    </row>
    <row r="94020" spans="30:32" ht="24.75" customHeight="1">
      <c r="AD94020" s="183"/>
      <c r="AE94020" s="184"/>
      <c r="AF94020" s="184"/>
    </row>
    <row r="94021" spans="30:32" ht="24.75" customHeight="1">
      <c r="AD94021" s="183"/>
      <c r="AE94021" s="184"/>
      <c r="AF94021" s="184"/>
    </row>
    <row r="94022" spans="30:32" ht="24.75" customHeight="1">
      <c r="AD94022" s="183"/>
      <c r="AE94022" s="184"/>
      <c r="AF94022" s="184"/>
    </row>
    <row r="94023" spans="30:32" ht="24.75" customHeight="1">
      <c r="AD94023" s="183"/>
      <c r="AE94023" s="184"/>
      <c r="AF94023" s="184"/>
    </row>
    <row r="94024" spans="30:32" ht="24.75" customHeight="1">
      <c r="AD94024" s="183"/>
      <c r="AE94024" s="184"/>
      <c r="AF94024" s="184"/>
    </row>
    <row r="94025" spans="30:32" ht="24.75" customHeight="1">
      <c r="AD94025" s="183"/>
      <c r="AE94025" s="184"/>
      <c r="AF94025" s="184"/>
    </row>
    <row r="94026" spans="30:32" ht="24.75" customHeight="1">
      <c r="AD94026" s="183"/>
      <c r="AE94026" s="184"/>
      <c r="AF94026" s="184"/>
    </row>
    <row r="94027" spans="30:32" ht="24.75" customHeight="1">
      <c r="AD94027" s="183"/>
      <c r="AE94027" s="184"/>
      <c r="AF94027" s="184"/>
    </row>
    <row r="94028" spans="30:32" ht="24.75" customHeight="1">
      <c r="AD94028" s="183"/>
      <c r="AE94028" s="184"/>
      <c r="AF94028" s="184"/>
    </row>
    <row r="94029" spans="30:32" ht="24.75" customHeight="1">
      <c r="AD94029" s="183"/>
      <c r="AE94029" s="184"/>
      <c r="AF94029" s="184"/>
    </row>
    <row r="94030" spans="30:32" ht="24.75" customHeight="1">
      <c r="AD94030" s="183"/>
      <c r="AE94030" s="184"/>
      <c r="AF94030" s="184"/>
    </row>
    <row r="94031" spans="30:32" ht="24.75" customHeight="1">
      <c r="AD94031" s="183"/>
      <c r="AE94031" s="184"/>
      <c r="AF94031" s="184"/>
    </row>
    <row r="94032" spans="30:32" ht="24.75" customHeight="1">
      <c r="AD94032" s="183"/>
      <c r="AE94032" s="184"/>
      <c r="AF94032" s="184"/>
    </row>
    <row r="94033" spans="30:32" ht="24.75" customHeight="1">
      <c r="AD94033" s="183"/>
      <c r="AE94033" s="184"/>
      <c r="AF94033" s="184"/>
    </row>
    <row r="94034" spans="30:32" ht="24.75" customHeight="1">
      <c r="AD94034" s="183"/>
      <c r="AE94034" s="184"/>
      <c r="AF94034" s="184"/>
    </row>
    <row r="94035" spans="30:32" ht="24.75" customHeight="1">
      <c r="AD94035" s="183"/>
      <c r="AE94035" s="184"/>
      <c r="AF94035" s="184"/>
    </row>
    <row r="94036" spans="30:32" ht="24.75" customHeight="1">
      <c r="AD94036" s="183"/>
      <c r="AE94036" s="184"/>
      <c r="AF94036" s="184"/>
    </row>
    <row r="94037" spans="30:32" ht="24.75" customHeight="1">
      <c r="AD94037" s="183"/>
      <c r="AE94037" s="184"/>
      <c r="AF94037" s="184"/>
    </row>
    <row r="94038" spans="30:32" ht="24.75" customHeight="1">
      <c r="AD94038" s="183"/>
      <c r="AE94038" s="184"/>
      <c r="AF94038" s="184"/>
    </row>
    <row r="94039" spans="30:32" ht="24.75" customHeight="1">
      <c r="AD94039" s="183"/>
      <c r="AE94039" s="184"/>
      <c r="AF94039" s="184"/>
    </row>
    <row r="94040" spans="30:32" ht="24.75" customHeight="1">
      <c r="AD94040" s="183"/>
      <c r="AE94040" s="184"/>
      <c r="AF94040" s="184"/>
    </row>
    <row r="94041" spans="30:32" ht="24.75" customHeight="1">
      <c r="AD94041" s="183"/>
      <c r="AE94041" s="184"/>
      <c r="AF94041" s="184"/>
    </row>
    <row r="94042" spans="30:32" ht="24.75" customHeight="1">
      <c r="AD94042" s="183"/>
      <c r="AE94042" s="184"/>
      <c r="AF94042" s="184"/>
    </row>
    <row r="94043" spans="30:32" ht="24.75" customHeight="1">
      <c r="AD94043" s="183"/>
      <c r="AE94043" s="184"/>
      <c r="AF94043" s="184"/>
    </row>
    <row r="94044" spans="30:32" ht="24.75" customHeight="1">
      <c r="AD94044" s="183"/>
      <c r="AE94044" s="184"/>
      <c r="AF94044" s="184"/>
    </row>
    <row r="94045" spans="30:32" ht="24.75" customHeight="1">
      <c r="AD94045" s="183"/>
      <c r="AE94045" s="184"/>
      <c r="AF94045" s="184"/>
    </row>
    <row r="94046" spans="30:32" ht="24.75" customHeight="1">
      <c r="AD94046" s="183"/>
      <c r="AE94046" s="184"/>
      <c r="AF94046" s="184"/>
    </row>
    <row r="94047" spans="30:32" ht="24.75" customHeight="1">
      <c r="AD94047" s="183"/>
      <c r="AE94047" s="184"/>
      <c r="AF94047" s="184"/>
    </row>
    <row r="94048" spans="30:32" ht="24.75" customHeight="1">
      <c r="AD94048" s="183"/>
      <c r="AE94048" s="184"/>
      <c r="AF94048" s="184"/>
    </row>
    <row r="94049" spans="30:32" ht="24.75" customHeight="1">
      <c r="AD94049" s="183"/>
      <c r="AE94049" s="184"/>
      <c r="AF94049" s="184"/>
    </row>
    <row r="94050" spans="30:32" ht="24.75" customHeight="1">
      <c r="AD94050" s="183"/>
      <c r="AE94050" s="184"/>
      <c r="AF94050" s="184"/>
    </row>
    <row r="94051" spans="30:32" ht="24.75" customHeight="1">
      <c r="AD94051" s="183"/>
      <c r="AE94051" s="184"/>
      <c r="AF94051" s="184"/>
    </row>
    <row r="94052" spans="30:32" ht="24.75" customHeight="1">
      <c r="AD94052" s="183"/>
      <c r="AE94052" s="184"/>
      <c r="AF94052" s="184"/>
    </row>
    <row r="94053" spans="30:32" ht="24.75" customHeight="1">
      <c r="AD94053" s="183"/>
      <c r="AE94053" s="184"/>
      <c r="AF94053" s="184"/>
    </row>
    <row r="94054" spans="30:32" ht="24.75" customHeight="1">
      <c r="AD94054" s="183"/>
      <c r="AE94054" s="184"/>
      <c r="AF94054" s="184"/>
    </row>
    <row r="94055" spans="30:32" ht="24.75" customHeight="1">
      <c r="AD94055" s="183"/>
      <c r="AE94055" s="184"/>
      <c r="AF94055" s="184"/>
    </row>
    <row r="94056" spans="30:32" ht="24.75" customHeight="1">
      <c r="AD94056" s="183"/>
      <c r="AE94056" s="184"/>
      <c r="AF94056" s="184"/>
    </row>
    <row r="94057" spans="30:32" ht="24.75" customHeight="1">
      <c r="AD94057" s="183"/>
      <c r="AE94057" s="184"/>
      <c r="AF94057" s="184"/>
    </row>
    <row r="94058" spans="30:32" ht="24.75" customHeight="1">
      <c r="AD94058" s="183"/>
      <c r="AE94058" s="184"/>
      <c r="AF94058" s="184"/>
    </row>
    <row r="94059" spans="30:32" ht="24.75" customHeight="1">
      <c r="AD94059" s="183"/>
      <c r="AE94059" s="184"/>
      <c r="AF94059" s="184"/>
    </row>
    <row r="94060" spans="30:32" ht="24.75" customHeight="1">
      <c r="AD94060" s="183"/>
      <c r="AE94060" s="184"/>
      <c r="AF94060" s="184"/>
    </row>
    <row r="94061" spans="30:32" ht="24.75" customHeight="1">
      <c r="AD94061" s="183"/>
      <c r="AE94061" s="184"/>
      <c r="AF94061" s="184"/>
    </row>
    <row r="94062" spans="30:32" ht="24.75" customHeight="1">
      <c r="AD94062" s="183"/>
      <c r="AE94062" s="184"/>
      <c r="AF94062" s="184"/>
    </row>
    <row r="94063" spans="30:32" ht="24.75" customHeight="1">
      <c r="AD94063" s="183"/>
      <c r="AE94063" s="184"/>
      <c r="AF94063" s="184"/>
    </row>
    <row r="94064" spans="30:32" ht="24.75" customHeight="1">
      <c r="AD94064" s="183"/>
      <c r="AE94064" s="184"/>
      <c r="AF94064" s="184"/>
    </row>
    <row r="94065" spans="30:32" ht="24.75" customHeight="1">
      <c r="AD94065" s="183"/>
      <c r="AE94065" s="184"/>
      <c r="AF94065" s="184"/>
    </row>
    <row r="94066" spans="30:32" ht="24.75" customHeight="1">
      <c r="AD94066" s="183"/>
      <c r="AE94066" s="184"/>
      <c r="AF94066" s="184"/>
    </row>
    <row r="94067" spans="30:32" ht="24.75" customHeight="1">
      <c r="AD94067" s="183"/>
      <c r="AE94067" s="184"/>
      <c r="AF94067" s="184"/>
    </row>
    <row r="94068" spans="30:32" ht="24.75" customHeight="1">
      <c r="AD94068" s="183"/>
      <c r="AE94068" s="184"/>
      <c r="AF94068" s="184"/>
    </row>
    <row r="94069" spans="30:32" ht="24.75" customHeight="1">
      <c r="AD94069" s="183"/>
      <c r="AE94069" s="184"/>
      <c r="AF94069" s="184"/>
    </row>
    <row r="94070" spans="30:32" ht="24.75" customHeight="1">
      <c r="AD94070" s="183"/>
      <c r="AE94070" s="184"/>
      <c r="AF94070" s="184"/>
    </row>
    <row r="94071" spans="30:32" ht="24.75" customHeight="1">
      <c r="AD94071" s="183"/>
      <c r="AE94071" s="184"/>
      <c r="AF94071" s="184"/>
    </row>
    <row r="94072" spans="30:32" ht="24.75" customHeight="1">
      <c r="AD94072" s="183"/>
      <c r="AE94072" s="184"/>
      <c r="AF94072" s="184"/>
    </row>
    <row r="94073" spans="30:32" ht="24.75" customHeight="1">
      <c r="AD94073" s="183"/>
      <c r="AE94073" s="184"/>
      <c r="AF94073" s="184"/>
    </row>
    <row r="94074" spans="30:32" ht="24.75" customHeight="1">
      <c r="AD94074" s="183"/>
      <c r="AE94074" s="184"/>
      <c r="AF94074" s="184"/>
    </row>
    <row r="94075" spans="30:32" ht="24.75" customHeight="1">
      <c r="AD94075" s="183"/>
      <c r="AE94075" s="184"/>
      <c r="AF94075" s="184"/>
    </row>
    <row r="94076" spans="30:32" ht="24.75" customHeight="1">
      <c r="AD94076" s="183"/>
      <c r="AE94076" s="184"/>
      <c r="AF94076" s="184"/>
    </row>
    <row r="94077" spans="30:32" ht="24.75" customHeight="1">
      <c r="AD94077" s="183"/>
      <c r="AE94077" s="184"/>
      <c r="AF94077" s="184"/>
    </row>
    <row r="94078" spans="30:32" ht="24.75" customHeight="1">
      <c r="AD94078" s="183"/>
      <c r="AE94078" s="184"/>
      <c r="AF94078" s="184"/>
    </row>
    <row r="94079" spans="30:32" ht="24.75" customHeight="1">
      <c r="AD94079" s="183"/>
      <c r="AE94079" s="184"/>
      <c r="AF94079" s="184"/>
    </row>
    <row r="94080" spans="30:32" ht="24.75" customHeight="1">
      <c r="AD94080" s="183"/>
      <c r="AE94080" s="184"/>
      <c r="AF94080" s="184"/>
    </row>
    <row r="94081" spans="30:32" ht="24.75" customHeight="1">
      <c r="AD94081" s="183"/>
      <c r="AE94081" s="184"/>
      <c r="AF94081" s="184"/>
    </row>
    <row r="94082" spans="30:32" ht="24.75" customHeight="1">
      <c r="AD94082" s="183"/>
      <c r="AE94082" s="184"/>
      <c r="AF94082" s="184"/>
    </row>
    <row r="94083" spans="30:32" ht="24.75" customHeight="1">
      <c r="AD94083" s="183"/>
      <c r="AE94083" s="184"/>
      <c r="AF94083" s="184"/>
    </row>
    <row r="94084" spans="30:32" ht="24.75" customHeight="1">
      <c r="AD94084" s="183"/>
      <c r="AE94084" s="184"/>
      <c r="AF94084" s="184"/>
    </row>
    <row r="94085" spans="30:32" ht="24.75" customHeight="1">
      <c r="AD94085" s="183"/>
      <c r="AE94085" s="184"/>
      <c r="AF94085" s="184"/>
    </row>
    <row r="94086" spans="30:32" ht="24.75" customHeight="1">
      <c r="AD94086" s="183"/>
      <c r="AE94086" s="184"/>
      <c r="AF94086" s="184"/>
    </row>
    <row r="94087" spans="30:32" ht="24.75" customHeight="1">
      <c r="AD94087" s="183"/>
      <c r="AE94087" s="184"/>
      <c r="AF94087" s="184"/>
    </row>
    <row r="94088" spans="30:32" ht="24.75" customHeight="1">
      <c r="AD94088" s="183"/>
      <c r="AE94088" s="184"/>
      <c r="AF94088" s="184"/>
    </row>
    <row r="94089" spans="30:32" ht="24.75" customHeight="1">
      <c r="AD94089" s="183"/>
      <c r="AE94089" s="184"/>
      <c r="AF94089" s="184"/>
    </row>
    <row r="94090" spans="30:32" ht="24.75" customHeight="1">
      <c r="AD94090" s="183"/>
      <c r="AE94090" s="184"/>
      <c r="AF94090" s="184"/>
    </row>
    <row r="94091" spans="30:32" ht="24.75" customHeight="1">
      <c r="AD94091" s="183"/>
      <c r="AE94091" s="184"/>
      <c r="AF94091" s="184"/>
    </row>
    <row r="94092" spans="30:32" ht="24.75" customHeight="1">
      <c r="AD94092" s="183"/>
      <c r="AE94092" s="184"/>
      <c r="AF94092" s="184"/>
    </row>
    <row r="94093" spans="30:32" ht="24.75" customHeight="1">
      <c r="AD94093" s="183"/>
      <c r="AE94093" s="184"/>
      <c r="AF94093" s="184"/>
    </row>
    <row r="94094" spans="30:32" ht="24.75" customHeight="1">
      <c r="AD94094" s="183"/>
      <c r="AE94094" s="184"/>
      <c r="AF94094" s="184"/>
    </row>
    <row r="94095" spans="30:32" ht="24.75" customHeight="1">
      <c r="AD94095" s="183"/>
      <c r="AE94095" s="184"/>
      <c r="AF94095" s="184"/>
    </row>
    <row r="94096" spans="30:32" ht="24.75" customHeight="1">
      <c r="AD94096" s="183"/>
      <c r="AE94096" s="184"/>
      <c r="AF94096" s="184"/>
    </row>
    <row r="94097" spans="30:32" ht="24.75" customHeight="1">
      <c r="AD94097" s="183"/>
      <c r="AE94097" s="184"/>
      <c r="AF94097" s="184"/>
    </row>
    <row r="94098" spans="30:32" ht="24.75" customHeight="1">
      <c r="AD94098" s="183"/>
      <c r="AE94098" s="184"/>
      <c r="AF94098" s="184"/>
    </row>
    <row r="94099" spans="30:32" ht="24.75" customHeight="1">
      <c r="AD94099" s="183"/>
      <c r="AE94099" s="184"/>
      <c r="AF94099" s="184"/>
    </row>
    <row r="94100" spans="30:32" ht="24.75" customHeight="1">
      <c r="AD94100" s="183"/>
      <c r="AE94100" s="184"/>
      <c r="AF94100" s="184"/>
    </row>
    <row r="94101" spans="30:32" ht="24.75" customHeight="1">
      <c r="AD94101" s="183"/>
      <c r="AE94101" s="184"/>
      <c r="AF94101" s="184"/>
    </row>
    <row r="94102" spans="30:32" ht="24.75" customHeight="1">
      <c r="AD94102" s="183"/>
      <c r="AE94102" s="184"/>
      <c r="AF94102" s="184"/>
    </row>
    <row r="94103" spans="30:32" ht="24.75" customHeight="1">
      <c r="AD94103" s="183"/>
      <c r="AE94103" s="184"/>
      <c r="AF94103" s="184"/>
    </row>
    <row r="94104" spans="30:32" ht="24.75" customHeight="1">
      <c r="AD94104" s="183"/>
      <c r="AE94104" s="184"/>
      <c r="AF94104" s="184"/>
    </row>
    <row r="94105" spans="30:32" ht="24.75" customHeight="1">
      <c r="AD94105" s="183"/>
      <c r="AE94105" s="184"/>
      <c r="AF94105" s="184"/>
    </row>
    <row r="94106" spans="30:32" ht="24.75" customHeight="1">
      <c r="AD94106" s="183"/>
      <c r="AE94106" s="184"/>
      <c r="AF94106" s="184"/>
    </row>
    <row r="94107" spans="30:32" ht="24.75" customHeight="1">
      <c r="AD94107" s="183"/>
      <c r="AE94107" s="184"/>
      <c r="AF94107" s="184"/>
    </row>
    <row r="94108" spans="30:32" ht="24.75" customHeight="1">
      <c r="AD94108" s="183"/>
      <c r="AE94108" s="184"/>
      <c r="AF94108" s="184"/>
    </row>
    <row r="94109" spans="30:32" ht="24.75" customHeight="1">
      <c r="AD94109" s="183"/>
      <c r="AE94109" s="184"/>
      <c r="AF94109" s="184"/>
    </row>
    <row r="94110" spans="30:32" ht="24.75" customHeight="1">
      <c r="AD94110" s="183"/>
      <c r="AE94110" s="184"/>
      <c r="AF94110" s="184"/>
    </row>
    <row r="94111" spans="30:32" ht="24.75" customHeight="1">
      <c r="AD94111" s="183"/>
      <c r="AE94111" s="184"/>
      <c r="AF94111" s="184"/>
    </row>
    <row r="94112" spans="30:32" ht="24.75" customHeight="1">
      <c r="AD94112" s="183"/>
      <c r="AE94112" s="184"/>
      <c r="AF94112" s="184"/>
    </row>
    <row r="94113" spans="30:32" ht="24.75" customHeight="1">
      <c r="AD94113" s="183"/>
      <c r="AE94113" s="184"/>
      <c r="AF94113" s="184"/>
    </row>
    <row r="94114" spans="30:32" ht="24.75" customHeight="1">
      <c r="AD94114" s="183"/>
      <c r="AE94114" s="184"/>
      <c r="AF94114" s="184"/>
    </row>
    <row r="94115" spans="30:32" ht="24.75" customHeight="1">
      <c r="AD94115" s="183"/>
      <c r="AE94115" s="184"/>
      <c r="AF94115" s="184"/>
    </row>
    <row r="94116" spans="30:32" ht="24.75" customHeight="1">
      <c r="AD94116" s="183"/>
      <c r="AE94116" s="184"/>
      <c r="AF94116" s="184"/>
    </row>
    <row r="94117" spans="30:32" ht="24.75" customHeight="1">
      <c r="AD94117" s="183"/>
      <c r="AE94117" s="184"/>
      <c r="AF94117" s="184"/>
    </row>
    <row r="94118" spans="30:32" ht="24.75" customHeight="1">
      <c r="AD94118" s="183"/>
      <c r="AE94118" s="184"/>
      <c r="AF94118" s="184"/>
    </row>
    <row r="94119" spans="30:32" ht="24.75" customHeight="1">
      <c r="AD94119" s="183"/>
      <c r="AE94119" s="184"/>
      <c r="AF94119" s="184"/>
    </row>
    <row r="94120" spans="30:32" ht="24.75" customHeight="1">
      <c r="AD94120" s="183"/>
      <c r="AE94120" s="184"/>
      <c r="AF94120" s="184"/>
    </row>
    <row r="94121" spans="30:32" ht="24.75" customHeight="1">
      <c r="AD94121" s="183"/>
      <c r="AE94121" s="184"/>
      <c r="AF94121" s="184"/>
    </row>
    <row r="94122" spans="30:32" ht="24.75" customHeight="1">
      <c r="AD94122" s="183"/>
      <c r="AE94122" s="184"/>
      <c r="AF94122" s="184"/>
    </row>
    <row r="94123" spans="30:32" ht="24.75" customHeight="1">
      <c r="AD94123" s="183"/>
      <c r="AE94123" s="184"/>
      <c r="AF94123" s="184"/>
    </row>
    <row r="94124" spans="30:32" ht="24.75" customHeight="1">
      <c r="AD94124" s="183"/>
      <c r="AE94124" s="184"/>
      <c r="AF94124" s="184"/>
    </row>
    <row r="94125" spans="30:32" ht="24.75" customHeight="1">
      <c r="AD94125" s="183"/>
      <c r="AE94125" s="184"/>
      <c r="AF94125" s="184"/>
    </row>
    <row r="94126" spans="30:32" ht="24.75" customHeight="1">
      <c r="AD94126" s="183"/>
      <c r="AE94126" s="184"/>
      <c r="AF94126" s="184"/>
    </row>
    <row r="94127" spans="30:32" ht="24.75" customHeight="1">
      <c r="AD94127" s="183"/>
      <c r="AE94127" s="184"/>
      <c r="AF94127" s="184"/>
    </row>
    <row r="94128" spans="30:32" ht="24.75" customHeight="1">
      <c r="AD94128" s="183"/>
      <c r="AE94128" s="184"/>
      <c r="AF94128" s="184"/>
    </row>
    <row r="94129" spans="30:32" ht="24.75" customHeight="1">
      <c r="AD94129" s="183"/>
      <c r="AE94129" s="184"/>
      <c r="AF94129" s="184"/>
    </row>
    <row r="94130" spans="30:32" ht="24.75" customHeight="1">
      <c r="AD94130" s="183"/>
      <c r="AE94130" s="184"/>
      <c r="AF94130" s="184"/>
    </row>
    <row r="94131" spans="30:32" ht="24.75" customHeight="1">
      <c r="AD94131" s="183"/>
      <c r="AE94131" s="184"/>
      <c r="AF94131" s="184"/>
    </row>
    <row r="94132" spans="30:32" ht="24.75" customHeight="1">
      <c r="AD94132" s="183"/>
      <c r="AE94132" s="184"/>
      <c r="AF94132" s="184"/>
    </row>
    <row r="94133" spans="30:32" ht="24.75" customHeight="1">
      <c r="AD94133" s="183"/>
      <c r="AE94133" s="184"/>
      <c r="AF94133" s="184"/>
    </row>
    <row r="94134" spans="30:32" ht="24.75" customHeight="1">
      <c r="AD94134" s="183"/>
      <c r="AE94134" s="184"/>
      <c r="AF94134" s="184"/>
    </row>
    <row r="94135" spans="30:32" ht="24.75" customHeight="1">
      <c r="AD94135" s="183"/>
      <c r="AE94135" s="184"/>
      <c r="AF94135" s="184"/>
    </row>
    <row r="94136" spans="30:32" ht="24.75" customHeight="1">
      <c r="AD94136" s="183"/>
      <c r="AE94136" s="184"/>
      <c r="AF94136" s="184"/>
    </row>
    <row r="94137" spans="30:32" ht="24.75" customHeight="1">
      <c r="AD94137" s="183"/>
      <c r="AE94137" s="184"/>
      <c r="AF94137" s="184"/>
    </row>
    <row r="94138" spans="30:32" ht="24.75" customHeight="1">
      <c r="AD94138" s="183"/>
      <c r="AE94138" s="184"/>
      <c r="AF94138" s="184"/>
    </row>
    <row r="94139" spans="30:32" ht="24.75" customHeight="1">
      <c r="AD94139" s="183"/>
      <c r="AE94139" s="184"/>
      <c r="AF94139" s="184"/>
    </row>
    <row r="94140" spans="30:32" ht="24.75" customHeight="1">
      <c r="AD94140" s="183"/>
      <c r="AE94140" s="184"/>
      <c r="AF94140" s="184"/>
    </row>
    <row r="94141" spans="30:32" ht="24.75" customHeight="1">
      <c r="AD94141" s="183"/>
      <c r="AE94141" s="184"/>
      <c r="AF94141" s="184"/>
    </row>
    <row r="94142" spans="30:32" ht="24.75" customHeight="1">
      <c r="AD94142" s="183"/>
      <c r="AE94142" s="184"/>
      <c r="AF94142" s="184"/>
    </row>
    <row r="94143" spans="30:32" ht="24.75" customHeight="1">
      <c r="AD94143" s="183"/>
      <c r="AE94143" s="184"/>
      <c r="AF94143" s="184"/>
    </row>
    <row r="94144" spans="30:32" ht="24.75" customHeight="1">
      <c r="AD94144" s="183"/>
      <c r="AE94144" s="184"/>
      <c r="AF94144" s="184"/>
    </row>
    <row r="94145" spans="30:32" ht="24.75" customHeight="1">
      <c r="AD94145" s="183"/>
      <c r="AE94145" s="184"/>
      <c r="AF94145" s="184"/>
    </row>
    <row r="94146" spans="30:32" ht="24.75" customHeight="1">
      <c r="AD94146" s="183"/>
      <c r="AE94146" s="184"/>
      <c r="AF94146" s="184"/>
    </row>
    <row r="94147" spans="30:32" ht="24.75" customHeight="1">
      <c r="AD94147" s="183"/>
      <c r="AE94147" s="184"/>
      <c r="AF94147" s="184"/>
    </row>
    <row r="94148" spans="30:32" ht="24.75" customHeight="1">
      <c r="AD94148" s="183"/>
      <c r="AE94148" s="184"/>
      <c r="AF94148" s="184"/>
    </row>
    <row r="94149" spans="30:32" ht="24.75" customHeight="1">
      <c r="AD94149" s="183"/>
      <c r="AE94149" s="184"/>
      <c r="AF94149" s="184"/>
    </row>
    <row r="94150" spans="30:32" ht="24.75" customHeight="1">
      <c r="AD94150" s="183"/>
      <c r="AE94150" s="184"/>
      <c r="AF94150" s="184"/>
    </row>
    <row r="94151" spans="30:32" ht="24.75" customHeight="1">
      <c r="AD94151" s="183"/>
      <c r="AE94151" s="184"/>
      <c r="AF94151" s="184"/>
    </row>
    <row r="94152" spans="30:32" ht="24.75" customHeight="1">
      <c r="AD94152" s="183"/>
      <c r="AE94152" s="184"/>
      <c r="AF94152" s="184"/>
    </row>
    <row r="94153" spans="30:32" ht="24.75" customHeight="1">
      <c r="AD94153" s="183"/>
      <c r="AE94153" s="184"/>
      <c r="AF94153" s="184"/>
    </row>
    <row r="94154" spans="30:32" ht="24.75" customHeight="1">
      <c r="AD94154" s="183"/>
      <c r="AE94154" s="184"/>
      <c r="AF94154" s="184"/>
    </row>
    <row r="94155" spans="30:32" ht="24.75" customHeight="1">
      <c r="AD94155" s="183"/>
      <c r="AE94155" s="184"/>
      <c r="AF94155" s="184"/>
    </row>
    <row r="94156" spans="30:32" ht="24.75" customHeight="1">
      <c r="AD94156" s="183"/>
      <c r="AE94156" s="184"/>
      <c r="AF94156" s="184"/>
    </row>
    <row r="94157" spans="30:32" ht="24.75" customHeight="1">
      <c r="AD94157" s="183"/>
      <c r="AE94157" s="184"/>
      <c r="AF94157" s="184"/>
    </row>
    <row r="94158" spans="30:32" ht="24.75" customHeight="1">
      <c r="AD94158" s="183"/>
      <c r="AE94158" s="184"/>
      <c r="AF94158" s="184"/>
    </row>
    <row r="94159" spans="30:32" ht="24.75" customHeight="1">
      <c r="AD94159" s="183"/>
      <c r="AE94159" s="184"/>
      <c r="AF94159" s="184"/>
    </row>
    <row r="94160" spans="30:32" ht="24.75" customHeight="1">
      <c r="AD94160" s="183"/>
      <c r="AE94160" s="184"/>
      <c r="AF94160" s="184"/>
    </row>
    <row r="94161" spans="30:32" ht="24.75" customHeight="1">
      <c r="AD94161" s="183"/>
      <c r="AE94161" s="184"/>
      <c r="AF94161" s="184"/>
    </row>
    <row r="94162" spans="30:32" ht="24.75" customHeight="1">
      <c r="AD94162" s="183"/>
      <c r="AE94162" s="184"/>
      <c r="AF94162" s="184"/>
    </row>
    <row r="94163" spans="30:32" ht="24.75" customHeight="1">
      <c r="AD94163" s="183"/>
      <c r="AE94163" s="184"/>
      <c r="AF94163" s="184"/>
    </row>
    <row r="94164" spans="30:32" ht="24.75" customHeight="1">
      <c r="AD94164" s="183"/>
      <c r="AE94164" s="184"/>
      <c r="AF94164" s="184"/>
    </row>
    <row r="94165" spans="30:32" ht="24.75" customHeight="1">
      <c r="AD94165" s="183"/>
      <c r="AE94165" s="184"/>
      <c r="AF94165" s="184"/>
    </row>
    <row r="94166" spans="30:32" ht="24.75" customHeight="1">
      <c r="AD94166" s="183"/>
      <c r="AE94166" s="184"/>
      <c r="AF94166" s="184"/>
    </row>
    <row r="94167" spans="30:32" ht="24.75" customHeight="1">
      <c r="AD94167" s="183"/>
      <c r="AE94167" s="184"/>
      <c r="AF94167" s="184"/>
    </row>
    <row r="94168" spans="30:32" ht="24.75" customHeight="1">
      <c r="AD94168" s="183"/>
      <c r="AE94168" s="184"/>
      <c r="AF94168" s="184"/>
    </row>
    <row r="94169" spans="30:32" ht="24.75" customHeight="1">
      <c r="AD94169" s="183"/>
      <c r="AE94169" s="184"/>
      <c r="AF94169" s="184"/>
    </row>
    <row r="94170" spans="30:32" ht="24.75" customHeight="1">
      <c r="AD94170" s="183"/>
      <c r="AE94170" s="184"/>
      <c r="AF94170" s="184"/>
    </row>
    <row r="94171" spans="30:32" ht="24.75" customHeight="1">
      <c r="AD94171" s="183"/>
      <c r="AE94171" s="184"/>
      <c r="AF94171" s="184"/>
    </row>
    <row r="94172" spans="30:32" ht="24.75" customHeight="1">
      <c r="AD94172" s="183"/>
      <c r="AE94172" s="184"/>
      <c r="AF94172" s="184"/>
    </row>
    <row r="94173" spans="30:32" ht="24.75" customHeight="1">
      <c r="AD94173" s="183"/>
      <c r="AE94173" s="184"/>
      <c r="AF94173" s="184"/>
    </row>
    <row r="94174" spans="30:32" ht="24.75" customHeight="1">
      <c r="AD94174" s="183"/>
      <c r="AE94174" s="184"/>
      <c r="AF94174" s="184"/>
    </row>
    <row r="94175" spans="30:32" ht="24.75" customHeight="1">
      <c r="AD94175" s="183"/>
      <c r="AE94175" s="184"/>
      <c r="AF94175" s="184"/>
    </row>
    <row r="94176" spans="30:32" ht="24.75" customHeight="1">
      <c r="AD94176" s="183"/>
      <c r="AE94176" s="184"/>
      <c r="AF94176" s="184"/>
    </row>
    <row r="94177" spans="30:32" ht="24.75" customHeight="1">
      <c r="AD94177" s="183"/>
      <c r="AE94177" s="184"/>
      <c r="AF94177" s="184"/>
    </row>
    <row r="94178" spans="30:32" ht="24.75" customHeight="1">
      <c r="AD94178" s="183"/>
      <c r="AE94178" s="184"/>
      <c r="AF94178" s="184"/>
    </row>
    <row r="94179" spans="30:32" ht="24.75" customHeight="1">
      <c r="AD94179" s="183"/>
      <c r="AE94179" s="184"/>
      <c r="AF94179" s="184"/>
    </row>
    <row r="94180" spans="30:32" ht="24.75" customHeight="1">
      <c r="AD94180" s="183"/>
      <c r="AE94180" s="184"/>
      <c r="AF94180" s="184"/>
    </row>
    <row r="94181" spans="30:32" ht="24.75" customHeight="1">
      <c r="AD94181" s="183"/>
      <c r="AE94181" s="184"/>
      <c r="AF94181" s="184"/>
    </row>
    <row r="94182" spans="30:32" ht="24.75" customHeight="1">
      <c r="AD94182" s="183"/>
      <c r="AE94182" s="184"/>
      <c r="AF94182" s="184"/>
    </row>
    <row r="94183" spans="30:32" ht="24.75" customHeight="1">
      <c r="AD94183" s="183"/>
      <c r="AE94183" s="184"/>
      <c r="AF94183" s="184"/>
    </row>
    <row r="94184" spans="30:32" ht="24.75" customHeight="1">
      <c r="AD94184" s="183"/>
      <c r="AE94184" s="184"/>
      <c r="AF94184" s="184"/>
    </row>
    <row r="94185" spans="30:32" ht="24.75" customHeight="1">
      <c r="AD94185" s="183"/>
      <c r="AE94185" s="184"/>
      <c r="AF94185" s="184"/>
    </row>
    <row r="94186" spans="30:32" ht="24.75" customHeight="1">
      <c r="AD94186" s="183"/>
      <c r="AE94186" s="184"/>
      <c r="AF94186" s="184"/>
    </row>
    <row r="94187" spans="30:32" ht="24.75" customHeight="1">
      <c r="AD94187" s="183"/>
      <c r="AE94187" s="184"/>
      <c r="AF94187" s="184"/>
    </row>
    <row r="94188" spans="30:32" ht="24.75" customHeight="1">
      <c r="AD94188" s="183"/>
      <c r="AE94188" s="184"/>
      <c r="AF94188" s="184"/>
    </row>
    <row r="94189" spans="30:32" ht="24.75" customHeight="1">
      <c r="AD94189" s="183"/>
      <c r="AE94189" s="184"/>
      <c r="AF94189" s="184"/>
    </row>
    <row r="94190" spans="30:32" ht="24.75" customHeight="1">
      <c r="AD94190" s="183"/>
      <c r="AE94190" s="184"/>
      <c r="AF94190" s="184"/>
    </row>
    <row r="94191" spans="30:32" ht="24.75" customHeight="1">
      <c r="AD94191" s="183"/>
      <c r="AE94191" s="184"/>
      <c r="AF94191" s="184"/>
    </row>
    <row r="94192" spans="30:32" ht="24.75" customHeight="1">
      <c r="AD94192" s="183"/>
      <c r="AE94192" s="184"/>
      <c r="AF94192" s="184"/>
    </row>
    <row r="94193" spans="30:32" ht="24.75" customHeight="1">
      <c r="AD94193" s="183"/>
      <c r="AE94193" s="184"/>
      <c r="AF94193" s="184"/>
    </row>
    <row r="94194" spans="30:32" ht="24.75" customHeight="1">
      <c r="AD94194" s="183"/>
      <c r="AE94194" s="184"/>
      <c r="AF94194" s="184"/>
    </row>
    <row r="94195" spans="30:32" ht="24.75" customHeight="1">
      <c r="AD94195" s="183"/>
      <c r="AE94195" s="184"/>
      <c r="AF94195" s="184"/>
    </row>
    <row r="94196" spans="30:32" ht="24.75" customHeight="1">
      <c r="AD94196" s="183"/>
      <c r="AE94196" s="184"/>
      <c r="AF94196" s="184"/>
    </row>
    <row r="94197" spans="30:32" ht="24.75" customHeight="1">
      <c r="AD94197" s="183"/>
      <c r="AE94197" s="184"/>
      <c r="AF94197" s="184"/>
    </row>
    <row r="94198" spans="30:32" ht="24.75" customHeight="1">
      <c r="AD94198" s="183"/>
      <c r="AE94198" s="184"/>
      <c r="AF94198" s="184"/>
    </row>
    <row r="94199" spans="30:32" ht="24.75" customHeight="1">
      <c r="AD94199" s="183"/>
      <c r="AE94199" s="184"/>
      <c r="AF94199" s="184"/>
    </row>
    <row r="94200" spans="30:32" ht="24.75" customHeight="1">
      <c r="AD94200" s="183"/>
      <c r="AE94200" s="184"/>
      <c r="AF94200" s="184"/>
    </row>
    <row r="94201" spans="30:32" ht="24.75" customHeight="1">
      <c r="AD94201" s="183"/>
      <c r="AE94201" s="184"/>
      <c r="AF94201" s="184"/>
    </row>
    <row r="94202" spans="30:32" ht="24.75" customHeight="1">
      <c r="AD94202" s="183"/>
      <c r="AE94202" s="184"/>
      <c r="AF94202" s="184"/>
    </row>
    <row r="94203" spans="30:32" ht="24.75" customHeight="1">
      <c r="AD94203" s="183"/>
      <c r="AE94203" s="184"/>
      <c r="AF94203" s="184"/>
    </row>
    <row r="94204" spans="30:32" ht="24.75" customHeight="1">
      <c r="AD94204" s="183"/>
      <c r="AE94204" s="184"/>
      <c r="AF94204" s="184"/>
    </row>
    <row r="94205" spans="30:32" ht="24.75" customHeight="1">
      <c r="AD94205" s="183"/>
      <c r="AE94205" s="184"/>
      <c r="AF94205" s="184"/>
    </row>
    <row r="94206" spans="30:32" ht="24.75" customHeight="1">
      <c r="AD94206" s="183"/>
      <c r="AE94206" s="184"/>
      <c r="AF94206" s="184"/>
    </row>
    <row r="94207" spans="30:32" ht="24.75" customHeight="1">
      <c r="AD94207" s="183"/>
      <c r="AE94207" s="184"/>
      <c r="AF94207" s="184"/>
    </row>
    <row r="94208" spans="30:32" ht="24.75" customHeight="1">
      <c r="AD94208" s="183"/>
      <c r="AE94208" s="184"/>
      <c r="AF94208" s="184"/>
    </row>
    <row r="94209" spans="30:32" ht="24.75" customHeight="1">
      <c r="AD94209" s="183"/>
      <c r="AE94209" s="184"/>
      <c r="AF94209" s="184"/>
    </row>
    <row r="94210" spans="30:32" ht="24.75" customHeight="1">
      <c r="AD94210" s="183"/>
      <c r="AE94210" s="184"/>
      <c r="AF94210" s="184"/>
    </row>
    <row r="94211" spans="30:32" ht="24.75" customHeight="1">
      <c r="AD94211" s="183"/>
      <c r="AE94211" s="184"/>
      <c r="AF94211" s="184"/>
    </row>
    <row r="94212" spans="30:32" ht="24.75" customHeight="1">
      <c r="AD94212" s="183"/>
      <c r="AE94212" s="184"/>
      <c r="AF94212" s="184"/>
    </row>
    <row r="94213" spans="30:32" ht="24.75" customHeight="1">
      <c r="AD94213" s="183"/>
      <c r="AE94213" s="184"/>
      <c r="AF94213" s="184"/>
    </row>
    <row r="94214" spans="30:32" ht="24.75" customHeight="1">
      <c r="AD94214" s="183"/>
      <c r="AE94214" s="184"/>
      <c r="AF94214" s="184"/>
    </row>
    <row r="94215" spans="30:32" ht="24.75" customHeight="1">
      <c r="AD94215" s="183"/>
      <c r="AE94215" s="184"/>
      <c r="AF94215" s="184"/>
    </row>
    <row r="94216" spans="30:32" ht="24.75" customHeight="1">
      <c r="AD94216" s="183"/>
      <c r="AE94216" s="184"/>
      <c r="AF94216" s="184"/>
    </row>
    <row r="94217" spans="30:32" ht="24.75" customHeight="1">
      <c r="AD94217" s="183"/>
      <c r="AE94217" s="184"/>
      <c r="AF94217" s="184"/>
    </row>
    <row r="94218" spans="30:32" ht="24.75" customHeight="1">
      <c r="AD94218" s="183"/>
      <c r="AE94218" s="184"/>
      <c r="AF94218" s="184"/>
    </row>
    <row r="94219" spans="30:32" ht="24.75" customHeight="1">
      <c r="AD94219" s="183"/>
      <c r="AE94219" s="184"/>
      <c r="AF94219" s="184"/>
    </row>
    <row r="94220" spans="30:32" ht="24.75" customHeight="1">
      <c r="AD94220" s="183"/>
      <c r="AE94220" s="184"/>
      <c r="AF94220" s="184"/>
    </row>
    <row r="94221" spans="30:32" ht="24.75" customHeight="1">
      <c r="AD94221" s="183"/>
      <c r="AE94221" s="184"/>
      <c r="AF94221" s="184"/>
    </row>
    <row r="94222" spans="30:32" ht="24.75" customHeight="1">
      <c r="AD94222" s="183"/>
      <c r="AE94222" s="184"/>
      <c r="AF94222" s="184"/>
    </row>
    <row r="94223" spans="30:32" ht="24.75" customHeight="1">
      <c r="AD94223" s="183"/>
      <c r="AE94223" s="184"/>
      <c r="AF94223" s="184"/>
    </row>
    <row r="94224" spans="30:32" ht="24.75" customHeight="1">
      <c r="AD94224" s="183"/>
      <c r="AE94224" s="184"/>
      <c r="AF94224" s="184"/>
    </row>
    <row r="94225" spans="30:32" ht="24.75" customHeight="1">
      <c r="AD94225" s="183"/>
      <c r="AE94225" s="184"/>
      <c r="AF94225" s="184"/>
    </row>
    <row r="94226" spans="30:32" ht="24.75" customHeight="1">
      <c r="AD94226" s="183"/>
      <c r="AE94226" s="184"/>
      <c r="AF94226" s="184"/>
    </row>
    <row r="94227" spans="30:32" ht="24.75" customHeight="1">
      <c r="AD94227" s="183"/>
      <c r="AE94227" s="184"/>
      <c r="AF94227" s="184"/>
    </row>
    <row r="94228" spans="30:32" ht="24.75" customHeight="1">
      <c r="AD94228" s="183"/>
      <c r="AE94228" s="184"/>
      <c r="AF94228" s="184"/>
    </row>
    <row r="94229" spans="30:32" ht="24.75" customHeight="1">
      <c r="AD94229" s="183"/>
      <c r="AE94229" s="184"/>
      <c r="AF94229" s="184"/>
    </row>
    <row r="94230" spans="30:32" ht="24.75" customHeight="1">
      <c r="AD94230" s="183"/>
      <c r="AE94230" s="184"/>
      <c r="AF94230" s="184"/>
    </row>
    <row r="94231" spans="30:32" ht="24.75" customHeight="1">
      <c r="AD94231" s="183"/>
      <c r="AE94231" s="184"/>
      <c r="AF94231" s="184"/>
    </row>
    <row r="94232" spans="30:32" ht="24.75" customHeight="1">
      <c r="AD94232" s="183"/>
      <c r="AE94232" s="184"/>
      <c r="AF94232" s="184"/>
    </row>
    <row r="94233" spans="30:32" ht="24.75" customHeight="1">
      <c r="AD94233" s="183"/>
      <c r="AE94233" s="184"/>
      <c r="AF94233" s="184"/>
    </row>
    <row r="94234" spans="30:32" ht="24.75" customHeight="1">
      <c r="AD94234" s="183"/>
      <c r="AE94234" s="184"/>
      <c r="AF94234" s="184"/>
    </row>
    <row r="94235" spans="30:32" ht="24.75" customHeight="1">
      <c r="AD94235" s="183"/>
      <c r="AE94235" s="184"/>
      <c r="AF94235" s="184"/>
    </row>
    <row r="94236" spans="30:32" ht="24.75" customHeight="1">
      <c r="AD94236" s="183"/>
      <c r="AE94236" s="184"/>
      <c r="AF94236" s="184"/>
    </row>
    <row r="94237" spans="30:32" ht="24.75" customHeight="1">
      <c r="AD94237" s="183"/>
      <c r="AE94237" s="184"/>
      <c r="AF94237" s="184"/>
    </row>
    <row r="94238" spans="30:32" ht="24.75" customHeight="1">
      <c r="AD94238" s="183"/>
      <c r="AE94238" s="184"/>
      <c r="AF94238" s="184"/>
    </row>
    <row r="94239" spans="30:32" ht="24.75" customHeight="1">
      <c r="AD94239" s="183"/>
      <c r="AE94239" s="184"/>
      <c r="AF94239" s="184"/>
    </row>
    <row r="94240" spans="30:32" ht="24.75" customHeight="1">
      <c r="AD94240" s="183"/>
      <c r="AE94240" s="184"/>
      <c r="AF94240" s="184"/>
    </row>
    <row r="94241" spans="30:32" ht="24.75" customHeight="1">
      <c r="AD94241" s="183"/>
      <c r="AE94241" s="184"/>
      <c r="AF94241" s="184"/>
    </row>
    <row r="94242" spans="30:32" ht="24.75" customHeight="1">
      <c r="AD94242" s="183"/>
      <c r="AE94242" s="184"/>
      <c r="AF94242" s="184"/>
    </row>
    <row r="94243" spans="30:32" ht="24.75" customHeight="1">
      <c r="AD94243" s="183"/>
      <c r="AE94243" s="184"/>
      <c r="AF94243" s="184"/>
    </row>
    <row r="94244" spans="30:32" ht="24.75" customHeight="1">
      <c r="AD94244" s="183"/>
      <c r="AE94244" s="184"/>
      <c r="AF94244" s="184"/>
    </row>
    <row r="94245" spans="30:32" ht="24.75" customHeight="1">
      <c r="AD94245" s="183"/>
      <c r="AE94245" s="184"/>
      <c r="AF94245" s="184"/>
    </row>
    <row r="94246" spans="30:32" ht="24.75" customHeight="1">
      <c r="AD94246" s="183"/>
      <c r="AE94246" s="184"/>
      <c r="AF94246" s="184"/>
    </row>
    <row r="94247" spans="30:32" ht="24.75" customHeight="1">
      <c r="AD94247" s="183"/>
      <c r="AE94247" s="184"/>
      <c r="AF94247" s="184"/>
    </row>
    <row r="94248" spans="30:32" ht="24.75" customHeight="1">
      <c r="AD94248" s="183"/>
      <c r="AE94248" s="184"/>
      <c r="AF94248" s="184"/>
    </row>
    <row r="94249" spans="30:32" ht="24.75" customHeight="1">
      <c r="AD94249" s="183"/>
      <c r="AE94249" s="184"/>
      <c r="AF94249" s="184"/>
    </row>
    <row r="94250" spans="30:32" ht="24.75" customHeight="1">
      <c r="AD94250" s="183"/>
      <c r="AE94250" s="184"/>
      <c r="AF94250" s="184"/>
    </row>
    <row r="94251" spans="30:32" ht="24.75" customHeight="1">
      <c r="AD94251" s="183"/>
      <c r="AE94251" s="184"/>
      <c r="AF94251" s="184"/>
    </row>
    <row r="94252" spans="30:32" ht="24.75" customHeight="1">
      <c r="AD94252" s="183"/>
      <c r="AE94252" s="184"/>
      <c r="AF94252" s="184"/>
    </row>
    <row r="94253" spans="30:32" ht="24.75" customHeight="1">
      <c r="AD94253" s="183"/>
      <c r="AE94253" s="184"/>
      <c r="AF94253" s="184"/>
    </row>
    <row r="94254" spans="30:32" ht="24.75" customHeight="1">
      <c r="AD94254" s="183"/>
      <c r="AE94254" s="184"/>
      <c r="AF94254" s="184"/>
    </row>
    <row r="94255" spans="30:32" ht="24.75" customHeight="1">
      <c r="AD94255" s="183"/>
      <c r="AE94255" s="184"/>
      <c r="AF94255" s="184"/>
    </row>
    <row r="94256" spans="30:32" ht="24.75" customHeight="1">
      <c r="AD94256" s="183"/>
      <c r="AE94256" s="184"/>
      <c r="AF94256" s="184"/>
    </row>
    <row r="94257" spans="30:32" ht="24.75" customHeight="1">
      <c r="AD94257" s="183"/>
      <c r="AE94257" s="184"/>
      <c r="AF94257" s="184"/>
    </row>
    <row r="94258" spans="30:32" ht="24.75" customHeight="1">
      <c r="AD94258" s="183"/>
      <c r="AE94258" s="184"/>
      <c r="AF94258" s="184"/>
    </row>
    <row r="94259" spans="30:32" ht="24.75" customHeight="1">
      <c r="AD94259" s="183"/>
      <c r="AE94259" s="184"/>
      <c r="AF94259" s="184"/>
    </row>
    <row r="94260" spans="30:32" ht="24.75" customHeight="1">
      <c r="AD94260" s="183"/>
      <c r="AE94260" s="184"/>
      <c r="AF94260" s="184"/>
    </row>
    <row r="94261" spans="30:32" ht="24.75" customHeight="1">
      <c r="AD94261" s="183"/>
      <c r="AE94261" s="184"/>
      <c r="AF94261" s="184"/>
    </row>
    <row r="94262" spans="30:32" ht="24.75" customHeight="1">
      <c r="AD94262" s="183"/>
      <c r="AE94262" s="184"/>
      <c r="AF94262" s="184"/>
    </row>
    <row r="94263" spans="30:32" ht="24.75" customHeight="1">
      <c r="AD94263" s="183"/>
      <c r="AE94263" s="184"/>
      <c r="AF94263" s="184"/>
    </row>
    <row r="94264" spans="30:32" ht="24.75" customHeight="1">
      <c r="AD94264" s="183"/>
      <c r="AE94264" s="184"/>
      <c r="AF94264" s="184"/>
    </row>
    <row r="94265" spans="30:32" ht="24.75" customHeight="1">
      <c r="AD94265" s="183"/>
      <c r="AE94265" s="184"/>
      <c r="AF94265" s="184"/>
    </row>
    <row r="94266" spans="30:32" ht="24.75" customHeight="1">
      <c r="AD94266" s="183"/>
      <c r="AE94266" s="184"/>
      <c r="AF94266" s="184"/>
    </row>
    <row r="94267" spans="30:32" ht="24.75" customHeight="1">
      <c r="AD94267" s="183"/>
      <c r="AE94267" s="184"/>
      <c r="AF94267" s="184"/>
    </row>
    <row r="94268" spans="30:32" ht="24.75" customHeight="1">
      <c r="AD94268" s="183"/>
      <c r="AE94268" s="184"/>
      <c r="AF94268" s="184"/>
    </row>
    <row r="94269" spans="30:32" ht="24.75" customHeight="1">
      <c r="AD94269" s="183"/>
      <c r="AE94269" s="184"/>
      <c r="AF94269" s="184"/>
    </row>
    <row r="94270" spans="30:32" ht="24.75" customHeight="1">
      <c r="AD94270" s="183"/>
      <c r="AE94270" s="184"/>
      <c r="AF94270" s="184"/>
    </row>
    <row r="94271" spans="30:32" ht="24.75" customHeight="1">
      <c r="AD94271" s="183"/>
      <c r="AE94271" s="184"/>
      <c r="AF94271" s="184"/>
    </row>
    <row r="94272" spans="30:32" ht="24.75" customHeight="1">
      <c r="AD94272" s="183"/>
      <c r="AE94272" s="184"/>
      <c r="AF94272" s="184"/>
    </row>
    <row r="94273" spans="30:32" ht="24.75" customHeight="1">
      <c r="AD94273" s="183"/>
      <c r="AE94273" s="184"/>
      <c r="AF94273" s="184"/>
    </row>
    <row r="94274" spans="30:32" ht="24.75" customHeight="1">
      <c r="AD94274" s="183"/>
      <c r="AE94274" s="184"/>
      <c r="AF94274" s="184"/>
    </row>
    <row r="94275" spans="30:32" ht="24.75" customHeight="1">
      <c r="AD94275" s="183"/>
      <c r="AE94275" s="184"/>
      <c r="AF94275" s="184"/>
    </row>
    <row r="94276" spans="30:32" ht="24.75" customHeight="1">
      <c r="AD94276" s="183"/>
      <c r="AE94276" s="184"/>
      <c r="AF94276" s="184"/>
    </row>
    <row r="94277" spans="30:32" ht="24.75" customHeight="1">
      <c r="AD94277" s="183"/>
      <c r="AE94277" s="184"/>
      <c r="AF94277" s="184"/>
    </row>
    <row r="94278" spans="30:32" ht="24.75" customHeight="1">
      <c r="AD94278" s="183"/>
      <c r="AE94278" s="184"/>
      <c r="AF94278" s="184"/>
    </row>
    <row r="94279" spans="30:32" ht="24.75" customHeight="1">
      <c r="AD94279" s="183"/>
      <c r="AE94279" s="184"/>
      <c r="AF94279" s="184"/>
    </row>
    <row r="94280" spans="30:32" ht="24.75" customHeight="1">
      <c r="AD94280" s="183"/>
      <c r="AE94280" s="184"/>
      <c r="AF94280" s="184"/>
    </row>
    <row r="94281" spans="30:32" ht="24.75" customHeight="1">
      <c r="AD94281" s="183"/>
      <c r="AE94281" s="184"/>
      <c r="AF94281" s="184"/>
    </row>
    <row r="94282" spans="30:32" ht="24.75" customHeight="1">
      <c r="AD94282" s="183"/>
      <c r="AE94282" s="184"/>
      <c r="AF94282" s="184"/>
    </row>
    <row r="94283" spans="30:32" ht="24.75" customHeight="1">
      <c r="AD94283" s="183"/>
      <c r="AE94283" s="184"/>
      <c r="AF94283" s="184"/>
    </row>
    <row r="94284" spans="30:32" ht="24.75" customHeight="1">
      <c r="AD94284" s="183"/>
      <c r="AE94284" s="184"/>
      <c r="AF94284" s="184"/>
    </row>
    <row r="94285" spans="30:32" ht="24.75" customHeight="1">
      <c r="AD94285" s="183"/>
      <c r="AE94285" s="184"/>
      <c r="AF94285" s="184"/>
    </row>
    <row r="94286" spans="30:32" ht="24.75" customHeight="1">
      <c r="AD94286" s="183"/>
      <c r="AE94286" s="184"/>
      <c r="AF94286" s="184"/>
    </row>
    <row r="94287" spans="30:32" ht="24.75" customHeight="1">
      <c r="AD94287" s="183"/>
      <c r="AE94287" s="184"/>
      <c r="AF94287" s="184"/>
    </row>
    <row r="94288" spans="30:32" ht="24.75" customHeight="1">
      <c r="AD94288" s="183"/>
      <c r="AE94288" s="184"/>
      <c r="AF94288" s="184"/>
    </row>
    <row r="94289" spans="30:32" ht="24.75" customHeight="1">
      <c r="AD94289" s="183"/>
      <c r="AE94289" s="184"/>
      <c r="AF94289" s="184"/>
    </row>
    <row r="94290" spans="30:32" ht="24.75" customHeight="1">
      <c r="AD94290" s="183"/>
      <c r="AE94290" s="184"/>
      <c r="AF94290" s="184"/>
    </row>
    <row r="94291" spans="30:32" ht="24.75" customHeight="1">
      <c r="AD94291" s="183"/>
      <c r="AE94291" s="184"/>
      <c r="AF94291" s="184"/>
    </row>
    <row r="94292" spans="30:32" ht="24.75" customHeight="1">
      <c r="AD94292" s="183"/>
      <c r="AE94292" s="184"/>
      <c r="AF94292" s="184"/>
    </row>
    <row r="94293" spans="30:32" ht="24.75" customHeight="1">
      <c r="AD94293" s="183"/>
      <c r="AE94293" s="184"/>
      <c r="AF94293" s="184"/>
    </row>
    <row r="94294" spans="30:32" ht="24.75" customHeight="1">
      <c r="AD94294" s="183"/>
      <c r="AE94294" s="184"/>
      <c r="AF94294" s="184"/>
    </row>
    <row r="94295" spans="30:32" ht="24.75" customHeight="1">
      <c r="AD94295" s="183"/>
      <c r="AE94295" s="184"/>
      <c r="AF94295" s="184"/>
    </row>
    <row r="94296" spans="30:32" ht="24.75" customHeight="1">
      <c r="AD94296" s="183"/>
      <c r="AE94296" s="184"/>
      <c r="AF94296" s="184"/>
    </row>
    <row r="94297" spans="30:32" ht="24.75" customHeight="1">
      <c r="AD94297" s="183"/>
      <c r="AE94297" s="184"/>
      <c r="AF94297" s="184"/>
    </row>
    <row r="94298" spans="30:32" ht="24.75" customHeight="1">
      <c r="AD94298" s="183"/>
      <c r="AE94298" s="184"/>
      <c r="AF94298" s="184"/>
    </row>
    <row r="94299" spans="30:32" ht="24.75" customHeight="1">
      <c r="AD94299" s="183"/>
      <c r="AE94299" s="184"/>
      <c r="AF94299" s="184"/>
    </row>
    <row r="94300" spans="30:32" ht="24.75" customHeight="1">
      <c r="AD94300" s="183"/>
      <c r="AE94300" s="184"/>
      <c r="AF94300" s="184"/>
    </row>
    <row r="94301" spans="30:32" ht="24.75" customHeight="1">
      <c r="AD94301" s="183"/>
      <c r="AE94301" s="184"/>
      <c r="AF94301" s="184"/>
    </row>
    <row r="94302" spans="30:32" ht="24.75" customHeight="1">
      <c r="AD94302" s="183"/>
      <c r="AE94302" s="184"/>
      <c r="AF94302" s="184"/>
    </row>
    <row r="94303" spans="30:32" ht="24.75" customHeight="1">
      <c r="AD94303" s="183"/>
      <c r="AE94303" s="184"/>
      <c r="AF94303" s="184"/>
    </row>
    <row r="94304" spans="30:32" ht="24.75" customHeight="1">
      <c r="AD94304" s="183"/>
      <c r="AE94304" s="184"/>
      <c r="AF94304" s="184"/>
    </row>
    <row r="94305" spans="30:32" ht="24.75" customHeight="1">
      <c r="AD94305" s="183"/>
      <c r="AE94305" s="184"/>
      <c r="AF94305" s="184"/>
    </row>
    <row r="94306" spans="30:32" ht="24.75" customHeight="1">
      <c r="AD94306" s="183"/>
      <c r="AE94306" s="184"/>
      <c r="AF94306" s="184"/>
    </row>
    <row r="94307" spans="30:32" ht="24.75" customHeight="1">
      <c r="AD94307" s="183"/>
      <c r="AE94307" s="184"/>
      <c r="AF94307" s="184"/>
    </row>
    <row r="94308" spans="30:32" ht="24.75" customHeight="1">
      <c r="AD94308" s="183"/>
      <c r="AE94308" s="184"/>
      <c r="AF94308" s="184"/>
    </row>
    <row r="94309" spans="30:32" ht="24.75" customHeight="1">
      <c r="AD94309" s="183"/>
      <c r="AE94309" s="184"/>
      <c r="AF94309" s="184"/>
    </row>
    <row r="94310" spans="30:32" ht="24.75" customHeight="1">
      <c r="AD94310" s="183"/>
      <c r="AE94310" s="184"/>
      <c r="AF94310" s="184"/>
    </row>
    <row r="94311" spans="30:32" ht="24.75" customHeight="1">
      <c r="AD94311" s="183"/>
      <c r="AE94311" s="184"/>
      <c r="AF94311" s="184"/>
    </row>
    <row r="94312" spans="30:32" ht="24.75" customHeight="1">
      <c r="AD94312" s="183"/>
      <c r="AE94312" s="184"/>
      <c r="AF94312" s="184"/>
    </row>
    <row r="94313" spans="30:32" ht="24.75" customHeight="1">
      <c r="AD94313" s="183"/>
      <c r="AE94313" s="184"/>
      <c r="AF94313" s="184"/>
    </row>
    <row r="94314" spans="30:32" ht="24.75" customHeight="1">
      <c r="AD94314" s="183"/>
      <c r="AE94314" s="184"/>
      <c r="AF94314" s="184"/>
    </row>
    <row r="94315" spans="30:32" ht="24.75" customHeight="1">
      <c r="AD94315" s="183"/>
      <c r="AE94315" s="184"/>
      <c r="AF94315" s="184"/>
    </row>
    <row r="94316" spans="30:32" ht="24.75" customHeight="1">
      <c r="AD94316" s="183"/>
      <c r="AE94316" s="184"/>
      <c r="AF94316" s="184"/>
    </row>
    <row r="94317" spans="30:32" ht="24.75" customHeight="1">
      <c r="AD94317" s="183"/>
      <c r="AE94317" s="184"/>
      <c r="AF94317" s="184"/>
    </row>
    <row r="94318" spans="30:32" ht="24.75" customHeight="1">
      <c r="AD94318" s="183"/>
      <c r="AE94318" s="184"/>
      <c r="AF94318" s="184"/>
    </row>
    <row r="94319" spans="30:32" ht="24.75" customHeight="1">
      <c r="AD94319" s="183"/>
      <c r="AE94319" s="184"/>
      <c r="AF94319" s="184"/>
    </row>
    <row r="94320" spans="30:32" ht="24.75" customHeight="1">
      <c r="AD94320" s="183"/>
      <c r="AE94320" s="184"/>
      <c r="AF94320" s="184"/>
    </row>
    <row r="94321" spans="30:32" ht="24.75" customHeight="1">
      <c r="AD94321" s="183"/>
      <c r="AE94321" s="184"/>
      <c r="AF94321" s="184"/>
    </row>
    <row r="94322" spans="30:32" ht="24.75" customHeight="1">
      <c r="AD94322" s="183"/>
      <c r="AE94322" s="184"/>
      <c r="AF94322" s="184"/>
    </row>
    <row r="94323" spans="30:32" ht="24.75" customHeight="1">
      <c r="AD94323" s="183"/>
      <c r="AE94323" s="184"/>
      <c r="AF94323" s="184"/>
    </row>
    <row r="94324" spans="30:32" ht="24.75" customHeight="1">
      <c r="AD94324" s="183"/>
      <c r="AE94324" s="184"/>
      <c r="AF94324" s="184"/>
    </row>
    <row r="94325" spans="30:32" ht="24.75" customHeight="1">
      <c r="AD94325" s="183"/>
      <c r="AE94325" s="184"/>
      <c r="AF94325" s="184"/>
    </row>
    <row r="94326" spans="30:32" ht="24.75" customHeight="1">
      <c r="AD94326" s="183"/>
      <c r="AE94326" s="184"/>
      <c r="AF94326" s="184"/>
    </row>
    <row r="94327" spans="30:32" ht="24.75" customHeight="1">
      <c r="AD94327" s="183"/>
      <c r="AE94327" s="184"/>
      <c r="AF94327" s="184"/>
    </row>
    <row r="94328" spans="30:32" ht="24.75" customHeight="1">
      <c r="AD94328" s="183"/>
      <c r="AE94328" s="184"/>
      <c r="AF94328" s="184"/>
    </row>
    <row r="94329" spans="30:32" ht="24.75" customHeight="1">
      <c r="AD94329" s="183"/>
      <c r="AE94329" s="184"/>
      <c r="AF94329" s="184"/>
    </row>
    <row r="94330" spans="30:32" ht="24.75" customHeight="1">
      <c r="AD94330" s="183"/>
      <c r="AE94330" s="184"/>
      <c r="AF94330" s="184"/>
    </row>
    <row r="94331" spans="30:32" ht="24.75" customHeight="1">
      <c r="AD94331" s="183"/>
      <c r="AE94331" s="184"/>
      <c r="AF94331" s="184"/>
    </row>
    <row r="94332" spans="30:32" ht="24.75" customHeight="1">
      <c r="AD94332" s="183"/>
      <c r="AE94332" s="184"/>
      <c r="AF94332" s="184"/>
    </row>
    <row r="94333" spans="30:32" ht="24.75" customHeight="1">
      <c r="AD94333" s="183"/>
      <c r="AE94333" s="184"/>
      <c r="AF94333" s="184"/>
    </row>
    <row r="94334" spans="30:32" ht="24.75" customHeight="1">
      <c r="AD94334" s="183"/>
      <c r="AE94334" s="184"/>
      <c r="AF94334" s="184"/>
    </row>
    <row r="94335" spans="30:32" ht="24.75" customHeight="1">
      <c r="AD94335" s="183"/>
      <c r="AE94335" s="184"/>
      <c r="AF94335" s="184"/>
    </row>
    <row r="94336" spans="30:32" ht="24.75" customHeight="1">
      <c r="AD94336" s="183"/>
      <c r="AE94336" s="184"/>
      <c r="AF94336" s="184"/>
    </row>
    <row r="94337" spans="30:32" ht="24.75" customHeight="1">
      <c r="AD94337" s="183"/>
      <c r="AE94337" s="184"/>
      <c r="AF94337" s="184"/>
    </row>
    <row r="94338" spans="30:32" ht="24.75" customHeight="1">
      <c r="AD94338" s="183"/>
      <c r="AE94338" s="184"/>
      <c r="AF94338" s="184"/>
    </row>
    <row r="94339" spans="30:32" ht="24.75" customHeight="1">
      <c r="AD94339" s="183"/>
      <c r="AE94339" s="184"/>
      <c r="AF94339" s="184"/>
    </row>
    <row r="94340" spans="30:32" ht="24.75" customHeight="1">
      <c r="AD94340" s="183"/>
      <c r="AE94340" s="184"/>
      <c r="AF94340" s="184"/>
    </row>
    <row r="94341" spans="30:32" ht="24.75" customHeight="1">
      <c r="AD94341" s="183"/>
      <c r="AE94341" s="184"/>
      <c r="AF94341" s="184"/>
    </row>
    <row r="94342" spans="30:32" ht="24.75" customHeight="1">
      <c r="AD94342" s="183"/>
      <c r="AE94342" s="184"/>
      <c r="AF94342" s="184"/>
    </row>
    <row r="94343" spans="30:32" ht="24.75" customHeight="1">
      <c r="AD94343" s="183"/>
      <c r="AE94343" s="184"/>
      <c r="AF94343" s="184"/>
    </row>
    <row r="94344" spans="30:32" ht="24.75" customHeight="1">
      <c r="AD94344" s="183"/>
      <c r="AE94344" s="184"/>
      <c r="AF94344" s="184"/>
    </row>
    <row r="94345" spans="30:32" ht="24.75" customHeight="1">
      <c r="AD94345" s="183"/>
      <c r="AE94345" s="184"/>
      <c r="AF94345" s="184"/>
    </row>
    <row r="94346" spans="30:32" ht="24.75" customHeight="1">
      <c r="AD94346" s="183"/>
      <c r="AE94346" s="184"/>
      <c r="AF94346" s="184"/>
    </row>
    <row r="94347" spans="30:32" ht="24.75" customHeight="1">
      <c r="AD94347" s="183"/>
      <c r="AE94347" s="184"/>
      <c r="AF94347" s="184"/>
    </row>
    <row r="94348" spans="30:32" ht="24.75" customHeight="1">
      <c r="AD94348" s="183"/>
      <c r="AE94348" s="184"/>
      <c r="AF94348" s="184"/>
    </row>
    <row r="94349" spans="30:32" ht="24.75" customHeight="1">
      <c r="AD94349" s="183"/>
      <c r="AE94349" s="184"/>
      <c r="AF94349" s="184"/>
    </row>
    <row r="94350" spans="30:32" ht="24.75" customHeight="1">
      <c r="AD94350" s="183"/>
      <c r="AE94350" s="184"/>
      <c r="AF94350" s="184"/>
    </row>
    <row r="94351" spans="30:32" ht="24.75" customHeight="1">
      <c r="AD94351" s="183"/>
      <c r="AE94351" s="184"/>
      <c r="AF94351" s="184"/>
    </row>
    <row r="94352" spans="30:32" ht="24.75" customHeight="1">
      <c r="AD94352" s="183"/>
      <c r="AE94352" s="184"/>
      <c r="AF94352" s="184"/>
    </row>
    <row r="94353" spans="30:32" ht="24.75" customHeight="1">
      <c r="AD94353" s="183"/>
      <c r="AE94353" s="184"/>
      <c r="AF94353" s="184"/>
    </row>
    <row r="94354" spans="30:32" ht="24.75" customHeight="1">
      <c r="AD94354" s="183"/>
      <c r="AE94354" s="184"/>
      <c r="AF94354" s="184"/>
    </row>
    <row r="94355" spans="30:32" ht="24.75" customHeight="1">
      <c r="AD94355" s="183"/>
      <c r="AE94355" s="184"/>
      <c r="AF94355" s="184"/>
    </row>
    <row r="94356" spans="30:32" ht="24.75" customHeight="1">
      <c r="AD94356" s="183"/>
      <c r="AE94356" s="184"/>
      <c r="AF94356" s="184"/>
    </row>
    <row r="94357" spans="30:32" ht="24.75" customHeight="1">
      <c r="AD94357" s="183"/>
      <c r="AE94357" s="184"/>
      <c r="AF94357" s="184"/>
    </row>
    <row r="94358" spans="30:32" ht="24.75" customHeight="1">
      <c r="AD94358" s="183"/>
      <c r="AE94358" s="184"/>
      <c r="AF94358" s="184"/>
    </row>
    <row r="94359" spans="30:32" ht="24.75" customHeight="1">
      <c r="AD94359" s="183"/>
      <c r="AE94359" s="184"/>
      <c r="AF94359" s="184"/>
    </row>
    <row r="94360" spans="30:32" ht="24.75" customHeight="1">
      <c r="AD94360" s="183"/>
      <c r="AE94360" s="184"/>
      <c r="AF94360" s="184"/>
    </row>
    <row r="94361" spans="30:32" ht="24.75" customHeight="1">
      <c r="AD94361" s="183"/>
      <c r="AE94361" s="184"/>
      <c r="AF94361" s="184"/>
    </row>
    <row r="94362" spans="30:32" ht="24.75" customHeight="1">
      <c r="AD94362" s="183"/>
      <c r="AE94362" s="184"/>
      <c r="AF94362" s="184"/>
    </row>
    <row r="94363" spans="30:32" ht="24.75" customHeight="1">
      <c r="AD94363" s="183"/>
      <c r="AE94363" s="184"/>
      <c r="AF94363" s="184"/>
    </row>
    <row r="94364" spans="30:32" ht="24.75" customHeight="1">
      <c r="AD94364" s="183"/>
      <c r="AE94364" s="184"/>
      <c r="AF94364" s="184"/>
    </row>
    <row r="94365" spans="30:32" ht="24.75" customHeight="1">
      <c r="AD94365" s="183"/>
      <c r="AE94365" s="184"/>
      <c r="AF94365" s="184"/>
    </row>
    <row r="94366" spans="30:32" ht="24.75" customHeight="1">
      <c r="AD94366" s="183"/>
      <c r="AE94366" s="184"/>
      <c r="AF94366" s="184"/>
    </row>
    <row r="94367" spans="30:32" ht="24.75" customHeight="1">
      <c r="AD94367" s="183"/>
      <c r="AE94367" s="184"/>
      <c r="AF94367" s="184"/>
    </row>
    <row r="94368" spans="30:32" ht="24.75" customHeight="1">
      <c r="AD94368" s="183"/>
      <c r="AE94368" s="184"/>
      <c r="AF94368" s="184"/>
    </row>
    <row r="94369" spans="30:32" ht="24.75" customHeight="1">
      <c r="AD94369" s="183"/>
      <c r="AE94369" s="184"/>
      <c r="AF94369" s="184"/>
    </row>
    <row r="94370" spans="30:32" ht="24.75" customHeight="1">
      <c r="AD94370" s="183"/>
      <c r="AE94370" s="184"/>
      <c r="AF94370" s="184"/>
    </row>
    <row r="94371" spans="30:32" ht="24.75" customHeight="1">
      <c r="AD94371" s="183"/>
      <c r="AE94371" s="184"/>
      <c r="AF94371" s="184"/>
    </row>
    <row r="94372" spans="30:32" ht="24.75" customHeight="1">
      <c r="AD94372" s="183"/>
      <c r="AE94372" s="184"/>
      <c r="AF94372" s="184"/>
    </row>
    <row r="94373" spans="30:32" ht="24.75" customHeight="1">
      <c r="AD94373" s="183"/>
      <c r="AE94373" s="184"/>
      <c r="AF94373" s="184"/>
    </row>
    <row r="94374" spans="30:32" ht="24.75" customHeight="1">
      <c r="AD94374" s="183"/>
      <c r="AE94374" s="184"/>
      <c r="AF94374" s="184"/>
    </row>
    <row r="94375" spans="30:32" ht="24.75" customHeight="1">
      <c r="AD94375" s="183"/>
      <c r="AE94375" s="184"/>
      <c r="AF94375" s="184"/>
    </row>
    <row r="94376" spans="30:32" ht="24.75" customHeight="1">
      <c r="AD94376" s="183"/>
      <c r="AE94376" s="184"/>
      <c r="AF94376" s="184"/>
    </row>
    <row r="94377" spans="30:32" ht="24.75" customHeight="1">
      <c r="AD94377" s="183"/>
      <c r="AE94377" s="184"/>
      <c r="AF94377" s="184"/>
    </row>
    <row r="94378" spans="30:32" ht="24.75" customHeight="1">
      <c r="AD94378" s="183"/>
      <c r="AE94378" s="184"/>
      <c r="AF94378" s="184"/>
    </row>
    <row r="94379" spans="30:32" ht="24.75" customHeight="1">
      <c r="AD94379" s="183"/>
      <c r="AE94379" s="184"/>
      <c r="AF94379" s="184"/>
    </row>
    <row r="94380" spans="30:32" ht="24.75" customHeight="1">
      <c r="AD94380" s="183"/>
      <c r="AE94380" s="184"/>
      <c r="AF94380" s="184"/>
    </row>
    <row r="94381" spans="30:32" ht="24.75" customHeight="1">
      <c r="AD94381" s="183"/>
      <c r="AE94381" s="184"/>
      <c r="AF94381" s="184"/>
    </row>
    <row r="94382" spans="30:32" ht="24.75" customHeight="1">
      <c r="AD94382" s="183"/>
      <c r="AE94382" s="184"/>
      <c r="AF94382" s="184"/>
    </row>
    <row r="94383" spans="30:32" ht="24.75" customHeight="1">
      <c r="AD94383" s="183"/>
      <c r="AE94383" s="184"/>
      <c r="AF94383" s="184"/>
    </row>
    <row r="94384" spans="30:32" ht="24.75" customHeight="1">
      <c r="AD94384" s="183"/>
      <c r="AE94384" s="184"/>
      <c r="AF94384" s="184"/>
    </row>
    <row r="94385" spans="30:32" ht="24.75" customHeight="1">
      <c r="AD94385" s="183"/>
      <c r="AE94385" s="184"/>
      <c r="AF94385" s="184"/>
    </row>
    <row r="94386" spans="30:32" ht="24.75" customHeight="1">
      <c r="AD94386" s="183"/>
      <c r="AE94386" s="184"/>
      <c r="AF94386" s="184"/>
    </row>
    <row r="94387" spans="30:32" ht="24.75" customHeight="1">
      <c r="AD94387" s="183"/>
      <c r="AE94387" s="184"/>
      <c r="AF94387" s="184"/>
    </row>
    <row r="94388" spans="30:32" ht="24.75" customHeight="1">
      <c r="AD94388" s="183"/>
      <c r="AE94388" s="184"/>
      <c r="AF94388" s="184"/>
    </row>
    <row r="94389" spans="30:32" ht="24.75" customHeight="1">
      <c r="AD94389" s="183"/>
      <c r="AE94389" s="184"/>
      <c r="AF94389" s="184"/>
    </row>
    <row r="94390" spans="30:32" ht="24.75" customHeight="1">
      <c r="AD94390" s="183"/>
      <c r="AE94390" s="184"/>
      <c r="AF94390" s="184"/>
    </row>
    <row r="94391" spans="30:32" ht="24.75" customHeight="1">
      <c r="AD94391" s="183"/>
      <c r="AE94391" s="184"/>
      <c r="AF94391" s="184"/>
    </row>
    <row r="94392" spans="30:32" ht="24.75" customHeight="1">
      <c r="AD94392" s="183"/>
      <c r="AE94392" s="184"/>
      <c r="AF94392" s="184"/>
    </row>
    <row r="94393" spans="30:32" ht="24.75" customHeight="1">
      <c r="AD94393" s="183"/>
      <c r="AE94393" s="184"/>
      <c r="AF94393" s="184"/>
    </row>
    <row r="94394" spans="30:32" ht="24.75" customHeight="1">
      <c r="AD94394" s="183"/>
      <c r="AE94394" s="184"/>
      <c r="AF94394" s="184"/>
    </row>
    <row r="94395" spans="30:32" ht="24.75" customHeight="1">
      <c r="AD94395" s="183"/>
      <c r="AE94395" s="184"/>
      <c r="AF94395" s="184"/>
    </row>
    <row r="94396" spans="30:32" ht="24.75" customHeight="1">
      <c r="AD94396" s="183"/>
      <c r="AE94396" s="184"/>
      <c r="AF94396" s="184"/>
    </row>
    <row r="94397" spans="30:32" ht="24.75" customHeight="1">
      <c r="AD94397" s="183"/>
      <c r="AE94397" s="184"/>
      <c r="AF94397" s="184"/>
    </row>
    <row r="94398" spans="30:32" ht="24.75" customHeight="1">
      <c r="AD94398" s="183"/>
      <c r="AE94398" s="184"/>
      <c r="AF94398" s="184"/>
    </row>
    <row r="94399" spans="30:32" ht="24.75" customHeight="1">
      <c r="AD94399" s="183"/>
      <c r="AE94399" s="184"/>
      <c r="AF94399" s="184"/>
    </row>
    <row r="94400" spans="30:32" ht="24.75" customHeight="1">
      <c r="AD94400" s="183"/>
      <c r="AE94400" s="184"/>
      <c r="AF94400" s="184"/>
    </row>
    <row r="94401" spans="30:32" ht="24.75" customHeight="1">
      <c r="AD94401" s="183"/>
      <c r="AE94401" s="184"/>
      <c r="AF94401" s="184"/>
    </row>
    <row r="94402" spans="30:32" ht="24.75" customHeight="1">
      <c r="AD94402" s="183"/>
      <c r="AE94402" s="184"/>
      <c r="AF94402" s="184"/>
    </row>
    <row r="94403" spans="30:32" ht="24.75" customHeight="1">
      <c r="AD94403" s="183"/>
      <c r="AE94403" s="184"/>
      <c r="AF94403" s="184"/>
    </row>
    <row r="94404" spans="30:32" ht="24.75" customHeight="1">
      <c r="AD94404" s="183"/>
      <c r="AE94404" s="184"/>
      <c r="AF94404" s="184"/>
    </row>
    <row r="94405" spans="30:32" ht="24.75" customHeight="1">
      <c r="AD94405" s="183"/>
      <c r="AE94405" s="184"/>
      <c r="AF94405" s="184"/>
    </row>
    <row r="94406" spans="30:32" ht="24.75" customHeight="1">
      <c r="AD94406" s="183"/>
      <c r="AE94406" s="184"/>
      <c r="AF94406" s="184"/>
    </row>
    <row r="94407" spans="30:32" ht="24.75" customHeight="1">
      <c r="AD94407" s="183"/>
      <c r="AE94407" s="184"/>
      <c r="AF94407" s="184"/>
    </row>
    <row r="94408" spans="30:32" ht="24.75" customHeight="1">
      <c r="AD94408" s="183"/>
      <c r="AE94408" s="184"/>
      <c r="AF94408" s="184"/>
    </row>
    <row r="94409" spans="30:32" ht="24.75" customHeight="1">
      <c r="AD94409" s="183"/>
      <c r="AE94409" s="184"/>
      <c r="AF94409" s="184"/>
    </row>
    <row r="94410" spans="30:32" ht="24.75" customHeight="1">
      <c r="AD94410" s="183"/>
      <c r="AE94410" s="184"/>
      <c r="AF94410" s="184"/>
    </row>
    <row r="94411" spans="30:32" ht="24.75" customHeight="1">
      <c r="AD94411" s="183"/>
      <c r="AE94411" s="184"/>
      <c r="AF94411" s="184"/>
    </row>
    <row r="94412" spans="30:32" ht="24.75" customHeight="1">
      <c r="AD94412" s="183"/>
      <c r="AE94412" s="184"/>
      <c r="AF94412" s="184"/>
    </row>
    <row r="94413" spans="30:32" ht="24.75" customHeight="1">
      <c r="AD94413" s="183"/>
      <c r="AE94413" s="184"/>
      <c r="AF94413" s="184"/>
    </row>
    <row r="94414" spans="30:32" ht="24.75" customHeight="1">
      <c r="AD94414" s="183"/>
      <c r="AE94414" s="184"/>
      <c r="AF94414" s="184"/>
    </row>
    <row r="94415" spans="30:32" ht="24.75" customHeight="1">
      <c r="AD94415" s="183"/>
      <c r="AE94415" s="184"/>
      <c r="AF94415" s="184"/>
    </row>
    <row r="94416" spans="30:32" ht="24.75" customHeight="1">
      <c r="AD94416" s="183"/>
      <c r="AE94416" s="184"/>
      <c r="AF94416" s="184"/>
    </row>
    <row r="94417" spans="30:32" ht="24.75" customHeight="1">
      <c r="AD94417" s="183"/>
      <c r="AE94417" s="184"/>
      <c r="AF94417" s="184"/>
    </row>
    <row r="94418" spans="30:32" ht="24.75" customHeight="1">
      <c r="AD94418" s="183"/>
      <c r="AE94418" s="184"/>
      <c r="AF94418" s="184"/>
    </row>
    <row r="94419" spans="30:32" ht="24.75" customHeight="1">
      <c r="AD94419" s="183"/>
      <c r="AE94419" s="184"/>
      <c r="AF94419" s="184"/>
    </row>
    <row r="94420" spans="30:32" ht="24.75" customHeight="1">
      <c r="AD94420" s="183"/>
      <c r="AE94420" s="184"/>
      <c r="AF94420" s="184"/>
    </row>
    <row r="94421" spans="30:32" ht="24.75" customHeight="1">
      <c r="AD94421" s="183"/>
      <c r="AE94421" s="184"/>
      <c r="AF94421" s="184"/>
    </row>
    <row r="94422" spans="30:32" ht="24.75" customHeight="1">
      <c r="AD94422" s="183"/>
      <c r="AE94422" s="184"/>
      <c r="AF94422" s="184"/>
    </row>
    <row r="94423" spans="30:32" ht="24.75" customHeight="1">
      <c r="AD94423" s="183"/>
      <c r="AE94423" s="184"/>
      <c r="AF94423" s="184"/>
    </row>
    <row r="94424" spans="30:32" ht="24.75" customHeight="1">
      <c r="AD94424" s="183"/>
      <c r="AE94424" s="184"/>
      <c r="AF94424" s="184"/>
    </row>
    <row r="94425" spans="30:32" ht="24.75" customHeight="1">
      <c r="AD94425" s="183"/>
      <c r="AE94425" s="184"/>
      <c r="AF94425" s="184"/>
    </row>
    <row r="94426" spans="30:32" ht="24.75" customHeight="1">
      <c r="AD94426" s="183"/>
      <c r="AE94426" s="184"/>
      <c r="AF94426" s="184"/>
    </row>
    <row r="94427" spans="30:32" ht="24.75" customHeight="1">
      <c r="AD94427" s="183"/>
      <c r="AE94427" s="184"/>
      <c r="AF94427" s="184"/>
    </row>
    <row r="94428" spans="30:32" ht="24.75" customHeight="1">
      <c r="AD94428" s="183"/>
      <c r="AE94428" s="184"/>
      <c r="AF94428" s="184"/>
    </row>
    <row r="94429" spans="30:32" ht="24.75" customHeight="1">
      <c r="AD94429" s="183"/>
      <c r="AE94429" s="184"/>
      <c r="AF94429" s="184"/>
    </row>
    <row r="94430" spans="30:32" ht="24.75" customHeight="1">
      <c r="AD94430" s="183"/>
      <c r="AE94430" s="184"/>
      <c r="AF94430" s="184"/>
    </row>
    <row r="94431" spans="30:32" ht="24.75" customHeight="1">
      <c r="AD94431" s="183"/>
      <c r="AE94431" s="184"/>
      <c r="AF94431" s="184"/>
    </row>
    <row r="94432" spans="30:32" ht="24.75" customHeight="1">
      <c r="AD94432" s="183"/>
      <c r="AE94432" s="184"/>
      <c r="AF94432" s="184"/>
    </row>
    <row r="94433" spans="30:32" ht="24.75" customHeight="1">
      <c r="AD94433" s="183"/>
      <c r="AE94433" s="184"/>
      <c r="AF94433" s="184"/>
    </row>
    <row r="94434" spans="30:32" ht="24.75" customHeight="1">
      <c r="AD94434" s="183"/>
      <c r="AE94434" s="184"/>
      <c r="AF94434" s="184"/>
    </row>
    <row r="94435" spans="30:32" ht="24.75" customHeight="1">
      <c r="AD94435" s="183"/>
      <c r="AE94435" s="184"/>
      <c r="AF94435" s="184"/>
    </row>
    <row r="94436" spans="30:32" ht="24.75" customHeight="1">
      <c r="AD94436" s="183"/>
      <c r="AE94436" s="184"/>
      <c r="AF94436" s="184"/>
    </row>
    <row r="94437" spans="30:32" ht="24.75" customHeight="1">
      <c r="AD94437" s="183"/>
      <c r="AE94437" s="184"/>
      <c r="AF94437" s="184"/>
    </row>
    <row r="94438" spans="30:32" ht="24.75" customHeight="1">
      <c r="AD94438" s="183"/>
      <c r="AE94438" s="184"/>
      <c r="AF94438" s="184"/>
    </row>
    <row r="94439" spans="30:32" ht="24.75" customHeight="1">
      <c r="AD94439" s="183"/>
      <c r="AE94439" s="184"/>
      <c r="AF94439" s="184"/>
    </row>
    <row r="94440" spans="30:32" ht="24.75" customHeight="1">
      <c r="AD94440" s="183"/>
      <c r="AE94440" s="184"/>
      <c r="AF94440" s="184"/>
    </row>
    <row r="94441" spans="30:32" ht="24.75" customHeight="1">
      <c r="AD94441" s="183"/>
      <c r="AE94441" s="184"/>
      <c r="AF94441" s="184"/>
    </row>
    <row r="94442" spans="30:32" ht="24.75" customHeight="1">
      <c r="AD94442" s="183"/>
      <c r="AE94442" s="184"/>
      <c r="AF94442" s="184"/>
    </row>
    <row r="94443" spans="30:32" ht="24.75" customHeight="1">
      <c r="AD94443" s="183"/>
      <c r="AE94443" s="184"/>
      <c r="AF94443" s="184"/>
    </row>
    <row r="94444" spans="30:32" ht="24.75" customHeight="1">
      <c r="AD94444" s="183"/>
      <c r="AE94444" s="184"/>
      <c r="AF94444" s="184"/>
    </row>
    <row r="94445" spans="30:32" ht="24.75" customHeight="1">
      <c r="AD94445" s="183"/>
      <c r="AE94445" s="184"/>
      <c r="AF94445" s="184"/>
    </row>
    <row r="94446" spans="30:32" ht="24.75" customHeight="1">
      <c r="AD94446" s="183"/>
      <c r="AE94446" s="184"/>
      <c r="AF94446" s="184"/>
    </row>
    <row r="94447" spans="30:32" ht="24.75" customHeight="1">
      <c r="AD94447" s="183"/>
      <c r="AE94447" s="184"/>
      <c r="AF94447" s="184"/>
    </row>
    <row r="94448" spans="30:32" ht="24.75" customHeight="1">
      <c r="AD94448" s="183"/>
      <c r="AE94448" s="184"/>
      <c r="AF94448" s="184"/>
    </row>
    <row r="94449" spans="30:32" ht="24.75" customHeight="1">
      <c r="AD94449" s="183"/>
      <c r="AE94449" s="184"/>
      <c r="AF94449" s="184"/>
    </row>
    <row r="94450" spans="30:32" ht="24.75" customHeight="1">
      <c r="AD94450" s="183"/>
      <c r="AE94450" s="184"/>
      <c r="AF94450" s="184"/>
    </row>
    <row r="94451" spans="30:32" ht="24.75" customHeight="1">
      <c r="AD94451" s="183"/>
      <c r="AE94451" s="184"/>
      <c r="AF94451" s="184"/>
    </row>
    <row r="94452" spans="30:32" ht="24.75" customHeight="1">
      <c r="AD94452" s="183"/>
      <c r="AE94452" s="184"/>
      <c r="AF94452" s="184"/>
    </row>
    <row r="94453" spans="30:32" ht="24.75" customHeight="1">
      <c r="AD94453" s="183"/>
      <c r="AE94453" s="184"/>
      <c r="AF94453" s="184"/>
    </row>
    <row r="94454" spans="30:32" ht="24.75" customHeight="1">
      <c r="AD94454" s="183"/>
      <c r="AE94454" s="184"/>
      <c r="AF94454" s="184"/>
    </row>
    <row r="94455" spans="30:32" ht="24.75" customHeight="1">
      <c r="AD94455" s="183"/>
      <c r="AE94455" s="184"/>
      <c r="AF94455" s="184"/>
    </row>
    <row r="94456" spans="30:32" ht="24.75" customHeight="1">
      <c r="AD94456" s="183"/>
      <c r="AE94456" s="184"/>
      <c r="AF94456" s="184"/>
    </row>
    <row r="94457" spans="30:32" ht="24.75" customHeight="1">
      <c r="AD94457" s="183"/>
      <c r="AE94457" s="184"/>
      <c r="AF94457" s="184"/>
    </row>
    <row r="94458" spans="30:32" ht="24.75" customHeight="1">
      <c r="AD94458" s="183"/>
      <c r="AE94458" s="184"/>
      <c r="AF94458" s="184"/>
    </row>
    <row r="94459" spans="30:32" ht="24.75" customHeight="1">
      <c r="AD94459" s="183"/>
      <c r="AE94459" s="184"/>
      <c r="AF94459" s="184"/>
    </row>
    <row r="94460" spans="30:32" ht="24.75" customHeight="1">
      <c r="AD94460" s="183"/>
      <c r="AE94460" s="184"/>
      <c r="AF94460" s="184"/>
    </row>
    <row r="94461" spans="30:32" ht="24.75" customHeight="1">
      <c r="AD94461" s="183"/>
      <c r="AE94461" s="184"/>
      <c r="AF94461" s="184"/>
    </row>
    <row r="94462" spans="30:32" ht="24.75" customHeight="1">
      <c r="AD94462" s="183"/>
      <c r="AE94462" s="184"/>
      <c r="AF94462" s="184"/>
    </row>
    <row r="94463" spans="30:32" ht="24.75" customHeight="1">
      <c r="AD94463" s="183"/>
      <c r="AE94463" s="184"/>
      <c r="AF94463" s="184"/>
    </row>
    <row r="94464" spans="30:32" ht="24.75" customHeight="1">
      <c r="AD94464" s="183"/>
      <c r="AE94464" s="184"/>
      <c r="AF94464" s="184"/>
    </row>
    <row r="94465" spans="30:32" ht="24.75" customHeight="1">
      <c r="AD94465" s="183"/>
      <c r="AE94465" s="184"/>
      <c r="AF94465" s="184"/>
    </row>
    <row r="94466" spans="30:32" ht="24.75" customHeight="1">
      <c r="AD94466" s="183"/>
      <c r="AE94466" s="184"/>
      <c r="AF94466" s="184"/>
    </row>
    <row r="94467" spans="30:32" ht="24.75" customHeight="1">
      <c r="AD94467" s="183"/>
      <c r="AE94467" s="184"/>
      <c r="AF94467" s="184"/>
    </row>
    <row r="94468" spans="30:32" ht="24.75" customHeight="1">
      <c r="AD94468" s="183"/>
      <c r="AE94468" s="184"/>
      <c r="AF94468" s="184"/>
    </row>
    <row r="94469" spans="30:32" ht="24.75" customHeight="1">
      <c r="AD94469" s="183"/>
      <c r="AE94469" s="184"/>
      <c r="AF94469" s="184"/>
    </row>
    <row r="94470" spans="30:32" ht="24.75" customHeight="1">
      <c r="AD94470" s="183"/>
      <c r="AE94470" s="184"/>
      <c r="AF94470" s="184"/>
    </row>
    <row r="94471" spans="30:32" ht="24.75" customHeight="1">
      <c r="AD94471" s="183"/>
      <c r="AE94471" s="184"/>
      <c r="AF94471" s="184"/>
    </row>
    <row r="94472" spans="30:32" ht="24.75" customHeight="1">
      <c r="AD94472" s="183"/>
      <c r="AE94472" s="184"/>
      <c r="AF94472" s="184"/>
    </row>
    <row r="94473" spans="30:32" ht="24.75" customHeight="1">
      <c r="AD94473" s="183"/>
      <c r="AE94473" s="184"/>
      <c r="AF94473" s="184"/>
    </row>
    <row r="94474" spans="30:32" ht="24.75" customHeight="1">
      <c r="AD94474" s="183"/>
      <c r="AE94474" s="184"/>
      <c r="AF94474" s="184"/>
    </row>
    <row r="94475" spans="30:32" ht="24.75" customHeight="1">
      <c r="AD94475" s="183"/>
      <c r="AE94475" s="184"/>
      <c r="AF94475" s="184"/>
    </row>
    <row r="94476" spans="30:32" ht="24.75" customHeight="1">
      <c r="AD94476" s="183"/>
      <c r="AE94476" s="184"/>
      <c r="AF94476" s="184"/>
    </row>
    <row r="94477" spans="30:32" ht="24.75" customHeight="1">
      <c r="AD94477" s="183"/>
      <c r="AE94477" s="184"/>
      <c r="AF94477" s="184"/>
    </row>
    <row r="94478" spans="30:32" ht="24.75" customHeight="1">
      <c r="AD94478" s="183"/>
      <c r="AE94478" s="184"/>
      <c r="AF94478" s="184"/>
    </row>
    <row r="94479" spans="30:32" ht="24.75" customHeight="1">
      <c r="AD94479" s="183"/>
      <c r="AE94479" s="184"/>
      <c r="AF94479" s="184"/>
    </row>
    <row r="94480" spans="30:32" ht="24.75" customHeight="1">
      <c r="AD94480" s="183"/>
      <c r="AE94480" s="184"/>
      <c r="AF94480" s="184"/>
    </row>
    <row r="94481" spans="30:32" ht="24.75" customHeight="1">
      <c r="AD94481" s="183"/>
      <c r="AE94481" s="184"/>
      <c r="AF94481" s="184"/>
    </row>
    <row r="94482" spans="30:32" ht="24.75" customHeight="1">
      <c r="AD94482" s="183"/>
      <c r="AE94482" s="184"/>
      <c r="AF94482" s="184"/>
    </row>
    <row r="94483" spans="30:32" ht="24.75" customHeight="1">
      <c r="AD94483" s="183"/>
      <c r="AE94483" s="184"/>
      <c r="AF94483" s="184"/>
    </row>
    <row r="94484" spans="30:32" ht="24.75" customHeight="1">
      <c r="AD94484" s="183"/>
      <c r="AE94484" s="184"/>
      <c r="AF94484" s="184"/>
    </row>
    <row r="94485" spans="30:32" ht="24.75" customHeight="1">
      <c r="AD94485" s="183"/>
      <c r="AE94485" s="184"/>
      <c r="AF94485" s="184"/>
    </row>
    <row r="94486" spans="30:32" ht="24.75" customHeight="1">
      <c r="AD94486" s="183"/>
      <c r="AE94486" s="184"/>
      <c r="AF94486" s="184"/>
    </row>
    <row r="94487" spans="30:32" ht="24.75" customHeight="1">
      <c r="AD94487" s="183"/>
      <c r="AE94487" s="184"/>
      <c r="AF94487" s="184"/>
    </row>
    <row r="94488" spans="30:32" ht="24.75" customHeight="1">
      <c r="AD94488" s="183"/>
      <c r="AE94488" s="184"/>
      <c r="AF94488" s="184"/>
    </row>
    <row r="94489" spans="30:32" ht="24.75" customHeight="1">
      <c r="AD94489" s="183"/>
      <c r="AE94489" s="184"/>
      <c r="AF94489" s="184"/>
    </row>
    <row r="94490" spans="30:32" ht="24.75" customHeight="1">
      <c r="AD94490" s="183"/>
      <c r="AE94490" s="184"/>
      <c r="AF94490" s="184"/>
    </row>
    <row r="94491" spans="30:32" ht="24.75" customHeight="1">
      <c r="AD94491" s="183"/>
      <c r="AE94491" s="184"/>
      <c r="AF94491" s="184"/>
    </row>
    <row r="94492" spans="30:32" ht="24.75" customHeight="1">
      <c r="AD94492" s="183"/>
      <c r="AE94492" s="184"/>
      <c r="AF94492" s="184"/>
    </row>
    <row r="94493" spans="30:32" ht="24.75" customHeight="1">
      <c r="AD94493" s="183"/>
      <c r="AE94493" s="184"/>
      <c r="AF94493" s="184"/>
    </row>
    <row r="94494" spans="30:32" ht="24.75" customHeight="1">
      <c r="AD94494" s="183"/>
      <c r="AE94494" s="184"/>
      <c r="AF94494" s="184"/>
    </row>
    <row r="94495" spans="30:32" ht="24.75" customHeight="1">
      <c r="AD94495" s="183"/>
      <c r="AE94495" s="184"/>
      <c r="AF94495" s="184"/>
    </row>
    <row r="94496" spans="30:32" ht="24.75" customHeight="1">
      <c r="AD94496" s="183"/>
      <c r="AE94496" s="184"/>
      <c r="AF94496" s="184"/>
    </row>
    <row r="94497" spans="30:32" ht="24.75" customHeight="1">
      <c r="AD94497" s="183"/>
      <c r="AE94497" s="184"/>
      <c r="AF94497" s="184"/>
    </row>
    <row r="94498" spans="30:32" ht="24.75" customHeight="1">
      <c r="AD94498" s="183"/>
      <c r="AE94498" s="184"/>
      <c r="AF94498" s="184"/>
    </row>
    <row r="94499" spans="30:32" ht="24.75" customHeight="1">
      <c r="AD94499" s="183"/>
      <c r="AE94499" s="184"/>
      <c r="AF94499" s="184"/>
    </row>
    <row r="94500" spans="30:32" ht="24.75" customHeight="1">
      <c r="AD94500" s="183"/>
      <c r="AE94500" s="184"/>
      <c r="AF94500" s="184"/>
    </row>
    <row r="94501" spans="30:32" ht="24.75" customHeight="1">
      <c r="AD94501" s="183"/>
      <c r="AE94501" s="184"/>
      <c r="AF94501" s="184"/>
    </row>
    <row r="94502" spans="30:32" ht="24.75" customHeight="1">
      <c r="AD94502" s="183"/>
      <c r="AE94502" s="184"/>
      <c r="AF94502" s="184"/>
    </row>
    <row r="94503" spans="30:32" ht="24.75" customHeight="1">
      <c r="AD94503" s="183"/>
      <c r="AE94503" s="184"/>
      <c r="AF94503" s="184"/>
    </row>
    <row r="94504" spans="30:32" ht="24.75" customHeight="1">
      <c r="AD94504" s="183"/>
      <c r="AE94504" s="184"/>
      <c r="AF94504" s="184"/>
    </row>
    <row r="94505" spans="30:32" ht="24.75" customHeight="1">
      <c r="AD94505" s="183"/>
      <c r="AE94505" s="184"/>
      <c r="AF94505" s="184"/>
    </row>
    <row r="94506" spans="30:32" ht="24.75" customHeight="1">
      <c r="AD94506" s="183"/>
      <c r="AE94506" s="184"/>
      <c r="AF94506" s="184"/>
    </row>
    <row r="94507" spans="30:32" ht="24.75" customHeight="1">
      <c r="AD94507" s="183"/>
      <c r="AE94507" s="184"/>
      <c r="AF94507" s="184"/>
    </row>
    <row r="94508" spans="30:32" ht="24.75" customHeight="1">
      <c r="AD94508" s="183"/>
      <c r="AE94508" s="184"/>
      <c r="AF94508" s="184"/>
    </row>
    <row r="94509" spans="30:32" ht="24.75" customHeight="1">
      <c r="AD94509" s="183"/>
      <c r="AE94509" s="184"/>
      <c r="AF94509" s="184"/>
    </row>
    <row r="94510" spans="30:32" ht="24.75" customHeight="1">
      <c r="AD94510" s="183"/>
      <c r="AE94510" s="184"/>
      <c r="AF94510" s="184"/>
    </row>
    <row r="94511" spans="30:32" ht="24.75" customHeight="1">
      <c r="AD94511" s="183"/>
      <c r="AE94511" s="184"/>
      <c r="AF94511" s="184"/>
    </row>
    <row r="94512" spans="30:32" ht="24.75" customHeight="1">
      <c r="AD94512" s="183"/>
      <c r="AE94512" s="184"/>
      <c r="AF94512" s="184"/>
    </row>
    <row r="94513" spans="30:32" ht="24.75" customHeight="1">
      <c r="AD94513" s="183"/>
      <c r="AE94513" s="184"/>
      <c r="AF94513" s="184"/>
    </row>
    <row r="94514" spans="30:32" ht="24.75" customHeight="1">
      <c r="AD94514" s="183"/>
      <c r="AE94514" s="184"/>
      <c r="AF94514" s="184"/>
    </row>
    <row r="94515" spans="30:32" ht="24.75" customHeight="1">
      <c r="AD94515" s="183"/>
      <c r="AE94515" s="184"/>
      <c r="AF94515" s="184"/>
    </row>
    <row r="94516" spans="30:32" ht="24.75" customHeight="1">
      <c r="AD94516" s="183"/>
      <c r="AE94516" s="184"/>
      <c r="AF94516" s="184"/>
    </row>
    <row r="94517" spans="30:32" ht="24.75" customHeight="1">
      <c r="AD94517" s="183"/>
      <c r="AE94517" s="184"/>
      <c r="AF94517" s="184"/>
    </row>
    <row r="94518" spans="30:32" ht="24.75" customHeight="1">
      <c r="AD94518" s="183"/>
      <c r="AE94518" s="184"/>
      <c r="AF94518" s="184"/>
    </row>
    <row r="94519" spans="30:32" ht="24.75" customHeight="1">
      <c r="AD94519" s="183"/>
      <c r="AE94519" s="184"/>
      <c r="AF94519" s="184"/>
    </row>
    <row r="94520" spans="30:32" ht="24.75" customHeight="1">
      <c r="AD94520" s="183"/>
      <c r="AE94520" s="184"/>
      <c r="AF94520" s="184"/>
    </row>
    <row r="94521" spans="30:32" ht="24.75" customHeight="1">
      <c r="AD94521" s="183"/>
      <c r="AE94521" s="184"/>
      <c r="AF94521" s="184"/>
    </row>
    <row r="94522" spans="30:32" ht="24.75" customHeight="1">
      <c r="AD94522" s="183"/>
      <c r="AE94522" s="184"/>
      <c r="AF94522" s="184"/>
    </row>
    <row r="94523" spans="30:32" ht="24.75" customHeight="1">
      <c r="AD94523" s="183"/>
      <c r="AE94523" s="184"/>
      <c r="AF94523" s="184"/>
    </row>
    <row r="94524" spans="30:32" ht="24.75" customHeight="1">
      <c r="AD94524" s="183"/>
      <c r="AE94524" s="184"/>
      <c r="AF94524" s="184"/>
    </row>
    <row r="94525" spans="30:32" ht="24.75" customHeight="1">
      <c r="AD94525" s="183"/>
      <c r="AE94525" s="184"/>
      <c r="AF94525" s="184"/>
    </row>
    <row r="94526" spans="30:32" ht="24.75" customHeight="1">
      <c r="AD94526" s="183"/>
      <c r="AE94526" s="184"/>
      <c r="AF94526" s="184"/>
    </row>
    <row r="94527" spans="30:32" ht="24.75" customHeight="1">
      <c r="AD94527" s="183"/>
      <c r="AE94527" s="184"/>
      <c r="AF94527" s="184"/>
    </row>
    <row r="94528" spans="30:32" ht="24.75" customHeight="1">
      <c r="AD94528" s="183"/>
      <c r="AE94528" s="184"/>
      <c r="AF94528" s="184"/>
    </row>
    <row r="94529" spans="30:32" ht="24.75" customHeight="1">
      <c r="AD94529" s="183"/>
      <c r="AE94529" s="184"/>
      <c r="AF94529" s="184"/>
    </row>
    <row r="94530" spans="30:32" ht="24.75" customHeight="1">
      <c r="AD94530" s="183"/>
      <c r="AE94530" s="184"/>
      <c r="AF94530" s="184"/>
    </row>
    <row r="94531" spans="30:32" ht="24.75" customHeight="1">
      <c r="AD94531" s="183"/>
      <c r="AE94531" s="184"/>
      <c r="AF94531" s="184"/>
    </row>
    <row r="94532" spans="30:32" ht="24.75" customHeight="1">
      <c r="AD94532" s="183"/>
      <c r="AE94532" s="184"/>
      <c r="AF94532" s="184"/>
    </row>
    <row r="94533" spans="30:32" ht="24.75" customHeight="1">
      <c r="AD94533" s="183"/>
      <c r="AE94533" s="184"/>
      <c r="AF94533" s="184"/>
    </row>
    <row r="94534" spans="30:32" ht="24.75" customHeight="1">
      <c r="AD94534" s="183"/>
      <c r="AE94534" s="184"/>
      <c r="AF94534" s="184"/>
    </row>
    <row r="94535" spans="30:32" ht="24.75" customHeight="1">
      <c r="AD94535" s="183"/>
      <c r="AE94535" s="184"/>
      <c r="AF94535" s="184"/>
    </row>
    <row r="94536" spans="30:32" ht="24.75" customHeight="1">
      <c r="AD94536" s="183"/>
      <c r="AE94536" s="184"/>
      <c r="AF94536" s="184"/>
    </row>
    <row r="94537" spans="30:32" ht="24.75" customHeight="1">
      <c r="AD94537" s="183"/>
      <c r="AE94537" s="184"/>
      <c r="AF94537" s="184"/>
    </row>
    <row r="94538" spans="30:32" ht="24.75" customHeight="1">
      <c r="AD94538" s="183"/>
      <c r="AE94538" s="184"/>
      <c r="AF94538" s="184"/>
    </row>
    <row r="94539" spans="30:32" ht="24.75" customHeight="1">
      <c r="AD94539" s="183"/>
      <c r="AE94539" s="184"/>
      <c r="AF94539" s="184"/>
    </row>
    <row r="94540" spans="30:32" ht="24.75" customHeight="1">
      <c r="AD94540" s="183"/>
      <c r="AE94540" s="184"/>
      <c r="AF94540" s="184"/>
    </row>
    <row r="94541" spans="30:32" ht="24.75" customHeight="1">
      <c r="AD94541" s="183"/>
      <c r="AE94541" s="184"/>
      <c r="AF94541" s="184"/>
    </row>
    <row r="94542" spans="30:32" ht="24.75" customHeight="1">
      <c r="AD94542" s="183"/>
      <c r="AE94542" s="184"/>
      <c r="AF94542" s="184"/>
    </row>
    <row r="94543" spans="30:32" ht="24.75" customHeight="1">
      <c r="AD94543" s="183"/>
      <c r="AE94543" s="184"/>
      <c r="AF94543" s="184"/>
    </row>
    <row r="94544" spans="30:32" ht="24.75" customHeight="1">
      <c r="AD94544" s="183"/>
      <c r="AE94544" s="184"/>
      <c r="AF94544" s="184"/>
    </row>
    <row r="94545" spans="30:32" ht="24.75" customHeight="1">
      <c r="AD94545" s="183"/>
      <c r="AE94545" s="184"/>
      <c r="AF94545" s="184"/>
    </row>
    <row r="94546" spans="30:32" ht="24.75" customHeight="1">
      <c r="AD94546" s="183"/>
      <c r="AE94546" s="184"/>
      <c r="AF94546" s="184"/>
    </row>
    <row r="94547" spans="30:32" ht="24.75" customHeight="1">
      <c r="AD94547" s="183"/>
      <c r="AE94547" s="184"/>
      <c r="AF94547" s="184"/>
    </row>
    <row r="94548" spans="30:32" ht="24.75" customHeight="1">
      <c r="AD94548" s="183"/>
      <c r="AE94548" s="184"/>
      <c r="AF94548" s="184"/>
    </row>
    <row r="94549" spans="30:32" ht="24.75" customHeight="1">
      <c r="AD94549" s="183"/>
      <c r="AE94549" s="184"/>
      <c r="AF94549" s="184"/>
    </row>
    <row r="94550" spans="30:32" ht="24.75" customHeight="1">
      <c r="AD94550" s="183"/>
      <c r="AE94550" s="184"/>
      <c r="AF94550" s="184"/>
    </row>
    <row r="94551" spans="30:32" ht="24.75" customHeight="1">
      <c r="AD94551" s="183"/>
      <c r="AE94551" s="184"/>
      <c r="AF94551" s="184"/>
    </row>
    <row r="94552" spans="30:32" ht="24.75" customHeight="1">
      <c r="AD94552" s="183"/>
      <c r="AE94552" s="184"/>
      <c r="AF94552" s="184"/>
    </row>
    <row r="94553" spans="30:32" ht="24.75" customHeight="1">
      <c r="AD94553" s="183"/>
      <c r="AE94553" s="184"/>
      <c r="AF94553" s="184"/>
    </row>
    <row r="94554" spans="30:32" ht="24.75" customHeight="1">
      <c r="AD94554" s="183"/>
      <c r="AE94554" s="184"/>
      <c r="AF94554" s="184"/>
    </row>
    <row r="94555" spans="30:32" ht="24.75" customHeight="1">
      <c r="AD94555" s="183"/>
      <c r="AE94555" s="184"/>
      <c r="AF94555" s="184"/>
    </row>
    <row r="94556" spans="30:32" ht="24.75" customHeight="1">
      <c r="AD94556" s="183"/>
      <c r="AE94556" s="184"/>
      <c r="AF94556" s="184"/>
    </row>
    <row r="94557" spans="30:32" ht="24.75" customHeight="1">
      <c r="AD94557" s="183"/>
      <c r="AE94557" s="184"/>
      <c r="AF94557" s="184"/>
    </row>
    <row r="94558" spans="30:32" ht="24.75" customHeight="1">
      <c r="AD94558" s="183"/>
      <c r="AE94558" s="184"/>
      <c r="AF94558" s="184"/>
    </row>
    <row r="94559" spans="30:32" ht="24.75" customHeight="1">
      <c r="AD94559" s="183"/>
      <c r="AE94559" s="184"/>
      <c r="AF94559" s="184"/>
    </row>
    <row r="94560" spans="30:32" ht="24.75" customHeight="1">
      <c r="AD94560" s="183"/>
      <c r="AE94560" s="184"/>
      <c r="AF94560" s="184"/>
    </row>
    <row r="94561" spans="30:32" ht="24.75" customHeight="1">
      <c r="AD94561" s="183"/>
      <c r="AE94561" s="184"/>
      <c r="AF94561" s="184"/>
    </row>
    <row r="94562" spans="30:32" ht="24.75" customHeight="1">
      <c r="AD94562" s="183"/>
      <c r="AE94562" s="184"/>
      <c r="AF94562" s="184"/>
    </row>
    <row r="94563" spans="30:32" ht="24.75" customHeight="1">
      <c r="AD94563" s="183"/>
      <c r="AE94563" s="184"/>
      <c r="AF94563" s="184"/>
    </row>
    <row r="94564" spans="30:32" ht="24.75" customHeight="1">
      <c r="AD94564" s="183"/>
      <c r="AE94564" s="184"/>
      <c r="AF94564" s="184"/>
    </row>
    <row r="94565" spans="30:32" ht="24.75" customHeight="1">
      <c r="AD94565" s="183"/>
      <c r="AE94565" s="184"/>
      <c r="AF94565" s="184"/>
    </row>
    <row r="94566" spans="30:32" ht="24.75" customHeight="1">
      <c r="AD94566" s="183"/>
      <c r="AE94566" s="184"/>
      <c r="AF94566" s="184"/>
    </row>
    <row r="94567" spans="30:32" ht="24.75" customHeight="1">
      <c r="AD94567" s="183"/>
      <c r="AE94567" s="184"/>
      <c r="AF94567" s="184"/>
    </row>
    <row r="94568" spans="30:32" ht="24.75" customHeight="1">
      <c r="AD94568" s="183"/>
      <c r="AE94568" s="184"/>
      <c r="AF94568" s="184"/>
    </row>
    <row r="94569" spans="30:32" ht="24.75" customHeight="1">
      <c r="AD94569" s="183"/>
      <c r="AE94569" s="184"/>
      <c r="AF94569" s="184"/>
    </row>
    <row r="94570" spans="30:32" ht="24.75" customHeight="1">
      <c r="AD94570" s="183"/>
      <c r="AE94570" s="184"/>
      <c r="AF94570" s="184"/>
    </row>
    <row r="94571" spans="30:32" ht="24.75" customHeight="1">
      <c r="AD94571" s="183"/>
      <c r="AE94571" s="184"/>
      <c r="AF94571" s="184"/>
    </row>
    <row r="94572" spans="30:32" ht="24.75" customHeight="1">
      <c r="AD94572" s="183"/>
      <c r="AE94572" s="184"/>
      <c r="AF94572" s="184"/>
    </row>
    <row r="94573" spans="30:32" ht="24.75" customHeight="1">
      <c r="AD94573" s="183"/>
      <c r="AE94573" s="184"/>
      <c r="AF94573" s="184"/>
    </row>
    <row r="94574" spans="30:32" ht="24.75" customHeight="1">
      <c r="AD94574" s="183"/>
      <c r="AE94574" s="184"/>
      <c r="AF94574" s="184"/>
    </row>
    <row r="94575" spans="30:32" ht="24.75" customHeight="1">
      <c r="AD94575" s="183"/>
      <c r="AE94575" s="184"/>
      <c r="AF94575" s="184"/>
    </row>
    <row r="94576" spans="30:32" ht="24.75" customHeight="1">
      <c r="AD94576" s="183"/>
      <c r="AE94576" s="184"/>
      <c r="AF94576" s="184"/>
    </row>
    <row r="94577" spans="30:32" ht="24.75" customHeight="1">
      <c r="AD94577" s="183"/>
      <c r="AE94577" s="184"/>
      <c r="AF94577" s="184"/>
    </row>
    <row r="94578" spans="30:32" ht="24.75" customHeight="1">
      <c r="AD94578" s="183"/>
      <c r="AE94578" s="184"/>
      <c r="AF94578" s="184"/>
    </row>
    <row r="94579" spans="30:32" ht="24.75" customHeight="1">
      <c r="AD94579" s="183"/>
      <c r="AE94579" s="184"/>
      <c r="AF94579" s="184"/>
    </row>
    <row r="94580" spans="30:32" ht="24.75" customHeight="1">
      <c r="AD94580" s="183"/>
      <c r="AE94580" s="184"/>
      <c r="AF94580" s="184"/>
    </row>
    <row r="94581" spans="30:32" ht="24.75" customHeight="1">
      <c r="AD94581" s="183"/>
      <c r="AE94581" s="184"/>
      <c r="AF94581" s="184"/>
    </row>
    <row r="94582" spans="30:32" ht="24.75" customHeight="1">
      <c r="AD94582" s="183"/>
      <c r="AE94582" s="184"/>
      <c r="AF94582" s="184"/>
    </row>
    <row r="94583" spans="30:32" ht="24.75" customHeight="1">
      <c r="AD94583" s="183"/>
      <c r="AE94583" s="184"/>
      <c r="AF94583" s="184"/>
    </row>
    <row r="94584" spans="30:32" ht="24.75" customHeight="1">
      <c r="AD94584" s="183"/>
      <c r="AE94584" s="184"/>
      <c r="AF94584" s="184"/>
    </row>
    <row r="94585" spans="30:32" ht="24.75" customHeight="1">
      <c r="AD94585" s="183"/>
      <c r="AE94585" s="184"/>
      <c r="AF94585" s="184"/>
    </row>
    <row r="94586" spans="30:32" ht="24.75" customHeight="1">
      <c r="AD94586" s="183"/>
      <c r="AE94586" s="184"/>
      <c r="AF94586" s="184"/>
    </row>
    <row r="94587" spans="30:32" ht="24.75" customHeight="1">
      <c r="AD94587" s="183"/>
      <c r="AE94587" s="184"/>
      <c r="AF94587" s="184"/>
    </row>
    <row r="94588" spans="30:32" ht="24.75" customHeight="1">
      <c r="AD94588" s="183"/>
      <c r="AE94588" s="184"/>
      <c r="AF94588" s="184"/>
    </row>
    <row r="94589" spans="30:32" ht="24.75" customHeight="1">
      <c r="AD94589" s="183"/>
      <c r="AE94589" s="184"/>
      <c r="AF94589" s="184"/>
    </row>
    <row r="94590" spans="30:32" ht="24.75" customHeight="1">
      <c r="AD94590" s="183"/>
      <c r="AE94590" s="184"/>
      <c r="AF94590" s="184"/>
    </row>
    <row r="94591" spans="30:32" ht="24.75" customHeight="1">
      <c r="AD94591" s="183"/>
      <c r="AE94591" s="184"/>
      <c r="AF94591" s="184"/>
    </row>
    <row r="94592" spans="30:32" ht="24.75" customHeight="1">
      <c r="AD94592" s="183"/>
      <c r="AE94592" s="184"/>
      <c r="AF94592" s="184"/>
    </row>
    <row r="94593" spans="30:32" ht="24.75" customHeight="1">
      <c r="AD94593" s="183"/>
      <c r="AE94593" s="184"/>
      <c r="AF94593" s="184"/>
    </row>
    <row r="94594" spans="30:32" ht="24.75" customHeight="1">
      <c r="AD94594" s="183"/>
      <c r="AE94594" s="184"/>
      <c r="AF94594" s="184"/>
    </row>
    <row r="94595" spans="30:32" ht="24.75" customHeight="1">
      <c r="AD94595" s="183"/>
      <c r="AE94595" s="184"/>
      <c r="AF94595" s="184"/>
    </row>
    <row r="94596" spans="30:32" ht="24.75" customHeight="1">
      <c r="AD94596" s="183"/>
      <c r="AE94596" s="184"/>
      <c r="AF94596" s="184"/>
    </row>
    <row r="94597" spans="30:32" ht="24.75" customHeight="1">
      <c r="AD94597" s="183"/>
      <c r="AE94597" s="184"/>
      <c r="AF94597" s="184"/>
    </row>
    <row r="94598" spans="30:32" ht="24.75" customHeight="1">
      <c r="AD94598" s="183"/>
      <c r="AE94598" s="184"/>
      <c r="AF94598" s="184"/>
    </row>
    <row r="94599" spans="30:32" ht="24.75" customHeight="1">
      <c r="AD94599" s="183"/>
      <c r="AE94599" s="184"/>
      <c r="AF94599" s="184"/>
    </row>
    <row r="94600" spans="30:32" ht="24.75" customHeight="1">
      <c r="AD94600" s="183"/>
      <c r="AE94600" s="184"/>
      <c r="AF94600" s="184"/>
    </row>
    <row r="94601" spans="30:32" ht="24.75" customHeight="1">
      <c r="AD94601" s="183"/>
      <c r="AE94601" s="184"/>
      <c r="AF94601" s="184"/>
    </row>
    <row r="94602" spans="30:32" ht="24.75" customHeight="1">
      <c r="AD94602" s="183"/>
      <c r="AE94602" s="184"/>
      <c r="AF94602" s="184"/>
    </row>
    <row r="94603" spans="30:32" ht="24.75" customHeight="1">
      <c r="AD94603" s="183"/>
      <c r="AE94603" s="184"/>
      <c r="AF94603" s="184"/>
    </row>
    <row r="94604" spans="30:32" ht="24.75" customHeight="1">
      <c r="AD94604" s="183"/>
      <c r="AE94604" s="184"/>
      <c r="AF94604" s="184"/>
    </row>
    <row r="94605" spans="30:32" ht="24.75" customHeight="1">
      <c r="AD94605" s="183"/>
      <c r="AE94605" s="184"/>
      <c r="AF94605" s="184"/>
    </row>
    <row r="94606" spans="30:32" ht="24.75" customHeight="1">
      <c r="AD94606" s="183"/>
      <c r="AE94606" s="184"/>
      <c r="AF94606" s="184"/>
    </row>
    <row r="94607" spans="30:32" ht="24.75" customHeight="1">
      <c r="AD94607" s="183"/>
      <c r="AE94607" s="184"/>
      <c r="AF94607" s="184"/>
    </row>
    <row r="94608" spans="30:32" ht="24.75" customHeight="1">
      <c r="AD94608" s="183"/>
      <c r="AE94608" s="184"/>
      <c r="AF94608" s="184"/>
    </row>
    <row r="94609" spans="30:32" ht="24.75" customHeight="1">
      <c r="AD94609" s="183"/>
      <c r="AE94609" s="184"/>
      <c r="AF94609" s="184"/>
    </row>
    <row r="94610" spans="30:32" ht="24.75" customHeight="1">
      <c r="AD94610" s="183"/>
      <c r="AE94610" s="184"/>
      <c r="AF94610" s="184"/>
    </row>
    <row r="94611" spans="30:32" ht="24.75" customHeight="1">
      <c r="AD94611" s="183"/>
      <c r="AE94611" s="184"/>
      <c r="AF94611" s="184"/>
    </row>
    <row r="94612" spans="30:32" ht="24.75" customHeight="1">
      <c r="AD94612" s="183"/>
      <c r="AE94612" s="184"/>
      <c r="AF94612" s="184"/>
    </row>
    <row r="94613" spans="30:32" ht="24.75" customHeight="1">
      <c r="AD94613" s="183"/>
      <c r="AE94613" s="184"/>
      <c r="AF94613" s="184"/>
    </row>
    <row r="94614" spans="30:32" ht="24.75" customHeight="1">
      <c r="AD94614" s="183"/>
      <c r="AE94614" s="184"/>
      <c r="AF94614" s="184"/>
    </row>
    <row r="94615" spans="30:32" ht="24.75" customHeight="1">
      <c r="AD94615" s="183"/>
      <c r="AE94615" s="184"/>
      <c r="AF94615" s="184"/>
    </row>
    <row r="94616" spans="30:32" ht="24.75" customHeight="1">
      <c r="AD94616" s="183"/>
      <c r="AE94616" s="184"/>
      <c r="AF94616" s="184"/>
    </row>
    <row r="94617" spans="30:32" ht="24.75" customHeight="1">
      <c r="AD94617" s="183"/>
      <c r="AE94617" s="184"/>
      <c r="AF94617" s="184"/>
    </row>
    <row r="94618" spans="30:32" ht="24.75" customHeight="1">
      <c r="AD94618" s="183"/>
      <c r="AE94618" s="184"/>
      <c r="AF94618" s="184"/>
    </row>
    <row r="94619" spans="30:32" ht="24.75" customHeight="1">
      <c r="AD94619" s="183"/>
      <c r="AE94619" s="184"/>
      <c r="AF94619" s="184"/>
    </row>
    <row r="94620" spans="30:32" ht="24.75" customHeight="1">
      <c r="AD94620" s="183"/>
      <c r="AE94620" s="184"/>
      <c r="AF94620" s="184"/>
    </row>
    <row r="94621" spans="30:32" ht="24.75" customHeight="1">
      <c r="AD94621" s="183"/>
      <c r="AE94621" s="184"/>
      <c r="AF94621" s="184"/>
    </row>
    <row r="94622" spans="30:32" ht="24.75" customHeight="1">
      <c r="AD94622" s="183"/>
      <c r="AE94622" s="184"/>
      <c r="AF94622" s="184"/>
    </row>
    <row r="94623" spans="30:32" ht="24.75" customHeight="1">
      <c r="AD94623" s="183"/>
      <c r="AE94623" s="184"/>
      <c r="AF94623" s="184"/>
    </row>
    <row r="94624" spans="30:32" ht="24.75" customHeight="1">
      <c r="AD94624" s="183"/>
      <c r="AE94624" s="184"/>
      <c r="AF94624" s="184"/>
    </row>
    <row r="94625" spans="30:32" ht="24.75" customHeight="1">
      <c r="AD94625" s="183"/>
      <c r="AE94625" s="184"/>
      <c r="AF94625" s="184"/>
    </row>
    <row r="94626" spans="30:32" ht="24.75" customHeight="1">
      <c r="AD94626" s="183"/>
      <c r="AE94626" s="184"/>
      <c r="AF94626" s="184"/>
    </row>
    <row r="94627" spans="30:32" ht="24.75" customHeight="1">
      <c r="AD94627" s="183"/>
      <c r="AE94627" s="184"/>
      <c r="AF94627" s="184"/>
    </row>
    <row r="94628" spans="30:32" ht="24.75" customHeight="1">
      <c r="AD94628" s="183"/>
      <c r="AE94628" s="184"/>
      <c r="AF94628" s="184"/>
    </row>
    <row r="94629" spans="30:32" ht="24.75" customHeight="1">
      <c r="AD94629" s="183"/>
      <c r="AE94629" s="184"/>
      <c r="AF94629" s="184"/>
    </row>
    <row r="94630" spans="30:32" ht="24.75" customHeight="1">
      <c r="AD94630" s="183"/>
      <c r="AE94630" s="184"/>
      <c r="AF94630" s="184"/>
    </row>
    <row r="94631" spans="30:32" ht="24.75" customHeight="1">
      <c r="AD94631" s="183"/>
      <c r="AE94631" s="184"/>
      <c r="AF94631" s="184"/>
    </row>
    <row r="94632" spans="30:32" ht="24.75" customHeight="1">
      <c r="AD94632" s="183"/>
      <c r="AE94632" s="184"/>
      <c r="AF94632" s="184"/>
    </row>
    <row r="94633" spans="30:32" ht="24.75" customHeight="1">
      <c r="AD94633" s="183"/>
      <c r="AE94633" s="184"/>
      <c r="AF94633" s="184"/>
    </row>
    <row r="94634" spans="30:32" ht="24.75" customHeight="1">
      <c r="AD94634" s="183"/>
      <c r="AE94634" s="184"/>
      <c r="AF94634" s="184"/>
    </row>
    <row r="94635" spans="30:32" ht="24.75" customHeight="1">
      <c r="AD94635" s="183"/>
      <c r="AE94635" s="184"/>
      <c r="AF94635" s="184"/>
    </row>
    <row r="94636" spans="30:32" ht="24.75" customHeight="1">
      <c r="AD94636" s="183"/>
      <c r="AE94636" s="184"/>
      <c r="AF94636" s="184"/>
    </row>
    <row r="94637" spans="30:32" ht="24.75" customHeight="1">
      <c r="AD94637" s="183"/>
      <c r="AE94637" s="184"/>
      <c r="AF94637" s="184"/>
    </row>
    <row r="94638" spans="30:32" ht="24.75" customHeight="1">
      <c r="AD94638" s="183"/>
      <c r="AE94638" s="184"/>
      <c r="AF94638" s="184"/>
    </row>
    <row r="94639" spans="30:32" ht="24.75" customHeight="1">
      <c r="AD94639" s="183"/>
      <c r="AE94639" s="184"/>
      <c r="AF94639" s="184"/>
    </row>
    <row r="94640" spans="30:32" ht="24.75" customHeight="1">
      <c r="AD94640" s="183"/>
      <c r="AE94640" s="184"/>
      <c r="AF94640" s="184"/>
    </row>
    <row r="94641" spans="30:32" ht="24.75" customHeight="1">
      <c r="AD94641" s="183"/>
      <c r="AE94641" s="184"/>
      <c r="AF94641" s="184"/>
    </row>
    <row r="94642" spans="30:32" ht="24.75" customHeight="1">
      <c r="AD94642" s="183"/>
      <c r="AE94642" s="184"/>
      <c r="AF94642" s="184"/>
    </row>
    <row r="94643" spans="30:32" ht="24.75" customHeight="1">
      <c r="AD94643" s="183"/>
      <c r="AE94643" s="184"/>
      <c r="AF94643" s="184"/>
    </row>
    <row r="94644" spans="30:32" ht="24.75" customHeight="1">
      <c r="AD94644" s="183"/>
      <c r="AE94644" s="184"/>
      <c r="AF94644" s="184"/>
    </row>
    <row r="94645" spans="30:32" ht="24.75" customHeight="1">
      <c r="AD94645" s="183"/>
      <c r="AE94645" s="184"/>
      <c r="AF94645" s="184"/>
    </row>
    <row r="94646" spans="30:32" ht="24.75" customHeight="1">
      <c r="AD94646" s="183"/>
      <c r="AE94646" s="184"/>
      <c r="AF94646" s="184"/>
    </row>
    <row r="94647" spans="30:32" ht="24.75" customHeight="1">
      <c r="AD94647" s="183"/>
      <c r="AE94647" s="184"/>
      <c r="AF94647" s="184"/>
    </row>
    <row r="94648" spans="30:32" ht="24.75" customHeight="1">
      <c r="AD94648" s="183"/>
      <c r="AE94648" s="184"/>
      <c r="AF94648" s="184"/>
    </row>
    <row r="94649" spans="30:32" ht="24.75" customHeight="1">
      <c r="AD94649" s="183"/>
      <c r="AE94649" s="184"/>
      <c r="AF94649" s="184"/>
    </row>
    <row r="94650" spans="30:32" ht="24.75" customHeight="1">
      <c r="AD94650" s="183"/>
      <c r="AE94650" s="184"/>
      <c r="AF94650" s="184"/>
    </row>
    <row r="94651" spans="30:32" ht="24.75" customHeight="1">
      <c r="AD94651" s="183"/>
      <c r="AE94651" s="184"/>
      <c r="AF94651" s="184"/>
    </row>
    <row r="94652" spans="30:32" ht="24.75" customHeight="1">
      <c r="AD94652" s="183"/>
      <c r="AE94652" s="184"/>
      <c r="AF94652" s="184"/>
    </row>
    <row r="94653" spans="30:32" ht="24.75" customHeight="1">
      <c r="AD94653" s="183"/>
      <c r="AE94653" s="184"/>
      <c r="AF94653" s="184"/>
    </row>
    <row r="94654" spans="30:32" ht="24.75" customHeight="1">
      <c r="AD94654" s="183"/>
      <c r="AE94654" s="184"/>
      <c r="AF94654" s="184"/>
    </row>
    <row r="94655" spans="30:32" ht="24.75" customHeight="1">
      <c r="AD94655" s="183"/>
      <c r="AE94655" s="184"/>
      <c r="AF94655" s="184"/>
    </row>
    <row r="94656" spans="30:32" ht="24.75" customHeight="1">
      <c r="AD94656" s="183"/>
      <c r="AE94656" s="184"/>
      <c r="AF94656" s="184"/>
    </row>
    <row r="94657" spans="30:32" ht="24.75" customHeight="1">
      <c r="AD94657" s="183"/>
      <c r="AE94657" s="184"/>
      <c r="AF94657" s="184"/>
    </row>
    <row r="94658" spans="30:32" ht="24.75" customHeight="1">
      <c r="AD94658" s="183"/>
      <c r="AE94658" s="184"/>
      <c r="AF94658" s="184"/>
    </row>
    <row r="94659" spans="30:32" ht="24.75" customHeight="1">
      <c r="AD94659" s="183"/>
      <c r="AE94659" s="184"/>
      <c r="AF94659" s="184"/>
    </row>
    <row r="94660" spans="30:32" ht="24.75" customHeight="1">
      <c r="AD94660" s="183"/>
      <c r="AE94660" s="184"/>
      <c r="AF94660" s="184"/>
    </row>
    <row r="94661" spans="30:32" ht="24.75" customHeight="1">
      <c r="AD94661" s="183"/>
      <c r="AE94661" s="184"/>
      <c r="AF94661" s="184"/>
    </row>
    <row r="94662" spans="30:32" ht="24.75" customHeight="1">
      <c r="AD94662" s="183"/>
      <c r="AE94662" s="184"/>
      <c r="AF94662" s="184"/>
    </row>
    <row r="94663" spans="30:32" ht="24.75" customHeight="1">
      <c r="AD94663" s="183"/>
      <c r="AE94663" s="184"/>
      <c r="AF94663" s="184"/>
    </row>
    <row r="94664" spans="30:32" ht="24.75" customHeight="1">
      <c r="AD94664" s="183"/>
      <c r="AE94664" s="184"/>
      <c r="AF94664" s="184"/>
    </row>
    <row r="94665" spans="30:32" ht="24.75" customHeight="1">
      <c r="AD94665" s="183"/>
      <c r="AE94665" s="184"/>
      <c r="AF94665" s="184"/>
    </row>
    <row r="94666" spans="30:32" ht="24.75" customHeight="1">
      <c r="AD94666" s="183"/>
      <c r="AE94666" s="184"/>
      <c r="AF94666" s="184"/>
    </row>
    <row r="94667" spans="30:32" ht="24.75" customHeight="1">
      <c r="AD94667" s="183"/>
      <c r="AE94667" s="184"/>
      <c r="AF94667" s="184"/>
    </row>
    <row r="94668" spans="30:32" ht="24.75" customHeight="1">
      <c r="AD94668" s="183"/>
      <c r="AE94668" s="184"/>
      <c r="AF94668" s="184"/>
    </row>
    <row r="94669" spans="30:32" ht="24.75" customHeight="1">
      <c r="AD94669" s="183"/>
      <c r="AE94669" s="184"/>
      <c r="AF94669" s="184"/>
    </row>
    <row r="94670" spans="30:32" ht="24.75" customHeight="1">
      <c r="AD94670" s="183"/>
      <c r="AE94670" s="184"/>
      <c r="AF94670" s="184"/>
    </row>
    <row r="94671" spans="30:32" ht="24.75" customHeight="1">
      <c r="AD94671" s="183"/>
      <c r="AE94671" s="184"/>
      <c r="AF94671" s="184"/>
    </row>
    <row r="94672" spans="30:32" ht="24.75" customHeight="1">
      <c r="AD94672" s="183"/>
      <c r="AE94672" s="184"/>
      <c r="AF94672" s="184"/>
    </row>
    <row r="94673" spans="30:32" ht="24.75" customHeight="1">
      <c r="AD94673" s="183"/>
      <c r="AE94673" s="184"/>
      <c r="AF94673" s="184"/>
    </row>
    <row r="94674" spans="30:32" ht="24.75" customHeight="1">
      <c r="AD94674" s="183"/>
      <c r="AE94674" s="184"/>
      <c r="AF94674" s="184"/>
    </row>
    <row r="94675" spans="30:32" ht="24.75" customHeight="1">
      <c r="AD94675" s="183"/>
      <c r="AE94675" s="184"/>
      <c r="AF94675" s="184"/>
    </row>
    <row r="94676" spans="30:32" ht="24.75" customHeight="1">
      <c r="AD94676" s="183"/>
      <c r="AE94676" s="184"/>
      <c r="AF94676" s="184"/>
    </row>
    <row r="94677" spans="30:32" ht="24.75" customHeight="1">
      <c r="AD94677" s="183"/>
      <c r="AE94677" s="184"/>
      <c r="AF94677" s="184"/>
    </row>
    <row r="94678" spans="30:32" ht="24.75" customHeight="1">
      <c r="AD94678" s="183"/>
      <c r="AE94678" s="184"/>
      <c r="AF94678" s="184"/>
    </row>
    <row r="94679" spans="30:32" ht="24.75" customHeight="1">
      <c r="AD94679" s="183"/>
      <c r="AE94679" s="184"/>
      <c r="AF94679" s="184"/>
    </row>
    <row r="94680" spans="30:32" ht="24.75" customHeight="1">
      <c r="AD94680" s="183"/>
      <c r="AE94680" s="184"/>
      <c r="AF94680" s="184"/>
    </row>
    <row r="94681" spans="30:32" ht="24.75" customHeight="1">
      <c r="AD94681" s="183"/>
      <c r="AE94681" s="184"/>
      <c r="AF94681" s="184"/>
    </row>
    <row r="94682" spans="30:32" ht="24.75" customHeight="1">
      <c r="AD94682" s="183"/>
      <c r="AE94682" s="184"/>
      <c r="AF94682" s="184"/>
    </row>
    <row r="94683" spans="30:32" ht="24.75" customHeight="1">
      <c r="AD94683" s="183"/>
      <c r="AE94683" s="184"/>
      <c r="AF94683" s="184"/>
    </row>
    <row r="94684" spans="30:32" ht="24.75" customHeight="1">
      <c r="AD94684" s="183"/>
      <c r="AE94684" s="184"/>
      <c r="AF94684" s="184"/>
    </row>
    <row r="94685" spans="30:32" ht="24.75" customHeight="1">
      <c r="AD94685" s="183"/>
      <c r="AE94685" s="184"/>
      <c r="AF94685" s="184"/>
    </row>
    <row r="94686" spans="30:32" ht="24.75" customHeight="1">
      <c r="AD94686" s="183"/>
      <c r="AE94686" s="184"/>
      <c r="AF94686" s="184"/>
    </row>
    <row r="94687" spans="30:32" ht="24.75" customHeight="1">
      <c r="AD94687" s="183"/>
      <c r="AE94687" s="184"/>
      <c r="AF94687" s="184"/>
    </row>
    <row r="94688" spans="30:32" ht="24.75" customHeight="1">
      <c r="AD94688" s="183"/>
      <c r="AE94688" s="184"/>
      <c r="AF94688" s="184"/>
    </row>
    <row r="94689" spans="30:32" ht="24.75" customHeight="1">
      <c r="AD94689" s="183"/>
      <c r="AE94689" s="184"/>
      <c r="AF94689" s="184"/>
    </row>
    <row r="94690" spans="30:32" ht="24.75" customHeight="1">
      <c r="AD94690" s="183"/>
      <c r="AE94690" s="184"/>
      <c r="AF94690" s="184"/>
    </row>
    <row r="94691" spans="30:32" ht="24.75" customHeight="1">
      <c r="AD94691" s="183"/>
      <c r="AE94691" s="184"/>
      <c r="AF94691" s="184"/>
    </row>
    <row r="94692" spans="30:32" ht="24.75" customHeight="1">
      <c r="AD94692" s="183"/>
      <c r="AE94692" s="184"/>
      <c r="AF94692" s="184"/>
    </row>
    <row r="94693" spans="30:32" ht="24.75" customHeight="1">
      <c r="AD94693" s="183"/>
      <c r="AE94693" s="184"/>
      <c r="AF94693" s="184"/>
    </row>
    <row r="94694" spans="30:32" ht="24.75" customHeight="1">
      <c r="AD94694" s="183"/>
      <c r="AE94694" s="184"/>
      <c r="AF94694" s="184"/>
    </row>
    <row r="94695" spans="30:32" ht="24.75" customHeight="1">
      <c r="AD94695" s="183"/>
      <c r="AE94695" s="184"/>
      <c r="AF94695" s="184"/>
    </row>
    <row r="94696" spans="30:32" ht="24.75" customHeight="1">
      <c r="AD94696" s="183"/>
      <c r="AE94696" s="184"/>
      <c r="AF94696" s="184"/>
    </row>
    <row r="94697" spans="30:32" ht="24.75" customHeight="1">
      <c r="AD94697" s="183"/>
      <c r="AE94697" s="184"/>
      <c r="AF94697" s="184"/>
    </row>
    <row r="94698" spans="30:32" ht="24.75" customHeight="1">
      <c r="AD94698" s="183"/>
      <c r="AE94698" s="184"/>
      <c r="AF94698" s="184"/>
    </row>
    <row r="94699" spans="30:32" ht="24.75" customHeight="1">
      <c r="AD94699" s="183"/>
      <c r="AE94699" s="184"/>
      <c r="AF94699" s="184"/>
    </row>
    <row r="94700" spans="30:32" ht="24.75" customHeight="1">
      <c r="AD94700" s="183"/>
      <c r="AE94700" s="184"/>
      <c r="AF94700" s="184"/>
    </row>
    <row r="94701" spans="30:32" ht="24.75" customHeight="1">
      <c r="AD94701" s="183"/>
      <c r="AE94701" s="184"/>
      <c r="AF94701" s="184"/>
    </row>
    <row r="94702" spans="30:32" ht="24.75" customHeight="1">
      <c r="AD94702" s="183"/>
      <c r="AE94702" s="184"/>
      <c r="AF94702" s="184"/>
    </row>
    <row r="94703" spans="30:32" ht="24.75" customHeight="1">
      <c r="AD94703" s="183"/>
      <c r="AE94703" s="184"/>
      <c r="AF94703" s="184"/>
    </row>
    <row r="94704" spans="30:32" ht="24.75" customHeight="1">
      <c r="AD94704" s="183"/>
      <c r="AE94704" s="184"/>
      <c r="AF94704" s="184"/>
    </row>
    <row r="94705" spans="30:32" ht="24.75" customHeight="1">
      <c r="AD94705" s="183"/>
      <c r="AE94705" s="184"/>
      <c r="AF94705" s="184"/>
    </row>
    <row r="94706" spans="30:32" ht="24.75" customHeight="1">
      <c r="AD94706" s="183"/>
      <c r="AE94706" s="184"/>
      <c r="AF94706" s="184"/>
    </row>
    <row r="94707" spans="30:32" ht="24.75" customHeight="1">
      <c r="AD94707" s="183"/>
      <c r="AE94707" s="184"/>
      <c r="AF94707" s="184"/>
    </row>
    <row r="94708" spans="30:32" ht="24.75" customHeight="1">
      <c r="AD94708" s="183"/>
      <c r="AE94708" s="184"/>
      <c r="AF94708" s="184"/>
    </row>
    <row r="94709" spans="30:32" ht="24.75" customHeight="1">
      <c r="AD94709" s="183"/>
      <c r="AE94709" s="184"/>
      <c r="AF94709" s="184"/>
    </row>
    <row r="94710" spans="30:32" ht="24.75" customHeight="1">
      <c r="AD94710" s="183"/>
      <c r="AE94710" s="184"/>
      <c r="AF94710" s="184"/>
    </row>
    <row r="94711" spans="30:32" ht="24.75" customHeight="1">
      <c r="AD94711" s="183"/>
      <c r="AE94711" s="184"/>
      <c r="AF94711" s="184"/>
    </row>
    <row r="94712" spans="30:32" ht="24.75" customHeight="1">
      <c r="AD94712" s="183"/>
      <c r="AE94712" s="184"/>
      <c r="AF94712" s="184"/>
    </row>
    <row r="94713" spans="30:32" ht="24.75" customHeight="1">
      <c r="AD94713" s="183"/>
      <c r="AE94713" s="184"/>
      <c r="AF94713" s="184"/>
    </row>
    <row r="94714" spans="30:32" ht="24.75" customHeight="1">
      <c r="AD94714" s="183"/>
      <c r="AE94714" s="184"/>
      <c r="AF94714" s="184"/>
    </row>
    <row r="94715" spans="30:32" ht="24.75" customHeight="1">
      <c r="AD94715" s="183"/>
      <c r="AE94715" s="184"/>
      <c r="AF94715" s="184"/>
    </row>
    <row r="94716" spans="30:32" ht="24.75" customHeight="1">
      <c r="AD94716" s="183"/>
      <c r="AE94716" s="184"/>
      <c r="AF94716" s="184"/>
    </row>
    <row r="94717" spans="30:32" ht="24.75" customHeight="1">
      <c r="AD94717" s="183"/>
      <c r="AE94717" s="184"/>
      <c r="AF94717" s="184"/>
    </row>
    <row r="94718" spans="30:32" ht="24.75" customHeight="1">
      <c r="AD94718" s="183"/>
      <c r="AE94718" s="184"/>
      <c r="AF94718" s="184"/>
    </row>
    <row r="94719" spans="30:32" ht="24.75" customHeight="1">
      <c r="AD94719" s="183"/>
      <c r="AE94719" s="184"/>
      <c r="AF94719" s="184"/>
    </row>
    <row r="94720" spans="30:32" ht="24.75" customHeight="1">
      <c r="AD94720" s="183"/>
      <c r="AE94720" s="184"/>
      <c r="AF94720" s="184"/>
    </row>
    <row r="94721" spans="30:32" ht="24.75" customHeight="1">
      <c r="AD94721" s="183"/>
      <c r="AE94721" s="184"/>
      <c r="AF94721" s="184"/>
    </row>
    <row r="94722" spans="30:32" ht="24.75" customHeight="1">
      <c r="AD94722" s="183"/>
      <c r="AE94722" s="184"/>
      <c r="AF94722" s="184"/>
    </row>
    <row r="94723" spans="30:32" ht="24.75" customHeight="1">
      <c r="AD94723" s="183"/>
      <c r="AE94723" s="184"/>
      <c r="AF94723" s="184"/>
    </row>
    <row r="94724" spans="30:32" ht="24.75" customHeight="1">
      <c r="AD94724" s="183"/>
      <c r="AE94724" s="184"/>
      <c r="AF94724" s="184"/>
    </row>
    <row r="94725" spans="30:32" ht="24.75" customHeight="1">
      <c r="AD94725" s="183"/>
      <c r="AE94725" s="184"/>
      <c r="AF94725" s="184"/>
    </row>
    <row r="94726" spans="30:32" ht="24.75" customHeight="1">
      <c r="AD94726" s="183"/>
      <c r="AE94726" s="184"/>
      <c r="AF94726" s="184"/>
    </row>
    <row r="94727" spans="30:32" ht="24.75" customHeight="1">
      <c r="AD94727" s="183"/>
      <c r="AE94727" s="184"/>
      <c r="AF94727" s="184"/>
    </row>
    <row r="94728" spans="30:32" ht="24.75" customHeight="1">
      <c r="AD94728" s="183"/>
      <c r="AE94728" s="184"/>
      <c r="AF94728" s="184"/>
    </row>
    <row r="94729" spans="30:32" ht="24.75" customHeight="1">
      <c r="AD94729" s="183"/>
      <c r="AE94729" s="184"/>
      <c r="AF94729" s="184"/>
    </row>
    <row r="94730" spans="30:32" ht="24.75" customHeight="1">
      <c r="AD94730" s="183"/>
      <c r="AE94730" s="184"/>
      <c r="AF94730" s="184"/>
    </row>
    <row r="94731" spans="30:32" ht="24.75" customHeight="1">
      <c r="AD94731" s="183"/>
      <c r="AE94731" s="184"/>
      <c r="AF94731" s="184"/>
    </row>
    <row r="94732" spans="30:32" ht="24.75" customHeight="1">
      <c r="AD94732" s="183"/>
      <c r="AE94732" s="184"/>
      <c r="AF94732" s="184"/>
    </row>
    <row r="94733" spans="30:32" ht="24.75" customHeight="1">
      <c r="AD94733" s="183"/>
      <c r="AE94733" s="184"/>
      <c r="AF94733" s="184"/>
    </row>
    <row r="94734" spans="30:32" ht="24.75" customHeight="1">
      <c r="AD94734" s="183"/>
      <c r="AE94734" s="184"/>
      <c r="AF94734" s="184"/>
    </row>
    <row r="94735" spans="30:32" ht="24.75" customHeight="1">
      <c r="AD94735" s="183"/>
      <c r="AE94735" s="184"/>
      <c r="AF94735" s="184"/>
    </row>
    <row r="94736" spans="30:32" ht="24.75" customHeight="1">
      <c r="AD94736" s="183"/>
      <c r="AE94736" s="184"/>
      <c r="AF94736" s="184"/>
    </row>
    <row r="94737" spans="30:32" ht="24.75" customHeight="1">
      <c r="AD94737" s="183"/>
      <c r="AE94737" s="184"/>
      <c r="AF94737" s="184"/>
    </row>
    <row r="94738" spans="30:32" ht="24.75" customHeight="1">
      <c r="AD94738" s="183"/>
      <c r="AE94738" s="184"/>
      <c r="AF94738" s="184"/>
    </row>
    <row r="94739" spans="30:32" ht="24.75" customHeight="1">
      <c r="AD94739" s="183"/>
      <c r="AE94739" s="184"/>
      <c r="AF94739" s="184"/>
    </row>
    <row r="94740" spans="30:32" ht="24.75" customHeight="1">
      <c r="AD94740" s="183"/>
      <c r="AE94740" s="184"/>
      <c r="AF94740" s="184"/>
    </row>
    <row r="94741" spans="30:32" ht="24.75" customHeight="1">
      <c r="AD94741" s="183"/>
      <c r="AE94741" s="184"/>
      <c r="AF94741" s="184"/>
    </row>
    <row r="94742" spans="30:32" ht="24.75" customHeight="1">
      <c r="AD94742" s="183"/>
      <c r="AE94742" s="184"/>
      <c r="AF94742" s="184"/>
    </row>
    <row r="94743" spans="30:32" ht="24.75" customHeight="1">
      <c r="AD94743" s="183"/>
      <c r="AE94743" s="184"/>
      <c r="AF94743" s="184"/>
    </row>
    <row r="94744" spans="30:32" ht="24.75" customHeight="1">
      <c r="AD94744" s="183"/>
      <c r="AE94744" s="184"/>
      <c r="AF94744" s="184"/>
    </row>
    <row r="94745" spans="30:32" ht="24.75" customHeight="1">
      <c r="AD94745" s="183"/>
      <c r="AE94745" s="184"/>
      <c r="AF94745" s="184"/>
    </row>
    <row r="94746" spans="30:32" ht="24.75" customHeight="1">
      <c r="AD94746" s="183"/>
      <c r="AE94746" s="184"/>
      <c r="AF94746" s="184"/>
    </row>
    <row r="94747" spans="30:32" ht="24.75" customHeight="1">
      <c r="AD94747" s="183"/>
      <c r="AE94747" s="184"/>
      <c r="AF94747" s="184"/>
    </row>
    <row r="94748" spans="30:32" ht="24.75" customHeight="1">
      <c r="AD94748" s="183"/>
      <c r="AE94748" s="184"/>
      <c r="AF94748" s="184"/>
    </row>
    <row r="94749" spans="30:32" ht="24.75" customHeight="1">
      <c r="AD94749" s="183"/>
      <c r="AE94749" s="184"/>
      <c r="AF94749" s="184"/>
    </row>
    <row r="94750" spans="30:32" ht="24.75" customHeight="1">
      <c r="AD94750" s="183"/>
      <c r="AE94750" s="184"/>
      <c r="AF94750" s="184"/>
    </row>
    <row r="94751" spans="30:32" ht="24.75" customHeight="1">
      <c r="AD94751" s="183"/>
      <c r="AE94751" s="184"/>
      <c r="AF94751" s="184"/>
    </row>
    <row r="94752" spans="30:32" ht="24.75" customHeight="1">
      <c r="AD94752" s="183"/>
      <c r="AE94752" s="184"/>
      <c r="AF94752" s="184"/>
    </row>
    <row r="94753" spans="30:32" ht="24.75" customHeight="1">
      <c r="AD94753" s="183"/>
      <c r="AE94753" s="184"/>
      <c r="AF94753" s="184"/>
    </row>
    <row r="94754" spans="30:32" ht="24.75" customHeight="1">
      <c r="AD94754" s="183"/>
      <c r="AE94754" s="184"/>
      <c r="AF94754" s="184"/>
    </row>
    <row r="94755" spans="30:32" ht="24.75" customHeight="1">
      <c r="AD94755" s="183"/>
      <c r="AE94755" s="184"/>
      <c r="AF94755" s="184"/>
    </row>
    <row r="94756" spans="30:32" ht="24.75" customHeight="1">
      <c r="AD94756" s="183"/>
      <c r="AE94756" s="184"/>
      <c r="AF94756" s="184"/>
    </row>
    <row r="94757" spans="30:32" ht="24.75" customHeight="1">
      <c r="AD94757" s="183"/>
      <c r="AE94757" s="184"/>
      <c r="AF94757" s="184"/>
    </row>
    <row r="94758" spans="30:32" ht="24.75" customHeight="1">
      <c r="AD94758" s="183"/>
      <c r="AE94758" s="184"/>
      <c r="AF94758" s="184"/>
    </row>
    <row r="94759" spans="30:32" ht="24.75" customHeight="1">
      <c r="AD94759" s="183"/>
      <c r="AE94759" s="184"/>
      <c r="AF94759" s="184"/>
    </row>
    <row r="94760" spans="30:32" ht="24.75" customHeight="1">
      <c r="AD94760" s="183"/>
      <c r="AE94760" s="184"/>
      <c r="AF94760" s="184"/>
    </row>
    <row r="94761" spans="30:32" ht="24.75" customHeight="1">
      <c r="AD94761" s="183"/>
      <c r="AE94761" s="184"/>
      <c r="AF94761" s="184"/>
    </row>
    <row r="94762" spans="30:32" ht="24.75" customHeight="1">
      <c r="AD94762" s="183"/>
      <c r="AE94762" s="184"/>
      <c r="AF94762" s="184"/>
    </row>
    <row r="94763" spans="30:32" ht="24.75" customHeight="1">
      <c r="AD94763" s="183"/>
      <c r="AE94763" s="184"/>
      <c r="AF94763" s="184"/>
    </row>
    <row r="94764" spans="30:32" ht="24.75" customHeight="1">
      <c r="AD94764" s="183"/>
      <c r="AE94764" s="184"/>
      <c r="AF94764" s="184"/>
    </row>
    <row r="94765" spans="30:32" ht="24.75" customHeight="1">
      <c r="AD94765" s="183"/>
      <c r="AE94765" s="184"/>
      <c r="AF94765" s="184"/>
    </row>
    <row r="94766" spans="30:32" ht="24.75" customHeight="1">
      <c r="AD94766" s="183"/>
      <c r="AE94766" s="184"/>
      <c r="AF94766" s="184"/>
    </row>
    <row r="94767" spans="30:32" ht="24.75" customHeight="1">
      <c r="AD94767" s="183"/>
      <c r="AE94767" s="184"/>
      <c r="AF94767" s="184"/>
    </row>
    <row r="94768" spans="30:32" ht="24.75" customHeight="1">
      <c r="AD94768" s="183"/>
      <c r="AE94768" s="184"/>
      <c r="AF94768" s="184"/>
    </row>
    <row r="94769" spans="30:32" ht="24.75" customHeight="1">
      <c r="AD94769" s="183"/>
      <c r="AE94769" s="184"/>
      <c r="AF94769" s="184"/>
    </row>
    <row r="94770" spans="30:32" ht="24.75" customHeight="1">
      <c r="AD94770" s="183"/>
      <c r="AE94770" s="184"/>
      <c r="AF94770" s="184"/>
    </row>
    <row r="94771" spans="30:32" ht="24.75" customHeight="1">
      <c r="AD94771" s="183"/>
      <c r="AE94771" s="184"/>
      <c r="AF94771" s="184"/>
    </row>
    <row r="94772" spans="30:32" ht="24.75" customHeight="1">
      <c r="AD94772" s="183"/>
      <c r="AE94772" s="184"/>
      <c r="AF94772" s="184"/>
    </row>
    <row r="94773" spans="30:32" ht="24.75" customHeight="1">
      <c r="AD94773" s="183"/>
      <c r="AE94773" s="184"/>
      <c r="AF94773" s="184"/>
    </row>
    <row r="94774" spans="30:32" ht="24.75" customHeight="1">
      <c r="AD94774" s="183"/>
      <c r="AE94774" s="184"/>
      <c r="AF94774" s="184"/>
    </row>
    <row r="94775" spans="30:32" ht="24.75" customHeight="1">
      <c r="AD94775" s="183"/>
      <c r="AE94775" s="184"/>
      <c r="AF94775" s="184"/>
    </row>
    <row r="94776" spans="30:32" ht="24.75" customHeight="1">
      <c r="AD94776" s="183"/>
      <c r="AE94776" s="184"/>
      <c r="AF94776" s="184"/>
    </row>
    <row r="94777" spans="30:32" ht="24.75" customHeight="1">
      <c r="AD94777" s="183"/>
      <c r="AE94777" s="184"/>
      <c r="AF94777" s="184"/>
    </row>
    <row r="94778" spans="30:32" ht="24.75" customHeight="1">
      <c r="AD94778" s="183"/>
      <c r="AE94778" s="184"/>
      <c r="AF94778" s="184"/>
    </row>
    <row r="94779" spans="30:32" ht="24.75" customHeight="1">
      <c r="AD94779" s="183"/>
      <c r="AE94779" s="184"/>
      <c r="AF94779" s="184"/>
    </row>
    <row r="94780" spans="30:32" ht="24.75" customHeight="1">
      <c r="AD94780" s="183"/>
      <c r="AE94780" s="184"/>
      <c r="AF94780" s="184"/>
    </row>
    <row r="94781" spans="30:32" ht="24.75" customHeight="1">
      <c r="AD94781" s="183"/>
      <c r="AE94781" s="184"/>
      <c r="AF94781" s="184"/>
    </row>
    <row r="94782" spans="30:32" ht="24.75" customHeight="1">
      <c r="AD94782" s="183"/>
      <c r="AE94782" s="184"/>
      <c r="AF94782" s="184"/>
    </row>
    <row r="94783" spans="30:32" ht="24.75" customHeight="1">
      <c r="AD94783" s="183"/>
      <c r="AE94783" s="184"/>
      <c r="AF94783" s="184"/>
    </row>
    <row r="94784" spans="30:32" ht="24.75" customHeight="1">
      <c r="AD94784" s="183"/>
      <c r="AE94784" s="184"/>
      <c r="AF94784" s="184"/>
    </row>
    <row r="94785" spans="30:32" ht="24.75" customHeight="1">
      <c r="AD94785" s="183"/>
      <c r="AE94785" s="184"/>
      <c r="AF94785" s="184"/>
    </row>
    <row r="94786" spans="30:32" ht="24.75" customHeight="1">
      <c r="AD94786" s="183"/>
      <c r="AE94786" s="184"/>
      <c r="AF94786" s="184"/>
    </row>
    <row r="94787" spans="30:32" ht="24.75" customHeight="1">
      <c r="AD94787" s="183"/>
      <c r="AE94787" s="184"/>
      <c r="AF94787" s="184"/>
    </row>
    <row r="94788" spans="30:32" ht="24.75" customHeight="1">
      <c r="AD94788" s="183"/>
      <c r="AE94788" s="184"/>
      <c r="AF94788" s="184"/>
    </row>
    <row r="94789" spans="30:32" ht="24.75" customHeight="1">
      <c r="AD94789" s="183"/>
      <c r="AE94789" s="184"/>
      <c r="AF94789" s="184"/>
    </row>
    <row r="94790" spans="30:32" ht="24.75" customHeight="1">
      <c r="AD94790" s="183"/>
      <c r="AE94790" s="184"/>
      <c r="AF94790" s="184"/>
    </row>
    <row r="94791" spans="30:32" ht="24.75" customHeight="1">
      <c r="AD94791" s="183"/>
      <c r="AE94791" s="184"/>
      <c r="AF94791" s="184"/>
    </row>
    <row r="94792" spans="30:32" ht="24.75" customHeight="1">
      <c r="AD94792" s="183"/>
      <c r="AE94792" s="184"/>
      <c r="AF94792" s="184"/>
    </row>
    <row r="94793" spans="30:32" ht="24.75" customHeight="1">
      <c r="AD94793" s="183"/>
      <c r="AE94793" s="184"/>
      <c r="AF94793" s="184"/>
    </row>
    <row r="94794" spans="30:32" ht="24.75" customHeight="1">
      <c r="AD94794" s="183"/>
      <c r="AE94794" s="184"/>
      <c r="AF94794" s="184"/>
    </row>
    <row r="94795" spans="30:32" ht="24.75" customHeight="1">
      <c r="AD94795" s="183"/>
      <c r="AE94795" s="184"/>
      <c r="AF94795" s="184"/>
    </row>
    <row r="94796" spans="30:32" ht="24.75" customHeight="1">
      <c r="AD94796" s="183"/>
      <c r="AE94796" s="184"/>
      <c r="AF94796" s="184"/>
    </row>
    <row r="94797" spans="30:32" ht="24.75" customHeight="1">
      <c r="AD94797" s="183"/>
      <c r="AE94797" s="184"/>
      <c r="AF94797" s="184"/>
    </row>
    <row r="94798" spans="30:32" ht="24.75" customHeight="1">
      <c r="AD94798" s="183"/>
      <c r="AE94798" s="184"/>
      <c r="AF94798" s="184"/>
    </row>
    <row r="94799" spans="30:32" ht="24.75" customHeight="1">
      <c r="AD94799" s="183"/>
      <c r="AE94799" s="184"/>
      <c r="AF94799" s="184"/>
    </row>
    <row r="94800" spans="30:32" ht="24.75" customHeight="1">
      <c r="AD94800" s="183"/>
      <c r="AE94800" s="184"/>
      <c r="AF94800" s="184"/>
    </row>
    <row r="94801" spans="30:32" ht="24.75" customHeight="1">
      <c r="AD94801" s="183"/>
      <c r="AE94801" s="184"/>
      <c r="AF94801" s="184"/>
    </row>
    <row r="94802" spans="30:32" ht="24.75" customHeight="1">
      <c r="AD94802" s="183"/>
      <c r="AE94802" s="184"/>
      <c r="AF94802" s="184"/>
    </row>
    <row r="94803" spans="30:32" ht="24.75" customHeight="1">
      <c r="AD94803" s="183"/>
      <c r="AE94803" s="184"/>
      <c r="AF94803" s="184"/>
    </row>
    <row r="94804" spans="30:32" ht="24.75" customHeight="1">
      <c r="AD94804" s="183"/>
      <c r="AE94804" s="184"/>
      <c r="AF94804" s="184"/>
    </row>
    <row r="94805" spans="30:32" ht="24.75" customHeight="1">
      <c r="AD94805" s="183"/>
      <c r="AE94805" s="184"/>
      <c r="AF94805" s="184"/>
    </row>
    <row r="94806" spans="30:32" ht="24.75" customHeight="1">
      <c r="AD94806" s="183"/>
      <c r="AE94806" s="184"/>
      <c r="AF94806" s="184"/>
    </row>
    <row r="94807" spans="30:32" ht="24.75" customHeight="1">
      <c r="AD94807" s="183"/>
      <c r="AE94807" s="184"/>
      <c r="AF94807" s="184"/>
    </row>
    <row r="94808" spans="30:32" ht="24.75" customHeight="1">
      <c r="AD94808" s="183"/>
      <c r="AE94808" s="184"/>
      <c r="AF94808" s="184"/>
    </row>
    <row r="94809" spans="30:32" ht="24.75" customHeight="1">
      <c r="AD94809" s="183"/>
      <c r="AE94809" s="184"/>
      <c r="AF94809" s="184"/>
    </row>
    <row r="94810" spans="30:32" ht="24.75" customHeight="1">
      <c r="AD94810" s="183"/>
      <c r="AE94810" s="184"/>
      <c r="AF94810" s="184"/>
    </row>
    <row r="94811" spans="30:32" ht="24.75" customHeight="1">
      <c r="AD94811" s="183"/>
      <c r="AE94811" s="184"/>
      <c r="AF94811" s="184"/>
    </row>
    <row r="94812" spans="30:32" ht="24.75" customHeight="1">
      <c r="AD94812" s="183"/>
      <c r="AE94812" s="184"/>
      <c r="AF94812" s="184"/>
    </row>
    <row r="94813" spans="30:32" ht="24.75" customHeight="1">
      <c r="AD94813" s="183"/>
      <c r="AE94813" s="184"/>
      <c r="AF94813" s="184"/>
    </row>
    <row r="94814" spans="30:32" ht="24.75" customHeight="1">
      <c r="AD94814" s="183"/>
      <c r="AE94814" s="184"/>
      <c r="AF94814" s="184"/>
    </row>
    <row r="94815" spans="30:32" ht="24.75" customHeight="1">
      <c r="AD94815" s="183"/>
      <c r="AE94815" s="184"/>
      <c r="AF94815" s="184"/>
    </row>
    <row r="94816" spans="30:32" ht="24.75" customHeight="1">
      <c r="AD94816" s="183"/>
      <c r="AE94816" s="184"/>
      <c r="AF94816" s="184"/>
    </row>
    <row r="94817" spans="30:32" ht="24.75" customHeight="1">
      <c r="AD94817" s="183"/>
      <c r="AE94817" s="184"/>
      <c r="AF94817" s="184"/>
    </row>
    <row r="94818" spans="30:32" ht="24.75" customHeight="1">
      <c r="AD94818" s="183"/>
      <c r="AE94818" s="184"/>
      <c r="AF94818" s="184"/>
    </row>
    <row r="94819" spans="30:32" ht="24.75" customHeight="1">
      <c r="AD94819" s="183"/>
      <c r="AE94819" s="184"/>
      <c r="AF94819" s="184"/>
    </row>
    <row r="94820" spans="30:32" ht="24.75" customHeight="1">
      <c r="AD94820" s="183"/>
      <c r="AE94820" s="184"/>
      <c r="AF94820" s="184"/>
    </row>
    <row r="94821" spans="30:32" ht="24.75" customHeight="1">
      <c r="AD94821" s="183"/>
      <c r="AE94821" s="184"/>
      <c r="AF94821" s="184"/>
    </row>
    <row r="94822" spans="30:32" ht="24.75" customHeight="1">
      <c r="AD94822" s="183"/>
      <c r="AE94822" s="184"/>
      <c r="AF94822" s="184"/>
    </row>
    <row r="94823" spans="30:32" ht="24.75" customHeight="1">
      <c r="AD94823" s="183"/>
      <c r="AE94823" s="184"/>
      <c r="AF94823" s="184"/>
    </row>
    <row r="94824" spans="30:32" ht="24.75" customHeight="1">
      <c r="AD94824" s="183"/>
      <c r="AE94824" s="184"/>
      <c r="AF94824" s="184"/>
    </row>
    <row r="94825" spans="30:32" ht="24.75" customHeight="1">
      <c r="AD94825" s="183"/>
      <c r="AE94825" s="184"/>
      <c r="AF94825" s="184"/>
    </row>
    <row r="94826" spans="30:32" ht="24.75" customHeight="1">
      <c r="AD94826" s="183"/>
      <c r="AE94826" s="184"/>
      <c r="AF94826" s="184"/>
    </row>
    <row r="94827" spans="30:32" ht="24.75" customHeight="1">
      <c r="AD94827" s="183"/>
      <c r="AE94827" s="184"/>
      <c r="AF94827" s="184"/>
    </row>
    <row r="94828" spans="30:32" ht="24.75" customHeight="1">
      <c r="AD94828" s="183"/>
      <c r="AE94828" s="184"/>
      <c r="AF94828" s="184"/>
    </row>
    <row r="94829" spans="30:32" ht="24.75" customHeight="1">
      <c r="AD94829" s="183"/>
      <c r="AE94829" s="184"/>
      <c r="AF94829" s="184"/>
    </row>
    <row r="94830" spans="30:32" ht="24.75" customHeight="1">
      <c r="AD94830" s="183"/>
      <c r="AE94830" s="184"/>
      <c r="AF94830" s="184"/>
    </row>
    <row r="94831" spans="30:32" ht="24.75" customHeight="1">
      <c r="AD94831" s="183"/>
      <c r="AE94831" s="184"/>
      <c r="AF94831" s="184"/>
    </row>
    <row r="94832" spans="30:32" ht="24.75" customHeight="1">
      <c r="AD94832" s="183"/>
      <c r="AE94832" s="184"/>
      <c r="AF94832" s="184"/>
    </row>
    <row r="94833" spans="30:32" ht="24.75" customHeight="1">
      <c r="AD94833" s="183"/>
      <c r="AE94833" s="184"/>
      <c r="AF94833" s="184"/>
    </row>
    <row r="94834" spans="30:32" ht="24.75" customHeight="1">
      <c r="AD94834" s="183"/>
      <c r="AE94834" s="184"/>
      <c r="AF94834" s="184"/>
    </row>
    <row r="94835" spans="30:32" ht="24.75" customHeight="1">
      <c r="AD94835" s="183"/>
      <c r="AE94835" s="184"/>
      <c r="AF94835" s="184"/>
    </row>
    <row r="94836" spans="30:32" ht="24.75" customHeight="1">
      <c r="AD94836" s="183"/>
      <c r="AE94836" s="184"/>
      <c r="AF94836" s="184"/>
    </row>
    <row r="94837" spans="30:32" ht="24.75" customHeight="1">
      <c r="AD94837" s="183"/>
      <c r="AE94837" s="184"/>
      <c r="AF94837" s="184"/>
    </row>
    <row r="94838" spans="30:32" ht="24.75" customHeight="1">
      <c r="AD94838" s="183"/>
      <c r="AE94838" s="184"/>
      <c r="AF94838" s="184"/>
    </row>
    <row r="94839" spans="30:32" ht="24.75" customHeight="1">
      <c r="AD94839" s="183"/>
      <c r="AE94839" s="184"/>
      <c r="AF94839" s="184"/>
    </row>
    <row r="94840" spans="30:32" ht="24.75" customHeight="1">
      <c r="AD94840" s="183"/>
      <c r="AE94840" s="184"/>
      <c r="AF94840" s="184"/>
    </row>
    <row r="94841" spans="30:32" ht="24.75" customHeight="1">
      <c r="AD94841" s="183"/>
      <c r="AE94841" s="184"/>
      <c r="AF94841" s="184"/>
    </row>
    <row r="94842" spans="30:32" ht="24.75" customHeight="1">
      <c r="AD94842" s="183"/>
      <c r="AE94842" s="184"/>
      <c r="AF94842" s="184"/>
    </row>
    <row r="94843" spans="30:32" ht="24.75" customHeight="1">
      <c r="AD94843" s="183"/>
      <c r="AE94843" s="184"/>
      <c r="AF94843" s="184"/>
    </row>
    <row r="94844" spans="30:32" ht="24.75" customHeight="1">
      <c r="AD94844" s="183"/>
      <c r="AE94844" s="184"/>
      <c r="AF94844" s="184"/>
    </row>
    <row r="94845" spans="30:32" ht="24.75" customHeight="1">
      <c r="AD94845" s="183"/>
      <c r="AE94845" s="184"/>
      <c r="AF94845" s="184"/>
    </row>
    <row r="94846" spans="30:32" ht="24.75" customHeight="1">
      <c r="AD94846" s="183"/>
      <c r="AE94846" s="184"/>
      <c r="AF94846" s="184"/>
    </row>
    <row r="94847" spans="30:32" ht="24.75" customHeight="1">
      <c r="AD94847" s="183"/>
      <c r="AE94847" s="184"/>
      <c r="AF94847" s="184"/>
    </row>
    <row r="94848" spans="30:32" ht="24.75" customHeight="1">
      <c r="AD94848" s="183"/>
      <c r="AE94848" s="184"/>
      <c r="AF94848" s="184"/>
    </row>
    <row r="94849" spans="30:32" ht="24.75" customHeight="1">
      <c r="AD94849" s="183"/>
      <c r="AE94849" s="184"/>
      <c r="AF94849" s="184"/>
    </row>
    <row r="94850" spans="30:32" ht="24.75" customHeight="1">
      <c r="AD94850" s="183"/>
      <c r="AE94850" s="184"/>
      <c r="AF94850" s="184"/>
    </row>
    <row r="94851" spans="30:32" ht="24.75" customHeight="1">
      <c r="AD94851" s="183"/>
      <c r="AE94851" s="184"/>
      <c r="AF94851" s="184"/>
    </row>
    <row r="94852" spans="30:32" ht="24.75" customHeight="1">
      <c r="AD94852" s="183"/>
      <c r="AE94852" s="184"/>
      <c r="AF94852" s="184"/>
    </row>
    <row r="94853" spans="30:32" ht="24.75" customHeight="1">
      <c r="AD94853" s="183"/>
      <c r="AE94853" s="184"/>
      <c r="AF94853" s="184"/>
    </row>
    <row r="94854" spans="30:32" ht="24.75" customHeight="1">
      <c r="AD94854" s="183"/>
      <c r="AE94854" s="184"/>
      <c r="AF94854" s="184"/>
    </row>
    <row r="94855" spans="30:32" ht="24.75" customHeight="1">
      <c r="AD94855" s="183"/>
      <c r="AE94855" s="184"/>
      <c r="AF94855" s="184"/>
    </row>
    <row r="94856" spans="30:32" ht="24.75" customHeight="1">
      <c r="AD94856" s="183"/>
      <c r="AE94856" s="184"/>
      <c r="AF94856" s="184"/>
    </row>
    <row r="94857" spans="30:32" ht="24.75" customHeight="1">
      <c r="AD94857" s="183"/>
      <c r="AE94857" s="184"/>
      <c r="AF94857" s="184"/>
    </row>
    <row r="94858" spans="30:32" ht="24.75" customHeight="1">
      <c r="AD94858" s="183"/>
      <c r="AE94858" s="184"/>
      <c r="AF94858" s="184"/>
    </row>
    <row r="94859" spans="30:32" ht="24.75" customHeight="1">
      <c r="AD94859" s="183"/>
      <c r="AE94859" s="184"/>
      <c r="AF94859" s="184"/>
    </row>
    <row r="94860" spans="30:32" ht="24.75" customHeight="1">
      <c r="AD94860" s="183"/>
      <c r="AE94860" s="184"/>
      <c r="AF94860" s="184"/>
    </row>
    <row r="94861" spans="30:32" ht="24.75" customHeight="1">
      <c r="AD94861" s="183"/>
      <c r="AE94861" s="184"/>
      <c r="AF94861" s="184"/>
    </row>
    <row r="94862" spans="30:32" ht="24.75" customHeight="1">
      <c r="AD94862" s="183"/>
      <c r="AE94862" s="184"/>
      <c r="AF94862" s="184"/>
    </row>
    <row r="94863" spans="30:32" ht="24.75" customHeight="1">
      <c r="AD94863" s="183"/>
      <c r="AE94863" s="184"/>
      <c r="AF94863" s="184"/>
    </row>
    <row r="94864" spans="30:32" ht="24.75" customHeight="1">
      <c r="AD94864" s="183"/>
      <c r="AE94864" s="184"/>
      <c r="AF94864" s="184"/>
    </row>
    <row r="94865" spans="30:32" ht="24.75" customHeight="1">
      <c r="AD94865" s="183"/>
      <c r="AE94865" s="184"/>
      <c r="AF94865" s="184"/>
    </row>
    <row r="94866" spans="30:32" ht="24.75" customHeight="1">
      <c r="AD94866" s="183"/>
      <c r="AE94866" s="184"/>
      <c r="AF94866" s="184"/>
    </row>
    <row r="94867" spans="30:32" ht="24.75" customHeight="1">
      <c r="AD94867" s="183"/>
      <c r="AE94867" s="184"/>
      <c r="AF94867" s="184"/>
    </row>
    <row r="94868" spans="30:32" ht="24.75" customHeight="1">
      <c r="AD94868" s="183"/>
      <c r="AE94868" s="184"/>
      <c r="AF94868" s="184"/>
    </row>
    <row r="94869" spans="30:32" ht="24.75" customHeight="1">
      <c r="AD94869" s="183"/>
      <c r="AE94869" s="184"/>
      <c r="AF94869" s="184"/>
    </row>
    <row r="94870" spans="30:32" ht="24.75" customHeight="1">
      <c r="AD94870" s="183"/>
      <c r="AE94870" s="184"/>
      <c r="AF94870" s="184"/>
    </row>
    <row r="94871" spans="30:32" ht="24.75" customHeight="1">
      <c r="AD94871" s="183"/>
      <c r="AE94871" s="184"/>
      <c r="AF94871" s="184"/>
    </row>
    <row r="94872" spans="30:32" ht="24.75" customHeight="1">
      <c r="AD94872" s="183"/>
      <c r="AE94872" s="184"/>
      <c r="AF94872" s="184"/>
    </row>
    <row r="94873" spans="30:32" ht="24.75" customHeight="1">
      <c r="AD94873" s="183"/>
      <c r="AE94873" s="184"/>
      <c r="AF94873" s="184"/>
    </row>
    <row r="94874" spans="30:32" ht="24.75" customHeight="1">
      <c r="AD94874" s="183"/>
      <c r="AE94874" s="184"/>
      <c r="AF94874" s="184"/>
    </row>
    <row r="94875" spans="30:32" ht="24.75" customHeight="1">
      <c r="AD94875" s="183"/>
      <c r="AE94875" s="184"/>
      <c r="AF94875" s="184"/>
    </row>
    <row r="94876" spans="30:32" ht="24.75" customHeight="1">
      <c r="AD94876" s="183"/>
      <c r="AE94876" s="184"/>
      <c r="AF94876" s="184"/>
    </row>
    <row r="94877" spans="30:32" ht="24.75" customHeight="1">
      <c r="AD94877" s="183"/>
      <c r="AE94877" s="184"/>
      <c r="AF94877" s="184"/>
    </row>
    <row r="94878" spans="30:32" ht="24.75" customHeight="1">
      <c r="AD94878" s="183"/>
      <c r="AE94878" s="184"/>
      <c r="AF94878" s="184"/>
    </row>
    <row r="94879" spans="30:32" ht="24.75" customHeight="1">
      <c r="AD94879" s="183"/>
      <c r="AE94879" s="184"/>
      <c r="AF94879" s="184"/>
    </row>
    <row r="94880" spans="30:32" ht="24.75" customHeight="1">
      <c r="AD94880" s="183"/>
      <c r="AE94880" s="184"/>
      <c r="AF94880" s="184"/>
    </row>
    <row r="94881" spans="30:32" ht="24.75" customHeight="1">
      <c r="AD94881" s="183"/>
      <c r="AE94881" s="184"/>
      <c r="AF94881" s="184"/>
    </row>
    <row r="94882" spans="30:32" ht="24.75" customHeight="1">
      <c r="AD94882" s="183"/>
      <c r="AE94882" s="184"/>
      <c r="AF94882" s="184"/>
    </row>
    <row r="94883" spans="30:32" ht="24.75" customHeight="1">
      <c r="AD94883" s="183"/>
      <c r="AE94883" s="184"/>
      <c r="AF94883" s="184"/>
    </row>
    <row r="94884" spans="30:32" ht="24.75" customHeight="1">
      <c r="AD94884" s="183"/>
      <c r="AE94884" s="184"/>
      <c r="AF94884" s="184"/>
    </row>
    <row r="94885" spans="30:32" ht="24.75" customHeight="1">
      <c r="AD94885" s="183"/>
      <c r="AE94885" s="184"/>
      <c r="AF94885" s="184"/>
    </row>
    <row r="94886" spans="30:32" ht="24.75" customHeight="1">
      <c r="AD94886" s="183"/>
      <c r="AE94886" s="184"/>
      <c r="AF94886" s="184"/>
    </row>
    <row r="94887" spans="30:32" ht="24.75" customHeight="1">
      <c r="AD94887" s="183"/>
      <c r="AE94887" s="184"/>
      <c r="AF94887" s="184"/>
    </row>
    <row r="94888" spans="30:32" ht="24.75" customHeight="1">
      <c r="AD94888" s="183"/>
      <c r="AE94888" s="184"/>
      <c r="AF94888" s="184"/>
    </row>
    <row r="94889" spans="30:32" ht="24.75" customHeight="1">
      <c r="AD94889" s="183"/>
      <c r="AE94889" s="184"/>
      <c r="AF94889" s="184"/>
    </row>
    <row r="94890" spans="30:32" ht="24.75" customHeight="1">
      <c r="AD94890" s="183"/>
      <c r="AE94890" s="184"/>
      <c r="AF94890" s="184"/>
    </row>
    <row r="94891" spans="30:32" ht="24.75" customHeight="1">
      <c r="AD94891" s="183"/>
      <c r="AE94891" s="184"/>
      <c r="AF94891" s="184"/>
    </row>
    <row r="94892" spans="30:32" ht="24.75" customHeight="1">
      <c r="AD94892" s="183"/>
      <c r="AE94892" s="184"/>
      <c r="AF94892" s="184"/>
    </row>
    <row r="94893" spans="30:32" ht="24.75" customHeight="1">
      <c r="AD94893" s="183"/>
      <c r="AE94893" s="184"/>
      <c r="AF94893" s="184"/>
    </row>
    <row r="94894" spans="30:32" ht="24.75" customHeight="1">
      <c r="AD94894" s="183"/>
      <c r="AE94894" s="184"/>
      <c r="AF94894" s="184"/>
    </row>
    <row r="94895" spans="30:32" ht="24.75" customHeight="1">
      <c r="AD94895" s="183"/>
      <c r="AE94895" s="184"/>
      <c r="AF94895" s="184"/>
    </row>
    <row r="94896" spans="30:32" ht="24.75" customHeight="1">
      <c r="AD94896" s="183"/>
      <c r="AE94896" s="184"/>
      <c r="AF94896" s="184"/>
    </row>
    <row r="94897" spans="30:32" ht="24.75" customHeight="1">
      <c r="AD94897" s="183"/>
      <c r="AE94897" s="184"/>
      <c r="AF94897" s="184"/>
    </row>
    <row r="94898" spans="30:32" ht="24.75" customHeight="1">
      <c r="AD94898" s="183"/>
      <c r="AE94898" s="184"/>
      <c r="AF94898" s="184"/>
    </row>
    <row r="94899" spans="30:32" ht="24.75" customHeight="1">
      <c r="AD94899" s="183"/>
      <c r="AE94899" s="184"/>
      <c r="AF94899" s="184"/>
    </row>
    <row r="94900" spans="30:32" ht="24.75" customHeight="1">
      <c r="AD94900" s="183"/>
      <c r="AE94900" s="184"/>
      <c r="AF94900" s="184"/>
    </row>
    <row r="94901" spans="30:32" ht="24.75" customHeight="1">
      <c r="AD94901" s="183"/>
      <c r="AE94901" s="184"/>
      <c r="AF94901" s="184"/>
    </row>
    <row r="94902" spans="30:32" ht="24.75" customHeight="1">
      <c r="AD94902" s="183"/>
      <c r="AE94902" s="184"/>
      <c r="AF94902" s="184"/>
    </row>
    <row r="94903" spans="30:32" ht="24.75" customHeight="1">
      <c r="AD94903" s="183"/>
      <c r="AE94903" s="184"/>
      <c r="AF94903" s="184"/>
    </row>
    <row r="94904" spans="30:32" ht="24.75" customHeight="1">
      <c r="AD94904" s="183"/>
      <c r="AE94904" s="184"/>
      <c r="AF94904" s="184"/>
    </row>
    <row r="94905" spans="30:32" ht="24.75" customHeight="1">
      <c r="AD94905" s="183"/>
      <c r="AE94905" s="184"/>
      <c r="AF94905" s="184"/>
    </row>
    <row r="94906" spans="30:32" ht="24.75" customHeight="1">
      <c r="AD94906" s="183"/>
      <c r="AE94906" s="184"/>
      <c r="AF94906" s="184"/>
    </row>
    <row r="94907" spans="30:32" ht="24.75" customHeight="1">
      <c r="AD94907" s="183"/>
      <c r="AE94907" s="184"/>
      <c r="AF94907" s="184"/>
    </row>
    <row r="94908" spans="30:32" ht="24.75" customHeight="1">
      <c r="AD94908" s="183"/>
      <c r="AE94908" s="184"/>
      <c r="AF94908" s="184"/>
    </row>
    <row r="94909" spans="30:32" ht="24.75" customHeight="1">
      <c r="AD94909" s="183"/>
      <c r="AE94909" s="184"/>
      <c r="AF94909" s="184"/>
    </row>
    <row r="94910" spans="30:32" ht="24.75" customHeight="1">
      <c r="AD94910" s="183"/>
      <c r="AE94910" s="184"/>
      <c r="AF94910" s="184"/>
    </row>
    <row r="94911" spans="30:32" ht="24.75" customHeight="1">
      <c r="AD94911" s="183"/>
      <c r="AE94911" s="184"/>
      <c r="AF94911" s="184"/>
    </row>
    <row r="94912" spans="30:32" ht="24.75" customHeight="1">
      <c r="AD94912" s="183"/>
      <c r="AE94912" s="184"/>
      <c r="AF94912" s="184"/>
    </row>
    <row r="94913" spans="30:32" ht="24.75" customHeight="1">
      <c r="AD94913" s="183"/>
      <c r="AE94913" s="184"/>
      <c r="AF94913" s="184"/>
    </row>
    <row r="94914" spans="30:32" ht="24.75" customHeight="1">
      <c r="AD94914" s="183"/>
      <c r="AE94914" s="184"/>
      <c r="AF94914" s="184"/>
    </row>
    <row r="94915" spans="30:32" ht="24.75" customHeight="1">
      <c r="AD94915" s="183"/>
      <c r="AE94915" s="184"/>
      <c r="AF94915" s="184"/>
    </row>
    <row r="94916" spans="30:32" ht="24.75" customHeight="1">
      <c r="AD94916" s="183"/>
      <c r="AE94916" s="184"/>
      <c r="AF94916" s="184"/>
    </row>
    <row r="94917" spans="30:32" ht="24.75" customHeight="1">
      <c r="AD94917" s="183"/>
      <c r="AE94917" s="184"/>
      <c r="AF94917" s="184"/>
    </row>
    <row r="94918" spans="30:32" ht="24.75" customHeight="1">
      <c r="AD94918" s="183"/>
      <c r="AE94918" s="184"/>
      <c r="AF94918" s="184"/>
    </row>
    <row r="94919" spans="30:32" ht="24.75" customHeight="1">
      <c r="AD94919" s="183"/>
      <c r="AE94919" s="184"/>
      <c r="AF94919" s="184"/>
    </row>
    <row r="94920" spans="30:32" ht="24.75" customHeight="1">
      <c r="AD94920" s="183"/>
      <c r="AE94920" s="184"/>
      <c r="AF94920" s="184"/>
    </row>
    <row r="94921" spans="30:32" ht="24.75" customHeight="1">
      <c r="AD94921" s="183"/>
      <c r="AE94921" s="184"/>
      <c r="AF94921" s="184"/>
    </row>
    <row r="94922" spans="30:32" ht="24.75" customHeight="1">
      <c r="AD94922" s="183"/>
      <c r="AE94922" s="184"/>
      <c r="AF94922" s="184"/>
    </row>
    <row r="94923" spans="30:32" ht="24.75" customHeight="1">
      <c r="AD94923" s="183"/>
      <c r="AE94923" s="184"/>
      <c r="AF94923" s="184"/>
    </row>
    <row r="94924" spans="30:32" ht="24.75" customHeight="1">
      <c r="AD94924" s="183"/>
      <c r="AE94924" s="184"/>
      <c r="AF94924" s="184"/>
    </row>
    <row r="94925" spans="30:32" ht="24.75" customHeight="1">
      <c r="AD94925" s="183"/>
      <c r="AE94925" s="184"/>
      <c r="AF94925" s="184"/>
    </row>
    <row r="94926" spans="30:32" ht="24.75" customHeight="1">
      <c r="AD94926" s="183"/>
      <c r="AE94926" s="184"/>
      <c r="AF94926" s="184"/>
    </row>
    <row r="94927" spans="30:32" ht="24.75" customHeight="1">
      <c r="AD94927" s="183"/>
      <c r="AE94927" s="184"/>
      <c r="AF94927" s="184"/>
    </row>
    <row r="94928" spans="30:32" ht="24.75" customHeight="1">
      <c r="AD94928" s="183"/>
      <c r="AE94928" s="184"/>
      <c r="AF94928" s="184"/>
    </row>
    <row r="94929" spans="30:32" ht="24.75" customHeight="1">
      <c r="AD94929" s="183"/>
      <c r="AE94929" s="184"/>
      <c r="AF94929" s="184"/>
    </row>
    <row r="94930" spans="30:32" ht="24.75" customHeight="1">
      <c r="AD94930" s="183"/>
      <c r="AE94930" s="184"/>
      <c r="AF94930" s="184"/>
    </row>
    <row r="94931" spans="30:32" ht="24.75" customHeight="1">
      <c r="AD94931" s="183"/>
      <c r="AE94931" s="184"/>
      <c r="AF94931" s="184"/>
    </row>
    <row r="94932" spans="30:32" ht="24.75" customHeight="1">
      <c r="AD94932" s="183"/>
      <c r="AE94932" s="184"/>
      <c r="AF94932" s="184"/>
    </row>
    <row r="94933" spans="30:32" ht="24.75" customHeight="1">
      <c r="AD94933" s="183"/>
      <c r="AE94933" s="184"/>
      <c r="AF94933" s="184"/>
    </row>
    <row r="94934" spans="30:32" ht="24.75" customHeight="1">
      <c r="AD94934" s="183"/>
      <c r="AE94934" s="184"/>
      <c r="AF94934" s="184"/>
    </row>
    <row r="94935" spans="30:32" ht="24.75" customHeight="1">
      <c r="AD94935" s="183"/>
      <c r="AE94935" s="184"/>
      <c r="AF94935" s="184"/>
    </row>
    <row r="94936" spans="30:32" ht="24.75" customHeight="1">
      <c r="AD94936" s="183"/>
      <c r="AE94936" s="184"/>
      <c r="AF94936" s="184"/>
    </row>
    <row r="94937" spans="30:32" ht="24.75" customHeight="1">
      <c r="AD94937" s="183"/>
      <c r="AE94937" s="184"/>
      <c r="AF94937" s="184"/>
    </row>
    <row r="94938" spans="30:32" ht="24.75" customHeight="1">
      <c r="AD94938" s="183"/>
      <c r="AE94938" s="184"/>
      <c r="AF94938" s="184"/>
    </row>
    <row r="94939" spans="30:32" ht="24.75" customHeight="1">
      <c r="AD94939" s="183"/>
      <c r="AE94939" s="184"/>
      <c r="AF94939" s="184"/>
    </row>
    <row r="94940" spans="30:32" ht="24.75" customHeight="1">
      <c r="AD94940" s="183"/>
      <c r="AE94940" s="184"/>
      <c r="AF94940" s="184"/>
    </row>
    <row r="94941" spans="30:32" ht="24.75" customHeight="1">
      <c r="AD94941" s="183"/>
      <c r="AE94941" s="184"/>
      <c r="AF94941" s="184"/>
    </row>
    <row r="94942" spans="30:32" ht="24.75" customHeight="1">
      <c r="AD94942" s="183"/>
      <c r="AE94942" s="184"/>
      <c r="AF94942" s="184"/>
    </row>
    <row r="94943" spans="30:32" ht="24.75" customHeight="1">
      <c r="AD94943" s="183"/>
      <c r="AE94943" s="184"/>
      <c r="AF94943" s="184"/>
    </row>
    <row r="94944" spans="30:32" ht="24.75" customHeight="1">
      <c r="AD94944" s="183"/>
      <c r="AE94944" s="184"/>
      <c r="AF94944" s="184"/>
    </row>
    <row r="94945" spans="30:32" ht="24.75" customHeight="1">
      <c r="AD94945" s="183"/>
      <c r="AE94945" s="184"/>
      <c r="AF94945" s="184"/>
    </row>
    <row r="94946" spans="30:32" ht="24.75" customHeight="1">
      <c r="AD94946" s="183"/>
      <c r="AE94946" s="184"/>
      <c r="AF94946" s="184"/>
    </row>
    <row r="94947" spans="30:32" ht="24.75" customHeight="1">
      <c r="AD94947" s="183"/>
      <c r="AE94947" s="184"/>
      <c r="AF94947" s="184"/>
    </row>
    <row r="94948" spans="30:32" ht="24.75" customHeight="1">
      <c r="AD94948" s="183"/>
      <c r="AE94948" s="184"/>
      <c r="AF94948" s="184"/>
    </row>
    <row r="94949" spans="30:32" ht="24.75" customHeight="1">
      <c r="AD94949" s="183"/>
      <c r="AE94949" s="184"/>
      <c r="AF94949" s="184"/>
    </row>
    <row r="94950" spans="30:32" ht="24.75" customHeight="1">
      <c r="AD94950" s="183"/>
      <c r="AE94950" s="184"/>
      <c r="AF94950" s="184"/>
    </row>
    <row r="94951" spans="30:32" ht="24.75" customHeight="1">
      <c r="AD94951" s="183"/>
      <c r="AE94951" s="184"/>
      <c r="AF94951" s="184"/>
    </row>
    <row r="94952" spans="30:32" ht="24.75" customHeight="1">
      <c r="AD94952" s="183"/>
      <c r="AE94952" s="184"/>
      <c r="AF94952" s="184"/>
    </row>
    <row r="94953" spans="30:32" ht="24.75" customHeight="1">
      <c r="AD94953" s="183"/>
      <c r="AE94953" s="184"/>
      <c r="AF94953" s="184"/>
    </row>
    <row r="94954" spans="30:32" ht="24.75" customHeight="1">
      <c r="AD94954" s="183"/>
      <c r="AE94954" s="184"/>
      <c r="AF94954" s="184"/>
    </row>
    <row r="94955" spans="30:32" ht="24.75" customHeight="1">
      <c r="AD94955" s="183"/>
      <c r="AE94955" s="184"/>
      <c r="AF94955" s="184"/>
    </row>
    <row r="94956" spans="30:32" ht="24.75" customHeight="1">
      <c r="AD94956" s="183"/>
      <c r="AE94956" s="184"/>
      <c r="AF94956" s="184"/>
    </row>
    <row r="94957" spans="30:32" ht="24.75" customHeight="1">
      <c r="AD94957" s="183"/>
      <c r="AE94957" s="184"/>
      <c r="AF94957" s="184"/>
    </row>
    <row r="94958" spans="30:32" ht="24.75" customHeight="1">
      <c r="AD94958" s="183"/>
      <c r="AE94958" s="184"/>
      <c r="AF94958" s="184"/>
    </row>
    <row r="94959" spans="30:32" ht="24.75" customHeight="1">
      <c r="AD94959" s="183"/>
      <c r="AE94959" s="184"/>
      <c r="AF94959" s="184"/>
    </row>
    <row r="94960" spans="30:32" ht="24.75" customHeight="1">
      <c r="AD94960" s="183"/>
      <c r="AE94960" s="184"/>
      <c r="AF94960" s="184"/>
    </row>
    <row r="94961" spans="30:32" ht="24.75" customHeight="1">
      <c r="AD94961" s="183"/>
      <c r="AE94961" s="184"/>
      <c r="AF94961" s="184"/>
    </row>
    <row r="94962" spans="30:32" ht="24.75" customHeight="1">
      <c r="AD94962" s="183"/>
      <c r="AE94962" s="184"/>
      <c r="AF94962" s="184"/>
    </row>
    <row r="94963" spans="30:32" ht="24.75" customHeight="1">
      <c r="AD94963" s="183"/>
      <c r="AE94963" s="184"/>
      <c r="AF94963" s="184"/>
    </row>
    <row r="94964" spans="30:32" ht="24.75" customHeight="1">
      <c r="AD94964" s="183"/>
      <c r="AE94964" s="184"/>
      <c r="AF94964" s="184"/>
    </row>
    <row r="94965" spans="30:32" ht="24.75" customHeight="1">
      <c r="AD94965" s="183"/>
      <c r="AE94965" s="184"/>
      <c r="AF94965" s="184"/>
    </row>
    <row r="94966" spans="30:32" ht="24.75" customHeight="1">
      <c r="AD94966" s="183"/>
      <c r="AE94966" s="184"/>
      <c r="AF94966" s="184"/>
    </row>
    <row r="94967" spans="30:32" ht="24.75" customHeight="1">
      <c r="AD94967" s="183"/>
      <c r="AE94967" s="184"/>
      <c r="AF94967" s="184"/>
    </row>
    <row r="94968" spans="30:32" ht="24.75" customHeight="1">
      <c r="AD94968" s="183"/>
      <c r="AE94968" s="184"/>
      <c r="AF94968" s="184"/>
    </row>
    <row r="94969" spans="30:32" ht="24.75" customHeight="1">
      <c r="AD94969" s="183"/>
      <c r="AE94969" s="184"/>
      <c r="AF94969" s="184"/>
    </row>
    <row r="94970" spans="30:32" ht="24.75" customHeight="1">
      <c r="AD94970" s="183"/>
      <c r="AE94970" s="184"/>
      <c r="AF94970" s="184"/>
    </row>
    <row r="94971" spans="30:32" ht="24.75" customHeight="1">
      <c r="AD94971" s="183"/>
      <c r="AE94971" s="184"/>
      <c r="AF94971" s="184"/>
    </row>
    <row r="94972" spans="30:32" ht="24.75" customHeight="1">
      <c r="AD94972" s="183"/>
      <c r="AE94972" s="184"/>
      <c r="AF94972" s="184"/>
    </row>
    <row r="94973" spans="30:32" ht="24.75" customHeight="1">
      <c r="AD94973" s="183"/>
      <c r="AE94973" s="184"/>
      <c r="AF94973" s="184"/>
    </row>
    <row r="94974" spans="30:32" ht="24.75" customHeight="1">
      <c r="AD94974" s="183"/>
      <c r="AE94974" s="184"/>
      <c r="AF94974" s="184"/>
    </row>
    <row r="94975" spans="30:32" ht="24.75" customHeight="1">
      <c r="AD94975" s="183"/>
      <c r="AE94975" s="184"/>
      <c r="AF94975" s="184"/>
    </row>
    <row r="94976" spans="30:32" ht="24.75" customHeight="1">
      <c r="AD94976" s="183"/>
      <c r="AE94976" s="184"/>
      <c r="AF94976" s="184"/>
    </row>
    <row r="94977" spans="30:32" ht="24.75" customHeight="1">
      <c r="AD94977" s="183"/>
      <c r="AE94977" s="184"/>
      <c r="AF94977" s="184"/>
    </row>
    <row r="94978" spans="30:32" ht="24.75" customHeight="1">
      <c r="AD94978" s="183"/>
      <c r="AE94978" s="184"/>
      <c r="AF94978" s="184"/>
    </row>
    <row r="94979" spans="30:32" ht="24.75" customHeight="1">
      <c r="AD94979" s="183"/>
      <c r="AE94979" s="184"/>
      <c r="AF94979" s="184"/>
    </row>
    <row r="94980" spans="30:32" ht="24.75" customHeight="1">
      <c r="AD94980" s="183"/>
      <c r="AE94980" s="184"/>
      <c r="AF94980" s="184"/>
    </row>
    <row r="94981" spans="30:32" ht="24.75" customHeight="1">
      <c r="AD94981" s="183"/>
      <c r="AE94981" s="184"/>
      <c r="AF94981" s="184"/>
    </row>
    <row r="94982" spans="30:32" ht="24.75" customHeight="1">
      <c r="AD94982" s="183"/>
      <c r="AE94982" s="184"/>
      <c r="AF94982" s="184"/>
    </row>
    <row r="94983" spans="30:32" ht="24.75" customHeight="1">
      <c r="AD94983" s="183"/>
      <c r="AE94983" s="184"/>
      <c r="AF94983" s="184"/>
    </row>
    <row r="94984" spans="30:32" ht="24.75" customHeight="1">
      <c r="AD94984" s="183"/>
      <c r="AE94984" s="184"/>
      <c r="AF94984" s="184"/>
    </row>
    <row r="94985" spans="30:32" ht="24.75" customHeight="1">
      <c r="AD94985" s="183"/>
      <c r="AE94985" s="184"/>
      <c r="AF94985" s="184"/>
    </row>
    <row r="94986" spans="30:32" ht="24.75" customHeight="1">
      <c r="AD94986" s="183"/>
      <c r="AE94986" s="184"/>
      <c r="AF94986" s="184"/>
    </row>
    <row r="94987" spans="30:32" ht="24.75" customHeight="1">
      <c r="AD94987" s="183"/>
      <c r="AE94987" s="184"/>
      <c r="AF94987" s="184"/>
    </row>
    <row r="94988" spans="30:32" ht="24.75" customHeight="1">
      <c r="AD94988" s="183"/>
      <c r="AE94988" s="184"/>
      <c r="AF94988" s="184"/>
    </row>
    <row r="94989" spans="30:32" ht="24.75" customHeight="1">
      <c r="AD94989" s="183"/>
      <c r="AE94989" s="184"/>
      <c r="AF94989" s="184"/>
    </row>
    <row r="94990" spans="30:32" ht="24.75" customHeight="1">
      <c r="AD94990" s="183"/>
      <c r="AE94990" s="184"/>
      <c r="AF94990" s="184"/>
    </row>
    <row r="94991" spans="30:32" ht="24.75" customHeight="1">
      <c r="AD94991" s="183"/>
      <c r="AE94991" s="184"/>
      <c r="AF94991" s="184"/>
    </row>
    <row r="94992" spans="30:32" ht="24.75" customHeight="1">
      <c r="AD94992" s="183"/>
      <c r="AE94992" s="184"/>
      <c r="AF94992" s="184"/>
    </row>
    <row r="94993" spans="30:32" ht="24.75" customHeight="1">
      <c r="AD94993" s="183"/>
      <c r="AE94993" s="184"/>
      <c r="AF94993" s="184"/>
    </row>
    <row r="94994" spans="30:32" ht="24.75" customHeight="1">
      <c r="AD94994" s="183"/>
      <c r="AE94994" s="184"/>
      <c r="AF94994" s="184"/>
    </row>
    <row r="94995" spans="30:32" ht="24.75" customHeight="1">
      <c r="AD94995" s="183"/>
      <c r="AE94995" s="184"/>
      <c r="AF94995" s="184"/>
    </row>
    <row r="94996" spans="30:32" ht="24.75" customHeight="1">
      <c r="AD94996" s="183"/>
      <c r="AE94996" s="184"/>
      <c r="AF94996" s="184"/>
    </row>
    <row r="94997" spans="30:32" ht="24.75" customHeight="1">
      <c r="AD94997" s="183"/>
      <c r="AE94997" s="184"/>
      <c r="AF94997" s="184"/>
    </row>
    <row r="94998" spans="30:32" ht="24.75" customHeight="1">
      <c r="AD94998" s="183"/>
      <c r="AE94998" s="184"/>
      <c r="AF94998" s="184"/>
    </row>
    <row r="94999" spans="30:32" ht="24.75" customHeight="1">
      <c r="AD94999" s="183"/>
      <c r="AE94999" s="184"/>
      <c r="AF94999" s="184"/>
    </row>
    <row r="95000" spans="30:32" ht="24.75" customHeight="1">
      <c r="AD95000" s="183"/>
      <c r="AE95000" s="184"/>
      <c r="AF95000" s="184"/>
    </row>
    <row r="95001" spans="30:32" ht="24.75" customHeight="1">
      <c r="AD95001" s="183"/>
      <c r="AE95001" s="184"/>
      <c r="AF95001" s="184"/>
    </row>
    <row r="95002" spans="30:32" ht="24.75" customHeight="1">
      <c r="AD95002" s="183"/>
      <c r="AE95002" s="184"/>
      <c r="AF95002" s="184"/>
    </row>
    <row r="95003" spans="30:32" ht="24.75" customHeight="1">
      <c r="AD95003" s="183"/>
      <c r="AE95003" s="184"/>
      <c r="AF95003" s="184"/>
    </row>
    <row r="95004" spans="30:32" ht="24.75" customHeight="1">
      <c r="AD95004" s="183"/>
      <c r="AE95004" s="184"/>
      <c r="AF95004" s="184"/>
    </row>
    <row r="95005" spans="30:32" ht="24.75" customHeight="1">
      <c r="AD95005" s="183"/>
      <c r="AE95005" s="184"/>
      <c r="AF95005" s="184"/>
    </row>
    <row r="95006" spans="30:32" ht="24.75" customHeight="1">
      <c r="AD95006" s="183"/>
      <c r="AE95006" s="184"/>
      <c r="AF95006" s="184"/>
    </row>
    <row r="95007" spans="30:32" ht="24.75" customHeight="1">
      <c r="AD95007" s="183"/>
      <c r="AE95007" s="184"/>
      <c r="AF95007" s="184"/>
    </row>
    <row r="95008" spans="30:32" ht="24.75" customHeight="1">
      <c r="AD95008" s="183"/>
      <c r="AE95008" s="184"/>
      <c r="AF95008" s="184"/>
    </row>
    <row r="95009" spans="30:32" ht="24.75" customHeight="1">
      <c r="AD95009" s="183"/>
      <c r="AE95009" s="184"/>
      <c r="AF95009" s="184"/>
    </row>
    <row r="95010" spans="30:32" ht="24.75" customHeight="1">
      <c r="AD95010" s="183"/>
      <c r="AE95010" s="184"/>
      <c r="AF95010" s="184"/>
    </row>
    <row r="95011" spans="30:32" ht="24.75" customHeight="1">
      <c r="AD95011" s="183"/>
      <c r="AE95011" s="184"/>
      <c r="AF95011" s="184"/>
    </row>
    <row r="95012" spans="30:32" ht="24.75" customHeight="1">
      <c r="AD95012" s="183"/>
      <c r="AE95012" s="184"/>
      <c r="AF95012" s="184"/>
    </row>
    <row r="95013" spans="30:32" ht="24.75" customHeight="1">
      <c r="AD95013" s="183"/>
      <c r="AE95013" s="184"/>
      <c r="AF95013" s="184"/>
    </row>
    <row r="95014" spans="30:32" ht="24.75" customHeight="1">
      <c r="AD95014" s="183"/>
      <c r="AE95014" s="184"/>
      <c r="AF95014" s="184"/>
    </row>
    <row r="95015" spans="30:32" ht="24.75" customHeight="1">
      <c r="AD95015" s="183"/>
      <c r="AE95015" s="184"/>
      <c r="AF95015" s="184"/>
    </row>
    <row r="95016" spans="30:32" ht="24.75" customHeight="1">
      <c r="AD95016" s="183"/>
      <c r="AE95016" s="184"/>
      <c r="AF95016" s="184"/>
    </row>
    <row r="95017" spans="30:32" ht="24.75" customHeight="1">
      <c r="AD95017" s="183"/>
      <c r="AE95017" s="184"/>
      <c r="AF95017" s="184"/>
    </row>
    <row r="95018" spans="30:32" ht="24.75" customHeight="1">
      <c r="AD95018" s="183"/>
      <c r="AE95018" s="184"/>
      <c r="AF95018" s="184"/>
    </row>
    <row r="95019" spans="30:32" ht="24.75" customHeight="1">
      <c r="AD95019" s="183"/>
      <c r="AE95019" s="184"/>
      <c r="AF95019" s="184"/>
    </row>
    <row r="95020" spans="30:32" ht="24.75" customHeight="1">
      <c r="AD95020" s="183"/>
      <c r="AE95020" s="184"/>
      <c r="AF95020" s="184"/>
    </row>
    <row r="95021" spans="30:32" ht="24.75" customHeight="1">
      <c r="AD95021" s="183"/>
      <c r="AE95021" s="184"/>
      <c r="AF95021" s="184"/>
    </row>
    <row r="95022" spans="30:32" ht="24.75" customHeight="1">
      <c r="AD95022" s="183"/>
      <c r="AE95022" s="184"/>
      <c r="AF95022" s="184"/>
    </row>
    <row r="95023" spans="30:32" ht="24.75" customHeight="1">
      <c r="AD95023" s="183"/>
      <c r="AE95023" s="184"/>
      <c r="AF95023" s="184"/>
    </row>
    <row r="95024" spans="30:32" ht="24.75" customHeight="1">
      <c r="AD95024" s="183"/>
      <c r="AE95024" s="184"/>
      <c r="AF95024" s="184"/>
    </row>
    <row r="95025" spans="30:32" ht="24.75" customHeight="1">
      <c r="AD95025" s="183"/>
      <c r="AE95025" s="184"/>
      <c r="AF95025" s="184"/>
    </row>
    <row r="95026" spans="30:32" ht="24.75" customHeight="1">
      <c r="AD95026" s="183"/>
      <c r="AE95026" s="184"/>
      <c r="AF95026" s="184"/>
    </row>
    <row r="95027" spans="30:32" ht="24.75" customHeight="1">
      <c r="AD95027" s="183"/>
      <c r="AE95027" s="184"/>
      <c r="AF95027" s="184"/>
    </row>
    <row r="95028" spans="30:32" ht="24.75" customHeight="1">
      <c r="AD95028" s="183"/>
      <c r="AE95028" s="184"/>
      <c r="AF95028" s="184"/>
    </row>
    <row r="95029" spans="30:32" ht="24.75" customHeight="1">
      <c r="AD95029" s="183"/>
      <c r="AE95029" s="184"/>
      <c r="AF95029" s="184"/>
    </row>
    <row r="95030" spans="30:32" ht="24.75" customHeight="1">
      <c r="AD95030" s="183"/>
      <c r="AE95030" s="184"/>
      <c r="AF95030" s="184"/>
    </row>
    <row r="95031" spans="30:32" ht="24.75" customHeight="1">
      <c r="AD95031" s="183"/>
      <c r="AE95031" s="184"/>
      <c r="AF95031" s="184"/>
    </row>
    <row r="95032" spans="30:32" ht="24.75" customHeight="1">
      <c r="AD95032" s="183"/>
      <c r="AE95032" s="184"/>
      <c r="AF95032" s="184"/>
    </row>
    <row r="95033" spans="30:32" ht="24.75" customHeight="1">
      <c r="AD95033" s="183"/>
      <c r="AE95033" s="184"/>
      <c r="AF95033" s="184"/>
    </row>
    <row r="95034" spans="30:32" ht="24.75" customHeight="1">
      <c r="AD95034" s="183"/>
      <c r="AE95034" s="184"/>
      <c r="AF95034" s="184"/>
    </row>
    <row r="95035" spans="30:32" ht="24.75" customHeight="1">
      <c r="AD95035" s="183"/>
      <c r="AE95035" s="184"/>
      <c r="AF95035" s="184"/>
    </row>
    <row r="95036" spans="30:32" ht="24.75" customHeight="1">
      <c r="AD95036" s="183"/>
      <c r="AE95036" s="184"/>
      <c r="AF95036" s="184"/>
    </row>
    <row r="95037" spans="30:32" ht="24.75" customHeight="1">
      <c r="AD95037" s="183"/>
      <c r="AE95037" s="184"/>
      <c r="AF95037" s="184"/>
    </row>
    <row r="95038" spans="30:32" ht="24.75" customHeight="1">
      <c r="AD95038" s="183"/>
      <c r="AE95038" s="184"/>
      <c r="AF95038" s="184"/>
    </row>
    <row r="95039" spans="30:32" ht="24.75" customHeight="1">
      <c r="AD95039" s="183"/>
      <c r="AE95039" s="184"/>
      <c r="AF95039" s="184"/>
    </row>
    <row r="95040" spans="30:32" ht="24.75" customHeight="1">
      <c r="AD95040" s="183"/>
      <c r="AE95040" s="184"/>
      <c r="AF95040" s="184"/>
    </row>
    <row r="95041" spans="30:32" ht="24.75" customHeight="1">
      <c r="AD95041" s="183"/>
      <c r="AE95041" s="184"/>
      <c r="AF95041" s="184"/>
    </row>
    <row r="95042" spans="30:32" ht="24.75" customHeight="1">
      <c r="AD95042" s="183"/>
      <c r="AE95042" s="184"/>
      <c r="AF95042" s="184"/>
    </row>
    <row r="95043" spans="30:32" ht="24.75" customHeight="1">
      <c r="AD95043" s="183"/>
      <c r="AE95043" s="184"/>
      <c r="AF95043" s="184"/>
    </row>
    <row r="95044" spans="30:32" ht="24.75" customHeight="1">
      <c r="AD95044" s="183"/>
      <c r="AE95044" s="184"/>
      <c r="AF95044" s="184"/>
    </row>
    <row r="95045" spans="30:32" ht="24.75" customHeight="1">
      <c r="AD95045" s="183"/>
      <c r="AE95045" s="184"/>
      <c r="AF95045" s="184"/>
    </row>
    <row r="95046" spans="30:32" ht="24.75" customHeight="1">
      <c r="AD95046" s="183"/>
      <c r="AE95046" s="184"/>
      <c r="AF95046" s="184"/>
    </row>
    <row r="95047" spans="30:32" ht="24.75" customHeight="1">
      <c r="AD95047" s="183"/>
      <c r="AE95047" s="184"/>
      <c r="AF95047" s="184"/>
    </row>
    <row r="95048" spans="30:32" ht="24.75" customHeight="1">
      <c r="AD95048" s="183"/>
      <c r="AE95048" s="184"/>
      <c r="AF95048" s="184"/>
    </row>
    <row r="95049" spans="30:32" ht="24.75" customHeight="1">
      <c r="AD95049" s="183"/>
      <c r="AE95049" s="184"/>
      <c r="AF95049" s="184"/>
    </row>
    <row r="95050" spans="30:32" ht="24.75" customHeight="1">
      <c r="AD95050" s="183"/>
      <c r="AE95050" s="184"/>
      <c r="AF95050" s="184"/>
    </row>
    <row r="95051" spans="30:32" ht="24.75" customHeight="1">
      <c r="AD95051" s="183"/>
      <c r="AE95051" s="184"/>
      <c r="AF95051" s="184"/>
    </row>
    <row r="95052" spans="30:32" ht="24.75" customHeight="1">
      <c r="AD95052" s="183"/>
      <c r="AE95052" s="184"/>
      <c r="AF95052" s="184"/>
    </row>
    <row r="95053" spans="30:32" ht="24.75" customHeight="1">
      <c r="AD95053" s="183"/>
      <c r="AE95053" s="184"/>
      <c r="AF95053" s="184"/>
    </row>
    <row r="95054" spans="30:32" ht="24.75" customHeight="1">
      <c r="AD95054" s="183"/>
      <c r="AE95054" s="184"/>
      <c r="AF95054" s="184"/>
    </row>
    <row r="95055" spans="30:32" ht="24.75" customHeight="1">
      <c r="AD95055" s="183"/>
      <c r="AE95055" s="184"/>
      <c r="AF95055" s="184"/>
    </row>
    <row r="95056" spans="30:32" ht="24.75" customHeight="1">
      <c r="AD95056" s="183"/>
      <c r="AE95056" s="184"/>
      <c r="AF95056" s="184"/>
    </row>
    <row r="95057" spans="30:32" ht="24.75" customHeight="1">
      <c r="AD95057" s="183"/>
      <c r="AE95057" s="184"/>
      <c r="AF95057" s="184"/>
    </row>
    <row r="95058" spans="30:32" ht="24.75" customHeight="1">
      <c r="AD95058" s="183"/>
      <c r="AE95058" s="184"/>
      <c r="AF95058" s="184"/>
    </row>
    <row r="95059" spans="30:32" ht="24.75" customHeight="1">
      <c r="AD95059" s="183"/>
      <c r="AE95059" s="184"/>
      <c r="AF95059" s="184"/>
    </row>
    <row r="95060" spans="30:32" ht="24.75" customHeight="1">
      <c r="AD95060" s="183"/>
      <c r="AE95060" s="184"/>
      <c r="AF95060" s="184"/>
    </row>
    <row r="95061" spans="30:32" ht="24.75" customHeight="1">
      <c r="AD95061" s="183"/>
      <c r="AE95061" s="184"/>
      <c r="AF95061" s="184"/>
    </row>
    <row r="95062" spans="30:32" ht="24.75" customHeight="1">
      <c r="AD95062" s="183"/>
      <c r="AE95062" s="184"/>
      <c r="AF95062" s="184"/>
    </row>
    <row r="95063" spans="30:32" ht="24.75" customHeight="1">
      <c r="AD95063" s="183"/>
      <c r="AE95063" s="184"/>
      <c r="AF95063" s="184"/>
    </row>
    <row r="95064" spans="30:32" ht="24.75" customHeight="1">
      <c r="AD95064" s="183"/>
      <c r="AE95064" s="184"/>
      <c r="AF95064" s="184"/>
    </row>
    <row r="95065" spans="30:32" ht="24.75" customHeight="1">
      <c r="AD95065" s="183"/>
      <c r="AE95065" s="184"/>
      <c r="AF95065" s="184"/>
    </row>
    <row r="95066" spans="30:32" ht="24.75" customHeight="1">
      <c r="AD95066" s="183"/>
      <c r="AE95066" s="184"/>
      <c r="AF95066" s="184"/>
    </row>
    <row r="95067" spans="30:32" ht="24.75" customHeight="1">
      <c r="AD95067" s="183"/>
      <c r="AE95067" s="184"/>
      <c r="AF95067" s="184"/>
    </row>
    <row r="95068" spans="30:32" ht="24.75" customHeight="1">
      <c r="AD95068" s="183"/>
      <c r="AE95068" s="184"/>
      <c r="AF95068" s="184"/>
    </row>
    <row r="95069" spans="30:32" ht="24.75" customHeight="1">
      <c r="AD95069" s="183"/>
      <c r="AE95069" s="184"/>
      <c r="AF95069" s="184"/>
    </row>
    <row r="95070" spans="30:32" ht="24.75" customHeight="1">
      <c r="AD95070" s="183"/>
      <c r="AE95070" s="184"/>
      <c r="AF95070" s="184"/>
    </row>
    <row r="95071" spans="30:32" ht="24.75" customHeight="1">
      <c r="AD95071" s="183"/>
      <c r="AE95071" s="184"/>
      <c r="AF95071" s="184"/>
    </row>
    <row r="95072" spans="30:32" ht="24.75" customHeight="1">
      <c r="AD95072" s="183"/>
      <c r="AE95072" s="184"/>
      <c r="AF95072" s="184"/>
    </row>
    <row r="95073" spans="30:32" ht="24.75" customHeight="1">
      <c r="AD95073" s="183"/>
      <c r="AE95073" s="184"/>
      <c r="AF95073" s="184"/>
    </row>
    <row r="95074" spans="30:32" ht="24.75" customHeight="1">
      <c r="AD95074" s="183"/>
      <c r="AE95074" s="184"/>
      <c r="AF95074" s="184"/>
    </row>
    <row r="95075" spans="30:32" ht="24.75" customHeight="1">
      <c r="AD95075" s="183"/>
      <c r="AE95075" s="184"/>
      <c r="AF95075" s="184"/>
    </row>
    <row r="95076" spans="30:32" ht="24.75" customHeight="1">
      <c r="AD95076" s="183"/>
      <c r="AE95076" s="184"/>
      <c r="AF95076" s="184"/>
    </row>
    <row r="95077" spans="30:32" ht="24.75" customHeight="1">
      <c r="AD95077" s="183"/>
      <c r="AE95077" s="184"/>
      <c r="AF95077" s="184"/>
    </row>
    <row r="95078" spans="30:32" ht="24.75" customHeight="1">
      <c r="AD95078" s="183"/>
      <c r="AE95078" s="184"/>
      <c r="AF95078" s="184"/>
    </row>
    <row r="95079" spans="30:32" ht="24.75" customHeight="1">
      <c r="AD95079" s="183"/>
      <c r="AE95079" s="184"/>
      <c r="AF95079" s="184"/>
    </row>
    <row r="95080" spans="30:32" ht="24.75" customHeight="1">
      <c r="AD95080" s="183"/>
      <c r="AE95080" s="184"/>
      <c r="AF95080" s="184"/>
    </row>
    <row r="95081" spans="30:32" ht="24.75" customHeight="1">
      <c r="AD95081" s="183"/>
      <c r="AE95081" s="184"/>
      <c r="AF95081" s="184"/>
    </row>
    <row r="95082" spans="30:32" ht="24.75" customHeight="1">
      <c r="AD95082" s="183"/>
      <c r="AE95082" s="184"/>
      <c r="AF95082" s="184"/>
    </row>
    <row r="95083" spans="30:32" ht="24.75" customHeight="1">
      <c r="AD95083" s="183"/>
      <c r="AE95083" s="184"/>
      <c r="AF95083" s="184"/>
    </row>
    <row r="95084" spans="30:32" ht="24.75" customHeight="1">
      <c r="AD95084" s="183"/>
      <c r="AE95084" s="184"/>
      <c r="AF95084" s="184"/>
    </row>
    <row r="95085" spans="30:32" ht="24.75" customHeight="1">
      <c r="AD95085" s="183"/>
      <c r="AE95085" s="184"/>
      <c r="AF95085" s="184"/>
    </row>
    <row r="95086" spans="30:32" ht="24.75" customHeight="1">
      <c r="AD95086" s="183"/>
      <c r="AE95086" s="184"/>
      <c r="AF95086" s="184"/>
    </row>
    <row r="95087" spans="30:32" ht="24.75" customHeight="1">
      <c r="AD95087" s="183"/>
      <c r="AE95087" s="184"/>
      <c r="AF95087" s="184"/>
    </row>
    <row r="95088" spans="30:32" ht="24.75" customHeight="1">
      <c r="AD95088" s="183"/>
      <c r="AE95088" s="184"/>
      <c r="AF95088" s="184"/>
    </row>
    <row r="95089" spans="30:32" ht="24.75" customHeight="1">
      <c r="AD95089" s="183"/>
      <c r="AE95089" s="184"/>
      <c r="AF95089" s="184"/>
    </row>
    <row r="95090" spans="30:32" ht="24.75" customHeight="1">
      <c r="AD95090" s="183"/>
      <c r="AE95090" s="184"/>
      <c r="AF95090" s="184"/>
    </row>
    <row r="95091" spans="30:32" ht="24.75" customHeight="1">
      <c r="AD95091" s="183"/>
      <c r="AE95091" s="184"/>
      <c r="AF95091" s="184"/>
    </row>
    <row r="95092" spans="30:32" ht="24.75" customHeight="1">
      <c r="AD95092" s="183"/>
      <c r="AE95092" s="184"/>
      <c r="AF95092" s="184"/>
    </row>
    <row r="95093" spans="30:32" ht="24.75" customHeight="1">
      <c r="AD95093" s="183"/>
      <c r="AE95093" s="184"/>
      <c r="AF95093" s="184"/>
    </row>
    <row r="95094" spans="30:32" ht="24.75" customHeight="1">
      <c r="AD95094" s="183"/>
      <c r="AE95094" s="184"/>
      <c r="AF95094" s="184"/>
    </row>
    <row r="95095" spans="30:32" ht="24.75" customHeight="1">
      <c r="AD95095" s="183"/>
      <c r="AE95095" s="184"/>
      <c r="AF95095" s="184"/>
    </row>
    <row r="95096" spans="30:32" ht="24.75" customHeight="1">
      <c r="AD95096" s="183"/>
      <c r="AE95096" s="184"/>
      <c r="AF95096" s="184"/>
    </row>
    <row r="95097" spans="30:32" ht="24.75" customHeight="1">
      <c r="AD95097" s="183"/>
      <c r="AE95097" s="184"/>
      <c r="AF95097" s="184"/>
    </row>
    <row r="95098" spans="30:32" ht="24.75" customHeight="1">
      <c r="AD95098" s="183"/>
      <c r="AE95098" s="184"/>
      <c r="AF95098" s="184"/>
    </row>
    <row r="95099" spans="30:32" ht="24.75" customHeight="1">
      <c r="AD95099" s="183"/>
      <c r="AE95099" s="184"/>
      <c r="AF95099" s="184"/>
    </row>
    <row r="95100" spans="30:32" ht="24.75" customHeight="1">
      <c r="AD95100" s="183"/>
      <c r="AE95100" s="184"/>
      <c r="AF95100" s="184"/>
    </row>
    <row r="95101" spans="30:32" ht="24.75" customHeight="1">
      <c r="AD95101" s="183"/>
      <c r="AE95101" s="184"/>
      <c r="AF95101" s="184"/>
    </row>
    <row r="95102" spans="30:32" ht="24.75" customHeight="1">
      <c r="AD95102" s="183"/>
      <c r="AE95102" s="184"/>
      <c r="AF95102" s="184"/>
    </row>
    <row r="95103" spans="30:32" ht="24.75" customHeight="1">
      <c r="AD95103" s="183"/>
      <c r="AE95103" s="184"/>
      <c r="AF95103" s="184"/>
    </row>
    <row r="95104" spans="30:32" ht="24.75" customHeight="1">
      <c r="AD95104" s="183"/>
      <c r="AE95104" s="184"/>
      <c r="AF95104" s="184"/>
    </row>
    <row r="95105" spans="30:32" ht="24.75" customHeight="1">
      <c r="AD95105" s="183"/>
      <c r="AE95105" s="184"/>
      <c r="AF95105" s="184"/>
    </row>
    <row r="95106" spans="30:32" ht="24.75" customHeight="1">
      <c r="AD95106" s="183"/>
      <c r="AE95106" s="184"/>
      <c r="AF95106" s="184"/>
    </row>
    <row r="95107" spans="30:32" ht="24.75" customHeight="1">
      <c r="AD95107" s="183"/>
      <c r="AE95107" s="184"/>
      <c r="AF95107" s="184"/>
    </row>
    <row r="95108" spans="30:32" ht="24.75" customHeight="1">
      <c r="AD95108" s="183"/>
      <c r="AE95108" s="184"/>
      <c r="AF95108" s="184"/>
    </row>
    <row r="95109" spans="30:32" ht="24.75" customHeight="1">
      <c r="AD95109" s="183"/>
      <c r="AE95109" s="184"/>
      <c r="AF95109" s="184"/>
    </row>
    <row r="95110" spans="30:32" ht="24.75" customHeight="1">
      <c r="AD95110" s="183"/>
      <c r="AE95110" s="184"/>
      <c r="AF95110" s="184"/>
    </row>
    <row r="95111" spans="30:32" ht="24.75" customHeight="1">
      <c r="AD95111" s="183"/>
      <c r="AE95111" s="184"/>
      <c r="AF95111" s="184"/>
    </row>
    <row r="95112" spans="30:32" ht="24.75" customHeight="1">
      <c r="AD95112" s="183"/>
      <c r="AE95112" s="184"/>
      <c r="AF95112" s="184"/>
    </row>
    <row r="95113" spans="30:32" ht="24.75" customHeight="1">
      <c r="AD95113" s="183"/>
      <c r="AE95113" s="184"/>
      <c r="AF95113" s="184"/>
    </row>
    <row r="95114" spans="30:32" ht="24.75" customHeight="1">
      <c r="AD95114" s="183"/>
      <c r="AE95114" s="184"/>
      <c r="AF95114" s="184"/>
    </row>
    <row r="95115" spans="30:32" ht="24.75" customHeight="1">
      <c r="AD95115" s="183"/>
      <c r="AE95115" s="184"/>
      <c r="AF95115" s="184"/>
    </row>
    <row r="95116" spans="30:32" ht="24.75" customHeight="1">
      <c r="AD95116" s="183"/>
      <c r="AE95116" s="184"/>
      <c r="AF95116" s="184"/>
    </row>
    <row r="95117" spans="30:32" ht="24.75" customHeight="1">
      <c r="AD95117" s="183"/>
      <c r="AE95117" s="184"/>
      <c r="AF95117" s="184"/>
    </row>
    <row r="95118" spans="30:32" ht="24.75" customHeight="1">
      <c r="AD95118" s="183"/>
      <c r="AE95118" s="184"/>
      <c r="AF95118" s="184"/>
    </row>
    <row r="95119" spans="30:32" ht="24.75" customHeight="1">
      <c r="AD95119" s="183"/>
      <c r="AE95119" s="184"/>
      <c r="AF95119" s="184"/>
    </row>
    <row r="95120" spans="30:32" ht="24.75" customHeight="1">
      <c r="AD95120" s="183"/>
      <c r="AE95120" s="184"/>
      <c r="AF95120" s="184"/>
    </row>
    <row r="95121" spans="30:32" ht="24.75" customHeight="1">
      <c r="AD95121" s="183"/>
      <c r="AE95121" s="184"/>
      <c r="AF95121" s="184"/>
    </row>
    <row r="95122" spans="30:32" ht="24.75" customHeight="1">
      <c r="AD95122" s="183"/>
      <c r="AE95122" s="184"/>
      <c r="AF95122" s="184"/>
    </row>
    <row r="95123" spans="30:32" ht="24.75" customHeight="1">
      <c r="AD95123" s="183"/>
      <c r="AE95123" s="184"/>
      <c r="AF95123" s="184"/>
    </row>
    <row r="95124" spans="30:32" ht="24.75" customHeight="1">
      <c r="AD95124" s="183"/>
      <c r="AE95124" s="184"/>
      <c r="AF95124" s="184"/>
    </row>
    <row r="95125" spans="30:32" ht="24.75" customHeight="1">
      <c r="AD95125" s="183"/>
      <c r="AE95125" s="184"/>
      <c r="AF95125" s="184"/>
    </row>
    <row r="95126" spans="30:32" ht="24.75" customHeight="1">
      <c r="AD95126" s="183"/>
      <c r="AE95126" s="184"/>
      <c r="AF95126" s="184"/>
    </row>
    <row r="95127" spans="30:32" ht="24.75" customHeight="1">
      <c r="AD95127" s="183"/>
      <c r="AE95127" s="184"/>
      <c r="AF95127" s="184"/>
    </row>
    <row r="95128" spans="30:32" ht="24.75" customHeight="1">
      <c r="AD95128" s="183"/>
      <c r="AE95128" s="184"/>
      <c r="AF95128" s="184"/>
    </row>
    <row r="95129" spans="30:32" ht="24.75" customHeight="1">
      <c r="AD95129" s="183"/>
      <c r="AE95129" s="184"/>
      <c r="AF95129" s="184"/>
    </row>
    <row r="95130" spans="30:32" ht="24.75" customHeight="1">
      <c r="AD95130" s="183"/>
      <c r="AE95130" s="184"/>
      <c r="AF95130" s="184"/>
    </row>
    <row r="95131" spans="30:32" ht="24.75" customHeight="1">
      <c r="AD95131" s="183"/>
      <c r="AE95131" s="184"/>
      <c r="AF95131" s="184"/>
    </row>
    <row r="95132" spans="30:32" ht="24.75" customHeight="1">
      <c r="AD95132" s="183"/>
      <c r="AE95132" s="184"/>
      <c r="AF95132" s="184"/>
    </row>
    <row r="95133" spans="30:32" ht="24.75" customHeight="1">
      <c r="AD95133" s="183"/>
      <c r="AE95133" s="184"/>
      <c r="AF95133" s="184"/>
    </row>
    <row r="95134" spans="30:32" ht="24.75" customHeight="1">
      <c r="AD95134" s="183"/>
      <c r="AE95134" s="184"/>
      <c r="AF95134" s="184"/>
    </row>
    <row r="95135" spans="30:32" ht="24.75" customHeight="1">
      <c r="AD95135" s="183"/>
      <c r="AE95135" s="184"/>
      <c r="AF95135" s="184"/>
    </row>
    <row r="95136" spans="30:32" ht="24.75" customHeight="1">
      <c r="AD95136" s="183"/>
      <c r="AE95136" s="184"/>
      <c r="AF95136" s="184"/>
    </row>
    <row r="95137" spans="30:32" ht="24.75" customHeight="1">
      <c r="AD95137" s="183"/>
      <c r="AE95137" s="184"/>
      <c r="AF95137" s="184"/>
    </row>
    <row r="95138" spans="30:32" ht="24.75" customHeight="1">
      <c r="AD95138" s="183"/>
      <c r="AE95138" s="184"/>
      <c r="AF95138" s="184"/>
    </row>
    <row r="95139" spans="30:32" ht="24.75" customHeight="1">
      <c r="AD95139" s="183"/>
      <c r="AE95139" s="184"/>
      <c r="AF95139" s="184"/>
    </row>
    <row r="95140" spans="30:32" ht="24.75" customHeight="1">
      <c r="AD95140" s="183"/>
      <c r="AE95140" s="184"/>
      <c r="AF95140" s="184"/>
    </row>
    <row r="95141" spans="30:32" ht="24.75" customHeight="1">
      <c r="AD95141" s="183"/>
      <c r="AE95141" s="184"/>
      <c r="AF95141" s="184"/>
    </row>
    <row r="95142" spans="30:32" ht="24.75" customHeight="1">
      <c r="AD95142" s="183"/>
      <c r="AE95142" s="184"/>
      <c r="AF95142" s="184"/>
    </row>
    <row r="95143" spans="30:32" ht="24.75" customHeight="1">
      <c r="AD95143" s="183"/>
      <c r="AE95143" s="184"/>
      <c r="AF95143" s="184"/>
    </row>
    <row r="95144" spans="30:32" ht="24.75" customHeight="1">
      <c r="AD95144" s="183"/>
      <c r="AE95144" s="184"/>
      <c r="AF95144" s="184"/>
    </row>
    <row r="95145" spans="30:32" ht="24.75" customHeight="1">
      <c r="AD95145" s="183"/>
      <c r="AE95145" s="184"/>
      <c r="AF95145" s="184"/>
    </row>
    <row r="95146" spans="30:32" ht="24.75" customHeight="1">
      <c r="AD95146" s="183"/>
      <c r="AE95146" s="184"/>
      <c r="AF95146" s="184"/>
    </row>
    <row r="95147" spans="30:32" ht="24.75" customHeight="1">
      <c r="AD95147" s="183"/>
      <c r="AE95147" s="184"/>
      <c r="AF95147" s="184"/>
    </row>
    <row r="95148" spans="30:32" ht="24.75" customHeight="1">
      <c r="AD95148" s="183"/>
      <c r="AE95148" s="184"/>
      <c r="AF95148" s="184"/>
    </row>
    <row r="95149" spans="30:32" ht="24.75" customHeight="1">
      <c r="AD95149" s="183"/>
      <c r="AE95149" s="184"/>
      <c r="AF95149" s="184"/>
    </row>
    <row r="95150" spans="30:32" ht="24.75" customHeight="1">
      <c r="AD95150" s="183"/>
      <c r="AE95150" s="184"/>
      <c r="AF95150" s="184"/>
    </row>
    <row r="95151" spans="30:32" ht="24.75" customHeight="1">
      <c r="AD95151" s="183"/>
      <c r="AE95151" s="184"/>
      <c r="AF95151" s="184"/>
    </row>
    <row r="95152" spans="30:32" ht="24.75" customHeight="1">
      <c r="AD95152" s="183"/>
      <c r="AE95152" s="184"/>
      <c r="AF95152" s="184"/>
    </row>
    <row r="95153" spans="30:32" ht="24.75" customHeight="1">
      <c r="AD95153" s="183"/>
      <c r="AE95153" s="184"/>
      <c r="AF95153" s="184"/>
    </row>
    <row r="95154" spans="30:32" ht="24.75" customHeight="1">
      <c r="AD95154" s="183"/>
      <c r="AE95154" s="184"/>
      <c r="AF95154" s="184"/>
    </row>
    <row r="95155" spans="30:32" ht="24.75" customHeight="1">
      <c r="AD95155" s="183"/>
      <c r="AE95155" s="184"/>
      <c r="AF95155" s="184"/>
    </row>
    <row r="95156" spans="30:32" ht="24.75" customHeight="1">
      <c r="AD95156" s="183"/>
      <c r="AE95156" s="184"/>
      <c r="AF95156" s="184"/>
    </row>
    <row r="95157" spans="30:32" ht="24.75" customHeight="1">
      <c r="AD95157" s="183"/>
      <c r="AE95157" s="184"/>
      <c r="AF95157" s="184"/>
    </row>
    <row r="95158" spans="30:32" ht="24.75" customHeight="1">
      <c r="AD95158" s="183"/>
      <c r="AE95158" s="184"/>
      <c r="AF95158" s="184"/>
    </row>
    <row r="95159" spans="30:32" ht="24.75" customHeight="1">
      <c r="AD95159" s="183"/>
      <c r="AE95159" s="184"/>
      <c r="AF95159" s="184"/>
    </row>
    <row r="95160" spans="30:32" ht="24.75" customHeight="1">
      <c r="AD95160" s="183"/>
      <c r="AE95160" s="184"/>
      <c r="AF95160" s="184"/>
    </row>
    <row r="95161" spans="30:32" ht="24.75" customHeight="1">
      <c r="AD95161" s="183"/>
      <c r="AE95161" s="184"/>
      <c r="AF95161" s="184"/>
    </row>
    <row r="95162" spans="30:32" ht="24.75" customHeight="1">
      <c r="AD95162" s="183"/>
      <c r="AE95162" s="184"/>
      <c r="AF95162" s="184"/>
    </row>
    <row r="95163" spans="30:32" ht="24.75" customHeight="1">
      <c r="AD95163" s="183"/>
      <c r="AE95163" s="184"/>
      <c r="AF95163" s="184"/>
    </row>
    <row r="95164" spans="30:32" ht="24.75" customHeight="1">
      <c r="AD95164" s="183"/>
      <c r="AE95164" s="184"/>
      <c r="AF95164" s="184"/>
    </row>
    <row r="95165" spans="30:32" ht="24.75" customHeight="1">
      <c r="AD95165" s="183"/>
      <c r="AE95165" s="184"/>
      <c r="AF95165" s="184"/>
    </row>
    <row r="95166" spans="30:32" ht="24.75" customHeight="1">
      <c r="AD95166" s="183"/>
      <c r="AE95166" s="184"/>
      <c r="AF95166" s="184"/>
    </row>
    <row r="95167" spans="30:32" ht="24.75" customHeight="1">
      <c r="AD95167" s="183"/>
      <c r="AE95167" s="184"/>
      <c r="AF95167" s="184"/>
    </row>
    <row r="95168" spans="30:32" ht="24.75" customHeight="1">
      <c r="AD95168" s="183"/>
      <c r="AE95168" s="184"/>
      <c r="AF95168" s="184"/>
    </row>
    <row r="95169" spans="30:32" ht="24.75" customHeight="1">
      <c r="AD95169" s="183"/>
      <c r="AE95169" s="184"/>
      <c r="AF95169" s="184"/>
    </row>
    <row r="95170" spans="30:32" ht="24.75" customHeight="1">
      <c r="AD95170" s="183"/>
      <c r="AE95170" s="184"/>
      <c r="AF95170" s="184"/>
    </row>
    <row r="95171" spans="30:32" ht="24.75" customHeight="1">
      <c r="AD95171" s="183"/>
      <c r="AE95171" s="184"/>
      <c r="AF95171" s="184"/>
    </row>
    <row r="95172" spans="30:32" ht="24.75" customHeight="1">
      <c r="AD95172" s="183"/>
      <c r="AE95172" s="184"/>
      <c r="AF95172" s="184"/>
    </row>
    <row r="95173" spans="30:32" ht="24.75" customHeight="1">
      <c r="AD95173" s="183"/>
      <c r="AE95173" s="184"/>
      <c r="AF95173" s="184"/>
    </row>
    <row r="95174" spans="30:32" ht="24.75" customHeight="1">
      <c r="AD95174" s="183"/>
      <c r="AE95174" s="184"/>
      <c r="AF95174" s="184"/>
    </row>
    <row r="95175" spans="30:32" ht="24.75" customHeight="1">
      <c r="AD95175" s="183"/>
      <c r="AE95175" s="184"/>
      <c r="AF95175" s="184"/>
    </row>
    <row r="95176" spans="30:32" ht="24.75" customHeight="1">
      <c r="AD95176" s="183"/>
      <c r="AE95176" s="184"/>
      <c r="AF95176" s="184"/>
    </row>
    <row r="95177" spans="30:32" ht="24.75" customHeight="1">
      <c r="AD95177" s="183"/>
      <c r="AE95177" s="184"/>
      <c r="AF95177" s="184"/>
    </row>
    <row r="95178" spans="30:32" ht="24.75" customHeight="1">
      <c r="AD95178" s="183"/>
      <c r="AE95178" s="184"/>
      <c r="AF95178" s="184"/>
    </row>
    <row r="95179" spans="30:32" ht="24.75" customHeight="1">
      <c r="AD95179" s="183"/>
      <c r="AE95179" s="184"/>
      <c r="AF95179" s="184"/>
    </row>
    <row r="95180" spans="30:32" ht="24.75" customHeight="1">
      <c r="AD95180" s="183"/>
      <c r="AE95180" s="184"/>
      <c r="AF95180" s="184"/>
    </row>
    <row r="95181" spans="30:32" ht="24.75" customHeight="1">
      <c r="AD95181" s="183"/>
      <c r="AE95181" s="184"/>
      <c r="AF95181" s="184"/>
    </row>
    <row r="95182" spans="30:32" ht="24.75" customHeight="1">
      <c r="AD95182" s="183"/>
      <c r="AE95182" s="184"/>
      <c r="AF95182" s="184"/>
    </row>
    <row r="95183" spans="30:32" ht="24.75" customHeight="1">
      <c r="AD95183" s="183"/>
      <c r="AE95183" s="184"/>
      <c r="AF95183" s="184"/>
    </row>
    <row r="95184" spans="30:32" ht="24.75" customHeight="1">
      <c r="AD95184" s="183"/>
      <c r="AE95184" s="184"/>
      <c r="AF95184" s="184"/>
    </row>
    <row r="95185" spans="30:32" ht="24.75" customHeight="1">
      <c r="AD95185" s="183"/>
      <c r="AE95185" s="184"/>
      <c r="AF95185" s="184"/>
    </row>
    <row r="95186" spans="30:32" ht="24.75" customHeight="1">
      <c r="AD95186" s="183"/>
      <c r="AE95186" s="184"/>
      <c r="AF95186" s="184"/>
    </row>
    <row r="95187" spans="30:32" ht="24.75" customHeight="1">
      <c r="AD95187" s="183"/>
      <c r="AE95187" s="184"/>
      <c r="AF95187" s="184"/>
    </row>
    <row r="95188" spans="30:32" ht="24.75" customHeight="1">
      <c r="AD95188" s="183"/>
      <c r="AE95188" s="184"/>
      <c r="AF95188" s="184"/>
    </row>
    <row r="95189" spans="30:32" ht="24.75" customHeight="1">
      <c r="AD95189" s="183"/>
      <c r="AE95189" s="184"/>
      <c r="AF95189" s="184"/>
    </row>
    <row r="95190" spans="30:32" ht="24.75" customHeight="1">
      <c r="AD95190" s="183"/>
      <c r="AE95190" s="184"/>
      <c r="AF95190" s="184"/>
    </row>
    <row r="95191" spans="30:32" ht="24.75" customHeight="1">
      <c r="AD95191" s="183"/>
      <c r="AE95191" s="184"/>
      <c r="AF95191" s="184"/>
    </row>
    <row r="95192" spans="30:32" ht="24.75" customHeight="1">
      <c r="AD95192" s="183"/>
      <c r="AE95192" s="184"/>
      <c r="AF95192" s="184"/>
    </row>
    <row r="95193" spans="30:32" ht="24.75" customHeight="1">
      <c r="AD95193" s="183"/>
      <c r="AE95193" s="184"/>
      <c r="AF95193" s="184"/>
    </row>
    <row r="95194" spans="30:32" ht="24.75" customHeight="1">
      <c r="AD95194" s="183"/>
      <c r="AE95194" s="184"/>
      <c r="AF95194" s="184"/>
    </row>
    <row r="95195" spans="30:32" ht="24.75" customHeight="1">
      <c r="AD95195" s="183"/>
      <c r="AE95195" s="184"/>
      <c r="AF95195" s="184"/>
    </row>
    <row r="95196" spans="30:32" ht="24.75" customHeight="1">
      <c r="AD95196" s="183"/>
      <c r="AE95196" s="184"/>
      <c r="AF95196" s="184"/>
    </row>
    <row r="95197" spans="30:32" ht="24.75" customHeight="1">
      <c r="AD95197" s="183"/>
      <c r="AE95197" s="184"/>
      <c r="AF95197" s="184"/>
    </row>
    <row r="95198" spans="30:32" ht="24.75" customHeight="1">
      <c r="AD95198" s="183"/>
      <c r="AE95198" s="184"/>
      <c r="AF95198" s="184"/>
    </row>
    <row r="95199" spans="30:32" ht="24.75" customHeight="1">
      <c r="AD95199" s="183"/>
      <c r="AE95199" s="184"/>
      <c r="AF95199" s="184"/>
    </row>
    <row r="95200" spans="30:32" ht="24.75" customHeight="1">
      <c r="AD95200" s="183"/>
      <c r="AE95200" s="184"/>
      <c r="AF95200" s="184"/>
    </row>
    <row r="95201" spans="30:32" ht="24.75" customHeight="1">
      <c r="AD95201" s="183"/>
      <c r="AE95201" s="184"/>
      <c r="AF95201" s="184"/>
    </row>
    <row r="95202" spans="30:32" ht="24.75" customHeight="1">
      <c r="AD95202" s="183"/>
      <c r="AE95202" s="184"/>
      <c r="AF95202" s="184"/>
    </row>
    <row r="95203" spans="30:32" ht="24.75" customHeight="1">
      <c r="AD95203" s="183"/>
      <c r="AE95203" s="184"/>
      <c r="AF95203" s="184"/>
    </row>
    <row r="95204" spans="30:32" ht="24.75" customHeight="1">
      <c r="AD95204" s="183"/>
      <c r="AE95204" s="184"/>
      <c r="AF95204" s="184"/>
    </row>
    <row r="95205" spans="30:32" ht="24.75" customHeight="1">
      <c r="AD95205" s="183"/>
      <c r="AE95205" s="184"/>
      <c r="AF95205" s="184"/>
    </row>
    <row r="95206" spans="30:32" ht="24.75" customHeight="1">
      <c r="AD95206" s="183"/>
      <c r="AE95206" s="184"/>
      <c r="AF95206" s="184"/>
    </row>
    <row r="95207" spans="30:32" ht="24.75" customHeight="1">
      <c r="AD95207" s="183"/>
      <c r="AE95207" s="184"/>
      <c r="AF95207" s="184"/>
    </row>
    <row r="95208" spans="30:32" ht="24.75" customHeight="1">
      <c r="AD95208" s="183"/>
      <c r="AE95208" s="184"/>
      <c r="AF95208" s="184"/>
    </row>
    <row r="95209" spans="30:32" ht="24.75" customHeight="1">
      <c r="AD95209" s="183"/>
      <c r="AE95209" s="184"/>
      <c r="AF95209" s="184"/>
    </row>
    <row r="95210" spans="30:32" ht="24.75" customHeight="1">
      <c r="AD95210" s="183"/>
      <c r="AE95210" s="184"/>
      <c r="AF95210" s="184"/>
    </row>
    <row r="95211" spans="30:32" ht="24.75" customHeight="1">
      <c r="AD95211" s="183"/>
      <c r="AE95211" s="184"/>
      <c r="AF95211" s="184"/>
    </row>
    <row r="95212" spans="30:32" ht="24.75" customHeight="1">
      <c r="AD95212" s="183"/>
      <c r="AE95212" s="184"/>
      <c r="AF95212" s="184"/>
    </row>
    <row r="95213" spans="30:32" ht="24.75" customHeight="1">
      <c r="AD95213" s="183"/>
      <c r="AE95213" s="184"/>
      <c r="AF95213" s="184"/>
    </row>
    <row r="95214" spans="30:32" ht="24.75" customHeight="1">
      <c r="AD95214" s="183"/>
      <c r="AE95214" s="184"/>
      <c r="AF95214" s="184"/>
    </row>
    <row r="95215" spans="30:32" ht="24.75" customHeight="1">
      <c r="AD95215" s="183"/>
      <c r="AE95215" s="184"/>
      <c r="AF95215" s="184"/>
    </row>
    <row r="95216" spans="30:32" ht="24.75" customHeight="1">
      <c r="AD95216" s="183"/>
      <c r="AE95216" s="184"/>
      <c r="AF95216" s="184"/>
    </row>
    <row r="95217" spans="30:32" ht="24.75" customHeight="1">
      <c r="AD95217" s="183"/>
      <c r="AE95217" s="184"/>
      <c r="AF95217" s="184"/>
    </row>
    <row r="95218" spans="30:32" ht="24.75" customHeight="1">
      <c r="AD95218" s="183"/>
      <c r="AE95218" s="184"/>
      <c r="AF95218" s="184"/>
    </row>
    <row r="95219" spans="30:32" ht="24.75" customHeight="1">
      <c r="AD95219" s="183"/>
      <c r="AE95219" s="184"/>
      <c r="AF95219" s="184"/>
    </row>
    <row r="95220" spans="30:32" ht="24.75" customHeight="1">
      <c r="AD95220" s="183"/>
      <c r="AE95220" s="184"/>
      <c r="AF95220" s="184"/>
    </row>
    <row r="95221" spans="30:32" ht="24.75" customHeight="1">
      <c r="AD95221" s="183"/>
      <c r="AE95221" s="184"/>
      <c r="AF95221" s="184"/>
    </row>
    <row r="95222" spans="30:32" ht="24.75" customHeight="1">
      <c r="AD95222" s="183"/>
      <c r="AE95222" s="184"/>
      <c r="AF95222" s="184"/>
    </row>
    <row r="95223" spans="30:32" ht="24.75" customHeight="1">
      <c r="AD95223" s="183"/>
      <c r="AE95223" s="184"/>
      <c r="AF95223" s="184"/>
    </row>
    <row r="95224" spans="30:32" ht="24.75" customHeight="1">
      <c r="AD95224" s="183"/>
      <c r="AE95224" s="184"/>
      <c r="AF95224" s="184"/>
    </row>
    <row r="95225" spans="30:32" ht="24.75" customHeight="1">
      <c r="AD95225" s="183"/>
      <c r="AE95225" s="184"/>
      <c r="AF95225" s="184"/>
    </row>
    <row r="95226" spans="30:32" ht="24.75" customHeight="1">
      <c r="AD95226" s="183"/>
      <c r="AE95226" s="184"/>
      <c r="AF95226" s="184"/>
    </row>
    <row r="95227" spans="30:32" ht="24.75" customHeight="1">
      <c r="AD95227" s="183"/>
      <c r="AE95227" s="184"/>
      <c r="AF95227" s="184"/>
    </row>
    <row r="95228" spans="30:32" ht="24.75" customHeight="1">
      <c r="AD95228" s="183"/>
      <c r="AE95228" s="184"/>
      <c r="AF95228" s="184"/>
    </row>
    <row r="95229" spans="30:32" ht="24.75" customHeight="1">
      <c r="AD95229" s="183"/>
      <c r="AE95229" s="184"/>
      <c r="AF95229" s="184"/>
    </row>
    <row r="95230" spans="30:32" ht="24.75" customHeight="1">
      <c r="AD95230" s="183"/>
      <c r="AE95230" s="184"/>
      <c r="AF95230" s="184"/>
    </row>
    <row r="95231" spans="30:32" ht="24.75" customHeight="1">
      <c r="AD95231" s="183"/>
      <c r="AE95231" s="184"/>
      <c r="AF95231" s="184"/>
    </row>
    <row r="95232" spans="30:32" ht="24.75" customHeight="1">
      <c r="AD95232" s="183"/>
      <c r="AE95232" s="184"/>
      <c r="AF95232" s="184"/>
    </row>
    <row r="95233" spans="30:32" ht="24.75" customHeight="1">
      <c r="AD95233" s="183"/>
      <c r="AE95233" s="184"/>
      <c r="AF95233" s="184"/>
    </row>
    <row r="95234" spans="30:32" ht="24.75" customHeight="1">
      <c r="AD95234" s="183"/>
      <c r="AE95234" s="184"/>
      <c r="AF95234" s="184"/>
    </row>
    <row r="95235" spans="30:32" ht="24.75" customHeight="1">
      <c r="AD95235" s="183"/>
      <c r="AE95235" s="184"/>
      <c r="AF95235" s="184"/>
    </row>
    <row r="95236" spans="30:32" ht="24.75" customHeight="1">
      <c r="AD95236" s="183"/>
      <c r="AE95236" s="184"/>
      <c r="AF95236" s="184"/>
    </row>
    <row r="95237" spans="30:32" ht="24.75" customHeight="1">
      <c r="AD95237" s="183"/>
      <c r="AE95237" s="184"/>
      <c r="AF95237" s="184"/>
    </row>
    <row r="95238" spans="30:32" ht="24.75" customHeight="1">
      <c r="AD95238" s="183"/>
      <c r="AE95238" s="184"/>
      <c r="AF95238" s="184"/>
    </row>
    <row r="95239" spans="30:32" ht="24.75" customHeight="1">
      <c r="AD95239" s="183"/>
      <c r="AE95239" s="184"/>
      <c r="AF95239" s="184"/>
    </row>
    <row r="95240" spans="30:32" ht="24.75" customHeight="1">
      <c r="AD95240" s="183"/>
      <c r="AE95240" s="184"/>
      <c r="AF95240" s="184"/>
    </row>
    <row r="95241" spans="30:32" ht="24.75" customHeight="1">
      <c r="AD95241" s="183"/>
      <c r="AE95241" s="184"/>
      <c r="AF95241" s="184"/>
    </row>
    <row r="95242" spans="30:32" ht="24.75" customHeight="1">
      <c r="AD95242" s="183"/>
      <c r="AE95242" s="184"/>
      <c r="AF95242" s="184"/>
    </row>
    <row r="95243" spans="30:32" ht="24.75" customHeight="1">
      <c r="AD95243" s="183"/>
      <c r="AE95243" s="184"/>
      <c r="AF95243" s="184"/>
    </row>
    <row r="95244" spans="30:32" ht="24.75" customHeight="1">
      <c r="AD95244" s="183"/>
      <c r="AE95244" s="184"/>
      <c r="AF95244" s="184"/>
    </row>
    <row r="95245" spans="30:32" ht="24.75" customHeight="1">
      <c r="AD95245" s="183"/>
      <c r="AE95245" s="184"/>
      <c r="AF95245" s="184"/>
    </row>
    <row r="95246" spans="30:32" ht="24.75" customHeight="1">
      <c r="AD95246" s="183"/>
      <c r="AE95246" s="184"/>
      <c r="AF95246" s="184"/>
    </row>
    <row r="95247" spans="30:32" ht="24.75" customHeight="1">
      <c r="AD95247" s="183"/>
      <c r="AE95247" s="184"/>
      <c r="AF95247" s="184"/>
    </row>
    <row r="95248" spans="30:32" ht="24.75" customHeight="1">
      <c r="AD95248" s="183"/>
      <c r="AE95248" s="184"/>
      <c r="AF95248" s="184"/>
    </row>
    <row r="95249" spans="30:32" ht="24.75" customHeight="1">
      <c r="AD95249" s="183"/>
      <c r="AE95249" s="184"/>
      <c r="AF95249" s="184"/>
    </row>
    <row r="95250" spans="30:32" ht="24.75" customHeight="1">
      <c r="AD95250" s="183"/>
      <c r="AE95250" s="184"/>
      <c r="AF95250" s="184"/>
    </row>
    <row r="95251" spans="30:32" ht="24.75" customHeight="1">
      <c r="AD95251" s="183"/>
      <c r="AE95251" s="184"/>
      <c r="AF95251" s="184"/>
    </row>
    <row r="95252" spans="30:32" ht="24.75" customHeight="1">
      <c r="AD95252" s="183"/>
      <c r="AE95252" s="184"/>
      <c r="AF95252" s="184"/>
    </row>
    <row r="95253" spans="30:32" ht="24.75" customHeight="1">
      <c r="AD95253" s="183"/>
      <c r="AE95253" s="184"/>
      <c r="AF95253" s="184"/>
    </row>
    <row r="95254" spans="30:32" ht="24.75" customHeight="1">
      <c r="AD95254" s="183"/>
      <c r="AE95254" s="184"/>
      <c r="AF95254" s="184"/>
    </row>
    <row r="95255" spans="30:32" ht="24.75" customHeight="1">
      <c r="AD95255" s="183"/>
      <c r="AE95255" s="184"/>
      <c r="AF95255" s="184"/>
    </row>
    <row r="95256" spans="30:32" ht="24.75" customHeight="1">
      <c r="AD95256" s="183"/>
      <c r="AE95256" s="184"/>
      <c r="AF95256" s="184"/>
    </row>
    <row r="95257" spans="30:32" ht="24.75" customHeight="1">
      <c r="AD95257" s="183"/>
      <c r="AE95257" s="184"/>
      <c r="AF95257" s="184"/>
    </row>
    <row r="95258" spans="30:32" ht="24.75" customHeight="1">
      <c r="AD95258" s="183"/>
      <c r="AE95258" s="184"/>
      <c r="AF95258" s="184"/>
    </row>
    <row r="95259" spans="30:32" ht="24.75" customHeight="1">
      <c r="AD95259" s="183"/>
      <c r="AE95259" s="184"/>
      <c r="AF95259" s="184"/>
    </row>
    <row r="95260" spans="30:32" ht="24.75" customHeight="1">
      <c r="AD95260" s="183"/>
      <c r="AE95260" s="184"/>
      <c r="AF95260" s="184"/>
    </row>
    <row r="95261" spans="30:32" ht="24.75" customHeight="1">
      <c r="AD95261" s="183"/>
      <c r="AE95261" s="184"/>
      <c r="AF95261" s="184"/>
    </row>
    <row r="95262" spans="30:32" ht="24.75" customHeight="1">
      <c r="AD95262" s="183"/>
      <c r="AE95262" s="184"/>
      <c r="AF95262" s="184"/>
    </row>
    <row r="95263" spans="30:32" ht="24.75" customHeight="1">
      <c r="AD95263" s="183"/>
      <c r="AE95263" s="184"/>
      <c r="AF95263" s="184"/>
    </row>
    <row r="95264" spans="30:32" ht="24.75" customHeight="1">
      <c r="AD95264" s="183"/>
      <c r="AE95264" s="184"/>
      <c r="AF95264" s="184"/>
    </row>
    <row r="95265" spans="30:32" ht="24.75" customHeight="1">
      <c r="AD95265" s="183"/>
      <c r="AE95265" s="184"/>
      <c r="AF95265" s="184"/>
    </row>
    <row r="95266" spans="30:32" ht="24.75" customHeight="1">
      <c r="AD95266" s="183"/>
      <c r="AE95266" s="184"/>
      <c r="AF95266" s="184"/>
    </row>
    <row r="95267" spans="30:32" ht="24.75" customHeight="1">
      <c r="AD95267" s="183"/>
      <c r="AE95267" s="184"/>
      <c r="AF95267" s="184"/>
    </row>
    <row r="95268" spans="30:32" ht="24.75" customHeight="1">
      <c r="AD95268" s="183"/>
      <c r="AE95268" s="184"/>
      <c r="AF95268" s="184"/>
    </row>
    <row r="95269" spans="30:32" ht="24.75" customHeight="1">
      <c r="AD95269" s="183"/>
      <c r="AE95269" s="184"/>
      <c r="AF95269" s="184"/>
    </row>
    <row r="95270" spans="30:32" ht="24.75" customHeight="1">
      <c r="AD95270" s="183"/>
      <c r="AE95270" s="184"/>
      <c r="AF95270" s="184"/>
    </row>
    <row r="95271" spans="30:32" ht="24.75" customHeight="1">
      <c r="AD95271" s="183"/>
      <c r="AE95271" s="184"/>
      <c r="AF95271" s="184"/>
    </row>
    <row r="95272" spans="30:32" ht="24.75" customHeight="1">
      <c r="AD95272" s="183"/>
      <c r="AE95272" s="184"/>
      <c r="AF95272" s="184"/>
    </row>
    <row r="95273" spans="30:32" ht="24.75" customHeight="1">
      <c r="AD95273" s="183"/>
      <c r="AE95273" s="184"/>
      <c r="AF95273" s="184"/>
    </row>
    <row r="95274" spans="30:32" ht="24.75" customHeight="1">
      <c r="AD95274" s="183"/>
      <c r="AE95274" s="184"/>
      <c r="AF95274" s="184"/>
    </row>
    <row r="95275" spans="30:32" ht="24.75" customHeight="1">
      <c r="AD95275" s="183"/>
      <c r="AE95275" s="184"/>
      <c r="AF95275" s="184"/>
    </row>
    <row r="95276" spans="30:32" ht="24.75" customHeight="1">
      <c r="AD95276" s="183"/>
      <c r="AE95276" s="184"/>
      <c r="AF95276" s="184"/>
    </row>
    <row r="95277" spans="30:32" ht="24.75" customHeight="1">
      <c r="AD95277" s="183"/>
      <c r="AE95277" s="184"/>
      <c r="AF95277" s="184"/>
    </row>
    <row r="95278" spans="30:32" ht="24.75" customHeight="1">
      <c r="AD95278" s="183"/>
      <c r="AE95278" s="184"/>
      <c r="AF95278" s="184"/>
    </row>
    <row r="95279" spans="30:32" ht="24.75" customHeight="1">
      <c r="AD95279" s="183"/>
      <c r="AE95279" s="184"/>
      <c r="AF95279" s="184"/>
    </row>
    <row r="95280" spans="30:32" ht="24.75" customHeight="1">
      <c r="AD95280" s="183"/>
      <c r="AE95280" s="184"/>
      <c r="AF95280" s="184"/>
    </row>
    <row r="95281" spans="30:32" ht="24.75" customHeight="1">
      <c r="AD95281" s="183"/>
      <c r="AE95281" s="184"/>
      <c r="AF95281" s="184"/>
    </row>
    <row r="95282" spans="30:32" ht="24.75" customHeight="1">
      <c r="AD95282" s="183"/>
      <c r="AE95282" s="184"/>
      <c r="AF95282" s="184"/>
    </row>
    <row r="95283" spans="30:32" ht="24.75" customHeight="1">
      <c r="AD95283" s="183"/>
      <c r="AE95283" s="184"/>
      <c r="AF95283" s="184"/>
    </row>
    <row r="95284" spans="30:32" ht="24.75" customHeight="1">
      <c r="AD95284" s="183"/>
      <c r="AE95284" s="184"/>
      <c r="AF95284" s="184"/>
    </row>
    <row r="95285" spans="30:32" ht="24.75" customHeight="1">
      <c r="AD95285" s="183"/>
      <c r="AE95285" s="184"/>
      <c r="AF95285" s="184"/>
    </row>
    <row r="95286" spans="30:32" ht="24.75" customHeight="1">
      <c r="AD95286" s="183"/>
      <c r="AE95286" s="184"/>
      <c r="AF95286" s="184"/>
    </row>
    <row r="95287" spans="30:32" ht="24.75" customHeight="1">
      <c r="AD95287" s="183"/>
      <c r="AE95287" s="184"/>
      <c r="AF95287" s="184"/>
    </row>
    <row r="95288" spans="30:32" ht="24.75" customHeight="1">
      <c r="AD95288" s="183"/>
      <c r="AE95288" s="184"/>
      <c r="AF95288" s="184"/>
    </row>
    <row r="95289" spans="30:32" ht="24.75" customHeight="1">
      <c r="AD95289" s="183"/>
      <c r="AE95289" s="184"/>
      <c r="AF95289" s="184"/>
    </row>
    <row r="95290" spans="30:32" ht="24.75" customHeight="1">
      <c r="AD95290" s="183"/>
      <c r="AE95290" s="184"/>
      <c r="AF95290" s="184"/>
    </row>
    <row r="95291" spans="30:32" ht="24.75" customHeight="1">
      <c r="AD95291" s="183"/>
      <c r="AE95291" s="184"/>
      <c r="AF95291" s="184"/>
    </row>
    <row r="95292" spans="30:32" ht="24.75" customHeight="1">
      <c r="AD95292" s="183"/>
      <c r="AE95292" s="184"/>
      <c r="AF95292" s="184"/>
    </row>
    <row r="95293" spans="30:32" ht="24.75" customHeight="1">
      <c r="AD95293" s="183"/>
      <c r="AE95293" s="184"/>
      <c r="AF95293" s="184"/>
    </row>
    <row r="95294" spans="30:32" ht="24.75" customHeight="1">
      <c r="AD95294" s="183"/>
      <c r="AE95294" s="184"/>
      <c r="AF95294" s="184"/>
    </row>
    <row r="95295" spans="30:32" ht="24.75" customHeight="1">
      <c r="AD95295" s="183"/>
      <c r="AE95295" s="184"/>
      <c r="AF95295" s="184"/>
    </row>
    <row r="95296" spans="30:32" ht="24.75" customHeight="1">
      <c r="AD95296" s="183"/>
      <c r="AE95296" s="184"/>
      <c r="AF95296" s="184"/>
    </row>
    <row r="95297" spans="30:32" ht="24.75" customHeight="1">
      <c r="AD95297" s="183"/>
      <c r="AE95297" s="184"/>
      <c r="AF95297" s="184"/>
    </row>
    <row r="95298" spans="30:32" ht="24.75" customHeight="1">
      <c r="AD95298" s="183"/>
      <c r="AE95298" s="184"/>
      <c r="AF95298" s="184"/>
    </row>
    <row r="95299" spans="30:32" ht="24.75" customHeight="1">
      <c r="AD95299" s="183"/>
      <c r="AE95299" s="184"/>
      <c r="AF95299" s="184"/>
    </row>
    <row r="95300" spans="30:32" ht="24.75" customHeight="1">
      <c r="AD95300" s="183"/>
      <c r="AE95300" s="184"/>
      <c r="AF95300" s="184"/>
    </row>
    <row r="95301" spans="30:32" ht="24.75" customHeight="1">
      <c r="AD95301" s="183"/>
      <c r="AE95301" s="184"/>
      <c r="AF95301" s="184"/>
    </row>
    <row r="95302" spans="30:32" ht="24.75" customHeight="1">
      <c r="AD95302" s="183"/>
      <c r="AE95302" s="184"/>
      <c r="AF95302" s="184"/>
    </row>
    <row r="95303" spans="30:32" ht="24.75" customHeight="1">
      <c r="AD95303" s="183"/>
      <c r="AE95303" s="184"/>
      <c r="AF95303" s="184"/>
    </row>
    <row r="95304" spans="30:32" ht="24.75" customHeight="1">
      <c r="AD95304" s="183"/>
      <c r="AE95304" s="184"/>
      <c r="AF95304" s="184"/>
    </row>
    <row r="95305" spans="30:32" ht="24.75" customHeight="1">
      <c r="AD95305" s="183"/>
      <c r="AE95305" s="184"/>
      <c r="AF95305" s="184"/>
    </row>
    <row r="95306" spans="30:32" ht="24.75" customHeight="1">
      <c r="AD95306" s="183"/>
      <c r="AE95306" s="184"/>
      <c r="AF95306" s="184"/>
    </row>
    <row r="95307" spans="30:32" ht="24.75" customHeight="1">
      <c r="AD95307" s="183"/>
      <c r="AE95307" s="184"/>
      <c r="AF95307" s="184"/>
    </row>
    <row r="95308" spans="30:32" ht="24.75" customHeight="1">
      <c r="AD95308" s="183"/>
      <c r="AE95308" s="184"/>
      <c r="AF95308" s="184"/>
    </row>
    <row r="95309" spans="30:32" ht="24.75" customHeight="1">
      <c r="AD95309" s="183"/>
      <c r="AE95309" s="184"/>
      <c r="AF95309" s="184"/>
    </row>
    <row r="95310" spans="30:32" ht="24.75" customHeight="1">
      <c r="AD95310" s="183"/>
      <c r="AE95310" s="184"/>
      <c r="AF95310" s="184"/>
    </row>
    <row r="95311" spans="30:32" ht="24.75" customHeight="1">
      <c r="AD95311" s="183"/>
      <c r="AE95311" s="184"/>
      <c r="AF95311" s="184"/>
    </row>
    <row r="95312" spans="30:32" ht="24.75" customHeight="1">
      <c r="AD95312" s="183"/>
      <c r="AE95312" s="184"/>
      <c r="AF95312" s="184"/>
    </row>
    <row r="95313" spans="30:32" ht="24.75" customHeight="1">
      <c r="AD95313" s="183"/>
      <c r="AE95313" s="184"/>
      <c r="AF95313" s="184"/>
    </row>
    <row r="95314" spans="30:32" ht="24.75" customHeight="1">
      <c r="AD95314" s="183"/>
      <c r="AE95314" s="184"/>
      <c r="AF95314" s="184"/>
    </row>
    <row r="95315" spans="30:32" ht="24.75" customHeight="1">
      <c r="AD95315" s="183"/>
      <c r="AE95315" s="184"/>
      <c r="AF95315" s="184"/>
    </row>
    <row r="95316" spans="30:32" ht="24.75" customHeight="1">
      <c r="AD95316" s="183"/>
      <c r="AE95316" s="184"/>
      <c r="AF95316" s="184"/>
    </row>
    <row r="95317" spans="30:32" ht="24.75" customHeight="1">
      <c r="AD95317" s="183"/>
      <c r="AE95317" s="184"/>
      <c r="AF95317" s="184"/>
    </row>
    <row r="95318" spans="30:32" ht="24.75" customHeight="1">
      <c r="AD95318" s="183"/>
      <c r="AE95318" s="184"/>
      <c r="AF95318" s="184"/>
    </row>
    <row r="95319" spans="30:32" ht="24.75" customHeight="1">
      <c r="AD95319" s="183"/>
      <c r="AE95319" s="184"/>
      <c r="AF95319" s="184"/>
    </row>
    <row r="95320" spans="30:32" ht="24.75" customHeight="1">
      <c r="AD95320" s="183"/>
      <c r="AE95320" s="184"/>
      <c r="AF95320" s="184"/>
    </row>
    <row r="95321" spans="30:32" ht="24.75" customHeight="1">
      <c r="AD95321" s="183"/>
      <c r="AE95321" s="184"/>
      <c r="AF95321" s="184"/>
    </row>
    <row r="95322" spans="30:32" ht="24.75" customHeight="1">
      <c r="AD95322" s="183"/>
      <c r="AE95322" s="184"/>
      <c r="AF95322" s="184"/>
    </row>
    <row r="95323" spans="30:32" ht="24.75" customHeight="1">
      <c r="AD95323" s="183"/>
      <c r="AE95323" s="184"/>
      <c r="AF95323" s="184"/>
    </row>
    <row r="95324" spans="30:32" ht="24.75" customHeight="1">
      <c r="AD95324" s="183"/>
      <c r="AE95324" s="184"/>
      <c r="AF95324" s="184"/>
    </row>
    <row r="95325" spans="30:32" ht="24.75" customHeight="1">
      <c r="AD95325" s="183"/>
      <c r="AE95325" s="184"/>
      <c r="AF95325" s="184"/>
    </row>
    <row r="95326" spans="30:32" ht="24.75" customHeight="1">
      <c r="AD95326" s="183"/>
      <c r="AE95326" s="184"/>
      <c r="AF95326" s="184"/>
    </row>
    <row r="95327" spans="30:32" ht="24.75" customHeight="1">
      <c r="AD95327" s="183"/>
      <c r="AE95327" s="184"/>
      <c r="AF95327" s="184"/>
    </row>
    <row r="95328" spans="30:32" ht="24.75" customHeight="1">
      <c r="AD95328" s="183"/>
      <c r="AE95328" s="184"/>
      <c r="AF95328" s="184"/>
    </row>
    <row r="95329" spans="30:32" ht="24.75" customHeight="1">
      <c r="AD95329" s="183"/>
      <c r="AE95329" s="184"/>
      <c r="AF95329" s="184"/>
    </row>
    <row r="95330" spans="30:32" ht="24.75" customHeight="1">
      <c r="AD95330" s="183"/>
      <c r="AE95330" s="184"/>
      <c r="AF95330" s="184"/>
    </row>
    <row r="95331" spans="30:32" ht="24.75" customHeight="1">
      <c r="AD95331" s="183"/>
      <c r="AE95331" s="184"/>
      <c r="AF95331" s="184"/>
    </row>
    <row r="95332" spans="30:32" ht="24.75" customHeight="1">
      <c r="AD95332" s="183"/>
      <c r="AE95332" s="184"/>
      <c r="AF95332" s="184"/>
    </row>
    <row r="95333" spans="30:32" ht="24.75" customHeight="1">
      <c r="AD95333" s="183"/>
      <c r="AE95333" s="184"/>
      <c r="AF95333" s="184"/>
    </row>
    <row r="95334" spans="30:32" ht="24.75" customHeight="1">
      <c r="AD95334" s="183"/>
      <c r="AE95334" s="184"/>
      <c r="AF95334" s="184"/>
    </row>
    <row r="95335" spans="30:32" ht="24.75" customHeight="1">
      <c r="AD95335" s="183"/>
      <c r="AE95335" s="184"/>
      <c r="AF95335" s="184"/>
    </row>
    <row r="95336" spans="30:32" ht="24.75" customHeight="1">
      <c r="AD95336" s="183"/>
      <c r="AE95336" s="184"/>
      <c r="AF95336" s="184"/>
    </row>
    <row r="95337" spans="30:32" ht="24.75" customHeight="1">
      <c r="AD95337" s="183"/>
      <c r="AE95337" s="184"/>
      <c r="AF95337" s="184"/>
    </row>
    <row r="95338" spans="30:32" ht="24.75" customHeight="1">
      <c r="AD95338" s="183"/>
      <c r="AE95338" s="184"/>
      <c r="AF95338" s="184"/>
    </row>
    <row r="95339" spans="30:32" ht="24.75" customHeight="1">
      <c r="AD95339" s="183"/>
      <c r="AE95339" s="184"/>
      <c r="AF95339" s="184"/>
    </row>
    <row r="95340" spans="30:32" ht="24.75" customHeight="1">
      <c r="AD95340" s="183"/>
      <c r="AE95340" s="184"/>
      <c r="AF95340" s="184"/>
    </row>
    <row r="95341" spans="30:32" ht="24.75" customHeight="1">
      <c r="AD95341" s="183"/>
      <c r="AE95341" s="184"/>
      <c r="AF95341" s="184"/>
    </row>
    <row r="95342" spans="30:32" ht="24.75" customHeight="1">
      <c r="AD95342" s="183"/>
      <c r="AE95342" s="184"/>
      <c r="AF95342" s="184"/>
    </row>
    <row r="95343" spans="30:32" ht="24.75" customHeight="1">
      <c r="AD95343" s="183"/>
      <c r="AE95343" s="184"/>
      <c r="AF95343" s="184"/>
    </row>
    <row r="95344" spans="30:32" ht="24.75" customHeight="1">
      <c r="AD95344" s="183"/>
      <c r="AE95344" s="184"/>
      <c r="AF95344" s="184"/>
    </row>
    <row r="95345" spans="30:32" ht="24.75" customHeight="1">
      <c r="AD95345" s="183"/>
      <c r="AE95345" s="184"/>
      <c r="AF95345" s="184"/>
    </row>
    <row r="95346" spans="30:32" ht="24.75" customHeight="1">
      <c r="AD95346" s="183"/>
      <c r="AE95346" s="184"/>
      <c r="AF95346" s="184"/>
    </row>
    <row r="95347" spans="30:32" ht="24.75" customHeight="1">
      <c r="AD95347" s="183"/>
      <c r="AE95347" s="184"/>
      <c r="AF95347" s="184"/>
    </row>
    <row r="95348" spans="30:32" ht="24.75" customHeight="1">
      <c r="AD95348" s="183"/>
      <c r="AE95348" s="184"/>
      <c r="AF95348" s="184"/>
    </row>
    <row r="95349" spans="30:32" ht="24.75" customHeight="1">
      <c r="AD95349" s="183"/>
      <c r="AE95349" s="184"/>
      <c r="AF95349" s="184"/>
    </row>
    <row r="95350" spans="30:32" ht="24.75" customHeight="1">
      <c r="AD95350" s="183"/>
      <c r="AE95350" s="184"/>
      <c r="AF95350" s="184"/>
    </row>
    <row r="95351" spans="30:32" ht="24.75" customHeight="1">
      <c r="AD95351" s="183"/>
      <c r="AE95351" s="184"/>
      <c r="AF95351" s="184"/>
    </row>
    <row r="95352" spans="30:32" ht="24.75" customHeight="1">
      <c r="AD95352" s="183"/>
      <c r="AE95352" s="184"/>
      <c r="AF95352" s="184"/>
    </row>
    <row r="95353" spans="30:32" ht="24.75" customHeight="1">
      <c r="AD95353" s="183"/>
      <c r="AE95353" s="184"/>
      <c r="AF95353" s="184"/>
    </row>
    <row r="95354" spans="30:32" ht="24.75" customHeight="1">
      <c r="AD95354" s="183"/>
      <c r="AE95354" s="184"/>
      <c r="AF95354" s="184"/>
    </row>
    <row r="95355" spans="30:32" ht="24.75" customHeight="1">
      <c r="AD95355" s="183"/>
      <c r="AE95355" s="184"/>
      <c r="AF95355" s="184"/>
    </row>
    <row r="95356" spans="30:32" ht="24.75" customHeight="1">
      <c r="AD95356" s="183"/>
      <c r="AE95356" s="184"/>
      <c r="AF95356" s="184"/>
    </row>
    <row r="95357" spans="30:32" ht="24.75" customHeight="1">
      <c r="AD95357" s="183"/>
      <c r="AE95357" s="184"/>
      <c r="AF95357" s="184"/>
    </row>
    <row r="95358" spans="30:32" ht="24.75" customHeight="1">
      <c r="AD95358" s="183"/>
      <c r="AE95358" s="184"/>
      <c r="AF95358" s="184"/>
    </row>
    <row r="95359" spans="30:32" ht="24.75" customHeight="1">
      <c r="AD95359" s="183"/>
      <c r="AE95359" s="184"/>
      <c r="AF95359" s="184"/>
    </row>
    <row r="95360" spans="30:32" ht="24.75" customHeight="1">
      <c r="AD95360" s="183"/>
      <c r="AE95360" s="184"/>
      <c r="AF95360" s="184"/>
    </row>
    <row r="95361" spans="30:32" ht="24.75" customHeight="1">
      <c r="AD95361" s="183"/>
      <c r="AE95361" s="184"/>
      <c r="AF95361" s="184"/>
    </row>
    <row r="95362" spans="30:32" ht="24.75" customHeight="1">
      <c r="AD95362" s="183"/>
      <c r="AE95362" s="184"/>
      <c r="AF95362" s="184"/>
    </row>
    <row r="95363" spans="30:32" ht="24.75" customHeight="1">
      <c r="AD95363" s="183"/>
      <c r="AE95363" s="184"/>
      <c r="AF95363" s="184"/>
    </row>
    <row r="95364" spans="30:32" ht="24.75" customHeight="1">
      <c r="AD95364" s="183"/>
      <c r="AE95364" s="184"/>
      <c r="AF95364" s="184"/>
    </row>
    <row r="95365" spans="30:32" ht="24.75" customHeight="1">
      <c r="AD95365" s="183"/>
      <c r="AE95365" s="184"/>
      <c r="AF95365" s="184"/>
    </row>
    <row r="95366" spans="30:32" ht="24.75" customHeight="1">
      <c r="AD95366" s="183"/>
      <c r="AE95366" s="184"/>
      <c r="AF95366" s="184"/>
    </row>
    <row r="95367" spans="30:32" ht="24.75" customHeight="1">
      <c r="AD95367" s="183"/>
      <c r="AE95367" s="184"/>
      <c r="AF95367" s="184"/>
    </row>
    <row r="95368" spans="30:32" ht="24.75" customHeight="1">
      <c r="AD95368" s="183"/>
      <c r="AE95368" s="184"/>
      <c r="AF95368" s="184"/>
    </row>
    <row r="95369" spans="30:32" ht="24.75" customHeight="1">
      <c r="AD95369" s="183"/>
      <c r="AE95369" s="184"/>
      <c r="AF95369" s="184"/>
    </row>
    <row r="95370" spans="30:32" ht="24.75" customHeight="1">
      <c r="AD95370" s="183"/>
      <c r="AE95370" s="184"/>
      <c r="AF95370" s="184"/>
    </row>
    <row r="95371" spans="30:32" ht="24.75" customHeight="1">
      <c r="AD95371" s="183"/>
      <c r="AE95371" s="184"/>
      <c r="AF95371" s="184"/>
    </row>
    <row r="95372" spans="30:32" ht="24.75" customHeight="1">
      <c r="AD95372" s="183"/>
      <c r="AE95372" s="184"/>
      <c r="AF95372" s="184"/>
    </row>
    <row r="95373" spans="30:32" ht="24.75" customHeight="1">
      <c r="AD95373" s="183"/>
      <c r="AE95373" s="184"/>
      <c r="AF95373" s="184"/>
    </row>
    <row r="95374" spans="30:32" ht="24.75" customHeight="1">
      <c r="AD95374" s="183"/>
      <c r="AE95374" s="184"/>
      <c r="AF95374" s="184"/>
    </row>
    <row r="95375" spans="30:32" ht="24.75" customHeight="1">
      <c r="AD95375" s="183"/>
      <c r="AE95375" s="184"/>
      <c r="AF95375" s="184"/>
    </row>
    <row r="95376" spans="30:32" ht="24.75" customHeight="1">
      <c r="AD95376" s="183"/>
      <c r="AE95376" s="184"/>
      <c r="AF95376" s="184"/>
    </row>
    <row r="95377" spans="30:32" ht="24.75" customHeight="1">
      <c r="AD95377" s="183"/>
      <c r="AE95377" s="184"/>
      <c r="AF95377" s="184"/>
    </row>
    <row r="95378" spans="30:32" ht="24.75" customHeight="1">
      <c r="AD95378" s="183"/>
      <c r="AE95378" s="184"/>
      <c r="AF95378" s="184"/>
    </row>
    <row r="95379" spans="30:32" ht="24.75" customHeight="1">
      <c r="AD95379" s="183"/>
      <c r="AE95379" s="184"/>
      <c r="AF95379" s="184"/>
    </row>
    <row r="95380" spans="30:32" ht="24.75" customHeight="1">
      <c r="AD95380" s="183"/>
      <c r="AE95380" s="184"/>
      <c r="AF95380" s="184"/>
    </row>
    <row r="95381" spans="30:32" ht="24.75" customHeight="1">
      <c r="AD95381" s="183"/>
      <c r="AE95381" s="184"/>
      <c r="AF95381" s="184"/>
    </row>
    <row r="95382" spans="30:32" ht="24.75" customHeight="1">
      <c r="AD95382" s="183"/>
      <c r="AE95382" s="184"/>
      <c r="AF95382" s="184"/>
    </row>
    <row r="95383" spans="30:32" ht="24.75" customHeight="1">
      <c r="AD95383" s="183"/>
      <c r="AE95383" s="184"/>
      <c r="AF95383" s="184"/>
    </row>
    <row r="95384" spans="30:32" ht="24.75" customHeight="1">
      <c r="AD95384" s="183"/>
      <c r="AE95384" s="184"/>
      <c r="AF95384" s="184"/>
    </row>
    <row r="95385" spans="30:32" ht="24.75" customHeight="1">
      <c r="AD95385" s="183"/>
      <c r="AE95385" s="184"/>
      <c r="AF95385" s="184"/>
    </row>
    <row r="95386" spans="30:32" ht="24.75" customHeight="1">
      <c r="AD95386" s="183"/>
      <c r="AE95386" s="184"/>
      <c r="AF95386" s="184"/>
    </row>
    <row r="95387" spans="30:32" ht="24.75" customHeight="1">
      <c r="AD95387" s="183"/>
      <c r="AE95387" s="184"/>
      <c r="AF95387" s="184"/>
    </row>
    <row r="95388" spans="30:32" ht="24.75" customHeight="1">
      <c r="AD95388" s="183"/>
      <c r="AE95388" s="184"/>
      <c r="AF95388" s="184"/>
    </row>
    <row r="95389" spans="30:32" ht="24.75" customHeight="1">
      <c r="AD95389" s="183"/>
      <c r="AE95389" s="184"/>
      <c r="AF95389" s="184"/>
    </row>
    <row r="95390" spans="30:32" ht="24.75" customHeight="1">
      <c r="AD95390" s="183"/>
      <c r="AE95390" s="184"/>
      <c r="AF95390" s="184"/>
    </row>
    <row r="95391" spans="30:32" ht="24.75" customHeight="1">
      <c r="AD95391" s="183"/>
      <c r="AE95391" s="184"/>
      <c r="AF95391" s="184"/>
    </row>
    <row r="95392" spans="30:32" ht="24.75" customHeight="1">
      <c r="AD95392" s="183"/>
      <c r="AE95392" s="184"/>
      <c r="AF95392" s="184"/>
    </row>
    <row r="95393" spans="30:32" ht="24.75" customHeight="1">
      <c r="AD95393" s="183"/>
      <c r="AE95393" s="184"/>
      <c r="AF95393" s="184"/>
    </row>
    <row r="95394" spans="30:32" ht="24.75" customHeight="1">
      <c r="AD95394" s="183"/>
      <c r="AE95394" s="184"/>
      <c r="AF95394" s="184"/>
    </row>
    <row r="95395" spans="30:32" ht="24.75" customHeight="1">
      <c r="AD95395" s="183"/>
      <c r="AE95395" s="184"/>
      <c r="AF95395" s="184"/>
    </row>
    <row r="95396" spans="30:32" ht="24.75" customHeight="1">
      <c r="AD95396" s="183"/>
      <c r="AE95396" s="184"/>
      <c r="AF95396" s="184"/>
    </row>
    <row r="95397" spans="30:32" ht="24.75" customHeight="1">
      <c r="AD95397" s="183"/>
      <c r="AE95397" s="184"/>
      <c r="AF95397" s="184"/>
    </row>
    <row r="95398" spans="30:32" ht="24.75" customHeight="1">
      <c r="AD95398" s="183"/>
      <c r="AE95398" s="184"/>
      <c r="AF95398" s="184"/>
    </row>
    <row r="95399" spans="30:32" ht="24.75" customHeight="1">
      <c r="AD95399" s="183"/>
      <c r="AE95399" s="184"/>
      <c r="AF95399" s="184"/>
    </row>
    <row r="95400" spans="30:32" ht="24.75" customHeight="1">
      <c r="AD95400" s="183"/>
      <c r="AE95400" s="184"/>
      <c r="AF95400" s="184"/>
    </row>
    <row r="95401" spans="30:32" ht="24.75" customHeight="1">
      <c r="AD95401" s="183"/>
      <c r="AE95401" s="184"/>
      <c r="AF95401" s="184"/>
    </row>
    <row r="95402" spans="30:32" ht="24.75" customHeight="1">
      <c r="AD95402" s="183"/>
      <c r="AE95402" s="184"/>
      <c r="AF95402" s="184"/>
    </row>
    <row r="95403" spans="30:32" ht="24.75" customHeight="1">
      <c r="AD95403" s="183"/>
      <c r="AE95403" s="184"/>
      <c r="AF95403" s="184"/>
    </row>
    <row r="95404" spans="30:32" ht="24.75" customHeight="1">
      <c r="AD95404" s="183"/>
      <c r="AE95404" s="184"/>
      <c r="AF95404" s="184"/>
    </row>
    <row r="95405" spans="30:32" ht="24.75" customHeight="1">
      <c r="AD95405" s="183"/>
      <c r="AE95405" s="184"/>
      <c r="AF95405" s="184"/>
    </row>
    <row r="95406" spans="30:32" ht="24.75" customHeight="1">
      <c r="AD95406" s="183"/>
      <c r="AE95406" s="184"/>
      <c r="AF95406" s="184"/>
    </row>
    <row r="95407" spans="30:32" ht="24.75" customHeight="1">
      <c r="AD95407" s="183"/>
      <c r="AE95407" s="184"/>
      <c r="AF95407" s="184"/>
    </row>
    <row r="95408" spans="30:32" ht="24.75" customHeight="1">
      <c r="AD95408" s="183"/>
      <c r="AE95408" s="184"/>
      <c r="AF95408" s="184"/>
    </row>
    <row r="95409" spans="30:32" ht="24.75" customHeight="1">
      <c r="AD95409" s="183"/>
      <c r="AE95409" s="184"/>
      <c r="AF95409" s="184"/>
    </row>
    <row r="95410" spans="30:32" ht="24.75" customHeight="1">
      <c r="AD95410" s="183"/>
      <c r="AE95410" s="184"/>
      <c r="AF95410" s="184"/>
    </row>
    <row r="95411" spans="30:32" ht="24.75" customHeight="1">
      <c r="AD95411" s="183"/>
      <c r="AE95411" s="184"/>
      <c r="AF95411" s="184"/>
    </row>
    <row r="95412" spans="30:32" ht="24.75" customHeight="1">
      <c r="AD95412" s="183"/>
      <c r="AE95412" s="184"/>
      <c r="AF95412" s="184"/>
    </row>
    <row r="95413" spans="30:32" ht="24.75" customHeight="1">
      <c r="AD95413" s="183"/>
      <c r="AE95413" s="184"/>
      <c r="AF95413" s="184"/>
    </row>
    <row r="95414" spans="30:32" ht="24.75" customHeight="1">
      <c r="AD95414" s="183"/>
      <c r="AE95414" s="184"/>
      <c r="AF95414" s="184"/>
    </row>
    <row r="95415" spans="30:32" ht="24.75" customHeight="1">
      <c r="AD95415" s="183"/>
      <c r="AE95415" s="184"/>
      <c r="AF95415" s="184"/>
    </row>
    <row r="95416" spans="30:32" ht="24.75" customHeight="1">
      <c r="AD95416" s="183"/>
      <c r="AE95416" s="184"/>
      <c r="AF95416" s="184"/>
    </row>
    <row r="95417" spans="30:32" ht="24.75" customHeight="1">
      <c r="AD95417" s="183"/>
      <c r="AE95417" s="184"/>
      <c r="AF95417" s="184"/>
    </row>
    <row r="95418" spans="30:32" ht="24.75" customHeight="1">
      <c r="AD95418" s="183"/>
      <c r="AE95418" s="184"/>
      <c r="AF95418" s="184"/>
    </row>
    <row r="95419" spans="30:32" ht="24.75" customHeight="1">
      <c r="AD95419" s="183"/>
      <c r="AE95419" s="184"/>
      <c r="AF95419" s="184"/>
    </row>
    <row r="95420" spans="30:32" ht="24.75" customHeight="1">
      <c r="AD95420" s="183"/>
      <c r="AE95420" s="184"/>
      <c r="AF95420" s="184"/>
    </row>
    <row r="95421" spans="30:32" ht="24.75" customHeight="1">
      <c r="AD95421" s="183"/>
      <c r="AE95421" s="184"/>
      <c r="AF95421" s="184"/>
    </row>
    <row r="95422" spans="30:32" ht="24.75" customHeight="1">
      <c r="AD95422" s="183"/>
      <c r="AE95422" s="184"/>
      <c r="AF95422" s="184"/>
    </row>
    <row r="95423" spans="30:32" ht="24.75" customHeight="1">
      <c r="AD95423" s="183"/>
      <c r="AE95423" s="184"/>
      <c r="AF95423" s="184"/>
    </row>
    <row r="95424" spans="30:32" ht="24.75" customHeight="1">
      <c r="AD95424" s="183"/>
      <c r="AE95424" s="184"/>
      <c r="AF95424" s="184"/>
    </row>
    <row r="95425" spans="30:32" ht="24.75" customHeight="1">
      <c r="AD95425" s="183"/>
      <c r="AE95425" s="184"/>
      <c r="AF95425" s="184"/>
    </row>
    <row r="95426" spans="30:32" ht="24.75" customHeight="1">
      <c r="AD95426" s="183"/>
      <c r="AE95426" s="184"/>
      <c r="AF95426" s="184"/>
    </row>
    <row r="95427" spans="30:32" ht="24.75" customHeight="1">
      <c r="AD95427" s="183"/>
      <c r="AE95427" s="184"/>
      <c r="AF95427" s="184"/>
    </row>
    <row r="95428" spans="30:32" ht="24.75" customHeight="1">
      <c r="AD95428" s="183"/>
      <c r="AE95428" s="184"/>
      <c r="AF95428" s="184"/>
    </row>
    <row r="95429" spans="30:32" ht="24.75" customHeight="1">
      <c r="AD95429" s="183"/>
      <c r="AE95429" s="184"/>
      <c r="AF95429" s="184"/>
    </row>
    <row r="95430" spans="30:32" ht="24.75" customHeight="1">
      <c r="AD95430" s="183"/>
      <c r="AE95430" s="184"/>
      <c r="AF95430" s="184"/>
    </row>
    <row r="95431" spans="30:32" ht="24.75" customHeight="1">
      <c r="AD95431" s="183"/>
      <c r="AE95431" s="184"/>
      <c r="AF95431" s="184"/>
    </row>
    <row r="95432" spans="30:32" ht="24.75" customHeight="1">
      <c r="AD95432" s="183"/>
      <c r="AE95432" s="184"/>
      <c r="AF95432" s="184"/>
    </row>
    <row r="95433" spans="30:32" ht="24.75" customHeight="1">
      <c r="AD95433" s="183"/>
      <c r="AE95433" s="184"/>
      <c r="AF95433" s="184"/>
    </row>
    <row r="95434" spans="30:32" ht="24.75" customHeight="1">
      <c r="AD95434" s="183"/>
      <c r="AE95434" s="184"/>
      <c r="AF95434" s="184"/>
    </row>
    <row r="95435" spans="30:32" ht="24.75" customHeight="1">
      <c r="AD95435" s="183"/>
      <c r="AE95435" s="184"/>
      <c r="AF95435" s="184"/>
    </row>
    <row r="95436" spans="30:32" ht="24.75" customHeight="1">
      <c r="AD95436" s="183"/>
      <c r="AE95436" s="184"/>
      <c r="AF95436" s="184"/>
    </row>
    <row r="95437" spans="30:32" ht="24.75" customHeight="1">
      <c r="AD95437" s="183"/>
      <c r="AE95437" s="184"/>
      <c r="AF95437" s="184"/>
    </row>
    <row r="95438" spans="30:32" ht="24.75" customHeight="1">
      <c r="AD95438" s="183"/>
      <c r="AE95438" s="184"/>
      <c r="AF95438" s="184"/>
    </row>
    <row r="95439" spans="30:32" ht="24.75" customHeight="1">
      <c r="AD95439" s="183"/>
      <c r="AE95439" s="184"/>
      <c r="AF95439" s="184"/>
    </row>
    <row r="95440" spans="30:32" ht="24.75" customHeight="1">
      <c r="AD95440" s="183"/>
      <c r="AE95440" s="184"/>
      <c r="AF95440" s="184"/>
    </row>
    <row r="95441" spans="30:32" ht="24.75" customHeight="1">
      <c r="AD95441" s="183"/>
      <c r="AE95441" s="184"/>
      <c r="AF95441" s="184"/>
    </row>
    <row r="95442" spans="30:32" ht="24.75" customHeight="1">
      <c r="AD95442" s="183"/>
      <c r="AE95442" s="184"/>
      <c r="AF95442" s="184"/>
    </row>
    <row r="95443" spans="30:32" ht="24.75" customHeight="1">
      <c r="AD95443" s="183"/>
      <c r="AE95443" s="184"/>
      <c r="AF95443" s="184"/>
    </row>
    <row r="95444" spans="30:32" ht="24.75" customHeight="1">
      <c r="AD95444" s="183"/>
      <c r="AE95444" s="184"/>
      <c r="AF95444" s="184"/>
    </row>
    <row r="95445" spans="30:32" ht="24.75" customHeight="1">
      <c r="AD95445" s="183"/>
      <c r="AE95445" s="184"/>
      <c r="AF95445" s="184"/>
    </row>
    <row r="95446" spans="30:32" ht="24.75" customHeight="1">
      <c r="AD95446" s="183"/>
      <c r="AE95446" s="184"/>
      <c r="AF95446" s="184"/>
    </row>
    <row r="95447" spans="30:32" ht="24.75" customHeight="1">
      <c r="AD95447" s="183"/>
      <c r="AE95447" s="184"/>
      <c r="AF95447" s="184"/>
    </row>
    <row r="95448" spans="30:32" ht="24.75" customHeight="1">
      <c r="AD95448" s="183"/>
      <c r="AE95448" s="184"/>
      <c r="AF95448" s="184"/>
    </row>
    <row r="95449" spans="30:32" ht="24.75" customHeight="1">
      <c r="AD95449" s="183"/>
      <c r="AE95449" s="184"/>
      <c r="AF95449" s="184"/>
    </row>
    <row r="95450" spans="30:32" ht="24.75" customHeight="1">
      <c r="AD95450" s="183"/>
      <c r="AE95450" s="184"/>
      <c r="AF95450" s="184"/>
    </row>
    <row r="95451" spans="30:32" ht="24.75" customHeight="1">
      <c r="AD95451" s="183"/>
      <c r="AE95451" s="184"/>
      <c r="AF95451" s="184"/>
    </row>
    <row r="95452" spans="30:32" ht="24.75" customHeight="1">
      <c r="AD95452" s="183"/>
      <c r="AE95452" s="184"/>
      <c r="AF95452" s="184"/>
    </row>
    <row r="95453" spans="30:32" ht="24.75" customHeight="1">
      <c r="AD95453" s="183"/>
      <c r="AE95453" s="184"/>
      <c r="AF95453" s="184"/>
    </row>
    <row r="95454" spans="30:32" ht="24.75" customHeight="1">
      <c r="AD95454" s="183"/>
      <c r="AE95454" s="184"/>
      <c r="AF95454" s="184"/>
    </row>
    <row r="95455" spans="30:32" ht="24.75" customHeight="1">
      <c r="AD95455" s="183"/>
      <c r="AE95455" s="184"/>
      <c r="AF95455" s="184"/>
    </row>
    <row r="95456" spans="30:32" ht="24.75" customHeight="1">
      <c r="AD95456" s="183"/>
      <c r="AE95456" s="184"/>
      <c r="AF95456" s="184"/>
    </row>
    <row r="95457" spans="30:32" ht="24.75" customHeight="1">
      <c r="AD95457" s="183"/>
      <c r="AE95457" s="184"/>
      <c r="AF95457" s="184"/>
    </row>
    <row r="95458" spans="30:32" ht="24.75" customHeight="1">
      <c r="AD95458" s="183"/>
      <c r="AE95458" s="184"/>
      <c r="AF95458" s="184"/>
    </row>
    <row r="95459" spans="30:32" ht="24.75" customHeight="1">
      <c r="AD95459" s="183"/>
      <c r="AE95459" s="184"/>
      <c r="AF95459" s="184"/>
    </row>
    <row r="95460" spans="30:32" ht="24.75" customHeight="1">
      <c r="AD95460" s="183"/>
      <c r="AE95460" s="184"/>
      <c r="AF95460" s="184"/>
    </row>
    <row r="95461" spans="30:32" ht="24.75" customHeight="1">
      <c r="AD95461" s="183"/>
      <c r="AE95461" s="184"/>
      <c r="AF95461" s="184"/>
    </row>
    <row r="95462" spans="30:32" ht="24.75" customHeight="1">
      <c r="AD95462" s="183"/>
      <c r="AE95462" s="184"/>
      <c r="AF95462" s="184"/>
    </row>
    <row r="95463" spans="30:32" ht="24.75" customHeight="1">
      <c r="AD95463" s="183"/>
      <c r="AE95463" s="184"/>
      <c r="AF95463" s="184"/>
    </row>
    <row r="95464" spans="30:32" ht="24.75" customHeight="1">
      <c r="AD95464" s="183"/>
      <c r="AE95464" s="184"/>
      <c r="AF95464" s="184"/>
    </row>
    <row r="95465" spans="30:32" ht="24.75" customHeight="1">
      <c r="AD95465" s="183"/>
      <c r="AE95465" s="184"/>
      <c r="AF95465" s="184"/>
    </row>
    <row r="95466" spans="30:32" ht="24.75" customHeight="1">
      <c r="AD95466" s="183"/>
      <c r="AE95466" s="184"/>
      <c r="AF95466" s="184"/>
    </row>
    <row r="95467" spans="30:32" ht="24.75" customHeight="1">
      <c r="AD95467" s="183"/>
      <c r="AE95467" s="184"/>
      <c r="AF95467" s="184"/>
    </row>
    <row r="95468" spans="30:32" ht="24.75" customHeight="1">
      <c r="AD95468" s="183"/>
      <c r="AE95468" s="184"/>
      <c r="AF95468" s="184"/>
    </row>
    <row r="95469" spans="30:32" ht="24.75" customHeight="1">
      <c r="AD95469" s="183"/>
      <c r="AE95469" s="184"/>
      <c r="AF95469" s="184"/>
    </row>
    <row r="95470" spans="30:32" ht="24.75" customHeight="1">
      <c r="AD95470" s="183"/>
      <c r="AE95470" s="184"/>
      <c r="AF95470" s="184"/>
    </row>
    <row r="95471" spans="30:32" ht="24.75" customHeight="1">
      <c r="AD95471" s="183"/>
      <c r="AE95471" s="184"/>
      <c r="AF95471" s="184"/>
    </row>
    <row r="95472" spans="30:32" ht="24.75" customHeight="1">
      <c r="AD95472" s="183"/>
      <c r="AE95472" s="184"/>
      <c r="AF95472" s="184"/>
    </row>
    <row r="95473" spans="30:32" ht="24.75" customHeight="1">
      <c r="AD95473" s="183"/>
      <c r="AE95473" s="184"/>
      <c r="AF95473" s="184"/>
    </row>
    <row r="95474" spans="30:32" ht="24.75" customHeight="1">
      <c r="AD95474" s="183"/>
      <c r="AE95474" s="184"/>
      <c r="AF95474" s="184"/>
    </row>
    <row r="95475" spans="30:32" ht="24.75" customHeight="1">
      <c r="AD95475" s="183"/>
      <c r="AE95475" s="184"/>
      <c r="AF95475" s="184"/>
    </row>
    <row r="95476" spans="30:32" ht="24.75" customHeight="1">
      <c r="AD95476" s="183"/>
      <c r="AE95476" s="184"/>
      <c r="AF95476" s="184"/>
    </row>
    <row r="95477" spans="30:32" ht="24.75" customHeight="1">
      <c r="AD95477" s="183"/>
      <c r="AE95477" s="184"/>
      <c r="AF95477" s="184"/>
    </row>
    <row r="95478" spans="30:32" ht="24.75" customHeight="1">
      <c r="AD95478" s="183"/>
      <c r="AE95478" s="184"/>
      <c r="AF95478" s="184"/>
    </row>
    <row r="95479" spans="30:32" ht="24.75" customHeight="1">
      <c r="AD95479" s="183"/>
      <c r="AE95479" s="184"/>
      <c r="AF95479" s="184"/>
    </row>
    <row r="95480" spans="30:32" ht="24.75" customHeight="1">
      <c r="AD95480" s="183"/>
      <c r="AE95480" s="184"/>
      <c r="AF95480" s="184"/>
    </row>
    <row r="95481" spans="30:32" ht="24.75" customHeight="1">
      <c r="AD95481" s="183"/>
      <c r="AE95481" s="184"/>
      <c r="AF95481" s="184"/>
    </row>
    <row r="95482" spans="30:32" ht="24.75" customHeight="1">
      <c r="AD95482" s="183"/>
      <c r="AE95482" s="184"/>
      <c r="AF95482" s="184"/>
    </row>
    <row r="95483" spans="30:32" ht="24.75" customHeight="1">
      <c r="AD95483" s="183"/>
      <c r="AE95483" s="184"/>
      <c r="AF95483" s="184"/>
    </row>
    <row r="95484" spans="30:32" ht="24.75" customHeight="1">
      <c r="AD95484" s="183"/>
      <c r="AE95484" s="184"/>
      <c r="AF95484" s="184"/>
    </row>
    <row r="95485" spans="30:32" ht="24.75" customHeight="1">
      <c r="AD95485" s="183"/>
      <c r="AE95485" s="184"/>
      <c r="AF95485" s="184"/>
    </row>
    <row r="95486" spans="30:32" ht="24.75" customHeight="1">
      <c r="AD95486" s="183"/>
      <c r="AE95486" s="184"/>
      <c r="AF95486" s="184"/>
    </row>
    <row r="95487" spans="30:32" ht="24.75" customHeight="1">
      <c r="AD95487" s="183"/>
      <c r="AE95487" s="184"/>
      <c r="AF95487" s="184"/>
    </row>
    <row r="95488" spans="30:32" ht="24.75" customHeight="1">
      <c r="AD95488" s="183"/>
      <c r="AE95488" s="184"/>
      <c r="AF95488" s="184"/>
    </row>
    <row r="95489" spans="30:32" ht="24.75" customHeight="1">
      <c r="AD95489" s="183"/>
      <c r="AE95489" s="184"/>
      <c r="AF95489" s="184"/>
    </row>
    <row r="95490" spans="30:32" ht="24.75" customHeight="1">
      <c r="AD95490" s="183"/>
      <c r="AE95490" s="184"/>
      <c r="AF95490" s="184"/>
    </row>
    <row r="95491" spans="30:32" ht="24.75" customHeight="1">
      <c r="AD95491" s="183"/>
      <c r="AE95491" s="184"/>
      <c r="AF95491" s="184"/>
    </row>
    <row r="95492" spans="30:32" ht="24.75" customHeight="1">
      <c r="AD95492" s="183"/>
      <c r="AE95492" s="184"/>
      <c r="AF95492" s="184"/>
    </row>
    <row r="95493" spans="30:32" ht="24.75" customHeight="1">
      <c r="AD95493" s="183"/>
      <c r="AE95493" s="184"/>
      <c r="AF95493" s="184"/>
    </row>
    <row r="95494" spans="30:32" ht="24.75" customHeight="1">
      <c r="AD95494" s="183"/>
      <c r="AE95494" s="184"/>
      <c r="AF95494" s="184"/>
    </row>
    <row r="95495" spans="30:32" ht="24.75" customHeight="1">
      <c r="AD95495" s="183"/>
      <c r="AE95495" s="184"/>
      <c r="AF95495" s="184"/>
    </row>
    <row r="95496" spans="30:32" ht="24.75" customHeight="1">
      <c r="AD95496" s="183"/>
      <c r="AE95496" s="184"/>
      <c r="AF95496" s="184"/>
    </row>
    <row r="95497" spans="30:32" ht="24.75" customHeight="1">
      <c r="AD95497" s="183"/>
      <c r="AE95497" s="184"/>
      <c r="AF95497" s="184"/>
    </row>
    <row r="95498" spans="30:32" ht="24.75" customHeight="1">
      <c r="AD95498" s="183"/>
      <c r="AE95498" s="184"/>
      <c r="AF95498" s="184"/>
    </row>
    <row r="95499" spans="30:32" ht="24.75" customHeight="1">
      <c r="AD95499" s="183"/>
      <c r="AE95499" s="184"/>
      <c r="AF95499" s="184"/>
    </row>
    <row r="95500" spans="30:32" ht="24.75" customHeight="1">
      <c r="AD95500" s="183"/>
      <c r="AE95500" s="184"/>
      <c r="AF95500" s="184"/>
    </row>
    <row r="95501" spans="30:32" ht="24.75" customHeight="1">
      <c r="AD95501" s="183"/>
      <c r="AE95501" s="184"/>
      <c r="AF95501" s="184"/>
    </row>
    <row r="95502" spans="30:32" ht="24.75" customHeight="1">
      <c r="AD95502" s="183"/>
      <c r="AE95502" s="184"/>
      <c r="AF95502" s="184"/>
    </row>
    <row r="95503" spans="30:32" ht="24.75" customHeight="1">
      <c r="AD95503" s="183"/>
      <c r="AE95503" s="184"/>
      <c r="AF95503" s="184"/>
    </row>
    <row r="95504" spans="30:32" ht="24.75" customHeight="1">
      <c r="AD95504" s="183"/>
      <c r="AE95504" s="184"/>
      <c r="AF95504" s="184"/>
    </row>
    <row r="95505" spans="30:32" ht="24.75" customHeight="1">
      <c r="AD95505" s="183"/>
      <c r="AE95505" s="184"/>
      <c r="AF95505" s="184"/>
    </row>
    <row r="95506" spans="30:32" ht="24.75" customHeight="1">
      <c r="AD95506" s="183"/>
      <c r="AE95506" s="184"/>
      <c r="AF95506" s="184"/>
    </row>
    <row r="95507" spans="30:32" ht="24.75" customHeight="1">
      <c r="AD95507" s="183"/>
      <c r="AE95507" s="184"/>
      <c r="AF95507" s="184"/>
    </row>
    <row r="95508" spans="30:32" ht="24.75" customHeight="1">
      <c r="AD95508" s="183"/>
      <c r="AE95508" s="184"/>
      <c r="AF95508" s="184"/>
    </row>
    <row r="95509" spans="30:32" ht="24.75" customHeight="1">
      <c r="AD95509" s="183"/>
      <c r="AE95509" s="184"/>
      <c r="AF95509" s="184"/>
    </row>
    <row r="95510" spans="30:32" ht="24.75" customHeight="1">
      <c r="AD95510" s="183"/>
      <c r="AE95510" s="184"/>
      <c r="AF95510" s="184"/>
    </row>
    <row r="95511" spans="30:32" ht="24.75" customHeight="1">
      <c r="AD95511" s="183"/>
      <c r="AE95511" s="184"/>
      <c r="AF95511" s="184"/>
    </row>
    <row r="95512" spans="30:32" ht="24.75" customHeight="1">
      <c r="AD95512" s="183"/>
      <c r="AE95512" s="184"/>
      <c r="AF95512" s="184"/>
    </row>
    <row r="95513" spans="30:32" ht="24.75" customHeight="1">
      <c r="AD95513" s="183"/>
      <c r="AE95513" s="184"/>
      <c r="AF95513" s="184"/>
    </row>
    <row r="95514" spans="30:32" ht="24.75" customHeight="1">
      <c r="AD95514" s="183"/>
      <c r="AE95514" s="184"/>
      <c r="AF95514" s="184"/>
    </row>
    <row r="95515" spans="30:32" ht="24.75" customHeight="1">
      <c r="AD95515" s="183"/>
      <c r="AE95515" s="184"/>
      <c r="AF95515" s="184"/>
    </row>
    <row r="95516" spans="30:32" ht="24.75" customHeight="1">
      <c r="AD95516" s="183"/>
      <c r="AE95516" s="184"/>
      <c r="AF95516" s="184"/>
    </row>
    <row r="95517" spans="30:32" ht="24.75" customHeight="1">
      <c r="AD95517" s="183"/>
      <c r="AE95517" s="184"/>
      <c r="AF95517" s="184"/>
    </row>
    <row r="95518" spans="30:32" ht="24.75" customHeight="1">
      <c r="AD95518" s="183"/>
      <c r="AE95518" s="184"/>
      <c r="AF95518" s="184"/>
    </row>
    <row r="95519" spans="30:32" ht="24.75" customHeight="1">
      <c r="AD95519" s="183"/>
      <c r="AE95519" s="184"/>
      <c r="AF95519" s="184"/>
    </row>
    <row r="95520" spans="30:32" ht="24.75" customHeight="1">
      <c r="AD95520" s="183"/>
      <c r="AE95520" s="184"/>
      <c r="AF95520" s="184"/>
    </row>
    <row r="95521" spans="30:32" ht="24.75" customHeight="1">
      <c r="AD95521" s="183"/>
      <c r="AE95521" s="184"/>
      <c r="AF95521" s="184"/>
    </row>
    <row r="95522" spans="30:32" ht="24.75" customHeight="1">
      <c r="AD95522" s="183"/>
      <c r="AE95522" s="184"/>
      <c r="AF95522" s="184"/>
    </row>
    <row r="95523" spans="30:32" ht="24.75" customHeight="1">
      <c r="AD95523" s="183"/>
      <c r="AE95523" s="184"/>
      <c r="AF95523" s="184"/>
    </row>
    <row r="95524" spans="30:32" ht="24.75" customHeight="1">
      <c r="AD95524" s="183"/>
      <c r="AE95524" s="184"/>
      <c r="AF95524" s="184"/>
    </row>
    <row r="95525" spans="30:32" ht="24.75" customHeight="1">
      <c r="AD95525" s="183"/>
      <c r="AE95525" s="184"/>
      <c r="AF95525" s="184"/>
    </row>
    <row r="95526" spans="30:32" ht="24.75" customHeight="1">
      <c r="AD95526" s="183"/>
      <c r="AE95526" s="184"/>
      <c r="AF95526" s="184"/>
    </row>
    <row r="95527" spans="30:32" ht="24.75" customHeight="1">
      <c r="AD95527" s="183"/>
      <c r="AE95527" s="184"/>
      <c r="AF95527" s="184"/>
    </row>
    <row r="95528" spans="30:32" ht="24.75" customHeight="1">
      <c r="AD95528" s="183"/>
      <c r="AE95528" s="184"/>
      <c r="AF95528" s="184"/>
    </row>
    <row r="95529" spans="30:32" ht="24.75" customHeight="1">
      <c r="AD95529" s="183"/>
      <c r="AE95529" s="184"/>
      <c r="AF95529" s="184"/>
    </row>
    <row r="95530" spans="30:32" ht="24.75" customHeight="1">
      <c r="AD95530" s="183"/>
      <c r="AE95530" s="184"/>
      <c r="AF95530" s="184"/>
    </row>
    <row r="95531" spans="30:32" ht="24.75" customHeight="1">
      <c r="AD95531" s="183"/>
      <c r="AE95531" s="184"/>
      <c r="AF95531" s="184"/>
    </row>
    <row r="95532" spans="30:32" ht="24.75" customHeight="1">
      <c r="AD95532" s="183"/>
      <c r="AE95532" s="184"/>
      <c r="AF95532" s="184"/>
    </row>
    <row r="95533" spans="30:32" ht="24.75" customHeight="1">
      <c r="AD95533" s="183"/>
      <c r="AE95533" s="184"/>
      <c r="AF95533" s="184"/>
    </row>
    <row r="95534" spans="30:32" ht="24.75" customHeight="1">
      <c r="AD95534" s="183"/>
      <c r="AE95534" s="184"/>
      <c r="AF95534" s="184"/>
    </row>
    <row r="95535" spans="30:32" ht="24.75" customHeight="1">
      <c r="AD95535" s="183"/>
      <c r="AE95535" s="184"/>
      <c r="AF95535" s="184"/>
    </row>
    <row r="95536" spans="30:32" ht="24.75" customHeight="1">
      <c r="AD95536" s="183"/>
      <c r="AE95536" s="184"/>
      <c r="AF95536" s="184"/>
    </row>
    <row r="95537" spans="30:32" ht="24.75" customHeight="1">
      <c r="AD95537" s="183"/>
      <c r="AE95537" s="184"/>
      <c r="AF95537" s="184"/>
    </row>
    <row r="95538" spans="30:32" ht="24.75" customHeight="1">
      <c r="AD95538" s="183"/>
      <c r="AE95538" s="184"/>
      <c r="AF95538" s="184"/>
    </row>
    <row r="95539" spans="30:32" ht="24.75" customHeight="1">
      <c r="AD95539" s="183"/>
      <c r="AE95539" s="184"/>
      <c r="AF95539" s="184"/>
    </row>
    <row r="95540" spans="30:32" ht="24.75" customHeight="1">
      <c r="AD95540" s="183"/>
      <c r="AE95540" s="184"/>
      <c r="AF95540" s="184"/>
    </row>
    <row r="95541" spans="30:32" ht="24.75" customHeight="1">
      <c r="AD95541" s="183"/>
      <c r="AE95541" s="184"/>
      <c r="AF95541" s="184"/>
    </row>
    <row r="95542" spans="30:32" ht="24.75" customHeight="1">
      <c r="AD95542" s="183"/>
      <c r="AE95542" s="184"/>
      <c r="AF95542" s="184"/>
    </row>
    <row r="95543" spans="30:32" ht="24.75" customHeight="1">
      <c r="AD95543" s="183"/>
      <c r="AE95543" s="184"/>
      <c r="AF95543" s="184"/>
    </row>
    <row r="95544" spans="30:32" ht="24.75" customHeight="1">
      <c r="AD95544" s="183"/>
      <c r="AE95544" s="184"/>
      <c r="AF95544" s="184"/>
    </row>
    <row r="95545" spans="30:32" ht="24.75" customHeight="1">
      <c r="AD95545" s="183"/>
      <c r="AE95545" s="184"/>
      <c r="AF95545" s="184"/>
    </row>
    <row r="95546" spans="30:32" ht="24.75" customHeight="1">
      <c r="AD95546" s="183"/>
      <c r="AE95546" s="184"/>
      <c r="AF95546" s="184"/>
    </row>
    <row r="95547" spans="30:32" ht="24.75" customHeight="1">
      <c r="AD95547" s="183"/>
      <c r="AE95547" s="184"/>
      <c r="AF95547" s="184"/>
    </row>
    <row r="95548" spans="30:32" ht="24.75" customHeight="1">
      <c r="AD95548" s="183"/>
      <c r="AE95548" s="184"/>
      <c r="AF95548" s="184"/>
    </row>
    <row r="95549" spans="30:32" ht="24.75" customHeight="1">
      <c r="AD95549" s="183"/>
      <c r="AE95549" s="184"/>
      <c r="AF95549" s="184"/>
    </row>
    <row r="95550" spans="30:32" ht="24.75" customHeight="1">
      <c r="AD95550" s="183"/>
      <c r="AE95550" s="184"/>
      <c r="AF95550" s="184"/>
    </row>
    <row r="95551" spans="30:32" ht="24.75" customHeight="1">
      <c r="AD95551" s="183"/>
      <c r="AE95551" s="184"/>
      <c r="AF95551" s="184"/>
    </row>
    <row r="95552" spans="30:32" ht="24.75" customHeight="1">
      <c r="AD95552" s="183"/>
      <c r="AE95552" s="184"/>
      <c r="AF95552" s="184"/>
    </row>
    <row r="95553" spans="30:32" ht="24.75" customHeight="1">
      <c r="AD95553" s="183"/>
      <c r="AE95553" s="184"/>
      <c r="AF95553" s="184"/>
    </row>
    <row r="95554" spans="30:32" ht="24.75" customHeight="1">
      <c r="AD95554" s="183"/>
      <c r="AE95554" s="184"/>
      <c r="AF95554" s="184"/>
    </row>
    <row r="95555" spans="30:32" ht="24.75" customHeight="1">
      <c r="AD95555" s="183"/>
      <c r="AE95555" s="184"/>
      <c r="AF95555" s="184"/>
    </row>
    <row r="95556" spans="30:32" ht="24.75" customHeight="1">
      <c r="AD95556" s="183"/>
      <c r="AE95556" s="184"/>
      <c r="AF95556" s="184"/>
    </row>
    <row r="95557" spans="30:32" ht="24.75" customHeight="1">
      <c r="AD95557" s="183"/>
      <c r="AE95557" s="184"/>
      <c r="AF95557" s="184"/>
    </row>
    <row r="95558" spans="30:32" ht="24.75" customHeight="1">
      <c r="AD95558" s="183"/>
      <c r="AE95558" s="184"/>
      <c r="AF95558" s="184"/>
    </row>
    <row r="95559" spans="30:32" ht="24.75" customHeight="1">
      <c r="AD95559" s="183"/>
      <c r="AE95559" s="184"/>
      <c r="AF95559" s="184"/>
    </row>
    <row r="95560" spans="30:32" ht="24.75" customHeight="1">
      <c r="AD95560" s="183"/>
      <c r="AE95560" s="184"/>
      <c r="AF95560" s="184"/>
    </row>
    <row r="95561" spans="30:32" ht="24.75" customHeight="1">
      <c r="AD95561" s="183"/>
      <c r="AE95561" s="184"/>
      <c r="AF95561" s="184"/>
    </row>
    <row r="95562" spans="30:32" ht="24.75" customHeight="1">
      <c r="AD95562" s="183"/>
      <c r="AE95562" s="184"/>
      <c r="AF95562" s="184"/>
    </row>
    <row r="95563" spans="30:32" ht="24.75" customHeight="1">
      <c r="AD95563" s="183"/>
      <c r="AE95563" s="184"/>
      <c r="AF95563" s="184"/>
    </row>
    <row r="95564" spans="30:32" ht="24.75" customHeight="1">
      <c r="AD95564" s="183"/>
      <c r="AE95564" s="184"/>
      <c r="AF95564" s="184"/>
    </row>
    <row r="95565" spans="30:32" ht="24.75" customHeight="1">
      <c r="AD95565" s="183"/>
      <c r="AE95565" s="184"/>
      <c r="AF95565" s="184"/>
    </row>
    <row r="95566" spans="30:32" ht="24.75" customHeight="1">
      <c r="AD95566" s="183"/>
      <c r="AE95566" s="184"/>
      <c r="AF95566" s="184"/>
    </row>
    <row r="95567" spans="30:32" ht="24.75" customHeight="1">
      <c r="AD95567" s="183"/>
      <c r="AE95567" s="184"/>
      <c r="AF95567" s="184"/>
    </row>
    <row r="95568" spans="30:32" ht="24.75" customHeight="1">
      <c r="AD95568" s="183"/>
      <c r="AE95568" s="184"/>
      <c r="AF95568" s="184"/>
    </row>
    <row r="95569" spans="30:32" ht="24.75" customHeight="1">
      <c r="AD95569" s="183"/>
      <c r="AE95569" s="184"/>
      <c r="AF95569" s="184"/>
    </row>
    <row r="95570" spans="30:32" ht="24.75" customHeight="1">
      <c r="AD95570" s="183"/>
      <c r="AE95570" s="184"/>
      <c r="AF95570" s="184"/>
    </row>
    <row r="95571" spans="30:32" ht="24.75" customHeight="1">
      <c r="AD95571" s="183"/>
      <c r="AE95571" s="184"/>
      <c r="AF95571" s="184"/>
    </row>
    <row r="95572" spans="30:32" ht="24.75" customHeight="1">
      <c r="AD95572" s="183"/>
      <c r="AE95572" s="184"/>
      <c r="AF95572" s="184"/>
    </row>
    <row r="95573" spans="30:32" ht="24.75" customHeight="1">
      <c r="AD95573" s="183"/>
      <c r="AE95573" s="184"/>
      <c r="AF95573" s="184"/>
    </row>
    <row r="95574" spans="30:32" ht="24.75" customHeight="1">
      <c r="AD95574" s="183"/>
      <c r="AE95574" s="184"/>
      <c r="AF95574" s="184"/>
    </row>
    <row r="95575" spans="30:32" ht="24.75" customHeight="1">
      <c r="AD95575" s="183"/>
      <c r="AE95575" s="184"/>
      <c r="AF95575" s="184"/>
    </row>
    <row r="95576" spans="30:32" ht="24.75" customHeight="1">
      <c r="AD95576" s="183"/>
      <c r="AE95576" s="184"/>
      <c r="AF95576" s="184"/>
    </row>
    <row r="95577" spans="30:32" ht="24.75" customHeight="1">
      <c r="AD95577" s="183"/>
      <c r="AE95577" s="184"/>
      <c r="AF95577" s="184"/>
    </row>
    <row r="95578" spans="30:32" ht="24.75" customHeight="1">
      <c r="AD95578" s="183"/>
      <c r="AE95578" s="184"/>
      <c r="AF95578" s="184"/>
    </row>
    <row r="95579" spans="30:32" ht="24.75" customHeight="1">
      <c r="AD95579" s="183"/>
      <c r="AE95579" s="184"/>
      <c r="AF95579" s="184"/>
    </row>
    <row r="95580" spans="30:32" ht="24.75" customHeight="1">
      <c r="AD95580" s="183"/>
      <c r="AE95580" s="184"/>
      <c r="AF95580" s="184"/>
    </row>
    <row r="95581" spans="30:32" ht="24.75" customHeight="1">
      <c r="AD95581" s="183"/>
      <c r="AE95581" s="184"/>
      <c r="AF95581" s="184"/>
    </row>
    <row r="95582" spans="30:32" ht="24.75" customHeight="1">
      <c r="AD95582" s="183"/>
      <c r="AE95582" s="184"/>
      <c r="AF95582" s="184"/>
    </row>
    <row r="95583" spans="30:32" ht="24.75" customHeight="1">
      <c r="AD95583" s="183"/>
      <c r="AE95583" s="184"/>
      <c r="AF95583" s="184"/>
    </row>
    <row r="95584" spans="30:32" ht="24.75" customHeight="1">
      <c r="AD95584" s="183"/>
      <c r="AE95584" s="184"/>
      <c r="AF95584" s="184"/>
    </row>
    <row r="95585" spans="30:32" ht="24.75" customHeight="1">
      <c r="AD95585" s="183"/>
      <c r="AE95585" s="184"/>
      <c r="AF95585" s="184"/>
    </row>
    <row r="95586" spans="30:32" ht="24.75" customHeight="1">
      <c r="AD95586" s="183"/>
      <c r="AE95586" s="184"/>
      <c r="AF95586" s="184"/>
    </row>
    <row r="95587" spans="30:32" ht="24.75" customHeight="1">
      <c r="AD95587" s="183"/>
      <c r="AE95587" s="184"/>
      <c r="AF95587" s="184"/>
    </row>
    <row r="95588" spans="30:32" ht="24.75" customHeight="1">
      <c r="AD95588" s="183"/>
      <c r="AE95588" s="184"/>
      <c r="AF95588" s="184"/>
    </row>
    <row r="95589" spans="30:32" ht="24.75" customHeight="1">
      <c r="AD95589" s="183"/>
      <c r="AE95589" s="184"/>
      <c r="AF95589" s="184"/>
    </row>
    <row r="95590" spans="30:32" ht="24.75" customHeight="1">
      <c r="AD95590" s="183"/>
      <c r="AE95590" s="184"/>
      <c r="AF95590" s="184"/>
    </row>
    <row r="95591" spans="30:32" ht="24.75" customHeight="1">
      <c r="AD95591" s="183"/>
      <c r="AE95591" s="184"/>
      <c r="AF95591" s="184"/>
    </row>
    <row r="95592" spans="30:32" ht="24.75" customHeight="1">
      <c r="AD95592" s="183"/>
      <c r="AE95592" s="184"/>
      <c r="AF95592" s="184"/>
    </row>
    <row r="95593" spans="30:32" ht="24.75" customHeight="1">
      <c r="AD95593" s="183"/>
      <c r="AE95593" s="184"/>
      <c r="AF95593" s="184"/>
    </row>
    <row r="95594" spans="30:32" ht="24.75" customHeight="1">
      <c r="AD95594" s="183"/>
      <c r="AE95594" s="184"/>
      <c r="AF95594" s="184"/>
    </row>
    <row r="95595" spans="30:32" ht="24.75" customHeight="1">
      <c r="AD95595" s="183"/>
      <c r="AE95595" s="184"/>
      <c r="AF95595" s="184"/>
    </row>
    <row r="95596" spans="30:32" ht="24.75" customHeight="1">
      <c r="AD95596" s="183"/>
      <c r="AE95596" s="184"/>
      <c r="AF95596" s="184"/>
    </row>
    <row r="95597" spans="30:32" ht="24.75" customHeight="1">
      <c r="AD95597" s="183"/>
      <c r="AE95597" s="184"/>
      <c r="AF95597" s="184"/>
    </row>
    <row r="95598" spans="30:32" ht="24.75" customHeight="1">
      <c r="AD95598" s="183"/>
      <c r="AE95598" s="184"/>
      <c r="AF95598" s="184"/>
    </row>
    <row r="95599" spans="30:32" ht="24.75" customHeight="1">
      <c r="AD95599" s="183"/>
      <c r="AE95599" s="184"/>
      <c r="AF95599" s="184"/>
    </row>
    <row r="95600" spans="30:32" ht="24.75" customHeight="1">
      <c r="AD95600" s="183"/>
      <c r="AE95600" s="184"/>
      <c r="AF95600" s="184"/>
    </row>
    <row r="95601" spans="30:32" ht="24.75" customHeight="1">
      <c r="AD95601" s="183"/>
      <c r="AE95601" s="184"/>
      <c r="AF95601" s="184"/>
    </row>
    <row r="95602" spans="30:32" ht="24.75" customHeight="1">
      <c r="AD95602" s="183"/>
      <c r="AE95602" s="184"/>
      <c r="AF95602" s="184"/>
    </row>
    <row r="95603" spans="30:32" ht="24.75" customHeight="1">
      <c r="AD95603" s="183"/>
      <c r="AE95603" s="184"/>
      <c r="AF95603" s="184"/>
    </row>
    <row r="95604" spans="30:32" ht="24.75" customHeight="1">
      <c r="AD95604" s="183"/>
      <c r="AE95604" s="184"/>
      <c r="AF95604" s="184"/>
    </row>
    <row r="95605" spans="30:32" ht="24.75" customHeight="1">
      <c r="AD95605" s="183"/>
      <c r="AE95605" s="184"/>
      <c r="AF95605" s="184"/>
    </row>
    <row r="95606" spans="30:32" ht="24.75" customHeight="1">
      <c r="AD95606" s="183"/>
      <c r="AE95606" s="184"/>
      <c r="AF95606" s="184"/>
    </row>
    <row r="95607" spans="30:32" ht="24.75" customHeight="1">
      <c r="AD95607" s="183"/>
      <c r="AE95607" s="184"/>
      <c r="AF95607" s="184"/>
    </row>
    <row r="95608" spans="30:32" ht="24.75" customHeight="1">
      <c r="AD95608" s="183"/>
      <c r="AE95608" s="184"/>
      <c r="AF95608" s="184"/>
    </row>
    <row r="95609" spans="30:32" ht="24.75" customHeight="1">
      <c r="AD95609" s="183"/>
      <c r="AE95609" s="184"/>
      <c r="AF95609" s="184"/>
    </row>
    <row r="95610" spans="30:32" ht="24.75" customHeight="1">
      <c r="AD95610" s="183"/>
      <c r="AE95610" s="184"/>
      <c r="AF95610" s="184"/>
    </row>
    <row r="95611" spans="30:32" ht="24.75" customHeight="1">
      <c r="AD95611" s="183"/>
      <c r="AE95611" s="184"/>
      <c r="AF95611" s="184"/>
    </row>
    <row r="95612" spans="30:32" ht="24.75" customHeight="1">
      <c r="AD95612" s="183"/>
      <c r="AE95612" s="184"/>
      <c r="AF95612" s="184"/>
    </row>
    <row r="95613" spans="30:32" ht="24.75" customHeight="1">
      <c r="AD95613" s="183"/>
      <c r="AE95613" s="184"/>
      <c r="AF95613" s="184"/>
    </row>
    <row r="95614" spans="30:32" ht="24.75" customHeight="1">
      <c r="AD95614" s="183"/>
      <c r="AE95614" s="184"/>
      <c r="AF95614" s="184"/>
    </row>
    <row r="95615" spans="30:32" ht="24.75" customHeight="1">
      <c r="AD95615" s="183"/>
      <c r="AE95615" s="184"/>
      <c r="AF95615" s="184"/>
    </row>
    <row r="95616" spans="30:32" ht="24.75" customHeight="1">
      <c r="AD95616" s="183"/>
      <c r="AE95616" s="184"/>
      <c r="AF95616" s="184"/>
    </row>
    <row r="95617" spans="30:32" ht="24.75" customHeight="1">
      <c r="AD95617" s="183"/>
      <c r="AE95617" s="184"/>
      <c r="AF95617" s="184"/>
    </row>
    <row r="95618" spans="30:32" ht="24.75" customHeight="1">
      <c r="AD95618" s="183"/>
      <c r="AE95618" s="184"/>
      <c r="AF95618" s="184"/>
    </row>
    <row r="95619" spans="30:32" ht="24.75" customHeight="1">
      <c r="AD95619" s="183"/>
      <c r="AE95619" s="184"/>
      <c r="AF95619" s="184"/>
    </row>
    <row r="95620" spans="30:32" ht="24.75" customHeight="1">
      <c r="AD95620" s="183"/>
      <c r="AE95620" s="184"/>
      <c r="AF95620" s="184"/>
    </row>
    <row r="95621" spans="30:32" ht="24.75" customHeight="1">
      <c r="AD95621" s="183"/>
      <c r="AE95621" s="184"/>
      <c r="AF95621" s="184"/>
    </row>
    <row r="95622" spans="30:32" ht="24.75" customHeight="1">
      <c r="AD95622" s="183"/>
      <c r="AE95622" s="184"/>
      <c r="AF95622" s="184"/>
    </row>
    <row r="95623" spans="30:32" ht="24.75" customHeight="1">
      <c r="AD95623" s="183"/>
      <c r="AE95623" s="184"/>
      <c r="AF95623" s="184"/>
    </row>
    <row r="95624" spans="30:32" ht="24.75" customHeight="1">
      <c r="AD95624" s="183"/>
      <c r="AE95624" s="184"/>
      <c r="AF95624" s="184"/>
    </row>
    <row r="95625" spans="30:32" ht="24.75" customHeight="1">
      <c r="AD95625" s="183"/>
      <c r="AE95625" s="184"/>
      <c r="AF95625" s="184"/>
    </row>
    <row r="95626" spans="30:32" ht="24.75" customHeight="1">
      <c r="AD95626" s="183"/>
      <c r="AE95626" s="184"/>
      <c r="AF95626" s="184"/>
    </row>
    <row r="95627" spans="30:32" ht="24.75" customHeight="1">
      <c r="AD95627" s="183"/>
      <c r="AE95627" s="184"/>
      <c r="AF95627" s="184"/>
    </row>
    <row r="95628" spans="30:32" ht="24.75" customHeight="1">
      <c r="AD95628" s="183"/>
      <c r="AE95628" s="184"/>
      <c r="AF95628" s="184"/>
    </row>
    <row r="95629" spans="30:32" ht="24.75" customHeight="1">
      <c r="AD95629" s="183"/>
      <c r="AE95629" s="184"/>
      <c r="AF95629" s="184"/>
    </row>
    <row r="95630" spans="30:32" ht="24.75" customHeight="1">
      <c r="AD95630" s="183"/>
      <c r="AE95630" s="184"/>
      <c r="AF95630" s="184"/>
    </row>
    <row r="95631" spans="30:32" ht="24.75" customHeight="1">
      <c r="AD95631" s="183"/>
      <c r="AE95631" s="184"/>
      <c r="AF95631" s="184"/>
    </row>
    <row r="95632" spans="30:32" ht="24.75" customHeight="1">
      <c r="AD95632" s="183"/>
      <c r="AE95632" s="184"/>
      <c r="AF95632" s="184"/>
    </row>
    <row r="95633" spans="30:32" ht="24.75" customHeight="1">
      <c r="AD95633" s="183"/>
      <c r="AE95633" s="184"/>
      <c r="AF95633" s="184"/>
    </row>
    <row r="95634" spans="30:32" ht="24.75" customHeight="1">
      <c r="AD95634" s="183"/>
      <c r="AE95634" s="184"/>
      <c r="AF95634" s="184"/>
    </row>
    <row r="95635" spans="30:32" ht="24.75" customHeight="1">
      <c r="AD95635" s="183"/>
      <c r="AE95635" s="184"/>
      <c r="AF95635" s="184"/>
    </row>
    <row r="95636" spans="30:32" ht="24.75" customHeight="1">
      <c r="AD95636" s="183"/>
      <c r="AE95636" s="184"/>
      <c r="AF95636" s="184"/>
    </row>
    <row r="95637" spans="30:32" ht="24.75" customHeight="1">
      <c r="AD95637" s="183"/>
      <c r="AE95637" s="184"/>
      <c r="AF95637" s="184"/>
    </row>
    <row r="95638" spans="30:32" ht="24.75" customHeight="1">
      <c r="AD95638" s="183"/>
      <c r="AE95638" s="184"/>
      <c r="AF95638" s="184"/>
    </row>
    <row r="95639" spans="30:32" ht="24.75" customHeight="1">
      <c r="AD95639" s="183"/>
      <c r="AE95639" s="184"/>
      <c r="AF95639" s="184"/>
    </row>
    <row r="95640" spans="30:32" ht="24.75" customHeight="1">
      <c r="AD95640" s="183"/>
      <c r="AE95640" s="184"/>
      <c r="AF95640" s="184"/>
    </row>
    <row r="95641" spans="30:32" ht="24.75" customHeight="1">
      <c r="AD95641" s="183"/>
      <c r="AE95641" s="184"/>
      <c r="AF95641" s="184"/>
    </row>
    <row r="95642" spans="30:32" ht="24.75" customHeight="1">
      <c r="AD95642" s="183"/>
      <c r="AE95642" s="184"/>
      <c r="AF95642" s="184"/>
    </row>
    <row r="95643" spans="30:32" ht="24.75" customHeight="1">
      <c r="AD95643" s="183"/>
      <c r="AE95643" s="184"/>
      <c r="AF95643" s="184"/>
    </row>
    <row r="95644" spans="30:32" ht="24.75" customHeight="1">
      <c r="AD95644" s="183"/>
      <c r="AE95644" s="184"/>
      <c r="AF95644" s="184"/>
    </row>
    <row r="95645" spans="30:32" ht="24.75" customHeight="1">
      <c r="AD95645" s="183"/>
      <c r="AE95645" s="184"/>
      <c r="AF95645" s="184"/>
    </row>
    <row r="95646" spans="30:32" ht="24.75" customHeight="1">
      <c r="AD95646" s="183"/>
      <c r="AE95646" s="184"/>
      <c r="AF95646" s="184"/>
    </row>
    <row r="95647" spans="30:32" ht="24.75" customHeight="1">
      <c r="AD95647" s="183"/>
      <c r="AE95647" s="184"/>
      <c r="AF95647" s="184"/>
    </row>
    <row r="95648" spans="30:32" ht="24.75" customHeight="1">
      <c r="AD95648" s="183"/>
      <c r="AE95648" s="184"/>
      <c r="AF95648" s="184"/>
    </row>
    <row r="95649" spans="30:32" ht="24.75" customHeight="1">
      <c r="AD95649" s="183"/>
      <c r="AE95649" s="184"/>
      <c r="AF95649" s="184"/>
    </row>
    <row r="95650" spans="30:32" ht="24.75" customHeight="1">
      <c r="AD95650" s="183"/>
      <c r="AE95650" s="184"/>
      <c r="AF95650" s="184"/>
    </row>
    <row r="95651" spans="30:32" ht="24.75" customHeight="1">
      <c r="AD95651" s="183"/>
      <c r="AE95651" s="184"/>
      <c r="AF95651" s="184"/>
    </row>
    <row r="95652" spans="30:32" ht="24.75" customHeight="1">
      <c r="AD95652" s="183"/>
      <c r="AE95652" s="184"/>
      <c r="AF95652" s="184"/>
    </row>
    <row r="95653" spans="30:32" ht="24.75" customHeight="1">
      <c r="AD95653" s="183"/>
      <c r="AE95653" s="184"/>
      <c r="AF95653" s="184"/>
    </row>
    <row r="95654" spans="30:32" ht="24.75" customHeight="1">
      <c r="AD95654" s="183"/>
      <c r="AE95654" s="184"/>
      <c r="AF95654" s="184"/>
    </row>
    <row r="95655" spans="30:32" ht="24.75" customHeight="1">
      <c r="AD95655" s="183"/>
      <c r="AE95655" s="184"/>
      <c r="AF95655" s="184"/>
    </row>
    <row r="95656" spans="30:32" ht="24.75" customHeight="1">
      <c r="AD95656" s="183"/>
      <c r="AE95656" s="184"/>
      <c r="AF95656" s="184"/>
    </row>
    <row r="95657" spans="30:32" ht="24.75" customHeight="1">
      <c r="AD95657" s="183"/>
      <c r="AE95657" s="184"/>
      <c r="AF95657" s="184"/>
    </row>
    <row r="95658" spans="30:32" ht="24.75" customHeight="1">
      <c r="AD95658" s="183"/>
      <c r="AE95658" s="184"/>
      <c r="AF95658" s="184"/>
    </row>
    <row r="95659" spans="30:32" ht="24.75" customHeight="1">
      <c r="AD95659" s="183"/>
      <c r="AE95659" s="184"/>
      <c r="AF95659" s="184"/>
    </row>
    <row r="95660" spans="30:32" ht="24.75" customHeight="1">
      <c r="AD95660" s="183"/>
      <c r="AE95660" s="184"/>
      <c r="AF95660" s="184"/>
    </row>
    <row r="95661" spans="30:32" ht="24.75" customHeight="1">
      <c r="AD95661" s="183"/>
      <c r="AE95661" s="184"/>
      <c r="AF95661" s="184"/>
    </row>
    <row r="95662" spans="30:32" ht="24.75" customHeight="1">
      <c r="AD95662" s="183"/>
      <c r="AE95662" s="184"/>
      <c r="AF95662" s="184"/>
    </row>
    <row r="95663" spans="30:32" ht="24.75" customHeight="1">
      <c r="AD95663" s="183"/>
      <c r="AE95663" s="184"/>
      <c r="AF95663" s="184"/>
    </row>
    <row r="95664" spans="30:32" ht="24.75" customHeight="1">
      <c r="AD95664" s="183"/>
      <c r="AE95664" s="184"/>
      <c r="AF95664" s="184"/>
    </row>
    <row r="95665" spans="30:32" ht="24.75" customHeight="1">
      <c r="AD95665" s="183"/>
      <c r="AE95665" s="184"/>
      <c r="AF95665" s="184"/>
    </row>
    <row r="95666" spans="30:32" ht="24.75" customHeight="1">
      <c r="AD95666" s="183"/>
      <c r="AE95666" s="184"/>
      <c r="AF95666" s="184"/>
    </row>
    <row r="95667" spans="30:32" ht="24.75" customHeight="1">
      <c r="AD95667" s="183"/>
      <c r="AE95667" s="184"/>
      <c r="AF95667" s="184"/>
    </row>
    <row r="95668" spans="30:32" ht="24.75" customHeight="1">
      <c r="AD95668" s="183"/>
      <c r="AE95668" s="184"/>
      <c r="AF95668" s="184"/>
    </row>
    <row r="95669" spans="30:32" ht="24.75" customHeight="1">
      <c r="AD95669" s="183"/>
      <c r="AE95669" s="184"/>
      <c r="AF95669" s="184"/>
    </row>
    <row r="95670" spans="30:32" ht="24.75" customHeight="1">
      <c r="AD95670" s="183"/>
      <c r="AE95670" s="184"/>
      <c r="AF95670" s="184"/>
    </row>
    <row r="95671" spans="30:32" ht="24.75" customHeight="1">
      <c r="AD95671" s="183"/>
      <c r="AE95671" s="184"/>
      <c r="AF95671" s="184"/>
    </row>
    <row r="95672" spans="30:32" ht="24.75" customHeight="1">
      <c r="AD95672" s="183"/>
      <c r="AE95672" s="184"/>
      <c r="AF95672" s="184"/>
    </row>
    <row r="95673" spans="30:32" ht="24.75" customHeight="1">
      <c r="AD95673" s="183"/>
      <c r="AE95673" s="184"/>
      <c r="AF95673" s="184"/>
    </row>
    <row r="95674" spans="30:32" ht="24.75" customHeight="1">
      <c r="AD95674" s="183"/>
      <c r="AE95674" s="184"/>
      <c r="AF95674" s="184"/>
    </row>
    <row r="95675" spans="30:32" ht="24.75" customHeight="1">
      <c r="AD95675" s="183"/>
      <c r="AE95675" s="184"/>
      <c r="AF95675" s="184"/>
    </row>
    <row r="95676" spans="30:32" ht="24.75" customHeight="1">
      <c r="AD95676" s="183"/>
      <c r="AE95676" s="184"/>
      <c r="AF95676" s="184"/>
    </row>
    <row r="95677" spans="30:32" ht="24.75" customHeight="1">
      <c r="AD95677" s="183"/>
      <c r="AE95677" s="184"/>
      <c r="AF95677" s="184"/>
    </row>
    <row r="95678" spans="30:32" ht="24.75" customHeight="1">
      <c r="AD95678" s="183"/>
      <c r="AE95678" s="184"/>
      <c r="AF95678" s="184"/>
    </row>
    <row r="95679" spans="30:32" ht="24.75" customHeight="1">
      <c r="AD95679" s="183"/>
      <c r="AE95679" s="184"/>
      <c r="AF95679" s="184"/>
    </row>
    <row r="95680" spans="30:32" ht="24.75" customHeight="1">
      <c r="AD95680" s="183"/>
      <c r="AE95680" s="184"/>
      <c r="AF95680" s="184"/>
    </row>
    <row r="95681" spans="30:32" ht="24.75" customHeight="1">
      <c r="AD95681" s="183"/>
      <c r="AE95681" s="184"/>
      <c r="AF95681" s="184"/>
    </row>
    <row r="95682" spans="30:32" ht="24.75" customHeight="1">
      <c r="AD95682" s="183"/>
      <c r="AE95682" s="184"/>
      <c r="AF95682" s="184"/>
    </row>
    <row r="95683" spans="30:32" ht="24.75" customHeight="1">
      <c r="AD95683" s="183"/>
      <c r="AE95683" s="184"/>
      <c r="AF95683" s="184"/>
    </row>
    <row r="95684" spans="30:32" ht="24.75" customHeight="1">
      <c r="AD95684" s="183"/>
      <c r="AE95684" s="184"/>
      <c r="AF95684" s="184"/>
    </row>
    <row r="95685" spans="30:32" ht="24.75" customHeight="1">
      <c r="AD95685" s="183"/>
      <c r="AE95685" s="184"/>
      <c r="AF95685" s="184"/>
    </row>
    <row r="95686" spans="30:32" ht="24.75" customHeight="1">
      <c r="AD95686" s="183"/>
      <c r="AE95686" s="184"/>
      <c r="AF95686" s="184"/>
    </row>
    <row r="95687" spans="30:32" ht="24.75" customHeight="1">
      <c r="AD95687" s="183"/>
      <c r="AE95687" s="184"/>
      <c r="AF95687" s="184"/>
    </row>
    <row r="95688" spans="30:32" ht="24.75" customHeight="1">
      <c r="AD95688" s="183"/>
      <c r="AE95688" s="184"/>
      <c r="AF95688" s="184"/>
    </row>
    <row r="95689" spans="30:32" ht="24.75" customHeight="1">
      <c r="AD95689" s="183"/>
      <c r="AE95689" s="184"/>
      <c r="AF95689" s="184"/>
    </row>
    <row r="95690" spans="30:32" ht="24.75" customHeight="1">
      <c r="AD95690" s="183"/>
      <c r="AE95690" s="184"/>
      <c r="AF95690" s="184"/>
    </row>
    <row r="95691" spans="30:32" ht="24.75" customHeight="1">
      <c r="AD95691" s="183"/>
      <c r="AE95691" s="184"/>
      <c r="AF95691" s="184"/>
    </row>
    <row r="95692" spans="30:32" ht="24.75" customHeight="1">
      <c r="AD95692" s="183"/>
      <c r="AE95692" s="184"/>
      <c r="AF95692" s="184"/>
    </row>
    <row r="95693" spans="30:32" ht="24.75" customHeight="1">
      <c r="AD95693" s="183"/>
      <c r="AE95693" s="184"/>
      <c r="AF95693" s="184"/>
    </row>
    <row r="95694" spans="30:32" ht="24.75" customHeight="1">
      <c r="AD95694" s="183"/>
      <c r="AE95694" s="184"/>
      <c r="AF95694" s="184"/>
    </row>
    <row r="95695" spans="30:32" ht="24.75" customHeight="1">
      <c r="AD95695" s="183"/>
      <c r="AE95695" s="184"/>
      <c r="AF95695" s="184"/>
    </row>
    <row r="95696" spans="30:32" ht="24.75" customHeight="1">
      <c r="AD95696" s="183"/>
      <c r="AE95696" s="184"/>
      <c r="AF95696" s="184"/>
    </row>
    <row r="95697" spans="30:32" ht="24.75" customHeight="1">
      <c r="AD95697" s="183"/>
      <c r="AE95697" s="184"/>
      <c r="AF95697" s="184"/>
    </row>
    <row r="95698" spans="30:32" ht="24.75" customHeight="1">
      <c r="AD95698" s="183"/>
      <c r="AE95698" s="184"/>
      <c r="AF95698" s="184"/>
    </row>
    <row r="95699" spans="30:32" ht="24.75" customHeight="1">
      <c r="AD95699" s="183"/>
      <c r="AE95699" s="184"/>
      <c r="AF95699" s="184"/>
    </row>
    <row r="95700" spans="30:32" ht="24.75" customHeight="1">
      <c r="AD95700" s="183"/>
      <c r="AE95700" s="184"/>
      <c r="AF95700" s="184"/>
    </row>
    <row r="95701" spans="30:32" ht="24.75" customHeight="1">
      <c r="AD95701" s="183"/>
      <c r="AE95701" s="184"/>
      <c r="AF95701" s="184"/>
    </row>
    <row r="95702" spans="30:32" ht="24.75" customHeight="1">
      <c r="AD95702" s="183"/>
      <c r="AE95702" s="184"/>
      <c r="AF95702" s="184"/>
    </row>
    <row r="95703" spans="30:32" ht="24.75" customHeight="1">
      <c r="AD95703" s="183"/>
      <c r="AE95703" s="184"/>
      <c r="AF95703" s="184"/>
    </row>
    <row r="95704" spans="30:32" ht="24.75" customHeight="1">
      <c r="AD95704" s="183"/>
      <c r="AE95704" s="184"/>
      <c r="AF95704" s="184"/>
    </row>
    <row r="95705" spans="30:32" ht="24.75" customHeight="1">
      <c r="AD95705" s="183"/>
      <c r="AE95705" s="184"/>
      <c r="AF95705" s="184"/>
    </row>
    <row r="95706" spans="30:32" ht="24.75" customHeight="1">
      <c r="AD95706" s="183"/>
      <c r="AE95706" s="184"/>
      <c r="AF95706" s="184"/>
    </row>
    <row r="95707" spans="30:32" ht="24.75" customHeight="1">
      <c r="AD95707" s="183"/>
      <c r="AE95707" s="184"/>
      <c r="AF95707" s="184"/>
    </row>
    <row r="95708" spans="30:32" ht="24.75" customHeight="1">
      <c r="AD95708" s="183"/>
      <c r="AE95708" s="184"/>
      <c r="AF95708" s="184"/>
    </row>
    <row r="95709" spans="30:32" ht="24.75" customHeight="1">
      <c r="AD95709" s="183"/>
      <c r="AE95709" s="184"/>
      <c r="AF95709" s="184"/>
    </row>
    <row r="95710" spans="30:32" ht="24.75" customHeight="1">
      <c r="AD95710" s="183"/>
      <c r="AE95710" s="184"/>
      <c r="AF95710" s="184"/>
    </row>
    <row r="95711" spans="30:32" ht="24.75" customHeight="1">
      <c r="AD95711" s="183"/>
      <c r="AE95711" s="184"/>
      <c r="AF95711" s="184"/>
    </row>
    <row r="95712" spans="30:32" ht="24.75" customHeight="1">
      <c r="AD95712" s="183"/>
      <c r="AE95712" s="184"/>
      <c r="AF95712" s="184"/>
    </row>
    <row r="95713" spans="30:32" ht="24.75" customHeight="1">
      <c r="AD95713" s="183"/>
      <c r="AE95713" s="184"/>
      <c r="AF95713" s="184"/>
    </row>
    <row r="95714" spans="30:32" ht="24.75" customHeight="1">
      <c r="AD95714" s="183"/>
      <c r="AE95714" s="184"/>
      <c r="AF95714" s="184"/>
    </row>
    <row r="95715" spans="30:32" ht="24.75" customHeight="1">
      <c r="AD95715" s="183"/>
      <c r="AE95715" s="184"/>
      <c r="AF95715" s="184"/>
    </row>
    <row r="95716" spans="30:32" ht="24.75" customHeight="1">
      <c r="AD95716" s="183"/>
      <c r="AE95716" s="184"/>
      <c r="AF95716" s="184"/>
    </row>
    <row r="95717" spans="30:32" ht="24.75" customHeight="1">
      <c r="AD95717" s="183"/>
      <c r="AE95717" s="184"/>
      <c r="AF95717" s="184"/>
    </row>
    <row r="95718" spans="30:32" ht="24.75" customHeight="1">
      <c r="AD95718" s="183"/>
      <c r="AE95718" s="184"/>
      <c r="AF95718" s="184"/>
    </row>
    <row r="95719" spans="30:32" ht="24.75" customHeight="1">
      <c r="AD95719" s="183"/>
      <c r="AE95719" s="184"/>
      <c r="AF95719" s="184"/>
    </row>
    <row r="95720" spans="30:32" ht="24.75" customHeight="1">
      <c r="AD95720" s="183"/>
      <c r="AE95720" s="184"/>
      <c r="AF95720" s="184"/>
    </row>
    <row r="95721" spans="30:32" ht="24.75" customHeight="1">
      <c r="AD95721" s="183"/>
      <c r="AE95721" s="184"/>
      <c r="AF95721" s="184"/>
    </row>
    <row r="95722" spans="30:32" ht="24.75" customHeight="1">
      <c r="AD95722" s="183"/>
      <c r="AE95722" s="184"/>
      <c r="AF95722" s="184"/>
    </row>
    <row r="95723" spans="30:32" ht="24.75" customHeight="1">
      <c r="AD95723" s="183"/>
      <c r="AE95723" s="184"/>
      <c r="AF95723" s="184"/>
    </row>
    <row r="95724" spans="30:32" ht="24.75" customHeight="1">
      <c r="AD95724" s="183"/>
      <c r="AE95724" s="184"/>
      <c r="AF95724" s="184"/>
    </row>
    <row r="95725" spans="30:32" ht="24.75" customHeight="1">
      <c r="AD95725" s="183"/>
      <c r="AE95725" s="184"/>
      <c r="AF95725" s="184"/>
    </row>
    <row r="95726" spans="30:32" ht="24.75" customHeight="1">
      <c r="AD95726" s="183"/>
      <c r="AE95726" s="184"/>
      <c r="AF95726" s="184"/>
    </row>
    <row r="95727" spans="30:32" ht="24.75" customHeight="1">
      <c r="AD95727" s="183"/>
      <c r="AE95727" s="184"/>
      <c r="AF95727" s="184"/>
    </row>
    <row r="95728" spans="30:32" ht="24.75" customHeight="1">
      <c r="AD95728" s="183"/>
      <c r="AE95728" s="184"/>
      <c r="AF95728" s="184"/>
    </row>
    <row r="95729" spans="30:32" ht="24.75" customHeight="1">
      <c r="AD95729" s="183"/>
      <c r="AE95729" s="184"/>
      <c r="AF95729" s="184"/>
    </row>
    <row r="95730" spans="30:32" ht="24.75" customHeight="1">
      <c r="AD95730" s="183"/>
      <c r="AE95730" s="184"/>
      <c r="AF95730" s="184"/>
    </row>
    <row r="95731" spans="30:32" ht="24.75" customHeight="1">
      <c r="AD95731" s="183"/>
      <c r="AE95731" s="184"/>
      <c r="AF95731" s="184"/>
    </row>
    <row r="95732" spans="30:32" ht="24.75" customHeight="1">
      <c r="AD95732" s="183"/>
      <c r="AE95732" s="184"/>
      <c r="AF95732" s="184"/>
    </row>
    <row r="95733" spans="30:32" ht="24.75" customHeight="1">
      <c r="AD95733" s="183"/>
      <c r="AE95733" s="184"/>
      <c r="AF95733" s="184"/>
    </row>
    <row r="95734" spans="30:32" ht="24.75" customHeight="1">
      <c r="AD95734" s="183"/>
      <c r="AE95734" s="184"/>
      <c r="AF95734" s="184"/>
    </row>
    <row r="95735" spans="30:32" ht="24.75" customHeight="1">
      <c r="AD95735" s="183"/>
      <c r="AE95735" s="184"/>
      <c r="AF95735" s="184"/>
    </row>
    <row r="95736" spans="30:32" ht="24.75" customHeight="1">
      <c r="AD95736" s="183"/>
      <c r="AE95736" s="184"/>
      <c r="AF95736" s="184"/>
    </row>
    <row r="95737" spans="30:32" ht="24.75" customHeight="1">
      <c r="AD95737" s="183"/>
      <c r="AE95737" s="184"/>
      <c r="AF95737" s="184"/>
    </row>
    <row r="95738" spans="30:32" ht="24.75" customHeight="1">
      <c r="AD95738" s="183"/>
      <c r="AE95738" s="184"/>
      <c r="AF95738" s="184"/>
    </row>
    <row r="95739" spans="30:32" ht="24.75" customHeight="1">
      <c r="AD95739" s="183"/>
      <c r="AE95739" s="184"/>
      <c r="AF95739" s="184"/>
    </row>
    <row r="95740" spans="30:32" ht="24.75" customHeight="1">
      <c r="AD95740" s="183"/>
      <c r="AE95740" s="184"/>
      <c r="AF95740" s="184"/>
    </row>
    <row r="95741" spans="30:32" ht="24.75" customHeight="1">
      <c r="AD95741" s="183"/>
      <c r="AE95741" s="184"/>
      <c r="AF95741" s="184"/>
    </row>
    <row r="95742" spans="30:32" ht="24.75" customHeight="1">
      <c r="AD95742" s="183"/>
      <c r="AE95742" s="184"/>
      <c r="AF95742" s="184"/>
    </row>
    <row r="95743" spans="30:32" ht="24.75" customHeight="1">
      <c r="AD95743" s="183"/>
      <c r="AE95743" s="184"/>
      <c r="AF95743" s="184"/>
    </row>
    <row r="95744" spans="30:32" ht="24.75" customHeight="1">
      <c r="AD95744" s="183"/>
      <c r="AE95744" s="184"/>
      <c r="AF95744" s="184"/>
    </row>
    <row r="95745" spans="30:32" ht="24.75" customHeight="1">
      <c r="AD95745" s="183"/>
      <c r="AE95745" s="184"/>
      <c r="AF95745" s="184"/>
    </row>
    <row r="95746" spans="30:32" ht="24.75" customHeight="1">
      <c r="AD95746" s="183"/>
      <c r="AE95746" s="184"/>
      <c r="AF95746" s="184"/>
    </row>
    <row r="95747" spans="30:32" ht="24.75" customHeight="1">
      <c r="AD95747" s="183"/>
      <c r="AE95747" s="184"/>
      <c r="AF95747" s="184"/>
    </row>
    <row r="95748" spans="30:32" ht="24.75" customHeight="1">
      <c r="AD95748" s="183"/>
      <c r="AE95748" s="184"/>
      <c r="AF95748" s="184"/>
    </row>
    <row r="95749" spans="30:32" ht="24.75" customHeight="1">
      <c r="AD95749" s="183"/>
      <c r="AE95749" s="184"/>
      <c r="AF95749" s="184"/>
    </row>
    <row r="95750" spans="30:32" ht="24.75" customHeight="1">
      <c r="AD95750" s="183"/>
      <c r="AE95750" s="184"/>
      <c r="AF95750" s="184"/>
    </row>
    <row r="95751" spans="30:32" ht="24.75" customHeight="1">
      <c r="AD95751" s="183"/>
      <c r="AE95751" s="184"/>
      <c r="AF95751" s="184"/>
    </row>
    <row r="95752" spans="30:32" ht="24.75" customHeight="1">
      <c r="AD95752" s="183"/>
      <c r="AE95752" s="184"/>
      <c r="AF95752" s="184"/>
    </row>
    <row r="95753" spans="30:32" ht="24.75" customHeight="1">
      <c r="AD95753" s="183"/>
      <c r="AE95753" s="184"/>
      <c r="AF95753" s="184"/>
    </row>
    <row r="95754" spans="30:32" ht="24.75" customHeight="1">
      <c r="AD95754" s="183"/>
      <c r="AE95754" s="184"/>
      <c r="AF95754" s="184"/>
    </row>
    <row r="95755" spans="30:32" ht="24.75" customHeight="1">
      <c r="AD95755" s="183"/>
      <c r="AE95755" s="184"/>
      <c r="AF95755" s="184"/>
    </row>
    <row r="95756" spans="30:32" ht="24.75" customHeight="1">
      <c r="AD95756" s="183"/>
      <c r="AE95756" s="184"/>
      <c r="AF95756" s="184"/>
    </row>
    <row r="95757" spans="30:32" ht="24.75" customHeight="1">
      <c r="AD95757" s="183"/>
      <c r="AE95757" s="184"/>
      <c r="AF95757" s="184"/>
    </row>
    <row r="95758" spans="30:32" ht="24.75" customHeight="1">
      <c r="AD95758" s="183"/>
      <c r="AE95758" s="184"/>
      <c r="AF95758" s="184"/>
    </row>
    <row r="95759" spans="30:32" ht="24.75" customHeight="1">
      <c r="AD95759" s="183"/>
      <c r="AE95759" s="184"/>
      <c r="AF95759" s="184"/>
    </row>
    <row r="95760" spans="30:32" ht="24.75" customHeight="1">
      <c r="AD95760" s="183"/>
      <c r="AE95760" s="184"/>
      <c r="AF95760" s="184"/>
    </row>
    <row r="95761" spans="30:32" ht="24.75" customHeight="1">
      <c r="AD95761" s="183"/>
      <c r="AE95761" s="184"/>
      <c r="AF95761" s="184"/>
    </row>
    <row r="95762" spans="30:32" ht="24.75" customHeight="1">
      <c r="AD95762" s="183"/>
      <c r="AE95762" s="184"/>
      <c r="AF95762" s="184"/>
    </row>
    <row r="95763" spans="30:32" ht="24.75" customHeight="1">
      <c r="AD95763" s="183"/>
      <c r="AE95763" s="184"/>
      <c r="AF95763" s="184"/>
    </row>
    <row r="95764" spans="30:32" ht="24.75" customHeight="1">
      <c r="AD95764" s="183"/>
      <c r="AE95764" s="184"/>
      <c r="AF95764" s="184"/>
    </row>
    <row r="95765" spans="30:32" ht="24.75" customHeight="1">
      <c r="AD95765" s="183"/>
      <c r="AE95765" s="184"/>
      <c r="AF95765" s="184"/>
    </row>
    <row r="95766" spans="30:32" ht="24.75" customHeight="1">
      <c r="AD95766" s="183"/>
      <c r="AE95766" s="184"/>
      <c r="AF95766" s="184"/>
    </row>
    <row r="95767" spans="30:32" ht="24.75" customHeight="1">
      <c r="AD95767" s="183"/>
      <c r="AE95767" s="184"/>
      <c r="AF95767" s="184"/>
    </row>
    <row r="95768" spans="30:32" ht="24.75" customHeight="1">
      <c r="AD95768" s="183"/>
      <c r="AE95768" s="184"/>
      <c r="AF95768" s="184"/>
    </row>
    <row r="95769" spans="30:32" ht="24.75" customHeight="1">
      <c r="AD95769" s="183"/>
      <c r="AE95769" s="184"/>
      <c r="AF95769" s="184"/>
    </row>
    <row r="95770" spans="30:32" ht="24.75" customHeight="1">
      <c r="AD95770" s="183"/>
      <c r="AE95770" s="184"/>
      <c r="AF95770" s="184"/>
    </row>
    <row r="95771" spans="30:32" ht="24.75" customHeight="1">
      <c r="AD95771" s="183"/>
      <c r="AE95771" s="184"/>
      <c r="AF95771" s="184"/>
    </row>
    <row r="95772" spans="30:32" ht="24.75" customHeight="1">
      <c r="AD95772" s="183"/>
      <c r="AE95772" s="184"/>
      <c r="AF95772" s="184"/>
    </row>
    <row r="95773" spans="30:32" ht="24.75" customHeight="1">
      <c r="AD95773" s="183"/>
      <c r="AE95773" s="184"/>
      <c r="AF95773" s="184"/>
    </row>
    <row r="95774" spans="30:32" ht="24.75" customHeight="1">
      <c r="AD95774" s="183"/>
      <c r="AE95774" s="184"/>
      <c r="AF95774" s="184"/>
    </row>
    <row r="95775" spans="30:32" ht="24.75" customHeight="1">
      <c r="AD95775" s="183"/>
      <c r="AE95775" s="184"/>
      <c r="AF95775" s="184"/>
    </row>
    <row r="95776" spans="30:32" ht="24.75" customHeight="1">
      <c r="AD95776" s="183"/>
      <c r="AE95776" s="184"/>
      <c r="AF95776" s="184"/>
    </row>
    <row r="95777" spans="30:32" ht="24.75" customHeight="1">
      <c r="AD95777" s="183"/>
      <c r="AE95777" s="184"/>
      <c r="AF95777" s="184"/>
    </row>
    <row r="95778" spans="30:32" ht="24.75" customHeight="1">
      <c r="AD95778" s="183"/>
      <c r="AE95778" s="184"/>
      <c r="AF95778" s="184"/>
    </row>
    <row r="95779" spans="30:32" ht="24.75" customHeight="1">
      <c r="AD95779" s="183"/>
      <c r="AE95779" s="184"/>
      <c r="AF95779" s="184"/>
    </row>
    <row r="95780" spans="30:32" ht="24.75" customHeight="1">
      <c r="AD95780" s="183"/>
      <c r="AE95780" s="184"/>
      <c r="AF95780" s="184"/>
    </row>
    <row r="95781" spans="30:32" ht="24.75" customHeight="1">
      <c r="AD95781" s="183"/>
      <c r="AE95781" s="184"/>
      <c r="AF95781" s="184"/>
    </row>
    <row r="95782" spans="30:32" ht="24.75" customHeight="1">
      <c r="AD95782" s="183"/>
      <c r="AE95782" s="184"/>
      <c r="AF95782" s="184"/>
    </row>
    <row r="95783" spans="30:32" ht="24.75" customHeight="1">
      <c r="AD95783" s="183"/>
      <c r="AE95783" s="184"/>
      <c r="AF95783" s="184"/>
    </row>
    <row r="95784" spans="30:32" ht="24.75" customHeight="1">
      <c r="AD95784" s="183"/>
      <c r="AE95784" s="184"/>
      <c r="AF95784" s="184"/>
    </row>
    <row r="95785" spans="30:32" ht="24.75" customHeight="1">
      <c r="AD95785" s="183"/>
      <c r="AE95785" s="184"/>
      <c r="AF95785" s="184"/>
    </row>
    <row r="95786" spans="30:32" ht="24.75" customHeight="1">
      <c r="AD95786" s="183"/>
      <c r="AE95786" s="184"/>
      <c r="AF95786" s="184"/>
    </row>
    <row r="95787" spans="30:32" ht="24.75" customHeight="1">
      <c r="AD95787" s="183"/>
      <c r="AE95787" s="184"/>
      <c r="AF95787" s="184"/>
    </row>
    <row r="95788" spans="30:32" ht="24.75" customHeight="1">
      <c r="AD95788" s="183"/>
      <c r="AE95788" s="184"/>
      <c r="AF95788" s="184"/>
    </row>
    <row r="95789" spans="30:32" ht="24.75" customHeight="1">
      <c r="AD95789" s="183"/>
      <c r="AE95789" s="184"/>
      <c r="AF95789" s="184"/>
    </row>
    <row r="95790" spans="30:32" ht="24.75" customHeight="1">
      <c r="AD95790" s="183"/>
      <c r="AE95790" s="184"/>
      <c r="AF95790" s="184"/>
    </row>
    <row r="95791" spans="30:32" ht="24.75" customHeight="1">
      <c r="AD95791" s="183"/>
      <c r="AE95791" s="184"/>
      <c r="AF95791" s="184"/>
    </row>
    <row r="95792" spans="30:32" ht="24.75" customHeight="1">
      <c r="AD95792" s="183"/>
      <c r="AE95792" s="184"/>
      <c r="AF95792" s="184"/>
    </row>
    <row r="95793" spans="30:32" ht="24.75" customHeight="1">
      <c r="AD95793" s="183"/>
      <c r="AE95793" s="184"/>
      <c r="AF95793" s="184"/>
    </row>
    <row r="95794" spans="30:32" ht="24.75" customHeight="1">
      <c r="AD95794" s="183"/>
      <c r="AE95794" s="184"/>
      <c r="AF95794" s="184"/>
    </row>
    <row r="95795" spans="30:32" ht="24.75" customHeight="1">
      <c r="AD95795" s="183"/>
      <c r="AE95795" s="184"/>
      <c r="AF95795" s="184"/>
    </row>
    <row r="95796" spans="30:32" ht="24.75" customHeight="1">
      <c r="AD95796" s="183"/>
      <c r="AE95796" s="184"/>
      <c r="AF95796" s="184"/>
    </row>
    <row r="95797" spans="30:32" ht="24.75" customHeight="1">
      <c r="AD95797" s="183"/>
      <c r="AE95797" s="184"/>
      <c r="AF95797" s="184"/>
    </row>
    <row r="95798" spans="30:32" ht="24.75" customHeight="1">
      <c r="AD95798" s="183"/>
      <c r="AE95798" s="184"/>
      <c r="AF95798" s="184"/>
    </row>
    <row r="95799" spans="30:32" ht="24.75" customHeight="1">
      <c r="AD95799" s="183"/>
      <c r="AE95799" s="184"/>
      <c r="AF95799" s="184"/>
    </row>
    <row r="95800" spans="30:32" ht="24.75" customHeight="1">
      <c r="AD95800" s="183"/>
      <c r="AE95800" s="184"/>
      <c r="AF95800" s="184"/>
    </row>
    <row r="95801" spans="30:32" ht="24.75" customHeight="1">
      <c r="AD95801" s="183"/>
      <c r="AE95801" s="184"/>
      <c r="AF95801" s="184"/>
    </row>
    <row r="95802" spans="30:32" ht="24.75" customHeight="1">
      <c r="AD95802" s="183"/>
      <c r="AE95802" s="184"/>
      <c r="AF95802" s="184"/>
    </row>
    <row r="95803" spans="30:32" ht="24.75" customHeight="1">
      <c r="AD95803" s="183"/>
      <c r="AE95803" s="184"/>
      <c r="AF95803" s="184"/>
    </row>
    <row r="95804" spans="30:32" ht="24.75" customHeight="1">
      <c r="AD95804" s="183"/>
      <c r="AE95804" s="184"/>
      <c r="AF95804" s="184"/>
    </row>
    <row r="95805" spans="30:32" ht="24.75" customHeight="1">
      <c r="AD95805" s="183"/>
      <c r="AE95805" s="184"/>
      <c r="AF95805" s="184"/>
    </row>
    <row r="95806" spans="30:32" ht="24.75" customHeight="1">
      <c r="AD95806" s="183"/>
      <c r="AE95806" s="184"/>
      <c r="AF95806" s="184"/>
    </row>
    <row r="95807" spans="30:32" ht="24.75" customHeight="1">
      <c r="AD95807" s="183"/>
      <c r="AE95807" s="184"/>
      <c r="AF95807" s="184"/>
    </row>
    <row r="95808" spans="30:32" ht="24.75" customHeight="1">
      <c r="AD95808" s="183"/>
      <c r="AE95808" s="184"/>
      <c r="AF95808" s="184"/>
    </row>
    <row r="95809" spans="30:32" ht="24.75" customHeight="1">
      <c r="AD95809" s="183"/>
      <c r="AE95809" s="184"/>
      <c r="AF95809" s="184"/>
    </row>
    <row r="95810" spans="30:32" ht="24.75" customHeight="1">
      <c r="AD95810" s="183"/>
      <c r="AE95810" s="184"/>
      <c r="AF95810" s="184"/>
    </row>
    <row r="95811" spans="30:32" ht="24.75" customHeight="1">
      <c r="AD95811" s="183"/>
      <c r="AE95811" s="184"/>
      <c r="AF95811" s="184"/>
    </row>
    <row r="95812" spans="30:32" ht="24.75" customHeight="1">
      <c r="AD95812" s="183"/>
      <c r="AE95812" s="184"/>
      <c r="AF95812" s="184"/>
    </row>
    <row r="95813" spans="30:32" ht="24.75" customHeight="1">
      <c r="AD95813" s="183"/>
      <c r="AE95813" s="184"/>
      <c r="AF95813" s="184"/>
    </row>
    <row r="95814" spans="30:32" ht="24.75" customHeight="1">
      <c r="AD95814" s="183"/>
      <c r="AE95814" s="184"/>
      <c r="AF95814" s="184"/>
    </row>
    <row r="95815" spans="30:32" ht="24.75" customHeight="1">
      <c r="AD95815" s="183"/>
      <c r="AE95815" s="184"/>
      <c r="AF95815" s="184"/>
    </row>
    <row r="95816" spans="30:32" ht="24.75" customHeight="1">
      <c r="AD95816" s="183"/>
      <c r="AE95816" s="184"/>
      <c r="AF95816" s="184"/>
    </row>
    <row r="95817" spans="30:32" ht="24.75" customHeight="1">
      <c r="AD95817" s="183"/>
      <c r="AE95817" s="184"/>
      <c r="AF95817" s="184"/>
    </row>
    <row r="95818" spans="30:32" ht="24.75" customHeight="1">
      <c r="AD95818" s="183"/>
      <c r="AE95818" s="184"/>
      <c r="AF95818" s="184"/>
    </row>
    <row r="95819" spans="30:32" ht="24.75" customHeight="1">
      <c r="AD95819" s="183"/>
      <c r="AE95819" s="184"/>
      <c r="AF95819" s="184"/>
    </row>
    <row r="95820" spans="30:32" ht="24.75" customHeight="1">
      <c r="AD95820" s="183"/>
      <c r="AE95820" s="184"/>
      <c r="AF95820" s="184"/>
    </row>
    <row r="95821" spans="30:32" ht="24.75" customHeight="1">
      <c r="AD95821" s="183"/>
      <c r="AE95821" s="184"/>
      <c r="AF95821" s="184"/>
    </row>
    <row r="95822" spans="30:32" ht="24.75" customHeight="1">
      <c r="AD95822" s="183"/>
      <c r="AE95822" s="184"/>
      <c r="AF95822" s="184"/>
    </row>
    <row r="95823" spans="30:32" ht="24.75" customHeight="1">
      <c r="AD95823" s="183"/>
      <c r="AE95823" s="184"/>
      <c r="AF95823" s="184"/>
    </row>
    <row r="95824" spans="30:32" ht="24.75" customHeight="1">
      <c r="AD95824" s="183"/>
      <c r="AE95824" s="184"/>
      <c r="AF95824" s="184"/>
    </row>
    <row r="95825" spans="30:32" ht="24.75" customHeight="1">
      <c r="AD95825" s="183"/>
      <c r="AE95825" s="184"/>
      <c r="AF95825" s="184"/>
    </row>
    <row r="95826" spans="30:32" ht="24.75" customHeight="1">
      <c r="AD95826" s="183"/>
      <c r="AE95826" s="184"/>
      <c r="AF95826" s="184"/>
    </row>
    <row r="95827" spans="30:32" ht="24.75" customHeight="1">
      <c r="AD95827" s="183"/>
      <c r="AE95827" s="184"/>
      <c r="AF95827" s="184"/>
    </row>
    <row r="95828" spans="30:32" ht="24.75" customHeight="1">
      <c r="AD95828" s="183"/>
      <c r="AE95828" s="184"/>
      <c r="AF95828" s="184"/>
    </row>
    <row r="95829" spans="30:32" ht="24.75" customHeight="1">
      <c r="AD95829" s="183"/>
      <c r="AE95829" s="184"/>
      <c r="AF95829" s="184"/>
    </row>
    <row r="95830" spans="30:32" ht="24.75" customHeight="1">
      <c r="AD95830" s="183"/>
      <c r="AE95830" s="184"/>
      <c r="AF95830" s="184"/>
    </row>
    <row r="95831" spans="30:32" ht="24.75" customHeight="1">
      <c r="AD95831" s="183"/>
      <c r="AE95831" s="184"/>
      <c r="AF95831" s="184"/>
    </row>
    <row r="95832" spans="30:32" ht="24.75" customHeight="1">
      <c r="AD95832" s="183"/>
      <c r="AE95832" s="184"/>
      <c r="AF95832" s="184"/>
    </row>
    <row r="95833" spans="30:32" ht="24.75" customHeight="1">
      <c r="AD95833" s="183"/>
      <c r="AE95833" s="184"/>
      <c r="AF95833" s="184"/>
    </row>
    <row r="95834" spans="30:32" ht="24.75" customHeight="1">
      <c r="AD95834" s="183"/>
      <c r="AE95834" s="184"/>
      <c r="AF95834" s="184"/>
    </row>
    <row r="95835" spans="30:32" ht="24.75" customHeight="1">
      <c r="AD95835" s="183"/>
      <c r="AE95835" s="184"/>
      <c r="AF95835" s="184"/>
    </row>
    <row r="95836" spans="30:32" ht="24.75" customHeight="1">
      <c r="AD95836" s="183"/>
      <c r="AE95836" s="184"/>
      <c r="AF95836" s="184"/>
    </row>
    <row r="95837" spans="30:32" ht="24.75" customHeight="1">
      <c r="AD95837" s="183"/>
      <c r="AE95837" s="184"/>
      <c r="AF95837" s="184"/>
    </row>
    <row r="95838" spans="30:32" ht="24.75" customHeight="1">
      <c r="AD95838" s="183"/>
      <c r="AE95838" s="184"/>
      <c r="AF95838" s="184"/>
    </row>
    <row r="95839" spans="30:32" ht="24.75" customHeight="1">
      <c r="AD95839" s="183"/>
      <c r="AE95839" s="184"/>
      <c r="AF95839" s="184"/>
    </row>
    <row r="95840" spans="30:32" ht="24.75" customHeight="1">
      <c r="AD95840" s="183"/>
      <c r="AE95840" s="184"/>
      <c r="AF95840" s="184"/>
    </row>
    <row r="95841" spans="30:32" ht="24.75" customHeight="1">
      <c r="AD95841" s="183"/>
      <c r="AE95841" s="184"/>
      <c r="AF95841" s="184"/>
    </row>
    <row r="95842" spans="30:32" ht="24.75" customHeight="1">
      <c r="AD95842" s="183"/>
      <c r="AE95842" s="184"/>
      <c r="AF95842" s="184"/>
    </row>
    <row r="95843" spans="30:32" ht="24.75" customHeight="1">
      <c r="AD95843" s="183"/>
      <c r="AE95843" s="184"/>
      <c r="AF95843" s="184"/>
    </row>
    <row r="95844" spans="30:32" ht="24.75" customHeight="1">
      <c r="AD95844" s="183"/>
      <c r="AE95844" s="184"/>
      <c r="AF95844" s="184"/>
    </row>
    <row r="95845" spans="30:32" ht="24.75" customHeight="1">
      <c r="AD95845" s="183"/>
      <c r="AE95845" s="184"/>
      <c r="AF95845" s="184"/>
    </row>
    <row r="95846" spans="30:32" ht="24.75" customHeight="1">
      <c r="AD95846" s="183"/>
      <c r="AE95846" s="184"/>
      <c r="AF95846" s="184"/>
    </row>
    <row r="95847" spans="30:32" ht="24.75" customHeight="1">
      <c r="AD95847" s="183"/>
      <c r="AE95847" s="184"/>
      <c r="AF95847" s="184"/>
    </row>
    <row r="95848" spans="30:32" ht="24.75" customHeight="1">
      <c r="AD95848" s="183"/>
      <c r="AE95848" s="184"/>
      <c r="AF95848" s="184"/>
    </row>
    <row r="95849" spans="30:32" ht="24.75" customHeight="1">
      <c r="AD95849" s="183"/>
      <c r="AE95849" s="184"/>
      <c r="AF95849" s="184"/>
    </row>
    <row r="95850" spans="30:32" ht="24.75" customHeight="1">
      <c r="AD95850" s="183"/>
      <c r="AE95850" s="184"/>
      <c r="AF95850" s="184"/>
    </row>
    <row r="95851" spans="30:32" ht="24.75" customHeight="1">
      <c r="AD95851" s="183"/>
      <c r="AE95851" s="184"/>
      <c r="AF95851" s="184"/>
    </row>
    <row r="95852" spans="30:32" ht="24.75" customHeight="1">
      <c r="AD95852" s="183"/>
      <c r="AE95852" s="184"/>
      <c r="AF95852" s="184"/>
    </row>
    <row r="95853" spans="30:32" ht="24.75" customHeight="1">
      <c r="AD95853" s="183"/>
      <c r="AE95853" s="184"/>
      <c r="AF95853" s="184"/>
    </row>
    <row r="95854" spans="30:32" ht="24.75" customHeight="1">
      <c r="AD95854" s="183"/>
      <c r="AE95854" s="184"/>
      <c r="AF95854" s="184"/>
    </row>
    <row r="95855" spans="30:32" ht="24.75" customHeight="1">
      <c r="AD95855" s="183"/>
      <c r="AE95855" s="184"/>
      <c r="AF95855" s="184"/>
    </row>
    <row r="95856" spans="30:32" ht="24.75" customHeight="1">
      <c r="AD95856" s="183"/>
      <c r="AE95856" s="184"/>
      <c r="AF95856" s="184"/>
    </row>
    <row r="95857" spans="30:32" ht="24.75" customHeight="1">
      <c r="AD95857" s="183"/>
      <c r="AE95857" s="184"/>
      <c r="AF95857" s="184"/>
    </row>
    <row r="95858" spans="30:32" ht="24.75" customHeight="1">
      <c r="AD95858" s="183"/>
      <c r="AE95858" s="184"/>
      <c r="AF95858" s="184"/>
    </row>
    <row r="95859" spans="30:32" ht="24.75" customHeight="1">
      <c r="AD95859" s="183"/>
      <c r="AE95859" s="184"/>
      <c r="AF95859" s="184"/>
    </row>
    <row r="95860" spans="30:32" ht="24.75" customHeight="1">
      <c r="AD95860" s="183"/>
      <c r="AE95860" s="184"/>
      <c r="AF95860" s="184"/>
    </row>
    <row r="95861" spans="30:32" ht="24.75" customHeight="1">
      <c r="AD95861" s="183"/>
      <c r="AE95861" s="184"/>
      <c r="AF95861" s="184"/>
    </row>
    <row r="95862" spans="30:32" ht="24.75" customHeight="1">
      <c r="AD95862" s="183"/>
      <c r="AE95862" s="184"/>
      <c r="AF95862" s="184"/>
    </row>
    <row r="95863" spans="30:32" ht="24.75" customHeight="1">
      <c r="AD95863" s="183"/>
      <c r="AE95863" s="184"/>
      <c r="AF95863" s="184"/>
    </row>
    <row r="95864" spans="30:32" ht="24.75" customHeight="1">
      <c r="AD95864" s="183"/>
      <c r="AE95864" s="184"/>
      <c r="AF95864" s="184"/>
    </row>
    <row r="95865" spans="30:32" ht="24.75" customHeight="1">
      <c r="AD95865" s="183"/>
      <c r="AE95865" s="184"/>
      <c r="AF95865" s="184"/>
    </row>
    <row r="95866" spans="30:32" ht="24.75" customHeight="1">
      <c r="AD95866" s="183"/>
      <c r="AE95866" s="184"/>
      <c r="AF95866" s="184"/>
    </row>
    <row r="95867" spans="30:32" ht="24.75" customHeight="1">
      <c r="AD95867" s="183"/>
      <c r="AE95867" s="184"/>
      <c r="AF95867" s="184"/>
    </row>
    <row r="95868" spans="30:32" ht="24.75" customHeight="1">
      <c r="AD95868" s="183"/>
      <c r="AE95868" s="184"/>
      <c r="AF95868" s="184"/>
    </row>
    <row r="95869" spans="30:32" ht="24.75" customHeight="1">
      <c r="AD95869" s="183"/>
      <c r="AE95869" s="184"/>
      <c r="AF95869" s="184"/>
    </row>
    <row r="95870" spans="30:32" ht="24.75" customHeight="1">
      <c r="AD95870" s="183"/>
      <c r="AE95870" s="184"/>
      <c r="AF95870" s="184"/>
    </row>
    <row r="95871" spans="30:32" ht="24.75" customHeight="1">
      <c r="AD95871" s="183"/>
      <c r="AE95871" s="184"/>
      <c r="AF95871" s="184"/>
    </row>
    <row r="95872" spans="30:32" ht="24.75" customHeight="1">
      <c r="AD95872" s="183"/>
      <c r="AE95872" s="184"/>
      <c r="AF95872" s="184"/>
    </row>
    <row r="95873" spans="30:32" ht="24.75" customHeight="1">
      <c r="AD95873" s="183"/>
      <c r="AE95873" s="184"/>
      <c r="AF95873" s="184"/>
    </row>
    <row r="95874" spans="30:32" ht="24.75" customHeight="1">
      <c r="AD95874" s="183"/>
      <c r="AE95874" s="184"/>
      <c r="AF95874" s="184"/>
    </row>
    <row r="95875" spans="30:32" ht="24.75" customHeight="1">
      <c r="AD95875" s="183"/>
      <c r="AE95875" s="184"/>
      <c r="AF95875" s="184"/>
    </row>
    <row r="95876" spans="30:32" ht="24.75" customHeight="1">
      <c r="AD95876" s="183"/>
      <c r="AE95876" s="184"/>
      <c r="AF95876" s="184"/>
    </row>
    <row r="95877" spans="30:32" ht="24.75" customHeight="1">
      <c r="AD95877" s="183"/>
      <c r="AE95877" s="184"/>
      <c r="AF95877" s="184"/>
    </row>
    <row r="95878" spans="30:32" ht="24.75" customHeight="1">
      <c r="AD95878" s="183"/>
      <c r="AE95878" s="184"/>
      <c r="AF95878" s="184"/>
    </row>
    <row r="95879" spans="30:32" ht="24.75" customHeight="1">
      <c r="AD95879" s="183"/>
      <c r="AE95879" s="184"/>
      <c r="AF95879" s="184"/>
    </row>
    <row r="95880" spans="30:32" ht="24.75" customHeight="1">
      <c r="AD95880" s="183"/>
      <c r="AE95880" s="184"/>
      <c r="AF95880" s="184"/>
    </row>
    <row r="95881" spans="30:32" ht="24.75" customHeight="1">
      <c r="AD95881" s="183"/>
      <c r="AE95881" s="184"/>
      <c r="AF95881" s="184"/>
    </row>
    <row r="95882" spans="30:32" ht="24.75" customHeight="1">
      <c r="AD95882" s="183"/>
      <c r="AE95882" s="184"/>
      <c r="AF95882" s="184"/>
    </row>
    <row r="95883" spans="30:32" ht="24.75" customHeight="1">
      <c r="AD95883" s="183"/>
      <c r="AE95883" s="184"/>
      <c r="AF95883" s="184"/>
    </row>
    <row r="95884" spans="30:32" ht="24.75" customHeight="1">
      <c r="AD95884" s="183"/>
      <c r="AE95884" s="184"/>
      <c r="AF95884" s="184"/>
    </row>
    <row r="95885" spans="30:32" ht="24.75" customHeight="1">
      <c r="AD95885" s="183"/>
      <c r="AE95885" s="184"/>
      <c r="AF95885" s="184"/>
    </row>
    <row r="95886" spans="30:32" ht="24.75" customHeight="1">
      <c r="AD95886" s="183"/>
      <c r="AE95886" s="184"/>
      <c r="AF95886" s="184"/>
    </row>
    <row r="95887" spans="30:32" ht="24.75" customHeight="1">
      <c r="AD95887" s="183"/>
      <c r="AE95887" s="184"/>
      <c r="AF95887" s="184"/>
    </row>
    <row r="95888" spans="30:32" ht="24.75" customHeight="1">
      <c r="AD95888" s="183"/>
      <c r="AE95888" s="184"/>
      <c r="AF95888" s="184"/>
    </row>
    <row r="95889" spans="30:32" ht="24.75" customHeight="1">
      <c r="AD95889" s="183"/>
      <c r="AE95889" s="184"/>
      <c r="AF95889" s="184"/>
    </row>
    <row r="95890" spans="30:32" ht="24.75" customHeight="1">
      <c r="AD95890" s="183"/>
      <c r="AE95890" s="184"/>
      <c r="AF95890" s="184"/>
    </row>
    <row r="95891" spans="30:32" ht="24.75" customHeight="1">
      <c r="AD95891" s="183"/>
      <c r="AE95891" s="184"/>
      <c r="AF95891" s="184"/>
    </row>
    <row r="95892" spans="30:32" ht="24.75" customHeight="1">
      <c r="AD95892" s="183"/>
      <c r="AE95892" s="184"/>
      <c r="AF95892" s="184"/>
    </row>
    <row r="95893" spans="30:32" ht="24.75" customHeight="1">
      <c r="AD95893" s="183"/>
      <c r="AE95893" s="184"/>
      <c r="AF95893" s="184"/>
    </row>
    <row r="95894" spans="30:32" ht="24.75" customHeight="1">
      <c r="AD95894" s="183"/>
      <c r="AE95894" s="184"/>
      <c r="AF95894" s="184"/>
    </row>
    <row r="95895" spans="30:32" ht="24.75" customHeight="1">
      <c r="AD95895" s="183"/>
      <c r="AE95895" s="184"/>
      <c r="AF95895" s="184"/>
    </row>
    <row r="95896" spans="30:32" ht="24.75" customHeight="1">
      <c r="AD95896" s="183"/>
      <c r="AE95896" s="184"/>
      <c r="AF95896" s="184"/>
    </row>
    <row r="95897" spans="30:32" ht="24.75" customHeight="1">
      <c r="AD95897" s="183"/>
      <c r="AE95897" s="184"/>
      <c r="AF95897" s="184"/>
    </row>
    <row r="95898" spans="30:32" ht="24.75" customHeight="1">
      <c r="AD95898" s="183"/>
      <c r="AE95898" s="184"/>
      <c r="AF95898" s="184"/>
    </row>
    <row r="95899" spans="30:32" ht="24.75" customHeight="1">
      <c r="AD95899" s="183"/>
      <c r="AE95899" s="184"/>
      <c r="AF95899" s="184"/>
    </row>
    <row r="95900" spans="30:32" ht="24.75" customHeight="1">
      <c r="AD95900" s="183"/>
      <c r="AE95900" s="184"/>
      <c r="AF95900" s="184"/>
    </row>
    <row r="95901" spans="30:32" ht="24.75" customHeight="1">
      <c r="AD95901" s="183"/>
      <c r="AE95901" s="184"/>
      <c r="AF95901" s="184"/>
    </row>
    <row r="95902" spans="30:32" ht="24.75" customHeight="1">
      <c r="AD95902" s="183"/>
      <c r="AE95902" s="184"/>
      <c r="AF95902" s="184"/>
    </row>
    <row r="95903" spans="30:32" ht="24.75" customHeight="1">
      <c r="AD95903" s="183"/>
      <c r="AE95903" s="184"/>
      <c r="AF95903" s="184"/>
    </row>
    <row r="95904" spans="30:32" ht="24.75" customHeight="1">
      <c r="AD95904" s="183"/>
      <c r="AE95904" s="184"/>
      <c r="AF95904" s="184"/>
    </row>
    <row r="95905" spans="30:32" ht="24.75" customHeight="1">
      <c r="AD95905" s="183"/>
      <c r="AE95905" s="184"/>
      <c r="AF95905" s="184"/>
    </row>
    <row r="95906" spans="30:32" ht="24.75" customHeight="1">
      <c r="AD95906" s="183"/>
      <c r="AE95906" s="184"/>
      <c r="AF95906" s="184"/>
    </row>
    <row r="95907" spans="30:32" ht="24.75" customHeight="1">
      <c r="AD95907" s="183"/>
      <c r="AE95907" s="184"/>
      <c r="AF95907" s="184"/>
    </row>
    <row r="95908" spans="30:32" ht="24.75" customHeight="1">
      <c r="AD95908" s="183"/>
      <c r="AE95908" s="184"/>
      <c r="AF95908" s="184"/>
    </row>
    <row r="95909" spans="30:32" ht="24.75" customHeight="1">
      <c r="AD95909" s="183"/>
      <c r="AE95909" s="184"/>
      <c r="AF95909" s="184"/>
    </row>
    <row r="95910" spans="30:32" ht="24.75" customHeight="1">
      <c r="AD95910" s="183"/>
      <c r="AE95910" s="184"/>
      <c r="AF95910" s="184"/>
    </row>
    <row r="95911" spans="30:32" ht="24.75" customHeight="1">
      <c r="AD95911" s="183"/>
      <c r="AE95911" s="184"/>
      <c r="AF95911" s="184"/>
    </row>
    <row r="95912" spans="30:32" ht="24.75" customHeight="1">
      <c r="AD95912" s="183"/>
      <c r="AE95912" s="184"/>
      <c r="AF95912" s="184"/>
    </row>
    <row r="95913" spans="30:32" ht="24.75" customHeight="1">
      <c r="AD95913" s="183"/>
      <c r="AE95913" s="184"/>
      <c r="AF95913" s="184"/>
    </row>
    <row r="95914" spans="30:32" ht="24.75" customHeight="1">
      <c r="AD95914" s="183"/>
      <c r="AE95914" s="184"/>
      <c r="AF95914" s="184"/>
    </row>
    <row r="95915" spans="30:32" ht="24.75" customHeight="1">
      <c r="AD95915" s="183"/>
      <c r="AE95915" s="184"/>
      <c r="AF95915" s="184"/>
    </row>
    <row r="95916" spans="30:32" ht="24.75" customHeight="1">
      <c r="AD95916" s="183"/>
      <c r="AE95916" s="184"/>
      <c r="AF95916" s="184"/>
    </row>
    <row r="95917" spans="30:32" ht="24.75" customHeight="1">
      <c r="AD95917" s="183"/>
      <c r="AE95917" s="184"/>
      <c r="AF95917" s="184"/>
    </row>
    <row r="95918" spans="30:32" ht="24.75" customHeight="1">
      <c r="AD95918" s="183"/>
      <c r="AE95918" s="184"/>
      <c r="AF95918" s="184"/>
    </row>
    <row r="95919" spans="30:32" ht="24.75" customHeight="1">
      <c r="AD95919" s="183"/>
      <c r="AE95919" s="184"/>
      <c r="AF95919" s="184"/>
    </row>
    <row r="95920" spans="30:32" ht="24.75" customHeight="1">
      <c r="AD95920" s="183"/>
      <c r="AE95920" s="184"/>
      <c r="AF95920" s="184"/>
    </row>
    <row r="95921" spans="30:32" ht="24.75" customHeight="1">
      <c r="AD95921" s="183"/>
      <c r="AE95921" s="184"/>
      <c r="AF95921" s="184"/>
    </row>
    <row r="95922" spans="30:32" ht="24.75" customHeight="1">
      <c r="AD95922" s="183"/>
      <c r="AE95922" s="184"/>
      <c r="AF95922" s="184"/>
    </row>
    <row r="95923" spans="30:32" ht="24.75" customHeight="1">
      <c r="AD95923" s="183"/>
      <c r="AE95923" s="184"/>
      <c r="AF95923" s="184"/>
    </row>
    <row r="95924" spans="30:32" ht="24.75" customHeight="1">
      <c r="AD95924" s="183"/>
      <c r="AE95924" s="184"/>
      <c r="AF95924" s="184"/>
    </row>
    <row r="95925" spans="30:32" ht="24.75" customHeight="1">
      <c r="AD95925" s="183"/>
      <c r="AE95925" s="184"/>
      <c r="AF95925" s="184"/>
    </row>
    <row r="95926" spans="30:32" ht="24.75" customHeight="1">
      <c r="AD95926" s="183"/>
      <c r="AE95926" s="184"/>
      <c r="AF95926" s="184"/>
    </row>
    <row r="95927" spans="30:32" ht="24.75" customHeight="1">
      <c r="AD95927" s="183"/>
      <c r="AE95927" s="184"/>
      <c r="AF95927" s="184"/>
    </row>
    <row r="95928" spans="30:32" ht="24.75" customHeight="1">
      <c r="AD95928" s="183"/>
      <c r="AE95928" s="184"/>
      <c r="AF95928" s="184"/>
    </row>
    <row r="95929" spans="30:32" ht="24.75" customHeight="1">
      <c r="AD95929" s="183"/>
      <c r="AE95929" s="184"/>
      <c r="AF95929" s="184"/>
    </row>
    <row r="95930" spans="30:32" ht="24.75" customHeight="1">
      <c r="AD95930" s="183"/>
      <c r="AE95930" s="184"/>
      <c r="AF95930" s="184"/>
    </row>
    <row r="95931" spans="30:32" ht="24.75" customHeight="1">
      <c r="AD95931" s="183"/>
      <c r="AE95931" s="184"/>
      <c r="AF95931" s="184"/>
    </row>
    <row r="95932" spans="30:32" ht="24.75" customHeight="1">
      <c r="AD95932" s="183"/>
      <c r="AE95932" s="184"/>
      <c r="AF95932" s="184"/>
    </row>
    <row r="95933" spans="30:32" ht="24.75" customHeight="1">
      <c r="AD95933" s="183"/>
      <c r="AE95933" s="184"/>
      <c r="AF95933" s="184"/>
    </row>
    <row r="95934" spans="30:32" ht="24.75" customHeight="1">
      <c r="AD95934" s="183"/>
      <c r="AE95934" s="184"/>
      <c r="AF95934" s="184"/>
    </row>
    <row r="95935" spans="30:32" ht="24.75" customHeight="1">
      <c r="AD95935" s="183"/>
      <c r="AE95935" s="184"/>
      <c r="AF95935" s="184"/>
    </row>
    <row r="95936" spans="30:32" ht="24.75" customHeight="1">
      <c r="AD95936" s="183"/>
      <c r="AE95936" s="184"/>
      <c r="AF95936" s="184"/>
    </row>
    <row r="95937" spans="30:32" ht="24.75" customHeight="1">
      <c r="AD95937" s="183"/>
      <c r="AE95937" s="184"/>
      <c r="AF95937" s="184"/>
    </row>
    <row r="95938" spans="30:32" ht="24.75" customHeight="1">
      <c r="AD95938" s="183"/>
      <c r="AE95938" s="184"/>
      <c r="AF95938" s="184"/>
    </row>
    <row r="95939" spans="30:32" ht="24.75" customHeight="1">
      <c r="AD95939" s="183"/>
      <c r="AE95939" s="184"/>
      <c r="AF95939" s="184"/>
    </row>
    <row r="95940" spans="30:32" ht="24.75" customHeight="1">
      <c r="AD95940" s="183"/>
      <c r="AE95940" s="184"/>
      <c r="AF95940" s="184"/>
    </row>
    <row r="95941" spans="30:32" ht="24.75" customHeight="1">
      <c r="AD95941" s="183"/>
      <c r="AE95941" s="184"/>
      <c r="AF95941" s="184"/>
    </row>
    <row r="95942" spans="30:32" ht="24.75" customHeight="1">
      <c r="AD95942" s="183"/>
      <c r="AE95942" s="184"/>
      <c r="AF95942" s="184"/>
    </row>
    <row r="95943" spans="30:32" ht="24.75" customHeight="1">
      <c r="AD95943" s="183"/>
      <c r="AE95943" s="184"/>
      <c r="AF95943" s="184"/>
    </row>
    <row r="95944" spans="30:32" ht="24.75" customHeight="1">
      <c r="AD95944" s="183"/>
      <c r="AE95944" s="184"/>
      <c r="AF95944" s="184"/>
    </row>
    <row r="95945" spans="30:32" ht="24.75" customHeight="1">
      <c r="AD95945" s="183"/>
      <c r="AE95945" s="184"/>
      <c r="AF95945" s="184"/>
    </row>
    <row r="95946" spans="30:32" ht="24.75" customHeight="1">
      <c r="AD95946" s="183"/>
      <c r="AE95946" s="184"/>
      <c r="AF95946" s="184"/>
    </row>
    <row r="95947" spans="30:32" ht="24.75" customHeight="1">
      <c r="AD95947" s="183"/>
      <c r="AE95947" s="184"/>
      <c r="AF95947" s="184"/>
    </row>
    <row r="95948" spans="30:32" ht="24.75" customHeight="1">
      <c r="AD95948" s="183"/>
      <c r="AE95948" s="184"/>
      <c r="AF95948" s="184"/>
    </row>
    <row r="95949" spans="30:32" ht="24.75" customHeight="1">
      <c r="AD95949" s="183"/>
      <c r="AE95949" s="184"/>
      <c r="AF95949" s="184"/>
    </row>
    <row r="95950" spans="30:32" ht="24.75" customHeight="1">
      <c r="AD95950" s="183"/>
      <c r="AE95950" s="184"/>
      <c r="AF95950" s="184"/>
    </row>
    <row r="95951" spans="30:32" ht="24.75" customHeight="1">
      <c r="AD95951" s="183"/>
      <c r="AE95951" s="184"/>
      <c r="AF95951" s="184"/>
    </row>
    <row r="95952" spans="30:32" ht="24.75" customHeight="1">
      <c r="AD95952" s="183"/>
      <c r="AE95952" s="184"/>
      <c r="AF95952" s="184"/>
    </row>
    <row r="95953" spans="30:32" ht="24.75" customHeight="1">
      <c r="AD95953" s="183"/>
      <c r="AE95953" s="184"/>
      <c r="AF95953" s="184"/>
    </row>
    <row r="95954" spans="30:32" ht="24.75" customHeight="1">
      <c r="AD95954" s="183"/>
      <c r="AE95954" s="184"/>
      <c r="AF95954" s="184"/>
    </row>
    <row r="95955" spans="30:32" ht="24.75" customHeight="1">
      <c r="AD95955" s="183"/>
      <c r="AE95955" s="184"/>
      <c r="AF95955" s="184"/>
    </row>
    <row r="95956" spans="30:32" ht="24.75" customHeight="1">
      <c r="AD95956" s="183"/>
      <c r="AE95956" s="184"/>
      <c r="AF95956" s="184"/>
    </row>
    <row r="95957" spans="30:32" ht="24.75" customHeight="1">
      <c r="AD95957" s="183"/>
      <c r="AE95957" s="184"/>
      <c r="AF95957" s="184"/>
    </row>
    <row r="95958" spans="30:32" ht="24.75" customHeight="1">
      <c r="AD95958" s="183"/>
      <c r="AE95958" s="184"/>
      <c r="AF95958" s="184"/>
    </row>
    <row r="95959" spans="30:32" ht="24.75" customHeight="1">
      <c r="AD95959" s="183"/>
      <c r="AE95959" s="184"/>
      <c r="AF95959" s="184"/>
    </row>
    <row r="95960" spans="30:32" ht="24.75" customHeight="1">
      <c r="AD95960" s="183"/>
      <c r="AE95960" s="184"/>
      <c r="AF95960" s="184"/>
    </row>
    <row r="95961" spans="30:32" ht="24.75" customHeight="1">
      <c r="AD95961" s="183"/>
      <c r="AE95961" s="184"/>
      <c r="AF95961" s="184"/>
    </row>
    <row r="95962" spans="30:32" ht="24.75" customHeight="1">
      <c r="AD95962" s="183"/>
      <c r="AE95962" s="184"/>
      <c r="AF95962" s="184"/>
    </row>
    <row r="95963" spans="30:32" ht="24.75" customHeight="1">
      <c r="AD95963" s="183"/>
      <c r="AE95963" s="184"/>
      <c r="AF95963" s="184"/>
    </row>
    <row r="95964" spans="30:32" ht="24.75" customHeight="1">
      <c r="AD95964" s="183"/>
      <c r="AE95964" s="184"/>
      <c r="AF95964" s="184"/>
    </row>
    <row r="95965" spans="30:32" ht="24.75" customHeight="1">
      <c r="AD95965" s="183"/>
      <c r="AE95965" s="184"/>
      <c r="AF95965" s="184"/>
    </row>
    <row r="95966" spans="30:32" ht="24.75" customHeight="1">
      <c r="AD95966" s="183"/>
      <c r="AE95966" s="184"/>
      <c r="AF95966" s="184"/>
    </row>
    <row r="95967" spans="30:32" ht="24.75" customHeight="1">
      <c r="AD95967" s="183"/>
      <c r="AE95967" s="184"/>
      <c r="AF95967" s="184"/>
    </row>
    <row r="95968" spans="30:32" ht="24.75" customHeight="1">
      <c r="AD95968" s="183"/>
      <c r="AE95968" s="184"/>
      <c r="AF95968" s="184"/>
    </row>
    <row r="95969" spans="30:32" ht="24.75" customHeight="1">
      <c r="AD95969" s="183"/>
      <c r="AE95969" s="184"/>
      <c r="AF95969" s="184"/>
    </row>
    <row r="95970" spans="30:32" ht="24.75" customHeight="1">
      <c r="AD95970" s="183"/>
      <c r="AE95970" s="184"/>
      <c r="AF95970" s="184"/>
    </row>
    <row r="95971" spans="30:32" ht="24.75" customHeight="1">
      <c r="AD95971" s="183"/>
      <c r="AE95971" s="184"/>
      <c r="AF95971" s="184"/>
    </row>
    <row r="95972" spans="30:32" ht="24.75" customHeight="1">
      <c r="AD95972" s="183"/>
      <c r="AE95972" s="184"/>
      <c r="AF95972" s="184"/>
    </row>
    <row r="95973" spans="30:32" ht="24.75" customHeight="1">
      <c r="AD95973" s="183"/>
      <c r="AE95973" s="184"/>
      <c r="AF95973" s="184"/>
    </row>
    <row r="95974" spans="30:32" ht="24.75" customHeight="1">
      <c r="AD95974" s="183"/>
      <c r="AE95974" s="184"/>
      <c r="AF95974" s="184"/>
    </row>
    <row r="95975" spans="30:32" ht="24.75" customHeight="1">
      <c r="AD95975" s="183"/>
      <c r="AE95975" s="184"/>
      <c r="AF95975" s="184"/>
    </row>
    <row r="95976" spans="30:32" ht="24.75" customHeight="1">
      <c r="AD95976" s="183"/>
      <c r="AE95976" s="184"/>
      <c r="AF95976" s="184"/>
    </row>
    <row r="95977" spans="30:32" ht="24.75" customHeight="1">
      <c r="AD95977" s="183"/>
      <c r="AE95977" s="184"/>
      <c r="AF95977" s="184"/>
    </row>
    <row r="95978" spans="30:32" ht="24.75" customHeight="1">
      <c r="AD95978" s="183"/>
      <c r="AE95978" s="184"/>
      <c r="AF95978" s="184"/>
    </row>
    <row r="95979" spans="30:32" ht="24.75" customHeight="1">
      <c r="AD95979" s="183"/>
      <c r="AE95979" s="184"/>
      <c r="AF95979" s="184"/>
    </row>
    <row r="95980" spans="30:32" ht="24.75" customHeight="1">
      <c r="AD95980" s="183"/>
      <c r="AE95980" s="184"/>
      <c r="AF95980" s="184"/>
    </row>
    <row r="95981" spans="30:32" ht="24.75" customHeight="1">
      <c r="AD95981" s="183"/>
      <c r="AE95981" s="184"/>
      <c r="AF95981" s="184"/>
    </row>
    <row r="95982" spans="30:32" ht="24.75" customHeight="1">
      <c r="AD95982" s="183"/>
      <c r="AE95982" s="184"/>
      <c r="AF95982" s="184"/>
    </row>
    <row r="95983" spans="30:32" ht="24.75" customHeight="1">
      <c r="AD95983" s="183"/>
      <c r="AE95983" s="184"/>
      <c r="AF95983" s="184"/>
    </row>
    <row r="95984" spans="30:32" ht="24.75" customHeight="1">
      <c r="AD95984" s="183"/>
      <c r="AE95984" s="184"/>
      <c r="AF95984" s="184"/>
    </row>
    <row r="95985" spans="30:32" ht="24.75" customHeight="1">
      <c r="AD95985" s="183"/>
      <c r="AE95985" s="184"/>
      <c r="AF95985" s="184"/>
    </row>
    <row r="95986" spans="30:32" ht="24.75" customHeight="1">
      <c r="AD95986" s="183"/>
      <c r="AE95986" s="184"/>
      <c r="AF95986" s="184"/>
    </row>
    <row r="95987" spans="30:32" ht="24.75" customHeight="1">
      <c r="AD95987" s="183"/>
      <c r="AE95987" s="184"/>
      <c r="AF95987" s="184"/>
    </row>
    <row r="95988" spans="30:32" ht="24.75" customHeight="1">
      <c r="AD95988" s="183"/>
      <c r="AE95988" s="184"/>
      <c r="AF95988" s="184"/>
    </row>
    <row r="95989" spans="30:32" ht="24.75" customHeight="1">
      <c r="AD95989" s="183"/>
      <c r="AE95989" s="184"/>
      <c r="AF95989" s="184"/>
    </row>
    <row r="95990" spans="30:32" ht="24.75" customHeight="1">
      <c r="AD95990" s="183"/>
      <c r="AE95990" s="184"/>
      <c r="AF95990" s="184"/>
    </row>
    <row r="95991" spans="30:32" ht="24.75" customHeight="1">
      <c r="AD95991" s="183"/>
      <c r="AE95991" s="184"/>
      <c r="AF95991" s="184"/>
    </row>
    <row r="95992" spans="30:32" ht="24.75" customHeight="1">
      <c r="AD95992" s="183"/>
      <c r="AE95992" s="184"/>
      <c r="AF95992" s="184"/>
    </row>
    <row r="95993" spans="30:32" ht="24.75" customHeight="1">
      <c r="AD95993" s="183"/>
      <c r="AE95993" s="184"/>
      <c r="AF95993" s="184"/>
    </row>
    <row r="95994" spans="30:32" ht="24.75" customHeight="1">
      <c r="AD95994" s="183"/>
      <c r="AE95994" s="184"/>
      <c r="AF95994" s="184"/>
    </row>
    <row r="95995" spans="30:32" ht="24.75" customHeight="1">
      <c r="AD95995" s="183"/>
      <c r="AE95995" s="184"/>
      <c r="AF95995" s="184"/>
    </row>
    <row r="95996" spans="30:32" ht="24.75" customHeight="1">
      <c r="AD95996" s="183"/>
      <c r="AE95996" s="184"/>
      <c r="AF95996" s="184"/>
    </row>
    <row r="95997" spans="30:32" ht="24.75" customHeight="1">
      <c r="AD95997" s="183"/>
      <c r="AE95997" s="184"/>
      <c r="AF95997" s="184"/>
    </row>
    <row r="95998" spans="30:32" ht="24.75" customHeight="1">
      <c r="AD95998" s="183"/>
      <c r="AE95998" s="184"/>
      <c r="AF95998" s="184"/>
    </row>
    <row r="95999" spans="30:32" ht="24.75" customHeight="1">
      <c r="AD95999" s="183"/>
      <c r="AE95999" s="184"/>
      <c r="AF95999" s="184"/>
    </row>
    <row r="96000" spans="30:32" ht="24.75" customHeight="1">
      <c r="AD96000" s="183"/>
      <c r="AE96000" s="184"/>
      <c r="AF96000" s="184"/>
    </row>
    <row r="96001" spans="30:32" ht="24.75" customHeight="1">
      <c r="AD96001" s="183"/>
      <c r="AE96001" s="184"/>
      <c r="AF96001" s="184"/>
    </row>
    <row r="96002" spans="30:32" ht="24.75" customHeight="1">
      <c r="AD96002" s="183"/>
      <c r="AE96002" s="184"/>
      <c r="AF96002" s="184"/>
    </row>
    <row r="96003" spans="30:32" ht="24.75" customHeight="1">
      <c r="AD96003" s="183"/>
      <c r="AE96003" s="184"/>
      <c r="AF96003" s="184"/>
    </row>
    <row r="96004" spans="30:32" ht="24.75" customHeight="1">
      <c r="AD96004" s="183"/>
      <c r="AE96004" s="184"/>
      <c r="AF96004" s="184"/>
    </row>
    <row r="96005" spans="30:32" ht="24.75" customHeight="1">
      <c r="AD96005" s="183"/>
      <c r="AE96005" s="184"/>
      <c r="AF96005" s="184"/>
    </row>
    <row r="96006" spans="30:32" ht="24.75" customHeight="1">
      <c r="AD96006" s="183"/>
      <c r="AE96006" s="184"/>
      <c r="AF96006" s="184"/>
    </row>
    <row r="96007" spans="30:32" ht="24.75" customHeight="1">
      <c r="AD96007" s="183"/>
      <c r="AE96007" s="184"/>
      <c r="AF96007" s="184"/>
    </row>
    <row r="96008" spans="30:32" ht="24.75" customHeight="1">
      <c r="AD96008" s="183"/>
      <c r="AE96008" s="184"/>
      <c r="AF96008" s="184"/>
    </row>
    <row r="96009" spans="30:32" ht="24.75" customHeight="1">
      <c r="AD96009" s="183"/>
      <c r="AE96009" s="184"/>
      <c r="AF96009" s="184"/>
    </row>
    <row r="96010" spans="30:32" ht="24.75" customHeight="1">
      <c r="AD96010" s="183"/>
      <c r="AE96010" s="184"/>
      <c r="AF96010" s="184"/>
    </row>
    <row r="96011" spans="30:32" ht="24.75" customHeight="1">
      <c r="AD96011" s="183"/>
      <c r="AE96011" s="184"/>
      <c r="AF96011" s="184"/>
    </row>
    <row r="96012" spans="30:32" ht="24.75" customHeight="1">
      <c r="AD96012" s="183"/>
      <c r="AE96012" s="184"/>
      <c r="AF96012" s="184"/>
    </row>
    <row r="96013" spans="30:32" ht="24.75" customHeight="1">
      <c r="AD96013" s="183"/>
      <c r="AE96013" s="184"/>
      <c r="AF96013" s="184"/>
    </row>
    <row r="96014" spans="30:32" ht="24.75" customHeight="1">
      <c r="AD96014" s="183"/>
      <c r="AE96014" s="184"/>
      <c r="AF96014" s="184"/>
    </row>
    <row r="96015" spans="30:32" ht="24.75" customHeight="1">
      <c r="AD96015" s="183"/>
      <c r="AE96015" s="184"/>
      <c r="AF96015" s="184"/>
    </row>
    <row r="96016" spans="30:32" ht="24.75" customHeight="1">
      <c r="AD96016" s="183"/>
      <c r="AE96016" s="184"/>
      <c r="AF96016" s="184"/>
    </row>
    <row r="96017" spans="30:32" ht="24.75" customHeight="1">
      <c r="AD96017" s="183"/>
      <c r="AE96017" s="184"/>
      <c r="AF96017" s="184"/>
    </row>
    <row r="96018" spans="30:32" ht="24.75" customHeight="1">
      <c r="AD96018" s="183"/>
      <c r="AE96018" s="184"/>
      <c r="AF96018" s="184"/>
    </row>
    <row r="96019" spans="30:32" ht="24.75" customHeight="1">
      <c r="AD96019" s="183"/>
      <c r="AE96019" s="184"/>
      <c r="AF96019" s="184"/>
    </row>
    <row r="96020" spans="30:32" ht="24.75" customHeight="1">
      <c r="AD96020" s="183"/>
      <c r="AE96020" s="184"/>
      <c r="AF96020" s="184"/>
    </row>
    <row r="96021" spans="30:32" ht="24.75" customHeight="1">
      <c r="AD96021" s="183"/>
      <c r="AE96021" s="184"/>
      <c r="AF96021" s="184"/>
    </row>
    <row r="96022" spans="30:32" ht="24.75" customHeight="1">
      <c r="AD96022" s="183"/>
      <c r="AE96022" s="184"/>
      <c r="AF96022" s="184"/>
    </row>
    <row r="96023" spans="30:32" ht="24.75" customHeight="1">
      <c r="AD96023" s="183"/>
      <c r="AE96023" s="184"/>
      <c r="AF96023" s="184"/>
    </row>
    <row r="96024" spans="30:32" ht="24.75" customHeight="1">
      <c r="AD96024" s="183"/>
      <c r="AE96024" s="184"/>
      <c r="AF96024" s="184"/>
    </row>
    <row r="96025" spans="30:32" ht="24.75" customHeight="1">
      <c r="AD96025" s="183"/>
      <c r="AE96025" s="184"/>
      <c r="AF96025" s="184"/>
    </row>
    <row r="96026" spans="30:32" ht="24.75" customHeight="1">
      <c r="AD96026" s="183"/>
      <c r="AE96026" s="184"/>
      <c r="AF96026" s="184"/>
    </row>
    <row r="96027" spans="30:32" ht="24.75" customHeight="1">
      <c r="AD96027" s="183"/>
      <c r="AE96027" s="184"/>
      <c r="AF96027" s="184"/>
    </row>
    <row r="96028" spans="30:32" ht="24.75" customHeight="1">
      <c r="AD96028" s="183"/>
      <c r="AE96028" s="184"/>
      <c r="AF96028" s="184"/>
    </row>
    <row r="96029" spans="30:32" ht="24.75" customHeight="1">
      <c r="AD96029" s="183"/>
      <c r="AE96029" s="184"/>
      <c r="AF96029" s="184"/>
    </row>
    <row r="96030" spans="30:32" ht="24.75" customHeight="1">
      <c r="AD96030" s="183"/>
      <c r="AE96030" s="184"/>
      <c r="AF96030" s="184"/>
    </row>
    <row r="96031" spans="30:32" ht="24.75" customHeight="1">
      <c r="AD96031" s="183"/>
      <c r="AE96031" s="184"/>
      <c r="AF96031" s="184"/>
    </row>
    <row r="96032" spans="30:32" ht="24.75" customHeight="1">
      <c r="AD96032" s="183"/>
      <c r="AE96032" s="184"/>
      <c r="AF96032" s="184"/>
    </row>
    <row r="96033" spans="30:32" ht="24.75" customHeight="1">
      <c r="AD96033" s="183"/>
      <c r="AE96033" s="184"/>
      <c r="AF96033" s="184"/>
    </row>
    <row r="96034" spans="30:32" ht="24.75" customHeight="1">
      <c r="AD96034" s="183"/>
      <c r="AE96034" s="184"/>
      <c r="AF96034" s="184"/>
    </row>
    <row r="96035" spans="30:32" ht="24.75" customHeight="1">
      <c r="AD96035" s="183"/>
      <c r="AE96035" s="184"/>
      <c r="AF96035" s="184"/>
    </row>
    <row r="96036" spans="30:32" ht="24.75" customHeight="1">
      <c r="AD96036" s="183"/>
      <c r="AE96036" s="184"/>
      <c r="AF96036" s="184"/>
    </row>
    <row r="96037" spans="30:32" ht="24.75" customHeight="1">
      <c r="AD96037" s="183"/>
      <c r="AE96037" s="184"/>
      <c r="AF96037" s="184"/>
    </row>
    <row r="96038" spans="30:32" ht="24.75" customHeight="1">
      <c r="AD96038" s="183"/>
      <c r="AE96038" s="184"/>
      <c r="AF96038" s="184"/>
    </row>
    <row r="96039" spans="30:32" ht="24.75" customHeight="1">
      <c r="AD96039" s="183"/>
      <c r="AE96039" s="184"/>
      <c r="AF96039" s="184"/>
    </row>
    <row r="96040" spans="30:32" ht="24.75" customHeight="1">
      <c r="AD96040" s="183"/>
      <c r="AE96040" s="184"/>
      <c r="AF96040" s="184"/>
    </row>
    <row r="96041" spans="30:32" ht="24.75" customHeight="1">
      <c r="AD96041" s="183"/>
      <c r="AE96041" s="184"/>
      <c r="AF96041" s="184"/>
    </row>
    <row r="96042" spans="30:32" ht="24.75" customHeight="1">
      <c r="AD96042" s="183"/>
      <c r="AE96042" s="184"/>
      <c r="AF96042" s="184"/>
    </row>
    <row r="96043" spans="30:32" ht="24.75" customHeight="1">
      <c r="AD96043" s="183"/>
      <c r="AE96043" s="184"/>
      <c r="AF96043" s="184"/>
    </row>
    <row r="96044" spans="30:32" ht="24.75" customHeight="1">
      <c r="AD96044" s="183"/>
      <c r="AE96044" s="184"/>
      <c r="AF96044" s="184"/>
    </row>
    <row r="96045" spans="30:32" ht="24.75" customHeight="1">
      <c r="AD96045" s="183"/>
      <c r="AE96045" s="184"/>
      <c r="AF96045" s="184"/>
    </row>
    <row r="96046" spans="30:32" ht="24.75" customHeight="1">
      <c r="AD96046" s="183"/>
      <c r="AE96046" s="184"/>
      <c r="AF96046" s="184"/>
    </row>
    <row r="96047" spans="30:32" ht="24.75" customHeight="1">
      <c r="AD96047" s="183"/>
      <c r="AE96047" s="184"/>
      <c r="AF96047" s="184"/>
    </row>
    <row r="96048" spans="30:32" ht="24.75" customHeight="1">
      <c r="AD96048" s="183"/>
      <c r="AE96048" s="184"/>
      <c r="AF96048" s="184"/>
    </row>
    <row r="96049" spans="30:32" ht="24.75" customHeight="1">
      <c r="AD96049" s="183"/>
      <c r="AE96049" s="184"/>
      <c r="AF96049" s="184"/>
    </row>
    <row r="96050" spans="30:32" ht="24.75" customHeight="1">
      <c r="AD96050" s="183"/>
      <c r="AE96050" s="184"/>
      <c r="AF96050" s="184"/>
    </row>
    <row r="96051" spans="30:32" ht="24.75" customHeight="1">
      <c r="AD96051" s="183"/>
      <c r="AE96051" s="184"/>
      <c r="AF96051" s="184"/>
    </row>
    <row r="96052" spans="30:32" ht="24.75" customHeight="1">
      <c r="AD96052" s="183"/>
      <c r="AE96052" s="184"/>
      <c r="AF96052" s="184"/>
    </row>
    <row r="96053" spans="30:32" ht="24.75" customHeight="1">
      <c r="AD96053" s="183"/>
      <c r="AE96053" s="184"/>
      <c r="AF96053" s="184"/>
    </row>
    <row r="96054" spans="30:32" ht="24.75" customHeight="1">
      <c r="AD96054" s="183"/>
      <c r="AE96054" s="184"/>
      <c r="AF96054" s="184"/>
    </row>
    <row r="96055" spans="30:32" ht="24.75" customHeight="1">
      <c r="AD96055" s="183"/>
      <c r="AE96055" s="184"/>
      <c r="AF96055" s="184"/>
    </row>
    <row r="96056" spans="30:32" ht="24.75" customHeight="1">
      <c r="AD96056" s="183"/>
      <c r="AE96056" s="184"/>
      <c r="AF96056" s="184"/>
    </row>
    <row r="96057" spans="30:32" ht="24.75" customHeight="1">
      <c r="AD96057" s="183"/>
      <c r="AE96057" s="184"/>
      <c r="AF96057" s="184"/>
    </row>
    <row r="96058" spans="30:32" ht="24.75" customHeight="1">
      <c r="AD96058" s="183"/>
      <c r="AE96058" s="184"/>
      <c r="AF96058" s="184"/>
    </row>
    <row r="96059" spans="30:32" ht="24.75" customHeight="1">
      <c r="AD96059" s="183"/>
      <c r="AE96059" s="184"/>
      <c r="AF96059" s="184"/>
    </row>
    <row r="96060" spans="30:32" ht="24.75" customHeight="1">
      <c r="AD96060" s="183"/>
      <c r="AE96060" s="184"/>
      <c r="AF96060" s="184"/>
    </row>
    <row r="96061" spans="30:32" ht="24.75" customHeight="1">
      <c r="AD96061" s="183"/>
      <c r="AE96061" s="184"/>
      <c r="AF96061" s="184"/>
    </row>
    <row r="96062" spans="30:32" ht="24.75" customHeight="1">
      <c r="AD96062" s="183"/>
      <c r="AE96062" s="184"/>
      <c r="AF96062" s="184"/>
    </row>
    <row r="96063" spans="30:32" ht="24.75" customHeight="1">
      <c r="AD96063" s="183"/>
      <c r="AE96063" s="184"/>
      <c r="AF96063" s="184"/>
    </row>
    <row r="96064" spans="30:32" ht="24.75" customHeight="1">
      <c r="AD96064" s="183"/>
      <c r="AE96064" s="184"/>
      <c r="AF96064" s="184"/>
    </row>
    <row r="96065" spans="30:32" ht="24.75" customHeight="1">
      <c r="AD96065" s="183"/>
      <c r="AE96065" s="184"/>
      <c r="AF96065" s="184"/>
    </row>
    <row r="96066" spans="30:32" ht="24.75" customHeight="1">
      <c r="AD96066" s="183"/>
      <c r="AE96066" s="184"/>
      <c r="AF96066" s="184"/>
    </row>
    <row r="96067" spans="30:32" ht="24.75" customHeight="1">
      <c r="AD96067" s="183"/>
      <c r="AE96067" s="184"/>
      <c r="AF96067" s="184"/>
    </row>
    <row r="96068" spans="30:32" ht="24.75" customHeight="1">
      <c r="AD96068" s="183"/>
      <c r="AE96068" s="184"/>
      <c r="AF96068" s="184"/>
    </row>
    <row r="96069" spans="30:32" ht="24.75" customHeight="1">
      <c r="AD96069" s="183"/>
      <c r="AE96069" s="184"/>
      <c r="AF96069" s="184"/>
    </row>
    <row r="96070" spans="30:32" ht="24.75" customHeight="1">
      <c r="AD96070" s="183"/>
      <c r="AE96070" s="184"/>
      <c r="AF96070" s="184"/>
    </row>
    <row r="96071" spans="30:32" ht="24.75" customHeight="1">
      <c r="AD96071" s="183"/>
      <c r="AE96071" s="184"/>
      <c r="AF96071" s="184"/>
    </row>
    <row r="96072" spans="30:32" ht="24.75" customHeight="1">
      <c r="AD96072" s="183"/>
      <c r="AE96072" s="184"/>
      <c r="AF96072" s="184"/>
    </row>
    <row r="96073" spans="30:32" ht="24.75" customHeight="1">
      <c r="AD96073" s="183"/>
      <c r="AE96073" s="184"/>
      <c r="AF96073" s="184"/>
    </row>
    <row r="96074" spans="30:32" ht="24.75" customHeight="1">
      <c r="AD96074" s="183"/>
      <c r="AE96074" s="184"/>
      <c r="AF96074" s="184"/>
    </row>
    <row r="96075" spans="30:32" ht="24.75" customHeight="1">
      <c r="AD96075" s="183"/>
      <c r="AE96075" s="184"/>
      <c r="AF96075" s="184"/>
    </row>
    <row r="96076" spans="30:32" ht="24.75" customHeight="1">
      <c r="AD96076" s="183"/>
      <c r="AE96076" s="184"/>
      <c r="AF96076" s="184"/>
    </row>
    <row r="96077" spans="30:32" ht="24.75" customHeight="1">
      <c r="AD96077" s="183"/>
      <c r="AE96077" s="184"/>
      <c r="AF96077" s="184"/>
    </row>
    <row r="96078" spans="30:32" ht="24.75" customHeight="1">
      <c r="AD96078" s="183"/>
      <c r="AE96078" s="184"/>
      <c r="AF96078" s="184"/>
    </row>
    <row r="96079" spans="30:32" ht="24.75" customHeight="1">
      <c r="AD96079" s="183"/>
      <c r="AE96079" s="184"/>
      <c r="AF96079" s="184"/>
    </row>
    <row r="96080" spans="30:32" ht="24.75" customHeight="1">
      <c r="AD96080" s="183"/>
      <c r="AE96080" s="184"/>
      <c r="AF96080" s="184"/>
    </row>
    <row r="96081" spans="30:32" ht="24.75" customHeight="1">
      <c r="AD96081" s="183"/>
      <c r="AE96081" s="184"/>
      <c r="AF96081" s="184"/>
    </row>
    <row r="96082" spans="30:32" ht="24.75" customHeight="1">
      <c r="AD96082" s="183"/>
      <c r="AE96082" s="184"/>
      <c r="AF96082" s="184"/>
    </row>
    <row r="96083" spans="30:32" ht="24.75" customHeight="1">
      <c r="AD96083" s="183"/>
      <c r="AE96083" s="184"/>
      <c r="AF96083" s="184"/>
    </row>
    <row r="96084" spans="30:32" ht="24.75" customHeight="1">
      <c r="AD96084" s="183"/>
      <c r="AE96084" s="184"/>
      <c r="AF96084" s="184"/>
    </row>
    <row r="96085" spans="30:32" ht="24.75" customHeight="1">
      <c r="AD96085" s="183"/>
      <c r="AE96085" s="184"/>
      <c r="AF96085" s="184"/>
    </row>
    <row r="96086" spans="30:32" ht="24.75" customHeight="1">
      <c r="AD96086" s="183"/>
      <c r="AE96086" s="184"/>
      <c r="AF96086" s="184"/>
    </row>
    <row r="96087" spans="30:32" ht="24.75" customHeight="1">
      <c r="AD96087" s="183"/>
      <c r="AE96087" s="184"/>
      <c r="AF96087" s="184"/>
    </row>
    <row r="96088" spans="30:32" ht="24.75" customHeight="1">
      <c r="AD96088" s="183"/>
      <c r="AE96088" s="184"/>
      <c r="AF96088" s="184"/>
    </row>
    <row r="96089" spans="30:32" ht="24.75" customHeight="1">
      <c r="AD96089" s="183"/>
      <c r="AE96089" s="184"/>
      <c r="AF96089" s="184"/>
    </row>
    <row r="96090" spans="30:32" ht="24.75" customHeight="1">
      <c r="AD96090" s="183"/>
      <c r="AE96090" s="184"/>
      <c r="AF96090" s="184"/>
    </row>
    <row r="96091" spans="30:32" ht="24.75" customHeight="1">
      <c r="AD96091" s="183"/>
      <c r="AE96091" s="184"/>
      <c r="AF96091" s="184"/>
    </row>
    <row r="96092" spans="30:32" ht="24.75" customHeight="1">
      <c r="AD96092" s="183"/>
      <c r="AE96092" s="184"/>
      <c r="AF96092" s="184"/>
    </row>
    <row r="96093" spans="30:32" ht="24.75" customHeight="1">
      <c r="AD96093" s="183"/>
      <c r="AE96093" s="184"/>
      <c r="AF96093" s="184"/>
    </row>
    <row r="96094" spans="30:32" ht="24.75" customHeight="1">
      <c r="AD96094" s="183"/>
      <c r="AE96094" s="184"/>
      <c r="AF96094" s="184"/>
    </row>
    <row r="96095" spans="30:32" ht="24.75" customHeight="1">
      <c r="AD96095" s="183"/>
      <c r="AE96095" s="184"/>
      <c r="AF96095" s="184"/>
    </row>
    <row r="96096" spans="30:32" ht="24.75" customHeight="1">
      <c r="AD96096" s="183"/>
      <c r="AE96096" s="184"/>
      <c r="AF96096" s="184"/>
    </row>
    <row r="96097" spans="30:32" ht="24.75" customHeight="1">
      <c r="AD96097" s="183"/>
      <c r="AE96097" s="184"/>
      <c r="AF96097" s="184"/>
    </row>
    <row r="96098" spans="30:32" ht="24.75" customHeight="1">
      <c r="AD96098" s="183"/>
      <c r="AE96098" s="184"/>
      <c r="AF96098" s="184"/>
    </row>
    <row r="96099" spans="30:32" ht="24.75" customHeight="1">
      <c r="AD96099" s="183"/>
      <c r="AE96099" s="184"/>
      <c r="AF96099" s="184"/>
    </row>
    <row r="96100" spans="30:32" ht="24.75" customHeight="1">
      <c r="AD96100" s="183"/>
      <c r="AE96100" s="184"/>
      <c r="AF96100" s="184"/>
    </row>
    <row r="96101" spans="30:32" ht="24.75" customHeight="1">
      <c r="AD96101" s="183"/>
      <c r="AE96101" s="184"/>
      <c r="AF96101" s="184"/>
    </row>
    <row r="96102" spans="30:32" ht="24.75" customHeight="1">
      <c r="AD96102" s="183"/>
      <c r="AE96102" s="184"/>
      <c r="AF96102" s="184"/>
    </row>
    <row r="96103" spans="30:32" ht="24.75" customHeight="1">
      <c r="AD96103" s="183"/>
      <c r="AE96103" s="184"/>
      <c r="AF96103" s="184"/>
    </row>
    <row r="96104" spans="30:32" ht="24.75" customHeight="1">
      <c r="AD96104" s="183"/>
      <c r="AE96104" s="184"/>
      <c r="AF96104" s="184"/>
    </row>
    <row r="96105" spans="30:32" ht="24.75" customHeight="1">
      <c r="AD96105" s="183"/>
      <c r="AE96105" s="184"/>
      <c r="AF96105" s="184"/>
    </row>
    <row r="96106" spans="30:32" ht="24.75" customHeight="1">
      <c r="AD96106" s="183"/>
      <c r="AE96106" s="184"/>
      <c r="AF96106" s="184"/>
    </row>
    <row r="96107" spans="30:32" ht="24.75" customHeight="1">
      <c r="AD96107" s="183"/>
      <c r="AE96107" s="184"/>
      <c r="AF96107" s="184"/>
    </row>
    <row r="96108" spans="30:32" ht="24.75" customHeight="1">
      <c r="AD96108" s="183"/>
      <c r="AE96108" s="184"/>
      <c r="AF96108" s="184"/>
    </row>
    <row r="96109" spans="30:32" ht="24.75" customHeight="1">
      <c r="AD96109" s="183"/>
      <c r="AE96109" s="184"/>
      <c r="AF96109" s="184"/>
    </row>
    <row r="96110" spans="30:32" ht="24.75" customHeight="1">
      <c r="AD96110" s="183"/>
      <c r="AE96110" s="184"/>
      <c r="AF96110" s="184"/>
    </row>
    <row r="96111" spans="30:32" ht="24.75" customHeight="1">
      <c r="AD96111" s="183"/>
      <c r="AE96111" s="184"/>
      <c r="AF96111" s="184"/>
    </row>
    <row r="96112" spans="30:32" ht="24.75" customHeight="1">
      <c r="AD96112" s="183"/>
      <c r="AE96112" s="184"/>
      <c r="AF96112" s="184"/>
    </row>
    <row r="96113" spans="30:32" ht="24.75" customHeight="1">
      <c r="AD96113" s="183"/>
      <c r="AE96113" s="184"/>
      <c r="AF96113" s="184"/>
    </row>
    <row r="96114" spans="30:32" ht="24.75" customHeight="1">
      <c r="AD96114" s="183"/>
      <c r="AE96114" s="184"/>
      <c r="AF96114" s="184"/>
    </row>
    <row r="96115" spans="30:32" ht="24.75" customHeight="1">
      <c r="AD96115" s="183"/>
      <c r="AE96115" s="184"/>
      <c r="AF96115" s="184"/>
    </row>
    <row r="96116" spans="30:32" ht="24.75" customHeight="1">
      <c r="AD96116" s="183"/>
      <c r="AE96116" s="184"/>
      <c r="AF96116" s="184"/>
    </row>
    <row r="96117" spans="30:32" ht="24.75" customHeight="1">
      <c r="AD96117" s="183"/>
      <c r="AE96117" s="184"/>
      <c r="AF96117" s="184"/>
    </row>
    <row r="96118" spans="30:32" ht="24.75" customHeight="1">
      <c r="AD96118" s="183"/>
      <c r="AE96118" s="184"/>
      <c r="AF96118" s="184"/>
    </row>
    <row r="96119" spans="30:32" ht="24.75" customHeight="1">
      <c r="AD96119" s="183"/>
      <c r="AE96119" s="184"/>
      <c r="AF96119" s="184"/>
    </row>
    <row r="96120" spans="30:32" ht="24.75" customHeight="1">
      <c r="AD96120" s="183"/>
      <c r="AE96120" s="184"/>
      <c r="AF96120" s="184"/>
    </row>
    <row r="96121" spans="30:32" ht="24.75" customHeight="1">
      <c r="AD96121" s="183"/>
      <c r="AE96121" s="184"/>
      <c r="AF96121" s="184"/>
    </row>
    <row r="96122" spans="30:32" ht="24.75" customHeight="1">
      <c r="AD96122" s="183"/>
      <c r="AE96122" s="184"/>
      <c r="AF96122" s="184"/>
    </row>
    <row r="96123" spans="30:32" ht="24.75" customHeight="1">
      <c r="AD96123" s="183"/>
      <c r="AE96123" s="184"/>
      <c r="AF96123" s="184"/>
    </row>
    <row r="96124" spans="30:32" ht="24.75" customHeight="1">
      <c r="AD96124" s="183"/>
      <c r="AE96124" s="184"/>
      <c r="AF96124" s="184"/>
    </row>
    <row r="96125" spans="30:32" ht="24.75" customHeight="1">
      <c r="AD96125" s="183"/>
      <c r="AE96125" s="184"/>
      <c r="AF96125" s="184"/>
    </row>
    <row r="96126" spans="30:32" ht="24.75" customHeight="1">
      <c r="AD96126" s="183"/>
      <c r="AE96126" s="184"/>
      <c r="AF96126" s="184"/>
    </row>
    <row r="96127" spans="30:32" ht="24.75" customHeight="1">
      <c r="AD96127" s="183"/>
      <c r="AE96127" s="184"/>
      <c r="AF96127" s="184"/>
    </row>
    <row r="96128" spans="30:32" ht="24.75" customHeight="1">
      <c r="AD96128" s="183"/>
      <c r="AE96128" s="184"/>
      <c r="AF96128" s="184"/>
    </row>
    <row r="96129" spans="30:32" ht="24.75" customHeight="1">
      <c r="AD96129" s="183"/>
      <c r="AE96129" s="184"/>
      <c r="AF96129" s="184"/>
    </row>
    <row r="96130" spans="30:32" ht="24.75" customHeight="1">
      <c r="AD96130" s="183"/>
      <c r="AE96130" s="184"/>
      <c r="AF96130" s="184"/>
    </row>
    <row r="96131" spans="30:32" ht="24.75" customHeight="1">
      <c r="AD96131" s="183"/>
      <c r="AE96131" s="184"/>
      <c r="AF96131" s="184"/>
    </row>
    <row r="96132" spans="30:32" ht="24.75" customHeight="1">
      <c r="AD96132" s="183"/>
      <c r="AE96132" s="184"/>
      <c r="AF96132" s="184"/>
    </row>
    <row r="96133" spans="30:32" ht="24.75" customHeight="1">
      <c r="AD96133" s="183"/>
      <c r="AE96133" s="184"/>
      <c r="AF96133" s="184"/>
    </row>
    <row r="96134" spans="30:32" ht="24.75" customHeight="1">
      <c r="AD96134" s="183"/>
      <c r="AE96134" s="184"/>
      <c r="AF96134" s="184"/>
    </row>
    <row r="96135" spans="30:32" ht="24.75" customHeight="1">
      <c r="AD96135" s="183"/>
      <c r="AE96135" s="184"/>
      <c r="AF96135" s="184"/>
    </row>
    <row r="96136" spans="30:32" ht="24.75" customHeight="1">
      <c r="AD96136" s="183"/>
      <c r="AE96136" s="184"/>
      <c r="AF96136" s="184"/>
    </row>
    <row r="96137" spans="30:32" ht="24.75" customHeight="1">
      <c r="AD96137" s="183"/>
      <c r="AE96137" s="184"/>
      <c r="AF96137" s="184"/>
    </row>
    <row r="96138" spans="30:32" ht="24.75" customHeight="1">
      <c r="AD96138" s="183"/>
      <c r="AE96138" s="184"/>
      <c r="AF96138" s="184"/>
    </row>
    <row r="96139" spans="30:32" ht="24.75" customHeight="1">
      <c r="AD96139" s="183"/>
      <c r="AE96139" s="184"/>
      <c r="AF96139" s="184"/>
    </row>
    <row r="96140" spans="30:32" ht="24.75" customHeight="1">
      <c r="AD96140" s="183"/>
      <c r="AE96140" s="184"/>
      <c r="AF96140" s="184"/>
    </row>
    <row r="96141" spans="30:32" ht="24.75" customHeight="1">
      <c r="AD96141" s="183"/>
      <c r="AE96141" s="184"/>
      <c r="AF96141" s="184"/>
    </row>
    <row r="96142" spans="30:32" ht="24.75" customHeight="1">
      <c r="AD96142" s="183"/>
      <c r="AE96142" s="184"/>
      <c r="AF96142" s="184"/>
    </row>
    <row r="96143" spans="30:32" ht="24.75" customHeight="1">
      <c r="AD96143" s="183"/>
      <c r="AE96143" s="184"/>
      <c r="AF96143" s="184"/>
    </row>
    <row r="96144" spans="30:32" ht="24.75" customHeight="1">
      <c r="AD96144" s="183"/>
      <c r="AE96144" s="184"/>
      <c r="AF96144" s="184"/>
    </row>
    <row r="96145" spans="30:32" ht="24.75" customHeight="1">
      <c r="AD96145" s="183"/>
      <c r="AE96145" s="184"/>
      <c r="AF96145" s="184"/>
    </row>
    <row r="96146" spans="30:32" ht="24.75" customHeight="1">
      <c r="AD96146" s="183"/>
      <c r="AE96146" s="184"/>
      <c r="AF96146" s="184"/>
    </row>
    <row r="96147" spans="30:32" ht="24.75" customHeight="1">
      <c r="AD96147" s="183"/>
      <c r="AE96147" s="184"/>
      <c r="AF96147" s="184"/>
    </row>
    <row r="96148" spans="30:32" ht="24.75" customHeight="1">
      <c r="AD96148" s="183"/>
      <c r="AE96148" s="184"/>
      <c r="AF96148" s="184"/>
    </row>
    <row r="96149" spans="30:32" ht="24.75" customHeight="1">
      <c r="AD96149" s="183"/>
      <c r="AE96149" s="184"/>
      <c r="AF96149" s="184"/>
    </row>
    <row r="96150" spans="30:32" ht="24.75" customHeight="1">
      <c r="AD96150" s="183"/>
      <c r="AE96150" s="184"/>
      <c r="AF96150" s="184"/>
    </row>
    <row r="96151" spans="30:32" ht="24.75" customHeight="1">
      <c r="AD96151" s="183"/>
      <c r="AE96151" s="184"/>
      <c r="AF96151" s="184"/>
    </row>
    <row r="96152" spans="30:32" ht="24.75" customHeight="1">
      <c r="AD96152" s="183"/>
      <c r="AE96152" s="184"/>
      <c r="AF96152" s="184"/>
    </row>
    <row r="96153" spans="30:32" ht="24.75" customHeight="1">
      <c r="AD96153" s="183"/>
      <c r="AE96153" s="184"/>
      <c r="AF96153" s="184"/>
    </row>
    <row r="96154" spans="30:32" ht="24.75" customHeight="1">
      <c r="AD96154" s="183"/>
      <c r="AE96154" s="184"/>
      <c r="AF96154" s="184"/>
    </row>
    <row r="96155" spans="30:32" ht="24.75" customHeight="1">
      <c r="AD96155" s="183"/>
      <c r="AE96155" s="184"/>
      <c r="AF96155" s="184"/>
    </row>
    <row r="96156" spans="30:32" ht="24.75" customHeight="1">
      <c r="AD96156" s="183"/>
      <c r="AE96156" s="184"/>
      <c r="AF96156" s="184"/>
    </row>
    <row r="96157" spans="30:32" ht="24.75" customHeight="1">
      <c r="AD96157" s="183"/>
      <c r="AE96157" s="184"/>
      <c r="AF96157" s="184"/>
    </row>
    <row r="96158" spans="30:32" ht="24.75" customHeight="1">
      <c r="AD96158" s="183"/>
      <c r="AE96158" s="184"/>
      <c r="AF96158" s="184"/>
    </row>
    <row r="96159" spans="30:32" ht="24.75" customHeight="1">
      <c r="AD96159" s="183"/>
      <c r="AE96159" s="184"/>
      <c r="AF96159" s="184"/>
    </row>
    <row r="96160" spans="30:32" ht="24.75" customHeight="1">
      <c r="AD96160" s="183"/>
      <c r="AE96160" s="184"/>
      <c r="AF96160" s="184"/>
    </row>
    <row r="96161" spans="30:32" ht="24.75" customHeight="1">
      <c r="AD96161" s="183"/>
      <c r="AE96161" s="184"/>
      <c r="AF96161" s="184"/>
    </row>
    <row r="96162" spans="30:32" ht="24.75" customHeight="1">
      <c r="AD96162" s="183"/>
      <c r="AE96162" s="184"/>
      <c r="AF96162" s="184"/>
    </row>
    <row r="96163" spans="30:32" ht="24.75" customHeight="1">
      <c r="AD96163" s="183"/>
      <c r="AE96163" s="184"/>
      <c r="AF96163" s="184"/>
    </row>
    <row r="96164" spans="30:32" ht="24.75" customHeight="1">
      <c r="AD96164" s="183"/>
      <c r="AE96164" s="184"/>
      <c r="AF96164" s="184"/>
    </row>
    <row r="96165" spans="30:32" ht="24.75" customHeight="1">
      <c r="AD96165" s="183"/>
      <c r="AE96165" s="184"/>
      <c r="AF96165" s="184"/>
    </row>
    <row r="96166" spans="30:32" ht="24.75" customHeight="1">
      <c r="AD96166" s="183"/>
      <c r="AE96166" s="184"/>
      <c r="AF96166" s="184"/>
    </row>
    <row r="96167" spans="30:32" ht="24.75" customHeight="1">
      <c r="AD96167" s="183"/>
      <c r="AE96167" s="184"/>
      <c r="AF96167" s="184"/>
    </row>
    <row r="96168" spans="30:32" ht="24.75" customHeight="1">
      <c r="AD96168" s="183"/>
      <c r="AE96168" s="184"/>
      <c r="AF96168" s="184"/>
    </row>
    <row r="96169" spans="30:32" ht="24.75" customHeight="1">
      <c r="AD96169" s="183"/>
      <c r="AE96169" s="184"/>
      <c r="AF96169" s="184"/>
    </row>
    <row r="96170" spans="30:32" ht="24.75" customHeight="1">
      <c r="AD96170" s="183"/>
      <c r="AE96170" s="184"/>
      <c r="AF96170" s="184"/>
    </row>
    <row r="96171" spans="30:32" ht="24.75" customHeight="1">
      <c r="AD96171" s="183"/>
      <c r="AE96171" s="184"/>
      <c r="AF96171" s="184"/>
    </row>
    <row r="96172" spans="30:32" ht="24.75" customHeight="1">
      <c r="AD96172" s="183"/>
      <c r="AE96172" s="184"/>
      <c r="AF96172" s="184"/>
    </row>
    <row r="96173" spans="30:32" ht="24.75" customHeight="1">
      <c r="AD96173" s="183"/>
      <c r="AE96173" s="184"/>
      <c r="AF96173" s="184"/>
    </row>
    <row r="96174" spans="30:32" ht="24.75" customHeight="1">
      <c r="AD96174" s="183"/>
      <c r="AE96174" s="184"/>
      <c r="AF96174" s="184"/>
    </row>
    <row r="96175" spans="30:32" ht="24.75" customHeight="1">
      <c r="AD96175" s="183"/>
      <c r="AE96175" s="184"/>
      <c r="AF96175" s="184"/>
    </row>
    <row r="96176" spans="30:32" ht="24.75" customHeight="1">
      <c r="AD96176" s="183"/>
      <c r="AE96176" s="184"/>
      <c r="AF96176" s="184"/>
    </row>
    <row r="96177" spans="30:32" ht="24.75" customHeight="1">
      <c r="AD96177" s="183"/>
      <c r="AE96177" s="184"/>
      <c r="AF96177" s="184"/>
    </row>
    <row r="96178" spans="30:32" ht="24.75" customHeight="1">
      <c r="AD96178" s="183"/>
      <c r="AE96178" s="184"/>
      <c r="AF96178" s="184"/>
    </row>
    <row r="96179" spans="30:32" ht="24.75" customHeight="1">
      <c r="AD96179" s="183"/>
      <c r="AE96179" s="184"/>
      <c r="AF96179" s="184"/>
    </row>
    <row r="96180" spans="30:32" ht="24.75" customHeight="1">
      <c r="AD96180" s="183"/>
      <c r="AE96180" s="184"/>
      <c r="AF96180" s="184"/>
    </row>
    <row r="96181" spans="30:32" ht="24.75" customHeight="1">
      <c r="AD96181" s="183"/>
      <c r="AE96181" s="184"/>
      <c r="AF96181" s="184"/>
    </row>
    <row r="96182" spans="30:32" ht="24.75" customHeight="1">
      <c r="AD96182" s="183"/>
      <c r="AE96182" s="184"/>
      <c r="AF96182" s="184"/>
    </row>
    <row r="96183" spans="30:32" ht="24.75" customHeight="1">
      <c r="AD96183" s="183"/>
      <c r="AE96183" s="184"/>
      <c r="AF96183" s="184"/>
    </row>
    <row r="96184" spans="30:32" ht="24.75" customHeight="1">
      <c r="AD96184" s="183"/>
      <c r="AE96184" s="184"/>
      <c r="AF96184" s="184"/>
    </row>
    <row r="96185" spans="30:32" ht="24.75" customHeight="1">
      <c r="AD96185" s="183"/>
      <c r="AE96185" s="184"/>
      <c r="AF96185" s="184"/>
    </row>
    <row r="96186" spans="30:32" ht="24.75" customHeight="1">
      <c r="AD96186" s="183"/>
      <c r="AE96186" s="184"/>
      <c r="AF96186" s="184"/>
    </row>
    <row r="96187" spans="30:32" ht="24.75" customHeight="1">
      <c r="AD96187" s="183"/>
      <c r="AE96187" s="184"/>
      <c r="AF96187" s="184"/>
    </row>
    <row r="96188" spans="30:32" ht="24.75" customHeight="1">
      <c r="AD96188" s="183"/>
      <c r="AE96188" s="184"/>
      <c r="AF96188" s="184"/>
    </row>
    <row r="96189" spans="30:32" ht="24.75" customHeight="1">
      <c r="AD96189" s="183"/>
      <c r="AE96189" s="184"/>
      <c r="AF96189" s="184"/>
    </row>
    <row r="96190" spans="30:32" ht="24.75" customHeight="1">
      <c r="AD96190" s="183"/>
      <c r="AE96190" s="184"/>
      <c r="AF96190" s="184"/>
    </row>
    <row r="96191" spans="30:32" ht="24.75" customHeight="1">
      <c r="AD96191" s="183"/>
      <c r="AE96191" s="184"/>
      <c r="AF96191" s="184"/>
    </row>
    <row r="96192" spans="30:32" ht="24.75" customHeight="1">
      <c r="AD96192" s="183"/>
      <c r="AE96192" s="184"/>
      <c r="AF96192" s="184"/>
    </row>
    <row r="96193" spans="30:32" ht="24.75" customHeight="1">
      <c r="AD96193" s="183"/>
      <c r="AE96193" s="184"/>
      <c r="AF96193" s="184"/>
    </row>
    <row r="96194" spans="30:32" ht="24.75" customHeight="1">
      <c r="AD96194" s="183"/>
      <c r="AE96194" s="184"/>
      <c r="AF96194" s="184"/>
    </row>
    <row r="96195" spans="30:32" ht="24.75" customHeight="1">
      <c r="AD96195" s="183"/>
      <c r="AE96195" s="184"/>
      <c r="AF96195" s="184"/>
    </row>
    <row r="96196" spans="30:32" ht="24.75" customHeight="1">
      <c r="AD96196" s="183"/>
      <c r="AE96196" s="184"/>
      <c r="AF96196" s="184"/>
    </row>
    <row r="96197" spans="30:32" ht="24.75" customHeight="1">
      <c r="AD96197" s="183"/>
      <c r="AE96197" s="184"/>
      <c r="AF96197" s="184"/>
    </row>
    <row r="96198" spans="30:32" ht="24.75" customHeight="1">
      <c r="AD96198" s="183"/>
      <c r="AE96198" s="184"/>
      <c r="AF96198" s="184"/>
    </row>
    <row r="96199" spans="30:32" ht="24.75" customHeight="1">
      <c r="AD96199" s="183"/>
      <c r="AE96199" s="184"/>
      <c r="AF96199" s="184"/>
    </row>
    <row r="96200" spans="30:32" ht="24.75" customHeight="1">
      <c r="AD96200" s="183"/>
      <c r="AE96200" s="184"/>
      <c r="AF96200" s="184"/>
    </row>
    <row r="96201" spans="30:32" ht="24.75" customHeight="1">
      <c r="AD96201" s="183"/>
      <c r="AE96201" s="184"/>
      <c r="AF96201" s="184"/>
    </row>
    <row r="96202" spans="30:32" ht="24.75" customHeight="1">
      <c r="AD96202" s="183"/>
      <c r="AE96202" s="184"/>
      <c r="AF96202" s="184"/>
    </row>
    <row r="96203" spans="30:32" ht="24.75" customHeight="1">
      <c r="AD96203" s="183"/>
      <c r="AE96203" s="184"/>
      <c r="AF96203" s="184"/>
    </row>
    <row r="96204" spans="30:32" ht="24.75" customHeight="1">
      <c r="AD96204" s="183"/>
      <c r="AE96204" s="184"/>
      <c r="AF96204" s="184"/>
    </row>
    <row r="96205" spans="30:32" ht="24.75" customHeight="1">
      <c r="AD96205" s="183"/>
      <c r="AE96205" s="184"/>
      <c r="AF96205" s="184"/>
    </row>
    <row r="96206" spans="30:32" ht="24.75" customHeight="1">
      <c r="AD96206" s="183"/>
      <c r="AE96206" s="184"/>
      <c r="AF96206" s="184"/>
    </row>
    <row r="96207" spans="30:32" ht="24.75" customHeight="1">
      <c r="AD96207" s="183"/>
      <c r="AE96207" s="184"/>
      <c r="AF96207" s="184"/>
    </row>
    <row r="96208" spans="30:32" ht="24.75" customHeight="1">
      <c r="AD96208" s="183"/>
      <c r="AE96208" s="184"/>
      <c r="AF96208" s="184"/>
    </row>
    <row r="96209" spans="30:32" ht="24.75" customHeight="1">
      <c r="AD96209" s="183"/>
      <c r="AE96209" s="184"/>
      <c r="AF96209" s="184"/>
    </row>
    <row r="96210" spans="30:32" ht="24.75" customHeight="1">
      <c r="AD96210" s="183"/>
      <c r="AE96210" s="184"/>
      <c r="AF96210" s="184"/>
    </row>
    <row r="96211" spans="30:32" ht="24.75" customHeight="1">
      <c r="AD96211" s="183"/>
      <c r="AE96211" s="184"/>
      <c r="AF96211" s="184"/>
    </row>
    <row r="96212" spans="30:32" ht="24.75" customHeight="1">
      <c r="AD96212" s="183"/>
      <c r="AE96212" s="184"/>
      <c r="AF96212" s="184"/>
    </row>
    <row r="96213" spans="30:32" ht="24.75" customHeight="1">
      <c r="AD96213" s="183"/>
      <c r="AE96213" s="184"/>
      <c r="AF96213" s="184"/>
    </row>
    <row r="96214" spans="30:32" ht="24.75" customHeight="1">
      <c r="AD96214" s="183"/>
      <c r="AE96214" s="184"/>
      <c r="AF96214" s="184"/>
    </row>
    <row r="96215" spans="30:32" ht="24.75" customHeight="1">
      <c r="AD96215" s="183"/>
      <c r="AE96215" s="184"/>
      <c r="AF96215" s="184"/>
    </row>
    <row r="96216" spans="30:32" ht="24.75" customHeight="1">
      <c r="AD96216" s="183"/>
      <c r="AE96216" s="184"/>
      <c r="AF96216" s="184"/>
    </row>
    <row r="96217" spans="30:32" ht="24.75" customHeight="1">
      <c r="AD96217" s="183"/>
      <c r="AE96217" s="184"/>
      <c r="AF96217" s="184"/>
    </row>
    <row r="96218" spans="30:32" ht="24.75" customHeight="1">
      <c r="AD96218" s="183"/>
      <c r="AE96218" s="184"/>
      <c r="AF96218" s="184"/>
    </row>
    <row r="96219" spans="30:32" ht="24.75" customHeight="1">
      <c r="AD96219" s="183"/>
      <c r="AE96219" s="184"/>
      <c r="AF96219" s="184"/>
    </row>
    <row r="96220" spans="30:32" ht="24.75" customHeight="1">
      <c r="AD96220" s="183"/>
      <c r="AE96220" s="184"/>
      <c r="AF96220" s="184"/>
    </row>
    <row r="96221" spans="30:32" ht="24.75" customHeight="1">
      <c r="AD96221" s="183"/>
      <c r="AE96221" s="184"/>
      <c r="AF96221" s="184"/>
    </row>
    <row r="96222" spans="30:32" ht="24.75" customHeight="1">
      <c r="AD96222" s="183"/>
      <c r="AE96222" s="184"/>
      <c r="AF96222" s="184"/>
    </row>
    <row r="96223" spans="30:32" ht="24.75" customHeight="1">
      <c r="AD96223" s="183"/>
      <c r="AE96223" s="184"/>
      <c r="AF96223" s="184"/>
    </row>
    <row r="96224" spans="30:32" ht="24.75" customHeight="1">
      <c r="AD96224" s="183"/>
      <c r="AE96224" s="184"/>
      <c r="AF96224" s="184"/>
    </row>
    <row r="96225" spans="30:32" ht="24.75" customHeight="1">
      <c r="AD96225" s="183"/>
      <c r="AE96225" s="184"/>
      <c r="AF96225" s="184"/>
    </row>
    <row r="96226" spans="30:32" ht="24.75" customHeight="1">
      <c r="AD96226" s="183"/>
      <c r="AE96226" s="184"/>
      <c r="AF96226" s="184"/>
    </row>
    <row r="96227" spans="30:32" ht="24.75" customHeight="1">
      <c r="AD96227" s="183"/>
      <c r="AE96227" s="184"/>
      <c r="AF96227" s="184"/>
    </row>
    <row r="96228" spans="30:32" ht="24.75" customHeight="1">
      <c r="AD96228" s="183"/>
      <c r="AE96228" s="184"/>
      <c r="AF96228" s="184"/>
    </row>
    <row r="96229" spans="30:32" ht="24.75" customHeight="1">
      <c r="AD96229" s="183"/>
      <c r="AE96229" s="184"/>
      <c r="AF96229" s="184"/>
    </row>
    <row r="96230" spans="30:32" ht="24.75" customHeight="1">
      <c r="AD96230" s="183"/>
      <c r="AE96230" s="184"/>
      <c r="AF96230" s="184"/>
    </row>
    <row r="96231" spans="30:32" ht="24.75" customHeight="1">
      <c r="AD96231" s="183"/>
      <c r="AE96231" s="184"/>
      <c r="AF96231" s="184"/>
    </row>
    <row r="96232" spans="30:32" ht="24.75" customHeight="1">
      <c r="AD96232" s="183"/>
      <c r="AE96232" s="184"/>
      <c r="AF96232" s="184"/>
    </row>
    <row r="96233" spans="30:32" ht="24.75" customHeight="1">
      <c r="AD96233" s="183"/>
      <c r="AE96233" s="184"/>
      <c r="AF96233" s="184"/>
    </row>
    <row r="96234" spans="30:32" ht="24.75" customHeight="1">
      <c r="AD96234" s="183"/>
      <c r="AE96234" s="184"/>
      <c r="AF96234" s="184"/>
    </row>
    <row r="96235" spans="30:32" ht="24.75" customHeight="1">
      <c r="AD96235" s="183"/>
      <c r="AE96235" s="184"/>
      <c r="AF96235" s="184"/>
    </row>
    <row r="96236" spans="30:32" ht="24.75" customHeight="1">
      <c r="AD96236" s="183"/>
      <c r="AE96236" s="184"/>
      <c r="AF96236" s="184"/>
    </row>
    <row r="96237" spans="30:32" ht="24.75" customHeight="1">
      <c r="AD96237" s="183"/>
      <c r="AE96237" s="184"/>
      <c r="AF96237" s="184"/>
    </row>
    <row r="96238" spans="30:32" ht="24.75" customHeight="1">
      <c r="AD96238" s="183"/>
      <c r="AE96238" s="184"/>
      <c r="AF96238" s="184"/>
    </row>
    <row r="96239" spans="30:32" ht="24.75" customHeight="1">
      <c r="AD96239" s="183"/>
      <c r="AE96239" s="184"/>
      <c r="AF96239" s="184"/>
    </row>
    <row r="96240" spans="30:32" ht="24.75" customHeight="1">
      <c r="AD96240" s="183"/>
      <c r="AE96240" s="184"/>
      <c r="AF96240" s="184"/>
    </row>
    <row r="96241" spans="30:32" ht="24.75" customHeight="1">
      <c r="AD96241" s="183"/>
      <c r="AE96241" s="184"/>
      <c r="AF96241" s="184"/>
    </row>
    <row r="96242" spans="30:32" ht="24.75" customHeight="1">
      <c r="AD96242" s="183"/>
      <c r="AE96242" s="184"/>
      <c r="AF96242" s="184"/>
    </row>
    <row r="96243" spans="30:32" ht="24.75" customHeight="1">
      <c r="AD96243" s="183"/>
      <c r="AE96243" s="184"/>
      <c r="AF96243" s="184"/>
    </row>
    <row r="96244" spans="30:32" ht="24.75" customHeight="1">
      <c r="AD96244" s="183"/>
      <c r="AE96244" s="184"/>
      <c r="AF96244" s="184"/>
    </row>
    <row r="96245" spans="30:32" ht="24.75" customHeight="1">
      <c r="AD96245" s="183"/>
      <c r="AE96245" s="184"/>
      <c r="AF96245" s="184"/>
    </row>
    <row r="96246" spans="30:32" ht="24.75" customHeight="1">
      <c r="AD96246" s="183"/>
      <c r="AE96246" s="184"/>
      <c r="AF96246" s="184"/>
    </row>
    <row r="96247" spans="30:32" ht="24.75" customHeight="1">
      <c r="AD96247" s="183"/>
      <c r="AE96247" s="184"/>
      <c r="AF96247" s="184"/>
    </row>
    <row r="96248" spans="30:32" ht="24.75" customHeight="1">
      <c r="AD96248" s="183"/>
      <c r="AE96248" s="184"/>
      <c r="AF96248" s="184"/>
    </row>
    <row r="96249" spans="30:32" ht="24.75" customHeight="1">
      <c r="AD96249" s="183"/>
      <c r="AE96249" s="184"/>
      <c r="AF96249" s="184"/>
    </row>
    <row r="96250" spans="30:32" ht="24.75" customHeight="1">
      <c r="AD96250" s="183"/>
      <c r="AE96250" s="184"/>
      <c r="AF96250" s="184"/>
    </row>
    <row r="96251" spans="30:32" ht="24.75" customHeight="1">
      <c r="AD96251" s="183"/>
      <c r="AE96251" s="184"/>
      <c r="AF96251" s="184"/>
    </row>
    <row r="96252" spans="30:32" ht="24.75" customHeight="1">
      <c r="AD96252" s="183"/>
      <c r="AE96252" s="184"/>
      <c r="AF96252" s="184"/>
    </row>
    <row r="96253" spans="30:32" ht="24.75" customHeight="1">
      <c r="AD96253" s="183"/>
      <c r="AE96253" s="184"/>
      <c r="AF96253" s="184"/>
    </row>
    <row r="96254" spans="30:32" ht="24.75" customHeight="1">
      <c r="AD96254" s="183"/>
      <c r="AE96254" s="184"/>
      <c r="AF96254" s="184"/>
    </row>
    <row r="96255" spans="30:32" ht="24.75" customHeight="1">
      <c r="AD96255" s="183"/>
      <c r="AE96255" s="184"/>
      <c r="AF96255" s="184"/>
    </row>
    <row r="96256" spans="30:32" ht="24.75" customHeight="1">
      <c r="AD96256" s="183"/>
      <c r="AE96256" s="184"/>
      <c r="AF96256" s="184"/>
    </row>
    <row r="96257" spans="30:32" ht="24.75" customHeight="1">
      <c r="AD96257" s="183"/>
      <c r="AE96257" s="184"/>
      <c r="AF96257" s="184"/>
    </row>
    <row r="96258" spans="30:32" ht="24.75" customHeight="1">
      <c r="AD96258" s="183"/>
      <c r="AE96258" s="184"/>
      <c r="AF96258" s="184"/>
    </row>
    <row r="96259" spans="30:32" ht="24.75" customHeight="1">
      <c r="AD96259" s="183"/>
      <c r="AE96259" s="184"/>
      <c r="AF96259" s="184"/>
    </row>
    <row r="96260" spans="30:32" ht="24.75" customHeight="1">
      <c r="AD96260" s="183"/>
      <c r="AE96260" s="184"/>
      <c r="AF96260" s="184"/>
    </row>
    <row r="96261" spans="30:32" ht="24.75" customHeight="1">
      <c r="AD96261" s="183"/>
      <c r="AE96261" s="184"/>
      <c r="AF96261" s="184"/>
    </row>
    <row r="96262" spans="30:32" ht="24.75" customHeight="1">
      <c r="AD96262" s="183"/>
      <c r="AE96262" s="184"/>
      <c r="AF96262" s="184"/>
    </row>
    <row r="96263" spans="30:32" ht="24.75" customHeight="1">
      <c r="AD96263" s="183"/>
      <c r="AE96263" s="184"/>
      <c r="AF96263" s="184"/>
    </row>
    <row r="96264" spans="30:32" ht="24.75" customHeight="1">
      <c r="AD96264" s="183"/>
      <c r="AE96264" s="184"/>
      <c r="AF96264" s="184"/>
    </row>
    <row r="96265" spans="30:32" ht="24.75" customHeight="1">
      <c r="AD96265" s="183"/>
      <c r="AE96265" s="184"/>
      <c r="AF96265" s="184"/>
    </row>
    <row r="96266" spans="30:32" ht="24.75" customHeight="1">
      <c r="AD96266" s="183"/>
      <c r="AE96266" s="184"/>
      <c r="AF96266" s="184"/>
    </row>
    <row r="96267" spans="30:32" ht="24.75" customHeight="1">
      <c r="AD96267" s="183"/>
      <c r="AE96267" s="184"/>
      <c r="AF96267" s="184"/>
    </row>
    <row r="96268" spans="30:32" ht="24.75" customHeight="1">
      <c r="AD96268" s="183"/>
      <c r="AE96268" s="184"/>
      <c r="AF96268" s="184"/>
    </row>
    <row r="96269" spans="30:32" ht="24.75" customHeight="1">
      <c r="AD96269" s="183"/>
      <c r="AE96269" s="184"/>
      <c r="AF96269" s="184"/>
    </row>
    <row r="96270" spans="30:32" ht="24.75" customHeight="1">
      <c r="AD96270" s="183"/>
      <c r="AE96270" s="184"/>
      <c r="AF96270" s="184"/>
    </row>
    <row r="96271" spans="30:32" ht="24.75" customHeight="1">
      <c r="AD96271" s="183"/>
      <c r="AE96271" s="184"/>
      <c r="AF96271" s="184"/>
    </row>
    <row r="96272" spans="30:32" ht="24.75" customHeight="1">
      <c r="AD96272" s="183"/>
      <c r="AE96272" s="184"/>
      <c r="AF96272" s="184"/>
    </row>
    <row r="96273" spans="30:32" ht="24.75" customHeight="1">
      <c r="AD96273" s="183"/>
      <c r="AE96273" s="184"/>
      <c r="AF96273" s="184"/>
    </row>
    <row r="96274" spans="30:32" ht="24.75" customHeight="1">
      <c r="AD96274" s="183"/>
      <c r="AE96274" s="184"/>
      <c r="AF96274" s="184"/>
    </row>
    <row r="96275" spans="30:32" ht="24.75" customHeight="1">
      <c r="AD96275" s="183"/>
      <c r="AE96275" s="184"/>
      <c r="AF96275" s="184"/>
    </row>
    <row r="96276" spans="30:32" ht="24.75" customHeight="1">
      <c r="AD96276" s="183"/>
      <c r="AE96276" s="184"/>
      <c r="AF96276" s="184"/>
    </row>
    <row r="96277" spans="30:32" ht="24.75" customHeight="1">
      <c r="AD96277" s="183"/>
      <c r="AE96277" s="184"/>
      <c r="AF96277" s="184"/>
    </row>
    <row r="96278" spans="30:32" ht="24.75" customHeight="1">
      <c r="AD96278" s="183"/>
      <c r="AE96278" s="184"/>
      <c r="AF96278" s="184"/>
    </row>
    <row r="96279" spans="30:32" ht="24.75" customHeight="1">
      <c r="AD96279" s="183"/>
      <c r="AE96279" s="184"/>
      <c r="AF96279" s="184"/>
    </row>
    <row r="96280" spans="30:32" ht="24.75" customHeight="1">
      <c r="AD96280" s="183"/>
      <c r="AE96280" s="184"/>
      <c r="AF96280" s="184"/>
    </row>
    <row r="96281" spans="30:32" ht="24.75" customHeight="1">
      <c r="AD96281" s="183"/>
      <c r="AE96281" s="184"/>
      <c r="AF96281" s="184"/>
    </row>
    <row r="96282" spans="30:32" ht="24.75" customHeight="1">
      <c r="AD96282" s="183"/>
      <c r="AE96282" s="184"/>
      <c r="AF96282" s="184"/>
    </row>
    <row r="96283" spans="30:32" ht="24.75" customHeight="1">
      <c r="AD96283" s="183"/>
      <c r="AE96283" s="184"/>
      <c r="AF96283" s="184"/>
    </row>
    <row r="96284" spans="30:32" ht="24.75" customHeight="1">
      <c r="AD96284" s="183"/>
      <c r="AE96284" s="184"/>
      <c r="AF96284" s="184"/>
    </row>
    <row r="96285" spans="30:32" ht="24.75" customHeight="1">
      <c r="AD96285" s="183"/>
      <c r="AE96285" s="184"/>
      <c r="AF96285" s="184"/>
    </row>
    <row r="96286" spans="30:32" ht="24.75" customHeight="1">
      <c r="AD96286" s="183"/>
      <c r="AE96286" s="184"/>
      <c r="AF96286" s="184"/>
    </row>
    <row r="96287" spans="30:32" ht="24.75" customHeight="1">
      <c r="AD96287" s="183"/>
      <c r="AE96287" s="184"/>
      <c r="AF96287" s="184"/>
    </row>
    <row r="96288" spans="30:32" ht="24.75" customHeight="1">
      <c r="AD96288" s="183"/>
      <c r="AE96288" s="184"/>
      <c r="AF96288" s="184"/>
    </row>
    <row r="96289" spans="30:32" ht="24.75" customHeight="1">
      <c r="AD96289" s="183"/>
      <c r="AE96289" s="184"/>
      <c r="AF96289" s="184"/>
    </row>
    <row r="96290" spans="30:32" ht="24.75" customHeight="1">
      <c r="AD96290" s="183"/>
      <c r="AE96290" s="184"/>
      <c r="AF96290" s="184"/>
    </row>
    <row r="96291" spans="30:32" ht="24.75" customHeight="1">
      <c r="AD96291" s="183"/>
      <c r="AE96291" s="184"/>
      <c r="AF96291" s="184"/>
    </row>
    <row r="96292" spans="30:32" ht="24.75" customHeight="1">
      <c r="AD96292" s="183"/>
      <c r="AE96292" s="184"/>
      <c r="AF96292" s="184"/>
    </row>
    <row r="96293" spans="30:32" ht="24.75" customHeight="1">
      <c r="AD96293" s="183"/>
      <c r="AE96293" s="184"/>
      <c r="AF96293" s="184"/>
    </row>
    <row r="96294" spans="30:32" ht="24.75" customHeight="1">
      <c r="AD96294" s="183"/>
      <c r="AE96294" s="184"/>
      <c r="AF96294" s="184"/>
    </row>
    <row r="96295" spans="30:32" ht="24.75" customHeight="1">
      <c r="AD96295" s="183"/>
      <c r="AE96295" s="184"/>
      <c r="AF96295" s="184"/>
    </row>
    <row r="96296" spans="30:32" ht="24.75" customHeight="1">
      <c r="AD96296" s="183"/>
      <c r="AE96296" s="184"/>
      <c r="AF96296" s="184"/>
    </row>
    <row r="96297" spans="30:32" ht="24.75" customHeight="1">
      <c r="AD96297" s="183"/>
      <c r="AE96297" s="184"/>
      <c r="AF96297" s="184"/>
    </row>
    <row r="96298" spans="30:32" ht="24.75" customHeight="1">
      <c r="AD96298" s="183"/>
      <c r="AE96298" s="184"/>
      <c r="AF96298" s="184"/>
    </row>
    <row r="96299" spans="30:32" ht="24.75" customHeight="1">
      <c r="AD96299" s="183"/>
      <c r="AE96299" s="184"/>
      <c r="AF96299" s="184"/>
    </row>
    <row r="96300" spans="30:32" ht="24.75" customHeight="1">
      <c r="AD96300" s="183"/>
      <c r="AE96300" s="184"/>
      <c r="AF96300" s="184"/>
    </row>
    <row r="96301" spans="30:32" ht="24.75" customHeight="1">
      <c r="AD96301" s="183"/>
      <c r="AE96301" s="184"/>
      <c r="AF96301" s="184"/>
    </row>
    <row r="96302" spans="30:32" ht="24.75" customHeight="1">
      <c r="AD96302" s="183"/>
      <c r="AE96302" s="184"/>
      <c r="AF96302" s="184"/>
    </row>
    <row r="96303" spans="30:32" ht="24.75" customHeight="1">
      <c r="AD96303" s="183"/>
      <c r="AE96303" s="184"/>
      <c r="AF96303" s="184"/>
    </row>
    <row r="96304" spans="30:32" ht="24.75" customHeight="1">
      <c r="AD96304" s="183"/>
      <c r="AE96304" s="184"/>
      <c r="AF96304" s="184"/>
    </row>
    <row r="96305" spans="30:32" ht="24.75" customHeight="1">
      <c r="AD96305" s="183"/>
      <c r="AE96305" s="184"/>
      <c r="AF96305" s="184"/>
    </row>
    <row r="96306" spans="30:32" ht="24.75" customHeight="1">
      <c r="AD96306" s="183"/>
      <c r="AE96306" s="184"/>
      <c r="AF96306" s="184"/>
    </row>
    <row r="96307" spans="30:32" ht="24.75" customHeight="1">
      <c r="AD96307" s="183"/>
      <c r="AE96307" s="184"/>
      <c r="AF96307" s="184"/>
    </row>
    <row r="96308" spans="30:32" ht="24.75" customHeight="1">
      <c r="AD96308" s="183"/>
      <c r="AE96308" s="184"/>
      <c r="AF96308" s="184"/>
    </row>
    <row r="96309" spans="30:32" ht="24.75" customHeight="1">
      <c r="AD96309" s="183"/>
      <c r="AE96309" s="184"/>
      <c r="AF96309" s="184"/>
    </row>
    <row r="96310" spans="30:32" ht="24.75" customHeight="1">
      <c r="AD96310" s="183"/>
      <c r="AE96310" s="184"/>
      <c r="AF96310" s="184"/>
    </row>
    <row r="96311" spans="30:32" ht="24.75" customHeight="1">
      <c r="AD96311" s="183"/>
      <c r="AE96311" s="184"/>
      <c r="AF96311" s="184"/>
    </row>
    <row r="96312" spans="30:32" ht="24.75" customHeight="1">
      <c r="AD96312" s="183"/>
      <c r="AE96312" s="184"/>
      <c r="AF96312" s="184"/>
    </row>
    <row r="96313" spans="30:32" ht="24.75" customHeight="1">
      <c r="AD96313" s="183"/>
      <c r="AE96313" s="184"/>
      <c r="AF96313" s="184"/>
    </row>
    <row r="96314" spans="30:32" ht="24.75" customHeight="1">
      <c r="AD96314" s="183"/>
      <c r="AE96314" s="184"/>
      <c r="AF96314" s="184"/>
    </row>
    <row r="96315" spans="30:32" ht="24.75" customHeight="1">
      <c r="AD96315" s="183"/>
      <c r="AE96315" s="184"/>
      <c r="AF96315" s="184"/>
    </row>
    <row r="96316" spans="30:32" ht="24.75" customHeight="1">
      <c r="AD96316" s="183"/>
      <c r="AE96316" s="184"/>
      <c r="AF96316" s="184"/>
    </row>
    <row r="96317" spans="30:32" ht="24.75" customHeight="1">
      <c r="AD96317" s="183"/>
      <c r="AE96317" s="184"/>
      <c r="AF96317" s="184"/>
    </row>
    <row r="96318" spans="30:32" ht="24.75" customHeight="1">
      <c r="AD96318" s="183"/>
      <c r="AE96318" s="184"/>
      <c r="AF96318" s="184"/>
    </row>
    <row r="96319" spans="30:32" ht="24.75" customHeight="1">
      <c r="AD96319" s="183"/>
      <c r="AE96319" s="184"/>
      <c r="AF96319" s="184"/>
    </row>
    <row r="96320" spans="30:32" ht="24.75" customHeight="1">
      <c r="AD96320" s="183"/>
      <c r="AE96320" s="184"/>
      <c r="AF96320" s="184"/>
    </row>
    <row r="96321" spans="30:32" ht="24.75" customHeight="1">
      <c r="AD96321" s="183"/>
      <c r="AE96321" s="184"/>
      <c r="AF96321" s="184"/>
    </row>
    <row r="96322" spans="30:32" ht="24.75" customHeight="1">
      <c r="AD96322" s="183"/>
      <c r="AE96322" s="184"/>
      <c r="AF96322" s="184"/>
    </row>
    <row r="96323" spans="30:32" ht="24.75" customHeight="1">
      <c r="AD96323" s="183"/>
      <c r="AE96323" s="184"/>
      <c r="AF96323" s="184"/>
    </row>
    <row r="96324" spans="30:32" ht="24.75" customHeight="1">
      <c r="AD96324" s="183"/>
      <c r="AE96324" s="184"/>
      <c r="AF96324" s="184"/>
    </row>
    <row r="96325" spans="30:32" ht="24.75" customHeight="1">
      <c r="AD96325" s="183"/>
      <c r="AE96325" s="184"/>
      <c r="AF96325" s="184"/>
    </row>
    <row r="96326" spans="30:32" ht="24.75" customHeight="1">
      <c r="AD96326" s="183"/>
      <c r="AE96326" s="184"/>
      <c r="AF96326" s="184"/>
    </row>
    <row r="96327" spans="30:32" ht="24.75" customHeight="1">
      <c r="AD96327" s="183"/>
      <c r="AE96327" s="184"/>
      <c r="AF96327" s="184"/>
    </row>
    <row r="96328" spans="30:32" ht="24.75" customHeight="1">
      <c r="AD96328" s="183"/>
      <c r="AE96328" s="184"/>
      <c r="AF96328" s="184"/>
    </row>
    <row r="96329" spans="30:32" ht="24.75" customHeight="1">
      <c r="AD96329" s="183"/>
      <c r="AE96329" s="184"/>
      <c r="AF96329" s="184"/>
    </row>
    <row r="96330" spans="30:32" ht="24.75" customHeight="1">
      <c r="AD96330" s="183"/>
      <c r="AE96330" s="184"/>
      <c r="AF96330" s="184"/>
    </row>
    <row r="96331" spans="30:32" ht="24.75" customHeight="1">
      <c r="AD96331" s="183"/>
      <c r="AE96331" s="184"/>
      <c r="AF96331" s="184"/>
    </row>
    <row r="96332" spans="30:32" ht="24.75" customHeight="1">
      <c r="AD96332" s="183"/>
      <c r="AE96332" s="184"/>
      <c r="AF96332" s="184"/>
    </row>
    <row r="96333" spans="30:32" ht="24.75" customHeight="1">
      <c r="AD96333" s="183"/>
      <c r="AE96333" s="184"/>
      <c r="AF96333" s="184"/>
    </row>
    <row r="96334" spans="30:32" ht="24.75" customHeight="1">
      <c r="AD96334" s="183"/>
      <c r="AE96334" s="184"/>
      <c r="AF96334" s="184"/>
    </row>
    <row r="96335" spans="30:32" ht="24.75" customHeight="1">
      <c r="AD96335" s="183"/>
      <c r="AE96335" s="184"/>
      <c r="AF96335" s="184"/>
    </row>
    <row r="96336" spans="30:32" ht="24.75" customHeight="1">
      <c r="AD96336" s="183"/>
      <c r="AE96336" s="184"/>
      <c r="AF96336" s="184"/>
    </row>
    <row r="96337" spans="30:32" ht="24.75" customHeight="1">
      <c r="AD96337" s="183"/>
      <c r="AE96337" s="184"/>
      <c r="AF96337" s="184"/>
    </row>
    <row r="96338" spans="30:32" ht="24.75" customHeight="1">
      <c r="AD96338" s="183"/>
      <c r="AE96338" s="184"/>
      <c r="AF96338" s="184"/>
    </row>
    <row r="96339" spans="30:32" ht="24.75" customHeight="1">
      <c r="AD96339" s="183"/>
      <c r="AE96339" s="184"/>
      <c r="AF96339" s="184"/>
    </row>
    <row r="96340" spans="30:32" ht="24.75" customHeight="1">
      <c r="AD96340" s="183"/>
      <c r="AE96340" s="184"/>
      <c r="AF96340" s="184"/>
    </row>
    <row r="96341" spans="30:32" ht="24.75" customHeight="1">
      <c r="AD96341" s="183"/>
      <c r="AE96341" s="184"/>
      <c r="AF96341" s="184"/>
    </row>
    <row r="96342" spans="30:32" ht="24.75" customHeight="1">
      <c r="AD96342" s="183"/>
      <c r="AE96342" s="184"/>
      <c r="AF96342" s="184"/>
    </row>
    <row r="96343" spans="30:32" ht="24.75" customHeight="1">
      <c r="AD96343" s="183"/>
      <c r="AE96343" s="184"/>
      <c r="AF96343" s="184"/>
    </row>
    <row r="96344" spans="30:32" ht="24.75" customHeight="1">
      <c r="AD96344" s="183"/>
      <c r="AE96344" s="184"/>
      <c r="AF96344" s="184"/>
    </row>
    <row r="96345" spans="30:32" ht="24.75" customHeight="1">
      <c r="AD96345" s="183"/>
      <c r="AE96345" s="184"/>
      <c r="AF96345" s="184"/>
    </row>
    <row r="96346" spans="30:32" ht="24.75" customHeight="1">
      <c r="AD96346" s="183"/>
      <c r="AE96346" s="184"/>
      <c r="AF96346" s="184"/>
    </row>
    <row r="96347" spans="30:32" ht="24.75" customHeight="1">
      <c r="AD96347" s="183"/>
      <c r="AE96347" s="184"/>
      <c r="AF96347" s="184"/>
    </row>
    <row r="96348" spans="30:32" ht="24.75" customHeight="1">
      <c r="AD96348" s="183"/>
      <c r="AE96348" s="184"/>
      <c r="AF96348" s="184"/>
    </row>
    <row r="96349" spans="30:32" ht="24.75" customHeight="1">
      <c r="AD96349" s="183"/>
      <c r="AE96349" s="184"/>
      <c r="AF96349" s="184"/>
    </row>
    <row r="96350" spans="30:32" ht="24.75" customHeight="1">
      <c r="AD96350" s="183"/>
      <c r="AE96350" s="184"/>
      <c r="AF96350" s="184"/>
    </row>
    <row r="96351" spans="30:32" ht="24.75" customHeight="1">
      <c r="AD96351" s="183"/>
      <c r="AE96351" s="184"/>
      <c r="AF96351" s="184"/>
    </row>
    <row r="96352" spans="30:32" ht="24.75" customHeight="1">
      <c r="AD96352" s="183"/>
      <c r="AE96352" s="184"/>
      <c r="AF96352" s="184"/>
    </row>
    <row r="96353" spans="30:32" ht="24.75" customHeight="1">
      <c r="AD96353" s="183"/>
      <c r="AE96353" s="184"/>
      <c r="AF96353" s="184"/>
    </row>
    <row r="96354" spans="30:32" ht="24.75" customHeight="1">
      <c r="AD96354" s="183"/>
      <c r="AE96354" s="184"/>
      <c r="AF96354" s="184"/>
    </row>
    <row r="96355" spans="30:32" ht="24.75" customHeight="1">
      <c r="AD96355" s="183"/>
      <c r="AE96355" s="184"/>
      <c r="AF96355" s="184"/>
    </row>
    <row r="96356" spans="30:32" ht="24.75" customHeight="1">
      <c r="AD96356" s="183"/>
      <c r="AE96356" s="184"/>
      <c r="AF96356" s="184"/>
    </row>
    <row r="96357" spans="30:32" ht="24.75" customHeight="1">
      <c r="AD96357" s="183"/>
      <c r="AE96357" s="184"/>
      <c r="AF96357" s="184"/>
    </row>
    <row r="96358" spans="30:32" ht="24.75" customHeight="1">
      <c r="AD96358" s="183"/>
      <c r="AE96358" s="184"/>
      <c r="AF96358" s="184"/>
    </row>
    <row r="96359" spans="30:32" ht="24.75" customHeight="1">
      <c r="AD96359" s="183"/>
      <c r="AE96359" s="184"/>
      <c r="AF96359" s="184"/>
    </row>
    <row r="96360" spans="30:32" ht="24.75" customHeight="1">
      <c r="AD96360" s="183"/>
      <c r="AE96360" s="184"/>
      <c r="AF96360" s="184"/>
    </row>
    <row r="96361" spans="30:32" ht="24.75" customHeight="1">
      <c r="AD96361" s="183"/>
      <c r="AE96361" s="184"/>
      <c r="AF96361" s="184"/>
    </row>
    <row r="96362" spans="30:32" ht="24.75" customHeight="1">
      <c r="AD96362" s="183"/>
      <c r="AE96362" s="184"/>
      <c r="AF96362" s="184"/>
    </row>
    <row r="96363" spans="30:32" ht="24.75" customHeight="1">
      <c r="AD96363" s="183"/>
      <c r="AE96363" s="184"/>
      <c r="AF96363" s="184"/>
    </row>
    <row r="96364" spans="30:32" ht="24.75" customHeight="1">
      <c r="AD96364" s="183"/>
      <c r="AE96364" s="184"/>
      <c r="AF96364" s="184"/>
    </row>
    <row r="96365" spans="30:32" ht="24.75" customHeight="1">
      <c r="AD96365" s="183"/>
      <c r="AE96365" s="184"/>
      <c r="AF96365" s="184"/>
    </row>
    <row r="96366" spans="30:32" ht="24.75" customHeight="1">
      <c r="AD96366" s="183"/>
      <c r="AE96366" s="184"/>
      <c r="AF96366" s="184"/>
    </row>
    <row r="96367" spans="30:32" ht="24.75" customHeight="1">
      <c r="AD96367" s="183"/>
      <c r="AE96367" s="184"/>
      <c r="AF96367" s="184"/>
    </row>
    <row r="96368" spans="30:32" ht="24.75" customHeight="1">
      <c r="AD96368" s="183"/>
      <c r="AE96368" s="184"/>
      <c r="AF96368" s="184"/>
    </row>
    <row r="96369" spans="30:32" ht="24.75" customHeight="1">
      <c r="AD96369" s="183"/>
      <c r="AE96369" s="184"/>
      <c r="AF96369" s="184"/>
    </row>
    <row r="96370" spans="30:32" ht="24.75" customHeight="1">
      <c r="AD96370" s="183"/>
      <c r="AE96370" s="184"/>
      <c r="AF96370" s="184"/>
    </row>
    <row r="96371" spans="30:32" ht="24.75" customHeight="1">
      <c r="AD96371" s="183"/>
      <c r="AE96371" s="184"/>
      <c r="AF96371" s="184"/>
    </row>
    <row r="96372" spans="30:32" ht="24.75" customHeight="1">
      <c r="AD96372" s="183"/>
      <c r="AE96372" s="184"/>
      <c r="AF96372" s="184"/>
    </row>
    <row r="96373" spans="30:32" ht="24.75" customHeight="1">
      <c r="AD96373" s="183"/>
      <c r="AE96373" s="184"/>
      <c r="AF96373" s="184"/>
    </row>
    <row r="96374" spans="30:32" ht="24.75" customHeight="1">
      <c r="AD96374" s="183"/>
      <c r="AE96374" s="184"/>
      <c r="AF96374" s="184"/>
    </row>
    <row r="96375" spans="30:32" ht="24.75" customHeight="1">
      <c r="AD96375" s="183"/>
      <c r="AE96375" s="184"/>
      <c r="AF96375" s="184"/>
    </row>
    <row r="96376" spans="30:32" ht="24.75" customHeight="1">
      <c r="AD96376" s="183"/>
      <c r="AE96376" s="184"/>
      <c r="AF96376" s="184"/>
    </row>
    <row r="96377" spans="30:32" ht="24.75" customHeight="1">
      <c r="AD96377" s="183"/>
      <c r="AE96377" s="184"/>
      <c r="AF96377" s="184"/>
    </row>
    <row r="96378" spans="30:32" ht="24.75" customHeight="1">
      <c r="AD96378" s="183"/>
      <c r="AE96378" s="184"/>
      <c r="AF96378" s="184"/>
    </row>
    <row r="96379" spans="30:32" ht="24.75" customHeight="1">
      <c r="AD96379" s="183"/>
      <c r="AE96379" s="184"/>
      <c r="AF96379" s="184"/>
    </row>
    <row r="96380" spans="30:32" ht="24.75" customHeight="1">
      <c r="AD96380" s="183"/>
      <c r="AE96380" s="184"/>
      <c r="AF96380" s="184"/>
    </row>
    <row r="96381" spans="30:32" ht="24.75" customHeight="1">
      <c r="AD96381" s="183"/>
      <c r="AE96381" s="184"/>
      <c r="AF96381" s="184"/>
    </row>
    <row r="96382" spans="30:32" ht="24.75" customHeight="1">
      <c r="AD96382" s="183"/>
      <c r="AE96382" s="184"/>
      <c r="AF96382" s="184"/>
    </row>
    <row r="96383" spans="30:32" ht="24.75" customHeight="1">
      <c r="AD96383" s="183"/>
      <c r="AE96383" s="184"/>
      <c r="AF96383" s="184"/>
    </row>
    <row r="96384" spans="30:32" ht="24.75" customHeight="1">
      <c r="AD96384" s="183"/>
      <c r="AE96384" s="184"/>
      <c r="AF96384" s="184"/>
    </row>
    <row r="96385" spans="30:32" ht="24.75" customHeight="1">
      <c r="AD96385" s="183"/>
      <c r="AE96385" s="184"/>
      <c r="AF96385" s="184"/>
    </row>
    <row r="96386" spans="30:32" ht="24.75" customHeight="1">
      <c r="AD96386" s="183"/>
      <c r="AE96386" s="184"/>
      <c r="AF96386" s="184"/>
    </row>
    <row r="96387" spans="30:32" ht="24.75" customHeight="1">
      <c r="AD96387" s="183"/>
      <c r="AE96387" s="184"/>
      <c r="AF96387" s="184"/>
    </row>
    <row r="96388" spans="30:32" ht="24.75" customHeight="1">
      <c r="AD96388" s="183"/>
      <c r="AE96388" s="184"/>
      <c r="AF96388" s="184"/>
    </row>
    <row r="96389" spans="30:32" ht="24.75" customHeight="1">
      <c r="AD96389" s="183"/>
      <c r="AE96389" s="184"/>
      <c r="AF96389" s="184"/>
    </row>
    <row r="96390" spans="30:32" ht="24.75" customHeight="1">
      <c r="AD96390" s="183"/>
      <c r="AE96390" s="184"/>
      <c r="AF96390" s="184"/>
    </row>
    <row r="96391" spans="30:32" ht="24.75" customHeight="1">
      <c r="AD96391" s="183"/>
      <c r="AE96391" s="184"/>
      <c r="AF96391" s="184"/>
    </row>
    <row r="96392" spans="30:32" ht="24.75" customHeight="1">
      <c r="AD96392" s="183"/>
      <c r="AE96392" s="184"/>
      <c r="AF96392" s="184"/>
    </row>
    <row r="96393" spans="30:32" ht="24.75" customHeight="1">
      <c r="AD96393" s="183"/>
      <c r="AE96393" s="184"/>
      <c r="AF96393" s="184"/>
    </row>
    <row r="96394" spans="30:32" ht="24.75" customHeight="1">
      <c r="AD96394" s="183"/>
      <c r="AE96394" s="184"/>
      <c r="AF96394" s="184"/>
    </row>
    <row r="96395" spans="30:32" ht="24.75" customHeight="1">
      <c r="AD96395" s="183"/>
      <c r="AE96395" s="184"/>
      <c r="AF96395" s="184"/>
    </row>
    <row r="96396" spans="30:32" ht="24.75" customHeight="1">
      <c r="AD96396" s="183"/>
      <c r="AE96396" s="184"/>
      <c r="AF96396" s="184"/>
    </row>
    <row r="96397" spans="30:32" ht="24.75" customHeight="1">
      <c r="AD96397" s="183"/>
      <c r="AE96397" s="184"/>
      <c r="AF96397" s="184"/>
    </row>
    <row r="96398" spans="30:32" ht="24.75" customHeight="1">
      <c r="AD96398" s="183"/>
      <c r="AE96398" s="184"/>
      <c r="AF96398" s="184"/>
    </row>
    <row r="96399" spans="30:32" ht="24.75" customHeight="1">
      <c r="AD96399" s="183"/>
      <c r="AE96399" s="184"/>
      <c r="AF96399" s="184"/>
    </row>
    <row r="96400" spans="30:32" ht="24.75" customHeight="1">
      <c r="AD96400" s="183"/>
      <c r="AE96400" s="184"/>
      <c r="AF96400" s="184"/>
    </row>
    <row r="96401" spans="30:32" ht="24.75" customHeight="1">
      <c r="AD96401" s="183"/>
      <c r="AE96401" s="184"/>
      <c r="AF96401" s="184"/>
    </row>
    <row r="96402" spans="30:32" ht="24.75" customHeight="1">
      <c r="AD96402" s="183"/>
      <c r="AE96402" s="184"/>
      <c r="AF96402" s="184"/>
    </row>
    <row r="96403" spans="30:32" ht="24.75" customHeight="1">
      <c r="AD96403" s="183"/>
      <c r="AE96403" s="184"/>
      <c r="AF96403" s="184"/>
    </row>
    <row r="96404" spans="30:32" ht="24.75" customHeight="1">
      <c r="AD96404" s="183"/>
      <c r="AE96404" s="184"/>
      <c r="AF96404" s="184"/>
    </row>
    <row r="96405" spans="30:32" ht="24.75" customHeight="1">
      <c r="AD96405" s="183"/>
      <c r="AE96405" s="184"/>
      <c r="AF96405" s="184"/>
    </row>
    <row r="96406" spans="30:32" ht="24.75" customHeight="1">
      <c r="AD96406" s="183"/>
      <c r="AE96406" s="184"/>
      <c r="AF96406" s="184"/>
    </row>
    <row r="96407" spans="30:32" ht="24.75" customHeight="1">
      <c r="AD96407" s="183"/>
      <c r="AE96407" s="184"/>
      <c r="AF96407" s="184"/>
    </row>
    <row r="96408" spans="30:32" ht="24.75" customHeight="1">
      <c r="AD96408" s="183"/>
      <c r="AE96408" s="184"/>
      <c r="AF96408" s="184"/>
    </row>
    <row r="96409" spans="30:32" ht="24.75" customHeight="1">
      <c r="AD96409" s="183"/>
      <c r="AE96409" s="184"/>
      <c r="AF96409" s="184"/>
    </row>
    <row r="96410" spans="30:32" ht="24.75" customHeight="1">
      <c r="AD96410" s="183"/>
      <c r="AE96410" s="184"/>
      <c r="AF96410" s="184"/>
    </row>
    <row r="96411" spans="30:32" ht="24.75" customHeight="1">
      <c r="AD96411" s="183"/>
      <c r="AE96411" s="184"/>
      <c r="AF96411" s="184"/>
    </row>
    <row r="96412" spans="30:32" ht="24.75" customHeight="1">
      <c r="AD96412" s="183"/>
      <c r="AE96412" s="184"/>
      <c r="AF96412" s="184"/>
    </row>
    <row r="96413" spans="30:32" ht="24.75" customHeight="1">
      <c r="AD96413" s="183"/>
      <c r="AE96413" s="184"/>
      <c r="AF96413" s="184"/>
    </row>
    <row r="96414" spans="30:32" ht="24.75" customHeight="1">
      <c r="AD96414" s="183"/>
      <c r="AE96414" s="184"/>
      <c r="AF96414" s="184"/>
    </row>
    <row r="96415" spans="30:32" ht="24.75" customHeight="1">
      <c r="AD96415" s="183"/>
      <c r="AE96415" s="184"/>
      <c r="AF96415" s="184"/>
    </row>
    <row r="96416" spans="30:32" ht="24.75" customHeight="1">
      <c r="AD96416" s="183"/>
      <c r="AE96416" s="184"/>
      <c r="AF96416" s="184"/>
    </row>
    <row r="96417" spans="30:32" ht="24.75" customHeight="1">
      <c r="AD96417" s="183"/>
      <c r="AE96417" s="184"/>
      <c r="AF96417" s="184"/>
    </row>
    <row r="96418" spans="30:32" ht="24.75" customHeight="1">
      <c r="AD96418" s="183"/>
      <c r="AE96418" s="184"/>
      <c r="AF96418" s="184"/>
    </row>
    <row r="96419" spans="30:32" ht="24.75" customHeight="1">
      <c r="AD96419" s="183"/>
      <c r="AE96419" s="184"/>
      <c r="AF96419" s="184"/>
    </row>
    <row r="96420" spans="30:32" ht="24.75" customHeight="1">
      <c r="AD96420" s="183"/>
      <c r="AE96420" s="184"/>
      <c r="AF96420" s="184"/>
    </row>
    <row r="96421" spans="30:32" ht="24.75" customHeight="1">
      <c r="AD96421" s="183"/>
      <c r="AE96421" s="184"/>
      <c r="AF96421" s="184"/>
    </row>
    <row r="96422" spans="30:32" ht="24.75" customHeight="1">
      <c r="AD96422" s="183"/>
      <c r="AE96422" s="184"/>
      <c r="AF96422" s="184"/>
    </row>
    <row r="96423" spans="30:32" ht="24.75" customHeight="1">
      <c r="AD96423" s="183"/>
      <c r="AE96423" s="184"/>
      <c r="AF96423" s="184"/>
    </row>
    <row r="96424" spans="30:32" ht="24.75" customHeight="1">
      <c r="AD96424" s="183"/>
      <c r="AE96424" s="184"/>
      <c r="AF96424" s="184"/>
    </row>
    <row r="96425" spans="30:32" ht="24.75" customHeight="1">
      <c r="AD96425" s="183"/>
      <c r="AE96425" s="184"/>
      <c r="AF96425" s="184"/>
    </row>
    <row r="96426" spans="30:32" ht="24.75" customHeight="1">
      <c r="AD96426" s="183"/>
      <c r="AE96426" s="184"/>
      <c r="AF96426" s="184"/>
    </row>
    <row r="96427" spans="30:32" ht="24.75" customHeight="1">
      <c r="AD96427" s="183"/>
      <c r="AE96427" s="184"/>
      <c r="AF96427" s="184"/>
    </row>
    <row r="96428" spans="30:32" ht="24.75" customHeight="1">
      <c r="AD96428" s="183"/>
      <c r="AE96428" s="184"/>
      <c r="AF96428" s="184"/>
    </row>
    <row r="96429" spans="30:32" ht="24.75" customHeight="1">
      <c r="AD96429" s="183"/>
      <c r="AE96429" s="184"/>
      <c r="AF96429" s="184"/>
    </row>
    <row r="96430" spans="30:32" ht="24.75" customHeight="1">
      <c r="AD96430" s="183"/>
      <c r="AE96430" s="184"/>
      <c r="AF96430" s="184"/>
    </row>
    <row r="96431" spans="30:32" ht="24.75" customHeight="1">
      <c r="AD96431" s="183"/>
      <c r="AE96431" s="184"/>
      <c r="AF96431" s="184"/>
    </row>
    <row r="96432" spans="30:32" ht="24.75" customHeight="1">
      <c r="AD96432" s="183"/>
      <c r="AE96432" s="184"/>
      <c r="AF96432" s="184"/>
    </row>
    <row r="96433" spans="30:32" ht="24.75" customHeight="1">
      <c r="AD96433" s="183"/>
      <c r="AE96433" s="184"/>
      <c r="AF96433" s="184"/>
    </row>
    <row r="96434" spans="30:32" ht="24.75" customHeight="1">
      <c r="AD96434" s="183"/>
      <c r="AE96434" s="184"/>
      <c r="AF96434" s="184"/>
    </row>
    <row r="96435" spans="30:32" ht="24.75" customHeight="1">
      <c r="AD96435" s="183"/>
      <c r="AE96435" s="184"/>
      <c r="AF96435" s="184"/>
    </row>
    <row r="96436" spans="30:32" ht="24.75" customHeight="1">
      <c r="AD96436" s="183"/>
      <c r="AE96436" s="184"/>
      <c r="AF96436" s="184"/>
    </row>
    <row r="96437" spans="30:32" ht="24.75" customHeight="1">
      <c r="AD96437" s="183"/>
      <c r="AE96437" s="184"/>
      <c r="AF96437" s="184"/>
    </row>
    <row r="96438" spans="30:32" ht="24.75" customHeight="1">
      <c r="AD96438" s="183"/>
      <c r="AE96438" s="184"/>
      <c r="AF96438" s="184"/>
    </row>
    <row r="96439" spans="30:32" ht="24.75" customHeight="1">
      <c r="AD96439" s="183"/>
      <c r="AE96439" s="184"/>
      <c r="AF96439" s="184"/>
    </row>
    <row r="96440" spans="30:32" ht="24.75" customHeight="1">
      <c r="AD96440" s="183"/>
      <c r="AE96440" s="184"/>
      <c r="AF96440" s="184"/>
    </row>
    <row r="96441" spans="30:32" ht="24.75" customHeight="1">
      <c r="AD96441" s="183"/>
      <c r="AE96441" s="184"/>
      <c r="AF96441" s="184"/>
    </row>
    <row r="96442" spans="30:32" ht="24.75" customHeight="1">
      <c r="AD96442" s="183"/>
      <c r="AE96442" s="184"/>
      <c r="AF96442" s="184"/>
    </row>
    <row r="96443" spans="30:32" ht="24.75" customHeight="1">
      <c r="AD96443" s="183"/>
      <c r="AE96443" s="184"/>
      <c r="AF96443" s="184"/>
    </row>
    <row r="96444" spans="30:32" ht="24.75" customHeight="1">
      <c r="AD96444" s="183"/>
      <c r="AE96444" s="184"/>
      <c r="AF96444" s="184"/>
    </row>
    <row r="96445" spans="30:32" ht="24.75" customHeight="1">
      <c r="AD96445" s="183"/>
      <c r="AE96445" s="184"/>
      <c r="AF96445" s="184"/>
    </row>
    <row r="96446" spans="30:32" ht="24.75" customHeight="1">
      <c r="AD96446" s="183"/>
      <c r="AE96446" s="184"/>
      <c r="AF96446" s="184"/>
    </row>
    <row r="96447" spans="30:32" ht="24.75" customHeight="1">
      <c r="AD96447" s="183"/>
      <c r="AE96447" s="184"/>
      <c r="AF96447" s="184"/>
    </row>
    <row r="96448" spans="30:32" ht="24.75" customHeight="1">
      <c r="AD96448" s="183"/>
      <c r="AE96448" s="184"/>
      <c r="AF96448" s="184"/>
    </row>
    <row r="96449" spans="30:32" ht="24.75" customHeight="1">
      <c r="AD96449" s="183"/>
      <c r="AE96449" s="184"/>
      <c r="AF96449" s="184"/>
    </row>
    <row r="96450" spans="30:32" ht="24.75" customHeight="1">
      <c r="AD96450" s="183"/>
      <c r="AE96450" s="184"/>
      <c r="AF96450" s="184"/>
    </row>
    <row r="96451" spans="30:32" ht="24.75" customHeight="1">
      <c r="AD96451" s="183"/>
      <c r="AE96451" s="184"/>
      <c r="AF96451" s="184"/>
    </row>
    <row r="96452" spans="30:32" ht="24.75" customHeight="1">
      <c r="AD96452" s="183"/>
      <c r="AE96452" s="184"/>
      <c r="AF96452" s="184"/>
    </row>
    <row r="96453" spans="30:32" ht="24.75" customHeight="1">
      <c r="AD96453" s="183"/>
      <c r="AE96453" s="184"/>
      <c r="AF96453" s="184"/>
    </row>
    <row r="96454" spans="30:32" ht="24.75" customHeight="1">
      <c r="AD96454" s="183"/>
      <c r="AE96454" s="184"/>
      <c r="AF96454" s="184"/>
    </row>
    <row r="96455" spans="30:32" ht="24.75" customHeight="1">
      <c r="AD96455" s="183"/>
      <c r="AE96455" s="184"/>
      <c r="AF96455" s="184"/>
    </row>
    <row r="96456" spans="30:32" ht="24.75" customHeight="1">
      <c r="AD96456" s="183"/>
      <c r="AE96456" s="184"/>
      <c r="AF96456" s="184"/>
    </row>
    <row r="96457" spans="30:32" ht="24.75" customHeight="1">
      <c r="AD96457" s="183"/>
      <c r="AE96457" s="184"/>
      <c r="AF96457" s="184"/>
    </row>
    <row r="96458" spans="30:32" ht="24.75" customHeight="1">
      <c r="AD96458" s="183"/>
      <c r="AE96458" s="184"/>
      <c r="AF96458" s="184"/>
    </row>
    <row r="96459" spans="30:32" ht="24.75" customHeight="1">
      <c r="AD96459" s="183"/>
      <c r="AE96459" s="184"/>
      <c r="AF96459" s="184"/>
    </row>
    <row r="96460" spans="30:32" ht="24.75" customHeight="1">
      <c r="AD96460" s="183"/>
      <c r="AE96460" s="184"/>
      <c r="AF96460" s="184"/>
    </row>
    <row r="96461" spans="30:32" ht="24.75" customHeight="1">
      <c r="AD96461" s="183"/>
      <c r="AE96461" s="184"/>
      <c r="AF96461" s="184"/>
    </row>
    <row r="96462" spans="30:32" ht="24.75" customHeight="1">
      <c r="AD96462" s="183"/>
      <c r="AE96462" s="184"/>
      <c r="AF96462" s="184"/>
    </row>
    <row r="96463" spans="30:32" ht="24.75" customHeight="1">
      <c r="AD96463" s="183"/>
      <c r="AE96463" s="184"/>
      <c r="AF96463" s="184"/>
    </row>
    <row r="96464" spans="30:32" ht="24.75" customHeight="1">
      <c r="AD96464" s="183"/>
      <c r="AE96464" s="184"/>
      <c r="AF96464" s="184"/>
    </row>
    <row r="96465" spans="30:32" ht="24.75" customHeight="1">
      <c r="AD96465" s="183"/>
      <c r="AE96465" s="184"/>
      <c r="AF96465" s="184"/>
    </row>
    <row r="96466" spans="30:32" ht="24.75" customHeight="1">
      <c r="AD96466" s="183"/>
      <c r="AE96466" s="184"/>
      <c r="AF96466" s="184"/>
    </row>
    <row r="96467" spans="30:32" ht="24.75" customHeight="1">
      <c r="AD96467" s="183"/>
      <c r="AE96467" s="184"/>
      <c r="AF96467" s="184"/>
    </row>
    <row r="96468" spans="30:32" ht="24.75" customHeight="1">
      <c r="AD96468" s="183"/>
      <c r="AE96468" s="184"/>
      <c r="AF96468" s="184"/>
    </row>
    <row r="96469" spans="30:32" ht="24.75" customHeight="1">
      <c r="AD96469" s="183"/>
      <c r="AE96469" s="184"/>
      <c r="AF96469" s="184"/>
    </row>
    <row r="96470" spans="30:32" ht="24.75" customHeight="1">
      <c r="AD96470" s="183"/>
      <c r="AE96470" s="184"/>
      <c r="AF96470" s="184"/>
    </row>
    <row r="96471" spans="30:32" ht="24.75" customHeight="1">
      <c r="AD96471" s="183"/>
      <c r="AE96471" s="184"/>
      <c r="AF96471" s="184"/>
    </row>
    <row r="96472" spans="30:32" ht="24.75" customHeight="1">
      <c r="AD96472" s="183"/>
      <c r="AE96472" s="184"/>
      <c r="AF96472" s="184"/>
    </row>
    <row r="96473" spans="30:32" ht="24.75" customHeight="1">
      <c r="AD96473" s="183"/>
      <c r="AE96473" s="184"/>
      <c r="AF96473" s="184"/>
    </row>
    <row r="96474" spans="30:32" ht="24.75" customHeight="1">
      <c r="AD96474" s="183"/>
      <c r="AE96474" s="184"/>
      <c r="AF96474" s="184"/>
    </row>
    <row r="96475" spans="30:32" ht="24.75" customHeight="1">
      <c r="AD96475" s="183"/>
      <c r="AE96475" s="184"/>
      <c r="AF96475" s="184"/>
    </row>
    <row r="96476" spans="30:32" ht="24.75" customHeight="1">
      <c r="AD96476" s="183"/>
      <c r="AE96476" s="184"/>
      <c r="AF96476" s="184"/>
    </row>
    <row r="96477" spans="30:32" ht="24.75" customHeight="1">
      <c r="AD96477" s="183"/>
      <c r="AE96477" s="184"/>
      <c r="AF96477" s="184"/>
    </row>
    <row r="96478" spans="30:32" ht="24.75" customHeight="1">
      <c r="AD96478" s="183"/>
      <c r="AE96478" s="184"/>
      <c r="AF96478" s="184"/>
    </row>
    <row r="96479" spans="30:32" ht="24.75" customHeight="1">
      <c r="AD96479" s="183"/>
      <c r="AE96479" s="184"/>
      <c r="AF96479" s="184"/>
    </row>
    <row r="96480" spans="30:32" ht="24.75" customHeight="1">
      <c r="AD96480" s="183"/>
      <c r="AE96480" s="184"/>
      <c r="AF96480" s="184"/>
    </row>
    <row r="96481" spans="30:32" ht="24.75" customHeight="1">
      <c r="AD96481" s="183"/>
      <c r="AE96481" s="184"/>
      <c r="AF96481" s="184"/>
    </row>
    <row r="96482" spans="30:32" ht="24.75" customHeight="1">
      <c r="AD96482" s="183"/>
      <c r="AE96482" s="184"/>
      <c r="AF96482" s="184"/>
    </row>
    <row r="96483" spans="30:32" ht="24.75" customHeight="1">
      <c r="AD96483" s="183"/>
      <c r="AE96483" s="184"/>
      <c r="AF96483" s="184"/>
    </row>
    <row r="96484" spans="30:32" ht="24.75" customHeight="1">
      <c r="AD96484" s="183"/>
      <c r="AE96484" s="184"/>
      <c r="AF96484" s="184"/>
    </row>
    <row r="96485" spans="30:32" ht="24.75" customHeight="1">
      <c r="AD96485" s="183"/>
      <c r="AE96485" s="184"/>
      <c r="AF96485" s="184"/>
    </row>
    <row r="96486" spans="30:32" ht="24.75" customHeight="1">
      <c r="AD96486" s="183"/>
      <c r="AE96486" s="184"/>
      <c r="AF96486" s="184"/>
    </row>
    <row r="96487" spans="30:32" ht="24.75" customHeight="1">
      <c r="AD96487" s="183"/>
      <c r="AE96487" s="184"/>
      <c r="AF96487" s="184"/>
    </row>
    <row r="96488" spans="30:32" ht="24.75" customHeight="1">
      <c r="AD96488" s="183"/>
      <c r="AE96488" s="184"/>
      <c r="AF96488" s="184"/>
    </row>
    <row r="96489" spans="30:32" ht="24.75" customHeight="1">
      <c r="AD96489" s="183"/>
      <c r="AE96489" s="184"/>
      <c r="AF96489" s="184"/>
    </row>
    <row r="96490" spans="30:32" ht="24.75" customHeight="1">
      <c r="AD96490" s="183"/>
      <c r="AE96490" s="184"/>
      <c r="AF96490" s="184"/>
    </row>
    <row r="96491" spans="30:32" ht="24.75" customHeight="1">
      <c r="AD96491" s="183"/>
      <c r="AE96491" s="184"/>
      <c r="AF96491" s="184"/>
    </row>
    <row r="96492" spans="30:32" ht="24.75" customHeight="1">
      <c r="AD96492" s="183"/>
      <c r="AE96492" s="184"/>
      <c r="AF96492" s="184"/>
    </row>
    <row r="96493" spans="30:32" ht="24.75" customHeight="1">
      <c r="AD96493" s="183"/>
      <c r="AE96493" s="184"/>
      <c r="AF96493" s="184"/>
    </row>
    <row r="96494" spans="30:32" ht="24.75" customHeight="1">
      <c r="AD96494" s="183"/>
      <c r="AE96494" s="184"/>
      <c r="AF96494" s="184"/>
    </row>
    <row r="96495" spans="30:32" ht="24.75" customHeight="1">
      <c r="AD96495" s="183"/>
      <c r="AE96495" s="184"/>
      <c r="AF96495" s="184"/>
    </row>
    <row r="96496" spans="30:32" ht="24.75" customHeight="1">
      <c r="AD96496" s="183"/>
      <c r="AE96496" s="184"/>
      <c r="AF96496" s="184"/>
    </row>
    <row r="96497" spans="30:32" ht="24.75" customHeight="1">
      <c r="AD96497" s="183"/>
      <c r="AE96497" s="184"/>
      <c r="AF96497" s="184"/>
    </row>
    <row r="96498" spans="30:32" ht="24.75" customHeight="1">
      <c r="AD96498" s="183"/>
      <c r="AE96498" s="184"/>
      <c r="AF96498" s="184"/>
    </row>
    <row r="96499" spans="30:32" ht="24.75" customHeight="1">
      <c r="AD96499" s="183"/>
      <c r="AE96499" s="184"/>
      <c r="AF96499" s="184"/>
    </row>
    <row r="96500" spans="30:32" ht="24.75" customHeight="1">
      <c r="AD96500" s="183"/>
      <c r="AE96500" s="184"/>
      <c r="AF96500" s="184"/>
    </row>
    <row r="96501" spans="30:32" ht="24.75" customHeight="1">
      <c r="AD96501" s="183"/>
      <c r="AE96501" s="184"/>
      <c r="AF96501" s="184"/>
    </row>
    <row r="96502" spans="30:32" ht="24.75" customHeight="1">
      <c r="AD96502" s="183"/>
      <c r="AE96502" s="184"/>
      <c r="AF96502" s="184"/>
    </row>
    <row r="96503" spans="30:32" ht="24.75" customHeight="1">
      <c r="AD96503" s="183"/>
      <c r="AE96503" s="184"/>
      <c r="AF96503" s="184"/>
    </row>
    <row r="96504" spans="30:32" ht="24.75" customHeight="1">
      <c r="AD96504" s="183"/>
      <c r="AE96504" s="184"/>
      <c r="AF96504" s="184"/>
    </row>
    <row r="96505" spans="30:32" ht="24.75" customHeight="1">
      <c r="AD96505" s="183"/>
      <c r="AE96505" s="184"/>
      <c r="AF96505" s="184"/>
    </row>
    <row r="96506" spans="30:32" ht="24.75" customHeight="1">
      <c r="AD96506" s="183"/>
      <c r="AE96506" s="184"/>
      <c r="AF96506" s="184"/>
    </row>
    <row r="96507" spans="30:32" ht="24.75" customHeight="1">
      <c r="AD96507" s="183"/>
      <c r="AE96507" s="184"/>
      <c r="AF96507" s="184"/>
    </row>
    <row r="96508" spans="30:32" ht="24.75" customHeight="1">
      <c r="AD96508" s="183"/>
      <c r="AE96508" s="184"/>
      <c r="AF96508" s="184"/>
    </row>
    <row r="96509" spans="30:32" ht="24.75" customHeight="1">
      <c r="AD96509" s="183"/>
      <c r="AE96509" s="184"/>
      <c r="AF96509" s="184"/>
    </row>
    <row r="96510" spans="30:32" ht="24.75" customHeight="1">
      <c r="AD96510" s="183"/>
      <c r="AE96510" s="184"/>
      <c r="AF96510" s="184"/>
    </row>
    <row r="96511" spans="30:32" ht="24.75" customHeight="1">
      <c r="AD96511" s="183"/>
      <c r="AE96511" s="184"/>
      <c r="AF96511" s="184"/>
    </row>
    <row r="96512" spans="30:32" ht="24.75" customHeight="1">
      <c r="AD96512" s="183"/>
      <c r="AE96512" s="184"/>
      <c r="AF96512" s="184"/>
    </row>
    <row r="96513" spans="30:32" ht="24.75" customHeight="1">
      <c r="AD96513" s="183"/>
      <c r="AE96513" s="184"/>
      <c r="AF96513" s="184"/>
    </row>
    <row r="96514" spans="30:32" ht="24.75" customHeight="1">
      <c r="AD96514" s="183"/>
      <c r="AE96514" s="184"/>
      <c r="AF96514" s="184"/>
    </row>
    <row r="96515" spans="30:32" ht="24.75" customHeight="1">
      <c r="AD96515" s="183"/>
      <c r="AE96515" s="184"/>
      <c r="AF96515" s="184"/>
    </row>
    <row r="96516" spans="30:32" ht="24.75" customHeight="1">
      <c r="AD96516" s="183"/>
      <c r="AE96516" s="184"/>
      <c r="AF96516" s="184"/>
    </row>
    <row r="96517" spans="30:32" ht="24.75" customHeight="1">
      <c r="AD96517" s="183"/>
      <c r="AE96517" s="184"/>
      <c r="AF96517" s="184"/>
    </row>
    <row r="96518" spans="30:32" ht="24.75" customHeight="1">
      <c r="AD96518" s="183"/>
      <c r="AE96518" s="184"/>
      <c r="AF96518" s="184"/>
    </row>
    <row r="96519" spans="30:32" ht="24.75" customHeight="1">
      <c r="AD96519" s="183"/>
      <c r="AE96519" s="184"/>
      <c r="AF96519" s="184"/>
    </row>
    <row r="96520" spans="30:32" ht="24.75" customHeight="1">
      <c r="AD96520" s="183"/>
      <c r="AE96520" s="184"/>
      <c r="AF96520" s="184"/>
    </row>
    <row r="96521" spans="30:32" ht="24.75" customHeight="1">
      <c r="AD96521" s="183"/>
      <c r="AE96521" s="184"/>
      <c r="AF96521" s="184"/>
    </row>
    <row r="96522" spans="30:32" ht="24.75" customHeight="1">
      <c r="AD96522" s="183"/>
      <c r="AE96522" s="184"/>
      <c r="AF96522" s="184"/>
    </row>
    <row r="96523" spans="30:32" ht="24.75" customHeight="1">
      <c r="AD96523" s="183"/>
      <c r="AE96523" s="184"/>
      <c r="AF96523" s="184"/>
    </row>
    <row r="96524" spans="30:32" ht="24.75" customHeight="1">
      <c r="AD96524" s="183"/>
      <c r="AE96524" s="184"/>
      <c r="AF96524" s="184"/>
    </row>
    <row r="96525" spans="30:32" ht="24.75" customHeight="1">
      <c r="AD96525" s="183"/>
      <c r="AE96525" s="184"/>
      <c r="AF96525" s="184"/>
    </row>
    <row r="96526" spans="30:32" ht="24.75" customHeight="1">
      <c r="AD96526" s="183"/>
      <c r="AE96526" s="184"/>
      <c r="AF96526" s="184"/>
    </row>
    <row r="96527" spans="30:32" ht="24.75" customHeight="1">
      <c r="AD96527" s="183"/>
      <c r="AE96527" s="184"/>
      <c r="AF96527" s="184"/>
    </row>
    <row r="96528" spans="30:32" ht="24.75" customHeight="1">
      <c r="AD96528" s="183"/>
      <c r="AE96528" s="184"/>
      <c r="AF96528" s="184"/>
    </row>
    <row r="96529" spans="30:32" ht="24.75" customHeight="1">
      <c r="AD96529" s="183"/>
      <c r="AE96529" s="184"/>
      <c r="AF96529" s="184"/>
    </row>
    <row r="96530" spans="30:32" ht="24.75" customHeight="1">
      <c r="AD96530" s="183"/>
      <c r="AE96530" s="184"/>
      <c r="AF96530" s="184"/>
    </row>
    <row r="96531" spans="30:32" ht="24.75" customHeight="1">
      <c r="AD96531" s="183"/>
      <c r="AE96531" s="184"/>
      <c r="AF96531" s="184"/>
    </row>
    <row r="96532" spans="30:32" ht="24.75" customHeight="1">
      <c r="AD96532" s="183"/>
      <c r="AE96532" s="184"/>
      <c r="AF96532" s="184"/>
    </row>
    <row r="96533" spans="30:32" ht="24.75" customHeight="1">
      <c r="AD96533" s="183"/>
      <c r="AE96533" s="184"/>
      <c r="AF96533" s="184"/>
    </row>
    <row r="96534" spans="30:32" ht="24.75" customHeight="1">
      <c r="AD96534" s="183"/>
      <c r="AE96534" s="184"/>
      <c r="AF96534" s="184"/>
    </row>
    <row r="96535" spans="30:32" ht="24.75" customHeight="1">
      <c r="AD96535" s="183"/>
      <c r="AE96535" s="184"/>
      <c r="AF96535" s="184"/>
    </row>
    <row r="96536" spans="30:32" ht="24.75" customHeight="1">
      <c r="AD96536" s="183"/>
      <c r="AE96536" s="184"/>
      <c r="AF96536" s="184"/>
    </row>
    <row r="96537" spans="30:32" ht="24.75" customHeight="1">
      <c r="AD96537" s="183"/>
      <c r="AE96537" s="184"/>
      <c r="AF96537" s="184"/>
    </row>
    <row r="96538" spans="30:32" ht="24.75" customHeight="1">
      <c r="AD96538" s="183"/>
      <c r="AE96538" s="184"/>
      <c r="AF96538" s="184"/>
    </row>
    <row r="96539" spans="30:32" ht="24.75" customHeight="1">
      <c r="AD96539" s="183"/>
      <c r="AE96539" s="184"/>
      <c r="AF96539" s="184"/>
    </row>
    <row r="96540" spans="30:32" ht="24.75" customHeight="1">
      <c r="AD96540" s="183"/>
      <c r="AE96540" s="184"/>
      <c r="AF96540" s="184"/>
    </row>
    <row r="96541" spans="30:32" ht="24.75" customHeight="1">
      <c r="AD96541" s="183"/>
      <c r="AE96541" s="184"/>
      <c r="AF96541" s="184"/>
    </row>
    <row r="96542" spans="30:32" ht="24.75" customHeight="1">
      <c r="AD96542" s="183"/>
      <c r="AE96542" s="184"/>
      <c r="AF96542" s="184"/>
    </row>
    <row r="96543" spans="30:32" ht="24.75" customHeight="1">
      <c r="AD96543" s="183"/>
      <c r="AE96543" s="184"/>
      <c r="AF96543" s="184"/>
    </row>
    <row r="96544" spans="30:32" ht="24.75" customHeight="1">
      <c r="AD96544" s="183"/>
      <c r="AE96544" s="184"/>
      <c r="AF96544" s="184"/>
    </row>
    <row r="96545" spans="30:32" ht="24.75" customHeight="1">
      <c r="AD96545" s="183"/>
      <c r="AE96545" s="184"/>
      <c r="AF96545" s="184"/>
    </row>
    <row r="96546" spans="30:32" ht="24.75" customHeight="1">
      <c r="AD96546" s="183"/>
      <c r="AE96546" s="184"/>
      <c r="AF96546" s="184"/>
    </row>
    <row r="96547" spans="30:32" ht="24.75" customHeight="1">
      <c r="AD96547" s="183"/>
      <c r="AE96547" s="184"/>
      <c r="AF96547" s="184"/>
    </row>
    <row r="96548" spans="30:32" ht="24.75" customHeight="1">
      <c r="AD96548" s="183"/>
      <c r="AE96548" s="184"/>
      <c r="AF96548" s="184"/>
    </row>
    <row r="96549" spans="30:32" ht="24.75" customHeight="1">
      <c r="AD96549" s="183"/>
      <c r="AE96549" s="184"/>
      <c r="AF96549" s="184"/>
    </row>
    <row r="96550" spans="30:32" ht="24.75" customHeight="1">
      <c r="AD96550" s="183"/>
      <c r="AE96550" s="184"/>
      <c r="AF96550" s="184"/>
    </row>
    <row r="96551" spans="30:32" ht="24.75" customHeight="1">
      <c r="AD96551" s="183"/>
      <c r="AE96551" s="184"/>
      <c r="AF96551" s="184"/>
    </row>
    <row r="96552" spans="30:32" ht="24.75" customHeight="1">
      <c r="AD96552" s="183"/>
      <c r="AE96552" s="184"/>
      <c r="AF96552" s="184"/>
    </row>
    <row r="96553" spans="30:32" ht="24.75" customHeight="1">
      <c r="AD96553" s="183"/>
      <c r="AE96553" s="184"/>
      <c r="AF96553" s="184"/>
    </row>
    <row r="96554" spans="30:32" ht="24.75" customHeight="1">
      <c r="AD96554" s="183"/>
      <c r="AE96554" s="184"/>
      <c r="AF96554" s="184"/>
    </row>
    <row r="96555" spans="30:32" ht="24.75" customHeight="1">
      <c r="AD96555" s="183"/>
      <c r="AE96555" s="184"/>
      <c r="AF96555" s="184"/>
    </row>
    <row r="96556" spans="30:32" ht="24.75" customHeight="1">
      <c r="AD96556" s="183"/>
      <c r="AE96556" s="184"/>
      <c r="AF96556" s="184"/>
    </row>
    <row r="96557" spans="30:32" ht="24.75" customHeight="1">
      <c r="AD96557" s="183"/>
      <c r="AE96557" s="184"/>
      <c r="AF96557" s="184"/>
    </row>
    <row r="96558" spans="30:32" ht="24.75" customHeight="1">
      <c r="AD96558" s="183"/>
      <c r="AE96558" s="184"/>
      <c r="AF96558" s="184"/>
    </row>
    <row r="96559" spans="30:32" ht="24.75" customHeight="1">
      <c r="AD96559" s="183"/>
      <c r="AE96559" s="184"/>
      <c r="AF96559" s="184"/>
    </row>
    <row r="96560" spans="30:32" ht="24.75" customHeight="1">
      <c r="AD96560" s="183"/>
      <c r="AE96560" s="184"/>
      <c r="AF96560" s="184"/>
    </row>
    <row r="96561" spans="30:32" ht="24.75" customHeight="1">
      <c r="AD96561" s="183"/>
      <c r="AE96561" s="184"/>
      <c r="AF96561" s="184"/>
    </row>
    <row r="96562" spans="30:32" ht="24.75" customHeight="1">
      <c r="AD96562" s="183"/>
      <c r="AE96562" s="184"/>
      <c r="AF96562" s="184"/>
    </row>
    <row r="96563" spans="30:32" ht="24.75" customHeight="1">
      <c r="AD96563" s="183"/>
      <c r="AE96563" s="184"/>
      <c r="AF96563" s="184"/>
    </row>
    <row r="96564" spans="30:32" ht="24.75" customHeight="1">
      <c r="AD96564" s="183"/>
      <c r="AE96564" s="184"/>
      <c r="AF96564" s="184"/>
    </row>
    <row r="96565" spans="30:32" ht="24.75" customHeight="1">
      <c r="AD96565" s="183"/>
      <c r="AE96565" s="184"/>
      <c r="AF96565" s="184"/>
    </row>
    <row r="96566" spans="30:32" ht="24.75" customHeight="1">
      <c r="AD96566" s="183"/>
      <c r="AE96566" s="184"/>
      <c r="AF96566" s="184"/>
    </row>
    <row r="96567" spans="30:32" ht="24.75" customHeight="1">
      <c r="AD96567" s="183"/>
      <c r="AE96567" s="184"/>
      <c r="AF96567" s="184"/>
    </row>
    <row r="96568" spans="30:32" ht="24.75" customHeight="1">
      <c r="AD96568" s="183"/>
      <c r="AE96568" s="184"/>
      <c r="AF96568" s="184"/>
    </row>
    <row r="96569" spans="30:32" ht="24.75" customHeight="1">
      <c r="AD96569" s="183"/>
      <c r="AE96569" s="184"/>
      <c r="AF96569" s="184"/>
    </row>
    <row r="96570" spans="30:32" ht="24.75" customHeight="1">
      <c r="AD96570" s="183"/>
      <c r="AE96570" s="184"/>
      <c r="AF96570" s="184"/>
    </row>
    <row r="96571" spans="30:32" ht="24.75" customHeight="1">
      <c r="AD96571" s="183"/>
      <c r="AE96571" s="184"/>
      <c r="AF96571" s="184"/>
    </row>
    <row r="96572" spans="30:32" ht="24.75" customHeight="1">
      <c r="AD96572" s="183"/>
      <c r="AE96572" s="184"/>
      <c r="AF96572" s="184"/>
    </row>
    <row r="96573" spans="30:32" ht="24.75" customHeight="1">
      <c r="AD96573" s="183"/>
      <c r="AE96573" s="184"/>
      <c r="AF96573" s="184"/>
    </row>
    <row r="96574" spans="30:32" ht="24.75" customHeight="1">
      <c r="AD96574" s="183"/>
      <c r="AE96574" s="184"/>
      <c r="AF96574" s="184"/>
    </row>
    <row r="96575" spans="30:32" ht="24.75" customHeight="1">
      <c r="AD96575" s="183"/>
      <c r="AE96575" s="184"/>
      <c r="AF96575" s="184"/>
    </row>
    <row r="96576" spans="30:32" ht="24.75" customHeight="1">
      <c r="AD96576" s="183"/>
      <c r="AE96576" s="184"/>
      <c r="AF96576" s="184"/>
    </row>
    <row r="96577" spans="30:32" ht="24.75" customHeight="1">
      <c r="AD96577" s="183"/>
      <c r="AE96577" s="184"/>
      <c r="AF96577" s="184"/>
    </row>
    <row r="96578" spans="30:32" ht="24.75" customHeight="1">
      <c r="AD96578" s="183"/>
      <c r="AE96578" s="184"/>
      <c r="AF96578" s="184"/>
    </row>
    <row r="96579" spans="30:32" ht="24.75" customHeight="1">
      <c r="AD96579" s="183"/>
      <c r="AE96579" s="184"/>
      <c r="AF96579" s="184"/>
    </row>
    <row r="96580" spans="30:32" ht="24.75" customHeight="1">
      <c r="AD96580" s="183"/>
      <c r="AE96580" s="184"/>
      <c r="AF96580" s="184"/>
    </row>
    <row r="96581" spans="30:32" ht="24.75" customHeight="1">
      <c r="AD96581" s="183"/>
      <c r="AE96581" s="184"/>
      <c r="AF96581" s="184"/>
    </row>
    <row r="96582" spans="30:32" ht="24.75" customHeight="1">
      <c r="AD96582" s="183"/>
      <c r="AE96582" s="184"/>
      <c r="AF96582" s="184"/>
    </row>
    <row r="96583" spans="30:32" ht="24.75" customHeight="1">
      <c r="AD96583" s="183"/>
      <c r="AE96583" s="184"/>
      <c r="AF96583" s="184"/>
    </row>
    <row r="96584" spans="30:32" ht="24.75" customHeight="1">
      <c r="AD96584" s="183"/>
      <c r="AE96584" s="184"/>
      <c r="AF96584" s="184"/>
    </row>
    <row r="96585" spans="30:32" ht="24.75" customHeight="1">
      <c r="AD96585" s="183"/>
      <c r="AE96585" s="184"/>
      <c r="AF96585" s="184"/>
    </row>
    <row r="96586" spans="30:32" ht="24.75" customHeight="1">
      <c r="AD96586" s="183"/>
      <c r="AE96586" s="184"/>
      <c r="AF96586" s="184"/>
    </row>
    <row r="96587" spans="30:32" ht="24.75" customHeight="1">
      <c r="AD96587" s="183"/>
      <c r="AE96587" s="184"/>
      <c r="AF96587" s="184"/>
    </row>
    <row r="96588" spans="30:32" ht="24.75" customHeight="1">
      <c r="AD96588" s="183"/>
      <c r="AE96588" s="184"/>
      <c r="AF96588" s="184"/>
    </row>
    <row r="96589" spans="30:32" ht="24.75" customHeight="1">
      <c r="AD96589" s="183"/>
      <c r="AE96589" s="184"/>
      <c r="AF96589" s="184"/>
    </row>
    <row r="96590" spans="30:32" ht="24.75" customHeight="1">
      <c r="AD96590" s="183"/>
      <c r="AE96590" s="184"/>
      <c r="AF96590" s="184"/>
    </row>
    <row r="96591" spans="30:32" ht="24.75" customHeight="1">
      <c r="AD96591" s="183"/>
      <c r="AE96591" s="184"/>
      <c r="AF96591" s="184"/>
    </row>
    <row r="96592" spans="30:32" ht="24.75" customHeight="1">
      <c r="AD96592" s="183"/>
      <c r="AE96592" s="184"/>
      <c r="AF96592" s="184"/>
    </row>
    <row r="96593" spans="30:32" ht="24.75" customHeight="1">
      <c r="AD96593" s="183"/>
      <c r="AE96593" s="184"/>
      <c r="AF96593" s="184"/>
    </row>
    <row r="96594" spans="30:32" ht="24.75" customHeight="1">
      <c r="AD96594" s="183"/>
      <c r="AE96594" s="184"/>
      <c r="AF96594" s="184"/>
    </row>
    <row r="96595" spans="30:32" ht="24.75" customHeight="1">
      <c r="AD96595" s="183"/>
      <c r="AE96595" s="184"/>
      <c r="AF96595" s="184"/>
    </row>
    <row r="96596" spans="30:32" ht="24.75" customHeight="1">
      <c r="AD96596" s="183"/>
      <c r="AE96596" s="184"/>
      <c r="AF96596" s="184"/>
    </row>
    <row r="96597" spans="30:32" ht="24.75" customHeight="1">
      <c r="AD96597" s="183"/>
      <c r="AE96597" s="184"/>
      <c r="AF96597" s="184"/>
    </row>
    <row r="96598" spans="30:32" ht="24.75" customHeight="1">
      <c r="AD96598" s="183"/>
      <c r="AE96598" s="184"/>
      <c r="AF96598" s="184"/>
    </row>
    <row r="96599" spans="30:32" ht="24.75" customHeight="1">
      <c r="AD96599" s="183"/>
      <c r="AE96599" s="184"/>
      <c r="AF96599" s="184"/>
    </row>
    <row r="96600" spans="30:32" ht="24.75" customHeight="1">
      <c r="AD96600" s="183"/>
      <c r="AE96600" s="184"/>
      <c r="AF96600" s="184"/>
    </row>
    <row r="96601" spans="30:32" ht="24.75" customHeight="1">
      <c r="AD96601" s="183"/>
      <c r="AE96601" s="184"/>
      <c r="AF96601" s="184"/>
    </row>
    <row r="96602" spans="30:32" ht="24.75" customHeight="1">
      <c r="AD96602" s="183"/>
      <c r="AE96602" s="184"/>
      <c r="AF96602" s="184"/>
    </row>
    <row r="96603" spans="30:32" ht="24.75" customHeight="1">
      <c r="AD96603" s="183"/>
      <c r="AE96603" s="184"/>
      <c r="AF96603" s="184"/>
    </row>
    <row r="96604" spans="30:32" ht="24.75" customHeight="1">
      <c r="AD96604" s="183"/>
      <c r="AE96604" s="184"/>
      <c r="AF96604" s="184"/>
    </row>
    <row r="96605" spans="30:32" ht="24.75" customHeight="1">
      <c r="AD96605" s="183"/>
      <c r="AE96605" s="184"/>
      <c r="AF96605" s="184"/>
    </row>
    <row r="96606" spans="30:32" ht="24.75" customHeight="1">
      <c r="AD96606" s="183"/>
      <c r="AE96606" s="184"/>
      <c r="AF96606" s="184"/>
    </row>
    <row r="96607" spans="30:32" ht="24.75" customHeight="1">
      <c r="AD96607" s="183"/>
      <c r="AE96607" s="184"/>
      <c r="AF96607" s="184"/>
    </row>
    <row r="96608" spans="30:32" ht="24.75" customHeight="1">
      <c r="AD96608" s="183"/>
      <c r="AE96608" s="184"/>
      <c r="AF96608" s="184"/>
    </row>
    <row r="96609" spans="30:32" ht="24.75" customHeight="1">
      <c r="AD96609" s="183"/>
      <c r="AE96609" s="184"/>
      <c r="AF96609" s="184"/>
    </row>
    <row r="96610" spans="30:32" ht="24.75" customHeight="1">
      <c r="AD96610" s="183"/>
      <c r="AE96610" s="184"/>
      <c r="AF96610" s="184"/>
    </row>
    <row r="96611" spans="30:32" ht="24.75" customHeight="1">
      <c r="AD96611" s="183"/>
      <c r="AE96611" s="184"/>
      <c r="AF96611" s="184"/>
    </row>
    <row r="96612" spans="30:32" ht="24.75" customHeight="1">
      <c r="AD96612" s="183"/>
      <c r="AE96612" s="184"/>
      <c r="AF96612" s="184"/>
    </row>
    <row r="96613" spans="30:32" ht="24.75" customHeight="1">
      <c r="AD96613" s="183"/>
      <c r="AE96613" s="184"/>
      <c r="AF96613" s="184"/>
    </row>
    <row r="96614" spans="30:32" ht="24.75" customHeight="1">
      <c r="AD96614" s="183"/>
      <c r="AE96614" s="184"/>
      <c r="AF96614" s="184"/>
    </row>
    <row r="96615" spans="30:32" ht="24.75" customHeight="1">
      <c r="AD96615" s="183"/>
      <c r="AE96615" s="184"/>
      <c r="AF96615" s="184"/>
    </row>
    <row r="96616" spans="30:32" ht="24.75" customHeight="1">
      <c r="AD96616" s="183"/>
      <c r="AE96616" s="184"/>
      <c r="AF96616" s="184"/>
    </row>
    <row r="96617" spans="30:32" ht="24.75" customHeight="1">
      <c r="AD96617" s="183"/>
      <c r="AE96617" s="184"/>
      <c r="AF96617" s="184"/>
    </row>
    <row r="96618" spans="30:32" ht="24.75" customHeight="1">
      <c r="AD96618" s="183"/>
      <c r="AE96618" s="184"/>
      <c r="AF96618" s="184"/>
    </row>
    <row r="96619" spans="30:32" ht="24.75" customHeight="1">
      <c r="AD96619" s="183"/>
      <c r="AE96619" s="184"/>
      <c r="AF96619" s="184"/>
    </row>
    <row r="96620" spans="30:32" ht="24.75" customHeight="1">
      <c r="AD96620" s="183"/>
      <c r="AE96620" s="184"/>
      <c r="AF96620" s="184"/>
    </row>
    <row r="96621" spans="30:32" ht="24.75" customHeight="1">
      <c r="AD96621" s="183"/>
      <c r="AE96621" s="184"/>
      <c r="AF96621" s="184"/>
    </row>
    <row r="96622" spans="30:32" ht="24.75" customHeight="1">
      <c r="AD96622" s="183"/>
      <c r="AE96622" s="184"/>
      <c r="AF96622" s="184"/>
    </row>
    <row r="96623" spans="30:32" ht="24.75" customHeight="1">
      <c r="AD96623" s="183"/>
      <c r="AE96623" s="184"/>
      <c r="AF96623" s="184"/>
    </row>
    <row r="96624" spans="30:32" ht="24.75" customHeight="1">
      <c r="AD96624" s="183"/>
      <c r="AE96624" s="184"/>
      <c r="AF96624" s="184"/>
    </row>
    <row r="96625" spans="30:32" ht="24.75" customHeight="1">
      <c r="AD96625" s="183"/>
      <c r="AE96625" s="184"/>
      <c r="AF96625" s="184"/>
    </row>
    <row r="96626" spans="30:32" ht="24.75" customHeight="1">
      <c r="AD96626" s="183"/>
      <c r="AE96626" s="184"/>
      <c r="AF96626" s="184"/>
    </row>
    <row r="96627" spans="30:32" ht="24.75" customHeight="1">
      <c r="AD96627" s="183"/>
      <c r="AE96627" s="184"/>
      <c r="AF96627" s="184"/>
    </row>
    <row r="96628" spans="30:32" ht="24.75" customHeight="1">
      <c r="AD96628" s="183"/>
      <c r="AE96628" s="184"/>
      <c r="AF96628" s="184"/>
    </row>
    <row r="96629" spans="30:32" ht="24.75" customHeight="1">
      <c r="AD96629" s="183"/>
      <c r="AE96629" s="184"/>
      <c r="AF96629" s="184"/>
    </row>
    <row r="96630" spans="30:32" ht="24.75" customHeight="1">
      <c r="AD96630" s="183"/>
      <c r="AE96630" s="184"/>
      <c r="AF96630" s="184"/>
    </row>
    <row r="96631" spans="30:32" ht="24.75" customHeight="1">
      <c r="AD96631" s="183"/>
      <c r="AE96631" s="184"/>
      <c r="AF96631" s="184"/>
    </row>
    <row r="96632" spans="30:32" ht="24.75" customHeight="1">
      <c r="AD96632" s="183"/>
      <c r="AE96632" s="184"/>
      <c r="AF96632" s="184"/>
    </row>
    <row r="96633" spans="30:32" ht="24.75" customHeight="1">
      <c r="AD96633" s="183"/>
      <c r="AE96633" s="184"/>
      <c r="AF96633" s="184"/>
    </row>
    <row r="96634" spans="30:32" ht="24.75" customHeight="1">
      <c r="AD96634" s="183"/>
      <c r="AE96634" s="184"/>
      <c r="AF96634" s="184"/>
    </row>
    <row r="96635" spans="30:32" ht="24.75" customHeight="1">
      <c r="AD96635" s="183"/>
      <c r="AE96635" s="184"/>
      <c r="AF96635" s="184"/>
    </row>
    <row r="96636" spans="30:32" ht="24.75" customHeight="1">
      <c r="AD96636" s="183"/>
      <c r="AE96636" s="184"/>
      <c r="AF96636" s="184"/>
    </row>
    <row r="96637" spans="30:32" ht="24.75" customHeight="1">
      <c r="AD96637" s="183"/>
      <c r="AE96637" s="184"/>
      <c r="AF96637" s="184"/>
    </row>
    <row r="96638" spans="30:32" ht="24.75" customHeight="1">
      <c r="AD96638" s="183"/>
      <c r="AE96638" s="184"/>
      <c r="AF96638" s="184"/>
    </row>
    <row r="96639" spans="30:32" ht="24.75" customHeight="1">
      <c r="AD96639" s="183"/>
      <c r="AE96639" s="184"/>
      <c r="AF96639" s="184"/>
    </row>
    <row r="96640" spans="30:32" ht="24.75" customHeight="1">
      <c r="AD96640" s="183"/>
      <c r="AE96640" s="184"/>
      <c r="AF96640" s="184"/>
    </row>
    <row r="96641" spans="30:32" ht="24.75" customHeight="1">
      <c r="AD96641" s="183"/>
      <c r="AE96641" s="184"/>
      <c r="AF96641" s="184"/>
    </row>
    <row r="96642" spans="30:32" ht="24.75" customHeight="1">
      <c r="AD96642" s="183"/>
      <c r="AE96642" s="184"/>
      <c r="AF96642" s="184"/>
    </row>
    <row r="96643" spans="30:32" ht="24.75" customHeight="1">
      <c r="AD96643" s="183"/>
      <c r="AE96643" s="184"/>
      <c r="AF96643" s="184"/>
    </row>
    <row r="96644" spans="30:32" ht="24.75" customHeight="1">
      <c r="AD96644" s="183"/>
      <c r="AE96644" s="184"/>
      <c r="AF96644" s="184"/>
    </row>
    <row r="96645" spans="30:32" ht="24.75" customHeight="1">
      <c r="AD96645" s="183"/>
      <c r="AE96645" s="184"/>
      <c r="AF96645" s="184"/>
    </row>
    <row r="96646" spans="30:32" ht="24.75" customHeight="1">
      <c r="AD96646" s="183"/>
      <c r="AE96646" s="184"/>
      <c r="AF96646" s="184"/>
    </row>
    <row r="96647" spans="30:32" ht="24.75" customHeight="1">
      <c r="AD96647" s="183"/>
      <c r="AE96647" s="184"/>
      <c r="AF96647" s="184"/>
    </row>
    <row r="96648" spans="30:32" ht="24.75" customHeight="1">
      <c r="AD96648" s="183"/>
      <c r="AE96648" s="184"/>
      <c r="AF96648" s="184"/>
    </row>
    <row r="96649" spans="30:32" ht="24.75" customHeight="1">
      <c r="AD96649" s="183"/>
      <c r="AE96649" s="184"/>
      <c r="AF96649" s="184"/>
    </row>
    <row r="96650" spans="30:32" ht="24.75" customHeight="1">
      <c r="AD96650" s="183"/>
      <c r="AE96650" s="184"/>
      <c r="AF96650" s="184"/>
    </row>
    <row r="96651" spans="30:32" ht="24.75" customHeight="1">
      <c r="AD96651" s="183"/>
      <c r="AE96651" s="184"/>
      <c r="AF96651" s="184"/>
    </row>
    <row r="96652" spans="30:32" ht="24.75" customHeight="1">
      <c r="AD96652" s="183"/>
      <c r="AE96652" s="184"/>
      <c r="AF96652" s="184"/>
    </row>
    <row r="96653" spans="30:32" ht="24.75" customHeight="1">
      <c r="AD96653" s="183"/>
      <c r="AE96653" s="184"/>
      <c r="AF96653" s="184"/>
    </row>
    <row r="96654" spans="30:32" ht="24.75" customHeight="1">
      <c r="AD96654" s="183"/>
      <c r="AE96654" s="184"/>
      <c r="AF96654" s="184"/>
    </row>
    <row r="96655" spans="30:32" ht="24.75" customHeight="1">
      <c r="AD96655" s="183"/>
      <c r="AE96655" s="184"/>
      <c r="AF96655" s="184"/>
    </row>
    <row r="96656" spans="30:32" ht="24.75" customHeight="1">
      <c r="AD96656" s="183"/>
      <c r="AE96656" s="184"/>
      <c r="AF96656" s="184"/>
    </row>
    <row r="96657" spans="30:32" ht="24.75" customHeight="1">
      <c r="AD96657" s="183"/>
      <c r="AE96657" s="184"/>
      <c r="AF96657" s="184"/>
    </row>
    <row r="96658" spans="30:32" ht="24.75" customHeight="1">
      <c r="AD96658" s="183"/>
      <c r="AE96658" s="184"/>
      <c r="AF96658" s="184"/>
    </row>
    <row r="96659" spans="30:32" ht="24.75" customHeight="1">
      <c r="AD96659" s="183"/>
      <c r="AE96659" s="184"/>
      <c r="AF96659" s="184"/>
    </row>
    <row r="96660" spans="30:32" ht="24.75" customHeight="1">
      <c r="AD96660" s="183"/>
      <c r="AE96660" s="184"/>
      <c r="AF96660" s="184"/>
    </row>
    <row r="96661" spans="30:32" ht="24.75" customHeight="1">
      <c r="AD96661" s="183"/>
      <c r="AE96661" s="184"/>
      <c r="AF96661" s="184"/>
    </row>
    <row r="96662" spans="30:32" ht="24.75" customHeight="1">
      <c r="AD96662" s="183"/>
      <c r="AE96662" s="184"/>
      <c r="AF96662" s="184"/>
    </row>
    <row r="96663" spans="30:32" ht="24.75" customHeight="1">
      <c r="AD96663" s="183"/>
      <c r="AE96663" s="184"/>
      <c r="AF96663" s="184"/>
    </row>
    <row r="96664" spans="30:32" ht="24.75" customHeight="1">
      <c r="AD96664" s="183"/>
      <c r="AE96664" s="184"/>
      <c r="AF96664" s="184"/>
    </row>
    <row r="96665" spans="30:32" ht="24.75" customHeight="1">
      <c r="AD96665" s="183"/>
      <c r="AE96665" s="184"/>
      <c r="AF96665" s="184"/>
    </row>
    <row r="96666" spans="30:32" ht="24.75" customHeight="1">
      <c r="AD96666" s="183"/>
      <c r="AE96666" s="184"/>
      <c r="AF96666" s="184"/>
    </row>
    <row r="96667" spans="30:32" ht="24.75" customHeight="1">
      <c r="AD96667" s="183"/>
      <c r="AE96667" s="184"/>
      <c r="AF96667" s="184"/>
    </row>
    <row r="96668" spans="30:32" ht="24.75" customHeight="1">
      <c r="AD96668" s="183"/>
      <c r="AE96668" s="184"/>
      <c r="AF96668" s="184"/>
    </row>
    <row r="96669" spans="30:32" ht="24.75" customHeight="1">
      <c r="AD96669" s="183"/>
      <c r="AE96669" s="184"/>
      <c r="AF96669" s="184"/>
    </row>
    <row r="96670" spans="30:32" ht="24.75" customHeight="1">
      <c r="AD96670" s="183"/>
      <c r="AE96670" s="184"/>
      <c r="AF96670" s="184"/>
    </row>
    <row r="96671" spans="30:32" ht="24.75" customHeight="1">
      <c r="AD96671" s="183"/>
      <c r="AE96671" s="184"/>
      <c r="AF96671" s="184"/>
    </row>
    <row r="96672" spans="30:32" ht="24.75" customHeight="1">
      <c r="AD96672" s="183"/>
      <c r="AE96672" s="184"/>
      <c r="AF96672" s="184"/>
    </row>
    <row r="96673" spans="30:32" ht="24.75" customHeight="1">
      <c r="AD96673" s="183"/>
      <c r="AE96673" s="184"/>
      <c r="AF96673" s="184"/>
    </row>
    <row r="96674" spans="30:32" ht="24.75" customHeight="1">
      <c r="AD96674" s="183"/>
      <c r="AE96674" s="184"/>
      <c r="AF96674" s="184"/>
    </row>
    <row r="96675" spans="30:32" ht="24.75" customHeight="1">
      <c r="AD96675" s="183"/>
      <c r="AE96675" s="184"/>
      <c r="AF96675" s="184"/>
    </row>
    <row r="96676" spans="30:32" ht="24.75" customHeight="1">
      <c r="AD96676" s="183"/>
      <c r="AE96676" s="184"/>
      <c r="AF96676" s="184"/>
    </row>
    <row r="96677" spans="30:32" ht="24.75" customHeight="1">
      <c r="AD96677" s="183"/>
      <c r="AE96677" s="184"/>
      <c r="AF96677" s="184"/>
    </row>
    <row r="96678" spans="30:32" ht="24.75" customHeight="1">
      <c r="AD96678" s="183"/>
      <c r="AE96678" s="184"/>
      <c r="AF96678" s="184"/>
    </row>
    <row r="96679" spans="30:32" ht="24.75" customHeight="1">
      <c r="AD96679" s="183"/>
      <c r="AE96679" s="184"/>
      <c r="AF96679" s="184"/>
    </row>
    <row r="96680" spans="30:32" ht="24.75" customHeight="1">
      <c r="AD96680" s="183"/>
      <c r="AE96680" s="184"/>
      <c r="AF96680" s="184"/>
    </row>
    <row r="96681" spans="30:32" ht="24.75" customHeight="1">
      <c r="AD96681" s="183"/>
      <c r="AE96681" s="184"/>
      <c r="AF96681" s="184"/>
    </row>
    <row r="96682" spans="30:32" ht="24.75" customHeight="1">
      <c r="AD96682" s="183"/>
      <c r="AE96682" s="184"/>
      <c r="AF96682" s="184"/>
    </row>
    <row r="96683" spans="30:32" ht="24.75" customHeight="1">
      <c r="AD96683" s="183"/>
      <c r="AE96683" s="184"/>
      <c r="AF96683" s="184"/>
    </row>
    <row r="96684" spans="30:32" ht="24.75" customHeight="1">
      <c r="AD96684" s="183"/>
      <c r="AE96684" s="184"/>
      <c r="AF96684" s="184"/>
    </row>
    <row r="96685" spans="30:32" ht="24.75" customHeight="1">
      <c r="AD96685" s="183"/>
      <c r="AE96685" s="184"/>
      <c r="AF96685" s="184"/>
    </row>
    <row r="96686" spans="30:32" ht="24.75" customHeight="1">
      <c r="AD96686" s="183"/>
      <c r="AE96686" s="184"/>
      <c r="AF96686" s="184"/>
    </row>
    <row r="96687" spans="30:32" ht="24.75" customHeight="1">
      <c r="AD96687" s="183"/>
      <c r="AE96687" s="184"/>
      <c r="AF96687" s="184"/>
    </row>
    <row r="96688" spans="30:32" ht="24.75" customHeight="1">
      <c r="AD96688" s="183"/>
      <c r="AE96688" s="184"/>
      <c r="AF96688" s="184"/>
    </row>
    <row r="96689" spans="30:32" ht="24.75" customHeight="1">
      <c r="AD96689" s="183"/>
      <c r="AE96689" s="184"/>
      <c r="AF96689" s="184"/>
    </row>
    <row r="96690" spans="30:32" ht="24.75" customHeight="1">
      <c r="AD96690" s="183"/>
      <c r="AE96690" s="184"/>
      <c r="AF96690" s="184"/>
    </row>
    <row r="96691" spans="30:32" ht="24.75" customHeight="1">
      <c r="AD96691" s="183"/>
      <c r="AE96691" s="184"/>
      <c r="AF96691" s="184"/>
    </row>
    <row r="96692" spans="30:32" ht="24.75" customHeight="1">
      <c r="AD96692" s="183"/>
      <c r="AE96692" s="184"/>
      <c r="AF96692" s="184"/>
    </row>
    <row r="96693" spans="30:32" ht="24.75" customHeight="1">
      <c r="AD96693" s="183"/>
      <c r="AE96693" s="184"/>
      <c r="AF96693" s="184"/>
    </row>
    <row r="96694" spans="30:32" ht="24.75" customHeight="1">
      <c r="AD96694" s="183"/>
      <c r="AE96694" s="184"/>
      <c r="AF96694" s="184"/>
    </row>
    <row r="96695" spans="30:32" ht="24.75" customHeight="1">
      <c r="AD96695" s="183"/>
      <c r="AE96695" s="184"/>
      <c r="AF96695" s="184"/>
    </row>
    <row r="96696" spans="30:32" ht="24.75" customHeight="1">
      <c r="AD96696" s="183"/>
      <c r="AE96696" s="184"/>
      <c r="AF96696" s="184"/>
    </row>
    <row r="96697" spans="30:32" ht="24.75" customHeight="1">
      <c r="AD96697" s="183"/>
      <c r="AE96697" s="184"/>
      <c r="AF96697" s="184"/>
    </row>
    <row r="96698" spans="30:32" ht="24.75" customHeight="1">
      <c r="AD96698" s="183"/>
      <c r="AE96698" s="184"/>
      <c r="AF96698" s="184"/>
    </row>
    <row r="96699" spans="30:32" ht="24.75" customHeight="1">
      <c r="AD96699" s="183"/>
      <c r="AE96699" s="184"/>
      <c r="AF96699" s="184"/>
    </row>
    <row r="96700" spans="30:32" ht="24.75" customHeight="1">
      <c r="AD96700" s="183"/>
      <c r="AE96700" s="184"/>
      <c r="AF96700" s="184"/>
    </row>
    <row r="96701" spans="30:32" ht="24.75" customHeight="1">
      <c r="AD96701" s="183"/>
      <c r="AE96701" s="184"/>
      <c r="AF96701" s="184"/>
    </row>
    <row r="96702" spans="30:32" ht="24.75" customHeight="1">
      <c r="AD96702" s="183"/>
      <c r="AE96702" s="184"/>
      <c r="AF96702" s="184"/>
    </row>
    <row r="96703" spans="30:32" ht="24.75" customHeight="1">
      <c r="AD96703" s="183"/>
      <c r="AE96703" s="184"/>
      <c r="AF96703" s="184"/>
    </row>
    <row r="96704" spans="30:32" ht="24.75" customHeight="1">
      <c r="AD96704" s="183"/>
      <c r="AE96704" s="184"/>
      <c r="AF96704" s="184"/>
    </row>
    <row r="96705" spans="30:32" ht="24.75" customHeight="1">
      <c r="AD96705" s="183"/>
      <c r="AE96705" s="184"/>
      <c r="AF96705" s="184"/>
    </row>
    <row r="96706" spans="30:32" ht="24.75" customHeight="1">
      <c r="AD96706" s="183"/>
      <c r="AE96706" s="184"/>
      <c r="AF96706" s="184"/>
    </row>
    <row r="96707" spans="30:32" ht="24.75" customHeight="1">
      <c r="AD96707" s="183"/>
      <c r="AE96707" s="184"/>
      <c r="AF96707" s="184"/>
    </row>
    <row r="96708" spans="30:32" ht="24.75" customHeight="1">
      <c r="AD96708" s="183"/>
      <c r="AE96708" s="184"/>
      <c r="AF96708" s="184"/>
    </row>
    <row r="96709" spans="30:32" ht="24.75" customHeight="1">
      <c r="AD96709" s="183"/>
      <c r="AE96709" s="184"/>
      <c r="AF96709" s="184"/>
    </row>
    <row r="96710" spans="30:32" ht="24.75" customHeight="1">
      <c r="AD96710" s="183"/>
      <c r="AE96710" s="184"/>
      <c r="AF96710" s="184"/>
    </row>
    <row r="96711" spans="30:32" ht="24.75" customHeight="1">
      <c r="AD96711" s="183"/>
      <c r="AE96711" s="184"/>
      <c r="AF96711" s="184"/>
    </row>
    <row r="96712" spans="30:32" ht="24.75" customHeight="1">
      <c r="AD96712" s="183"/>
      <c r="AE96712" s="184"/>
      <c r="AF96712" s="184"/>
    </row>
    <row r="96713" spans="30:32" ht="24.75" customHeight="1">
      <c r="AD96713" s="183"/>
      <c r="AE96713" s="184"/>
      <c r="AF96713" s="184"/>
    </row>
    <row r="96714" spans="30:32" ht="24.75" customHeight="1">
      <c r="AD96714" s="183"/>
      <c r="AE96714" s="184"/>
      <c r="AF96714" s="184"/>
    </row>
    <row r="96715" spans="30:32" ht="24.75" customHeight="1">
      <c r="AD96715" s="183"/>
      <c r="AE96715" s="184"/>
      <c r="AF96715" s="184"/>
    </row>
    <row r="96716" spans="30:32" ht="24.75" customHeight="1">
      <c r="AD96716" s="183"/>
      <c r="AE96716" s="184"/>
      <c r="AF96716" s="184"/>
    </row>
    <row r="96717" spans="30:32" ht="24.75" customHeight="1">
      <c r="AD96717" s="183"/>
      <c r="AE96717" s="184"/>
      <c r="AF96717" s="184"/>
    </row>
    <row r="96718" spans="30:32" ht="24.75" customHeight="1">
      <c r="AD96718" s="183"/>
      <c r="AE96718" s="184"/>
      <c r="AF96718" s="184"/>
    </row>
    <row r="96719" spans="30:32" ht="24.75" customHeight="1">
      <c r="AD96719" s="183"/>
      <c r="AE96719" s="184"/>
      <c r="AF96719" s="184"/>
    </row>
    <row r="96720" spans="30:32" ht="24.75" customHeight="1">
      <c r="AD96720" s="183"/>
      <c r="AE96720" s="184"/>
      <c r="AF96720" s="184"/>
    </row>
    <row r="96721" spans="30:32" ht="24.75" customHeight="1">
      <c r="AD96721" s="183"/>
      <c r="AE96721" s="184"/>
      <c r="AF96721" s="184"/>
    </row>
    <row r="96722" spans="30:32" ht="24.75" customHeight="1">
      <c r="AD96722" s="183"/>
      <c r="AE96722" s="184"/>
      <c r="AF96722" s="184"/>
    </row>
    <row r="96723" spans="30:32" ht="24.75" customHeight="1">
      <c r="AD96723" s="183"/>
      <c r="AE96723" s="184"/>
      <c r="AF96723" s="184"/>
    </row>
    <row r="96724" spans="30:32" ht="24.75" customHeight="1">
      <c r="AD96724" s="183"/>
      <c r="AE96724" s="184"/>
      <c r="AF96724" s="184"/>
    </row>
    <row r="96725" spans="30:32" ht="24.75" customHeight="1">
      <c r="AD96725" s="183"/>
      <c r="AE96725" s="184"/>
      <c r="AF96725" s="184"/>
    </row>
    <row r="96726" spans="30:32" ht="24.75" customHeight="1">
      <c r="AD96726" s="183"/>
      <c r="AE96726" s="184"/>
      <c r="AF96726" s="184"/>
    </row>
    <row r="96727" spans="30:32" ht="24.75" customHeight="1">
      <c r="AD96727" s="183"/>
      <c r="AE96727" s="184"/>
      <c r="AF96727" s="184"/>
    </row>
    <row r="96728" spans="30:32" ht="24.75" customHeight="1">
      <c r="AD96728" s="183"/>
      <c r="AE96728" s="184"/>
      <c r="AF96728" s="184"/>
    </row>
    <row r="96729" spans="30:32" ht="24.75" customHeight="1">
      <c r="AD96729" s="183"/>
      <c r="AE96729" s="184"/>
      <c r="AF96729" s="184"/>
    </row>
    <row r="96730" spans="30:32" ht="24.75" customHeight="1">
      <c r="AD96730" s="183"/>
      <c r="AE96730" s="184"/>
      <c r="AF96730" s="184"/>
    </row>
    <row r="96731" spans="30:32" ht="24.75" customHeight="1">
      <c r="AD96731" s="183"/>
      <c r="AE96731" s="184"/>
      <c r="AF96731" s="184"/>
    </row>
    <row r="96732" spans="30:32" ht="24.75" customHeight="1">
      <c r="AD96732" s="183"/>
      <c r="AE96732" s="184"/>
      <c r="AF96732" s="184"/>
    </row>
    <row r="96733" spans="30:32" ht="24.75" customHeight="1">
      <c r="AD96733" s="183"/>
      <c r="AE96733" s="184"/>
      <c r="AF96733" s="184"/>
    </row>
    <row r="96734" spans="30:32" ht="24.75" customHeight="1">
      <c r="AD96734" s="183"/>
      <c r="AE96734" s="184"/>
      <c r="AF96734" s="184"/>
    </row>
    <row r="96735" spans="30:32" ht="24.75" customHeight="1">
      <c r="AD96735" s="183"/>
      <c r="AE96735" s="184"/>
      <c r="AF96735" s="184"/>
    </row>
    <row r="96736" spans="30:32" ht="24.75" customHeight="1">
      <c r="AD96736" s="183"/>
      <c r="AE96736" s="184"/>
      <c r="AF96736" s="184"/>
    </row>
    <row r="96737" spans="30:32" ht="24.75" customHeight="1">
      <c r="AD96737" s="183"/>
      <c r="AE96737" s="184"/>
      <c r="AF96737" s="184"/>
    </row>
    <row r="96738" spans="30:32" ht="24.75" customHeight="1">
      <c r="AD96738" s="183"/>
      <c r="AE96738" s="184"/>
      <c r="AF96738" s="184"/>
    </row>
    <row r="96739" spans="30:32" ht="24.75" customHeight="1">
      <c r="AD96739" s="183"/>
      <c r="AE96739" s="184"/>
      <c r="AF96739" s="184"/>
    </row>
    <row r="96740" spans="30:32" ht="24.75" customHeight="1">
      <c r="AD96740" s="183"/>
      <c r="AE96740" s="184"/>
      <c r="AF96740" s="184"/>
    </row>
    <row r="96741" spans="30:32" ht="24.75" customHeight="1">
      <c r="AD96741" s="183"/>
      <c r="AE96741" s="184"/>
      <c r="AF96741" s="184"/>
    </row>
    <row r="96742" spans="30:32" ht="24.75" customHeight="1">
      <c r="AD96742" s="183"/>
      <c r="AE96742" s="184"/>
      <c r="AF96742" s="184"/>
    </row>
    <row r="96743" spans="30:32" ht="24.75" customHeight="1">
      <c r="AD96743" s="183"/>
      <c r="AE96743" s="184"/>
      <c r="AF96743" s="184"/>
    </row>
    <row r="96744" spans="30:32" ht="24.75" customHeight="1">
      <c r="AD96744" s="183"/>
      <c r="AE96744" s="184"/>
      <c r="AF96744" s="184"/>
    </row>
    <row r="96745" spans="30:32" ht="24.75" customHeight="1">
      <c r="AD96745" s="183"/>
      <c r="AE96745" s="184"/>
      <c r="AF96745" s="184"/>
    </row>
    <row r="96746" spans="30:32" ht="24.75" customHeight="1">
      <c r="AD96746" s="183"/>
      <c r="AE96746" s="184"/>
      <c r="AF96746" s="184"/>
    </row>
    <row r="96747" spans="30:32" ht="24.75" customHeight="1">
      <c r="AD96747" s="183"/>
      <c r="AE96747" s="184"/>
      <c r="AF96747" s="184"/>
    </row>
    <row r="96748" spans="30:32" ht="24.75" customHeight="1">
      <c r="AD96748" s="183"/>
      <c r="AE96748" s="184"/>
      <c r="AF96748" s="184"/>
    </row>
    <row r="96749" spans="30:32" ht="24.75" customHeight="1">
      <c r="AD96749" s="183"/>
      <c r="AE96749" s="184"/>
      <c r="AF96749" s="184"/>
    </row>
    <row r="96750" spans="30:32" ht="24.75" customHeight="1">
      <c r="AD96750" s="183"/>
      <c r="AE96750" s="184"/>
      <c r="AF96750" s="184"/>
    </row>
    <row r="96751" spans="30:32" ht="24.75" customHeight="1">
      <c r="AD96751" s="183"/>
      <c r="AE96751" s="184"/>
      <c r="AF96751" s="184"/>
    </row>
    <row r="96752" spans="30:32" ht="24.75" customHeight="1">
      <c r="AD96752" s="183"/>
      <c r="AE96752" s="184"/>
      <c r="AF96752" s="184"/>
    </row>
    <row r="96753" spans="30:32" ht="24.75" customHeight="1">
      <c r="AD96753" s="183"/>
      <c r="AE96753" s="184"/>
      <c r="AF96753" s="184"/>
    </row>
    <row r="96754" spans="30:32" ht="24.75" customHeight="1">
      <c r="AD96754" s="183"/>
      <c r="AE96754" s="184"/>
      <c r="AF96754" s="184"/>
    </row>
    <row r="96755" spans="30:32" ht="24.75" customHeight="1">
      <c r="AD96755" s="183"/>
      <c r="AE96755" s="184"/>
      <c r="AF96755" s="184"/>
    </row>
    <row r="96756" spans="30:32" ht="24.75" customHeight="1">
      <c r="AD96756" s="183"/>
      <c r="AE96756" s="184"/>
      <c r="AF96756" s="184"/>
    </row>
    <row r="96757" spans="30:32" ht="24.75" customHeight="1">
      <c r="AD96757" s="183"/>
      <c r="AE96757" s="184"/>
      <c r="AF96757" s="184"/>
    </row>
    <row r="96758" spans="30:32" ht="24.75" customHeight="1">
      <c r="AD96758" s="183"/>
      <c r="AE96758" s="184"/>
      <c r="AF96758" s="184"/>
    </row>
    <row r="96759" spans="30:32" ht="24.75" customHeight="1">
      <c r="AD96759" s="183"/>
      <c r="AE96759" s="184"/>
      <c r="AF96759" s="184"/>
    </row>
    <row r="96760" spans="30:32" ht="24.75" customHeight="1">
      <c r="AD96760" s="183"/>
      <c r="AE96760" s="184"/>
      <c r="AF96760" s="184"/>
    </row>
    <row r="96761" spans="30:32" ht="24.75" customHeight="1">
      <c r="AD96761" s="183"/>
      <c r="AE96761" s="184"/>
      <c r="AF96761" s="184"/>
    </row>
    <row r="96762" spans="30:32" ht="24.75" customHeight="1">
      <c r="AD96762" s="183"/>
      <c r="AE96762" s="184"/>
      <c r="AF96762" s="184"/>
    </row>
    <row r="96763" spans="30:32" ht="24.75" customHeight="1">
      <c r="AD96763" s="183"/>
      <c r="AE96763" s="184"/>
      <c r="AF96763" s="184"/>
    </row>
    <row r="96764" spans="30:32" ht="24.75" customHeight="1">
      <c r="AD96764" s="183"/>
      <c r="AE96764" s="184"/>
      <c r="AF96764" s="184"/>
    </row>
    <row r="96765" spans="30:32" ht="24.75" customHeight="1">
      <c r="AD96765" s="183"/>
      <c r="AE96765" s="184"/>
      <c r="AF96765" s="184"/>
    </row>
    <row r="96766" spans="30:32" ht="24.75" customHeight="1">
      <c r="AD96766" s="183"/>
      <c r="AE96766" s="184"/>
      <c r="AF96766" s="184"/>
    </row>
    <row r="96767" spans="30:32" ht="24.75" customHeight="1">
      <c r="AD96767" s="183"/>
      <c r="AE96767" s="184"/>
      <c r="AF96767" s="184"/>
    </row>
    <row r="96768" spans="30:32" ht="24.75" customHeight="1">
      <c r="AD96768" s="183"/>
      <c r="AE96768" s="184"/>
      <c r="AF96768" s="184"/>
    </row>
    <row r="96769" spans="30:32" ht="24.75" customHeight="1">
      <c r="AD96769" s="183"/>
      <c r="AE96769" s="184"/>
      <c r="AF96769" s="184"/>
    </row>
    <row r="96770" spans="30:32" ht="24.75" customHeight="1">
      <c r="AD96770" s="183"/>
      <c r="AE96770" s="184"/>
      <c r="AF96770" s="184"/>
    </row>
    <row r="96771" spans="30:32" ht="24.75" customHeight="1">
      <c r="AD96771" s="183"/>
      <c r="AE96771" s="184"/>
      <c r="AF96771" s="184"/>
    </row>
    <row r="96772" spans="30:32" ht="24.75" customHeight="1">
      <c r="AD96772" s="183"/>
      <c r="AE96772" s="184"/>
      <c r="AF96772" s="184"/>
    </row>
    <row r="96773" spans="30:32" ht="24.75" customHeight="1">
      <c r="AD96773" s="183"/>
      <c r="AE96773" s="184"/>
      <c r="AF96773" s="184"/>
    </row>
    <row r="96774" spans="30:32" ht="24.75" customHeight="1">
      <c r="AD96774" s="183"/>
      <c r="AE96774" s="184"/>
      <c r="AF96774" s="184"/>
    </row>
    <row r="96775" spans="30:32" ht="24.75" customHeight="1">
      <c r="AD96775" s="183"/>
      <c r="AE96775" s="184"/>
      <c r="AF96775" s="184"/>
    </row>
    <row r="96776" spans="30:32" ht="24.75" customHeight="1">
      <c r="AD96776" s="183"/>
      <c r="AE96776" s="184"/>
      <c r="AF96776" s="184"/>
    </row>
    <row r="96777" spans="30:32" ht="24.75" customHeight="1">
      <c r="AD96777" s="183"/>
      <c r="AE96777" s="184"/>
      <c r="AF96777" s="184"/>
    </row>
    <row r="96778" spans="30:32" ht="24.75" customHeight="1">
      <c r="AD96778" s="183"/>
      <c r="AE96778" s="184"/>
      <c r="AF96778" s="184"/>
    </row>
    <row r="96779" spans="30:32" ht="24.75" customHeight="1">
      <c r="AD96779" s="183"/>
      <c r="AE96779" s="184"/>
      <c r="AF96779" s="184"/>
    </row>
    <row r="96780" spans="30:32" ht="24.75" customHeight="1">
      <c r="AD96780" s="183"/>
      <c r="AE96780" s="184"/>
      <c r="AF96780" s="184"/>
    </row>
    <row r="96781" spans="30:32" ht="24.75" customHeight="1">
      <c r="AD96781" s="183"/>
      <c r="AE96781" s="184"/>
      <c r="AF96781" s="184"/>
    </row>
    <row r="96782" spans="30:32" ht="24.75" customHeight="1">
      <c r="AD96782" s="183"/>
      <c r="AE96782" s="184"/>
      <c r="AF96782" s="184"/>
    </row>
    <row r="96783" spans="30:32" ht="24.75" customHeight="1">
      <c r="AD96783" s="183"/>
      <c r="AE96783" s="184"/>
      <c r="AF96783" s="184"/>
    </row>
    <row r="96784" spans="30:32" ht="24.75" customHeight="1">
      <c r="AD96784" s="183"/>
      <c r="AE96784" s="184"/>
      <c r="AF96784" s="184"/>
    </row>
    <row r="96785" spans="30:32" ht="24.75" customHeight="1">
      <c r="AD96785" s="183"/>
      <c r="AE96785" s="184"/>
      <c r="AF96785" s="184"/>
    </row>
    <row r="96786" spans="30:32" ht="24.75" customHeight="1">
      <c r="AD96786" s="183"/>
      <c r="AE96786" s="184"/>
      <c r="AF96786" s="184"/>
    </row>
    <row r="96787" spans="30:32" ht="24.75" customHeight="1">
      <c r="AD96787" s="183"/>
      <c r="AE96787" s="184"/>
      <c r="AF96787" s="184"/>
    </row>
    <row r="96788" spans="30:32" ht="24.75" customHeight="1">
      <c r="AD96788" s="183"/>
      <c r="AE96788" s="184"/>
      <c r="AF96788" s="184"/>
    </row>
    <row r="96789" spans="30:32" ht="24.75" customHeight="1">
      <c r="AD96789" s="183"/>
      <c r="AE96789" s="184"/>
      <c r="AF96789" s="184"/>
    </row>
    <row r="96790" spans="30:32" ht="24.75" customHeight="1">
      <c r="AD96790" s="183"/>
      <c r="AE96790" s="184"/>
      <c r="AF96790" s="184"/>
    </row>
    <row r="96791" spans="30:32" ht="24.75" customHeight="1">
      <c r="AD96791" s="183"/>
      <c r="AE96791" s="184"/>
      <c r="AF96791" s="184"/>
    </row>
    <row r="96792" spans="30:32" ht="24.75" customHeight="1">
      <c r="AD96792" s="183"/>
      <c r="AE96792" s="184"/>
      <c r="AF96792" s="184"/>
    </row>
    <row r="96793" spans="30:32" ht="24.75" customHeight="1">
      <c r="AD96793" s="183"/>
      <c r="AE96793" s="184"/>
      <c r="AF96793" s="184"/>
    </row>
    <row r="96794" spans="30:32" ht="24.75" customHeight="1">
      <c r="AD96794" s="183"/>
      <c r="AE96794" s="184"/>
      <c r="AF96794" s="184"/>
    </row>
    <row r="96795" spans="30:32" ht="24.75" customHeight="1">
      <c r="AD96795" s="183"/>
      <c r="AE96795" s="184"/>
      <c r="AF96795" s="184"/>
    </row>
    <row r="96796" spans="30:32" ht="24.75" customHeight="1">
      <c r="AD96796" s="183"/>
      <c r="AE96796" s="184"/>
      <c r="AF96796" s="184"/>
    </row>
    <row r="96797" spans="30:32" ht="24.75" customHeight="1">
      <c r="AD96797" s="183"/>
      <c r="AE96797" s="184"/>
      <c r="AF96797" s="184"/>
    </row>
    <row r="96798" spans="30:32" ht="24.75" customHeight="1">
      <c r="AD96798" s="183"/>
      <c r="AE96798" s="184"/>
      <c r="AF96798" s="184"/>
    </row>
    <row r="96799" spans="30:32" ht="24.75" customHeight="1">
      <c r="AD96799" s="183"/>
      <c r="AE96799" s="184"/>
      <c r="AF96799" s="184"/>
    </row>
    <row r="96800" spans="30:32" ht="24.75" customHeight="1">
      <c r="AD96800" s="183"/>
      <c r="AE96800" s="184"/>
      <c r="AF96800" s="184"/>
    </row>
    <row r="96801" spans="30:32" ht="24.75" customHeight="1">
      <c r="AD96801" s="183"/>
      <c r="AE96801" s="184"/>
      <c r="AF96801" s="184"/>
    </row>
    <row r="96802" spans="30:32" ht="24.75" customHeight="1">
      <c r="AD96802" s="183"/>
      <c r="AE96802" s="184"/>
      <c r="AF96802" s="184"/>
    </row>
    <row r="96803" spans="30:32" ht="24.75" customHeight="1">
      <c r="AD96803" s="183"/>
      <c r="AE96803" s="184"/>
      <c r="AF96803" s="184"/>
    </row>
    <row r="96804" spans="30:32" ht="24.75" customHeight="1">
      <c r="AD96804" s="183"/>
      <c r="AE96804" s="184"/>
      <c r="AF96804" s="184"/>
    </row>
    <row r="96805" spans="30:32" ht="24.75" customHeight="1">
      <c r="AD96805" s="183"/>
      <c r="AE96805" s="184"/>
      <c r="AF96805" s="184"/>
    </row>
    <row r="96806" spans="30:32" ht="24.75" customHeight="1">
      <c r="AD96806" s="183"/>
      <c r="AE96806" s="184"/>
      <c r="AF96806" s="184"/>
    </row>
    <row r="96807" spans="30:32" ht="24.75" customHeight="1">
      <c r="AD96807" s="183"/>
      <c r="AE96807" s="184"/>
      <c r="AF96807" s="184"/>
    </row>
    <row r="96808" spans="30:32" ht="24.75" customHeight="1">
      <c r="AD96808" s="183"/>
      <c r="AE96808" s="184"/>
      <c r="AF96808" s="184"/>
    </row>
    <row r="96809" spans="30:32" ht="24.75" customHeight="1">
      <c r="AD96809" s="183"/>
      <c r="AE96809" s="184"/>
      <c r="AF96809" s="184"/>
    </row>
    <row r="96810" spans="30:32" ht="24.75" customHeight="1">
      <c r="AD96810" s="183"/>
      <c r="AE96810" s="184"/>
      <c r="AF96810" s="184"/>
    </row>
    <row r="96811" spans="30:32" ht="24.75" customHeight="1">
      <c r="AD96811" s="183"/>
      <c r="AE96811" s="184"/>
      <c r="AF96811" s="184"/>
    </row>
    <row r="96812" spans="30:32" ht="24.75" customHeight="1">
      <c r="AD96812" s="183"/>
      <c r="AE96812" s="184"/>
      <c r="AF96812" s="184"/>
    </row>
    <row r="96813" spans="30:32" ht="24.75" customHeight="1">
      <c r="AD96813" s="183"/>
      <c r="AE96813" s="184"/>
      <c r="AF96813" s="184"/>
    </row>
    <row r="96814" spans="30:32" ht="24.75" customHeight="1">
      <c r="AD96814" s="183"/>
      <c r="AE96814" s="184"/>
      <c r="AF96814" s="184"/>
    </row>
    <row r="96815" spans="30:32" ht="24.75" customHeight="1">
      <c r="AD96815" s="183"/>
      <c r="AE96815" s="184"/>
      <c r="AF96815" s="184"/>
    </row>
    <row r="96816" spans="30:32" ht="24.75" customHeight="1">
      <c r="AD96816" s="183"/>
      <c r="AE96816" s="184"/>
      <c r="AF96816" s="184"/>
    </row>
    <row r="96817" spans="30:32" ht="24.75" customHeight="1">
      <c r="AD96817" s="183"/>
      <c r="AE96817" s="184"/>
      <c r="AF96817" s="184"/>
    </row>
    <row r="96818" spans="30:32" ht="24.75" customHeight="1">
      <c r="AD96818" s="183"/>
      <c r="AE96818" s="184"/>
      <c r="AF96818" s="184"/>
    </row>
    <row r="96819" spans="30:32" ht="24.75" customHeight="1">
      <c r="AD96819" s="183"/>
      <c r="AE96819" s="184"/>
      <c r="AF96819" s="184"/>
    </row>
    <row r="96820" spans="30:32" ht="24.75" customHeight="1">
      <c r="AD96820" s="183"/>
      <c r="AE96820" s="184"/>
      <c r="AF96820" s="184"/>
    </row>
    <row r="96821" spans="30:32" ht="24.75" customHeight="1">
      <c r="AD96821" s="183"/>
      <c r="AE96821" s="184"/>
      <c r="AF96821" s="184"/>
    </row>
    <row r="96822" spans="30:32" ht="24.75" customHeight="1">
      <c r="AD96822" s="183"/>
      <c r="AE96822" s="184"/>
      <c r="AF96822" s="184"/>
    </row>
    <row r="96823" spans="30:32" ht="24.75" customHeight="1">
      <c r="AD96823" s="183"/>
      <c r="AE96823" s="184"/>
      <c r="AF96823" s="184"/>
    </row>
    <row r="96824" spans="30:32" ht="24.75" customHeight="1">
      <c r="AD96824" s="183"/>
      <c r="AE96824" s="184"/>
      <c r="AF96824" s="184"/>
    </row>
    <row r="96825" spans="30:32" ht="24.75" customHeight="1">
      <c r="AD96825" s="183"/>
      <c r="AE96825" s="184"/>
      <c r="AF96825" s="184"/>
    </row>
    <row r="96826" spans="30:32" ht="24.75" customHeight="1">
      <c r="AD96826" s="183"/>
      <c r="AE96826" s="184"/>
      <c r="AF96826" s="184"/>
    </row>
    <row r="96827" spans="30:32" ht="24.75" customHeight="1">
      <c r="AD96827" s="183"/>
      <c r="AE96827" s="184"/>
      <c r="AF96827" s="184"/>
    </row>
    <row r="96828" spans="30:32" ht="24.75" customHeight="1">
      <c r="AD96828" s="183"/>
      <c r="AE96828" s="184"/>
      <c r="AF96828" s="184"/>
    </row>
    <row r="96829" spans="30:32" ht="24.75" customHeight="1">
      <c r="AD96829" s="183"/>
      <c r="AE96829" s="184"/>
      <c r="AF96829" s="184"/>
    </row>
    <row r="96830" spans="30:32" ht="24.75" customHeight="1">
      <c r="AD96830" s="183"/>
      <c r="AE96830" s="184"/>
      <c r="AF96830" s="184"/>
    </row>
    <row r="96831" spans="30:32" ht="24.75" customHeight="1">
      <c r="AD96831" s="183"/>
      <c r="AE96831" s="184"/>
      <c r="AF96831" s="184"/>
    </row>
    <row r="96832" spans="30:32" ht="24.75" customHeight="1">
      <c r="AD96832" s="183"/>
      <c r="AE96832" s="184"/>
      <c r="AF96832" s="184"/>
    </row>
    <row r="96833" spans="30:32" ht="24.75" customHeight="1">
      <c r="AD96833" s="183"/>
      <c r="AE96833" s="184"/>
      <c r="AF96833" s="184"/>
    </row>
    <row r="96834" spans="30:32" ht="24.75" customHeight="1">
      <c r="AD96834" s="183"/>
      <c r="AE96834" s="184"/>
      <c r="AF96834" s="184"/>
    </row>
    <row r="96835" spans="30:32" ht="24.75" customHeight="1">
      <c r="AD96835" s="183"/>
      <c r="AE96835" s="184"/>
      <c r="AF96835" s="184"/>
    </row>
    <row r="96836" spans="30:32" ht="24.75" customHeight="1">
      <c r="AD96836" s="183"/>
      <c r="AE96836" s="184"/>
      <c r="AF96836" s="184"/>
    </row>
    <row r="96837" spans="30:32" ht="24.75" customHeight="1">
      <c r="AD96837" s="183"/>
      <c r="AE96837" s="184"/>
      <c r="AF96837" s="184"/>
    </row>
    <row r="96838" spans="30:32" ht="24.75" customHeight="1">
      <c r="AD96838" s="183"/>
      <c r="AE96838" s="184"/>
      <c r="AF96838" s="184"/>
    </row>
    <row r="96839" spans="30:32" ht="24.75" customHeight="1">
      <c r="AD96839" s="183"/>
      <c r="AE96839" s="184"/>
      <c r="AF96839" s="184"/>
    </row>
    <row r="96840" spans="30:32" ht="24.75" customHeight="1">
      <c r="AD96840" s="183"/>
      <c r="AE96840" s="184"/>
      <c r="AF96840" s="184"/>
    </row>
    <row r="96841" spans="30:32" ht="24.75" customHeight="1">
      <c r="AD96841" s="183"/>
      <c r="AE96841" s="184"/>
      <c r="AF96841" s="184"/>
    </row>
    <row r="96842" spans="30:32" ht="24.75" customHeight="1">
      <c r="AD96842" s="183"/>
      <c r="AE96842" s="184"/>
      <c r="AF96842" s="184"/>
    </row>
    <row r="96843" spans="30:32" ht="24.75" customHeight="1">
      <c r="AD96843" s="183"/>
      <c r="AE96843" s="184"/>
      <c r="AF96843" s="184"/>
    </row>
    <row r="96844" spans="30:32" ht="24.75" customHeight="1">
      <c r="AD96844" s="183"/>
      <c r="AE96844" s="184"/>
      <c r="AF96844" s="184"/>
    </row>
    <row r="96845" spans="30:32" ht="24.75" customHeight="1">
      <c r="AD96845" s="183"/>
      <c r="AE96845" s="184"/>
      <c r="AF96845" s="184"/>
    </row>
    <row r="96846" spans="30:32" ht="24.75" customHeight="1">
      <c r="AD96846" s="183"/>
      <c r="AE96846" s="184"/>
      <c r="AF96846" s="184"/>
    </row>
    <row r="96847" spans="30:32" ht="24.75" customHeight="1">
      <c r="AD96847" s="183"/>
      <c r="AE96847" s="184"/>
      <c r="AF96847" s="184"/>
    </row>
    <row r="96848" spans="30:32" ht="24.75" customHeight="1">
      <c r="AD96848" s="183"/>
      <c r="AE96848" s="184"/>
      <c r="AF96848" s="184"/>
    </row>
    <row r="96849" spans="30:32" ht="24.75" customHeight="1">
      <c r="AD96849" s="183"/>
      <c r="AE96849" s="184"/>
      <c r="AF96849" s="184"/>
    </row>
    <row r="96850" spans="30:32" ht="24.75" customHeight="1">
      <c r="AD96850" s="183"/>
      <c r="AE96850" s="184"/>
      <c r="AF96850" s="184"/>
    </row>
    <row r="96851" spans="30:32" ht="24.75" customHeight="1">
      <c r="AD96851" s="183"/>
      <c r="AE96851" s="184"/>
      <c r="AF96851" s="184"/>
    </row>
    <row r="96852" spans="30:32" ht="24.75" customHeight="1">
      <c r="AD96852" s="183"/>
      <c r="AE96852" s="184"/>
      <c r="AF96852" s="184"/>
    </row>
    <row r="96853" spans="30:32" ht="24.75" customHeight="1">
      <c r="AD96853" s="183"/>
      <c r="AE96853" s="184"/>
      <c r="AF96853" s="184"/>
    </row>
    <row r="96854" spans="30:32" ht="24.75" customHeight="1">
      <c r="AD96854" s="183"/>
      <c r="AE96854" s="184"/>
      <c r="AF96854" s="184"/>
    </row>
    <row r="96855" spans="30:32" ht="24.75" customHeight="1">
      <c r="AD96855" s="183"/>
      <c r="AE96855" s="184"/>
      <c r="AF96855" s="184"/>
    </row>
    <row r="96856" spans="30:32" ht="24.75" customHeight="1">
      <c r="AD96856" s="183"/>
      <c r="AE96856" s="184"/>
      <c r="AF96856" s="184"/>
    </row>
    <row r="96857" spans="30:32" ht="24.75" customHeight="1">
      <c r="AD96857" s="183"/>
      <c r="AE96857" s="184"/>
      <c r="AF96857" s="184"/>
    </row>
    <row r="96858" spans="30:32" ht="24.75" customHeight="1">
      <c r="AD96858" s="183"/>
      <c r="AE96858" s="184"/>
      <c r="AF96858" s="184"/>
    </row>
    <row r="96859" spans="30:32" ht="24.75" customHeight="1">
      <c r="AD96859" s="183"/>
      <c r="AE96859" s="184"/>
      <c r="AF96859" s="184"/>
    </row>
    <row r="96860" spans="30:32" ht="24.75" customHeight="1">
      <c r="AD96860" s="183"/>
      <c r="AE96860" s="184"/>
      <c r="AF96860" s="184"/>
    </row>
    <row r="96861" spans="30:32" ht="24.75" customHeight="1">
      <c r="AD96861" s="183"/>
      <c r="AE96861" s="184"/>
      <c r="AF96861" s="184"/>
    </row>
    <row r="96862" spans="30:32" ht="24.75" customHeight="1">
      <c r="AD96862" s="183"/>
      <c r="AE96862" s="184"/>
      <c r="AF96862" s="184"/>
    </row>
    <row r="96863" spans="30:32" ht="24.75" customHeight="1">
      <c r="AD96863" s="183"/>
      <c r="AE96863" s="184"/>
      <c r="AF96863" s="184"/>
    </row>
    <row r="96864" spans="30:32" ht="24.75" customHeight="1">
      <c r="AD96864" s="183"/>
      <c r="AE96864" s="184"/>
      <c r="AF96864" s="184"/>
    </row>
    <row r="96865" spans="30:32" ht="24.75" customHeight="1">
      <c r="AD96865" s="183"/>
      <c r="AE96865" s="184"/>
      <c r="AF96865" s="184"/>
    </row>
    <row r="96866" spans="30:32" ht="24.75" customHeight="1">
      <c r="AD96866" s="183"/>
      <c r="AE96866" s="184"/>
      <c r="AF96866" s="184"/>
    </row>
    <row r="96867" spans="30:32" ht="24.75" customHeight="1">
      <c r="AD96867" s="183"/>
      <c r="AE96867" s="184"/>
      <c r="AF96867" s="184"/>
    </row>
    <row r="96868" spans="30:32" ht="24.75" customHeight="1">
      <c r="AD96868" s="183"/>
      <c r="AE96868" s="184"/>
      <c r="AF96868" s="184"/>
    </row>
    <row r="96869" spans="30:32" ht="24.75" customHeight="1">
      <c r="AD96869" s="183"/>
      <c r="AE96869" s="184"/>
      <c r="AF96869" s="184"/>
    </row>
    <row r="96870" spans="30:32" ht="24.75" customHeight="1">
      <c r="AD96870" s="183"/>
      <c r="AE96870" s="184"/>
      <c r="AF96870" s="184"/>
    </row>
    <row r="96871" spans="30:32" ht="24.75" customHeight="1">
      <c r="AD96871" s="183"/>
      <c r="AE96871" s="184"/>
      <c r="AF96871" s="184"/>
    </row>
    <row r="96872" spans="30:32" ht="24.75" customHeight="1">
      <c r="AD96872" s="183"/>
      <c r="AE96872" s="184"/>
      <c r="AF96872" s="184"/>
    </row>
    <row r="96873" spans="30:32" ht="24.75" customHeight="1">
      <c r="AD96873" s="183"/>
      <c r="AE96873" s="184"/>
      <c r="AF96873" s="184"/>
    </row>
    <row r="96874" spans="30:32" ht="24.75" customHeight="1">
      <c r="AD96874" s="183"/>
      <c r="AE96874" s="184"/>
      <c r="AF96874" s="184"/>
    </row>
    <row r="96875" spans="30:32" ht="24.75" customHeight="1">
      <c r="AD96875" s="183"/>
      <c r="AE96875" s="184"/>
      <c r="AF96875" s="184"/>
    </row>
    <row r="96876" spans="30:32" ht="24.75" customHeight="1">
      <c r="AD96876" s="183"/>
      <c r="AE96876" s="184"/>
      <c r="AF96876" s="184"/>
    </row>
    <row r="96877" spans="30:32" ht="24.75" customHeight="1">
      <c r="AD96877" s="183"/>
      <c r="AE96877" s="184"/>
      <c r="AF96877" s="184"/>
    </row>
    <row r="96878" spans="30:32" ht="24.75" customHeight="1">
      <c r="AD96878" s="183"/>
      <c r="AE96878" s="184"/>
      <c r="AF96878" s="184"/>
    </row>
    <row r="96879" spans="30:32" ht="24.75" customHeight="1">
      <c r="AD96879" s="183"/>
      <c r="AE96879" s="184"/>
      <c r="AF96879" s="184"/>
    </row>
    <row r="96880" spans="30:32" ht="24.75" customHeight="1">
      <c r="AD96880" s="183"/>
      <c r="AE96880" s="184"/>
      <c r="AF96880" s="184"/>
    </row>
    <row r="96881" spans="30:32" ht="24.75" customHeight="1">
      <c r="AD96881" s="183"/>
      <c r="AE96881" s="184"/>
      <c r="AF96881" s="184"/>
    </row>
    <row r="96882" spans="30:32" ht="24.75" customHeight="1">
      <c r="AD96882" s="183"/>
      <c r="AE96882" s="184"/>
      <c r="AF96882" s="184"/>
    </row>
    <row r="96883" spans="30:32" ht="24.75" customHeight="1">
      <c r="AD96883" s="183"/>
      <c r="AE96883" s="184"/>
      <c r="AF96883" s="184"/>
    </row>
    <row r="96884" spans="30:32" ht="24.75" customHeight="1">
      <c r="AD96884" s="183"/>
      <c r="AE96884" s="184"/>
      <c r="AF96884" s="184"/>
    </row>
    <row r="96885" spans="30:32" ht="24.75" customHeight="1">
      <c r="AD96885" s="183"/>
      <c r="AE96885" s="184"/>
      <c r="AF96885" s="184"/>
    </row>
    <row r="96886" spans="30:32" ht="24.75" customHeight="1">
      <c r="AD96886" s="183"/>
      <c r="AE96886" s="184"/>
      <c r="AF96886" s="184"/>
    </row>
    <row r="96887" spans="30:32" ht="24.75" customHeight="1">
      <c r="AD96887" s="183"/>
      <c r="AE96887" s="184"/>
      <c r="AF96887" s="184"/>
    </row>
    <row r="96888" spans="30:32" ht="24.75" customHeight="1">
      <c r="AD96888" s="183"/>
      <c r="AE96888" s="184"/>
      <c r="AF96888" s="184"/>
    </row>
    <row r="96889" spans="30:32" ht="24.75" customHeight="1">
      <c r="AD96889" s="183"/>
      <c r="AE96889" s="184"/>
      <c r="AF96889" s="184"/>
    </row>
    <row r="96890" spans="30:32" ht="24.75" customHeight="1">
      <c r="AD96890" s="183"/>
      <c r="AE96890" s="184"/>
      <c r="AF96890" s="184"/>
    </row>
    <row r="96891" spans="30:32" ht="24.75" customHeight="1">
      <c r="AD96891" s="183"/>
      <c r="AE96891" s="184"/>
      <c r="AF96891" s="184"/>
    </row>
    <row r="96892" spans="30:32" ht="24.75" customHeight="1">
      <c r="AD96892" s="183"/>
      <c r="AE96892" s="184"/>
      <c r="AF96892" s="184"/>
    </row>
    <row r="96893" spans="30:32" ht="24.75" customHeight="1">
      <c r="AD96893" s="183"/>
      <c r="AE96893" s="184"/>
      <c r="AF96893" s="184"/>
    </row>
    <row r="96894" spans="30:32" ht="24.75" customHeight="1">
      <c r="AD96894" s="183"/>
      <c r="AE96894" s="184"/>
      <c r="AF96894" s="184"/>
    </row>
    <row r="96895" spans="30:32" ht="24.75" customHeight="1">
      <c r="AD96895" s="183"/>
      <c r="AE96895" s="184"/>
      <c r="AF96895" s="184"/>
    </row>
    <row r="96896" spans="30:32" ht="24.75" customHeight="1">
      <c r="AD96896" s="183"/>
      <c r="AE96896" s="184"/>
      <c r="AF96896" s="184"/>
    </row>
    <row r="96897" spans="30:32" ht="24.75" customHeight="1">
      <c r="AD96897" s="183"/>
      <c r="AE96897" s="184"/>
      <c r="AF96897" s="184"/>
    </row>
    <row r="96898" spans="30:32" ht="24.75" customHeight="1">
      <c r="AD96898" s="183"/>
      <c r="AE96898" s="184"/>
      <c r="AF96898" s="184"/>
    </row>
    <row r="96899" spans="30:32" ht="24.75" customHeight="1">
      <c r="AD96899" s="183"/>
      <c r="AE96899" s="184"/>
      <c r="AF96899" s="184"/>
    </row>
    <row r="96900" spans="30:32" ht="24.75" customHeight="1">
      <c r="AD96900" s="183"/>
      <c r="AE96900" s="184"/>
      <c r="AF96900" s="184"/>
    </row>
    <row r="96901" spans="30:32" ht="24.75" customHeight="1">
      <c r="AD96901" s="183"/>
      <c r="AE96901" s="184"/>
      <c r="AF96901" s="184"/>
    </row>
    <row r="96902" spans="30:32" ht="24.75" customHeight="1">
      <c r="AD96902" s="183"/>
      <c r="AE96902" s="184"/>
      <c r="AF96902" s="184"/>
    </row>
    <row r="96903" spans="30:32" ht="24.75" customHeight="1">
      <c r="AD96903" s="183"/>
      <c r="AE96903" s="184"/>
      <c r="AF96903" s="184"/>
    </row>
    <row r="96904" spans="30:32" ht="24.75" customHeight="1">
      <c r="AD96904" s="183"/>
      <c r="AE96904" s="184"/>
      <c r="AF96904" s="184"/>
    </row>
    <row r="96905" spans="30:32" ht="24.75" customHeight="1">
      <c r="AD96905" s="183"/>
      <c r="AE96905" s="184"/>
      <c r="AF96905" s="184"/>
    </row>
    <row r="96906" spans="30:32" ht="24.75" customHeight="1">
      <c r="AD96906" s="183"/>
      <c r="AE96906" s="184"/>
      <c r="AF96906" s="184"/>
    </row>
    <row r="96907" spans="30:32" ht="24.75" customHeight="1">
      <c r="AD96907" s="183"/>
      <c r="AE96907" s="184"/>
      <c r="AF96907" s="184"/>
    </row>
    <row r="96908" spans="30:32" ht="24.75" customHeight="1">
      <c r="AD96908" s="183"/>
      <c r="AE96908" s="184"/>
      <c r="AF96908" s="184"/>
    </row>
    <row r="96909" spans="30:32" ht="24.75" customHeight="1">
      <c r="AD96909" s="183"/>
      <c r="AE96909" s="184"/>
      <c r="AF96909" s="184"/>
    </row>
    <row r="96910" spans="30:32" ht="24.75" customHeight="1">
      <c r="AD96910" s="183"/>
      <c r="AE96910" s="184"/>
      <c r="AF96910" s="184"/>
    </row>
    <row r="96911" spans="30:32" ht="24.75" customHeight="1">
      <c r="AD96911" s="183"/>
      <c r="AE96911" s="184"/>
      <c r="AF96911" s="184"/>
    </row>
    <row r="96912" spans="30:32" ht="24.75" customHeight="1">
      <c r="AD96912" s="183"/>
      <c r="AE96912" s="184"/>
      <c r="AF96912" s="184"/>
    </row>
    <row r="96913" spans="30:32" ht="24.75" customHeight="1">
      <c r="AD96913" s="183"/>
      <c r="AE96913" s="184"/>
      <c r="AF96913" s="184"/>
    </row>
    <row r="96914" spans="30:32" ht="24.75" customHeight="1">
      <c r="AD96914" s="183"/>
      <c r="AE96914" s="184"/>
      <c r="AF96914" s="184"/>
    </row>
    <row r="96915" spans="30:32" ht="24.75" customHeight="1">
      <c r="AD96915" s="183"/>
      <c r="AE96915" s="184"/>
      <c r="AF96915" s="184"/>
    </row>
    <row r="96916" spans="30:32" ht="24.75" customHeight="1">
      <c r="AD96916" s="183"/>
      <c r="AE96916" s="184"/>
      <c r="AF96916" s="184"/>
    </row>
    <row r="96917" spans="30:32" ht="24.75" customHeight="1">
      <c r="AD96917" s="183"/>
      <c r="AE96917" s="184"/>
      <c r="AF96917" s="184"/>
    </row>
    <row r="96918" spans="30:32" ht="24.75" customHeight="1">
      <c r="AD96918" s="183"/>
      <c r="AE96918" s="184"/>
      <c r="AF96918" s="184"/>
    </row>
    <row r="96919" spans="30:32" ht="24.75" customHeight="1">
      <c r="AD96919" s="183"/>
      <c r="AE96919" s="184"/>
      <c r="AF96919" s="184"/>
    </row>
    <row r="96920" spans="30:32" ht="24.75" customHeight="1">
      <c r="AD96920" s="183"/>
      <c r="AE96920" s="184"/>
      <c r="AF96920" s="184"/>
    </row>
    <row r="96921" spans="30:32" ht="24.75" customHeight="1">
      <c r="AD96921" s="183"/>
      <c r="AE96921" s="184"/>
      <c r="AF96921" s="184"/>
    </row>
    <row r="96922" spans="30:32" ht="24.75" customHeight="1">
      <c r="AD96922" s="183"/>
      <c r="AE96922" s="184"/>
      <c r="AF96922" s="184"/>
    </row>
    <row r="96923" spans="30:32" ht="24.75" customHeight="1">
      <c r="AD96923" s="183"/>
      <c r="AE96923" s="184"/>
      <c r="AF96923" s="184"/>
    </row>
    <row r="96924" spans="30:32" ht="24.75" customHeight="1">
      <c r="AD96924" s="183"/>
      <c r="AE96924" s="184"/>
      <c r="AF96924" s="184"/>
    </row>
    <row r="96925" spans="30:32" ht="24.75" customHeight="1">
      <c r="AD96925" s="183"/>
      <c r="AE96925" s="184"/>
      <c r="AF96925" s="184"/>
    </row>
    <row r="96926" spans="30:32" ht="24.75" customHeight="1">
      <c r="AD96926" s="183"/>
      <c r="AE96926" s="184"/>
      <c r="AF96926" s="184"/>
    </row>
    <row r="96927" spans="30:32" ht="24.75" customHeight="1">
      <c r="AD96927" s="183"/>
      <c r="AE96927" s="184"/>
      <c r="AF96927" s="184"/>
    </row>
    <row r="96928" spans="30:32" ht="24.75" customHeight="1">
      <c r="AD96928" s="183"/>
      <c r="AE96928" s="184"/>
      <c r="AF96928" s="184"/>
    </row>
    <row r="96929" spans="30:32" ht="24.75" customHeight="1">
      <c r="AD96929" s="183"/>
      <c r="AE96929" s="184"/>
      <c r="AF96929" s="184"/>
    </row>
    <row r="96930" spans="30:32" ht="24.75" customHeight="1">
      <c r="AD96930" s="183"/>
      <c r="AE96930" s="184"/>
      <c r="AF96930" s="184"/>
    </row>
    <row r="96931" spans="30:32" ht="24.75" customHeight="1">
      <c r="AD96931" s="183"/>
      <c r="AE96931" s="184"/>
      <c r="AF96931" s="184"/>
    </row>
    <row r="96932" spans="30:32" ht="24.75" customHeight="1">
      <c r="AD96932" s="183"/>
      <c r="AE96932" s="184"/>
      <c r="AF96932" s="184"/>
    </row>
    <row r="96933" spans="30:32" ht="24.75" customHeight="1">
      <c r="AD96933" s="183"/>
      <c r="AE96933" s="184"/>
      <c r="AF96933" s="184"/>
    </row>
    <row r="96934" spans="30:32" ht="24.75" customHeight="1">
      <c r="AD96934" s="183"/>
      <c r="AE96934" s="184"/>
      <c r="AF96934" s="184"/>
    </row>
    <row r="96935" spans="30:32" ht="24.75" customHeight="1">
      <c r="AD96935" s="183"/>
      <c r="AE96935" s="184"/>
      <c r="AF96935" s="184"/>
    </row>
    <row r="96936" spans="30:32" ht="24.75" customHeight="1">
      <c r="AD96936" s="183"/>
      <c r="AE96936" s="184"/>
      <c r="AF96936" s="184"/>
    </row>
    <row r="96937" spans="30:32" ht="24.75" customHeight="1">
      <c r="AD96937" s="183"/>
      <c r="AE96937" s="184"/>
      <c r="AF96937" s="184"/>
    </row>
    <row r="96938" spans="30:32" ht="24.75" customHeight="1">
      <c r="AD96938" s="183"/>
      <c r="AE96938" s="184"/>
      <c r="AF96938" s="184"/>
    </row>
    <row r="96939" spans="30:32" ht="24.75" customHeight="1">
      <c r="AD96939" s="183"/>
      <c r="AE96939" s="184"/>
      <c r="AF96939" s="184"/>
    </row>
    <row r="96940" spans="30:32" ht="24.75" customHeight="1">
      <c r="AD96940" s="183"/>
      <c r="AE96940" s="184"/>
      <c r="AF96940" s="184"/>
    </row>
    <row r="96941" spans="30:32" ht="24.75" customHeight="1">
      <c r="AD96941" s="183"/>
      <c r="AE96941" s="184"/>
      <c r="AF96941" s="184"/>
    </row>
    <row r="96942" spans="30:32" ht="24.75" customHeight="1">
      <c r="AD96942" s="183"/>
      <c r="AE96942" s="184"/>
      <c r="AF96942" s="184"/>
    </row>
    <row r="96943" spans="30:32" ht="24.75" customHeight="1">
      <c r="AD96943" s="183"/>
      <c r="AE96943" s="184"/>
      <c r="AF96943" s="184"/>
    </row>
    <row r="96944" spans="30:32" ht="24.75" customHeight="1">
      <c r="AD96944" s="183"/>
      <c r="AE96944" s="184"/>
      <c r="AF96944" s="184"/>
    </row>
    <row r="96945" spans="30:32" ht="24.75" customHeight="1">
      <c r="AD96945" s="183"/>
      <c r="AE96945" s="184"/>
      <c r="AF96945" s="184"/>
    </row>
    <row r="96946" spans="30:32" ht="24.75" customHeight="1">
      <c r="AD96946" s="183"/>
      <c r="AE96946" s="184"/>
      <c r="AF96946" s="184"/>
    </row>
    <row r="96947" spans="30:32" ht="24.75" customHeight="1">
      <c r="AD96947" s="183"/>
      <c r="AE96947" s="184"/>
      <c r="AF96947" s="184"/>
    </row>
    <row r="96948" spans="30:32" ht="24.75" customHeight="1">
      <c r="AD96948" s="183"/>
      <c r="AE96948" s="184"/>
      <c r="AF96948" s="184"/>
    </row>
    <row r="96949" spans="30:32" ht="24.75" customHeight="1">
      <c r="AD96949" s="183"/>
      <c r="AE96949" s="184"/>
      <c r="AF96949" s="184"/>
    </row>
    <row r="96950" spans="30:32" ht="24.75" customHeight="1">
      <c r="AD96950" s="183"/>
      <c r="AE96950" s="184"/>
      <c r="AF96950" s="184"/>
    </row>
    <row r="96951" spans="30:32" ht="24.75" customHeight="1">
      <c r="AD96951" s="183"/>
      <c r="AE96951" s="184"/>
      <c r="AF96951" s="184"/>
    </row>
    <row r="96952" spans="30:32" ht="24.75" customHeight="1">
      <c r="AD96952" s="183"/>
      <c r="AE96952" s="184"/>
      <c r="AF96952" s="184"/>
    </row>
    <row r="96953" spans="30:32" ht="24.75" customHeight="1">
      <c r="AD96953" s="183"/>
      <c r="AE96953" s="184"/>
      <c r="AF96953" s="184"/>
    </row>
    <row r="96954" spans="30:32" ht="24.75" customHeight="1">
      <c r="AD96954" s="183"/>
      <c r="AE96954" s="184"/>
      <c r="AF96954" s="184"/>
    </row>
    <row r="96955" spans="30:32" ht="24.75" customHeight="1">
      <c r="AD96955" s="183"/>
      <c r="AE96955" s="184"/>
      <c r="AF96955" s="184"/>
    </row>
    <row r="96956" spans="30:32" ht="24.75" customHeight="1">
      <c r="AD96956" s="183"/>
      <c r="AE96956" s="184"/>
      <c r="AF96956" s="184"/>
    </row>
    <row r="96957" spans="30:32" ht="24.75" customHeight="1">
      <c r="AD96957" s="183"/>
      <c r="AE96957" s="184"/>
      <c r="AF96957" s="184"/>
    </row>
    <row r="96958" spans="30:32" ht="24.75" customHeight="1">
      <c r="AD96958" s="183"/>
      <c r="AE96958" s="184"/>
      <c r="AF96958" s="184"/>
    </row>
    <row r="96959" spans="30:32" ht="24.75" customHeight="1">
      <c r="AD96959" s="183"/>
      <c r="AE96959" s="184"/>
      <c r="AF96959" s="184"/>
    </row>
    <row r="96960" spans="30:32" ht="24.75" customHeight="1">
      <c r="AD96960" s="183"/>
      <c r="AE96960" s="184"/>
      <c r="AF96960" s="184"/>
    </row>
    <row r="96961" spans="30:32" ht="24.75" customHeight="1">
      <c r="AD96961" s="183"/>
      <c r="AE96961" s="184"/>
      <c r="AF96961" s="184"/>
    </row>
    <row r="96962" spans="30:32" ht="24.75" customHeight="1">
      <c r="AD96962" s="183"/>
      <c r="AE96962" s="184"/>
      <c r="AF96962" s="184"/>
    </row>
    <row r="96963" spans="30:32" ht="24.75" customHeight="1">
      <c r="AD96963" s="183"/>
      <c r="AE96963" s="184"/>
      <c r="AF96963" s="184"/>
    </row>
    <row r="96964" spans="30:32" ht="24.75" customHeight="1">
      <c r="AD96964" s="183"/>
      <c r="AE96964" s="184"/>
      <c r="AF96964" s="184"/>
    </row>
    <row r="96965" spans="30:32" ht="24.75" customHeight="1">
      <c r="AD96965" s="183"/>
      <c r="AE96965" s="184"/>
      <c r="AF96965" s="184"/>
    </row>
    <row r="96966" spans="30:32" ht="24.75" customHeight="1">
      <c r="AD96966" s="183"/>
      <c r="AE96966" s="184"/>
      <c r="AF96966" s="184"/>
    </row>
    <row r="96967" spans="30:32" ht="24.75" customHeight="1">
      <c r="AD96967" s="183"/>
      <c r="AE96967" s="184"/>
      <c r="AF96967" s="184"/>
    </row>
    <row r="96968" spans="30:32" ht="24.75" customHeight="1">
      <c r="AD96968" s="183"/>
      <c r="AE96968" s="184"/>
      <c r="AF96968" s="184"/>
    </row>
    <row r="96969" spans="30:32" ht="24.75" customHeight="1">
      <c r="AD96969" s="183"/>
      <c r="AE96969" s="184"/>
      <c r="AF96969" s="184"/>
    </row>
    <row r="96970" spans="30:32" ht="24.75" customHeight="1">
      <c r="AD96970" s="183"/>
      <c r="AE96970" s="184"/>
      <c r="AF96970" s="184"/>
    </row>
    <row r="96971" spans="30:32" ht="24.75" customHeight="1">
      <c r="AD96971" s="183"/>
      <c r="AE96971" s="184"/>
      <c r="AF96971" s="184"/>
    </row>
    <row r="96972" spans="30:32" ht="24.75" customHeight="1">
      <c r="AD96972" s="183"/>
      <c r="AE96972" s="184"/>
      <c r="AF96972" s="184"/>
    </row>
    <row r="96973" spans="30:32" ht="24.75" customHeight="1">
      <c r="AD96973" s="183"/>
      <c r="AE96973" s="184"/>
      <c r="AF96973" s="184"/>
    </row>
    <row r="96974" spans="30:32" ht="24.75" customHeight="1">
      <c r="AD96974" s="183"/>
      <c r="AE96974" s="184"/>
      <c r="AF96974" s="184"/>
    </row>
    <row r="96975" spans="30:32" ht="24.75" customHeight="1">
      <c r="AD96975" s="183"/>
      <c r="AE96975" s="184"/>
      <c r="AF96975" s="184"/>
    </row>
    <row r="96976" spans="30:32" ht="24.75" customHeight="1">
      <c r="AD96976" s="183"/>
      <c r="AE96976" s="184"/>
      <c r="AF96976" s="184"/>
    </row>
    <row r="96977" spans="30:32" ht="24.75" customHeight="1">
      <c r="AD96977" s="183"/>
      <c r="AE96977" s="184"/>
      <c r="AF96977" s="184"/>
    </row>
    <row r="96978" spans="30:32" ht="24.75" customHeight="1">
      <c r="AD96978" s="183"/>
      <c r="AE96978" s="184"/>
      <c r="AF96978" s="184"/>
    </row>
    <row r="96979" spans="30:32" ht="24.75" customHeight="1">
      <c r="AD96979" s="183"/>
      <c r="AE96979" s="184"/>
      <c r="AF96979" s="184"/>
    </row>
    <row r="96980" spans="30:32" ht="24.75" customHeight="1">
      <c r="AD96980" s="183"/>
      <c r="AE96980" s="184"/>
      <c r="AF96980" s="184"/>
    </row>
    <row r="96981" spans="30:32" ht="24.75" customHeight="1">
      <c r="AD96981" s="183"/>
      <c r="AE96981" s="184"/>
      <c r="AF96981" s="184"/>
    </row>
    <row r="96982" spans="30:32" ht="24.75" customHeight="1">
      <c r="AD96982" s="183"/>
      <c r="AE96982" s="184"/>
      <c r="AF96982" s="184"/>
    </row>
    <row r="96983" spans="30:32" ht="24.75" customHeight="1">
      <c r="AD96983" s="183"/>
      <c r="AE96983" s="184"/>
      <c r="AF96983" s="184"/>
    </row>
    <row r="96984" spans="30:32" ht="24.75" customHeight="1">
      <c r="AD96984" s="183"/>
      <c r="AE96984" s="184"/>
      <c r="AF96984" s="184"/>
    </row>
    <row r="96985" spans="30:32" ht="24.75" customHeight="1">
      <c r="AD96985" s="183"/>
      <c r="AE96985" s="184"/>
      <c r="AF96985" s="184"/>
    </row>
    <row r="96986" spans="30:32" ht="24.75" customHeight="1">
      <c r="AD96986" s="183"/>
      <c r="AE96986" s="184"/>
      <c r="AF96986" s="184"/>
    </row>
    <row r="96987" spans="30:32" ht="24.75" customHeight="1">
      <c r="AD96987" s="183"/>
      <c r="AE96987" s="184"/>
      <c r="AF96987" s="184"/>
    </row>
    <row r="96988" spans="30:32" ht="24.75" customHeight="1">
      <c r="AD96988" s="183"/>
      <c r="AE96988" s="184"/>
      <c r="AF96988" s="184"/>
    </row>
    <row r="96989" spans="30:32" ht="24.75" customHeight="1">
      <c r="AD96989" s="183"/>
      <c r="AE96989" s="184"/>
      <c r="AF96989" s="184"/>
    </row>
    <row r="96990" spans="30:32" ht="24.75" customHeight="1">
      <c r="AD96990" s="183"/>
      <c r="AE96990" s="184"/>
      <c r="AF96990" s="184"/>
    </row>
    <row r="96991" spans="30:32" ht="24.75" customHeight="1">
      <c r="AD96991" s="183"/>
      <c r="AE96991" s="184"/>
      <c r="AF96991" s="184"/>
    </row>
    <row r="96992" spans="30:32" ht="24.75" customHeight="1">
      <c r="AD96992" s="183"/>
      <c r="AE96992" s="184"/>
      <c r="AF96992" s="184"/>
    </row>
    <row r="96993" spans="30:32" ht="24.75" customHeight="1">
      <c r="AD96993" s="183"/>
      <c r="AE96993" s="184"/>
      <c r="AF96993" s="184"/>
    </row>
    <row r="96994" spans="30:32" ht="24.75" customHeight="1">
      <c r="AD96994" s="183"/>
      <c r="AE96994" s="184"/>
      <c r="AF96994" s="184"/>
    </row>
    <row r="96995" spans="30:32" ht="24.75" customHeight="1">
      <c r="AD96995" s="183"/>
      <c r="AE96995" s="184"/>
      <c r="AF96995" s="184"/>
    </row>
    <row r="96996" spans="30:32" ht="24.75" customHeight="1">
      <c r="AD96996" s="183"/>
      <c r="AE96996" s="184"/>
      <c r="AF96996" s="184"/>
    </row>
    <row r="96997" spans="30:32" ht="24.75" customHeight="1">
      <c r="AD96997" s="183"/>
      <c r="AE96997" s="184"/>
      <c r="AF96997" s="184"/>
    </row>
    <row r="96998" spans="30:32" ht="24.75" customHeight="1">
      <c r="AD96998" s="183"/>
      <c r="AE96998" s="184"/>
      <c r="AF96998" s="184"/>
    </row>
    <row r="96999" spans="30:32" ht="24.75" customHeight="1">
      <c r="AD96999" s="183"/>
      <c r="AE96999" s="184"/>
      <c r="AF96999" s="184"/>
    </row>
    <row r="97000" spans="30:32" ht="24.75" customHeight="1">
      <c r="AD97000" s="183"/>
      <c r="AE97000" s="184"/>
      <c r="AF97000" s="184"/>
    </row>
    <row r="97001" spans="30:32" ht="24.75" customHeight="1">
      <c r="AD97001" s="183"/>
      <c r="AE97001" s="184"/>
      <c r="AF97001" s="184"/>
    </row>
    <row r="97002" spans="30:32" ht="24.75" customHeight="1">
      <c r="AD97002" s="183"/>
      <c r="AE97002" s="184"/>
      <c r="AF97002" s="184"/>
    </row>
    <row r="97003" spans="30:32" ht="24.75" customHeight="1">
      <c r="AD97003" s="183"/>
      <c r="AE97003" s="184"/>
      <c r="AF97003" s="184"/>
    </row>
    <row r="97004" spans="30:32" ht="24.75" customHeight="1">
      <c r="AD97004" s="183"/>
      <c r="AE97004" s="184"/>
      <c r="AF97004" s="184"/>
    </row>
    <row r="97005" spans="30:32" ht="24.75" customHeight="1">
      <c r="AD97005" s="183"/>
      <c r="AE97005" s="184"/>
      <c r="AF97005" s="184"/>
    </row>
    <row r="97006" spans="30:32" ht="24.75" customHeight="1">
      <c r="AD97006" s="183"/>
      <c r="AE97006" s="184"/>
      <c r="AF97006" s="184"/>
    </row>
    <row r="97007" spans="30:32" ht="24.75" customHeight="1">
      <c r="AD97007" s="183"/>
      <c r="AE97007" s="184"/>
      <c r="AF97007" s="184"/>
    </row>
    <row r="97008" spans="30:32" ht="24.75" customHeight="1">
      <c r="AD97008" s="183"/>
      <c r="AE97008" s="184"/>
      <c r="AF97008" s="184"/>
    </row>
    <row r="97009" spans="30:32" ht="24.75" customHeight="1">
      <c r="AD97009" s="183"/>
      <c r="AE97009" s="184"/>
      <c r="AF97009" s="184"/>
    </row>
    <row r="97010" spans="30:32" ht="24.75" customHeight="1">
      <c r="AD97010" s="183"/>
      <c r="AE97010" s="184"/>
      <c r="AF97010" s="184"/>
    </row>
    <row r="97011" spans="30:32" ht="24.75" customHeight="1">
      <c r="AD97011" s="183"/>
      <c r="AE97011" s="184"/>
      <c r="AF97011" s="184"/>
    </row>
    <row r="97012" spans="30:32" ht="24.75" customHeight="1">
      <c r="AD97012" s="183"/>
      <c r="AE97012" s="184"/>
      <c r="AF97012" s="184"/>
    </row>
    <row r="97013" spans="30:32" ht="24.75" customHeight="1">
      <c r="AD97013" s="183"/>
      <c r="AE97013" s="184"/>
      <c r="AF97013" s="184"/>
    </row>
    <row r="97014" spans="30:32" ht="24.75" customHeight="1">
      <c r="AD97014" s="183"/>
      <c r="AE97014" s="184"/>
      <c r="AF97014" s="184"/>
    </row>
    <row r="97015" spans="30:32" ht="24.75" customHeight="1">
      <c r="AD97015" s="183"/>
      <c r="AE97015" s="184"/>
      <c r="AF97015" s="184"/>
    </row>
    <row r="97016" spans="30:32" ht="24.75" customHeight="1">
      <c r="AD97016" s="183"/>
      <c r="AE97016" s="184"/>
      <c r="AF97016" s="184"/>
    </row>
    <row r="97017" spans="30:32" ht="24.75" customHeight="1">
      <c r="AD97017" s="183"/>
      <c r="AE97017" s="184"/>
      <c r="AF97017" s="184"/>
    </row>
    <row r="97018" spans="30:32" ht="24.75" customHeight="1">
      <c r="AD97018" s="183"/>
      <c r="AE97018" s="184"/>
      <c r="AF97018" s="184"/>
    </row>
    <row r="97019" spans="30:32" ht="24.75" customHeight="1">
      <c r="AD97019" s="183"/>
      <c r="AE97019" s="184"/>
      <c r="AF97019" s="184"/>
    </row>
    <row r="97020" spans="30:32" ht="24.75" customHeight="1">
      <c r="AD97020" s="183"/>
      <c r="AE97020" s="184"/>
      <c r="AF97020" s="184"/>
    </row>
    <row r="97021" spans="30:32" ht="24.75" customHeight="1">
      <c r="AD97021" s="183"/>
      <c r="AE97021" s="184"/>
      <c r="AF97021" s="184"/>
    </row>
    <row r="97022" spans="30:32" ht="24.75" customHeight="1">
      <c r="AD97022" s="183"/>
      <c r="AE97022" s="184"/>
      <c r="AF97022" s="184"/>
    </row>
    <row r="97023" spans="30:32" ht="24.75" customHeight="1">
      <c r="AD97023" s="183"/>
      <c r="AE97023" s="184"/>
      <c r="AF97023" s="184"/>
    </row>
    <row r="97024" spans="30:32" ht="24.75" customHeight="1">
      <c r="AD97024" s="183"/>
      <c r="AE97024" s="184"/>
      <c r="AF97024" s="184"/>
    </row>
    <row r="97025" spans="30:32" ht="24.75" customHeight="1">
      <c r="AD97025" s="183"/>
      <c r="AE97025" s="184"/>
      <c r="AF97025" s="184"/>
    </row>
    <row r="97026" spans="30:32" ht="24.75" customHeight="1">
      <c r="AD97026" s="183"/>
      <c r="AE97026" s="184"/>
      <c r="AF97026" s="184"/>
    </row>
    <row r="97027" spans="30:32" ht="24.75" customHeight="1">
      <c r="AD97027" s="183"/>
      <c r="AE97027" s="184"/>
      <c r="AF97027" s="184"/>
    </row>
    <row r="97028" spans="30:32" ht="24.75" customHeight="1">
      <c r="AD97028" s="183"/>
      <c r="AE97028" s="184"/>
      <c r="AF97028" s="184"/>
    </row>
    <row r="97029" spans="30:32" ht="24.75" customHeight="1">
      <c r="AD97029" s="183"/>
      <c r="AE97029" s="184"/>
      <c r="AF97029" s="184"/>
    </row>
    <row r="97030" spans="30:32" ht="24.75" customHeight="1">
      <c r="AD97030" s="183"/>
      <c r="AE97030" s="184"/>
      <c r="AF97030" s="184"/>
    </row>
    <row r="97031" spans="30:32" ht="24.75" customHeight="1">
      <c r="AD97031" s="183"/>
      <c r="AE97031" s="184"/>
      <c r="AF97031" s="184"/>
    </row>
    <row r="97032" spans="30:32" ht="24.75" customHeight="1">
      <c r="AD97032" s="183"/>
      <c r="AE97032" s="184"/>
      <c r="AF97032" s="184"/>
    </row>
    <row r="97033" spans="30:32" ht="24.75" customHeight="1">
      <c r="AD97033" s="183"/>
      <c r="AE97033" s="184"/>
      <c r="AF97033" s="184"/>
    </row>
    <row r="97034" spans="30:32" ht="24.75" customHeight="1">
      <c r="AD97034" s="183"/>
      <c r="AE97034" s="184"/>
      <c r="AF97034" s="184"/>
    </row>
    <row r="97035" spans="30:32" ht="24.75" customHeight="1">
      <c r="AD97035" s="183"/>
      <c r="AE97035" s="184"/>
      <c r="AF97035" s="184"/>
    </row>
    <row r="97036" spans="30:32" ht="24.75" customHeight="1">
      <c r="AD97036" s="183"/>
      <c r="AE97036" s="184"/>
      <c r="AF97036" s="184"/>
    </row>
    <row r="97037" spans="30:32" ht="24.75" customHeight="1">
      <c r="AD97037" s="183"/>
      <c r="AE97037" s="184"/>
      <c r="AF97037" s="184"/>
    </row>
    <row r="97038" spans="30:32" ht="24.75" customHeight="1">
      <c r="AD97038" s="183"/>
      <c r="AE97038" s="184"/>
      <c r="AF97038" s="184"/>
    </row>
    <row r="97039" spans="30:32" ht="24.75" customHeight="1">
      <c r="AD97039" s="183"/>
      <c r="AE97039" s="184"/>
      <c r="AF97039" s="184"/>
    </row>
    <row r="97040" spans="30:32" ht="24.75" customHeight="1">
      <c r="AD97040" s="183"/>
      <c r="AE97040" s="184"/>
      <c r="AF97040" s="184"/>
    </row>
    <row r="97041" spans="30:32" ht="24.75" customHeight="1">
      <c r="AD97041" s="183"/>
      <c r="AE97041" s="184"/>
      <c r="AF97041" s="184"/>
    </row>
    <row r="97042" spans="30:32" ht="24.75" customHeight="1">
      <c r="AD97042" s="183"/>
      <c r="AE97042" s="184"/>
      <c r="AF97042" s="184"/>
    </row>
    <row r="97043" spans="30:32" ht="24.75" customHeight="1">
      <c r="AD97043" s="183"/>
      <c r="AE97043" s="184"/>
      <c r="AF97043" s="184"/>
    </row>
    <row r="97044" spans="30:32" ht="24.75" customHeight="1">
      <c r="AD97044" s="183"/>
      <c r="AE97044" s="184"/>
      <c r="AF97044" s="184"/>
    </row>
    <row r="97045" spans="30:32" ht="24.75" customHeight="1">
      <c r="AD97045" s="183"/>
      <c r="AE97045" s="184"/>
      <c r="AF97045" s="184"/>
    </row>
    <row r="97046" spans="30:32" ht="24.75" customHeight="1">
      <c r="AD97046" s="183"/>
      <c r="AE97046" s="184"/>
      <c r="AF97046" s="184"/>
    </row>
    <row r="97047" spans="30:32" ht="24.75" customHeight="1">
      <c r="AD97047" s="183"/>
      <c r="AE97047" s="184"/>
      <c r="AF97047" s="184"/>
    </row>
    <row r="97048" spans="30:32" ht="24.75" customHeight="1">
      <c r="AD97048" s="183"/>
      <c r="AE97048" s="184"/>
      <c r="AF97048" s="184"/>
    </row>
    <row r="97049" spans="30:32" ht="24.75" customHeight="1">
      <c r="AD97049" s="183"/>
      <c r="AE97049" s="184"/>
      <c r="AF97049" s="184"/>
    </row>
    <row r="97050" spans="30:32" ht="24.75" customHeight="1">
      <c r="AD97050" s="183"/>
      <c r="AE97050" s="184"/>
      <c r="AF97050" s="184"/>
    </row>
    <row r="97051" spans="30:32" ht="24.75" customHeight="1">
      <c r="AD97051" s="183"/>
      <c r="AE97051" s="184"/>
      <c r="AF97051" s="184"/>
    </row>
    <row r="97052" spans="30:32" ht="24.75" customHeight="1">
      <c r="AD97052" s="183"/>
      <c r="AE97052" s="184"/>
      <c r="AF97052" s="184"/>
    </row>
    <row r="97053" spans="30:32" ht="24.75" customHeight="1">
      <c r="AD97053" s="183"/>
      <c r="AE97053" s="184"/>
      <c r="AF97053" s="184"/>
    </row>
    <row r="97054" spans="30:32" ht="24.75" customHeight="1">
      <c r="AD97054" s="183"/>
      <c r="AE97054" s="184"/>
      <c r="AF97054" s="184"/>
    </row>
    <row r="97055" spans="30:32" ht="24.75" customHeight="1">
      <c r="AD97055" s="183"/>
      <c r="AE97055" s="184"/>
      <c r="AF97055" s="184"/>
    </row>
    <row r="97056" spans="30:32" ht="24.75" customHeight="1">
      <c r="AD97056" s="183"/>
      <c r="AE97056" s="184"/>
      <c r="AF97056" s="184"/>
    </row>
    <row r="97057" spans="30:32" ht="24.75" customHeight="1">
      <c r="AD97057" s="183"/>
      <c r="AE97057" s="184"/>
      <c r="AF97057" s="184"/>
    </row>
    <row r="97058" spans="30:32" ht="24.75" customHeight="1">
      <c r="AD97058" s="183"/>
      <c r="AE97058" s="184"/>
      <c r="AF97058" s="184"/>
    </row>
    <row r="97059" spans="30:32" ht="24.75" customHeight="1">
      <c r="AD97059" s="183"/>
      <c r="AE97059" s="184"/>
      <c r="AF97059" s="184"/>
    </row>
    <row r="97060" spans="30:32" ht="24.75" customHeight="1">
      <c r="AD97060" s="183"/>
      <c r="AE97060" s="184"/>
      <c r="AF97060" s="184"/>
    </row>
    <row r="97061" spans="30:32" ht="24.75" customHeight="1">
      <c r="AD97061" s="183"/>
      <c r="AE97061" s="184"/>
      <c r="AF97061" s="184"/>
    </row>
    <row r="97062" spans="30:32" ht="24.75" customHeight="1">
      <c r="AD97062" s="183"/>
      <c r="AE97062" s="184"/>
      <c r="AF97062" s="184"/>
    </row>
    <row r="97063" spans="30:32" ht="24.75" customHeight="1">
      <c r="AD97063" s="183"/>
      <c r="AE97063" s="184"/>
      <c r="AF97063" s="184"/>
    </row>
    <row r="97064" spans="30:32" ht="24.75" customHeight="1">
      <c r="AD97064" s="183"/>
      <c r="AE97064" s="184"/>
      <c r="AF97064" s="184"/>
    </row>
    <row r="97065" spans="30:32" ht="24.75" customHeight="1">
      <c r="AD97065" s="183"/>
      <c r="AE97065" s="184"/>
      <c r="AF97065" s="184"/>
    </row>
    <row r="97066" spans="30:32" ht="24.75" customHeight="1">
      <c r="AD97066" s="183"/>
      <c r="AE97066" s="184"/>
      <c r="AF97066" s="184"/>
    </row>
    <row r="97067" spans="30:32" ht="24.75" customHeight="1">
      <c r="AD97067" s="183"/>
      <c r="AE97067" s="184"/>
      <c r="AF97067" s="184"/>
    </row>
    <row r="97068" spans="30:32" ht="24.75" customHeight="1">
      <c r="AD97068" s="183"/>
      <c r="AE97068" s="184"/>
      <c r="AF97068" s="184"/>
    </row>
    <row r="97069" spans="30:32" ht="24.75" customHeight="1">
      <c r="AD97069" s="183"/>
      <c r="AE97069" s="184"/>
      <c r="AF97069" s="184"/>
    </row>
    <row r="97070" spans="30:32" ht="24.75" customHeight="1">
      <c r="AD97070" s="183"/>
      <c r="AE97070" s="184"/>
      <c r="AF97070" s="184"/>
    </row>
    <row r="97071" spans="30:32" ht="24.75" customHeight="1">
      <c r="AD97071" s="183"/>
      <c r="AE97071" s="184"/>
      <c r="AF97071" s="184"/>
    </row>
    <row r="97072" spans="30:32" ht="24.75" customHeight="1">
      <c r="AD97072" s="183"/>
      <c r="AE97072" s="184"/>
      <c r="AF97072" s="184"/>
    </row>
    <row r="97073" spans="30:32" ht="24.75" customHeight="1">
      <c r="AD97073" s="183"/>
      <c r="AE97073" s="184"/>
      <c r="AF97073" s="184"/>
    </row>
    <row r="97074" spans="30:32" ht="24.75" customHeight="1">
      <c r="AD97074" s="183"/>
      <c r="AE97074" s="184"/>
      <c r="AF97074" s="184"/>
    </row>
    <row r="97075" spans="30:32" ht="24.75" customHeight="1">
      <c r="AD97075" s="183"/>
      <c r="AE97075" s="184"/>
      <c r="AF97075" s="184"/>
    </row>
    <row r="97076" spans="30:32" ht="24.75" customHeight="1">
      <c r="AD97076" s="183"/>
      <c r="AE97076" s="184"/>
      <c r="AF97076" s="184"/>
    </row>
    <row r="97077" spans="30:32" ht="24.75" customHeight="1">
      <c r="AD97077" s="183"/>
      <c r="AE97077" s="184"/>
      <c r="AF97077" s="184"/>
    </row>
    <row r="97078" spans="30:32" ht="24.75" customHeight="1">
      <c r="AD97078" s="183"/>
      <c r="AE97078" s="184"/>
      <c r="AF97078" s="184"/>
    </row>
    <row r="97079" spans="30:32" ht="24.75" customHeight="1">
      <c r="AD97079" s="183"/>
      <c r="AE97079" s="184"/>
      <c r="AF97079" s="184"/>
    </row>
    <row r="97080" spans="30:32" ht="24.75" customHeight="1">
      <c r="AD97080" s="183"/>
      <c r="AE97080" s="184"/>
      <c r="AF97080" s="184"/>
    </row>
    <row r="97081" spans="30:32" ht="24.75" customHeight="1">
      <c r="AD97081" s="183"/>
      <c r="AE97081" s="184"/>
      <c r="AF97081" s="184"/>
    </row>
    <row r="97082" spans="30:32" ht="24.75" customHeight="1">
      <c r="AD97082" s="183"/>
      <c r="AE97082" s="184"/>
      <c r="AF97082" s="184"/>
    </row>
    <row r="97083" spans="30:32" ht="24.75" customHeight="1">
      <c r="AD97083" s="183"/>
      <c r="AE97083" s="184"/>
      <c r="AF97083" s="184"/>
    </row>
    <row r="97084" spans="30:32" ht="24.75" customHeight="1">
      <c r="AD97084" s="183"/>
      <c r="AE97084" s="184"/>
      <c r="AF97084" s="184"/>
    </row>
    <row r="97085" spans="30:32" ht="24.75" customHeight="1">
      <c r="AD97085" s="183"/>
      <c r="AE97085" s="184"/>
      <c r="AF97085" s="184"/>
    </row>
    <row r="97086" spans="30:32" ht="24.75" customHeight="1">
      <c r="AD97086" s="183"/>
      <c r="AE97086" s="184"/>
      <c r="AF97086" s="184"/>
    </row>
    <row r="97087" spans="30:32" ht="24.75" customHeight="1">
      <c r="AD97087" s="183"/>
      <c r="AE97087" s="184"/>
      <c r="AF97087" s="184"/>
    </row>
    <row r="97088" spans="30:32" ht="24.75" customHeight="1">
      <c r="AD97088" s="183"/>
      <c r="AE97088" s="184"/>
      <c r="AF97088" s="184"/>
    </row>
    <row r="97089" spans="30:32" ht="24.75" customHeight="1">
      <c r="AD97089" s="183"/>
      <c r="AE97089" s="184"/>
      <c r="AF97089" s="184"/>
    </row>
    <row r="97090" spans="30:32" ht="24.75" customHeight="1">
      <c r="AD97090" s="183"/>
      <c r="AE97090" s="184"/>
      <c r="AF97090" s="184"/>
    </row>
    <row r="97091" spans="30:32" ht="24.75" customHeight="1">
      <c r="AD97091" s="183"/>
      <c r="AE97091" s="184"/>
      <c r="AF97091" s="184"/>
    </row>
    <row r="97092" spans="30:32" ht="24.75" customHeight="1">
      <c r="AD97092" s="183"/>
      <c r="AE97092" s="184"/>
      <c r="AF97092" s="184"/>
    </row>
    <row r="97093" spans="30:32" ht="24.75" customHeight="1">
      <c r="AD97093" s="183"/>
      <c r="AE97093" s="184"/>
      <c r="AF97093" s="184"/>
    </row>
    <row r="97094" spans="30:32" ht="24.75" customHeight="1">
      <c r="AD97094" s="183"/>
      <c r="AE97094" s="184"/>
      <c r="AF97094" s="184"/>
    </row>
    <row r="97095" spans="30:32" ht="24.75" customHeight="1">
      <c r="AD97095" s="183"/>
      <c r="AE97095" s="184"/>
      <c r="AF97095" s="184"/>
    </row>
    <row r="97096" spans="30:32" ht="24.75" customHeight="1">
      <c r="AD97096" s="183"/>
      <c r="AE97096" s="184"/>
      <c r="AF97096" s="184"/>
    </row>
    <row r="97097" spans="30:32" ht="24.75" customHeight="1">
      <c r="AD97097" s="183"/>
      <c r="AE97097" s="184"/>
      <c r="AF97097" s="184"/>
    </row>
    <row r="97098" spans="30:32" ht="24.75" customHeight="1">
      <c r="AD97098" s="183"/>
      <c r="AE97098" s="184"/>
      <c r="AF97098" s="184"/>
    </row>
    <row r="97099" spans="30:32" ht="24.75" customHeight="1">
      <c r="AD97099" s="183"/>
      <c r="AE97099" s="184"/>
      <c r="AF97099" s="184"/>
    </row>
    <row r="97100" spans="30:32" ht="24.75" customHeight="1">
      <c r="AD97100" s="183"/>
      <c r="AE97100" s="184"/>
      <c r="AF97100" s="184"/>
    </row>
    <row r="97101" spans="30:32" ht="24.75" customHeight="1">
      <c r="AD97101" s="183"/>
      <c r="AE97101" s="184"/>
      <c r="AF97101" s="184"/>
    </row>
    <row r="97102" spans="30:32" ht="24.75" customHeight="1">
      <c r="AD97102" s="183"/>
      <c r="AE97102" s="184"/>
      <c r="AF97102" s="184"/>
    </row>
    <row r="97103" spans="30:32" ht="24.75" customHeight="1">
      <c r="AD97103" s="183"/>
      <c r="AE97103" s="184"/>
      <c r="AF97103" s="184"/>
    </row>
    <row r="97104" spans="30:32" ht="24.75" customHeight="1">
      <c r="AD97104" s="183"/>
      <c r="AE97104" s="184"/>
      <c r="AF97104" s="184"/>
    </row>
    <row r="97105" spans="30:32" ht="24.75" customHeight="1">
      <c r="AD97105" s="183"/>
      <c r="AE97105" s="184"/>
      <c r="AF97105" s="184"/>
    </row>
    <row r="97106" spans="30:32" ht="24.75" customHeight="1">
      <c r="AD97106" s="183"/>
      <c r="AE97106" s="184"/>
      <c r="AF97106" s="184"/>
    </row>
    <row r="97107" spans="30:32" ht="24.75" customHeight="1">
      <c r="AD97107" s="183"/>
      <c r="AE97107" s="184"/>
      <c r="AF97107" s="184"/>
    </row>
    <row r="97108" spans="30:32" ht="24.75" customHeight="1">
      <c r="AD97108" s="183"/>
      <c r="AE97108" s="184"/>
      <c r="AF97108" s="184"/>
    </row>
    <row r="97109" spans="30:32" ht="24.75" customHeight="1">
      <c r="AD97109" s="183"/>
      <c r="AE97109" s="184"/>
      <c r="AF97109" s="184"/>
    </row>
    <row r="97110" spans="30:32" ht="24.75" customHeight="1">
      <c r="AD97110" s="183"/>
      <c r="AE97110" s="184"/>
      <c r="AF97110" s="184"/>
    </row>
    <row r="97111" spans="30:32" ht="24.75" customHeight="1">
      <c r="AD97111" s="183"/>
      <c r="AE97111" s="184"/>
      <c r="AF97111" s="184"/>
    </row>
    <row r="97112" spans="30:32" ht="24.75" customHeight="1">
      <c r="AD97112" s="183"/>
      <c r="AE97112" s="184"/>
      <c r="AF97112" s="184"/>
    </row>
    <row r="97113" spans="30:32" ht="24.75" customHeight="1">
      <c r="AD97113" s="183"/>
      <c r="AE97113" s="184"/>
      <c r="AF97113" s="184"/>
    </row>
    <row r="97114" spans="30:32" ht="24.75" customHeight="1">
      <c r="AD97114" s="183"/>
      <c r="AE97114" s="184"/>
      <c r="AF97114" s="184"/>
    </row>
    <row r="97115" spans="30:32" ht="24.75" customHeight="1">
      <c r="AD97115" s="183"/>
      <c r="AE97115" s="184"/>
      <c r="AF97115" s="184"/>
    </row>
    <row r="97116" spans="30:32" ht="24.75" customHeight="1">
      <c r="AD97116" s="183"/>
      <c r="AE97116" s="184"/>
      <c r="AF97116" s="184"/>
    </row>
    <row r="97117" spans="30:32" ht="24.75" customHeight="1">
      <c r="AD97117" s="183"/>
      <c r="AE97117" s="184"/>
      <c r="AF97117" s="184"/>
    </row>
    <row r="97118" spans="30:32" ht="24.75" customHeight="1">
      <c r="AD97118" s="183"/>
      <c r="AE97118" s="184"/>
      <c r="AF97118" s="184"/>
    </row>
    <row r="97119" spans="30:32" ht="24.75" customHeight="1">
      <c r="AD97119" s="183"/>
      <c r="AE97119" s="184"/>
      <c r="AF97119" s="184"/>
    </row>
    <row r="97120" spans="30:32" ht="24.75" customHeight="1">
      <c r="AD97120" s="183"/>
      <c r="AE97120" s="184"/>
      <c r="AF97120" s="184"/>
    </row>
    <row r="97121" spans="30:32" ht="24.75" customHeight="1">
      <c r="AD97121" s="183"/>
      <c r="AE97121" s="184"/>
      <c r="AF97121" s="184"/>
    </row>
    <row r="97122" spans="30:32" ht="24.75" customHeight="1">
      <c r="AD97122" s="183"/>
      <c r="AE97122" s="184"/>
      <c r="AF97122" s="184"/>
    </row>
    <row r="97123" spans="30:32" ht="24.75" customHeight="1">
      <c r="AD97123" s="183"/>
      <c r="AE97123" s="184"/>
      <c r="AF97123" s="184"/>
    </row>
    <row r="97124" spans="30:32" ht="24.75" customHeight="1">
      <c r="AD97124" s="183"/>
      <c r="AE97124" s="184"/>
      <c r="AF97124" s="184"/>
    </row>
    <row r="97125" spans="30:32" ht="24.75" customHeight="1">
      <c r="AD97125" s="183"/>
      <c r="AE97125" s="184"/>
      <c r="AF97125" s="184"/>
    </row>
    <row r="97126" spans="30:32" ht="24.75" customHeight="1">
      <c r="AD97126" s="183"/>
      <c r="AE97126" s="184"/>
      <c r="AF97126" s="184"/>
    </row>
    <row r="97127" spans="30:32" ht="24.75" customHeight="1">
      <c r="AD97127" s="183"/>
      <c r="AE97127" s="184"/>
      <c r="AF97127" s="184"/>
    </row>
    <row r="97128" spans="30:32" ht="24.75" customHeight="1">
      <c r="AD97128" s="183"/>
      <c r="AE97128" s="184"/>
      <c r="AF97128" s="184"/>
    </row>
    <row r="97129" spans="30:32" ht="24.75" customHeight="1">
      <c r="AD97129" s="183"/>
      <c r="AE97129" s="184"/>
      <c r="AF97129" s="184"/>
    </row>
    <row r="97130" spans="30:32" ht="24.75" customHeight="1">
      <c r="AD97130" s="183"/>
      <c r="AE97130" s="184"/>
      <c r="AF97130" s="184"/>
    </row>
    <row r="97131" spans="30:32" ht="24.75" customHeight="1">
      <c r="AD97131" s="183"/>
      <c r="AE97131" s="184"/>
      <c r="AF97131" s="184"/>
    </row>
    <row r="97132" spans="30:32" ht="24.75" customHeight="1">
      <c r="AD97132" s="183"/>
      <c r="AE97132" s="184"/>
      <c r="AF97132" s="184"/>
    </row>
    <row r="97133" spans="30:32" ht="24.75" customHeight="1">
      <c r="AD97133" s="183"/>
      <c r="AE97133" s="184"/>
      <c r="AF97133" s="184"/>
    </row>
    <row r="97134" spans="30:32" ht="24.75" customHeight="1">
      <c r="AD97134" s="183"/>
      <c r="AE97134" s="184"/>
      <c r="AF97134" s="184"/>
    </row>
    <row r="97135" spans="30:32" ht="24.75" customHeight="1">
      <c r="AD97135" s="183"/>
      <c r="AE97135" s="184"/>
      <c r="AF97135" s="184"/>
    </row>
    <row r="97136" spans="30:32" ht="24.75" customHeight="1">
      <c r="AD97136" s="183"/>
      <c r="AE97136" s="184"/>
      <c r="AF97136" s="184"/>
    </row>
    <row r="97137" spans="30:32" ht="24.75" customHeight="1">
      <c r="AD97137" s="183"/>
      <c r="AE97137" s="184"/>
      <c r="AF97137" s="184"/>
    </row>
    <row r="97138" spans="30:32" ht="24.75" customHeight="1">
      <c r="AD97138" s="183"/>
      <c r="AE97138" s="184"/>
      <c r="AF97138" s="184"/>
    </row>
    <row r="97139" spans="30:32" ht="24.75" customHeight="1">
      <c r="AD97139" s="183"/>
      <c r="AE97139" s="184"/>
      <c r="AF97139" s="184"/>
    </row>
    <row r="97140" spans="30:32" ht="24.75" customHeight="1">
      <c r="AD97140" s="183"/>
      <c r="AE97140" s="184"/>
      <c r="AF97140" s="184"/>
    </row>
    <row r="97141" spans="30:32" ht="24.75" customHeight="1">
      <c r="AD97141" s="183"/>
      <c r="AE97141" s="184"/>
      <c r="AF97141" s="184"/>
    </row>
    <row r="97142" spans="30:32" ht="24.75" customHeight="1">
      <c r="AD97142" s="183"/>
      <c r="AE97142" s="184"/>
      <c r="AF97142" s="184"/>
    </row>
    <row r="97143" spans="30:32" ht="24.75" customHeight="1">
      <c r="AD97143" s="183"/>
      <c r="AE97143" s="184"/>
      <c r="AF97143" s="184"/>
    </row>
    <row r="97144" spans="30:32" ht="24.75" customHeight="1">
      <c r="AD97144" s="183"/>
      <c r="AE97144" s="184"/>
      <c r="AF97144" s="184"/>
    </row>
    <row r="97145" spans="30:32" ht="24.75" customHeight="1">
      <c r="AD97145" s="183"/>
      <c r="AE97145" s="184"/>
      <c r="AF97145" s="184"/>
    </row>
    <row r="97146" spans="30:32" ht="24.75" customHeight="1">
      <c r="AD97146" s="183"/>
      <c r="AE97146" s="184"/>
      <c r="AF97146" s="184"/>
    </row>
    <row r="97147" spans="30:32" ht="24.75" customHeight="1">
      <c r="AD97147" s="183"/>
      <c r="AE97147" s="184"/>
      <c r="AF97147" s="184"/>
    </row>
    <row r="97148" spans="30:32" ht="24.75" customHeight="1">
      <c r="AD97148" s="183"/>
      <c r="AE97148" s="184"/>
      <c r="AF97148" s="184"/>
    </row>
    <row r="97149" spans="30:32" ht="24.75" customHeight="1">
      <c r="AD97149" s="183"/>
      <c r="AE97149" s="184"/>
      <c r="AF97149" s="184"/>
    </row>
    <row r="97150" spans="30:32" ht="24.75" customHeight="1">
      <c r="AD97150" s="183"/>
      <c r="AE97150" s="184"/>
      <c r="AF97150" s="184"/>
    </row>
    <row r="97151" spans="30:32" ht="24.75" customHeight="1">
      <c r="AD97151" s="183"/>
      <c r="AE97151" s="184"/>
      <c r="AF97151" s="184"/>
    </row>
    <row r="97152" spans="30:32" ht="24.75" customHeight="1">
      <c r="AD97152" s="183"/>
      <c r="AE97152" s="184"/>
      <c r="AF97152" s="184"/>
    </row>
    <row r="97153" spans="30:32" ht="24.75" customHeight="1">
      <c r="AD97153" s="183"/>
      <c r="AE97153" s="184"/>
      <c r="AF97153" s="184"/>
    </row>
    <row r="97154" spans="30:32" ht="24.75" customHeight="1">
      <c r="AD97154" s="183"/>
      <c r="AE97154" s="184"/>
      <c r="AF97154" s="184"/>
    </row>
    <row r="97155" spans="30:32" ht="24.75" customHeight="1">
      <c r="AD97155" s="183"/>
      <c r="AE97155" s="184"/>
      <c r="AF97155" s="184"/>
    </row>
    <row r="97156" spans="30:32" ht="24.75" customHeight="1">
      <c r="AD97156" s="183"/>
      <c r="AE97156" s="184"/>
      <c r="AF97156" s="184"/>
    </row>
    <row r="97157" spans="30:32" ht="24.75" customHeight="1">
      <c r="AD97157" s="183"/>
      <c r="AE97157" s="184"/>
      <c r="AF97157" s="184"/>
    </row>
    <row r="97158" spans="30:32" ht="24.75" customHeight="1">
      <c r="AD97158" s="183"/>
      <c r="AE97158" s="184"/>
      <c r="AF97158" s="184"/>
    </row>
    <row r="97159" spans="30:32" ht="24.75" customHeight="1">
      <c r="AD97159" s="183"/>
      <c r="AE97159" s="184"/>
      <c r="AF97159" s="184"/>
    </row>
    <row r="97160" spans="30:32" ht="24.75" customHeight="1">
      <c r="AD97160" s="183"/>
      <c r="AE97160" s="184"/>
      <c r="AF97160" s="184"/>
    </row>
    <row r="97161" spans="30:32" ht="24.75" customHeight="1">
      <c r="AD97161" s="183"/>
      <c r="AE97161" s="184"/>
      <c r="AF97161" s="184"/>
    </row>
    <row r="97162" spans="30:32" ht="24.75" customHeight="1">
      <c r="AD97162" s="183"/>
      <c r="AE97162" s="184"/>
      <c r="AF97162" s="184"/>
    </row>
    <row r="97163" spans="30:32" ht="24.75" customHeight="1">
      <c r="AD97163" s="183"/>
      <c r="AE97163" s="184"/>
      <c r="AF97163" s="184"/>
    </row>
    <row r="97164" spans="30:32" ht="24.75" customHeight="1">
      <c r="AD97164" s="183"/>
      <c r="AE97164" s="184"/>
      <c r="AF97164" s="184"/>
    </row>
    <row r="97165" spans="30:32" ht="24.75" customHeight="1">
      <c r="AD97165" s="183"/>
      <c r="AE97165" s="184"/>
      <c r="AF97165" s="184"/>
    </row>
    <row r="97166" spans="30:32" ht="24.75" customHeight="1">
      <c r="AD97166" s="183"/>
      <c r="AE97166" s="184"/>
      <c r="AF97166" s="184"/>
    </row>
    <row r="97167" spans="30:32" ht="24.75" customHeight="1">
      <c r="AD97167" s="183"/>
      <c r="AE97167" s="184"/>
      <c r="AF97167" s="184"/>
    </row>
    <row r="97168" spans="30:32" ht="24.75" customHeight="1">
      <c r="AD97168" s="183"/>
      <c r="AE97168" s="184"/>
      <c r="AF97168" s="184"/>
    </row>
    <row r="97169" spans="30:32" ht="24.75" customHeight="1">
      <c r="AD97169" s="183"/>
      <c r="AE97169" s="184"/>
      <c r="AF97169" s="184"/>
    </row>
    <row r="97170" spans="30:32" ht="24.75" customHeight="1">
      <c r="AD97170" s="183"/>
      <c r="AE97170" s="184"/>
      <c r="AF97170" s="184"/>
    </row>
    <row r="97171" spans="30:32" ht="24.75" customHeight="1">
      <c r="AD97171" s="183"/>
      <c r="AE97171" s="184"/>
      <c r="AF97171" s="184"/>
    </row>
    <row r="97172" spans="30:32" ht="24.75" customHeight="1">
      <c r="AD97172" s="183"/>
      <c r="AE97172" s="184"/>
      <c r="AF97172" s="184"/>
    </row>
    <row r="97173" spans="30:32" ht="24.75" customHeight="1">
      <c r="AD97173" s="183"/>
      <c r="AE97173" s="184"/>
      <c r="AF97173" s="184"/>
    </row>
    <row r="97174" spans="30:32" ht="24.75" customHeight="1">
      <c r="AD97174" s="183"/>
      <c r="AE97174" s="184"/>
      <c r="AF97174" s="184"/>
    </row>
    <row r="97175" spans="30:32" ht="24.75" customHeight="1">
      <c r="AD97175" s="183"/>
      <c r="AE97175" s="184"/>
      <c r="AF97175" s="184"/>
    </row>
    <row r="97176" spans="30:32" ht="24.75" customHeight="1">
      <c r="AD97176" s="183"/>
      <c r="AE97176" s="184"/>
      <c r="AF97176" s="184"/>
    </row>
    <row r="97177" spans="30:32" ht="24.75" customHeight="1">
      <c r="AD97177" s="183"/>
      <c r="AE97177" s="184"/>
      <c r="AF97177" s="184"/>
    </row>
    <row r="97178" spans="30:32" ht="24.75" customHeight="1">
      <c r="AD97178" s="183"/>
      <c r="AE97178" s="184"/>
      <c r="AF97178" s="184"/>
    </row>
    <row r="97179" spans="30:32" ht="24.75" customHeight="1">
      <c r="AD97179" s="183"/>
      <c r="AE97179" s="184"/>
      <c r="AF97179" s="184"/>
    </row>
    <row r="97180" spans="30:32" ht="24.75" customHeight="1">
      <c r="AD97180" s="183"/>
      <c r="AE97180" s="184"/>
      <c r="AF97180" s="184"/>
    </row>
    <row r="97181" spans="30:32" ht="24.75" customHeight="1">
      <c r="AD97181" s="183"/>
      <c r="AE97181" s="184"/>
      <c r="AF97181" s="184"/>
    </row>
    <row r="97182" spans="30:32" ht="24.75" customHeight="1">
      <c r="AD97182" s="183"/>
      <c r="AE97182" s="184"/>
      <c r="AF97182" s="184"/>
    </row>
    <row r="97183" spans="30:32" ht="24.75" customHeight="1">
      <c r="AD97183" s="183"/>
      <c r="AE97183" s="184"/>
      <c r="AF97183" s="184"/>
    </row>
    <row r="97184" spans="30:32" ht="24.75" customHeight="1">
      <c r="AD97184" s="183"/>
      <c r="AE97184" s="184"/>
      <c r="AF97184" s="184"/>
    </row>
    <row r="97185" spans="30:32" ht="24.75" customHeight="1">
      <c r="AD97185" s="183"/>
      <c r="AE97185" s="184"/>
      <c r="AF97185" s="184"/>
    </row>
    <row r="97186" spans="30:32" ht="24.75" customHeight="1">
      <c r="AD97186" s="183"/>
      <c r="AE97186" s="184"/>
      <c r="AF97186" s="184"/>
    </row>
    <row r="97187" spans="30:32" ht="24.75" customHeight="1">
      <c r="AD97187" s="183"/>
      <c r="AE97187" s="184"/>
      <c r="AF97187" s="184"/>
    </row>
    <row r="97188" spans="30:32" ht="24.75" customHeight="1">
      <c r="AD97188" s="183"/>
      <c r="AE97188" s="184"/>
      <c r="AF97188" s="184"/>
    </row>
    <row r="97189" spans="30:32" ht="24.75" customHeight="1">
      <c r="AD97189" s="183"/>
      <c r="AE97189" s="184"/>
      <c r="AF97189" s="184"/>
    </row>
    <row r="97190" spans="30:32" ht="24.75" customHeight="1">
      <c r="AD97190" s="183"/>
      <c r="AE97190" s="184"/>
      <c r="AF97190" s="184"/>
    </row>
    <row r="97191" spans="30:32" ht="24.75" customHeight="1">
      <c r="AD97191" s="183"/>
      <c r="AE97191" s="184"/>
      <c r="AF97191" s="184"/>
    </row>
    <row r="97192" spans="30:32" ht="24.75" customHeight="1">
      <c r="AD97192" s="183"/>
      <c r="AE97192" s="184"/>
      <c r="AF97192" s="184"/>
    </row>
    <row r="97193" spans="30:32" ht="24.75" customHeight="1">
      <c r="AD97193" s="183"/>
      <c r="AE97193" s="184"/>
      <c r="AF97193" s="184"/>
    </row>
    <row r="97194" spans="30:32" ht="24.75" customHeight="1">
      <c r="AD97194" s="183"/>
      <c r="AE97194" s="184"/>
      <c r="AF97194" s="184"/>
    </row>
    <row r="97195" spans="30:32" ht="24.75" customHeight="1">
      <c r="AD97195" s="183"/>
      <c r="AE97195" s="184"/>
      <c r="AF97195" s="184"/>
    </row>
    <row r="97196" spans="30:32" ht="24.75" customHeight="1">
      <c r="AD97196" s="183"/>
      <c r="AE97196" s="184"/>
      <c r="AF97196" s="184"/>
    </row>
    <row r="97197" spans="30:32" ht="24.75" customHeight="1">
      <c r="AD97197" s="183"/>
      <c r="AE97197" s="184"/>
      <c r="AF97197" s="184"/>
    </row>
    <row r="97198" spans="30:32" ht="24.75" customHeight="1">
      <c r="AD97198" s="183"/>
      <c r="AE97198" s="184"/>
      <c r="AF97198" s="184"/>
    </row>
    <row r="97199" spans="30:32" ht="24.75" customHeight="1">
      <c r="AD97199" s="183"/>
      <c r="AE97199" s="184"/>
      <c r="AF97199" s="184"/>
    </row>
    <row r="97200" spans="30:32" ht="24.75" customHeight="1">
      <c r="AD97200" s="183"/>
      <c r="AE97200" s="184"/>
      <c r="AF97200" s="184"/>
    </row>
    <row r="97201" spans="30:32" ht="24.75" customHeight="1">
      <c r="AD97201" s="183"/>
      <c r="AE97201" s="184"/>
      <c r="AF97201" s="184"/>
    </row>
    <row r="97202" spans="30:32" ht="24.75" customHeight="1">
      <c r="AD97202" s="183"/>
      <c r="AE97202" s="184"/>
      <c r="AF97202" s="184"/>
    </row>
    <row r="97203" spans="30:32" ht="24.75" customHeight="1">
      <c r="AD97203" s="183"/>
      <c r="AE97203" s="184"/>
      <c r="AF97203" s="184"/>
    </row>
    <row r="97204" spans="30:32" ht="24.75" customHeight="1">
      <c r="AD97204" s="183"/>
      <c r="AE97204" s="184"/>
      <c r="AF97204" s="184"/>
    </row>
    <row r="97205" spans="30:32" ht="24.75" customHeight="1">
      <c r="AD97205" s="183"/>
      <c r="AE97205" s="184"/>
      <c r="AF97205" s="184"/>
    </row>
    <row r="97206" spans="30:32" ht="24.75" customHeight="1">
      <c r="AD97206" s="183"/>
      <c r="AE97206" s="184"/>
      <c r="AF97206" s="184"/>
    </row>
    <row r="97207" spans="30:32" ht="24.75" customHeight="1">
      <c r="AD97207" s="183"/>
      <c r="AE97207" s="184"/>
      <c r="AF97207" s="184"/>
    </row>
    <row r="97208" spans="30:32" ht="24.75" customHeight="1">
      <c r="AD97208" s="183"/>
      <c r="AE97208" s="184"/>
      <c r="AF97208" s="184"/>
    </row>
    <row r="97209" spans="30:32" ht="24.75" customHeight="1">
      <c r="AD97209" s="183"/>
      <c r="AE97209" s="184"/>
      <c r="AF97209" s="184"/>
    </row>
    <row r="97210" spans="30:32" ht="24.75" customHeight="1">
      <c r="AD97210" s="183"/>
      <c r="AE97210" s="184"/>
      <c r="AF97210" s="184"/>
    </row>
    <row r="97211" spans="30:32" ht="24.75" customHeight="1">
      <c r="AD97211" s="183"/>
      <c r="AE97211" s="184"/>
      <c r="AF97211" s="184"/>
    </row>
    <row r="97212" spans="30:32" ht="24.75" customHeight="1">
      <c r="AD97212" s="183"/>
      <c r="AE97212" s="184"/>
      <c r="AF97212" s="184"/>
    </row>
    <row r="97213" spans="30:32" ht="24.75" customHeight="1">
      <c r="AD97213" s="183"/>
      <c r="AE97213" s="184"/>
      <c r="AF97213" s="184"/>
    </row>
    <row r="97214" spans="30:32" ht="24.75" customHeight="1">
      <c r="AD97214" s="183"/>
      <c r="AE97214" s="184"/>
      <c r="AF97214" s="184"/>
    </row>
    <row r="97215" spans="30:32" ht="24.75" customHeight="1">
      <c r="AD97215" s="183"/>
      <c r="AE97215" s="184"/>
      <c r="AF97215" s="184"/>
    </row>
    <row r="97216" spans="30:32" ht="24.75" customHeight="1">
      <c r="AD97216" s="183"/>
      <c r="AE97216" s="184"/>
      <c r="AF97216" s="184"/>
    </row>
    <row r="97217" spans="30:32" ht="24.75" customHeight="1">
      <c r="AD97217" s="183"/>
      <c r="AE97217" s="184"/>
      <c r="AF97217" s="184"/>
    </row>
    <row r="97218" spans="30:32" ht="24.75" customHeight="1">
      <c r="AD97218" s="183"/>
      <c r="AE97218" s="184"/>
      <c r="AF97218" s="184"/>
    </row>
    <row r="97219" spans="30:32" ht="24.75" customHeight="1">
      <c r="AD97219" s="183"/>
      <c r="AE97219" s="184"/>
      <c r="AF97219" s="184"/>
    </row>
    <row r="97220" spans="30:32" ht="24.75" customHeight="1">
      <c r="AD97220" s="183"/>
      <c r="AE97220" s="184"/>
      <c r="AF97220" s="184"/>
    </row>
    <row r="97221" spans="30:32" ht="24.75" customHeight="1">
      <c r="AD97221" s="183"/>
      <c r="AE97221" s="184"/>
      <c r="AF97221" s="184"/>
    </row>
    <row r="97222" spans="30:32" ht="24.75" customHeight="1">
      <c r="AD97222" s="183"/>
      <c r="AE97222" s="184"/>
      <c r="AF97222" s="184"/>
    </row>
    <row r="97223" spans="30:32" ht="24.75" customHeight="1">
      <c r="AD97223" s="183"/>
      <c r="AE97223" s="184"/>
      <c r="AF97223" s="184"/>
    </row>
    <row r="97224" spans="30:32" ht="24.75" customHeight="1">
      <c r="AD97224" s="183"/>
      <c r="AE97224" s="184"/>
      <c r="AF97224" s="184"/>
    </row>
    <row r="97225" spans="30:32" ht="24.75" customHeight="1">
      <c r="AD97225" s="183"/>
      <c r="AE97225" s="184"/>
      <c r="AF97225" s="184"/>
    </row>
    <row r="97226" spans="30:32" ht="24.75" customHeight="1">
      <c r="AD97226" s="183"/>
      <c r="AE97226" s="184"/>
      <c r="AF97226" s="184"/>
    </row>
    <row r="97227" spans="30:32" ht="24.75" customHeight="1">
      <c r="AD97227" s="183"/>
      <c r="AE97227" s="184"/>
      <c r="AF97227" s="184"/>
    </row>
    <row r="97228" spans="30:32" ht="24.75" customHeight="1">
      <c r="AD97228" s="183"/>
      <c r="AE97228" s="184"/>
      <c r="AF97228" s="184"/>
    </row>
    <row r="97229" spans="30:32" ht="24.75" customHeight="1">
      <c r="AD97229" s="183"/>
      <c r="AE97229" s="184"/>
      <c r="AF97229" s="184"/>
    </row>
    <row r="97230" spans="30:32" ht="24.75" customHeight="1">
      <c r="AD97230" s="183"/>
      <c r="AE97230" s="184"/>
      <c r="AF97230" s="184"/>
    </row>
    <row r="97231" spans="30:32" ht="24.75" customHeight="1">
      <c r="AD97231" s="183"/>
      <c r="AE97231" s="184"/>
      <c r="AF97231" s="184"/>
    </row>
    <row r="97232" spans="30:32" ht="24.75" customHeight="1">
      <c r="AD97232" s="183"/>
      <c r="AE97232" s="184"/>
      <c r="AF97232" s="184"/>
    </row>
    <row r="97233" spans="30:32" ht="24.75" customHeight="1">
      <c r="AD97233" s="183"/>
      <c r="AE97233" s="184"/>
      <c r="AF97233" s="184"/>
    </row>
    <row r="97234" spans="30:32" ht="24.75" customHeight="1">
      <c r="AD97234" s="183"/>
      <c r="AE97234" s="184"/>
      <c r="AF97234" s="184"/>
    </row>
    <row r="97235" spans="30:32" ht="24.75" customHeight="1">
      <c r="AD97235" s="183"/>
      <c r="AE97235" s="184"/>
      <c r="AF97235" s="184"/>
    </row>
    <row r="97236" spans="30:32" ht="24.75" customHeight="1">
      <c r="AD97236" s="183"/>
      <c r="AE97236" s="184"/>
      <c r="AF97236" s="184"/>
    </row>
    <row r="97237" spans="30:32" ht="24.75" customHeight="1">
      <c r="AD97237" s="183"/>
      <c r="AE97237" s="184"/>
      <c r="AF97237" s="184"/>
    </row>
    <row r="97238" spans="30:32" ht="24.75" customHeight="1">
      <c r="AD97238" s="183"/>
      <c r="AE97238" s="184"/>
      <c r="AF97238" s="184"/>
    </row>
    <row r="97239" spans="30:32" ht="24.75" customHeight="1">
      <c r="AD97239" s="183"/>
      <c r="AE97239" s="184"/>
      <c r="AF97239" s="184"/>
    </row>
    <row r="97240" spans="30:32" ht="24.75" customHeight="1">
      <c r="AD97240" s="183"/>
      <c r="AE97240" s="184"/>
      <c r="AF97240" s="184"/>
    </row>
    <row r="97241" spans="30:32" ht="24.75" customHeight="1">
      <c r="AD97241" s="183"/>
      <c r="AE97241" s="184"/>
      <c r="AF97241" s="184"/>
    </row>
    <row r="97242" spans="30:32" ht="24.75" customHeight="1">
      <c r="AD97242" s="183"/>
      <c r="AE97242" s="184"/>
      <c r="AF97242" s="184"/>
    </row>
    <row r="97243" spans="30:32" ht="24.75" customHeight="1">
      <c r="AD97243" s="183"/>
      <c r="AE97243" s="184"/>
      <c r="AF97243" s="184"/>
    </row>
    <row r="97244" spans="30:32" ht="24.75" customHeight="1">
      <c r="AD97244" s="183"/>
      <c r="AE97244" s="184"/>
      <c r="AF97244" s="184"/>
    </row>
    <row r="97245" spans="30:32" ht="24.75" customHeight="1">
      <c r="AD97245" s="183"/>
      <c r="AE97245" s="184"/>
      <c r="AF97245" s="184"/>
    </row>
    <row r="97246" spans="30:32" ht="24.75" customHeight="1">
      <c r="AD97246" s="183"/>
      <c r="AE97246" s="184"/>
      <c r="AF97246" s="184"/>
    </row>
    <row r="97247" spans="30:32" ht="24.75" customHeight="1">
      <c r="AD97247" s="183"/>
      <c r="AE97247" s="184"/>
      <c r="AF97247" s="184"/>
    </row>
    <row r="97248" spans="30:32" ht="24.75" customHeight="1">
      <c r="AD97248" s="183"/>
      <c r="AE97248" s="184"/>
      <c r="AF97248" s="184"/>
    </row>
    <row r="97249" spans="30:32" ht="24.75" customHeight="1">
      <c r="AD97249" s="183"/>
      <c r="AE97249" s="184"/>
      <c r="AF97249" s="184"/>
    </row>
    <row r="97250" spans="30:32" ht="24.75" customHeight="1">
      <c r="AD97250" s="183"/>
      <c r="AE97250" s="184"/>
      <c r="AF97250" s="184"/>
    </row>
    <row r="97251" spans="30:32" ht="24.75" customHeight="1">
      <c r="AD97251" s="183"/>
      <c r="AE97251" s="184"/>
      <c r="AF97251" s="184"/>
    </row>
    <row r="97252" spans="30:32" ht="24.75" customHeight="1">
      <c r="AD97252" s="183"/>
      <c r="AE97252" s="184"/>
      <c r="AF97252" s="184"/>
    </row>
    <row r="97253" spans="30:32" ht="24.75" customHeight="1">
      <c r="AD97253" s="183"/>
      <c r="AE97253" s="184"/>
      <c r="AF97253" s="184"/>
    </row>
    <row r="97254" spans="30:32" ht="24.75" customHeight="1">
      <c r="AD97254" s="183"/>
      <c r="AE97254" s="184"/>
      <c r="AF97254" s="184"/>
    </row>
    <row r="97255" spans="30:32" ht="24.75" customHeight="1">
      <c r="AD97255" s="183"/>
      <c r="AE97255" s="184"/>
      <c r="AF97255" s="184"/>
    </row>
    <row r="97256" spans="30:32" ht="24.75" customHeight="1">
      <c r="AD97256" s="183"/>
      <c r="AE97256" s="184"/>
      <c r="AF97256" s="184"/>
    </row>
    <row r="97257" spans="30:32" ht="24.75" customHeight="1">
      <c r="AD97257" s="183"/>
      <c r="AE97257" s="184"/>
      <c r="AF97257" s="184"/>
    </row>
    <row r="97258" spans="30:32" ht="24.75" customHeight="1">
      <c r="AD97258" s="183"/>
      <c r="AE97258" s="184"/>
      <c r="AF97258" s="184"/>
    </row>
    <row r="97259" spans="30:32" ht="24.75" customHeight="1">
      <c r="AD97259" s="183"/>
      <c r="AE97259" s="184"/>
      <c r="AF97259" s="184"/>
    </row>
    <row r="97260" spans="30:32" ht="24.75" customHeight="1">
      <c r="AD97260" s="183"/>
      <c r="AE97260" s="184"/>
      <c r="AF97260" s="184"/>
    </row>
    <row r="97261" spans="30:32" ht="24.75" customHeight="1">
      <c r="AD97261" s="183"/>
      <c r="AE97261" s="184"/>
      <c r="AF97261" s="184"/>
    </row>
    <row r="97262" spans="30:32" ht="24.75" customHeight="1">
      <c r="AD97262" s="183"/>
      <c r="AE97262" s="184"/>
      <c r="AF97262" s="184"/>
    </row>
    <row r="97263" spans="30:32" ht="24.75" customHeight="1">
      <c r="AD97263" s="183"/>
      <c r="AE97263" s="184"/>
      <c r="AF97263" s="184"/>
    </row>
    <row r="97264" spans="30:32" ht="24.75" customHeight="1">
      <c r="AD97264" s="183"/>
      <c r="AE97264" s="184"/>
      <c r="AF97264" s="184"/>
    </row>
    <row r="97265" spans="30:32" ht="24.75" customHeight="1">
      <c r="AD97265" s="183"/>
      <c r="AE97265" s="184"/>
      <c r="AF97265" s="184"/>
    </row>
    <row r="97266" spans="30:32" ht="24.75" customHeight="1">
      <c r="AD97266" s="183"/>
      <c r="AE97266" s="184"/>
      <c r="AF97266" s="184"/>
    </row>
    <row r="97267" spans="30:32" ht="24.75" customHeight="1">
      <c r="AD97267" s="183"/>
      <c r="AE97267" s="184"/>
      <c r="AF97267" s="184"/>
    </row>
    <row r="97268" spans="30:32" ht="24.75" customHeight="1">
      <c r="AD97268" s="183"/>
      <c r="AE97268" s="184"/>
      <c r="AF97268" s="184"/>
    </row>
    <row r="97269" spans="30:32" ht="24.75" customHeight="1">
      <c r="AD97269" s="183"/>
      <c r="AE97269" s="184"/>
      <c r="AF97269" s="184"/>
    </row>
    <row r="97270" spans="30:32" ht="24.75" customHeight="1">
      <c r="AD97270" s="183"/>
      <c r="AE97270" s="184"/>
      <c r="AF97270" s="184"/>
    </row>
    <row r="97271" spans="30:32" ht="24.75" customHeight="1">
      <c r="AD97271" s="183"/>
      <c r="AE97271" s="184"/>
      <c r="AF97271" s="184"/>
    </row>
    <row r="97272" spans="30:32" ht="24.75" customHeight="1">
      <c r="AD97272" s="183"/>
      <c r="AE97272" s="184"/>
      <c r="AF97272" s="184"/>
    </row>
    <row r="97273" spans="30:32" ht="24.75" customHeight="1">
      <c r="AD97273" s="183"/>
      <c r="AE97273" s="184"/>
      <c r="AF97273" s="184"/>
    </row>
    <row r="97274" spans="30:32" ht="24.75" customHeight="1">
      <c r="AD97274" s="183"/>
      <c r="AE97274" s="184"/>
      <c r="AF97274" s="184"/>
    </row>
    <row r="97275" spans="30:32" ht="24.75" customHeight="1">
      <c r="AD97275" s="183"/>
      <c r="AE97275" s="184"/>
      <c r="AF97275" s="184"/>
    </row>
    <row r="97276" spans="30:32" ht="24.75" customHeight="1">
      <c r="AD97276" s="183"/>
      <c r="AE97276" s="184"/>
      <c r="AF97276" s="184"/>
    </row>
    <row r="97277" spans="30:32" ht="24.75" customHeight="1">
      <c r="AD97277" s="183"/>
      <c r="AE97277" s="184"/>
      <c r="AF97277" s="184"/>
    </row>
    <row r="97278" spans="30:32" ht="24.75" customHeight="1">
      <c r="AD97278" s="183"/>
      <c r="AE97278" s="184"/>
      <c r="AF97278" s="184"/>
    </row>
    <row r="97279" spans="30:32" ht="24.75" customHeight="1">
      <c r="AD97279" s="183"/>
      <c r="AE97279" s="184"/>
      <c r="AF97279" s="184"/>
    </row>
    <row r="97280" spans="30:32" ht="24.75" customHeight="1">
      <c r="AD97280" s="183"/>
      <c r="AE97280" s="184"/>
      <c r="AF97280" s="184"/>
    </row>
    <row r="97281" spans="30:32" ht="24.75" customHeight="1">
      <c r="AD97281" s="183"/>
      <c r="AE97281" s="184"/>
      <c r="AF97281" s="184"/>
    </row>
    <row r="97282" spans="30:32" ht="24.75" customHeight="1">
      <c r="AD97282" s="183"/>
      <c r="AE97282" s="184"/>
      <c r="AF97282" s="184"/>
    </row>
    <row r="97283" spans="30:32" ht="24.75" customHeight="1">
      <c r="AD97283" s="183"/>
      <c r="AE97283" s="184"/>
      <c r="AF97283" s="184"/>
    </row>
    <row r="97284" spans="30:32" ht="24.75" customHeight="1">
      <c r="AD97284" s="183"/>
      <c r="AE97284" s="184"/>
      <c r="AF97284" s="184"/>
    </row>
    <row r="97285" spans="30:32" ht="24.75" customHeight="1">
      <c r="AD97285" s="183"/>
      <c r="AE97285" s="184"/>
      <c r="AF97285" s="184"/>
    </row>
    <row r="97286" spans="30:32" ht="24.75" customHeight="1">
      <c r="AD97286" s="183"/>
      <c r="AE97286" s="184"/>
      <c r="AF97286" s="184"/>
    </row>
    <row r="97287" spans="30:32" ht="24.75" customHeight="1">
      <c r="AD97287" s="183"/>
      <c r="AE97287" s="184"/>
      <c r="AF97287" s="184"/>
    </row>
    <row r="97288" spans="30:32" ht="24.75" customHeight="1">
      <c r="AD97288" s="183"/>
      <c r="AE97288" s="184"/>
      <c r="AF97288" s="184"/>
    </row>
    <row r="97289" spans="30:32" ht="24.75" customHeight="1">
      <c r="AD97289" s="183"/>
      <c r="AE97289" s="184"/>
      <c r="AF97289" s="184"/>
    </row>
    <row r="97290" spans="30:32" ht="24.75" customHeight="1">
      <c r="AD97290" s="183"/>
      <c r="AE97290" s="184"/>
      <c r="AF97290" s="184"/>
    </row>
    <row r="97291" spans="30:32" ht="24.75" customHeight="1">
      <c r="AD97291" s="183"/>
      <c r="AE97291" s="184"/>
      <c r="AF97291" s="184"/>
    </row>
    <row r="97292" spans="30:32" ht="24.75" customHeight="1">
      <c r="AD97292" s="183"/>
      <c r="AE97292" s="184"/>
      <c r="AF97292" s="184"/>
    </row>
    <row r="97293" spans="30:32" ht="24.75" customHeight="1">
      <c r="AD97293" s="183"/>
      <c r="AE97293" s="184"/>
      <c r="AF97293" s="184"/>
    </row>
    <row r="97294" spans="30:32" ht="24.75" customHeight="1">
      <c r="AD97294" s="183"/>
      <c r="AE97294" s="184"/>
      <c r="AF97294" s="184"/>
    </row>
    <row r="97295" spans="30:32" ht="24.75" customHeight="1">
      <c r="AD97295" s="183"/>
      <c r="AE97295" s="184"/>
      <c r="AF97295" s="184"/>
    </row>
    <row r="97296" spans="30:32" ht="24.75" customHeight="1">
      <c r="AD97296" s="183"/>
      <c r="AE97296" s="184"/>
      <c r="AF97296" s="184"/>
    </row>
    <row r="97297" spans="30:32" ht="24.75" customHeight="1">
      <c r="AD97297" s="183"/>
      <c r="AE97297" s="184"/>
      <c r="AF97297" s="184"/>
    </row>
    <row r="97298" spans="30:32" ht="24.75" customHeight="1">
      <c r="AD97298" s="183"/>
      <c r="AE97298" s="184"/>
      <c r="AF97298" s="184"/>
    </row>
    <row r="97299" spans="30:32" ht="24.75" customHeight="1">
      <c r="AD97299" s="183"/>
      <c r="AE97299" s="184"/>
      <c r="AF97299" s="184"/>
    </row>
    <row r="97300" spans="30:32" ht="24.75" customHeight="1">
      <c r="AD97300" s="183"/>
      <c r="AE97300" s="184"/>
      <c r="AF97300" s="184"/>
    </row>
    <row r="97301" spans="30:32" ht="24.75" customHeight="1">
      <c r="AD97301" s="183"/>
      <c r="AE97301" s="184"/>
      <c r="AF97301" s="184"/>
    </row>
    <row r="97302" spans="30:32" ht="24.75" customHeight="1">
      <c r="AD97302" s="183"/>
      <c r="AE97302" s="184"/>
      <c r="AF97302" s="184"/>
    </row>
    <row r="97303" spans="30:32" ht="24.75" customHeight="1">
      <c r="AD97303" s="183"/>
      <c r="AE97303" s="184"/>
      <c r="AF97303" s="184"/>
    </row>
    <row r="97304" spans="30:32" ht="24.75" customHeight="1">
      <c r="AD97304" s="183"/>
      <c r="AE97304" s="184"/>
      <c r="AF97304" s="184"/>
    </row>
    <row r="97305" spans="30:32" ht="24.75" customHeight="1">
      <c r="AD97305" s="183"/>
      <c r="AE97305" s="184"/>
      <c r="AF97305" s="184"/>
    </row>
    <row r="97306" spans="30:32" ht="24.75" customHeight="1">
      <c r="AD97306" s="183"/>
      <c r="AE97306" s="184"/>
      <c r="AF97306" s="184"/>
    </row>
    <row r="97307" spans="30:32" ht="24.75" customHeight="1">
      <c r="AD97307" s="183"/>
      <c r="AE97307" s="184"/>
      <c r="AF97307" s="184"/>
    </row>
    <row r="97308" spans="30:32" ht="24.75" customHeight="1">
      <c r="AD97308" s="183"/>
      <c r="AE97308" s="184"/>
      <c r="AF97308" s="184"/>
    </row>
    <row r="97309" spans="30:32" ht="24.75" customHeight="1">
      <c r="AD97309" s="183"/>
      <c r="AE97309" s="184"/>
      <c r="AF97309" s="184"/>
    </row>
    <row r="97310" spans="30:32" ht="24.75" customHeight="1">
      <c r="AD97310" s="183"/>
      <c r="AE97310" s="184"/>
      <c r="AF97310" s="184"/>
    </row>
    <row r="97311" spans="30:32" ht="24.75" customHeight="1">
      <c r="AD97311" s="183"/>
      <c r="AE97311" s="184"/>
      <c r="AF97311" s="184"/>
    </row>
    <row r="97312" spans="30:32" ht="24.75" customHeight="1">
      <c r="AD97312" s="183"/>
      <c r="AE97312" s="184"/>
      <c r="AF97312" s="184"/>
    </row>
    <row r="97313" spans="30:32" ht="24.75" customHeight="1">
      <c r="AD97313" s="183"/>
      <c r="AE97313" s="184"/>
      <c r="AF97313" s="184"/>
    </row>
    <row r="97314" spans="30:32" ht="24.75" customHeight="1">
      <c r="AD97314" s="183"/>
      <c r="AE97314" s="184"/>
      <c r="AF97314" s="184"/>
    </row>
    <row r="97315" spans="30:32" ht="24.75" customHeight="1">
      <c r="AD97315" s="183"/>
      <c r="AE97315" s="184"/>
      <c r="AF97315" s="184"/>
    </row>
    <row r="97316" spans="30:32" ht="24.75" customHeight="1">
      <c r="AD97316" s="183"/>
      <c r="AE97316" s="184"/>
      <c r="AF97316" s="184"/>
    </row>
    <row r="97317" spans="30:32" ht="24.75" customHeight="1">
      <c r="AD97317" s="183"/>
      <c r="AE97317" s="184"/>
      <c r="AF97317" s="184"/>
    </row>
    <row r="97318" spans="30:32" ht="24.75" customHeight="1">
      <c r="AD97318" s="183"/>
      <c r="AE97318" s="184"/>
      <c r="AF97318" s="184"/>
    </row>
    <row r="97319" spans="30:32" ht="24.75" customHeight="1">
      <c r="AD97319" s="183"/>
      <c r="AE97319" s="184"/>
      <c r="AF97319" s="184"/>
    </row>
    <row r="97320" spans="30:32" ht="24.75" customHeight="1">
      <c r="AD97320" s="183"/>
      <c r="AE97320" s="184"/>
      <c r="AF97320" s="184"/>
    </row>
    <row r="97321" spans="30:32" ht="24.75" customHeight="1">
      <c r="AD97321" s="183"/>
      <c r="AE97321" s="184"/>
      <c r="AF97321" s="184"/>
    </row>
    <row r="97322" spans="30:32" ht="24.75" customHeight="1">
      <c r="AD97322" s="183"/>
      <c r="AE97322" s="184"/>
      <c r="AF97322" s="184"/>
    </row>
    <row r="97323" spans="30:32" ht="24.75" customHeight="1">
      <c r="AD97323" s="183"/>
      <c r="AE97323" s="184"/>
      <c r="AF97323" s="184"/>
    </row>
    <row r="97324" spans="30:32" ht="24.75" customHeight="1">
      <c r="AD97324" s="183"/>
      <c r="AE97324" s="184"/>
      <c r="AF97324" s="184"/>
    </row>
    <row r="97325" spans="30:32" ht="24.75" customHeight="1">
      <c r="AD97325" s="183"/>
      <c r="AE97325" s="184"/>
      <c r="AF97325" s="184"/>
    </row>
    <row r="97326" spans="30:32" ht="24.75" customHeight="1">
      <c r="AD97326" s="183"/>
      <c r="AE97326" s="184"/>
      <c r="AF97326" s="184"/>
    </row>
    <row r="97327" spans="30:32" ht="24.75" customHeight="1">
      <c r="AD97327" s="183"/>
      <c r="AE97327" s="184"/>
      <c r="AF97327" s="184"/>
    </row>
    <row r="97328" spans="30:32" ht="24.75" customHeight="1">
      <c r="AD97328" s="183"/>
      <c r="AE97328" s="184"/>
      <c r="AF97328" s="184"/>
    </row>
    <row r="97329" spans="30:32" ht="24.75" customHeight="1">
      <c r="AD97329" s="183"/>
      <c r="AE97329" s="184"/>
      <c r="AF97329" s="184"/>
    </row>
    <row r="97330" spans="30:32" ht="24.75" customHeight="1">
      <c r="AD97330" s="183"/>
      <c r="AE97330" s="184"/>
      <c r="AF97330" s="184"/>
    </row>
    <row r="97331" spans="30:32" ht="24.75" customHeight="1">
      <c r="AD97331" s="183"/>
      <c r="AE97331" s="184"/>
      <c r="AF97331" s="184"/>
    </row>
    <row r="97332" spans="30:32" ht="24.75" customHeight="1">
      <c r="AD97332" s="183"/>
      <c r="AE97332" s="184"/>
      <c r="AF97332" s="184"/>
    </row>
    <row r="97333" spans="30:32" ht="24.75" customHeight="1">
      <c r="AD97333" s="183"/>
      <c r="AE97333" s="184"/>
      <c r="AF97333" s="184"/>
    </row>
    <row r="97334" spans="30:32" ht="24.75" customHeight="1">
      <c r="AD97334" s="183"/>
      <c r="AE97334" s="184"/>
      <c r="AF97334" s="184"/>
    </row>
    <row r="97335" spans="30:32" ht="24.75" customHeight="1">
      <c r="AD97335" s="183"/>
      <c r="AE97335" s="184"/>
      <c r="AF97335" s="184"/>
    </row>
    <row r="97336" spans="30:32" ht="24.75" customHeight="1">
      <c r="AD97336" s="183"/>
      <c r="AE97336" s="184"/>
      <c r="AF97336" s="184"/>
    </row>
    <row r="97337" spans="30:32" ht="24.75" customHeight="1">
      <c r="AD97337" s="183"/>
      <c r="AE97337" s="184"/>
      <c r="AF97337" s="184"/>
    </row>
    <row r="97338" spans="30:32" ht="24.75" customHeight="1">
      <c r="AD97338" s="183"/>
      <c r="AE97338" s="184"/>
      <c r="AF97338" s="184"/>
    </row>
    <row r="97339" spans="30:32" ht="24.75" customHeight="1">
      <c r="AD97339" s="183"/>
      <c r="AE97339" s="184"/>
      <c r="AF97339" s="184"/>
    </row>
    <row r="97340" spans="30:32" ht="24.75" customHeight="1">
      <c r="AD97340" s="183"/>
      <c r="AE97340" s="184"/>
      <c r="AF97340" s="184"/>
    </row>
    <row r="97341" spans="30:32" ht="24.75" customHeight="1">
      <c r="AD97341" s="183"/>
      <c r="AE97341" s="184"/>
      <c r="AF97341" s="184"/>
    </row>
    <row r="97342" spans="30:32" ht="24.75" customHeight="1">
      <c r="AD97342" s="183"/>
      <c r="AE97342" s="184"/>
      <c r="AF97342" s="184"/>
    </row>
    <row r="97343" spans="30:32" ht="24.75" customHeight="1">
      <c r="AD97343" s="183"/>
      <c r="AE97343" s="184"/>
      <c r="AF97343" s="184"/>
    </row>
    <row r="97344" spans="30:32" ht="24.75" customHeight="1">
      <c r="AD97344" s="183"/>
      <c r="AE97344" s="184"/>
      <c r="AF97344" s="184"/>
    </row>
    <row r="97345" spans="30:32" ht="24.75" customHeight="1">
      <c r="AD97345" s="183"/>
      <c r="AE97345" s="184"/>
      <c r="AF97345" s="184"/>
    </row>
    <row r="97346" spans="30:32" ht="24.75" customHeight="1">
      <c r="AD97346" s="183"/>
      <c r="AE97346" s="184"/>
      <c r="AF97346" s="184"/>
    </row>
    <row r="97347" spans="30:32" ht="24.75" customHeight="1">
      <c r="AD97347" s="183"/>
      <c r="AE97347" s="184"/>
      <c r="AF97347" s="184"/>
    </row>
    <row r="97348" spans="30:32" ht="24.75" customHeight="1">
      <c r="AD97348" s="183"/>
      <c r="AE97348" s="184"/>
      <c r="AF97348" s="184"/>
    </row>
    <row r="97349" spans="30:32" ht="24.75" customHeight="1">
      <c r="AD97349" s="183"/>
      <c r="AE97349" s="184"/>
      <c r="AF97349" s="184"/>
    </row>
    <row r="97350" spans="30:32" ht="24.75" customHeight="1">
      <c r="AD97350" s="183"/>
      <c r="AE97350" s="184"/>
      <c r="AF97350" s="184"/>
    </row>
    <row r="97351" spans="30:32" ht="24.75" customHeight="1">
      <c r="AD97351" s="183"/>
      <c r="AE97351" s="184"/>
      <c r="AF97351" s="184"/>
    </row>
    <row r="97352" spans="30:32" ht="24.75" customHeight="1">
      <c r="AD97352" s="183"/>
      <c r="AE97352" s="184"/>
      <c r="AF97352" s="184"/>
    </row>
    <row r="97353" spans="30:32" ht="24.75" customHeight="1">
      <c r="AD97353" s="183"/>
      <c r="AE97353" s="184"/>
      <c r="AF97353" s="184"/>
    </row>
    <row r="97354" spans="30:32" ht="24.75" customHeight="1">
      <c r="AD97354" s="183"/>
      <c r="AE97354" s="184"/>
      <c r="AF97354" s="184"/>
    </row>
    <row r="97355" spans="30:32" ht="24.75" customHeight="1">
      <c r="AD97355" s="183"/>
      <c r="AE97355" s="184"/>
      <c r="AF97355" s="184"/>
    </row>
    <row r="97356" spans="30:32" ht="24.75" customHeight="1">
      <c r="AD97356" s="183"/>
      <c r="AE97356" s="184"/>
      <c r="AF97356" s="184"/>
    </row>
    <row r="97357" spans="30:32" ht="24.75" customHeight="1">
      <c r="AD97357" s="183"/>
      <c r="AE97357" s="184"/>
      <c r="AF97357" s="184"/>
    </row>
    <row r="97358" spans="30:32" ht="24.75" customHeight="1">
      <c r="AD97358" s="183"/>
      <c r="AE97358" s="184"/>
      <c r="AF97358" s="184"/>
    </row>
    <row r="97359" spans="30:32" ht="24.75" customHeight="1">
      <c r="AD97359" s="183"/>
      <c r="AE97359" s="184"/>
      <c r="AF97359" s="184"/>
    </row>
    <row r="97360" spans="30:32" ht="24.75" customHeight="1">
      <c r="AD97360" s="183"/>
      <c r="AE97360" s="184"/>
      <c r="AF97360" s="184"/>
    </row>
    <row r="97361" spans="30:32" ht="24.75" customHeight="1">
      <c r="AD97361" s="183"/>
      <c r="AE97361" s="184"/>
      <c r="AF97361" s="184"/>
    </row>
    <row r="97362" spans="30:32" ht="24.75" customHeight="1">
      <c r="AD97362" s="183"/>
      <c r="AE97362" s="184"/>
      <c r="AF97362" s="184"/>
    </row>
    <row r="97363" spans="30:32" ht="24.75" customHeight="1">
      <c r="AD97363" s="183"/>
      <c r="AE97363" s="184"/>
      <c r="AF97363" s="184"/>
    </row>
    <row r="97364" spans="30:32" ht="24.75" customHeight="1">
      <c r="AD97364" s="183"/>
      <c r="AE97364" s="184"/>
      <c r="AF97364" s="184"/>
    </row>
    <row r="97365" spans="30:32" ht="24.75" customHeight="1">
      <c r="AD97365" s="183"/>
      <c r="AE97365" s="184"/>
      <c r="AF97365" s="184"/>
    </row>
    <row r="97366" spans="30:32" ht="24.75" customHeight="1">
      <c r="AD97366" s="183"/>
      <c r="AE97366" s="184"/>
      <c r="AF97366" s="184"/>
    </row>
    <row r="97367" spans="30:32" ht="24.75" customHeight="1">
      <c r="AD97367" s="183"/>
      <c r="AE97367" s="184"/>
      <c r="AF97367" s="184"/>
    </row>
    <row r="97368" spans="30:32" ht="24.75" customHeight="1">
      <c r="AD97368" s="183"/>
      <c r="AE97368" s="184"/>
      <c r="AF97368" s="184"/>
    </row>
    <row r="97369" spans="30:32" ht="24.75" customHeight="1">
      <c r="AD97369" s="183"/>
      <c r="AE97369" s="184"/>
      <c r="AF97369" s="184"/>
    </row>
    <row r="97370" spans="30:32" ht="24.75" customHeight="1">
      <c r="AD97370" s="183"/>
      <c r="AE97370" s="184"/>
      <c r="AF97370" s="184"/>
    </row>
    <row r="97371" spans="30:32" ht="24.75" customHeight="1">
      <c r="AD97371" s="183"/>
      <c r="AE97371" s="184"/>
      <c r="AF97371" s="184"/>
    </row>
    <row r="97372" spans="30:32" ht="24.75" customHeight="1">
      <c r="AD97372" s="183"/>
      <c r="AE97372" s="184"/>
      <c r="AF97372" s="184"/>
    </row>
    <row r="97373" spans="30:32" ht="24.75" customHeight="1">
      <c r="AD97373" s="183"/>
      <c r="AE97373" s="184"/>
      <c r="AF97373" s="184"/>
    </row>
    <row r="97374" spans="30:32" ht="24.75" customHeight="1">
      <c r="AD97374" s="183"/>
      <c r="AE97374" s="184"/>
      <c r="AF97374" s="184"/>
    </row>
    <row r="97375" spans="30:32" ht="24.75" customHeight="1">
      <c r="AD97375" s="183"/>
      <c r="AE97375" s="184"/>
      <c r="AF97375" s="184"/>
    </row>
    <row r="97376" spans="30:32" ht="24.75" customHeight="1">
      <c r="AD97376" s="183"/>
      <c r="AE97376" s="184"/>
      <c r="AF97376" s="184"/>
    </row>
    <row r="97377" spans="30:32" ht="24.75" customHeight="1">
      <c r="AD97377" s="183"/>
      <c r="AE97377" s="184"/>
      <c r="AF97377" s="184"/>
    </row>
    <row r="97378" spans="30:32" ht="24.75" customHeight="1">
      <c r="AD97378" s="183"/>
      <c r="AE97378" s="184"/>
      <c r="AF97378" s="184"/>
    </row>
    <row r="97379" spans="30:32" ht="24.75" customHeight="1">
      <c r="AD97379" s="183"/>
      <c r="AE97379" s="184"/>
      <c r="AF97379" s="184"/>
    </row>
    <row r="97380" spans="30:32" ht="24.75" customHeight="1">
      <c r="AD97380" s="183"/>
      <c r="AE97380" s="184"/>
      <c r="AF97380" s="184"/>
    </row>
    <row r="97381" spans="30:32" ht="24.75" customHeight="1">
      <c r="AD97381" s="183"/>
      <c r="AE97381" s="184"/>
      <c r="AF97381" s="184"/>
    </row>
    <row r="97382" spans="30:32" ht="24.75" customHeight="1">
      <c r="AD97382" s="183"/>
      <c r="AE97382" s="184"/>
      <c r="AF97382" s="184"/>
    </row>
    <row r="97383" spans="30:32" ht="24.75" customHeight="1">
      <c r="AD97383" s="183"/>
      <c r="AE97383" s="184"/>
      <c r="AF97383" s="184"/>
    </row>
    <row r="97384" spans="30:32" ht="24.75" customHeight="1">
      <c r="AD97384" s="183"/>
      <c r="AE97384" s="184"/>
      <c r="AF97384" s="184"/>
    </row>
    <row r="97385" spans="30:32" ht="24.75" customHeight="1">
      <c r="AD97385" s="183"/>
      <c r="AE97385" s="184"/>
      <c r="AF97385" s="184"/>
    </row>
    <row r="97386" spans="30:32" ht="24.75" customHeight="1">
      <c r="AD97386" s="183"/>
      <c r="AE97386" s="184"/>
      <c r="AF97386" s="184"/>
    </row>
    <row r="97387" spans="30:32" ht="24.75" customHeight="1">
      <c r="AD97387" s="183"/>
      <c r="AE97387" s="184"/>
      <c r="AF97387" s="184"/>
    </row>
    <row r="97388" spans="30:32" ht="24.75" customHeight="1">
      <c r="AD97388" s="183"/>
      <c r="AE97388" s="184"/>
      <c r="AF97388" s="184"/>
    </row>
    <row r="97389" spans="30:32" ht="24.75" customHeight="1">
      <c r="AD97389" s="183"/>
      <c r="AE97389" s="184"/>
      <c r="AF97389" s="184"/>
    </row>
    <row r="97390" spans="30:32" ht="24.75" customHeight="1">
      <c r="AD97390" s="183"/>
      <c r="AE97390" s="184"/>
      <c r="AF97390" s="184"/>
    </row>
    <row r="97391" spans="30:32" ht="24.75" customHeight="1">
      <c r="AD97391" s="183"/>
      <c r="AE97391" s="184"/>
      <c r="AF97391" s="184"/>
    </row>
    <row r="97392" spans="30:32" ht="24.75" customHeight="1">
      <c r="AD97392" s="183"/>
      <c r="AE97392" s="184"/>
      <c r="AF97392" s="184"/>
    </row>
    <row r="97393" spans="30:32" ht="24.75" customHeight="1">
      <c r="AD97393" s="183"/>
      <c r="AE97393" s="184"/>
      <c r="AF97393" s="184"/>
    </row>
    <row r="97394" spans="30:32" ht="24.75" customHeight="1">
      <c r="AD97394" s="183"/>
      <c r="AE97394" s="184"/>
      <c r="AF97394" s="184"/>
    </row>
    <row r="97395" spans="30:32" ht="24.75" customHeight="1">
      <c r="AD97395" s="183"/>
      <c r="AE97395" s="184"/>
      <c r="AF97395" s="184"/>
    </row>
    <row r="97396" spans="30:32" ht="24.75" customHeight="1">
      <c r="AD97396" s="183"/>
      <c r="AE97396" s="184"/>
      <c r="AF97396" s="184"/>
    </row>
    <row r="97397" spans="30:32" ht="24.75" customHeight="1">
      <c r="AD97397" s="183"/>
      <c r="AE97397" s="184"/>
      <c r="AF97397" s="184"/>
    </row>
    <row r="97398" spans="30:32" ht="24.75" customHeight="1">
      <c r="AD97398" s="183"/>
      <c r="AE97398" s="184"/>
      <c r="AF97398" s="184"/>
    </row>
    <row r="97399" spans="30:32" ht="24.75" customHeight="1">
      <c r="AD97399" s="183"/>
      <c r="AE97399" s="184"/>
      <c r="AF97399" s="184"/>
    </row>
    <row r="97400" spans="30:32" ht="24.75" customHeight="1">
      <c r="AD97400" s="183"/>
      <c r="AE97400" s="184"/>
      <c r="AF97400" s="184"/>
    </row>
    <row r="97401" spans="30:32" ht="24.75" customHeight="1">
      <c r="AD97401" s="183"/>
      <c r="AE97401" s="184"/>
      <c r="AF97401" s="184"/>
    </row>
    <row r="97402" spans="30:32" ht="24.75" customHeight="1">
      <c r="AD97402" s="183"/>
      <c r="AE97402" s="184"/>
      <c r="AF97402" s="184"/>
    </row>
    <row r="97403" spans="30:32" ht="24.75" customHeight="1">
      <c r="AD97403" s="183"/>
      <c r="AE97403" s="184"/>
      <c r="AF97403" s="184"/>
    </row>
    <row r="97404" spans="30:32" ht="24.75" customHeight="1">
      <c r="AD97404" s="183"/>
      <c r="AE97404" s="184"/>
      <c r="AF97404" s="184"/>
    </row>
    <row r="97405" spans="30:32" ht="24.75" customHeight="1">
      <c r="AD97405" s="183"/>
      <c r="AE97405" s="184"/>
      <c r="AF97405" s="184"/>
    </row>
    <row r="97406" spans="30:32" ht="24.75" customHeight="1">
      <c r="AD97406" s="183"/>
      <c r="AE97406" s="184"/>
      <c r="AF97406" s="184"/>
    </row>
    <row r="97407" spans="30:32" ht="24.75" customHeight="1">
      <c r="AD97407" s="183"/>
      <c r="AE97407" s="184"/>
      <c r="AF97407" s="184"/>
    </row>
    <row r="97408" spans="30:32" ht="24.75" customHeight="1">
      <c r="AD97408" s="183"/>
      <c r="AE97408" s="184"/>
      <c r="AF97408" s="184"/>
    </row>
    <row r="97409" spans="30:32" ht="24.75" customHeight="1">
      <c r="AD97409" s="183"/>
      <c r="AE97409" s="184"/>
      <c r="AF97409" s="184"/>
    </row>
    <row r="97410" spans="30:32" ht="24.75" customHeight="1">
      <c r="AD97410" s="183"/>
      <c r="AE97410" s="184"/>
      <c r="AF97410" s="184"/>
    </row>
    <row r="97411" spans="30:32" ht="24.75" customHeight="1">
      <c r="AD97411" s="183"/>
      <c r="AE97411" s="184"/>
      <c r="AF97411" s="184"/>
    </row>
    <row r="97412" spans="30:32" ht="24.75" customHeight="1">
      <c r="AD97412" s="183"/>
      <c r="AE97412" s="184"/>
      <c r="AF97412" s="184"/>
    </row>
    <row r="97413" spans="30:32" ht="24.75" customHeight="1">
      <c r="AD97413" s="183"/>
      <c r="AE97413" s="184"/>
      <c r="AF97413" s="184"/>
    </row>
    <row r="97414" spans="30:32" ht="24.75" customHeight="1">
      <c r="AD97414" s="183"/>
      <c r="AE97414" s="184"/>
      <c r="AF97414" s="184"/>
    </row>
    <row r="97415" spans="30:32" ht="24.75" customHeight="1">
      <c r="AD97415" s="183"/>
      <c r="AE97415" s="184"/>
      <c r="AF97415" s="184"/>
    </row>
    <row r="97416" spans="30:32" ht="24.75" customHeight="1">
      <c r="AD97416" s="183"/>
      <c r="AE97416" s="184"/>
      <c r="AF97416" s="184"/>
    </row>
    <row r="97417" spans="30:32" ht="24.75" customHeight="1">
      <c r="AD97417" s="183"/>
      <c r="AE97417" s="184"/>
      <c r="AF97417" s="184"/>
    </row>
    <row r="97418" spans="30:32" ht="24.75" customHeight="1">
      <c r="AD97418" s="183"/>
      <c r="AE97418" s="184"/>
      <c r="AF97418" s="184"/>
    </row>
    <row r="97419" spans="30:32" ht="24.75" customHeight="1">
      <c r="AD97419" s="183"/>
      <c r="AE97419" s="184"/>
      <c r="AF97419" s="184"/>
    </row>
    <row r="97420" spans="30:32" ht="24.75" customHeight="1">
      <c r="AD97420" s="183"/>
      <c r="AE97420" s="184"/>
      <c r="AF97420" s="184"/>
    </row>
    <row r="97421" spans="30:32" ht="24.75" customHeight="1">
      <c r="AD97421" s="183"/>
      <c r="AE97421" s="184"/>
      <c r="AF97421" s="184"/>
    </row>
    <row r="97422" spans="30:32" ht="24.75" customHeight="1">
      <c r="AD97422" s="183"/>
      <c r="AE97422" s="184"/>
      <c r="AF97422" s="184"/>
    </row>
    <row r="97423" spans="30:32" ht="24.75" customHeight="1">
      <c r="AD97423" s="183"/>
      <c r="AE97423" s="184"/>
      <c r="AF97423" s="184"/>
    </row>
    <row r="97424" spans="30:32" ht="24.75" customHeight="1">
      <c r="AD97424" s="183"/>
      <c r="AE97424" s="184"/>
      <c r="AF97424" s="184"/>
    </row>
    <row r="97425" spans="30:32" ht="24.75" customHeight="1">
      <c r="AD97425" s="183"/>
      <c r="AE97425" s="184"/>
      <c r="AF97425" s="184"/>
    </row>
    <row r="97426" spans="30:32" ht="24.75" customHeight="1">
      <c r="AD97426" s="183"/>
      <c r="AE97426" s="184"/>
      <c r="AF97426" s="184"/>
    </row>
    <row r="97427" spans="30:32" ht="24.75" customHeight="1">
      <c r="AD97427" s="183"/>
      <c r="AE97427" s="184"/>
      <c r="AF97427" s="184"/>
    </row>
    <row r="97428" spans="30:32" ht="24.75" customHeight="1">
      <c r="AD97428" s="183"/>
      <c r="AE97428" s="184"/>
      <c r="AF97428" s="184"/>
    </row>
    <row r="97429" spans="30:32" ht="24.75" customHeight="1">
      <c r="AD97429" s="183"/>
      <c r="AE97429" s="184"/>
      <c r="AF97429" s="184"/>
    </row>
    <row r="97430" spans="30:32" ht="24.75" customHeight="1">
      <c r="AD97430" s="183"/>
      <c r="AE97430" s="184"/>
      <c r="AF97430" s="184"/>
    </row>
    <row r="97431" spans="30:32" ht="24.75" customHeight="1">
      <c r="AD97431" s="183"/>
      <c r="AE97431" s="184"/>
      <c r="AF97431" s="184"/>
    </row>
    <row r="97432" spans="30:32" ht="24.75" customHeight="1">
      <c r="AD97432" s="183"/>
      <c r="AE97432" s="184"/>
      <c r="AF97432" s="184"/>
    </row>
    <row r="97433" spans="30:32" ht="24.75" customHeight="1">
      <c r="AD97433" s="183"/>
      <c r="AE97433" s="184"/>
      <c r="AF97433" s="184"/>
    </row>
    <row r="97434" spans="30:32" ht="24.75" customHeight="1">
      <c r="AD97434" s="183"/>
      <c r="AE97434" s="184"/>
      <c r="AF97434" s="184"/>
    </row>
    <row r="97435" spans="30:32" ht="24.75" customHeight="1">
      <c r="AD97435" s="183"/>
      <c r="AE97435" s="184"/>
      <c r="AF97435" s="184"/>
    </row>
    <row r="97436" spans="30:32" ht="24.75" customHeight="1">
      <c r="AD97436" s="183"/>
      <c r="AE97436" s="184"/>
      <c r="AF97436" s="184"/>
    </row>
    <row r="97437" spans="30:32" ht="24.75" customHeight="1">
      <c r="AD97437" s="183"/>
      <c r="AE97437" s="184"/>
      <c r="AF97437" s="184"/>
    </row>
    <row r="97438" spans="30:32" ht="24.75" customHeight="1">
      <c r="AD97438" s="183"/>
      <c r="AE97438" s="184"/>
      <c r="AF97438" s="184"/>
    </row>
    <row r="97439" spans="30:32" ht="24.75" customHeight="1">
      <c r="AD97439" s="183"/>
      <c r="AE97439" s="184"/>
      <c r="AF97439" s="184"/>
    </row>
    <row r="97440" spans="30:32" ht="24.75" customHeight="1">
      <c r="AD97440" s="183"/>
      <c r="AE97440" s="184"/>
      <c r="AF97440" s="184"/>
    </row>
    <row r="97441" spans="30:32" ht="24.75" customHeight="1">
      <c r="AD97441" s="183"/>
      <c r="AE97441" s="184"/>
      <c r="AF97441" s="184"/>
    </row>
    <row r="97442" spans="30:32" ht="24.75" customHeight="1">
      <c r="AD97442" s="183"/>
      <c r="AE97442" s="184"/>
      <c r="AF97442" s="184"/>
    </row>
    <row r="97443" spans="30:32" ht="24.75" customHeight="1">
      <c r="AD97443" s="183"/>
      <c r="AE97443" s="184"/>
      <c r="AF97443" s="184"/>
    </row>
    <row r="97444" spans="30:32" ht="24.75" customHeight="1">
      <c r="AD97444" s="183"/>
      <c r="AE97444" s="184"/>
      <c r="AF97444" s="184"/>
    </row>
    <row r="97445" spans="30:32" ht="24.75" customHeight="1">
      <c r="AD97445" s="183"/>
      <c r="AE97445" s="184"/>
      <c r="AF97445" s="184"/>
    </row>
    <row r="97446" spans="30:32" ht="24.75" customHeight="1">
      <c r="AD97446" s="183"/>
      <c r="AE97446" s="184"/>
      <c r="AF97446" s="184"/>
    </row>
    <row r="97447" spans="30:32" ht="24.75" customHeight="1">
      <c r="AD97447" s="183"/>
      <c r="AE97447" s="184"/>
      <c r="AF97447" s="184"/>
    </row>
    <row r="97448" spans="30:32" ht="24.75" customHeight="1">
      <c r="AD97448" s="183"/>
      <c r="AE97448" s="184"/>
      <c r="AF97448" s="184"/>
    </row>
    <row r="97449" spans="30:32" ht="24.75" customHeight="1">
      <c r="AD97449" s="183"/>
      <c r="AE97449" s="184"/>
      <c r="AF97449" s="184"/>
    </row>
    <row r="97450" spans="30:32" ht="24.75" customHeight="1">
      <c r="AD97450" s="183"/>
      <c r="AE97450" s="184"/>
      <c r="AF97450" s="184"/>
    </row>
    <row r="97451" spans="30:32" ht="24.75" customHeight="1">
      <c r="AD97451" s="183"/>
      <c r="AE97451" s="184"/>
      <c r="AF97451" s="184"/>
    </row>
    <row r="97452" spans="30:32" ht="24.75" customHeight="1">
      <c r="AD97452" s="183"/>
      <c r="AE97452" s="184"/>
      <c r="AF97452" s="184"/>
    </row>
    <row r="97453" spans="30:32" ht="24.75" customHeight="1">
      <c r="AD97453" s="183"/>
      <c r="AE97453" s="184"/>
      <c r="AF97453" s="184"/>
    </row>
    <row r="97454" spans="30:32" ht="24.75" customHeight="1">
      <c r="AD97454" s="183"/>
      <c r="AE97454" s="184"/>
      <c r="AF97454" s="184"/>
    </row>
    <row r="97455" spans="30:32" ht="24.75" customHeight="1">
      <c r="AD97455" s="183"/>
      <c r="AE97455" s="184"/>
      <c r="AF97455" s="184"/>
    </row>
    <row r="97456" spans="30:32" ht="24.75" customHeight="1">
      <c r="AD97456" s="183"/>
      <c r="AE97456" s="184"/>
      <c r="AF97456" s="184"/>
    </row>
    <row r="97457" spans="30:32" ht="24.75" customHeight="1">
      <c r="AD97457" s="183"/>
      <c r="AE97457" s="184"/>
      <c r="AF97457" s="184"/>
    </row>
    <row r="97458" spans="30:32" ht="24.75" customHeight="1">
      <c r="AD97458" s="183"/>
      <c r="AE97458" s="184"/>
      <c r="AF97458" s="184"/>
    </row>
    <row r="97459" spans="30:32" ht="24.75" customHeight="1">
      <c r="AD97459" s="183"/>
      <c r="AE97459" s="184"/>
      <c r="AF97459" s="184"/>
    </row>
    <row r="97460" spans="30:32" ht="24.75" customHeight="1">
      <c r="AD97460" s="183"/>
      <c r="AE97460" s="184"/>
      <c r="AF97460" s="184"/>
    </row>
    <row r="97461" spans="30:32" ht="24.75" customHeight="1">
      <c r="AD97461" s="183"/>
      <c r="AE97461" s="184"/>
      <c r="AF97461" s="184"/>
    </row>
    <row r="97462" spans="30:32" ht="24.75" customHeight="1">
      <c r="AD97462" s="183"/>
      <c r="AE97462" s="184"/>
      <c r="AF97462" s="184"/>
    </row>
    <row r="97463" spans="30:32" ht="24.75" customHeight="1">
      <c r="AD97463" s="183"/>
      <c r="AE97463" s="184"/>
      <c r="AF97463" s="184"/>
    </row>
    <row r="97464" spans="30:32" ht="24.75" customHeight="1">
      <c r="AD97464" s="183"/>
      <c r="AE97464" s="184"/>
      <c r="AF97464" s="184"/>
    </row>
    <row r="97465" spans="30:32" ht="24.75" customHeight="1">
      <c r="AD97465" s="183"/>
      <c r="AE97465" s="184"/>
      <c r="AF97465" s="184"/>
    </row>
    <row r="97466" spans="30:32" ht="24.75" customHeight="1">
      <c r="AD97466" s="183"/>
      <c r="AE97466" s="184"/>
      <c r="AF97466" s="184"/>
    </row>
    <row r="97467" spans="30:32" ht="24.75" customHeight="1">
      <c r="AD97467" s="183"/>
      <c r="AE97467" s="184"/>
      <c r="AF97467" s="184"/>
    </row>
    <row r="97468" spans="30:32" ht="24.75" customHeight="1">
      <c r="AD97468" s="183"/>
      <c r="AE97468" s="184"/>
      <c r="AF97468" s="184"/>
    </row>
    <row r="97469" spans="30:32" ht="24.75" customHeight="1">
      <c r="AD97469" s="183"/>
      <c r="AE97469" s="184"/>
      <c r="AF97469" s="184"/>
    </row>
    <row r="97470" spans="30:32" ht="24.75" customHeight="1">
      <c r="AD97470" s="183"/>
      <c r="AE97470" s="184"/>
      <c r="AF97470" s="184"/>
    </row>
    <row r="97471" spans="30:32" ht="24.75" customHeight="1">
      <c r="AD97471" s="183"/>
      <c r="AE97471" s="184"/>
      <c r="AF97471" s="184"/>
    </row>
    <row r="97472" spans="30:32" ht="24.75" customHeight="1">
      <c r="AD97472" s="183"/>
      <c r="AE97472" s="184"/>
      <c r="AF97472" s="184"/>
    </row>
    <row r="97473" spans="30:32" ht="24.75" customHeight="1">
      <c r="AD97473" s="183"/>
      <c r="AE97473" s="184"/>
      <c r="AF97473" s="184"/>
    </row>
    <row r="97474" spans="30:32" ht="24.75" customHeight="1">
      <c r="AD97474" s="183"/>
      <c r="AE97474" s="184"/>
      <c r="AF97474" s="184"/>
    </row>
    <row r="97475" spans="30:32" ht="24.75" customHeight="1">
      <c r="AD97475" s="183"/>
      <c r="AE97475" s="184"/>
      <c r="AF97475" s="184"/>
    </row>
    <row r="97476" spans="30:32" ht="24.75" customHeight="1">
      <c r="AD97476" s="183"/>
      <c r="AE97476" s="184"/>
      <c r="AF97476" s="184"/>
    </row>
    <row r="97477" spans="30:32" ht="24.75" customHeight="1">
      <c r="AD97477" s="183"/>
      <c r="AE97477" s="184"/>
      <c r="AF97477" s="184"/>
    </row>
    <row r="97478" spans="30:32" ht="24.75" customHeight="1">
      <c r="AD97478" s="183"/>
      <c r="AE97478" s="184"/>
      <c r="AF97478" s="184"/>
    </row>
    <row r="97479" spans="30:32" ht="24.75" customHeight="1">
      <c r="AD97479" s="183"/>
      <c r="AE97479" s="184"/>
      <c r="AF97479" s="184"/>
    </row>
    <row r="97480" spans="30:32" ht="24.75" customHeight="1">
      <c r="AD97480" s="183"/>
      <c r="AE97480" s="184"/>
      <c r="AF97480" s="184"/>
    </row>
    <row r="97481" spans="30:32" ht="24.75" customHeight="1">
      <c r="AD97481" s="183"/>
      <c r="AE97481" s="184"/>
      <c r="AF97481" s="184"/>
    </row>
    <row r="97482" spans="30:32" ht="24.75" customHeight="1">
      <c r="AD97482" s="183"/>
      <c r="AE97482" s="184"/>
      <c r="AF97482" s="184"/>
    </row>
    <row r="97483" spans="30:32" ht="24.75" customHeight="1">
      <c r="AD97483" s="183"/>
      <c r="AE97483" s="184"/>
      <c r="AF97483" s="184"/>
    </row>
    <row r="97484" spans="30:32" ht="24.75" customHeight="1">
      <c r="AD97484" s="183"/>
      <c r="AE97484" s="184"/>
      <c r="AF97484" s="184"/>
    </row>
    <row r="97485" spans="30:32" ht="24.75" customHeight="1">
      <c r="AD97485" s="183"/>
      <c r="AE97485" s="184"/>
      <c r="AF97485" s="184"/>
    </row>
    <row r="97486" spans="30:32" ht="24.75" customHeight="1">
      <c r="AD97486" s="183"/>
      <c r="AE97486" s="184"/>
      <c r="AF97486" s="184"/>
    </row>
    <row r="97487" spans="30:32" ht="24.75" customHeight="1">
      <c r="AD97487" s="183"/>
      <c r="AE97487" s="184"/>
      <c r="AF97487" s="184"/>
    </row>
    <row r="97488" spans="30:32" ht="24.75" customHeight="1">
      <c r="AD97488" s="183"/>
      <c r="AE97488" s="184"/>
      <c r="AF97488" s="184"/>
    </row>
    <row r="97489" spans="30:32" ht="24.75" customHeight="1">
      <c r="AD97489" s="183"/>
      <c r="AE97489" s="184"/>
      <c r="AF97489" s="184"/>
    </row>
    <row r="97490" spans="30:32" ht="24.75" customHeight="1">
      <c r="AD97490" s="183"/>
      <c r="AE97490" s="184"/>
      <c r="AF97490" s="184"/>
    </row>
    <row r="97491" spans="30:32" ht="24.75" customHeight="1">
      <c r="AD97491" s="183"/>
      <c r="AE97491" s="184"/>
      <c r="AF97491" s="184"/>
    </row>
    <row r="97492" spans="30:32" ht="24.75" customHeight="1">
      <c r="AD97492" s="183"/>
      <c r="AE97492" s="184"/>
      <c r="AF97492" s="184"/>
    </row>
    <row r="97493" spans="30:32" ht="24.75" customHeight="1">
      <c r="AD97493" s="183"/>
      <c r="AE97493" s="184"/>
      <c r="AF97493" s="184"/>
    </row>
    <row r="97494" spans="30:32" ht="24.75" customHeight="1">
      <c r="AD97494" s="183"/>
      <c r="AE97494" s="184"/>
      <c r="AF97494" s="184"/>
    </row>
    <row r="97495" spans="30:32" ht="24.75" customHeight="1">
      <c r="AD97495" s="183"/>
      <c r="AE97495" s="184"/>
      <c r="AF97495" s="184"/>
    </row>
    <row r="97496" spans="30:32" ht="24.75" customHeight="1">
      <c r="AD97496" s="183"/>
      <c r="AE97496" s="184"/>
      <c r="AF97496" s="184"/>
    </row>
    <row r="97497" spans="30:32" ht="24.75" customHeight="1">
      <c r="AD97497" s="183"/>
      <c r="AE97497" s="184"/>
      <c r="AF97497" s="184"/>
    </row>
    <row r="97498" spans="30:32" ht="24.75" customHeight="1">
      <c r="AD97498" s="183"/>
      <c r="AE97498" s="184"/>
      <c r="AF97498" s="184"/>
    </row>
    <row r="97499" spans="30:32" ht="24.75" customHeight="1">
      <c r="AD97499" s="183"/>
      <c r="AE97499" s="184"/>
      <c r="AF97499" s="184"/>
    </row>
    <row r="97500" spans="30:32" ht="24.75" customHeight="1">
      <c r="AD97500" s="183"/>
      <c r="AE97500" s="184"/>
      <c r="AF97500" s="184"/>
    </row>
    <row r="97501" spans="30:32" ht="24.75" customHeight="1">
      <c r="AD97501" s="183"/>
      <c r="AE97501" s="184"/>
      <c r="AF97501" s="184"/>
    </row>
    <row r="97502" spans="30:32" ht="24.75" customHeight="1">
      <c r="AD97502" s="183"/>
      <c r="AE97502" s="184"/>
      <c r="AF97502" s="184"/>
    </row>
    <row r="97503" spans="30:32" ht="24.75" customHeight="1">
      <c r="AD97503" s="183"/>
      <c r="AE97503" s="184"/>
      <c r="AF97503" s="184"/>
    </row>
    <row r="97504" spans="30:32" ht="24.75" customHeight="1">
      <c r="AD97504" s="183"/>
      <c r="AE97504" s="184"/>
      <c r="AF97504" s="184"/>
    </row>
    <row r="97505" spans="30:32" ht="24.75" customHeight="1">
      <c r="AD97505" s="183"/>
      <c r="AE97505" s="184"/>
      <c r="AF97505" s="184"/>
    </row>
    <row r="97506" spans="30:32" ht="24.75" customHeight="1">
      <c r="AD97506" s="183"/>
      <c r="AE97506" s="184"/>
      <c r="AF97506" s="184"/>
    </row>
    <row r="97507" spans="30:32" ht="24.75" customHeight="1">
      <c r="AD97507" s="183"/>
      <c r="AE97507" s="184"/>
      <c r="AF97507" s="184"/>
    </row>
    <row r="97508" spans="30:32" ht="24.75" customHeight="1">
      <c r="AD97508" s="183"/>
      <c r="AE97508" s="184"/>
      <c r="AF97508" s="184"/>
    </row>
    <row r="97509" spans="30:32" ht="24.75" customHeight="1">
      <c r="AD97509" s="183"/>
      <c r="AE97509" s="184"/>
      <c r="AF97509" s="184"/>
    </row>
    <row r="97510" spans="30:32" ht="24.75" customHeight="1">
      <c r="AD97510" s="183"/>
      <c r="AE97510" s="184"/>
      <c r="AF97510" s="184"/>
    </row>
    <row r="97511" spans="30:32" ht="24.75" customHeight="1">
      <c r="AD97511" s="183"/>
      <c r="AE97511" s="184"/>
      <c r="AF97511" s="184"/>
    </row>
    <row r="97512" spans="30:32" ht="24.75" customHeight="1">
      <c r="AD97512" s="183"/>
      <c r="AE97512" s="184"/>
      <c r="AF97512" s="184"/>
    </row>
    <row r="97513" spans="30:32" ht="24.75" customHeight="1">
      <c r="AD97513" s="183"/>
      <c r="AE97513" s="184"/>
      <c r="AF97513" s="184"/>
    </row>
    <row r="97514" spans="30:32" ht="24.75" customHeight="1">
      <c r="AD97514" s="183"/>
      <c r="AE97514" s="184"/>
      <c r="AF97514" s="184"/>
    </row>
    <row r="97515" spans="30:32" ht="24.75" customHeight="1">
      <c r="AD97515" s="183"/>
      <c r="AE97515" s="184"/>
      <c r="AF97515" s="184"/>
    </row>
    <row r="97516" spans="30:32" ht="24.75" customHeight="1">
      <c r="AD97516" s="183"/>
      <c r="AE97516" s="184"/>
      <c r="AF97516" s="184"/>
    </row>
    <row r="97517" spans="30:32" ht="24.75" customHeight="1">
      <c r="AD97517" s="183"/>
      <c r="AE97517" s="184"/>
      <c r="AF97517" s="184"/>
    </row>
    <row r="97518" spans="30:32" ht="24.75" customHeight="1">
      <c r="AD97518" s="183"/>
      <c r="AE97518" s="184"/>
      <c r="AF97518" s="184"/>
    </row>
    <row r="97519" spans="30:32" ht="24.75" customHeight="1">
      <c r="AD97519" s="183"/>
      <c r="AE97519" s="184"/>
      <c r="AF97519" s="184"/>
    </row>
    <row r="97520" spans="30:32" ht="24.75" customHeight="1">
      <c r="AD97520" s="183"/>
      <c r="AE97520" s="184"/>
      <c r="AF97520" s="184"/>
    </row>
    <row r="97521" spans="30:32" ht="24.75" customHeight="1">
      <c r="AD97521" s="183"/>
      <c r="AE97521" s="184"/>
      <c r="AF97521" s="184"/>
    </row>
    <row r="97522" spans="30:32" ht="24.75" customHeight="1">
      <c r="AD97522" s="183"/>
      <c r="AE97522" s="184"/>
      <c r="AF97522" s="184"/>
    </row>
    <row r="97523" spans="30:32" ht="24.75" customHeight="1">
      <c r="AD97523" s="183"/>
      <c r="AE97523" s="184"/>
      <c r="AF97523" s="184"/>
    </row>
    <row r="97524" spans="30:32" ht="24.75" customHeight="1">
      <c r="AD97524" s="183"/>
      <c r="AE97524" s="184"/>
      <c r="AF97524" s="184"/>
    </row>
    <row r="97525" spans="30:32" ht="24.75" customHeight="1">
      <c r="AD97525" s="183"/>
      <c r="AE97525" s="184"/>
      <c r="AF97525" s="184"/>
    </row>
    <row r="97526" spans="30:32" ht="24.75" customHeight="1">
      <c r="AD97526" s="183"/>
      <c r="AE97526" s="184"/>
      <c r="AF97526" s="184"/>
    </row>
    <row r="97527" spans="30:32" ht="24.75" customHeight="1">
      <c r="AD97527" s="183"/>
      <c r="AE97527" s="184"/>
      <c r="AF97527" s="184"/>
    </row>
    <row r="97528" spans="30:32" ht="24.75" customHeight="1">
      <c r="AD97528" s="183"/>
      <c r="AE97528" s="184"/>
      <c r="AF97528" s="184"/>
    </row>
    <row r="97529" spans="30:32" ht="24.75" customHeight="1">
      <c r="AD97529" s="183"/>
      <c r="AE97529" s="184"/>
      <c r="AF97529" s="184"/>
    </row>
    <row r="97530" spans="30:32" ht="24.75" customHeight="1">
      <c r="AD97530" s="183"/>
      <c r="AE97530" s="184"/>
      <c r="AF97530" s="184"/>
    </row>
    <row r="97531" spans="30:32" ht="24.75" customHeight="1">
      <c r="AD97531" s="183"/>
      <c r="AE97531" s="184"/>
      <c r="AF97531" s="184"/>
    </row>
    <row r="97532" spans="30:32" ht="24.75" customHeight="1">
      <c r="AD97532" s="183"/>
      <c r="AE97532" s="184"/>
      <c r="AF97532" s="184"/>
    </row>
    <row r="97533" spans="30:32" ht="24.75" customHeight="1">
      <c r="AD97533" s="183"/>
      <c r="AE97533" s="184"/>
      <c r="AF97533" s="184"/>
    </row>
    <row r="97534" spans="30:32" ht="24.75" customHeight="1">
      <c r="AD97534" s="183"/>
      <c r="AE97534" s="184"/>
      <c r="AF97534" s="184"/>
    </row>
    <row r="97535" spans="30:32" ht="24.75" customHeight="1">
      <c r="AD97535" s="183"/>
      <c r="AE97535" s="184"/>
      <c r="AF97535" s="184"/>
    </row>
    <row r="97536" spans="30:32" ht="24.75" customHeight="1">
      <c r="AD97536" s="183"/>
      <c r="AE97536" s="184"/>
      <c r="AF97536" s="184"/>
    </row>
    <row r="97537" spans="30:32" ht="24.75" customHeight="1">
      <c r="AD97537" s="183"/>
      <c r="AE97537" s="184"/>
      <c r="AF97537" s="184"/>
    </row>
    <row r="97538" spans="30:32" ht="24.75" customHeight="1">
      <c r="AD97538" s="183"/>
      <c r="AE97538" s="184"/>
      <c r="AF97538" s="184"/>
    </row>
    <row r="97539" spans="30:32" ht="24.75" customHeight="1">
      <c r="AD97539" s="183"/>
      <c r="AE97539" s="184"/>
      <c r="AF97539" s="184"/>
    </row>
    <row r="97540" spans="30:32" ht="24.75" customHeight="1">
      <c r="AD97540" s="183"/>
      <c r="AE97540" s="184"/>
      <c r="AF97540" s="184"/>
    </row>
    <row r="97541" spans="30:32" ht="24.75" customHeight="1">
      <c r="AD97541" s="183"/>
      <c r="AE97541" s="184"/>
      <c r="AF97541" s="184"/>
    </row>
    <row r="97542" spans="30:32" ht="24.75" customHeight="1">
      <c r="AD97542" s="183"/>
      <c r="AE97542" s="184"/>
      <c r="AF97542" s="184"/>
    </row>
    <row r="97543" spans="30:32" ht="24.75" customHeight="1">
      <c r="AD97543" s="183"/>
      <c r="AE97543" s="184"/>
      <c r="AF97543" s="184"/>
    </row>
    <row r="97544" spans="30:32" ht="24.75" customHeight="1">
      <c r="AD97544" s="183"/>
      <c r="AE97544" s="184"/>
      <c r="AF97544" s="184"/>
    </row>
    <row r="97545" spans="30:32" ht="24.75" customHeight="1">
      <c r="AD97545" s="183"/>
      <c r="AE97545" s="184"/>
      <c r="AF97545" s="184"/>
    </row>
    <row r="97546" spans="30:32" ht="24.75" customHeight="1">
      <c r="AD97546" s="183"/>
      <c r="AE97546" s="184"/>
      <c r="AF97546" s="184"/>
    </row>
    <row r="97547" spans="30:32" ht="24.75" customHeight="1">
      <c r="AD97547" s="183"/>
      <c r="AE97547" s="184"/>
      <c r="AF97547" s="184"/>
    </row>
    <row r="97548" spans="30:32" ht="24.75" customHeight="1">
      <c r="AD97548" s="183"/>
      <c r="AE97548" s="184"/>
      <c r="AF97548" s="184"/>
    </row>
    <row r="97549" spans="30:32" ht="24.75" customHeight="1">
      <c r="AD97549" s="183"/>
      <c r="AE97549" s="184"/>
      <c r="AF97549" s="184"/>
    </row>
    <row r="97550" spans="30:32" ht="24.75" customHeight="1">
      <c r="AD97550" s="183"/>
      <c r="AE97550" s="184"/>
      <c r="AF97550" s="184"/>
    </row>
    <row r="97551" spans="30:32" ht="24.75" customHeight="1">
      <c r="AD97551" s="183"/>
      <c r="AE97551" s="184"/>
      <c r="AF97551" s="184"/>
    </row>
    <row r="97552" spans="30:32" ht="24.75" customHeight="1">
      <c r="AD97552" s="183"/>
      <c r="AE97552" s="184"/>
      <c r="AF97552" s="184"/>
    </row>
    <row r="97553" spans="30:32" ht="24.75" customHeight="1">
      <c r="AD97553" s="183"/>
      <c r="AE97553" s="184"/>
      <c r="AF97553" s="184"/>
    </row>
    <row r="97554" spans="30:32" ht="24.75" customHeight="1">
      <c r="AD97554" s="183"/>
      <c r="AE97554" s="184"/>
      <c r="AF97554" s="184"/>
    </row>
    <row r="97555" spans="30:32" ht="24.75" customHeight="1">
      <c r="AD97555" s="183"/>
      <c r="AE97555" s="184"/>
      <c r="AF97555" s="184"/>
    </row>
    <row r="97556" spans="30:32" ht="24.75" customHeight="1">
      <c r="AD97556" s="183"/>
      <c r="AE97556" s="184"/>
      <c r="AF97556" s="184"/>
    </row>
    <row r="97557" spans="30:32" ht="24.75" customHeight="1">
      <c r="AD97557" s="183"/>
      <c r="AE97557" s="184"/>
      <c r="AF97557" s="184"/>
    </row>
    <row r="97558" spans="30:32" ht="24.75" customHeight="1">
      <c r="AD97558" s="183"/>
      <c r="AE97558" s="184"/>
      <c r="AF97558" s="184"/>
    </row>
    <row r="97559" spans="30:32" ht="24.75" customHeight="1">
      <c r="AD97559" s="183"/>
      <c r="AE97559" s="184"/>
      <c r="AF97559" s="184"/>
    </row>
    <row r="97560" spans="30:32" ht="24.75" customHeight="1">
      <c r="AD97560" s="183"/>
      <c r="AE97560" s="184"/>
      <c r="AF97560" s="184"/>
    </row>
    <row r="97561" spans="30:32" ht="24.75" customHeight="1">
      <c r="AD97561" s="183"/>
      <c r="AE97561" s="184"/>
      <c r="AF97561" s="184"/>
    </row>
    <row r="97562" spans="30:32" ht="24.75" customHeight="1">
      <c r="AD97562" s="183"/>
      <c r="AE97562" s="184"/>
      <c r="AF97562" s="184"/>
    </row>
    <row r="97563" spans="30:32" ht="24.75" customHeight="1">
      <c r="AD97563" s="183"/>
      <c r="AE97563" s="184"/>
      <c r="AF97563" s="184"/>
    </row>
    <row r="97564" spans="30:32" ht="24.75" customHeight="1">
      <c r="AD97564" s="183"/>
      <c r="AE97564" s="184"/>
      <c r="AF97564" s="184"/>
    </row>
    <row r="97565" spans="30:32" ht="24.75" customHeight="1">
      <c r="AD97565" s="183"/>
      <c r="AE97565" s="184"/>
      <c r="AF97565" s="184"/>
    </row>
    <row r="97566" spans="30:32" ht="24.75" customHeight="1">
      <c r="AD97566" s="183"/>
      <c r="AE97566" s="184"/>
      <c r="AF97566" s="184"/>
    </row>
    <row r="97567" spans="30:32" ht="24.75" customHeight="1">
      <c r="AD97567" s="183"/>
      <c r="AE97567" s="184"/>
      <c r="AF97567" s="184"/>
    </row>
    <row r="97568" spans="30:32" ht="24.75" customHeight="1">
      <c r="AD97568" s="183"/>
      <c r="AE97568" s="184"/>
      <c r="AF97568" s="184"/>
    </row>
    <row r="97569" spans="30:32" ht="24.75" customHeight="1">
      <c r="AD97569" s="183"/>
      <c r="AE97569" s="184"/>
      <c r="AF97569" s="184"/>
    </row>
    <row r="97570" spans="30:32" ht="24.75" customHeight="1">
      <c r="AD97570" s="183"/>
      <c r="AE97570" s="184"/>
      <c r="AF97570" s="184"/>
    </row>
    <row r="97571" spans="30:32" ht="24.75" customHeight="1">
      <c r="AD97571" s="183"/>
      <c r="AE97571" s="184"/>
      <c r="AF97571" s="184"/>
    </row>
    <row r="97572" spans="30:32" ht="24.75" customHeight="1">
      <c r="AD97572" s="183"/>
      <c r="AE97572" s="184"/>
      <c r="AF97572" s="184"/>
    </row>
    <row r="97573" spans="30:32" ht="24.75" customHeight="1">
      <c r="AD97573" s="183"/>
      <c r="AE97573" s="184"/>
      <c r="AF97573" s="184"/>
    </row>
    <row r="97574" spans="30:32" ht="24.75" customHeight="1">
      <c r="AD97574" s="183"/>
      <c r="AE97574" s="184"/>
      <c r="AF97574" s="184"/>
    </row>
    <row r="97575" spans="30:32" ht="24.75" customHeight="1">
      <c r="AD97575" s="183"/>
      <c r="AE97575" s="184"/>
      <c r="AF97575" s="184"/>
    </row>
    <row r="97576" spans="30:32" ht="24.75" customHeight="1">
      <c r="AD97576" s="183"/>
      <c r="AE97576" s="184"/>
      <c r="AF97576" s="184"/>
    </row>
    <row r="97577" spans="30:32" ht="24.75" customHeight="1">
      <c r="AD97577" s="183"/>
      <c r="AE97577" s="184"/>
      <c r="AF97577" s="184"/>
    </row>
    <row r="97578" spans="30:32" ht="24.75" customHeight="1">
      <c r="AD97578" s="183"/>
      <c r="AE97578" s="184"/>
      <c r="AF97578" s="184"/>
    </row>
    <row r="97579" spans="30:32" ht="24.75" customHeight="1">
      <c r="AD97579" s="183"/>
      <c r="AE97579" s="184"/>
      <c r="AF97579" s="184"/>
    </row>
    <row r="97580" spans="30:32" ht="24.75" customHeight="1">
      <c r="AD97580" s="183"/>
      <c r="AE97580" s="184"/>
      <c r="AF97580" s="184"/>
    </row>
    <row r="97581" spans="30:32" ht="24.75" customHeight="1">
      <c r="AD97581" s="183"/>
      <c r="AE97581" s="184"/>
      <c r="AF97581" s="184"/>
    </row>
    <row r="97582" spans="30:32" ht="24.75" customHeight="1">
      <c r="AD97582" s="183"/>
      <c r="AE97582" s="184"/>
      <c r="AF97582" s="184"/>
    </row>
    <row r="97583" spans="30:32" ht="24.75" customHeight="1">
      <c r="AD97583" s="183"/>
      <c r="AE97583" s="184"/>
      <c r="AF97583" s="184"/>
    </row>
    <row r="97584" spans="30:32" ht="24.75" customHeight="1">
      <c r="AD97584" s="183"/>
      <c r="AE97584" s="184"/>
      <c r="AF97584" s="184"/>
    </row>
    <row r="97585" spans="30:32" ht="24.75" customHeight="1">
      <c r="AD97585" s="183"/>
      <c r="AE97585" s="184"/>
      <c r="AF97585" s="184"/>
    </row>
    <row r="97586" spans="30:32" ht="24.75" customHeight="1">
      <c r="AD97586" s="183"/>
      <c r="AE97586" s="184"/>
      <c r="AF97586" s="184"/>
    </row>
    <row r="97587" spans="30:32" ht="24.75" customHeight="1">
      <c r="AD97587" s="183"/>
      <c r="AE97587" s="184"/>
      <c r="AF97587" s="184"/>
    </row>
    <row r="97588" spans="30:32" ht="24.75" customHeight="1">
      <c r="AD97588" s="183"/>
      <c r="AE97588" s="184"/>
      <c r="AF97588" s="184"/>
    </row>
    <row r="97589" spans="30:32" ht="24.75" customHeight="1">
      <c r="AD97589" s="183"/>
      <c r="AE97589" s="184"/>
      <c r="AF97589" s="184"/>
    </row>
    <row r="97590" spans="30:32" ht="24.75" customHeight="1">
      <c r="AD97590" s="183"/>
      <c r="AE97590" s="184"/>
      <c r="AF97590" s="184"/>
    </row>
    <row r="97591" spans="30:32" ht="24.75" customHeight="1">
      <c r="AD97591" s="183"/>
      <c r="AE97591" s="184"/>
      <c r="AF97591" s="184"/>
    </row>
    <row r="97592" spans="30:32" ht="24.75" customHeight="1">
      <c r="AD97592" s="183"/>
      <c r="AE97592" s="184"/>
      <c r="AF97592" s="184"/>
    </row>
    <row r="97593" spans="30:32" ht="24.75" customHeight="1">
      <c r="AD97593" s="183"/>
      <c r="AE97593" s="184"/>
      <c r="AF97593" s="184"/>
    </row>
    <row r="97594" spans="30:32" ht="24.75" customHeight="1">
      <c r="AD97594" s="183"/>
      <c r="AE97594" s="184"/>
      <c r="AF97594" s="184"/>
    </row>
    <row r="97595" spans="30:32" ht="24.75" customHeight="1">
      <c r="AD97595" s="183"/>
      <c r="AE97595" s="184"/>
      <c r="AF97595" s="184"/>
    </row>
    <row r="97596" spans="30:32" ht="24.75" customHeight="1">
      <c r="AD97596" s="183"/>
      <c r="AE97596" s="184"/>
      <c r="AF97596" s="184"/>
    </row>
    <row r="97597" spans="30:32" ht="24.75" customHeight="1">
      <c r="AD97597" s="183"/>
      <c r="AE97597" s="184"/>
      <c r="AF97597" s="184"/>
    </row>
    <row r="97598" spans="30:32" ht="24.75" customHeight="1">
      <c r="AD97598" s="183"/>
      <c r="AE97598" s="184"/>
      <c r="AF97598" s="184"/>
    </row>
    <row r="97599" spans="30:32" ht="24.75" customHeight="1">
      <c r="AD97599" s="183"/>
      <c r="AE97599" s="184"/>
      <c r="AF97599" s="184"/>
    </row>
    <row r="97600" spans="30:32" ht="24.75" customHeight="1">
      <c r="AD97600" s="183"/>
      <c r="AE97600" s="184"/>
      <c r="AF97600" s="184"/>
    </row>
    <row r="97601" spans="30:32" ht="24.75" customHeight="1">
      <c r="AD97601" s="183"/>
      <c r="AE97601" s="184"/>
      <c r="AF97601" s="184"/>
    </row>
    <row r="97602" spans="30:32" ht="24.75" customHeight="1">
      <c r="AD97602" s="183"/>
      <c r="AE97602" s="184"/>
      <c r="AF97602" s="184"/>
    </row>
    <row r="97603" spans="30:32" ht="24.75" customHeight="1">
      <c r="AD97603" s="183"/>
      <c r="AE97603" s="184"/>
      <c r="AF97603" s="184"/>
    </row>
    <row r="97604" spans="30:32" ht="24.75" customHeight="1">
      <c r="AD97604" s="183"/>
      <c r="AE97604" s="184"/>
      <c r="AF97604" s="184"/>
    </row>
    <row r="97605" spans="30:32" ht="24.75" customHeight="1">
      <c r="AD97605" s="183"/>
      <c r="AE97605" s="184"/>
      <c r="AF97605" s="184"/>
    </row>
    <row r="97606" spans="30:32" ht="24.75" customHeight="1">
      <c r="AD97606" s="183"/>
      <c r="AE97606" s="184"/>
      <c r="AF97606" s="184"/>
    </row>
    <row r="97607" spans="30:32" ht="24.75" customHeight="1">
      <c r="AD97607" s="183"/>
      <c r="AE97607" s="184"/>
      <c r="AF97607" s="184"/>
    </row>
    <row r="97608" spans="30:32" ht="24.75" customHeight="1">
      <c r="AD97608" s="183"/>
      <c r="AE97608" s="184"/>
      <c r="AF97608" s="184"/>
    </row>
    <row r="97609" spans="30:32" ht="24.75" customHeight="1">
      <c r="AD97609" s="183"/>
      <c r="AE97609" s="184"/>
      <c r="AF97609" s="184"/>
    </row>
    <row r="97610" spans="30:32" ht="24.75" customHeight="1">
      <c r="AD97610" s="183"/>
      <c r="AE97610" s="184"/>
      <c r="AF97610" s="184"/>
    </row>
    <row r="97611" spans="30:32" ht="24.75" customHeight="1">
      <c r="AD97611" s="183"/>
      <c r="AE97611" s="184"/>
      <c r="AF97611" s="184"/>
    </row>
    <row r="97612" spans="30:32" ht="24.75" customHeight="1">
      <c r="AD97612" s="183"/>
      <c r="AE97612" s="184"/>
      <c r="AF97612" s="184"/>
    </row>
    <row r="97613" spans="30:32" ht="24.75" customHeight="1">
      <c r="AD97613" s="183"/>
      <c r="AE97613" s="184"/>
      <c r="AF97613" s="184"/>
    </row>
    <row r="97614" spans="30:32" ht="24.75" customHeight="1">
      <c r="AD97614" s="183"/>
      <c r="AE97614" s="184"/>
      <c r="AF97614" s="184"/>
    </row>
    <row r="97615" spans="30:32" ht="24.75" customHeight="1">
      <c r="AD97615" s="183"/>
      <c r="AE97615" s="184"/>
      <c r="AF97615" s="184"/>
    </row>
    <row r="97616" spans="30:32" ht="24.75" customHeight="1">
      <c r="AD97616" s="183"/>
      <c r="AE97616" s="184"/>
      <c r="AF97616" s="184"/>
    </row>
    <row r="97617" spans="30:32" ht="24.75" customHeight="1">
      <c r="AD97617" s="183"/>
      <c r="AE97617" s="184"/>
      <c r="AF97617" s="184"/>
    </row>
    <row r="97618" spans="30:32" ht="24.75" customHeight="1">
      <c r="AD97618" s="183"/>
      <c r="AE97618" s="184"/>
      <c r="AF97618" s="184"/>
    </row>
    <row r="97619" spans="30:32" ht="24.75" customHeight="1">
      <c r="AD97619" s="183"/>
      <c r="AE97619" s="184"/>
      <c r="AF97619" s="184"/>
    </row>
    <row r="97620" spans="30:32" ht="24.75" customHeight="1">
      <c r="AD97620" s="183"/>
      <c r="AE97620" s="184"/>
      <c r="AF97620" s="184"/>
    </row>
    <row r="97621" spans="30:32" ht="24.75" customHeight="1">
      <c r="AD97621" s="183"/>
      <c r="AE97621" s="184"/>
      <c r="AF97621" s="184"/>
    </row>
    <row r="97622" spans="30:32" ht="24.75" customHeight="1">
      <c r="AD97622" s="183"/>
      <c r="AE97622" s="184"/>
      <c r="AF97622" s="184"/>
    </row>
    <row r="97623" spans="30:32" ht="24.75" customHeight="1">
      <c r="AD97623" s="183"/>
      <c r="AE97623" s="184"/>
      <c r="AF97623" s="184"/>
    </row>
    <row r="97624" spans="30:32" ht="24.75" customHeight="1">
      <c r="AD97624" s="183"/>
      <c r="AE97624" s="184"/>
      <c r="AF97624" s="184"/>
    </row>
    <row r="97625" spans="30:32" ht="24.75" customHeight="1">
      <c r="AD97625" s="183"/>
      <c r="AE97625" s="184"/>
      <c r="AF97625" s="184"/>
    </row>
    <row r="97626" spans="30:32" ht="24.75" customHeight="1">
      <c r="AD97626" s="183"/>
      <c r="AE97626" s="184"/>
      <c r="AF97626" s="184"/>
    </row>
    <row r="97627" spans="30:32" ht="24.75" customHeight="1">
      <c r="AD97627" s="183"/>
      <c r="AE97627" s="184"/>
      <c r="AF97627" s="184"/>
    </row>
    <row r="97628" spans="30:32" ht="24.75" customHeight="1">
      <c r="AD97628" s="183"/>
      <c r="AE97628" s="184"/>
      <c r="AF97628" s="184"/>
    </row>
    <row r="97629" spans="30:32" ht="24.75" customHeight="1">
      <c r="AD97629" s="183"/>
      <c r="AE97629" s="184"/>
      <c r="AF97629" s="184"/>
    </row>
    <row r="97630" spans="30:32" ht="24.75" customHeight="1">
      <c r="AD97630" s="183"/>
      <c r="AE97630" s="184"/>
      <c r="AF97630" s="184"/>
    </row>
    <row r="97631" spans="30:32" ht="24.75" customHeight="1">
      <c r="AD97631" s="183"/>
      <c r="AE97631" s="184"/>
      <c r="AF97631" s="184"/>
    </row>
    <row r="97632" spans="30:32" ht="24.75" customHeight="1">
      <c r="AD97632" s="183"/>
      <c r="AE97632" s="184"/>
      <c r="AF97632" s="184"/>
    </row>
    <row r="97633" spans="30:32" ht="24.75" customHeight="1">
      <c r="AD97633" s="183"/>
      <c r="AE97633" s="184"/>
      <c r="AF97633" s="184"/>
    </row>
    <row r="97634" spans="30:32" ht="24.75" customHeight="1">
      <c r="AD97634" s="183"/>
      <c r="AE97634" s="184"/>
      <c r="AF97634" s="184"/>
    </row>
    <row r="97635" spans="30:32" ht="24.75" customHeight="1">
      <c r="AD97635" s="183"/>
      <c r="AE97635" s="184"/>
      <c r="AF97635" s="184"/>
    </row>
    <row r="97636" spans="30:32" ht="24.75" customHeight="1">
      <c r="AD97636" s="183"/>
      <c r="AE97636" s="184"/>
      <c r="AF97636" s="184"/>
    </row>
    <row r="97637" spans="30:32" ht="24.75" customHeight="1">
      <c r="AD97637" s="183"/>
      <c r="AE97637" s="184"/>
      <c r="AF97637" s="184"/>
    </row>
    <row r="97638" spans="30:32" ht="24.75" customHeight="1">
      <c r="AD97638" s="183"/>
      <c r="AE97638" s="184"/>
      <c r="AF97638" s="184"/>
    </row>
    <row r="97639" spans="30:32" ht="24.75" customHeight="1">
      <c r="AD97639" s="183"/>
      <c r="AE97639" s="184"/>
      <c r="AF97639" s="184"/>
    </row>
    <row r="97640" spans="30:32" ht="24.75" customHeight="1">
      <c r="AD97640" s="183"/>
      <c r="AE97640" s="184"/>
      <c r="AF97640" s="184"/>
    </row>
    <row r="97641" spans="30:32" ht="24.75" customHeight="1">
      <c r="AD97641" s="183"/>
      <c r="AE97641" s="184"/>
      <c r="AF97641" s="184"/>
    </row>
    <row r="97642" spans="30:32" ht="24.75" customHeight="1">
      <c r="AD97642" s="183"/>
      <c r="AE97642" s="184"/>
      <c r="AF97642" s="184"/>
    </row>
    <row r="97643" spans="30:32" ht="24.75" customHeight="1">
      <c r="AD97643" s="183"/>
      <c r="AE97643" s="184"/>
      <c r="AF97643" s="184"/>
    </row>
    <row r="97644" spans="30:32" ht="24.75" customHeight="1">
      <c r="AD97644" s="183"/>
      <c r="AE97644" s="184"/>
      <c r="AF97644" s="184"/>
    </row>
    <row r="97645" spans="30:32" ht="24.75" customHeight="1">
      <c r="AD97645" s="183"/>
      <c r="AE97645" s="184"/>
      <c r="AF97645" s="184"/>
    </row>
    <row r="97646" spans="30:32" ht="24.75" customHeight="1">
      <c r="AD97646" s="183"/>
      <c r="AE97646" s="184"/>
      <c r="AF97646" s="184"/>
    </row>
    <row r="97647" spans="30:32" ht="24.75" customHeight="1">
      <c r="AD97647" s="183"/>
      <c r="AE97647" s="184"/>
      <c r="AF97647" s="184"/>
    </row>
    <row r="97648" spans="30:32" ht="24.75" customHeight="1">
      <c r="AD97648" s="183"/>
      <c r="AE97648" s="184"/>
      <c r="AF97648" s="184"/>
    </row>
    <row r="97649" spans="30:32" ht="24.75" customHeight="1">
      <c r="AD97649" s="183"/>
      <c r="AE97649" s="184"/>
      <c r="AF97649" s="184"/>
    </row>
    <row r="97650" spans="30:32" ht="24.75" customHeight="1">
      <c r="AD97650" s="183"/>
      <c r="AE97650" s="184"/>
      <c r="AF97650" s="184"/>
    </row>
    <row r="97651" spans="30:32" ht="24.75" customHeight="1">
      <c r="AD97651" s="183"/>
      <c r="AE97651" s="184"/>
      <c r="AF97651" s="184"/>
    </row>
    <row r="97652" spans="30:32" ht="24.75" customHeight="1">
      <c r="AD97652" s="183"/>
      <c r="AE97652" s="184"/>
      <c r="AF97652" s="184"/>
    </row>
    <row r="97653" spans="30:32" ht="24.75" customHeight="1">
      <c r="AD97653" s="183"/>
      <c r="AE97653" s="184"/>
      <c r="AF97653" s="184"/>
    </row>
    <row r="97654" spans="30:32" ht="24.75" customHeight="1">
      <c r="AD97654" s="183"/>
      <c r="AE97654" s="184"/>
      <c r="AF97654" s="184"/>
    </row>
    <row r="97655" spans="30:32" ht="24.75" customHeight="1">
      <c r="AD97655" s="183"/>
      <c r="AE97655" s="184"/>
      <c r="AF97655" s="184"/>
    </row>
    <row r="97656" spans="30:32" ht="24.75" customHeight="1">
      <c r="AD97656" s="183"/>
      <c r="AE97656" s="184"/>
      <c r="AF97656" s="184"/>
    </row>
    <row r="97657" spans="30:32" ht="24.75" customHeight="1">
      <c r="AD97657" s="183"/>
      <c r="AE97657" s="184"/>
      <c r="AF97657" s="184"/>
    </row>
    <row r="97658" spans="30:32" ht="24.75" customHeight="1">
      <c r="AD97658" s="183"/>
      <c r="AE97658" s="184"/>
      <c r="AF97658" s="184"/>
    </row>
    <row r="97659" spans="30:32" ht="24.75" customHeight="1">
      <c r="AD97659" s="183"/>
      <c r="AE97659" s="184"/>
      <c r="AF97659" s="184"/>
    </row>
    <row r="97660" spans="30:32" ht="24.75" customHeight="1">
      <c r="AD97660" s="183"/>
      <c r="AE97660" s="184"/>
      <c r="AF97660" s="184"/>
    </row>
    <row r="97661" spans="30:32" ht="24.75" customHeight="1">
      <c r="AD97661" s="183"/>
      <c r="AE97661" s="184"/>
      <c r="AF97661" s="184"/>
    </row>
    <row r="97662" spans="30:32" ht="24.75" customHeight="1">
      <c r="AD97662" s="183"/>
      <c r="AE97662" s="184"/>
      <c r="AF97662" s="184"/>
    </row>
    <row r="97663" spans="30:32" ht="24.75" customHeight="1">
      <c r="AD97663" s="183"/>
      <c r="AE97663" s="184"/>
      <c r="AF97663" s="184"/>
    </row>
    <row r="97664" spans="30:32" ht="24.75" customHeight="1">
      <c r="AD97664" s="183"/>
      <c r="AE97664" s="184"/>
      <c r="AF97664" s="184"/>
    </row>
    <row r="97665" spans="30:32" ht="24.75" customHeight="1">
      <c r="AD97665" s="183"/>
      <c r="AE97665" s="184"/>
      <c r="AF97665" s="184"/>
    </row>
    <row r="97666" spans="30:32" ht="24.75" customHeight="1">
      <c r="AD97666" s="183"/>
      <c r="AE97666" s="184"/>
      <c r="AF97666" s="184"/>
    </row>
    <row r="97667" spans="30:32" ht="24.75" customHeight="1">
      <c r="AD97667" s="183"/>
      <c r="AE97667" s="184"/>
      <c r="AF97667" s="184"/>
    </row>
    <row r="97668" spans="30:32" ht="24.75" customHeight="1">
      <c r="AD97668" s="183"/>
      <c r="AE97668" s="184"/>
      <c r="AF97668" s="184"/>
    </row>
    <row r="97669" spans="30:32" ht="24.75" customHeight="1">
      <c r="AD97669" s="183"/>
      <c r="AE97669" s="184"/>
      <c r="AF97669" s="184"/>
    </row>
    <row r="97670" spans="30:32" ht="24.75" customHeight="1">
      <c r="AD97670" s="183"/>
      <c r="AE97670" s="184"/>
      <c r="AF97670" s="184"/>
    </row>
    <row r="97671" spans="30:32" ht="24.75" customHeight="1">
      <c r="AD97671" s="183"/>
      <c r="AE97671" s="184"/>
      <c r="AF97671" s="184"/>
    </row>
    <row r="97672" spans="30:32" ht="24.75" customHeight="1">
      <c r="AD97672" s="183"/>
      <c r="AE97672" s="184"/>
      <c r="AF97672" s="184"/>
    </row>
    <row r="97673" spans="30:32" ht="24.75" customHeight="1">
      <c r="AD97673" s="183"/>
      <c r="AE97673" s="184"/>
      <c r="AF97673" s="184"/>
    </row>
    <row r="97674" spans="30:32" ht="24.75" customHeight="1">
      <c r="AD97674" s="183"/>
      <c r="AE97674" s="184"/>
      <c r="AF97674" s="184"/>
    </row>
    <row r="97675" spans="30:32" ht="24.75" customHeight="1">
      <c r="AD97675" s="183"/>
      <c r="AE97675" s="184"/>
      <c r="AF97675" s="184"/>
    </row>
    <row r="97676" spans="30:32" ht="24.75" customHeight="1">
      <c r="AD97676" s="183"/>
      <c r="AE97676" s="184"/>
      <c r="AF97676" s="184"/>
    </row>
    <row r="97677" spans="30:32" ht="24.75" customHeight="1">
      <c r="AD97677" s="183"/>
      <c r="AE97677" s="184"/>
      <c r="AF97677" s="184"/>
    </row>
    <row r="97678" spans="30:32" ht="24.75" customHeight="1">
      <c r="AD97678" s="183"/>
      <c r="AE97678" s="184"/>
      <c r="AF97678" s="184"/>
    </row>
    <row r="97679" spans="30:32" ht="24.75" customHeight="1">
      <c r="AD97679" s="183"/>
      <c r="AE97679" s="184"/>
      <c r="AF97679" s="184"/>
    </row>
    <row r="97680" spans="30:32" ht="24.75" customHeight="1">
      <c r="AD97680" s="183"/>
      <c r="AE97680" s="184"/>
      <c r="AF97680" s="184"/>
    </row>
    <row r="97681" spans="30:32" ht="24.75" customHeight="1">
      <c r="AD97681" s="183"/>
      <c r="AE97681" s="184"/>
      <c r="AF97681" s="184"/>
    </row>
    <row r="97682" spans="30:32" ht="24.75" customHeight="1">
      <c r="AD97682" s="183"/>
      <c r="AE97682" s="184"/>
      <c r="AF97682" s="184"/>
    </row>
    <row r="97683" spans="30:32" ht="24.75" customHeight="1">
      <c r="AD97683" s="183"/>
      <c r="AE97683" s="184"/>
      <c r="AF97683" s="184"/>
    </row>
    <row r="97684" spans="30:32" ht="24.75" customHeight="1">
      <c r="AD97684" s="183"/>
      <c r="AE97684" s="184"/>
      <c r="AF97684" s="184"/>
    </row>
    <row r="97685" spans="30:32" ht="24.75" customHeight="1">
      <c r="AD97685" s="183"/>
      <c r="AE97685" s="184"/>
      <c r="AF97685" s="184"/>
    </row>
    <row r="97686" spans="30:32" ht="24.75" customHeight="1">
      <c r="AD97686" s="183"/>
      <c r="AE97686" s="184"/>
      <c r="AF97686" s="184"/>
    </row>
    <row r="97687" spans="30:32" ht="24.75" customHeight="1">
      <c r="AD97687" s="183"/>
      <c r="AE97687" s="184"/>
      <c r="AF97687" s="184"/>
    </row>
    <row r="97688" spans="30:32" ht="24.75" customHeight="1">
      <c r="AD97688" s="183"/>
      <c r="AE97688" s="184"/>
      <c r="AF97688" s="184"/>
    </row>
    <row r="97689" spans="30:32" ht="24.75" customHeight="1">
      <c r="AD97689" s="183"/>
      <c r="AE97689" s="184"/>
      <c r="AF97689" s="184"/>
    </row>
    <row r="97690" spans="30:32" ht="24.75" customHeight="1">
      <c r="AD97690" s="183"/>
      <c r="AE97690" s="184"/>
      <c r="AF97690" s="184"/>
    </row>
    <row r="97691" spans="30:32" ht="24.75" customHeight="1">
      <c r="AD97691" s="183"/>
      <c r="AE97691" s="184"/>
      <c r="AF97691" s="184"/>
    </row>
    <row r="97692" spans="30:32" ht="24.75" customHeight="1">
      <c r="AD97692" s="183"/>
      <c r="AE97692" s="184"/>
      <c r="AF97692" s="184"/>
    </row>
    <row r="97693" spans="30:32" ht="24.75" customHeight="1">
      <c r="AD97693" s="183"/>
      <c r="AE97693" s="184"/>
      <c r="AF97693" s="184"/>
    </row>
    <row r="97694" spans="30:32" ht="24.75" customHeight="1">
      <c r="AD97694" s="183"/>
      <c r="AE97694" s="184"/>
      <c r="AF97694" s="184"/>
    </row>
    <row r="97695" spans="30:32" ht="24.75" customHeight="1">
      <c r="AD97695" s="183"/>
      <c r="AE97695" s="184"/>
      <c r="AF97695" s="184"/>
    </row>
    <row r="97696" spans="30:32" ht="24.75" customHeight="1">
      <c r="AD97696" s="183"/>
      <c r="AE97696" s="184"/>
      <c r="AF97696" s="184"/>
    </row>
    <row r="97697" spans="30:32" ht="24.75" customHeight="1">
      <c r="AD97697" s="183"/>
      <c r="AE97697" s="184"/>
      <c r="AF97697" s="184"/>
    </row>
    <row r="97698" spans="30:32" ht="24.75" customHeight="1">
      <c r="AD97698" s="183"/>
      <c r="AE97698" s="184"/>
      <c r="AF97698" s="184"/>
    </row>
    <row r="97699" spans="30:32" ht="24.75" customHeight="1">
      <c r="AD97699" s="183"/>
      <c r="AE97699" s="184"/>
      <c r="AF97699" s="184"/>
    </row>
    <row r="97700" spans="30:32" ht="24.75" customHeight="1">
      <c r="AD97700" s="183"/>
      <c r="AE97700" s="184"/>
      <c r="AF97700" s="184"/>
    </row>
    <row r="97701" spans="30:32" ht="24.75" customHeight="1">
      <c r="AD97701" s="183"/>
      <c r="AE97701" s="184"/>
      <c r="AF97701" s="184"/>
    </row>
    <row r="97702" spans="30:32" ht="24.75" customHeight="1">
      <c r="AD97702" s="183"/>
      <c r="AE97702" s="184"/>
      <c r="AF97702" s="184"/>
    </row>
    <row r="97703" spans="30:32" ht="24.75" customHeight="1">
      <c r="AD97703" s="183"/>
      <c r="AE97703" s="184"/>
      <c r="AF97703" s="184"/>
    </row>
    <row r="97704" spans="30:32" ht="24.75" customHeight="1">
      <c r="AD97704" s="183"/>
      <c r="AE97704" s="184"/>
      <c r="AF97704" s="184"/>
    </row>
    <row r="97705" spans="30:32" ht="24.75" customHeight="1">
      <c r="AD97705" s="183"/>
      <c r="AE97705" s="184"/>
      <c r="AF97705" s="184"/>
    </row>
    <row r="97706" spans="30:32" ht="24.75" customHeight="1">
      <c r="AD97706" s="183"/>
      <c r="AE97706" s="184"/>
      <c r="AF97706" s="184"/>
    </row>
    <row r="97707" spans="30:32" ht="24.75" customHeight="1">
      <c r="AD97707" s="183"/>
      <c r="AE97707" s="184"/>
      <c r="AF97707" s="184"/>
    </row>
    <row r="97708" spans="30:32" ht="24.75" customHeight="1">
      <c r="AD97708" s="183"/>
      <c r="AE97708" s="184"/>
      <c r="AF97708" s="184"/>
    </row>
    <row r="97709" spans="30:32" ht="24.75" customHeight="1">
      <c r="AD97709" s="183"/>
      <c r="AE97709" s="184"/>
      <c r="AF97709" s="184"/>
    </row>
    <row r="97710" spans="30:32" ht="24.75" customHeight="1">
      <c r="AD97710" s="183"/>
      <c r="AE97710" s="184"/>
      <c r="AF97710" s="184"/>
    </row>
    <row r="97711" spans="30:32" ht="24.75" customHeight="1">
      <c r="AD97711" s="183"/>
      <c r="AE97711" s="184"/>
      <c r="AF97711" s="184"/>
    </row>
    <row r="97712" spans="30:32" ht="24.75" customHeight="1">
      <c r="AD97712" s="183"/>
      <c r="AE97712" s="184"/>
      <c r="AF97712" s="184"/>
    </row>
    <row r="97713" spans="30:32" ht="24.75" customHeight="1">
      <c r="AD97713" s="183"/>
      <c r="AE97713" s="184"/>
      <c r="AF97713" s="184"/>
    </row>
    <row r="97714" spans="30:32" ht="24.75" customHeight="1">
      <c r="AD97714" s="183"/>
      <c r="AE97714" s="184"/>
      <c r="AF97714" s="184"/>
    </row>
    <row r="97715" spans="30:32" ht="24.75" customHeight="1">
      <c r="AD97715" s="183"/>
      <c r="AE97715" s="184"/>
      <c r="AF97715" s="184"/>
    </row>
    <row r="97716" spans="30:32" ht="24.75" customHeight="1">
      <c r="AD97716" s="183"/>
      <c r="AE97716" s="184"/>
      <c r="AF97716" s="184"/>
    </row>
    <row r="97717" spans="30:32" ht="24.75" customHeight="1">
      <c r="AD97717" s="183"/>
      <c r="AE97717" s="184"/>
      <c r="AF97717" s="184"/>
    </row>
    <row r="97718" spans="30:32" ht="24.75" customHeight="1">
      <c r="AD97718" s="183"/>
      <c r="AE97718" s="184"/>
      <c r="AF97718" s="184"/>
    </row>
    <row r="97719" spans="30:32" ht="24.75" customHeight="1">
      <c r="AD97719" s="183"/>
      <c r="AE97719" s="184"/>
      <c r="AF97719" s="184"/>
    </row>
    <row r="97720" spans="30:32" ht="24.75" customHeight="1">
      <c r="AD97720" s="183"/>
      <c r="AE97720" s="184"/>
      <c r="AF97720" s="184"/>
    </row>
    <row r="97721" spans="30:32" ht="24.75" customHeight="1">
      <c r="AD97721" s="183"/>
      <c r="AE97721" s="184"/>
      <c r="AF97721" s="184"/>
    </row>
    <row r="97722" spans="30:32" ht="24.75" customHeight="1">
      <c r="AD97722" s="183"/>
      <c r="AE97722" s="184"/>
      <c r="AF97722" s="184"/>
    </row>
    <row r="97723" spans="30:32" ht="24.75" customHeight="1">
      <c r="AD97723" s="183"/>
      <c r="AE97723" s="184"/>
      <c r="AF97723" s="184"/>
    </row>
    <row r="97724" spans="30:32" ht="24.75" customHeight="1">
      <c r="AD97724" s="183"/>
      <c r="AE97724" s="184"/>
      <c r="AF97724" s="184"/>
    </row>
    <row r="97725" spans="30:32" ht="24.75" customHeight="1">
      <c r="AD97725" s="183"/>
      <c r="AE97725" s="184"/>
      <c r="AF97725" s="184"/>
    </row>
    <row r="97726" spans="30:32" ht="24.75" customHeight="1">
      <c r="AD97726" s="183"/>
      <c r="AE97726" s="184"/>
      <c r="AF97726" s="184"/>
    </row>
    <row r="97727" spans="30:32" ht="24.75" customHeight="1">
      <c r="AD97727" s="183"/>
      <c r="AE97727" s="184"/>
      <c r="AF97727" s="184"/>
    </row>
    <row r="97728" spans="30:32" ht="24.75" customHeight="1">
      <c r="AD97728" s="183"/>
      <c r="AE97728" s="184"/>
      <c r="AF97728" s="184"/>
    </row>
    <row r="97729" spans="30:32" ht="24.75" customHeight="1">
      <c r="AD97729" s="183"/>
      <c r="AE97729" s="184"/>
      <c r="AF97729" s="184"/>
    </row>
    <row r="97730" spans="30:32" ht="24.75" customHeight="1">
      <c r="AD97730" s="183"/>
      <c r="AE97730" s="184"/>
      <c r="AF97730" s="184"/>
    </row>
    <row r="97731" spans="30:32" ht="24.75" customHeight="1">
      <c r="AD97731" s="183"/>
      <c r="AE97731" s="184"/>
      <c r="AF97731" s="184"/>
    </row>
    <row r="97732" spans="30:32" ht="24.75" customHeight="1">
      <c r="AD97732" s="183"/>
      <c r="AE97732" s="184"/>
      <c r="AF97732" s="184"/>
    </row>
    <row r="97733" spans="30:32" ht="24.75" customHeight="1">
      <c r="AD97733" s="183"/>
      <c r="AE97733" s="184"/>
      <c r="AF97733" s="184"/>
    </row>
    <row r="97734" spans="30:32" ht="24.75" customHeight="1">
      <c r="AD97734" s="183"/>
      <c r="AE97734" s="184"/>
      <c r="AF97734" s="184"/>
    </row>
    <row r="97735" spans="30:32" ht="24.75" customHeight="1">
      <c r="AD97735" s="183"/>
      <c r="AE97735" s="184"/>
      <c r="AF97735" s="184"/>
    </row>
    <row r="97736" spans="30:32" ht="24.75" customHeight="1">
      <c r="AD97736" s="183"/>
      <c r="AE97736" s="184"/>
      <c r="AF97736" s="184"/>
    </row>
    <row r="97737" spans="30:32" ht="24.75" customHeight="1">
      <c r="AD97737" s="183"/>
      <c r="AE97737" s="184"/>
      <c r="AF97737" s="184"/>
    </row>
    <row r="97738" spans="30:32" ht="24.75" customHeight="1">
      <c r="AD97738" s="183"/>
      <c r="AE97738" s="184"/>
      <c r="AF97738" s="184"/>
    </row>
    <row r="97739" spans="30:32" ht="24.75" customHeight="1">
      <c r="AD97739" s="183"/>
      <c r="AE97739" s="184"/>
      <c r="AF97739" s="184"/>
    </row>
    <row r="97740" spans="30:32" ht="24.75" customHeight="1">
      <c r="AD97740" s="183"/>
      <c r="AE97740" s="184"/>
      <c r="AF97740" s="184"/>
    </row>
    <row r="97741" spans="30:32" ht="24.75" customHeight="1">
      <c r="AD97741" s="183"/>
      <c r="AE97741" s="184"/>
      <c r="AF97741" s="184"/>
    </row>
    <row r="97742" spans="30:32" ht="24.75" customHeight="1">
      <c r="AD97742" s="183"/>
      <c r="AE97742" s="184"/>
      <c r="AF97742" s="184"/>
    </row>
    <row r="97743" spans="30:32" ht="24.75" customHeight="1">
      <c r="AD97743" s="183"/>
      <c r="AE97743" s="184"/>
      <c r="AF97743" s="184"/>
    </row>
    <row r="97744" spans="30:32" ht="24.75" customHeight="1">
      <c r="AD97744" s="183"/>
      <c r="AE97744" s="184"/>
      <c r="AF97744" s="184"/>
    </row>
    <row r="97745" spans="30:32" ht="24.75" customHeight="1">
      <c r="AD97745" s="183"/>
      <c r="AE97745" s="184"/>
      <c r="AF97745" s="184"/>
    </row>
    <row r="97746" spans="30:32" ht="24.75" customHeight="1">
      <c r="AD97746" s="183"/>
      <c r="AE97746" s="184"/>
      <c r="AF97746" s="184"/>
    </row>
    <row r="97747" spans="30:32" ht="24.75" customHeight="1">
      <c r="AD97747" s="183"/>
      <c r="AE97747" s="184"/>
      <c r="AF97747" s="184"/>
    </row>
    <row r="97748" spans="30:32" ht="24.75" customHeight="1">
      <c r="AD97748" s="183"/>
      <c r="AE97748" s="184"/>
      <c r="AF97748" s="184"/>
    </row>
    <row r="97749" spans="30:32" ht="24.75" customHeight="1">
      <c r="AD97749" s="183"/>
      <c r="AE97749" s="184"/>
      <c r="AF97749" s="184"/>
    </row>
    <row r="97750" spans="30:32" ht="24.75" customHeight="1">
      <c r="AD97750" s="183"/>
      <c r="AE97750" s="184"/>
      <c r="AF97750" s="184"/>
    </row>
    <row r="97751" spans="30:32" ht="24.75" customHeight="1">
      <c r="AD97751" s="183"/>
      <c r="AE97751" s="184"/>
      <c r="AF97751" s="184"/>
    </row>
    <row r="97752" spans="30:32" ht="24.75" customHeight="1">
      <c r="AD97752" s="183"/>
      <c r="AE97752" s="184"/>
      <c r="AF97752" s="184"/>
    </row>
    <row r="97753" spans="30:32" ht="24.75" customHeight="1">
      <c r="AD97753" s="183"/>
      <c r="AE97753" s="184"/>
      <c r="AF97753" s="184"/>
    </row>
    <row r="97754" spans="30:32" ht="24.75" customHeight="1">
      <c r="AD97754" s="183"/>
      <c r="AE97754" s="184"/>
      <c r="AF97754" s="184"/>
    </row>
    <row r="97755" spans="30:32" ht="24.75" customHeight="1">
      <c r="AD97755" s="183"/>
      <c r="AE97755" s="184"/>
      <c r="AF97755" s="184"/>
    </row>
    <row r="97756" spans="30:32" ht="24.75" customHeight="1">
      <c r="AD97756" s="183"/>
      <c r="AE97756" s="184"/>
      <c r="AF97756" s="184"/>
    </row>
    <row r="97757" spans="30:32" ht="24.75" customHeight="1">
      <c r="AD97757" s="183"/>
      <c r="AE97757" s="184"/>
      <c r="AF97757" s="184"/>
    </row>
    <row r="97758" spans="30:32" ht="24.75" customHeight="1">
      <c r="AD97758" s="183"/>
      <c r="AE97758" s="184"/>
      <c r="AF97758" s="184"/>
    </row>
    <row r="97759" spans="30:32" ht="24.75" customHeight="1">
      <c r="AD97759" s="183"/>
      <c r="AE97759" s="184"/>
      <c r="AF97759" s="184"/>
    </row>
    <row r="97760" spans="30:32" ht="24.75" customHeight="1">
      <c r="AD97760" s="183"/>
      <c r="AE97760" s="184"/>
      <c r="AF97760" s="184"/>
    </row>
    <row r="97761" spans="30:32" ht="24.75" customHeight="1">
      <c r="AD97761" s="183"/>
      <c r="AE97761" s="184"/>
      <c r="AF97761" s="184"/>
    </row>
    <row r="97762" spans="30:32" ht="24.75" customHeight="1">
      <c r="AD97762" s="183"/>
      <c r="AE97762" s="184"/>
      <c r="AF97762" s="184"/>
    </row>
    <row r="97763" spans="30:32" ht="24.75" customHeight="1">
      <c r="AD97763" s="183"/>
      <c r="AE97763" s="184"/>
      <c r="AF97763" s="184"/>
    </row>
    <row r="97764" spans="30:32" ht="24.75" customHeight="1">
      <c r="AD97764" s="183"/>
      <c r="AE97764" s="184"/>
      <c r="AF97764" s="184"/>
    </row>
    <row r="97765" spans="30:32" ht="24.75" customHeight="1">
      <c r="AD97765" s="183"/>
      <c r="AE97765" s="184"/>
      <c r="AF97765" s="184"/>
    </row>
    <row r="97766" spans="30:32" ht="24.75" customHeight="1">
      <c r="AD97766" s="183"/>
      <c r="AE97766" s="184"/>
      <c r="AF97766" s="184"/>
    </row>
    <row r="97767" spans="30:32" ht="24.75" customHeight="1">
      <c r="AD97767" s="183"/>
      <c r="AE97767" s="184"/>
      <c r="AF97767" s="184"/>
    </row>
    <row r="97768" spans="30:32" ht="24.75" customHeight="1">
      <c r="AD97768" s="183"/>
      <c r="AE97768" s="184"/>
      <c r="AF97768" s="184"/>
    </row>
    <row r="97769" spans="30:32" ht="24.75" customHeight="1">
      <c r="AD97769" s="183"/>
      <c r="AE97769" s="184"/>
      <c r="AF97769" s="184"/>
    </row>
    <row r="97770" spans="30:32" ht="24.75" customHeight="1">
      <c r="AD97770" s="183"/>
      <c r="AE97770" s="184"/>
      <c r="AF97770" s="184"/>
    </row>
    <row r="97771" spans="30:32" ht="24.75" customHeight="1">
      <c r="AD97771" s="183"/>
      <c r="AE97771" s="184"/>
      <c r="AF97771" s="184"/>
    </row>
    <row r="97772" spans="30:32" ht="24.75" customHeight="1">
      <c r="AD97772" s="183"/>
      <c r="AE97772" s="184"/>
      <c r="AF97772" s="184"/>
    </row>
    <row r="97773" spans="30:32" ht="24.75" customHeight="1">
      <c r="AD97773" s="183"/>
      <c r="AE97773" s="184"/>
      <c r="AF97773" s="184"/>
    </row>
    <row r="97774" spans="30:32" ht="24.75" customHeight="1">
      <c r="AD97774" s="183"/>
      <c r="AE97774" s="184"/>
      <c r="AF97774" s="184"/>
    </row>
    <row r="97775" spans="30:32" ht="24.75" customHeight="1">
      <c r="AD97775" s="183"/>
      <c r="AE97775" s="184"/>
      <c r="AF97775" s="184"/>
    </row>
    <row r="97776" spans="30:32" ht="24.75" customHeight="1">
      <c r="AD97776" s="183"/>
      <c r="AE97776" s="184"/>
      <c r="AF97776" s="184"/>
    </row>
    <row r="97777" spans="30:32" ht="24.75" customHeight="1">
      <c r="AD97777" s="183"/>
      <c r="AE97777" s="184"/>
      <c r="AF97777" s="184"/>
    </row>
    <row r="97778" spans="30:32" ht="24.75" customHeight="1">
      <c r="AD97778" s="183"/>
      <c r="AE97778" s="184"/>
      <c r="AF97778" s="184"/>
    </row>
    <row r="97779" spans="30:32" ht="24.75" customHeight="1">
      <c r="AD97779" s="183"/>
      <c r="AE97779" s="184"/>
      <c r="AF97779" s="184"/>
    </row>
    <row r="97780" spans="30:32" ht="24.75" customHeight="1">
      <c r="AD97780" s="183"/>
      <c r="AE97780" s="184"/>
      <c r="AF97780" s="184"/>
    </row>
    <row r="97781" spans="30:32" ht="24.75" customHeight="1">
      <c r="AD97781" s="183"/>
      <c r="AE97781" s="184"/>
      <c r="AF97781" s="184"/>
    </row>
    <row r="97782" spans="30:32" ht="24.75" customHeight="1">
      <c r="AD97782" s="183"/>
      <c r="AE97782" s="184"/>
      <c r="AF97782" s="184"/>
    </row>
    <row r="97783" spans="30:32" ht="24.75" customHeight="1">
      <c r="AD97783" s="183"/>
      <c r="AE97783" s="184"/>
      <c r="AF97783" s="184"/>
    </row>
    <row r="97784" spans="30:32" ht="24.75" customHeight="1">
      <c r="AD97784" s="183"/>
      <c r="AE97784" s="184"/>
      <c r="AF97784" s="184"/>
    </row>
    <row r="97785" spans="30:32" ht="24.75" customHeight="1">
      <c r="AD97785" s="183"/>
      <c r="AE97785" s="184"/>
      <c r="AF97785" s="184"/>
    </row>
    <row r="97786" spans="30:32" ht="24.75" customHeight="1">
      <c r="AD97786" s="183"/>
      <c r="AE97786" s="184"/>
      <c r="AF97786" s="184"/>
    </row>
    <row r="97787" spans="30:32" ht="24.75" customHeight="1">
      <c r="AD97787" s="183"/>
      <c r="AE97787" s="184"/>
      <c r="AF97787" s="184"/>
    </row>
    <row r="97788" spans="30:32" ht="24.75" customHeight="1">
      <c r="AD97788" s="183"/>
      <c r="AE97788" s="184"/>
      <c r="AF97788" s="184"/>
    </row>
    <row r="97789" spans="30:32" ht="24.75" customHeight="1">
      <c r="AD97789" s="183"/>
      <c r="AE97789" s="184"/>
      <c r="AF97789" s="184"/>
    </row>
    <row r="97790" spans="30:32" ht="24.75" customHeight="1">
      <c r="AD97790" s="183"/>
      <c r="AE97790" s="184"/>
      <c r="AF97790" s="184"/>
    </row>
    <row r="97791" spans="30:32" ht="24.75" customHeight="1">
      <c r="AD97791" s="183"/>
      <c r="AE97791" s="184"/>
      <c r="AF97791" s="184"/>
    </row>
    <row r="97792" spans="30:32" ht="24.75" customHeight="1">
      <c r="AD97792" s="183"/>
      <c r="AE97792" s="184"/>
      <c r="AF97792" s="184"/>
    </row>
    <row r="97793" spans="30:32" ht="24.75" customHeight="1">
      <c r="AD97793" s="183"/>
      <c r="AE97793" s="184"/>
      <c r="AF97793" s="184"/>
    </row>
    <row r="97794" spans="30:32" ht="24.75" customHeight="1">
      <c r="AD97794" s="183"/>
      <c r="AE97794" s="184"/>
      <c r="AF97794" s="184"/>
    </row>
    <row r="97795" spans="30:32" ht="24.75" customHeight="1">
      <c r="AD97795" s="183"/>
      <c r="AE97795" s="184"/>
      <c r="AF97795" s="184"/>
    </row>
    <row r="97796" spans="30:32" ht="24.75" customHeight="1">
      <c r="AD97796" s="183"/>
      <c r="AE97796" s="184"/>
      <c r="AF97796" s="184"/>
    </row>
    <row r="97797" spans="30:32" ht="24.75" customHeight="1">
      <c r="AD97797" s="183"/>
      <c r="AE97797" s="184"/>
      <c r="AF97797" s="184"/>
    </row>
    <row r="97798" spans="30:32" ht="24.75" customHeight="1">
      <c r="AD97798" s="183"/>
      <c r="AE97798" s="184"/>
      <c r="AF97798" s="184"/>
    </row>
    <row r="97799" spans="30:32" ht="24.75" customHeight="1">
      <c r="AD97799" s="183"/>
      <c r="AE97799" s="184"/>
      <c r="AF97799" s="184"/>
    </row>
    <row r="97800" spans="30:32" ht="24.75" customHeight="1">
      <c r="AD97800" s="183"/>
      <c r="AE97800" s="184"/>
      <c r="AF97800" s="184"/>
    </row>
    <row r="97801" spans="30:32" ht="24.75" customHeight="1">
      <c r="AD97801" s="183"/>
      <c r="AE97801" s="184"/>
      <c r="AF97801" s="184"/>
    </row>
    <row r="97802" spans="30:32" ht="24.75" customHeight="1">
      <c r="AD97802" s="183"/>
      <c r="AE97802" s="184"/>
      <c r="AF97802" s="184"/>
    </row>
    <row r="97803" spans="30:32" ht="24.75" customHeight="1">
      <c r="AD97803" s="183"/>
      <c r="AE97803" s="184"/>
      <c r="AF97803" s="184"/>
    </row>
    <row r="97804" spans="30:32" ht="24.75" customHeight="1">
      <c r="AD97804" s="183"/>
      <c r="AE97804" s="184"/>
      <c r="AF97804" s="184"/>
    </row>
    <row r="97805" spans="30:32" ht="24.75" customHeight="1">
      <c r="AD97805" s="183"/>
      <c r="AE97805" s="184"/>
      <c r="AF97805" s="184"/>
    </row>
    <row r="97806" spans="30:32" ht="24.75" customHeight="1">
      <c r="AD97806" s="183"/>
      <c r="AE97806" s="184"/>
      <c r="AF97806" s="184"/>
    </row>
    <row r="97807" spans="30:32" ht="24.75" customHeight="1">
      <c r="AD97807" s="183"/>
      <c r="AE97807" s="184"/>
      <c r="AF97807" s="184"/>
    </row>
    <row r="97808" spans="30:32" ht="24.75" customHeight="1">
      <c r="AD97808" s="183"/>
      <c r="AE97808" s="184"/>
      <c r="AF97808" s="184"/>
    </row>
    <row r="97809" spans="30:32" ht="24.75" customHeight="1">
      <c r="AD97809" s="183"/>
      <c r="AE97809" s="184"/>
      <c r="AF97809" s="184"/>
    </row>
    <row r="97810" spans="30:32" ht="24.75" customHeight="1">
      <c r="AD97810" s="183"/>
      <c r="AE97810" s="184"/>
      <c r="AF97810" s="184"/>
    </row>
    <row r="97811" spans="30:32" ht="24.75" customHeight="1">
      <c r="AD97811" s="183"/>
      <c r="AE97811" s="184"/>
      <c r="AF97811" s="184"/>
    </row>
    <row r="97812" spans="30:32" ht="24.75" customHeight="1">
      <c r="AD97812" s="183"/>
      <c r="AE97812" s="184"/>
      <c r="AF97812" s="184"/>
    </row>
    <row r="97813" spans="30:32" ht="24.75" customHeight="1">
      <c r="AD97813" s="183"/>
      <c r="AE97813" s="184"/>
      <c r="AF97813" s="184"/>
    </row>
    <row r="97814" spans="30:32" ht="24.75" customHeight="1">
      <c r="AD97814" s="183"/>
      <c r="AE97814" s="184"/>
      <c r="AF97814" s="184"/>
    </row>
    <row r="97815" spans="30:32" ht="24.75" customHeight="1">
      <c r="AD97815" s="183"/>
      <c r="AE97815" s="184"/>
      <c r="AF97815" s="184"/>
    </row>
    <row r="97816" spans="30:32" ht="24.75" customHeight="1">
      <c r="AD97816" s="183"/>
      <c r="AE97816" s="184"/>
      <c r="AF97816" s="184"/>
    </row>
    <row r="97817" spans="30:32" ht="24.75" customHeight="1">
      <c r="AD97817" s="183"/>
      <c r="AE97817" s="184"/>
      <c r="AF97817" s="184"/>
    </row>
    <row r="97818" spans="30:32" ht="24.75" customHeight="1">
      <c r="AD97818" s="183"/>
      <c r="AE97818" s="184"/>
      <c r="AF97818" s="184"/>
    </row>
    <row r="97819" spans="30:32" ht="24.75" customHeight="1">
      <c r="AD97819" s="183"/>
      <c r="AE97819" s="184"/>
      <c r="AF97819" s="184"/>
    </row>
    <row r="97820" spans="30:32" ht="24.75" customHeight="1">
      <c r="AD97820" s="183"/>
      <c r="AE97820" s="184"/>
      <c r="AF97820" s="184"/>
    </row>
    <row r="97821" spans="30:32" ht="24.75" customHeight="1">
      <c r="AD97821" s="183"/>
      <c r="AE97821" s="184"/>
      <c r="AF97821" s="184"/>
    </row>
    <row r="97822" spans="30:32" ht="24.75" customHeight="1">
      <c r="AD97822" s="183"/>
      <c r="AE97822" s="184"/>
      <c r="AF97822" s="184"/>
    </row>
    <row r="97823" spans="30:32" ht="24.75" customHeight="1">
      <c r="AD97823" s="183"/>
      <c r="AE97823" s="184"/>
      <c r="AF97823" s="184"/>
    </row>
    <row r="97824" spans="30:32" ht="24.75" customHeight="1">
      <c r="AD97824" s="183"/>
      <c r="AE97824" s="184"/>
      <c r="AF97824" s="184"/>
    </row>
    <row r="97825" spans="30:32" ht="24.75" customHeight="1">
      <c r="AD97825" s="183"/>
      <c r="AE97825" s="184"/>
      <c r="AF97825" s="184"/>
    </row>
    <row r="97826" spans="30:32" ht="24.75" customHeight="1">
      <c r="AD97826" s="183"/>
      <c r="AE97826" s="184"/>
      <c r="AF97826" s="184"/>
    </row>
    <row r="97827" spans="30:32" ht="24.75" customHeight="1">
      <c r="AD97827" s="183"/>
      <c r="AE97827" s="184"/>
      <c r="AF97827" s="184"/>
    </row>
    <row r="97828" spans="30:32" ht="24.75" customHeight="1">
      <c r="AD97828" s="183"/>
      <c r="AE97828" s="184"/>
      <c r="AF97828" s="184"/>
    </row>
    <row r="97829" spans="30:32" ht="24.75" customHeight="1">
      <c r="AD97829" s="183"/>
      <c r="AE97829" s="184"/>
      <c r="AF97829" s="184"/>
    </row>
    <row r="97830" spans="30:32" ht="24.75" customHeight="1">
      <c r="AD97830" s="183"/>
      <c r="AE97830" s="184"/>
      <c r="AF97830" s="184"/>
    </row>
    <row r="97831" spans="30:32" ht="24.75" customHeight="1">
      <c r="AD97831" s="183"/>
      <c r="AE97831" s="184"/>
      <c r="AF97831" s="184"/>
    </row>
    <row r="97832" spans="30:32" ht="24.75" customHeight="1">
      <c r="AD97832" s="183"/>
      <c r="AE97832" s="184"/>
      <c r="AF97832" s="184"/>
    </row>
    <row r="97833" spans="30:32" ht="24.75" customHeight="1">
      <c r="AD97833" s="183"/>
      <c r="AE97833" s="184"/>
      <c r="AF97833" s="184"/>
    </row>
    <row r="97834" spans="30:32" ht="24.75" customHeight="1">
      <c r="AD97834" s="183"/>
      <c r="AE97834" s="184"/>
      <c r="AF97834" s="184"/>
    </row>
    <row r="97835" spans="30:32" ht="24.75" customHeight="1">
      <c r="AD97835" s="183"/>
      <c r="AE97835" s="184"/>
      <c r="AF97835" s="184"/>
    </row>
    <row r="97836" spans="30:32" ht="24.75" customHeight="1">
      <c r="AD97836" s="183"/>
      <c r="AE97836" s="184"/>
      <c r="AF97836" s="184"/>
    </row>
    <row r="97837" spans="30:32" ht="24.75" customHeight="1">
      <c r="AD97837" s="183"/>
      <c r="AE97837" s="184"/>
      <c r="AF97837" s="184"/>
    </row>
    <row r="97838" spans="30:32" ht="24.75" customHeight="1">
      <c r="AD97838" s="183"/>
      <c r="AE97838" s="184"/>
      <c r="AF97838" s="184"/>
    </row>
    <row r="97839" spans="30:32" ht="24.75" customHeight="1">
      <c r="AD97839" s="183"/>
      <c r="AE97839" s="184"/>
      <c r="AF97839" s="184"/>
    </row>
    <row r="97840" spans="30:32" ht="24.75" customHeight="1">
      <c r="AD97840" s="183"/>
      <c r="AE97840" s="184"/>
      <c r="AF97840" s="184"/>
    </row>
    <row r="97841" spans="30:32" ht="24.75" customHeight="1">
      <c r="AD97841" s="183"/>
      <c r="AE97841" s="184"/>
      <c r="AF97841" s="184"/>
    </row>
    <row r="97842" spans="30:32" ht="24.75" customHeight="1">
      <c r="AD97842" s="183"/>
      <c r="AE97842" s="184"/>
      <c r="AF97842" s="184"/>
    </row>
    <row r="97843" spans="30:32" ht="24.75" customHeight="1">
      <c r="AD97843" s="183"/>
      <c r="AE97843" s="184"/>
      <c r="AF97843" s="184"/>
    </row>
    <row r="97844" spans="30:32" ht="24.75" customHeight="1">
      <c r="AD97844" s="183"/>
      <c r="AE97844" s="184"/>
      <c r="AF97844" s="184"/>
    </row>
    <row r="97845" spans="30:32" ht="24.75" customHeight="1">
      <c r="AD97845" s="183"/>
      <c r="AE97845" s="184"/>
      <c r="AF97845" s="184"/>
    </row>
    <row r="97846" spans="30:32" ht="24.75" customHeight="1">
      <c r="AD97846" s="183"/>
      <c r="AE97846" s="184"/>
      <c r="AF97846" s="184"/>
    </row>
    <row r="97847" spans="30:32" ht="24.75" customHeight="1">
      <c r="AD97847" s="183"/>
      <c r="AE97847" s="184"/>
      <c r="AF97847" s="184"/>
    </row>
    <row r="97848" spans="30:32" ht="24.75" customHeight="1">
      <c r="AD97848" s="183"/>
      <c r="AE97848" s="184"/>
      <c r="AF97848" s="184"/>
    </row>
    <row r="97849" spans="30:32" ht="24.75" customHeight="1">
      <c r="AD97849" s="183"/>
      <c r="AE97849" s="184"/>
      <c r="AF97849" s="184"/>
    </row>
    <row r="97850" spans="30:32" ht="24.75" customHeight="1">
      <c r="AD97850" s="183"/>
      <c r="AE97850" s="184"/>
      <c r="AF97850" s="184"/>
    </row>
    <row r="97851" spans="30:32" ht="24.75" customHeight="1">
      <c r="AD97851" s="183"/>
      <c r="AE97851" s="184"/>
      <c r="AF97851" s="184"/>
    </row>
    <row r="97852" spans="30:32" ht="24.75" customHeight="1">
      <c r="AD97852" s="183"/>
      <c r="AE97852" s="184"/>
      <c r="AF97852" s="184"/>
    </row>
    <row r="97853" spans="30:32" ht="24.75" customHeight="1">
      <c r="AD97853" s="183"/>
      <c r="AE97853" s="184"/>
      <c r="AF97853" s="184"/>
    </row>
    <row r="97854" spans="30:32" ht="24.75" customHeight="1">
      <c r="AD97854" s="183"/>
      <c r="AE97854" s="184"/>
      <c r="AF97854" s="184"/>
    </row>
    <row r="97855" spans="30:32" ht="24.75" customHeight="1">
      <c r="AD97855" s="183"/>
      <c r="AE97855" s="184"/>
      <c r="AF97855" s="184"/>
    </row>
    <row r="97856" spans="30:32" ht="24.75" customHeight="1">
      <c r="AD97856" s="183"/>
      <c r="AE97856" s="184"/>
      <c r="AF97856" s="184"/>
    </row>
    <row r="97857" spans="30:32" ht="24.75" customHeight="1">
      <c r="AD97857" s="183"/>
      <c r="AE97857" s="184"/>
      <c r="AF97857" s="184"/>
    </row>
    <row r="97858" spans="30:32" ht="24.75" customHeight="1">
      <c r="AD97858" s="183"/>
      <c r="AE97858" s="184"/>
      <c r="AF97858" s="184"/>
    </row>
    <row r="97859" spans="30:32" ht="24.75" customHeight="1">
      <c r="AD97859" s="183"/>
      <c r="AE97859" s="184"/>
      <c r="AF97859" s="184"/>
    </row>
    <row r="97860" spans="30:32" ht="24.75" customHeight="1">
      <c r="AD97860" s="183"/>
      <c r="AE97860" s="184"/>
      <c r="AF97860" s="184"/>
    </row>
    <row r="97861" spans="30:32" ht="24.75" customHeight="1">
      <c r="AD97861" s="183"/>
      <c r="AE97861" s="184"/>
      <c r="AF97861" s="184"/>
    </row>
    <row r="97862" spans="30:32" ht="24.75" customHeight="1">
      <c r="AD97862" s="183"/>
      <c r="AE97862" s="184"/>
      <c r="AF97862" s="184"/>
    </row>
    <row r="97863" spans="30:32" ht="24.75" customHeight="1">
      <c r="AD97863" s="183"/>
      <c r="AE97863" s="184"/>
      <c r="AF97863" s="184"/>
    </row>
    <row r="97864" spans="30:32" ht="24.75" customHeight="1">
      <c r="AD97864" s="183"/>
      <c r="AE97864" s="184"/>
      <c r="AF97864" s="184"/>
    </row>
    <row r="97865" spans="30:32" ht="24.75" customHeight="1">
      <c r="AD97865" s="183"/>
      <c r="AE97865" s="184"/>
      <c r="AF97865" s="184"/>
    </row>
    <row r="97866" spans="30:32" ht="24.75" customHeight="1">
      <c r="AD97866" s="183"/>
      <c r="AE97866" s="184"/>
      <c r="AF97866" s="184"/>
    </row>
    <row r="97867" spans="30:32" ht="24.75" customHeight="1">
      <c r="AD97867" s="183"/>
      <c r="AE97867" s="184"/>
      <c r="AF97867" s="184"/>
    </row>
    <row r="97868" spans="30:32" ht="24.75" customHeight="1">
      <c r="AD97868" s="183"/>
      <c r="AE97868" s="184"/>
      <c r="AF97868" s="184"/>
    </row>
    <row r="97869" spans="30:32" ht="24.75" customHeight="1">
      <c r="AD97869" s="183"/>
      <c r="AE97869" s="184"/>
      <c r="AF97869" s="184"/>
    </row>
    <row r="97870" spans="30:32" ht="24.75" customHeight="1">
      <c r="AD97870" s="183"/>
      <c r="AE97870" s="184"/>
      <c r="AF97870" s="184"/>
    </row>
    <row r="97871" spans="30:32" ht="24.75" customHeight="1">
      <c r="AD97871" s="183"/>
      <c r="AE97871" s="184"/>
      <c r="AF97871" s="184"/>
    </row>
    <row r="97872" spans="30:32" ht="24.75" customHeight="1">
      <c r="AD97872" s="183"/>
      <c r="AE97872" s="184"/>
      <c r="AF97872" s="184"/>
    </row>
    <row r="97873" spans="30:32" ht="24.75" customHeight="1">
      <c r="AD97873" s="183"/>
      <c r="AE97873" s="184"/>
      <c r="AF97873" s="184"/>
    </row>
    <row r="97874" spans="30:32" ht="24.75" customHeight="1">
      <c r="AD97874" s="183"/>
      <c r="AE97874" s="184"/>
      <c r="AF97874" s="184"/>
    </row>
    <row r="97875" spans="30:32" ht="24.75" customHeight="1">
      <c r="AD97875" s="183"/>
      <c r="AE97875" s="184"/>
      <c r="AF97875" s="184"/>
    </row>
    <row r="97876" spans="30:32" ht="24.75" customHeight="1">
      <c r="AD97876" s="183"/>
      <c r="AE97876" s="184"/>
      <c r="AF97876" s="184"/>
    </row>
    <row r="97877" spans="30:32" ht="24.75" customHeight="1">
      <c r="AD97877" s="183"/>
      <c r="AE97877" s="184"/>
      <c r="AF97877" s="184"/>
    </row>
    <row r="97878" spans="30:32" ht="24.75" customHeight="1">
      <c r="AD97878" s="183"/>
      <c r="AE97878" s="184"/>
      <c r="AF97878" s="184"/>
    </row>
    <row r="97879" spans="30:32" ht="24.75" customHeight="1">
      <c r="AD97879" s="183"/>
      <c r="AE97879" s="184"/>
      <c r="AF97879" s="184"/>
    </row>
    <row r="97880" spans="30:32" ht="24.75" customHeight="1">
      <c r="AD97880" s="183"/>
      <c r="AE97880" s="184"/>
      <c r="AF97880" s="184"/>
    </row>
    <row r="97881" spans="30:32" ht="24.75" customHeight="1">
      <c r="AD97881" s="183"/>
      <c r="AE97881" s="184"/>
      <c r="AF97881" s="184"/>
    </row>
    <row r="97882" spans="30:32" ht="24.75" customHeight="1">
      <c r="AD97882" s="183"/>
      <c r="AE97882" s="184"/>
      <c r="AF97882" s="184"/>
    </row>
    <row r="97883" spans="30:32" ht="24.75" customHeight="1">
      <c r="AD97883" s="183"/>
      <c r="AE97883" s="184"/>
      <c r="AF97883" s="184"/>
    </row>
    <row r="97884" spans="30:32" ht="24.75" customHeight="1">
      <c r="AD97884" s="183"/>
      <c r="AE97884" s="184"/>
      <c r="AF97884" s="184"/>
    </row>
    <row r="97885" spans="30:32" ht="24.75" customHeight="1">
      <c r="AD97885" s="183"/>
      <c r="AE97885" s="184"/>
      <c r="AF97885" s="184"/>
    </row>
    <row r="97886" spans="30:32" ht="24.75" customHeight="1">
      <c r="AD97886" s="183"/>
      <c r="AE97886" s="184"/>
      <c r="AF97886" s="184"/>
    </row>
    <row r="97887" spans="30:32" ht="24.75" customHeight="1">
      <c r="AD97887" s="183"/>
      <c r="AE97887" s="184"/>
      <c r="AF97887" s="184"/>
    </row>
    <row r="97888" spans="30:32" ht="24.75" customHeight="1">
      <c r="AD97888" s="183"/>
      <c r="AE97888" s="184"/>
      <c r="AF97888" s="184"/>
    </row>
    <row r="97889" spans="30:32" ht="24.75" customHeight="1">
      <c r="AD97889" s="183"/>
      <c r="AE97889" s="184"/>
      <c r="AF97889" s="184"/>
    </row>
    <row r="97890" spans="30:32" ht="24.75" customHeight="1">
      <c r="AD97890" s="183"/>
      <c r="AE97890" s="184"/>
      <c r="AF97890" s="184"/>
    </row>
    <row r="97891" spans="30:32" ht="24.75" customHeight="1">
      <c r="AD97891" s="183"/>
      <c r="AE97891" s="184"/>
      <c r="AF97891" s="184"/>
    </row>
    <row r="97892" spans="30:32" ht="24.75" customHeight="1">
      <c r="AD97892" s="183"/>
      <c r="AE97892" s="184"/>
      <c r="AF97892" s="184"/>
    </row>
    <row r="97893" spans="30:32" ht="24.75" customHeight="1">
      <c r="AD97893" s="183"/>
      <c r="AE97893" s="184"/>
      <c r="AF97893" s="184"/>
    </row>
    <row r="97894" spans="30:32" ht="24.75" customHeight="1">
      <c r="AD97894" s="183"/>
      <c r="AE97894" s="184"/>
      <c r="AF97894" s="184"/>
    </row>
    <row r="97895" spans="30:32" ht="24.75" customHeight="1">
      <c r="AD97895" s="183"/>
      <c r="AE97895" s="184"/>
      <c r="AF97895" s="184"/>
    </row>
    <row r="97896" spans="30:32" ht="24.75" customHeight="1">
      <c r="AD97896" s="183"/>
      <c r="AE97896" s="184"/>
      <c r="AF97896" s="184"/>
    </row>
    <row r="97897" spans="30:32" ht="24.75" customHeight="1">
      <c r="AD97897" s="183"/>
      <c r="AE97897" s="184"/>
      <c r="AF97897" s="184"/>
    </row>
    <row r="97898" spans="30:32" ht="24.75" customHeight="1">
      <c r="AD97898" s="183"/>
      <c r="AE97898" s="184"/>
      <c r="AF97898" s="184"/>
    </row>
    <row r="97899" spans="30:32" ht="24.75" customHeight="1">
      <c r="AD97899" s="183"/>
      <c r="AE97899" s="184"/>
      <c r="AF97899" s="184"/>
    </row>
    <row r="97900" spans="30:32" ht="24.75" customHeight="1">
      <c r="AD97900" s="183"/>
      <c r="AE97900" s="184"/>
      <c r="AF97900" s="184"/>
    </row>
    <row r="97901" spans="30:32" ht="24.75" customHeight="1">
      <c r="AD97901" s="183"/>
      <c r="AE97901" s="184"/>
      <c r="AF97901" s="184"/>
    </row>
    <row r="97902" spans="30:32" ht="24.75" customHeight="1">
      <c r="AD97902" s="183"/>
      <c r="AE97902" s="184"/>
      <c r="AF97902" s="184"/>
    </row>
    <row r="97903" spans="30:32" ht="24.75" customHeight="1">
      <c r="AD97903" s="183"/>
      <c r="AE97903" s="184"/>
      <c r="AF97903" s="184"/>
    </row>
    <row r="97904" spans="30:32" ht="24.75" customHeight="1">
      <c r="AD97904" s="183"/>
      <c r="AE97904" s="184"/>
      <c r="AF97904" s="184"/>
    </row>
    <row r="97905" spans="30:32" ht="24.75" customHeight="1">
      <c r="AD97905" s="183"/>
      <c r="AE97905" s="184"/>
      <c r="AF97905" s="184"/>
    </row>
    <row r="97906" spans="30:32" ht="24.75" customHeight="1">
      <c r="AD97906" s="183"/>
      <c r="AE97906" s="184"/>
      <c r="AF97906" s="184"/>
    </row>
    <row r="97907" spans="30:32" ht="24.75" customHeight="1">
      <c r="AD97907" s="183"/>
      <c r="AE97907" s="184"/>
      <c r="AF97907" s="184"/>
    </row>
    <row r="97908" spans="30:32" ht="24.75" customHeight="1">
      <c r="AD97908" s="183"/>
      <c r="AE97908" s="184"/>
      <c r="AF97908" s="184"/>
    </row>
    <row r="97909" spans="30:32" ht="24.75" customHeight="1">
      <c r="AD97909" s="183"/>
      <c r="AE97909" s="184"/>
      <c r="AF97909" s="184"/>
    </row>
    <row r="97910" spans="30:32" ht="24.75" customHeight="1">
      <c r="AD97910" s="183"/>
      <c r="AE97910" s="184"/>
      <c r="AF97910" s="184"/>
    </row>
    <row r="97911" spans="30:32" ht="24.75" customHeight="1">
      <c r="AD97911" s="183"/>
      <c r="AE97911" s="184"/>
      <c r="AF97911" s="184"/>
    </row>
    <row r="97912" spans="30:32" ht="24.75" customHeight="1">
      <c r="AD97912" s="183"/>
      <c r="AE97912" s="184"/>
      <c r="AF97912" s="184"/>
    </row>
    <row r="97913" spans="30:32" ht="24.75" customHeight="1">
      <c r="AD97913" s="183"/>
      <c r="AE97913" s="184"/>
      <c r="AF97913" s="184"/>
    </row>
    <row r="97914" spans="30:32" ht="24.75" customHeight="1">
      <c r="AD97914" s="183"/>
      <c r="AE97914" s="184"/>
      <c r="AF97914" s="184"/>
    </row>
    <row r="97915" spans="30:32" ht="24.75" customHeight="1">
      <c r="AD97915" s="183"/>
      <c r="AE97915" s="184"/>
      <c r="AF97915" s="184"/>
    </row>
    <row r="97916" spans="30:32" ht="24.75" customHeight="1">
      <c r="AD97916" s="183"/>
      <c r="AE97916" s="184"/>
      <c r="AF97916" s="184"/>
    </row>
    <row r="97917" spans="30:32" ht="24.75" customHeight="1">
      <c r="AD97917" s="183"/>
      <c r="AE97917" s="184"/>
      <c r="AF97917" s="184"/>
    </row>
    <row r="97918" spans="30:32" ht="24.75" customHeight="1">
      <c r="AD97918" s="183"/>
      <c r="AE97918" s="184"/>
      <c r="AF97918" s="184"/>
    </row>
    <row r="97919" spans="30:32" ht="24.75" customHeight="1">
      <c r="AD97919" s="183"/>
      <c r="AE97919" s="184"/>
      <c r="AF97919" s="184"/>
    </row>
    <row r="97920" spans="30:32" ht="24.75" customHeight="1">
      <c r="AD97920" s="183"/>
      <c r="AE97920" s="184"/>
      <c r="AF97920" s="184"/>
    </row>
    <row r="97921" spans="30:32" ht="24.75" customHeight="1">
      <c r="AD97921" s="183"/>
      <c r="AE97921" s="184"/>
      <c r="AF97921" s="184"/>
    </row>
    <row r="97922" spans="30:32" ht="24.75" customHeight="1">
      <c r="AD97922" s="183"/>
      <c r="AE97922" s="184"/>
      <c r="AF97922" s="184"/>
    </row>
    <row r="97923" spans="30:32" ht="24.75" customHeight="1">
      <c r="AD97923" s="183"/>
      <c r="AE97923" s="184"/>
      <c r="AF97923" s="184"/>
    </row>
    <row r="97924" spans="30:32" ht="24.75" customHeight="1">
      <c r="AD97924" s="183"/>
      <c r="AE97924" s="184"/>
      <c r="AF97924" s="184"/>
    </row>
    <row r="97925" spans="30:32" ht="24.75" customHeight="1">
      <c r="AD97925" s="183"/>
      <c r="AE97925" s="184"/>
      <c r="AF97925" s="184"/>
    </row>
    <row r="97926" spans="30:32" ht="24.75" customHeight="1">
      <c r="AD97926" s="183"/>
      <c r="AE97926" s="184"/>
      <c r="AF97926" s="184"/>
    </row>
    <row r="97927" spans="30:32" ht="24.75" customHeight="1">
      <c r="AD97927" s="183"/>
      <c r="AE97927" s="184"/>
      <c r="AF97927" s="184"/>
    </row>
    <row r="97928" spans="30:32" ht="24.75" customHeight="1">
      <c r="AD97928" s="183"/>
      <c r="AE97928" s="184"/>
      <c r="AF97928" s="184"/>
    </row>
    <row r="97929" spans="30:32" ht="24.75" customHeight="1">
      <c r="AD97929" s="183"/>
      <c r="AE97929" s="184"/>
      <c r="AF97929" s="184"/>
    </row>
    <row r="97930" spans="30:32" ht="24.75" customHeight="1">
      <c r="AD97930" s="183"/>
      <c r="AE97930" s="184"/>
      <c r="AF97930" s="184"/>
    </row>
    <row r="97931" spans="30:32" ht="24.75" customHeight="1">
      <c r="AD97931" s="183"/>
      <c r="AE97931" s="184"/>
      <c r="AF97931" s="184"/>
    </row>
    <row r="97932" spans="30:32" ht="24.75" customHeight="1">
      <c r="AD97932" s="183"/>
      <c r="AE97932" s="184"/>
      <c r="AF97932" s="184"/>
    </row>
    <row r="97933" spans="30:32" ht="24.75" customHeight="1">
      <c r="AD97933" s="183"/>
      <c r="AE97933" s="184"/>
      <c r="AF97933" s="184"/>
    </row>
    <row r="97934" spans="30:32" ht="24.75" customHeight="1">
      <c r="AD97934" s="183"/>
      <c r="AE97934" s="184"/>
      <c r="AF97934" s="184"/>
    </row>
    <row r="97935" spans="30:32" ht="24.75" customHeight="1">
      <c r="AD97935" s="183"/>
      <c r="AE97935" s="184"/>
      <c r="AF97935" s="184"/>
    </row>
    <row r="97936" spans="30:32" ht="24.75" customHeight="1">
      <c r="AD97936" s="183"/>
      <c r="AE97936" s="184"/>
      <c r="AF97936" s="184"/>
    </row>
    <row r="97937" spans="30:32" ht="24.75" customHeight="1">
      <c r="AD97937" s="183"/>
      <c r="AE97937" s="184"/>
      <c r="AF97937" s="184"/>
    </row>
    <row r="97938" spans="30:32" ht="24.75" customHeight="1">
      <c r="AD97938" s="183"/>
      <c r="AE97938" s="184"/>
      <c r="AF97938" s="184"/>
    </row>
    <row r="97939" spans="30:32" ht="24.75" customHeight="1">
      <c r="AD97939" s="183"/>
      <c r="AE97939" s="184"/>
      <c r="AF97939" s="184"/>
    </row>
    <row r="97940" spans="30:32" ht="24.75" customHeight="1">
      <c r="AD97940" s="183"/>
      <c r="AE97940" s="184"/>
      <c r="AF97940" s="184"/>
    </row>
    <row r="97941" spans="30:32" ht="24.75" customHeight="1">
      <c r="AD97941" s="183"/>
      <c r="AE97941" s="184"/>
      <c r="AF97941" s="184"/>
    </row>
    <row r="97942" spans="30:32" ht="24.75" customHeight="1">
      <c r="AD97942" s="183"/>
      <c r="AE97942" s="184"/>
      <c r="AF97942" s="184"/>
    </row>
    <row r="97943" spans="30:32" ht="24.75" customHeight="1">
      <c r="AD97943" s="183"/>
      <c r="AE97943" s="184"/>
      <c r="AF97943" s="184"/>
    </row>
    <row r="97944" spans="30:32" ht="24.75" customHeight="1">
      <c r="AD97944" s="183"/>
      <c r="AE97944" s="184"/>
      <c r="AF97944" s="184"/>
    </row>
    <row r="97945" spans="30:32" ht="24.75" customHeight="1">
      <c r="AD97945" s="183"/>
      <c r="AE97945" s="184"/>
      <c r="AF97945" s="184"/>
    </row>
    <row r="97946" spans="30:32" ht="24.75" customHeight="1">
      <c r="AD97946" s="183"/>
      <c r="AE97946" s="184"/>
      <c r="AF97946" s="184"/>
    </row>
    <row r="97947" spans="30:32" ht="24.75" customHeight="1">
      <c r="AD97947" s="183"/>
      <c r="AE97947" s="184"/>
      <c r="AF97947" s="184"/>
    </row>
    <row r="97948" spans="30:32" ht="24.75" customHeight="1">
      <c r="AD97948" s="183"/>
      <c r="AE97948" s="184"/>
      <c r="AF97948" s="184"/>
    </row>
    <row r="97949" spans="30:32" ht="24.75" customHeight="1">
      <c r="AD97949" s="183"/>
      <c r="AE97949" s="184"/>
      <c r="AF97949" s="184"/>
    </row>
    <row r="97950" spans="30:32" ht="24.75" customHeight="1">
      <c r="AD97950" s="183"/>
      <c r="AE97950" s="184"/>
      <c r="AF97950" s="184"/>
    </row>
    <row r="97951" spans="30:32" ht="24.75" customHeight="1">
      <c r="AD97951" s="183"/>
      <c r="AE97951" s="184"/>
      <c r="AF97951" s="184"/>
    </row>
    <row r="97952" spans="30:32" ht="24.75" customHeight="1">
      <c r="AD97952" s="183"/>
      <c r="AE97952" s="184"/>
      <c r="AF97952" s="184"/>
    </row>
    <row r="97953" spans="30:32" ht="24.75" customHeight="1">
      <c r="AD97953" s="183"/>
      <c r="AE97953" s="184"/>
      <c r="AF97953" s="184"/>
    </row>
    <row r="97954" spans="30:32" ht="24.75" customHeight="1">
      <c r="AD97954" s="183"/>
      <c r="AE97954" s="184"/>
      <c r="AF97954" s="184"/>
    </row>
    <row r="97955" spans="30:32" ht="24.75" customHeight="1">
      <c r="AD97955" s="183"/>
      <c r="AE97955" s="184"/>
      <c r="AF97955" s="184"/>
    </row>
    <row r="97956" spans="30:32" ht="24.75" customHeight="1">
      <c r="AD97956" s="183"/>
      <c r="AE97956" s="184"/>
      <c r="AF97956" s="184"/>
    </row>
    <row r="97957" spans="30:32" ht="24.75" customHeight="1">
      <c r="AD97957" s="183"/>
      <c r="AE97957" s="184"/>
      <c r="AF97957" s="184"/>
    </row>
    <row r="97958" spans="30:32" ht="24.75" customHeight="1">
      <c r="AD97958" s="183"/>
      <c r="AE97958" s="184"/>
      <c r="AF97958" s="184"/>
    </row>
    <row r="97959" spans="30:32" ht="24.75" customHeight="1">
      <c r="AD97959" s="183"/>
      <c r="AE97959" s="184"/>
      <c r="AF97959" s="184"/>
    </row>
    <row r="97960" spans="30:32" ht="24.75" customHeight="1">
      <c r="AD97960" s="183"/>
      <c r="AE97960" s="184"/>
      <c r="AF97960" s="184"/>
    </row>
    <row r="97961" spans="30:32" ht="24.75" customHeight="1">
      <c r="AD97961" s="183"/>
      <c r="AE97961" s="184"/>
      <c r="AF97961" s="184"/>
    </row>
    <row r="97962" spans="30:32" ht="24.75" customHeight="1">
      <c r="AD97962" s="183"/>
      <c r="AE97962" s="184"/>
      <c r="AF97962" s="184"/>
    </row>
    <row r="97963" spans="30:32" ht="24.75" customHeight="1">
      <c r="AD97963" s="183"/>
      <c r="AE97963" s="184"/>
      <c r="AF97963" s="184"/>
    </row>
    <row r="97964" spans="30:32" ht="24.75" customHeight="1">
      <c r="AD97964" s="183"/>
      <c r="AE97964" s="184"/>
      <c r="AF97964" s="184"/>
    </row>
    <row r="97965" spans="30:32" ht="24.75" customHeight="1">
      <c r="AD97965" s="183"/>
      <c r="AE97965" s="184"/>
      <c r="AF97965" s="184"/>
    </row>
    <row r="97966" spans="30:32" ht="24.75" customHeight="1">
      <c r="AD97966" s="183"/>
      <c r="AE97966" s="184"/>
      <c r="AF97966" s="184"/>
    </row>
    <row r="97967" spans="30:32" ht="24.75" customHeight="1">
      <c r="AD97967" s="183"/>
      <c r="AE97967" s="184"/>
      <c r="AF97967" s="184"/>
    </row>
    <row r="97968" spans="30:32" ht="24.75" customHeight="1">
      <c r="AD97968" s="183"/>
      <c r="AE97968" s="184"/>
      <c r="AF97968" s="184"/>
    </row>
    <row r="97969" spans="30:32" ht="24.75" customHeight="1">
      <c r="AD97969" s="183"/>
      <c r="AE97969" s="184"/>
      <c r="AF97969" s="184"/>
    </row>
    <row r="97970" spans="30:32" ht="24.75" customHeight="1">
      <c r="AD97970" s="183"/>
      <c r="AE97970" s="184"/>
      <c r="AF97970" s="184"/>
    </row>
    <row r="97971" spans="30:32" ht="24.75" customHeight="1">
      <c r="AD97971" s="183"/>
      <c r="AE97971" s="184"/>
      <c r="AF97971" s="184"/>
    </row>
    <row r="97972" spans="30:32" ht="24.75" customHeight="1">
      <c r="AD97972" s="183"/>
      <c r="AE97972" s="184"/>
      <c r="AF97972" s="184"/>
    </row>
    <row r="97973" spans="30:32" ht="24.75" customHeight="1">
      <c r="AD97973" s="183"/>
      <c r="AE97973" s="184"/>
      <c r="AF97973" s="184"/>
    </row>
    <row r="97974" spans="30:32" ht="24.75" customHeight="1">
      <c r="AD97974" s="183"/>
      <c r="AE97974" s="184"/>
      <c r="AF97974" s="184"/>
    </row>
    <row r="97975" spans="30:32" ht="24.75" customHeight="1">
      <c r="AD97975" s="183"/>
      <c r="AE97975" s="184"/>
      <c r="AF97975" s="184"/>
    </row>
    <row r="97976" spans="30:32" ht="24.75" customHeight="1">
      <c r="AD97976" s="183"/>
      <c r="AE97976" s="184"/>
      <c r="AF97976" s="184"/>
    </row>
    <row r="97977" spans="30:32" ht="24.75" customHeight="1">
      <c r="AD97977" s="183"/>
      <c r="AE97977" s="184"/>
      <c r="AF97977" s="184"/>
    </row>
    <row r="97978" spans="30:32" ht="24.75" customHeight="1">
      <c r="AD97978" s="183"/>
      <c r="AE97978" s="184"/>
      <c r="AF97978" s="184"/>
    </row>
    <row r="97979" spans="30:32" ht="24.75" customHeight="1">
      <c r="AD97979" s="183"/>
      <c r="AE97979" s="184"/>
      <c r="AF97979" s="184"/>
    </row>
    <row r="97980" spans="30:32" ht="24.75" customHeight="1">
      <c r="AD97980" s="183"/>
      <c r="AE97980" s="184"/>
      <c r="AF97980" s="184"/>
    </row>
    <row r="97981" spans="30:32" ht="24.75" customHeight="1">
      <c r="AD97981" s="183"/>
      <c r="AE97981" s="184"/>
      <c r="AF97981" s="184"/>
    </row>
    <row r="97982" spans="30:32" ht="24.75" customHeight="1">
      <c r="AD97982" s="183"/>
      <c r="AE97982" s="184"/>
      <c r="AF97982" s="184"/>
    </row>
    <row r="97983" spans="30:32" ht="24.75" customHeight="1">
      <c r="AD97983" s="183"/>
      <c r="AE97983" s="184"/>
      <c r="AF97983" s="184"/>
    </row>
    <row r="97984" spans="30:32" ht="24.75" customHeight="1">
      <c r="AD97984" s="183"/>
      <c r="AE97984" s="184"/>
      <c r="AF97984" s="184"/>
    </row>
    <row r="97985" spans="30:32" ht="24.75" customHeight="1">
      <c r="AD97985" s="183"/>
      <c r="AE97985" s="184"/>
      <c r="AF97985" s="184"/>
    </row>
    <row r="97986" spans="30:32" ht="24.75" customHeight="1">
      <c r="AD97986" s="183"/>
      <c r="AE97986" s="184"/>
      <c r="AF97986" s="184"/>
    </row>
    <row r="97987" spans="30:32" ht="24.75" customHeight="1">
      <c r="AD97987" s="183"/>
      <c r="AE97987" s="184"/>
      <c r="AF97987" s="184"/>
    </row>
    <row r="97988" spans="30:32" ht="24.75" customHeight="1">
      <c r="AD97988" s="183"/>
      <c r="AE97988" s="184"/>
      <c r="AF97988" s="184"/>
    </row>
    <row r="97989" spans="30:32" ht="24.75" customHeight="1">
      <c r="AD97989" s="183"/>
      <c r="AE97989" s="184"/>
      <c r="AF97989" s="184"/>
    </row>
    <row r="97990" spans="30:32" ht="24.75" customHeight="1">
      <c r="AD97990" s="183"/>
      <c r="AE97990" s="184"/>
      <c r="AF97990" s="184"/>
    </row>
    <row r="97991" spans="30:32" ht="24.75" customHeight="1">
      <c r="AD97991" s="183"/>
      <c r="AE97991" s="184"/>
      <c r="AF97991" s="184"/>
    </row>
    <row r="97992" spans="30:32" ht="24.75" customHeight="1">
      <c r="AD97992" s="183"/>
      <c r="AE97992" s="184"/>
      <c r="AF97992" s="184"/>
    </row>
    <row r="97993" spans="30:32" ht="24.75" customHeight="1">
      <c r="AD97993" s="183"/>
      <c r="AE97993" s="184"/>
      <c r="AF97993" s="184"/>
    </row>
    <row r="97994" spans="30:32" ht="24.75" customHeight="1">
      <c r="AD97994" s="183"/>
      <c r="AE97994" s="184"/>
      <c r="AF97994" s="184"/>
    </row>
    <row r="97995" spans="30:32" ht="24.75" customHeight="1">
      <c r="AD97995" s="183"/>
      <c r="AE97995" s="184"/>
      <c r="AF97995" s="184"/>
    </row>
    <row r="97996" spans="30:32" ht="24.75" customHeight="1">
      <c r="AD97996" s="183"/>
      <c r="AE97996" s="184"/>
      <c r="AF97996" s="184"/>
    </row>
    <row r="97997" spans="30:32" ht="24.75" customHeight="1">
      <c r="AD97997" s="183"/>
      <c r="AE97997" s="184"/>
      <c r="AF97997" s="184"/>
    </row>
    <row r="97998" spans="30:32" ht="24.75" customHeight="1">
      <c r="AD97998" s="183"/>
      <c r="AE97998" s="184"/>
      <c r="AF97998" s="184"/>
    </row>
    <row r="97999" spans="30:32" ht="24.75" customHeight="1">
      <c r="AD97999" s="183"/>
      <c r="AE97999" s="184"/>
      <c r="AF97999" s="184"/>
    </row>
    <row r="98000" spans="30:32" ht="24.75" customHeight="1">
      <c r="AD98000" s="183"/>
      <c r="AE98000" s="184"/>
      <c r="AF98000" s="184"/>
    </row>
    <row r="98001" spans="30:32" ht="24.75" customHeight="1">
      <c r="AD98001" s="183"/>
      <c r="AE98001" s="184"/>
      <c r="AF98001" s="184"/>
    </row>
    <row r="98002" spans="30:32" ht="24.75" customHeight="1">
      <c r="AD98002" s="183"/>
      <c r="AE98002" s="184"/>
      <c r="AF98002" s="184"/>
    </row>
    <row r="98003" spans="30:32" ht="24.75" customHeight="1">
      <c r="AD98003" s="183"/>
      <c r="AE98003" s="184"/>
      <c r="AF98003" s="184"/>
    </row>
    <row r="98004" spans="30:32" ht="24.75" customHeight="1">
      <c r="AD98004" s="183"/>
      <c r="AE98004" s="184"/>
      <c r="AF98004" s="184"/>
    </row>
    <row r="98005" spans="30:32" ht="24.75" customHeight="1">
      <c r="AD98005" s="183"/>
      <c r="AE98005" s="184"/>
      <c r="AF98005" s="184"/>
    </row>
    <row r="98006" spans="30:32" ht="24.75" customHeight="1">
      <c r="AD98006" s="183"/>
      <c r="AE98006" s="184"/>
      <c r="AF98006" s="184"/>
    </row>
    <row r="98007" spans="30:32" ht="24.75" customHeight="1">
      <c r="AD98007" s="183"/>
      <c r="AE98007" s="184"/>
      <c r="AF98007" s="184"/>
    </row>
    <row r="98008" spans="30:32" ht="24.75" customHeight="1">
      <c r="AD98008" s="183"/>
      <c r="AE98008" s="184"/>
      <c r="AF98008" s="184"/>
    </row>
    <row r="98009" spans="30:32" ht="24.75" customHeight="1">
      <c r="AD98009" s="183"/>
      <c r="AE98009" s="184"/>
      <c r="AF98009" s="184"/>
    </row>
    <row r="98010" spans="30:32" ht="24.75" customHeight="1">
      <c r="AD98010" s="183"/>
      <c r="AE98010" s="184"/>
      <c r="AF98010" s="184"/>
    </row>
    <row r="98011" spans="30:32" ht="24.75" customHeight="1">
      <c r="AD98011" s="183"/>
      <c r="AE98011" s="184"/>
      <c r="AF98011" s="184"/>
    </row>
    <row r="98012" spans="30:32" ht="24.75" customHeight="1">
      <c r="AD98012" s="183"/>
      <c r="AE98012" s="184"/>
      <c r="AF98012" s="184"/>
    </row>
    <row r="98013" spans="30:32" ht="24.75" customHeight="1">
      <c r="AD98013" s="183"/>
      <c r="AE98013" s="184"/>
      <c r="AF98013" s="184"/>
    </row>
    <row r="98014" spans="30:32" ht="24.75" customHeight="1">
      <c r="AD98014" s="183"/>
      <c r="AE98014" s="184"/>
      <c r="AF98014" s="184"/>
    </row>
    <row r="98015" spans="30:32" ht="24.75" customHeight="1">
      <c r="AD98015" s="183"/>
      <c r="AE98015" s="184"/>
      <c r="AF98015" s="184"/>
    </row>
    <row r="98016" spans="30:32" ht="24.75" customHeight="1">
      <c r="AD98016" s="183"/>
      <c r="AE98016" s="184"/>
      <c r="AF98016" s="184"/>
    </row>
    <row r="98017" spans="30:32" ht="24.75" customHeight="1">
      <c r="AD98017" s="183"/>
      <c r="AE98017" s="184"/>
      <c r="AF98017" s="184"/>
    </row>
    <row r="98018" spans="30:32" ht="24.75" customHeight="1">
      <c r="AD98018" s="183"/>
      <c r="AE98018" s="184"/>
      <c r="AF98018" s="184"/>
    </row>
    <row r="98019" spans="30:32" ht="24.75" customHeight="1">
      <c r="AD98019" s="183"/>
      <c r="AE98019" s="184"/>
      <c r="AF98019" s="184"/>
    </row>
    <row r="98020" spans="30:32" ht="24.75" customHeight="1">
      <c r="AD98020" s="183"/>
      <c r="AE98020" s="184"/>
      <c r="AF98020" s="184"/>
    </row>
    <row r="98021" spans="30:32" ht="24.75" customHeight="1">
      <c r="AD98021" s="183"/>
      <c r="AE98021" s="184"/>
      <c r="AF98021" s="184"/>
    </row>
    <row r="98022" spans="30:32" ht="24.75" customHeight="1">
      <c r="AD98022" s="183"/>
      <c r="AE98022" s="184"/>
      <c r="AF98022" s="184"/>
    </row>
    <row r="98023" spans="30:32" ht="24.75" customHeight="1">
      <c r="AD98023" s="183"/>
      <c r="AE98023" s="184"/>
      <c r="AF98023" s="184"/>
    </row>
    <row r="98024" spans="30:32" ht="24.75" customHeight="1">
      <c r="AD98024" s="183"/>
      <c r="AE98024" s="184"/>
      <c r="AF98024" s="184"/>
    </row>
    <row r="98025" spans="30:32" ht="24.75" customHeight="1">
      <c r="AD98025" s="183"/>
      <c r="AE98025" s="184"/>
      <c r="AF98025" s="184"/>
    </row>
    <row r="98026" spans="30:32" ht="24.75" customHeight="1">
      <c r="AD98026" s="183"/>
      <c r="AE98026" s="184"/>
      <c r="AF98026" s="184"/>
    </row>
    <row r="98027" spans="30:32" ht="24.75" customHeight="1">
      <c r="AD98027" s="183"/>
      <c r="AE98027" s="184"/>
      <c r="AF98027" s="184"/>
    </row>
    <row r="98028" spans="30:32" ht="24.75" customHeight="1">
      <c r="AD98028" s="183"/>
      <c r="AE98028" s="184"/>
      <c r="AF98028" s="184"/>
    </row>
    <row r="98029" spans="30:32" ht="24.75" customHeight="1">
      <c r="AD98029" s="183"/>
      <c r="AE98029" s="184"/>
      <c r="AF98029" s="184"/>
    </row>
    <row r="98030" spans="30:32" ht="24.75" customHeight="1">
      <c r="AD98030" s="183"/>
      <c r="AE98030" s="184"/>
      <c r="AF98030" s="184"/>
    </row>
    <row r="98031" spans="30:32" ht="24.75" customHeight="1">
      <c r="AD98031" s="183"/>
      <c r="AE98031" s="184"/>
      <c r="AF98031" s="184"/>
    </row>
    <row r="98032" spans="30:32" ht="24.75" customHeight="1">
      <c r="AD98032" s="183"/>
      <c r="AE98032" s="184"/>
      <c r="AF98032" s="184"/>
    </row>
    <row r="98033" spans="30:32" ht="24.75" customHeight="1">
      <c r="AD98033" s="183"/>
      <c r="AE98033" s="184"/>
      <c r="AF98033" s="184"/>
    </row>
    <row r="98034" spans="30:32" ht="24.75" customHeight="1">
      <c r="AD98034" s="183"/>
      <c r="AE98034" s="184"/>
      <c r="AF98034" s="184"/>
    </row>
    <row r="98035" spans="30:32" ht="24.75" customHeight="1">
      <c r="AD98035" s="183"/>
      <c r="AE98035" s="184"/>
      <c r="AF98035" s="184"/>
    </row>
    <row r="98036" spans="30:32" ht="24.75" customHeight="1">
      <c r="AD98036" s="183"/>
      <c r="AE98036" s="184"/>
      <c r="AF98036" s="184"/>
    </row>
    <row r="98037" spans="30:32" ht="24.75" customHeight="1">
      <c r="AD98037" s="183"/>
      <c r="AE98037" s="184"/>
      <c r="AF98037" s="184"/>
    </row>
    <row r="98038" spans="30:32" ht="24.75" customHeight="1">
      <c r="AD98038" s="183"/>
      <c r="AE98038" s="184"/>
      <c r="AF98038" s="184"/>
    </row>
    <row r="98039" spans="30:32" ht="24.75" customHeight="1">
      <c r="AD98039" s="183"/>
      <c r="AE98039" s="184"/>
      <c r="AF98039" s="184"/>
    </row>
    <row r="98040" spans="30:32" ht="24.75" customHeight="1">
      <c r="AD98040" s="183"/>
      <c r="AE98040" s="184"/>
      <c r="AF98040" s="184"/>
    </row>
    <row r="98041" spans="30:32" ht="24.75" customHeight="1">
      <c r="AD98041" s="183"/>
      <c r="AE98041" s="184"/>
      <c r="AF98041" s="184"/>
    </row>
    <row r="98042" spans="30:32" ht="24.75" customHeight="1">
      <c r="AD98042" s="183"/>
      <c r="AE98042" s="184"/>
      <c r="AF98042" s="184"/>
    </row>
    <row r="98043" spans="30:32" ht="24.75" customHeight="1">
      <c r="AD98043" s="183"/>
      <c r="AE98043" s="184"/>
      <c r="AF98043" s="184"/>
    </row>
    <row r="98044" spans="30:32" ht="24.75" customHeight="1">
      <c r="AD98044" s="183"/>
      <c r="AE98044" s="184"/>
      <c r="AF98044" s="184"/>
    </row>
    <row r="98045" spans="30:32" ht="24.75" customHeight="1">
      <c r="AD98045" s="183"/>
      <c r="AE98045" s="184"/>
      <c r="AF98045" s="184"/>
    </row>
    <row r="98046" spans="30:32" ht="24.75" customHeight="1">
      <c r="AD98046" s="183"/>
      <c r="AE98046" s="184"/>
      <c r="AF98046" s="184"/>
    </row>
    <row r="98047" spans="30:32" ht="24.75" customHeight="1">
      <c r="AD98047" s="183"/>
      <c r="AE98047" s="184"/>
      <c r="AF98047" s="184"/>
    </row>
    <row r="98048" spans="30:32" ht="24.75" customHeight="1">
      <c r="AD98048" s="183"/>
      <c r="AE98048" s="184"/>
      <c r="AF98048" s="184"/>
    </row>
    <row r="98049" spans="30:32" ht="24.75" customHeight="1">
      <c r="AD98049" s="183"/>
      <c r="AE98049" s="184"/>
      <c r="AF98049" s="184"/>
    </row>
    <row r="98050" spans="30:32" ht="24.75" customHeight="1">
      <c r="AD98050" s="183"/>
      <c r="AE98050" s="184"/>
      <c r="AF98050" s="184"/>
    </row>
    <row r="98051" spans="30:32" ht="24.75" customHeight="1">
      <c r="AD98051" s="183"/>
      <c r="AE98051" s="184"/>
      <c r="AF98051" s="184"/>
    </row>
    <row r="98052" spans="30:32" ht="24.75" customHeight="1">
      <c r="AD98052" s="183"/>
      <c r="AE98052" s="184"/>
      <c r="AF98052" s="184"/>
    </row>
    <row r="98053" spans="30:32" ht="24.75" customHeight="1">
      <c r="AD98053" s="183"/>
      <c r="AE98053" s="184"/>
      <c r="AF98053" s="184"/>
    </row>
    <row r="98054" spans="30:32" ht="24.75" customHeight="1">
      <c r="AD98054" s="183"/>
      <c r="AE98054" s="184"/>
      <c r="AF98054" s="184"/>
    </row>
    <row r="98055" spans="30:32" ht="24.75" customHeight="1">
      <c r="AD98055" s="183"/>
      <c r="AE98055" s="184"/>
      <c r="AF98055" s="184"/>
    </row>
    <row r="98056" spans="30:32" ht="24.75" customHeight="1">
      <c r="AD98056" s="183"/>
      <c r="AE98056" s="184"/>
      <c r="AF98056" s="184"/>
    </row>
    <row r="98057" spans="30:32" ht="24.75" customHeight="1">
      <c r="AD98057" s="183"/>
      <c r="AE98057" s="184"/>
      <c r="AF98057" s="184"/>
    </row>
    <row r="98058" spans="30:32" ht="24.75" customHeight="1">
      <c r="AD98058" s="183"/>
      <c r="AE98058" s="184"/>
      <c r="AF98058" s="184"/>
    </row>
    <row r="98059" spans="30:32" ht="24.75" customHeight="1">
      <c r="AD98059" s="183"/>
      <c r="AE98059" s="184"/>
      <c r="AF98059" s="184"/>
    </row>
    <row r="98060" spans="30:32" ht="24.75" customHeight="1">
      <c r="AD98060" s="183"/>
      <c r="AE98060" s="184"/>
      <c r="AF98060" s="184"/>
    </row>
    <row r="98061" spans="30:32" ht="24.75" customHeight="1">
      <c r="AD98061" s="183"/>
      <c r="AE98061" s="184"/>
      <c r="AF98061" s="184"/>
    </row>
    <row r="98062" spans="30:32" ht="24.75" customHeight="1">
      <c r="AD98062" s="183"/>
      <c r="AE98062" s="184"/>
      <c r="AF98062" s="184"/>
    </row>
    <row r="98063" spans="30:32" ht="24.75" customHeight="1">
      <c r="AD98063" s="183"/>
      <c r="AE98063" s="184"/>
      <c r="AF98063" s="184"/>
    </row>
    <row r="98064" spans="30:32" ht="24.75" customHeight="1">
      <c r="AD98064" s="183"/>
      <c r="AE98064" s="184"/>
      <c r="AF98064" s="184"/>
    </row>
    <row r="98065" spans="30:32" ht="24.75" customHeight="1">
      <c r="AD98065" s="183"/>
      <c r="AE98065" s="184"/>
      <c r="AF98065" s="184"/>
    </row>
    <row r="98066" spans="30:32" ht="24.75" customHeight="1">
      <c r="AD98066" s="183"/>
      <c r="AE98066" s="184"/>
      <c r="AF98066" s="184"/>
    </row>
    <row r="98067" spans="30:32" ht="24.75" customHeight="1">
      <c r="AD98067" s="183"/>
      <c r="AE98067" s="184"/>
      <c r="AF98067" s="184"/>
    </row>
    <row r="98068" spans="30:32" ht="24.75" customHeight="1">
      <c r="AD98068" s="183"/>
      <c r="AE98068" s="184"/>
      <c r="AF98068" s="184"/>
    </row>
    <row r="98069" spans="30:32" ht="24.75" customHeight="1">
      <c r="AD98069" s="183"/>
      <c r="AE98069" s="184"/>
      <c r="AF98069" s="184"/>
    </row>
    <row r="98070" spans="30:32" ht="24.75" customHeight="1">
      <c r="AD98070" s="183"/>
      <c r="AE98070" s="184"/>
      <c r="AF98070" s="184"/>
    </row>
    <row r="98071" spans="30:32" ht="24.75" customHeight="1">
      <c r="AD98071" s="183"/>
      <c r="AE98071" s="184"/>
      <c r="AF98071" s="184"/>
    </row>
    <row r="98072" spans="30:32" ht="24.75" customHeight="1">
      <c r="AD98072" s="183"/>
      <c r="AE98072" s="184"/>
      <c r="AF98072" s="184"/>
    </row>
    <row r="98073" spans="30:32" ht="24.75" customHeight="1">
      <c r="AD98073" s="183"/>
      <c r="AE98073" s="184"/>
      <c r="AF98073" s="184"/>
    </row>
    <row r="98074" spans="30:32" ht="24.75" customHeight="1">
      <c r="AD98074" s="183"/>
      <c r="AE98074" s="184"/>
      <c r="AF98074" s="184"/>
    </row>
    <row r="98075" spans="30:32" ht="24.75" customHeight="1">
      <c r="AD98075" s="183"/>
      <c r="AE98075" s="184"/>
      <c r="AF98075" s="184"/>
    </row>
    <row r="98076" spans="30:32" ht="24.75" customHeight="1">
      <c r="AD98076" s="183"/>
      <c r="AE98076" s="184"/>
      <c r="AF98076" s="184"/>
    </row>
    <row r="98077" spans="30:32" ht="24.75" customHeight="1">
      <c r="AD98077" s="183"/>
      <c r="AE98077" s="184"/>
      <c r="AF98077" s="184"/>
    </row>
    <row r="98078" spans="30:32" ht="24.75" customHeight="1">
      <c r="AD98078" s="183"/>
      <c r="AE98078" s="184"/>
      <c r="AF98078" s="184"/>
    </row>
    <row r="98079" spans="30:32" ht="24.75" customHeight="1">
      <c r="AD98079" s="183"/>
      <c r="AE98079" s="184"/>
      <c r="AF98079" s="184"/>
    </row>
    <row r="98080" spans="30:32" ht="24.75" customHeight="1">
      <c r="AD98080" s="183"/>
      <c r="AE98080" s="184"/>
      <c r="AF98080" s="184"/>
    </row>
    <row r="98081" spans="30:32" ht="24.75" customHeight="1">
      <c r="AD98081" s="183"/>
      <c r="AE98081" s="184"/>
      <c r="AF98081" s="184"/>
    </row>
    <row r="98082" spans="30:32" ht="24.75" customHeight="1">
      <c r="AD98082" s="183"/>
      <c r="AE98082" s="184"/>
      <c r="AF98082" s="184"/>
    </row>
    <row r="98083" spans="30:32" ht="24.75" customHeight="1">
      <c r="AD98083" s="183"/>
      <c r="AE98083" s="184"/>
      <c r="AF98083" s="184"/>
    </row>
    <row r="98084" spans="30:32" ht="24.75" customHeight="1">
      <c r="AD98084" s="183"/>
      <c r="AE98084" s="184"/>
      <c r="AF98084" s="184"/>
    </row>
    <row r="98085" spans="30:32" ht="24.75" customHeight="1">
      <c r="AD98085" s="183"/>
      <c r="AE98085" s="184"/>
      <c r="AF98085" s="184"/>
    </row>
    <row r="98086" spans="30:32" ht="24.75" customHeight="1">
      <c r="AD98086" s="183"/>
      <c r="AE98086" s="184"/>
      <c r="AF98086" s="184"/>
    </row>
    <row r="98087" spans="30:32" ht="24.75" customHeight="1">
      <c r="AD98087" s="183"/>
      <c r="AE98087" s="184"/>
      <c r="AF98087" s="184"/>
    </row>
    <row r="98088" spans="30:32" ht="24.75" customHeight="1">
      <c r="AD98088" s="183"/>
      <c r="AE98088" s="184"/>
      <c r="AF98088" s="184"/>
    </row>
    <row r="98089" spans="30:32" ht="24.75" customHeight="1">
      <c r="AD98089" s="183"/>
      <c r="AE98089" s="184"/>
      <c r="AF98089" s="184"/>
    </row>
    <row r="98090" spans="30:32" ht="24.75" customHeight="1">
      <c r="AD98090" s="183"/>
      <c r="AE98090" s="184"/>
      <c r="AF98090" s="184"/>
    </row>
    <row r="98091" spans="30:32" ht="24.75" customHeight="1">
      <c r="AD98091" s="183"/>
      <c r="AE98091" s="184"/>
      <c r="AF98091" s="184"/>
    </row>
    <row r="98092" spans="30:32" ht="24.75" customHeight="1">
      <c r="AD98092" s="183"/>
      <c r="AE98092" s="184"/>
      <c r="AF98092" s="184"/>
    </row>
    <row r="98093" spans="30:32" ht="24.75" customHeight="1">
      <c r="AD98093" s="183"/>
      <c r="AE98093" s="184"/>
      <c r="AF98093" s="184"/>
    </row>
    <row r="98094" spans="30:32" ht="24.75" customHeight="1">
      <c r="AD98094" s="183"/>
      <c r="AE98094" s="184"/>
      <c r="AF98094" s="184"/>
    </row>
    <row r="98095" spans="30:32" ht="24.75" customHeight="1">
      <c r="AD98095" s="183"/>
      <c r="AE98095" s="184"/>
      <c r="AF98095" s="184"/>
    </row>
    <row r="98096" spans="30:32" ht="24.75" customHeight="1">
      <c r="AD98096" s="183"/>
      <c r="AE98096" s="184"/>
      <c r="AF98096" s="184"/>
    </row>
    <row r="98097" spans="30:32" ht="24.75" customHeight="1">
      <c r="AD98097" s="183"/>
      <c r="AE98097" s="184"/>
      <c r="AF98097" s="184"/>
    </row>
    <row r="98098" spans="30:32" ht="24.75" customHeight="1">
      <c r="AD98098" s="183"/>
      <c r="AE98098" s="184"/>
      <c r="AF98098" s="184"/>
    </row>
    <row r="98099" spans="30:32" ht="24.75" customHeight="1">
      <c r="AD98099" s="183"/>
      <c r="AE98099" s="184"/>
      <c r="AF98099" s="184"/>
    </row>
    <row r="98100" spans="30:32" ht="24.75" customHeight="1">
      <c r="AD98100" s="183"/>
      <c r="AE98100" s="184"/>
      <c r="AF98100" s="184"/>
    </row>
    <row r="98101" spans="30:32" ht="24.75" customHeight="1">
      <c r="AD98101" s="183"/>
      <c r="AE98101" s="184"/>
      <c r="AF98101" s="184"/>
    </row>
    <row r="98102" spans="30:32" ht="24.75" customHeight="1">
      <c r="AD98102" s="183"/>
      <c r="AE98102" s="184"/>
      <c r="AF98102" s="184"/>
    </row>
    <row r="98103" spans="30:32" ht="24.75" customHeight="1">
      <c r="AD98103" s="183"/>
      <c r="AE98103" s="184"/>
      <c r="AF98103" s="184"/>
    </row>
    <row r="98104" spans="30:32" ht="24.75" customHeight="1">
      <c r="AD98104" s="183"/>
      <c r="AE98104" s="184"/>
      <c r="AF98104" s="184"/>
    </row>
    <row r="98105" spans="30:32" ht="24.75" customHeight="1">
      <c r="AD98105" s="183"/>
      <c r="AE98105" s="184"/>
      <c r="AF98105" s="184"/>
    </row>
    <row r="98106" spans="30:32" ht="24.75" customHeight="1">
      <c r="AD98106" s="183"/>
      <c r="AE98106" s="184"/>
      <c r="AF98106" s="184"/>
    </row>
    <row r="98107" spans="30:32" ht="24.75" customHeight="1">
      <c r="AD98107" s="183"/>
      <c r="AE98107" s="184"/>
      <c r="AF98107" s="184"/>
    </row>
    <row r="98108" spans="30:32" ht="24.75" customHeight="1">
      <c r="AD98108" s="183"/>
      <c r="AE98108" s="184"/>
      <c r="AF98108" s="184"/>
    </row>
    <row r="98109" spans="30:32" ht="24.75" customHeight="1">
      <c r="AD98109" s="183"/>
      <c r="AE98109" s="184"/>
      <c r="AF98109" s="184"/>
    </row>
    <row r="98110" spans="30:32" ht="24.75" customHeight="1">
      <c r="AD98110" s="183"/>
      <c r="AE98110" s="184"/>
      <c r="AF98110" s="184"/>
    </row>
    <row r="98111" spans="30:32" ht="24.75" customHeight="1">
      <c r="AD98111" s="183"/>
      <c r="AE98111" s="184"/>
      <c r="AF98111" s="184"/>
    </row>
    <row r="98112" spans="30:32" ht="24.75" customHeight="1">
      <c r="AD98112" s="183"/>
      <c r="AE98112" s="184"/>
      <c r="AF98112" s="184"/>
    </row>
    <row r="98113" spans="30:32" ht="24.75" customHeight="1">
      <c r="AD98113" s="183"/>
      <c r="AE98113" s="184"/>
      <c r="AF98113" s="184"/>
    </row>
    <row r="98114" spans="30:32" ht="24.75" customHeight="1">
      <c r="AD98114" s="183"/>
      <c r="AE98114" s="184"/>
      <c r="AF98114" s="184"/>
    </row>
    <row r="98115" spans="30:32" ht="24.75" customHeight="1">
      <c r="AD98115" s="183"/>
      <c r="AE98115" s="184"/>
      <c r="AF98115" s="184"/>
    </row>
    <row r="98116" spans="30:32" ht="24.75" customHeight="1">
      <c r="AD98116" s="183"/>
      <c r="AE98116" s="184"/>
      <c r="AF98116" s="184"/>
    </row>
    <row r="98117" spans="30:32" ht="24.75" customHeight="1">
      <c r="AD98117" s="183"/>
      <c r="AE98117" s="184"/>
      <c r="AF98117" s="184"/>
    </row>
    <row r="98118" spans="30:32" ht="24.75" customHeight="1">
      <c r="AD98118" s="183"/>
      <c r="AE98118" s="184"/>
      <c r="AF98118" s="184"/>
    </row>
    <row r="98119" spans="30:32" ht="24.75" customHeight="1">
      <c r="AD98119" s="183"/>
      <c r="AE98119" s="184"/>
      <c r="AF98119" s="184"/>
    </row>
    <row r="98120" spans="30:32" ht="24.75" customHeight="1">
      <c r="AD98120" s="183"/>
      <c r="AE98120" s="184"/>
      <c r="AF98120" s="184"/>
    </row>
    <row r="98121" spans="30:32" ht="24.75" customHeight="1">
      <c r="AD98121" s="183"/>
      <c r="AE98121" s="184"/>
      <c r="AF98121" s="184"/>
    </row>
    <row r="98122" spans="30:32" ht="24.75" customHeight="1">
      <c r="AD98122" s="183"/>
      <c r="AE98122" s="184"/>
      <c r="AF98122" s="184"/>
    </row>
    <row r="98123" spans="30:32" ht="24.75" customHeight="1">
      <c r="AD98123" s="183"/>
      <c r="AE98123" s="184"/>
      <c r="AF98123" s="184"/>
    </row>
    <row r="98124" spans="30:32" ht="24.75" customHeight="1">
      <c r="AD98124" s="183"/>
      <c r="AE98124" s="184"/>
      <c r="AF98124" s="184"/>
    </row>
    <row r="98125" spans="30:32" ht="24.75" customHeight="1">
      <c r="AD98125" s="183"/>
      <c r="AE98125" s="184"/>
      <c r="AF98125" s="184"/>
    </row>
    <row r="98126" spans="30:32" ht="24.75" customHeight="1">
      <c r="AD98126" s="183"/>
      <c r="AE98126" s="184"/>
      <c r="AF98126" s="184"/>
    </row>
    <row r="98127" spans="30:32" ht="24.75" customHeight="1">
      <c r="AD98127" s="183"/>
      <c r="AE98127" s="184"/>
      <c r="AF98127" s="184"/>
    </row>
    <row r="98128" spans="30:32" ht="24.75" customHeight="1">
      <c r="AD98128" s="183"/>
      <c r="AE98128" s="184"/>
      <c r="AF98128" s="184"/>
    </row>
    <row r="98129" spans="30:32" ht="24.75" customHeight="1">
      <c r="AD98129" s="183"/>
      <c r="AE98129" s="184"/>
      <c r="AF98129" s="184"/>
    </row>
    <row r="98130" spans="30:32" ht="24.75" customHeight="1">
      <c r="AD98130" s="183"/>
      <c r="AE98130" s="184"/>
      <c r="AF98130" s="184"/>
    </row>
    <row r="98131" spans="30:32" ht="24.75" customHeight="1">
      <c r="AD98131" s="183"/>
      <c r="AE98131" s="184"/>
      <c r="AF98131" s="184"/>
    </row>
    <row r="98132" spans="30:32" ht="24.75" customHeight="1">
      <c r="AD98132" s="183"/>
      <c r="AE98132" s="184"/>
      <c r="AF98132" s="184"/>
    </row>
    <row r="98133" spans="30:32" ht="24.75" customHeight="1">
      <c r="AD98133" s="183"/>
      <c r="AE98133" s="184"/>
      <c r="AF98133" s="184"/>
    </row>
    <row r="98134" spans="30:32" ht="24.75" customHeight="1">
      <c r="AD98134" s="183"/>
      <c r="AE98134" s="184"/>
      <c r="AF98134" s="184"/>
    </row>
    <row r="98135" spans="30:32" ht="24.75" customHeight="1">
      <c r="AD98135" s="183"/>
      <c r="AE98135" s="184"/>
      <c r="AF98135" s="184"/>
    </row>
    <row r="98136" spans="30:32" ht="24.75" customHeight="1">
      <c r="AD98136" s="183"/>
      <c r="AE98136" s="184"/>
      <c r="AF98136" s="184"/>
    </row>
    <row r="98137" spans="30:32" ht="24.75" customHeight="1">
      <c r="AD98137" s="183"/>
      <c r="AE98137" s="184"/>
      <c r="AF98137" s="184"/>
    </row>
    <row r="98138" spans="30:32" ht="24.75" customHeight="1">
      <c r="AD98138" s="183"/>
      <c r="AE98138" s="184"/>
      <c r="AF98138" s="184"/>
    </row>
    <row r="98139" spans="30:32" ht="24.75" customHeight="1">
      <c r="AD98139" s="183"/>
      <c r="AE98139" s="184"/>
      <c r="AF98139" s="184"/>
    </row>
    <row r="98140" spans="30:32" ht="24.75" customHeight="1">
      <c r="AD98140" s="183"/>
      <c r="AE98140" s="184"/>
      <c r="AF98140" s="184"/>
    </row>
    <row r="98141" spans="30:32" ht="24.75" customHeight="1">
      <c r="AD98141" s="183"/>
      <c r="AE98141" s="184"/>
      <c r="AF98141" s="184"/>
    </row>
    <row r="98142" spans="30:32" ht="24.75" customHeight="1">
      <c r="AD98142" s="183"/>
      <c r="AE98142" s="184"/>
      <c r="AF98142" s="184"/>
    </row>
    <row r="98143" spans="30:32" ht="24.75" customHeight="1">
      <c r="AD98143" s="183"/>
      <c r="AE98143" s="184"/>
      <c r="AF98143" s="184"/>
    </row>
    <row r="98144" spans="30:32" ht="24.75" customHeight="1">
      <c r="AD98144" s="183"/>
      <c r="AE98144" s="184"/>
      <c r="AF98144" s="184"/>
    </row>
    <row r="98145" spans="30:32" ht="24.75" customHeight="1">
      <c r="AD98145" s="183"/>
      <c r="AE98145" s="184"/>
      <c r="AF98145" s="184"/>
    </row>
    <row r="98146" spans="30:32" ht="24.75" customHeight="1">
      <c r="AD98146" s="183"/>
      <c r="AE98146" s="184"/>
      <c r="AF98146" s="184"/>
    </row>
    <row r="98147" spans="30:32" ht="24.75" customHeight="1">
      <c r="AD98147" s="183"/>
      <c r="AE98147" s="184"/>
      <c r="AF98147" s="184"/>
    </row>
    <row r="98148" spans="30:32" ht="24.75" customHeight="1">
      <c r="AD98148" s="183"/>
      <c r="AE98148" s="184"/>
      <c r="AF98148" s="184"/>
    </row>
    <row r="98149" spans="30:32" ht="24.75" customHeight="1">
      <c r="AD98149" s="183"/>
      <c r="AE98149" s="184"/>
      <c r="AF98149" s="184"/>
    </row>
    <row r="98150" spans="30:32" ht="24.75" customHeight="1">
      <c r="AD98150" s="183"/>
      <c r="AE98150" s="184"/>
      <c r="AF98150" s="184"/>
    </row>
    <row r="98151" spans="30:32" ht="24.75" customHeight="1">
      <c r="AD98151" s="183"/>
      <c r="AE98151" s="184"/>
      <c r="AF98151" s="184"/>
    </row>
    <row r="98152" spans="30:32" ht="24.75" customHeight="1">
      <c r="AD98152" s="183"/>
      <c r="AE98152" s="184"/>
      <c r="AF98152" s="184"/>
    </row>
    <row r="98153" spans="30:32" ht="24.75" customHeight="1">
      <c r="AD98153" s="183"/>
      <c r="AE98153" s="184"/>
      <c r="AF98153" s="184"/>
    </row>
    <row r="98154" spans="30:32" ht="24.75" customHeight="1">
      <c r="AD98154" s="183"/>
      <c r="AE98154" s="184"/>
      <c r="AF98154" s="184"/>
    </row>
    <row r="98155" spans="30:32" ht="24.75" customHeight="1">
      <c r="AD98155" s="183"/>
      <c r="AE98155" s="184"/>
      <c r="AF98155" s="184"/>
    </row>
    <row r="98156" spans="30:32" ht="24.75" customHeight="1">
      <c r="AD98156" s="183"/>
      <c r="AE98156" s="184"/>
      <c r="AF98156" s="184"/>
    </row>
    <row r="98157" spans="30:32" ht="24.75" customHeight="1">
      <c r="AD98157" s="183"/>
      <c r="AE98157" s="184"/>
      <c r="AF98157" s="184"/>
    </row>
    <row r="98158" spans="30:32" ht="24.75" customHeight="1">
      <c r="AD98158" s="183"/>
      <c r="AE98158" s="184"/>
      <c r="AF98158" s="184"/>
    </row>
    <row r="98159" spans="30:32" ht="24.75" customHeight="1">
      <c r="AD98159" s="183"/>
      <c r="AE98159" s="184"/>
      <c r="AF98159" s="184"/>
    </row>
    <row r="98160" spans="30:32" ht="24.75" customHeight="1">
      <c r="AD98160" s="183"/>
      <c r="AE98160" s="184"/>
      <c r="AF98160" s="184"/>
    </row>
    <row r="98161" spans="30:32" ht="24.75" customHeight="1">
      <c r="AD98161" s="183"/>
      <c r="AE98161" s="184"/>
      <c r="AF98161" s="184"/>
    </row>
    <row r="98162" spans="30:32" ht="24.75" customHeight="1">
      <c r="AD98162" s="183"/>
      <c r="AE98162" s="184"/>
      <c r="AF98162" s="184"/>
    </row>
    <row r="98163" spans="30:32" ht="24.75" customHeight="1">
      <c r="AD98163" s="183"/>
      <c r="AE98163" s="184"/>
      <c r="AF98163" s="184"/>
    </row>
    <row r="98164" spans="30:32" ht="24.75" customHeight="1">
      <c r="AD98164" s="183"/>
      <c r="AE98164" s="184"/>
      <c r="AF98164" s="184"/>
    </row>
    <row r="98165" spans="30:32" ht="24.75" customHeight="1">
      <c r="AD98165" s="183"/>
      <c r="AE98165" s="184"/>
      <c r="AF98165" s="184"/>
    </row>
    <row r="98166" spans="30:32" ht="24.75" customHeight="1">
      <c r="AD98166" s="183"/>
      <c r="AE98166" s="184"/>
      <c r="AF98166" s="184"/>
    </row>
    <row r="98167" spans="30:32" ht="24.75" customHeight="1">
      <c r="AD98167" s="183"/>
      <c r="AE98167" s="184"/>
      <c r="AF98167" s="184"/>
    </row>
    <row r="98168" spans="30:32" ht="24.75" customHeight="1">
      <c r="AD98168" s="183"/>
      <c r="AE98168" s="184"/>
      <c r="AF98168" s="184"/>
    </row>
    <row r="98169" spans="30:32" ht="24.75" customHeight="1">
      <c r="AD98169" s="183"/>
      <c r="AE98169" s="184"/>
      <c r="AF98169" s="184"/>
    </row>
    <row r="98170" spans="30:32" ht="24.75" customHeight="1">
      <c r="AD98170" s="183"/>
      <c r="AE98170" s="184"/>
      <c r="AF98170" s="184"/>
    </row>
    <row r="98171" spans="30:32" ht="24.75" customHeight="1">
      <c r="AD98171" s="183"/>
      <c r="AE98171" s="184"/>
      <c r="AF98171" s="184"/>
    </row>
    <row r="98172" spans="30:32" ht="24.75" customHeight="1">
      <c r="AD98172" s="183"/>
      <c r="AE98172" s="184"/>
      <c r="AF98172" s="184"/>
    </row>
    <row r="98173" spans="30:32" ht="24.75" customHeight="1">
      <c r="AD98173" s="183"/>
      <c r="AE98173" s="184"/>
      <c r="AF98173" s="184"/>
    </row>
    <row r="98174" spans="30:32" ht="24.75" customHeight="1">
      <c r="AD98174" s="183"/>
      <c r="AE98174" s="184"/>
      <c r="AF98174" s="184"/>
    </row>
    <row r="98175" spans="30:32" ht="24.75" customHeight="1">
      <c r="AD98175" s="183"/>
      <c r="AE98175" s="184"/>
      <c r="AF98175" s="184"/>
    </row>
    <row r="98176" spans="30:32" ht="24.75" customHeight="1">
      <c r="AD98176" s="183"/>
      <c r="AE98176" s="184"/>
      <c r="AF98176" s="184"/>
    </row>
    <row r="98177" spans="30:32" ht="24.75" customHeight="1">
      <c r="AD98177" s="183"/>
      <c r="AE98177" s="184"/>
      <c r="AF98177" s="184"/>
    </row>
    <row r="98178" spans="30:32" ht="24.75" customHeight="1">
      <c r="AD98178" s="183"/>
      <c r="AE98178" s="184"/>
      <c r="AF98178" s="184"/>
    </row>
    <row r="98179" spans="30:32" ht="24.75" customHeight="1">
      <c r="AD98179" s="183"/>
      <c r="AE98179" s="184"/>
      <c r="AF98179" s="184"/>
    </row>
    <row r="98180" spans="30:32" ht="24.75" customHeight="1">
      <c r="AD98180" s="183"/>
      <c r="AE98180" s="184"/>
      <c r="AF98180" s="184"/>
    </row>
    <row r="98181" spans="30:32" ht="24.75" customHeight="1">
      <c r="AD98181" s="183"/>
      <c r="AE98181" s="184"/>
      <c r="AF98181" s="184"/>
    </row>
    <row r="98182" spans="30:32" ht="24.75" customHeight="1">
      <c r="AD98182" s="183"/>
      <c r="AE98182" s="184"/>
      <c r="AF98182" s="184"/>
    </row>
    <row r="98183" spans="30:32" ht="24.75" customHeight="1">
      <c r="AD98183" s="183"/>
      <c r="AE98183" s="184"/>
      <c r="AF98183" s="184"/>
    </row>
    <row r="98184" spans="30:32" ht="24.75" customHeight="1">
      <c r="AD98184" s="183"/>
      <c r="AE98184" s="184"/>
      <c r="AF98184" s="184"/>
    </row>
    <row r="98185" spans="30:32" ht="24.75" customHeight="1">
      <c r="AD98185" s="183"/>
      <c r="AE98185" s="184"/>
      <c r="AF98185" s="184"/>
    </row>
    <row r="98186" spans="30:32" ht="24.75" customHeight="1">
      <c r="AD98186" s="183"/>
      <c r="AE98186" s="184"/>
      <c r="AF98186" s="184"/>
    </row>
    <row r="98187" spans="30:32" ht="24.75" customHeight="1">
      <c r="AD98187" s="183"/>
      <c r="AE98187" s="184"/>
      <c r="AF98187" s="184"/>
    </row>
    <row r="98188" spans="30:32" ht="24.75" customHeight="1">
      <c r="AD98188" s="183"/>
      <c r="AE98188" s="184"/>
      <c r="AF98188" s="184"/>
    </row>
    <row r="98189" spans="30:32" ht="24.75" customHeight="1">
      <c r="AD98189" s="183"/>
      <c r="AE98189" s="184"/>
      <c r="AF98189" s="184"/>
    </row>
    <row r="98190" spans="30:32" ht="24.75" customHeight="1">
      <c r="AD98190" s="183"/>
      <c r="AE98190" s="184"/>
      <c r="AF98190" s="184"/>
    </row>
    <row r="98191" spans="30:32" ht="24.75" customHeight="1">
      <c r="AD98191" s="183"/>
      <c r="AE98191" s="184"/>
      <c r="AF98191" s="184"/>
    </row>
    <row r="98192" spans="30:32" ht="24.75" customHeight="1">
      <c r="AD98192" s="183"/>
      <c r="AE98192" s="184"/>
      <c r="AF98192" s="184"/>
    </row>
    <row r="98193" spans="30:32" ht="24.75" customHeight="1">
      <c r="AD98193" s="183"/>
      <c r="AE98193" s="184"/>
      <c r="AF98193" s="184"/>
    </row>
    <row r="98194" spans="30:32" ht="24.75" customHeight="1">
      <c r="AD98194" s="183"/>
      <c r="AE98194" s="184"/>
      <c r="AF98194" s="184"/>
    </row>
    <row r="98195" spans="30:32" ht="24.75" customHeight="1">
      <c r="AD98195" s="183"/>
      <c r="AE98195" s="184"/>
      <c r="AF98195" s="184"/>
    </row>
    <row r="98196" spans="30:32" ht="24.75" customHeight="1">
      <c r="AD98196" s="183"/>
      <c r="AE98196" s="184"/>
      <c r="AF98196" s="184"/>
    </row>
    <row r="98197" spans="30:32" ht="24.75" customHeight="1">
      <c r="AD98197" s="183"/>
      <c r="AE98197" s="184"/>
      <c r="AF98197" s="184"/>
    </row>
    <row r="98198" spans="30:32" ht="24.75" customHeight="1">
      <c r="AD98198" s="183"/>
      <c r="AE98198" s="184"/>
      <c r="AF98198" s="184"/>
    </row>
    <row r="98199" spans="30:32" ht="24.75" customHeight="1">
      <c r="AD98199" s="183"/>
      <c r="AE98199" s="184"/>
      <c r="AF98199" s="184"/>
    </row>
    <row r="98200" spans="30:32" ht="24.75" customHeight="1">
      <c r="AD98200" s="183"/>
      <c r="AE98200" s="184"/>
      <c r="AF98200" s="184"/>
    </row>
    <row r="98201" spans="30:32" ht="24.75" customHeight="1">
      <c r="AD98201" s="183"/>
      <c r="AE98201" s="184"/>
      <c r="AF98201" s="184"/>
    </row>
    <row r="98202" spans="30:32" ht="24.75" customHeight="1">
      <c r="AD98202" s="183"/>
      <c r="AE98202" s="184"/>
      <c r="AF98202" s="184"/>
    </row>
    <row r="98203" spans="30:32" ht="24.75" customHeight="1">
      <c r="AD98203" s="183"/>
      <c r="AE98203" s="184"/>
      <c r="AF98203" s="184"/>
    </row>
    <row r="98204" spans="30:32" ht="24.75" customHeight="1">
      <c r="AD98204" s="183"/>
      <c r="AE98204" s="184"/>
      <c r="AF98204" s="184"/>
    </row>
    <row r="98205" spans="30:32" ht="24.75" customHeight="1">
      <c r="AD98205" s="183"/>
      <c r="AE98205" s="184"/>
      <c r="AF98205" s="184"/>
    </row>
    <row r="98206" spans="30:32" ht="24.75" customHeight="1">
      <c r="AD98206" s="183"/>
      <c r="AE98206" s="184"/>
      <c r="AF98206" s="184"/>
    </row>
    <row r="98207" spans="30:32" ht="24.75" customHeight="1">
      <c r="AD98207" s="183"/>
      <c r="AE98207" s="184"/>
      <c r="AF98207" s="184"/>
    </row>
    <row r="98208" spans="30:32" ht="24.75" customHeight="1">
      <c r="AD98208" s="183"/>
      <c r="AE98208" s="184"/>
      <c r="AF98208" s="184"/>
    </row>
    <row r="98209" spans="30:32" ht="24.75" customHeight="1">
      <c r="AD98209" s="183"/>
      <c r="AE98209" s="184"/>
      <c r="AF98209" s="184"/>
    </row>
    <row r="98210" spans="30:32" ht="24.75" customHeight="1">
      <c r="AD98210" s="183"/>
      <c r="AE98210" s="184"/>
      <c r="AF98210" s="184"/>
    </row>
    <row r="98211" spans="30:32" ht="24.75" customHeight="1">
      <c r="AD98211" s="183"/>
      <c r="AE98211" s="184"/>
      <c r="AF98211" s="184"/>
    </row>
    <row r="98212" spans="30:32" ht="24.75" customHeight="1">
      <c r="AD98212" s="183"/>
      <c r="AE98212" s="184"/>
      <c r="AF98212" s="184"/>
    </row>
    <row r="98213" spans="30:32" ht="24.75" customHeight="1">
      <c r="AD98213" s="183"/>
      <c r="AE98213" s="184"/>
      <c r="AF98213" s="184"/>
    </row>
    <row r="98214" spans="30:32" ht="24.75" customHeight="1">
      <c r="AD98214" s="183"/>
      <c r="AE98214" s="184"/>
      <c r="AF98214" s="184"/>
    </row>
    <row r="98215" spans="30:32" ht="24.75" customHeight="1">
      <c r="AD98215" s="183"/>
      <c r="AE98215" s="184"/>
      <c r="AF98215" s="184"/>
    </row>
    <row r="98216" spans="30:32" ht="24.75" customHeight="1">
      <c r="AD98216" s="183"/>
      <c r="AE98216" s="184"/>
      <c r="AF98216" s="184"/>
    </row>
    <row r="98217" spans="30:32" ht="24.75" customHeight="1">
      <c r="AD98217" s="183"/>
      <c r="AE98217" s="184"/>
      <c r="AF98217" s="184"/>
    </row>
    <row r="98218" spans="30:32" ht="24.75" customHeight="1">
      <c r="AD98218" s="183"/>
      <c r="AE98218" s="184"/>
      <c r="AF98218" s="184"/>
    </row>
    <row r="98219" spans="30:32" ht="24.75" customHeight="1">
      <c r="AD98219" s="183"/>
      <c r="AE98219" s="184"/>
      <c r="AF98219" s="184"/>
    </row>
    <row r="98220" spans="30:32" ht="24.75" customHeight="1">
      <c r="AD98220" s="183"/>
      <c r="AE98220" s="184"/>
      <c r="AF98220" s="184"/>
    </row>
    <row r="98221" spans="30:32" ht="24.75" customHeight="1">
      <c r="AD98221" s="183"/>
      <c r="AE98221" s="184"/>
      <c r="AF98221" s="184"/>
    </row>
    <row r="98222" spans="30:32" ht="24.75" customHeight="1">
      <c r="AD98222" s="183"/>
      <c r="AE98222" s="184"/>
      <c r="AF98222" s="184"/>
    </row>
    <row r="98223" spans="30:32" ht="24.75" customHeight="1">
      <c r="AD98223" s="183"/>
      <c r="AE98223" s="184"/>
      <c r="AF98223" s="184"/>
    </row>
    <row r="98224" spans="30:32" ht="24.75" customHeight="1">
      <c r="AD98224" s="183"/>
      <c r="AE98224" s="184"/>
      <c r="AF98224" s="184"/>
    </row>
    <row r="98225" spans="30:32" ht="24.75" customHeight="1">
      <c r="AD98225" s="183"/>
      <c r="AE98225" s="184"/>
      <c r="AF98225" s="184"/>
    </row>
    <row r="98226" spans="30:32" ht="24.75" customHeight="1">
      <c r="AD98226" s="183"/>
      <c r="AE98226" s="184"/>
      <c r="AF98226" s="184"/>
    </row>
    <row r="98227" spans="30:32" ht="24.75" customHeight="1">
      <c r="AD98227" s="183"/>
      <c r="AE98227" s="184"/>
      <c r="AF98227" s="184"/>
    </row>
    <row r="98228" spans="30:32" ht="24.75" customHeight="1">
      <c r="AD98228" s="183"/>
      <c r="AE98228" s="184"/>
      <c r="AF98228" s="184"/>
    </row>
    <row r="98229" spans="30:32" ht="24.75" customHeight="1">
      <c r="AD98229" s="183"/>
      <c r="AE98229" s="184"/>
      <c r="AF98229" s="184"/>
    </row>
    <row r="98230" spans="30:32" ht="24.75" customHeight="1">
      <c r="AD98230" s="183"/>
      <c r="AE98230" s="184"/>
      <c r="AF98230" s="184"/>
    </row>
    <row r="98231" spans="30:32" ht="24.75" customHeight="1">
      <c r="AD98231" s="183"/>
      <c r="AE98231" s="184"/>
      <c r="AF98231" s="184"/>
    </row>
    <row r="98232" spans="30:32" ht="24.75" customHeight="1">
      <c r="AD98232" s="183"/>
      <c r="AE98232" s="184"/>
      <c r="AF98232" s="184"/>
    </row>
    <row r="98233" spans="30:32" ht="24.75" customHeight="1">
      <c r="AD98233" s="183"/>
      <c r="AE98233" s="184"/>
      <c r="AF98233" s="184"/>
    </row>
    <row r="98234" spans="30:32" ht="24.75" customHeight="1">
      <c r="AD98234" s="183"/>
      <c r="AE98234" s="184"/>
      <c r="AF98234" s="184"/>
    </row>
    <row r="98235" spans="30:32" ht="24.75" customHeight="1">
      <c r="AD98235" s="183"/>
      <c r="AE98235" s="184"/>
      <c r="AF98235" s="184"/>
    </row>
    <row r="98236" spans="30:32" ht="24.75" customHeight="1">
      <c r="AD98236" s="183"/>
      <c r="AE98236" s="184"/>
      <c r="AF98236" s="184"/>
    </row>
    <row r="98237" spans="30:32" ht="24.75" customHeight="1">
      <c r="AD98237" s="183"/>
      <c r="AE98237" s="184"/>
      <c r="AF98237" s="184"/>
    </row>
    <row r="98238" spans="30:32" ht="24.75" customHeight="1">
      <c r="AD98238" s="183"/>
      <c r="AE98238" s="184"/>
      <c r="AF98238" s="184"/>
    </row>
    <row r="98239" spans="30:32" ht="24.75" customHeight="1">
      <c r="AD98239" s="183"/>
      <c r="AE98239" s="184"/>
      <c r="AF98239" s="184"/>
    </row>
    <row r="98240" spans="30:32" ht="24.75" customHeight="1">
      <c r="AD98240" s="183"/>
      <c r="AE98240" s="184"/>
      <c r="AF98240" s="184"/>
    </row>
    <row r="98241" spans="30:32" ht="24.75" customHeight="1">
      <c r="AD98241" s="183"/>
      <c r="AE98241" s="184"/>
      <c r="AF98241" s="184"/>
    </row>
    <row r="98242" spans="30:32" ht="24.75" customHeight="1">
      <c r="AD98242" s="183"/>
      <c r="AE98242" s="184"/>
      <c r="AF98242" s="184"/>
    </row>
    <row r="98243" spans="30:32" ht="24.75" customHeight="1">
      <c r="AD98243" s="183"/>
      <c r="AE98243" s="184"/>
      <c r="AF98243" s="184"/>
    </row>
    <row r="98244" spans="30:32" ht="24.75" customHeight="1">
      <c r="AD98244" s="183"/>
      <c r="AE98244" s="184"/>
      <c r="AF98244" s="184"/>
    </row>
    <row r="98245" spans="30:32" ht="24.75" customHeight="1">
      <c r="AD98245" s="183"/>
      <c r="AE98245" s="184"/>
      <c r="AF98245" s="184"/>
    </row>
    <row r="98246" spans="30:32" ht="24.75" customHeight="1">
      <c r="AD98246" s="183"/>
      <c r="AE98246" s="184"/>
      <c r="AF98246" s="184"/>
    </row>
    <row r="98247" spans="30:32" ht="24.75" customHeight="1">
      <c r="AD98247" s="183"/>
      <c r="AE98247" s="184"/>
      <c r="AF98247" s="184"/>
    </row>
    <row r="98248" spans="30:32" ht="24.75" customHeight="1">
      <c r="AD98248" s="183"/>
      <c r="AE98248" s="184"/>
      <c r="AF98248" s="184"/>
    </row>
    <row r="98249" spans="30:32" ht="24.75" customHeight="1">
      <c r="AD98249" s="183"/>
      <c r="AE98249" s="184"/>
      <c r="AF98249" s="184"/>
    </row>
    <row r="98250" spans="30:32" ht="24.75" customHeight="1">
      <c r="AD98250" s="183"/>
      <c r="AE98250" s="184"/>
      <c r="AF98250" s="184"/>
    </row>
    <row r="98251" spans="30:32" ht="24.75" customHeight="1">
      <c r="AD98251" s="183"/>
      <c r="AE98251" s="184"/>
      <c r="AF98251" s="184"/>
    </row>
    <row r="98252" spans="30:32" ht="24.75" customHeight="1">
      <c r="AD98252" s="183"/>
      <c r="AE98252" s="184"/>
      <c r="AF98252" s="184"/>
    </row>
    <row r="98253" spans="30:32" ht="24.75" customHeight="1">
      <c r="AD98253" s="183"/>
      <c r="AE98253" s="184"/>
      <c r="AF98253" s="184"/>
    </row>
    <row r="98254" spans="30:32" ht="24.75" customHeight="1">
      <c r="AD98254" s="183"/>
      <c r="AE98254" s="184"/>
      <c r="AF98254" s="184"/>
    </row>
    <row r="98255" spans="30:32" ht="24.75" customHeight="1">
      <c r="AD98255" s="183"/>
      <c r="AE98255" s="184"/>
      <c r="AF98255" s="184"/>
    </row>
    <row r="98256" spans="30:32" ht="24.75" customHeight="1">
      <c r="AD98256" s="183"/>
      <c r="AE98256" s="184"/>
      <c r="AF98256" s="184"/>
    </row>
    <row r="98257" spans="30:32" ht="24.75" customHeight="1">
      <c r="AD98257" s="183"/>
      <c r="AE98257" s="184"/>
      <c r="AF98257" s="184"/>
    </row>
    <row r="98258" spans="30:32" ht="24.75" customHeight="1">
      <c r="AD98258" s="183"/>
      <c r="AE98258" s="184"/>
      <c r="AF98258" s="184"/>
    </row>
    <row r="98259" spans="30:32" ht="24.75" customHeight="1">
      <c r="AD98259" s="183"/>
      <c r="AE98259" s="184"/>
      <c r="AF98259" s="184"/>
    </row>
    <row r="98260" spans="30:32" ht="24.75" customHeight="1">
      <c r="AD98260" s="183"/>
      <c r="AE98260" s="184"/>
      <c r="AF98260" s="184"/>
    </row>
    <row r="98261" spans="30:32" ht="24.75" customHeight="1">
      <c r="AD98261" s="183"/>
      <c r="AE98261" s="184"/>
      <c r="AF98261" s="184"/>
    </row>
    <row r="98262" spans="30:32" ht="24.75" customHeight="1">
      <c r="AD98262" s="183"/>
      <c r="AE98262" s="184"/>
      <c r="AF98262" s="184"/>
    </row>
    <row r="98263" spans="30:32" ht="24.75" customHeight="1">
      <c r="AD98263" s="183"/>
      <c r="AE98263" s="184"/>
      <c r="AF98263" s="184"/>
    </row>
    <row r="98264" spans="30:32" ht="24.75" customHeight="1">
      <c r="AD98264" s="183"/>
      <c r="AE98264" s="184"/>
      <c r="AF98264" s="184"/>
    </row>
    <row r="98265" spans="30:32" ht="24.75" customHeight="1">
      <c r="AD98265" s="183"/>
      <c r="AE98265" s="184"/>
      <c r="AF98265" s="184"/>
    </row>
    <row r="98266" spans="30:32" ht="24.75" customHeight="1">
      <c r="AD98266" s="183"/>
      <c r="AE98266" s="184"/>
      <c r="AF98266" s="184"/>
    </row>
    <row r="98267" spans="30:32" ht="24.75" customHeight="1">
      <c r="AD98267" s="183"/>
      <c r="AE98267" s="184"/>
      <c r="AF98267" s="184"/>
    </row>
    <row r="98268" spans="30:32" ht="24.75" customHeight="1">
      <c r="AD98268" s="183"/>
      <c r="AE98268" s="184"/>
      <c r="AF98268" s="184"/>
    </row>
    <row r="98269" spans="30:32" ht="24.75" customHeight="1">
      <c r="AD98269" s="183"/>
      <c r="AE98269" s="184"/>
      <c r="AF98269" s="184"/>
    </row>
    <row r="98270" spans="30:32" ht="24.75" customHeight="1">
      <c r="AD98270" s="183"/>
      <c r="AE98270" s="184"/>
      <c r="AF98270" s="184"/>
    </row>
    <row r="98271" spans="30:32" ht="24.75" customHeight="1">
      <c r="AD98271" s="183"/>
      <c r="AE98271" s="184"/>
      <c r="AF98271" s="184"/>
    </row>
    <row r="98272" spans="30:32" ht="24.75" customHeight="1">
      <c r="AD98272" s="183"/>
      <c r="AE98272" s="184"/>
      <c r="AF98272" s="184"/>
    </row>
    <row r="98273" spans="30:32" ht="24.75" customHeight="1">
      <c r="AD98273" s="183"/>
      <c r="AE98273" s="184"/>
      <c r="AF98273" s="184"/>
    </row>
    <row r="98274" spans="30:32" ht="24.75" customHeight="1">
      <c r="AD98274" s="183"/>
      <c r="AE98274" s="184"/>
      <c r="AF98274" s="184"/>
    </row>
    <row r="98275" spans="30:32" ht="24.75" customHeight="1">
      <c r="AD98275" s="183"/>
      <c r="AE98275" s="184"/>
      <c r="AF98275" s="184"/>
    </row>
    <row r="98276" spans="30:32" ht="24.75" customHeight="1">
      <c r="AD98276" s="183"/>
      <c r="AE98276" s="184"/>
      <c r="AF98276" s="184"/>
    </row>
    <row r="98277" spans="30:32" ht="24.75" customHeight="1">
      <c r="AD98277" s="183"/>
      <c r="AE98277" s="184"/>
      <c r="AF98277" s="184"/>
    </row>
    <row r="98278" spans="30:32" ht="24.75" customHeight="1">
      <c r="AD98278" s="183"/>
      <c r="AE98278" s="184"/>
      <c r="AF98278" s="184"/>
    </row>
    <row r="98279" spans="30:32" ht="24.75" customHeight="1">
      <c r="AD98279" s="183"/>
      <c r="AE98279" s="184"/>
      <c r="AF98279" s="184"/>
    </row>
    <row r="98280" spans="30:32" ht="24.75" customHeight="1">
      <c r="AD98280" s="183"/>
      <c r="AE98280" s="184"/>
      <c r="AF98280" s="184"/>
    </row>
    <row r="98281" spans="30:32" ht="24.75" customHeight="1">
      <c r="AD98281" s="183"/>
      <c r="AE98281" s="184"/>
      <c r="AF98281" s="184"/>
    </row>
    <row r="98282" spans="30:32" ht="24.75" customHeight="1">
      <c r="AD98282" s="183"/>
      <c r="AE98282" s="184"/>
      <c r="AF98282" s="184"/>
    </row>
    <row r="98283" spans="30:32" ht="24.75" customHeight="1">
      <c r="AD98283" s="183"/>
      <c r="AE98283" s="184"/>
      <c r="AF98283" s="184"/>
    </row>
    <row r="98284" spans="30:32" ht="24.75" customHeight="1">
      <c r="AD98284" s="183"/>
      <c r="AE98284" s="184"/>
      <c r="AF98284" s="184"/>
    </row>
    <row r="98285" spans="30:32" ht="24.75" customHeight="1">
      <c r="AD98285" s="183"/>
      <c r="AE98285" s="184"/>
      <c r="AF98285" s="184"/>
    </row>
    <row r="98286" spans="30:32" ht="24.75" customHeight="1">
      <c r="AD98286" s="183"/>
      <c r="AE98286" s="184"/>
      <c r="AF98286" s="184"/>
    </row>
    <row r="98287" spans="30:32" ht="24.75" customHeight="1">
      <c r="AD98287" s="183"/>
      <c r="AE98287" s="184"/>
      <c r="AF98287" s="184"/>
    </row>
    <row r="98288" spans="30:32" ht="24.75" customHeight="1">
      <c r="AD98288" s="183"/>
      <c r="AE98288" s="184"/>
      <c r="AF98288" s="184"/>
    </row>
    <row r="98289" spans="30:32" ht="24.75" customHeight="1">
      <c r="AD98289" s="183"/>
      <c r="AE98289" s="184"/>
      <c r="AF98289" s="184"/>
    </row>
    <row r="98290" spans="30:32" ht="24.75" customHeight="1">
      <c r="AD98290" s="183"/>
      <c r="AE98290" s="184"/>
      <c r="AF98290" s="184"/>
    </row>
    <row r="98291" spans="30:32" ht="24.75" customHeight="1">
      <c r="AD98291" s="183"/>
      <c r="AE98291" s="184"/>
      <c r="AF98291" s="184"/>
    </row>
    <row r="98292" spans="30:32" ht="24.75" customHeight="1">
      <c r="AD98292" s="183"/>
      <c r="AE98292" s="184"/>
      <c r="AF98292" s="184"/>
    </row>
    <row r="98293" spans="30:32" ht="24.75" customHeight="1">
      <c r="AD98293" s="183"/>
      <c r="AE98293" s="184"/>
      <c r="AF98293" s="184"/>
    </row>
    <row r="98294" spans="30:32" ht="24.75" customHeight="1">
      <c r="AD98294" s="183"/>
      <c r="AE98294" s="184"/>
      <c r="AF98294" s="184"/>
    </row>
    <row r="98295" spans="30:32" ht="24.75" customHeight="1">
      <c r="AD98295" s="183"/>
      <c r="AE98295" s="184"/>
      <c r="AF98295" s="184"/>
    </row>
    <row r="98296" spans="30:32" ht="24.75" customHeight="1">
      <c r="AD98296" s="183"/>
      <c r="AE98296" s="184"/>
      <c r="AF98296" s="184"/>
    </row>
    <row r="98297" spans="30:32" ht="24.75" customHeight="1">
      <c r="AD98297" s="183"/>
      <c r="AE98297" s="184"/>
      <c r="AF98297" s="184"/>
    </row>
    <row r="98298" spans="30:32" ht="24.75" customHeight="1">
      <c r="AD98298" s="183"/>
      <c r="AE98298" s="184"/>
      <c r="AF98298" s="184"/>
    </row>
    <row r="98299" spans="30:32" ht="24.75" customHeight="1">
      <c r="AD98299" s="183"/>
      <c r="AE98299" s="184"/>
      <c r="AF98299" s="184"/>
    </row>
    <row r="98300" spans="30:32" ht="24.75" customHeight="1">
      <c r="AD98300" s="183"/>
      <c r="AE98300" s="184"/>
      <c r="AF98300" s="184"/>
    </row>
    <row r="98301" spans="30:32" ht="24.75" customHeight="1">
      <c r="AD98301" s="183"/>
      <c r="AE98301" s="184"/>
      <c r="AF98301" s="184"/>
    </row>
    <row r="98302" spans="30:32" ht="24.75" customHeight="1">
      <c r="AD98302" s="183"/>
      <c r="AE98302" s="184"/>
      <c r="AF98302" s="184"/>
    </row>
    <row r="98303" spans="30:32" ht="24.75" customHeight="1">
      <c r="AD98303" s="183"/>
      <c r="AE98303" s="184"/>
      <c r="AF98303" s="184"/>
    </row>
    <row r="98304" spans="30:32" ht="24.75" customHeight="1">
      <c r="AD98304" s="183"/>
      <c r="AE98304" s="184"/>
      <c r="AF98304" s="184"/>
    </row>
    <row r="98305" spans="30:32" ht="24.75" customHeight="1">
      <c r="AD98305" s="183"/>
      <c r="AE98305" s="184"/>
      <c r="AF98305" s="184"/>
    </row>
    <row r="98306" spans="30:32" ht="24.75" customHeight="1">
      <c r="AD98306" s="183"/>
      <c r="AE98306" s="184"/>
      <c r="AF98306" s="184"/>
    </row>
    <row r="98307" spans="30:32" ht="24.75" customHeight="1">
      <c r="AD98307" s="183"/>
      <c r="AE98307" s="184"/>
      <c r="AF98307" s="184"/>
    </row>
    <row r="98308" spans="30:32" ht="24.75" customHeight="1">
      <c r="AD98308" s="183"/>
      <c r="AE98308" s="184"/>
      <c r="AF98308" s="184"/>
    </row>
    <row r="98309" spans="30:32" ht="24.75" customHeight="1">
      <c r="AD98309" s="183"/>
      <c r="AE98309" s="184"/>
      <c r="AF98309" s="184"/>
    </row>
    <row r="98310" spans="30:32" ht="24.75" customHeight="1">
      <c r="AD98310" s="183"/>
      <c r="AE98310" s="184"/>
      <c r="AF98310" s="184"/>
    </row>
    <row r="98311" spans="30:32" ht="24.75" customHeight="1">
      <c r="AD98311" s="183"/>
      <c r="AE98311" s="184"/>
      <c r="AF98311" s="184"/>
    </row>
    <row r="98312" spans="30:32" ht="24.75" customHeight="1">
      <c r="AD98312" s="183"/>
      <c r="AE98312" s="184"/>
      <c r="AF98312" s="184"/>
    </row>
    <row r="98313" spans="30:32" ht="24.75" customHeight="1">
      <c r="AD98313" s="183"/>
      <c r="AE98313" s="184"/>
      <c r="AF98313" s="184"/>
    </row>
    <row r="98314" spans="30:32" ht="24.75" customHeight="1">
      <c r="AD98314" s="183"/>
      <c r="AE98314" s="184"/>
      <c r="AF98314" s="184"/>
    </row>
    <row r="98315" spans="30:32" ht="24.75" customHeight="1">
      <c r="AD98315" s="183"/>
      <c r="AE98315" s="184"/>
      <c r="AF98315" s="184"/>
    </row>
    <row r="98316" spans="30:32" ht="24.75" customHeight="1">
      <c r="AD98316" s="183"/>
      <c r="AE98316" s="184"/>
      <c r="AF98316" s="184"/>
    </row>
    <row r="98317" spans="30:32" ht="24.75" customHeight="1">
      <c r="AD98317" s="183"/>
      <c r="AE98317" s="184"/>
      <c r="AF98317" s="184"/>
    </row>
    <row r="98318" spans="30:32" ht="24.75" customHeight="1">
      <c r="AD98318" s="183"/>
      <c r="AE98318" s="184"/>
      <c r="AF98318" s="184"/>
    </row>
    <row r="98319" spans="30:32" ht="24.75" customHeight="1">
      <c r="AD98319" s="183"/>
      <c r="AE98319" s="184"/>
      <c r="AF98319" s="184"/>
    </row>
    <row r="98320" spans="30:32" ht="24.75" customHeight="1">
      <c r="AD98320" s="183"/>
      <c r="AE98320" s="184"/>
      <c r="AF98320" s="184"/>
    </row>
    <row r="98321" spans="30:32" ht="24.75" customHeight="1">
      <c r="AD98321" s="183"/>
      <c r="AE98321" s="184"/>
      <c r="AF98321" s="184"/>
    </row>
    <row r="98322" spans="30:32" ht="24.75" customHeight="1">
      <c r="AD98322" s="183"/>
      <c r="AE98322" s="184"/>
      <c r="AF98322" s="184"/>
    </row>
    <row r="98323" spans="30:32" ht="24.75" customHeight="1">
      <c r="AD98323" s="183"/>
      <c r="AE98323" s="184"/>
      <c r="AF98323" s="184"/>
    </row>
    <row r="98324" spans="30:32" ht="24.75" customHeight="1">
      <c r="AD98324" s="183"/>
      <c r="AE98324" s="184"/>
      <c r="AF98324" s="184"/>
    </row>
    <row r="98325" spans="30:32" ht="24.75" customHeight="1">
      <c r="AD98325" s="183"/>
      <c r="AE98325" s="184"/>
      <c r="AF98325" s="184"/>
    </row>
    <row r="98326" spans="30:32" ht="24.75" customHeight="1">
      <c r="AD98326" s="183"/>
      <c r="AE98326" s="184"/>
      <c r="AF98326" s="184"/>
    </row>
    <row r="98327" spans="30:32" ht="24.75" customHeight="1">
      <c r="AD98327" s="183"/>
      <c r="AE98327" s="184"/>
      <c r="AF98327" s="184"/>
    </row>
    <row r="98328" spans="30:32" ht="24.75" customHeight="1">
      <c r="AD98328" s="183"/>
      <c r="AE98328" s="184"/>
      <c r="AF98328" s="184"/>
    </row>
    <row r="98329" spans="30:32" ht="24.75" customHeight="1">
      <c r="AD98329" s="183"/>
      <c r="AE98329" s="184"/>
      <c r="AF98329" s="184"/>
    </row>
    <row r="98330" spans="30:32" ht="24.75" customHeight="1">
      <c r="AD98330" s="183"/>
      <c r="AE98330" s="184"/>
      <c r="AF98330" s="184"/>
    </row>
    <row r="98331" spans="30:32" ht="24.75" customHeight="1">
      <c r="AD98331" s="183"/>
      <c r="AE98331" s="184"/>
      <c r="AF98331" s="184"/>
    </row>
    <row r="98332" spans="30:32" ht="24.75" customHeight="1">
      <c r="AD98332" s="183"/>
      <c r="AE98332" s="184"/>
      <c r="AF98332" s="184"/>
    </row>
    <row r="98333" spans="30:32" ht="24.75" customHeight="1">
      <c r="AD98333" s="183"/>
      <c r="AE98333" s="184"/>
      <c r="AF98333" s="184"/>
    </row>
    <row r="98334" spans="30:32" ht="24.75" customHeight="1">
      <c r="AD98334" s="183"/>
      <c r="AE98334" s="184"/>
      <c r="AF98334" s="184"/>
    </row>
    <row r="98335" spans="30:32" ht="24.75" customHeight="1">
      <c r="AD98335" s="183"/>
      <c r="AE98335" s="184"/>
      <c r="AF98335" s="184"/>
    </row>
    <row r="98336" spans="30:32" ht="24.75" customHeight="1">
      <c r="AD98336" s="183"/>
      <c r="AE98336" s="184"/>
      <c r="AF98336" s="184"/>
    </row>
    <row r="98337" spans="30:32" ht="24.75" customHeight="1">
      <c r="AD98337" s="183"/>
      <c r="AE98337" s="184"/>
      <c r="AF98337" s="184"/>
    </row>
    <row r="98338" spans="30:32" ht="24.75" customHeight="1">
      <c r="AD98338" s="183"/>
      <c r="AE98338" s="184"/>
      <c r="AF98338" s="184"/>
    </row>
    <row r="98339" spans="30:32" ht="24.75" customHeight="1">
      <c r="AD98339" s="183"/>
      <c r="AE98339" s="184"/>
      <c r="AF98339" s="184"/>
    </row>
    <row r="98340" spans="30:32" ht="24.75" customHeight="1">
      <c r="AD98340" s="183"/>
      <c r="AE98340" s="184"/>
      <c r="AF98340" s="184"/>
    </row>
    <row r="98341" spans="30:32" ht="24.75" customHeight="1">
      <c r="AD98341" s="183"/>
      <c r="AE98341" s="184"/>
      <c r="AF98341" s="184"/>
    </row>
    <row r="98342" spans="30:32" ht="24.75" customHeight="1">
      <c r="AD98342" s="183"/>
      <c r="AE98342" s="184"/>
      <c r="AF98342" s="184"/>
    </row>
    <row r="98343" spans="30:32" ht="24.75" customHeight="1">
      <c r="AD98343" s="183"/>
      <c r="AE98343" s="184"/>
      <c r="AF98343" s="184"/>
    </row>
    <row r="98344" spans="30:32" ht="24.75" customHeight="1">
      <c r="AD98344" s="183"/>
      <c r="AE98344" s="184"/>
      <c r="AF98344" s="184"/>
    </row>
    <row r="98345" spans="30:32" ht="24.75" customHeight="1">
      <c r="AD98345" s="183"/>
      <c r="AE98345" s="184"/>
      <c r="AF98345" s="184"/>
    </row>
    <row r="98346" spans="30:32" ht="24.75" customHeight="1">
      <c r="AD98346" s="183"/>
      <c r="AE98346" s="184"/>
      <c r="AF98346" s="184"/>
    </row>
    <row r="98347" spans="30:32" ht="24.75" customHeight="1">
      <c r="AD98347" s="183"/>
      <c r="AE98347" s="184"/>
      <c r="AF98347" s="184"/>
    </row>
    <row r="98348" spans="30:32" ht="24.75" customHeight="1">
      <c r="AD98348" s="183"/>
      <c r="AE98348" s="184"/>
      <c r="AF98348" s="184"/>
    </row>
    <row r="98349" spans="30:32" ht="24.75" customHeight="1">
      <c r="AD98349" s="183"/>
      <c r="AE98349" s="184"/>
      <c r="AF98349" s="184"/>
    </row>
    <row r="98350" spans="30:32" ht="24.75" customHeight="1">
      <c r="AD98350" s="183"/>
      <c r="AE98350" s="184"/>
      <c r="AF98350" s="184"/>
    </row>
    <row r="98351" spans="30:32" ht="24.75" customHeight="1">
      <c r="AD98351" s="183"/>
      <c r="AE98351" s="184"/>
      <c r="AF98351" s="184"/>
    </row>
    <row r="98352" spans="30:32" ht="24.75" customHeight="1">
      <c r="AD98352" s="183"/>
      <c r="AE98352" s="184"/>
      <c r="AF98352" s="184"/>
    </row>
    <row r="98353" spans="30:32" ht="24.75" customHeight="1">
      <c r="AD98353" s="183"/>
      <c r="AE98353" s="184"/>
      <c r="AF98353" s="184"/>
    </row>
    <row r="98354" spans="30:32" ht="24.75" customHeight="1">
      <c r="AD98354" s="183"/>
      <c r="AE98354" s="184"/>
      <c r="AF98354" s="184"/>
    </row>
    <row r="98355" spans="30:32" ht="24.75" customHeight="1">
      <c r="AD98355" s="183"/>
      <c r="AE98355" s="184"/>
      <c r="AF98355" s="184"/>
    </row>
    <row r="98356" spans="30:32" ht="24.75" customHeight="1">
      <c r="AD98356" s="183"/>
      <c r="AE98356" s="184"/>
      <c r="AF98356" s="184"/>
    </row>
    <row r="98357" spans="30:32" ht="24.75" customHeight="1">
      <c r="AD98357" s="183"/>
      <c r="AE98357" s="184"/>
      <c r="AF98357" s="184"/>
    </row>
    <row r="98358" spans="30:32" ht="24.75" customHeight="1">
      <c r="AD98358" s="183"/>
      <c r="AE98358" s="184"/>
      <c r="AF98358" s="184"/>
    </row>
    <row r="98359" spans="30:32" ht="24.75" customHeight="1">
      <c r="AD98359" s="183"/>
      <c r="AE98359" s="184"/>
      <c r="AF98359" s="184"/>
    </row>
    <row r="98360" spans="30:32" ht="24.75" customHeight="1">
      <c r="AD98360" s="183"/>
      <c r="AE98360" s="184"/>
      <c r="AF98360" s="184"/>
    </row>
    <row r="98361" spans="30:32" ht="24.75" customHeight="1">
      <c r="AD98361" s="183"/>
      <c r="AE98361" s="184"/>
      <c r="AF98361" s="184"/>
    </row>
    <row r="98362" spans="30:32" ht="24.75" customHeight="1">
      <c r="AD98362" s="183"/>
      <c r="AE98362" s="184"/>
      <c r="AF98362" s="184"/>
    </row>
    <row r="98363" spans="30:32" ht="24.75" customHeight="1">
      <c r="AD98363" s="183"/>
      <c r="AE98363" s="184"/>
      <c r="AF98363" s="184"/>
    </row>
    <row r="98364" spans="30:32" ht="24.75" customHeight="1">
      <c r="AD98364" s="183"/>
      <c r="AE98364" s="184"/>
      <c r="AF98364" s="184"/>
    </row>
    <row r="98365" spans="30:32" ht="24.75" customHeight="1">
      <c r="AD98365" s="183"/>
      <c r="AE98365" s="184"/>
      <c r="AF98365" s="184"/>
    </row>
    <row r="98366" spans="30:32" ht="24.75" customHeight="1">
      <c r="AD98366" s="183"/>
      <c r="AE98366" s="184"/>
      <c r="AF98366" s="184"/>
    </row>
    <row r="98367" spans="30:32" ht="24.75" customHeight="1">
      <c r="AD98367" s="183"/>
      <c r="AE98367" s="184"/>
      <c r="AF98367" s="184"/>
    </row>
    <row r="98368" spans="30:32" ht="24.75" customHeight="1">
      <c r="AD98368" s="183"/>
      <c r="AE98368" s="184"/>
      <c r="AF98368" s="184"/>
    </row>
    <row r="98369" spans="30:32" ht="24.75" customHeight="1">
      <c r="AD98369" s="183"/>
      <c r="AE98369" s="184"/>
      <c r="AF98369" s="184"/>
    </row>
    <row r="98370" spans="30:32" ht="24.75" customHeight="1">
      <c r="AD98370" s="183"/>
      <c r="AE98370" s="184"/>
      <c r="AF98370" s="184"/>
    </row>
    <row r="98371" spans="30:32" ht="24.75" customHeight="1">
      <c r="AD98371" s="183"/>
      <c r="AE98371" s="184"/>
      <c r="AF98371" s="184"/>
    </row>
    <row r="98372" spans="30:32" ht="24.75" customHeight="1">
      <c r="AD98372" s="183"/>
      <c r="AE98372" s="184"/>
      <c r="AF98372" s="184"/>
    </row>
    <row r="98373" spans="30:32" ht="24.75" customHeight="1">
      <c r="AD98373" s="183"/>
      <c r="AE98373" s="184"/>
      <c r="AF98373" s="184"/>
    </row>
    <row r="98374" spans="30:32" ht="24.75" customHeight="1">
      <c r="AD98374" s="183"/>
      <c r="AE98374" s="184"/>
      <c r="AF98374" s="184"/>
    </row>
    <row r="98375" spans="30:32" ht="24.75" customHeight="1">
      <c r="AD98375" s="183"/>
      <c r="AE98375" s="184"/>
      <c r="AF98375" s="184"/>
    </row>
    <row r="98376" spans="30:32" ht="24.75" customHeight="1">
      <c r="AD98376" s="183"/>
      <c r="AE98376" s="184"/>
      <c r="AF98376" s="184"/>
    </row>
    <row r="98377" spans="30:32" ht="24.75" customHeight="1">
      <c r="AD98377" s="183"/>
      <c r="AE98377" s="184"/>
      <c r="AF98377" s="184"/>
    </row>
    <row r="98378" spans="30:32" ht="24.75" customHeight="1">
      <c r="AD98378" s="183"/>
      <c r="AE98378" s="184"/>
      <c r="AF98378" s="184"/>
    </row>
    <row r="98379" spans="30:32" ht="24.75" customHeight="1">
      <c r="AD98379" s="183"/>
      <c r="AE98379" s="184"/>
      <c r="AF98379" s="184"/>
    </row>
    <row r="98380" spans="30:32" ht="24.75" customHeight="1">
      <c r="AD98380" s="183"/>
      <c r="AE98380" s="184"/>
      <c r="AF98380" s="184"/>
    </row>
    <row r="98381" spans="30:32" ht="24.75" customHeight="1">
      <c r="AD98381" s="183"/>
      <c r="AE98381" s="184"/>
      <c r="AF98381" s="184"/>
    </row>
    <row r="98382" spans="30:32" ht="24.75" customHeight="1">
      <c r="AD98382" s="183"/>
      <c r="AE98382" s="184"/>
      <c r="AF98382" s="184"/>
    </row>
    <row r="98383" spans="30:32" ht="24.75" customHeight="1">
      <c r="AD98383" s="183"/>
      <c r="AE98383" s="184"/>
      <c r="AF98383" s="184"/>
    </row>
    <row r="98384" spans="30:32" ht="24.75" customHeight="1">
      <c r="AD98384" s="183"/>
      <c r="AE98384" s="184"/>
      <c r="AF98384" s="184"/>
    </row>
    <row r="98385" spans="30:32" ht="24.75" customHeight="1">
      <c r="AD98385" s="183"/>
      <c r="AE98385" s="184"/>
      <c r="AF98385" s="184"/>
    </row>
    <row r="98386" spans="30:32" ht="24.75" customHeight="1">
      <c r="AD98386" s="183"/>
      <c r="AE98386" s="184"/>
      <c r="AF98386" s="184"/>
    </row>
    <row r="98387" spans="30:32" ht="24.75" customHeight="1">
      <c r="AD98387" s="183"/>
      <c r="AE98387" s="184"/>
      <c r="AF98387" s="184"/>
    </row>
    <row r="98388" spans="30:32" ht="24.75" customHeight="1">
      <c r="AD98388" s="183"/>
      <c r="AE98388" s="184"/>
      <c r="AF98388" s="184"/>
    </row>
    <row r="98389" spans="30:32" ht="24.75" customHeight="1">
      <c r="AD98389" s="183"/>
      <c r="AE98389" s="184"/>
      <c r="AF98389" s="184"/>
    </row>
    <row r="98390" spans="30:32" ht="24.75" customHeight="1">
      <c r="AD98390" s="183"/>
      <c r="AE98390" s="184"/>
      <c r="AF98390" s="184"/>
    </row>
    <row r="98391" spans="30:32" ht="24.75" customHeight="1">
      <c r="AD98391" s="183"/>
      <c r="AE98391" s="184"/>
      <c r="AF98391" s="184"/>
    </row>
    <row r="98392" spans="30:32" ht="24.75" customHeight="1">
      <c r="AD98392" s="183"/>
      <c r="AE98392" s="184"/>
      <c r="AF98392" s="184"/>
    </row>
    <row r="98393" spans="30:32" ht="24.75" customHeight="1">
      <c r="AD98393" s="183"/>
      <c r="AE98393" s="184"/>
      <c r="AF98393" s="184"/>
    </row>
    <row r="98394" spans="30:32" ht="24.75" customHeight="1">
      <c r="AD98394" s="183"/>
      <c r="AE98394" s="184"/>
      <c r="AF98394" s="184"/>
    </row>
    <row r="98395" spans="30:32" ht="24.75" customHeight="1">
      <c r="AD98395" s="183"/>
      <c r="AE98395" s="184"/>
      <c r="AF98395" s="184"/>
    </row>
    <row r="98396" spans="30:32" ht="24.75" customHeight="1">
      <c r="AD98396" s="183"/>
      <c r="AE98396" s="184"/>
      <c r="AF98396" s="184"/>
    </row>
    <row r="98397" spans="30:32" ht="24.75" customHeight="1">
      <c r="AD98397" s="183"/>
      <c r="AE98397" s="184"/>
      <c r="AF98397" s="184"/>
    </row>
    <row r="98398" spans="30:32" ht="24.75" customHeight="1">
      <c r="AD98398" s="183"/>
      <c r="AE98398" s="184"/>
      <c r="AF98398" s="184"/>
    </row>
    <row r="98399" spans="30:32" ht="24.75" customHeight="1">
      <c r="AD98399" s="183"/>
      <c r="AE98399" s="184"/>
      <c r="AF98399" s="184"/>
    </row>
    <row r="98400" spans="30:32" ht="24.75" customHeight="1">
      <c r="AD98400" s="183"/>
      <c r="AE98400" s="184"/>
      <c r="AF98400" s="184"/>
    </row>
    <row r="98401" spans="30:32" ht="24.75" customHeight="1">
      <c r="AD98401" s="183"/>
      <c r="AE98401" s="184"/>
      <c r="AF98401" s="184"/>
    </row>
    <row r="98402" spans="30:32" ht="24.75" customHeight="1">
      <c r="AD98402" s="183"/>
      <c r="AE98402" s="184"/>
      <c r="AF98402" s="184"/>
    </row>
    <row r="98403" spans="30:32" ht="24.75" customHeight="1">
      <c r="AD98403" s="183"/>
      <c r="AE98403" s="184"/>
      <c r="AF98403" s="184"/>
    </row>
    <row r="98404" spans="30:32" ht="24.75" customHeight="1">
      <c r="AD98404" s="183"/>
      <c r="AE98404" s="184"/>
      <c r="AF98404" s="184"/>
    </row>
    <row r="98405" spans="30:32" ht="24.75" customHeight="1">
      <c r="AD98405" s="183"/>
      <c r="AE98405" s="184"/>
      <c r="AF98405" s="184"/>
    </row>
    <row r="98406" spans="30:32" ht="24.75" customHeight="1">
      <c r="AD98406" s="183"/>
      <c r="AE98406" s="184"/>
      <c r="AF98406" s="184"/>
    </row>
    <row r="98407" spans="30:32" ht="24.75" customHeight="1">
      <c r="AD98407" s="183"/>
      <c r="AE98407" s="184"/>
      <c r="AF98407" s="184"/>
    </row>
    <row r="98408" spans="30:32" ht="24.75" customHeight="1">
      <c r="AD98408" s="183"/>
      <c r="AE98408" s="184"/>
      <c r="AF98408" s="184"/>
    </row>
    <row r="98409" spans="30:32" ht="24.75" customHeight="1">
      <c r="AD98409" s="183"/>
      <c r="AE98409" s="184"/>
      <c r="AF98409" s="184"/>
    </row>
    <row r="98410" spans="30:32" ht="24.75" customHeight="1">
      <c r="AD98410" s="183"/>
      <c r="AE98410" s="184"/>
      <c r="AF98410" s="184"/>
    </row>
    <row r="98411" spans="30:32" ht="24.75" customHeight="1">
      <c r="AD98411" s="183"/>
      <c r="AE98411" s="184"/>
      <c r="AF98411" s="184"/>
    </row>
    <row r="98412" spans="30:32" ht="24.75" customHeight="1">
      <c r="AD98412" s="183"/>
      <c r="AE98412" s="184"/>
      <c r="AF98412" s="184"/>
    </row>
    <row r="98413" spans="30:32" ht="24.75" customHeight="1">
      <c r="AD98413" s="183"/>
      <c r="AE98413" s="184"/>
      <c r="AF98413" s="184"/>
    </row>
    <row r="98414" spans="30:32" ht="24.75" customHeight="1">
      <c r="AD98414" s="183"/>
      <c r="AE98414" s="184"/>
      <c r="AF98414" s="184"/>
    </row>
    <row r="98415" spans="30:32" ht="24.75" customHeight="1">
      <c r="AD98415" s="183"/>
      <c r="AE98415" s="184"/>
      <c r="AF98415" s="184"/>
    </row>
    <row r="98416" spans="30:32" ht="24.75" customHeight="1">
      <c r="AD98416" s="183"/>
      <c r="AE98416" s="184"/>
      <c r="AF98416" s="184"/>
    </row>
    <row r="98417" spans="30:32" ht="24.75" customHeight="1">
      <c r="AD98417" s="183"/>
      <c r="AE98417" s="184"/>
      <c r="AF98417" s="184"/>
    </row>
    <row r="98418" spans="30:32" ht="24.75" customHeight="1">
      <c r="AD98418" s="183"/>
      <c r="AE98418" s="184"/>
      <c r="AF98418" s="184"/>
    </row>
    <row r="98419" spans="30:32" ht="24.75" customHeight="1">
      <c r="AD98419" s="183"/>
      <c r="AE98419" s="184"/>
      <c r="AF98419" s="184"/>
    </row>
    <row r="98420" spans="30:32" ht="24.75" customHeight="1">
      <c r="AD98420" s="183"/>
      <c r="AE98420" s="184"/>
      <c r="AF98420" s="184"/>
    </row>
    <row r="98421" spans="30:32" ht="24.75" customHeight="1">
      <c r="AD98421" s="183"/>
      <c r="AE98421" s="184"/>
      <c r="AF98421" s="184"/>
    </row>
    <row r="98422" spans="30:32" ht="24.75" customHeight="1">
      <c r="AD98422" s="183"/>
      <c r="AE98422" s="184"/>
      <c r="AF98422" s="184"/>
    </row>
    <row r="98423" spans="30:32" ht="24.75" customHeight="1">
      <c r="AD98423" s="183"/>
      <c r="AE98423" s="184"/>
      <c r="AF98423" s="184"/>
    </row>
    <row r="98424" spans="30:32" ht="24.75" customHeight="1">
      <c r="AD98424" s="183"/>
      <c r="AE98424" s="184"/>
      <c r="AF98424" s="184"/>
    </row>
    <row r="98425" spans="30:32" ht="24.75" customHeight="1">
      <c r="AD98425" s="183"/>
      <c r="AE98425" s="184"/>
      <c r="AF98425" s="184"/>
    </row>
    <row r="98426" spans="30:32" ht="24.75" customHeight="1">
      <c r="AD98426" s="183"/>
      <c r="AE98426" s="184"/>
      <c r="AF98426" s="184"/>
    </row>
    <row r="98427" spans="30:32" ht="24.75" customHeight="1">
      <c r="AD98427" s="183"/>
      <c r="AE98427" s="184"/>
      <c r="AF98427" s="184"/>
    </row>
    <row r="98428" spans="30:32" ht="24.75" customHeight="1">
      <c r="AD98428" s="183"/>
      <c r="AE98428" s="184"/>
      <c r="AF98428" s="184"/>
    </row>
    <row r="98429" spans="30:32" ht="24.75" customHeight="1">
      <c r="AD98429" s="183"/>
      <c r="AE98429" s="184"/>
      <c r="AF98429" s="184"/>
    </row>
    <row r="98430" spans="30:32" ht="24.75" customHeight="1">
      <c r="AD98430" s="183"/>
      <c r="AE98430" s="184"/>
      <c r="AF98430" s="184"/>
    </row>
    <row r="98431" spans="30:32" ht="24.75" customHeight="1">
      <c r="AD98431" s="183"/>
      <c r="AE98431" s="184"/>
      <c r="AF98431" s="184"/>
    </row>
    <row r="98432" spans="30:32" ht="24.75" customHeight="1">
      <c r="AD98432" s="183"/>
      <c r="AE98432" s="184"/>
      <c r="AF98432" s="184"/>
    </row>
    <row r="98433" spans="30:32" ht="24.75" customHeight="1">
      <c r="AD98433" s="183"/>
      <c r="AE98433" s="184"/>
      <c r="AF98433" s="184"/>
    </row>
    <row r="98434" spans="30:32" ht="24.75" customHeight="1">
      <c r="AD98434" s="183"/>
      <c r="AE98434" s="184"/>
      <c r="AF98434" s="184"/>
    </row>
    <row r="98435" spans="30:32" ht="24.75" customHeight="1">
      <c r="AD98435" s="183"/>
      <c r="AE98435" s="184"/>
      <c r="AF98435" s="184"/>
    </row>
    <row r="98436" spans="30:32" ht="24.75" customHeight="1">
      <c r="AD98436" s="183"/>
      <c r="AE98436" s="184"/>
      <c r="AF98436" s="184"/>
    </row>
    <row r="98437" spans="30:32" ht="24.75" customHeight="1">
      <c r="AD98437" s="183"/>
      <c r="AE98437" s="184"/>
      <c r="AF98437" s="184"/>
    </row>
    <row r="98438" spans="30:32" ht="24.75" customHeight="1">
      <c r="AD98438" s="183"/>
      <c r="AE98438" s="184"/>
      <c r="AF98438" s="184"/>
    </row>
    <row r="98439" spans="30:32" ht="24.75" customHeight="1">
      <c r="AD98439" s="183"/>
      <c r="AE98439" s="184"/>
      <c r="AF98439" s="184"/>
    </row>
    <row r="98440" spans="30:32" ht="24.75" customHeight="1">
      <c r="AD98440" s="183"/>
      <c r="AE98440" s="184"/>
      <c r="AF98440" s="184"/>
    </row>
    <row r="98441" spans="30:32" ht="24.75" customHeight="1">
      <c r="AD98441" s="183"/>
      <c r="AE98441" s="184"/>
      <c r="AF98441" s="184"/>
    </row>
    <row r="98442" spans="30:32" ht="24.75" customHeight="1">
      <c r="AD98442" s="183"/>
      <c r="AE98442" s="184"/>
      <c r="AF98442" s="184"/>
    </row>
    <row r="98443" spans="30:32" ht="24.75" customHeight="1">
      <c r="AD98443" s="183"/>
      <c r="AE98443" s="184"/>
      <c r="AF98443" s="184"/>
    </row>
    <row r="98444" spans="30:32" ht="24.75" customHeight="1">
      <c r="AD98444" s="183"/>
      <c r="AE98444" s="184"/>
      <c r="AF98444" s="184"/>
    </row>
    <row r="98445" spans="30:32" ht="24.75" customHeight="1">
      <c r="AD98445" s="183"/>
      <c r="AE98445" s="184"/>
      <c r="AF98445" s="184"/>
    </row>
    <row r="98446" spans="30:32" ht="24.75" customHeight="1">
      <c r="AD98446" s="183"/>
      <c r="AE98446" s="184"/>
      <c r="AF98446" s="184"/>
    </row>
    <row r="98447" spans="30:32" ht="24.75" customHeight="1">
      <c r="AD98447" s="183"/>
      <c r="AE98447" s="184"/>
      <c r="AF98447" s="184"/>
    </row>
    <row r="98448" spans="30:32" ht="24.75" customHeight="1">
      <c r="AD98448" s="183"/>
      <c r="AE98448" s="184"/>
      <c r="AF98448" s="184"/>
    </row>
    <row r="98449" spans="30:32" ht="24.75" customHeight="1">
      <c r="AD98449" s="183"/>
      <c r="AE98449" s="184"/>
      <c r="AF98449" s="184"/>
    </row>
    <row r="98450" spans="30:32" ht="24.75" customHeight="1">
      <c r="AD98450" s="183"/>
      <c r="AE98450" s="184"/>
      <c r="AF98450" s="184"/>
    </row>
    <row r="98451" spans="30:32" ht="24.75" customHeight="1">
      <c r="AD98451" s="183"/>
      <c r="AE98451" s="184"/>
      <c r="AF98451" s="184"/>
    </row>
    <row r="98452" spans="30:32" ht="24.75" customHeight="1">
      <c r="AD98452" s="183"/>
      <c r="AE98452" s="184"/>
      <c r="AF98452" s="184"/>
    </row>
    <row r="98453" spans="30:32" ht="24.75" customHeight="1">
      <c r="AD98453" s="183"/>
      <c r="AE98453" s="184"/>
      <c r="AF98453" s="184"/>
    </row>
    <row r="98454" spans="30:32" ht="24.75" customHeight="1">
      <c r="AD98454" s="183"/>
      <c r="AE98454" s="184"/>
      <c r="AF98454" s="184"/>
    </row>
    <row r="98455" spans="30:32" ht="24.75" customHeight="1">
      <c r="AD98455" s="183"/>
      <c r="AE98455" s="184"/>
      <c r="AF98455" s="184"/>
    </row>
    <row r="98456" spans="30:32" ht="24.75" customHeight="1">
      <c r="AD98456" s="183"/>
      <c r="AE98456" s="184"/>
      <c r="AF98456" s="184"/>
    </row>
    <row r="98457" spans="30:32" ht="24.75" customHeight="1">
      <c r="AD98457" s="183"/>
      <c r="AE98457" s="184"/>
      <c r="AF98457" s="184"/>
    </row>
    <row r="98458" spans="30:32" ht="24.75" customHeight="1">
      <c r="AD98458" s="183"/>
      <c r="AE98458" s="184"/>
      <c r="AF98458" s="184"/>
    </row>
    <row r="98459" spans="30:32" ht="24.75" customHeight="1">
      <c r="AD98459" s="183"/>
      <c r="AE98459" s="184"/>
      <c r="AF98459" s="184"/>
    </row>
    <row r="98460" spans="30:32" ht="24.75" customHeight="1">
      <c r="AD98460" s="183"/>
      <c r="AE98460" s="184"/>
      <c r="AF98460" s="184"/>
    </row>
    <row r="98461" spans="30:32" ht="24.75" customHeight="1">
      <c r="AD98461" s="183"/>
      <c r="AE98461" s="184"/>
      <c r="AF98461" s="184"/>
    </row>
    <row r="98462" spans="30:32" ht="24.75" customHeight="1">
      <c r="AD98462" s="183"/>
      <c r="AE98462" s="184"/>
      <c r="AF98462" s="184"/>
    </row>
    <row r="98463" spans="30:32" ht="24.75" customHeight="1">
      <c r="AD98463" s="183"/>
      <c r="AE98463" s="184"/>
      <c r="AF98463" s="184"/>
    </row>
    <row r="98464" spans="30:32" ht="24.75" customHeight="1">
      <c r="AD98464" s="183"/>
      <c r="AE98464" s="184"/>
      <c r="AF98464" s="184"/>
    </row>
    <row r="98465" spans="30:32" ht="24.75" customHeight="1">
      <c r="AD98465" s="183"/>
      <c r="AE98465" s="184"/>
      <c r="AF98465" s="184"/>
    </row>
    <row r="98466" spans="30:32" ht="24.75" customHeight="1">
      <c r="AD98466" s="183"/>
      <c r="AE98466" s="184"/>
      <c r="AF98466" s="184"/>
    </row>
    <row r="98467" spans="30:32" ht="24.75" customHeight="1">
      <c r="AD98467" s="183"/>
      <c r="AE98467" s="184"/>
      <c r="AF98467" s="184"/>
    </row>
    <row r="98468" spans="30:32" ht="24.75" customHeight="1">
      <c r="AD98468" s="183"/>
      <c r="AE98468" s="184"/>
      <c r="AF98468" s="184"/>
    </row>
    <row r="98469" spans="30:32" ht="24.75" customHeight="1">
      <c r="AD98469" s="183"/>
      <c r="AE98469" s="184"/>
      <c r="AF98469" s="184"/>
    </row>
    <row r="98470" spans="30:32" ht="24.75" customHeight="1">
      <c r="AD98470" s="183"/>
      <c r="AE98470" s="184"/>
      <c r="AF98470" s="184"/>
    </row>
    <row r="98471" spans="30:32" ht="24.75" customHeight="1">
      <c r="AD98471" s="183"/>
      <c r="AE98471" s="184"/>
      <c r="AF98471" s="184"/>
    </row>
    <row r="98472" spans="30:32" ht="24.75" customHeight="1">
      <c r="AD98472" s="183"/>
      <c r="AE98472" s="184"/>
      <c r="AF98472" s="184"/>
    </row>
    <row r="98473" spans="30:32" ht="24.75" customHeight="1">
      <c r="AD98473" s="183"/>
      <c r="AE98473" s="184"/>
      <c r="AF98473" s="184"/>
    </row>
    <row r="98474" spans="30:32" ht="24.75" customHeight="1">
      <c r="AD98474" s="183"/>
      <c r="AE98474" s="184"/>
      <c r="AF98474" s="184"/>
    </row>
    <row r="98475" spans="30:32" ht="24.75" customHeight="1">
      <c r="AD98475" s="183"/>
      <c r="AE98475" s="184"/>
      <c r="AF98475" s="184"/>
    </row>
    <row r="98476" spans="30:32" ht="24.75" customHeight="1">
      <c r="AD98476" s="183"/>
      <c r="AE98476" s="184"/>
      <c r="AF98476" s="184"/>
    </row>
    <row r="98477" spans="30:32" ht="24.75" customHeight="1">
      <c r="AD98477" s="183"/>
      <c r="AE98477" s="184"/>
      <c r="AF98477" s="184"/>
    </row>
    <row r="98478" spans="30:32" ht="24.75" customHeight="1">
      <c r="AD98478" s="183"/>
      <c r="AE98478" s="184"/>
      <c r="AF98478" s="184"/>
    </row>
    <row r="98479" spans="30:32" ht="24.75" customHeight="1">
      <c r="AD98479" s="183"/>
      <c r="AE98479" s="184"/>
      <c r="AF98479" s="184"/>
    </row>
    <row r="98480" spans="30:32" ht="24.75" customHeight="1">
      <c r="AD98480" s="183"/>
      <c r="AE98480" s="184"/>
      <c r="AF98480" s="184"/>
    </row>
    <row r="98481" spans="30:32" ht="24.75" customHeight="1">
      <c r="AD98481" s="183"/>
      <c r="AE98481" s="184"/>
      <c r="AF98481" s="184"/>
    </row>
    <row r="98482" spans="30:32" ht="24.75" customHeight="1">
      <c r="AD98482" s="183"/>
      <c r="AE98482" s="184"/>
      <c r="AF98482" s="184"/>
    </row>
    <row r="98483" spans="30:32" ht="24.75" customHeight="1">
      <c r="AD98483" s="183"/>
      <c r="AE98483" s="184"/>
      <c r="AF98483" s="184"/>
    </row>
    <row r="98484" spans="30:32" ht="24.75" customHeight="1">
      <c r="AD98484" s="183"/>
      <c r="AE98484" s="184"/>
      <c r="AF98484" s="184"/>
    </row>
    <row r="98485" spans="30:32" ht="24.75" customHeight="1">
      <c r="AD98485" s="183"/>
      <c r="AE98485" s="184"/>
      <c r="AF98485" s="184"/>
    </row>
    <row r="98486" spans="30:32" ht="24.75" customHeight="1">
      <c r="AD98486" s="183"/>
      <c r="AE98486" s="184"/>
      <c r="AF98486" s="184"/>
    </row>
    <row r="98487" spans="30:32" ht="24.75" customHeight="1">
      <c r="AD98487" s="183"/>
      <c r="AE98487" s="184"/>
      <c r="AF98487" s="184"/>
    </row>
    <row r="98488" spans="30:32" ht="24.75" customHeight="1">
      <c r="AD98488" s="183"/>
      <c r="AE98488" s="184"/>
      <c r="AF98488" s="184"/>
    </row>
    <row r="98489" spans="30:32" ht="24.75" customHeight="1">
      <c r="AD98489" s="183"/>
      <c r="AE98489" s="184"/>
      <c r="AF98489" s="184"/>
    </row>
    <row r="98490" spans="30:32" ht="24.75" customHeight="1">
      <c r="AD98490" s="183"/>
      <c r="AE98490" s="184"/>
      <c r="AF98490" s="184"/>
    </row>
    <row r="98491" spans="30:32" ht="24.75" customHeight="1">
      <c r="AD98491" s="183"/>
      <c r="AE98491" s="184"/>
      <c r="AF98491" s="184"/>
    </row>
    <row r="98492" spans="30:32" ht="24.75" customHeight="1">
      <c r="AD98492" s="183"/>
      <c r="AE98492" s="184"/>
      <c r="AF98492" s="184"/>
    </row>
    <row r="98493" spans="30:32" ht="24.75" customHeight="1">
      <c r="AD98493" s="183"/>
      <c r="AE98493" s="184"/>
      <c r="AF98493" s="184"/>
    </row>
    <row r="98494" spans="30:32" ht="24.75" customHeight="1">
      <c r="AD98494" s="183"/>
      <c r="AE98494" s="184"/>
      <c r="AF98494" s="184"/>
    </row>
    <row r="98495" spans="30:32" ht="24.75" customHeight="1">
      <c r="AD98495" s="183"/>
      <c r="AE98495" s="184"/>
      <c r="AF98495" s="184"/>
    </row>
    <row r="98496" spans="30:32" ht="24.75" customHeight="1">
      <c r="AD98496" s="183"/>
      <c r="AE98496" s="184"/>
      <c r="AF98496" s="184"/>
    </row>
    <row r="98497" spans="30:32" ht="24.75" customHeight="1">
      <c r="AD98497" s="183"/>
      <c r="AE98497" s="184"/>
      <c r="AF98497" s="184"/>
    </row>
    <row r="98498" spans="30:32" ht="24.75" customHeight="1">
      <c r="AD98498" s="183"/>
      <c r="AE98498" s="184"/>
      <c r="AF98498" s="184"/>
    </row>
    <row r="98499" spans="30:32" ht="24.75" customHeight="1">
      <c r="AD98499" s="183"/>
      <c r="AE98499" s="184"/>
      <c r="AF98499" s="184"/>
    </row>
    <row r="98500" spans="30:32" ht="24.75" customHeight="1">
      <c r="AD98500" s="183"/>
      <c r="AE98500" s="184"/>
      <c r="AF98500" s="184"/>
    </row>
    <row r="98501" spans="30:32" ht="24.75" customHeight="1">
      <c r="AD98501" s="183"/>
      <c r="AE98501" s="184"/>
      <c r="AF98501" s="184"/>
    </row>
    <row r="98502" spans="30:32" ht="24.75" customHeight="1">
      <c r="AD98502" s="183"/>
      <c r="AE98502" s="184"/>
      <c r="AF98502" s="184"/>
    </row>
    <row r="98503" spans="30:32" ht="24.75" customHeight="1">
      <c r="AD98503" s="183"/>
      <c r="AE98503" s="184"/>
      <c r="AF98503" s="184"/>
    </row>
    <row r="98504" spans="30:32" ht="24.75" customHeight="1">
      <c r="AD98504" s="183"/>
      <c r="AE98504" s="184"/>
      <c r="AF98504" s="184"/>
    </row>
    <row r="98505" spans="30:32" ht="24.75" customHeight="1">
      <c r="AD98505" s="183"/>
      <c r="AE98505" s="184"/>
      <c r="AF98505" s="184"/>
    </row>
    <row r="98506" spans="30:32" ht="24.75" customHeight="1">
      <c r="AD98506" s="183"/>
      <c r="AE98506" s="184"/>
      <c r="AF98506" s="184"/>
    </row>
    <row r="98507" spans="30:32" ht="24.75" customHeight="1">
      <c r="AD98507" s="183"/>
      <c r="AE98507" s="184"/>
      <c r="AF98507" s="184"/>
    </row>
    <row r="98508" spans="30:32" ht="24.75" customHeight="1">
      <c r="AD98508" s="183"/>
      <c r="AE98508" s="184"/>
      <c r="AF98508" s="184"/>
    </row>
    <row r="98509" spans="30:32" ht="24.75" customHeight="1">
      <c r="AD98509" s="183"/>
      <c r="AE98509" s="184"/>
      <c r="AF98509" s="184"/>
    </row>
    <row r="98510" spans="30:32" ht="24.75" customHeight="1">
      <c r="AD98510" s="183"/>
      <c r="AE98510" s="184"/>
      <c r="AF98510" s="184"/>
    </row>
    <row r="98511" spans="30:32" ht="24.75" customHeight="1">
      <c r="AD98511" s="183"/>
      <c r="AE98511" s="184"/>
      <c r="AF98511" s="184"/>
    </row>
    <row r="98512" spans="30:32" ht="24.75" customHeight="1">
      <c r="AD98512" s="183"/>
      <c r="AE98512" s="184"/>
      <c r="AF98512" s="184"/>
    </row>
    <row r="98513" spans="30:32" ht="24.75" customHeight="1">
      <c r="AD98513" s="183"/>
      <c r="AE98513" s="184"/>
      <c r="AF98513" s="184"/>
    </row>
    <row r="98514" spans="30:32" ht="24.75" customHeight="1">
      <c r="AD98514" s="183"/>
      <c r="AE98514" s="184"/>
      <c r="AF98514" s="184"/>
    </row>
    <row r="98515" spans="30:32" ht="24.75" customHeight="1">
      <c r="AD98515" s="183"/>
      <c r="AE98515" s="184"/>
      <c r="AF98515" s="184"/>
    </row>
    <row r="98516" spans="30:32" ht="24.75" customHeight="1">
      <c r="AD98516" s="183"/>
      <c r="AE98516" s="184"/>
      <c r="AF98516" s="184"/>
    </row>
    <row r="98517" spans="30:32" ht="24.75" customHeight="1">
      <c r="AD98517" s="183"/>
      <c r="AE98517" s="184"/>
      <c r="AF98517" s="184"/>
    </row>
    <row r="98518" spans="30:32" ht="24.75" customHeight="1">
      <c r="AD98518" s="183"/>
      <c r="AE98518" s="184"/>
      <c r="AF98518" s="184"/>
    </row>
    <row r="98519" spans="30:32" ht="24.75" customHeight="1">
      <c r="AD98519" s="183"/>
      <c r="AE98519" s="184"/>
      <c r="AF98519" s="184"/>
    </row>
    <row r="98520" spans="30:32" ht="24.75" customHeight="1">
      <c r="AD98520" s="183"/>
      <c r="AE98520" s="184"/>
      <c r="AF98520" s="184"/>
    </row>
    <row r="98521" spans="30:32" ht="24.75" customHeight="1">
      <c r="AD98521" s="183"/>
      <c r="AE98521" s="184"/>
      <c r="AF98521" s="184"/>
    </row>
    <row r="98522" spans="30:32" ht="24.75" customHeight="1">
      <c r="AD98522" s="183"/>
      <c r="AE98522" s="184"/>
      <c r="AF98522" s="184"/>
    </row>
    <row r="98523" spans="30:32" ht="24.75" customHeight="1">
      <c r="AD98523" s="183"/>
      <c r="AE98523" s="184"/>
      <c r="AF98523" s="184"/>
    </row>
    <row r="98524" spans="30:32" ht="24.75" customHeight="1">
      <c r="AD98524" s="183"/>
      <c r="AE98524" s="184"/>
      <c r="AF98524" s="184"/>
    </row>
    <row r="98525" spans="30:32" ht="24.75" customHeight="1">
      <c r="AD98525" s="183"/>
      <c r="AE98525" s="184"/>
      <c r="AF98525" s="184"/>
    </row>
    <row r="98526" spans="30:32" ht="24.75" customHeight="1">
      <c r="AD98526" s="183"/>
      <c r="AE98526" s="184"/>
      <c r="AF98526" s="184"/>
    </row>
    <row r="98527" spans="30:32" ht="24.75" customHeight="1">
      <c r="AD98527" s="183"/>
      <c r="AE98527" s="184"/>
      <c r="AF98527" s="184"/>
    </row>
    <row r="98528" spans="30:32" ht="24.75" customHeight="1">
      <c r="AD98528" s="183"/>
      <c r="AE98528" s="184"/>
      <c r="AF98528" s="184"/>
    </row>
    <row r="98529" spans="30:32" ht="24.75" customHeight="1">
      <c r="AD98529" s="183"/>
      <c r="AE98529" s="184"/>
      <c r="AF98529" s="184"/>
    </row>
    <row r="98530" spans="30:32" ht="24.75" customHeight="1">
      <c r="AD98530" s="183"/>
      <c r="AE98530" s="184"/>
      <c r="AF98530" s="184"/>
    </row>
    <row r="98531" spans="30:32" ht="24.75" customHeight="1">
      <c r="AD98531" s="183"/>
      <c r="AE98531" s="184"/>
      <c r="AF98531" s="184"/>
    </row>
    <row r="98532" spans="30:32" ht="24.75" customHeight="1">
      <c r="AD98532" s="183"/>
      <c r="AE98532" s="184"/>
      <c r="AF98532" s="184"/>
    </row>
    <row r="98533" spans="30:32" ht="24.75" customHeight="1">
      <c r="AD98533" s="183"/>
      <c r="AE98533" s="184"/>
      <c r="AF98533" s="184"/>
    </row>
    <row r="98534" spans="30:32" ht="24.75" customHeight="1">
      <c r="AD98534" s="183"/>
      <c r="AE98534" s="184"/>
      <c r="AF98534" s="184"/>
    </row>
    <row r="98535" spans="30:32" ht="24.75" customHeight="1">
      <c r="AD98535" s="183"/>
      <c r="AE98535" s="184"/>
      <c r="AF98535" s="184"/>
    </row>
    <row r="98536" spans="30:32" ht="24.75" customHeight="1">
      <c r="AD98536" s="183"/>
      <c r="AE98536" s="184"/>
      <c r="AF98536" s="184"/>
    </row>
    <row r="98537" spans="30:32" ht="24.75" customHeight="1">
      <c r="AD98537" s="183"/>
      <c r="AE98537" s="184"/>
      <c r="AF98537" s="184"/>
    </row>
    <row r="98538" spans="30:32" ht="24.75" customHeight="1">
      <c r="AD98538" s="183"/>
      <c r="AE98538" s="184"/>
      <c r="AF98538" s="184"/>
    </row>
    <row r="98539" spans="30:32" ht="24.75" customHeight="1">
      <c r="AD98539" s="183"/>
      <c r="AE98539" s="184"/>
      <c r="AF98539" s="184"/>
    </row>
    <row r="98540" spans="30:32" ht="24.75" customHeight="1">
      <c r="AD98540" s="183"/>
      <c r="AE98540" s="184"/>
      <c r="AF98540" s="184"/>
    </row>
    <row r="98541" spans="30:32" ht="24.75" customHeight="1">
      <c r="AD98541" s="183"/>
      <c r="AE98541" s="184"/>
      <c r="AF98541" s="184"/>
    </row>
    <row r="98542" spans="30:32" ht="24.75" customHeight="1">
      <c r="AD98542" s="183"/>
      <c r="AE98542" s="184"/>
      <c r="AF98542" s="184"/>
    </row>
    <row r="98543" spans="30:32" ht="24.75" customHeight="1">
      <c r="AD98543" s="183"/>
      <c r="AE98543" s="184"/>
      <c r="AF98543" s="184"/>
    </row>
    <row r="98544" spans="30:32" ht="24.75" customHeight="1">
      <c r="AD98544" s="183"/>
      <c r="AE98544" s="184"/>
      <c r="AF98544" s="184"/>
    </row>
    <row r="98545" spans="30:32" ht="24.75" customHeight="1">
      <c r="AD98545" s="183"/>
      <c r="AE98545" s="184"/>
      <c r="AF98545" s="184"/>
    </row>
    <row r="98546" spans="30:32" ht="24.75" customHeight="1">
      <c r="AD98546" s="183"/>
      <c r="AE98546" s="184"/>
      <c r="AF98546" s="184"/>
    </row>
    <row r="98547" spans="30:32" ht="24.75" customHeight="1">
      <c r="AD98547" s="183"/>
      <c r="AE98547" s="184"/>
      <c r="AF98547" s="184"/>
    </row>
    <row r="98548" spans="30:32" ht="24.75" customHeight="1">
      <c r="AD98548" s="183"/>
      <c r="AE98548" s="184"/>
      <c r="AF98548" s="184"/>
    </row>
    <row r="98549" spans="30:32" ht="24.75" customHeight="1">
      <c r="AD98549" s="183"/>
      <c r="AE98549" s="184"/>
      <c r="AF98549" s="184"/>
    </row>
    <row r="98550" spans="30:32" ht="24.75" customHeight="1">
      <c r="AD98550" s="183"/>
      <c r="AE98550" s="184"/>
      <c r="AF98550" s="184"/>
    </row>
    <row r="98551" spans="30:32" ht="24.75" customHeight="1">
      <c r="AD98551" s="183"/>
      <c r="AE98551" s="184"/>
      <c r="AF98551" s="184"/>
    </row>
    <row r="98552" spans="30:32" ht="24.75" customHeight="1">
      <c r="AD98552" s="183"/>
      <c r="AE98552" s="184"/>
      <c r="AF98552" s="184"/>
    </row>
    <row r="98553" spans="30:32" ht="24.75" customHeight="1">
      <c r="AD98553" s="183"/>
      <c r="AE98553" s="184"/>
      <c r="AF98553" s="184"/>
    </row>
    <row r="98554" spans="30:32" ht="24.75" customHeight="1">
      <c r="AD98554" s="183"/>
      <c r="AE98554" s="184"/>
      <c r="AF98554" s="184"/>
    </row>
    <row r="98555" spans="30:32" ht="24.75" customHeight="1">
      <c r="AD98555" s="183"/>
      <c r="AE98555" s="184"/>
      <c r="AF98555" s="184"/>
    </row>
    <row r="98556" spans="30:32" ht="24.75" customHeight="1">
      <c r="AD98556" s="183"/>
      <c r="AE98556" s="184"/>
      <c r="AF98556" s="184"/>
    </row>
    <row r="98557" spans="30:32" ht="24.75" customHeight="1">
      <c r="AD98557" s="183"/>
      <c r="AE98557" s="184"/>
      <c r="AF98557" s="184"/>
    </row>
    <row r="98558" spans="30:32" ht="24.75" customHeight="1">
      <c r="AD98558" s="183"/>
      <c r="AE98558" s="184"/>
      <c r="AF98558" s="184"/>
    </row>
    <row r="98559" spans="30:32" ht="24.75" customHeight="1">
      <c r="AD98559" s="183"/>
      <c r="AE98559" s="184"/>
      <c r="AF98559" s="184"/>
    </row>
    <row r="98560" spans="30:32" ht="24.75" customHeight="1">
      <c r="AD98560" s="183"/>
      <c r="AE98560" s="184"/>
      <c r="AF98560" s="184"/>
    </row>
    <row r="98561" spans="30:32" ht="24.75" customHeight="1">
      <c r="AD98561" s="183"/>
      <c r="AE98561" s="184"/>
      <c r="AF98561" s="184"/>
    </row>
    <row r="98562" spans="30:32" ht="24.75" customHeight="1">
      <c r="AD98562" s="183"/>
      <c r="AE98562" s="184"/>
      <c r="AF98562" s="184"/>
    </row>
    <row r="98563" spans="30:32" ht="24.75" customHeight="1">
      <c r="AD98563" s="183"/>
      <c r="AE98563" s="184"/>
      <c r="AF98563" s="184"/>
    </row>
    <row r="98564" spans="30:32" ht="24.75" customHeight="1">
      <c r="AD98564" s="183"/>
      <c r="AE98564" s="184"/>
      <c r="AF98564" s="184"/>
    </row>
    <row r="98565" spans="30:32" ht="24.75" customHeight="1">
      <c r="AD98565" s="183"/>
      <c r="AE98565" s="184"/>
      <c r="AF98565" s="184"/>
    </row>
    <row r="98566" spans="30:32" ht="24.75" customHeight="1">
      <c r="AD98566" s="183"/>
      <c r="AE98566" s="184"/>
      <c r="AF98566" s="184"/>
    </row>
    <row r="98567" spans="30:32" ht="24.75" customHeight="1">
      <c r="AD98567" s="183"/>
      <c r="AE98567" s="184"/>
      <c r="AF98567" s="184"/>
    </row>
    <row r="98568" spans="30:32" ht="24.75" customHeight="1">
      <c r="AD98568" s="183"/>
      <c r="AE98568" s="184"/>
      <c r="AF98568" s="184"/>
    </row>
    <row r="98569" spans="30:32" ht="24.75" customHeight="1">
      <c r="AD98569" s="183"/>
      <c r="AE98569" s="184"/>
      <c r="AF98569" s="184"/>
    </row>
    <row r="98570" spans="30:32" ht="24.75" customHeight="1">
      <c r="AD98570" s="183"/>
      <c r="AE98570" s="184"/>
      <c r="AF98570" s="184"/>
    </row>
    <row r="98571" spans="30:32" ht="24.75" customHeight="1">
      <c r="AD98571" s="183"/>
      <c r="AE98571" s="184"/>
      <c r="AF98571" s="184"/>
    </row>
    <row r="98572" spans="30:32" ht="24.75" customHeight="1">
      <c r="AD98572" s="183"/>
      <c r="AE98572" s="184"/>
      <c r="AF98572" s="184"/>
    </row>
    <row r="98573" spans="30:32" ht="24.75" customHeight="1">
      <c r="AD98573" s="183"/>
      <c r="AE98573" s="184"/>
      <c r="AF98573" s="184"/>
    </row>
    <row r="98574" spans="30:32" ht="24.75" customHeight="1">
      <c r="AD98574" s="183"/>
      <c r="AE98574" s="184"/>
      <c r="AF98574" s="184"/>
    </row>
    <row r="98575" spans="30:32" ht="24.75" customHeight="1">
      <c r="AD98575" s="183"/>
      <c r="AE98575" s="184"/>
      <c r="AF98575" s="184"/>
    </row>
    <row r="98576" spans="30:32" ht="24.75" customHeight="1">
      <c r="AD98576" s="183"/>
      <c r="AE98576" s="184"/>
      <c r="AF98576" s="184"/>
    </row>
    <row r="98577" spans="30:32" ht="24.75" customHeight="1">
      <c r="AD98577" s="183"/>
      <c r="AE98577" s="184"/>
      <c r="AF98577" s="184"/>
    </row>
    <row r="98578" spans="30:32" ht="24.75" customHeight="1">
      <c r="AD98578" s="183"/>
      <c r="AE98578" s="184"/>
      <c r="AF98578" s="184"/>
    </row>
    <row r="98579" spans="30:32" ht="24.75" customHeight="1">
      <c r="AD98579" s="183"/>
      <c r="AE98579" s="184"/>
      <c r="AF98579" s="184"/>
    </row>
    <row r="98580" spans="30:32" ht="24.75" customHeight="1">
      <c r="AD98580" s="183"/>
      <c r="AE98580" s="184"/>
      <c r="AF98580" s="184"/>
    </row>
    <row r="98581" spans="30:32" ht="24.75" customHeight="1">
      <c r="AD98581" s="183"/>
      <c r="AE98581" s="184"/>
      <c r="AF98581" s="184"/>
    </row>
    <row r="98582" spans="30:32" ht="24.75" customHeight="1">
      <c r="AD98582" s="183"/>
      <c r="AE98582" s="184"/>
      <c r="AF98582" s="184"/>
    </row>
    <row r="98583" spans="30:32" ht="24.75" customHeight="1">
      <c r="AD98583" s="183"/>
      <c r="AE98583" s="184"/>
      <c r="AF98583" s="184"/>
    </row>
    <row r="98584" spans="30:32" ht="24.75" customHeight="1">
      <c r="AD98584" s="183"/>
      <c r="AE98584" s="184"/>
      <c r="AF98584" s="184"/>
    </row>
    <row r="98585" spans="30:32" ht="24.75" customHeight="1">
      <c r="AD98585" s="183"/>
      <c r="AE98585" s="184"/>
      <c r="AF98585" s="184"/>
    </row>
    <row r="98586" spans="30:32" ht="24.75" customHeight="1">
      <c r="AD98586" s="183"/>
      <c r="AE98586" s="184"/>
      <c r="AF98586" s="184"/>
    </row>
    <row r="98587" spans="30:32" ht="24.75" customHeight="1">
      <c r="AD98587" s="183"/>
      <c r="AE98587" s="184"/>
      <c r="AF98587" s="184"/>
    </row>
    <row r="98588" spans="30:32" ht="24.75" customHeight="1">
      <c r="AD98588" s="183"/>
      <c r="AE98588" s="184"/>
      <c r="AF98588" s="184"/>
    </row>
    <row r="98589" spans="30:32" ht="24.75" customHeight="1">
      <c r="AD98589" s="183"/>
      <c r="AE98589" s="184"/>
      <c r="AF98589" s="184"/>
    </row>
    <row r="98590" spans="30:32" ht="24.75" customHeight="1">
      <c r="AD98590" s="183"/>
      <c r="AE98590" s="184"/>
      <c r="AF98590" s="184"/>
    </row>
    <row r="98591" spans="30:32" ht="24.75" customHeight="1">
      <c r="AD98591" s="183"/>
      <c r="AE98591" s="184"/>
      <c r="AF98591" s="184"/>
    </row>
    <row r="98592" spans="30:32" ht="24.75" customHeight="1">
      <c r="AD98592" s="183"/>
      <c r="AE98592" s="184"/>
      <c r="AF98592" s="184"/>
    </row>
    <row r="98593" spans="30:32" ht="24.75" customHeight="1">
      <c r="AD98593" s="183"/>
      <c r="AE98593" s="184"/>
      <c r="AF98593" s="184"/>
    </row>
    <row r="98594" spans="30:32" ht="24.75" customHeight="1">
      <c r="AD98594" s="183"/>
      <c r="AE98594" s="184"/>
      <c r="AF98594" s="184"/>
    </row>
    <row r="98595" spans="30:32" ht="24.75" customHeight="1">
      <c r="AD98595" s="183"/>
      <c r="AE98595" s="184"/>
      <c r="AF98595" s="184"/>
    </row>
    <row r="98596" spans="30:32" ht="24.75" customHeight="1">
      <c r="AD98596" s="183"/>
      <c r="AE98596" s="184"/>
      <c r="AF98596" s="184"/>
    </row>
    <row r="98597" spans="30:32" ht="24.75" customHeight="1">
      <c r="AD98597" s="183"/>
      <c r="AE98597" s="184"/>
      <c r="AF98597" s="184"/>
    </row>
    <row r="98598" spans="30:32" ht="24.75" customHeight="1">
      <c r="AD98598" s="183"/>
      <c r="AE98598" s="184"/>
      <c r="AF98598" s="184"/>
    </row>
    <row r="98599" spans="30:32" ht="24.75" customHeight="1">
      <c r="AD98599" s="183"/>
      <c r="AE98599" s="184"/>
      <c r="AF98599" s="184"/>
    </row>
    <row r="98600" spans="30:32" ht="24.75" customHeight="1">
      <c r="AD98600" s="183"/>
      <c r="AE98600" s="184"/>
      <c r="AF98600" s="184"/>
    </row>
    <row r="98601" spans="30:32" ht="24.75" customHeight="1">
      <c r="AD98601" s="183"/>
      <c r="AE98601" s="184"/>
      <c r="AF98601" s="184"/>
    </row>
    <row r="98602" spans="30:32" ht="24.75" customHeight="1">
      <c r="AD98602" s="183"/>
      <c r="AE98602" s="184"/>
      <c r="AF98602" s="184"/>
    </row>
    <row r="98603" spans="30:32" ht="24.75" customHeight="1">
      <c r="AD98603" s="183"/>
      <c r="AE98603" s="184"/>
      <c r="AF98603" s="184"/>
    </row>
    <row r="98604" spans="30:32" ht="24.75" customHeight="1">
      <c r="AD98604" s="183"/>
      <c r="AE98604" s="184"/>
      <c r="AF98604" s="184"/>
    </row>
    <row r="98605" spans="30:32" ht="24.75" customHeight="1">
      <c r="AD98605" s="183"/>
      <c r="AE98605" s="184"/>
      <c r="AF98605" s="184"/>
    </row>
    <row r="98606" spans="30:32" ht="24.75" customHeight="1">
      <c r="AD98606" s="183"/>
      <c r="AE98606" s="184"/>
      <c r="AF98606" s="184"/>
    </row>
    <row r="98607" spans="30:32" ht="24.75" customHeight="1">
      <c r="AD98607" s="183"/>
      <c r="AE98607" s="184"/>
      <c r="AF98607" s="184"/>
    </row>
    <row r="98608" spans="30:32" ht="24.75" customHeight="1">
      <c r="AD98608" s="183"/>
      <c r="AE98608" s="184"/>
      <c r="AF98608" s="184"/>
    </row>
    <row r="98609" spans="30:32" ht="24.75" customHeight="1">
      <c r="AD98609" s="183"/>
      <c r="AE98609" s="184"/>
      <c r="AF98609" s="184"/>
    </row>
    <row r="98610" spans="30:32" ht="24.75" customHeight="1">
      <c r="AD98610" s="183"/>
      <c r="AE98610" s="184"/>
      <c r="AF98610" s="184"/>
    </row>
    <row r="98611" spans="30:32" ht="24.75" customHeight="1">
      <c r="AD98611" s="183"/>
      <c r="AE98611" s="184"/>
      <c r="AF98611" s="184"/>
    </row>
    <row r="98612" spans="30:32" ht="24.75" customHeight="1">
      <c r="AD98612" s="183"/>
      <c r="AE98612" s="184"/>
      <c r="AF98612" s="184"/>
    </row>
    <row r="98613" spans="30:32" ht="24.75" customHeight="1">
      <c r="AD98613" s="183"/>
      <c r="AE98613" s="184"/>
      <c r="AF98613" s="184"/>
    </row>
    <row r="98614" spans="30:32" ht="24.75" customHeight="1">
      <c r="AD98614" s="183"/>
      <c r="AE98614" s="184"/>
      <c r="AF98614" s="184"/>
    </row>
    <row r="98615" spans="30:32" ht="24.75" customHeight="1">
      <c r="AD98615" s="183"/>
      <c r="AE98615" s="184"/>
      <c r="AF98615" s="184"/>
    </row>
    <row r="98616" spans="30:32" ht="24.75" customHeight="1">
      <c r="AD98616" s="183"/>
      <c r="AE98616" s="184"/>
      <c r="AF98616" s="184"/>
    </row>
    <row r="98617" spans="30:32" ht="24.75" customHeight="1">
      <c r="AD98617" s="183"/>
      <c r="AE98617" s="184"/>
      <c r="AF98617" s="184"/>
    </row>
    <row r="98618" spans="30:32" ht="24.75" customHeight="1">
      <c r="AD98618" s="183"/>
      <c r="AE98618" s="184"/>
      <c r="AF98618" s="184"/>
    </row>
    <row r="98619" spans="30:32" ht="24.75" customHeight="1">
      <c r="AD98619" s="183"/>
      <c r="AE98619" s="184"/>
      <c r="AF98619" s="184"/>
    </row>
    <row r="98620" spans="30:32" ht="24.75" customHeight="1">
      <c r="AD98620" s="183"/>
      <c r="AE98620" s="184"/>
      <c r="AF98620" s="184"/>
    </row>
    <row r="98621" spans="30:32" ht="24.75" customHeight="1">
      <c r="AD98621" s="183"/>
      <c r="AE98621" s="184"/>
      <c r="AF98621" s="184"/>
    </row>
    <row r="98622" spans="30:32" ht="24.75" customHeight="1">
      <c r="AD98622" s="183"/>
      <c r="AE98622" s="184"/>
      <c r="AF98622" s="184"/>
    </row>
    <row r="98623" spans="30:32" ht="24.75" customHeight="1">
      <c r="AD98623" s="183"/>
      <c r="AE98623" s="184"/>
      <c r="AF98623" s="184"/>
    </row>
    <row r="98624" spans="30:32" ht="24.75" customHeight="1">
      <c r="AD98624" s="183"/>
      <c r="AE98624" s="184"/>
      <c r="AF98624" s="184"/>
    </row>
    <row r="98625" spans="30:32" ht="24.75" customHeight="1">
      <c r="AD98625" s="183"/>
      <c r="AE98625" s="184"/>
      <c r="AF98625" s="184"/>
    </row>
    <row r="98626" spans="30:32" ht="24.75" customHeight="1">
      <c r="AD98626" s="183"/>
      <c r="AE98626" s="184"/>
      <c r="AF98626" s="184"/>
    </row>
    <row r="98627" spans="30:32" ht="24.75" customHeight="1">
      <c r="AD98627" s="183"/>
      <c r="AE98627" s="184"/>
      <c r="AF98627" s="184"/>
    </row>
    <row r="98628" spans="30:32" ht="24.75" customHeight="1">
      <c r="AD98628" s="183"/>
      <c r="AE98628" s="184"/>
      <c r="AF98628" s="184"/>
    </row>
    <row r="98629" spans="30:32" ht="24.75" customHeight="1">
      <c r="AD98629" s="183"/>
      <c r="AE98629" s="184"/>
      <c r="AF98629" s="184"/>
    </row>
    <row r="98630" spans="30:32" ht="24.75" customHeight="1">
      <c r="AD98630" s="183"/>
      <c r="AE98630" s="184"/>
      <c r="AF98630" s="184"/>
    </row>
    <row r="98631" spans="30:32" ht="24.75" customHeight="1">
      <c r="AD98631" s="183"/>
      <c r="AE98631" s="184"/>
      <c r="AF98631" s="184"/>
    </row>
    <row r="98632" spans="30:32" ht="24.75" customHeight="1">
      <c r="AD98632" s="183"/>
      <c r="AE98632" s="184"/>
      <c r="AF98632" s="184"/>
    </row>
    <row r="98633" spans="30:32" ht="24.75" customHeight="1">
      <c r="AD98633" s="183"/>
      <c r="AE98633" s="184"/>
      <c r="AF98633" s="184"/>
    </row>
    <row r="98634" spans="30:32" ht="24.75" customHeight="1">
      <c r="AD98634" s="183"/>
      <c r="AE98634" s="184"/>
      <c r="AF98634" s="184"/>
    </row>
    <row r="98635" spans="30:32" ht="24.75" customHeight="1">
      <c r="AD98635" s="183"/>
      <c r="AE98635" s="184"/>
      <c r="AF98635" s="184"/>
    </row>
    <row r="98636" spans="30:32" ht="24.75" customHeight="1">
      <c r="AD98636" s="183"/>
      <c r="AE98636" s="184"/>
      <c r="AF98636" s="184"/>
    </row>
    <row r="98637" spans="30:32" ht="24.75" customHeight="1">
      <c r="AD98637" s="183"/>
      <c r="AE98637" s="184"/>
      <c r="AF98637" s="184"/>
    </row>
    <row r="98638" spans="30:32" ht="24.75" customHeight="1">
      <c r="AD98638" s="183"/>
      <c r="AE98638" s="184"/>
      <c r="AF98638" s="184"/>
    </row>
    <row r="98639" spans="30:32" ht="24.75" customHeight="1">
      <c r="AD98639" s="183"/>
      <c r="AE98639" s="184"/>
      <c r="AF98639" s="184"/>
    </row>
    <row r="98640" spans="30:32" ht="24.75" customHeight="1">
      <c r="AD98640" s="183"/>
      <c r="AE98640" s="184"/>
      <c r="AF98640" s="184"/>
    </row>
    <row r="98641" spans="30:32" ht="24.75" customHeight="1">
      <c r="AD98641" s="183"/>
      <c r="AE98641" s="184"/>
      <c r="AF98641" s="184"/>
    </row>
    <row r="98642" spans="30:32" ht="24.75" customHeight="1">
      <c r="AD98642" s="183"/>
      <c r="AE98642" s="184"/>
      <c r="AF98642" s="184"/>
    </row>
    <row r="98643" spans="30:32" ht="24.75" customHeight="1">
      <c r="AD98643" s="183"/>
      <c r="AE98643" s="184"/>
      <c r="AF98643" s="184"/>
    </row>
    <row r="98644" spans="30:32" ht="24.75" customHeight="1">
      <c r="AD98644" s="183"/>
      <c r="AE98644" s="184"/>
      <c r="AF98644" s="184"/>
    </row>
    <row r="98645" spans="30:32" ht="24.75" customHeight="1">
      <c r="AD98645" s="183"/>
      <c r="AE98645" s="184"/>
      <c r="AF98645" s="184"/>
    </row>
    <row r="98646" spans="30:32" ht="24.75" customHeight="1">
      <c r="AD98646" s="183"/>
      <c r="AE98646" s="184"/>
      <c r="AF98646" s="184"/>
    </row>
    <row r="98647" spans="30:32" ht="24.75" customHeight="1">
      <c r="AD98647" s="183"/>
      <c r="AE98647" s="184"/>
      <c r="AF98647" s="184"/>
    </row>
    <row r="98648" spans="30:32" ht="24.75" customHeight="1">
      <c r="AD98648" s="183"/>
      <c r="AE98648" s="184"/>
      <c r="AF98648" s="184"/>
    </row>
    <row r="98649" spans="30:32" ht="24.75" customHeight="1">
      <c r="AD98649" s="183"/>
      <c r="AE98649" s="184"/>
      <c r="AF98649" s="184"/>
    </row>
    <row r="98650" spans="30:32" ht="24.75" customHeight="1">
      <c r="AD98650" s="183"/>
      <c r="AE98650" s="184"/>
      <c r="AF98650" s="184"/>
    </row>
    <row r="98651" spans="30:32" ht="24.75" customHeight="1">
      <c r="AD98651" s="183"/>
      <c r="AE98651" s="184"/>
      <c r="AF98651" s="184"/>
    </row>
    <row r="98652" spans="30:32" ht="24.75" customHeight="1">
      <c r="AD98652" s="183"/>
      <c r="AE98652" s="184"/>
      <c r="AF98652" s="184"/>
    </row>
    <row r="98653" spans="30:32" ht="24.75" customHeight="1">
      <c r="AD98653" s="183"/>
      <c r="AE98653" s="184"/>
      <c r="AF98653" s="184"/>
    </row>
    <row r="98654" spans="30:32" ht="24.75" customHeight="1">
      <c r="AD98654" s="183"/>
      <c r="AE98654" s="184"/>
      <c r="AF98654" s="184"/>
    </row>
    <row r="98655" spans="30:32" ht="24.75" customHeight="1">
      <c r="AD98655" s="183"/>
      <c r="AE98655" s="184"/>
      <c r="AF98655" s="184"/>
    </row>
    <row r="98656" spans="30:32" ht="24.75" customHeight="1">
      <c r="AD98656" s="183"/>
      <c r="AE98656" s="184"/>
      <c r="AF98656" s="184"/>
    </row>
    <row r="98657" spans="30:32" ht="24.75" customHeight="1">
      <c r="AD98657" s="183"/>
      <c r="AE98657" s="184"/>
      <c r="AF98657" s="184"/>
    </row>
    <row r="98658" spans="30:32" ht="24.75" customHeight="1">
      <c r="AD98658" s="183"/>
      <c r="AE98658" s="184"/>
      <c r="AF98658" s="184"/>
    </row>
    <row r="98659" spans="30:32" ht="24.75" customHeight="1">
      <c r="AD98659" s="183"/>
      <c r="AE98659" s="184"/>
      <c r="AF98659" s="184"/>
    </row>
    <row r="98660" spans="30:32" ht="24.75" customHeight="1">
      <c r="AD98660" s="183"/>
      <c r="AE98660" s="184"/>
      <c r="AF98660" s="184"/>
    </row>
    <row r="98661" spans="30:32" ht="24.75" customHeight="1">
      <c r="AD98661" s="183"/>
      <c r="AE98661" s="184"/>
      <c r="AF98661" s="184"/>
    </row>
    <row r="98662" spans="30:32" ht="24.75" customHeight="1">
      <c r="AD98662" s="183"/>
      <c r="AE98662" s="184"/>
      <c r="AF98662" s="184"/>
    </row>
    <row r="98663" spans="30:32" ht="24.75" customHeight="1">
      <c r="AD98663" s="183"/>
      <c r="AE98663" s="184"/>
      <c r="AF98663" s="184"/>
    </row>
    <row r="98664" spans="30:32" ht="24.75" customHeight="1">
      <c r="AD98664" s="183"/>
      <c r="AE98664" s="184"/>
      <c r="AF98664" s="184"/>
    </row>
    <row r="98665" spans="30:32" ht="24.75" customHeight="1">
      <c r="AD98665" s="183"/>
      <c r="AE98665" s="184"/>
      <c r="AF98665" s="184"/>
    </row>
    <row r="98666" spans="30:32" ht="24.75" customHeight="1">
      <c r="AD98666" s="183"/>
      <c r="AE98666" s="184"/>
      <c r="AF98666" s="184"/>
    </row>
    <row r="98667" spans="30:32" ht="24.75" customHeight="1">
      <c r="AD98667" s="183"/>
      <c r="AE98667" s="184"/>
      <c r="AF98667" s="184"/>
    </row>
    <row r="98668" spans="30:32" ht="24.75" customHeight="1">
      <c r="AD98668" s="183"/>
      <c r="AE98668" s="184"/>
      <c r="AF98668" s="184"/>
    </row>
    <row r="98669" spans="30:32" ht="24.75" customHeight="1">
      <c r="AD98669" s="183"/>
      <c r="AE98669" s="184"/>
      <c r="AF98669" s="184"/>
    </row>
    <row r="98670" spans="30:32" ht="24.75" customHeight="1">
      <c r="AD98670" s="183"/>
      <c r="AE98670" s="184"/>
      <c r="AF98670" s="184"/>
    </row>
    <row r="98671" spans="30:32" ht="24.75" customHeight="1">
      <c r="AD98671" s="183"/>
      <c r="AE98671" s="184"/>
      <c r="AF98671" s="184"/>
    </row>
    <row r="98672" spans="30:32" ht="24.75" customHeight="1">
      <c r="AD98672" s="183"/>
      <c r="AE98672" s="184"/>
      <c r="AF98672" s="184"/>
    </row>
    <row r="98673" spans="30:32" ht="24.75" customHeight="1">
      <c r="AD98673" s="183"/>
      <c r="AE98673" s="184"/>
      <c r="AF98673" s="184"/>
    </row>
    <row r="98674" spans="30:32" ht="24.75" customHeight="1">
      <c r="AD98674" s="183"/>
      <c r="AE98674" s="184"/>
      <c r="AF98674" s="184"/>
    </row>
    <row r="98675" spans="30:32" ht="24.75" customHeight="1">
      <c r="AD98675" s="183"/>
      <c r="AE98675" s="184"/>
      <c r="AF98675" s="184"/>
    </row>
    <row r="98676" spans="30:32" ht="24.75" customHeight="1">
      <c r="AD98676" s="183"/>
      <c r="AE98676" s="184"/>
      <c r="AF98676" s="184"/>
    </row>
    <row r="98677" spans="30:32" ht="24.75" customHeight="1">
      <c r="AD98677" s="183"/>
      <c r="AE98677" s="184"/>
      <c r="AF98677" s="184"/>
    </row>
    <row r="98678" spans="30:32" ht="24.75" customHeight="1">
      <c r="AD98678" s="183"/>
      <c r="AE98678" s="184"/>
      <c r="AF98678" s="184"/>
    </row>
    <row r="98679" spans="30:32" ht="24.75" customHeight="1">
      <c r="AD98679" s="183"/>
      <c r="AE98679" s="184"/>
      <c r="AF98679" s="184"/>
    </row>
    <row r="98680" spans="30:32" ht="24.75" customHeight="1">
      <c r="AD98680" s="183"/>
      <c r="AE98680" s="184"/>
      <c r="AF98680" s="184"/>
    </row>
    <row r="98681" spans="30:32" ht="24.75" customHeight="1">
      <c r="AD98681" s="183"/>
      <c r="AE98681" s="184"/>
      <c r="AF98681" s="184"/>
    </row>
    <row r="98682" spans="30:32" ht="24.75" customHeight="1">
      <c r="AD98682" s="183"/>
      <c r="AE98682" s="184"/>
      <c r="AF98682" s="184"/>
    </row>
    <row r="98683" spans="30:32" ht="24.75" customHeight="1">
      <c r="AD98683" s="183"/>
      <c r="AE98683" s="184"/>
      <c r="AF98683" s="184"/>
    </row>
    <row r="98684" spans="30:32" ht="24.75" customHeight="1">
      <c r="AD98684" s="183"/>
      <c r="AE98684" s="184"/>
      <c r="AF98684" s="184"/>
    </row>
    <row r="98685" spans="30:32" ht="24.75" customHeight="1">
      <c r="AD98685" s="183"/>
      <c r="AE98685" s="184"/>
      <c r="AF98685" s="184"/>
    </row>
    <row r="98686" spans="30:32" ht="24.75" customHeight="1">
      <c r="AD98686" s="183"/>
      <c r="AE98686" s="184"/>
      <c r="AF98686" s="184"/>
    </row>
    <row r="98687" spans="30:32" ht="24.75" customHeight="1">
      <c r="AD98687" s="183"/>
      <c r="AE98687" s="184"/>
      <c r="AF98687" s="184"/>
    </row>
    <row r="98688" spans="30:32" ht="24.75" customHeight="1">
      <c r="AD98688" s="183"/>
      <c r="AE98688" s="184"/>
      <c r="AF98688" s="184"/>
    </row>
    <row r="98689" spans="30:32" ht="24.75" customHeight="1">
      <c r="AD98689" s="183"/>
      <c r="AE98689" s="184"/>
      <c r="AF98689" s="184"/>
    </row>
    <row r="98690" spans="30:32" ht="24.75" customHeight="1">
      <c r="AD98690" s="183"/>
      <c r="AE98690" s="184"/>
      <c r="AF98690" s="184"/>
    </row>
    <row r="98691" spans="30:32" ht="24.75" customHeight="1">
      <c r="AD98691" s="183"/>
      <c r="AE98691" s="184"/>
      <c r="AF98691" s="184"/>
    </row>
    <row r="98692" spans="30:32" ht="24.75" customHeight="1">
      <c r="AD98692" s="183"/>
      <c r="AE98692" s="184"/>
      <c r="AF98692" s="184"/>
    </row>
    <row r="98693" spans="30:32" ht="24.75" customHeight="1">
      <c r="AD98693" s="183"/>
      <c r="AE98693" s="184"/>
      <c r="AF98693" s="184"/>
    </row>
    <row r="98694" spans="30:32" ht="24.75" customHeight="1">
      <c r="AD98694" s="183"/>
      <c r="AE98694" s="184"/>
      <c r="AF98694" s="184"/>
    </row>
    <row r="98695" spans="30:32" ht="24.75" customHeight="1">
      <c r="AD98695" s="183"/>
      <c r="AE98695" s="184"/>
      <c r="AF98695" s="184"/>
    </row>
    <row r="98696" spans="30:32" ht="24.75" customHeight="1">
      <c r="AD98696" s="183"/>
      <c r="AE98696" s="184"/>
      <c r="AF98696" s="184"/>
    </row>
    <row r="98697" spans="30:32" ht="24.75" customHeight="1">
      <c r="AD98697" s="183"/>
      <c r="AE98697" s="184"/>
      <c r="AF98697" s="184"/>
    </row>
    <row r="98698" spans="30:32" ht="24.75" customHeight="1">
      <c r="AD98698" s="183"/>
      <c r="AE98698" s="184"/>
      <c r="AF98698" s="184"/>
    </row>
    <row r="98699" spans="30:32" ht="24.75" customHeight="1">
      <c r="AD98699" s="183"/>
      <c r="AE98699" s="184"/>
      <c r="AF98699" s="184"/>
    </row>
    <row r="98700" spans="30:32" ht="24.75" customHeight="1">
      <c r="AD98700" s="183"/>
      <c r="AE98700" s="184"/>
      <c r="AF98700" s="184"/>
    </row>
    <row r="98701" spans="30:32" ht="24.75" customHeight="1">
      <c r="AD98701" s="183"/>
      <c r="AE98701" s="184"/>
      <c r="AF98701" s="184"/>
    </row>
    <row r="98702" spans="30:32" ht="24.75" customHeight="1">
      <c r="AD98702" s="183"/>
      <c r="AE98702" s="184"/>
      <c r="AF98702" s="184"/>
    </row>
    <row r="98703" spans="30:32" ht="24.75" customHeight="1">
      <c r="AD98703" s="183"/>
      <c r="AE98703" s="184"/>
      <c r="AF98703" s="184"/>
    </row>
    <row r="98704" spans="30:32" ht="24.75" customHeight="1">
      <c r="AD98704" s="183"/>
      <c r="AE98704" s="184"/>
      <c r="AF98704" s="184"/>
    </row>
    <row r="98705" spans="30:32" ht="24.75" customHeight="1">
      <c r="AD98705" s="183"/>
      <c r="AE98705" s="184"/>
      <c r="AF98705" s="184"/>
    </row>
    <row r="98706" spans="30:32" ht="24.75" customHeight="1">
      <c r="AD98706" s="183"/>
      <c r="AE98706" s="184"/>
      <c r="AF98706" s="184"/>
    </row>
    <row r="98707" spans="30:32" ht="24.75" customHeight="1">
      <c r="AD98707" s="183"/>
      <c r="AE98707" s="184"/>
      <c r="AF98707" s="184"/>
    </row>
    <row r="98708" spans="30:32" ht="24.75" customHeight="1">
      <c r="AD98708" s="183"/>
      <c r="AE98708" s="184"/>
      <c r="AF98708" s="184"/>
    </row>
    <row r="98709" spans="30:32" ht="24.75" customHeight="1">
      <c r="AD98709" s="183"/>
      <c r="AE98709" s="184"/>
      <c r="AF98709" s="184"/>
    </row>
    <row r="98710" spans="30:32" ht="24.75" customHeight="1">
      <c r="AD98710" s="183"/>
      <c r="AE98710" s="184"/>
      <c r="AF98710" s="184"/>
    </row>
    <row r="98711" spans="30:32" ht="24.75" customHeight="1">
      <c r="AD98711" s="183"/>
      <c r="AE98711" s="184"/>
      <c r="AF98711" s="184"/>
    </row>
    <row r="98712" spans="30:32" ht="24.75" customHeight="1">
      <c r="AD98712" s="183"/>
      <c r="AE98712" s="184"/>
      <c r="AF98712" s="184"/>
    </row>
    <row r="98713" spans="30:32" ht="24.75" customHeight="1">
      <c r="AD98713" s="183"/>
      <c r="AE98713" s="184"/>
      <c r="AF98713" s="184"/>
    </row>
    <row r="98714" spans="30:32" ht="24.75" customHeight="1">
      <c r="AD98714" s="183"/>
      <c r="AE98714" s="184"/>
      <c r="AF98714" s="184"/>
    </row>
    <row r="98715" spans="30:32" ht="24.75" customHeight="1">
      <c r="AD98715" s="183"/>
      <c r="AE98715" s="184"/>
      <c r="AF98715" s="184"/>
    </row>
    <row r="98716" spans="30:32" ht="24.75" customHeight="1">
      <c r="AD98716" s="183"/>
      <c r="AE98716" s="184"/>
      <c r="AF98716" s="184"/>
    </row>
    <row r="98717" spans="30:32" ht="24.75" customHeight="1">
      <c r="AD98717" s="183"/>
      <c r="AE98717" s="184"/>
      <c r="AF98717" s="184"/>
    </row>
    <row r="98718" spans="30:32" ht="24.75" customHeight="1">
      <c r="AD98718" s="183"/>
      <c r="AE98718" s="184"/>
      <c r="AF98718" s="184"/>
    </row>
    <row r="98719" spans="30:32" ht="24.75" customHeight="1">
      <c r="AD98719" s="183"/>
      <c r="AE98719" s="184"/>
      <c r="AF98719" s="184"/>
    </row>
    <row r="98720" spans="30:32" ht="24.75" customHeight="1">
      <c r="AD98720" s="183"/>
      <c r="AE98720" s="184"/>
      <c r="AF98720" s="184"/>
    </row>
    <row r="98721" spans="30:32" ht="24.75" customHeight="1">
      <c r="AD98721" s="183"/>
      <c r="AE98721" s="184"/>
      <c r="AF98721" s="184"/>
    </row>
    <row r="98722" spans="30:32" ht="24.75" customHeight="1">
      <c r="AD98722" s="183"/>
      <c r="AE98722" s="184"/>
      <c r="AF98722" s="184"/>
    </row>
    <row r="98723" spans="30:32" ht="24.75" customHeight="1">
      <c r="AD98723" s="183"/>
      <c r="AE98723" s="184"/>
      <c r="AF98723" s="184"/>
    </row>
    <row r="98724" spans="30:32" ht="24.75" customHeight="1">
      <c r="AD98724" s="183"/>
      <c r="AE98724" s="184"/>
      <c r="AF98724" s="184"/>
    </row>
    <row r="98725" spans="30:32" ht="24.75" customHeight="1">
      <c r="AD98725" s="183"/>
      <c r="AE98725" s="184"/>
      <c r="AF98725" s="184"/>
    </row>
    <row r="98726" spans="30:32" ht="24.75" customHeight="1">
      <c r="AD98726" s="183"/>
      <c r="AE98726" s="184"/>
      <c r="AF98726" s="184"/>
    </row>
    <row r="98727" spans="30:32" ht="24.75" customHeight="1">
      <c r="AD98727" s="183"/>
      <c r="AE98727" s="184"/>
      <c r="AF98727" s="184"/>
    </row>
    <row r="98728" spans="30:32" ht="24.75" customHeight="1">
      <c r="AD98728" s="183"/>
      <c r="AE98728" s="184"/>
      <c r="AF98728" s="184"/>
    </row>
    <row r="98729" spans="30:32" ht="24.75" customHeight="1">
      <c r="AD98729" s="183"/>
      <c r="AE98729" s="184"/>
      <c r="AF98729" s="184"/>
    </row>
    <row r="98730" spans="30:32" ht="24.75" customHeight="1">
      <c r="AD98730" s="183"/>
      <c r="AE98730" s="184"/>
      <c r="AF98730" s="184"/>
    </row>
    <row r="98731" spans="30:32" ht="24.75" customHeight="1">
      <c r="AD98731" s="183"/>
      <c r="AE98731" s="184"/>
      <c r="AF98731" s="184"/>
    </row>
    <row r="98732" spans="30:32" ht="24.75" customHeight="1">
      <c r="AD98732" s="183"/>
      <c r="AE98732" s="184"/>
      <c r="AF98732" s="184"/>
    </row>
    <row r="98733" spans="30:32" ht="24.75" customHeight="1">
      <c r="AD98733" s="183"/>
      <c r="AE98733" s="184"/>
      <c r="AF98733" s="184"/>
    </row>
    <row r="98734" spans="30:32" ht="24.75" customHeight="1">
      <c r="AD98734" s="183"/>
      <c r="AE98734" s="184"/>
      <c r="AF98734" s="184"/>
    </row>
    <row r="98735" spans="30:32" ht="24.75" customHeight="1">
      <c r="AD98735" s="183"/>
      <c r="AE98735" s="184"/>
      <c r="AF98735" s="184"/>
    </row>
    <row r="98736" spans="30:32" ht="24.75" customHeight="1">
      <c r="AD98736" s="183"/>
      <c r="AE98736" s="184"/>
      <c r="AF98736" s="184"/>
    </row>
    <row r="98737" spans="30:32" ht="24.75" customHeight="1">
      <c r="AD98737" s="183"/>
      <c r="AE98737" s="184"/>
      <c r="AF98737" s="184"/>
    </row>
    <row r="98738" spans="30:32" ht="24.75" customHeight="1">
      <c r="AD98738" s="183"/>
      <c r="AE98738" s="184"/>
      <c r="AF98738" s="184"/>
    </row>
    <row r="98739" spans="30:32" ht="24.75" customHeight="1">
      <c r="AD98739" s="183"/>
      <c r="AE98739" s="184"/>
      <c r="AF98739" s="184"/>
    </row>
    <row r="98740" spans="30:32" ht="24.75" customHeight="1">
      <c r="AD98740" s="183"/>
      <c r="AE98740" s="184"/>
      <c r="AF98740" s="184"/>
    </row>
    <row r="98741" spans="30:32" ht="24.75" customHeight="1">
      <c r="AD98741" s="183"/>
      <c r="AE98741" s="184"/>
      <c r="AF98741" s="184"/>
    </row>
    <row r="98742" spans="30:32" ht="24.75" customHeight="1">
      <c r="AD98742" s="183"/>
      <c r="AE98742" s="184"/>
      <c r="AF98742" s="184"/>
    </row>
    <row r="98743" spans="30:32" ht="24.75" customHeight="1">
      <c r="AD98743" s="183"/>
      <c r="AE98743" s="184"/>
      <c r="AF98743" s="184"/>
    </row>
    <row r="98744" spans="30:32" ht="24.75" customHeight="1">
      <c r="AD98744" s="183"/>
      <c r="AE98744" s="184"/>
      <c r="AF98744" s="184"/>
    </row>
    <row r="98745" spans="30:32" ht="24.75" customHeight="1">
      <c r="AD98745" s="183"/>
      <c r="AE98745" s="184"/>
      <c r="AF98745" s="184"/>
    </row>
    <row r="98746" spans="30:32" ht="24.75" customHeight="1">
      <c r="AD98746" s="183"/>
      <c r="AE98746" s="184"/>
      <c r="AF98746" s="184"/>
    </row>
    <row r="98747" spans="30:32" ht="24.75" customHeight="1">
      <c r="AD98747" s="183"/>
      <c r="AE98747" s="184"/>
      <c r="AF98747" s="184"/>
    </row>
    <row r="98748" spans="30:32" ht="24.75" customHeight="1">
      <c r="AD98748" s="183"/>
      <c r="AE98748" s="184"/>
      <c r="AF98748" s="184"/>
    </row>
    <row r="98749" spans="30:32" ht="24.75" customHeight="1">
      <c r="AD98749" s="183"/>
      <c r="AE98749" s="184"/>
      <c r="AF98749" s="184"/>
    </row>
    <row r="98750" spans="30:32" ht="24.75" customHeight="1">
      <c r="AD98750" s="183"/>
      <c r="AE98750" s="184"/>
      <c r="AF98750" s="184"/>
    </row>
    <row r="98751" spans="30:32" ht="24.75" customHeight="1">
      <c r="AD98751" s="183"/>
      <c r="AE98751" s="184"/>
      <c r="AF98751" s="184"/>
    </row>
    <row r="98752" spans="30:32" ht="24.75" customHeight="1">
      <c r="AD98752" s="183"/>
      <c r="AE98752" s="184"/>
      <c r="AF98752" s="184"/>
    </row>
    <row r="98753" spans="30:32" ht="24.75" customHeight="1">
      <c r="AD98753" s="183"/>
      <c r="AE98753" s="184"/>
      <c r="AF98753" s="184"/>
    </row>
    <row r="98754" spans="30:32" ht="24.75" customHeight="1">
      <c r="AD98754" s="183"/>
      <c r="AE98754" s="184"/>
      <c r="AF98754" s="184"/>
    </row>
    <row r="98755" spans="30:32" ht="24.75" customHeight="1">
      <c r="AD98755" s="183"/>
      <c r="AE98755" s="184"/>
      <c r="AF98755" s="184"/>
    </row>
    <row r="98756" spans="30:32" ht="24.75" customHeight="1">
      <c r="AD98756" s="183"/>
      <c r="AE98756" s="184"/>
      <c r="AF98756" s="184"/>
    </row>
    <row r="98757" spans="30:32" ht="24.75" customHeight="1">
      <c r="AD98757" s="183"/>
      <c r="AE98757" s="184"/>
      <c r="AF98757" s="184"/>
    </row>
    <row r="98758" spans="30:32" ht="24.75" customHeight="1">
      <c r="AD98758" s="183"/>
      <c r="AE98758" s="184"/>
      <c r="AF98758" s="184"/>
    </row>
    <row r="98759" spans="30:32" ht="24.75" customHeight="1">
      <c r="AD98759" s="183"/>
      <c r="AE98759" s="184"/>
      <c r="AF98759" s="184"/>
    </row>
    <row r="98760" spans="30:32" ht="24.75" customHeight="1">
      <c r="AD98760" s="183"/>
      <c r="AE98760" s="184"/>
      <c r="AF98760" s="184"/>
    </row>
    <row r="98761" spans="30:32" ht="24.75" customHeight="1">
      <c r="AD98761" s="183"/>
      <c r="AE98761" s="184"/>
      <c r="AF98761" s="184"/>
    </row>
    <row r="98762" spans="30:32" ht="24.75" customHeight="1">
      <c r="AD98762" s="183"/>
      <c r="AE98762" s="184"/>
      <c r="AF98762" s="184"/>
    </row>
    <row r="98763" spans="30:32" ht="24.75" customHeight="1">
      <c r="AD98763" s="183"/>
      <c r="AE98763" s="184"/>
      <c r="AF98763" s="184"/>
    </row>
    <row r="98764" spans="30:32" ht="24.75" customHeight="1">
      <c r="AD98764" s="183"/>
      <c r="AE98764" s="184"/>
      <c r="AF98764" s="184"/>
    </row>
    <row r="98765" spans="30:32" ht="24.75" customHeight="1">
      <c r="AD98765" s="183"/>
      <c r="AE98765" s="184"/>
      <c r="AF98765" s="184"/>
    </row>
    <row r="98766" spans="30:32" ht="24.75" customHeight="1">
      <c r="AD98766" s="183"/>
      <c r="AE98766" s="184"/>
      <c r="AF98766" s="184"/>
    </row>
    <row r="98767" spans="30:32" ht="24.75" customHeight="1">
      <c r="AD98767" s="183"/>
      <c r="AE98767" s="184"/>
      <c r="AF98767" s="184"/>
    </row>
    <row r="98768" spans="30:32" ht="24.75" customHeight="1">
      <c r="AD98768" s="183"/>
      <c r="AE98768" s="184"/>
      <c r="AF98768" s="184"/>
    </row>
    <row r="98769" spans="30:32" ht="24.75" customHeight="1">
      <c r="AD98769" s="183"/>
      <c r="AE98769" s="184"/>
      <c r="AF98769" s="184"/>
    </row>
    <row r="98770" spans="30:32" ht="24.75" customHeight="1">
      <c r="AD98770" s="183"/>
      <c r="AE98770" s="184"/>
      <c r="AF98770" s="184"/>
    </row>
    <row r="98771" spans="30:32" ht="24.75" customHeight="1">
      <c r="AD98771" s="183"/>
      <c r="AE98771" s="184"/>
      <c r="AF98771" s="184"/>
    </row>
    <row r="98772" spans="30:32" ht="24.75" customHeight="1">
      <c r="AD98772" s="183"/>
      <c r="AE98772" s="184"/>
      <c r="AF98772" s="184"/>
    </row>
    <row r="98773" spans="30:32" ht="24.75" customHeight="1">
      <c r="AD98773" s="183"/>
      <c r="AE98773" s="184"/>
      <c r="AF98773" s="184"/>
    </row>
    <row r="98774" spans="30:32" ht="24.75" customHeight="1">
      <c r="AD98774" s="183"/>
      <c r="AE98774" s="184"/>
      <c r="AF98774" s="184"/>
    </row>
    <row r="98775" spans="30:32" ht="24.75" customHeight="1">
      <c r="AD98775" s="183"/>
      <c r="AE98775" s="184"/>
      <c r="AF98775" s="184"/>
    </row>
    <row r="98776" spans="30:32" ht="24.75" customHeight="1">
      <c r="AD98776" s="183"/>
      <c r="AE98776" s="184"/>
      <c r="AF98776" s="184"/>
    </row>
    <row r="98777" spans="30:32" ht="24.75" customHeight="1">
      <c r="AD98777" s="183"/>
      <c r="AE98777" s="184"/>
      <c r="AF98777" s="184"/>
    </row>
    <row r="98778" spans="30:32" ht="24.75" customHeight="1">
      <c r="AD98778" s="183"/>
      <c r="AE98778" s="184"/>
      <c r="AF98778" s="184"/>
    </row>
    <row r="98779" spans="30:32" ht="24.75" customHeight="1">
      <c r="AD98779" s="183"/>
      <c r="AE98779" s="184"/>
      <c r="AF98779" s="184"/>
    </row>
    <row r="98780" spans="30:32" ht="24.75" customHeight="1">
      <c r="AD98780" s="183"/>
      <c r="AE98780" s="184"/>
      <c r="AF98780" s="184"/>
    </row>
    <row r="98781" spans="30:32" ht="24.75" customHeight="1">
      <c r="AD98781" s="183"/>
      <c r="AE98781" s="184"/>
      <c r="AF98781" s="184"/>
    </row>
    <row r="98782" spans="30:32" ht="24.75" customHeight="1">
      <c r="AD98782" s="183"/>
      <c r="AE98782" s="184"/>
      <c r="AF98782" s="184"/>
    </row>
    <row r="98783" spans="30:32" ht="24.75" customHeight="1">
      <c r="AD98783" s="183"/>
      <c r="AE98783" s="184"/>
      <c r="AF98783" s="184"/>
    </row>
    <row r="98784" spans="30:32" ht="24.75" customHeight="1">
      <c r="AD98784" s="183"/>
      <c r="AE98784" s="184"/>
      <c r="AF98784" s="184"/>
    </row>
    <row r="98785" spans="30:32" ht="24.75" customHeight="1">
      <c r="AD98785" s="183"/>
      <c r="AE98785" s="184"/>
      <c r="AF98785" s="184"/>
    </row>
    <row r="98786" spans="30:32" ht="24.75" customHeight="1">
      <c r="AD98786" s="183"/>
      <c r="AE98786" s="184"/>
      <c r="AF98786" s="184"/>
    </row>
    <row r="98787" spans="30:32" ht="24.75" customHeight="1">
      <c r="AD98787" s="183"/>
      <c r="AE98787" s="184"/>
      <c r="AF98787" s="184"/>
    </row>
    <row r="98788" spans="30:32" ht="24.75" customHeight="1">
      <c r="AD98788" s="183"/>
      <c r="AE98788" s="184"/>
      <c r="AF98788" s="184"/>
    </row>
    <row r="98789" spans="30:32" ht="24.75" customHeight="1">
      <c r="AD98789" s="183"/>
      <c r="AE98789" s="184"/>
      <c r="AF98789" s="184"/>
    </row>
    <row r="98790" spans="30:32" ht="24.75" customHeight="1">
      <c r="AD98790" s="183"/>
      <c r="AE98790" s="184"/>
      <c r="AF98790" s="184"/>
    </row>
    <row r="98791" spans="30:32" ht="24.75" customHeight="1">
      <c r="AD98791" s="183"/>
      <c r="AE98791" s="184"/>
      <c r="AF98791" s="184"/>
    </row>
    <row r="98792" spans="30:32" ht="24.75" customHeight="1">
      <c r="AD98792" s="183"/>
      <c r="AE98792" s="184"/>
      <c r="AF98792" s="184"/>
    </row>
    <row r="98793" spans="30:32" ht="24.75" customHeight="1">
      <c r="AD98793" s="183"/>
      <c r="AE98793" s="184"/>
      <c r="AF98793" s="184"/>
    </row>
    <row r="98794" spans="30:32" ht="24.75" customHeight="1">
      <c r="AD98794" s="183"/>
      <c r="AE98794" s="184"/>
      <c r="AF98794" s="184"/>
    </row>
    <row r="98795" spans="30:32" ht="24.75" customHeight="1">
      <c r="AD98795" s="183"/>
      <c r="AE98795" s="184"/>
      <c r="AF98795" s="184"/>
    </row>
    <row r="98796" spans="30:32" ht="24.75" customHeight="1">
      <c r="AD98796" s="183"/>
      <c r="AE98796" s="184"/>
      <c r="AF98796" s="184"/>
    </row>
    <row r="98797" spans="30:32" ht="24.75" customHeight="1">
      <c r="AD98797" s="183"/>
      <c r="AE98797" s="184"/>
      <c r="AF98797" s="184"/>
    </row>
    <row r="98798" spans="30:32" ht="24.75" customHeight="1">
      <c r="AD98798" s="183"/>
      <c r="AE98798" s="184"/>
      <c r="AF98798" s="184"/>
    </row>
    <row r="98799" spans="30:32" ht="24.75" customHeight="1">
      <c r="AD98799" s="183"/>
      <c r="AE98799" s="184"/>
      <c r="AF98799" s="184"/>
    </row>
    <row r="98800" spans="30:32" ht="24.75" customHeight="1">
      <c r="AD98800" s="183"/>
      <c r="AE98800" s="184"/>
      <c r="AF98800" s="184"/>
    </row>
    <row r="98801" spans="30:32" ht="24.75" customHeight="1">
      <c r="AD98801" s="183"/>
      <c r="AE98801" s="184"/>
      <c r="AF98801" s="184"/>
    </row>
    <row r="98802" spans="30:32" ht="24.75" customHeight="1">
      <c r="AD98802" s="183"/>
      <c r="AE98802" s="184"/>
      <c r="AF98802" s="184"/>
    </row>
    <row r="98803" spans="30:32" ht="24.75" customHeight="1">
      <c r="AD98803" s="183"/>
      <c r="AE98803" s="184"/>
      <c r="AF98803" s="184"/>
    </row>
    <row r="98804" spans="30:32" ht="24.75" customHeight="1">
      <c r="AD98804" s="183"/>
      <c r="AE98804" s="184"/>
      <c r="AF98804" s="184"/>
    </row>
    <row r="98805" spans="30:32" ht="24.75" customHeight="1">
      <c r="AD98805" s="183"/>
      <c r="AE98805" s="184"/>
      <c r="AF98805" s="184"/>
    </row>
    <row r="98806" spans="30:32" ht="24.75" customHeight="1">
      <c r="AD98806" s="183"/>
      <c r="AE98806" s="184"/>
      <c r="AF98806" s="184"/>
    </row>
    <row r="98807" spans="30:32" ht="24.75" customHeight="1">
      <c r="AD98807" s="183"/>
      <c r="AE98807" s="184"/>
      <c r="AF98807" s="184"/>
    </row>
    <row r="98808" spans="30:32" ht="24.75" customHeight="1">
      <c r="AD98808" s="183"/>
      <c r="AE98808" s="184"/>
      <c r="AF98808" s="184"/>
    </row>
    <row r="98809" spans="30:32" ht="24.75" customHeight="1">
      <c r="AD98809" s="183"/>
      <c r="AE98809" s="184"/>
      <c r="AF98809" s="184"/>
    </row>
    <row r="98810" spans="30:32" ht="24.75" customHeight="1">
      <c r="AD98810" s="183"/>
      <c r="AE98810" s="184"/>
      <c r="AF98810" s="184"/>
    </row>
    <row r="98811" spans="30:32" ht="24.75" customHeight="1">
      <c r="AD98811" s="183"/>
      <c r="AE98811" s="184"/>
      <c r="AF98811" s="184"/>
    </row>
    <row r="98812" spans="30:32" ht="24.75" customHeight="1">
      <c r="AD98812" s="183"/>
      <c r="AE98812" s="184"/>
      <c r="AF98812" s="184"/>
    </row>
    <row r="98813" spans="30:32" ht="24.75" customHeight="1">
      <c r="AD98813" s="183"/>
      <c r="AE98813" s="184"/>
      <c r="AF98813" s="184"/>
    </row>
    <row r="98814" spans="30:32" ht="24.75" customHeight="1">
      <c r="AD98814" s="183"/>
      <c r="AE98814" s="184"/>
      <c r="AF98814" s="184"/>
    </row>
    <row r="98815" spans="30:32" ht="24.75" customHeight="1">
      <c r="AD98815" s="183"/>
      <c r="AE98815" s="184"/>
      <c r="AF98815" s="184"/>
    </row>
    <row r="98816" spans="30:32" ht="24.75" customHeight="1">
      <c r="AD98816" s="183"/>
      <c r="AE98816" s="184"/>
      <c r="AF98816" s="184"/>
    </row>
    <row r="98817" spans="30:32" ht="24.75" customHeight="1">
      <c r="AD98817" s="183"/>
      <c r="AE98817" s="184"/>
      <c r="AF98817" s="184"/>
    </row>
    <row r="98818" spans="30:32" ht="24.75" customHeight="1">
      <c r="AD98818" s="183"/>
      <c r="AE98818" s="184"/>
      <c r="AF98818" s="184"/>
    </row>
    <row r="98819" spans="30:32" ht="24.75" customHeight="1">
      <c r="AD98819" s="183"/>
      <c r="AE98819" s="184"/>
      <c r="AF98819" s="184"/>
    </row>
    <row r="98820" spans="30:32" ht="24.75" customHeight="1">
      <c r="AD98820" s="183"/>
      <c r="AE98820" s="184"/>
      <c r="AF98820" s="184"/>
    </row>
    <row r="98821" spans="30:32" ht="24.75" customHeight="1">
      <c r="AD98821" s="183"/>
      <c r="AE98821" s="184"/>
      <c r="AF98821" s="184"/>
    </row>
    <row r="98822" spans="30:32" ht="24.75" customHeight="1">
      <c r="AD98822" s="183"/>
      <c r="AE98822" s="184"/>
      <c r="AF98822" s="184"/>
    </row>
    <row r="98823" spans="30:32" ht="24.75" customHeight="1">
      <c r="AD98823" s="183"/>
      <c r="AE98823" s="184"/>
      <c r="AF98823" s="184"/>
    </row>
    <row r="98824" spans="30:32" ht="24.75" customHeight="1">
      <c r="AD98824" s="183"/>
      <c r="AE98824" s="184"/>
      <c r="AF98824" s="184"/>
    </row>
    <row r="98825" spans="30:32" ht="24.75" customHeight="1">
      <c r="AD98825" s="183"/>
      <c r="AE98825" s="184"/>
      <c r="AF98825" s="184"/>
    </row>
    <row r="98826" spans="30:32" ht="24.75" customHeight="1">
      <c r="AD98826" s="183"/>
      <c r="AE98826" s="184"/>
      <c r="AF98826" s="184"/>
    </row>
    <row r="98827" spans="30:32" ht="24.75" customHeight="1">
      <c r="AD98827" s="183"/>
      <c r="AE98827" s="184"/>
      <c r="AF98827" s="184"/>
    </row>
    <row r="98828" spans="30:32" ht="24.75" customHeight="1">
      <c r="AD98828" s="183"/>
      <c r="AE98828" s="184"/>
      <c r="AF98828" s="184"/>
    </row>
    <row r="98829" spans="30:32" ht="24.75" customHeight="1">
      <c r="AD98829" s="183"/>
      <c r="AE98829" s="184"/>
      <c r="AF98829" s="184"/>
    </row>
    <row r="98830" spans="30:32" ht="24.75" customHeight="1">
      <c r="AD98830" s="183"/>
      <c r="AE98830" s="184"/>
      <c r="AF98830" s="184"/>
    </row>
    <row r="98831" spans="30:32" ht="24.75" customHeight="1">
      <c r="AD98831" s="183"/>
      <c r="AE98831" s="184"/>
      <c r="AF98831" s="184"/>
    </row>
    <row r="98832" spans="30:32" ht="24.75" customHeight="1">
      <c r="AD98832" s="183"/>
      <c r="AE98832" s="184"/>
      <c r="AF98832" s="184"/>
    </row>
    <row r="98833" spans="30:32" ht="24.75" customHeight="1">
      <c r="AD98833" s="183"/>
      <c r="AE98833" s="184"/>
      <c r="AF98833" s="184"/>
    </row>
    <row r="98834" spans="30:32" ht="24.75" customHeight="1">
      <c r="AD98834" s="183"/>
      <c r="AE98834" s="184"/>
      <c r="AF98834" s="184"/>
    </row>
    <row r="98835" spans="30:32" ht="24.75" customHeight="1">
      <c r="AD98835" s="183"/>
      <c r="AE98835" s="184"/>
      <c r="AF98835" s="184"/>
    </row>
    <row r="98836" spans="30:32" ht="24.75" customHeight="1">
      <c r="AD98836" s="183"/>
      <c r="AE98836" s="184"/>
      <c r="AF98836" s="184"/>
    </row>
    <row r="98837" spans="30:32" ht="24.75" customHeight="1">
      <c r="AD98837" s="183"/>
      <c r="AE98837" s="184"/>
      <c r="AF98837" s="184"/>
    </row>
    <row r="98838" spans="30:32" ht="24.75" customHeight="1">
      <c r="AD98838" s="183"/>
      <c r="AE98838" s="184"/>
      <c r="AF98838" s="184"/>
    </row>
    <row r="98839" spans="30:32" ht="24.75" customHeight="1">
      <c r="AD98839" s="183"/>
      <c r="AE98839" s="184"/>
      <c r="AF98839" s="184"/>
    </row>
    <row r="98840" spans="30:32" ht="24.75" customHeight="1">
      <c r="AD98840" s="183"/>
      <c r="AE98840" s="184"/>
      <c r="AF98840" s="184"/>
    </row>
    <row r="98841" spans="30:32" ht="24.75" customHeight="1">
      <c r="AD98841" s="183"/>
      <c r="AE98841" s="184"/>
      <c r="AF98841" s="184"/>
    </row>
    <row r="98842" spans="30:32" ht="24.75" customHeight="1">
      <c r="AD98842" s="183"/>
      <c r="AE98842" s="184"/>
      <c r="AF98842" s="184"/>
    </row>
    <row r="98843" spans="30:32" ht="24.75" customHeight="1">
      <c r="AD98843" s="183"/>
      <c r="AE98843" s="184"/>
      <c r="AF98843" s="184"/>
    </row>
    <row r="98844" spans="30:32" ht="24.75" customHeight="1">
      <c r="AD98844" s="183"/>
      <c r="AE98844" s="184"/>
      <c r="AF98844" s="184"/>
    </row>
    <row r="98845" spans="30:32" ht="24.75" customHeight="1">
      <c r="AD98845" s="183"/>
      <c r="AE98845" s="184"/>
      <c r="AF98845" s="184"/>
    </row>
    <row r="98846" spans="30:32" ht="24.75" customHeight="1">
      <c r="AD98846" s="183"/>
      <c r="AE98846" s="184"/>
      <c r="AF98846" s="184"/>
    </row>
    <row r="98847" spans="30:32" ht="24.75" customHeight="1">
      <c r="AD98847" s="183"/>
      <c r="AE98847" s="184"/>
      <c r="AF98847" s="184"/>
    </row>
    <row r="98848" spans="30:32" ht="24.75" customHeight="1">
      <c r="AD98848" s="183"/>
      <c r="AE98848" s="184"/>
      <c r="AF98848" s="184"/>
    </row>
    <row r="98849" spans="30:32" ht="24.75" customHeight="1">
      <c r="AD98849" s="183"/>
      <c r="AE98849" s="184"/>
      <c r="AF98849" s="184"/>
    </row>
    <row r="98850" spans="30:32" ht="24.75" customHeight="1">
      <c r="AD98850" s="183"/>
      <c r="AE98850" s="184"/>
      <c r="AF98850" s="184"/>
    </row>
    <row r="98851" spans="30:32" ht="24.75" customHeight="1">
      <c r="AD98851" s="183"/>
      <c r="AE98851" s="184"/>
      <c r="AF98851" s="184"/>
    </row>
    <row r="98852" spans="30:32" ht="24.75" customHeight="1">
      <c r="AD98852" s="183"/>
      <c r="AE98852" s="184"/>
      <c r="AF98852" s="184"/>
    </row>
    <row r="98853" spans="30:32" ht="24.75" customHeight="1">
      <c r="AD98853" s="183"/>
      <c r="AE98853" s="184"/>
      <c r="AF98853" s="184"/>
    </row>
    <row r="98854" spans="30:32" ht="24.75" customHeight="1">
      <c r="AD98854" s="183"/>
      <c r="AE98854" s="184"/>
      <c r="AF98854" s="184"/>
    </row>
    <row r="98855" spans="30:32" ht="24.75" customHeight="1">
      <c r="AD98855" s="183"/>
      <c r="AE98855" s="184"/>
      <c r="AF98855" s="184"/>
    </row>
    <row r="98856" spans="30:32" ht="24.75" customHeight="1">
      <c r="AD98856" s="183"/>
      <c r="AE98856" s="184"/>
      <c r="AF98856" s="184"/>
    </row>
    <row r="98857" spans="30:32" ht="24.75" customHeight="1">
      <c r="AD98857" s="183"/>
      <c r="AE98857" s="184"/>
      <c r="AF98857" s="184"/>
    </row>
    <row r="98858" spans="30:32" ht="24.75" customHeight="1">
      <c r="AD98858" s="183"/>
      <c r="AE98858" s="184"/>
      <c r="AF98858" s="184"/>
    </row>
    <row r="98859" spans="30:32" ht="24.75" customHeight="1">
      <c r="AD98859" s="183"/>
      <c r="AE98859" s="184"/>
      <c r="AF98859" s="184"/>
    </row>
    <row r="98860" spans="30:32" ht="24.75" customHeight="1">
      <c r="AD98860" s="183"/>
      <c r="AE98860" s="184"/>
      <c r="AF98860" s="184"/>
    </row>
    <row r="98861" spans="30:32" ht="24.75" customHeight="1">
      <c r="AD98861" s="183"/>
      <c r="AE98861" s="184"/>
      <c r="AF98861" s="184"/>
    </row>
    <row r="98862" spans="30:32" ht="24.75" customHeight="1">
      <c r="AD98862" s="183"/>
      <c r="AE98862" s="184"/>
      <c r="AF98862" s="184"/>
    </row>
    <row r="98863" spans="30:32" ht="24.75" customHeight="1">
      <c r="AD98863" s="183"/>
      <c r="AE98863" s="184"/>
      <c r="AF98863" s="184"/>
    </row>
    <row r="98864" spans="30:32" ht="24.75" customHeight="1">
      <c r="AD98864" s="183"/>
      <c r="AE98864" s="184"/>
      <c r="AF98864" s="184"/>
    </row>
    <row r="98865" spans="30:32" ht="24.75" customHeight="1">
      <c r="AD98865" s="183"/>
      <c r="AE98865" s="184"/>
      <c r="AF98865" s="184"/>
    </row>
    <row r="98866" spans="30:32" ht="24.75" customHeight="1">
      <c r="AD98866" s="183"/>
      <c r="AE98866" s="184"/>
      <c r="AF98866" s="184"/>
    </row>
    <row r="98867" spans="30:32" ht="24.75" customHeight="1">
      <c r="AD98867" s="183"/>
      <c r="AE98867" s="184"/>
      <c r="AF98867" s="184"/>
    </row>
    <row r="98868" spans="30:32" ht="24.75" customHeight="1">
      <c r="AD98868" s="183"/>
      <c r="AE98868" s="184"/>
      <c r="AF98868" s="184"/>
    </row>
    <row r="98869" spans="30:32" ht="24.75" customHeight="1">
      <c r="AD98869" s="183"/>
      <c r="AE98869" s="184"/>
      <c r="AF98869" s="184"/>
    </row>
    <row r="98870" spans="30:32" ht="24.75" customHeight="1">
      <c r="AD98870" s="183"/>
      <c r="AE98870" s="184"/>
      <c r="AF98870" s="184"/>
    </row>
    <row r="98871" spans="30:32" ht="24.75" customHeight="1">
      <c r="AD98871" s="183"/>
      <c r="AE98871" s="184"/>
      <c r="AF98871" s="184"/>
    </row>
    <row r="98872" spans="30:32" ht="24.75" customHeight="1">
      <c r="AD98872" s="183"/>
      <c r="AE98872" s="184"/>
      <c r="AF98872" s="184"/>
    </row>
    <row r="98873" spans="30:32" ht="24.75" customHeight="1">
      <c r="AD98873" s="183"/>
      <c r="AE98873" s="184"/>
      <c r="AF98873" s="184"/>
    </row>
    <row r="98874" spans="30:32" ht="24.75" customHeight="1">
      <c r="AD98874" s="183"/>
      <c r="AE98874" s="184"/>
      <c r="AF98874" s="184"/>
    </row>
    <row r="98875" spans="30:32" ht="24.75" customHeight="1">
      <c r="AD98875" s="183"/>
      <c r="AE98875" s="184"/>
      <c r="AF98875" s="184"/>
    </row>
    <row r="98876" spans="30:32" ht="24.75" customHeight="1">
      <c r="AD98876" s="183"/>
      <c r="AE98876" s="184"/>
      <c r="AF98876" s="184"/>
    </row>
    <row r="98877" spans="30:32" ht="24.75" customHeight="1">
      <c r="AD98877" s="183"/>
      <c r="AE98877" s="184"/>
      <c r="AF98877" s="184"/>
    </row>
    <row r="98878" spans="30:32" ht="24.75" customHeight="1">
      <c r="AD98878" s="183"/>
      <c r="AE98878" s="184"/>
      <c r="AF98878" s="184"/>
    </row>
    <row r="98879" spans="30:32" ht="24.75" customHeight="1">
      <c r="AD98879" s="183"/>
      <c r="AE98879" s="184"/>
      <c r="AF98879" s="184"/>
    </row>
    <row r="98880" spans="30:32" ht="24.75" customHeight="1">
      <c r="AD98880" s="183"/>
      <c r="AE98880" s="184"/>
      <c r="AF98880" s="184"/>
    </row>
    <row r="98881" spans="30:32" ht="24.75" customHeight="1">
      <c r="AD98881" s="183"/>
      <c r="AE98881" s="184"/>
      <c r="AF98881" s="184"/>
    </row>
    <row r="98882" spans="30:32" ht="24.75" customHeight="1">
      <c r="AD98882" s="183"/>
      <c r="AE98882" s="184"/>
      <c r="AF98882" s="184"/>
    </row>
    <row r="98883" spans="30:32" ht="24.75" customHeight="1">
      <c r="AD98883" s="183"/>
      <c r="AE98883" s="184"/>
      <c r="AF98883" s="184"/>
    </row>
    <row r="98884" spans="30:32" ht="24.75" customHeight="1">
      <c r="AD98884" s="183"/>
      <c r="AE98884" s="184"/>
      <c r="AF98884" s="184"/>
    </row>
    <row r="98885" spans="30:32" ht="24.75" customHeight="1">
      <c r="AD98885" s="183"/>
      <c r="AE98885" s="184"/>
      <c r="AF98885" s="184"/>
    </row>
    <row r="98886" spans="30:32" ht="24.75" customHeight="1">
      <c r="AD98886" s="183"/>
      <c r="AE98886" s="184"/>
      <c r="AF98886" s="184"/>
    </row>
    <row r="98887" spans="30:32" ht="24.75" customHeight="1">
      <c r="AD98887" s="183"/>
      <c r="AE98887" s="184"/>
      <c r="AF98887" s="184"/>
    </row>
    <row r="98888" spans="30:32" ht="24.75" customHeight="1">
      <c r="AD98888" s="183"/>
      <c r="AE98888" s="184"/>
      <c r="AF98888" s="184"/>
    </row>
    <row r="98889" spans="30:32" ht="24.75" customHeight="1">
      <c r="AD98889" s="183"/>
      <c r="AE98889" s="184"/>
      <c r="AF98889" s="184"/>
    </row>
    <row r="98890" spans="30:32" ht="24.75" customHeight="1">
      <c r="AD98890" s="183"/>
      <c r="AE98890" s="184"/>
      <c r="AF98890" s="184"/>
    </row>
    <row r="98891" spans="30:32" ht="24.75" customHeight="1">
      <c r="AD98891" s="183"/>
      <c r="AE98891" s="184"/>
      <c r="AF98891" s="184"/>
    </row>
    <row r="98892" spans="30:32" ht="24.75" customHeight="1">
      <c r="AD98892" s="183"/>
      <c r="AE98892" s="184"/>
      <c r="AF98892" s="184"/>
    </row>
    <row r="98893" spans="30:32" ht="24.75" customHeight="1">
      <c r="AD98893" s="183"/>
      <c r="AE98893" s="184"/>
      <c r="AF98893" s="184"/>
    </row>
    <row r="98894" spans="30:32" ht="24.75" customHeight="1">
      <c r="AD98894" s="183"/>
      <c r="AE98894" s="184"/>
      <c r="AF98894" s="184"/>
    </row>
    <row r="98895" spans="30:32" ht="24.75" customHeight="1">
      <c r="AD98895" s="183"/>
      <c r="AE98895" s="184"/>
      <c r="AF98895" s="184"/>
    </row>
    <row r="98896" spans="30:32" ht="24.75" customHeight="1">
      <c r="AD98896" s="183"/>
      <c r="AE98896" s="184"/>
      <c r="AF98896" s="184"/>
    </row>
    <row r="98897" spans="30:32" ht="24.75" customHeight="1">
      <c r="AD98897" s="183"/>
      <c r="AE98897" s="184"/>
      <c r="AF98897" s="184"/>
    </row>
    <row r="98898" spans="30:32" ht="24.75" customHeight="1">
      <c r="AD98898" s="183"/>
      <c r="AE98898" s="184"/>
      <c r="AF98898" s="184"/>
    </row>
    <row r="98899" spans="30:32" ht="24.75" customHeight="1">
      <c r="AD98899" s="183"/>
      <c r="AE98899" s="184"/>
      <c r="AF98899" s="184"/>
    </row>
    <row r="98900" spans="30:32" ht="24.75" customHeight="1">
      <c r="AD98900" s="183"/>
      <c r="AE98900" s="184"/>
      <c r="AF98900" s="184"/>
    </row>
    <row r="98901" spans="30:32" ht="24.75" customHeight="1">
      <c r="AD98901" s="183"/>
      <c r="AE98901" s="184"/>
      <c r="AF98901" s="184"/>
    </row>
    <row r="98902" spans="30:32" ht="24.75" customHeight="1">
      <c r="AD98902" s="183"/>
      <c r="AE98902" s="184"/>
      <c r="AF98902" s="184"/>
    </row>
    <row r="98903" spans="30:32" ht="24.75" customHeight="1">
      <c r="AD98903" s="183"/>
      <c r="AE98903" s="184"/>
      <c r="AF98903" s="184"/>
    </row>
    <row r="98904" spans="30:32" ht="24.75" customHeight="1">
      <c r="AD98904" s="183"/>
      <c r="AE98904" s="184"/>
      <c r="AF98904" s="184"/>
    </row>
    <row r="98905" spans="30:32" ht="24.75" customHeight="1">
      <c r="AD98905" s="183"/>
      <c r="AE98905" s="184"/>
      <c r="AF98905" s="184"/>
    </row>
    <row r="98906" spans="30:32" ht="24.75" customHeight="1">
      <c r="AD98906" s="183"/>
      <c r="AE98906" s="184"/>
      <c r="AF98906" s="184"/>
    </row>
    <row r="98907" spans="30:32" ht="24.75" customHeight="1">
      <c r="AD98907" s="183"/>
      <c r="AE98907" s="184"/>
      <c r="AF98907" s="184"/>
    </row>
    <row r="98908" spans="30:32" ht="24.75" customHeight="1">
      <c r="AD98908" s="183"/>
      <c r="AE98908" s="184"/>
      <c r="AF98908" s="184"/>
    </row>
    <row r="98909" spans="30:32" ht="24.75" customHeight="1">
      <c r="AD98909" s="183"/>
      <c r="AE98909" s="184"/>
      <c r="AF98909" s="184"/>
    </row>
    <row r="98910" spans="30:32" ht="24.75" customHeight="1">
      <c r="AD98910" s="183"/>
      <c r="AE98910" s="184"/>
      <c r="AF98910" s="184"/>
    </row>
    <row r="98911" spans="30:32" ht="24.75" customHeight="1">
      <c r="AD98911" s="183"/>
      <c r="AE98911" s="184"/>
      <c r="AF98911" s="184"/>
    </row>
    <row r="98912" spans="30:32" ht="24.75" customHeight="1">
      <c r="AD98912" s="183"/>
      <c r="AE98912" s="184"/>
      <c r="AF98912" s="184"/>
    </row>
    <row r="98913" spans="30:32" ht="24.75" customHeight="1">
      <c r="AD98913" s="183"/>
      <c r="AE98913" s="184"/>
      <c r="AF98913" s="184"/>
    </row>
    <row r="98914" spans="30:32" ht="24.75" customHeight="1">
      <c r="AD98914" s="183"/>
      <c r="AE98914" s="184"/>
      <c r="AF98914" s="184"/>
    </row>
    <row r="98915" spans="30:32" ht="24.75" customHeight="1">
      <c r="AD98915" s="183"/>
      <c r="AE98915" s="184"/>
      <c r="AF98915" s="184"/>
    </row>
    <row r="98916" spans="30:32" ht="24.75" customHeight="1">
      <c r="AD98916" s="183"/>
      <c r="AE98916" s="184"/>
      <c r="AF98916" s="184"/>
    </row>
    <row r="98917" spans="30:32" ht="24.75" customHeight="1">
      <c r="AD98917" s="183"/>
      <c r="AE98917" s="184"/>
      <c r="AF98917" s="184"/>
    </row>
    <row r="98918" spans="30:32" ht="24.75" customHeight="1">
      <c r="AD98918" s="183"/>
      <c r="AE98918" s="184"/>
      <c r="AF98918" s="184"/>
    </row>
    <row r="98919" spans="30:32" ht="24.75" customHeight="1">
      <c r="AD98919" s="183"/>
      <c r="AE98919" s="184"/>
      <c r="AF98919" s="184"/>
    </row>
    <row r="98920" spans="30:32" ht="24.75" customHeight="1">
      <c r="AD98920" s="183"/>
      <c r="AE98920" s="184"/>
      <c r="AF98920" s="184"/>
    </row>
    <row r="98921" spans="30:32" ht="24.75" customHeight="1">
      <c r="AD98921" s="183"/>
      <c r="AE98921" s="184"/>
      <c r="AF98921" s="184"/>
    </row>
    <row r="98922" spans="30:32" ht="24.75" customHeight="1">
      <c r="AD98922" s="183"/>
      <c r="AE98922" s="184"/>
      <c r="AF98922" s="184"/>
    </row>
    <row r="98923" spans="30:32" ht="24.75" customHeight="1">
      <c r="AD98923" s="183"/>
      <c r="AE98923" s="184"/>
      <c r="AF98923" s="184"/>
    </row>
    <row r="98924" spans="30:32" ht="24.75" customHeight="1">
      <c r="AD98924" s="183"/>
      <c r="AE98924" s="184"/>
      <c r="AF98924" s="184"/>
    </row>
    <row r="98925" spans="30:32" ht="24.75" customHeight="1">
      <c r="AD98925" s="183"/>
      <c r="AE98925" s="184"/>
      <c r="AF98925" s="184"/>
    </row>
    <row r="98926" spans="30:32" ht="24.75" customHeight="1">
      <c r="AD98926" s="183"/>
      <c r="AE98926" s="184"/>
      <c r="AF98926" s="184"/>
    </row>
    <row r="98927" spans="30:32" ht="24.75" customHeight="1">
      <c r="AD98927" s="183"/>
      <c r="AE98927" s="184"/>
      <c r="AF98927" s="184"/>
    </row>
    <row r="98928" spans="30:32" ht="24.75" customHeight="1">
      <c r="AD98928" s="183"/>
      <c r="AE98928" s="184"/>
      <c r="AF98928" s="184"/>
    </row>
    <row r="98929" spans="30:32" ht="24.75" customHeight="1">
      <c r="AD98929" s="183"/>
      <c r="AE98929" s="184"/>
      <c r="AF98929" s="184"/>
    </row>
    <row r="98930" spans="30:32" ht="24.75" customHeight="1">
      <c r="AD98930" s="183"/>
      <c r="AE98930" s="184"/>
      <c r="AF98930" s="184"/>
    </row>
    <row r="98931" spans="30:32" ht="24.75" customHeight="1">
      <c r="AD98931" s="183"/>
      <c r="AE98931" s="184"/>
      <c r="AF98931" s="184"/>
    </row>
    <row r="98932" spans="30:32" ht="24.75" customHeight="1">
      <c r="AD98932" s="183"/>
      <c r="AE98932" s="184"/>
      <c r="AF98932" s="184"/>
    </row>
    <row r="98933" spans="30:32" ht="24.75" customHeight="1">
      <c r="AD98933" s="183"/>
      <c r="AE98933" s="184"/>
      <c r="AF98933" s="184"/>
    </row>
    <row r="98934" spans="30:32" ht="24.75" customHeight="1">
      <c r="AD98934" s="183"/>
      <c r="AE98934" s="184"/>
      <c r="AF98934" s="184"/>
    </row>
    <row r="98935" spans="30:32" ht="24.75" customHeight="1">
      <c r="AD98935" s="183"/>
      <c r="AE98935" s="184"/>
      <c r="AF98935" s="184"/>
    </row>
    <row r="98936" spans="30:32" ht="24.75" customHeight="1">
      <c r="AD98936" s="183"/>
      <c r="AE98936" s="184"/>
      <c r="AF98936" s="184"/>
    </row>
    <row r="98937" spans="30:32" ht="24.75" customHeight="1">
      <c r="AD98937" s="183"/>
      <c r="AE98937" s="184"/>
      <c r="AF98937" s="184"/>
    </row>
    <row r="98938" spans="30:32" ht="24.75" customHeight="1">
      <c r="AD98938" s="183"/>
      <c r="AE98938" s="184"/>
      <c r="AF98938" s="184"/>
    </row>
    <row r="98939" spans="30:32" ht="24.75" customHeight="1">
      <c r="AD98939" s="183"/>
      <c r="AE98939" s="184"/>
      <c r="AF98939" s="184"/>
    </row>
    <row r="98940" spans="30:32" ht="24.75" customHeight="1">
      <c r="AD98940" s="183"/>
      <c r="AE98940" s="184"/>
      <c r="AF98940" s="184"/>
    </row>
    <row r="98941" spans="30:32" ht="24.75" customHeight="1">
      <c r="AD98941" s="183"/>
      <c r="AE98941" s="184"/>
      <c r="AF98941" s="184"/>
    </row>
    <row r="98942" spans="30:32" ht="24.75" customHeight="1">
      <c r="AD98942" s="183"/>
      <c r="AE98942" s="184"/>
      <c r="AF98942" s="184"/>
    </row>
    <row r="98943" spans="30:32" ht="24.75" customHeight="1">
      <c r="AD98943" s="183"/>
      <c r="AE98943" s="184"/>
      <c r="AF98943" s="184"/>
    </row>
    <row r="98944" spans="30:32" ht="24.75" customHeight="1">
      <c r="AD98944" s="183"/>
      <c r="AE98944" s="184"/>
      <c r="AF98944" s="184"/>
    </row>
    <row r="98945" spans="30:32" ht="24.75" customHeight="1">
      <c r="AD98945" s="183"/>
      <c r="AE98945" s="184"/>
      <c r="AF98945" s="184"/>
    </row>
    <row r="98946" spans="30:32" ht="24.75" customHeight="1">
      <c r="AD98946" s="183"/>
      <c r="AE98946" s="184"/>
      <c r="AF98946" s="184"/>
    </row>
    <row r="98947" spans="30:32" ht="24.75" customHeight="1">
      <c r="AD98947" s="183"/>
      <c r="AE98947" s="184"/>
      <c r="AF98947" s="184"/>
    </row>
    <row r="98948" spans="30:32" ht="24.75" customHeight="1">
      <c r="AD98948" s="183"/>
      <c r="AE98948" s="184"/>
      <c r="AF98948" s="184"/>
    </row>
    <row r="98949" spans="30:32" ht="24.75" customHeight="1">
      <c r="AD98949" s="183"/>
      <c r="AE98949" s="184"/>
      <c r="AF98949" s="184"/>
    </row>
    <row r="98950" spans="30:32" ht="24.75" customHeight="1">
      <c r="AD98950" s="183"/>
      <c r="AE98950" s="184"/>
      <c r="AF98950" s="184"/>
    </row>
    <row r="98951" spans="30:32" ht="24.75" customHeight="1">
      <c r="AD98951" s="183"/>
      <c r="AE98951" s="184"/>
      <c r="AF98951" s="184"/>
    </row>
    <row r="98952" spans="30:32" ht="24.75" customHeight="1">
      <c r="AD98952" s="183"/>
      <c r="AE98952" s="184"/>
      <c r="AF98952" s="184"/>
    </row>
    <row r="98953" spans="30:32" ht="24.75" customHeight="1">
      <c r="AD98953" s="183"/>
      <c r="AE98953" s="184"/>
      <c r="AF98953" s="184"/>
    </row>
    <row r="98954" spans="30:32" ht="24.75" customHeight="1">
      <c r="AD98954" s="183"/>
      <c r="AE98954" s="184"/>
      <c r="AF98954" s="184"/>
    </row>
    <row r="98955" spans="30:32" ht="24.75" customHeight="1">
      <c r="AD98955" s="183"/>
      <c r="AE98955" s="184"/>
      <c r="AF98955" s="184"/>
    </row>
    <row r="98956" spans="30:32" ht="24.75" customHeight="1">
      <c r="AD98956" s="183"/>
      <c r="AE98956" s="184"/>
      <c r="AF98956" s="184"/>
    </row>
    <row r="98957" spans="30:32" ht="24.75" customHeight="1">
      <c r="AD98957" s="183"/>
      <c r="AE98957" s="184"/>
      <c r="AF98957" s="184"/>
    </row>
    <row r="98958" spans="30:32" ht="24.75" customHeight="1">
      <c r="AD98958" s="183"/>
      <c r="AE98958" s="184"/>
      <c r="AF98958" s="184"/>
    </row>
    <row r="98959" spans="30:32" ht="24.75" customHeight="1">
      <c r="AD98959" s="183"/>
      <c r="AE98959" s="184"/>
      <c r="AF98959" s="184"/>
    </row>
    <row r="98960" spans="30:32" ht="24.75" customHeight="1">
      <c r="AD98960" s="183"/>
      <c r="AE98960" s="184"/>
      <c r="AF98960" s="184"/>
    </row>
    <row r="98961" spans="30:32" ht="24.75" customHeight="1">
      <c r="AD98961" s="183"/>
      <c r="AE98961" s="184"/>
      <c r="AF98961" s="184"/>
    </row>
    <row r="98962" spans="30:32" ht="24.75" customHeight="1">
      <c r="AD98962" s="183"/>
      <c r="AE98962" s="184"/>
      <c r="AF98962" s="184"/>
    </row>
    <row r="98963" spans="30:32" ht="24.75" customHeight="1">
      <c r="AD98963" s="183"/>
      <c r="AE98963" s="184"/>
      <c r="AF98963" s="184"/>
    </row>
    <row r="98964" spans="30:32" ht="24.75" customHeight="1">
      <c r="AD98964" s="183"/>
      <c r="AE98964" s="184"/>
      <c r="AF98964" s="184"/>
    </row>
    <row r="98965" spans="30:32" ht="24.75" customHeight="1">
      <c r="AD98965" s="183"/>
      <c r="AE98965" s="184"/>
      <c r="AF98965" s="184"/>
    </row>
    <row r="98966" spans="30:32" ht="24.75" customHeight="1">
      <c r="AD98966" s="183"/>
      <c r="AE98966" s="184"/>
      <c r="AF98966" s="184"/>
    </row>
    <row r="98967" spans="30:32" ht="24.75" customHeight="1">
      <c r="AD98967" s="183"/>
      <c r="AE98967" s="184"/>
      <c r="AF98967" s="184"/>
    </row>
    <row r="98968" spans="30:32" ht="24.75" customHeight="1">
      <c r="AD98968" s="183"/>
      <c r="AE98968" s="184"/>
      <c r="AF98968" s="184"/>
    </row>
    <row r="98969" spans="30:32" ht="24.75" customHeight="1">
      <c r="AD98969" s="183"/>
      <c r="AE98969" s="184"/>
      <c r="AF98969" s="184"/>
    </row>
    <row r="98970" spans="30:32" ht="24.75" customHeight="1">
      <c r="AD98970" s="183"/>
      <c r="AE98970" s="184"/>
      <c r="AF98970" s="184"/>
    </row>
    <row r="98971" spans="30:32" ht="24.75" customHeight="1">
      <c r="AD98971" s="183"/>
      <c r="AE98971" s="184"/>
      <c r="AF98971" s="184"/>
    </row>
    <row r="98972" spans="30:32" ht="24.75" customHeight="1">
      <c r="AD98972" s="183"/>
      <c r="AE98972" s="184"/>
      <c r="AF98972" s="184"/>
    </row>
    <row r="98973" spans="30:32" ht="24.75" customHeight="1">
      <c r="AD98973" s="183"/>
      <c r="AE98973" s="184"/>
      <c r="AF98973" s="184"/>
    </row>
    <row r="98974" spans="30:32" ht="24.75" customHeight="1">
      <c r="AD98974" s="183"/>
      <c r="AE98974" s="184"/>
      <c r="AF98974" s="184"/>
    </row>
    <row r="98975" spans="30:32" ht="24.75" customHeight="1">
      <c r="AD98975" s="183"/>
      <c r="AE98975" s="184"/>
      <c r="AF98975" s="184"/>
    </row>
    <row r="98976" spans="30:32" ht="24.75" customHeight="1">
      <c r="AD98976" s="183"/>
      <c r="AE98976" s="184"/>
      <c r="AF98976" s="184"/>
    </row>
    <row r="98977" spans="30:32" ht="24.75" customHeight="1">
      <c r="AD98977" s="183"/>
      <c r="AE98977" s="184"/>
      <c r="AF98977" s="184"/>
    </row>
    <row r="98978" spans="30:32" ht="24.75" customHeight="1">
      <c r="AD98978" s="183"/>
      <c r="AE98978" s="184"/>
      <c r="AF98978" s="184"/>
    </row>
    <row r="98979" spans="30:32" ht="24.75" customHeight="1">
      <c r="AD98979" s="183"/>
      <c r="AE98979" s="184"/>
      <c r="AF98979" s="184"/>
    </row>
    <row r="98980" spans="30:32" ht="24.75" customHeight="1">
      <c r="AD98980" s="183"/>
      <c r="AE98980" s="184"/>
      <c r="AF98980" s="184"/>
    </row>
    <row r="98981" spans="30:32" ht="24.75" customHeight="1">
      <c r="AD98981" s="183"/>
      <c r="AE98981" s="184"/>
      <c r="AF98981" s="184"/>
    </row>
    <row r="98982" spans="30:32" ht="24.75" customHeight="1">
      <c r="AD98982" s="183"/>
      <c r="AE98982" s="184"/>
      <c r="AF98982" s="184"/>
    </row>
    <row r="98983" spans="30:32" ht="24.75" customHeight="1">
      <c r="AD98983" s="183"/>
      <c r="AE98983" s="184"/>
      <c r="AF98983" s="184"/>
    </row>
    <row r="98984" spans="30:32" ht="24.75" customHeight="1">
      <c r="AD98984" s="183"/>
      <c r="AE98984" s="184"/>
      <c r="AF98984" s="184"/>
    </row>
    <row r="98985" spans="30:32" ht="24.75" customHeight="1">
      <c r="AD98985" s="183"/>
      <c r="AE98985" s="184"/>
      <c r="AF98985" s="184"/>
    </row>
    <row r="98986" spans="30:32" ht="24.75" customHeight="1">
      <c r="AD98986" s="183"/>
      <c r="AE98986" s="184"/>
      <c r="AF98986" s="184"/>
    </row>
    <row r="98987" spans="30:32" ht="24.75" customHeight="1">
      <c r="AD98987" s="183"/>
      <c r="AE98987" s="184"/>
      <c r="AF98987" s="184"/>
    </row>
    <row r="98988" spans="30:32" ht="24.75" customHeight="1">
      <c r="AD98988" s="183"/>
      <c r="AE98988" s="184"/>
      <c r="AF98988" s="184"/>
    </row>
    <row r="98989" spans="30:32" ht="24.75" customHeight="1">
      <c r="AD98989" s="183"/>
      <c r="AE98989" s="184"/>
      <c r="AF98989" s="184"/>
    </row>
    <row r="98990" spans="30:32" ht="24.75" customHeight="1">
      <c r="AD98990" s="183"/>
      <c r="AE98990" s="184"/>
      <c r="AF98990" s="184"/>
    </row>
    <row r="98991" spans="30:32" ht="24.75" customHeight="1">
      <c r="AD98991" s="183"/>
      <c r="AE98991" s="184"/>
      <c r="AF98991" s="184"/>
    </row>
    <row r="98992" spans="30:32" ht="24.75" customHeight="1">
      <c r="AD98992" s="183"/>
      <c r="AE98992" s="184"/>
      <c r="AF98992" s="184"/>
    </row>
    <row r="98993" spans="30:32" ht="24.75" customHeight="1">
      <c r="AD98993" s="183"/>
      <c r="AE98993" s="184"/>
      <c r="AF98993" s="184"/>
    </row>
    <row r="98994" spans="30:32" ht="24.75" customHeight="1">
      <c r="AD98994" s="183"/>
      <c r="AE98994" s="184"/>
      <c r="AF98994" s="184"/>
    </row>
    <row r="98995" spans="30:32" ht="24.75" customHeight="1">
      <c r="AD98995" s="183"/>
      <c r="AE98995" s="184"/>
      <c r="AF98995" s="184"/>
    </row>
    <row r="98996" spans="30:32" ht="24.75" customHeight="1">
      <c r="AD98996" s="183"/>
      <c r="AE98996" s="184"/>
      <c r="AF98996" s="184"/>
    </row>
    <row r="98997" spans="30:32" ht="24.75" customHeight="1">
      <c r="AD98997" s="183"/>
      <c r="AE98997" s="184"/>
      <c r="AF98997" s="184"/>
    </row>
    <row r="98998" spans="30:32" ht="24.75" customHeight="1">
      <c r="AD98998" s="183"/>
      <c r="AE98998" s="184"/>
      <c r="AF98998" s="184"/>
    </row>
    <row r="98999" spans="30:32" ht="24.75" customHeight="1">
      <c r="AD98999" s="183"/>
      <c r="AE98999" s="184"/>
      <c r="AF98999" s="184"/>
    </row>
    <row r="99000" spans="30:32" ht="24.75" customHeight="1">
      <c r="AD99000" s="183"/>
      <c r="AE99000" s="184"/>
      <c r="AF99000" s="184"/>
    </row>
    <row r="99001" spans="30:32" ht="24.75" customHeight="1">
      <c r="AD99001" s="183"/>
      <c r="AE99001" s="184"/>
      <c r="AF99001" s="184"/>
    </row>
    <row r="99002" spans="30:32" ht="24.75" customHeight="1">
      <c r="AD99002" s="183"/>
      <c r="AE99002" s="184"/>
      <c r="AF99002" s="184"/>
    </row>
    <row r="99003" spans="30:32" ht="24.75" customHeight="1">
      <c r="AD99003" s="183"/>
      <c r="AE99003" s="184"/>
      <c r="AF99003" s="184"/>
    </row>
    <row r="99004" spans="30:32" ht="24.75" customHeight="1">
      <c r="AD99004" s="183"/>
      <c r="AE99004" s="184"/>
      <c r="AF99004" s="184"/>
    </row>
    <row r="99005" spans="30:32" ht="24.75" customHeight="1">
      <c r="AD99005" s="183"/>
      <c r="AE99005" s="184"/>
      <c r="AF99005" s="184"/>
    </row>
    <row r="99006" spans="30:32" ht="24.75" customHeight="1">
      <c r="AD99006" s="183"/>
      <c r="AE99006" s="184"/>
      <c r="AF99006" s="184"/>
    </row>
    <row r="99007" spans="30:32" ht="24.75" customHeight="1">
      <c r="AD99007" s="183"/>
      <c r="AE99007" s="184"/>
      <c r="AF99007" s="184"/>
    </row>
    <row r="99008" spans="30:32" ht="24.75" customHeight="1">
      <c r="AD99008" s="183"/>
      <c r="AE99008" s="184"/>
      <c r="AF99008" s="184"/>
    </row>
    <row r="99009" spans="30:32" ht="24.75" customHeight="1">
      <c r="AD99009" s="183"/>
      <c r="AE99009" s="184"/>
      <c r="AF99009" s="184"/>
    </row>
    <row r="99010" spans="30:32" ht="24.75" customHeight="1">
      <c r="AD99010" s="183"/>
      <c r="AE99010" s="184"/>
      <c r="AF99010" s="184"/>
    </row>
    <row r="99011" spans="30:32" ht="24.75" customHeight="1">
      <c r="AD99011" s="183"/>
      <c r="AE99011" s="184"/>
      <c r="AF99011" s="184"/>
    </row>
    <row r="99012" spans="30:32" ht="24.75" customHeight="1">
      <c r="AD99012" s="183"/>
      <c r="AE99012" s="184"/>
      <c r="AF99012" s="184"/>
    </row>
    <row r="99013" spans="30:32" ht="24.75" customHeight="1">
      <c r="AD99013" s="183"/>
      <c r="AE99013" s="184"/>
      <c r="AF99013" s="184"/>
    </row>
    <row r="99014" spans="30:32" ht="24.75" customHeight="1">
      <c r="AD99014" s="183"/>
      <c r="AE99014" s="184"/>
      <c r="AF99014" s="184"/>
    </row>
    <row r="99015" spans="30:32" ht="24.75" customHeight="1">
      <c r="AD99015" s="183"/>
      <c r="AE99015" s="184"/>
      <c r="AF99015" s="184"/>
    </row>
    <row r="99016" spans="30:32" ht="24.75" customHeight="1">
      <c r="AD99016" s="183"/>
      <c r="AE99016" s="184"/>
      <c r="AF99016" s="184"/>
    </row>
    <row r="99017" spans="30:32" ht="24.75" customHeight="1">
      <c r="AD99017" s="183"/>
      <c r="AE99017" s="184"/>
      <c r="AF99017" s="184"/>
    </row>
    <row r="99018" spans="30:32" ht="24.75" customHeight="1">
      <c r="AD99018" s="183"/>
      <c r="AE99018" s="184"/>
      <c r="AF99018" s="184"/>
    </row>
    <row r="99019" spans="30:32" ht="24.75" customHeight="1">
      <c r="AD99019" s="183"/>
      <c r="AE99019" s="184"/>
      <c r="AF99019" s="184"/>
    </row>
    <row r="99020" spans="30:32" ht="24.75" customHeight="1">
      <c r="AD99020" s="183"/>
      <c r="AE99020" s="184"/>
      <c r="AF99020" s="184"/>
    </row>
    <row r="99021" spans="30:32" ht="24.75" customHeight="1">
      <c r="AD99021" s="183"/>
      <c r="AE99021" s="184"/>
      <c r="AF99021" s="184"/>
    </row>
    <row r="99022" spans="30:32" ht="24.75" customHeight="1">
      <c r="AD99022" s="183"/>
      <c r="AE99022" s="184"/>
      <c r="AF99022" s="184"/>
    </row>
    <row r="99023" spans="30:32" ht="24.75" customHeight="1">
      <c r="AD99023" s="183"/>
      <c r="AE99023" s="184"/>
      <c r="AF99023" s="184"/>
    </row>
    <row r="99024" spans="30:32" ht="24.75" customHeight="1">
      <c r="AD99024" s="183"/>
      <c r="AE99024" s="184"/>
      <c r="AF99024" s="184"/>
    </row>
    <row r="99025" spans="30:32" ht="24.75" customHeight="1">
      <c r="AD99025" s="183"/>
      <c r="AE99025" s="184"/>
      <c r="AF99025" s="184"/>
    </row>
    <row r="99026" spans="30:32" ht="24.75" customHeight="1">
      <c r="AD99026" s="183"/>
      <c r="AE99026" s="184"/>
      <c r="AF99026" s="184"/>
    </row>
    <row r="99027" spans="30:32" ht="24.75" customHeight="1">
      <c r="AD99027" s="183"/>
      <c r="AE99027" s="184"/>
      <c r="AF99027" s="184"/>
    </row>
    <row r="99028" spans="30:32" ht="24.75" customHeight="1">
      <c r="AD99028" s="183"/>
      <c r="AE99028" s="184"/>
      <c r="AF99028" s="184"/>
    </row>
    <row r="99029" spans="30:32" ht="24.75" customHeight="1">
      <c r="AD99029" s="183"/>
      <c r="AE99029" s="184"/>
      <c r="AF99029" s="184"/>
    </row>
    <row r="99030" spans="30:32" ht="24.75" customHeight="1">
      <c r="AD99030" s="183"/>
      <c r="AE99030" s="184"/>
      <c r="AF99030" s="184"/>
    </row>
    <row r="99031" spans="30:32" ht="24.75" customHeight="1">
      <c r="AD99031" s="183"/>
      <c r="AE99031" s="184"/>
      <c r="AF99031" s="184"/>
    </row>
    <row r="99032" spans="30:32" ht="24.75" customHeight="1">
      <c r="AD99032" s="183"/>
      <c r="AE99032" s="184"/>
      <c r="AF99032" s="184"/>
    </row>
    <row r="99033" spans="30:32" ht="24.75" customHeight="1">
      <c r="AD99033" s="183"/>
      <c r="AE99033" s="184"/>
      <c r="AF99033" s="184"/>
    </row>
    <row r="99034" spans="30:32" ht="24.75" customHeight="1">
      <c r="AD99034" s="183"/>
      <c r="AE99034" s="184"/>
      <c r="AF99034" s="184"/>
    </row>
    <row r="99035" spans="30:32" ht="24.75" customHeight="1">
      <c r="AD99035" s="183"/>
      <c r="AE99035" s="184"/>
      <c r="AF99035" s="184"/>
    </row>
    <row r="99036" spans="30:32" ht="24.75" customHeight="1">
      <c r="AD99036" s="183"/>
      <c r="AE99036" s="184"/>
      <c r="AF99036" s="184"/>
    </row>
    <row r="99037" spans="30:32" ht="24.75" customHeight="1">
      <c r="AD99037" s="183"/>
      <c r="AE99037" s="184"/>
      <c r="AF99037" s="184"/>
    </row>
    <row r="99038" spans="30:32" ht="24.75" customHeight="1">
      <c r="AD99038" s="183"/>
      <c r="AE99038" s="184"/>
      <c r="AF99038" s="184"/>
    </row>
    <row r="99039" spans="30:32" ht="24.75" customHeight="1">
      <c r="AD99039" s="183"/>
      <c r="AE99039" s="184"/>
      <c r="AF99039" s="184"/>
    </row>
    <row r="99040" spans="30:32" ht="24.75" customHeight="1">
      <c r="AD99040" s="183"/>
      <c r="AE99040" s="184"/>
      <c r="AF99040" s="184"/>
    </row>
    <row r="99041" spans="30:32" ht="24.75" customHeight="1">
      <c r="AD99041" s="183"/>
      <c r="AE99041" s="184"/>
      <c r="AF99041" s="184"/>
    </row>
    <row r="99042" spans="30:32" ht="24.75" customHeight="1">
      <c r="AD99042" s="183"/>
      <c r="AE99042" s="184"/>
      <c r="AF99042" s="184"/>
    </row>
    <row r="99043" spans="30:32" ht="24.75" customHeight="1">
      <c r="AD99043" s="183"/>
      <c r="AE99043" s="184"/>
      <c r="AF99043" s="184"/>
    </row>
    <row r="99044" spans="30:32" ht="24.75" customHeight="1">
      <c r="AD99044" s="183"/>
      <c r="AE99044" s="184"/>
      <c r="AF99044" s="184"/>
    </row>
    <row r="99045" spans="30:32" ht="24.75" customHeight="1">
      <c r="AD99045" s="183"/>
      <c r="AE99045" s="184"/>
      <c r="AF99045" s="184"/>
    </row>
    <row r="99046" spans="30:32" ht="24.75" customHeight="1">
      <c r="AD99046" s="183"/>
      <c r="AE99046" s="184"/>
      <c r="AF99046" s="184"/>
    </row>
    <row r="99047" spans="30:32" ht="24.75" customHeight="1">
      <c r="AD99047" s="183"/>
      <c r="AE99047" s="184"/>
      <c r="AF99047" s="184"/>
    </row>
    <row r="99048" spans="30:32" ht="24.75" customHeight="1">
      <c r="AD99048" s="183"/>
      <c r="AE99048" s="184"/>
      <c r="AF99048" s="184"/>
    </row>
    <row r="99049" spans="30:32" ht="24.75" customHeight="1">
      <c r="AD99049" s="183"/>
      <c r="AE99049" s="184"/>
      <c r="AF99049" s="184"/>
    </row>
    <row r="99050" spans="30:32" ht="24.75" customHeight="1">
      <c r="AD99050" s="183"/>
      <c r="AE99050" s="184"/>
      <c r="AF99050" s="184"/>
    </row>
    <row r="99051" spans="30:32" ht="24.75" customHeight="1">
      <c r="AD99051" s="183"/>
      <c r="AE99051" s="184"/>
      <c r="AF99051" s="184"/>
    </row>
    <row r="99052" spans="30:32" ht="24.75" customHeight="1">
      <c r="AD99052" s="183"/>
      <c r="AE99052" s="184"/>
      <c r="AF99052" s="184"/>
    </row>
    <row r="99053" spans="30:32" ht="24.75" customHeight="1">
      <c r="AD99053" s="183"/>
      <c r="AE99053" s="184"/>
      <c r="AF99053" s="184"/>
    </row>
    <row r="99054" spans="30:32" ht="24.75" customHeight="1">
      <c r="AD99054" s="183"/>
      <c r="AE99054" s="184"/>
      <c r="AF99054" s="184"/>
    </row>
    <row r="99055" spans="30:32" ht="24.75" customHeight="1">
      <c r="AD99055" s="183"/>
      <c r="AE99055" s="184"/>
      <c r="AF99055" s="184"/>
    </row>
    <row r="99056" spans="30:32" ht="24.75" customHeight="1">
      <c r="AD99056" s="183"/>
      <c r="AE99056" s="184"/>
      <c r="AF99056" s="184"/>
    </row>
    <row r="99057" spans="30:32" ht="24.75" customHeight="1">
      <c r="AD99057" s="183"/>
      <c r="AE99057" s="184"/>
      <c r="AF99057" s="184"/>
    </row>
    <row r="99058" spans="30:32" ht="24.75" customHeight="1">
      <c r="AD99058" s="183"/>
      <c r="AE99058" s="184"/>
      <c r="AF99058" s="184"/>
    </row>
    <row r="99059" spans="30:32" ht="24.75" customHeight="1">
      <c r="AD99059" s="183"/>
      <c r="AE99059" s="184"/>
      <c r="AF99059" s="184"/>
    </row>
    <row r="99060" spans="30:32" ht="24.75" customHeight="1">
      <c r="AD99060" s="183"/>
      <c r="AE99060" s="184"/>
      <c r="AF99060" s="184"/>
    </row>
    <row r="99061" spans="30:32" ht="24.75" customHeight="1">
      <c r="AD99061" s="183"/>
      <c r="AE99061" s="184"/>
      <c r="AF99061" s="184"/>
    </row>
    <row r="99062" spans="30:32" ht="24.75" customHeight="1">
      <c r="AD99062" s="183"/>
      <c r="AE99062" s="184"/>
      <c r="AF99062" s="184"/>
    </row>
    <row r="99063" spans="30:32" ht="24.75" customHeight="1">
      <c r="AD99063" s="183"/>
      <c r="AE99063" s="184"/>
      <c r="AF99063" s="184"/>
    </row>
    <row r="99064" spans="30:32" ht="24.75" customHeight="1">
      <c r="AD99064" s="183"/>
      <c r="AE99064" s="184"/>
      <c r="AF99064" s="184"/>
    </row>
    <row r="99065" spans="30:32" ht="24.75" customHeight="1">
      <c r="AD99065" s="183"/>
      <c r="AE99065" s="184"/>
      <c r="AF99065" s="184"/>
    </row>
    <row r="99066" spans="30:32" ht="24.75" customHeight="1">
      <c r="AD99066" s="183"/>
      <c r="AE99066" s="184"/>
      <c r="AF99066" s="184"/>
    </row>
    <row r="99067" spans="30:32" ht="24.75" customHeight="1">
      <c r="AD99067" s="183"/>
      <c r="AE99067" s="184"/>
      <c r="AF99067" s="184"/>
    </row>
    <row r="99068" spans="30:32" ht="24.75" customHeight="1">
      <c r="AD99068" s="183"/>
      <c r="AE99068" s="184"/>
      <c r="AF99068" s="184"/>
    </row>
    <row r="99069" spans="30:32" ht="24.75" customHeight="1">
      <c r="AD99069" s="183"/>
      <c r="AE99069" s="184"/>
      <c r="AF99069" s="184"/>
    </row>
    <row r="99070" spans="30:32" ht="24.75" customHeight="1">
      <c r="AD99070" s="183"/>
      <c r="AE99070" s="184"/>
      <c r="AF99070" s="184"/>
    </row>
    <row r="99071" spans="30:32" ht="24.75" customHeight="1">
      <c r="AD99071" s="183"/>
      <c r="AE99071" s="184"/>
      <c r="AF99071" s="184"/>
    </row>
    <row r="99072" spans="30:32" ht="24.75" customHeight="1">
      <c r="AD99072" s="183"/>
      <c r="AE99072" s="184"/>
      <c r="AF99072" s="184"/>
    </row>
    <row r="99073" spans="30:32" ht="24.75" customHeight="1">
      <c r="AD99073" s="183"/>
      <c r="AE99073" s="184"/>
      <c r="AF99073" s="184"/>
    </row>
    <row r="99074" spans="30:32" ht="24.75" customHeight="1">
      <c r="AD99074" s="183"/>
      <c r="AE99074" s="184"/>
      <c r="AF99074" s="184"/>
    </row>
    <row r="99075" spans="30:32" ht="24.75" customHeight="1">
      <c r="AD99075" s="183"/>
      <c r="AE99075" s="184"/>
      <c r="AF99075" s="184"/>
    </row>
    <row r="99076" spans="30:32" ht="24.75" customHeight="1">
      <c r="AD99076" s="183"/>
      <c r="AE99076" s="184"/>
      <c r="AF99076" s="184"/>
    </row>
    <row r="99077" spans="30:32" ht="24.75" customHeight="1">
      <c r="AD99077" s="183"/>
      <c r="AE99077" s="184"/>
      <c r="AF99077" s="184"/>
    </row>
    <row r="99078" spans="30:32" ht="24.75" customHeight="1">
      <c r="AD99078" s="183"/>
      <c r="AE99078" s="184"/>
      <c r="AF99078" s="184"/>
    </row>
    <row r="99079" spans="30:32" ht="24.75" customHeight="1">
      <c r="AD99079" s="183"/>
      <c r="AE99079" s="184"/>
      <c r="AF99079" s="184"/>
    </row>
    <row r="99080" spans="30:32" ht="24.75" customHeight="1">
      <c r="AD99080" s="183"/>
      <c r="AE99080" s="184"/>
      <c r="AF99080" s="184"/>
    </row>
    <row r="99081" spans="30:32" ht="24.75" customHeight="1">
      <c r="AD99081" s="183"/>
      <c r="AE99081" s="184"/>
      <c r="AF99081" s="184"/>
    </row>
    <row r="99082" spans="30:32" ht="24.75" customHeight="1">
      <c r="AD99082" s="183"/>
      <c r="AE99082" s="184"/>
      <c r="AF99082" s="184"/>
    </row>
    <row r="99083" spans="30:32" ht="24.75" customHeight="1">
      <c r="AD99083" s="183"/>
      <c r="AE99083" s="184"/>
      <c r="AF99083" s="184"/>
    </row>
    <row r="99084" spans="30:32" ht="24.75" customHeight="1">
      <c r="AD99084" s="183"/>
      <c r="AE99084" s="184"/>
      <c r="AF99084" s="184"/>
    </row>
    <row r="99085" spans="30:32" ht="24.75" customHeight="1">
      <c r="AD99085" s="183"/>
      <c r="AE99085" s="184"/>
      <c r="AF99085" s="184"/>
    </row>
    <row r="99086" spans="30:32" ht="24.75" customHeight="1">
      <c r="AD99086" s="183"/>
      <c r="AE99086" s="184"/>
      <c r="AF99086" s="184"/>
    </row>
    <row r="99087" spans="30:32" ht="24.75" customHeight="1">
      <c r="AD99087" s="183"/>
      <c r="AE99087" s="184"/>
      <c r="AF99087" s="184"/>
    </row>
    <row r="99088" spans="30:32" ht="24.75" customHeight="1">
      <c r="AD99088" s="183"/>
      <c r="AE99088" s="184"/>
      <c r="AF99088" s="184"/>
    </row>
    <row r="99089" spans="30:32" ht="24.75" customHeight="1">
      <c r="AD99089" s="183"/>
      <c r="AE99089" s="184"/>
      <c r="AF99089" s="184"/>
    </row>
    <row r="99090" spans="30:32" ht="24.75" customHeight="1">
      <c r="AD99090" s="183"/>
      <c r="AE99090" s="184"/>
      <c r="AF99090" s="184"/>
    </row>
    <row r="99091" spans="30:32" ht="24.75" customHeight="1">
      <c r="AD99091" s="183"/>
      <c r="AE99091" s="184"/>
      <c r="AF99091" s="184"/>
    </row>
    <row r="99092" spans="30:32" ht="24.75" customHeight="1">
      <c r="AD99092" s="183"/>
      <c r="AE99092" s="184"/>
      <c r="AF99092" s="184"/>
    </row>
    <row r="99093" spans="30:32" ht="24.75" customHeight="1">
      <c r="AD99093" s="183"/>
      <c r="AE99093" s="184"/>
      <c r="AF99093" s="184"/>
    </row>
    <row r="99094" spans="30:32" ht="24.75" customHeight="1">
      <c r="AD99094" s="183"/>
      <c r="AE99094" s="184"/>
      <c r="AF99094" s="184"/>
    </row>
    <row r="99095" spans="30:32" ht="24.75" customHeight="1">
      <c r="AD99095" s="183"/>
      <c r="AE99095" s="184"/>
      <c r="AF99095" s="184"/>
    </row>
    <row r="99096" spans="30:32" ht="24.75" customHeight="1">
      <c r="AD99096" s="183"/>
      <c r="AE99096" s="184"/>
      <c r="AF99096" s="184"/>
    </row>
    <row r="99097" spans="30:32" ht="24.75" customHeight="1">
      <c r="AD99097" s="183"/>
      <c r="AE99097" s="184"/>
      <c r="AF99097" s="184"/>
    </row>
    <row r="99098" spans="30:32" ht="24.75" customHeight="1">
      <c r="AD99098" s="183"/>
      <c r="AE99098" s="184"/>
      <c r="AF99098" s="184"/>
    </row>
    <row r="99099" spans="30:32" ht="24.75" customHeight="1">
      <c r="AD99099" s="183"/>
      <c r="AE99099" s="184"/>
      <c r="AF99099" s="184"/>
    </row>
    <row r="99100" spans="30:32" ht="24.75" customHeight="1">
      <c r="AD99100" s="183"/>
      <c r="AE99100" s="184"/>
      <c r="AF99100" s="184"/>
    </row>
    <row r="99101" spans="30:32" ht="24.75" customHeight="1">
      <c r="AD99101" s="183"/>
      <c r="AE99101" s="184"/>
      <c r="AF99101" s="184"/>
    </row>
    <row r="99102" spans="30:32" ht="24.75" customHeight="1">
      <c r="AD99102" s="183"/>
      <c r="AE99102" s="184"/>
      <c r="AF99102" s="184"/>
    </row>
    <row r="99103" spans="30:32" ht="24.75" customHeight="1">
      <c r="AD99103" s="183"/>
      <c r="AE99103" s="184"/>
      <c r="AF99103" s="184"/>
    </row>
    <row r="99104" spans="30:32" ht="24.75" customHeight="1">
      <c r="AD99104" s="183"/>
      <c r="AE99104" s="184"/>
      <c r="AF99104" s="184"/>
    </row>
    <row r="99105" spans="30:32" ht="24.75" customHeight="1">
      <c r="AD99105" s="183"/>
      <c r="AE99105" s="184"/>
      <c r="AF99105" s="184"/>
    </row>
    <row r="99106" spans="30:32" ht="24.75" customHeight="1">
      <c r="AD99106" s="183"/>
      <c r="AE99106" s="184"/>
      <c r="AF99106" s="184"/>
    </row>
    <row r="99107" spans="30:32" ht="24.75" customHeight="1">
      <c r="AD99107" s="183"/>
      <c r="AE99107" s="184"/>
      <c r="AF99107" s="184"/>
    </row>
    <row r="99108" spans="30:32" ht="24.75" customHeight="1">
      <c r="AD99108" s="183"/>
      <c r="AE99108" s="184"/>
      <c r="AF99108" s="184"/>
    </row>
    <row r="99109" spans="30:32" ht="24.75" customHeight="1">
      <c r="AD99109" s="183"/>
      <c r="AE99109" s="184"/>
      <c r="AF99109" s="184"/>
    </row>
    <row r="99110" spans="30:32" ht="24.75" customHeight="1">
      <c r="AD99110" s="183"/>
      <c r="AE99110" s="184"/>
      <c r="AF99110" s="184"/>
    </row>
    <row r="99111" spans="30:32" ht="24.75" customHeight="1">
      <c r="AD99111" s="183"/>
      <c r="AE99111" s="184"/>
      <c r="AF99111" s="184"/>
    </row>
    <row r="99112" spans="30:32" ht="24.75" customHeight="1">
      <c r="AD99112" s="183"/>
      <c r="AE99112" s="184"/>
      <c r="AF99112" s="184"/>
    </row>
    <row r="99113" spans="30:32" ht="24.75" customHeight="1">
      <c r="AD99113" s="183"/>
      <c r="AE99113" s="184"/>
      <c r="AF99113" s="184"/>
    </row>
    <row r="99114" spans="30:32" ht="24.75" customHeight="1">
      <c r="AD99114" s="183"/>
      <c r="AE99114" s="184"/>
      <c r="AF99114" s="184"/>
    </row>
    <row r="99115" spans="30:32" ht="24.75" customHeight="1">
      <c r="AD99115" s="183"/>
      <c r="AE99115" s="184"/>
      <c r="AF99115" s="184"/>
    </row>
    <row r="99116" spans="30:32" ht="24.75" customHeight="1">
      <c r="AD99116" s="183"/>
      <c r="AE99116" s="184"/>
      <c r="AF99116" s="184"/>
    </row>
    <row r="99117" spans="30:32" ht="24.75" customHeight="1">
      <c r="AD99117" s="183"/>
      <c r="AE99117" s="184"/>
      <c r="AF99117" s="184"/>
    </row>
    <row r="99118" spans="30:32" ht="24.75" customHeight="1">
      <c r="AD99118" s="183"/>
      <c r="AE99118" s="184"/>
      <c r="AF99118" s="184"/>
    </row>
    <row r="99119" spans="30:32" ht="24.75" customHeight="1">
      <c r="AD99119" s="183"/>
      <c r="AE99119" s="184"/>
      <c r="AF99119" s="184"/>
    </row>
    <row r="99120" spans="30:32" ht="24.75" customHeight="1">
      <c r="AD99120" s="183"/>
      <c r="AE99120" s="184"/>
      <c r="AF99120" s="184"/>
    </row>
    <row r="99121" spans="30:32" ht="24.75" customHeight="1">
      <c r="AD99121" s="183"/>
      <c r="AE99121" s="184"/>
      <c r="AF99121" s="184"/>
    </row>
    <row r="99122" spans="30:32" ht="24.75" customHeight="1">
      <c r="AD99122" s="183"/>
      <c r="AE99122" s="184"/>
      <c r="AF99122" s="184"/>
    </row>
    <row r="99123" spans="30:32" ht="24.75" customHeight="1">
      <c r="AD99123" s="183"/>
      <c r="AE99123" s="184"/>
      <c r="AF99123" s="184"/>
    </row>
    <row r="99124" spans="30:32" ht="24.75" customHeight="1">
      <c r="AD99124" s="183"/>
      <c r="AE99124" s="184"/>
      <c r="AF99124" s="184"/>
    </row>
    <row r="99125" spans="30:32" ht="24.75" customHeight="1">
      <c r="AD99125" s="183"/>
      <c r="AE99125" s="184"/>
      <c r="AF99125" s="184"/>
    </row>
    <row r="99126" spans="30:32" ht="24.75" customHeight="1">
      <c r="AD99126" s="183"/>
      <c r="AE99126" s="184"/>
      <c r="AF99126" s="184"/>
    </row>
    <row r="99127" spans="30:32" ht="24.75" customHeight="1">
      <c r="AD99127" s="183"/>
      <c r="AE99127" s="184"/>
      <c r="AF99127" s="184"/>
    </row>
    <row r="99128" spans="30:32" ht="24.75" customHeight="1">
      <c r="AD99128" s="183"/>
      <c r="AE99128" s="184"/>
      <c r="AF99128" s="184"/>
    </row>
    <row r="99129" spans="30:32" ht="24.75" customHeight="1">
      <c r="AD99129" s="183"/>
      <c r="AE99129" s="184"/>
      <c r="AF99129" s="184"/>
    </row>
    <row r="99130" spans="30:32" ht="24.75" customHeight="1">
      <c r="AD99130" s="183"/>
      <c r="AE99130" s="184"/>
      <c r="AF99130" s="184"/>
    </row>
    <row r="99131" spans="30:32" ht="24.75" customHeight="1">
      <c r="AD99131" s="183"/>
      <c r="AE99131" s="184"/>
      <c r="AF99131" s="184"/>
    </row>
    <row r="99132" spans="30:32" ht="24.75" customHeight="1">
      <c r="AD99132" s="183"/>
      <c r="AE99132" s="184"/>
      <c r="AF99132" s="184"/>
    </row>
    <row r="99133" spans="30:32" ht="24.75" customHeight="1">
      <c r="AD99133" s="183"/>
      <c r="AE99133" s="184"/>
      <c r="AF99133" s="184"/>
    </row>
    <row r="99134" spans="30:32" ht="24.75" customHeight="1">
      <c r="AD99134" s="183"/>
      <c r="AE99134" s="184"/>
      <c r="AF99134" s="184"/>
    </row>
    <row r="99135" spans="30:32" ht="24.75" customHeight="1">
      <c r="AD99135" s="183"/>
      <c r="AE99135" s="184"/>
      <c r="AF99135" s="184"/>
    </row>
    <row r="99136" spans="30:32" ht="24.75" customHeight="1">
      <c r="AD99136" s="183"/>
      <c r="AE99136" s="184"/>
      <c r="AF99136" s="184"/>
    </row>
    <row r="99137" spans="30:32" ht="24.75" customHeight="1">
      <c r="AD99137" s="183"/>
      <c r="AE99137" s="184"/>
      <c r="AF99137" s="184"/>
    </row>
    <row r="99138" spans="30:32" ht="24.75" customHeight="1">
      <c r="AD99138" s="183"/>
      <c r="AE99138" s="184"/>
      <c r="AF99138" s="184"/>
    </row>
    <row r="99139" spans="30:32" ht="24.75" customHeight="1">
      <c r="AD99139" s="183"/>
      <c r="AE99139" s="184"/>
      <c r="AF99139" s="184"/>
    </row>
    <row r="99140" spans="30:32" ht="24.75" customHeight="1">
      <c r="AD99140" s="183"/>
      <c r="AE99140" s="184"/>
      <c r="AF99140" s="184"/>
    </row>
    <row r="99141" spans="30:32" ht="24.75" customHeight="1">
      <c r="AD99141" s="183"/>
      <c r="AE99141" s="184"/>
      <c r="AF99141" s="184"/>
    </row>
    <row r="99142" spans="30:32" ht="24.75" customHeight="1">
      <c r="AD99142" s="183"/>
      <c r="AE99142" s="184"/>
      <c r="AF99142" s="184"/>
    </row>
    <row r="99143" spans="30:32" ht="24.75" customHeight="1">
      <c r="AD99143" s="183"/>
      <c r="AE99143" s="184"/>
      <c r="AF99143" s="184"/>
    </row>
    <row r="99144" spans="30:32" ht="24.75" customHeight="1">
      <c r="AD99144" s="183"/>
      <c r="AE99144" s="184"/>
      <c r="AF99144" s="184"/>
    </row>
    <row r="99145" spans="30:32" ht="24.75" customHeight="1">
      <c r="AD99145" s="183"/>
      <c r="AE99145" s="184"/>
      <c r="AF99145" s="184"/>
    </row>
    <row r="99146" spans="30:32" ht="24.75" customHeight="1">
      <c r="AD99146" s="183"/>
      <c r="AE99146" s="184"/>
      <c r="AF99146" s="184"/>
    </row>
    <row r="99147" spans="30:32" ht="24.75" customHeight="1">
      <c r="AD99147" s="183"/>
      <c r="AE99147" s="184"/>
      <c r="AF99147" s="184"/>
    </row>
    <row r="99148" spans="30:32" ht="24.75" customHeight="1">
      <c r="AD99148" s="183"/>
      <c r="AE99148" s="184"/>
      <c r="AF99148" s="184"/>
    </row>
    <row r="99149" spans="30:32" ht="24.75" customHeight="1">
      <c r="AD99149" s="183"/>
      <c r="AE99149" s="184"/>
      <c r="AF99149" s="184"/>
    </row>
    <row r="99150" spans="30:32" ht="24.75" customHeight="1">
      <c r="AD99150" s="183"/>
      <c r="AE99150" s="184"/>
      <c r="AF99150" s="184"/>
    </row>
    <row r="99151" spans="30:32" ht="24.75" customHeight="1">
      <c r="AD99151" s="183"/>
      <c r="AE99151" s="184"/>
      <c r="AF99151" s="184"/>
    </row>
    <row r="99152" spans="30:32" ht="24.75" customHeight="1">
      <c r="AD99152" s="183"/>
      <c r="AE99152" s="184"/>
      <c r="AF99152" s="184"/>
    </row>
    <row r="99153" spans="30:32" ht="24.75" customHeight="1">
      <c r="AD99153" s="183"/>
      <c r="AE99153" s="184"/>
      <c r="AF99153" s="184"/>
    </row>
    <row r="99154" spans="30:32" ht="24.75" customHeight="1">
      <c r="AD99154" s="183"/>
      <c r="AE99154" s="184"/>
      <c r="AF99154" s="184"/>
    </row>
    <row r="99155" spans="30:32" ht="24.75" customHeight="1">
      <c r="AD99155" s="183"/>
      <c r="AE99155" s="184"/>
      <c r="AF99155" s="184"/>
    </row>
    <row r="99156" spans="30:32" ht="24.75" customHeight="1">
      <c r="AD99156" s="183"/>
      <c r="AE99156" s="184"/>
      <c r="AF99156" s="184"/>
    </row>
    <row r="99157" spans="30:32" ht="24.75" customHeight="1">
      <c r="AD99157" s="183"/>
      <c r="AE99157" s="184"/>
      <c r="AF99157" s="184"/>
    </row>
    <row r="99158" spans="30:32" ht="24.75" customHeight="1">
      <c r="AD99158" s="183"/>
      <c r="AE99158" s="184"/>
      <c r="AF99158" s="184"/>
    </row>
    <row r="99159" spans="30:32" ht="24.75" customHeight="1">
      <c r="AD99159" s="183"/>
      <c r="AE99159" s="184"/>
      <c r="AF99159" s="184"/>
    </row>
    <row r="99160" spans="30:32" ht="24.75" customHeight="1">
      <c r="AD99160" s="183"/>
      <c r="AE99160" s="184"/>
      <c r="AF99160" s="184"/>
    </row>
    <row r="99161" spans="30:32" ht="24.75" customHeight="1">
      <c r="AD99161" s="183"/>
      <c r="AE99161" s="184"/>
      <c r="AF99161" s="184"/>
    </row>
    <row r="99162" spans="30:32" ht="24.75" customHeight="1">
      <c r="AD99162" s="183"/>
      <c r="AE99162" s="184"/>
      <c r="AF99162" s="184"/>
    </row>
    <row r="99163" spans="30:32" ht="24.75" customHeight="1">
      <c r="AD99163" s="183"/>
      <c r="AE99163" s="184"/>
      <c r="AF99163" s="184"/>
    </row>
    <row r="99164" spans="30:32" ht="24.75" customHeight="1">
      <c r="AD99164" s="183"/>
      <c r="AE99164" s="184"/>
      <c r="AF99164" s="184"/>
    </row>
    <row r="99165" spans="30:32" ht="24.75" customHeight="1">
      <c r="AD99165" s="183"/>
      <c r="AE99165" s="184"/>
      <c r="AF99165" s="184"/>
    </row>
    <row r="99166" spans="30:32" ht="24.75" customHeight="1">
      <c r="AD99166" s="183"/>
      <c r="AE99166" s="184"/>
      <c r="AF99166" s="184"/>
    </row>
    <row r="99167" spans="30:32" ht="24.75" customHeight="1">
      <c r="AD99167" s="183"/>
      <c r="AE99167" s="184"/>
      <c r="AF99167" s="184"/>
    </row>
    <row r="99168" spans="30:32" ht="24.75" customHeight="1">
      <c r="AD99168" s="183"/>
      <c r="AE99168" s="184"/>
      <c r="AF99168" s="184"/>
    </row>
    <row r="99169" spans="30:32" ht="24.75" customHeight="1">
      <c r="AD99169" s="183"/>
      <c r="AE99169" s="184"/>
      <c r="AF99169" s="184"/>
    </row>
    <row r="99170" spans="30:32" ht="24.75" customHeight="1">
      <c r="AD99170" s="183"/>
      <c r="AE99170" s="184"/>
      <c r="AF99170" s="184"/>
    </row>
    <row r="99171" spans="30:32" ht="24.75" customHeight="1">
      <c r="AD99171" s="183"/>
      <c r="AE99171" s="184"/>
      <c r="AF99171" s="184"/>
    </row>
    <row r="99172" spans="30:32" ht="24.75" customHeight="1">
      <c r="AD99172" s="183"/>
      <c r="AE99172" s="184"/>
      <c r="AF99172" s="184"/>
    </row>
    <row r="99173" spans="30:32" ht="24.75" customHeight="1">
      <c r="AD99173" s="183"/>
      <c r="AE99173" s="184"/>
      <c r="AF99173" s="184"/>
    </row>
    <row r="99174" spans="30:32" ht="24.75" customHeight="1">
      <c r="AD99174" s="183"/>
      <c r="AE99174" s="184"/>
      <c r="AF99174" s="184"/>
    </row>
    <row r="99175" spans="30:32" ht="24.75" customHeight="1">
      <c r="AD99175" s="183"/>
      <c r="AE99175" s="184"/>
      <c r="AF99175" s="184"/>
    </row>
    <row r="99176" spans="30:32" ht="24.75" customHeight="1">
      <c r="AD99176" s="183"/>
      <c r="AE99176" s="184"/>
      <c r="AF99176" s="184"/>
    </row>
    <row r="99177" spans="30:32" ht="24.75" customHeight="1">
      <c r="AD99177" s="183"/>
      <c r="AE99177" s="184"/>
      <c r="AF99177" s="184"/>
    </row>
    <row r="99178" spans="30:32" ht="24.75" customHeight="1">
      <c r="AD99178" s="183"/>
      <c r="AE99178" s="184"/>
      <c r="AF99178" s="184"/>
    </row>
    <row r="99179" spans="30:32" ht="24.75" customHeight="1">
      <c r="AD99179" s="183"/>
      <c r="AE99179" s="184"/>
      <c r="AF99179" s="184"/>
    </row>
    <row r="99180" spans="30:32" ht="24.75" customHeight="1">
      <c r="AD99180" s="183"/>
      <c r="AE99180" s="184"/>
      <c r="AF99180" s="184"/>
    </row>
    <row r="99181" spans="30:32" ht="24.75" customHeight="1">
      <c r="AD99181" s="183"/>
      <c r="AE99181" s="184"/>
      <c r="AF99181" s="184"/>
    </row>
    <row r="99182" spans="30:32" ht="24.75" customHeight="1">
      <c r="AD99182" s="183"/>
      <c r="AE99182" s="184"/>
      <c r="AF99182" s="184"/>
    </row>
    <row r="99183" spans="30:32" ht="24.75" customHeight="1">
      <c r="AD99183" s="183"/>
      <c r="AE99183" s="184"/>
      <c r="AF99183" s="184"/>
    </row>
    <row r="99184" spans="30:32" ht="24.75" customHeight="1">
      <c r="AD99184" s="183"/>
      <c r="AE99184" s="184"/>
      <c r="AF99184" s="184"/>
    </row>
    <row r="99185" spans="30:32" ht="24.75" customHeight="1">
      <c r="AD99185" s="183"/>
      <c r="AE99185" s="184"/>
      <c r="AF99185" s="184"/>
    </row>
    <row r="99186" spans="30:32" ht="24.75" customHeight="1">
      <c r="AD99186" s="183"/>
      <c r="AE99186" s="184"/>
      <c r="AF99186" s="184"/>
    </row>
    <row r="99187" spans="30:32" ht="24.75" customHeight="1">
      <c r="AD99187" s="183"/>
      <c r="AE99187" s="184"/>
      <c r="AF99187" s="184"/>
    </row>
    <row r="99188" spans="30:32" ht="24.75" customHeight="1">
      <c r="AD99188" s="183"/>
      <c r="AE99188" s="184"/>
      <c r="AF99188" s="184"/>
    </row>
    <row r="99189" spans="30:32" ht="24.75" customHeight="1">
      <c r="AD99189" s="183"/>
      <c r="AE99189" s="184"/>
      <c r="AF99189" s="184"/>
    </row>
    <row r="99190" spans="30:32" ht="24.75" customHeight="1">
      <c r="AD99190" s="183"/>
      <c r="AE99190" s="184"/>
      <c r="AF99190" s="184"/>
    </row>
    <row r="99191" spans="30:32" ht="24.75" customHeight="1">
      <c r="AD99191" s="183"/>
      <c r="AE99191" s="184"/>
      <c r="AF99191" s="184"/>
    </row>
    <row r="99192" spans="30:32" ht="24.75" customHeight="1">
      <c r="AD99192" s="183"/>
      <c r="AE99192" s="184"/>
      <c r="AF99192" s="184"/>
    </row>
    <row r="99193" spans="30:32" ht="24.75" customHeight="1">
      <c r="AD99193" s="183"/>
      <c r="AE99193" s="184"/>
      <c r="AF99193" s="184"/>
    </row>
    <row r="99194" spans="30:32" ht="24.75" customHeight="1">
      <c r="AD99194" s="183"/>
      <c r="AE99194" s="184"/>
      <c r="AF99194" s="184"/>
    </row>
    <row r="99195" spans="30:32" ht="24.75" customHeight="1">
      <c r="AD99195" s="183"/>
      <c r="AE99195" s="184"/>
      <c r="AF99195" s="184"/>
    </row>
    <row r="99196" spans="30:32" ht="24.75" customHeight="1">
      <c r="AD99196" s="183"/>
      <c r="AE99196" s="184"/>
      <c r="AF99196" s="184"/>
    </row>
    <row r="99197" spans="30:32" ht="24.75" customHeight="1">
      <c r="AD99197" s="183"/>
      <c r="AE99197" s="184"/>
      <c r="AF99197" s="184"/>
    </row>
    <row r="99198" spans="30:32" ht="24.75" customHeight="1">
      <c r="AD99198" s="183"/>
      <c r="AE99198" s="184"/>
      <c r="AF99198" s="184"/>
    </row>
    <row r="99199" spans="30:32" ht="24.75" customHeight="1">
      <c r="AD99199" s="183"/>
      <c r="AE99199" s="184"/>
      <c r="AF99199" s="184"/>
    </row>
    <row r="99200" spans="30:32" ht="24.75" customHeight="1">
      <c r="AD99200" s="183"/>
      <c r="AE99200" s="184"/>
      <c r="AF99200" s="184"/>
    </row>
    <row r="99201" spans="30:32" ht="24.75" customHeight="1">
      <c r="AD99201" s="183"/>
      <c r="AE99201" s="184"/>
      <c r="AF99201" s="184"/>
    </row>
    <row r="99202" spans="30:32" ht="24.75" customHeight="1">
      <c r="AD99202" s="183"/>
      <c r="AE99202" s="184"/>
      <c r="AF99202" s="184"/>
    </row>
    <row r="99203" spans="30:32" ht="24.75" customHeight="1">
      <c r="AD99203" s="183"/>
      <c r="AE99203" s="184"/>
      <c r="AF99203" s="184"/>
    </row>
    <row r="99204" spans="30:32" ht="24.75" customHeight="1">
      <c r="AD99204" s="183"/>
      <c r="AE99204" s="184"/>
      <c r="AF99204" s="184"/>
    </row>
    <row r="99205" spans="30:32" ht="24.75" customHeight="1">
      <c r="AD99205" s="183"/>
      <c r="AE99205" s="184"/>
      <c r="AF99205" s="184"/>
    </row>
    <row r="99206" spans="30:32" ht="24.75" customHeight="1">
      <c r="AD99206" s="183"/>
      <c r="AE99206" s="184"/>
      <c r="AF99206" s="184"/>
    </row>
    <row r="99207" spans="30:32" ht="24.75" customHeight="1">
      <c r="AD99207" s="183"/>
      <c r="AE99207" s="184"/>
      <c r="AF99207" s="184"/>
    </row>
    <row r="99208" spans="30:32" ht="24.75" customHeight="1">
      <c r="AD99208" s="183"/>
      <c r="AE99208" s="184"/>
      <c r="AF99208" s="184"/>
    </row>
    <row r="99209" spans="30:32" ht="24.75" customHeight="1">
      <c r="AD99209" s="183"/>
      <c r="AE99209" s="184"/>
      <c r="AF99209" s="184"/>
    </row>
    <row r="99210" spans="30:32" ht="24.75" customHeight="1">
      <c r="AD99210" s="183"/>
      <c r="AE99210" s="184"/>
      <c r="AF99210" s="184"/>
    </row>
    <row r="99211" spans="30:32" ht="24.75" customHeight="1">
      <c r="AD99211" s="183"/>
      <c r="AE99211" s="184"/>
      <c r="AF99211" s="184"/>
    </row>
    <row r="99212" spans="30:32" ht="24.75" customHeight="1">
      <c r="AD99212" s="183"/>
      <c r="AE99212" s="184"/>
      <c r="AF99212" s="184"/>
    </row>
    <row r="99213" spans="30:32" ht="24.75" customHeight="1">
      <c r="AD99213" s="183"/>
      <c r="AE99213" s="184"/>
      <c r="AF99213" s="184"/>
    </row>
    <row r="99214" spans="30:32" ht="24.75" customHeight="1">
      <c r="AD99214" s="183"/>
      <c r="AE99214" s="184"/>
      <c r="AF99214" s="184"/>
    </row>
    <row r="99215" spans="30:32" ht="24.75" customHeight="1">
      <c r="AD99215" s="183"/>
      <c r="AE99215" s="184"/>
      <c r="AF99215" s="184"/>
    </row>
    <row r="99216" spans="30:32" ht="24.75" customHeight="1">
      <c r="AD99216" s="183"/>
      <c r="AE99216" s="184"/>
      <c r="AF99216" s="184"/>
    </row>
    <row r="99217" spans="30:32" ht="24.75" customHeight="1">
      <c r="AD99217" s="183"/>
      <c r="AE99217" s="184"/>
      <c r="AF99217" s="184"/>
    </row>
    <row r="99218" spans="30:32" ht="24.75" customHeight="1">
      <c r="AD99218" s="183"/>
      <c r="AE99218" s="184"/>
      <c r="AF99218" s="184"/>
    </row>
    <row r="99219" spans="30:32" ht="24.75" customHeight="1">
      <c r="AD99219" s="183"/>
      <c r="AE99219" s="184"/>
      <c r="AF99219" s="184"/>
    </row>
    <row r="99220" spans="30:32" ht="24.75" customHeight="1">
      <c r="AD99220" s="183"/>
      <c r="AE99220" s="184"/>
      <c r="AF99220" s="184"/>
    </row>
    <row r="99221" spans="30:32" ht="24.75" customHeight="1">
      <c r="AD99221" s="183"/>
      <c r="AE99221" s="184"/>
      <c r="AF99221" s="184"/>
    </row>
    <row r="99222" spans="30:32" ht="24.75" customHeight="1">
      <c r="AD99222" s="183"/>
      <c r="AE99222" s="184"/>
      <c r="AF99222" s="184"/>
    </row>
    <row r="99223" spans="30:32" ht="24.75" customHeight="1">
      <c r="AD99223" s="183"/>
      <c r="AE99223" s="184"/>
      <c r="AF99223" s="184"/>
    </row>
    <row r="99224" spans="30:32" ht="24.75" customHeight="1">
      <c r="AD99224" s="183"/>
      <c r="AE99224" s="184"/>
      <c r="AF99224" s="184"/>
    </row>
    <row r="99225" spans="30:32" ht="24.75" customHeight="1">
      <c r="AD99225" s="183"/>
      <c r="AE99225" s="184"/>
      <c r="AF99225" s="184"/>
    </row>
    <row r="99226" spans="30:32" ht="24.75" customHeight="1">
      <c r="AD99226" s="183"/>
      <c r="AE99226" s="184"/>
      <c r="AF99226" s="184"/>
    </row>
    <row r="99227" spans="30:32" ht="24.75" customHeight="1">
      <c r="AD99227" s="183"/>
      <c r="AE99227" s="184"/>
      <c r="AF99227" s="184"/>
    </row>
    <row r="99228" spans="30:32" ht="24.75" customHeight="1">
      <c r="AD99228" s="183"/>
      <c r="AE99228" s="184"/>
      <c r="AF99228" s="184"/>
    </row>
    <row r="99229" spans="30:32" ht="24.75" customHeight="1">
      <c r="AD99229" s="183"/>
      <c r="AE99229" s="184"/>
      <c r="AF99229" s="184"/>
    </row>
    <row r="99230" spans="30:32" ht="24.75" customHeight="1">
      <c r="AD99230" s="183"/>
      <c r="AE99230" s="184"/>
      <c r="AF99230" s="184"/>
    </row>
    <row r="99231" spans="30:32" ht="24.75" customHeight="1">
      <c r="AD99231" s="183"/>
      <c r="AE99231" s="184"/>
      <c r="AF99231" s="184"/>
    </row>
    <row r="99232" spans="30:32" ht="24.75" customHeight="1">
      <c r="AD99232" s="183"/>
      <c r="AE99232" s="184"/>
      <c r="AF99232" s="184"/>
    </row>
    <row r="99233" spans="30:32" ht="24.75" customHeight="1">
      <c r="AD99233" s="183"/>
      <c r="AE99233" s="184"/>
      <c r="AF99233" s="184"/>
    </row>
    <row r="99234" spans="30:32" ht="24.75" customHeight="1">
      <c r="AD99234" s="183"/>
      <c r="AE99234" s="184"/>
      <c r="AF99234" s="184"/>
    </row>
    <row r="99235" spans="30:32" ht="24.75" customHeight="1">
      <c r="AD99235" s="183"/>
      <c r="AE99235" s="184"/>
      <c r="AF99235" s="184"/>
    </row>
    <row r="99236" spans="30:32" ht="24.75" customHeight="1">
      <c r="AD99236" s="183"/>
      <c r="AE99236" s="184"/>
      <c r="AF99236" s="184"/>
    </row>
    <row r="99237" spans="30:32" ht="24.75" customHeight="1">
      <c r="AD99237" s="183"/>
      <c r="AE99237" s="184"/>
      <c r="AF99237" s="184"/>
    </row>
    <row r="99238" spans="30:32" ht="24.75" customHeight="1">
      <c r="AD99238" s="183"/>
      <c r="AE99238" s="184"/>
      <c r="AF99238" s="184"/>
    </row>
    <row r="99239" spans="30:32" ht="24.75" customHeight="1">
      <c r="AD99239" s="183"/>
      <c r="AE99239" s="184"/>
      <c r="AF99239" s="184"/>
    </row>
    <row r="99240" spans="30:32" ht="24.75" customHeight="1">
      <c r="AD99240" s="183"/>
      <c r="AE99240" s="184"/>
      <c r="AF99240" s="184"/>
    </row>
    <row r="99241" spans="30:32" ht="24.75" customHeight="1">
      <c r="AD99241" s="183"/>
      <c r="AE99241" s="184"/>
      <c r="AF99241" s="184"/>
    </row>
    <row r="99242" spans="30:32" ht="24.75" customHeight="1">
      <c r="AD99242" s="183"/>
      <c r="AE99242" s="184"/>
      <c r="AF99242" s="184"/>
    </row>
    <row r="99243" spans="30:32" ht="24.75" customHeight="1">
      <c r="AD99243" s="183"/>
      <c r="AE99243" s="184"/>
      <c r="AF99243" s="184"/>
    </row>
    <row r="99244" spans="30:32" ht="24.75" customHeight="1">
      <c r="AD99244" s="183"/>
      <c r="AE99244" s="184"/>
      <c r="AF99244" s="184"/>
    </row>
    <row r="99245" spans="30:32" ht="24.75" customHeight="1">
      <c r="AD99245" s="183"/>
      <c r="AE99245" s="184"/>
      <c r="AF99245" s="184"/>
    </row>
    <row r="99246" spans="30:32" ht="24.75" customHeight="1">
      <c r="AD99246" s="183"/>
      <c r="AE99246" s="184"/>
      <c r="AF99246" s="184"/>
    </row>
    <row r="99247" spans="30:32" ht="24.75" customHeight="1">
      <c r="AD99247" s="183"/>
      <c r="AE99247" s="184"/>
      <c r="AF99247" s="184"/>
    </row>
    <row r="99248" spans="30:32" ht="24.75" customHeight="1">
      <c r="AD99248" s="183"/>
      <c r="AE99248" s="184"/>
      <c r="AF99248" s="184"/>
    </row>
    <row r="99249" spans="30:32" ht="24.75" customHeight="1">
      <c r="AD99249" s="183"/>
      <c r="AE99249" s="184"/>
      <c r="AF99249" s="184"/>
    </row>
    <row r="99250" spans="30:32" ht="24.75" customHeight="1">
      <c r="AD99250" s="183"/>
      <c r="AE99250" s="184"/>
      <c r="AF99250" s="184"/>
    </row>
    <row r="99251" spans="30:32" ht="24.75" customHeight="1">
      <c r="AD99251" s="183"/>
      <c r="AE99251" s="184"/>
      <c r="AF99251" s="184"/>
    </row>
    <row r="99252" spans="30:32" ht="24.75" customHeight="1">
      <c r="AD99252" s="183"/>
      <c r="AE99252" s="184"/>
      <c r="AF99252" s="184"/>
    </row>
    <row r="99253" spans="30:32" ht="24.75" customHeight="1">
      <c r="AD99253" s="183"/>
      <c r="AE99253" s="184"/>
      <c r="AF99253" s="184"/>
    </row>
    <row r="99254" spans="30:32" ht="24.75" customHeight="1">
      <c r="AD99254" s="183"/>
      <c r="AE99254" s="184"/>
      <c r="AF99254" s="184"/>
    </row>
    <row r="99255" spans="30:32" ht="24.75" customHeight="1">
      <c r="AD99255" s="183"/>
      <c r="AE99255" s="184"/>
      <c r="AF99255" s="184"/>
    </row>
    <row r="99256" spans="30:32" ht="24.75" customHeight="1">
      <c r="AD99256" s="183"/>
      <c r="AE99256" s="184"/>
      <c r="AF99256" s="184"/>
    </row>
    <row r="99257" spans="30:32" ht="24.75" customHeight="1">
      <c r="AD99257" s="183"/>
      <c r="AE99257" s="184"/>
      <c r="AF99257" s="184"/>
    </row>
    <row r="99258" spans="30:32" ht="24.75" customHeight="1">
      <c r="AD99258" s="183"/>
      <c r="AE99258" s="184"/>
      <c r="AF99258" s="184"/>
    </row>
    <row r="99259" spans="30:32" ht="24.75" customHeight="1">
      <c r="AD99259" s="183"/>
      <c r="AE99259" s="184"/>
      <c r="AF99259" s="184"/>
    </row>
    <row r="99260" spans="30:32" ht="24.75" customHeight="1">
      <c r="AD99260" s="183"/>
      <c r="AE99260" s="184"/>
      <c r="AF99260" s="184"/>
    </row>
    <row r="99261" spans="30:32" ht="24.75" customHeight="1">
      <c r="AD99261" s="183"/>
      <c r="AE99261" s="184"/>
      <c r="AF99261" s="184"/>
    </row>
    <row r="99262" spans="30:32" ht="24.75" customHeight="1">
      <c r="AD99262" s="183"/>
      <c r="AE99262" s="184"/>
      <c r="AF99262" s="184"/>
    </row>
    <row r="99263" spans="30:32" ht="24.75" customHeight="1">
      <c r="AD99263" s="183"/>
      <c r="AE99263" s="184"/>
      <c r="AF99263" s="184"/>
    </row>
    <row r="99264" spans="30:32" ht="24.75" customHeight="1">
      <c r="AD99264" s="183"/>
      <c r="AE99264" s="184"/>
      <c r="AF99264" s="184"/>
    </row>
    <row r="99265" spans="30:32" ht="24.75" customHeight="1">
      <c r="AD99265" s="183"/>
      <c r="AE99265" s="184"/>
      <c r="AF99265" s="184"/>
    </row>
    <row r="99266" spans="30:32" ht="24.75" customHeight="1">
      <c r="AD99266" s="183"/>
      <c r="AE99266" s="184"/>
      <c r="AF99266" s="184"/>
    </row>
    <row r="99267" spans="30:32" ht="24.75" customHeight="1">
      <c r="AD99267" s="183"/>
      <c r="AE99267" s="184"/>
      <c r="AF99267" s="184"/>
    </row>
    <row r="99268" spans="30:32" ht="24.75" customHeight="1">
      <c r="AD99268" s="183"/>
      <c r="AE99268" s="184"/>
      <c r="AF99268" s="184"/>
    </row>
    <row r="99269" spans="30:32" ht="24.75" customHeight="1">
      <c r="AD99269" s="183"/>
      <c r="AE99269" s="184"/>
      <c r="AF99269" s="184"/>
    </row>
    <row r="99270" spans="30:32" ht="24.75" customHeight="1">
      <c r="AD99270" s="183"/>
      <c r="AE99270" s="184"/>
      <c r="AF99270" s="184"/>
    </row>
    <row r="99271" spans="30:32" ht="24.75" customHeight="1">
      <c r="AD99271" s="183"/>
      <c r="AE99271" s="184"/>
      <c r="AF99271" s="184"/>
    </row>
    <row r="99272" spans="30:32" ht="24.75" customHeight="1">
      <c r="AD99272" s="183"/>
      <c r="AE99272" s="184"/>
      <c r="AF99272" s="184"/>
    </row>
    <row r="99273" spans="30:32" ht="24.75" customHeight="1">
      <c r="AD99273" s="183"/>
      <c r="AE99273" s="184"/>
      <c r="AF99273" s="184"/>
    </row>
    <row r="99274" spans="30:32" ht="24.75" customHeight="1">
      <c r="AD99274" s="183"/>
      <c r="AE99274" s="184"/>
      <c r="AF99274" s="184"/>
    </row>
    <row r="99275" spans="30:32" ht="24.75" customHeight="1">
      <c r="AD99275" s="183"/>
      <c r="AE99275" s="184"/>
      <c r="AF99275" s="184"/>
    </row>
    <row r="99276" spans="30:32" ht="24.75" customHeight="1">
      <c r="AD99276" s="183"/>
      <c r="AE99276" s="184"/>
      <c r="AF99276" s="184"/>
    </row>
    <row r="99277" spans="30:32" ht="24.75" customHeight="1">
      <c r="AD99277" s="183"/>
      <c r="AE99277" s="184"/>
      <c r="AF99277" s="184"/>
    </row>
    <row r="99278" spans="30:32" ht="24.75" customHeight="1">
      <c r="AD99278" s="183"/>
      <c r="AE99278" s="184"/>
      <c r="AF99278" s="184"/>
    </row>
    <row r="99279" spans="30:32" ht="24.75" customHeight="1">
      <c r="AD99279" s="183"/>
      <c r="AE99279" s="184"/>
      <c r="AF99279" s="184"/>
    </row>
    <row r="99280" spans="30:32" ht="24.75" customHeight="1">
      <c r="AD99280" s="183"/>
      <c r="AE99280" s="184"/>
      <c r="AF99280" s="184"/>
    </row>
    <row r="99281" spans="30:32" ht="24.75" customHeight="1">
      <c r="AD99281" s="183"/>
      <c r="AE99281" s="184"/>
      <c r="AF99281" s="184"/>
    </row>
    <row r="99282" spans="30:32" ht="24.75" customHeight="1">
      <c r="AD99282" s="183"/>
      <c r="AE99282" s="184"/>
      <c r="AF99282" s="184"/>
    </row>
    <row r="99283" spans="30:32" ht="24.75" customHeight="1">
      <c r="AD99283" s="183"/>
      <c r="AE99283" s="184"/>
      <c r="AF99283" s="184"/>
    </row>
    <row r="99284" spans="30:32" ht="24.75" customHeight="1">
      <c r="AD99284" s="183"/>
      <c r="AE99284" s="184"/>
      <c r="AF99284" s="184"/>
    </row>
    <row r="99285" spans="30:32" ht="24.75" customHeight="1">
      <c r="AD99285" s="183"/>
      <c r="AE99285" s="184"/>
      <c r="AF99285" s="184"/>
    </row>
    <row r="99286" spans="30:32" ht="24.75" customHeight="1">
      <c r="AD99286" s="183"/>
      <c r="AE99286" s="184"/>
      <c r="AF99286" s="184"/>
    </row>
    <row r="99287" spans="30:32" ht="24.75" customHeight="1">
      <c r="AD99287" s="183"/>
      <c r="AE99287" s="184"/>
      <c r="AF99287" s="184"/>
    </row>
    <row r="99288" spans="30:32" ht="24.75" customHeight="1">
      <c r="AD99288" s="183"/>
      <c r="AE99288" s="184"/>
      <c r="AF99288" s="184"/>
    </row>
    <row r="99289" spans="30:32" ht="24.75" customHeight="1">
      <c r="AD99289" s="183"/>
      <c r="AE99289" s="184"/>
      <c r="AF99289" s="184"/>
    </row>
    <row r="99290" spans="30:32" ht="24.75" customHeight="1">
      <c r="AD99290" s="183"/>
      <c r="AE99290" s="184"/>
      <c r="AF99290" s="184"/>
    </row>
    <row r="99291" spans="30:32" ht="24.75" customHeight="1">
      <c r="AD99291" s="183"/>
      <c r="AE99291" s="184"/>
      <c r="AF99291" s="184"/>
    </row>
    <row r="99292" spans="30:32" ht="24.75" customHeight="1">
      <c r="AD99292" s="183"/>
      <c r="AE99292" s="184"/>
      <c r="AF99292" s="184"/>
    </row>
    <row r="99293" spans="30:32" ht="24.75" customHeight="1">
      <c r="AD99293" s="183"/>
      <c r="AE99293" s="184"/>
      <c r="AF99293" s="184"/>
    </row>
    <row r="99294" spans="30:32" ht="24.75" customHeight="1">
      <c r="AD99294" s="183"/>
      <c r="AE99294" s="184"/>
      <c r="AF99294" s="184"/>
    </row>
    <row r="99295" spans="30:32" ht="24.75" customHeight="1">
      <c r="AD99295" s="183"/>
      <c r="AE99295" s="184"/>
      <c r="AF99295" s="184"/>
    </row>
    <row r="99296" spans="30:32" ht="24.75" customHeight="1">
      <c r="AD99296" s="183"/>
      <c r="AE99296" s="184"/>
      <c r="AF99296" s="184"/>
    </row>
    <row r="99297" spans="30:32" ht="24.75" customHeight="1">
      <c r="AD99297" s="183"/>
      <c r="AE99297" s="184"/>
      <c r="AF99297" s="184"/>
    </row>
    <row r="99298" spans="30:32" ht="24.75" customHeight="1">
      <c r="AD99298" s="183"/>
      <c r="AE99298" s="184"/>
      <c r="AF99298" s="184"/>
    </row>
    <row r="99299" spans="30:32" ht="24.75" customHeight="1">
      <c r="AD99299" s="183"/>
      <c r="AE99299" s="184"/>
      <c r="AF99299" s="184"/>
    </row>
    <row r="99300" spans="30:32" ht="24.75" customHeight="1">
      <c r="AD99300" s="183"/>
      <c r="AE99300" s="184"/>
      <c r="AF99300" s="184"/>
    </row>
    <row r="99301" spans="30:32" ht="24.75" customHeight="1">
      <c r="AD99301" s="183"/>
      <c r="AE99301" s="184"/>
      <c r="AF99301" s="184"/>
    </row>
    <row r="99302" spans="30:32" ht="24.75" customHeight="1">
      <c r="AD99302" s="183"/>
      <c r="AE99302" s="184"/>
      <c r="AF99302" s="184"/>
    </row>
    <row r="99303" spans="30:32" ht="24.75" customHeight="1">
      <c r="AD99303" s="183"/>
      <c r="AE99303" s="184"/>
      <c r="AF99303" s="184"/>
    </row>
    <row r="99304" spans="30:32" ht="24.75" customHeight="1">
      <c r="AD99304" s="183"/>
      <c r="AE99304" s="184"/>
      <c r="AF99304" s="184"/>
    </row>
    <row r="99305" spans="30:32" ht="24.75" customHeight="1">
      <c r="AD99305" s="183"/>
      <c r="AE99305" s="184"/>
      <c r="AF99305" s="184"/>
    </row>
    <row r="99306" spans="30:32" ht="24.75" customHeight="1">
      <c r="AD99306" s="183"/>
      <c r="AE99306" s="184"/>
      <c r="AF99306" s="184"/>
    </row>
    <row r="99307" spans="30:32" ht="24.75" customHeight="1">
      <c r="AD99307" s="183"/>
      <c r="AE99307" s="184"/>
      <c r="AF99307" s="184"/>
    </row>
    <row r="99308" spans="30:32" ht="24.75" customHeight="1">
      <c r="AD99308" s="183"/>
      <c r="AE99308" s="184"/>
      <c r="AF99308" s="184"/>
    </row>
    <row r="99309" spans="30:32" ht="24.75" customHeight="1">
      <c r="AD99309" s="183"/>
      <c r="AE99309" s="184"/>
      <c r="AF99309" s="184"/>
    </row>
    <row r="99310" spans="30:32" ht="24.75" customHeight="1">
      <c r="AD99310" s="183"/>
      <c r="AE99310" s="184"/>
      <c r="AF99310" s="184"/>
    </row>
    <row r="99311" spans="30:32" ht="24.75" customHeight="1">
      <c r="AD99311" s="183"/>
      <c r="AE99311" s="184"/>
      <c r="AF99311" s="184"/>
    </row>
    <row r="99312" spans="30:32" ht="24.75" customHeight="1">
      <c r="AD99312" s="183"/>
      <c r="AE99312" s="184"/>
      <c r="AF99312" s="184"/>
    </row>
    <row r="99313" spans="30:32" ht="24.75" customHeight="1">
      <c r="AD99313" s="183"/>
      <c r="AE99313" s="184"/>
      <c r="AF99313" s="184"/>
    </row>
    <row r="99314" spans="30:32" ht="24.75" customHeight="1">
      <c r="AD99314" s="183"/>
      <c r="AE99314" s="184"/>
      <c r="AF99314" s="184"/>
    </row>
    <row r="99315" spans="30:32" ht="24.75" customHeight="1">
      <c r="AD99315" s="183"/>
      <c r="AE99315" s="184"/>
      <c r="AF99315" s="184"/>
    </row>
    <row r="99316" spans="30:32" ht="24.75" customHeight="1">
      <c r="AD99316" s="183"/>
      <c r="AE99316" s="184"/>
      <c r="AF99316" s="184"/>
    </row>
    <row r="99317" spans="30:32" ht="24.75" customHeight="1">
      <c r="AD99317" s="183"/>
      <c r="AE99317" s="184"/>
      <c r="AF99317" s="184"/>
    </row>
    <row r="99318" spans="30:32" ht="24.75" customHeight="1">
      <c r="AD99318" s="183"/>
      <c r="AE99318" s="184"/>
      <c r="AF99318" s="184"/>
    </row>
    <row r="99319" spans="30:32" ht="24.75" customHeight="1">
      <c r="AD99319" s="183"/>
      <c r="AE99319" s="184"/>
      <c r="AF99319" s="184"/>
    </row>
    <row r="99320" spans="30:32" ht="24.75" customHeight="1">
      <c r="AD99320" s="183"/>
      <c r="AE99320" s="184"/>
      <c r="AF99320" s="184"/>
    </row>
    <row r="99321" spans="30:32" ht="24.75" customHeight="1">
      <c r="AD99321" s="183"/>
      <c r="AE99321" s="184"/>
      <c r="AF99321" s="184"/>
    </row>
    <row r="99322" spans="30:32" ht="24.75" customHeight="1">
      <c r="AD99322" s="183"/>
      <c r="AE99322" s="184"/>
      <c r="AF99322" s="184"/>
    </row>
    <row r="99323" spans="30:32" ht="24.75" customHeight="1">
      <c r="AD99323" s="183"/>
      <c r="AE99323" s="184"/>
      <c r="AF99323" s="184"/>
    </row>
    <row r="99324" spans="30:32" ht="24.75" customHeight="1">
      <c r="AD99324" s="183"/>
      <c r="AE99324" s="184"/>
      <c r="AF99324" s="184"/>
    </row>
    <row r="99325" spans="30:32" ht="24.75" customHeight="1">
      <c r="AD99325" s="183"/>
      <c r="AE99325" s="184"/>
      <c r="AF99325" s="184"/>
    </row>
    <row r="99326" spans="30:32" ht="24.75" customHeight="1">
      <c r="AD99326" s="183"/>
      <c r="AE99326" s="184"/>
      <c r="AF99326" s="184"/>
    </row>
    <row r="99327" spans="30:32" ht="24.75" customHeight="1">
      <c r="AD99327" s="183"/>
      <c r="AE99327" s="184"/>
      <c r="AF99327" s="184"/>
    </row>
    <row r="99328" spans="30:32" ht="24.75" customHeight="1">
      <c r="AD99328" s="183"/>
      <c r="AE99328" s="184"/>
      <c r="AF99328" s="184"/>
    </row>
    <row r="99329" spans="30:32" ht="24.75" customHeight="1">
      <c r="AD99329" s="183"/>
      <c r="AE99329" s="184"/>
      <c r="AF99329" s="184"/>
    </row>
    <row r="99330" spans="30:32" ht="24.75" customHeight="1">
      <c r="AD99330" s="183"/>
      <c r="AE99330" s="184"/>
      <c r="AF99330" s="184"/>
    </row>
    <row r="99331" spans="30:32" ht="24.75" customHeight="1">
      <c r="AD99331" s="183"/>
      <c r="AE99331" s="184"/>
      <c r="AF99331" s="184"/>
    </row>
    <row r="99332" spans="30:32" ht="24.75" customHeight="1">
      <c r="AD99332" s="183"/>
      <c r="AE99332" s="184"/>
      <c r="AF99332" s="184"/>
    </row>
    <row r="99333" spans="30:32" ht="24.75" customHeight="1">
      <c r="AD99333" s="183"/>
      <c r="AE99333" s="184"/>
      <c r="AF99333" s="184"/>
    </row>
    <row r="99334" spans="30:32" ht="24.75" customHeight="1">
      <c r="AD99334" s="183"/>
      <c r="AE99334" s="184"/>
      <c r="AF99334" s="184"/>
    </row>
    <row r="99335" spans="30:32" ht="24.75" customHeight="1">
      <c r="AD99335" s="183"/>
      <c r="AE99335" s="184"/>
      <c r="AF99335" s="184"/>
    </row>
    <row r="99336" spans="30:32" ht="24.75" customHeight="1">
      <c r="AD99336" s="183"/>
      <c r="AE99336" s="184"/>
      <c r="AF99336" s="184"/>
    </row>
    <row r="99337" spans="30:32" ht="24.75" customHeight="1">
      <c r="AD99337" s="183"/>
      <c r="AE99337" s="184"/>
      <c r="AF99337" s="184"/>
    </row>
    <row r="99338" spans="30:32" ht="24.75" customHeight="1">
      <c r="AD99338" s="183"/>
      <c r="AE99338" s="184"/>
      <c r="AF99338" s="184"/>
    </row>
    <row r="99339" spans="30:32" ht="24.75" customHeight="1">
      <c r="AD99339" s="183"/>
      <c r="AE99339" s="184"/>
      <c r="AF99339" s="184"/>
    </row>
    <row r="99340" spans="30:32" ht="24.75" customHeight="1">
      <c r="AD99340" s="183"/>
      <c r="AE99340" s="184"/>
      <c r="AF99340" s="184"/>
    </row>
    <row r="99341" spans="30:32" ht="24.75" customHeight="1">
      <c r="AD99341" s="183"/>
      <c r="AE99341" s="184"/>
      <c r="AF99341" s="184"/>
    </row>
    <row r="99342" spans="30:32" ht="24.75" customHeight="1">
      <c r="AD99342" s="183"/>
      <c r="AE99342" s="184"/>
      <c r="AF99342" s="184"/>
    </row>
    <row r="99343" spans="30:32" ht="24.75" customHeight="1">
      <c r="AD99343" s="183"/>
      <c r="AE99343" s="184"/>
      <c r="AF99343" s="184"/>
    </row>
    <row r="99344" spans="30:32" ht="24.75" customHeight="1">
      <c r="AD99344" s="183"/>
      <c r="AE99344" s="184"/>
      <c r="AF99344" s="184"/>
    </row>
    <row r="99345" spans="30:32" ht="24.75" customHeight="1">
      <c r="AD99345" s="183"/>
      <c r="AE99345" s="184"/>
      <c r="AF99345" s="184"/>
    </row>
    <row r="99346" spans="30:32" ht="24.75" customHeight="1">
      <c r="AD99346" s="183"/>
      <c r="AE99346" s="184"/>
      <c r="AF99346" s="184"/>
    </row>
    <row r="99347" spans="30:32" ht="24.75" customHeight="1">
      <c r="AD99347" s="183"/>
      <c r="AE99347" s="184"/>
      <c r="AF99347" s="184"/>
    </row>
    <row r="99348" spans="30:32" ht="24.75" customHeight="1">
      <c r="AD99348" s="183"/>
      <c r="AE99348" s="184"/>
      <c r="AF99348" s="184"/>
    </row>
    <row r="99349" spans="30:32" ht="24.75" customHeight="1">
      <c r="AD99349" s="183"/>
      <c r="AE99349" s="184"/>
      <c r="AF99349" s="184"/>
    </row>
    <row r="99350" spans="30:32" ht="24.75" customHeight="1">
      <c r="AD99350" s="183"/>
      <c r="AE99350" s="184"/>
      <c r="AF99350" s="184"/>
    </row>
    <row r="99351" spans="30:32" ht="24.75" customHeight="1">
      <c r="AD99351" s="183"/>
      <c r="AE99351" s="184"/>
      <c r="AF99351" s="184"/>
    </row>
    <row r="99352" spans="30:32" ht="24.75" customHeight="1">
      <c r="AD99352" s="183"/>
      <c r="AE99352" s="184"/>
      <c r="AF99352" s="184"/>
    </row>
    <row r="99353" spans="30:32" ht="24.75" customHeight="1">
      <c r="AD99353" s="183"/>
      <c r="AE99353" s="184"/>
      <c r="AF99353" s="184"/>
    </row>
    <row r="99354" spans="30:32" ht="24.75" customHeight="1">
      <c r="AD99354" s="183"/>
      <c r="AE99354" s="184"/>
      <c r="AF99354" s="184"/>
    </row>
    <row r="99355" spans="30:32" ht="24.75" customHeight="1">
      <c r="AD99355" s="183"/>
      <c r="AE99355" s="184"/>
      <c r="AF99355" s="184"/>
    </row>
    <row r="99356" spans="30:32" ht="24.75" customHeight="1">
      <c r="AD99356" s="183"/>
      <c r="AE99356" s="184"/>
      <c r="AF99356" s="184"/>
    </row>
    <row r="99357" spans="30:32" ht="24.75" customHeight="1">
      <c r="AD99357" s="183"/>
      <c r="AE99357" s="184"/>
      <c r="AF99357" s="184"/>
    </row>
    <row r="99358" spans="30:32" ht="24.75" customHeight="1">
      <c r="AD99358" s="183"/>
      <c r="AE99358" s="184"/>
      <c r="AF99358" s="184"/>
    </row>
    <row r="99359" spans="30:32" ht="24.75" customHeight="1">
      <c r="AD99359" s="183"/>
      <c r="AE99359" s="184"/>
      <c r="AF99359" s="184"/>
    </row>
    <row r="99360" spans="30:32" ht="24.75" customHeight="1">
      <c r="AD99360" s="183"/>
      <c r="AE99360" s="184"/>
      <c r="AF99360" s="184"/>
    </row>
    <row r="99361" spans="30:32" ht="24.75" customHeight="1">
      <c r="AD99361" s="183"/>
      <c r="AE99361" s="184"/>
      <c r="AF99361" s="184"/>
    </row>
    <row r="99362" spans="30:32" ht="24.75" customHeight="1">
      <c r="AD99362" s="183"/>
      <c r="AE99362" s="184"/>
      <c r="AF99362" s="184"/>
    </row>
    <row r="99363" spans="30:32" ht="24.75" customHeight="1">
      <c r="AD99363" s="183"/>
      <c r="AE99363" s="184"/>
      <c r="AF99363" s="184"/>
    </row>
    <row r="99364" spans="30:32" ht="24.75" customHeight="1">
      <c r="AD99364" s="183"/>
      <c r="AE99364" s="184"/>
      <c r="AF99364" s="184"/>
    </row>
    <row r="99365" spans="30:32" ht="24.75" customHeight="1">
      <c r="AD99365" s="183"/>
      <c r="AE99365" s="184"/>
      <c r="AF99365" s="184"/>
    </row>
    <row r="99366" spans="30:32" ht="24.75" customHeight="1">
      <c r="AD99366" s="183"/>
      <c r="AE99366" s="184"/>
      <c r="AF99366" s="184"/>
    </row>
    <row r="99367" spans="30:32" ht="24.75" customHeight="1">
      <c r="AD99367" s="183"/>
      <c r="AE99367" s="184"/>
      <c r="AF99367" s="184"/>
    </row>
    <row r="99368" spans="30:32" ht="24.75" customHeight="1">
      <c r="AD99368" s="183"/>
      <c r="AE99368" s="184"/>
      <c r="AF99368" s="184"/>
    </row>
    <row r="99369" spans="30:32" ht="24.75" customHeight="1">
      <c r="AD99369" s="183"/>
      <c r="AE99369" s="184"/>
      <c r="AF99369" s="184"/>
    </row>
    <row r="99370" spans="30:32" ht="24.75" customHeight="1">
      <c r="AD99370" s="183"/>
      <c r="AE99370" s="184"/>
      <c r="AF99370" s="184"/>
    </row>
    <row r="99371" spans="30:32" ht="24.75" customHeight="1">
      <c r="AD99371" s="183"/>
      <c r="AE99371" s="184"/>
      <c r="AF99371" s="184"/>
    </row>
    <row r="99372" spans="30:32" ht="24.75" customHeight="1">
      <c r="AD99372" s="183"/>
      <c r="AE99372" s="184"/>
      <c r="AF99372" s="184"/>
    </row>
    <row r="99373" spans="30:32" ht="24.75" customHeight="1">
      <c r="AD99373" s="183"/>
      <c r="AE99373" s="184"/>
      <c r="AF99373" s="184"/>
    </row>
    <row r="99374" spans="30:32" ht="24.75" customHeight="1">
      <c r="AD99374" s="183"/>
      <c r="AE99374" s="184"/>
      <c r="AF99374" s="184"/>
    </row>
    <row r="99375" spans="30:32" ht="24.75" customHeight="1">
      <c r="AD99375" s="183"/>
      <c r="AE99375" s="184"/>
      <c r="AF99375" s="184"/>
    </row>
    <row r="99376" spans="30:32" ht="24.75" customHeight="1">
      <c r="AD99376" s="183"/>
      <c r="AE99376" s="184"/>
      <c r="AF99376" s="184"/>
    </row>
    <row r="99377" spans="30:32" ht="24.75" customHeight="1">
      <c r="AD99377" s="183"/>
      <c r="AE99377" s="184"/>
      <c r="AF99377" s="184"/>
    </row>
    <row r="99378" spans="30:32" ht="24.75" customHeight="1">
      <c r="AD99378" s="183"/>
      <c r="AE99378" s="184"/>
      <c r="AF99378" s="184"/>
    </row>
    <row r="99379" spans="30:32" ht="24.75" customHeight="1">
      <c r="AD99379" s="183"/>
      <c r="AE99379" s="184"/>
      <c r="AF99379" s="184"/>
    </row>
    <row r="99380" spans="30:32" ht="24.75" customHeight="1">
      <c r="AD99380" s="183"/>
      <c r="AE99380" s="184"/>
      <c r="AF99380" s="184"/>
    </row>
    <row r="99381" spans="30:32" ht="24.75" customHeight="1">
      <c r="AD99381" s="183"/>
      <c r="AE99381" s="184"/>
      <c r="AF99381" s="184"/>
    </row>
    <row r="99382" spans="30:32" ht="24.75" customHeight="1">
      <c r="AD99382" s="183"/>
      <c r="AE99382" s="184"/>
      <c r="AF99382" s="184"/>
    </row>
    <row r="99383" spans="30:32" ht="24.75" customHeight="1">
      <c r="AD99383" s="183"/>
      <c r="AE99383" s="184"/>
      <c r="AF99383" s="184"/>
    </row>
    <row r="99384" spans="30:32" ht="24.75" customHeight="1">
      <c r="AD99384" s="183"/>
      <c r="AE99384" s="184"/>
      <c r="AF99384" s="184"/>
    </row>
    <row r="99385" spans="30:32" ht="24.75" customHeight="1">
      <c r="AD99385" s="183"/>
      <c r="AE99385" s="184"/>
      <c r="AF99385" s="184"/>
    </row>
    <row r="99386" spans="30:32" ht="24.75" customHeight="1">
      <c r="AD99386" s="183"/>
      <c r="AE99386" s="184"/>
      <c r="AF99386" s="184"/>
    </row>
    <row r="99387" spans="30:32" ht="24.75" customHeight="1">
      <c r="AD99387" s="183"/>
      <c r="AE99387" s="184"/>
      <c r="AF99387" s="184"/>
    </row>
    <row r="99388" spans="30:32" ht="24.75" customHeight="1">
      <c r="AD99388" s="183"/>
      <c r="AE99388" s="184"/>
      <c r="AF99388" s="184"/>
    </row>
    <row r="99389" spans="30:32" ht="24.75" customHeight="1">
      <c r="AD99389" s="183"/>
      <c r="AE99389" s="184"/>
      <c r="AF99389" s="184"/>
    </row>
    <row r="99390" spans="30:32" ht="24.75" customHeight="1">
      <c r="AD99390" s="183"/>
      <c r="AE99390" s="184"/>
      <c r="AF99390" s="184"/>
    </row>
    <row r="99391" spans="30:32" ht="24.75" customHeight="1">
      <c r="AD99391" s="183"/>
      <c r="AE99391" s="184"/>
      <c r="AF99391" s="184"/>
    </row>
    <row r="99392" spans="30:32" ht="24.75" customHeight="1">
      <c r="AD99392" s="183"/>
      <c r="AE99392" s="184"/>
      <c r="AF99392" s="184"/>
    </row>
    <row r="99393" spans="30:32" ht="24.75" customHeight="1">
      <c r="AD99393" s="183"/>
      <c r="AE99393" s="184"/>
      <c r="AF99393" s="184"/>
    </row>
    <row r="99394" spans="30:32" ht="24.75" customHeight="1">
      <c r="AD99394" s="183"/>
      <c r="AE99394" s="184"/>
      <c r="AF99394" s="184"/>
    </row>
    <row r="99395" spans="30:32" ht="24.75" customHeight="1">
      <c r="AD99395" s="183"/>
      <c r="AE99395" s="184"/>
      <c r="AF99395" s="184"/>
    </row>
    <row r="99396" spans="30:32" ht="24.75" customHeight="1">
      <c r="AD99396" s="183"/>
      <c r="AE99396" s="184"/>
      <c r="AF99396" s="184"/>
    </row>
    <row r="99397" spans="30:32" ht="24.75" customHeight="1">
      <c r="AD99397" s="183"/>
      <c r="AE99397" s="184"/>
      <c r="AF99397" s="184"/>
    </row>
    <row r="99398" spans="30:32" ht="24.75" customHeight="1">
      <c r="AD99398" s="183"/>
      <c r="AE99398" s="184"/>
      <c r="AF99398" s="184"/>
    </row>
    <row r="99399" spans="30:32" ht="24.75" customHeight="1">
      <c r="AD99399" s="183"/>
      <c r="AE99399" s="184"/>
      <c r="AF99399" s="184"/>
    </row>
    <row r="99400" spans="30:32" ht="24.75" customHeight="1">
      <c r="AD99400" s="183"/>
      <c r="AE99400" s="184"/>
      <c r="AF99400" s="184"/>
    </row>
    <row r="99401" spans="30:32" ht="24.75" customHeight="1">
      <c r="AD99401" s="183"/>
      <c r="AE99401" s="184"/>
      <c r="AF99401" s="184"/>
    </row>
    <row r="99402" spans="30:32" ht="24.75" customHeight="1">
      <c r="AD99402" s="183"/>
      <c r="AE99402" s="184"/>
      <c r="AF99402" s="184"/>
    </row>
    <row r="99403" spans="30:32" ht="24.75" customHeight="1">
      <c r="AD99403" s="183"/>
      <c r="AE99403" s="184"/>
      <c r="AF99403" s="184"/>
    </row>
    <row r="99404" spans="30:32" ht="24.75" customHeight="1">
      <c r="AD99404" s="183"/>
      <c r="AE99404" s="184"/>
      <c r="AF99404" s="184"/>
    </row>
    <row r="99405" spans="30:32" ht="24.75" customHeight="1">
      <c r="AD99405" s="183"/>
      <c r="AE99405" s="184"/>
      <c r="AF99405" s="184"/>
    </row>
    <row r="99406" spans="30:32" ht="24.75" customHeight="1">
      <c r="AD99406" s="183"/>
      <c r="AE99406" s="184"/>
      <c r="AF99406" s="184"/>
    </row>
    <row r="99407" spans="30:32" ht="24.75" customHeight="1">
      <c r="AD99407" s="183"/>
      <c r="AE99407" s="184"/>
      <c r="AF99407" s="184"/>
    </row>
    <row r="99408" spans="30:32" ht="24.75" customHeight="1">
      <c r="AD99408" s="183"/>
      <c r="AE99408" s="184"/>
      <c r="AF99408" s="184"/>
    </row>
    <row r="99409" spans="30:32" ht="24.75" customHeight="1">
      <c r="AD99409" s="183"/>
      <c r="AE99409" s="184"/>
      <c r="AF99409" s="184"/>
    </row>
    <row r="99410" spans="30:32" ht="24.75" customHeight="1">
      <c r="AD99410" s="183"/>
      <c r="AE99410" s="184"/>
      <c r="AF99410" s="184"/>
    </row>
    <row r="99411" spans="30:32" ht="24.75" customHeight="1">
      <c r="AD99411" s="183"/>
      <c r="AE99411" s="184"/>
      <c r="AF99411" s="184"/>
    </row>
    <row r="99412" spans="30:32" ht="24.75" customHeight="1">
      <c r="AD99412" s="183"/>
      <c r="AE99412" s="184"/>
      <c r="AF99412" s="184"/>
    </row>
    <row r="99413" spans="30:32" ht="24.75" customHeight="1">
      <c r="AD99413" s="183"/>
      <c r="AE99413" s="184"/>
      <c r="AF99413" s="184"/>
    </row>
    <row r="99414" spans="30:32" ht="24.75" customHeight="1">
      <c r="AD99414" s="183"/>
      <c r="AE99414" s="184"/>
      <c r="AF99414" s="184"/>
    </row>
    <row r="99415" spans="30:32" ht="24.75" customHeight="1">
      <c r="AD99415" s="183"/>
      <c r="AE99415" s="184"/>
      <c r="AF99415" s="184"/>
    </row>
    <row r="99416" spans="30:32" ht="24.75" customHeight="1">
      <c r="AD99416" s="183"/>
      <c r="AE99416" s="184"/>
      <c r="AF99416" s="184"/>
    </row>
    <row r="99417" spans="30:32" ht="24.75" customHeight="1">
      <c r="AD99417" s="183"/>
      <c r="AE99417" s="184"/>
      <c r="AF99417" s="184"/>
    </row>
    <row r="99418" spans="30:32" ht="24.75" customHeight="1">
      <c r="AD99418" s="183"/>
      <c r="AE99418" s="184"/>
      <c r="AF99418" s="184"/>
    </row>
    <row r="99419" spans="30:32" ht="24.75" customHeight="1">
      <c r="AD99419" s="183"/>
      <c r="AE99419" s="184"/>
      <c r="AF99419" s="184"/>
    </row>
    <row r="99420" spans="30:32" ht="24.75" customHeight="1">
      <c r="AD99420" s="183"/>
      <c r="AE99420" s="184"/>
      <c r="AF99420" s="184"/>
    </row>
    <row r="99421" spans="30:32" ht="24.75" customHeight="1">
      <c r="AD99421" s="183"/>
      <c r="AE99421" s="184"/>
      <c r="AF99421" s="184"/>
    </row>
    <row r="99422" spans="30:32" ht="24.75" customHeight="1">
      <c r="AD99422" s="183"/>
      <c r="AE99422" s="184"/>
      <c r="AF99422" s="184"/>
    </row>
    <row r="99423" spans="30:32" ht="24.75" customHeight="1">
      <c r="AD99423" s="183"/>
      <c r="AE99423" s="184"/>
      <c r="AF99423" s="184"/>
    </row>
    <row r="99424" spans="30:32" ht="24.75" customHeight="1">
      <c r="AD99424" s="183"/>
      <c r="AE99424" s="184"/>
      <c r="AF99424" s="184"/>
    </row>
    <row r="99425" spans="30:32" ht="24.75" customHeight="1">
      <c r="AD99425" s="183"/>
      <c r="AE99425" s="184"/>
      <c r="AF99425" s="184"/>
    </row>
    <row r="99426" spans="30:32" ht="24.75" customHeight="1">
      <c r="AD99426" s="183"/>
      <c r="AE99426" s="184"/>
      <c r="AF99426" s="184"/>
    </row>
    <row r="99427" spans="30:32" ht="24.75" customHeight="1">
      <c r="AD99427" s="183"/>
      <c r="AE99427" s="184"/>
      <c r="AF99427" s="184"/>
    </row>
    <row r="99428" spans="30:32" ht="24.75" customHeight="1">
      <c r="AD99428" s="183"/>
      <c r="AE99428" s="184"/>
      <c r="AF99428" s="184"/>
    </row>
    <row r="99429" spans="30:32" ht="24.75" customHeight="1">
      <c r="AD99429" s="183"/>
      <c r="AE99429" s="184"/>
      <c r="AF99429" s="184"/>
    </row>
    <row r="99430" spans="30:32" ht="24.75" customHeight="1">
      <c r="AD99430" s="183"/>
      <c r="AE99430" s="184"/>
      <c r="AF99430" s="184"/>
    </row>
    <row r="99431" spans="30:32" ht="24.75" customHeight="1">
      <c r="AD99431" s="183"/>
      <c r="AE99431" s="184"/>
      <c r="AF99431" s="184"/>
    </row>
    <row r="99432" spans="30:32" ht="24.75" customHeight="1">
      <c r="AD99432" s="183"/>
      <c r="AE99432" s="184"/>
      <c r="AF99432" s="184"/>
    </row>
    <row r="99433" spans="30:32" ht="24.75" customHeight="1">
      <c r="AD99433" s="183"/>
      <c r="AE99433" s="184"/>
      <c r="AF99433" s="184"/>
    </row>
    <row r="99434" spans="30:32" ht="24.75" customHeight="1">
      <c r="AD99434" s="183"/>
      <c r="AE99434" s="184"/>
      <c r="AF99434" s="184"/>
    </row>
    <row r="99435" spans="30:32" ht="24.75" customHeight="1">
      <c r="AD99435" s="183"/>
      <c r="AE99435" s="184"/>
      <c r="AF99435" s="184"/>
    </row>
    <row r="99436" spans="30:32" ht="24.75" customHeight="1">
      <c r="AD99436" s="183"/>
      <c r="AE99436" s="184"/>
      <c r="AF99436" s="184"/>
    </row>
    <row r="99437" spans="30:32" ht="24.75" customHeight="1">
      <c r="AD99437" s="183"/>
      <c r="AE99437" s="184"/>
      <c r="AF99437" s="184"/>
    </row>
    <row r="99438" spans="30:32" ht="24.75" customHeight="1">
      <c r="AD99438" s="183"/>
      <c r="AE99438" s="184"/>
      <c r="AF99438" s="184"/>
    </row>
    <row r="99439" spans="30:32" ht="24.75" customHeight="1">
      <c r="AD99439" s="183"/>
      <c r="AE99439" s="184"/>
      <c r="AF99439" s="184"/>
    </row>
    <row r="99440" spans="30:32" ht="24.75" customHeight="1">
      <c r="AD99440" s="183"/>
      <c r="AE99440" s="184"/>
      <c r="AF99440" s="184"/>
    </row>
    <row r="99441" spans="30:32" ht="24.75" customHeight="1">
      <c r="AD99441" s="183"/>
      <c r="AE99441" s="184"/>
      <c r="AF99441" s="184"/>
    </row>
    <row r="99442" spans="30:32" ht="24.75" customHeight="1">
      <c r="AD99442" s="183"/>
      <c r="AE99442" s="184"/>
      <c r="AF99442" s="184"/>
    </row>
    <row r="99443" spans="30:32" ht="24.75" customHeight="1">
      <c r="AD99443" s="183"/>
      <c r="AE99443" s="184"/>
      <c r="AF99443" s="184"/>
    </row>
    <row r="99444" spans="30:32" ht="24.75" customHeight="1">
      <c r="AD99444" s="183"/>
      <c r="AE99444" s="184"/>
      <c r="AF99444" s="184"/>
    </row>
    <row r="99445" spans="30:32" ht="24.75" customHeight="1">
      <c r="AD99445" s="183"/>
      <c r="AE99445" s="184"/>
      <c r="AF99445" s="184"/>
    </row>
    <row r="99446" spans="30:32" ht="24.75" customHeight="1">
      <c r="AD99446" s="183"/>
      <c r="AE99446" s="184"/>
      <c r="AF99446" s="184"/>
    </row>
    <row r="99447" spans="30:32" ht="24.75" customHeight="1">
      <c r="AD99447" s="183"/>
      <c r="AE99447" s="184"/>
      <c r="AF99447" s="184"/>
    </row>
    <row r="99448" spans="30:32" ht="24.75" customHeight="1">
      <c r="AD99448" s="183"/>
      <c r="AE99448" s="184"/>
      <c r="AF99448" s="184"/>
    </row>
    <row r="99449" spans="30:32" ht="24.75" customHeight="1">
      <c r="AD99449" s="183"/>
      <c r="AE99449" s="184"/>
      <c r="AF99449" s="184"/>
    </row>
    <row r="99450" spans="30:32" ht="24.75" customHeight="1">
      <c r="AD99450" s="183"/>
      <c r="AE99450" s="184"/>
      <c r="AF99450" s="184"/>
    </row>
    <row r="99451" spans="30:32" ht="24.75" customHeight="1">
      <c r="AD99451" s="183"/>
      <c r="AE99451" s="184"/>
      <c r="AF99451" s="184"/>
    </row>
    <row r="99452" spans="30:32" ht="24.75" customHeight="1">
      <c r="AD99452" s="183"/>
      <c r="AE99452" s="184"/>
      <c r="AF99452" s="184"/>
    </row>
    <row r="99453" spans="30:32" ht="24.75" customHeight="1">
      <c r="AD99453" s="183"/>
      <c r="AE99453" s="184"/>
      <c r="AF99453" s="184"/>
    </row>
    <row r="99454" spans="30:32" ht="24.75" customHeight="1">
      <c r="AD99454" s="183"/>
      <c r="AE99454" s="184"/>
      <c r="AF99454" s="184"/>
    </row>
    <row r="99455" spans="30:32" ht="24.75" customHeight="1">
      <c r="AD99455" s="183"/>
      <c r="AE99455" s="184"/>
      <c r="AF99455" s="184"/>
    </row>
    <row r="99456" spans="30:32" ht="24.75" customHeight="1">
      <c r="AD99456" s="183"/>
      <c r="AE99456" s="184"/>
      <c r="AF99456" s="184"/>
    </row>
    <row r="99457" spans="30:32" ht="24.75" customHeight="1">
      <c r="AD99457" s="183"/>
      <c r="AE99457" s="184"/>
      <c r="AF99457" s="184"/>
    </row>
    <row r="99458" spans="30:32" ht="24.75" customHeight="1">
      <c r="AD99458" s="183"/>
      <c r="AE99458" s="184"/>
      <c r="AF99458" s="184"/>
    </row>
    <row r="99459" spans="30:32" ht="24.75" customHeight="1">
      <c r="AD99459" s="183"/>
      <c r="AE99459" s="184"/>
      <c r="AF99459" s="184"/>
    </row>
    <row r="99460" spans="30:32" ht="24.75" customHeight="1">
      <c r="AD99460" s="183"/>
      <c r="AE99460" s="184"/>
      <c r="AF99460" s="184"/>
    </row>
    <row r="99461" spans="30:32" ht="24.75" customHeight="1">
      <c r="AD99461" s="183"/>
      <c r="AE99461" s="184"/>
      <c r="AF99461" s="184"/>
    </row>
    <row r="99462" spans="30:32" ht="24.75" customHeight="1">
      <c r="AD99462" s="183"/>
      <c r="AE99462" s="184"/>
      <c r="AF99462" s="184"/>
    </row>
    <row r="99463" spans="30:32" ht="24.75" customHeight="1">
      <c r="AD99463" s="183"/>
      <c r="AE99463" s="184"/>
      <c r="AF99463" s="184"/>
    </row>
    <row r="99464" spans="30:32" ht="24.75" customHeight="1">
      <c r="AD99464" s="183"/>
      <c r="AE99464" s="184"/>
      <c r="AF99464" s="184"/>
    </row>
    <row r="99465" spans="30:32" ht="24.75" customHeight="1">
      <c r="AD99465" s="183"/>
      <c r="AE99465" s="184"/>
      <c r="AF99465" s="184"/>
    </row>
    <row r="99466" spans="30:32" ht="24.75" customHeight="1">
      <c r="AD99466" s="183"/>
      <c r="AE99466" s="184"/>
      <c r="AF99466" s="184"/>
    </row>
    <row r="99467" spans="30:32" ht="24.75" customHeight="1">
      <c r="AD99467" s="183"/>
      <c r="AE99467" s="184"/>
      <c r="AF99467" s="184"/>
    </row>
    <row r="99468" spans="30:32" ht="24.75" customHeight="1">
      <c r="AD99468" s="183"/>
      <c r="AE99468" s="184"/>
      <c r="AF99468" s="184"/>
    </row>
    <row r="99469" spans="30:32" ht="24.75" customHeight="1">
      <c r="AD99469" s="183"/>
      <c r="AE99469" s="184"/>
      <c r="AF99469" s="184"/>
    </row>
    <row r="99470" spans="30:32" ht="24.75" customHeight="1">
      <c r="AD99470" s="183"/>
      <c r="AE99470" s="184"/>
      <c r="AF99470" s="184"/>
    </row>
    <row r="99471" spans="30:32" ht="24.75" customHeight="1">
      <c r="AD99471" s="183"/>
      <c r="AE99471" s="184"/>
      <c r="AF99471" s="184"/>
    </row>
    <row r="99472" spans="30:32" ht="24.75" customHeight="1">
      <c r="AD99472" s="183"/>
      <c r="AE99472" s="184"/>
      <c r="AF99472" s="184"/>
    </row>
    <row r="99473" spans="30:32" ht="24.75" customHeight="1">
      <c r="AD99473" s="183"/>
      <c r="AE99473" s="184"/>
      <c r="AF99473" s="184"/>
    </row>
    <row r="99474" spans="30:32" ht="24.75" customHeight="1">
      <c r="AD99474" s="183"/>
      <c r="AE99474" s="184"/>
      <c r="AF99474" s="184"/>
    </row>
    <row r="99475" spans="30:32" ht="24.75" customHeight="1">
      <c r="AD99475" s="183"/>
      <c r="AE99475" s="184"/>
      <c r="AF99475" s="184"/>
    </row>
    <row r="99476" spans="30:32" ht="24.75" customHeight="1">
      <c r="AD99476" s="183"/>
      <c r="AE99476" s="184"/>
      <c r="AF99476" s="184"/>
    </row>
    <row r="99477" spans="30:32" ht="24.75" customHeight="1">
      <c r="AD99477" s="183"/>
      <c r="AE99477" s="184"/>
      <c r="AF99477" s="184"/>
    </row>
    <row r="99478" spans="30:32" ht="24.75" customHeight="1">
      <c r="AD99478" s="183"/>
      <c r="AE99478" s="184"/>
      <c r="AF99478" s="184"/>
    </row>
    <row r="99479" spans="30:32" ht="24.75" customHeight="1">
      <c r="AD99479" s="183"/>
      <c r="AE99479" s="184"/>
      <c r="AF99479" s="184"/>
    </row>
    <row r="99480" spans="30:32" ht="24.75" customHeight="1">
      <c r="AD99480" s="183"/>
      <c r="AE99480" s="184"/>
      <c r="AF99480" s="184"/>
    </row>
    <row r="99481" spans="30:32" ht="24.75" customHeight="1">
      <c r="AD99481" s="183"/>
      <c r="AE99481" s="184"/>
      <c r="AF99481" s="184"/>
    </row>
    <row r="99482" spans="30:32" ht="24.75" customHeight="1">
      <c r="AD99482" s="183"/>
      <c r="AE99482" s="184"/>
      <c r="AF99482" s="184"/>
    </row>
    <row r="99483" spans="30:32" ht="24.75" customHeight="1">
      <c r="AD99483" s="183"/>
      <c r="AE99483" s="184"/>
      <c r="AF99483" s="184"/>
    </row>
    <row r="99484" spans="30:32" ht="24.75" customHeight="1">
      <c r="AD99484" s="183"/>
      <c r="AE99484" s="184"/>
      <c r="AF99484" s="184"/>
    </row>
    <row r="99485" spans="30:32" ht="24.75" customHeight="1">
      <c r="AD99485" s="183"/>
      <c r="AE99485" s="184"/>
      <c r="AF99485" s="184"/>
    </row>
    <row r="99486" spans="30:32" ht="24.75" customHeight="1">
      <c r="AD99486" s="183"/>
      <c r="AE99486" s="184"/>
      <c r="AF99486" s="184"/>
    </row>
    <row r="99487" spans="30:32" ht="24.75" customHeight="1">
      <c r="AD99487" s="183"/>
      <c r="AE99487" s="184"/>
      <c r="AF99487" s="184"/>
    </row>
    <row r="99488" spans="30:32" ht="24.75" customHeight="1">
      <c r="AD99488" s="183"/>
      <c r="AE99488" s="184"/>
      <c r="AF99488" s="184"/>
    </row>
    <row r="99489" spans="30:32" ht="24.75" customHeight="1">
      <c r="AD99489" s="183"/>
      <c r="AE99489" s="184"/>
      <c r="AF99489" s="184"/>
    </row>
    <row r="99490" spans="30:32" ht="24.75" customHeight="1">
      <c r="AD99490" s="183"/>
      <c r="AE99490" s="184"/>
      <c r="AF99490" s="184"/>
    </row>
    <row r="99491" spans="30:32" ht="24.75" customHeight="1">
      <c r="AD99491" s="183"/>
      <c r="AE99491" s="184"/>
      <c r="AF99491" s="184"/>
    </row>
    <row r="99492" spans="30:32" ht="24.75" customHeight="1">
      <c r="AD99492" s="183"/>
      <c r="AE99492" s="184"/>
      <c r="AF99492" s="184"/>
    </row>
    <row r="99493" spans="30:32" ht="24.75" customHeight="1">
      <c r="AD99493" s="183"/>
      <c r="AE99493" s="184"/>
      <c r="AF99493" s="184"/>
    </row>
    <row r="99494" spans="30:32" ht="24.75" customHeight="1">
      <c r="AD99494" s="183"/>
      <c r="AE99494" s="184"/>
      <c r="AF99494" s="184"/>
    </row>
    <row r="99495" spans="30:32" ht="24.75" customHeight="1">
      <c r="AD99495" s="183"/>
      <c r="AE99495" s="184"/>
      <c r="AF99495" s="184"/>
    </row>
    <row r="99496" spans="30:32" ht="24.75" customHeight="1">
      <c r="AD99496" s="183"/>
      <c r="AE99496" s="184"/>
      <c r="AF99496" s="184"/>
    </row>
    <row r="99497" spans="30:32" ht="24.75" customHeight="1">
      <c r="AD99497" s="183"/>
      <c r="AE99497" s="184"/>
      <c r="AF99497" s="184"/>
    </row>
    <row r="99498" spans="30:32" ht="24.75" customHeight="1">
      <c r="AD99498" s="183"/>
      <c r="AE99498" s="184"/>
      <c r="AF99498" s="184"/>
    </row>
    <row r="99499" spans="30:32" ht="24.75" customHeight="1">
      <c r="AD99499" s="183"/>
      <c r="AE99499" s="184"/>
      <c r="AF99499" s="184"/>
    </row>
    <row r="99500" spans="30:32" ht="24.75" customHeight="1">
      <c r="AD99500" s="183"/>
      <c r="AE99500" s="184"/>
      <c r="AF99500" s="184"/>
    </row>
    <row r="99501" spans="30:32" ht="24.75" customHeight="1">
      <c r="AD99501" s="183"/>
      <c r="AE99501" s="184"/>
      <c r="AF99501" s="184"/>
    </row>
    <row r="99502" spans="30:32" ht="24.75" customHeight="1">
      <c r="AD99502" s="183"/>
      <c r="AE99502" s="184"/>
      <c r="AF99502" s="184"/>
    </row>
    <row r="99503" spans="30:32" ht="24.75" customHeight="1">
      <c r="AD99503" s="183"/>
      <c r="AE99503" s="184"/>
      <c r="AF99503" s="184"/>
    </row>
    <row r="99504" spans="30:32" ht="24.75" customHeight="1">
      <c r="AD99504" s="183"/>
      <c r="AE99504" s="184"/>
      <c r="AF99504" s="184"/>
    </row>
    <row r="99505" spans="30:32" ht="24.75" customHeight="1">
      <c r="AD99505" s="183"/>
      <c r="AE99505" s="184"/>
      <c r="AF99505" s="184"/>
    </row>
    <row r="99506" spans="30:32" ht="24.75" customHeight="1">
      <c r="AD99506" s="183"/>
      <c r="AE99506" s="184"/>
      <c r="AF99506" s="184"/>
    </row>
    <row r="99507" spans="30:32" ht="24.75" customHeight="1">
      <c r="AD99507" s="183"/>
      <c r="AE99507" s="184"/>
      <c r="AF99507" s="184"/>
    </row>
    <row r="99508" spans="30:32" ht="24.75" customHeight="1">
      <c r="AD99508" s="183"/>
      <c r="AE99508" s="184"/>
      <c r="AF99508" s="184"/>
    </row>
    <row r="99509" spans="30:32" ht="24.75" customHeight="1">
      <c r="AD99509" s="183"/>
      <c r="AE99509" s="184"/>
      <c r="AF99509" s="184"/>
    </row>
    <row r="99510" spans="30:32" ht="24.75" customHeight="1">
      <c r="AD99510" s="183"/>
      <c r="AE99510" s="184"/>
      <c r="AF99510" s="184"/>
    </row>
    <row r="99511" spans="30:32" ht="24.75" customHeight="1">
      <c r="AD99511" s="183"/>
      <c r="AE99511" s="184"/>
      <c r="AF99511" s="184"/>
    </row>
    <row r="99512" spans="30:32" ht="24.75" customHeight="1">
      <c r="AD99512" s="183"/>
      <c r="AE99512" s="184"/>
      <c r="AF99512" s="184"/>
    </row>
    <row r="99513" spans="30:32" ht="24.75" customHeight="1">
      <c r="AD99513" s="183"/>
      <c r="AE99513" s="184"/>
      <c r="AF99513" s="184"/>
    </row>
    <row r="99514" spans="30:32" ht="24.75" customHeight="1">
      <c r="AD99514" s="183"/>
      <c r="AE99514" s="184"/>
      <c r="AF99514" s="184"/>
    </row>
    <row r="99515" spans="30:32" ht="24.75" customHeight="1">
      <c r="AD99515" s="183"/>
      <c r="AE99515" s="184"/>
      <c r="AF99515" s="184"/>
    </row>
    <row r="99516" spans="30:32" ht="24.75" customHeight="1">
      <c r="AD99516" s="183"/>
      <c r="AE99516" s="184"/>
      <c r="AF99516" s="184"/>
    </row>
    <row r="99517" spans="30:32" ht="24.75" customHeight="1">
      <c r="AD99517" s="183"/>
      <c r="AE99517" s="184"/>
      <c r="AF99517" s="184"/>
    </row>
    <row r="99518" spans="30:32" ht="24.75" customHeight="1">
      <c r="AD99518" s="183"/>
      <c r="AE99518" s="184"/>
      <c r="AF99518" s="184"/>
    </row>
    <row r="99519" spans="30:32" ht="24.75" customHeight="1">
      <c r="AD99519" s="183"/>
      <c r="AE99519" s="184"/>
      <c r="AF99519" s="184"/>
    </row>
    <row r="99520" spans="30:32" ht="24.75" customHeight="1">
      <c r="AD99520" s="183"/>
      <c r="AE99520" s="184"/>
      <c r="AF99520" s="184"/>
    </row>
    <row r="99521" spans="30:32" ht="24.75" customHeight="1">
      <c r="AD99521" s="183"/>
      <c r="AE99521" s="184"/>
      <c r="AF99521" s="184"/>
    </row>
    <row r="99522" spans="30:32" ht="24.75" customHeight="1">
      <c r="AD99522" s="183"/>
      <c r="AE99522" s="184"/>
      <c r="AF99522" s="184"/>
    </row>
    <row r="99523" spans="30:32" ht="24.75" customHeight="1">
      <c r="AD99523" s="183"/>
      <c r="AE99523" s="184"/>
      <c r="AF99523" s="184"/>
    </row>
    <row r="99524" spans="30:32" ht="24.75" customHeight="1">
      <c r="AD99524" s="183"/>
      <c r="AE99524" s="184"/>
      <c r="AF99524" s="184"/>
    </row>
    <row r="99525" spans="30:32" ht="24.75" customHeight="1">
      <c r="AD99525" s="183"/>
      <c r="AE99525" s="184"/>
      <c r="AF99525" s="184"/>
    </row>
    <row r="99526" spans="30:32" ht="24.75" customHeight="1">
      <c r="AD99526" s="183"/>
      <c r="AE99526" s="184"/>
      <c r="AF99526" s="184"/>
    </row>
    <row r="99527" spans="30:32" ht="24.75" customHeight="1">
      <c r="AD99527" s="183"/>
      <c r="AE99527" s="184"/>
      <c r="AF99527" s="184"/>
    </row>
    <row r="99528" spans="30:32" ht="24.75" customHeight="1">
      <c r="AD99528" s="183"/>
      <c r="AE99528" s="184"/>
      <c r="AF99528" s="184"/>
    </row>
    <row r="99529" spans="30:32" ht="24.75" customHeight="1">
      <c r="AD99529" s="183"/>
      <c r="AE99529" s="184"/>
      <c r="AF99529" s="184"/>
    </row>
    <row r="99530" spans="30:32" ht="24.75" customHeight="1">
      <c r="AD99530" s="183"/>
      <c r="AE99530" s="184"/>
      <c r="AF99530" s="184"/>
    </row>
    <row r="99531" spans="30:32" ht="24.75" customHeight="1">
      <c r="AD99531" s="183"/>
      <c r="AE99531" s="184"/>
      <c r="AF99531" s="184"/>
    </row>
    <row r="99532" spans="30:32" ht="24.75" customHeight="1">
      <c r="AD99532" s="183"/>
      <c r="AE99532" s="184"/>
      <c r="AF99532" s="184"/>
    </row>
    <row r="99533" spans="30:32" ht="24.75" customHeight="1">
      <c r="AD99533" s="183"/>
      <c r="AE99533" s="184"/>
      <c r="AF99533" s="184"/>
    </row>
    <row r="99534" spans="30:32" ht="24.75" customHeight="1">
      <c r="AD99534" s="183"/>
      <c r="AE99534" s="184"/>
      <c r="AF99534" s="184"/>
    </row>
    <row r="99535" spans="30:32" ht="24.75" customHeight="1">
      <c r="AD99535" s="183"/>
      <c r="AE99535" s="184"/>
      <c r="AF99535" s="184"/>
    </row>
    <row r="99536" spans="30:32" ht="24.75" customHeight="1">
      <c r="AD99536" s="183"/>
      <c r="AE99536" s="184"/>
      <c r="AF99536" s="184"/>
    </row>
    <row r="99537" spans="30:32" ht="24.75" customHeight="1">
      <c r="AD99537" s="183"/>
      <c r="AE99537" s="184"/>
      <c r="AF99537" s="184"/>
    </row>
    <row r="99538" spans="30:32" ht="24.75" customHeight="1">
      <c r="AD99538" s="183"/>
      <c r="AE99538" s="184"/>
      <c r="AF99538" s="184"/>
    </row>
    <row r="99539" spans="30:32" ht="24.75" customHeight="1">
      <c r="AD99539" s="183"/>
      <c r="AE99539" s="184"/>
      <c r="AF99539" s="184"/>
    </row>
    <row r="99540" spans="30:32" ht="24.75" customHeight="1">
      <c r="AD99540" s="183"/>
      <c r="AE99540" s="184"/>
      <c r="AF99540" s="184"/>
    </row>
    <row r="99541" spans="30:32" ht="24.75" customHeight="1">
      <c r="AD99541" s="183"/>
      <c r="AE99541" s="184"/>
      <c r="AF99541" s="184"/>
    </row>
    <row r="99542" spans="30:32" ht="24.75" customHeight="1">
      <c r="AD99542" s="183"/>
      <c r="AE99542" s="184"/>
      <c r="AF99542" s="184"/>
    </row>
    <row r="99543" spans="30:32" ht="24.75" customHeight="1">
      <c r="AD99543" s="183"/>
      <c r="AE99543" s="184"/>
      <c r="AF99543" s="184"/>
    </row>
    <row r="99544" spans="30:32" ht="24.75" customHeight="1">
      <c r="AD99544" s="183"/>
      <c r="AE99544" s="184"/>
      <c r="AF99544" s="184"/>
    </row>
    <row r="99545" spans="30:32" ht="24.75" customHeight="1">
      <c r="AD99545" s="183"/>
      <c r="AE99545" s="184"/>
      <c r="AF99545" s="184"/>
    </row>
    <row r="99546" spans="30:32" ht="24.75" customHeight="1">
      <c r="AD99546" s="183"/>
      <c r="AE99546" s="184"/>
      <c r="AF99546" s="184"/>
    </row>
    <row r="99547" spans="30:32" ht="24.75" customHeight="1">
      <c r="AD99547" s="183"/>
      <c r="AE99547" s="184"/>
      <c r="AF99547" s="184"/>
    </row>
    <row r="99548" spans="30:32" ht="24.75" customHeight="1">
      <c r="AD99548" s="183"/>
      <c r="AE99548" s="184"/>
      <c r="AF99548" s="184"/>
    </row>
    <row r="99549" spans="30:32" ht="24.75" customHeight="1">
      <c r="AD99549" s="183"/>
      <c r="AE99549" s="184"/>
      <c r="AF99549" s="184"/>
    </row>
    <row r="99550" spans="30:32" ht="24.75" customHeight="1">
      <c r="AD99550" s="183"/>
      <c r="AE99550" s="184"/>
      <c r="AF99550" s="184"/>
    </row>
    <row r="99551" spans="30:32" ht="24.75" customHeight="1">
      <c r="AD99551" s="183"/>
      <c r="AE99551" s="184"/>
      <c r="AF99551" s="184"/>
    </row>
    <row r="99552" spans="30:32" ht="24.75" customHeight="1">
      <c r="AD99552" s="183"/>
      <c r="AE99552" s="184"/>
      <c r="AF99552" s="184"/>
    </row>
    <row r="99553" spans="30:32" ht="24.75" customHeight="1">
      <c r="AD99553" s="183"/>
      <c r="AE99553" s="184"/>
      <c r="AF99553" s="184"/>
    </row>
    <row r="99554" spans="30:32" ht="24.75" customHeight="1">
      <c r="AD99554" s="183"/>
      <c r="AE99554" s="184"/>
      <c r="AF99554" s="184"/>
    </row>
    <row r="99555" spans="30:32" ht="24.75" customHeight="1">
      <c r="AD99555" s="183"/>
      <c r="AE99555" s="184"/>
      <c r="AF99555" s="184"/>
    </row>
    <row r="99556" spans="30:32" ht="24.75" customHeight="1">
      <c r="AD99556" s="183"/>
      <c r="AE99556" s="184"/>
      <c r="AF99556" s="184"/>
    </row>
    <row r="99557" spans="30:32" ht="24.75" customHeight="1">
      <c r="AD99557" s="183"/>
      <c r="AE99557" s="184"/>
      <c r="AF99557" s="184"/>
    </row>
    <row r="99558" spans="30:32" ht="24.75" customHeight="1">
      <c r="AD99558" s="183"/>
      <c r="AE99558" s="184"/>
      <c r="AF99558" s="184"/>
    </row>
    <row r="99559" spans="30:32" ht="24.75" customHeight="1">
      <c r="AD99559" s="183"/>
      <c r="AE99559" s="184"/>
      <c r="AF99559" s="184"/>
    </row>
    <row r="99560" spans="30:32" ht="24.75" customHeight="1">
      <c r="AD99560" s="183"/>
      <c r="AE99560" s="184"/>
      <c r="AF99560" s="184"/>
    </row>
    <row r="99561" spans="30:32" ht="24.75" customHeight="1">
      <c r="AD99561" s="183"/>
      <c r="AE99561" s="184"/>
      <c r="AF99561" s="184"/>
    </row>
    <row r="99562" spans="30:32" ht="24.75" customHeight="1">
      <c r="AD99562" s="183"/>
      <c r="AE99562" s="184"/>
      <c r="AF99562" s="184"/>
    </row>
    <row r="99563" spans="30:32" ht="24.75" customHeight="1">
      <c r="AD99563" s="183"/>
      <c r="AE99563" s="184"/>
      <c r="AF99563" s="184"/>
    </row>
    <row r="99564" spans="30:32" ht="24.75" customHeight="1">
      <c r="AD99564" s="183"/>
      <c r="AE99564" s="184"/>
      <c r="AF99564" s="184"/>
    </row>
    <row r="99565" spans="30:32" ht="24.75" customHeight="1">
      <c r="AD99565" s="183"/>
      <c r="AE99565" s="184"/>
      <c r="AF99565" s="184"/>
    </row>
    <row r="99566" spans="30:32" ht="24.75" customHeight="1">
      <c r="AD99566" s="183"/>
      <c r="AE99566" s="184"/>
      <c r="AF99566" s="184"/>
    </row>
    <row r="99567" spans="30:32" ht="24.75" customHeight="1">
      <c r="AD99567" s="183"/>
      <c r="AE99567" s="184"/>
      <c r="AF99567" s="184"/>
    </row>
    <row r="99568" spans="30:32" ht="24.75" customHeight="1">
      <c r="AD99568" s="183"/>
      <c r="AE99568" s="184"/>
      <c r="AF99568" s="184"/>
    </row>
    <row r="99569" spans="30:32" ht="24.75" customHeight="1">
      <c r="AD99569" s="183"/>
      <c r="AE99569" s="184"/>
      <c r="AF99569" s="184"/>
    </row>
    <row r="99570" spans="30:32" ht="24.75" customHeight="1">
      <c r="AD99570" s="183"/>
      <c r="AE99570" s="184"/>
      <c r="AF99570" s="184"/>
    </row>
    <row r="99571" spans="30:32" ht="24.75" customHeight="1">
      <c r="AD99571" s="183"/>
      <c r="AE99571" s="184"/>
      <c r="AF99571" s="184"/>
    </row>
    <row r="99572" spans="30:32" ht="24.75" customHeight="1">
      <c r="AD99572" s="183"/>
      <c r="AE99572" s="184"/>
      <c r="AF99572" s="184"/>
    </row>
    <row r="99573" spans="30:32" ht="24.75" customHeight="1">
      <c r="AD99573" s="183"/>
      <c r="AE99573" s="184"/>
      <c r="AF99573" s="184"/>
    </row>
    <row r="99574" spans="30:32" ht="24.75" customHeight="1">
      <c r="AD99574" s="183"/>
      <c r="AE99574" s="184"/>
      <c r="AF99574" s="184"/>
    </row>
    <row r="99575" spans="30:32" ht="24.75" customHeight="1">
      <c r="AD99575" s="183"/>
      <c r="AE99575" s="184"/>
      <c r="AF99575" s="184"/>
    </row>
    <row r="99576" spans="30:32" ht="24.75" customHeight="1">
      <c r="AD99576" s="183"/>
      <c r="AE99576" s="184"/>
      <c r="AF99576" s="184"/>
    </row>
    <row r="99577" spans="30:32" ht="24.75" customHeight="1">
      <c r="AD99577" s="183"/>
      <c r="AE99577" s="184"/>
      <c r="AF99577" s="184"/>
    </row>
    <row r="99578" spans="30:32" ht="24.75" customHeight="1">
      <c r="AD99578" s="183"/>
      <c r="AE99578" s="184"/>
      <c r="AF99578" s="184"/>
    </row>
    <row r="99579" spans="30:32" ht="24.75" customHeight="1">
      <c r="AD99579" s="183"/>
      <c r="AE99579" s="184"/>
      <c r="AF99579" s="184"/>
    </row>
    <row r="99580" spans="30:32" ht="24.75" customHeight="1">
      <c r="AD99580" s="183"/>
      <c r="AE99580" s="184"/>
      <c r="AF99580" s="184"/>
    </row>
    <row r="99581" spans="30:32" ht="24.75" customHeight="1">
      <c r="AD99581" s="183"/>
      <c r="AE99581" s="184"/>
      <c r="AF99581" s="184"/>
    </row>
    <row r="99582" spans="30:32" ht="24.75" customHeight="1">
      <c r="AD99582" s="183"/>
      <c r="AE99582" s="184"/>
      <c r="AF99582" s="184"/>
    </row>
    <row r="99583" spans="30:32" ht="24.75" customHeight="1">
      <c r="AD99583" s="183"/>
      <c r="AE99583" s="184"/>
      <c r="AF99583" s="184"/>
    </row>
    <row r="99584" spans="30:32" ht="24.75" customHeight="1">
      <c r="AD99584" s="183"/>
      <c r="AE99584" s="184"/>
      <c r="AF99584" s="184"/>
    </row>
    <row r="99585" spans="30:32" ht="24.75" customHeight="1">
      <c r="AD99585" s="183"/>
      <c r="AE99585" s="184"/>
      <c r="AF99585" s="184"/>
    </row>
    <row r="99586" spans="30:32" ht="24.75" customHeight="1">
      <c r="AD99586" s="183"/>
      <c r="AE99586" s="184"/>
      <c r="AF99586" s="184"/>
    </row>
    <row r="99587" spans="30:32" ht="24.75" customHeight="1">
      <c r="AD99587" s="183"/>
      <c r="AE99587" s="184"/>
      <c r="AF99587" s="184"/>
    </row>
    <row r="99588" spans="30:32" ht="24.75" customHeight="1">
      <c r="AD99588" s="183"/>
      <c r="AE99588" s="184"/>
      <c r="AF99588" s="184"/>
    </row>
    <row r="99589" spans="30:32" ht="24.75" customHeight="1">
      <c r="AD99589" s="183"/>
      <c r="AE99589" s="184"/>
      <c r="AF99589" s="184"/>
    </row>
    <row r="99590" spans="30:32" ht="24.75" customHeight="1">
      <c r="AD99590" s="183"/>
      <c r="AE99590" s="184"/>
      <c r="AF99590" s="184"/>
    </row>
    <row r="99591" spans="30:32" ht="24.75" customHeight="1">
      <c r="AD99591" s="183"/>
      <c r="AE99591" s="184"/>
      <c r="AF99591" s="184"/>
    </row>
    <row r="99592" spans="30:32" ht="24.75" customHeight="1">
      <c r="AD99592" s="183"/>
      <c r="AE99592" s="184"/>
      <c r="AF99592" s="184"/>
    </row>
    <row r="99593" spans="30:32" ht="24.75" customHeight="1">
      <c r="AD99593" s="183"/>
      <c r="AE99593" s="184"/>
      <c r="AF99593" s="184"/>
    </row>
    <row r="99594" spans="30:32" ht="24.75" customHeight="1">
      <c r="AD99594" s="183"/>
      <c r="AE99594" s="184"/>
      <c r="AF99594" s="184"/>
    </row>
    <row r="99595" spans="30:32" ht="24.75" customHeight="1">
      <c r="AD99595" s="183"/>
      <c r="AE99595" s="184"/>
      <c r="AF99595" s="184"/>
    </row>
    <row r="99596" spans="30:32" ht="24.75" customHeight="1">
      <c r="AD99596" s="183"/>
      <c r="AE99596" s="184"/>
      <c r="AF99596" s="184"/>
    </row>
    <row r="99597" spans="30:32" ht="24.75" customHeight="1">
      <c r="AD99597" s="183"/>
      <c r="AE99597" s="184"/>
      <c r="AF99597" s="184"/>
    </row>
    <row r="99598" spans="30:32" ht="24.75" customHeight="1">
      <c r="AD99598" s="183"/>
      <c r="AE99598" s="184"/>
      <c r="AF99598" s="184"/>
    </row>
    <row r="99599" spans="30:32" ht="24.75" customHeight="1">
      <c r="AD99599" s="183"/>
      <c r="AE99599" s="184"/>
      <c r="AF99599" s="184"/>
    </row>
    <row r="99600" spans="30:32" ht="24.75" customHeight="1">
      <c r="AD99600" s="183"/>
      <c r="AE99600" s="184"/>
      <c r="AF99600" s="184"/>
    </row>
    <row r="99601" spans="30:32" ht="24.75" customHeight="1">
      <c r="AD99601" s="183"/>
      <c r="AE99601" s="184"/>
      <c r="AF99601" s="184"/>
    </row>
    <row r="99602" spans="30:32" ht="24.75" customHeight="1">
      <c r="AD99602" s="183"/>
      <c r="AE99602" s="184"/>
      <c r="AF99602" s="184"/>
    </row>
    <row r="99603" spans="30:32" ht="24.75" customHeight="1">
      <c r="AD99603" s="183"/>
      <c r="AE99603" s="184"/>
      <c r="AF99603" s="184"/>
    </row>
    <row r="99604" spans="30:32" ht="24.75" customHeight="1">
      <c r="AD99604" s="183"/>
      <c r="AE99604" s="184"/>
      <c r="AF99604" s="184"/>
    </row>
    <row r="99605" spans="30:32" ht="24.75" customHeight="1">
      <c r="AD99605" s="183"/>
      <c r="AE99605" s="184"/>
      <c r="AF99605" s="184"/>
    </row>
    <row r="99606" spans="30:32" ht="24.75" customHeight="1">
      <c r="AD99606" s="183"/>
      <c r="AE99606" s="184"/>
      <c r="AF99606" s="184"/>
    </row>
    <row r="99607" spans="30:32" ht="24.75" customHeight="1">
      <c r="AD99607" s="183"/>
      <c r="AE99607" s="184"/>
      <c r="AF99607" s="184"/>
    </row>
    <row r="99608" spans="30:32" ht="24.75" customHeight="1">
      <c r="AD99608" s="183"/>
      <c r="AE99608" s="184"/>
      <c r="AF99608" s="184"/>
    </row>
    <row r="99609" spans="30:32" ht="24.75" customHeight="1">
      <c r="AD99609" s="183"/>
      <c r="AE99609" s="184"/>
      <c r="AF99609" s="184"/>
    </row>
    <row r="99610" spans="30:32" ht="24.75" customHeight="1">
      <c r="AD99610" s="183"/>
      <c r="AE99610" s="184"/>
      <c r="AF99610" s="184"/>
    </row>
    <row r="99611" spans="30:32" ht="24.75" customHeight="1">
      <c r="AD99611" s="183"/>
      <c r="AE99611" s="184"/>
      <c r="AF99611" s="184"/>
    </row>
    <row r="99612" spans="30:32" ht="24.75" customHeight="1">
      <c r="AD99612" s="183"/>
      <c r="AE99612" s="184"/>
      <c r="AF99612" s="184"/>
    </row>
    <row r="99613" spans="30:32" ht="24.75" customHeight="1">
      <c r="AD99613" s="183"/>
      <c r="AE99613" s="184"/>
      <c r="AF99613" s="184"/>
    </row>
    <row r="99614" spans="30:32" ht="24.75" customHeight="1">
      <c r="AD99614" s="183"/>
      <c r="AE99614" s="184"/>
      <c r="AF99614" s="184"/>
    </row>
    <row r="99615" spans="30:32" ht="24.75" customHeight="1">
      <c r="AD99615" s="183"/>
      <c r="AE99615" s="184"/>
      <c r="AF99615" s="184"/>
    </row>
    <row r="99616" spans="30:32" ht="24.75" customHeight="1">
      <c r="AD99616" s="183"/>
      <c r="AE99616" s="184"/>
      <c r="AF99616" s="184"/>
    </row>
    <row r="99617" spans="30:32" ht="24.75" customHeight="1">
      <c r="AD99617" s="183"/>
      <c r="AE99617" s="184"/>
      <c r="AF99617" s="184"/>
    </row>
    <row r="99618" spans="30:32" ht="24.75" customHeight="1">
      <c r="AD99618" s="183"/>
      <c r="AE99618" s="184"/>
      <c r="AF99618" s="184"/>
    </row>
    <row r="99619" spans="30:32" ht="24.75" customHeight="1">
      <c r="AD99619" s="183"/>
      <c r="AE99619" s="184"/>
      <c r="AF99619" s="184"/>
    </row>
    <row r="99620" spans="30:32" ht="24.75" customHeight="1">
      <c r="AD99620" s="183"/>
      <c r="AE99620" s="184"/>
      <c r="AF99620" s="184"/>
    </row>
    <row r="99621" spans="30:32" ht="24.75" customHeight="1">
      <c r="AD99621" s="183"/>
      <c r="AE99621" s="184"/>
      <c r="AF99621" s="184"/>
    </row>
    <row r="99622" spans="30:32" ht="24.75" customHeight="1">
      <c r="AD99622" s="183"/>
      <c r="AE99622" s="184"/>
      <c r="AF99622" s="184"/>
    </row>
    <row r="99623" spans="30:32" ht="24.75" customHeight="1">
      <c r="AD99623" s="183"/>
      <c r="AE99623" s="184"/>
      <c r="AF99623" s="184"/>
    </row>
    <row r="99624" spans="30:32" ht="24.75" customHeight="1">
      <c r="AD99624" s="183"/>
      <c r="AE99624" s="184"/>
      <c r="AF99624" s="184"/>
    </row>
    <row r="99625" spans="30:32" ht="24.75" customHeight="1">
      <c r="AD99625" s="183"/>
      <c r="AE99625" s="184"/>
      <c r="AF99625" s="184"/>
    </row>
    <row r="99626" spans="30:32" ht="24.75" customHeight="1">
      <c r="AD99626" s="183"/>
      <c r="AE99626" s="184"/>
      <c r="AF99626" s="184"/>
    </row>
    <row r="99627" spans="30:32" ht="24.75" customHeight="1">
      <c r="AD99627" s="183"/>
      <c r="AE99627" s="184"/>
      <c r="AF99627" s="184"/>
    </row>
    <row r="99628" spans="30:32" ht="24.75" customHeight="1">
      <c r="AD99628" s="183"/>
      <c r="AE99628" s="184"/>
      <c r="AF99628" s="184"/>
    </row>
    <row r="99629" spans="30:32" ht="24.75" customHeight="1">
      <c r="AD99629" s="183"/>
      <c r="AE99629" s="184"/>
      <c r="AF99629" s="184"/>
    </row>
    <row r="99630" spans="30:32" ht="24.75" customHeight="1">
      <c r="AD99630" s="183"/>
      <c r="AE99630" s="184"/>
      <c r="AF99630" s="184"/>
    </row>
    <row r="99631" spans="30:32" ht="24.75" customHeight="1">
      <c r="AD99631" s="183"/>
      <c r="AE99631" s="184"/>
      <c r="AF99631" s="184"/>
    </row>
    <row r="99632" spans="30:32" ht="24.75" customHeight="1">
      <c r="AD99632" s="183"/>
      <c r="AE99632" s="184"/>
      <c r="AF99632" s="184"/>
    </row>
    <row r="99633" spans="30:32" ht="24.75" customHeight="1">
      <c r="AD99633" s="183"/>
      <c r="AE99633" s="184"/>
      <c r="AF99633" s="184"/>
    </row>
    <row r="99634" spans="30:32" ht="24.75" customHeight="1">
      <c r="AD99634" s="183"/>
      <c r="AE99634" s="184"/>
      <c r="AF99634" s="184"/>
    </row>
    <row r="99635" spans="30:32" ht="24.75" customHeight="1">
      <c r="AD99635" s="183"/>
      <c r="AE99635" s="184"/>
      <c r="AF99635" s="184"/>
    </row>
    <row r="99636" spans="30:32" ht="24.75" customHeight="1">
      <c r="AD99636" s="183"/>
      <c r="AE99636" s="184"/>
      <c r="AF99636" s="184"/>
    </row>
    <row r="99637" spans="30:32" ht="24.75" customHeight="1">
      <c r="AD99637" s="183"/>
      <c r="AE99637" s="184"/>
      <c r="AF99637" s="184"/>
    </row>
    <row r="99638" spans="30:32" ht="24.75" customHeight="1">
      <c r="AD99638" s="183"/>
      <c r="AE99638" s="184"/>
      <c r="AF99638" s="184"/>
    </row>
    <row r="99639" spans="30:32" ht="24.75" customHeight="1">
      <c r="AD99639" s="183"/>
      <c r="AE99639" s="184"/>
      <c r="AF99639" s="184"/>
    </row>
    <row r="99640" spans="30:32" ht="24.75" customHeight="1">
      <c r="AD99640" s="183"/>
      <c r="AE99640" s="184"/>
      <c r="AF99640" s="184"/>
    </row>
    <row r="99641" spans="30:32" ht="24.75" customHeight="1">
      <c r="AD99641" s="183"/>
      <c r="AE99641" s="184"/>
      <c r="AF99641" s="184"/>
    </row>
    <row r="99642" spans="30:32" ht="24.75" customHeight="1">
      <c r="AD99642" s="183"/>
      <c r="AE99642" s="184"/>
      <c r="AF99642" s="184"/>
    </row>
    <row r="99643" spans="30:32" ht="24.75" customHeight="1">
      <c r="AD99643" s="183"/>
      <c r="AE99643" s="184"/>
      <c r="AF99643" s="184"/>
    </row>
    <row r="99644" spans="30:32" ht="24.75" customHeight="1">
      <c r="AD99644" s="183"/>
      <c r="AE99644" s="184"/>
      <c r="AF99644" s="184"/>
    </row>
    <row r="99645" spans="30:32" ht="24.75" customHeight="1">
      <c r="AD99645" s="183"/>
      <c r="AE99645" s="184"/>
      <c r="AF99645" s="184"/>
    </row>
    <row r="99646" spans="30:32" ht="24.75" customHeight="1">
      <c r="AD99646" s="183"/>
      <c r="AE99646" s="184"/>
      <c r="AF99646" s="184"/>
    </row>
    <row r="99647" spans="30:32" ht="24.75" customHeight="1">
      <c r="AD99647" s="183"/>
      <c r="AE99647" s="184"/>
      <c r="AF99647" s="184"/>
    </row>
    <row r="99648" spans="30:32" ht="24.75" customHeight="1">
      <c r="AD99648" s="183"/>
      <c r="AE99648" s="184"/>
      <c r="AF99648" s="184"/>
    </row>
    <row r="99649" spans="30:32" ht="24.75" customHeight="1">
      <c r="AD99649" s="183"/>
      <c r="AE99649" s="184"/>
      <c r="AF99649" s="184"/>
    </row>
    <row r="99650" spans="30:32" ht="24.75" customHeight="1">
      <c r="AD99650" s="183"/>
      <c r="AE99650" s="184"/>
      <c r="AF99650" s="184"/>
    </row>
    <row r="99651" spans="30:32" ht="24.75" customHeight="1">
      <c r="AD99651" s="183"/>
      <c r="AE99651" s="184"/>
      <c r="AF99651" s="184"/>
    </row>
    <row r="99652" spans="30:32" ht="24.75" customHeight="1">
      <c r="AD99652" s="183"/>
      <c r="AE99652" s="184"/>
      <c r="AF99652" s="184"/>
    </row>
    <row r="99653" spans="30:32" ht="24.75" customHeight="1">
      <c r="AD99653" s="183"/>
      <c r="AE99653" s="184"/>
      <c r="AF99653" s="184"/>
    </row>
    <row r="99654" spans="30:32" ht="24.75" customHeight="1">
      <c r="AD99654" s="183"/>
      <c r="AE99654" s="184"/>
      <c r="AF99654" s="184"/>
    </row>
    <row r="99655" spans="30:32" ht="24.75" customHeight="1">
      <c r="AD99655" s="183"/>
      <c r="AE99655" s="184"/>
      <c r="AF99655" s="184"/>
    </row>
    <row r="99656" spans="30:32" ht="24.75" customHeight="1">
      <c r="AD99656" s="183"/>
      <c r="AE99656" s="184"/>
      <c r="AF99656" s="184"/>
    </row>
    <row r="99657" spans="30:32" ht="24.75" customHeight="1">
      <c r="AD99657" s="183"/>
      <c r="AE99657" s="184"/>
      <c r="AF99657" s="184"/>
    </row>
    <row r="99658" spans="30:32" ht="24.75" customHeight="1">
      <c r="AD99658" s="183"/>
      <c r="AE99658" s="184"/>
      <c r="AF99658" s="184"/>
    </row>
    <row r="99659" spans="30:32" ht="24.75" customHeight="1">
      <c r="AD99659" s="183"/>
      <c r="AE99659" s="184"/>
      <c r="AF99659" s="184"/>
    </row>
    <row r="99660" spans="30:32" ht="24.75" customHeight="1">
      <c r="AD99660" s="183"/>
      <c r="AE99660" s="184"/>
      <c r="AF99660" s="184"/>
    </row>
    <row r="99661" spans="30:32" ht="24.75" customHeight="1">
      <c r="AD99661" s="183"/>
      <c r="AE99661" s="184"/>
      <c r="AF99661" s="184"/>
    </row>
    <row r="99662" spans="30:32" ht="24.75" customHeight="1">
      <c r="AD99662" s="183"/>
      <c r="AE99662" s="184"/>
      <c r="AF99662" s="184"/>
    </row>
    <row r="99663" spans="30:32" ht="24.75" customHeight="1">
      <c r="AD99663" s="183"/>
      <c r="AE99663" s="184"/>
      <c r="AF99663" s="184"/>
    </row>
    <row r="99664" spans="30:32" ht="24.75" customHeight="1">
      <c r="AD99664" s="183"/>
      <c r="AE99664" s="184"/>
      <c r="AF99664" s="184"/>
    </row>
    <row r="99665" spans="30:32" ht="24.75" customHeight="1">
      <c r="AD99665" s="183"/>
      <c r="AE99665" s="184"/>
      <c r="AF99665" s="184"/>
    </row>
    <row r="99666" spans="30:32" ht="24.75" customHeight="1">
      <c r="AD99666" s="183"/>
      <c r="AE99666" s="184"/>
      <c r="AF99666" s="184"/>
    </row>
    <row r="99667" spans="30:32" ht="24.75" customHeight="1">
      <c r="AD99667" s="183"/>
      <c r="AE99667" s="184"/>
      <c r="AF99667" s="184"/>
    </row>
    <row r="99668" spans="30:32" ht="24.75" customHeight="1">
      <c r="AD99668" s="183"/>
      <c r="AE99668" s="184"/>
      <c r="AF99668" s="184"/>
    </row>
    <row r="99669" spans="30:32" ht="24.75" customHeight="1">
      <c r="AD99669" s="183"/>
      <c r="AE99669" s="184"/>
      <c r="AF99669" s="184"/>
    </row>
    <row r="99670" spans="30:32" ht="24.75" customHeight="1">
      <c r="AD99670" s="183"/>
      <c r="AE99670" s="184"/>
      <c r="AF99670" s="184"/>
    </row>
    <row r="99671" spans="30:32" ht="24.75" customHeight="1">
      <c r="AD99671" s="183"/>
      <c r="AE99671" s="184"/>
      <c r="AF99671" s="184"/>
    </row>
    <row r="99672" spans="30:32" ht="24.75" customHeight="1">
      <c r="AD99672" s="183"/>
      <c r="AE99672" s="184"/>
      <c r="AF99672" s="184"/>
    </row>
    <row r="99673" spans="30:32" ht="24.75" customHeight="1">
      <c r="AD99673" s="183"/>
      <c r="AE99673" s="184"/>
      <c r="AF99673" s="184"/>
    </row>
    <row r="99674" spans="30:32" ht="24.75" customHeight="1">
      <c r="AD99674" s="183"/>
      <c r="AE99674" s="184"/>
      <c r="AF99674" s="184"/>
    </row>
    <row r="99675" spans="30:32" ht="24.75" customHeight="1">
      <c r="AD99675" s="183"/>
      <c r="AE99675" s="184"/>
      <c r="AF99675" s="184"/>
    </row>
    <row r="99676" spans="30:32" ht="24.75" customHeight="1">
      <c r="AD99676" s="183"/>
      <c r="AE99676" s="184"/>
      <c r="AF99676" s="184"/>
    </row>
    <row r="99677" spans="30:32" ht="24.75" customHeight="1">
      <c r="AD99677" s="183"/>
      <c r="AE99677" s="184"/>
      <c r="AF99677" s="184"/>
    </row>
    <row r="99678" spans="30:32" ht="24.75" customHeight="1">
      <c r="AD99678" s="183"/>
      <c r="AE99678" s="184"/>
      <c r="AF99678" s="184"/>
    </row>
    <row r="99679" spans="30:32" ht="24.75" customHeight="1">
      <c r="AD99679" s="183"/>
      <c r="AE99679" s="184"/>
      <c r="AF99679" s="184"/>
    </row>
    <row r="99680" spans="30:32" ht="24.75" customHeight="1">
      <c r="AD99680" s="183"/>
      <c r="AE99680" s="184"/>
      <c r="AF99680" s="184"/>
    </row>
    <row r="99681" spans="30:32" ht="24.75" customHeight="1">
      <c r="AD99681" s="183"/>
      <c r="AE99681" s="184"/>
      <c r="AF99681" s="184"/>
    </row>
    <row r="99682" spans="30:32" ht="24.75" customHeight="1">
      <c r="AD99682" s="183"/>
      <c r="AE99682" s="184"/>
      <c r="AF99682" s="184"/>
    </row>
    <row r="99683" spans="30:32" ht="24.75" customHeight="1">
      <c r="AD99683" s="183"/>
      <c r="AE99683" s="184"/>
      <c r="AF99683" s="184"/>
    </row>
    <row r="99684" spans="30:32" ht="24.75" customHeight="1">
      <c r="AD99684" s="183"/>
      <c r="AE99684" s="184"/>
      <c r="AF99684" s="184"/>
    </row>
    <row r="99685" spans="30:32" ht="24.75" customHeight="1">
      <c r="AD99685" s="183"/>
      <c r="AE99685" s="184"/>
      <c r="AF99685" s="184"/>
    </row>
    <row r="99686" spans="30:32" ht="24.75" customHeight="1">
      <c r="AD99686" s="183"/>
      <c r="AE99686" s="184"/>
      <c r="AF99686" s="184"/>
    </row>
    <row r="99687" spans="30:32" ht="24.75" customHeight="1">
      <c r="AD99687" s="183"/>
      <c r="AE99687" s="184"/>
      <c r="AF99687" s="184"/>
    </row>
    <row r="99688" spans="30:32" ht="24.75" customHeight="1">
      <c r="AD99688" s="183"/>
      <c r="AE99688" s="184"/>
      <c r="AF99688" s="184"/>
    </row>
    <row r="99689" spans="30:32" ht="24.75" customHeight="1">
      <c r="AD99689" s="183"/>
      <c r="AE99689" s="184"/>
      <c r="AF99689" s="184"/>
    </row>
    <row r="99690" spans="30:32" ht="24.75" customHeight="1">
      <c r="AD99690" s="183"/>
      <c r="AE99690" s="184"/>
      <c r="AF99690" s="184"/>
    </row>
    <row r="99691" spans="30:32" ht="24.75" customHeight="1">
      <c r="AD99691" s="183"/>
      <c r="AE99691" s="184"/>
      <c r="AF99691" s="184"/>
    </row>
    <row r="99692" spans="30:32" ht="24.75" customHeight="1">
      <c r="AD99692" s="183"/>
      <c r="AE99692" s="184"/>
      <c r="AF99692" s="184"/>
    </row>
    <row r="99693" spans="30:32" ht="24.75" customHeight="1">
      <c r="AD99693" s="183"/>
      <c r="AE99693" s="184"/>
      <c r="AF99693" s="184"/>
    </row>
    <row r="99694" spans="30:32" ht="24.75" customHeight="1">
      <c r="AD99694" s="183"/>
      <c r="AE99694" s="184"/>
      <c r="AF99694" s="184"/>
    </row>
    <row r="99695" spans="30:32" ht="24.75" customHeight="1">
      <c r="AD99695" s="183"/>
      <c r="AE99695" s="184"/>
      <c r="AF99695" s="184"/>
    </row>
    <row r="99696" spans="30:32" ht="24.75" customHeight="1">
      <c r="AD99696" s="183"/>
      <c r="AE99696" s="184"/>
      <c r="AF99696" s="184"/>
    </row>
    <row r="99697" spans="30:32" ht="24.75" customHeight="1">
      <c r="AD99697" s="183"/>
      <c r="AE99697" s="184"/>
      <c r="AF99697" s="184"/>
    </row>
    <row r="99698" spans="30:32" ht="24.75" customHeight="1">
      <c r="AD99698" s="183"/>
      <c r="AE99698" s="184"/>
      <c r="AF99698" s="184"/>
    </row>
    <row r="99699" spans="30:32" ht="24.75" customHeight="1">
      <c r="AD99699" s="183"/>
      <c r="AE99699" s="184"/>
      <c r="AF99699" s="184"/>
    </row>
    <row r="99700" spans="30:32" ht="24.75" customHeight="1">
      <c r="AD99700" s="183"/>
      <c r="AE99700" s="184"/>
      <c r="AF99700" s="184"/>
    </row>
    <row r="99701" spans="30:32" ht="24.75" customHeight="1">
      <c r="AD99701" s="183"/>
      <c r="AE99701" s="184"/>
      <c r="AF99701" s="184"/>
    </row>
    <row r="99702" spans="30:32" ht="24.75" customHeight="1">
      <c r="AD99702" s="183"/>
      <c r="AE99702" s="184"/>
      <c r="AF99702" s="184"/>
    </row>
    <row r="99703" spans="30:32" ht="24.75" customHeight="1">
      <c r="AD99703" s="183"/>
      <c r="AE99703" s="184"/>
      <c r="AF99703" s="184"/>
    </row>
    <row r="99704" spans="30:32" ht="24.75" customHeight="1">
      <c r="AD99704" s="183"/>
      <c r="AE99704" s="184"/>
      <c r="AF99704" s="184"/>
    </row>
    <row r="99705" spans="30:32" ht="24.75" customHeight="1">
      <c r="AD99705" s="183"/>
      <c r="AE99705" s="184"/>
      <c r="AF99705" s="184"/>
    </row>
    <row r="99706" spans="30:32" ht="24.75" customHeight="1">
      <c r="AD99706" s="183"/>
      <c r="AE99706" s="184"/>
      <c r="AF99706" s="184"/>
    </row>
    <row r="99707" spans="30:32" ht="24.75" customHeight="1">
      <c r="AD99707" s="183"/>
      <c r="AE99707" s="184"/>
      <c r="AF99707" s="184"/>
    </row>
    <row r="99708" spans="30:32" ht="24.75" customHeight="1">
      <c r="AD99708" s="183"/>
      <c r="AE99708" s="184"/>
      <c r="AF99708" s="184"/>
    </row>
    <row r="99709" spans="30:32" ht="24.75" customHeight="1">
      <c r="AD99709" s="183"/>
      <c r="AE99709" s="184"/>
      <c r="AF99709" s="184"/>
    </row>
    <row r="99710" spans="30:32" ht="24.75" customHeight="1">
      <c r="AD99710" s="183"/>
      <c r="AE99710" s="184"/>
      <c r="AF99710" s="184"/>
    </row>
    <row r="99711" spans="30:32" ht="24.75" customHeight="1">
      <c r="AD99711" s="183"/>
      <c r="AE99711" s="184"/>
      <c r="AF99711" s="184"/>
    </row>
    <row r="99712" spans="30:32" ht="24.75" customHeight="1">
      <c r="AD99712" s="183"/>
      <c r="AE99712" s="184"/>
      <c r="AF99712" s="184"/>
    </row>
    <row r="99713" spans="30:32" ht="24.75" customHeight="1">
      <c r="AD99713" s="183"/>
      <c r="AE99713" s="184"/>
      <c r="AF99713" s="184"/>
    </row>
    <row r="99714" spans="30:32" ht="24.75" customHeight="1">
      <c r="AD99714" s="183"/>
      <c r="AE99714" s="184"/>
      <c r="AF99714" s="184"/>
    </row>
    <row r="99715" spans="30:32" ht="24.75" customHeight="1">
      <c r="AD99715" s="183"/>
      <c r="AE99715" s="184"/>
      <c r="AF99715" s="184"/>
    </row>
    <row r="99716" spans="30:32" ht="24.75" customHeight="1">
      <c r="AD99716" s="183"/>
      <c r="AE99716" s="184"/>
      <c r="AF99716" s="184"/>
    </row>
    <row r="99717" spans="30:32" ht="24.75" customHeight="1">
      <c r="AD99717" s="183"/>
      <c r="AE99717" s="184"/>
      <c r="AF99717" s="184"/>
    </row>
    <row r="99718" spans="30:32" ht="24.75" customHeight="1">
      <c r="AD99718" s="183"/>
      <c r="AE99718" s="184"/>
      <c r="AF99718" s="184"/>
    </row>
    <row r="99719" spans="30:32" ht="24.75" customHeight="1">
      <c r="AD99719" s="183"/>
      <c r="AE99719" s="184"/>
      <c r="AF99719" s="184"/>
    </row>
    <row r="99720" spans="30:32" ht="24.75" customHeight="1">
      <c r="AD99720" s="183"/>
      <c r="AE99720" s="184"/>
      <c r="AF99720" s="184"/>
    </row>
    <row r="99721" spans="30:32" ht="24.75" customHeight="1">
      <c r="AD99721" s="183"/>
      <c r="AE99721" s="184"/>
      <c r="AF99721" s="184"/>
    </row>
    <row r="99722" spans="30:32" ht="24.75" customHeight="1">
      <c r="AD99722" s="183"/>
      <c r="AE99722" s="184"/>
      <c r="AF99722" s="184"/>
    </row>
    <row r="99723" spans="30:32" ht="24.75" customHeight="1">
      <c r="AD99723" s="183"/>
      <c r="AE99723" s="184"/>
      <c r="AF99723" s="184"/>
    </row>
    <row r="99724" spans="30:32" ht="24.75" customHeight="1">
      <c r="AD99724" s="183"/>
      <c r="AE99724" s="184"/>
      <c r="AF99724" s="184"/>
    </row>
    <row r="99725" spans="30:32" ht="24.75" customHeight="1">
      <c r="AD99725" s="183"/>
      <c r="AE99725" s="184"/>
      <c r="AF99725" s="184"/>
    </row>
    <row r="99726" spans="30:32" ht="24.75" customHeight="1">
      <c r="AD99726" s="183"/>
      <c r="AE99726" s="184"/>
      <c r="AF99726" s="184"/>
    </row>
    <row r="99727" spans="30:32" ht="24.75" customHeight="1">
      <c r="AD99727" s="183"/>
      <c r="AE99727" s="184"/>
      <c r="AF99727" s="184"/>
    </row>
    <row r="99728" spans="30:32" ht="24.75" customHeight="1">
      <c r="AD99728" s="183"/>
      <c r="AE99728" s="184"/>
      <c r="AF99728" s="184"/>
    </row>
    <row r="99729" spans="30:32" ht="24.75" customHeight="1">
      <c r="AD99729" s="183"/>
      <c r="AE99729" s="184"/>
      <c r="AF99729" s="184"/>
    </row>
    <row r="99730" spans="30:32" ht="24.75" customHeight="1">
      <c r="AD99730" s="183"/>
      <c r="AE99730" s="184"/>
      <c r="AF99730" s="184"/>
    </row>
    <row r="99731" spans="30:32" ht="24.75" customHeight="1">
      <c r="AD99731" s="183"/>
      <c r="AE99731" s="184"/>
      <c r="AF99731" s="184"/>
    </row>
    <row r="99732" spans="30:32" ht="24.75" customHeight="1">
      <c r="AD99732" s="183"/>
      <c r="AE99732" s="184"/>
      <c r="AF99732" s="184"/>
    </row>
    <row r="99733" spans="30:32" ht="24.75" customHeight="1">
      <c r="AD99733" s="183"/>
      <c r="AE99733" s="184"/>
      <c r="AF99733" s="184"/>
    </row>
    <row r="99734" spans="30:32" ht="24.75" customHeight="1">
      <c r="AD99734" s="183"/>
      <c r="AE99734" s="184"/>
      <c r="AF99734" s="184"/>
    </row>
    <row r="99735" spans="30:32" ht="24.75" customHeight="1">
      <c r="AD99735" s="183"/>
      <c r="AE99735" s="184"/>
      <c r="AF99735" s="184"/>
    </row>
    <row r="99736" spans="30:32" ht="24.75" customHeight="1">
      <c r="AD99736" s="183"/>
      <c r="AE99736" s="184"/>
      <c r="AF99736" s="184"/>
    </row>
    <row r="99737" spans="30:32" ht="24.75" customHeight="1">
      <c r="AD99737" s="183"/>
      <c r="AE99737" s="184"/>
      <c r="AF99737" s="184"/>
    </row>
    <row r="99738" spans="30:32" ht="24.75" customHeight="1">
      <c r="AD99738" s="183"/>
      <c r="AE99738" s="184"/>
      <c r="AF99738" s="184"/>
    </row>
    <row r="99739" spans="30:32" ht="24.75" customHeight="1">
      <c r="AD99739" s="183"/>
      <c r="AE99739" s="184"/>
      <c r="AF99739" s="184"/>
    </row>
    <row r="99740" spans="30:32" ht="24.75" customHeight="1">
      <c r="AD99740" s="183"/>
      <c r="AE99740" s="184"/>
      <c r="AF99740" s="184"/>
    </row>
    <row r="99741" spans="30:32" ht="24.75" customHeight="1">
      <c r="AD99741" s="183"/>
      <c r="AE99741" s="184"/>
      <c r="AF99741" s="184"/>
    </row>
    <row r="99742" spans="30:32" ht="24.75" customHeight="1">
      <c r="AD99742" s="183"/>
      <c r="AE99742" s="184"/>
      <c r="AF99742" s="184"/>
    </row>
    <row r="99743" spans="30:32" ht="24.75" customHeight="1">
      <c r="AD99743" s="183"/>
      <c r="AE99743" s="184"/>
      <c r="AF99743" s="184"/>
    </row>
    <row r="99744" spans="30:32" ht="24.75" customHeight="1">
      <c r="AD99744" s="183"/>
      <c r="AE99744" s="184"/>
      <c r="AF99744" s="184"/>
    </row>
    <row r="99745" spans="30:32" ht="24.75" customHeight="1">
      <c r="AD99745" s="183"/>
      <c r="AE99745" s="184"/>
      <c r="AF99745" s="184"/>
    </row>
    <row r="99746" spans="30:32" ht="24.75" customHeight="1">
      <c r="AD99746" s="183"/>
      <c r="AE99746" s="184"/>
      <c r="AF99746" s="184"/>
    </row>
    <row r="99747" spans="30:32" ht="24.75" customHeight="1">
      <c r="AD99747" s="183"/>
      <c r="AE99747" s="184"/>
      <c r="AF99747" s="184"/>
    </row>
    <row r="99748" spans="30:32" ht="24.75" customHeight="1">
      <c r="AD99748" s="183"/>
      <c r="AE99748" s="184"/>
      <c r="AF99748" s="184"/>
    </row>
    <row r="99749" spans="30:32" ht="24.75" customHeight="1">
      <c r="AD99749" s="183"/>
      <c r="AE99749" s="184"/>
      <c r="AF99749" s="184"/>
    </row>
    <row r="99750" spans="30:32" ht="24.75" customHeight="1">
      <c r="AD99750" s="183"/>
      <c r="AE99750" s="184"/>
      <c r="AF99750" s="184"/>
    </row>
    <row r="99751" spans="30:32" ht="24.75" customHeight="1">
      <c r="AD99751" s="183"/>
      <c r="AE99751" s="184"/>
      <c r="AF99751" s="184"/>
    </row>
    <row r="99752" spans="30:32" ht="24.75" customHeight="1">
      <c r="AD99752" s="183"/>
      <c r="AE99752" s="184"/>
      <c r="AF99752" s="184"/>
    </row>
    <row r="99753" spans="30:32" ht="24.75" customHeight="1">
      <c r="AD99753" s="183"/>
      <c r="AE99753" s="184"/>
      <c r="AF99753" s="184"/>
    </row>
    <row r="99754" spans="30:32" ht="24.75" customHeight="1">
      <c r="AD99754" s="183"/>
      <c r="AE99754" s="184"/>
      <c r="AF99754" s="184"/>
    </row>
    <row r="99755" spans="30:32" ht="24.75" customHeight="1">
      <c r="AD99755" s="183"/>
      <c r="AE99755" s="184"/>
      <c r="AF99755" s="184"/>
    </row>
    <row r="99756" spans="30:32" ht="24.75" customHeight="1">
      <c r="AD99756" s="183"/>
      <c r="AE99756" s="184"/>
      <c r="AF99756" s="184"/>
    </row>
    <row r="99757" spans="30:32" ht="24.75" customHeight="1">
      <c r="AD99757" s="183"/>
      <c r="AE99757" s="184"/>
      <c r="AF99757" s="184"/>
    </row>
    <row r="99758" spans="30:32" ht="24.75" customHeight="1">
      <c r="AD99758" s="183"/>
      <c r="AE99758" s="184"/>
      <c r="AF99758" s="184"/>
    </row>
    <row r="99759" spans="30:32" ht="24.75" customHeight="1">
      <c r="AD99759" s="183"/>
      <c r="AE99759" s="184"/>
      <c r="AF99759" s="184"/>
    </row>
    <row r="99760" spans="30:32" ht="24.75" customHeight="1">
      <c r="AD99760" s="183"/>
      <c r="AE99760" s="184"/>
      <c r="AF99760" s="184"/>
    </row>
    <row r="99761" spans="30:32" ht="24.75" customHeight="1">
      <c r="AD99761" s="183"/>
      <c r="AE99761" s="184"/>
      <c r="AF99761" s="184"/>
    </row>
    <row r="99762" spans="30:32" ht="24.75" customHeight="1">
      <c r="AD99762" s="183"/>
      <c r="AE99762" s="184"/>
      <c r="AF99762" s="184"/>
    </row>
    <row r="99763" spans="30:32" ht="24.75" customHeight="1">
      <c r="AD99763" s="183"/>
      <c r="AE99763" s="184"/>
      <c r="AF99763" s="184"/>
    </row>
    <row r="99764" spans="30:32" ht="24.75" customHeight="1">
      <c r="AD99764" s="183"/>
      <c r="AE99764" s="184"/>
      <c r="AF99764" s="184"/>
    </row>
    <row r="99765" spans="30:32" ht="24.75" customHeight="1">
      <c r="AD99765" s="183"/>
      <c r="AE99765" s="184"/>
      <c r="AF99765" s="184"/>
    </row>
    <row r="99766" spans="30:32" ht="24.75" customHeight="1">
      <c r="AD99766" s="183"/>
      <c r="AE99766" s="184"/>
      <c r="AF99766" s="184"/>
    </row>
    <row r="99767" spans="30:32" ht="24.75" customHeight="1">
      <c r="AD99767" s="183"/>
      <c r="AE99767" s="184"/>
      <c r="AF99767" s="184"/>
    </row>
    <row r="99768" spans="30:32" ht="24.75" customHeight="1">
      <c r="AD99768" s="183"/>
      <c r="AE99768" s="184"/>
      <c r="AF99768" s="184"/>
    </row>
    <row r="99769" spans="30:32" ht="24.75" customHeight="1">
      <c r="AD99769" s="183"/>
      <c r="AE99769" s="184"/>
      <c r="AF99769" s="184"/>
    </row>
    <row r="99770" spans="30:32" ht="24.75" customHeight="1">
      <c r="AD99770" s="183"/>
      <c r="AE99770" s="184"/>
      <c r="AF99770" s="184"/>
    </row>
    <row r="99771" spans="30:32" ht="24.75" customHeight="1">
      <c r="AD99771" s="183"/>
      <c r="AE99771" s="184"/>
      <c r="AF99771" s="184"/>
    </row>
    <row r="99772" spans="30:32" ht="24.75" customHeight="1">
      <c r="AD99772" s="183"/>
      <c r="AE99772" s="184"/>
      <c r="AF99772" s="184"/>
    </row>
    <row r="99773" spans="30:32" ht="24.75" customHeight="1">
      <c r="AD99773" s="183"/>
      <c r="AE99773" s="184"/>
      <c r="AF99773" s="184"/>
    </row>
    <row r="99774" spans="30:32" ht="24.75" customHeight="1">
      <c r="AD99774" s="183"/>
      <c r="AE99774" s="184"/>
      <c r="AF99774" s="184"/>
    </row>
    <row r="99775" spans="30:32" ht="24.75" customHeight="1">
      <c r="AD99775" s="183"/>
      <c r="AE99775" s="184"/>
      <c r="AF99775" s="184"/>
    </row>
    <row r="99776" spans="30:32" ht="24.75" customHeight="1">
      <c r="AD99776" s="183"/>
      <c r="AE99776" s="184"/>
      <c r="AF99776" s="184"/>
    </row>
    <row r="99777" spans="30:32" ht="24.75" customHeight="1">
      <c r="AD99777" s="183"/>
      <c r="AE99777" s="184"/>
      <c r="AF99777" s="184"/>
    </row>
    <row r="99778" spans="30:32" ht="24.75" customHeight="1">
      <c r="AD99778" s="183"/>
      <c r="AE99778" s="184"/>
      <c r="AF99778" s="184"/>
    </row>
    <row r="99779" spans="30:32" ht="24.75" customHeight="1">
      <c r="AD99779" s="183"/>
      <c r="AE99779" s="184"/>
      <c r="AF99779" s="184"/>
    </row>
    <row r="99780" spans="30:32" ht="24.75" customHeight="1">
      <c r="AD99780" s="183"/>
      <c r="AE99780" s="184"/>
      <c r="AF99780" s="184"/>
    </row>
    <row r="99781" spans="30:32" ht="24.75" customHeight="1">
      <c r="AD99781" s="183"/>
      <c r="AE99781" s="184"/>
      <c r="AF99781" s="184"/>
    </row>
    <row r="99782" spans="30:32" ht="24.75" customHeight="1">
      <c r="AD99782" s="183"/>
      <c r="AE99782" s="184"/>
      <c r="AF99782" s="184"/>
    </row>
    <row r="99783" spans="30:32" ht="24.75" customHeight="1">
      <c r="AD99783" s="183"/>
      <c r="AE99783" s="184"/>
      <c r="AF99783" s="184"/>
    </row>
    <row r="99784" spans="30:32" ht="24.75" customHeight="1">
      <c r="AD99784" s="183"/>
      <c r="AE99784" s="184"/>
      <c r="AF99784" s="184"/>
    </row>
    <row r="99785" spans="30:32" ht="24.75" customHeight="1">
      <c r="AD99785" s="183"/>
      <c r="AE99785" s="184"/>
      <c r="AF99785" s="184"/>
    </row>
    <row r="99786" spans="30:32" ht="24.75" customHeight="1">
      <c r="AD99786" s="183"/>
      <c r="AE99786" s="184"/>
      <c r="AF99786" s="184"/>
    </row>
    <row r="99787" spans="30:32" ht="24.75" customHeight="1">
      <c r="AD99787" s="183"/>
      <c r="AE99787" s="184"/>
      <c r="AF99787" s="184"/>
    </row>
    <row r="99788" spans="30:32" ht="24.75" customHeight="1">
      <c r="AD99788" s="183"/>
      <c r="AE99788" s="184"/>
      <c r="AF99788" s="184"/>
    </row>
    <row r="99789" spans="30:32" ht="24.75" customHeight="1">
      <c r="AD99789" s="183"/>
      <c r="AE99789" s="184"/>
      <c r="AF99789" s="184"/>
    </row>
    <row r="99790" spans="30:32" ht="24.75" customHeight="1">
      <c r="AD99790" s="183"/>
      <c r="AE99790" s="184"/>
      <c r="AF99790" s="184"/>
    </row>
    <row r="99791" spans="30:32" ht="24.75" customHeight="1">
      <c r="AD99791" s="183"/>
      <c r="AE99791" s="184"/>
      <c r="AF99791" s="184"/>
    </row>
    <row r="99792" spans="30:32" ht="24.75" customHeight="1">
      <c r="AD99792" s="183"/>
      <c r="AE99792" s="184"/>
      <c r="AF99792" s="184"/>
    </row>
    <row r="99793" spans="30:32" ht="24.75" customHeight="1">
      <c r="AD99793" s="183"/>
      <c r="AE99793" s="184"/>
      <c r="AF99793" s="184"/>
    </row>
    <row r="99794" spans="30:32" ht="24.75" customHeight="1">
      <c r="AD99794" s="183"/>
      <c r="AE99794" s="184"/>
      <c r="AF99794" s="184"/>
    </row>
    <row r="99795" spans="30:32" ht="24.75" customHeight="1">
      <c r="AD99795" s="183"/>
      <c r="AE99795" s="184"/>
      <c r="AF99795" s="184"/>
    </row>
    <row r="99796" spans="30:32" ht="24.75" customHeight="1">
      <c r="AD99796" s="183"/>
      <c r="AE99796" s="184"/>
      <c r="AF99796" s="184"/>
    </row>
    <row r="99797" spans="30:32" ht="24.75" customHeight="1">
      <c r="AD99797" s="183"/>
      <c r="AE99797" s="184"/>
      <c r="AF99797" s="184"/>
    </row>
    <row r="99798" spans="30:32" ht="24.75" customHeight="1">
      <c r="AD99798" s="183"/>
      <c r="AE99798" s="184"/>
      <c r="AF99798" s="184"/>
    </row>
    <row r="99799" spans="30:32" ht="24.75" customHeight="1">
      <c r="AD99799" s="183"/>
      <c r="AE99799" s="184"/>
      <c r="AF99799" s="184"/>
    </row>
    <row r="99800" spans="30:32" ht="24.75" customHeight="1">
      <c r="AD99800" s="183"/>
      <c r="AE99800" s="184"/>
      <c r="AF99800" s="184"/>
    </row>
    <row r="99801" spans="30:32" ht="24.75" customHeight="1">
      <c r="AD99801" s="183"/>
      <c r="AE99801" s="184"/>
      <c r="AF99801" s="184"/>
    </row>
    <row r="99802" spans="30:32" ht="24.75" customHeight="1">
      <c r="AD99802" s="183"/>
      <c r="AE99802" s="184"/>
      <c r="AF99802" s="184"/>
    </row>
    <row r="99803" spans="30:32" ht="24.75" customHeight="1">
      <c r="AD99803" s="183"/>
      <c r="AE99803" s="184"/>
      <c r="AF99803" s="184"/>
    </row>
    <row r="99804" spans="30:32" ht="24.75" customHeight="1">
      <c r="AD99804" s="183"/>
      <c r="AE99804" s="184"/>
      <c r="AF99804" s="184"/>
    </row>
    <row r="99805" spans="30:32" ht="24.75" customHeight="1">
      <c r="AD99805" s="183"/>
      <c r="AE99805" s="184"/>
      <c r="AF99805" s="184"/>
    </row>
    <row r="99806" spans="30:32" ht="24.75" customHeight="1">
      <c r="AD99806" s="183"/>
      <c r="AE99806" s="184"/>
      <c r="AF99806" s="184"/>
    </row>
    <row r="99807" spans="30:32" ht="24.75" customHeight="1">
      <c r="AD99807" s="183"/>
      <c r="AE99807" s="184"/>
      <c r="AF99807" s="184"/>
    </row>
    <row r="99808" spans="30:32" ht="24.75" customHeight="1">
      <c r="AD99808" s="183"/>
      <c r="AE99808" s="184"/>
      <c r="AF99808" s="184"/>
    </row>
    <row r="99809" spans="30:32" ht="24.75" customHeight="1">
      <c r="AD99809" s="183"/>
      <c r="AE99809" s="184"/>
      <c r="AF99809" s="184"/>
    </row>
    <row r="99810" spans="30:32" ht="24.75" customHeight="1">
      <c r="AD99810" s="183"/>
      <c r="AE99810" s="184"/>
      <c r="AF99810" s="184"/>
    </row>
    <row r="99811" spans="30:32" ht="24.75" customHeight="1">
      <c r="AD99811" s="183"/>
      <c r="AE99811" s="184"/>
      <c r="AF99811" s="184"/>
    </row>
    <row r="99812" spans="30:32" ht="24.75" customHeight="1">
      <c r="AD99812" s="183"/>
      <c r="AE99812" s="184"/>
      <c r="AF99812" s="184"/>
    </row>
    <row r="99813" spans="30:32" ht="24.75" customHeight="1">
      <c r="AD99813" s="183"/>
      <c r="AE99813" s="184"/>
      <c r="AF99813" s="184"/>
    </row>
    <row r="99814" spans="30:32" ht="24.75" customHeight="1">
      <c r="AD99814" s="183"/>
      <c r="AE99814" s="184"/>
      <c r="AF99814" s="184"/>
    </row>
    <row r="99815" spans="30:32" ht="24.75" customHeight="1">
      <c r="AD99815" s="183"/>
      <c r="AE99815" s="184"/>
      <c r="AF99815" s="184"/>
    </row>
    <row r="99816" spans="30:32" ht="24.75" customHeight="1">
      <c r="AD99816" s="183"/>
      <c r="AE99816" s="184"/>
      <c r="AF99816" s="184"/>
    </row>
    <row r="99817" spans="30:32" ht="24.75" customHeight="1">
      <c r="AD99817" s="183"/>
      <c r="AE99817" s="184"/>
      <c r="AF99817" s="184"/>
    </row>
    <row r="99818" spans="30:32" ht="24.75" customHeight="1">
      <c r="AD99818" s="183"/>
      <c r="AE99818" s="184"/>
      <c r="AF99818" s="184"/>
    </row>
    <row r="99819" spans="30:32" ht="24.75" customHeight="1">
      <c r="AD99819" s="183"/>
      <c r="AE99819" s="184"/>
      <c r="AF99819" s="184"/>
    </row>
    <row r="99820" spans="30:32" ht="24.75" customHeight="1">
      <c r="AD99820" s="183"/>
      <c r="AE99820" s="184"/>
      <c r="AF99820" s="184"/>
    </row>
    <row r="99821" spans="30:32" ht="24.75" customHeight="1">
      <c r="AD99821" s="183"/>
      <c r="AE99821" s="184"/>
      <c r="AF99821" s="184"/>
    </row>
    <row r="99822" spans="30:32" ht="24.75" customHeight="1">
      <c r="AD99822" s="183"/>
      <c r="AE99822" s="184"/>
      <c r="AF99822" s="184"/>
    </row>
    <row r="99823" spans="30:32" ht="24.75" customHeight="1">
      <c r="AD99823" s="183"/>
      <c r="AE99823" s="184"/>
      <c r="AF99823" s="184"/>
    </row>
    <row r="99824" spans="30:32" ht="24.75" customHeight="1">
      <c r="AD99824" s="183"/>
      <c r="AE99824" s="184"/>
      <c r="AF99824" s="184"/>
    </row>
    <row r="99825" spans="30:32" ht="24.75" customHeight="1">
      <c r="AD99825" s="183"/>
      <c r="AE99825" s="184"/>
      <c r="AF99825" s="184"/>
    </row>
    <row r="99826" spans="30:32" ht="24.75" customHeight="1">
      <c r="AD99826" s="183"/>
      <c r="AE99826" s="184"/>
      <c r="AF99826" s="184"/>
    </row>
    <row r="99827" spans="30:32" ht="24.75" customHeight="1">
      <c r="AD99827" s="183"/>
      <c r="AE99827" s="184"/>
      <c r="AF99827" s="184"/>
    </row>
    <row r="99828" spans="30:32" ht="24.75" customHeight="1">
      <c r="AD99828" s="183"/>
      <c r="AE99828" s="184"/>
      <c r="AF99828" s="184"/>
    </row>
    <row r="99829" spans="30:32" ht="24.75" customHeight="1">
      <c r="AD99829" s="183"/>
      <c r="AE99829" s="184"/>
      <c r="AF99829" s="184"/>
    </row>
    <row r="99830" spans="30:32" ht="24.75" customHeight="1">
      <c r="AD99830" s="183"/>
      <c r="AE99830" s="184"/>
      <c r="AF99830" s="184"/>
    </row>
    <row r="99831" spans="30:32" ht="24.75" customHeight="1">
      <c r="AD99831" s="183"/>
      <c r="AE99831" s="184"/>
      <c r="AF99831" s="184"/>
    </row>
    <row r="99832" spans="30:32" ht="24.75" customHeight="1">
      <c r="AD99832" s="183"/>
      <c r="AE99832" s="184"/>
      <c r="AF99832" s="184"/>
    </row>
    <row r="99833" spans="30:32" ht="24.75" customHeight="1">
      <c r="AD99833" s="183"/>
      <c r="AE99833" s="184"/>
      <c r="AF99833" s="184"/>
    </row>
    <row r="99834" spans="30:32" ht="24.75" customHeight="1">
      <c r="AD99834" s="183"/>
      <c r="AE99834" s="184"/>
      <c r="AF99834" s="184"/>
    </row>
    <row r="99835" spans="30:32" ht="24.75" customHeight="1">
      <c r="AD99835" s="183"/>
      <c r="AE99835" s="184"/>
      <c r="AF99835" s="184"/>
    </row>
    <row r="99836" spans="30:32" ht="24.75" customHeight="1">
      <c r="AD99836" s="183"/>
      <c r="AE99836" s="184"/>
      <c r="AF99836" s="184"/>
    </row>
    <row r="99837" spans="30:32" ht="24.75" customHeight="1">
      <c r="AD99837" s="183"/>
      <c r="AE99837" s="184"/>
      <c r="AF99837" s="184"/>
    </row>
    <row r="99838" spans="30:32" ht="24.75" customHeight="1">
      <c r="AD99838" s="183"/>
      <c r="AE99838" s="184"/>
      <c r="AF99838" s="184"/>
    </row>
    <row r="99839" spans="30:32" ht="24.75" customHeight="1">
      <c r="AD99839" s="183"/>
      <c r="AE99839" s="184"/>
      <c r="AF99839" s="184"/>
    </row>
    <row r="99840" spans="30:32" ht="24.75" customHeight="1">
      <c r="AD99840" s="183"/>
      <c r="AE99840" s="184"/>
      <c r="AF99840" s="184"/>
    </row>
    <row r="99841" spans="30:32" ht="24.75" customHeight="1">
      <c r="AD99841" s="183"/>
      <c r="AE99841" s="184"/>
      <c r="AF99841" s="184"/>
    </row>
    <row r="99842" spans="30:32" ht="24.75" customHeight="1">
      <c r="AD99842" s="183"/>
      <c r="AE99842" s="184"/>
      <c r="AF99842" s="184"/>
    </row>
    <row r="99843" spans="30:32" ht="24.75" customHeight="1">
      <c r="AD99843" s="183"/>
      <c r="AE99843" s="184"/>
      <c r="AF99843" s="184"/>
    </row>
    <row r="99844" spans="30:32" ht="24.75" customHeight="1">
      <c r="AD99844" s="183"/>
      <c r="AE99844" s="184"/>
      <c r="AF99844" s="184"/>
    </row>
    <row r="99845" spans="30:32" ht="24.75" customHeight="1">
      <c r="AD99845" s="183"/>
      <c r="AE99845" s="184"/>
      <c r="AF99845" s="184"/>
    </row>
    <row r="99846" spans="30:32" ht="24.75" customHeight="1">
      <c r="AD99846" s="183"/>
      <c r="AE99846" s="184"/>
      <c r="AF99846" s="184"/>
    </row>
    <row r="99847" spans="30:32" ht="24.75" customHeight="1">
      <c r="AD99847" s="183"/>
      <c r="AE99847" s="184"/>
      <c r="AF99847" s="184"/>
    </row>
    <row r="99848" spans="30:32" ht="24.75" customHeight="1">
      <c r="AD99848" s="183"/>
      <c r="AE99848" s="184"/>
      <c r="AF99848" s="184"/>
    </row>
    <row r="99849" spans="30:32" ht="24.75" customHeight="1">
      <c r="AD99849" s="183"/>
      <c r="AE99849" s="184"/>
      <c r="AF99849" s="184"/>
    </row>
    <row r="99850" spans="30:32" ht="24.75" customHeight="1">
      <c r="AD99850" s="183"/>
      <c r="AE99850" s="184"/>
      <c r="AF99850" s="184"/>
    </row>
    <row r="99851" spans="30:32" ht="24.75" customHeight="1">
      <c r="AD99851" s="183"/>
      <c r="AE99851" s="184"/>
      <c r="AF99851" s="184"/>
    </row>
    <row r="99852" spans="30:32" ht="24.75" customHeight="1">
      <c r="AD99852" s="183"/>
      <c r="AE99852" s="184"/>
      <c r="AF99852" s="184"/>
    </row>
    <row r="99853" spans="30:32" ht="24.75" customHeight="1">
      <c r="AD99853" s="183"/>
      <c r="AE99853" s="184"/>
      <c r="AF99853" s="184"/>
    </row>
    <row r="99854" spans="30:32" ht="24.75" customHeight="1">
      <c r="AD99854" s="183"/>
      <c r="AE99854" s="184"/>
      <c r="AF99854" s="184"/>
    </row>
    <row r="99855" spans="30:32" ht="24.75" customHeight="1">
      <c r="AD99855" s="183"/>
      <c r="AE99855" s="184"/>
      <c r="AF99855" s="184"/>
    </row>
    <row r="99856" spans="30:32" ht="24.75" customHeight="1">
      <c r="AD99856" s="183"/>
      <c r="AE99856" s="184"/>
      <c r="AF99856" s="184"/>
    </row>
    <row r="99857" spans="30:32" ht="24.75" customHeight="1">
      <c r="AD99857" s="183"/>
      <c r="AE99857" s="184"/>
      <c r="AF99857" s="184"/>
    </row>
    <row r="99858" spans="30:32" ht="24.75" customHeight="1">
      <c r="AD99858" s="183"/>
      <c r="AE99858" s="184"/>
      <c r="AF99858" s="184"/>
    </row>
    <row r="99859" spans="30:32" ht="24.75" customHeight="1">
      <c r="AD99859" s="183"/>
      <c r="AE99859" s="184"/>
      <c r="AF99859" s="184"/>
    </row>
    <row r="99860" spans="30:32" ht="24.75" customHeight="1">
      <c r="AD99860" s="183"/>
      <c r="AE99860" s="184"/>
      <c r="AF99860" s="184"/>
    </row>
    <row r="99861" spans="30:32" ht="24.75" customHeight="1">
      <c r="AD99861" s="183"/>
      <c r="AE99861" s="184"/>
      <c r="AF99861" s="184"/>
    </row>
    <row r="99862" spans="30:32" ht="24.75" customHeight="1">
      <c r="AD99862" s="183"/>
      <c r="AE99862" s="184"/>
      <c r="AF99862" s="184"/>
    </row>
    <row r="99863" spans="30:32" ht="24.75" customHeight="1">
      <c r="AD99863" s="183"/>
      <c r="AE99863" s="184"/>
      <c r="AF99863" s="184"/>
    </row>
    <row r="99864" spans="30:32" ht="24.75" customHeight="1">
      <c r="AD99864" s="183"/>
      <c r="AE99864" s="184"/>
      <c r="AF99864" s="184"/>
    </row>
    <row r="99865" spans="30:32" ht="24.75" customHeight="1">
      <c r="AD99865" s="183"/>
      <c r="AE99865" s="184"/>
      <c r="AF99865" s="184"/>
    </row>
    <row r="99866" spans="30:32" ht="24.75" customHeight="1">
      <c r="AD99866" s="183"/>
      <c r="AE99866" s="184"/>
      <c r="AF99866" s="184"/>
    </row>
    <row r="99867" spans="30:32" ht="24.75" customHeight="1">
      <c r="AD99867" s="183"/>
      <c r="AE99867" s="184"/>
      <c r="AF99867" s="184"/>
    </row>
    <row r="99868" spans="30:32" ht="24.75" customHeight="1">
      <c r="AD99868" s="183"/>
      <c r="AE99868" s="184"/>
      <c r="AF99868" s="184"/>
    </row>
    <row r="99869" spans="30:32" ht="24.75" customHeight="1">
      <c r="AD99869" s="183"/>
      <c r="AE99869" s="184"/>
      <c r="AF99869" s="184"/>
    </row>
    <row r="99870" spans="30:32" ht="24.75" customHeight="1">
      <c r="AD99870" s="183"/>
      <c r="AE99870" s="184"/>
      <c r="AF99870" s="184"/>
    </row>
    <row r="99871" spans="30:32" ht="24.75" customHeight="1">
      <c r="AD99871" s="183"/>
      <c r="AE99871" s="184"/>
      <c r="AF99871" s="184"/>
    </row>
    <row r="99872" spans="30:32" ht="24.75" customHeight="1">
      <c r="AD99872" s="183"/>
      <c r="AE99872" s="184"/>
      <c r="AF99872" s="184"/>
    </row>
    <row r="99873" spans="30:32" ht="24.75" customHeight="1">
      <c r="AD99873" s="183"/>
      <c r="AE99873" s="184"/>
      <c r="AF99873" s="184"/>
    </row>
    <row r="99874" spans="30:32" ht="24.75" customHeight="1">
      <c r="AD99874" s="183"/>
      <c r="AE99874" s="184"/>
      <c r="AF99874" s="184"/>
    </row>
    <row r="99875" spans="30:32" ht="24.75" customHeight="1">
      <c r="AD99875" s="183"/>
      <c r="AE99875" s="184"/>
      <c r="AF99875" s="184"/>
    </row>
    <row r="99876" spans="30:32" ht="24.75" customHeight="1">
      <c r="AD99876" s="183"/>
      <c r="AE99876" s="184"/>
      <c r="AF99876" s="184"/>
    </row>
    <row r="99877" spans="30:32" ht="24.75" customHeight="1">
      <c r="AD99877" s="183"/>
      <c r="AE99877" s="184"/>
      <c r="AF99877" s="184"/>
    </row>
    <row r="99878" spans="30:32" ht="24.75" customHeight="1">
      <c r="AD99878" s="183"/>
      <c r="AE99878" s="184"/>
      <c r="AF99878" s="184"/>
    </row>
    <row r="99879" spans="30:32" ht="24.75" customHeight="1">
      <c r="AD99879" s="183"/>
      <c r="AE99879" s="184"/>
      <c r="AF99879" s="184"/>
    </row>
    <row r="99880" spans="30:32" ht="24.75" customHeight="1">
      <c r="AD99880" s="183"/>
      <c r="AE99880" s="184"/>
      <c r="AF99880" s="184"/>
    </row>
    <row r="99881" spans="30:32" ht="24.75" customHeight="1">
      <c r="AD99881" s="183"/>
      <c r="AE99881" s="184"/>
      <c r="AF99881" s="184"/>
    </row>
    <row r="99882" spans="30:32" ht="24.75" customHeight="1">
      <c r="AD99882" s="183"/>
      <c r="AE99882" s="184"/>
      <c r="AF99882" s="184"/>
    </row>
    <row r="99883" spans="30:32" ht="24.75" customHeight="1">
      <c r="AD99883" s="183"/>
      <c r="AE99883" s="184"/>
      <c r="AF99883" s="184"/>
    </row>
    <row r="99884" spans="30:32" ht="24.75" customHeight="1">
      <c r="AD99884" s="183"/>
      <c r="AE99884" s="184"/>
      <c r="AF99884" s="184"/>
    </row>
    <row r="99885" spans="30:32" ht="24.75" customHeight="1">
      <c r="AD99885" s="183"/>
      <c r="AE99885" s="184"/>
      <c r="AF99885" s="184"/>
    </row>
    <row r="99886" spans="30:32" ht="24.75" customHeight="1">
      <c r="AD99886" s="183"/>
      <c r="AE99886" s="184"/>
      <c r="AF99886" s="184"/>
    </row>
    <row r="99887" spans="30:32" ht="24.75" customHeight="1">
      <c r="AD99887" s="183"/>
      <c r="AE99887" s="184"/>
      <c r="AF99887" s="184"/>
    </row>
    <row r="99888" spans="30:32" ht="24.75" customHeight="1">
      <c r="AD99888" s="183"/>
      <c r="AE99888" s="184"/>
      <c r="AF99888" s="184"/>
    </row>
    <row r="99889" spans="30:32" ht="24.75" customHeight="1">
      <c r="AD99889" s="183"/>
      <c r="AE99889" s="184"/>
      <c r="AF99889" s="184"/>
    </row>
    <row r="99890" spans="30:32" ht="24.75" customHeight="1">
      <c r="AD99890" s="183"/>
      <c r="AE99890" s="184"/>
      <c r="AF99890" s="184"/>
    </row>
    <row r="99891" spans="30:32" ht="24.75" customHeight="1">
      <c r="AD99891" s="183"/>
      <c r="AE99891" s="184"/>
      <c r="AF99891" s="184"/>
    </row>
    <row r="99892" spans="30:32" ht="24.75" customHeight="1">
      <c r="AD99892" s="183"/>
      <c r="AE99892" s="184"/>
      <c r="AF99892" s="184"/>
    </row>
    <row r="99893" spans="30:32" ht="24.75" customHeight="1">
      <c r="AD99893" s="183"/>
      <c r="AE99893" s="184"/>
      <c r="AF99893" s="184"/>
    </row>
    <row r="99894" spans="30:32" ht="24.75" customHeight="1">
      <c r="AD99894" s="183"/>
      <c r="AE99894" s="184"/>
      <c r="AF99894" s="184"/>
    </row>
    <row r="99895" spans="30:32" ht="24.75" customHeight="1">
      <c r="AD99895" s="183"/>
      <c r="AE99895" s="184"/>
      <c r="AF99895" s="184"/>
    </row>
    <row r="99896" spans="30:32" ht="24.75" customHeight="1">
      <c r="AD99896" s="183"/>
      <c r="AE99896" s="184"/>
      <c r="AF99896" s="184"/>
    </row>
    <row r="99897" spans="30:32" ht="24.75" customHeight="1">
      <c r="AD99897" s="183"/>
      <c r="AE99897" s="184"/>
      <c r="AF99897" s="184"/>
    </row>
    <row r="99898" spans="30:32" ht="24.75" customHeight="1">
      <c r="AD99898" s="183"/>
      <c r="AE99898" s="184"/>
      <c r="AF99898" s="184"/>
    </row>
    <row r="99899" spans="30:32" ht="24.75" customHeight="1">
      <c r="AD99899" s="183"/>
      <c r="AE99899" s="184"/>
      <c r="AF99899" s="184"/>
    </row>
    <row r="99900" spans="30:32" ht="24.75" customHeight="1">
      <c r="AD99900" s="183"/>
      <c r="AE99900" s="184"/>
      <c r="AF99900" s="184"/>
    </row>
    <row r="99901" spans="30:32" ht="24.75" customHeight="1">
      <c r="AD99901" s="183"/>
      <c r="AE99901" s="184"/>
      <c r="AF99901" s="184"/>
    </row>
    <row r="99902" spans="30:32" ht="24.75" customHeight="1">
      <c r="AD99902" s="183"/>
      <c r="AE99902" s="184"/>
      <c r="AF99902" s="184"/>
    </row>
    <row r="99903" spans="30:32" ht="24.75" customHeight="1">
      <c r="AD99903" s="183"/>
      <c r="AE99903" s="184"/>
      <c r="AF99903" s="184"/>
    </row>
    <row r="99904" spans="30:32" ht="24.75" customHeight="1">
      <c r="AD99904" s="183"/>
      <c r="AE99904" s="184"/>
      <c r="AF99904" s="184"/>
    </row>
    <row r="99905" spans="30:32" ht="24.75" customHeight="1">
      <c r="AD99905" s="183"/>
      <c r="AE99905" s="184"/>
      <c r="AF99905" s="184"/>
    </row>
    <row r="99906" spans="30:32" ht="24.75" customHeight="1">
      <c r="AD99906" s="183"/>
      <c r="AE99906" s="184"/>
      <c r="AF99906" s="184"/>
    </row>
    <row r="99907" spans="30:32" ht="24.75" customHeight="1">
      <c r="AD99907" s="183"/>
      <c r="AE99907" s="184"/>
      <c r="AF99907" s="184"/>
    </row>
    <row r="99908" spans="30:32" ht="24.75" customHeight="1">
      <c r="AD99908" s="183"/>
      <c r="AE99908" s="184"/>
      <c r="AF99908" s="184"/>
    </row>
    <row r="99909" spans="30:32" ht="24.75" customHeight="1">
      <c r="AD99909" s="183"/>
      <c r="AE99909" s="184"/>
      <c r="AF99909" s="184"/>
    </row>
    <row r="99910" spans="30:32" ht="24.75" customHeight="1">
      <c r="AD99910" s="183"/>
      <c r="AE99910" s="184"/>
      <c r="AF99910" s="184"/>
    </row>
    <row r="99911" spans="30:32" ht="24.75" customHeight="1">
      <c r="AD99911" s="183"/>
      <c r="AE99911" s="184"/>
      <c r="AF99911" s="184"/>
    </row>
    <row r="99912" spans="30:32" ht="24.75" customHeight="1">
      <c r="AD99912" s="183"/>
      <c r="AE99912" s="184"/>
      <c r="AF99912" s="184"/>
    </row>
    <row r="99913" spans="30:32" ht="24.75" customHeight="1">
      <c r="AD99913" s="183"/>
      <c r="AE99913" s="184"/>
      <c r="AF99913" s="184"/>
    </row>
    <row r="99914" spans="30:32" ht="24.75" customHeight="1">
      <c r="AD99914" s="183"/>
      <c r="AE99914" s="184"/>
      <c r="AF99914" s="184"/>
    </row>
    <row r="99915" spans="30:32" ht="24.75" customHeight="1">
      <c r="AD99915" s="183"/>
      <c r="AE99915" s="184"/>
      <c r="AF99915" s="184"/>
    </row>
    <row r="99916" spans="30:32" ht="24.75" customHeight="1">
      <c r="AD99916" s="183"/>
      <c r="AE99916" s="184"/>
      <c r="AF99916" s="184"/>
    </row>
    <row r="99917" spans="30:32" ht="24.75" customHeight="1">
      <c r="AD99917" s="183"/>
      <c r="AE99917" s="184"/>
      <c r="AF99917" s="184"/>
    </row>
    <row r="99918" spans="30:32" ht="24.75" customHeight="1">
      <c r="AD99918" s="183"/>
      <c r="AE99918" s="184"/>
      <c r="AF99918" s="184"/>
    </row>
    <row r="99919" spans="30:32" ht="24.75" customHeight="1">
      <c r="AD99919" s="183"/>
      <c r="AE99919" s="184"/>
      <c r="AF99919" s="184"/>
    </row>
    <row r="99920" spans="30:32" ht="24.75" customHeight="1">
      <c r="AD99920" s="183"/>
      <c r="AE99920" s="184"/>
      <c r="AF99920" s="184"/>
    </row>
    <row r="99921" spans="30:32" ht="24.75" customHeight="1">
      <c r="AD99921" s="183"/>
      <c r="AE99921" s="184"/>
      <c r="AF99921" s="184"/>
    </row>
    <row r="99922" spans="30:32" ht="24.75" customHeight="1">
      <c r="AD99922" s="183"/>
      <c r="AE99922" s="184"/>
      <c r="AF99922" s="184"/>
    </row>
    <row r="99923" spans="30:32" ht="24.75" customHeight="1">
      <c r="AD99923" s="183"/>
      <c r="AE99923" s="184"/>
      <c r="AF99923" s="184"/>
    </row>
    <row r="99924" spans="30:32" ht="24.75" customHeight="1">
      <c r="AD99924" s="183"/>
      <c r="AE99924" s="184"/>
      <c r="AF99924" s="184"/>
    </row>
    <row r="99925" spans="30:32" ht="24.75" customHeight="1">
      <c r="AD99925" s="183"/>
      <c r="AE99925" s="184"/>
      <c r="AF99925" s="184"/>
    </row>
    <row r="99926" spans="30:32" ht="24.75" customHeight="1">
      <c r="AD99926" s="183"/>
      <c r="AE99926" s="184"/>
      <c r="AF99926" s="184"/>
    </row>
    <row r="99927" spans="30:32" ht="24.75" customHeight="1">
      <c r="AD99927" s="183"/>
      <c r="AE99927" s="184"/>
      <c r="AF99927" s="184"/>
    </row>
    <row r="99928" spans="30:32" ht="24.75" customHeight="1">
      <c r="AD99928" s="183"/>
      <c r="AE99928" s="184"/>
      <c r="AF99928" s="184"/>
    </row>
    <row r="99929" spans="30:32" ht="24.75" customHeight="1">
      <c r="AD99929" s="183"/>
      <c r="AE99929" s="184"/>
      <c r="AF99929" s="184"/>
    </row>
    <row r="99930" spans="30:32" ht="24.75" customHeight="1">
      <c r="AD99930" s="183"/>
      <c r="AE99930" s="184"/>
      <c r="AF99930" s="184"/>
    </row>
    <row r="99931" spans="30:32" ht="24.75" customHeight="1">
      <c r="AD99931" s="183"/>
      <c r="AE99931" s="184"/>
      <c r="AF99931" s="184"/>
    </row>
    <row r="99932" spans="30:32" ht="24.75" customHeight="1">
      <c r="AD99932" s="183"/>
      <c r="AE99932" s="184"/>
      <c r="AF99932" s="184"/>
    </row>
    <row r="99933" spans="30:32" ht="24.75" customHeight="1">
      <c r="AD99933" s="183"/>
      <c r="AE99933" s="184"/>
      <c r="AF99933" s="184"/>
    </row>
    <row r="99934" spans="30:32" ht="24.75" customHeight="1">
      <c r="AD99934" s="183"/>
      <c r="AE99934" s="184"/>
      <c r="AF99934" s="184"/>
    </row>
    <row r="99935" spans="30:32" ht="24.75" customHeight="1">
      <c r="AD99935" s="183"/>
      <c r="AE99935" s="184"/>
      <c r="AF99935" s="184"/>
    </row>
    <row r="99936" spans="30:32" ht="24.75" customHeight="1">
      <c r="AD99936" s="183"/>
      <c r="AE99936" s="184"/>
      <c r="AF99936" s="184"/>
    </row>
    <row r="99937" spans="30:32" ht="24.75" customHeight="1">
      <c r="AD99937" s="183"/>
      <c r="AE99937" s="184"/>
      <c r="AF99937" s="184"/>
    </row>
    <row r="99938" spans="30:32" ht="24.75" customHeight="1">
      <c r="AD99938" s="183"/>
      <c r="AE99938" s="184"/>
      <c r="AF99938" s="184"/>
    </row>
    <row r="99939" spans="30:32" ht="24.75" customHeight="1">
      <c r="AD99939" s="183"/>
      <c r="AE99939" s="184"/>
      <c r="AF99939" s="184"/>
    </row>
    <row r="99940" spans="30:32" ht="24.75" customHeight="1">
      <c r="AD99940" s="183"/>
      <c r="AE99940" s="184"/>
      <c r="AF99940" s="184"/>
    </row>
    <row r="99941" spans="30:32" ht="24.75" customHeight="1">
      <c r="AD99941" s="183"/>
      <c r="AE99941" s="184"/>
      <c r="AF99941" s="184"/>
    </row>
    <row r="99942" spans="30:32" ht="24.75" customHeight="1">
      <c r="AD99942" s="183"/>
      <c r="AE99942" s="184"/>
      <c r="AF99942" s="184"/>
    </row>
    <row r="99943" spans="30:32" ht="24.75" customHeight="1">
      <c r="AD99943" s="183"/>
      <c r="AE99943" s="184"/>
      <c r="AF99943" s="184"/>
    </row>
    <row r="99944" spans="30:32" ht="24.75" customHeight="1">
      <c r="AD99944" s="183"/>
      <c r="AE99944" s="184"/>
      <c r="AF99944" s="184"/>
    </row>
    <row r="99945" spans="30:32" ht="24.75" customHeight="1">
      <c r="AD99945" s="183"/>
      <c r="AE99945" s="184"/>
      <c r="AF99945" s="184"/>
    </row>
    <row r="99946" spans="30:32" ht="24.75" customHeight="1">
      <c r="AD99946" s="183"/>
      <c r="AE99946" s="184"/>
      <c r="AF99946" s="184"/>
    </row>
    <row r="99947" spans="30:32" ht="24.75" customHeight="1">
      <c r="AD99947" s="183"/>
      <c r="AE99947" s="184"/>
      <c r="AF99947" s="184"/>
    </row>
    <row r="99948" spans="30:32" ht="24.75" customHeight="1">
      <c r="AD99948" s="183"/>
      <c r="AE99948" s="184"/>
      <c r="AF99948" s="184"/>
    </row>
    <row r="99949" spans="30:32" ht="24.75" customHeight="1">
      <c r="AD99949" s="183"/>
      <c r="AE99949" s="184"/>
      <c r="AF99949" s="184"/>
    </row>
    <row r="99950" spans="30:32" ht="24.75" customHeight="1">
      <c r="AD99950" s="183"/>
      <c r="AE99950" s="184"/>
      <c r="AF99950" s="184"/>
    </row>
    <row r="99951" spans="30:32" ht="24.75" customHeight="1">
      <c r="AD99951" s="183"/>
      <c r="AE99951" s="184"/>
      <c r="AF99951" s="184"/>
    </row>
    <row r="99952" spans="30:32" ht="24.75" customHeight="1">
      <c r="AD99952" s="183"/>
      <c r="AE99952" s="184"/>
      <c r="AF99952" s="184"/>
    </row>
    <row r="99953" spans="30:32" ht="24.75" customHeight="1">
      <c r="AD99953" s="183"/>
      <c r="AE99953" s="184"/>
      <c r="AF99953" s="184"/>
    </row>
    <row r="99954" spans="30:32" ht="24.75" customHeight="1">
      <c r="AD99954" s="183"/>
      <c r="AE99954" s="184"/>
      <c r="AF99954" s="184"/>
    </row>
    <row r="99955" spans="30:32" ht="24.75" customHeight="1">
      <c r="AD99955" s="183"/>
      <c r="AE99955" s="184"/>
      <c r="AF99955" s="184"/>
    </row>
    <row r="99956" spans="30:32" ht="24.75" customHeight="1">
      <c r="AD99956" s="183"/>
      <c r="AE99956" s="184"/>
      <c r="AF99956" s="184"/>
    </row>
    <row r="99957" spans="30:32" ht="24.75" customHeight="1">
      <c r="AD99957" s="183"/>
      <c r="AE99957" s="184"/>
      <c r="AF99957" s="184"/>
    </row>
    <row r="99958" spans="30:32" ht="24.75" customHeight="1">
      <c r="AD99958" s="183"/>
      <c r="AE99958" s="184"/>
      <c r="AF99958" s="184"/>
    </row>
    <row r="99959" spans="30:32" ht="24.75" customHeight="1">
      <c r="AD99959" s="183"/>
      <c r="AE99959" s="184"/>
      <c r="AF99959" s="184"/>
    </row>
    <row r="99960" spans="30:32" ht="24.75" customHeight="1">
      <c r="AD99960" s="183"/>
      <c r="AE99960" s="184"/>
      <c r="AF99960" s="184"/>
    </row>
    <row r="99961" spans="30:32" ht="24.75" customHeight="1">
      <c r="AD99961" s="183"/>
      <c r="AE99961" s="184"/>
      <c r="AF99961" s="184"/>
    </row>
    <row r="99962" spans="30:32" ht="24.75" customHeight="1">
      <c r="AD99962" s="183"/>
      <c r="AE99962" s="184"/>
      <c r="AF99962" s="184"/>
    </row>
    <row r="99963" spans="30:32" ht="24.75" customHeight="1">
      <c r="AD99963" s="183"/>
      <c r="AE99963" s="184"/>
      <c r="AF99963" s="184"/>
    </row>
    <row r="99964" spans="30:32" ht="24.75" customHeight="1">
      <c r="AD99964" s="183"/>
      <c r="AE99964" s="184"/>
      <c r="AF99964" s="184"/>
    </row>
    <row r="99965" spans="30:32" ht="24.75" customHeight="1">
      <c r="AD99965" s="183"/>
      <c r="AE99965" s="184"/>
      <c r="AF99965" s="184"/>
    </row>
    <row r="99966" spans="30:32" ht="24.75" customHeight="1">
      <c r="AD99966" s="183"/>
      <c r="AE99966" s="184"/>
      <c r="AF99966" s="184"/>
    </row>
    <row r="99967" spans="30:32" ht="24.75" customHeight="1">
      <c r="AD99967" s="183"/>
      <c r="AE99967" s="184"/>
      <c r="AF99967" s="184"/>
    </row>
    <row r="99968" spans="30:32" ht="24.75" customHeight="1">
      <c r="AD99968" s="183"/>
      <c r="AE99968" s="184"/>
      <c r="AF99968" s="184"/>
    </row>
    <row r="99969" spans="30:32" ht="24.75" customHeight="1">
      <c r="AD99969" s="183"/>
      <c r="AE99969" s="184"/>
      <c r="AF99969" s="184"/>
    </row>
    <row r="99970" spans="30:32" ht="24.75" customHeight="1">
      <c r="AD99970" s="183"/>
      <c r="AE99970" s="184"/>
      <c r="AF99970" s="184"/>
    </row>
    <row r="99971" spans="30:32" ht="24.75" customHeight="1">
      <c r="AD99971" s="183"/>
      <c r="AE99971" s="184"/>
      <c r="AF99971" s="184"/>
    </row>
    <row r="99972" spans="30:32" ht="24.75" customHeight="1">
      <c r="AD99972" s="183"/>
      <c r="AE99972" s="184"/>
      <c r="AF99972" s="184"/>
    </row>
    <row r="99973" spans="30:32" ht="24.75" customHeight="1">
      <c r="AD99973" s="183"/>
      <c r="AE99973" s="184"/>
      <c r="AF99973" s="184"/>
    </row>
    <row r="99974" spans="30:32" ht="24.75" customHeight="1">
      <c r="AD99974" s="183"/>
      <c r="AE99974" s="184"/>
      <c r="AF99974" s="184"/>
    </row>
    <row r="99975" spans="30:32" ht="24.75" customHeight="1">
      <c r="AD99975" s="183"/>
      <c r="AE99975" s="184"/>
      <c r="AF99975" s="184"/>
    </row>
    <row r="99976" spans="30:32" ht="24.75" customHeight="1">
      <c r="AD99976" s="183"/>
      <c r="AE99976" s="184"/>
      <c r="AF99976" s="184"/>
    </row>
    <row r="99977" spans="30:32" ht="24.75" customHeight="1">
      <c r="AD99977" s="183"/>
      <c r="AE99977" s="184"/>
      <c r="AF99977" s="184"/>
    </row>
    <row r="99978" spans="30:32" ht="24.75" customHeight="1">
      <c r="AD99978" s="183"/>
      <c r="AE99978" s="184"/>
      <c r="AF99978" s="184"/>
    </row>
    <row r="99979" spans="30:32" ht="24.75" customHeight="1">
      <c r="AD99979" s="183"/>
      <c r="AE99979" s="184"/>
      <c r="AF99979" s="184"/>
    </row>
    <row r="99980" spans="30:32" ht="24.75" customHeight="1">
      <c r="AD99980" s="183"/>
      <c r="AE99980" s="184"/>
      <c r="AF99980" s="184"/>
    </row>
    <row r="99981" spans="30:32" ht="24.75" customHeight="1">
      <c r="AD99981" s="183"/>
      <c r="AE99981" s="184"/>
      <c r="AF99981" s="184"/>
    </row>
    <row r="99982" spans="30:32" ht="24.75" customHeight="1">
      <c r="AD99982" s="183"/>
      <c r="AE99982" s="184"/>
      <c r="AF99982" s="184"/>
    </row>
    <row r="99983" spans="30:32" ht="24.75" customHeight="1">
      <c r="AD99983" s="183"/>
      <c r="AE99983" s="184"/>
      <c r="AF99983" s="184"/>
    </row>
    <row r="99984" spans="30:32" ht="24.75" customHeight="1">
      <c r="AD99984" s="183"/>
      <c r="AE99984" s="184"/>
      <c r="AF99984" s="184"/>
    </row>
    <row r="99985" spans="30:32" ht="24.75" customHeight="1">
      <c r="AD99985" s="183"/>
      <c r="AE99985" s="184"/>
      <c r="AF99985" s="184"/>
    </row>
    <row r="99986" spans="30:32" ht="24.75" customHeight="1">
      <c r="AD99986" s="183"/>
      <c r="AE99986" s="184"/>
      <c r="AF99986" s="184"/>
    </row>
    <row r="99987" spans="30:32" ht="24.75" customHeight="1">
      <c r="AD99987" s="183"/>
      <c r="AE99987" s="184"/>
      <c r="AF99987" s="184"/>
    </row>
    <row r="99988" spans="30:32" ht="24.75" customHeight="1">
      <c r="AD99988" s="183"/>
      <c r="AE99988" s="184"/>
      <c r="AF99988" s="184"/>
    </row>
    <row r="99989" spans="30:32" ht="24.75" customHeight="1">
      <c r="AD99989" s="183"/>
      <c r="AE99989" s="184"/>
      <c r="AF99989" s="184"/>
    </row>
    <row r="99990" spans="30:32" ht="24.75" customHeight="1">
      <c r="AD99990" s="183"/>
      <c r="AE99990" s="184"/>
      <c r="AF99990" s="184"/>
    </row>
    <row r="99991" spans="30:32" ht="24.75" customHeight="1">
      <c r="AD99991" s="183"/>
      <c r="AE99991" s="184"/>
      <c r="AF99991" s="184"/>
    </row>
    <row r="99992" spans="30:32" ht="24.75" customHeight="1">
      <c r="AD99992" s="183"/>
      <c r="AE99992" s="184"/>
      <c r="AF99992" s="184"/>
    </row>
    <row r="99993" spans="30:32" ht="24.75" customHeight="1">
      <c r="AD99993" s="183"/>
      <c r="AE99993" s="184"/>
      <c r="AF99993" s="184"/>
    </row>
    <row r="99994" spans="30:32" ht="24.75" customHeight="1">
      <c r="AD99994" s="183"/>
      <c r="AE99994" s="184"/>
      <c r="AF99994" s="184"/>
    </row>
    <row r="99995" spans="30:32" ht="24.75" customHeight="1">
      <c r="AD99995" s="183"/>
      <c r="AE99995" s="184"/>
      <c r="AF99995" s="184"/>
    </row>
    <row r="99996" spans="30:32" ht="24.75" customHeight="1">
      <c r="AD99996" s="183"/>
      <c r="AE99996" s="184"/>
      <c r="AF99996" s="184"/>
    </row>
    <row r="99997" spans="30:32" ht="24.75" customHeight="1">
      <c r="AD99997" s="183"/>
      <c r="AE99997" s="184"/>
      <c r="AF99997" s="184"/>
    </row>
    <row r="99998" spans="30:32" ht="24.75" customHeight="1">
      <c r="AD99998" s="183"/>
      <c r="AE99998" s="184"/>
      <c r="AF99998" s="184"/>
    </row>
    <row r="99999" spans="30:32" ht="24.75" customHeight="1">
      <c r="AD99999" s="183"/>
      <c r="AE99999" s="184"/>
      <c r="AF99999" s="184"/>
    </row>
  </sheetData>
  <autoFilter ref="A4:AX162" xr:uid="{00000000-0001-0000-0100-000000000000}"/>
  <mergeCells count="6">
    <mergeCell ref="AH3:AJ3"/>
    <mergeCell ref="C3:D3"/>
    <mergeCell ref="G3:N3"/>
    <mergeCell ref="O3:T3"/>
    <mergeCell ref="U3:Z3"/>
    <mergeCell ref="AA3:AC3"/>
  </mergeCells>
  <phoneticPr fontId="7"/>
  <conditionalFormatting sqref="B5:B44">
    <cfRule type="expression" dxfId="15" priority="8">
      <formula>$A6="1"</formula>
    </cfRule>
  </conditionalFormatting>
  <conditionalFormatting sqref="B5:F44">
    <cfRule type="expression" dxfId="14" priority="3">
      <formula>$C5="センドバックで使用"</formula>
    </cfRule>
  </conditionalFormatting>
  <conditionalFormatting sqref="C5:F44">
    <cfRule type="expression" dxfId="13" priority="4">
      <formula>#REF!="1"</formula>
    </cfRule>
  </conditionalFormatting>
  <conditionalFormatting sqref="AA5:AA44">
    <cfRule type="expression" dxfId="12" priority="7">
      <formula>$AC5="Nパケ"</formula>
    </cfRule>
  </conditionalFormatting>
  <conditionalFormatting sqref="AB5:AB44">
    <cfRule type="expression" dxfId="11" priority="9">
      <formula>$C5="センドバックで使用"</formula>
    </cfRule>
  </conditionalFormatting>
  <conditionalFormatting sqref="AC5:AC44">
    <cfRule type="expression" dxfId="10" priority="5">
      <formula>$AC5="Nパケ"</formula>
    </cfRule>
  </conditionalFormatting>
  <conditionalFormatting sqref="AF5:AF44">
    <cfRule type="expression" dxfId="9" priority="2">
      <formula>$C5="センドバックで使用"</formula>
    </cfRule>
  </conditionalFormatting>
  <conditionalFormatting sqref="AK5:AK44">
    <cfRule type="expression" dxfId="8" priority="10">
      <formula>$C5="センドバックで使用"</formula>
    </cfRule>
  </conditionalFormatting>
  <conditionalFormatting sqref="AO23:AO27">
    <cfRule type="expression" dxfId="7" priority="1">
      <formula>$C23="センドバックで使用"</formula>
    </cfRule>
  </conditionalFormatting>
  <conditionalFormatting sqref="AP5:AP44">
    <cfRule type="expression" dxfId="6" priority="6">
      <formula>$C5="センドバックで使用"</formula>
    </cfRule>
  </conditionalFormatting>
  <dataValidations count="1">
    <dataValidation type="list" allowBlank="1" showInputMessage="1" sqref="C5:C44" xr:uid="{E0F4228C-4E31-4BEC-8BC6-E76143BB7C54}">
      <formula1>$BD$1:$BD$2</formula1>
    </dataValidation>
  </dataValidations>
  <printOptions horizontalCentered="1"/>
  <pageMargins left="0" right="0" top="0.59055118110236227" bottom="0.39370078740157483" header="0.51181102362204722" footer="0.51181102362204722"/>
  <pageSetup paperSize="8" scale="27" fitToHeight="0" orientation="landscape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BDBD2-AE43-4432-BCA5-87066DF0A379}">
  <sheetPr codeName="Sheet5">
    <tabColor indexed="44"/>
    <pageSetUpPr fitToPage="1"/>
  </sheetPr>
  <dimension ref="A1:AX162"/>
  <sheetViews>
    <sheetView zoomScale="70" zoomScaleNormal="70" workbookViewId="0">
      <selection activeCell="J24" sqref="J24"/>
    </sheetView>
  </sheetViews>
  <sheetFormatPr defaultColWidth="9" defaultRowHeight="24.75" customHeight="1"/>
  <cols>
    <col min="1" max="1" width="6.125" style="62" bestFit="1" customWidth="1"/>
    <col min="2" max="2" width="12.25" style="62" customWidth="1"/>
    <col min="3" max="3" width="22.5" style="62" bestFit="1" customWidth="1"/>
    <col min="4" max="4" width="8" style="90" customWidth="1"/>
    <col min="5" max="5" width="7.125" style="62" hidden="1" customWidth="1"/>
    <col min="6" max="6" width="9.125" style="62" hidden="1" customWidth="1"/>
    <col min="7" max="7" width="21.375" style="62" customWidth="1"/>
    <col min="8" max="8" width="10.75" style="63" bestFit="1" customWidth="1"/>
    <col min="9" max="9" width="14" style="63" bestFit="1" customWidth="1"/>
    <col min="10" max="10" width="35.25" style="62" customWidth="1"/>
    <col min="11" max="11" width="25.5" style="62" customWidth="1"/>
    <col min="12" max="12" width="4.875" style="62" customWidth="1"/>
    <col min="13" max="13" width="12.75" style="62" customWidth="1"/>
    <col min="14" max="14" width="11.625" style="62" customWidth="1"/>
    <col min="15" max="15" width="22.125" style="62" customWidth="1"/>
    <col min="16" max="16" width="10.75" style="63" bestFit="1" customWidth="1"/>
    <col min="17" max="17" width="39.25" style="62" customWidth="1"/>
    <col min="18" max="18" width="17" style="62" customWidth="1"/>
    <col min="19" max="19" width="15.5" style="63" bestFit="1" customWidth="1"/>
    <col min="20" max="20" width="15.5" style="63" customWidth="1"/>
    <col min="21" max="21" width="17.375" style="62" customWidth="1"/>
    <col min="22" max="22" width="10.75" style="63" bestFit="1" customWidth="1"/>
    <col min="23" max="23" width="27.125" style="62" customWidth="1"/>
    <col min="24" max="24" width="18.5" style="62" customWidth="1"/>
    <col min="25" max="25" width="15.5" style="63" bestFit="1" customWidth="1"/>
    <col min="26" max="26" width="12.125" style="62" customWidth="1"/>
    <col min="27" max="27" width="5.125" style="62" customWidth="1"/>
    <col min="28" max="28" width="5.5" style="62" customWidth="1"/>
    <col min="29" max="29" width="8.625" style="62" bestFit="1" customWidth="1"/>
    <col min="30" max="30" width="5.875" style="91" bestFit="1" customWidth="1"/>
    <col min="31" max="31" width="8.25" style="92" bestFit="1" customWidth="1"/>
    <col min="32" max="32" width="10.25" style="92" bestFit="1" customWidth="1"/>
    <col min="33" max="33" width="11.25" style="67" customWidth="1"/>
    <col min="34" max="34" width="11.5" style="63" customWidth="1"/>
    <col min="35" max="35" width="3.875" style="62" customWidth="1"/>
    <col min="36" max="36" width="11.5" style="63" customWidth="1"/>
    <col min="37" max="37" width="15.5" style="62" customWidth="1"/>
    <col min="38" max="38" width="16.375" style="63" customWidth="1"/>
    <col min="39" max="39" width="13" style="63" customWidth="1"/>
    <col min="40" max="40" width="17" style="62" customWidth="1"/>
    <col min="41" max="41" width="16.125" style="93" customWidth="1"/>
    <col min="42" max="42" width="18" style="62" customWidth="1"/>
    <col min="43" max="16384" width="9" style="62"/>
  </cols>
  <sheetData>
    <row r="1" spans="1:50" ht="24.75" customHeight="1">
      <c r="B1" s="60" t="s">
        <v>88</v>
      </c>
      <c r="C1" s="60"/>
      <c r="D1" s="61"/>
      <c r="E1" s="60"/>
      <c r="F1" s="60"/>
    </row>
    <row r="2" spans="1:50" s="63" customFormat="1" ht="24.75" customHeight="1">
      <c r="B2" s="68" t="s">
        <v>33</v>
      </c>
      <c r="C2" s="222" t="s">
        <v>34</v>
      </c>
      <c r="D2" s="223"/>
      <c r="E2" s="69"/>
      <c r="F2" s="69"/>
      <c r="G2" s="226" t="s">
        <v>36</v>
      </c>
      <c r="H2" s="226"/>
      <c r="I2" s="226"/>
      <c r="J2" s="226"/>
      <c r="K2" s="226"/>
      <c r="L2" s="226"/>
      <c r="M2" s="226"/>
      <c r="N2" s="226"/>
      <c r="O2" s="227" t="s">
        <v>37</v>
      </c>
      <c r="P2" s="227"/>
      <c r="Q2" s="227"/>
      <c r="R2" s="227"/>
      <c r="S2" s="227"/>
      <c r="T2" s="227"/>
      <c r="U2" s="228" t="s">
        <v>38</v>
      </c>
      <c r="V2" s="228"/>
      <c r="W2" s="228"/>
      <c r="X2" s="228"/>
      <c r="Y2" s="228"/>
      <c r="Z2" s="228"/>
      <c r="AA2" s="214" t="s">
        <v>80</v>
      </c>
      <c r="AB2" s="215"/>
      <c r="AC2" s="216"/>
      <c r="AD2" s="94" t="s">
        <v>40</v>
      </c>
      <c r="AE2" s="94" t="s">
        <v>41</v>
      </c>
      <c r="AF2" s="94" t="s">
        <v>42</v>
      </c>
      <c r="AG2" s="95" t="s">
        <v>43</v>
      </c>
      <c r="AH2" s="214" t="s">
        <v>44</v>
      </c>
      <c r="AI2" s="215"/>
      <c r="AJ2" s="215"/>
      <c r="AK2" s="68" t="s">
        <v>45</v>
      </c>
      <c r="AL2" s="68" t="s">
        <v>46</v>
      </c>
      <c r="AM2" s="68" t="s">
        <v>47</v>
      </c>
      <c r="AN2" s="68" t="s">
        <v>52</v>
      </c>
      <c r="AO2" s="96" t="s">
        <v>49</v>
      </c>
      <c r="AP2" s="97"/>
    </row>
    <row r="3" spans="1:50" ht="24.75" customHeight="1">
      <c r="B3" s="80"/>
      <c r="C3" s="73" t="s">
        <v>53</v>
      </c>
      <c r="D3" s="74" t="s">
        <v>54</v>
      </c>
      <c r="E3" s="73"/>
      <c r="F3" s="73"/>
      <c r="G3" s="73" t="s">
        <v>57</v>
      </c>
      <c r="H3" s="73" t="s">
        <v>58</v>
      </c>
      <c r="I3" s="73" t="s">
        <v>59</v>
      </c>
      <c r="J3" s="73" t="s">
        <v>64</v>
      </c>
      <c r="K3" s="73" t="s">
        <v>61</v>
      </c>
      <c r="L3" s="73" t="s">
        <v>81</v>
      </c>
      <c r="M3" s="73" t="s">
        <v>62</v>
      </c>
      <c r="N3" s="73" t="s">
        <v>63</v>
      </c>
      <c r="O3" s="73" t="s">
        <v>57</v>
      </c>
      <c r="P3" s="73" t="s">
        <v>58</v>
      </c>
      <c r="Q3" s="73" t="s">
        <v>64</v>
      </c>
      <c r="R3" s="73" t="s">
        <v>61</v>
      </c>
      <c r="S3" s="73" t="s">
        <v>62</v>
      </c>
      <c r="T3" s="73" t="s">
        <v>63</v>
      </c>
      <c r="U3" s="73" t="s">
        <v>57</v>
      </c>
      <c r="V3" s="73" t="s">
        <v>58</v>
      </c>
      <c r="W3" s="73" t="s">
        <v>64</v>
      </c>
      <c r="X3" s="73" t="s">
        <v>61</v>
      </c>
      <c r="Y3" s="73" t="s">
        <v>62</v>
      </c>
      <c r="Z3" s="73" t="s">
        <v>63</v>
      </c>
      <c r="AA3" s="76" t="s">
        <v>82</v>
      </c>
      <c r="AB3" s="81" t="s">
        <v>83</v>
      </c>
      <c r="AC3" s="98" t="s">
        <v>84</v>
      </c>
      <c r="AD3" s="99"/>
      <c r="AE3" s="100"/>
      <c r="AF3" s="100"/>
      <c r="AG3" s="101"/>
      <c r="AH3" s="102" t="s">
        <v>89</v>
      </c>
      <c r="AI3" s="81"/>
      <c r="AJ3" s="103" t="s">
        <v>90</v>
      </c>
      <c r="AK3" s="80"/>
      <c r="AL3" s="80"/>
      <c r="AM3" s="105"/>
      <c r="AN3" s="105"/>
      <c r="AO3" s="104"/>
      <c r="AP3" s="73" t="s">
        <v>50</v>
      </c>
      <c r="AX3" s="106" t="s">
        <v>87</v>
      </c>
    </row>
    <row r="4" spans="1:50" ht="24.75" customHeight="1">
      <c r="A4" s="251">
        <v>1</v>
      </c>
      <c r="B4" s="231" t="s">
        <v>91</v>
      </c>
      <c r="C4" s="232" t="s">
        <v>92</v>
      </c>
      <c r="D4" s="232" t="s">
        <v>93</v>
      </c>
      <c r="E4" s="231"/>
      <c r="F4" s="231"/>
      <c r="G4" s="233" t="s">
        <v>94</v>
      </c>
      <c r="H4" s="231" t="s">
        <v>95</v>
      </c>
      <c r="I4" s="231" t="s">
        <v>96</v>
      </c>
      <c r="J4" s="233" t="s">
        <v>97</v>
      </c>
      <c r="K4" s="233"/>
      <c r="L4" s="233"/>
      <c r="M4" s="233" t="s">
        <v>98</v>
      </c>
      <c r="N4" s="233"/>
      <c r="O4" s="233" t="s">
        <v>99</v>
      </c>
      <c r="P4" s="231" t="s">
        <v>100</v>
      </c>
      <c r="Q4" s="233" t="s">
        <v>101</v>
      </c>
      <c r="R4" s="233" t="s">
        <v>102</v>
      </c>
      <c r="S4" s="231" t="s">
        <v>103</v>
      </c>
      <c r="T4" s="231"/>
      <c r="U4" s="233" t="s">
        <v>99</v>
      </c>
      <c r="V4" s="231" t="s">
        <v>100</v>
      </c>
      <c r="W4" s="233" t="s">
        <v>101</v>
      </c>
      <c r="X4" s="233" t="s">
        <v>102</v>
      </c>
      <c r="Y4" s="231" t="s">
        <v>103</v>
      </c>
      <c r="Z4" s="233"/>
      <c r="AA4" s="231">
        <v>5</v>
      </c>
      <c r="AB4" s="231" t="s">
        <v>104</v>
      </c>
      <c r="AC4" s="234" t="s">
        <v>105</v>
      </c>
      <c r="AD4" s="107">
        <v>1</v>
      </c>
      <c r="AE4" s="108">
        <v>76500</v>
      </c>
      <c r="AF4" s="108">
        <f t="shared" ref="AF4" si="0">IF(ISBLANK($AE4),"",$AE4*$AD4)</f>
        <v>76500</v>
      </c>
      <c r="AG4" s="239">
        <v>45566</v>
      </c>
      <c r="AH4" s="240">
        <v>45566</v>
      </c>
      <c r="AI4" s="241" t="str">
        <f t="shared" ref="AI4:AI23" si="1">IF(ISBLANK($AG4),"","～")</f>
        <v>～</v>
      </c>
      <c r="AJ4" s="242">
        <f t="shared" ref="AJ4:AJ23" si="2">IF(ISBLANK($AH4),"",DATE(YEAR($AH4)+$AA4,MONTH($AH4),DAY($AH4)-1))</f>
        <v>47391</v>
      </c>
      <c r="AK4" s="231" t="s">
        <v>77</v>
      </c>
      <c r="AL4" s="231" t="s">
        <v>106</v>
      </c>
      <c r="AM4" s="260">
        <v>45547</v>
      </c>
      <c r="AN4" s="233"/>
      <c r="AO4" s="261">
        <v>45582</v>
      </c>
      <c r="AP4" s="233" t="s">
        <v>107</v>
      </c>
    </row>
    <row r="5" spans="1:50" ht="24.75" customHeight="1">
      <c r="A5" s="251">
        <v>2</v>
      </c>
      <c r="B5" s="231" t="s">
        <v>91</v>
      </c>
      <c r="C5" s="232" t="s">
        <v>92</v>
      </c>
      <c r="D5" s="232" t="s">
        <v>93</v>
      </c>
      <c r="E5" s="231"/>
      <c r="F5" s="231"/>
      <c r="G5" s="233" t="s">
        <v>94</v>
      </c>
      <c r="H5" s="231" t="s">
        <v>95</v>
      </c>
      <c r="I5" s="231" t="s">
        <v>96</v>
      </c>
      <c r="J5" s="233" t="s">
        <v>97</v>
      </c>
      <c r="K5" s="233"/>
      <c r="L5" s="233"/>
      <c r="M5" s="233" t="s">
        <v>98</v>
      </c>
      <c r="N5" s="233"/>
      <c r="O5" s="233" t="s">
        <v>99</v>
      </c>
      <c r="P5" s="231" t="s">
        <v>100</v>
      </c>
      <c r="Q5" s="233" t="s">
        <v>101</v>
      </c>
      <c r="R5" s="233" t="s">
        <v>102</v>
      </c>
      <c r="S5" s="231" t="s">
        <v>103</v>
      </c>
      <c r="T5" s="231"/>
      <c r="U5" s="233" t="s">
        <v>99</v>
      </c>
      <c r="V5" s="231" t="s">
        <v>100</v>
      </c>
      <c r="W5" s="233" t="s">
        <v>101</v>
      </c>
      <c r="X5" s="233" t="s">
        <v>102</v>
      </c>
      <c r="Y5" s="231" t="s">
        <v>103</v>
      </c>
      <c r="Z5" s="233"/>
      <c r="AA5" s="231">
        <v>5</v>
      </c>
      <c r="AB5" s="231" t="s">
        <v>104</v>
      </c>
      <c r="AC5" s="234" t="s">
        <v>105</v>
      </c>
      <c r="AD5" s="107">
        <v>1</v>
      </c>
      <c r="AE5" s="109"/>
      <c r="AF5" s="109"/>
      <c r="AG5" s="239">
        <v>45566</v>
      </c>
      <c r="AH5" s="240">
        <v>45566</v>
      </c>
      <c r="AI5" s="241" t="str">
        <f t="shared" si="1"/>
        <v>～</v>
      </c>
      <c r="AJ5" s="242">
        <f t="shared" si="2"/>
        <v>47391</v>
      </c>
      <c r="AK5" s="231" t="s">
        <v>77</v>
      </c>
      <c r="AL5" s="231" t="s">
        <v>108</v>
      </c>
      <c r="AM5" s="260">
        <v>45547</v>
      </c>
      <c r="AN5" s="233"/>
      <c r="AO5" s="261">
        <v>45582</v>
      </c>
      <c r="AP5" s="233" t="s">
        <v>107</v>
      </c>
    </row>
    <row r="6" spans="1:50" ht="24.75" customHeight="1">
      <c r="A6" s="251">
        <v>3</v>
      </c>
      <c r="B6" s="231" t="s">
        <v>91</v>
      </c>
      <c r="C6" s="232" t="s">
        <v>92</v>
      </c>
      <c r="D6" s="232" t="s">
        <v>93</v>
      </c>
      <c r="E6" s="231"/>
      <c r="F6" s="231"/>
      <c r="G6" s="233" t="s">
        <v>94</v>
      </c>
      <c r="H6" s="231" t="s">
        <v>95</v>
      </c>
      <c r="I6" s="231" t="s">
        <v>96</v>
      </c>
      <c r="J6" s="233" t="s">
        <v>97</v>
      </c>
      <c r="K6" s="233"/>
      <c r="L6" s="233"/>
      <c r="M6" s="233" t="s">
        <v>98</v>
      </c>
      <c r="N6" s="233"/>
      <c r="O6" s="233" t="s">
        <v>99</v>
      </c>
      <c r="P6" s="231" t="s">
        <v>100</v>
      </c>
      <c r="Q6" s="233" t="s">
        <v>101</v>
      </c>
      <c r="R6" s="233" t="s">
        <v>102</v>
      </c>
      <c r="S6" s="231" t="s">
        <v>103</v>
      </c>
      <c r="T6" s="231"/>
      <c r="U6" s="233" t="s">
        <v>99</v>
      </c>
      <c r="V6" s="231" t="s">
        <v>100</v>
      </c>
      <c r="W6" s="233" t="s">
        <v>101</v>
      </c>
      <c r="X6" s="233" t="s">
        <v>102</v>
      </c>
      <c r="Y6" s="231" t="s">
        <v>103</v>
      </c>
      <c r="Z6" s="233"/>
      <c r="AA6" s="231">
        <v>5</v>
      </c>
      <c r="AB6" s="231" t="s">
        <v>104</v>
      </c>
      <c r="AC6" s="234" t="s">
        <v>105</v>
      </c>
      <c r="AD6" s="107">
        <v>1</v>
      </c>
      <c r="AE6" s="109"/>
      <c r="AF6" s="109"/>
      <c r="AG6" s="239">
        <v>45566</v>
      </c>
      <c r="AH6" s="240">
        <v>45566</v>
      </c>
      <c r="AI6" s="241" t="str">
        <f t="shared" si="1"/>
        <v>～</v>
      </c>
      <c r="AJ6" s="242">
        <f t="shared" si="2"/>
        <v>47391</v>
      </c>
      <c r="AK6" s="231" t="s">
        <v>77</v>
      </c>
      <c r="AL6" s="231" t="s">
        <v>109</v>
      </c>
      <c r="AM6" s="260">
        <v>45547</v>
      </c>
      <c r="AN6" s="233"/>
      <c r="AO6" s="261">
        <v>45582</v>
      </c>
      <c r="AP6" s="233" t="s">
        <v>107</v>
      </c>
    </row>
    <row r="7" spans="1:50" ht="24.75" customHeight="1">
      <c r="A7" s="251">
        <v>4</v>
      </c>
      <c r="B7" s="231" t="s">
        <v>91</v>
      </c>
      <c r="C7" s="232" t="s">
        <v>92</v>
      </c>
      <c r="D7" s="232" t="s">
        <v>93</v>
      </c>
      <c r="E7" s="231"/>
      <c r="F7" s="231"/>
      <c r="G7" s="233" t="s">
        <v>94</v>
      </c>
      <c r="H7" s="231" t="s">
        <v>95</v>
      </c>
      <c r="I7" s="231" t="s">
        <v>96</v>
      </c>
      <c r="J7" s="233" t="s">
        <v>97</v>
      </c>
      <c r="K7" s="233"/>
      <c r="L7" s="233"/>
      <c r="M7" s="233" t="s">
        <v>98</v>
      </c>
      <c r="N7" s="233"/>
      <c r="O7" s="233" t="s">
        <v>99</v>
      </c>
      <c r="P7" s="231" t="s">
        <v>100</v>
      </c>
      <c r="Q7" s="233" t="s">
        <v>101</v>
      </c>
      <c r="R7" s="233" t="s">
        <v>102</v>
      </c>
      <c r="S7" s="231" t="s">
        <v>103</v>
      </c>
      <c r="T7" s="231"/>
      <c r="U7" s="233" t="s">
        <v>99</v>
      </c>
      <c r="V7" s="231" t="s">
        <v>100</v>
      </c>
      <c r="W7" s="233" t="s">
        <v>101</v>
      </c>
      <c r="X7" s="233" t="s">
        <v>102</v>
      </c>
      <c r="Y7" s="231" t="s">
        <v>103</v>
      </c>
      <c r="Z7" s="233"/>
      <c r="AA7" s="231">
        <v>5</v>
      </c>
      <c r="AB7" s="231" t="s">
        <v>104</v>
      </c>
      <c r="AC7" s="234" t="s">
        <v>105</v>
      </c>
      <c r="AD7" s="107">
        <v>1</v>
      </c>
      <c r="AE7" s="109"/>
      <c r="AF7" s="109"/>
      <c r="AG7" s="239">
        <v>45566</v>
      </c>
      <c r="AH7" s="240">
        <v>45566</v>
      </c>
      <c r="AI7" s="241" t="str">
        <f t="shared" si="1"/>
        <v>～</v>
      </c>
      <c r="AJ7" s="242">
        <f t="shared" si="2"/>
        <v>47391</v>
      </c>
      <c r="AK7" s="231" t="s">
        <v>77</v>
      </c>
      <c r="AL7" s="231" t="s">
        <v>110</v>
      </c>
      <c r="AM7" s="260">
        <v>45547</v>
      </c>
      <c r="AN7" s="233"/>
      <c r="AO7" s="261">
        <v>45582</v>
      </c>
      <c r="AP7" s="233" t="s">
        <v>107</v>
      </c>
    </row>
    <row r="8" spans="1:50" ht="24.75" customHeight="1">
      <c r="A8" s="251">
        <v>5</v>
      </c>
      <c r="B8" s="231" t="s">
        <v>91</v>
      </c>
      <c r="C8" s="232" t="s">
        <v>92</v>
      </c>
      <c r="D8" s="232" t="s">
        <v>93</v>
      </c>
      <c r="E8" s="231"/>
      <c r="F8" s="231"/>
      <c r="G8" s="233" t="s">
        <v>94</v>
      </c>
      <c r="H8" s="231" t="s">
        <v>95</v>
      </c>
      <c r="I8" s="231" t="s">
        <v>96</v>
      </c>
      <c r="J8" s="233" t="s">
        <v>97</v>
      </c>
      <c r="K8" s="233"/>
      <c r="L8" s="233"/>
      <c r="M8" s="233" t="s">
        <v>98</v>
      </c>
      <c r="N8" s="233"/>
      <c r="O8" s="233" t="s">
        <v>99</v>
      </c>
      <c r="P8" s="231" t="s">
        <v>100</v>
      </c>
      <c r="Q8" s="233" t="s">
        <v>101</v>
      </c>
      <c r="R8" s="233" t="s">
        <v>102</v>
      </c>
      <c r="S8" s="231" t="s">
        <v>103</v>
      </c>
      <c r="T8" s="231"/>
      <c r="U8" s="233" t="s">
        <v>99</v>
      </c>
      <c r="V8" s="231" t="s">
        <v>100</v>
      </c>
      <c r="W8" s="233" t="s">
        <v>101</v>
      </c>
      <c r="X8" s="233" t="s">
        <v>102</v>
      </c>
      <c r="Y8" s="231" t="s">
        <v>103</v>
      </c>
      <c r="Z8" s="233"/>
      <c r="AA8" s="231">
        <v>5</v>
      </c>
      <c r="AB8" s="231" t="s">
        <v>104</v>
      </c>
      <c r="AC8" s="234" t="s">
        <v>105</v>
      </c>
      <c r="AD8" s="107">
        <v>1</v>
      </c>
      <c r="AE8" s="109"/>
      <c r="AF8" s="109"/>
      <c r="AG8" s="239">
        <v>45566</v>
      </c>
      <c r="AH8" s="240">
        <v>45566</v>
      </c>
      <c r="AI8" s="241" t="str">
        <f t="shared" si="1"/>
        <v>～</v>
      </c>
      <c r="AJ8" s="242">
        <f t="shared" si="2"/>
        <v>47391</v>
      </c>
      <c r="AK8" s="231" t="s">
        <v>77</v>
      </c>
      <c r="AL8" s="231" t="s">
        <v>111</v>
      </c>
      <c r="AM8" s="260">
        <v>45547</v>
      </c>
      <c r="AN8" s="233"/>
      <c r="AO8" s="261">
        <v>45582</v>
      </c>
      <c r="AP8" s="233" t="s">
        <v>107</v>
      </c>
    </row>
    <row r="9" spans="1:50" ht="24.75" customHeight="1">
      <c r="A9" s="251">
        <v>6</v>
      </c>
      <c r="B9" s="231" t="s">
        <v>91</v>
      </c>
      <c r="C9" s="232" t="s">
        <v>92</v>
      </c>
      <c r="D9" s="232" t="s">
        <v>93</v>
      </c>
      <c r="E9" s="231"/>
      <c r="F9" s="231"/>
      <c r="G9" s="233" t="s">
        <v>94</v>
      </c>
      <c r="H9" s="231" t="s">
        <v>95</v>
      </c>
      <c r="I9" s="231" t="s">
        <v>96</v>
      </c>
      <c r="J9" s="233" t="s">
        <v>97</v>
      </c>
      <c r="K9" s="233"/>
      <c r="L9" s="233"/>
      <c r="M9" s="233" t="s">
        <v>98</v>
      </c>
      <c r="N9" s="233"/>
      <c r="O9" s="233" t="s">
        <v>99</v>
      </c>
      <c r="P9" s="231" t="s">
        <v>100</v>
      </c>
      <c r="Q9" s="233" t="s">
        <v>101</v>
      </c>
      <c r="R9" s="233" t="s">
        <v>102</v>
      </c>
      <c r="S9" s="231" t="s">
        <v>103</v>
      </c>
      <c r="T9" s="231"/>
      <c r="U9" s="233" t="s">
        <v>99</v>
      </c>
      <c r="V9" s="231" t="s">
        <v>100</v>
      </c>
      <c r="W9" s="233" t="s">
        <v>101</v>
      </c>
      <c r="X9" s="233" t="s">
        <v>102</v>
      </c>
      <c r="Y9" s="231" t="s">
        <v>103</v>
      </c>
      <c r="Z9" s="233"/>
      <c r="AA9" s="231">
        <v>5</v>
      </c>
      <c r="AB9" s="231" t="s">
        <v>104</v>
      </c>
      <c r="AC9" s="234" t="s">
        <v>105</v>
      </c>
      <c r="AD9" s="107">
        <v>1</v>
      </c>
      <c r="AE9" s="109"/>
      <c r="AF9" s="109"/>
      <c r="AG9" s="239">
        <v>45566</v>
      </c>
      <c r="AH9" s="240">
        <v>45566</v>
      </c>
      <c r="AI9" s="241" t="str">
        <f t="shared" si="1"/>
        <v>～</v>
      </c>
      <c r="AJ9" s="242">
        <f t="shared" si="2"/>
        <v>47391</v>
      </c>
      <c r="AK9" s="231" t="s">
        <v>77</v>
      </c>
      <c r="AL9" s="231" t="s">
        <v>112</v>
      </c>
      <c r="AM9" s="260">
        <v>45547</v>
      </c>
      <c r="AN9" s="233"/>
      <c r="AO9" s="261">
        <v>45582</v>
      </c>
      <c r="AP9" s="233" t="s">
        <v>107</v>
      </c>
    </row>
    <row r="10" spans="1:50" ht="24.75" customHeight="1">
      <c r="A10" s="251">
        <v>7</v>
      </c>
      <c r="B10" s="231" t="s">
        <v>91</v>
      </c>
      <c r="C10" s="232" t="s">
        <v>92</v>
      </c>
      <c r="D10" s="232" t="s">
        <v>93</v>
      </c>
      <c r="E10" s="231"/>
      <c r="F10" s="231"/>
      <c r="G10" s="233" t="s">
        <v>94</v>
      </c>
      <c r="H10" s="231" t="s">
        <v>95</v>
      </c>
      <c r="I10" s="231" t="s">
        <v>96</v>
      </c>
      <c r="J10" s="233" t="s">
        <v>97</v>
      </c>
      <c r="K10" s="233"/>
      <c r="L10" s="233"/>
      <c r="M10" s="233" t="s">
        <v>98</v>
      </c>
      <c r="N10" s="233"/>
      <c r="O10" s="233" t="s">
        <v>99</v>
      </c>
      <c r="P10" s="231" t="s">
        <v>100</v>
      </c>
      <c r="Q10" s="233" t="s">
        <v>101</v>
      </c>
      <c r="R10" s="233" t="s">
        <v>102</v>
      </c>
      <c r="S10" s="231" t="s">
        <v>103</v>
      </c>
      <c r="T10" s="231"/>
      <c r="U10" s="233" t="s">
        <v>99</v>
      </c>
      <c r="V10" s="231" t="s">
        <v>100</v>
      </c>
      <c r="W10" s="233" t="s">
        <v>101</v>
      </c>
      <c r="X10" s="233" t="s">
        <v>102</v>
      </c>
      <c r="Y10" s="231" t="s">
        <v>103</v>
      </c>
      <c r="Z10" s="233"/>
      <c r="AA10" s="231">
        <v>5</v>
      </c>
      <c r="AB10" s="231" t="s">
        <v>104</v>
      </c>
      <c r="AC10" s="234" t="s">
        <v>105</v>
      </c>
      <c r="AD10" s="107">
        <v>1</v>
      </c>
      <c r="AE10" s="109"/>
      <c r="AF10" s="109"/>
      <c r="AG10" s="239">
        <v>45566</v>
      </c>
      <c r="AH10" s="240">
        <v>45566</v>
      </c>
      <c r="AI10" s="241" t="str">
        <f t="shared" si="1"/>
        <v>～</v>
      </c>
      <c r="AJ10" s="242">
        <f t="shared" si="2"/>
        <v>47391</v>
      </c>
      <c r="AK10" s="231" t="s">
        <v>77</v>
      </c>
      <c r="AL10" s="231" t="s">
        <v>113</v>
      </c>
      <c r="AM10" s="260">
        <v>45547</v>
      </c>
      <c r="AN10" s="233"/>
      <c r="AO10" s="261">
        <v>45582</v>
      </c>
      <c r="AP10" s="233" t="s">
        <v>107</v>
      </c>
    </row>
    <row r="11" spans="1:50" ht="24.75" customHeight="1">
      <c r="A11" s="251">
        <v>8</v>
      </c>
      <c r="B11" s="231" t="s">
        <v>91</v>
      </c>
      <c r="C11" s="232" t="s">
        <v>92</v>
      </c>
      <c r="D11" s="232" t="s">
        <v>93</v>
      </c>
      <c r="E11" s="231"/>
      <c r="F11" s="231"/>
      <c r="G11" s="233" t="s">
        <v>94</v>
      </c>
      <c r="H11" s="231" t="s">
        <v>95</v>
      </c>
      <c r="I11" s="231" t="s">
        <v>96</v>
      </c>
      <c r="J11" s="233" t="s">
        <v>97</v>
      </c>
      <c r="K11" s="233"/>
      <c r="L11" s="233"/>
      <c r="M11" s="233" t="s">
        <v>98</v>
      </c>
      <c r="N11" s="233"/>
      <c r="O11" s="233" t="s">
        <v>99</v>
      </c>
      <c r="P11" s="231" t="s">
        <v>100</v>
      </c>
      <c r="Q11" s="233" t="s">
        <v>101</v>
      </c>
      <c r="R11" s="233" t="s">
        <v>102</v>
      </c>
      <c r="S11" s="231" t="s">
        <v>103</v>
      </c>
      <c r="T11" s="231"/>
      <c r="U11" s="233" t="s">
        <v>99</v>
      </c>
      <c r="V11" s="231" t="s">
        <v>100</v>
      </c>
      <c r="W11" s="233" t="s">
        <v>101</v>
      </c>
      <c r="X11" s="233" t="s">
        <v>102</v>
      </c>
      <c r="Y11" s="231" t="s">
        <v>103</v>
      </c>
      <c r="Z11" s="233"/>
      <c r="AA11" s="231">
        <v>5</v>
      </c>
      <c r="AB11" s="231" t="s">
        <v>104</v>
      </c>
      <c r="AC11" s="234" t="s">
        <v>105</v>
      </c>
      <c r="AD11" s="107">
        <v>1</v>
      </c>
      <c r="AE11" s="109"/>
      <c r="AF11" s="109"/>
      <c r="AG11" s="239">
        <v>45566</v>
      </c>
      <c r="AH11" s="240">
        <v>45566</v>
      </c>
      <c r="AI11" s="241" t="str">
        <f t="shared" si="1"/>
        <v>～</v>
      </c>
      <c r="AJ11" s="242">
        <f t="shared" si="2"/>
        <v>47391</v>
      </c>
      <c r="AK11" s="231" t="s">
        <v>77</v>
      </c>
      <c r="AL11" s="231" t="s">
        <v>114</v>
      </c>
      <c r="AM11" s="260">
        <v>45547</v>
      </c>
      <c r="AN11" s="233"/>
      <c r="AO11" s="261">
        <v>45582</v>
      </c>
      <c r="AP11" s="233" t="s">
        <v>107</v>
      </c>
    </row>
    <row r="12" spans="1:50" ht="24.75" customHeight="1">
      <c r="A12" s="251">
        <v>9</v>
      </c>
      <c r="B12" s="231" t="s">
        <v>91</v>
      </c>
      <c r="C12" s="232" t="s">
        <v>92</v>
      </c>
      <c r="D12" s="232" t="s">
        <v>93</v>
      </c>
      <c r="E12" s="231"/>
      <c r="F12" s="231"/>
      <c r="G12" s="233" t="s">
        <v>94</v>
      </c>
      <c r="H12" s="231" t="s">
        <v>95</v>
      </c>
      <c r="I12" s="231" t="s">
        <v>96</v>
      </c>
      <c r="J12" s="233" t="s">
        <v>97</v>
      </c>
      <c r="K12" s="233"/>
      <c r="L12" s="233"/>
      <c r="M12" s="233" t="s">
        <v>98</v>
      </c>
      <c r="N12" s="233"/>
      <c r="O12" s="233" t="s">
        <v>99</v>
      </c>
      <c r="P12" s="231" t="s">
        <v>100</v>
      </c>
      <c r="Q12" s="233" t="s">
        <v>101</v>
      </c>
      <c r="R12" s="233" t="s">
        <v>102</v>
      </c>
      <c r="S12" s="231" t="s">
        <v>103</v>
      </c>
      <c r="T12" s="231"/>
      <c r="U12" s="233" t="s">
        <v>99</v>
      </c>
      <c r="V12" s="231" t="s">
        <v>100</v>
      </c>
      <c r="W12" s="233" t="s">
        <v>101</v>
      </c>
      <c r="X12" s="233" t="s">
        <v>102</v>
      </c>
      <c r="Y12" s="231" t="s">
        <v>103</v>
      </c>
      <c r="Z12" s="233"/>
      <c r="AA12" s="231">
        <v>5</v>
      </c>
      <c r="AB12" s="231" t="s">
        <v>104</v>
      </c>
      <c r="AC12" s="234" t="s">
        <v>105</v>
      </c>
      <c r="AD12" s="107">
        <v>1</v>
      </c>
      <c r="AE12" s="109"/>
      <c r="AF12" s="109"/>
      <c r="AG12" s="239">
        <v>45566</v>
      </c>
      <c r="AH12" s="240">
        <v>45566</v>
      </c>
      <c r="AI12" s="241" t="str">
        <f t="shared" si="1"/>
        <v>～</v>
      </c>
      <c r="AJ12" s="242">
        <f t="shared" si="2"/>
        <v>47391</v>
      </c>
      <c r="AK12" s="231" t="s">
        <v>115</v>
      </c>
      <c r="AL12" s="231" t="s">
        <v>116</v>
      </c>
      <c r="AM12" s="260">
        <v>45547</v>
      </c>
      <c r="AN12" s="233"/>
      <c r="AO12" s="261">
        <v>45582</v>
      </c>
      <c r="AP12" s="233" t="s">
        <v>107</v>
      </c>
    </row>
    <row r="13" spans="1:50" ht="24.75" customHeight="1">
      <c r="A13" s="251">
        <v>10</v>
      </c>
      <c r="B13" s="231" t="s">
        <v>91</v>
      </c>
      <c r="C13" s="232" t="s">
        <v>92</v>
      </c>
      <c r="D13" s="232" t="s">
        <v>93</v>
      </c>
      <c r="E13" s="231"/>
      <c r="F13" s="231"/>
      <c r="G13" s="233" t="s">
        <v>94</v>
      </c>
      <c r="H13" s="231" t="s">
        <v>95</v>
      </c>
      <c r="I13" s="231" t="s">
        <v>96</v>
      </c>
      <c r="J13" s="233" t="s">
        <v>97</v>
      </c>
      <c r="K13" s="233"/>
      <c r="L13" s="233"/>
      <c r="M13" s="233" t="s">
        <v>98</v>
      </c>
      <c r="N13" s="233"/>
      <c r="O13" s="233" t="s">
        <v>99</v>
      </c>
      <c r="P13" s="231" t="s">
        <v>100</v>
      </c>
      <c r="Q13" s="233" t="s">
        <v>101</v>
      </c>
      <c r="R13" s="233" t="s">
        <v>102</v>
      </c>
      <c r="S13" s="231" t="s">
        <v>103</v>
      </c>
      <c r="T13" s="231"/>
      <c r="U13" s="233" t="s">
        <v>99</v>
      </c>
      <c r="V13" s="231" t="s">
        <v>100</v>
      </c>
      <c r="W13" s="233" t="s">
        <v>101</v>
      </c>
      <c r="X13" s="233" t="s">
        <v>102</v>
      </c>
      <c r="Y13" s="231" t="s">
        <v>103</v>
      </c>
      <c r="Z13" s="233"/>
      <c r="AA13" s="231">
        <v>5</v>
      </c>
      <c r="AB13" s="231" t="s">
        <v>104</v>
      </c>
      <c r="AC13" s="234" t="s">
        <v>105</v>
      </c>
      <c r="AD13" s="107">
        <v>1</v>
      </c>
      <c r="AE13" s="109"/>
      <c r="AF13" s="109"/>
      <c r="AG13" s="239">
        <v>45566</v>
      </c>
      <c r="AH13" s="240">
        <v>45566</v>
      </c>
      <c r="AI13" s="241" t="str">
        <f t="shared" si="1"/>
        <v>～</v>
      </c>
      <c r="AJ13" s="242">
        <f t="shared" si="2"/>
        <v>47391</v>
      </c>
      <c r="AK13" s="231" t="s">
        <v>117</v>
      </c>
      <c r="AL13" s="231" t="s">
        <v>118</v>
      </c>
      <c r="AM13" s="260">
        <v>45547</v>
      </c>
      <c r="AN13" s="233"/>
      <c r="AO13" s="261">
        <v>45582</v>
      </c>
      <c r="AP13" s="233" t="s">
        <v>107</v>
      </c>
    </row>
    <row r="14" spans="1:50" ht="24.75" customHeight="1">
      <c r="A14" s="251">
        <v>11</v>
      </c>
      <c r="B14" s="231" t="s">
        <v>119</v>
      </c>
      <c r="C14" s="232" t="s">
        <v>92</v>
      </c>
      <c r="D14" s="232" t="s">
        <v>93</v>
      </c>
      <c r="E14" s="231"/>
      <c r="F14" s="231"/>
      <c r="G14" s="233" t="s">
        <v>120</v>
      </c>
      <c r="H14" s="231" t="s">
        <v>121</v>
      </c>
      <c r="I14" s="231" t="s">
        <v>76</v>
      </c>
      <c r="J14" s="233" t="s">
        <v>122</v>
      </c>
      <c r="K14" s="233"/>
      <c r="L14" s="233"/>
      <c r="M14" s="233" t="s">
        <v>123</v>
      </c>
      <c r="N14" s="233"/>
      <c r="O14" s="233" t="s">
        <v>99</v>
      </c>
      <c r="P14" s="231" t="s">
        <v>100</v>
      </c>
      <c r="Q14" s="233" t="s">
        <v>101</v>
      </c>
      <c r="R14" s="233" t="s">
        <v>102</v>
      </c>
      <c r="S14" s="231" t="s">
        <v>103</v>
      </c>
      <c r="T14" s="231"/>
      <c r="U14" s="233" t="s">
        <v>99</v>
      </c>
      <c r="V14" s="231" t="s">
        <v>100</v>
      </c>
      <c r="W14" s="233" t="s">
        <v>101</v>
      </c>
      <c r="X14" s="233" t="s">
        <v>102</v>
      </c>
      <c r="Y14" s="231" t="s">
        <v>103</v>
      </c>
      <c r="Z14" s="233"/>
      <c r="AA14" s="231">
        <v>5</v>
      </c>
      <c r="AB14" s="231" t="s">
        <v>104</v>
      </c>
      <c r="AC14" s="234" t="s">
        <v>105</v>
      </c>
      <c r="AD14" s="107">
        <v>1</v>
      </c>
      <c r="AE14" s="108">
        <v>76500</v>
      </c>
      <c r="AF14" s="108">
        <f t="shared" ref="AF14" si="3">IF(ISBLANK($AE14),"",$AE14*$AD14)</f>
        <v>76500</v>
      </c>
      <c r="AG14" s="239">
        <v>45627</v>
      </c>
      <c r="AH14" s="240">
        <v>45645</v>
      </c>
      <c r="AI14" s="241" t="str">
        <f t="shared" si="1"/>
        <v>～</v>
      </c>
      <c r="AJ14" s="242">
        <f t="shared" si="2"/>
        <v>47470</v>
      </c>
      <c r="AK14" s="231" t="s">
        <v>124</v>
      </c>
      <c r="AL14" s="231" t="s">
        <v>125</v>
      </c>
      <c r="AM14" s="260">
        <v>45645</v>
      </c>
      <c r="AN14" s="233"/>
      <c r="AO14" s="261">
        <v>45652</v>
      </c>
      <c r="AP14" s="233" t="s">
        <v>126</v>
      </c>
    </row>
    <row r="15" spans="1:50" ht="24.75" customHeight="1">
      <c r="A15" s="251">
        <v>12</v>
      </c>
      <c r="B15" s="231" t="s">
        <v>119</v>
      </c>
      <c r="C15" s="232" t="s">
        <v>92</v>
      </c>
      <c r="D15" s="232" t="s">
        <v>93</v>
      </c>
      <c r="E15" s="231"/>
      <c r="F15" s="231"/>
      <c r="G15" s="233" t="s">
        <v>120</v>
      </c>
      <c r="H15" s="231" t="s">
        <v>121</v>
      </c>
      <c r="I15" s="231" t="s">
        <v>76</v>
      </c>
      <c r="J15" s="233" t="s">
        <v>122</v>
      </c>
      <c r="K15" s="233"/>
      <c r="L15" s="233"/>
      <c r="M15" s="233" t="s">
        <v>123</v>
      </c>
      <c r="N15" s="233"/>
      <c r="O15" s="233" t="s">
        <v>99</v>
      </c>
      <c r="P15" s="231" t="s">
        <v>100</v>
      </c>
      <c r="Q15" s="233" t="s">
        <v>101</v>
      </c>
      <c r="R15" s="233" t="s">
        <v>102</v>
      </c>
      <c r="S15" s="231" t="s">
        <v>103</v>
      </c>
      <c r="T15" s="231"/>
      <c r="U15" s="233" t="s">
        <v>99</v>
      </c>
      <c r="V15" s="231" t="s">
        <v>100</v>
      </c>
      <c r="W15" s="233" t="s">
        <v>101</v>
      </c>
      <c r="X15" s="233" t="s">
        <v>102</v>
      </c>
      <c r="Y15" s="231" t="s">
        <v>103</v>
      </c>
      <c r="Z15" s="233"/>
      <c r="AA15" s="231">
        <v>5</v>
      </c>
      <c r="AB15" s="231" t="s">
        <v>104</v>
      </c>
      <c r="AC15" s="234" t="s">
        <v>105</v>
      </c>
      <c r="AD15" s="107">
        <v>1</v>
      </c>
      <c r="AE15" s="109"/>
      <c r="AF15" s="109"/>
      <c r="AG15" s="239">
        <v>45627</v>
      </c>
      <c r="AH15" s="240">
        <v>45645</v>
      </c>
      <c r="AI15" s="241" t="str">
        <f t="shared" si="1"/>
        <v>～</v>
      </c>
      <c r="AJ15" s="242">
        <f t="shared" si="2"/>
        <v>47470</v>
      </c>
      <c r="AK15" s="231" t="s">
        <v>124</v>
      </c>
      <c r="AL15" s="231" t="s">
        <v>127</v>
      </c>
      <c r="AM15" s="260">
        <v>45645</v>
      </c>
      <c r="AN15" s="233"/>
      <c r="AO15" s="261">
        <v>45652</v>
      </c>
      <c r="AP15" s="233" t="s">
        <v>126</v>
      </c>
    </row>
    <row r="16" spans="1:50" ht="24.75" customHeight="1">
      <c r="A16" s="251">
        <v>13</v>
      </c>
      <c r="B16" s="231" t="s">
        <v>119</v>
      </c>
      <c r="C16" s="232" t="s">
        <v>92</v>
      </c>
      <c r="D16" s="232" t="s">
        <v>93</v>
      </c>
      <c r="E16" s="231"/>
      <c r="F16" s="231"/>
      <c r="G16" s="233" t="s">
        <v>120</v>
      </c>
      <c r="H16" s="231" t="s">
        <v>121</v>
      </c>
      <c r="I16" s="231" t="s">
        <v>76</v>
      </c>
      <c r="J16" s="233" t="s">
        <v>122</v>
      </c>
      <c r="K16" s="233"/>
      <c r="L16" s="233"/>
      <c r="M16" s="233" t="s">
        <v>123</v>
      </c>
      <c r="N16" s="233"/>
      <c r="O16" s="233" t="s">
        <v>99</v>
      </c>
      <c r="P16" s="231" t="s">
        <v>100</v>
      </c>
      <c r="Q16" s="233" t="s">
        <v>101</v>
      </c>
      <c r="R16" s="233" t="s">
        <v>102</v>
      </c>
      <c r="S16" s="231" t="s">
        <v>103</v>
      </c>
      <c r="T16" s="231"/>
      <c r="U16" s="233" t="s">
        <v>99</v>
      </c>
      <c r="V16" s="231" t="s">
        <v>100</v>
      </c>
      <c r="W16" s="233" t="s">
        <v>101</v>
      </c>
      <c r="X16" s="233" t="s">
        <v>102</v>
      </c>
      <c r="Y16" s="231" t="s">
        <v>103</v>
      </c>
      <c r="Z16" s="233"/>
      <c r="AA16" s="231">
        <v>5</v>
      </c>
      <c r="AB16" s="231" t="s">
        <v>104</v>
      </c>
      <c r="AC16" s="234" t="s">
        <v>105</v>
      </c>
      <c r="AD16" s="107">
        <v>1</v>
      </c>
      <c r="AE16" s="109"/>
      <c r="AF16" s="109"/>
      <c r="AG16" s="239">
        <v>45627</v>
      </c>
      <c r="AH16" s="240">
        <v>45645</v>
      </c>
      <c r="AI16" s="241" t="str">
        <f t="shared" si="1"/>
        <v>～</v>
      </c>
      <c r="AJ16" s="242">
        <f t="shared" si="2"/>
        <v>47470</v>
      </c>
      <c r="AK16" s="231" t="s">
        <v>124</v>
      </c>
      <c r="AL16" s="231" t="s">
        <v>128</v>
      </c>
      <c r="AM16" s="260">
        <v>45645</v>
      </c>
      <c r="AN16" s="233"/>
      <c r="AO16" s="261">
        <v>45652</v>
      </c>
      <c r="AP16" s="233" t="s">
        <v>126</v>
      </c>
    </row>
    <row r="17" spans="1:42" ht="24.75" customHeight="1">
      <c r="A17" s="251">
        <v>14</v>
      </c>
      <c r="B17" s="231" t="s">
        <v>119</v>
      </c>
      <c r="C17" s="232" t="s">
        <v>92</v>
      </c>
      <c r="D17" s="232" t="s">
        <v>93</v>
      </c>
      <c r="E17" s="231"/>
      <c r="F17" s="231"/>
      <c r="G17" s="233" t="s">
        <v>120</v>
      </c>
      <c r="H17" s="231" t="s">
        <v>121</v>
      </c>
      <c r="I17" s="231" t="s">
        <v>76</v>
      </c>
      <c r="J17" s="233" t="s">
        <v>122</v>
      </c>
      <c r="K17" s="233"/>
      <c r="L17" s="233"/>
      <c r="M17" s="233" t="s">
        <v>123</v>
      </c>
      <c r="N17" s="233"/>
      <c r="O17" s="233" t="s">
        <v>99</v>
      </c>
      <c r="P17" s="231" t="s">
        <v>100</v>
      </c>
      <c r="Q17" s="233" t="s">
        <v>101</v>
      </c>
      <c r="R17" s="233" t="s">
        <v>102</v>
      </c>
      <c r="S17" s="231" t="s">
        <v>103</v>
      </c>
      <c r="T17" s="231"/>
      <c r="U17" s="233" t="s">
        <v>99</v>
      </c>
      <c r="V17" s="231" t="s">
        <v>100</v>
      </c>
      <c r="W17" s="233" t="s">
        <v>101</v>
      </c>
      <c r="X17" s="233" t="s">
        <v>102</v>
      </c>
      <c r="Y17" s="231" t="s">
        <v>103</v>
      </c>
      <c r="Z17" s="233"/>
      <c r="AA17" s="231">
        <v>5</v>
      </c>
      <c r="AB17" s="231" t="s">
        <v>104</v>
      </c>
      <c r="AC17" s="234" t="s">
        <v>105</v>
      </c>
      <c r="AD17" s="107">
        <v>1</v>
      </c>
      <c r="AE17" s="109"/>
      <c r="AF17" s="109"/>
      <c r="AG17" s="239">
        <v>45627</v>
      </c>
      <c r="AH17" s="240">
        <v>45645</v>
      </c>
      <c r="AI17" s="241" t="str">
        <f t="shared" si="1"/>
        <v>～</v>
      </c>
      <c r="AJ17" s="242">
        <f t="shared" si="2"/>
        <v>47470</v>
      </c>
      <c r="AK17" s="231" t="s">
        <v>124</v>
      </c>
      <c r="AL17" s="231" t="s">
        <v>129</v>
      </c>
      <c r="AM17" s="260">
        <v>45645</v>
      </c>
      <c r="AN17" s="233"/>
      <c r="AO17" s="261">
        <v>45652</v>
      </c>
      <c r="AP17" s="233" t="s">
        <v>126</v>
      </c>
    </row>
    <row r="18" spans="1:42" ht="24.75" customHeight="1">
      <c r="A18" s="251">
        <v>15</v>
      </c>
      <c r="B18" s="231" t="s">
        <v>119</v>
      </c>
      <c r="C18" s="232" t="s">
        <v>92</v>
      </c>
      <c r="D18" s="232" t="s">
        <v>93</v>
      </c>
      <c r="E18" s="231"/>
      <c r="F18" s="231"/>
      <c r="G18" s="233" t="s">
        <v>120</v>
      </c>
      <c r="H18" s="231" t="s">
        <v>121</v>
      </c>
      <c r="I18" s="231" t="s">
        <v>76</v>
      </c>
      <c r="J18" s="233" t="s">
        <v>122</v>
      </c>
      <c r="K18" s="233"/>
      <c r="L18" s="233"/>
      <c r="M18" s="233" t="s">
        <v>123</v>
      </c>
      <c r="N18" s="233"/>
      <c r="O18" s="233" t="s">
        <v>99</v>
      </c>
      <c r="P18" s="231" t="s">
        <v>100</v>
      </c>
      <c r="Q18" s="233" t="s">
        <v>101</v>
      </c>
      <c r="R18" s="233" t="s">
        <v>102</v>
      </c>
      <c r="S18" s="231" t="s">
        <v>103</v>
      </c>
      <c r="T18" s="231"/>
      <c r="U18" s="233" t="s">
        <v>99</v>
      </c>
      <c r="V18" s="231" t="s">
        <v>100</v>
      </c>
      <c r="W18" s="233" t="s">
        <v>101</v>
      </c>
      <c r="X18" s="233" t="s">
        <v>102</v>
      </c>
      <c r="Y18" s="231" t="s">
        <v>103</v>
      </c>
      <c r="Z18" s="233"/>
      <c r="AA18" s="231">
        <v>5</v>
      </c>
      <c r="AB18" s="231" t="s">
        <v>104</v>
      </c>
      <c r="AC18" s="234" t="s">
        <v>105</v>
      </c>
      <c r="AD18" s="107">
        <v>1</v>
      </c>
      <c r="AE18" s="109"/>
      <c r="AF18" s="109"/>
      <c r="AG18" s="239">
        <v>45627</v>
      </c>
      <c r="AH18" s="240">
        <v>45645</v>
      </c>
      <c r="AI18" s="241" t="str">
        <f t="shared" si="1"/>
        <v>～</v>
      </c>
      <c r="AJ18" s="242">
        <f t="shared" si="2"/>
        <v>47470</v>
      </c>
      <c r="AK18" s="231" t="s">
        <v>124</v>
      </c>
      <c r="AL18" s="231" t="s">
        <v>130</v>
      </c>
      <c r="AM18" s="260">
        <v>45645</v>
      </c>
      <c r="AN18" s="233"/>
      <c r="AO18" s="261">
        <v>45652</v>
      </c>
      <c r="AP18" s="233" t="s">
        <v>126</v>
      </c>
    </row>
    <row r="19" spans="1:42" ht="24.75" customHeight="1">
      <c r="A19" s="251">
        <v>16</v>
      </c>
      <c r="B19" s="231" t="s">
        <v>119</v>
      </c>
      <c r="C19" s="232" t="s">
        <v>92</v>
      </c>
      <c r="D19" s="232" t="s">
        <v>93</v>
      </c>
      <c r="E19" s="231"/>
      <c r="F19" s="231"/>
      <c r="G19" s="233" t="s">
        <v>120</v>
      </c>
      <c r="H19" s="231" t="s">
        <v>121</v>
      </c>
      <c r="I19" s="231" t="s">
        <v>76</v>
      </c>
      <c r="J19" s="233" t="s">
        <v>122</v>
      </c>
      <c r="K19" s="233"/>
      <c r="L19" s="233"/>
      <c r="M19" s="233" t="s">
        <v>123</v>
      </c>
      <c r="N19" s="233"/>
      <c r="O19" s="233" t="s">
        <v>99</v>
      </c>
      <c r="P19" s="231" t="s">
        <v>100</v>
      </c>
      <c r="Q19" s="233" t="s">
        <v>101</v>
      </c>
      <c r="R19" s="233" t="s">
        <v>102</v>
      </c>
      <c r="S19" s="231" t="s">
        <v>103</v>
      </c>
      <c r="T19" s="231"/>
      <c r="U19" s="233" t="s">
        <v>99</v>
      </c>
      <c r="V19" s="231" t="s">
        <v>100</v>
      </c>
      <c r="W19" s="233" t="s">
        <v>101</v>
      </c>
      <c r="X19" s="233" t="s">
        <v>102</v>
      </c>
      <c r="Y19" s="231" t="s">
        <v>103</v>
      </c>
      <c r="Z19" s="233"/>
      <c r="AA19" s="231">
        <v>5</v>
      </c>
      <c r="AB19" s="231" t="s">
        <v>104</v>
      </c>
      <c r="AC19" s="234" t="s">
        <v>105</v>
      </c>
      <c r="AD19" s="107">
        <v>1</v>
      </c>
      <c r="AE19" s="109"/>
      <c r="AF19" s="109"/>
      <c r="AG19" s="239">
        <v>45627</v>
      </c>
      <c r="AH19" s="240">
        <v>45645</v>
      </c>
      <c r="AI19" s="241" t="str">
        <f t="shared" si="1"/>
        <v>～</v>
      </c>
      <c r="AJ19" s="242">
        <f t="shared" si="2"/>
        <v>47470</v>
      </c>
      <c r="AK19" s="231" t="s">
        <v>124</v>
      </c>
      <c r="AL19" s="231" t="s">
        <v>131</v>
      </c>
      <c r="AM19" s="260">
        <v>45645</v>
      </c>
      <c r="AN19" s="233"/>
      <c r="AO19" s="261">
        <v>45652</v>
      </c>
      <c r="AP19" s="233" t="s">
        <v>126</v>
      </c>
    </row>
    <row r="20" spans="1:42" ht="24.75" customHeight="1">
      <c r="A20" s="251">
        <v>17</v>
      </c>
      <c r="B20" s="231" t="s">
        <v>119</v>
      </c>
      <c r="C20" s="232" t="s">
        <v>92</v>
      </c>
      <c r="D20" s="232" t="s">
        <v>93</v>
      </c>
      <c r="E20" s="231"/>
      <c r="F20" s="231"/>
      <c r="G20" s="233" t="s">
        <v>120</v>
      </c>
      <c r="H20" s="231" t="s">
        <v>121</v>
      </c>
      <c r="I20" s="231" t="s">
        <v>76</v>
      </c>
      <c r="J20" s="233" t="s">
        <v>122</v>
      </c>
      <c r="K20" s="233"/>
      <c r="L20" s="233"/>
      <c r="M20" s="233" t="s">
        <v>123</v>
      </c>
      <c r="N20" s="233"/>
      <c r="O20" s="233" t="s">
        <v>99</v>
      </c>
      <c r="P20" s="231" t="s">
        <v>100</v>
      </c>
      <c r="Q20" s="233" t="s">
        <v>101</v>
      </c>
      <c r="R20" s="233" t="s">
        <v>102</v>
      </c>
      <c r="S20" s="231" t="s">
        <v>103</v>
      </c>
      <c r="T20" s="231"/>
      <c r="U20" s="233" t="s">
        <v>99</v>
      </c>
      <c r="V20" s="231" t="s">
        <v>100</v>
      </c>
      <c r="W20" s="233" t="s">
        <v>101</v>
      </c>
      <c r="X20" s="233" t="s">
        <v>102</v>
      </c>
      <c r="Y20" s="231" t="s">
        <v>103</v>
      </c>
      <c r="Z20" s="233"/>
      <c r="AA20" s="231">
        <v>5</v>
      </c>
      <c r="AB20" s="231" t="s">
        <v>104</v>
      </c>
      <c r="AC20" s="234" t="s">
        <v>105</v>
      </c>
      <c r="AD20" s="107">
        <v>1</v>
      </c>
      <c r="AE20" s="109"/>
      <c r="AF20" s="109"/>
      <c r="AG20" s="239">
        <v>45627</v>
      </c>
      <c r="AH20" s="240">
        <v>45645</v>
      </c>
      <c r="AI20" s="241" t="str">
        <f t="shared" si="1"/>
        <v>～</v>
      </c>
      <c r="AJ20" s="242">
        <f t="shared" si="2"/>
        <v>47470</v>
      </c>
      <c r="AK20" s="231" t="s">
        <v>124</v>
      </c>
      <c r="AL20" s="231" t="s">
        <v>132</v>
      </c>
      <c r="AM20" s="260">
        <v>45645</v>
      </c>
      <c r="AN20" s="233"/>
      <c r="AO20" s="261">
        <v>45652</v>
      </c>
      <c r="AP20" s="233" t="s">
        <v>126</v>
      </c>
    </row>
    <row r="21" spans="1:42" ht="24.75" customHeight="1">
      <c r="A21" s="251">
        <v>18</v>
      </c>
      <c r="B21" s="231" t="s">
        <v>119</v>
      </c>
      <c r="C21" s="232" t="s">
        <v>92</v>
      </c>
      <c r="D21" s="232" t="s">
        <v>93</v>
      </c>
      <c r="E21" s="231"/>
      <c r="F21" s="231"/>
      <c r="G21" s="233" t="s">
        <v>120</v>
      </c>
      <c r="H21" s="231" t="s">
        <v>121</v>
      </c>
      <c r="I21" s="231" t="s">
        <v>76</v>
      </c>
      <c r="J21" s="233" t="s">
        <v>122</v>
      </c>
      <c r="K21" s="233"/>
      <c r="L21" s="233"/>
      <c r="M21" s="233" t="s">
        <v>123</v>
      </c>
      <c r="N21" s="233"/>
      <c r="O21" s="233" t="s">
        <v>99</v>
      </c>
      <c r="P21" s="231" t="s">
        <v>100</v>
      </c>
      <c r="Q21" s="233" t="s">
        <v>101</v>
      </c>
      <c r="R21" s="233" t="s">
        <v>102</v>
      </c>
      <c r="S21" s="231" t="s">
        <v>103</v>
      </c>
      <c r="T21" s="231"/>
      <c r="U21" s="233" t="s">
        <v>99</v>
      </c>
      <c r="V21" s="231" t="s">
        <v>100</v>
      </c>
      <c r="W21" s="233" t="s">
        <v>101</v>
      </c>
      <c r="X21" s="233" t="s">
        <v>102</v>
      </c>
      <c r="Y21" s="231" t="s">
        <v>103</v>
      </c>
      <c r="Z21" s="233"/>
      <c r="AA21" s="231">
        <v>5</v>
      </c>
      <c r="AB21" s="231" t="s">
        <v>104</v>
      </c>
      <c r="AC21" s="234" t="s">
        <v>105</v>
      </c>
      <c r="AD21" s="107">
        <v>1</v>
      </c>
      <c r="AE21" s="109"/>
      <c r="AF21" s="109"/>
      <c r="AG21" s="239">
        <v>45627</v>
      </c>
      <c r="AH21" s="240">
        <v>45645</v>
      </c>
      <c r="AI21" s="241" t="str">
        <f t="shared" si="1"/>
        <v>～</v>
      </c>
      <c r="AJ21" s="242">
        <f t="shared" si="2"/>
        <v>47470</v>
      </c>
      <c r="AK21" s="231" t="s">
        <v>124</v>
      </c>
      <c r="AL21" s="231" t="s">
        <v>133</v>
      </c>
      <c r="AM21" s="260">
        <v>45645</v>
      </c>
      <c r="AN21" s="233"/>
      <c r="AO21" s="261">
        <v>45652</v>
      </c>
      <c r="AP21" s="233" t="s">
        <v>126</v>
      </c>
    </row>
    <row r="22" spans="1:42" ht="24.75" customHeight="1">
      <c r="A22" s="251">
        <v>19</v>
      </c>
      <c r="B22" s="231" t="s">
        <v>119</v>
      </c>
      <c r="C22" s="232" t="s">
        <v>92</v>
      </c>
      <c r="D22" s="232" t="s">
        <v>93</v>
      </c>
      <c r="E22" s="231"/>
      <c r="F22" s="231"/>
      <c r="G22" s="233" t="s">
        <v>120</v>
      </c>
      <c r="H22" s="231" t="s">
        <v>121</v>
      </c>
      <c r="I22" s="231" t="s">
        <v>76</v>
      </c>
      <c r="J22" s="233" t="s">
        <v>122</v>
      </c>
      <c r="K22" s="233"/>
      <c r="L22" s="233"/>
      <c r="M22" s="233" t="s">
        <v>123</v>
      </c>
      <c r="N22" s="233"/>
      <c r="O22" s="233" t="s">
        <v>99</v>
      </c>
      <c r="P22" s="231" t="s">
        <v>100</v>
      </c>
      <c r="Q22" s="233" t="s">
        <v>101</v>
      </c>
      <c r="R22" s="233" t="s">
        <v>102</v>
      </c>
      <c r="S22" s="231" t="s">
        <v>103</v>
      </c>
      <c r="T22" s="231"/>
      <c r="U22" s="233" t="s">
        <v>99</v>
      </c>
      <c r="V22" s="231" t="s">
        <v>100</v>
      </c>
      <c r="W22" s="233" t="s">
        <v>101</v>
      </c>
      <c r="X22" s="233" t="s">
        <v>102</v>
      </c>
      <c r="Y22" s="231" t="s">
        <v>103</v>
      </c>
      <c r="Z22" s="233"/>
      <c r="AA22" s="231">
        <v>5</v>
      </c>
      <c r="AB22" s="231" t="s">
        <v>104</v>
      </c>
      <c r="AC22" s="234" t="s">
        <v>105</v>
      </c>
      <c r="AD22" s="107">
        <v>1</v>
      </c>
      <c r="AE22" s="109"/>
      <c r="AF22" s="109"/>
      <c r="AG22" s="239">
        <v>45627</v>
      </c>
      <c r="AH22" s="240">
        <v>45645</v>
      </c>
      <c r="AI22" s="241" t="str">
        <f t="shared" si="1"/>
        <v>～</v>
      </c>
      <c r="AJ22" s="242">
        <f t="shared" si="2"/>
        <v>47470</v>
      </c>
      <c r="AK22" s="231" t="s">
        <v>115</v>
      </c>
      <c r="AL22" s="231" t="s">
        <v>134</v>
      </c>
      <c r="AM22" s="260">
        <v>45645</v>
      </c>
      <c r="AN22" s="233"/>
      <c r="AO22" s="261">
        <v>45652</v>
      </c>
      <c r="AP22" s="233" t="s">
        <v>126</v>
      </c>
    </row>
    <row r="23" spans="1:42" ht="24.75" customHeight="1">
      <c r="A23" s="251">
        <v>20</v>
      </c>
      <c r="B23" s="231" t="s">
        <v>119</v>
      </c>
      <c r="C23" s="232" t="s">
        <v>92</v>
      </c>
      <c r="D23" s="232" t="s">
        <v>93</v>
      </c>
      <c r="E23" s="231"/>
      <c r="F23" s="231"/>
      <c r="G23" s="233" t="s">
        <v>120</v>
      </c>
      <c r="H23" s="231" t="s">
        <v>121</v>
      </c>
      <c r="I23" s="231" t="s">
        <v>76</v>
      </c>
      <c r="J23" s="233" t="s">
        <v>122</v>
      </c>
      <c r="K23" s="233"/>
      <c r="L23" s="233"/>
      <c r="M23" s="233" t="s">
        <v>123</v>
      </c>
      <c r="N23" s="233"/>
      <c r="O23" s="233" t="s">
        <v>99</v>
      </c>
      <c r="P23" s="231" t="s">
        <v>100</v>
      </c>
      <c r="Q23" s="233" t="s">
        <v>101</v>
      </c>
      <c r="R23" s="233" t="s">
        <v>102</v>
      </c>
      <c r="S23" s="231" t="s">
        <v>103</v>
      </c>
      <c r="T23" s="231"/>
      <c r="U23" s="233" t="s">
        <v>99</v>
      </c>
      <c r="V23" s="231" t="s">
        <v>100</v>
      </c>
      <c r="W23" s="233" t="s">
        <v>101</v>
      </c>
      <c r="X23" s="233" t="s">
        <v>102</v>
      </c>
      <c r="Y23" s="231" t="s">
        <v>103</v>
      </c>
      <c r="Z23" s="233"/>
      <c r="AA23" s="231">
        <v>5</v>
      </c>
      <c r="AB23" s="231" t="s">
        <v>104</v>
      </c>
      <c r="AC23" s="234" t="s">
        <v>105</v>
      </c>
      <c r="AD23" s="107">
        <v>1</v>
      </c>
      <c r="AE23" s="109"/>
      <c r="AF23" s="109"/>
      <c r="AG23" s="239">
        <v>45627</v>
      </c>
      <c r="AH23" s="240">
        <v>45645</v>
      </c>
      <c r="AI23" s="241" t="str">
        <f t="shared" si="1"/>
        <v>～</v>
      </c>
      <c r="AJ23" s="242">
        <f t="shared" si="2"/>
        <v>47470</v>
      </c>
      <c r="AK23" s="231" t="s">
        <v>117</v>
      </c>
      <c r="AL23" s="231" t="s">
        <v>135</v>
      </c>
      <c r="AM23" s="260">
        <v>45645</v>
      </c>
      <c r="AN23" s="233"/>
      <c r="AO23" s="261">
        <v>45652</v>
      </c>
      <c r="AP23" s="233" t="s">
        <v>126</v>
      </c>
    </row>
    <row r="24" spans="1:42" customFormat="1" ht="24.75" customHeight="1"/>
    <row r="25" spans="1:42" customFormat="1" ht="24.75" customHeight="1"/>
    <row r="26" spans="1:42" customFormat="1" ht="24.75" customHeight="1"/>
    <row r="27" spans="1:42" customFormat="1" ht="24.75" customHeight="1"/>
    <row r="28" spans="1:42" customFormat="1" ht="24.75" customHeight="1"/>
    <row r="29" spans="1:42" customFormat="1" ht="24.75" customHeight="1"/>
    <row r="30" spans="1:42" customFormat="1" ht="24.75" customHeight="1"/>
    <row r="31" spans="1:42" customFormat="1" ht="24.75" customHeight="1"/>
    <row r="32" spans="1:42" customFormat="1" ht="24.75" customHeight="1"/>
    <row r="33" customFormat="1" ht="24.75" customHeight="1"/>
    <row r="34" customFormat="1" ht="24.75" customHeight="1"/>
    <row r="35" customFormat="1" ht="24.75" customHeight="1"/>
    <row r="36" customFormat="1" ht="24.75" customHeight="1"/>
    <row r="37" customFormat="1" ht="24.75" customHeight="1"/>
    <row r="38" customFormat="1" ht="24.75" customHeight="1"/>
    <row r="39" customFormat="1" ht="24.75" customHeight="1"/>
    <row r="40" customFormat="1" ht="24.75" customHeight="1"/>
    <row r="41" customFormat="1" ht="24.75" customHeight="1"/>
    <row r="42" customFormat="1" ht="24.75" customHeight="1"/>
    <row r="43" customFormat="1" ht="24.75" customHeight="1"/>
    <row r="44" customFormat="1" ht="24.75" customHeight="1"/>
    <row r="45" customFormat="1" ht="24.75" customHeight="1"/>
    <row r="46" customFormat="1" ht="24.75" customHeight="1"/>
    <row r="47" customFormat="1" ht="24.75" customHeight="1"/>
    <row r="48" customFormat="1" ht="24.75" customHeight="1"/>
    <row r="49" customFormat="1" ht="24.75" customHeight="1"/>
    <row r="50" customFormat="1" ht="24.75" customHeight="1"/>
    <row r="51" customFormat="1" ht="24.75" customHeight="1"/>
    <row r="52" customFormat="1" ht="24.75" customHeight="1"/>
    <row r="53" customFormat="1" ht="24.75" customHeight="1"/>
    <row r="54" customFormat="1" ht="24.75" customHeight="1"/>
    <row r="55" customFormat="1" ht="24.75" customHeight="1"/>
    <row r="56" customFormat="1" ht="24.75" customHeight="1"/>
    <row r="57" customFormat="1" ht="24.75" customHeight="1"/>
    <row r="58" customFormat="1" ht="24.75" customHeight="1"/>
    <row r="59" customFormat="1" ht="24.75" customHeight="1"/>
    <row r="60" customFormat="1" ht="24.75" customHeight="1"/>
    <row r="61" customFormat="1" ht="24.75" customHeight="1"/>
    <row r="62" customFormat="1" ht="24.75" customHeight="1"/>
    <row r="63" customFormat="1" ht="24.75" customHeight="1"/>
    <row r="64" customFormat="1" ht="24.75" customHeight="1"/>
    <row r="65" customFormat="1" ht="24.75" customHeight="1"/>
    <row r="66" customFormat="1" ht="24.75" customHeight="1"/>
    <row r="67" customFormat="1" ht="24.75" customHeight="1"/>
    <row r="68" customFormat="1" ht="24.75" customHeight="1"/>
    <row r="69" customFormat="1" ht="24.75" customHeight="1"/>
    <row r="70" customFormat="1" ht="24.75" customHeight="1"/>
    <row r="71" customFormat="1" ht="24.75" customHeight="1"/>
    <row r="72" customFormat="1" ht="24.75" customHeight="1"/>
    <row r="73" customFormat="1" ht="24.75" customHeight="1"/>
    <row r="74" customFormat="1" ht="24.75" customHeight="1"/>
    <row r="75" customFormat="1" ht="24.75" customHeight="1"/>
    <row r="76" customFormat="1" ht="24.75" customHeight="1"/>
    <row r="77" customFormat="1" ht="24.75" customHeight="1"/>
    <row r="78" customFormat="1" ht="24.75" customHeight="1"/>
    <row r="79" customFormat="1" ht="24.75" customHeight="1"/>
    <row r="80" customFormat="1" ht="24.75" customHeight="1"/>
    <row r="81" customFormat="1" ht="24.75" customHeight="1"/>
    <row r="82" customFormat="1" ht="24.75" customHeight="1"/>
    <row r="83" customFormat="1" ht="24.75" customHeight="1"/>
    <row r="84" customFormat="1" ht="24.75" customHeight="1"/>
    <row r="85" customFormat="1" ht="24.75" customHeight="1"/>
    <row r="86" customFormat="1" ht="24.75" customHeight="1"/>
    <row r="87" customFormat="1" ht="24.75" customHeight="1"/>
    <row r="88" customFormat="1" ht="24.75" customHeight="1"/>
    <row r="89" customFormat="1" ht="24.75" customHeight="1"/>
    <row r="90" customFormat="1" ht="24.75" customHeight="1"/>
    <row r="91" customFormat="1" ht="24.75" customHeight="1"/>
    <row r="92" customFormat="1" ht="24.75" customHeight="1"/>
    <row r="93" customFormat="1" ht="24.75" customHeight="1"/>
    <row r="94" customFormat="1" ht="24.75" customHeight="1"/>
    <row r="95" customFormat="1" ht="24.75" customHeight="1"/>
    <row r="96" customFormat="1" ht="24.75" customHeight="1"/>
    <row r="97" customFormat="1" ht="24.75" customHeight="1"/>
    <row r="98" customFormat="1" ht="24.75" customHeight="1"/>
    <row r="99" customFormat="1" ht="24.75" customHeight="1"/>
    <row r="100" customFormat="1" ht="24.75" customHeight="1"/>
    <row r="101" customFormat="1" ht="24.75" customHeight="1"/>
    <row r="102" customFormat="1" ht="24.75" customHeight="1"/>
    <row r="103" customFormat="1" ht="24.75" customHeight="1"/>
    <row r="104" customFormat="1" ht="24.75" customHeight="1"/>
    <row r="105" customFormat="1" ht="24.75" customHeight="1"/>
    <row r="106" customFormat="1" ht="24.75" customHeight="1"/>
    <row r="107" customFormat="1" ht="24.75" customHeight="1"/>
    <row r="108" customFormat="1" ht="24.75" customHeight="1"/>
    <row r="109" customFormat="1" ht="24.75" customHeight="1"/>
    <row r="110" customFormat="1" ht="24.75" customHeight="1"/>
    <row r="111" customFormat="1" ht="24.75" customHeight="1"/>
    <row r="112" customFormat="1" ht="24.75" customHeight="1"/>
    <row r="113" customFormat="1" ht="24.75" customHeight="1"/>
    <row r="114" customFormat="1" ht="24.75" customHeight="1"/>
    <row r="115" customFormat="1" ht="24.75" customHeight="1"/>
    <row r="116" customFormat="1" ht="24.75" customHeight="1"/>
    <row r="117" customFormat="1" ht="24.75" customHeight="1"/>
    <row r="118" customFormat="1" ht="24.75" customHeight="1"/>
    <row r="119" customFormat="1" ht="24.75" customHeight="1"/>
    <row r="120" customFormat="1" ht="24.75" customHeight="1"/>
    <row r="121" customFormat="1" ht="24.75" customHeight="1"/>
    <row r="122" customFormat="1" ht="24.75" customHeight="1"/>
    <row r="123" customFormat="1" ht="24.75" customHeight="1"/>
    <row r="124" customFormat="1" ht="24.75" customHeight="1"/>
    <row r="125" customFormat="1" ht="24.75" customHeight="1"/>
    <row r="126" customFormat="1" ht="24.75" customHeight="1"/>
    <row r="127" customFormat="1" ht="24.75" customHeight="1"/>
    <row r="128" customFormat="1" ht="24.75" customHeight="1"/>
    <row r="129" customFormat="1" ht="24.75" customHeight="1"/>
    <row r="130" customFormat="1" ht="24.75" customHeight="1"/>
    <row r="131" customFormat="1" ht="24.75" customHeight="1"/>
    <row r="132" customFormat="1" ht="24.75" customHeight="1"/>
    <row r="133" customFormat="1" ht="24.75" customHeight="1"/>
    <row r="134" customFormat="1" ht="24.75" customHeight="1"/>
    <row r="135" customFormat="1" ht="24.75" customHeight="1"/>
    <row r="136" customFormat="1" ht="24.75" customHeight="1"/>
    <row r="137" customFormat="1" ht="24.75" customHeight="1"/>
    <row r="138" customFormat="1" ht="24.75" customHeight="1"/>
    <row r="139" customFormat="1" ht="24.75" customHeight="1"/>
    <row r="140" customFormat="1" ht="24.75" customHeight="1"/>
    <row r="141" customFormat="1" ht="24.75" customHeight="1"/>
    <row r="142" customFormat="1" ht="24.75" customHeight="1"/>
    <row r="143" customFormat="1" ht="24.75" customHeight="1"/>
    <row r="144" customFormat="1" ht="24.75" customHeight="1"/>
    <row r="145" customFormat="1" ht="24.75" customHeight="1"/>
    <row r="146" customFormat="1" ht="24.75" customHeight="1"/>
    <row r="147" customFormat="1" ht="24.75" customHeight="1"/>
    <row r="148" customFormat="1" ht="24.75" customHeight="1"/>
    <row r="149" customFormat="1" ht="24.75" customHeight="1"/>
    <row r="150" customFormat="1" ht="24.75" customHeight="1"/>
    <row r="151" customFormat="1" ht="24.75" customHeight="1"/>
    <row r="152" customFormat="1" ht="24.75" customHeight="1"/>
    <row r="153" customFormat="1" ht="24.75" customHeight="1"/>
    <row r="154" customFormat="1" ht="24.75" customHeight="1"/>
    <row r="155" customFormat="1" ht="24.75" customHeight="1"/>
    <row r="156" customFormat="1" ht="24.75" customHeight="1"/>
    <row r="157" customFormat="1" ht="24.75" customHeight="1"/>
    <row r="158" customFormat="1" ht="24.75" customHeight="1"/>
    <row r="159" customFormat="1" ht="24.75" customHeight="1"/>
    <row r="160" customFormat="1" ht="24.75" customHeight="1"/>
    <row r="161" customFormat="1" ht="24.75" customHeight="1"/>
    <row r="162" customFormat="1" ht="24.75" customHeight="1"/>
  </sheetData>
  <autoFilter ref="A3:AX2390" xr:uid="{00000000-0009-0000-0000-000002000000}"/>
  <mergeCells count="6">
    <mergeCell ref="AH2:AJ2"/>
    <mergeCell ref="C2:D2"/>
    <mergeCell ref="G2:N2"/>
    <mergeCell ref="O2:T2"/>
    <mergeCell ref="U2:Z2"/>
    <mergeCell ref="AA2:AC2"/>
  </mergeCells>
  <phoneticPr fontId="7"/>
  <conditionalFormatting sqref="B4:B23">
    <cfRule type="expression" dxfId="5" priority="5">
      <formula>$C4="センドバックで使用"</formula>
    </cfRule>
  </conditionalFormatting>
  <conditionalFormatting sqref="B4:F23">
    <cfRule type="expression" dxfId="4" priority="2">
      <formula>#REF!="1"</formula>
    </cfRule>
  </conditionalFormatting>
  <conditionalFormatting sqref="C4:F23">
    <cfRule type="expression" dxfId="3" priority="1">
      <formula>$C4="センドバックで使用"</formula>
    </cfRule>
  </conditionalFormatting>
  <conditionalFormatting sqref="AA4:AC23">
    <cfRule type="expression" dxfId="2" priority="3">
      <formula>$AC4="Nパケ"</formula>
    </cfRule>
  </conditionalFormatting>
  <conditionalFormatting sqref="AK4:AK23">
    <cfRule type="expression" dxfId="1" priority="6">
      <formula>$C4="センドバックで使用"</formula>
    </cfRule>
  </conditionalFormatting>
  <conditionalFormatting sqref="AP4:AP23">
    <cfRule type="expression" dxfId="0" priority="4">
      <formula>$C4="センドバックで使用"</formula>
    </cfRule>
  </conditionalFormatting>
  <dataValidations count="1">
    <dataValidation type="list" allowBlank="1" showInputMessage="1" sqref="C4:C23" xr:uid="{A488261B-9741-4A0B-8B72-C9A92A70BD5D}">
      <formula1>$BD$1:$BD$2</formula1>
    </dataValidation>
  </dataValidations>
  <printOptions horizontalCentered="1"/>
  <pageMargins left="0" right="0" top="0.59055118110236227" bottom="0.39370078740157483" header="0.51181102362204722" footer="0.51181102362204722"/>
  <pageSetup paperSize="8" scale="27" fitToHeight="0" orientation="landscape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F4A90-24B5-4022-996E-7710D9C5E94B}">
  <sheetPr codeName="Sheet6"/>
  <dimension ref="A2:J10"/>
  <sheetViews>
    <sheetView workbookViewId="0"/>
  </sheetViews>
  <sheetFormatPr defaultColWidth="9" defaultRowHeight="13.5"/>
  <cols>
    <col min="1" max="1" width="15.125" style="62" bestFit="1" customWidth="1"/>
    <col min="2" max="2" width="17.25" style="62" bestFit="1" customWidth="1"/>
    <col min="3" max="3" width="123.75" style="62" customWidth="1"/>
    <col min="4" max="6" width="9" style="62"/>
    <col min="7" max="7" width="14.875" style="62" customWidth="1"/>
    <col min="8" max="8" width="16.375" style="62" customWidth="1"/>
    <col min="9" max="16384" width="9" style="62"/>
  </cols>
  <sheetData>
    <row r="2" spans="1:10">
      <c r="A2" s="229" t="s">
        <v>136</v>
      </c>
      <c r="B2" s="110" t="s">
        <v>48</v>
      </c>
      <c r="C2" s="83" t="s">
        <v>137</v>
      </c>
    </row>
    <row r="3" spans="1:10">
      <c r="A3" s="230"/>
      <c r="B3" s="72" t="s">
        <v>75</v>
      </c>
      <c r="C3" s="83" t="s">
        <v>138</v>
      </c>
    </row>
    <row r="7" spans="1:10">
      <c r="A7" s="214" t="s">
        <v>80</v>
      </c>
      <c r="B7" s="215"/>
      <c r="C7" s="216"/>
      <c r="D7" s="94" t="s">
        <v>40</v>
      </c>
      <c r="E7" s="94" t="s">
        <v>41</v>
      </c>
      <c r="F7" s="94" t="s">
        <v>42</v>
      </c>
      <c r="G7" s="95" t="s">
        <v>43</v>
      </c>
      <c r="H7" s="214" t="s">
        <v>44</v>
      </c>
      <c r="I7" s="215"/>
      <c r="J7" s="215"/>
    </row>
    <row r="8" spans="1:10" ht="30">
      <c r="A8" s="76" t="s">
        <v>82</v>
      </c>
      <c r="B8" s="81" t="s">
        <v>83</v>
      </c>
      <c r="C8" s="98" t="s">
        <v>84</v>
      </c>
      <c r="D8" s="100"/>
      <c r="E8" s="100"/>
      <c r="F8" s="100"/>
      <c r="G8" s="101"/>
      <c r="H8" s="102" t="s">
        <v>89</v>
      </c>
      <c r="I8" s="81"/>
      <c r="J8" s="103" t="s">
        <v>90</v>
      </c>
    </row>
    <row r="9" spans="1:10" ht="27">
      <c r="A9" s="72"/>
      <c r="B9" s="72"/>
      <c r="C9" s="84" t="s">
        <v>105</v>
      </c>
      <c r="D9" s="108">
        <v>1</v>
      </c>
      <c r="E9" s="108">
        <v>76500</v>
      </c>
      <c r="F9" s="108" t="str">
        <f>IF(ISBLANK($AE9),"",$AE9*$AD9)</f>
        <v/>
      </c>
      <c r="G9" s="85">
        <v>44337</v>
      </c>
      <c r="H9" s="86">
        <v>44342</v>
      </c>
      <c r="I9" s="87" t="str">
        <f>IF(ISBLANK($AG9),"","～")</f>
        <v/>
      </c>
      <c r="J9" s="88" t="str">
        <f>IF(ISBLANK($AH9),"",DATE(YEAR($AH9)+$AA9,MONTH($AH9),DAY($AH9)-1))</f>
        <v/>
      </c>
    </row>
    <row r="10" spans="1:10">
      <c r="A10" s="72"/>
      <c r="B10" s="72"/>
      <c r="C10" s="84"/>
      <c r="D10" s="108"/>
      <c r="E10" s="109"/>
      <c r="F10" s="109"/>
      <c r="G10" s="85"/>
      <c r="H10" s="86"/>
      <c r="I10" s="87" t="str">
        <f>IF(ISBLANK($AG10),"","～")</f>
        <v/>
      </c>
      <c r="J10" s="88" t="str">
        <f>IF(ISBLANK($AH10),"",DATE(YEAR($AH10)+$AA10,MONTH($AH10),DAY($AH10)-1))</f>
        <v/>
      </c>
    </row>
  </sheetData>
  <mergeCells count="3">
    <mergeCell ref="A2:A3"/>
    <mergeCell ref="A7:C7"/>
    <mergeCell ref="H7:J7"/>
  </mergeCells>
  <phoneticPr fontId="7"/>
  <conditionalFormatting sqref="A9:C10">
    <cfRule type="expression" dxfId="91" priority="1">
      <formula>$AC9="Nパケ"</formula>
    </cfRule>
  </conditionalFormatting>
  <conditionalFormatting sqref="B3">
    <cfRule type="expression" dxfId="90" priority="2">
      <formula>$D3="センドバックで使用"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F967A-BC06-450F-B5CA-74EC5F001776}">
  <sheetPr codeName="Sheet8"/>
  <dimension ref="A1:C9"/>
  <sheetViews>
    <sheetView workbookViewId="0"/>
  </sheetViews>
  <sheetFormatPr defaultColWidth="9" defaultRowHeight="13.5"/>
  <cols>
    <col min="1" max="1" width="21.25" style="62" bestFit="1" customWidth="1"/>
    <col min="2" max="16384" width="9" style="62"/>
  </cols>
  <sheetData>
    <row r="1" spans="1:3">
      <c r="A1" s="83" t="s">
        <v>139</v>
      </c>
      <c r="B1" s="83" t="s">
        <v>140</v>
      </c>
      <c r="C1" s="83" t="s">
        <v>141</v>
      </c>
    </row>
    <row r="2" spans="1:3">
      <c r="A2" s="83" t="s">
        <v>78</v>
      </c>
      <c r="B2" s="89">
        <v>31800</v>
      </c>
      <c r="C2" s="89">
        <v>21600</v>
      </c>
    </row>
    <row r="3" spans="1:3">
      <c r="A3" s="83" t="s">
        <v>78</v>
      </c>
      <c r="B3" s="89">
        <v>31800</v>
      </c>
      <c r="C3" s="89">
        <v>21600</v>
      </c>
    </row>
    <row r="4" spans="1:3">
      <c r="A4" s="83" t="s">
        <v>78</v>
      </c>
      <c r="B4" s="89">
        <v>31800</v>
      </c>
      <c r="C4" s="89">
        <v>21600</v>
      </c>
    </row>
    <row r="5" spans="1:3">
      <c r="A5" s="83" t="s">
        <v>78</v>
      </c>
      <c r="B5" s="89">
        <v>31800</v>
      </c>
      <c r="C5" s="89">
        <v>21600</v>
      </c>
    </row>
    <row r="6" spans="1:3">
      <c r="A6" s="83" t="s">
        <v>78</v>
      </c>
      <c r="B6" s="89">
        <v>31800</v>
      </c>
      <c r="C6" s="89">
        <v>21600</v>
      </c>
    </row>
    <row r="7" spans="1:3">
      <c r="A7" s="83" t="s">
        <v>78</v>
      </c>
      <c r="B7" s="89">
        <v>31800</v>
      </c>
      <c r="C7" s="89">
        <v>21600</v>
      </c>
    </row>
    <row r="8" spans="1:3">
      <c r="A8" s="83" t="s">
        <v>142</v>
      </c>
      <c r="B8" s="89">
        <v>339600</v>
      </c>
      <c r="C8" s="89">
        <v>301200</v>
      </c>
    </row>
    <row r="9" spans="1:3">
      <c r="A9" s="83" t="s">
        <v>143</v>
      </c>
      <c r="B9" s="89">
        <f>SUM(B2:B8)</f>
        <v>530400</v>
      </c>
      <c r="C9" s="89">
        <f>SUM(C2:C8)</f>
        <v>430800</v>
      </c>
    </row>
  </sheetData>
  <phoneticPr fontId="7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A315F-C0BE-498C-A368-C7AC32F1549D}">
  <sheetPr codeName="Sheet7">
    <tabColor rgb="FF00FF00"/>
  </sheetPr>
  <dimension ref="A1:F16"/>
  <sheetViews>
    <sheetView workbookViewId="0"/>
  </sheetViews>
  <sheetFormatPr defaultRowHeight="18.75"/>
  <cols>
    <col min="1" max="1" width="16.25" customWidth="1"/>
    <col min="2" max="2" width="96.25" customWidth="1"/>
    <col min="3" max="3" width="66.125" style="167" customWidth="1"/>
    <col min="5" max="5" width="13" bestFit="1" customWidth="1"/>
    <col min="6" max="6" width="13.875" bestFit="1" customWidth="1"/>
    <col min="7" max="7" width="10.25" bestFit="1" customWidth="1"/>
  </cols>
  <sheetData>
    <row r="1" spans="1:6" ht="30.75" thickBot="1">
      <c r="A1" s="20" t="s">
        <v>16</v>
      </c>
      <c r="E1" s="173" t="s">
        <v>2210</v>
      </c>
      <c r="F1" s="7"/>
    </row>
    <row r="2" spans="1:6" ht="19.5" thickBot="1">
      <c r="E2" s="174" t="s">
        <v>2214</v>
      </c>
      <c r="F2" s="175">
        <f ca="1">EOMONTH(TODAY(), -2) + 1</f>
        <v>45658</v>
      </c>
    </row>
    <row r="3" spans="1:6" ht="19.5" thickBot="1">
      <c r="A3" s="43" t="s">
        <v>17</v>
      </c>
      <c r="B3" s="44"/>
      <c r="C3" s="168"/>
      <c r="E3" s="174" t="s">
        <v>2215</v>
      </c>
      <c r="F3" s="175">
        <f ca="1">EOMONTH(TODAY(), -1)</f>
        <v>45688</v>
      </c>
    </row>
    <row r="4" spans="1:6" ht="19.5" thickBot="1">
      <c r="A4" s="45" t="s">
        <v>18</v>
      </c>
      <c r="B4" s="46" t="s">
        <v>2205</v>
      </c>
      <c r="C4" s="169"/>
      <c r="E4" s="176" t="s">
        <v>2211</v>
      </c>
      <c r="F4" s="177" cm="1">
        <f t="array" aca="1" ref="F4" ca="1">IF(COUNTIFS(オンサイト!$AO:$AO,"&gt;="&amp;$F$2,オンサイト!$AO:$AO,"&lt;="&amp;$F$3)=0,0,COUNTA(_xlfn.UNIQUE(_xlfn._xlws.FILTER(オンサイト!B:B,(オンサイト!AO:AO&gt;=EOMONTH(TODAY(),-2)+1)*(オンサイト!AO:AO&lt;=EOMONTH(TODAY(),-1))))))</f>
        <v>1</v>
      </c>
    </row>
    <row r="5" spans="1:6" ht="19.5" thickBot="1">
      <c r="A5" s="45" t="s">
        <v>19</v>
      </c>
      <c r="B5" s="46" t="s">
        <v>2206</v>
      </c>
      <c r="C5" s="169"/>
      <c r="E5" s="174" t="s">
        <v>2212</v>
      </c>
      <c r="F5" s="177" cm="1">
        <f t="array" aca="1" ref="F5" ca="1">IF(COUNTIFS(センドバック!$AO:$AO,"&gt;="&amp;$F$2,センドバック!$AO:$AO,"&lt;="&amp;$F$3)=0,0,COUNTA(_xlfn.UNIQUE(_xlfn._xlws.FILTER(センドバック!B:B,(センドバック!AO:AO&gt;=EOMONTH(TODAY(),-2)+1)*(センドバック!AO:AO&lt;=EOMONTH(TODAY(),-1))))))</f>
        <v>1</v>
      </c>
    </row>
    <row r="6" spans="1:6" ht="19.5" thickBot="1">
      <c r="A6" s="47" t="s">
        <v>20</v>
      </c>
      <c r="B6" s="48"/>
      <c r="C6" s="170"/>
      <c r="E6" s="174" t="s">
        <v>2213</v>
      </c>
      <c r="F6" s="177" cm="1">
        <f t="array" aca="1" ref="F6" ca="1">IF(COUNTIFS(Nパッケージ!$AO:$AO,"&gt;="&amp;$F$2,Nパッケージ!$AO:$AO,"&lt;="&amp;$F$3)=0,0,COUNTA(_xlfn.UNIQUE(_xlfn._xlws.FILTER(Nパッケージ!B:B,(Nパッケージ!AO:AO&gt;=EOMONTH(TODAY(),-2)+1)*(Nパッケージ!AO:AO&lt;=EOMONTH(TODAY(),-1))))))</f>
        <v>0</v>
      </c>
    </row>
    <row r="7" spans="1:6">
      <c r="A7" s="43" t="s">
        <v>21</v>
      </c>
      <c r="B7" s="49"/>
      <c r="C7" s="168"/>
    </row>
    <row r="8" spans="1:6">
      <c r="A8" s="45" t="s">
        <v>22</v>
      </c>
      <c r="B8" s="50"/>
      <c r="C8" s="169"/>
    </row>
    <row r="9" spans="1:6" ht="19.5" thickBot="1">
      <c r="A9" s="47" t="s">
        <v>23</v>
      </c>
      <c r="B9" s="51"/>
      <c r="C9" s="170"/>
    </row>
    <row r="10" spans="1:6" ht="36.75" thickBot="1">
      <c r="A10" s="52" t="s">
        <v>24</v>
      </c>
      <c r="B10" s="178" t="str">
        <f ca="1">"【i-Proケアパック】管理表送付（" &amp; YEAR(EDATE(TODAY(),-1)) &amp; "年" &amp; MONTH(EDATE(TODAY(),-1)) &amp; "月更新分)"</f>
        <v>【i-Proケアパック】管理表送付（2025年1月更新分)</v>
      </c>
      <c r="C10" s="53" t="s">
        <v>2209</v>
      </c>
    </row>
    <row r="11" spans="1:6" ht="99.95" customHeight="1">
      <c r="A11" s="43" t="s">
        <v>25</v>
      </c>
      <c r="B11" s="179" t="s">
        <v>2207</v>
      </c>
      <c r="C11" s="168"/>
    </row>
    <row r="12" spans="1:6" ht="99.95" customHeight="1">
      <c r="A12" s="45" t="s">
        <v>26</v>
      </c>
      <c r="B12" s="180" t="str">
        <f ca="1">YEAR(EDATE(TODAY(), -1)) &amp; "年" &amp; MONTH(EDATE(TODAY(), -1)) &amp; "月更新分i-Proケアパック管理表を送付させて頂きます。"</f>
        <v>2025年1月更新分i-Proケアパック管理表を送付させて頂きます。</v>
      </c>
      <c r="C12" s="54" t="s">
        <v>2208</v>
      </c>
    </row>
    <row r="13" spans="1:6" ht="178.5" customHeight="1">
      <c r="A13" s="45" t="s">
        <v>27</v>
      </c>
      <c r="B13" s="180" t="str">
        <f ca="1">_xlfn.TEXTJOIN(CHAR(10), TRUE, "＜受注情報＞", "＜" &amp; MONTH(EDATE(TODAY(), -1)) &amp; "月　受注情報＞", "・オンサイト　："&amp;$F$4&amp;"件", "・センドバック："&amp;$F$5&amp;"件", "・Nパッケージ ："&amp;$F$6&amp;"件")</f>
        <v>＜受注情報＞
＜1月　受注情報＞
・オンサイト　：1件
・センドバック：1件
・Nパッケージ ：0件</v>
      </c>
      <c r="C13" s="54" t="s">
        <v>2217</v>
      </c>
    </row>
    <row r="14" spans="1:6" ht="37.5">
      <c r="A14" s="45" t="s">
        <v>28</v>
      </c>
      <c r="B14" s="180" t="s">
        <v>2216</v>
      </c>
      <c r="C14" s="169"/>
    </row>
    <row r="15" spans="1:6">
      <c r="A15" s="45" t="s">
        <v>29</v>
      </c>
      <c r="B15" s="180"/>
      <c r="C15" s="171"/>
    </row>
    <row r="16" spans="1:6" ht="150.75" thickBot="1">
      <c r="A16" s="55" t="s">
        <v>30</v>
      </c>
      <c r="B16" s="181" t="s">
        <v>2220</v>
      </c>
      <c r="C16" s="172"/>
    </row>
  </sheetData>
  <phoneticPr fontId="7"/>
  <pageMargins left="0.7" right="0.7" top="0.75" bottom="0.75" header="0.3" footer="0.3"/>
  <pageSetup paperSize="9" scale="45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34ABD-DD90-48D7-8030-A4A722D1397D}">
  <sheetPr codeName="Sheet11">
    <tabColor theme="1"/>
  </sheetPr>
  <dimension ref="A1:J292"/>
  <sheetViews>
    <sheetView workbookViewId="0">
      <selection activeCell="H11" sqref="H11"/>
    </sheetView>
  </sheetViews>
  <sheetFormatPr defaultRowHeight="18.75"/>
  <cols>
    <col min="1" max="1" width="18.375" bestFit="1" customWidth="1"/>
    <col min="2" max="2" width="11.25" bestFit="1" customWidth="1"/>
    <col min="3" max="3" width="8.125" bestFit="1" customWidth="1"/>
    <col min="4" max="4" width="24.75" bestFit="1" customWidth="1"/>
    <col min="5" max="5" width="14" bestFit="1" customWidth="1"/>
    <col min="6" max="6" width="28" bestFit="1" customWidth="1"/>
    <col min="7" max="7" width="14" bestFit="1" customWidth="1"/>
    <col min="8" max="8" width="27.375" bestFit="1" customWidth="1"/>
    <col min="9" max="9" width="14" bestFit="1" customWidth="1"/>
    <col min="10" max="10" width="7.5" bestFit="1" customWidth="1"/>
  </cols>
  <sheetData>
    <row r="1" spans="1:10" ht="30">
      <c r="A1" s="20" t="s">
        <v>2168</v>
      </c>
    </row>
    <row r="2" spans="1:10">
      <c r="A2" t="s">
        <v>284</v>
      </c>
      <c r="B2" t="s">
        <v>285</v>
      </c>
      <c r="C2" t="s">
        <v>286</v>
      </c>
      <c r="D2" t="s">
        <v>2137</v>
      </c>
      <c r="E2" t="s">
        <v>2138</v>
      </c>
      <c r="F2" t="s">
        <v>2139</v>
      </c>
      <c r="G2" t="s">
        <v>2140</v>
      </c>
      <c r="H2" t="s">
        <v>2141</v>
      </c>
      <c r="I2" t="s">
        <v>2142</v>
      </c>
      <c r="J2" t="s">
        <v>2169</v>
      </c>
    </row>
    <row r="3" spans="1:10">
      <c r="A3" t="s">
        <v>287</v>
      </c>
      <c r="B3" t="s">
        <v>290</v>
      </c>
      <c r="C3" t="s">
        <v>291</v>
      </c>
      <c r="D3" t="s">
        <v>288</v>
      </c>
      <c r="E3" t="s">
        <v>292</v>
      </c>
      <c r="F3" t="s">
        <v>556</v>
      </c>
      <c r="G3" t="s">
        <v>557</v>
      </c>
      <c r="H3" t="s">
        <v>686</v>
      </c>
      <c r="I3" t="s">
        <v>687</v>
      </c>
    </row>
    <row r="4" spans="1:10">
      <c r="A4" t="s">
        <v>296</v>
      </c>
      <c r="B4" t="s">
        <v>299</v>
      </c>
      <c r="C4" t="s">
        <v>291</v>
      </c>
      <c r="D4" t="s">
        <v>297</v>
      </c>
      <c r="E4" t="s">
        <v>300</v>
      </c>
      <c r="F4" t="s">
        <v>559</v>
      </c>
      <c r="G4" t="s">
        <v>561</v>
      </c>
      <c r="H4" t="s">
        <v>689</v>
      </c>
      <c r="I4" t="s">
        <v>691</v>
      </c>
    </row>
    <row r="5" spans="1:10">
      <c r="A5" t="s">
        <v>303</v>
      </c>
      <c r="B5" t="s">
        <v>305</v>
      </c>
      <c r="C5" t="s">
        <v>291</v>
      </c>
      <c r="D5" t="s">
        <v>304</v>
      </c>
      <c r="E5" t="s">
        <v>306</v>
      </c>
      <c r="F5" t="s">
        <v>563</v>
      </c>
      <c r="G5" t="s">
        <v>564</v>
      </c>
      <c r="H5" t="s">
        <v>693</v>
      </c>
      <c r="I5" t="s">
        <v>694</v>
      </c>
    </row>
    <row r="6" spans="1:10">
      <c r="A6" t="s">
        <v>309</v>
      </c>
      <c r="B6" t="s">
        <v>313</v>
      </c>
      <c r="C6" t="s">
        <v>291</v>
      </c>
      <c r="D6" t="s">
        <v>311</v>
      </c>
      <c r="E6" t="s">
        <v>314</v>
      </c>
      <c r="F6" t="s">
        <v>566</v>
      </c>
      <c r="G6" t="s">
        <v>567</v>
      </c>
      <c r="H6" t="s">
        <v>695</v>
      </c>
      <c r="I6" t="s">
        <v>697</v>
      </c>
    </row>
    <row r="7" spans="1:10">
      <c r="A7" t="s">
        <v>316</v>
      </c>
      <c r="B7" t="s">
        <v>318</v>
      </c>
      <c r="C7" t="s">
        <v>291</v>
      </c>
      <c r="D7" t="s">
        <v>317</v>
      </c>
      <c r="E7" t="s">
        <v>300</v>
      </c>
      <c r="F7" t="s">
        <v>569</v>
      </c>
      <c r="G7" t="s">
        <v>570</v>
      </c>
      <c r="H7" t="s">
        <v>699</v>
      </c>
      <c r="I7" t="s">
        <v>691</v>
      </c>
    </row>
    <row r="8" spans="1:10">
      <c r="A8" t="s">
        <v>320</v>
      </c>
      <c r="B8" t="s">
        <v>323</v>
      </c>
      <c r="C8" t="s">
        <v>291</v>
      </c>
      <c r="D8" t="s">
        <v>321</v>
      </c>
      <c r="E8" t="s">
        <v>324</v>
      </c>
      <c r="F8" t="s">
        <v>572</v>
      </c>
      <c r="G8" t="s">
        <v>574</v>
      </c>
      <c r="H8" t="s">
        <v>700</v>
      </c>
      <c r="I8" t="s">
        <v>702</v>
      </c>
    </row>
    <row r="9" spans="1:10">
      <c r="A9" t="s">
        <v>327</v>
      </c>
      <c r="B9" t="s">
        <v>329</v>
      </c>
      <c r="C9" t="s">
        <v>291</v>
      </c>
      <c r="D9" t="s">
        <v>328</v>
      </c>
      <c r="E9" t="s">
        <v>330</v>
      </c>
      <c r="F9" t="s">
        <v>576</v>
      </c>
      <c r="G9" t="s">
        <v>577</v>
      </c>
      <c r="H9" t="s">
        <v>704</v>
      </c>
      <c r="I9" t="s">
        <v>706</v>
      </c>
    </row>
    <row r="10" spans="1:10">
      <c r="A10" t="s">
        <v>332</v>
      </c>
      <c r="B10" t="s">
        <v>335</v>
      </c>
      <c r="C10" t="s">
        <v>291</v>
      </c>
      <c r="D10" t="s">
        <v>334</v>
      </c>
      <c r="E10" t="s">
        <v>336</v>
      </c>
      <c r="F10" t="s">
        <v>579</v>
      </c>
      <c r="G10" t="s">
        <v>580</v>
      </c>
      <c r="H10" t="s">
        <v>708</v>
      </c>
      <c r="I10" t="s">
        <v>501</v>
      </c>
    </row>
    <row r="11" spans="1:10">
      <c r="A11" t="s">
        <v>339</v>
      </c>
      <c r="B11" t="s">
        <v>341</v>
      </c>
      <c r="C11" t="s">
        <v>291</v>
      </c>
      <c r="D11" t="s">
        <v>340</v>
      </c>
      <c r="E11" t="s">
        <v>342</v>
      </c>
      <c r="F11" t="s">
        <v>581</v>
      </c>
      <c r="G11" t="s">
        <v>582</v>
      </c>
      <c r="H11" t="s">
        <v>710</v>
      </c>
      <c r="I11" t="s">
        <v>711</v>
      </c>
    </row>
    <row r="12" spans="1:10">
      <c r="A12" t="s">
        <v>344</v>
      </c>
      <c r="B12" t="s">
        <v>347</v>
      </c>
      <c r="C12" t="s">
        <v>291</v>
      </c>
      <c r="D12" t="s">
        <v>345</v>
      </c>
      <c r="E12" t="s">
        <v>348</v>
      </c>
      <c r="F12" t="s">
        <v>584</v>
      </c>
      <c r="G12" t="s">
        <v>586</v>
      </c>
      <c r="H12" t="s">
        <v>712</v>
      </c>
      <c r="I12" t="s">
        <v>713</v>
      </c>
    </row>
    <row r="13" spans="1:10">
      <c r="A13" t="s">
        <v>351</v>
      </c>
      <c r="B13" t="s">
        <v>354</v>
      </c>
      <c r="C13" t="s">
        <v>291</v>
      </c>
      <c r="D13" t="s">
        <v>352</v>
      </c>
      <c r="E13" t="s">
        <v>355</v>
      </c>
      <c r="F13" t="s">
        <v>588</v>
      </c>
      <c r="G13" t="s">
        <v>589</v>
      </c>
      <c r="H13" t="s">
        <v>715</v>
      </c>
      <c r="I13" t="s">
        <v>716</v>
      </c>
    </row>
    <row r="14" spans="1:10">
      <c r="A14" t="s">
        <v>358</v>
      </c>
      <c r="B14" t="s">
        <v>361</v>
      </c>
      <c r="C14" t="s">
        <v>291</v>
      </c>
      <c r="D14" t="s">
        <v>359</v>
      </c>
      <c r="E14" t="s">
        <v>362</v>
      </c>
      <c r="F14" t="s">
        <v>591</v>
      </c>
      <c r="G14" t="s">
        <v>578</v>
      </c>
      <c r="H14" t="s">
        <v>718</v>
      </c>
      <c r="I14" t="s">
        <v>707</v>
      </c>
    </row>
    <row r="15" spans="1:10">
      <c r="A15" t="s">
        <v>365</v>
      </c>
      <c r="B15" t="s">
        <v>368</v>
      </c>
      <c r="C15" t="s">
        <v>291</v>
      </c>
      <c r="D15" t="s">
        <v>366</v>
      </c>
      <c r="E15" t="s">
        <v>369</v>
      </c>
      <c r="F15" t="s">
        <v>594</v>
      </c>
      <c r="G15" t="s">
        <v>596</v>
      </c>
      <c r="H15" t="s">
        <v>720</v>
      </c>
      <c r="I15" t="s">
        <v>722</v>
      </c>
    </row>
    <row r="16" spans="1:10">
      <c r="A16" t="s">
        <v>372</v>
      </c>
      <c r="B16" t="s">
        <v>375</v>
      </c>
      <c r="C16" t="s">
        <v>291</v>
      </c>
      <c r="D16" t="s">
        <v>373</v>
      </c>
      <c r="E16" t="s">
        <v>298</v>
      </c>
      <c r="F16" t="s">
        <v>597</v>
      </c>
      <c r="G16" t="s">
        <v>598</v>
      </c>
      <c r="H16" t="s">
        <v>723</v>
      </c>
      <c r="I16" t="s">
        <v>724</v>
      </c>
    </row>
    <row r="17" spans="1:9">
      <c r="A17" t="s">
        <v>377</v>
      </c>
      <c r="B17" t="s">
        <v>379</v>
      </c>
      <c r="C17" t="s">
        <v>291</v>
      </c>
      <c r="D17" t="s">
        <v>378</v>
      </c>
      <c r="E17" t="s">
        <v>380</v>
      </c>
      <c r="F17" t="s">
        <v>600</v>
      </c>
      <c r="G17" t="s">
        <v>601</v>
      </c>
      <c r="H17" t="s">
        <v>726</v>
      </c>
      <c r="I17" t="s">
        <v>727</v>
      </c>
    </row>
    <row r="18" spans="1:9">
      <c r="A18" t="s">
        <v>383</v>
      </c>
      <c r="B18" t="s">
        <v>386</v>
      </c>
      <c r="C18" t="s">
        <v>291</v>
      </c>
      <c r="D18" t="s">
        <v>384</v>
      </c>
      <c r="E18" t="s">
        <v>387</v>
      </c>
      <c r="F18" t="s">
        <v>603</v>
      </c>
      <c r="G18" t="s">
        <v>604</v>
      </c>
      <c r="H18" t="s">
        <v>729</v>
      </c>
      <c r="I18" t="s">
        <v>730</v>
      </c>
    </row>
    <row r="19" spans="1:9">
      <c r="A19" t="s">
        <v>390</v>
      </c>
      <c r="B19" t="s">
        <v>392</v>
      </c>
      <c r="C19" t="s">
        <v>291</v>
      </c>
      <c r="D19" t="s">
        <v>391</v>
      </c>
      <c r="E19" t="s">
        <v>393</v>
      </c>
      <c r="F19" t="s">
        <v>606</v>
      </c>
      <c r="G19" t="s">
        <v>607</v>
      </c>
      <c r="H19" t="s">
        <v>731</v>
      </c>
      <c r="I19" t="s">
        <v>732</v>
      </c>
    </row>
    <row r="20" spans="1:9">
      <c r="A20" t="s">
        <v>396</v>
      </c>
      <c r="B20" t="s">
        <v>398</v>
      </c>
      <c r="C20" t="s">
        <v>291</v>
      </c>
      <c r="D20" t="s">
        <v>397</v>
      </c>
      <c r="E20" t="s">
        <v>399</v>
      </c>
      <c r="F20" t="s">
        <v>609</v>
      </c>
      <c r="G20" t="s">
        <v>610</v>
      </c>
      <c r="H20" t="s">
        <v>734</v>
      </c>
      <c r="I20" t="s">
        <v>735</v>
      </c>
    </row>
    <row r="21" spans="1:9">
      <c r="A21" t="s">
        <v>402</v>
      </c>
      <c r="B21" t="s">
        <v>404</v>
      </c>
      <c r="C21" t="s">
        <v>291</v>
      </c>
      <c r="D21" t="s">
        <v>403</v>
      </c>
      <c r="E21" t="s">
        <v>405</v>
      </c>
      <c r="F21" t="s">
        <v>611</v>
      </c>
      <c r="G21" t="s">
        <v>612</v>
      </c>
      <c r="H21" t="s">
        <v>737</v>
      </c>
      <c r="I21" t="s">
        <v>738</v>
      </c>
    </row>
    <row r="22" spans="1:9">
      <c r="A22" t="s">
        <v>408</v>
      </c>
      <c r="B22" t="s">
        <v>411</v>
      </c>
      <c r="C22" t="s">
        <v>291</v>
      </c>
      <c r="D22" t="s">
        <v>409</v>
      </c>
      <c r="E22" t="s">
        <v>412</v>
      </c>
      <c r="F22" t="s">
        <v>613</v>
      </c>
      <c r="G22" t="s">
        <v>614</v>
      </c>
      <c r="H22" t="s">
        <v>740</v>
      </c>
      <c r="I22" t="s">
        <v>741</v>
      </c>
    </row>
    <row r="23" spans="1:9">
      <c r="A23" t="s">
        <v>414</v>
      </c>
      <c r="B23" t="s">
        <v>417</v>
      </c>
      <c r="C23" t="s">
        <v>291</v>
      </c>
      <c r="D23" t="s">
        <v>415</v>
      </c>
      <c r="E23" t="s">
        <v>401</v>
      </c>
      <c r="F23" t="s">
        <v>616</v>
      </c>
      <c r="G23" t="s">
        <v>617</v>
      </c>
      <c r="H23" t="s">
        <v>743</v>
      </c>
      <c r="I23" t="s">
        <v>744</v>
      </c>
    </row>
    <row r="24" spans="1:9">
      <c r="A24" t="s">
        <v>419</v>
      </c>
      <c r="B24" t="s">
        <v>422</v>
      </c>
      <c r="C24" t="s">
        <v>291</v>
      </c>
      <c r="D24" t="s">
        <v>420</v>
      </c>
      <c r="E24" t="s">
        <v>423</v>
      </c>
      <c r="F24" t="s">
        <v>619</v>
      </c>
      <c r="G24" t="s">
        <v>620</v>
      </c>
      <c r="H24" t="s">
        <v>745</v>
      </c>
      <c r="I24" t="s">
        <v>747</v>
      </c>
    </row>
    <row r="25" spans="1:9">
      <c r="A25" t="s">
        <v>426</v>
      </c>
      <c r="B25" t="s">
        <v>429</v>
      </c>
      <c r="C25" t="s">
        <v>291</v>
      </c>
      <c r="D25" t="s">
        <v>427</v>
      </c>
      <c r="E25" t="s">
        <v>430</v>
      </c>
      <c r="F25" t="s">
        <v>622</v>
      </c>
      <c r="G25" t="s">
        <v>623</v>
      </c>
      <c r="H25" t="s">
        <v>749</v>
      </c>
      <c r="I25" t="s">
        <v>750</v>
      </c>
    </row>
    <row r="26" spans="1:9">
      <c r="A26" t="s">
        <v>433</v>
      </c>
      <c r="B26" t="s">
        <v>436</v>
      </c>
      <c r="C26" t="s">
        <v>291</v>
      </c>
      <c r="D26" t="s">
        <v>434</v>
      </c>
      <c r="E26" t="s">
        <v>437</v>
      </c>
      <c r="F26" t="s">
        <v>625</v>
      </c>
      <c r="G26" t="s">
        <v>550</v>
      </c>
      <c r="H26" t="s">
        <v>752</v>
      </c>
      <c r="I26" t="s">
        <v>709</v>
      </c>
    </row>
    <row r="27" spans="1:9">
      <c r="A27" t="s">
        <v>440</v>
      </c>
      <c r="B27" t="s">
        <v>443</v>
      </c>
      <c r="C27" t="s">
        <v>291</v>
      </c>
      <c r="D27" t="s">
        <v>441</v>
      </c>
      <c r="E27" t="s">
        <v>428</v>
      </c>
      <c r="F27" t="s">
        <v>627</v>
      </c>
      <c r="G27" t="s">
        <v>629</v>
      </c>
      <c r="H27" t="s">
        <v>755</v>
      </c>
      <c r="I27" t="s">
        <v>757</v>
      </c>
    </row>
    <row r="28" spans="1:9">
      <c r="A28" t="s">
        <v>446</v>
      </c>
      <c r="B28" t="s">
        <v>449</v>
      </c>
      <c r="C28" t="s">
        <v>291</v>
      </c>
      <c r="D28" t="s">
        <v>448</v>
      </c>
      <c r="E28" t="s">
        <v>437</v>
      </c>
      <c r="F28" t="s">
        <v>631</v>
      </c>
      <c r="G28" t="s">
        <v>550</v>
      </c>
      <c r="H28" t="s">
        <v>759</v>
      </c>
      <c r="I28" t="s">
        <v>709</v>
      </c>
    </row>
    <row r="29" spans="1:9">
      <c r="A29" t="s">
        <v>451</v>
      </c>
      <c r="B29" t="s">
        <v>453</v>
      </c>
      <c r="C29" t="s">
        <v>291</v>
      </c>
      <c r="D29" t="s">
        <v>452</v>
      </c>
      <c r="E29" t="s">
        <v>435</v>
      </c>
      <c r="F29" t="s">
        <v>633</v>
      </c>
      <c r="G29" t="s">
        <v>634</v>
      </c>
      <c r="H29" t="s">
        <v>760</v>
      </c>
      <c r="I29" t="s">
        <v>761</v>
      </c>
    </row>
    <row r="30" spans="1:9">
      <c r="A30" t="s">
        <v>455</v>
      </c>
      <c r="B30" t="s">
        <v>457</v>
      </c>
      <c r="C30" t="s">
        <v>291</v>
      </c>
      <c r="D30" t="s">
        <v>456</v>
      </c>
      <c r="E30" t="s">
        <v>458</v>
      </c>
      <c r="F30" t="s">
        <v>636</v>
      </c>
      <c r="G30" t="s">
        <v>638</v>
      </c>
      <c r="H30" t="s">
        <v>763</v>
      </c>
      <c r="I30" t="s">
        <v>765</v>
      </c>
    </row>
    <row r="31" spans="1:9">
      <c r="A31" t="s">
        <v>460</v>
      </c>
      <c r="B31" t="s">
        <v>462</v>
      </c>
      <c r="C31" t="s">
        <v>291</v>
      </c>
      <c r="D31" t="s">
        <v>461</v>
      </c>
      <c r="E31" t="s">
        <v>330</v>
      </c>
      <c r="F31" t="s">
        <v>639</v>
      </c>
      <c r="G31" t="s">
        <v>640</v>
      </c>
      <c r="H31" t="s">
        <v>766</v>
      </c>
      <c r="I31" t="s">
        <v>767</v>
      </c>
    </row>
    <row r="32" spans="1:9">
      <c r="A32" t="s">
        <v>465</v>
      </c>
      <c r="B32" t="s">
        <v>468</v>
      </c>
      <c r="C32" t="s">
        <v>291</v>
      </c>
      <c r="D32" t="s">
        <v>466</v>
      </c>
      <c r="E32" t="s">
        <v>469</v>
      </c>
      <c r="F32" t="s">
        <v>642</v>
      </c>
      <c r="G32" t="s">
        <v>643</v>
      </c>
      <c r="H32" t="s">
        <v>769</v>
      </c>
      <c r="I32" t="s">
        <v>770</v>
      </c>
    </row>
    <row r="33" spans="1:9">
      <c r="A33" t="s">
        <v>472</v>
      </c>
      <c r="B33" t="s">
        <v>474</v>
      </c>
      <c r="C33" t="s">
        <v>291</v>
      </c>
      <c r="D33" t="s">
        <v>473</v>
      </c>
      <c r="E33" t="s">
        <v>475</v>
      </c>
      <c r="F33" t="s">
        <v>645</v>
      </c>
      <c r="G33" t="s">
        <v>646</v>
      </c>
      <c r="H33" t="s">
        <v>772</v>
      </c>
      <c r="I33" t="s">
        <v>773</v>
      </c>
    </row>
    <row r="34" spans="1:9">
      <c r="A34" t="s">
        <v>478</v>
      </c>
      <c r="B34" t="s">
        <v>480</v>
      </c>
      <c r="C34" t="s">
        <v>291</v>
      </c>
      <c r="D34" t="s">
        <v>479</v>
      </c>
      <c r="E34" t="s">
        <v>357</v>
      </c>
      <c r="F34" t="s">
        <v>648</v>
      </c>
      <c r="G34" t="s">
        <v>573</v>
      </c>
      <c r="H34" t="s">
        <v>775</v>
      </c>
      <c r="I34" t="s">
        <v>701</v>
      </c>
    </row>
    <row r="35" spans="1:9">
      <c r="A35" t="s">
        <v>482</v>
      </c>
      <c r="B35" t="s">
        <v>485</v>
      </c>
      <c r="C35" t="s">
        <v>291</v>
      </c>
      <c r="D35" t="s">
        <v>483</v>
      </c>
      <c r="E35" t="s">
        <v>486</v>
      </c>
      <c r="F35" t="s">
        <v>649</v>
      </c>
      <c r="G35" t="s">
        <v>650</v>
      </c>
      <c r="H35" t="s">
        <v>776</v>
      </c>
      <c r="I35" t="s">
        <v>777</v>
      </c>
    </row>
    <row r="36" spans="1:9">
      <c r="A36" t="s">
        <v>489</v>
      </c>
      <c r="B36" t="s">
        <v>492</v>
      </c>
      <c r="C36" t="s">
        <v>291</v>
      </c>
      <c r="D36" t="s">
        <v>490</v>
      </c>
      <c r="E36" t="s">
        <v>493</v>
      </c>
      <c r="F36" t="s">
        <v>652</v>
      </c>
      <c r="G36" t="s">
        <v>653</v>
      </c>
      <c r="H36" t="s">
        <v>779</v>
      </c>
      <c r="I36" t="s">
        <v>780</v>
      </c>
    </row>
    <row r="37" spans="1:9">
      <c r="A37" t="s">
        <v>496</v>
      </c>
      <c r="B37" t="s">
        <v>498</v>
      </c>
      <c r="C37" t="s">
        <v>291</v>
      </c>
      <c r="D37" t="s">
        <v>497</v>
      </c>
      <c r="E37" t="s">
        <v>499</v>
      </c>
      <c r="F37" t="s">
        <v>654</v>
      </c>
      <c r="G37" t="s">
        <v>655</v>
      </c>
      <c r="H37" t="s">
        <v>781</v>
      </c>
      <c r="I37" t="s">
        <v>782</v>
      </c>
    </row>
    <row r="38" spans="1:9">
      <c r="A38" t="s">
        <v>502</v>
      </c>
      <c r="B38" t="s">
        <v>505</v>
      </c>
      <c r="C38" t="s">
        <v>291</v>
      </c>
      <c r="D38" t="s">
        <v>503</v>
      </c>
      <c r="E38" t="s">
        <v>506</v>
      </c>
      <c r="F38" t="s">
        <v>657</v>
      </c>
      <c r="G38" t="s">
        <v>658</v>
      </c>
      <c r="H38" t="s">
        <v>784</v>
      </c>
      <c r="I38" t="s">
        <v>785</v>
      </c>
    </row>
    <row r="39" spans="1:9">
      <c r="A39" t="s">
        <v>508</v>
      </c>
      <c r="B39" t="s">
        <v>511</v>
      </c>
      <c r="C39" t="s">
        <v>291</v>
      </c>
      <c r="D39" t="s">
        <v>509</v>
      </c>
      <c r="E39" t="s">
        <v>360</v>
      </c>
      <c r="F39" t="s">
        <v>660</v>
      </c>
      <c r="G39" t="s">
        <v>662</v>
      </c>
      <c r="H39" t="s">
        <v>787</v>
      </c>
      <c r="I39" t="s">
        <v>789</v>
      </c>
    </row>
    <row r="40" spans="1:9">
      <c r="A40" t="s">
        <v>514</v>
      </c>
      <c r="B40" t="s">
        <v>516</v>
      </c>
      <c r="C40" t="s">
        <v>291</v>
      </c>
      <c r="D40" t="s">
        <v>515</v>
      </c>
      <c r="E40" t="s">
        <v>517</v>
      </c>
      <c r="F40" t="s">
        <v>664</v>
      </c>
      <c r="G40" t="s">
        <v>665</v>
      </c>
      <c r="H40" t="s">
        <v>790</v>
      </c>
      <c r="I40" t="s">
        <v>791</v>
      </c>
    </row>
    <row r="41" spans="1:9">
      <c r="A41" t="s">
        <v>520</v>
      </c>
      <c r="B41" t="s">
        <v>522</v>
      </c>
      <c r="C41" t="s">
        <v>291</v>
      </c>
      <c r="D41" t="s">
        <v>521</v>
      </c>
      <c r="E41" t="s">
        <v>523</v>
      </c>
      <c r="F41" t="s">
        <v>666</v>
      </c>
      <c r="G41" t="s">
        <v>667</v>
      </c>
      <c r="H41" t="s">
        <v>793</v>
      </c>
      <c r="I41" t="s">
        <v>795</v>
      </c>
    </row>
    <row r="42" spans="1:9">
      <c r="A42" t="s">
        <v>525</v>
      </c>
      <c r="B42" t="s">
        <v>527</v>
      </c>
      <c r="C42" t="s">
        <v>291</v>
      </c>
      <c r="D42" t="s">
        <v>526</v>
      </c>
      <c r="E42" t="s">
        <v>528</v>
      </c>
      <c r="F42" t="s">
        <v>669</v>
      </c>
      <c r="G42" t="s">
        <v>333</v>
      </c>
      <c r="H42" t="s">
        <v>796</v>
      </c>
      <c r="I42" t="s">
        <v>797</v>
      </c>
    </row>
    <row r="43" spans="1:9">
      <c r="A43" t="s">
        <v>531</v>
      </c>
      <c r="B43" t="s">
        <v>534</v>
      </c>
      <c r="C43" t="s">
        <v>291</v>
      </c>
      <c r="D43" t="s">
        <v>532</v>
      </c>
      <c r="E43" t="s">
        <v>385</v>
      </c>
      <c r="F43" t="s">
        <v>671</v>
      </c>
      <c r="G43" t="s">
        <v>661</v>
      </c>
      <c r="H43" t="s">
        <v>798</v>
      </c>
      <c r="I43" t="s">
        <v>788</v>
      </c>
    </row>
    <row r="44" spans="1:9">
      <c r="A44" t="s">
        <v>537</v>
      </c>
      <c r="B44" t="s">
        <v>313</v>
      </c>
      <c r="C44" t="s">
        <v>291</v>
      </c>
      <c r="D44" t="s">
        <v>538</v>
      </c>
      <c r="E44" t="s">
        <v>314</v>
      </c>
      <c r="F44" t="s">
        <v>674</v>
      </c>
      <c r="G44" t="s">
        <v>615</v>
      </c>
      <c r="H44" t="s">
        <v>800</v>
      </c>
      <c r="I44" t="s">
        <v>801</v>
      </c>
    </row>
    <row r="45" spans="1:9">
      <c r="A45" t="s">
        <v>540</v>
      </c>
      <c r="B45" t="s">
        <v>534</v>
      </c>
      <c r="C45" t="s">
        <v>291</v>
      </c>
      <c r="D45" t="s">
        <v>541</v>
      </c>
      <c r="E45" t="s">
        <v>385</v>
      </c>
      <c r="F45" t="s">
        <v>675</v>
      </c>
      <c r="G45" t="s">
        <v>661</v>
      </c>
      <c r="H45" t="s">
        <v>802</v>
      </c>
      <c r="I45" t="s">
        <v>788</v>
      </c>
    </row>
    <row r="46" spans="1:9">
      <c r="A46" t="s">
        <v>542</v>
      </c>
      <c r="B46" t="s">
        <v>544</v>
      </c>
      <c r="C46" t="s">
        <v>291</v>
      </c>
      <c r="D46" t="s">
        <v>543</v>
      </c>
      <c r="E46" t="s">
        <v>389</v>
      </c>
      <c r="F46" t="s">
        <v>676</v>
      </c>
      <c r="G46" t="s">
        <v>678</v>
      </c>
      <c r="H46" t="s">
        <v>803</v>
      </c>
      <c r="I46" t="s">
        <v>805</v>
      </c>
    </row>
    <row r="47" spans="1:9">
      <c r="A47" t="s">
        <v>546</v>
      </c>
      <c r="B47" t="s">
        <v>549</v>
      </c>
      <c r="C47" t="s">
        <v>291</v>
      </c>
      <c r="D47" t="s">
        <v>547</v>
      </c>
      <c r="E47" t="s">
        <v>550</v>
      </c>
      <c r="F47" t="s">
        <v>680</v>
      </c>
      <c r="G47" t="s">
        <v>681</v>
      </c>
      <c r="H47" t="s">
        <v>806</v>
      </c>
      <c r="I47" t="s">
        <v>807</v>
      </c>
    </row>
    <row r="48" spans="1:9">
      <c r="A48" t="s">
        <v>552</v>
      </c>
      <c r="B48" t="s">
        <v>554</v>
      </c>
      <c r="C48" t="s">
        <v>291</v>
      </c>
      <c r="D48" t="s">
        <v>553</v>
      </c>
      <c r="E48" t="s">
        <v>536</v>
      </c>
      <c r="F48" t="s">
        <v>683</v>
      </c>
      <c r="G48" t="s">
        <v>684</v>
      </c>
      <c r="H48" t="s">
        <v>808</v>
      </c>
      <c r="I48" t="s">
        <v>809</v>
      </c>
    </row>
    <row r="49" spans="1:9">
      <c r="A49" t="s">
        <v>811</v>
      </c>
      <c r="B49" t="s">
        <v>814</v>
      </c>
      <c r="C49" t="s">
        <v>291</v>
      </c>
      <c r="D49" t="s">
        <v>812</v>
      </c>
      <c r="E49" t="s">
        <v>562</v>
      </c>
      <c r="F49" t="s">
        <v>835</v>
      </c>
      <c r="G49" t="s">
        <v>836</v>
      </c>
      <c r="H49" t="s">
        <v>848</v>
      </c>
      <c r="I49" t="s">
        <v>849</v>
      </c>
    </row>
    <row r="50" spans="1:9">
      <c r="A50" t="s">
        <v>817</v>
      </c>
      <c r="B50" t="s">
        <v>819</v>
      </c>
      <c r="C50" t="s">
        <v>291</v>
      </c>
      <c r="D50" t="s">
        <v>818</v>
      </c>
      <c r="E50" t="s">
        <v>820</v>
      </c>
      <c r="F50" t="s">
        <v>838</v>
      </c>
      <c r="G50" t="s">
        <v>839</v>
      </c>
      <c r="H50" t="s">
        <v>850</v>
      </c>
      <c r="I50" t="s">
        <v>851</v>
      </c>
    </row>
    <row r="51" spans="1:9">
      <c r="A51" t="s">
        <v>823</v>
      </c>
      <c r="B51" t="s">
        <v>825</v>
      </c>
      <c r="C51" t="s">
        <v>291</v>
      </c>
      <c r="D51" t="s">
        <v>824</v>
      </c>
      <c r="E51" t="s">
        <v>826</v>
      </c>
      <c r="F51" t="s">
        <v>841</v>
      </c>
      <c r="G51" t="s">
        <v>843</v>
      </c>
      <c r="H51" t="s">
        <v>853</v>
      </c>
      <c r="I51" t="s">
        <v>854</v>
      </c>
    </row>
    <row r="52" spans="1:9">
      <c r="A52" t="s">
        <v>828</v>
      </c>
      <c r="B52" t="s">
        <v>831</v>
      </c>
      <c r="C52" t="s">
        <v>291</v>
      </c>
      <c r="D52" t="s">
        <v>829</v>
      </c>
      <c r="E52" t="s">
        <v>832</v>
      </c>
      <c r="F52" t="s">
        <v>845</v>
      </c>
      <c r="G52" t="s">
        <v>846</v>
      </c>
      <c r="H52" t="s">
        <v>856</v>
      </c>
      <c r="I52" t="s">
        <v>857</v>
      </c>
    </row>
    <row r="53" spans="1:9">
      <c r="A53" t="s">
        <v>859</v>
      </c>
      <c r="B53" t="s">
        <v>861</v>
      </c>
      <c r="C53" t="s">
        <v>291</v>
      </c>
      <c r="D53" t="s">
        <v>860</v>
      </c>
      <c r="E53" t="s">
        <v>862</v>
      </c>
      <c r="F53" t="s">
        <v>990</v>
      </c>
      <c r="G53" t="s">
        <v>991</v>
      </c>
      <c r="H53" t="s">
        <v>1057</v>
      </c>
      <c r="I53" t="s">
        <v>842</v>
      </c>
    </row>
    <row r="54" spans="1:9">
      <c r="A54" t="s">
        <v>864</v>
      </c>
      <c r="B54" t="s">
        <v>866</v>
      </c>
      <c r="C54" t="s">
        <v>291</v>
      </c>
      <c r="D54" t="s">
        <v>865</v>
      </c>
      <c r="E54" t="s">
        <v>867</v>
      </c>
      <c r="F54" t="s">
        <v>993</v>
      </c>
      <c r="G54" t="s">
        <v>994</v>
      </c>
      <c r="H54" t="s">
        <v>1059</v>
      </c>
      <c r="I54" t="s">
        <v>1060</v>
      </c>
    </row>
    <row r="55" spans="1:9">
      <c r="A55" t="s">
        <v>870</v>
      </c>
      <c r="B55" t="s">
        <v>872</v>
      </c>
      <c r="C55" t="s">
        <v>291</v>
      </c>
      <c r="D55" t="s">
        <v>871</v>
      </c>
      <c r="E55" t="s">
        <v>873</v>
      </c>
      <c r="F55" t="s">
        <v>995</v>
      </c>
      <c r="G55" t="s">
        <v>996</v>
      </c>
      <c r="H55" t="s">
        <v>1062</v>
      </c>
      <c r="I55" t="s">
        <v>1063</v>
      </c>
    </row>
    <row r="56" spans="1:9">
      <c r="A56" t="s">
        <v>876</v>
      </c>
      <c r="B56" t="s">
        <v>878</v>
      </c>
      <c r="C56" t="s">
        <v>291</v>
      </c>
      <c r="D56" t="s">
        <v>877</v>
      </c>
      <c r="E56" t="s">
        <v>879</v>
      </c>
      <c r="F56" t="s">
        <v>998</v>
      </c>
      <c r="G56" t="s">
        <v>999</v>
      </c>
      <c r="H56" t="s">
        <v>1065</v>
      </c>
      <c r="I56" t="s">
        <v>1066</v>
      </c>
    </row>
    <row r="57" spans="1:9">
      <c r="A57" t="s">
        <v>882</v>
      </c>
      <c r="B57" t="s">
        <v>884</v>
      </c>
      <c r="C57" t="s">
        <v>291</v>
      </c>
      <c r="D57" t="s">
        <v>883</v>
      </c>
      <c r="E57" t="s">
        <v>885</v>
      </c>
      <c r="F57" t="s">
        <v>1001</v>
      </c>
      <c r="G57" t="s">
        <v>1002</v>
      </c>
      <c r="H57" t="s">
        <v>1068</v>
      </c>
      <c r="I57" t="s">
        <v>1069</v>
      </c>
    </row>
    <row r="58" spans="1:9">
      <c r="A58" t="s">
        <v>888</v>
      </c>
      <c r="B58" t="s">
        <v>890</v>
      </c>
      <c r="C58" t="s">
        <v>291</v>
      </c>
      <c r="D58" t="s">
        <v>889</v>
      </c>
      <c r="E58" t="s">
        <v>891</v>
      </c>
      <c r="F58" t="s">
        <v>1004</v>
      </c>
      <c r="G58" t="s">
        <v>1005</v>
      </c>
      <c r="H58" t="s">
        <v>1071</v>
      </c>
      <c r="I58" t="s">
        <v>1072</v>
      </c>
    </row>
    <row r="59" spans="1:9">
      <c r="A59" t="s">
        <v>275</v>
      </c>
      <c r="B59" t="s">
        <v>895</v>
      </c>
      <c r="C59" t="s">
        <v>291</v>
      </c>
      <c r="D59" t="s">
        <v>894</v>
      </c>
      <c r="E59" t="s">
        <v>896</v>
      </c>
      <c r="F59" t="s">
        <v>1006</v>
      </c>
      <c r="G59" t="s">
        <v>1007</v>
      </c>
      <c r="H59" t="s">
        <v>1073</v>
      </c>
      <c r="I59" t="s">
        <v>1074</v>
      </c>
    </row>
    <row r="60" spans="1:9">
      <c r="A60" t="s">
        <v>899</v>
      </c>
      <c r="B60" t="s">
        <v>901</v>
      </c>
      <c r="C60" t="s">
        <v>291</v>
      </c>
      <c r="D60" t="s">
        <v>900</v>
      </c>
      <c r="E60" t="s">
        <v>902</v>
      </c>
      <c r="F60" t="s">
        <v>1009</v>
      </c>
      <c r="G60" t="s">
        <v>1010</v>
      </c>
      <c r="H60" t="s">
        <v>1076</v>
      </c>
      <c r="I60" t="s">
        <v>1077</v>
      </c>
    </row>
    <row r="61" spans="1:9">
      <c r="A61" t="s">
        <v>905</v>
      </c>
      <c r="B61" t="s">
        <v>907</v>
      </c>
      <c r="C61" t="s">
        <v>291</v>
      </c>
      <c r="D61" t="s">
        <v>906</v>
      </c>
      <c r="E61" t="s">
        <v>908</v>
      </c>
      <c r="F61" t="s">
        <v>1012</v>
      </c>
      <c r="G61" t="s">
        <v>1013</v>
      </c>
      <c r="H61" t="s">
        <v>1079</v>
      </c>
      <c r="I61" t="s">
        <v>1007</v>
      </c>
    </row>
    <row r="62" spans="1:9">
      <c r="A62" t="s">
        <v>911</v>
      </c>
      <c r="B62" t="s">
        <v>913</v>
      </c>
      <c r="C62" t="s">
        <v>291</v>
      </c>
      <c r="D62" t="s">
        <v>912</v>
      </c>
      <c r="E62" t="s">
        <v>914</v>
      </c>
      <c r="F62" t="s">
        <v>1015</v>
      </c>
      <c r="G62" t="s">
        <v>1016</v>
      </c>
      <c r="H62" t="s">
        <v>1081</v>
      </c>
      <c r="I62" t="s">
        <v>1082</v>
      </c>
    </row>
    <row r="63" spans="1:9">
      <c r="A63" t="s">
        <v>916</v>
      </c>
      <c r="B63" t="s">
        <v>918</v>
      </c>
      <c r="C63" t="s">
        <v>291</v>
      </c>
      <c r="D63" t="s">
        <v>917</v>
      </c>
      <c r="E63" t="s">
        <v>919</v>
      </c>
      <c r="F63" t="s">
        <v>1018</v>
      </c>
      <c r="G63" t="s">
        <v>1019</v>
      </c>
      <c r="H63" t="s">
        <v>1084</v>
      </c>
      <c r="I63" t="s">
        <v>1085</v>
      </c>
    </row>
    <row r="64" spans="1:9">
      <c r="A64" t="s">
        <v>922</v>
      </c>
      <c r="B64" t="s">
        <v>924</v>
      </c>
      <c r="C64" t="s">
        <v>291</v>
      </c>
      <c r="D64" t="s">
        <v>923</v>
      </c>
      <c r="E64" t="s">
        <v>685</v>
      </c>
      <c r="F64" t="s">
        <v>1021</v>
      </c>
      <c r="G64" t="s">
        <v>1022</v>
      </c>
      <c r="H64" t="s">
        <v>1087</v>
      </c>
      <c r="I64" t="s">
        <v>1088</v>
      </c>
    </row>
    <row r="65" spans="1:9">
      <c r="A65" t="s">
        <v>927</v>
      </c>
      <c r="B65" t="s">
        <v>929</v>
      </c>
      <c r="C65" t="s">
        <v>291</v>
      </c>
      <c r="D65" t="s">
        <v>928</v>
      </c>
      <c r="E65" t="s">
        <v>930</v>
      </c>
      <c r="F65" t="s">
        <v>1024</v>
      </c>
      <c r="G65" t="s">
        <v>1025</v>
      </c>
      <c r="H65" t="s">
        <v>1090</v>
      </c>
      <c r="I65" t="s">
        <v>1091</v>
      </c>
    </row>
    <row r="66" spans="1:9">
      <c r="A66" t="s">
        <v>933</v>
      </c>
      <c r="B66" t="s">
        <v>936</v>
      </c>
      <c r="C66" t="s">
        <v>291</v>
      </c>
      <c r="D66" t="s">
        <v>934</v>
      </c>
      <c r="E66" t="s">
        <v>937</v>
      </c>
      <c r="F66" t="s">
        <v>1027</v>
      </c>
      <c r="G66" t="s">
        <v>1028</v>
      </c>
      <c r="H66" t="s">
        <v>1093</v>
      </c>
      <c r="I66" t="s">
        <v>1094</v>
      </c>
    </row>
    <row r="67" spans="1:9">
      <c r="A67" t="s">
        <v>940</v>
      </c>
      <c r="B67" t="s">
        <v>942</v>
      </c>
      <c r="C67" t="s">
        <v>291</v>
      </c>
      <c r="D67" t="s">
        <v>941</v>
      </c>
      <c r="E67" t="s">
        <v>943</v>
      </c>
      <c r="F67" t="s">
        <v>1030</v>
      </c>
      <c r="G67" t="s">
        <v>1031</v>
      </c>
      <c r="H67" t="s">
        <v>1096</v>
      </c>
      <c r="I67" t="s">
        <v>1097</v>
      </c>
    </row>
    <row r="68" spans="1:9">
      <c r="A68" t="s">
        <v>2143</v>
      </c>
      <c r="B68" t="s">
        <v>947</v>
      </c>
      <c r="C68" t="s">
        <v>291</v>
      </c>
      <c r="D68" t="s">
        <v>946</v>
      </c>
      <c r="E68" t="s">
        <v>948</v>
      </c>
      <c r="F68" t="s">
        <v>1033</v>
      </c>
      <c r="G68" t="s">
        <v>1034</v>
      </c>
      <c r="H68" t="s">
        <v>1099</v>
      </c>
      <c r="I68" t="s">
        <v>1100</v>
      </c>
    </row>
    <row r="69" spans="1:9">
      <c r="A69" t="s">
        <v>2144</v>
      </c>
      <c r="B69" t="s">
        <v>952</v>
      </c>
      <c r="C69" t="s">
        <v>291</v>
      </c>
      <c r="D69" t="s">
        <v>951</v>
      </c>
      <c r="E69" t="s">
        <v>953</v>
      </c>
      <c r="F69" t="s">
        <v>1035</v>
      </c>
      <c r="G69" t="s">
        <v>1036</v>
      </c>
      <c r="H69" t="s">
        <v>1102</v>
      </c>
      <c r="I69" t="s">
        <v>1103</v>
      </c>
    </row>
    <row r="70" spans="1:9">
      <c r="A70" t="s">
        <v>2145</v>
      </c>
      <c r="B70" t="s">
        <v>924</v>
      </c>
      <c r="C70" t="s">
        <v>291</v>
      </c>
      <c r="D70" t="s">
        <v>956</v>
      </c>
      <c r="E70" t="s">
        <v>957</v>
      </c>
      <c r="F70" t="s">
        <v>1038</v>
      </c>
      <c r="G70" t="s">
        <v>879</v>
      </c>
      <c r="H70" t="s">
        <v>1105</v>
      </c>
      <c r="I70" t="s">
        <v>748</v>
      </c>
    </row>
    <row r="71" spans="1:9">
      <c r="A71" t="s">
        <v>2146</v>
      </c>
      <c r="B71" t="s">
        <v>961</v>
      </c>
      <c r="C71" t="s">
        <v>291</v>
      </c>
      <c r="D71" t="s">
        <v>959</v>
      </c>
      <c r="E71" t="s">
        <v>962</v>
      </c>
      <c r="F71" t="s">
        <v>1039</v>
      </c>
      <c r="G71" t="s">
        <v>1040</v>
      </c>
      <c r="H71" t="s">
        <v>1106</v>
      </c>
      <c r="I71" t="s">
        <v>1107</v>
      </c>
    </row>
    <row r="72" spans="1:9">
      <c r="A72" t="s">
        <v>2147</v>
      </c>
      <c r="B72" t="s">
        <v>967</v>
      </c>
      <c r="C72" t="s">
        <v>291</v>
      </c>
      <c r="D72" t="s">
        <v>965</v>
      </c>
      <c r="E72" s="182">
        <v>16640</v>
      </c>
      <c r="F72" t="s">
        <v>1042</v>
      </c>
      <c r="G72" t="s">
        <v>1043</v>
      </c>
      <c r="H72" t="s">
        <v>1109</v>
      </c>
      <c r="I72" t="s">
        <v>1110</v>
      </c>
    </row>
    <row r="73" spans="1:9">
      <c r="A73" t="s">
        <v>2148</v>
      </c>
      <c r="B73" t="s">
        <v>971</v>
      </c>
      <c r="C73" t="s">
        <v>291</v>
      </c>
      <c r="D73" t="s">
        <v>970</v>
      </c>
      <c r="E73" t="s">
        <v>966</v>
      </c>
      <c r="F73" t="s">
        <v>1044</v>
      </c>
      <c r="G73" t="s">
        <v>1045</v>
      </c>
      <c r="H73" t="s">
        <v>1112</v>
      </c>
      <c r="I73" t="s">
        <v>696</v>
      </c>
    </row>
    <row r="74" spans="1:9">
      <c r="A74" t="s">
        <v>2149</v>
      </c>
      <c r="B74" t="s">
        <v>975</v>
      </c>
      <c r="C74" t="s">
        <v>291</v>
      </c>
      <c r="D74" t="s">
        <v>974</v>
      </c>
      <c r="E74" t="s">
        <v>295</v>
      </c>
      <c r="F74" t="s">
        <v>1047</v>
      </c>
      <c r="G74" t="s">
        <v>1048</v>
      </c>
      <c r="H74" t="s">
        <v>1114</v>
      </c>
      <c r="I74" t="s">
        <v>1115</v>
      </c>
    </row>
    <row r="75" spans="1:9">
      <c r="A75" t="s">
        <v>2150</v>
      </c>
      <c r="B75" t="s">
        <v>967</v>
      </c>
      <c r="C75" t="s">
        <v>291</v>
      </c>
      <c r="D75" t="s">
        <v>978</v>
      </c>
      <c r="E75" t="s">
        <v>968</v>
      </c>
      <c r="F75" t="s">
        <v>1050</v>
      </c>
      <c r="G75" t="s">
        <v>1043</v>
      </c>
      <c r="H75" t="s">
        <v>1117</v>
      </c>
      <c r="I75" t="s">
        <v>1110</v>
      </c>
    </row>
    <row r="76" spans="1:9">
      <c r="A76" t="s">
        <v>2151</v>
      </c>
      <c r="B76" t="s">
        <v>975</v>
      </c>
      <c r="C76" t="s">
        <v>291</v>
      </c>
      <c r="D76" t="s">
        <v>979</v>
      </c>
      <c r="E76" t="s">
        <v>295</v>
      </c>
      <c r="F76" t="s">
        <v>1051</v>
      </c>
      <c r="G76" t="s">
        <v>1048</v>
      </c>
      <c r="H76" t="s">
        <v>1118</v>
      </c>
      <c r="I76" t="s">
        <v>1115</v>
      </c>
    </row>
    <row r="77" spans="1:9">
      <c r="A77" t="s">
        <v>2152</v>
      </c>
      <c r="B77" t="s">
        <v>981</v>
      </c>
      <c r="C77" t="s">
        <v>291</v>
      </c>
      <c r="D77" t="s">
        <v>980</v>
      </c>
      <c r="E77" t="s">
        <v>982</v>
      </c>
      <c r="F77" t="s">
        <v>1052</v>
      </c>
      <c r="G77" t="s">
        <v>1053</v>
      </c>
      <c r="H77" t="s">
        <v>1119</v>
      </c>
      <c r="I77" t="s">
        <v>1120</v>
      </c>
    </row>
    <row r="78" spans="1:9">
      <c r="A78" t="s">
        <v>2153</v>
      </c>
      <c r="B78" t="s">
        <v>986</v>
      </c>
      <c r="C78" t="s">
        <v>291</v>
      </c>
      <c r="D78" t="s">
        <v>985</v>
      </c>
      <c r="E78" t="s">
        <v>987</v>
      </c>
      <c r="F78" t="s">
        <v>1055</v>
      </c>
      <c r="G78" t="s">
        <v>1056</v>
      </c>
      <c r="H78" t="s">
        <v>1122</v>
      </c>
      <c r="I78" t="s">
        <v>1123</v>
      </c>
    </row>
    <row r="79" spans="1:9">
      <c r="A79" t="s">
        <v>287</v>
      </c>
      <c r="B79" t="s">
        <v>290</v>
      </c>
      <c r="C79" t="s">
        <v>291</v>
      </c>
      <c r="D79" t="s">
        <v>1125</v>
      </c>
      <c r="E79" t="s">
        <v>357</v>
      </c>
      <c r="F79" t="s">
        <v>1197</v>
      </c>
      <c r="G79" t="s">
        <v>605</v>
      </c>
      <c r="H79" t="s">
        <v>1286</v>
      </c>
      <c r="I79" t="s">
        <v>1288</v>
      </c>
    </row>
    <row r="80" spans="1:9">
      <c r="A80" t="s">
        <v>296</v>
      </c>
      <c r="B80" t="s">
        <v>299</v>
      </c>
      <c r="C80" t="s">
        <v>291</v>
      </c>
      <c r="D80" t="s">
        <v>1126</v>
      </c>
      <c r="E80" t="s">
        <v>348</v>
      </c>
      <c r="F80" t="s">
        <v>1198</v>
      </c>
      <c r="G80" t="s">
        <v>1199</v>
      </c>
      <c r="H80" t="s">
        <v>1290</v>
      </c>
      <c r="I80" t="s">
        <v>1291</v>
      </c>
    </row>
    <row r="81" spans="1:9">
      <c r="A81" t="s">
        <v>303</v>
      </c>
      <c r="B81" t="s">
        <v>305</v>
      </c>
      <c r="C81" t="s">
        <v>291</v>
      </c>
      <c r="D81" t="s">
        <v>1128</v>
      </c>
      <c r="E81" t="s">
        <v>758</v>
      </c>
      <c r="F81" t="s">
        <v>1200</v>
      </c>
      <c r="G81" t="s">
        <v>1201</v>
      </c>
      <c r="H81" t="s">
        <v>1292</v>
      </c>
      <c r="I81" t="s">
        <v>799</v>
      </c>
    </row>
    <row r="82" spans="1:9">
      <c r="A82" t="s">
        <v>309</v>
      </c>
      <c r="B82" t="s">
        <v>313</v>
      </c>
      <c r="C82" t="s">
        <v>291</v>
      </c>
      <c r="D82" t="s">
        <v>1131</v>
      </c>
      <c r="E82" t="s">
        <v>362</v>
      </c>
      <c r="F82" t="s">
        <v>1203</v>
      </c>
      <c r="G82" t="s">
        <v>629</v>
      </c>
      <c r="H82" t="s">
        <v>1294</v>
      </c>
      <c r="I82" t="s">
        <v>1295</v>
      </c>
    </row>
    <row r="83" spans="1:9">
      <c r="A83" t="s">
        <v>316</v>
      </c>
      <c r="B83" t="s">
        <v>318</v>
      </c>
      <c r="C83" t="s">
        <v>291</v>
      </c>
      <c r="D83" t="s">
        <v>1132</v>
      </c>
      <c r="E83" t="s">
        <v>364</v>
      </c>
      <c r="F83" t="s">
        <v>1204</v>
      </c>
      <c r="G83" t="s">
        <v>1199</v>
      </c>
      <c r="H83" t="s">
        <v>1296</v>
      </c>
      <c r="I83" t="s">
        <v>1291</v>
      </c>
    </row>
    <row r="84" spans="1:9">
      <c r="A84" t="s">
        <v>320</v>
      </c>
      <c r="B84" t="s">
        <v>323</v>
      </c>
      <c r="C84" t="s">
        <v>291</v>
      </c>
      <c r="D84" t="s">
        <v>1133</v>
      </c>
      <c r="E84" t="s">
        <v>1134</v>
      </c>
      <c r="F84" t="s">
        <v>1205</v>
      </c>
      <c r="G84" t="s">
        <v>1206</v>
      </c>
      <c r="H84" t="s">
        <v>1297</v>
      </c>
      <c r="I84" t="s">
        <v>638</v>
      </c>
    </row>
    <row r="85" spans="1:9">
      <c r="A85" t="s">
        <v>327</v>
      </c>
      <c r="B85" t="s">
        <v>329</v>
      </c>
      <c r="C85" t="s">
        <v>291</v>
      </c>
      <c r="D85" t="s">
        <v>1135</v>
      </c>
      <c r="E85" t="s">
        <v>1136</v>
      </c>
      <c r="F85" t="s">
        <v>1208</v>
      </c>
      <c r="G85" t="s">
        <v>1209</v>
      </c>
      <c r="H85" t="s">
        <v>1299</v>
      </c>
      <c r="I85" t="s">
        <v>501</v>
      </c>
    </row>
    <row r="86" spans="1:9">
      <c r="A86" t="s">
        <v>332</v>
      </c>
      <c r="B86" t="s">
        <v>335</v>
      </c>
      <c r="C86" t="s">
        <v>291</v>
      </c>
      <c r="D86" t="s">
        <v>1137</v>
      </c>
      <c r="E86" t="s">
        <v>428</v>
      </c>
      <c r="F86" t="s">
        <v>1211</v>
      </c>
      <c r="G86" t="s">
        <v>1212</v>
      </c>
      <c r="H86" t="s">
        <v>1300</v>
      </c>
      <c r="I86" t="s">
        <v>1223</v>
      </c>
    </row>
    <row r="87" spans="1:9">
      <c r="A87" t="s">
        <v>339</v>
      </c>
      <c r="B87" t="s">
        <v>341</v>
      </c>
      <c r="C87" t="s">
        <v>291</v>
      </c>
      <c r="D87" t="s">
        <v>1139</v>
      </c>
      <c r="E87" t="s">
        <v>1140</v>
      </c>
      <c r="F87" t="s">
        <v>1213</v>
      </c>
      <c r="G87" t="s">
        <v>1214</v>
      </c>
      <c r="H87" t="s">
        <v>1301</v>
      </c>
      <c r="I87" t="s">
        <v>758</v>
      </c>
    </row>
    <row r="88" spans="1:9">
      <c r="A88" t="s">
        <v>344</v>
      </c>
      <c r="B88" t="s">
        <v>347</v>
      </c>
      <c r="C88" t="s">
        <v>291</v>
      </c>
      <c r="D88" t="s">
        <v>1141</v>
      </c>
      <c r="E88" t="s">
        <v>336</v>
      </c>
      <c r="F88" t="s">
        <v>1216</v>
      </c>
      <c r="G88" t="s">
        <v>1218</v>
      </c>
      <c r="H88" t="s">
        <v>1303</v>
      </c>
      <c r="I88" t="s">
        <v>750</v>
      </c>
    </row>
    <row r="89" spans="1:9">
      <c r="A89" t="s">
        <v>351</v>
      </c>
      <c r="B89" t="s">
        <v>354</v>
      </c>
      <c r="C89" t="s">
        <v>291</v>
      </c>
      <c r="D89" t="s">
        <v>1143</v>
      </c>
      <c r="E89" t="s">
        <v>536</v>
      </c>
      <c r="F89" t="s">
        <v>1219</v>
      </c>
      <c r="G89" t="s">
        <v>663</v>
      </c>
      <c r="H89" t="s">
        <v>1304</v>
      </c>
      <c r="I89" t="s">
        <v>1305</v>
      </c>
    </row>
    <row r="90" spans="1:9">
      <c r="A90" t="s">
        <v>358</v>
      </c>
      <c r="B90" t="s">
        <v>361</v>
      </c>
      <c r="C90" t="s">
        <v>291</v>
      </c>
      <c r="D90" t="s">
        <v>1145</v>
      </c>
      <c r="E90" t="s">
        <v>458</v>
      </c>
      <c r="F90" t="s">
        <v>1220</v>
      </c>
      <c r="G90" t="s">
        <v>1210</v>
      </c>
      <c r="H90" t="s">
        <v>1306</v>
      </c>
      <c r="I90" t="s">
        <v>709</v>
      </c>
    </row>
    <row r="91" spans="1:9">
      <c r="A91" t="s">
        <v>365</v>
      </c>
      <c r="B91" t="s">
        <v>368</v>
      </c>
      <c r="C91" t="s">
        <v>291</v>
      </c>
      <c r="D91" t="s">
        <v>1147</v>
      </c>
      <c r="E91" t="s">
        <v>523</v>
      </c>
      <c r="F91" t="s">
        <v>1221</v>
      </c>
      <c r="G91" t="s">
        <v>308</v>
      </c>
      <c r="H91" t="s">
        <v>1307</v>
      </c>
      <c r="I91" t="s">
        <v>421</v>
      </c>
    </row>
    <row r="92" spans="1:9">
      <c r="A92" t="s">
        <v>372</v>
      </c>
      <c r="B92" t="s">
        <v>375</v>
      </c>
      <c r="C92" t="s">
        <v>291</v>
      </c>
      <c r="D92" t="s">
        <v>1148</v>
      </c>
      <c r="E92" t="s">
        <v>346</v>
      </c>
      <c r="F92" t="s">
        <v>1222</v>
      </c>
      <c r="G92" t="s">
        <v>353</v>
      </c>
      <c r="H92" t="s">
        <v>1308</v>
      </c>
      <c r="I92" t="s">
        <v>1270</v>
      </c>
    </row>
    <row r="93" spans="1:9">
      <c r="A93" t="s">
        <v>377</v>
      </c>
      <c r="B93" t="s">
        <v>379</v>
      </c>
      <c r="C93" t="s">
        <v>291</v>
      </c>
      <c r="D93" t="s">
        <v>1149</v>
      </c>
      <c r="E93" t="s">
        <v>1144</v>
      </c>
      <c r="F93" t="s">
        <v>1224</v>
      </c>
      <c r="G93" t="s">
        <v>673</v>
      </c>
      <c r="H93" t="s">
        <v>1310</v>
      </c>
      <c r="I93" t="s">
        <v>717</v>
      </c>
    </row>
    <row r="94" spans="1:9">
      <c r="A94" t="s">
        <v>383</v>
      </c>
      <c r="B94" t="s">
        <v>386</v>
      </c>
      <c r="C94" t="s">
        <v>291</v>
      </c>
      <c r="D94" t="s">
        <v>1150</v>
      </c>
      <c r="E94" t="s">
        <v>513</v>
      </c>
      <c r="F94" t="s">
        <v>1225</v>
      </c>
      <c r="G94" t="s">
        <v>1226</v>
      </c>
      <c r="H94" t="s">
        <v>1313</v>
      </c>
      <c r="I94" t="s">
        <v>834</v>
      </c>
    </row>
    <row r="95" spans="1:9">
      <c r="A95" t="s">
        <v>390</v>
      </c>
      <c r="B95" t="s">
        <v>392</v>
      </c>
      <c r="C95" t="s">
        <v>291</v>
      </c>
      <c r="D95" t="s">
        <v>1151</v>
      </c>
      <c r="E95" t="s">
        <v>469</v>
      </c>
      <c r="F95" t="s">
        <v>1228</v>
      </c>
      <c r="G95" t="s">
        <v>573</v>
      </c>
      <c r="H95" t="s">
        <v>1315</v>
      </c>
      <c r="I95" t="s">
        <v>1311</v>
      </c>
    </row>
    <row r="96" spans="1:9">
      <c r="A96" t="s">
        <v>396</v>
      </c>
      <c r="B96" t="s">
        <v>398</v>
      </c>
      <c r="C96" t="s">
        <v>291</v>
      </c>
      <c r="D96" t="s">
        <v>1153</v>
      </c>
      <c r="E96" t="s">
        <v>295</v>
      </c>
      <c r="F96" t="s">
        <v>1229</v>
      </c>
      <c r="G96" t="s">
        <v>561</v>
      </c>
      <c r="H96" t="s">
        <v>1316</v>
      </c>
      <c r="I96" t="s">
        <v>1317</v>
      </c>
    </row>
    <row r="97" spans="1:9">
      <c r="A97" t="s">
        <v>402</v>
      </c>
      <c r="B97" t="s">
        <v>404</v>
      </c>
      <c r="C97" t="s">
        <v>291</v>
      </c>
      <c r="D97" t="s">
        <v>1154</v>
      </c>
      <c r="E97" t="s">
        <v>389</v>
      </c>
      <c r="F97" t="s">
        <v>1231</v>
      </c>
      <c r="G97" t="s">
        <v>632</v>
      </c>
      <c r="H97" t="s">
        <v>1318</v>
      </c>
      <c r="I97" t="s">
        <v>1319</v>
      </c>
    </row>
    <row r="98" spans="1:9">
      <c r="A98" t="s">
        <v>408</v>
      </c>
      <c r="B98" t="s">
        <v>411</v>
      </c>
      <c r="C98" t="s">
        <v>291</v>
      </c>
      <c r="D98" t="s">
        <v>1155</v>
      </c>
      <c r="E98" t="s">
        <v>330</v>
      </c>
      <c r="F98" t="s">
        <v>1233</v>
      </c>
      <c r="G98" t="s">
        <v>1202</v>
      </c>
      <c r="H98" t="s">
        <v>1320</v>
      </c>
      <c r="I98" t="s">
        <v>1293</v>
      </c>
    </row>
    <row r="99" spans="1:9">
      <c r="A99" t="s">
        <v>414</v>
      </c>
      <c r="B99" t="s">
        <v>417</v>
      </c>
      <c r="C99" t="s">
        <v>291</v>
      </c>
      <c r="D99" t="s">
        <v>1156</v>
      </c>
      <c r="E99" t="s">
        <v>1157</v>
      </c>
      <c r="F99" t="s">
        <v>1235</v>
      </c>
      <c r="G99" t="s">
        <v>393</v>
      </c>
      <c r="H99" t="s">
        <v>1321</v>
      </c>
      <c r="I99" t="s">
        <v>768</v>
      </c>
    </row>
    <row r="100" spans="1:9">
      <c r="A100" t="s">
        <v>419</v>
      </c>
      <c r="B100" t="s">
        <v>422</v>
      </c>
      <c r="C100" t="s">
        <v>291</v>
      </c>
      <c r="D100" t="s">
        <v>1158</v>
      </c>
      <c r="E100" t="s">
        <v>1159</v>
      </c>
      <c r="F100" t="s">
        <v>1236</v>
      </c>
      <c r="G100" t="s">
        <v>1238</v>
      </c>
      <c r="H100" t="s">
        <v>1322</v>
      </c>
      <c r="I100" t="s">
        <v>1323</v>
      </c>
    </row>
    <row r="101" spans="1:9">
      <c r="A101" t="s">
        <v>426</v>
      </c>
      <c r="B101" t="s">
        <v>429</v>
      </c>
      <c r="C101" t="s">
        <v>291</v>
      </c>
      <c r="D101" t="s">
        <v>1160</v>
      </c>
      <c r="E101" t="s">
        <v>1161</v>
      </c>
      <c r="F101" t="s">
        <v>1239</v>
      </c>
      <c r="G101" t="s">
        <v>342</v>
      </c>
      <c r="H101" t="s">
        <v>1324</v>
      </c>
      <c r="I101" t="s">
        <v>1326</v>
      </c>
    </row>
    <row r="102" spans="1:9">
      <c r="A102" t="s">
        <v>433</v>
      </c>
      <c r="B102" t="s">
        <v>436</v>
      </c>
      <c r="C102" t="s">
        <v>291</v>
      </c>
      <c r="D102" t="s">
        <v>1163</v>
      </c>
      <c r="E102" t="s">
        <v>430</v>
      </c>
      <c r="F102" t="s">
        <v>1242</v>
      </c>
      <c r="G102" t="s">
        <v>1243</v>
      </c>
      <c r="H102" t="s">
        <v>1327</v>
      </c>
      <c r="I102" t="s">
        <v>1328</v>
      </c>
    </row>
    <row r="103" spans="1:9">
      <c r="A103" t="s">
        <v>440</v>
      </c>
      <c r="B103" t="s">
        <v>443</v>
      </c>
      <c r="C103" t="s">
        <v>291</v>
      </c>
      <c r="D103" t="s">
        <v>1165</v>
      </c>
      <c r="E103" t="s">
        <v>1142</v>
      </c>
      <c r="F103" t="s">
        <v>1245</v>
      </c>
      <c r="G103" t="s">
        <v>346</v>
      </c>
      <c r="H103" t="s">
        <v>1329</v>
      </c>
      <c r="I103" t="s">
        <v>1184</v>
      </c>
    </row>
    <row r="104" spans="1:9">
      <c r="A104" t="s">
        <v>446</v>
      </c>
      <c r="B104" t="s">
        <v>449</v>
      </c>
      <c r="C104" t="s">
        <v>291</v>
      </c>
      <c r="D104" t="s">
        <v>1167</v>
      </c>
      <c r="E104" t="s">
        <v>430</v>
      </c>
      <c r="F104" t="s">
        <v>1247</v>
      </c>
      <c r="G104" t="s">
        <v>1243</v>
      </c>
      <c r="H104" t="s">
        <v>1330</v>
      </c>
      <c r="I104" t="s">
        <v>1328</v>
      </c>
    </row>
    <row r="105" spans="1:9">
      <c r="A105" t="s">
        <v>451</v>
      </c>
      <c r="B105" t="s">
        <v>453</v>
      </c>
      <c r="C105" t="s">
        <v>291</v>
      </c>
      <c r="D105" t="s">
        <v>1168</v>
      </c>
      <c r="E105" t="s">
        <v>1146</v>
      </c>
      <c r="F105" t="s">
        <v>1248</v>
      </c>
      <c r="G105" t="s">
        <v>624</v>
      </c>
      <c r="H105" t="s">
        <v>1331</v>
      </c>
      <c r="I105" t="s">
        <v>1332</v>
      </c>
    </row>
    <row r="106" spans="1:9">
      <c r="A106" t="s">
        <v>455</v>
      </c>
      <c r="B106" t="s">
        <v>457</v>
      </c>
      <c r="C106" t="s">
        <v>291</v>
      </c>
      <c r="D106" t="s">
        <v>1169</v>
      </c>
      <c r="E106" t="s">
        <v>1140</v>
      </c>
      <c r="F106" t="s">
        <v>1250</v>
      </c>
      <c r="G106" t="s">
        <v>626</v>
      </c>
      <c r="H106" t="s">
        <v>1333</v>
      </c>
      <c r="I106" t="s">
        <v>1334</v>
      </c>
    </row>
    <row r="107" spans="1:9">
      <c r="A107" t="s">
        <v>460</v>
      </c>
      <c r="B107" t="s">
        <v>462</v>
      </c>
      <c r="C107" t="s">
        <v>291</v>
      </c>
      <c r="D107" t="s">
        <v>1170</v>
      </c>
      <c r="E107" t="s">
        <v>369</v>
      </c>
      <c r="F107" t="s">
        <v>1252</v>
      </c>
      <c r="G107" t="s">
        <v>1253</v>
      </c>
      <c r="H107" t="s">
        <v>1335</v>
      </c>
      <c r="I107" t="s">
        <v>1336</v>
      </c>
    </row>
    <row r="108" spans="1:9">
      <c r="A108" t="s">
        <v>465</v>
      </c>
      <c r="B108" t="s">
        <v>468</v>
      </c>
      <c r="C108" t="s">
        <v>291</v>
      </c>
      <c r="D108" t="s">
        <v>1171</v>
      </c>
      <c r="E108" t="s">
        <v>306</v>
      </c>
      <c r="F108" t="s">
        <v>1254</v>
      </c>
      <c r="G108" t="s">
        <v>1255</v>
      </c>
      <c r="H108" t="s">
        <v>1337</v>
      </c>
      <c r="I108" t="s">
        <v>791</v>
      </c>
    </row>
    <row r="109" spans="1:9">
      <c r="A109" t="s">
        <v>472</v>
      </c>
      <c r="B109" t="s">
        <v>474</v>
      </c>
      <c r="C109" t="s">
        <v>291</v>
      </c>
      <c r="D109" t="s">
        <v>1173</v>
      </c>
      <c r="E109" t="s">
        <v>1174</v>
      </c>
      <c r="F109" t="s">
        <v>1256</v>
      </c>
      <c r="G109" t="s">
        <v>1257</v>
      </c>
      <c r="H109" t="s">
        <v>1338</v>
      </c>
      <c r="I109" t="s">
        <v>1339</v>
      </c>
    </row>
    <row r="110" spans="1:9">
      <c r="A110" t="s">
        <v>478</v>
      </c>
      <c r="B110" t="s">
        <v>480</v>
      </c>
      <c r="C110" t="s">
        <v>291</v>
      </c>
      <c r="D110" t="s">
        <v>1176</v>
      </c>
      <c r="E110" t="s">
        <v>1130</v>
      </c>
      <c r="F110" t="s">
        <v>1258</v>
      </c>
      <c r="G110" t="s">
        <v>1189</v>
      </c>
      <c r="H110" t="s">
        <v>1341</v>
      </c>
      <c r="I110" t="s">
        <v>703</v>
      </c>
    </row>
    <row r="111" spans="1:9">
      <c r="A111" t="s">
        <v>482</v>
      </c>
      <c r="B111" t="s">
        <v>485</v>
      </c>
      <c r="C111" t="s">
        <v>291</v>
      </c>
      <c r="D111" t="s">
        <v>1177</v>
      </c>
      <c r="E111" t="s">
        <v>410</v>
      </c>
      <c r="F111" t="s">
        <v>1259</v>
      </c>
      <c r="G111" t="s">
        <v>1260</v>
      </c>
      <c r="H111" t="s">
        <v>1342</v>
      </c>
      <c r="I111" t="s">
        <v>1343</v>
      </c>
    </row>
    <row r="112" spans="1:9">
      <c r="A112" t="s">
        <v>489</v>
      </c>
      <c r="B112" t="s">
        <v>492</v>
      </c>
      <c r="C112" t="s">
        <v>291</v>
      </c>
      <c r="D112" t="s">
        <v>1178</v>
      </c>
      <c r="E112" t="s">
        <v>709</v>
      </c>
      <c r="F112" t="s">
        <v>1262</v>
      </c>
      <c r="G112" t="s">
        <v>1263</v>
      </c>
      <c r="H112" t="s">
        <v>1345</v>
      </c>
      <c r="I112" t="s">
        <v>1346</v>
      </c>
    </row>
    <row r="113" spans="1:9">
      <c r="A113" t="s">
        <v>496</v>
      </c>
      <c r="B113" t="s">
        <v>498</v>
      </c>
      <c r="C113" t="s">
        <v>291</v>
      </c>
      <c r="D113" t="s">
        <v>1179</v>
      </c>
      <c r="E113" t="s">
        <v>395</v>
      </c>
      <c r="F113" t="s">
        <v>1264</v>
      </c>
      <c r="G113" t="s">
        <v>844</v>
      </c>
      <c r="H113" t="s">
        <v>1347</v>
      </c>
      <c r="I113" t="s">
        <v>1348</v>
      </c>
    </row>
    <row r="114" spans="1:9">
      <c r="A114" t="s">
        <v>502</v>
      </c>
      <c r="B114" t="s">
        <v>505</v>
      </c>
      <c r="C114" t="s">
        <v>291</v>
      </c>
      <c r="D114" t="s">
        <v>1181</v>
      </c>
      <c r="E114" t="s">
        <v>292</v>
      </c>
      <c r="F114" t="s">
        <v>1267</v>
      </c>
      <c r="G114" t="s">
        <v>585</v>
      </c>
      <c r="H114" t="s">
        <v>1350</v>
      </c>
      <c r="I114" t="s">
        <v>1351</v>
      </c>
    </row>
    <row r="115" spans="1:9">
      <c r="A115" t="s">
        <v>508</v>
      </c>
      <c r="B115" t="s">
        <v>511</v>
      </c>
      <c r="C115" t="s">
        <v>291</v>
      </c>
      <c r="D115" t="s">
        <v>1183</v>
      </c>
      <c r="E115" t="s">
        <v>300</v>
      </c>
      <c r="F115" t="s">
        <v>1269</v>
      </c>
      <c r="G115" t="s">
        <v>1271</v>
      </c>
      <c r="H115" t="s">
        <v>1353</v>
      </c>
      <c r="I115" t="s">
        <v>1189</v>
      </c>
    </row>
    <row r="116" spans="1:9">
      <c r="A116" t="s">
        <v>514</v>
      </c>
      <c r="B116" t="s">
        <v>516</v>
      </c>
      <c r="C116" t="s">
        <v>291</v>
      </c>
      <c r="D116" t="s">
        <v>1186</v>
      </c>
      <c r="E116" t="s">
        <v>324</v>
      </c>
      <c r="F116" t="s">
        <v>1272</v>
      </c>
      <c r="G116" t="s">
        <v>1273</v>
      </c>
      <c r="H116" t="s">
        <v>1354</v>
      </c>
      <c r="I116" t="s">
        <v>1355</v>
      </c>
    </row>
    <row r="117" spans="1:9">
      <c r="A117" t="s">
        <v>520</v>
      </c>
      <c r="B117" t="s">
        <v>522</v>
      </c>
      <c r="C117" t="s">
        <v>291</v>
      </c>
      <c r="D117" t="s">
        <v>1187</v>
      </c>
      <c r="E117" t="s">
        <v>458</v>
      </c>
      <c r="F117" t="s">
        <v>1274</v>
      </c>
      <c r="G117" t="s">
        <v>1227</v>
      </c>
      <c r="H117" t="s">
        <v>1356</v>
      </c>
      <c r="I117" t="s">
        <v>1314</v>
      </c>
    </row>
    <row r="118" spans="1:9">
      <c r="A118" t="s">
        <v>525</v>
      </c>
      <c r="B118" t="s">
        <v>527</v>
      </c>
      <c r="C118" t="s">
        <v>291</v>
      </c>
      <c r="D118" t="s">
        <v>1188</v>
      </c>
      <c r="E118" t="s">
        <v>533</v>
      </c>
      <c r="F118" t="s">
        <v>1276</v>
      </c>
      <c r="G118" t="s">
        <v>1277</v>
      </c>
      <c r="H118" t="s">
        <v>1357</v>
      </c>
      <c r="I118" t="s">
        <v>1116</v>
      </c>
    </row>
    <row r="119" spans="1:9">
      <c r="A119" t="s">
        <v>531</v>
      </c>
      <c r="B119" t="s">
        <v>534</v>
      </c>
      <c r="C119" t="s">
        <v>291</v>
      </c>
      <c r="D119" t="s">
        <v>1190</v>
      </c>
      <c r="E119" t="s">
        <v>1184</v>
      </c>
      <c r="F119" t="s">
        <v>1278</v>
      </c>
      <c r="G119" t="s">
        <v>1270</v>
      </c>
      <c r="H119" t="s">
        <v>1359</v>
      </c>
      <c r="I119" t="s">
        <v>685</v>
      </c>
    </row>
    <row r="120" spans="1:9">
      <c r="A120" t="s">
        <v>537</v>
      </c>
      <c r="B120" t="s">
        <v>313</v>
      </c>
      <c r="C120" t="s">
        <v>291</v>
      </c>
      <c r="D120" t="s">
        <v>1191</v>
      </c>
      <c r="E120" t="s">
        <v>362</v>
      </c>
      <c r="F120" t="s">
        <v>1279</v>
      </c>
      <c r="G120" t="s">
        <v>629</v>
      </c>
      <c r="H120" t="s">
        <v>1360</v>
      </c>
      <c r="I120" t="s">
        <v>1295</v>
      </c>
    </row>
    <row r="121" spans="1:9">
      <c r="A121" t="s">
        <v>540</v>
      </c>
      <c r="B121" t="s">
        <v>534</v>
      </c>
      <c r="C121" t="s">
        <v>291</v>
      </c>
      <c r="D121" t="s">
        <v>1192</v>
      </c>
      <c r="E121" t="s">
        <v>1184</v>
      </c>
      <c r="F121" t="s">
        <v>1280</v>
      </c>
      <c r="G121" t="s">
        <v>1270</v>
      </c>
      <c r="H121" t="s">
        <v>1361</v>
      </c>
      <c r="I121" t="s">
        <v>685</v>
      </c>
    </row>
    <row r="122" spans="1:9">
      <c r="A122" t="s">
        <v>542</v>
      </c>
      <c r="B122" t="s">
        <v>544</v>
      </c>
      <c r="C122" t="s">
        <v>291</v>
      </c>
      <c r="D122" t="s">
        <v>1193</v>
      </c>
      <c r="E122" t="s">
        <v>362</v>
      </c>
      <c r="F122" t="s">
        <v>1281</v>
      </c>
      <c r="G122" t="s">
        <v>399</v>
      </c>
      <c r="H122" t="s">
        <v>1362</v>
      </c>
      <c r="I122" t="s">
        <v>493</v>
      </c>
    </row>
    <row r="123" spans="1:9">
      <c r="A123" t="s">
        <v>546</v>
      </c>
      <c r="B123" t="s">
        <v>549</v>
      </c>
      <c r="C123" t="s">
        <v>291</v>
      </c>
      <c r="D123" t="s">
        <v>1194</v>
      </c>
      <c r="E123" t="s">
        <v>630</v>
      </c>
      <c r="F123" t="s">
        <v>1282</v>
      </c>
      <c r="G123" t="s">
        <v>765</v>
      </c>
      <c r="H123" t="s">
        <v>1363</v>
      </c>
      <c r="I123" t="s">
        <v>1364</v>
      </c>
    </row>
    <row r="124" spans="1:9">
      <c r="A124" t="s">
        <v>552</v>
      </c>
      <c r="B124" t="s">
        <v>554</v>
      </c>
      <c r="C124" t="s">
        <v>291</v>
      </c>
      <c r="D124" t="s">
        <v>1195</v>
      </c>
      <c r="E124" t="s">
        <v>360</v>
      </c>
      <c r="F124" t="s">
        <v>1283</v>
      </c>
      <c r="G124" t="s">
        <v>562</v>
      </c>
      <c r="H124" t="s">
        <v>1365</v>
      </c>
      <c r="I124" t="s">
        <v>605</v>
      </c>
    </row>
    <row r="125" spans="1:9">
      <c r="A125" t="s">
        <v>811</v>
      </c>
      <c r="B125" t="s">
        <v>814</v>
      </c>
      <c r="C125" t="s">
        <v>291</v>
      </c>
      <c r="D125" t="s">
        <v>1367</v>
      </c>
      <c r="E125" t="s">
        <v>488</v>
      </c>
      <c r="F125" t="s">
        <v>1375</v>
      </c>
      <c r="G125" t="s">
        <v>590</v>
      </c>
      <c r="H125" t="s">
        <v>1381</v>
      </c>
      <c r="I125" t="s">
        <v>447</v>
      </c>
    </row>
    <row r="126" spans="1:9">
      <c r="A126" t="s">
        <v>817</v>
      </c>
      <c r="B126" t="s">
        <v>819</v>
      </c>
      <c r="C126" t="s">
        <v>291</v>
      </c>
      <c r="D126" t="s">
        <v>1370</v>
      </c>
      <c r="E126" t="s">
        <v>484</v>
      </c>
      <c r="F126" t="s">
        <v>1377</v>
      </c>
      <c r="G126" t="s">
        <v>681</v>
      </c>
      <c r="H126" t="s">
        <v>1384</v>
      </c>
      <c r="I126" t="s">
        <v>1385</v>
      </c>
    </row>
    <row r="127" spans="1:9">
      <c r="A127" t="s">
        <v>823</v>
      </c>
      <c r="B127" t="s">
        <v>825</v>
      </c>
      <c r="C127" t="s">
        <v>291</v>
      </c>
      <c r="D127" t="s">
        <v>1372</v>
      </c>
      <c r="E127" t="s">
        <v>308</v>
      </c>
      <c r="F127" t="s">
        <v>1378</v>
      </c>
      <c r="G127" t="s">
        <v>678</v>
      </c>
      <c r="H127" t="s">
        <v>1387</v>
      </c>
      <c r="I127" t="s">
        <v>1388</v>
      </c>
    </row>
    <row r="128" spans="1:9">
      <c r="A128" t="s">
        <v>828</v>
      </c>
      <c r="B128" t="s">
        <v>831</v>
      </c>
      <c r="C128" t="s">
        <v>291</v>
      </c>
      <c r="D128" t="s">
        <v>1373</v>
      </c>
      <c r="E128" t="s">
        <v>1374</v>
      </c>
      <c r="F128" t="s">
        <v>1379</v>
      </c>
      <c r="G128" t="s">
        <v>1380</v>
      </c>
      <c r="H128" t="s">
        <v>1390</v>
      </c>
      <c r="I128" t="s">
        <v>705</v>
      </c>
    </row>
    <row r="129" spans="1:9">
      <c r="A129" t="s">
        <v>859</v>
      </c>
      <c r="B129" t="s">
        <v>861</v>
      </c>
      <c r="C129" t="s">
        <v>291</v>
      </c>
      <c r="D129" t="s">
        <v>1392</v>
      </c>
      <c r="E129" t="s">
        <v>1393</v>
      </c>
      <c r="F129" t="s">
        <v>1422</v>
      </c>
      <c r="G129" t="s">
        <v>810</v>
      </c>
      <c r="H129" t="s">
        <v>1452</v>
      </c>
      <c r="I129" t="s">
        <v>1287</v>
      </c>
    </row>
    <row r="130" spans="1:9">
      <c r="A130" t="s">
        <v>864</v>
      </c>
      <c r="B130" t="s">
        <v>866</v>
      </c>
      <c r="C130" t="s">
        <v>291</v>
      </c>
      <c r="D130" t="s">
        <v>1394</v>
      </c>
      <c r="E130" t="s">
        <v>499</v>
      </c>
      <c r="F130" t="s">
        <v>1423</v>
      </c>
      <c r="G130" t="s">
        <v>879</v>
      </c>
      <c r="H130" t="s">
        <v>1453</v>
      </c>
      <c r="I130" t="s">
        <v>721</v>
      </c>
    </row>
    <row r="131" spans="1:9">
      <c r="A131" t="s">
        <v>870</v>
      </c>
      <c r="B131" t="s">
        <v>872</v>
      </c>
      <c r="C131" t="s">
        <v>291</v>
      </c>
      <c r="D131" t="s">
        <v>1395</v>
      </c>
      <c r="E131" t="s">
        <v>585</v>
      </c>
      <c r="F131" t="s">
        <v>1424</v>
      </c>
      <c r="G131" t="s">
        <v>955</v>
      </c>
      <c r="H131" t="s">
        <v>1454</v>
      </c>
      <c r="I131" t="s">
        <v>1455</v>
      </c>
    </row>
    <row r="132" spans="1:9">
      <c r="A132" t="s">
        <v>876</v>
      </c>
      <c r="B132" t="s">
        <v>878</v>
      </c>
      <c r="C132" t="s">
        <v>291</v>
      </c>
      <c r="D132" t="s">
        <v>1396</v>
      </c>
      <c r="E132" t="s">
        <v>491</v>
      </c>
      <c r="F132" t="s">
        <v>1426</v>
      </c>
      <c r="G132" t="s">
        <v>560</v>
      </c>
      <c r="H132" t="s">
        <v>1456</v>
      </c>
      <c r="I132" t="s">
        <v>736</v>
      </c>
    </row>
    <row r="133" spans="1:9">
      <c r="A133" t="s">
        <v>882</v>
      </c>
      <c r="B133" t="s">
        <v>884</v>
      </c>
      <c r="C133" t="s">
        <v>291</v>
      </c>
      <c r="D133" t="s">
        <v>1398</v>
      </c>
      <c r="E133" t="s">
        <v>869</v>
      </c>
      <c r="F133" t="s">
        <v>1427</v>
      </c>
      <c r="G133" t="s">
        <v>684</v>
      </c>
      <c r="H133" t="s">
        <v>1457</v>
      </c>
      <c r="I133" t="s">
        <v>741</v>
      </c>
    </row>
    <row r="134" spans="1:9">
      <c r="A134" t="s">
        <v>888</v>
      </c>
      <c r="B134" t="s">
        <v>890</v>
      </c>
      <c r="C134" t="s">
        <v>291</v>
      </c>
      <c r="D134" t="s">
        <v>1400</v>
      </c>
      <c r="E134" t="s">
        <v>830</v>
      </c>
      <c r="F134" t="s">
        <v>1428</v>
      </c>
      <c r="G134" t="s">
        <v>1429</v>
      </c>
      <c r="H134" t="s">
        <v>1458</v>
      </c>
      <c r="I134" t="s">
        <v>1459</v>
      </c>
    </row>
    <row r="135" spans="1:9">
      <c r="A135" t="s">
        <v>275</v>
      </c>
      <c r="B135" t="s">
        <v>895</v>
      </c>
      <c r="C135" t="s">
        <v>291</v>
      </c>
      <c r="D135" t="s">
        <v>1401</v>
      </c>
      <c r="E135" t="s">
        <v>1402</v>
      </c>
      <c r="F135" t="s">
        <v>1430</v>
      </c>
      <c r="G135" t="s">
        <v>1431</v>
      </c>
      <c r="H135" t="s">
        <v>1460</v>
      </c>
      <c r="I135" t="s">
        <v>1461</v>
      </c>
    </row>
    <row r="136" spans="1:9">
      <c r="A136" t="s">
        <v>899</v>
      </c>
      <c r="B136" t="s">
        <v>901</v>
      </c>
      <c r="C136" t="s">
        <v>291</v>
      </c>
      <c r="D136" t="s">
        <v>1404</v>
      </c>
      <c r="E136" t="s">
        <v>832</v>
      </c>
      <c r="F136" t="s">
        <v>1432</v>
      </c>
      <c r="G136" t="s">
        <v>1230</v>
      </c>
      <c r="H136" t="s">
        <v>1463</v>
      </c>
      <c r="I136" t="s">
        <v>1464</v>
      </c>
    </row>
    <row r="137" spans="1:9">
      <c r="A137" t="s">
        <v>905</v>
      </c>
      <c r="B137" t="s">
        <v>907</v>
      </c>
      <c r="C137" t="s">
        <v>291</v>
      </c>
      <c r="D137" t="s">
        <v>1405</v>
      </c>
      <c r="E137" t="s">
        <v>1406</v>
      </c>
      <c r="F137" t="s">
        <v>1433</v>
      </c>
      <c r="G137" t="s">
        <v>690</v>
      </c>
      <c r="H137" t="s">
        <v>1465</v>
      </c>
      <c r="I137" t="s">
        <v>778</v>
      </c>
    </row>
    <row r="138" spans="1:9">
      <c r="A138" t="s">
        <v>911</v>
      </c>
      <c r="B138" t="s">
        <v>913</v>
      </c>
      <c r="C138" t="s">
        <v>291</v>
      </c>
      <c r="D138" t="s">
        <v>1407</v>
      </c>
      <c r="E138" t="s">
        <v>677</v>
      </c>
      <c r="F138" t="s">
        <v>1434</v>
      </c>
      <c r="G138" t="s">
        <v>1265</v>
      </c>
      <c r="H138" t="s">
        <v>1466</v>
      </c>
      <c r="I138" t="s">
        <v>368</v>
      </c>
    </row>
    <row r="139" spans="1:9">
      <c r="A139" t="s">
        <v>916</v>
      </c>
      <c r="B139" t="s">
        <v>918</v>
      </c>
      <c r="C139" t="s">
        <v>291</v>
      </c>
      <c r="D139" t="s">
        <v>1408</v>
      </c>
      <c r="E139" t="s">
        <v>1382</v>
      </c>
      <c r="F139" t="s">
        <v>1435</v>
      </c>
      <c r="G139" t="s">
        <v>746</v>
      </c>
      <c r="H139" t="s">
        <v>1467</v>
      </c>
      <c r="I139" t="s">
        <v>1468</v>
      </c>
    </row>
    <row r="140" spans="1:9">
      <c r="A140" t="s">
        <v>922</v>
      </c>
      <c r="B140" t="s">
        <v>924</v>
      </c>
      <c r="C140" t="s">
        <v>291</v>
      </c>
      <c r="D140" t="s">
        <v>1410</v>
      </c>
      <c r="E140" t="s">
        <v>421</v>
      </c>
      <c r="F140" t="s">
        <v>1437</v>
      </c>
      <c r="G140" t="s">
        <v>1438</v>
      </c>
      <c r="H140" t="s">
        <v>1470</v>
      </c>
      <c r="I140" t="s">
        <v>1471</v>
      </c>
    </row>
    <row r="141" spans="1:9">
      <c r="A141" t="s">
        <v>927</v>
      </c>
      <c r="B141" t="s">
        <v>929</v>
      </c>
      <c r="C141" t="s">
        <v>291</v>
      </c>
      <c r="D141" t="s">
        <v>1411</v>
      </c>
      <c r="E141" t="s">
        <v>1412</v>
      </c>
      <c r="F141" t="s">
        <v>1440</v>
      </c>
      <c r="G141" t="s">
        <v>891</v>
      </c>
      <c r="H141" t="s">
        <v>1473</v>
      </c>
      <c r="I141" t="s">
        <v>1124</v>
      </c>
    </row>
    <row r="142" spans="1:9">
      <c r="A142" t="s">
        <v>933</v>
      </c>
      <c r="B142" t="s">
        <v>936</v>
      </c>
      <c r="C142" t="s">
        <v>291</v>
      </c>
      <c r="D142" t="s">
        <v>1413</v>
      </c>
      <c r="E142" t="s">
        <v>1371</v>
      </c>
      <c r="F142" t="s">
        <v>1442</v>
      </c>
      <c r="G142" t="s">
        <v>1443</v>
      </c>
      <c r="H142" t="s">
        <v>1475</v>
      </c>
      <c r="I142" t="s">
        <v>1476</v>
      </c>
    </row>
    <row r="143" spans="1:9">
      <c r="A143" t="s">
        <v>940</v>
      </c>
      <c r="B143" t="s">
        <v>942</v>
      </c>
      <c r="C143" t="s">
        <v>291</v>
      </c>
      <c r="D143" t="s">
        <v>1414</v>
      </c>
      <c r="E143" t="s">
        <v>908</v>
      </c>
      <c r="F143" t="s">
        <v>1445</v>
      </c>
      <c r="G143" t="s">
        <v>1446</v>
      </c>
      <c r="H143" t="s">
        <v>1478</v>
      </c>
      <c r="I143" t="s">
        <v>1479</v>
      </c>
    </row>
    <row r="144" spans="1:9">
      <c r="A144" t="s">
        <v>2143</v>
      </c>
      <c r="B144" t="s">
        <v>947</v>
      </c>
      <c r="C144" t="s">
        <v>291</v>
      </c>
      <c r="D144" t="s">
        <v>1415</v>
      </c>
      <c r="E144" t="s">
        <v>1416</v>
      </c>
      <c r="F144" t="s">
        <v>1448</v>
      </c>
      <c r="G144" t="s">
        <v>1380</v>
      </c>
      <c r="H144" t="s">
        <v>1481</v>
      </c>
      <c r="I144" t="s">
        <v>705</v>
      </c>
    </row>
    <row r="145" spans="1:10">
      <c r="A145" t="s">
        <v>2144</v>
      </c>
      <c r="B145" t="s">
        <v>952</v>
      </c>
      <c r="C145" t="s">
        <v>291</v>
      </c>
      <c r="D145" t="s">
        <v>1417</v>
      </c>
      <c r="E145" t="s">
        <v>1418</v>
      </c>
      <c r="F145" t="s">
        <v>1449</v>
      </c>
      <c r="G145" t="s">
        <v>1450</v>
      </c>
      <c r="H145" t="s">
        <v>1482</v>
      </c>
      <c r="I145" t="s">
        <v>858</v>
      </c>
    </row>
    <row r="146" spans="1:10">
      <c r="A146" t="s">
        <v>2145</v>
      </c>
      <c r="B146" t="s">
        <v>924</v>
      </c>
      <c r="C146" t="s">
        <v>291</v>
      </c>
      <c r="D146" t="s">
        <v>1419</v>
      </c>
      <c r="E146" t="s">
        <v>1420</v>
      </c>
      <c r="F146" t="s">
        <v>1451</v>
      </c>
      <c r="G146" t="s">
        <v>586</v>
      </c>
      <c r="H146" t="s">
        <v>1484</v>
      </c>
      <c r="I146" t="s">
        <v>1389</v>
      </c>
    </row>
    <row r="147" spans="1:10">
      <c r="A147" t="s">
        <v>2146</v>
      </c>
      <c r="B147" t="s">
        <v>961</v>
      </c>
      <c r="C147" t="s">
        <v>291</v>
      </c>
      <c r="D147" t="s">
        <v>1421</v>
      </c>
      <c r="E147" t="s">
        <v>1421</v>
      </c>
      <c r="F147" t="s">
        <v>1421</v>
      </c>
      <c r="G147" t="s">
        <v>1421</v>
      </c>
      <c r="H147" t="s">
        <v>1421</v>
      </c>
      <c r="I147" t="s">
        <v>1421</v>
      </c>
    </row>
    <row r="148" spans="1:10">
      <c r="A148" t="s">
        <v>2147</v>
      </c>
      <c r="B148" t="s">
        <v>967</v>
      </c>
      <c r="C148" t="s">
        <v>291</v>
      </c>
      <c r="D148" t="s">
        <v>1421</v>
      </c>
      <c r="E148" t="s">
        <v>1421</v>
      </c>
      <c r="F148" t="s">
        <v>1421</v>
      </c>
      <c r="G148" t="s">
        <v>1421</v>
      </c>
      <c r="H148" t="s">
        <v>1421</v>
      </c>
      <c r="I148" t="s">
        <v>1421</v>
      </c>
    </row>
    <row r="149" spans="1:10">
      <c r="A149" t="s">
        <v>2148</v>
      </c>
      <c r="B149" t="s">
        <v>971</v>
      </c>
      <c r="C149" t="s">
        <v>291</v>
      </c>
      <c r="D149" t="s">
        <v>1421</v>
      </c>
      <c r="E149" t="s">
        <v>1421</v>
      </c>
      <c r="F149" t="s">
        <v>1421</v>
      </c>
      <c r="G149" t="s">
        <v>1421</v>
      </c>
      <c r="H149" t="s">
        <v>1421</v>
      </c>
      <c r="I149" t="s">
        <v>1421</v>
      </c>
    </row>
    <row r="150" spans="1:10">
      <c r="A150" t="s">
        <v>2149</v>
      </c>
      <c r="B150" t="s">
        <v>975</v>
      </c>
      <c r="C150" t="s">
        <v>291</v>
      </c>
      <c r="D150" t="s">
        <v>1421</v>
      </c>
      <c r="E150" t="s">
        <v>1421</v>
      </c>
      <c r="F150" t="s">
        <v>1421</v>
      </c>
      <c r="G150" t="s">
        <v>1421</v>
      </c>
      <c r="H150" t="s">
        <v>1421</v>
      </c>
      <c r="I150" t="s">
        <v>1421</v>
      </c>
    </row>
    <row r="151" spans="1:10">
      <c r="A151" t="s">
        <v>2150</v>
      </c>
      <c r="B151" t="s">
        <v>967</v>
      </c>
      <c r="C151" t="s">
        <v>291</v>
      </c>
      <c r="D151" t="s">
        <v>1421</v>
      </c>
      <c r="E151" t="s">
        <v>1421</v>
      </c>
      <c r="F151" t="s">
        <v>1421</v>
      </c>
      <c r="G151" t="s">
        <v>1421</v>
      </c>
      <c r="H151" t="s">
        <v>1421</v>
      </c>
      <c r="I151" t="s">
        <v>1421</v>
      </c>
    </row>
    <row r="152" spans="1:10">
      <c r="A152" t="s">
        <v>2151</v>
      </c>
      <c r="B152" t="s">
        <v>975</v>
      </c>
      <c r="C152" t="s">
        <v>291</v>
      </c>
      <c r="D152" t="s">
        <v>1421</v>
      </c>
      <c r="E152" t="s">
        <v>1421</v>
      </c>
      <c r="F152" t="s">
        <v>1421</v>
      </c>
      <c r="G152" t="s">
        <v>1421</v>
      </c>
      <c r="H152" t="s">
        <v>1421</v>
      </c>
      <c r="I152" t="s">
        <v>1421</v>
      </c>
    </row>
    <row r="153" spans="1:10">
      <c r="A153" t="s">
        <v>2152</v>
      </c>
      <c r="B153" t="s">
        <v>981</v>
      </c>
      <c r="C153" t="s">
        <v>291</v>
      </c>
      <c r="D153" t="s">
        <v>1421</v>
      </c>
      <c r="E153" t="s">
        <v>1421</v>
      </c>
      <c r="F153" t="s">
        <v>1421</v>
      </c>
      <c r="G153" t="s">
        <v>1421</v>
      </c>
      <c r="H153" t="s">
        <v>1421</v>
      </c>
      <c r="I153" t="s">
        <v>1421</v>
      </c>
    </row>
    <row r="154" spans="1:10">
      <c r="A154" t="s">
        <v>2153</v>
      </c>
      <c r="B154" t="s">
        <v>986</v>
      </c>
      <c r="C154" t="s">
        <v>291</v>
      </c>
      <c r="D154" t="s">
        <v>1421</v>
      </c>
      <c r="E154" t="s">
        <v>1421</v>
      </c>
      <c r="F154" t="s">
        <v>1421</v>
      </c>
      <c r="G154" t="s">
        <v>1421</v>
      </c>
      <c r="H154" t="s">
        <v>1421</v>
      </c>
      <c r="I154" t="s">
        <v>1421</v>
      </c>
    </row>
    <row r="155" spans="1:10">
      <c r="A155" t="s">
        <v>1486</v>
      </c>
      <c r="B155" t="s">
        <v>1488</v>
      </c>
      <c r="C155" t="s">
        <v>291</v>
      </c>
      <c r="D155" t="s">
        <v>1487</v>
      </c>
      <c r="E155" t="s">
        <v>430</v>
      </c>
      <c r="F155" t="s">
        <v>1802</v>
      </c>
      <c r="G155" t="s">
        <v>312</v>
      </c>
      <c r="H155" t="s">
        <v>1969</v>
      </c>
      <c r="I155" t="s">
        <v>1970</v>
      </c>
      <c r="J155" t="s">
        <v>2170</v>
      </c>
    </row>
    <row r="156" spans="1:10">
      <c r="A156" t="s">
        <v>1490</v>
      </c>
      <c r="B156" t="s">
        <v>1492</v>
      </c>
      <c r="C156" t="s">
        <v>291</v>
      </c>
      <c r="D156" t="s">
        <v>1491</v>
      </c>
      <c r="E156" t="s">
        <v>1142</v>
      </c>
      <c r="F156" t="s">
        <v>1803</v>
      </c>
      <c r="G156" t="s">
        <v>1223</v>
      </c>
      <c r="H156" t="s">
        <v>1972</v>
      </c>
      <c r="I156" t="s">
        <v>1217</v>
      </c>
      <c r="J156" t="s">
        <v>2170</v>
      </c>
    </row>
    <row r="157" spans="1:10">
      <c r="A157" t="s">
        <v>1494</v>
      </c>
      <c r="B157" t="s">
        <v>1496</v>
      </c>
      <c r="C157" t="s">
        <v>291</v>
      </c>
      <c r="D157" t="s">
        <v>1495</v>
      </c>
      <c r="E157" t="s">
        <v>1146</v>
      </c>
      <c r="F157" t="s">
        <v>1805</v>
      </c>
      <c r="G157" t="s">
        <v>1199</v>
      </c>
      <c r="H157" t="s">
        <v>1973</v>
      </c>
      <c r="I157" t="s">
        <v>709</v>
      </c>
      <c r="J157" t="s">
        <v>2170</v>
      </c>
    </row>
    <row r="158" spans="1:10">
      <c r="A158" t="s">
        <v>1498</v>
      </c>
      <c r="B158" t="s">
        <v>1500</v>
      </c>
      <c r="C158" t="s">
        <v>291</v>
      </c>
      <c r="D158" t="s">
        <v>1499</v>
      </c>
      <c r="E158" t="s">
        <v>1127</v>
      </c>
      <c r="F158" t="s">
        <v>1806</v>
      </c>
      <c r="G158" t="s">
        <v>308</v>
      </c>
      <c r="H158" t="s">
        <v>1974</v>
      </c>
      <c r="I158" t="s">
        <v>1366</v>
      </c>
      <c r="J158" t="s">
        <v>2170</v>
      </c>
    </row>
    <row r="159" spans="1:10">
      <c r="A159" t="s">
        <v>1502</v>
      </c>
      <c r="B159" t="s">
        <v>1144</v>
      </c>
      <c r="C159" t="s">
        <v>291</v>
      </c>
      <c r="D159" t="s">
        <v>1503</v>
      </c>
      <c r="E159" t="s">
        <v>1164</v>
      </c>
      <c r="F159" t="s">
        <v>1807</v>
      </c>
      <c r="G159" t="s">
        <v>1215</v>
      </c>
      <c r="H159" t="s">
        <v>1975</v>
      </c>
      <c r="I159" t="s">
        <v>298</v>
      </c>
      <c r="J159" t="s">
        <v>2170</v>
      </c>
    </row>
    <row r="160" spans="1:10">
      <c r="A160" t="s">
        <v>1505</v>
      </c>
      <c r="B160" t="s">
        <v>1144</v>
      </c>
      <c r="C160" t="s">
        <v>291</v>
      </c>
      <c r="D160" t="s">
        <v>1506</v>
      </c>
      <c r="E160" t="s">
        <v>1164</v>
      </c>
      <c r="F160" t="s">
        <v>1809</v>
      </c>
      <c r="G160" t="s">
        <v>1215</v>
      </c>
      <c r="H160" t="s">
        <v>1978</v>
      </c>
      <c r="I160" t="s">
        <v>298</v>
      </c>
      <c r="J160" t="s">
        <v>2170</v>
      </c>
    </row>
    <row r="161" spans="1:10">
      <c r="A161" t="s">
        <v>1507</v>
      </c>
      <c r="B161" t="s">
        <v>1509</v>
      </c>
      <c r="C161" t="s">
        <v>291</v>
      </c>
      <c r="D161" t="s">
        <v>1508</v>
      </c>
      <c r="E161" t="s">
        <v>1164</v>
      </c>
      <c r="F161" t="s">
        <v>1810</v>
      </c>
      <c r="G161" t="s">
        <v>1811</v>
      </c>
      <c r="H161" t="s">
        <v>1979</v>
      </c>
      <c r="I161" t="s">
        <v>1971</v>
      </c>
      <c r="J161" t="s">
        <v>2170</v>
      </c>
    </row>
    <row r="162" spans="1:10">
      <c r="A162" t="s">
        <v>1512</v>
      </c>
      <c r="B162" t="s">
        <v>1509</v>
      </c>
      <c r="C162" t="s">
        <v>291</v>
      </c>
      <c r="D162" t="s">
        <v>1513</v>
      </c>
      <c r="E162" t="s">
        <v>1164</v>
      </c>
      <c r="F162" t="s">
        <v>1812</v>
      </c>
      <c r="G162" t="s">
        <v>1811</v>
      </c>
      <c r="H162" t="s">
        <v>1980</v>
      </c>
      <c r="I162" t="s">
        <v>1971</v>
      </c>
      <c r="J162" t="s">
        <v>2170</v>
      </c>
    </row>
    <row r="163" spans="1:10">
      <c r="A163" t="s">
        <v>1514</v>
      </c>
      <c r="B163" t="s">
        <v>1516</v>
      </c>
      <c r="C163" t="s">
        <v>291</v>
      </c>
      <c r="D163" t="s">
        <v>1515</v>
      </c>
      <c r="E163" t="s">
        <v>430</v>
      </c>
      <c r="F163" t="s">
        <v>1813</v>
      </c>
      <c r="G163" t="s">
        <v>1207</v>
      </c>
      <c r="H163" t="s">
        <v>1981</v>
      </c>
      <c r="I163" t="s">
        <v>1334</v>
      </c>
      <c r="J163" t="s">
        <v>2170</v>
      </c>
    </row>
    <row r="164" spans="1:10">
      <c r="A164" t="s">
        <v>1518</v>
      </c>
      <c r="B164" t="s">
        <v>1238</v>
      </c>
      <c r="C164" t="s">
        <v>291</v>
      </c>
      <c r="D164" t="s">
        <v>1519</v>
      </c>
      <c r="E164" t="s">
        <v>439</v>
      </c>
      <c r="F164" t="s">
        <v>1814</v>
      </c>
      <c r="G164" t="s">
        <v>1815</v>
      </c>
      <c r="H164" t="s">
        <v>1982</v>
      </c>
      <c r="I164" t="s">
        <v>750</v>
      </c>
      <c r="J164" t="s">
        <v>2170</v>
      </c>
    </row>
    <row r="165" spans="1:10">
      <c r="A165" t="s">
        <v>1521</v>
      </c>
      <c r="B165" t="s">
        <v>1523</v>
      </c>
      <c r="C165" t="s">
        <v>291</v>
      </c>
      <c r="D165" t="s">
        <v>1522</v>
      </c>
      <c r="E165" t="s">
        <v>1146</v>
      </c>
      <c r="F165" t="s">
        <v>1816</v>
      </c>
      <c r="G165" t="s">
        <v>292</v>
      </c>
      <c r="H165" t="s">
        <v>1983</v>
      </c>
      <c r="I165" t="s">
        <v>416</v>
      </c>
      <c r="J165" t="s">
        <v>2170</v>
      </c>
    </row>
    <row r="166" spans="1:10">
      <c r="A166" t="s">
        <v>1525</v>
      </c>
      <c r="B166" t="s">
        <v>1527</v>
      </c>
      <c r="C166" t="s">
        <v>291</v>
      </c>
      <c r="D166" t="s">
        <v>1526</v>
      </c>
      <c r="E166" t="s">
        <v>437</v>
      </c>
      <c r="F166" t="s">
        <v>1817</v>
      </c>
      <c r="G166" t="s">
        <v>550</v>
      </c>
      <c r="H166" t="s">
        <v>1984</v>
      </c>
      <c r="I166" t="s">
        <v>709</v>
      </c>
      <c r="J166" t="s">
        <v>2170</v>
      </c>
    </row>
    <row r="167" spans="1:10">
      <c r="A167" t="s">
        <v>1529</v>
      </c>
      <c r="B167" t="s">
        <v>1531</v>
      </c>
      <c r="C167" t="s">
        <v>291</v>
      </c>
      <c r="D167" t="s">
        <v>1530</v>
      </c>
      <c r="E167" t="s">
        <v>1127</v>
      </c>
      <c r="F167" t="s">
        <v>1820</v>
      </c>
      <c r="G167" t="s">
        <v>583</v>
      </c>
      <c r="H167" t="s">
        <v>1986</v>
      </c>
      <c r="I167" t="s">
        <v>1987</v>
      </c>
      <c r="J167" t="s">
        <v>2170</v>
      </c>
    </row>
    <row r="168" spans="1:10">
      <c r="A168" t="s">
        <v>1533</v>
      </c>
      <c r="B168" t="s">
        <v>1536</v>
      </c>
      <c r="C168" t="s">
        <v>291</v>
      </c>
      <c r="D168" t="s">
        <v>1534</v>
      </c>
      <c r="E168" t="s">
        <v>1185</v>
      </c>
      <c r="F168" t="s">
        <v>1821</v>
      </c>
      <c r="G168" t="s">
        <v>1818</v>
      </c>
      <c r="H168" t="s">
        <v>1988</v>
      </c>
      <c r="I168" t="s">
        <v>719</v>
      </c>
      <c r="J168" t="s">
        <v>2170</v>
      </c>
    </row>
    <row r="169" spans="1:10">
      <c r="A169" t="s">
        <v>1538</v>
      </c>
      <c r="B169" t="s">
        <v>1540</v>
      </c>
      <c r="C169" t="s">
        <v>291</v>
      </c>
      <c r="D169" t="s">
        <v>1539</v>
      </c>
      <c r="E169" t="s">
        <v>364</v>
      </c>
      <c r="F169" t="s">
        <v>1822</v>
      </c>
      <c r="G169" t="s">
        <v>1268</v>
      </c>
      <c r="H169" t="s">
        <v>1989</v>
      </c>
      <c r="I169" t="s">
        <v>698</v>
      </c>
      <c r="J169" t="s">
        <v>2170</v>
      </c>
    </row>
    <row r="170" spans="1:10">
      <c r="A170" t="s">
        <v>1542</v>
      </c>
      <c r="B170" t="s">
        <v>1544</v>
      </c>
      <c r="C170" t="s">
        <v>291</v>
      </c>
      <c r="D170" t="s">
        <v>1543</v>
      </c>
      <c r="E170" t="s">
        <v>346</v>
      </c>
      <c r="F170" t="s">
        <v>1823</v>
      </c>
      <c r="G170" t="s">
        <v>1238</v>
      </c>
      <c r="H170" t="s">
        <v>1991</v>
      </c>
      <c r="I170" t="s">
        <v>1383</v>
      </c>
      <c r="J170" t="s">
        <v>2170</v>
      </c>
    </row>
    <row r="171" spans="1:10">
      <c r="A171" t="s">
        <v>1546</v>
      </c>
      <c r="B171" t="s">
        <v>1536</v>
      </c>
      <c r="C171" t="s">
        <v>291</v>
      </c>
      <c r="D171" t="s">
        <v>1547</v>
      </c>
      <c r="E171" t="s">
        <v>1185</v>
      </c>
      <c r="F171" t="s">
        <v>1824</v>
      </c>
      <c r="G171" t="s">
        <v>1818</v>
      </c>
      <c r="H171" t="s">
        <v>1992</v>
      </c>
      <c r="I171" t="s">
        <v>719</v>
      </c>
      <c r="J171" t="s">
        <v>2170</v>
      </c>
    </row>
    <row r="172" spans="1:10">
      <c r="A172" t="s">
        <v>1548</v>
      </c>
      <c r="B172" t="s">
        <v>1527</v>
      </c>
      <c r="C172" t="s">
        <v>291</v>
      </c>
      <c r="D172" t="s">
        <v>1549</v>
      </c>
      <c r="E172" t="s">
        <v>437</v>
      </c>
      <c r="F172" t="s">
        <v>1825</v>
      </c>
      <c r="G172" t="s">
        <v>550</v>
      </c>
      <c r="H172" t="s">
        <v>1993</v>
      </c>
      <c r="I172" t="s">
        <v>709</v>
      </c>
      <c r="J172" t="s">
        <v>2170</v>
      </c>
    </row>
    <row r="173" spans="1:10">
      <c r="A173" t="s">
        <v>1550</v>
      </c>
      <c r="B173" t="s">
        <v>1523</v>
      </c>
      <c r="C173" t="s">
        <v>291</v>
      </c>
      <c r="D173" t="s">
        <v>1551</v>
      </c>
      <c r="E173" t="s">
        <v>1146</v>
      </c>
      <c r="F173" t="s">
        <v>1826</v>
      </c>
      <c r="G173" t="s">
        <v>292</v>
      </c>
      <c r="H173" t="s">
        <v>1994</v>
      </c>
      <c r="I173" t="s">
        <v>416</v>
      </c>
      <c r="J173" t="s">
        <v>2170</v>
      </c>
    </row>
    <row r="174" spans="1:10">
      <c r="A174" t="s">
        <v>1552</v>
      </c>
      <c r="B174" t="s">
        <v>967</v>
      </c>
      <c r="C174" t="s">
        <v>291</v>
      </c>
      <c r="D174" t="s">
        <v>1553</v>
      </c>
      <c r="E174" t="s">
        <v>350</v>
      </c>
      <c r="F174" t="s">
        <v>1827</v>
      </c>
      <c r="G174" t="s">
        <v>1273</v>
      </c>
      <c r="H174" t="s">
        <v>1995</v>
      </c>
      <c r="I174" t="s">
        <v>501</v>
      </c>
      <c r="J174" t="s">
        <v>2170</v>
      </c>
    </row>
    <row r="175" spans="1:10">
      <c r="A175" t="s">
        <v>1554</v>
      </c>
      <c r="B175" t="s">
        <v>1556</v>
      </c>
      <c r="C175" t="s">
        <v>291</v>
      </c>
      <c r="D175" t="s">
        <v>1555</v>
      </c>
      <c r="E175" t="s">
        <v>442</v>
      </c>
      <c r="F175" t="s">
        <v>1828</v>
      </c>
      <c r="G175" t="s">
        <v>562</v>
      </c>
      <c r="H175" t="s">
        <v>1996</v>
      </c>
      <c r="I175" t="s">
        <v>1289</v>
      </c>
      <c r="J175" t="s">
        <v>2170</v>
      </c>
    </row>
    <row r="176" spans="1:10">
      <c r="A176" t="s">
        <v>276</v>
      </c>
      <c r="B176" t="s">
        <v>967</v>
      </c>
      <c r="C176" t="s">
        <v>291</v>
      </c>
      <c r="D176" t="s">
        <v>1558</v>
      </c>
      <c r="E176" t="s">
        <v>350</v>
      </c>
      <c r="F176" t="s">
        <v>1829</v>
      </c>
      <c r="G176" t="s">
        <v>1273</v>
      </c>
      <c r="H176" t="s">
        <v>1998</v>
      </c>
      <c r="I176" t="s">
        <v>501</v>
      </c>
      <c r="J176" t="s">
        <v>2170</v>
      </c>
    </row>
    <row r="177" spans="1:10">
      <c r="A177" t="s">
        <v>1559</v>
      </c>
      <c r="B177" t="s">
        <v>1561</v>
      </c>
      <c r="C177" t="s">
        <v>291</v>
      </c>
      <c r="D177" t="s">
        <v>1560</v>
      </c>
      <c r="E177" t="s">
        <v>324</v>
      </c>
      <c r="F177" t="s">
        <v>1830</v>
      </c>
      <c r="G177" t="s">
        <v>1831</v>
      </c>
      <c r="H177" t="s">
        <v>1999</v>
      </c>
      <c r="I177" t="s">
        <v>2000</v>
      </c>
      <c r="J177" t="s">
        <v>2170</v>
      </c>
    </row>
    <row r="178" spans="1:10">
      <c r="A178" t="s">
        <v>1563</v>
      </c>
      <c r="B178" t="s">
        <v>1565</v>
      </c>
      <c r="C178" t="s">
        <v>291</v>
      </c>
      <c r="D178" t="s">
        <v>1564</v>
      </c>
      <c r="E178" t="s">
        <v>360</v>
      </c>
      <c r="F178" t="s">
        <v>1832</v>
      </c>
      <c r="G178" t="s">
        <v>615</v>
      </c>
      <c r="H178" t="s">
        <v>2001</v>
      </c>
      <c r="I178" t="s">
        <v>805</v>
      </c>
      <c r="J178" t="s">
        <v>2170</v>
      </c>
    </row>
    <row r="179" spans="1:10">
      <c r="A179" t="s">
        <v>1567</v>
      </c>
      <c r="B179" t="s">
        <v>1569</v>
      </c>
      <c r="C179" t="s">
        <v>291</v>
      </c>
      <c r="D179" t="s">
        <v>1568</v>
      </c>
      <c r="E179" t="s">
        <v>458</v>
      </c>
      <c r="F179" t="s">
        <v>1834</v>
      </c>
      <c r="G179" t="s">
        <v>469</v>
      </c>
      <c r="H179" t="s">
        <v>2002</v>
      </c>
      <c r="I179" t="s">
        <v>765</v>
      </c>
      <c r="J179" t="s">
        <v>2170</v>
      </c>
    </row>
    <row r="180" spans="1:10">
      <c r="A180" t="s">
        <v>1571</v>
      </c>
      <c r="B180" t="s">
        <v>1573</v>
      </c>
      <c r="C180" t="s">
        <v>291</v>
      </c>
      <c r="D180" t="s">
        <v>1572</v>
      </c>
      <c r="E180" t="s">
        <v>458</v>
      </c>
      <c r="F180" t="s">
        <v>1837</v>
      </c>
      <c r="G180" t="s">
        <v>469</v>
      </c>
      <c r="H180" t="s">
        <v>2003</v>
      </c>
      <c r="I180" t="s">
        <v>765</v>
      </c>
      <c r="J180" t="s">
        <v>2170</v>
      </c>
    </row>
    <row r="181" spans="1:10">
      <c r="A181" t="s">
        <v>1574</v>
      </c>
      <c r="B181" t="s">
        <v>1576</v>
      </c>
      <c r="C181" t="s">
        <v>291</v>
      </c>
      <c r="D181" t="s">
        <v>1575</v>
      </c>
      <c r="E181" t="s">
        <v>314</v>
      </c>
      <c r="F181" t="s">
        <v>1838</v>
      </c>
      <c r="G181" t="s">
        <v>1839</v>
      </c>
      <c r="H181" t="s">
        <v>2004</v>
      </c>
      <c r="I181" t="s">
        <v>2005</v>
      </c>
      <c r="J181" t="s">
        <v>2170</v>
      </c>
    </row>
    <row r="182" spans="1:10">
      <c r="A182" t="s">
        <v>1578</v>
      </c>
      <c r="B182" t="s">
        <v>1544</v>
      </c>
      <c r="C182" t="s">
        <v>291</v>
      </c>
      <c r="D182" t="s">
        <v>1579</v>
      </c>
      <c r="E182" t="s">
        <v>346</v>
      </c>
      <c r="F182" t="s">
        <v>1840</v>
      </c>
      <c r="G182" t="s">
        <v>1238</v>
      </c>
      <c r="H182" t="s">
        <v>2006</v>
      </c>
      <c r="I182" t="s">
        <v>1383</v>
      </c>
      <c r="J182" t="s">
        <v>2170</v>
      </c>
    </row>
    <row r="183" spans="1:10">
      <c r="A183" t="s">
        <v>1580</v>
      </c>
      <c r="B183" t="s">
        <v>1583</v>
      </c>
      <c r="C183" t="s">
        <v>291</v>
      </c>
      <c r="D183" t="s">
        <v>1581</v>
      </c>
      <c r="E183" t="s">
        <v>1184</v>
      </c>
      <c r="F183" t="s">
        <v>1841</v>
      </c>
      <c r="G183" t="s">
        <v>618</v>
      </c>
      <c r="H183" t="s">
        <v>2007</v>
      </c>
      <c r="I183" t="s">
        <v>1349</v>
      </c>
      <c r="J183" t="s">
        <v>2170</v>
      </c>
    </row>
    <row r="184" spans="1:10">
      <c r="A184" t="s">
        <v>1585</v>
      </c>
      <c r="B184" t="s">
        <v>1523</v>
      </c>
      <c r="C184" t="s">
        <v>291</v>
      </c>
      <c r="D184" t="s">
        <v>1586</v>
      </c>
      <c r="E184" t="s">
        <v>1146</v>
      </c>
      <c r="F184" t="s">
        <v>1842</v>
      </c>
      <c r="G184" t="s">
        <v>292</v>
      </c>
      <c r="H184" t="s">
        <v>2008</v>
      </c>
      <c r="I184" t="s">
        <v>1291</v>
      </c>
      <c r="J184" t="s">
        <v>2170</v>
      </c>
    </row>
    <row r="185" spans="1:10">
      <c r="A185" t="s">
        <v>1588</v>
      </c>
      <c r="B185" t="s">
        <v>1397</v>
      </c>
      <c r="C185" t="s">
        <v>291</v>
      </c>
      <c r="D185" t="s">
        <v>1589</v>
      </c>
      <c r="E185" t="s">
        <v>428</v>
      </c>
      <c r="F185" t="s">
        <v>1843</v>
      </c>
      <c r="G185" t="s">
        <v>1217</v>
      </c>
      <c r="H185" t="s">
        <v>2009</v>
      </c>
      <c r="I185" t="s">
        <v>1366</v>
      </c>
      <c r="J185" t="s">
        <v>2170</v>
      </c>
    </row>
    <row r="186" spans="1:10">
      <c r="A186" t="s">
        <v>1591</v>
      </c>
      <c r="B186" t="s">
        <v>1593</v>
      </c>
      <c r="C186" t="s">
        <v>291</v>
      </c>
      <c r="D186" t="s">
        <v>1592</v>
      </c>
      <c r="E186" t="s">
        <v>1161</v>
      </c>
      <c r="F186" t="s">
        <v>1844</v>
      </c>
      <c r="G186" t="s">
        <v>1819</v>
      </c>
      <c r="H186" t="s">
        <v>2010</v>
      </c>
      <c r="I186" t="s">
        <v>1985</v>
      </c>
      <c r="J186" t="s">
        <v>2170</v>
      </c>
    </row>
    <row r="187" spans="1:10">
      <c r="A187" t="s">
        <v>1595</v>
      </c>
      <c r="B187" t="s">
        <v>1597</v>
      </c>
      <c r="C187" t="s">
        <v>291</v>
      </c>
      <c r="D187" t="s">
        <v>1596</v>
      </c>
      <c r="E187" t="s">
        <v>1162</v>
      </c>
      <c r="F187" t="s">
        <v>1845</v>
      </c>
      <c r="G187" t="s">
        <v>1134</v>
      </c>
      <c r="H187" t="s">
        <v>2012</v>
      </c>
      <c r="I187" t="s">
        <v>324</v>
      </c>
      <c r="J187" t="s">
        <v>2170</v>
      </c>
    </row>
    <row r="188" spans="1:10">
      <c r="A188" t="s">
        <v>1600</v>
      </c>
      <c r="B188" t="s">
        <v>1602</v>
      </c>
      <c r="C188" t="s">
        <v>291</v>
      </c>
      <c r="D188" t="s">
        <v>1601</v>
      </c>
      <c r="E188" t="s">
        <v>1166</v>
      </c>
      <c r="F188" t="s">
        <v>1846</v>
      </c>
      <c r="G188" t="s">
        <v>1847</v>
      </c>
      <c r="H188" t="s">
        <v>2013</v>
      </c>
      <c r="I188" t="s">
        <v>1325</v>
      </c>
      <c r="J188" t="s">
        <v>2170</v>
      </c>
    </row>
    <row r="189" spans="1:10">
      <c r="A189" t="s">
        <v>1604</v>
      </c>
      <c r="B189" t="s">
        <v>1606</v>
      </c>
      <c r="C189" t="s">
        <v>291</v>
      </c>
      <c r="D189" t="s">
        <v>1605</v>
      </c>
      <c r="E189" t="s">
        <v>439</v>
      </c>
      <c r="F189" t="s">
        <v>1849</v>
      </c>
      <c r="G189" t="s">
        <v>412</v>
      </c>
      <c r="H189" t="s">
        <v>2015</v>
      </c>
      <c r="I189" t="s">
        <v>1298</v>
      </c>
      <c r="J189" t="s">
        <v>2170</v>
      </c>
    </row>
    <row r="190" spans="1:10">
      <c r="A190" t="s">
        <v>1608</v>
      </c>
      <c r="B190" t="s">
        <v>1523</v>
      </c>
      <c r="C190" t="s">
        <v>291</v>
      </c>
      <c r="D190" t="s">
        <v>1609</v>
      </c>
      <c r="E190" t="s">
        <v>1146</v>
      </c>
      <c r="F190" t="s">
        <v>1850</v>
      </c>
      <c r="G190" t="s">
        <v>292</v>
      </c>
      <c r="H190" t="s">
        <v>2016</v>
      </c>
      <c r="I190" t="s">
        <v>1291</v>
      </c>
      <c r="J190" t="s">
        <v>2170</v>
      </c>
    </row>
    <row r="191" spans="1:10">
      <c r="A191" t="s">
        <v>1610</v>
      </c>
      <c r="B191" t="s">
        <v>1485</v>
      </c>
      <c r="C191" t="s">
        <v>291</v>
      </c>
      <c r="D191" t="s">
        <v>1611</v>
      </c>
      <c r="E191" t="s">
        <v>435</v>
      </c>
      <c r="F191" t="s">
        <v>1851</v>
      </c>
      <c r="G191" t="s">
        <v>548</v>
      </c>
      <c r="H191" t="s">
        <v>2017</v>
      </c>
      <c r="I191" t="s">
        <v>1189</v>
      </c>
      <c r="J191" t="s">
        <v>2170</v>
      </c>
    </row>
    <row r="192" spans="1:10">
      <c r="A192" t="s">
        <v>1613</v>
      </c>
      <c r="B192" t="s">
        <v>1615</v>
      </c>
      <c r="C192" t="s">
        <v>291</v>
      </c>
      <c r="D192" t="s">
        <v>1614</v>
      </c>
      <c r="E192" t="s">
        <v>430</v>
      </c>
      <c r="F192" t="s">
        <v>1852</v>
      </c>
      <c r="G192" t="s">
        <v>1207</v>
      </c>
      <c r="H192" t="s">
        <v>2018</v>
      </c>
      <c r="I192" t="s">
        <v>1334</v>
      </c>
      <c r="J192" t="s">
        <v>2170</v>
      </c>
    </row>
    <row r="193" spans="1:10">
      <c r="A193" t="s">
        <v>1617</v>
      </c>
      <c r="B193" t="s">
        <v>1602</v>
      </c>
      <c r="C193" t="s">
        <v>291</v>
      </c>
      <c r="D193" t="s">
        <v>1618</v>
      </c>
      <c r="E193" t="s">
        <v>1166</v>
      </c>
      <c r="F193" t="s">
        <v>1853</v>
      </c>
      <c r="G193" t="s">
        <v>1847</v>
      </c>
      <c r="H193" t="s">
        <v>2019</v>
      </c>
      <c r="I193" t="s">
        <v>1325</v>
      </c>
      <c r="J193" t="s">
        <v>2170</v>
      </c>
    </row>
    <row r="194" spans="1:10">
      <c r="A194" t="s">
        <v>1620</v>
      </c>
      <c r="B194" t="s">
        <v>1622</v>
      </c>
      <c r="C194" t="s">
        <v>291</v>
      </c>
      <c r="D194" t="s">
        <v>1621</v>
      </c>
      <c r="E194" t="s">
        <v>432</v>
      </c>
      <c r="F194" t="s">
        <v>1854</v>
      </c>
      <c r="G194" t="s">
        <v>1184</v>
      </c>
      <c r="H194" t="s">
        <v>2020</v>
      </c>
      <c r="I194" t="s">
        <v>754</v>
      </c>
      <c r="J194" t="s">
        <v>2170</v>
      </c>
    </row>
    <row r="195" spans="1:10">
      <c r="A195" t="s">
        <v>1624</v>
      </c>
      <c r="B195" t="s">
        <v>1606</v>
      </c>
      <c r="C195" t="s">
        <v>291</v>
      </c>
      <c r="D195" t="s">
        <v>1625</v>
      </c>
      <c r="E195" t="s">
        <v>439</v>
      </c>
      <c r="F195" t="s">
        <v>1855</v>
      </c>
      <c r="G195" t="s">
        <v>412</v>
      </c>
      <c r="H195" t="s">
        <v>2021</v>
      </c>
      <c r="I195" t="s">
        <v>1298</v>
      </c>
      <c r="J195" t="s">
        <v>2170</v>
      </c>
    </row>
    <row r="196" spans="1:10">
      <c r="A196" t="s">
        <v>1626</v>
      </c>
      <c r="B196" t="s">
        <v>1628</v>
      </c>
      <c r="C196" t="s">
        <v>291</v>
      </c>
      <c r="D196" t="s">
        <v>1627</v>
      </c>
      <c r="E196" t="s">
        <v>445</v>
      </c>
      <c r="F196" t="s">
        <v>1856</v>
      </c>
      <c r="G196" t="s">
        <v>1199</v>
      </c>
      <c r="H196" t="s">
        <v>2022</v>
      </c>
      <c r="I196" t="s">
        <v>2023</v>
      </c>
      <c r="J196" t="s">
        <v>2170</v>
      </c>
    </row>
    <row r="197" spans="1:10">
      <c r="A197" t="s">
        <v>1630</v>
      </c>
      <c r="B197" t="s">
        <v>1628</v>
      </c>
      <c r="C197" t="s">
        <v>291</v>
      </c>
      <c r="D197" t="s">
        <v>1631</v>
      </c>
      <c r="E197" t="s">
        <v>445</v>
      </c>
      <c r="F197" t="s">
        <v>1857</v>
      </c>
      <c r="G197" t="s">
        <v>1199</v>
      </c>
      <c r="H197" t="s">
        <v>2024</v>
      </c>
      <c r="I197" t="s">
        <v>2023</v>
      </c>
      <c r="J197" t="s">
        <v>2170</v>
      </c>
    </row>
    <row r="198" spans="1:10">
      <c r="A198" t="s">
        <v>1632</v>
      </c>
      <c r="B198" t="s">
        <v>1634</v>
      </c>
      <c r="C198" t="s">
        <v>291</v>
      </c>
      <c r="D198" t="s">
        <v>1633</v>
      </c>
      <c r="E198" t="s">
        <v>428</v>
      </c>
      <c r="F198" t="s">
        <v>1858</v>
      </c>
      <c r="G198" t="s">
        <v>308</v>
      </c>
      <c r="H198" t="s">
        <v>2025</v>
      </c>
      <c r="I198" t="s">
        <v>471</v>
      </c>
      <c r="J198" t="s">
        <v>2170</v>
      </c>
    </row>
    <row r="199" spans="1:10">
      <c r="A199" t="s">
        <v>1636</v>
      </c>
      <c r="B199" t="s">
        <v>1638</v>
      </c>
      <c r="C199" t="s">
        <v>291</v>
      </c>
      <c r="D199" t="s">
        <v>1637</v>
      </c>
      <c r="E199" t="s">
        <v>1140</v>
      </c>
      <c r="F199" t="s">
        <v>1859</v>
      </c>
      <c r="G199" t="s">
        <v>1804</v>
      </c>
      <c r="H199" t="s">
        <v>2026</v>
      </c>
      <c r="I199" t="s">
        <v>2027</v>
      </c>
      <c r="J199" t="s">
        <v>2170</v>
      </c>
    </row>
    <row r="200" spans="1:10">
      <c r="A200" t="s">
        <v>1640</v>
      </c>
      <c r="B200" t="s">
        <v>1642</v>
      </c>
      <c r="C200" t="s">
        <v>291</v>
      </c>
      <c r="D200" t="s">
        <v>1641</v>
      </c>
      <c r="E200" t="s">
        <v>336</v>
      </c>
      <c r="F200" t="s">
        <v>1860</v>
      </c>
      <c r="G200" t="s">
        <v>1253</v>
      </c>
      <c r="H200" t="s">
        <v>2028</v>
      </c>
      <c r="I200" t="s">
        <v>504</v>
      </c>
      <c r="J200" t="s">
        <v>2170</v>
      </c>
    </row>
    <row r="201" spans="1:10">
      <c r="A201" t="s">
        <v>1644</v>
      </c>
      <c r="B201" t="s">
        <v>1646</v>
      </c>
      <c r="C201" t="s">
        <v>291</v>
      </c>
      <c r="D201" t="s">
        <v>1645</v>
      </c>
      <c r="E201" t="s">
        <v>439</v>
      </c>
      <c r="F201" t="s">
        <v>1861</v>
      </c>
      <c r="G201" t="s">
        <v>1223</v>
      </c>
      <c r="H201" t="s">
        <v>2029</v>
      </c>
      <c r="I201" t="s">
        <v>2030</v>
      </c>
      <c r="J201" t="s">
        <v>2170</v>
      </c>
    </row>
    <row r="202" spans="1:10">
      <c r="A202" t="s">
        <v>1648</v>
      </c>
      <c r="B202" t="s">
        <v>1646</v>
      </c>
      <c r="C202" t="s">
        <v>291</v>
      </c>
      <c r="D202" t="s">
        <v>1649</v>
      </c>
      <c r="E202" t="s">
        <v>439</v>
      </c>
      <c r="F202" t="s">
        <v>1862</v>
      </c>
      <c r="G202" t="s">
        <v>1223</v>
      </c>
      <c r="H202" t="s">
        <v>2031</v>
      </c>
      <c r="I202" t="s">
        <v>2030</v>
      </c>
      <c r="J202" t="s">
        <v>2170</v>
      </c>
    </row>
    <row r="203" spans="1:10">
      <c r="A203" t="s">
        <v>1650</v>
      </c>
      <c r="B203" t="s">
        <v>1652</v>
      </c>
      <c r="C203" t="s">
        <v>291</v>
      </c>
      <c r="D203" t="s">
        <v>1651</v>
      </c>
      <c r="E203" t="s">
        <v>1146</v>
      </c>
      <c r="F203" t="s">
        <v>1863</v>
      </c>
      <c r="G203" t="s">
        <v>308</v>
      </c>
      <c r="H203" t="s">
        <v>2032</v>
      </c>
      <c r="I203" t="s">
        <v>471</v>
      </c>
      <c r="J203" t="s">
        <v>2170</v>
      </c>
    </row>
    <row r="204" spans="1:10">
      <c r="A204" t="s">
        <v>1654</v>
      </c>
      <c r="B204" t="s">
        <v>1652</v>
      </c>
      <c r="C204" t="s">
        <v>291</v>
      </c>
      <c r="D204" t="s">
        <v>1655</v>
      </c>
      <c r="E204" t="s">
        <v>1146</v>
      </c>
      <c r="F204" t="s">
        <v>1864</v>
      </c>
      <c r="G204" t="s">
        <v>308</v>
      </c>
      <c r="H204" t="s">
        <v>2034</v>
      </c>
      <c r="I204" t="s">
        <v>471</v>
      </c>
      <c r="J204" t="s">
        <v>2170</v>
      </c>
    </row>
    <row r="205" spans="1:10">
      <c r="A205" t="s">
        <v>1656</v>
      </c>
      <c r="B205" t="s">
        <v>1658</v>
      </c>
      <c r="C205" t="s">
        <v>291</v>
      </c>
      <c r="D205" t="s">
        <v>1657</v>
      </c>
      <c r="E205" t="s">
        <v>338</v>
      </c>
      <c r="F205" t="s">
        <v>1865</v>
      </c>
      <c r="G205" t="s">
        <v>1271</v>
      </c>
      <c r="H205" t="s">
        <v>2035</v>
      </c>
      <c r="I205" t="s">
        <v>493</v>
      </c>
      <c r="J205" t="s">
        <v>2170</v>
      </c>
    </row>
    <row r="206" spans="1:10">
      <c r="A206" t="s">
        <v>1660</v>
      </c>
      <c r="B206" t="s">
        <v>1662</v>
      </c>
      <c r="C206" t="s">
        <v>291</v>
      </c>
      <c r="D206" t="s">
        <v>1661</v>
      </c>
      <c r="E206" t="s">
        <v>1185</v>
      </c>
      <c r="F206" t="s">
        <v>1866</v>
      </c>
      <c r="G206" t="s">
        <v>632</v>
      </c>
      <c r="H206" t="s">
        <v>2036</v>
      </c>
      <c r="I206" t="s">
        <v>753</v>
      </c>
      <c r="J206" t="s">
        <v>2170</v>
      </c>
    </row>
    <row r="207" spans="1:10">
      <c r="A207" t="s">
        <v>1664</v>
      </c>
      <c r="B207" t="s">
        <v>1666</v>
      </c>
      <c r="C207" t="s">
        <v>291</v>
      </c>
      <c r="D207" t="s">
        <v>1665</v>
      </c>
      <c r="E207" t="s">
        <v>1138</v>
      </c>
      <c r="F207" t="s">
        <v>1867</v>
      </c>
      <c r="G207" t="s">
        <v>1214</v>
      </c>
      <c r="H207" t="s">
        <v>2037</v>
      </c>
      <c r="I207" t="s">
        <v>1976</v>
      </c>
      <c r="J207" t="s">
        <v>2170</v>
      </c>
    </row>
    <row r="208" spans="1:10">
      <c r="A208" t="s">
        <v>1668</v>
      </c>
      <c r="B208" t="s">
        <v>1670</v>
      </c>
      <c r="C208" t="s">
        <v>291</v>
      </c>
      <c r="D208" t="s">
        <v>1669</v>
      </c>
      <c r="E208" t="s">
        <v>437</v>
      </c>
      <c r="F208" t="s">
        <v>1868</v>
      </c>
      <c r="G208" t="s">
        <v>1285</v>
      </c>
      <c r="H208" t="s">
        <v>2039</v>
      </c>
      <c r="I208" t="s">
        <v>1997</v>
      </c>
      <c r="J208" t="s">
        <v>2170</v>
      </c>
    </row>
    <row r="209" spans="1:10">
      <c r="A209" t="s">
        <v>1672</v>
      </c>
      <c r="B209" t="s">
        <v>768</v>
      </c>
      <c r="C209" t="s">
        <v>291</v>
      </c>
      <c r="D209" t="s">
        <v>1673</v>
      </c>
      <c r="E209" t="s">
        <v>437</v>
      </c>
      <c r="F209" t="s">
        <v>1870</v>
      </c>
      <c r="G209" t="s">
        <v>1871</v>
      </c>
      <c r="H209" t="s">
        <v>2040</v>
      </c>
      <c r="I209" t="s">
        <v>1275</v>
      </c>
      <c r="J209" t="s">
        <v>2170</v>
      </c>
    </row>
    <row r="210" spans="1:10">
      <c r="A210" t="s">
        <v>1675</v>
      </c>
      <c r="B210" t="s">
        <v>1677</v>
      </c>
      <c r="C210" t="s">
        <v>291</v>
      </c>
      <c r="D210" t="s">
        <v>1676</v>
      </c>
      <c r="E210" t="s">
        <v>435</v>
      </c>
      <c r="F210" t="s">
        <v>1872</v>
      </c>
      <c r="G210" t="s">
        <v>634</v>
      </c>
      <c r="H210" t="s">
        <v>2041</v>
      </c>
      <c r="I210" t="s">
        <v>761</v>
      </c>
      <c r="J210" t="s">
        <v>2170</v>
      </c>
    </row>
    <row r="211" spans="1:10">
      <c r="A211" t="s">
        <v>1679</v>
      </c>
      <c r="B211" t="s">
        <v>967</v>
      </c>
      <c r="C211" t="s">
        <v>291</v>
      </c>
      <c r="D211" t="s">
        <v>1680</v>
      </c>
      <c r="E211" t="s">
        <v>350</v>
      </c>
      <c r="F211" t="s">
        <v>1873</v>
      </c>
      <c r="G211" t="s">
        <v>580</v>
      </c>
      <c r="H211" t="s">
        <v>2042</v>
      </c>
      <c r="I211" t="s">
        <v>1336</v>
      </c>
      <c r="J211" t="s">
        <v>2170</v>
      </c>
    </row>
    <row r="212" spans="1:10">
      <c r="A212" t="s">
        <v>1682</v>
      </c>
      <c r="B212" t="s">
        <v>1684</v>
      </c>
      <c r="C212" t="s">
        <v>291</v>
      </c>
      <c r="D212" t="s">
        <v>1683</v>
      </c>
      <c r="E212" t="s">
        <v>302</v>
      </c>
      <c r="F212" t="s">
        <v>1874</v>
      </c>
      <c r="G212" t="s">
        <v>575</v>
      </c>
      <c r="H212" t="s">
        <v>2043</v>
      </c>
      <c r="I212" t="s">
        <v>637</v>
      </c>
      <c r="J212" t="s">
        <v>2170</v>
      </c>
    </row>
    <row r="213" spans="1:10">
      <c r="A213" t="s">
        <v>1686</v>
      </c>
      <c r="B213" t="s">
        <v>1687</v>
      </c>
      <c r="C213" t="s">
        <v>291</v>
      </c>
      <c r="D213" t="s">
        <v>1688</v>
      </c>
      <c r="E213" t="s">
        <v>1136</v>
      </c>
      <c r="F213" t="s">
        <v>1875</v>
      </c>
      <c r="G213" t="s">
        <v>1277</v>
      </c>
      <c r="H213" t="s">
        <v>2044</v>
      </c>
      <c r="I213" t="s">
        <v>1323</v>
      </c>
      <c r="J213" t="s">
        <v>2170</v>
      </c>
    </row>
    <row r="214" spans="1:10">
      <c r="A214" t="s">
        <v>1690</v>
      </c>
      <c r="B214" t="s">
        <v>1691</v>
      </c>
      <c r="C214" t="s">
        <v>291</v>
      </c>
      <c r="D214" t="s">
        <v>1692</v>
      </c>
      <c r="E214" t="s">
        <v>1182</v>
      </c>
      <c r="F214" t="s">
        <v>1877</v>
      </c>
      <c r="G214" t="s">
        <v>604</v>
      </c>
      <c r="H214" t="s">
        <v>2046</v>
      </c>
      <c r="I214" t="s">
        <v>2047</v>
      </c>
      <c r="J214" t="s">
        <v>2170</v>
      </c>
    </row>
    <row r="215" spans="1:10">
      <c r="A215" t="s">
        <v>1694</v>
      </c>
      <c r="B215" t="s">
        <v>1695</v>
      </c>
      <c r="C215" t="s">
        <v>291</v>
      </c>
      <c r="D215" t="s">
        <v>1696</v>
      </c>
      <c r="E215" t="s">
        <v>1184</v>
      </c>
      <c r="F215" t="s">
        <v>1879</v>
      </c>
      <c r="G215" t="s">
        <v>590</v>
      </c>
      <c r="H215" t="s">
        <v>2048</v>
      </c>
      <c r="I215" t="s">
        <v>2000</v>
      </c>
      <c r="J215" t="s">
        <v>2170</v>
      </c>
    </row>
    <row r="216" spans="1:10">
      <c r="A216" t="s">
        <v>1698</v>
      </c>
      <c r="B216" t="s">
        <v>1699</v>
      </c>
      <c r="C216" t="s">
        <v>291</v>
      </c>
      <c r="D216" t="s">
        <v>1700</v>
      </c>
      <c r="E216" t="s">
        <v>374</v>
      </c>
      <c r="F216" t="s">
        <v>1880</v>
      </c>
      <c r="G216" t="s">
        <v>1237</v>
      </c>
      <c r="H216" t="s">
        <v>2049</v>
      </c>
      <c r="I216" t="s">
        <v>2050</v>
      </c>
      <c r="J216" t="s">
        <v>2170</v>
      </c>
    </row>
    <row r="217" spans="1:10">
      <c r="A217" t="s">
        <v>1702</v>
      </c>
      <c r="B217" t="s">
        <v>1703</v>
      </c>
      <c r="C217" t="s">
        <v>291</v>
      </c>
      <c r="D217" t="s">
        <v>1704</v>
      </c>
      <c r="E217" t="s">
        <v>1705</v>
      </c>
      <c r="F217" t="s">
        <v>1882</v>
      </c>
      <c r="G217" t="s">
        <v>1471</v>
      </c>
      <c r="H217" t="s">
        <v>2051</v>
      </c>
      <c r="I217" t="s">
        <v>2052</v>
      </c>
      <c r="J217" t="s">
        <v>2170</v>
      </c>
    </row>
    <row r="218" spans="1:10">
      <c r="A218" t="s">
        <v>1707</v>
      </c>
      <c r="B218" t="s">
        <v>347</v>
      </c>
      <c r="C218" t="s">
        <v>291</v>
      </c>
      <c r="D218" t="s">
        <v>1708</v>
      </c>
      <c r="E218" t="s">
        <v>1157</v>
      </c>
      <c r="F218" t="s">
        <v>1884</v>
      </c>
      <c r="G218" t="s">
        <v>618</v>
      </c>
      <c r="H218" t="s">
        <v>2053</v>
      </c>
      <c r="I218" t="s">
        <v>697</v>
      </c>
      <c r="J218" t="s">
        <v>2170</v>
      </c>
    </row>
    <row r="219" spans="1:10">
      <c r="A219" t="s">
        <v>1709</v>
      </c>
      <c r="B219" t="s">
        <v>1710</v>
      </c>
      <c r="C219" t="s">
        <v>291</v>
      </c>
      <c r="D219" t="s">
        <v>1711</v>
      </c>
      <c r="E219" t="s">
        <v>382</v>
      </c>
      <c r="F219" t="s">
        <v>1885</v>
      </c>
      <c r="G219" t="s">
        <v>1886</v>
      </c>
      <c r="H219" t="s">
        <v>2054</v>
      </c>
      <c r="I219" t="s">
        <v>1642</v>
      </c>
      <c r="J219" t="s">
        <v>2170</v>
      </c>
    </row>
    <row r="220" spans="1:10">
      <c r="A220" t="s">
        <v>1713</v>
      </c>
      <c r="B220" t="s">
        <v>1714</v>
      </c>
      <c r="C220" t="s">
        <v>291</v>
      </c>
      <c r="D220" t="s">
        <v>1715</v>
      </c>
      <c r="E220" t="s">
        <v>395</v>
      </c>
      <c r="F220" t="s">
        <v>1887</v>
      </c>
      <c r="G220" t="s">
        <v>1888</v>
      </c>
      <c r="H220" t="s">
        <v>2055</v>
      </c>
      <c r="I220" t="s">
        <v>690</v>
      </c>
      <c r="J220" t="s">
        <v>2170</v>
      </c>
    </row>
    <row r="221" spans="1:10">
      <c r="A221" t="s">
        <v>115</v>
      </c>
      <c r="B221" t="s">
        <v>1717</v>
      </c>
      <c r="C221" t="s">
        <v>291</v>
      </c>
      <c r="D221" t="s">
        <v>1718</v>
      </c>
      <c r="E221" t="s">
        <v>1719</v>
      </c>
      <c r="F221" t="s">
        <v>1889</v>
      </c>
      <c r="G221" t="s">
        <v>1890</v>
      </c>
      <c r="H221" t="s">
        <v>2056</v>
      </c>
      <c r="I221" t="s">
        <v>670</v>
      </c>
      <c r="J221" t="s">
        <v>2170</v>
      </c>
    </row>
    <row r="222" spans="1:10">
      <c r="A222" t="s">
        <v>1722</v>
      </c>
      <c r="B222" t="s">
        <v>1723</v>
      </c>
      <c r="C222" t="s">
        <v>291</v>
      </c>
      <c r="D222" t="s">
        <v>1724</v>
      </c>
      <c r="E222" t="s">
        <v>1371</v>
      </c>
      <c r="F222" t="s">
        <v>1891</v>
      </c>
      <c r="G222" t="s">
        <v>804</v>
      </c>
      <c r="H222" t="s">
        <v>2058</v>
      </c>
      <c r="I222" t="s">
        <v>1311</v>
      </c>
      <c r="J222" t="s">
        <v>2170</v>
      </c>
    </row>
    <row r="223" spans="1:10">
      <c r="A223" t="s">
        <v>1726</v>
      </c>
      <c r="B223" t="s">
        <v>1727</v>
      </c>
      <c r="C223" t="s">
        <v>291</v>
      </c>
      <c r="D223" t="s">
        <v>1728</v>
      </c>
      <c r="E223" t="s">
        <v>1129</v>
      </c>
      <c r="F223" t="s">
        <v>1892</v>
      </c>
      <c r="G223" t="s">
        <v>1389</v>
      </c>
      <c r="H223" t="s">
        <v>2059</v>
      </c>
      <c r="I223" t="s">
        <v>1383</v>
      </c>
      <c r="J223" t="s">
        <v>2170</v>
      </c>
    </row>
    <row r="224" spans="1:10">
      <c r="A224" t="s">
        <v>1486</v>
      </c>
      <c r="B224" t="s">
        <v>1488</v>
      </c>
      <c r="C224" t="s">
        <v>291</v>
      </c>
      <c r="D224" t="s">
        <v>1730</v>
      </c>
      <c r="E224" t="s">
        <v>1161</v>
      </c>
      <c r="F224" t="s">
        <v>1893</v>
      </c>
      <c r="G224" t="s">
        <v>342</v>
      </c>
      <c r="H224" t="s">
        <v>2060</v>
      </c>
      <c r="I224" t="s">
        <v>1326</v>
      </c>
      <c r="J224" t="s">
        <v>2170</v>
      </c>
    </row>
    <row r="225" spans="1:10">
      <c r="A225" t="s">
        <v>1490</v>
      </c>
      <c r="B225" t="s">
        <v>1492</v>
      </c>
      <c r="C225" t="s">
        <v>291</v>
      </c>
      <c r="D225" t="s">
        <v>1731</v>
      </c>
      <c r="E225" t="s">
        <v>1138</v>
      </c>
      <c r="F225" t="s">
        <v>1894</v>
      </c>
      <c r="G225" t="s">
        <v>302</v>
      </c>
      <c r="H225" t="s">
        <v>2061</v>
      </c>
      <c r="I225" t="s">
        <v>2011</v>
      </c>
      <c r="J225" t="s">
        <v>2170</v>
      </c>
    </row>
    <row r="226" spans="1:10">
      <c r="A226" t="s">
        <v>1494</v>
      </c>
      <c r="B226" t="s">
        <v>1496</v>
      </c>
      <c r="C226" t="s">
        <v>291</v>
      </c>
      <c r="D226" t="s">
        <v>1732</v>
      </c>
      <c r="E226" t="s">
        <v>439</v>
      </c>
      <c r="F226" t="s">
        <v>1895</v>
      </c>
      <c r="G226" t="s">
        <v>1251</v>
      </c>
      <c r="H226" t="s">
        <v>2062</v>
      </c>
      <c r="I226" t="s">
        <v>298</v>
      </c>
      <c r="J226" t="s">
        <v>2170</v>
      </c>
    </row>
    <row r="227" spans="1:10">
      <c r="A227" t="s">
        <v>1498</v>
      </c>
      <c r="B227" t="s">
        <v>1500</v>
      </c>
      <c r="C227" t="s">
        <v>291</v>
      </c>
      <c r="D227" t="s">
        <v>1733</v>
      </c>
      <c r="E227" t="s">
        <v>1142</v>
      </c>
      <c r="F227" t="s">
        <v>1896</v>
      </c>
      <c r="G227" t="s">
        <v>1811</v>
      </c>
      <c r="H227" t="s">
        <v>2063</v>
      </c>
      <c r="I227" t="s">
        <v>1325</v>
      </c>
      <c r="J227" t="s">
        <v>2170</v>
      </c>
    </row>
    <row r="228" spans="1:10">
      <c r="A228" t="s">
        <v>1502</v>
      </c>
      <c r="B228" t="s">
        <v>1144</v>
      </c>
      <c r="C228" t="s">
        <v>291</v>
      </c>
      <c r="D228" t="s">
        <v>1734</v>
      </c>
      <c r="E228" t="s">
        <v>1162</v>
      </c>
      <c r="F228" t="s">
        <v>1897</v>
      </c>
      <c r="G228" t="s">
        <v>1241</v>
      </c>
      <c r="H228" t="s">
        <v>2064</v>
      </c>
      <c r="I228" t="s">
        <v>2065</v>
      </c>
      <c r="J228" t="s">
        <v>2170</v>
      </c>
    </row>
    <row r="229" spans="1:10">
      <c r="A229" t="s">
        <v>1505</v>
      </c>
      <c r="B229" t="s">
        <v>1144</v>
      </c>
      <c r="C229" t="s">
        <v>291</v>
      </c>
      <c r="D229" t="s">
        <v>1736</v>
      </c>
      <c r="E229" t="s">
        <v>1162</v>
      </c>
      <c r="F229" t="s">
        <v>1899</v>
      </c>
      <c r="G229" t="s">
        <v>1241</v>
      </c>
      <c r="H229" t="s">
        <v>2066</v>
      </c>
      <c r="I229" t="s">
        <v>2065</v>
      </c>
      <c r="J229" t="s">
        <v>2170</v>
      </c>
    </row>
    <row r="230" spans="1:10">
      <c r="A230" t="s">
        <v>1507</v>
      </c>
      <c r="B230" t="s">
        <v>1509</v>
      </c>
      <c r="C230" t="s">
        <v>291</v>
      </c>
      <c r="D230" t="s">
        <v>1737</v>
      </c>
      <c r="E230" t="s">
        <v>1162</v>
      </c>
      <c r="F230" t="s">
        <v>1900</v>
      </c>
      <c r="G230" t="s">
        <v>1901</v>
      </c>
      <c r="H230" t="s">
        <v>2067</v>
      </c>
      <c r="I230" t="s">
        <v>442</v>
      </c>
      <c r="J230" t="s">
        <v>2170</v>
      </c>
    </row>
    <row r="231" spans="1:10">
      <c r="A231" t="s">
        <v>1512</v>
      </c>
      <c r="B231" t="s">
        <v>1509</v>
      </c>
      <c r="C231" t="s">
        <v>291</v>
      </c>
      <c r="D231" t="s">
        <v>1738</v>
      </c>
      <c r="E231" t="s">
        <v>1162</v>
      </c>
      <c r="F231" t="s">
        <v>1902</v>
      </c>
      <c r="G231" t="s">
        <v>1901</v>
      </c>
      <c r="H231" t="s">
        <v>2068</v>
      </c>
      <c r="I231" t="s">
        <v>442</v>
      </c>
      <c r="J231" t="s">
        <v>2170</v>
      </c>
    </row>
    <row r="232" spans="1:10">
      <c r="A232" t="s">
        <v>1514</v>
      </c>
      <c r="B232" t="s">
        <v>1516</v>
      </c>
      <c r="C232" t="s">
        <v>291</v>
      </c>
      <c r="D232" t="s">
        <v>1739</v>
      </c>
      <c r="E232" t="s">
        <v>1161</v>
      </c>
      <c r="F232" t="s">
        <v>1903</v>
      </c>
      <c r="G232" t="s">
        <v>1808</v>
      </c>
      <c r="H232" t="s">
        <v>2069</v>
      </c>
      <c r="I232" t="s">
        <v>2014</v>
      </c>
      <c r="J232" t="s">
        <v>2170</v>
      </c>
    </row>
    <row r="233" spans="1:10">
      <c r="A233" t="s">
        <v>1518</v>
      </c>
      <c r="B233" t="s">
        <v>1238</v>
      </c>
      <c r="C233" t="s">
        <v>291</v>
      </c>
      <c r="D233" t="s">
        <v>1740</v>
      </c>
      <c r="E233" t="s">
        <v>1161</v>
      </c>
      <c r="F233" t="s">
        <v>1904</v>
      </c>
      <c r="G233" t="s">
        <v>1848</v>
      </c>
      <c r="H233" t="s">
        <v>2070</v>
      </c>
      <c r="I233" t="s">
        <v>513</v>
      </c>
      <c r="J233" t="s">
        <v>2170</v>
      </c>
    </row>
    <row r="234" spans="1:10">
      <c r="A234" t="s">
        <v>1521</v>
      </c>
      <c r="B234" t="s">
        <v>1523</v>
      </c>
      <c r="C234" t="s">
        <v>291</v>
      </c>
      <c r="D234" t="s">
        <v>1741</v>
      </c>
      <c r="E234" t="s">
        <v>439</v>
      </c>
      <c r="F234" t="s">
        <v>1905</v>
      </c>
      <c r="G234" t="s">
        <v>1251</v>
      </c>
      <c r="H234" t="s">
        <v>2071</v>
      </c>
      <c r="I234" t="s">
        <v>298</v>
      </c>
      <c r="J234" t="s">
        <v>2170</v>
      </c>
    </row>
    <row r="235" spans="1:10">
      <c r="A235" t="s">
        <v>1525</v>
      </c>
      <c r="B235" t="s">
        <v>1527</v>
      </c>
      <c r="C235" t="s">
        <v>291</v>
      </c>
      <c r="D235" t="s">
        <v>1742</v>
      </c>
      <c r="E235" t="s">
        <v>430</v>
      </c>
      <c r="F235" t="s">
        <v>1906</v>
      </c>
      <c r="G235" t="s">
        <v>1243</v>
      </c>
      <c r="H235" t="s">
        <v>2072</v>
      </c>
      <c r="I235" t="s">
        <v>1328</v>
      </c>
      <c r="J235" t="s">
        <v>2170</v>
      </c>
    </row>
    <row r="236" spans="1:10">
      <c r="A236" t="s">
        <v>1529</v>
      </c>
      <c r="B236" t="s">
        <v>1531</v>
      </c>
      <c r="C236" t="s">
        <v>291</v>
      </c>
      <c r="D236" t="s">
        <v>1743</v>
      </c>
      <c r="E236" t="s">
        <v>1142</v>
      </c>
      <c r="F236" t="s">
        <v>1907</v>
      </c>
      <c r="G236" t="s">
        <v>1811</v>
      </c>
      <c r="H236" t="s">
        <v>2073</v>
      </c>
      <c r="I236" t="s">
        <v>1325</v>
      </c>
      <c r="J236" t="s">
        <v>2170</v>
      </c>
    </row>
    <row r="237" spans="1:10">
      <c r="A237" t="s">
        <v>1533</v>
      </c>
      <c r="B237" t="s">
        <v>1536</v>
      </c>
      <c r="C237" t="s">
        <v>291</v>
      </c>
      <c r="D237" t="s">
        <v>1744</v>
      </c>
      <c r="E237" t="s">
        <v>1127</v>
      </c>
      <c r="F237" t="s">
        <v>1908</v>
      </c>
      <c r="G237" t="s">
        <v>1212</v>
      </c>
      <c r="H237" t="s">
        <v>2074</v>
      </c>
      <c r="I237" t="s">
        <v>754</v>
      </c>
      <c r="J237" t="s">
        <v>2170</v>
      </c>
    </row>
    <row r="238" spans="1:10">
      <c r="A238" t="s">
        <v>1538</v>
      </c>
      <c r="B238" t="s">
        <v>1540</v>
      </c>
      <c r="C238" t="s">
        <v>291</v>
      </c>
      <c r="D238" t="s">
        <v>1745</v>
      </c>
      <c r="E238" t="s">
        <v>1185</v>
      </c>
      <c r="F238" t="s">
        <v>1910</v>
      </c>
      <c r="G238" t="s">
        <v>630</v>
      </c>
      <c r="H238" t="s">
        <v>2075</v>
      </c>
      <c r="I238" t="s">
        <v>2030</v>
      </c>
      <c r="J238" t="s">
        <v>2170</v>
      </c>
    </row>
    <row r="239" spans="1:10">
      <c r="A239" t="s">
        <v>1542</v>
      </c>
      <c r="B239" t="s">
        <v>1544</v>
      </c>
      <c r="C239" t="s">
        <v>291</v>
      </c>
      <c r="D239" t="s">
        <v>1746</v>
      </c>
      <c r="E239" t="s">
        <v>1196</v>
      </c>
      <c r="F239" t="s">
        <v>1911</v>
      </c>
      <c r="G239" t="s">
        <v>1285</v>
      </c>
      <c r="H239" t="s">
        <v>2076</v>
      </c>
      <c r="I239" t="s">
        <v>1366</v>
      </c>
      <c r="J239" t="s">
        <v>2170</v>
      </c>
    </row>
    <row r="240" spans="1:10">
      <c r="A240" t="s">
        <v>1546</v>
      </c>
      <c r="B240" t="s">
        <v>1536</v>
      </c>
      <c r="C240" t="s">
        <v>291</v>
      </c>
      <c r="D240" t="s">
        <v>1747</v>
      </c>
      <c r="E240" t="s">
        <v>1127</v>
      </c>
      <c r="F240" t="s">
        <v>1912</v>
      </c>
      <c r="G240" t="s">
        <v>1212</v>
      </c>
      <c r="H240" t="s">
        <v>2077</v>
      </c>
      <c r="I240" t="s">
        <v>754</v>
      </c>
      <c r="J240" t="s">
        <v>2170</v>
      </c>
    </row>
    <row r="241" spans="1:10">
      <c r="A241" t="s">
        <v>1548</v>
      </c>
      <c r="B241" t="s">
        <v>1527</v>
      </c>
      <c r="C241" t="s">
        <v>291</v>
      </c>
      <c r="D241" t="s">
        <v>1748</v>
      </c>
      <c r="E241" t="s">
        <v>430</v>
      </c>
      <c r="F241" t="s">
        <v>1913</v>
      </c>
      <c r="G241" t="s">
        <v>1243</v>
      </c>
      <c r="H241" t="s">
        <v>2078</v>
      </c>
      <c r="I241" t="s">
        <v>1328</v>
      </c>
      <c r="J241" t="s">
        <v>2170</v>
      </c>
    </row>
    <row r="242" spans="1:10">
      <c r="A242" t="s">
        <v>1550</v>
      </c>
      <c r="B242" t="s">
        <v>1523</v>
      </c>
      <c r="C242" t="s">
        <v>291</v>
      </c>
      <c r="D242" t="s">
        <v>1749</v>
      </c>
      <c r="E242" t="s">
        <v>439</v>
      </c>
      <c r="F242" t="s">
        <v>1914</v>
      </c>
      <c r="G242" t="s">
        <v>1251</v>
      </c>
      <c r="H242" t="s">
        <v>2079</v>
      </c>
      <c r="I242" t="s">
        <v>298</v>
      </c>
      <c r="J242" t="s">
        <v>2170</v>
      </c>
    </row>
    <row r="243" spans="1:10">
      <c r="A243" t="s">
        <v>1552</v>
      </c>
      <c r="B243" t="s">
        <v>967</v>
      </c>
      <c r="C243" t="s">
        <v>291</v>
      </c>
      <c r="D243" t="s">
        <v>1750</v>
      </c>
      <c r="E243" t="s">
        <v>1127</v>
      </c>
      <c r="F243" t="s">
        <v>1915</v>
      </c>
      <c r="G243" t="s">
        <v>1819</v>
      </c>
      <c r="H243" t="s">
        <v>2080</v>
      </c>
      <c r="I243" t="s">
        <v>1976</v>
      </c>
      <c r="J243" t="s">
        <v>2170</v>
      </c>
    </row>
    <row r="244" spans="1:10">
      <c r="A244" t="s">
        <v>1554</v>
      </c>
      <c r="B244" t="s">
        <v>1556</v>
      </c>
      <c r="C244" t="s">
        <v>291</v>
      </c>
      <c r="D244" t="s">
        <v>1751</v>
      </c>
      <c r="E244" t="s">
        <v>338</v>
      </c>
      <c r="F244" t="s">
        <v>1916</v>
      </c>
      <c r="G244" t="s">
        <v>1184</v>
      </c>
      <c r="H244" t="s">
        <v>2081</v>
      </c>
      <c r="I244" t="s">
        <v>1970</v>
      </c>
      <c r="J244" t="s">
        <v>2170</v>
      </c>
    </row>
    <row r="245" spans="1:10">
      <c r="A245" t="s">
        <v>276</v>
      </c>
      <c r="B245" t="s">
        <v>967</v>
      </c>
      <c r="C245" t="s">
        <v>291</v>
      </c>
      <c r="D245" t="s">
        <v>1752</v>
      </c>
      <c r="E245" t="s">
        <v>1127</v>
      </c>
      <c r="F245" t="s">
        <v>1917</v>
      </c>
      <c r="G245" t="s">
        <v>1819</v>
      </c>
      <c r="H245" t="s">
        <v>2082</v>
      </c>
      <c r="I245" t="s">
        <v>1976</v>
      </c>
      <c r="J245" t="s">
        <v>2170</v>
      </c>
    </row>
    <row r="246" spans="1:10">
      <c r="A246" t="s">
        <v>1559</v>
      </c>
      <c r="B246" t="s">
        <v>1561</v>
      </c>
      <c r="C246" t="s">
        <v>291</v>
      </c>
      <c r="D246" t="s">
        <v>1753</v>
      </c>
      <c r="E246" t="s">
        <v>1134</v>
      </c>
      <c r="F246" t="s">
        <v>1918</v>
      </c>
      <c r="G246" t="s">
        <v>1206</v>
      </c>
      <c r="H246" t="s">
        <v>2083</v>
      </c>
      <c r="I246" t="s">
        <v>638</v>
      </c>
      <c r="J246" t="s">
        <v>2170</v>
      </c>
    </row>
    <row r="247" spans="1:10">
      <c r="A247" t="s">
        <v>1563</v>
      </c>
      <c r="B247" t="s">
        <v>1565</v>
      </c>
      <c r="C247" t="s">
        <v>291</v>
      </c>
      <c r="D247" t="s">
        <v>1754</v>
      </c>
      <c r="E247" t="s">
        <v>300</v>
      </c>
      <c r="F247" t="s">
        <v>1919</v>
      </c>
      <c r="G247" t="s">
        <v>587</v>
      </c>
      <c r="H247" t="s">
        <v>2084</v>
      </c>
      <c r="I247" t="s">
        <v>1189</v>
      </c>
      <c r="J247" t="s">
        <v>2170</v>
      </c>
    </row>
    <row r="248" spans="1:10">
      <c r="A248" t="s">
        <v>1567</v>
      </c>
      <c r="B248" t="s">
        <v>1569</v>
      </c>
      <c r="C248" t="s">
        <v>291</v>
      </c>
      <c r="D248" t="s">
        <v>1755</v>
      </c>
      <c r="E248" t="s">
        <v>1140</v>
      </c>
      <c r="F248" t="s">
        <v>1920</v>
      </c>
      <c r="G248" t="s">
        <v>626</v>
      </c>
      <c r="H248" t="s">
        <v>2085</v>
      </c>
      <c r="I248" t="s">
        <v>1334</v>
      </c>
      <c r="J248" t="s">
        <v>2170</v>
      </c>
    </row>
    <row r="249" spans="1:10">
      <c r="A249" t="s">
        <v>1571</v>
      </c>
      <c r="B249" t="s">
        <v>1573</v>
      </c>
      <c r="C249" t="s">
        <v>291</v>
      </c>
      <c r="D249" t="s">
        <v>1756</v>
      </c>
      <c r="E249" t="s">
        <v>1140</v>
      </c>
      <c r="F249" t="s">
        <v>1921</v>
      </c>
      <c r="G249" t="s">
        <v>626</v>
      </c>
      <c r="H249" t="s">
        <v>2086</v>
      </c>
      <c r="I249" t="s">
        <v>1334</v>
      </c>
      <c r="J249" t="s">
        <v>2170</v>
      </c>
    </row>
    <row r="250" spans="1:10">
      <c r="A250" t="s">
        <v>1574</v>
      </c>
      <c r="B250" t="s">
        <v>1576</v>
      </c>
      <c r="C250" t="s">
        <v>291</v>
      </c>
      <c r="D250" t="s">
        <v>1757</v>
      </c>
      <c r="E250" t="s">
        <v>362</v>
      </c>
      <c r="F250" t="s">
        <v>1922</v>
      </c>
      <c r="G250" t="s">
        <v>629</v>
      </c>
      <c r="H250" t="s">
        <v>2087</v>
      </c>
      <c r="I250" t="s">
        <v>1295</v>
      </c>
      <c r="J250" t="s">
        <v>2170</v>
      </c>
    </row>
    <row r="251" spans="1:10">
      <c r="A251" t="s">
        <v>1578</v>
      </c>
      <c r="B251" t="s">
        <v>1544</v>
      </c>
      <c r="C251" t="s">
        <v>291</v>
      </c>
      <c r="D251" t="s">
        <v>1758</v>
      </c>
      <c r="E251" t="s">
        <v>1196</v>
      </c>
      <c r="F251" t="s">
        <v>1923</v>
      </c>
      <c r="G251" t="s">
        <v>1285</v>
      </c>
      <c r="H251" t="s">
        <v>2088</v>
      </c>
      <c r="I251" t="s">
        <v>1366</v>
      </c>
      <c r="J251" t="s">
        <v>2170</v>
      </c>
    </row>
    <row r="252" spans="1:10">
      <c r="A252" t="s">
        <v>1580</v>
      </c>
      <c r="B252" t="s">
        <v>1583</v>
      </c>
      <c r="C252" t="s">
        <v>291</v>
      </c>
      <c r="D252" t="s">
        <v>1759</v>
      </c>
      <c r="E252" t="s">
        <v>389</v>
      </c>
      <c r="F252" t="s">
        <v>1924</v>
      </c>
      <c r="G252" t="s">
        <v>1818</v>
      </c>
      <c r="H252" t="s">
        <v>2089</v>
      </c>
      <c r="I252" t="s">
        <v>2090</v>
      </c>
      <c r="J252" t="s">
        <v>2170</v>
      </c>
    </row>
    <row r="253" spans="1:10">
      <c r="A253" t="s">
        <v>1585</v>
      </c>
      <c r="B253" t="s">
        <v>1523</v>
      </c>
      <c r="C253" t="s">
        <v>291</v>
      </c>
      <c r="D253" t="s">
        <v>1760</v>
      </c>
      <c r="E253" t="s">
        <v>439</v>
      </c>
      <c r="F253" t="s">
        <v>1925</v>
      </c>
      <c r="G253" t="s">
        <v>1251</v>
      </c>
      <c r="H253" t="s">
        <v>2091</v>
      </c>
      <c r="I253" t="s">
        <v>1302</v>
      </c>
      <c r="J253" t="s">
        <v>2170</v>
      </c>
    </row>
    <row r="254" spans="1:10">
      <c r="A254" t="s">
        <v>1588</v>
      </c>
      <c r="B254" t="s">
        <v>1397</v>
      </c>
      <c r="C254" t="s">
        <v>291</v>
      </c>
      <c r="D254" t="s">
        <v>1761</v>
      </c>
      <c r="E254" t="s">
        <v>1142</v>
      </c>
      <c r="F254" t="s">
        <v>1926</v>
      </c>
      <c r="G254" t="s">
        <v>346</v>
      </c>
      <c r="H254" t="s">
        <v>2092</v>
      </c>
      <c r="I254" t="s">
        <v>1971</v>
      </c>
      <c r="J254" t="s">
        <v>2170</v>
      </c>
    </row>
    <row r="255" spans="1:10">
      <c r="A255" t="s">
        <v>1591</v>
      </c>
      <c r="B255" t="s">
        <v>1593</v>
      </c>
      <c r="C255" t="s">
        <v>291</v>
      </c>
      <c r="D255" t="s">
        <v>1762</v>
      </c>
      <c r="E255" t="s">
        <v>1164</v>
      </c>
      <c r="F255" t="s">
        <v>1927</v>
      </c>
      <c r="G255" t="s">
        <v>1244</v>
      </c>
      <c r="H255" t="s">
        <v>2093</v>
      </c>
      <c r="I255" t="s">
        <v>2094</v>
      </c>
      <c r="J255" t="s">
        <v>2170</v>
      </c>
    </row>
    <row r="256" spans="1:10">
      <c r="A256" t="s">
        <v>1595</v>
      </c>
      <c r="B256" t="s">
        <v>1597</v>
      </c>
      <c r="C256" t="s">
        <v>291</v>
      </c>
      <c r="D256" t="s">
        <v>1764</v>
      </c>
      <c r="E256" t="s">
        <v>1599</v>
      </c>
      <c r="F256" t="s">
        <v>1929</v>
      </c>
      <c r="G256" t="s">
        <v>1928</v>
      </c>
      <c r="H256" t="s">
        <v>2095</v>
      </c>
      <c r="I256" t="s">
        <v>1140</v>
      </c>
      <c r="J256" t="s">
        <v>2170</v>
      </c>
    </row>
    <row r="257" spans="1:10">
      <c r="A257" t="s">
        <v>1600</v>
      </c>
      <c r="B257" t="s">
        <v>1602</v>
      </c>
      <c r="C257" t="s">
        <v>291</v>
      </c>
      <c r="D257" t="s">
        <v>1766</v>
      </c>
      <c r="E257" t="s">
        <v>1162</v>
      </c>
      <c r="F257" t="s">
        <v>1930</v>
      </c>
      <c r="G257" t="s">
        <v>1901</v>
      </c>
      <c r="H257" t="s">
        <v>2097</v>
      </c>
      <c r="I257" t="s">
        <v>2098</v>
      </c>
      <c r="J257" t="s">
        <v>2170</v>
      </c>
    </row>
    <row r="258" spans="1:10">
      <c r="A258" t="s">
        <v>1604</v>
      </c>
      <c r="B258" t="s">
        <v>1606</v>
      </c>
      <c r="C258" t="s">
        <v>291</v>
      </c>
      <c r="D258" t="s">
        <v>1767</v>
      </c>
      <c r="E258" t="s">
        <v>432</v>
      </c>
      <c r="F258" t="s">
        <v>1931</v>
      </c>
      <c r="G258" t="s">
        <v>1848</v>
      </c>
      <c r="H258" t="s">
        <v>2100</v>
      </c>
      <c r="I258" t="s">
        <v>513</v>
      </c>
      <c r="J258" t="s">
        <v>2170</v>
      </c>
    </row>
    <row r="259" spans="1:10">
      <c r="A259" t="s">
        <v>1608</v>
      </c>
      <c r="B259" t="s">
        <v>1523</v>
      </c>
      <c r="C259" t="s">
        <v>291</v>
      </c>
      <c r="D259" t="s">
        <v>1768</v>
      </c>
      <c r="E259" t="s">
        <v>439</v>
      </c>
      <c r="F259" t="s">
        <v>1932</v>
      </c>
      <c r="G259" t="s">
        <v>1251</v>
      </c>
      <c r="H259" t="s">
        <v>2101</v>
      </c>
      <c r="I259" t="s">
        <v>1302</v>
      </c>
      <c r="J259" t="s">
        <v>2170</v>
      </c>
    </row>
    <row r="260" spans="1:10">
      <c r="A260" t="s">
        <v>1610</v>
      </c>
      <c r="B260" t="s">
        <v>1485</v>
      </c>
      <c r="C260" t="s">
        <v>291</v>
      </c>
      <c r="D260" t="s">
        <v>1769</v>
      </c>
      <c r="E260" t="s">
        <v>1146</v>
      </c>
      <c r="F260" t="s">
        <v>1933</v>
      </c>
      <c r="G260" t="s">
        <v>360</v>
      </c>
      <c r="H260" t="s">
        <v>2102</v>
      </c>
      <c r="I260" t="s">
        <v>510</v>
      </c>
      <c r="J260" t="s">
        <v>2170</v>
      </c>
    </row>
    <row r="261" spans="1:10">
      <c r="A261" t="s">
        <v>1613</v>
      </c>
      <c r="B261" t="s">
        <v>1615</v>
      </c>
      <c r="C261" t="s">
        <v>291</v>
      </c>
      <c r="D261" t="s">
        <v>1770</v>
      </c>
      <c r="E261" t="s">
        <v>1161</v>
      </c>
      <c r="F261" t="s">
        <v>1934</v>
      </c>
      <c r="G261" t="s">
        <v>1808</v>
      </c>
      <c r="H261" t="s">
        <v>2103</v>
      </c>
      <c r="I261" t="s">
        <v>2014</v>
      </c>
      <c r="J261" t="s">
        <v>2170</v>
      </c>
    </row>
    <row r="262" spans="1:10">
      <c r="A262" t="s">
        <v>1617</v>
      </c>
      <c r="B262" t="s">
        <v>1602</v>
      </c>
      <c r="C262" t="s">
        <v>291</v>
      </c>
      <c r="D262" t="s">
        <v>1771</v>
      </c>
      <c r="E262" t="s">
        <v>1162</v>
      </c>
      <c r="F262" t="s">
        <v>1935</v>
      </c>
      <c r="G262" t="s">
        <v>1901</v>
      </c>
      <c r="H262" t="s">
        <v>2104</v>
      </c>
      <c r="I262" t="s">
        <v>2098</v>
      </c>
      <c r="J262" t="s">
        <v>2170</v>
      </c>
    </row>
    <row r="263" spans="1:10">
      <c r="A263" t="s">
        <v>1620</v>
      </c>
      <c r="B263" t="s">
        <v>1622</v>
      </c>
      <c r="C263" t="s">
        <v>291</v>
      </c>
      <c r="D263" t="s">
        <v>1772</v>
      </c>
      <c r="E263" t="s">
        <v>1164</v>
      </c>
      <c r="F263" t="s">
        <v>1936</v>
      </c>
      <c r="G263" t="s">
        <v>1185</v>
      </c>
      <c r="H263" t="s">
        <v>2105</v>
      </c>
      <c r="I263" t="s">
        <v>1977</v>
      </c>
      <c r="J263" t="s">
        <v>2170</v>
      </c>
    </row>
    <row r="264" spans="1:10">
      <c r="A264" t="s">
        <v>1624</v>
      </c>
      <c r="B264" t="s">
        <v>1606</v>
      </c>
      <c r="C264" t="s">
        <v>291</v>
      </c>
      <c r="D264" t="s">
        <v>1773</v>
      </c>
      <c r="E264" t="s">
        <v>432</v>
      </c>
      <c r="F264" t="s">
        <v>1937</v>
      </c>
      <c r="G264" t="s">
        <v>1848</v>
      </c>
      <c r="H264" t="s">
        <v>2106</v>
      </c>
      <c r="I264" t="s">
        <v>513</v>
      </c>
      <c r="J264" t="s">
        <v>2170</v>
      </c>
    </row>
    <row r="265" spans="1:10">
      <c r="A265" t="s">
        <v>1626</v>
      </c>
      <c r="B265" t="s">
        <v>1628</v>
      </c>
      <c r="C265" t="s">
        <v>291</v>
      </c>
      <c r="D265" t="s">
        <v>1774</v>
      </c>
      <c r="E265" t="s">
        <v>430</v>
      </c>
      <c r="F265" t="s">
        <v>1938</v>
      </c>
      <c r="G265" t="s">
        <v>1243</v>
      </c>
      <c r="H265" t="s">
        <v>2107</v>
      </c>
      <c r="I265" t="s">
        <v>2038</v>
      </c>
      <c r="J265" t="s">
        <v>2170</v>
      </c>
    </row>
    <row r="266" spans="1:10">
      <c r="A266" t="s">
        <v>1630</v>
      </c>
      <c r="B266" t="s">
        <v>1628</v>
      </c>
      <c r="C266" t="s">
        <v>291</v>
      </c>
      <c r="D266" t="s">
        <v>1775</v>
      </c>
      <c r="E266" t="s">
        <v>430</v>
      </c>
      <c r="F266" t="s">
        <v>1940</v>
      </c>
      <c r="G266" t="s">
        <v>1243</v>
      </c>
      <c r="H266" t="s">
        <v>2108</v>
      </c>
      <c r="I266" t="s">
        <v>2038</v>
      </c>
      <c r="J266" t="s">
        <v>2170</v>
      </c>
    </row>
    <row r="267" spans="1:10">
      <c r="A267" t="s">
        <v>1632</v>
      </c>
      <c r="B267" t="s">
        <v>1634</v>
      </c>
      <c r="C267" t="s">
        <v>291</v>
      </c>
      <c r="D267" t="s">
        <v>1776</v>
      </c>
      <c r="E267" t="s">
        <v>1142</v>
      </c>
      <c r="F267" t="s">
        <v>1941</v>
      </c>
      <c r="G267" t="s">
        <v>1215</v>
      </c>
      <c r="H267" t="s">
        <v>2109</v>
      </c>
      <c r="I267" t="s">
        <v>1971</v>
      </c>
      <c r="J267" t="s">
        <v>2170</v>
      </c>
    </row>
    <row r="268" spans="1:10">
      <c r="A268" t="s">
        <v>1636</v>
      </c>
      <c r="B268" t="s">
        <v>1638</v>
      </c>
      <c r="C268" t="s">
        <v>291</v>
      </c>
      <c r="D268" t="s">
        <v>1777</v>
      </c>
      <c r="E268" t="s">
        <v>437</v>
      </c>
      <c r="F268" t="s">
        <v>1942</v>
      </c>
      <c r="G268" t="s">
        <v>1847</v>
      </c>
      <c r="H268" t="s">
        <v>2110</v>
      </c>
      <c r="I268" t="s">
        <v>1207</v>
      </c>
      <c r="J268" t="s">
        <v>2170</v>
      </c>
    </row>
    <row r="269" spans="1:10">
      <c r="A269" t="s">
        <v>1640</v>
      </c>
      <c r="B269" t="s">
        <v>1642</v>
      </c>
      <c r="C269" t="s">
        <v>291</v>
      </c>
      <c r="D269" t="s">
        <v>1778</v>
      </c>
      <c r="E269" t="s">
        <v>428</v>
      </c>
      <c r="F269" t="s">
        <v>1943</v>
      </c>
      <c r="G269" t="s">
        <v>1328</v>
      </c>
      <c r="H269" t="s">
        <v>2111</v>
      </c>
      <c r="I269" t="s">
        <v>1223</v>
      </c>
      <c r="J269" t="s">
        <v>2170</v>
      </c>
    </row>
    <row r="270" spans="1:10">
      <c r="A270" t="s">
        <v>1644</v>
      </c>
      <c r="B270" t="s">
        <v>1646</v>
      </c>
      <c r="C270" t="s">
        <v>291</v>
      </c>
      <c r="D270" t="s">
        <v>1779</v>
      </c>
      <c r="E270" t="s">
        <v>432</v>
      </c>
      <c r="F270" t="s">
        <v>1944</v>
      </c>
      <c r="G270" t="s">
        <v>1249</v>
      </c>
      <c r="H270" t="s">
        <v>2112</v>
      </c>
      <c r="I270" t="s">
        <v>1240</v>
      </c>
      <c r="J270" t="s">
        <v>2170</v>
      </c>
    </row>
    <row r="271" spans="1:10">
      <c r="A271" t="s">
        <v>1648</v>
      </c>
      <c r="B271" t="s">
        <v>1646</v>
      </c>
      <c r="C271" t="s">
        <v>291</v>
      </c>
      <c r="D271" t="s">
        <v>1780</v>
      </c>
      <c r="E271" t="s">
        <v>432</v>
      </c>
      <c r="F271" t="s">
        <v>1945</v>
      </c>
      <c r="G271" t="s">
        <v>1249</v>
      </c>
      <c r="H271" t="s">
        <v>2113</v>
      </c>
      <c r="I271" t="s">
        <v>1240</v>
      </c>
      <c r="J271" t="s">
        <v>2170</v>
      </c>
    </row>
    <row r="272" spans="1:10">
      <c r="A272" t="s">
        <v>1650</v>
      </c>
      <c r="B272" t="s">
        <v>1652</v>
      </c>
      <c r="C272" t="s">
        <v>291</v>
      </c>
      <c r="D272" t="s">
        <v>1781</v>
      </c>
      <c r="E272" t="s">
        <v>439</v>
      </c>
      <c r="F272" t="s">
        <v>1946</v>
      </c>
      <c r="G272" t="s">
        <v>1215</v>
      </c>
      <c r="H272" t="s">
        <v>2114</v>
      </c>
      <c r="I272" t="s">
        <v>1971</v>
      </c>
      <c r="J272" t="s">
        <v>2170</v>
      </c>
    </row>
    <row r="273" spans="1:10">
      <c r="A273" t="s">
        <v>1654</v>
      </c>
      <c r="B273" t="s">
        <v>1652</v>
      </c>
      <c r="C273" t="s">
        <v>291</v>
      </c>
      <c r="D273" t="s">
        <v>1782</v>
      </c>
      <c r="E273" t="s">
        <v>439</v>
      </c>
      <c r="F273" t="s">
        <v>1947</v>
      </c>
      <c r="G273" t="s">
        <v>1215</v>
      </c>
      <c r="H273" t="s">
        <v>2115</v>
      </c>
      <c r="I273" t="s">
        <v>1971</v>
      </c>
      <c r="J273" t="s">
        <v>2170</v>
      </c>
    </row>
    <row r="274" spans="1:10">
      <c r="A274" t="s">
        <v>1656</v>
      </c>
      <c r="B274" t="s">
        <v>1658</v>
      </c>
      <c r="C274" t="s">
        <v>291</v>
      </c>
      <c r="D274" t="s">
        <v>1783</v>
      </c>
      <c r="E274" t="s">
        <v>437</v>
      </c>
      <c r="F274" t="s">
        <v>1948</v>
      </c>
      <c r="G274" t="s">
        <v>314</v>
      </c>
      <c r="H274" t="s">
        <v>2116</v>
      </c>
      <c r="I274" t="s">
        <v>536</v>
      </c>
      <c r="J274" t="s">
        <v>2170</v>
      </c>
    </row>
    <row r="275" spans="1:10">
      <c r="A275" t="s">
        <v>1660</v>
      </c>
      <c r="B275" t="s">
        <v>1662</v>
      </c>
      <c r="C275" t="s">
        <v>291</v>
      </c>
      <c r="D275" t="s">
        <v>1784</v>
      </c>
      <c r="E275" t="s">
        <v>1127</v>
      </c>
      <c r="F275" t="s">
        <v>1949</v>
      </c>
      <c r="G275" t="s">
        <v>387</v>
      </c>
      <c r="H275" t="s">
        <v>2117</v>
      </c>
      <c r="I275" t="s">
        <v>2033</v>
      </c>
      <c r="J275" t="s">
        <v>2170</v>
      </c>
    </row>
    <row r="276" spans="1:10">
      <c r="A276" t="s">
        <v>1664</v>
      </c>
      <c r="B276" t="s">
        <v>1666</v>
      </c>
      <c r="C276" t="s">
        <v>291</v>
      </c>
      <c r="D276" t="s">
        <v>1785</v>
      </c>
      <c r="E276" t="s">
        <v>1166</v>
      </c>
      <c r="F276" t="s">
        <v>1950</v>
      </c>
      <c r="G276" t="s">
        <v>1246</v>
      </c>
      <c r="H276" t="s">
        <v>2118</v>
      </c>
      <c r="I276" t="s">
        <v>1977</v>
      </c>
      <c r="J276" t="s">
        <v>2170</v>
      </c>
    </row>
    <row r="277" spans="1:10">
      <c r="A277" t="s">
        <v>1668</v>
      </c>
      <c r="B277" t="s">
        <v>1670</v>
      </c>
      <c r="C277" t="s">
        <v>291</v>
      </c>
      <c r="D277" t="s">
        <v>1786</v>
      </c>
      <c r="E277" t="s">
        <v>430</v>
      </c>
      <c r="F277" t="s">
        <v>1951</v>
      </c>
      <c r="G277" t="s">
        <v>1134</v>
      </c>
      <c r="H277" t="s">
        <v>2119</v>
      </c>
      <c r="I277" t="s">
        <v>298</v>
      </c>
      <c r="J277" t="s">
        <v>2170</v>
      </c>
    </row>
    <row r="278" spans="1:10">
      <c r="A278" t="s">
        <v>1672</v>
      </c>
      <c r="B278" t="s">
        <v>768</v>
      </c>
      <c r="C278" t="s">
        <v>291</v>
      </c>
      <c r="D278" t="s">
        <v>1787</v>
      </c>
      <c r="E278" t="s">
        <v>430</v>
      </c>
      <c r="F278" t="s">
        <v>1952</v>
      </c>
      <c r="G278" t="s">
        <v>1134</v>
      </c>
      <c r="H278" t="s">
        <v>2120</v>
      </c>
      <c r="I278" t="s">
        <v>1328</v>
      </c>
      <c r="J278" t="s">
        <v>2170</v>
      </c>
    </row>
    <row r="279" spans="1:10">
      <c r="A279" t="s">
        <v>1675</v>
      </c>
      <c r="B279" t="s">
        <v>1677</v>
      </c>
      <c r="C279" t="s">
        <v>291</v>
      </c>
      <c r="D279" t="s">
        <v>1788</v>
      </c>
      <c r="E279" t="s">
        <v>1146</v>
      </c>
      <c r="F279" t="s">
        <v>1953</v>
      </c>
      <c r="G279" t="s">
        <v>624</v>
      </c>
      <c r="H279" t="s">
        <v>2121</v>
      </c>
      <c r="I279" t="s">
        <v>1332</v>
      </c>
      <c r="J279" t="s">
        <v>2170</v>
      </c>
    </row>
    <row r="280" spans="1:10">
      <c r="A280" t="s">
        <v>1679</v>
      </c>
      <c r="B280" t="s">
        <v>967</v>
      </c>
      <c r="C280" t="s">
        <v>291</v>
      </c>
      <c r="D280" t="s">
        <v>1789</v>
      </c>
      <c r="E280" t="s">
        <v>1127</v>
      </c>
      <c r="F280" t="s">
        <v>1954</v>
      </c>
      <c r="G280" t="s">
        <v>1819</v>
      </c>
      <c r="H280" t="s">
        <v>2122</v>
      </c>
      <c r="I280" t="s">
        <v>1976</v>
      </c>
      <c r="J280" t="s">
        <v>2170</v>
      </c>
    </row>
    <row r="281" spans="1:10">
      <c r="A281" t="s">
        <v>1682</v>
      </c>
      <c r="B281" t="s">
        <v>1684</v>
      </c>
      <c r="C281" t="s">
        <v>291</v>
      </c>
      <c r="D281" t="s">
        <v>1790</v>
      </c>
      <c r="E281" t="s">
        <v>350</v>
      </c>
      <c r="F281" t="s">
        <v>1955</v>
      </c>
      <c r="G281" t="s">
        <v>412</v>
      </c>
      <c r="H281" t="s">
        <v>2123</v>
      </c>
      <c r="I281" t="s">
        <v>762</v>
      </c>
      <c r="J281" t="s">
        <v>2170</v>
      </c>
    </row>
    <row r="282" spans="1:10">
      <c r="A282" t="s">
        <v>1686</v>
      </c>
      <c r="B282" t="s">
        <v>1687</v>
      </c>
      <c r="C282" t="s">
        <v>291</v>
      </c>
      <c r="D282" t="s">
        <v>1791</v>
      </c>
      <c r="E282" t="s">
        <v>350</v>
      </c>
      <c r="F282" t="s">
        <v>1956</v>
      </c>
      <c r="G282" t="s">
        <v>1811</v>
      </c>
      <c r="H282" t="s">
        <v>2124</v>
      </c>
      <c r="I282" t="s">
        <v>1325</v>
      </c>
      <c r="J282" t="s">
        <v>2170</v>
      </c>
    </row>
    <row r="283" spans="1:10">
      <c r="A283" t="s">
        <v>1690</v>
      </c>
      <c r="B283" t="s">
        <v>1691</v>
      </c>
      <c r="C283" t="s">
        <v>291</v>
      </c>
      <c r="D283" t="s">
        <v>1792</v>
      </c>
      <c r="E283" t="s">
        <v>1535</v>
      </c>
      <c r="F283" t="s">
        <v>1957</v>
      </c>
      <c r="G283" t="s">
        <v>1819</v>
      </c>
      <c r="H283" t="s">
        <v>2125</v>
      </c>
      <c r="I283" t="s">
        <v>1976</v>
      </c>
      <c r="J283" t="s">
        <v>2170</v>
      </c>
    </row>
    <row r="284" spans="1:10">
      <c r="A284" t="s">
        <v>1694</v>
      </c>
      <c r="B284" t="s">
        <v>1695</v>
      </c>
      <c r="C284" t="s">
        <v>291</v>
      </c>
      <c r="D284" t="s">
        <v>1793</v>
      </c>
      <c r="E284" t="s">
        <v>523</v>
      </c>
      <c r="F284" t="s">
        <v>1958</v>
      </c>
      <c r="G284" t="s">
        <v>1869</v>
      </c>
      <c r="H284" t="s">
        <v>2126</v>
      </c>
      <c r="I284" t="s">
        <v>1582</v>
      </c>
      <c r="J284" t="s">
        <v>2170</v>
      </c>
    </row>
    <row r="285" spans="1:10">
      <c r="A285" t="s">
        <v>1698</v>
      </c>
      <c r="B285" t="s">
        <v>1699</v>
      </c>
      <c r="C285" t="s">
        <v>291</v>
      </c>
      <c r="D285" t="s">
        <v>1794</v>
      </c>
      <c r="E285" t="s">
        <v>1136</v>
      </c>
      <c r="F285" t="s">
        <v>1959</v>
      </c>
      <c r="G285" t="s">
        <v>1815</v>
      </c>
      <c r="H285" t="s">
        <v>2127</v>
      </c>
      <c r="I285" t="s">
        <v>762</v>
      </c>
      <c r="J285" t="s">
        <v>2170</v>
      </c>
    </row>
    <row r="286" spans="1:10">
      <c r="A286" t="s">
        <v>1702</v>
      </c>
      <c r="B286" t="s">
        <v>1703</v>
      </c>
      <c r="C286" t="s">
        <v>291</v>
      </c>
      <c r="D286" t="s">
        <v>1795</v>
      </c>
      <c r="E286" t="s">
        <v>367</v>
      </c>
      <c r="F286" t="s">
        <v>1960</v>
      </c>
      <c r="G286" t="s">
        <v>583</v>
      </c>
      <c r="H286" t="s">
        <v>2128</v>
      </c>
      <c r="I286" t="s">
        <v>2027</v>
      </c>
      <c r="J286" t="s">
        <v>2170</v>
      </c>
    </row>
    <row r="287" spans="1:10">
      <c r="A287" t="s">
        <v>1707</v>
      </c>
      <c r="B287" t="s">
        <v>347</v>
      </c>
      <c r="C287" t="s">
        <v>291</v>
      </c>
      <c r="D287" t="s">
        <v>1796</v>
      </c>
      <c r="E287" t="s">
        <v>300</v>
      </c>
      <c r="F287" t="s">
        <v>1961</v>
      </c>
      <c r="G287" t="s">
        <v>1218</v>
      </c>
      <c r="H287" t="s">
        <v>2129</v>
      </c>
      <c r="I287" t="s">
        <v>750</v>
      </c>
      <c r="J287" t="s">
        <v>2170</v>
      </c>
    </row>
    <row r="288" spans="1:10">
      <c r="A288" t="s">
        <v>1709</v>
      </c>
      <c r="B288" t="s">
        <v>1710</v>
      </c>
      <c r="C288" t="s">
        <v>291</v>
      </c>
      <c r="D288" t="s">
        <v>1797</v>
      </c>
      <c r="E288" t="s">
        <v>517</v>
      </c>
      <c r="F288" t="s">
        <v>1962</v>
      </c>
      <c r="G288" t="s">
        <v>1206</v>
      </c>
      <c r="H288" t="s">
        <v>2130</v>
      </c>
      <c r="I288" t="s">
        <v>638</v>
      </c>
      <c r="J288" t="s">
        <v>2170</v>
      </c>
    </row>
    <row r="289" spans="1:10">
      <c r="A289" t="s">
        <v>1713</v>
      </c>
      <c r="B289" t="s">
        <v>1714</v>
      </c>
      <c r="C289" t="s">
        <v>291</v>
      </c>
      <c r="D289" t="s">
        <v>1798</v>
      </c>
      <c r="E289" t="s">
        <v>1152</v>
      </c>
      <c r="F289" t="s">
        <v>1963</v>
      </c>
      <c r="G289" t="s">
        <v>1964</v>
      </c>
      <c r="H289" t="s">
        <v>2131</v>
      </c>
      <c r="I289" t="s">
        <v>2132</v>
      </c>
      <c r="J289" t="s">
        <v>2170</v>
      </c>
    </row>
    <row r="290" spans="1:10">
      <c r="A290" t="s">
        <v>115</v>
      </c>
      <c r="B290" t="s">
        <v>1717</v>
      </c>
      <c r="C290" t="s">
        <v>291</v>
      </c>
      <c r="D290" t="s">
        <v>1799</v>
      </c>
      <c r="E290" t="s">
        <v>1129</v>
      </c>
      <c r="F290" t="s">
        <v>1965</v>
      </c>
      <c r="G290" t="s">
        <v>1835</v>
      </c>
      <c r="H290" t="s">
        <v>2133</v>
      </c>
      <c r="I290" t="s">
        <v>2005</v>
      </c>
      <c r="J290" t="s">
        <v>2170</v>
      </c>
    </row>
    <row r="291" spans="1:10">
      <c r="A291" t="s">
        <v>1722</v>
      </c>
      <c r="B291" t="s">
        <v>1723</v>
      </c>
      <c r="C291" t="s">
        <v>291</v>
      </c>
      <c r="D291" t="s">
        <v>1800</v>
      </c>
      <c r="E291" t="s">
        <v>1189</v>
      </c>
      <c r="F291" t="s">
        <v>1966</v>
      </c>
      <c r="G291" t="s">
        <v>1967</v>
      </c>
      <c r="H291" t="s">
        <v>2134</v>
      </c>
      <c r="I291" t="s">
        <v>2135</v>
      </c>
      <c r="J291" t="s">
        <v>2170</v>
      </c>
    </row>
    <row r="292" spans="1:10">
      <c r="A292" t="s">
        <v>1726</v>
      </c>
      <c r="B292" t="s">
        <v>1727</v>
      </c>
      <c r="C292" t="s">
        <v>291</v>
      </c>
      <c r="D292" t="s">
        <v>1801</v>
      </c>
      <c r="E292" t="s">
        <v>1159</v>
      </c>
      <c r="F292" t="s">
        <v>1968</v>
      </c>
      <c r="G292" t="s">
        <v>668</v>
      </c>
      <c r="H292" t="s">
        <v>2136</v>
      </c>
      <c r="I292" t="s">
        <v>1289</v>
      </c>
      <c r="J292" t="s">
        <v>2170</v>
      </c>
    </row>
  </sheetData>
  <phoneticPr fontId="7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F72D8-CC10-48C2-B8E0-26A36C84532E}">
  <sheetPr codeName="Sheet10">
    <tabColor theme="1"/>
  </sheetPr>
  <dimension ref="A1:J292"/>
  <sheetViews>
    <sheetView workbookViewId="0"/>
  </sheetViews>
  <sheetFormatPr defaultRowHeight="18.75"/>
  <cols>
    <col min="1" max="1" width="18.375" bestFit="1" customWidth="1"/>
    <col min="2" max="2" width="11.25" bestFit="1" customWidth="1"/>
    <col min="3" max="3" width="8.125" bestFit="1" customWidth="1"/>
    <col min="4" max="4" width="24.75" bestFit="1" customWidth="1"/>
    <col min="5" max="5" width="14" bestFit="1" customWidth="1"/>
    <col min="6" max="6" width="28" bestFit="1" customWidth="1"/>
    <col min="7" max="7" width="14" bestFit="1" customWidth="1"/>
    <col min="8" max="8" width="27.375" bestFit="1" customWidth="1"/>
    <col min="9" max="9" width="14" bestFit="1" customWidth="1"/>
    <col min="10" max="10" width="7.5" bestFit="1" customWidth="1"/>
  </cols>
  <sheetData>
    <row r="1" spans="1:10" ht="30">
      <c r="A1" s="20" t="s">
        <v>2167</v>
      </c>
    </row>
    <row r="2" spans="1:10">
      <c r="A2" t="s">
        <v>284</v>
      </c>
      <c r="B2" t="s">
        <v>285</v>
      </c>
      <c r="C2" t="s">
        <v>286</v>
      </c>
      <c r="D2" t="s">
        <v>2137</v>
      </c>
      <c r="E2" t="s">
        <v>2138</v>
      </c>
      <c r="F2" t="s">
        <v>2139</v>
      </c>
      <c r="G2" t="s">
        <v>2140</v>
      </c>
      <c r="H2" t="s">
        <v>2141</v>
      </c>
      <c r="I2" t="s">
        <v>2142</v>
      </c>
      <c r="J2" t="s">
        <v>2169</v>
      </c>
    </row>
    <row r="3" spans="1:10">
      <c r="A3" t="s">
        <v>287</v>
      </c>
      <c r="B3" t="s">
        <v>293</v>
      </c>
      <c r="C3" t="s">
        <v>294</v>
      </c>
      <c r="D3" t="s">
        <v>288</v>
      </c>
      <c r="E3" t="s">
        <v>295</v>
      </c>
      <c r="F3" t="s">
        <v>556</v>
      </c>
      <c r="G3" t="s">
        <v>558</v>
      </c>
      <c r="H3" t="s">
        <v>686</v>
      </c>
      <c r="I3" t="s">
        <v>688</v>
      </c>
    </row>
    <row r="4" spans="1:10">
      <c r="A4" t="s">
        <v>296</v>
      </c>
      <c r="B4" t="s">
        <v>301</v>
      </c>
      <c r="C4" t="s">
        <v>294</v>
      </c>
      <c r="D4" t="s">
        <v>297</v>
      </c>
      <c r="E4" t="s">
        <v>302</v>
      </c>
      <c r="F4" t="s">
        <v>559</v>
      </c>
      <c r="G4" t="s">
        <v>562</v>
      </c>
      <c r="H4" t="s">
        <v>689</v>
      </c>
      <c r="I4" t="s">
        <v>692</v>
      </c>
    </row>
    <row r="5" spans="1:10">
      <c r="A5" t="s">
        <v>303</v>
      </c>
      <c r="B5" t="s">
        <v>307</v>
      </c>
      <c r="C5" t="s">
        <v>294</v>
      </c>
      <c r="D5" t="s">
        <v>304</v>
      </c>
      <c r="E5" t="s">
        <v>308</v>
      </c>
      <c r="F5" t="s">
        <v>563</v>
      </c>
      <c r="G5" t="s">
        <v>565</v>
      </c>
      <c r="H5" t="s">
        <v>693</v>
      </c>
      <c r="I5" t="s">
        <v>688</v>
      </c>
    </row>
    <row r="6" spans="1:10">
      <c r="A6" t="s">
        <v>309</v>
      </c>
      <c r="B6" t="s">
        <v>315</v>
      </c>
      <c r="C6" t="s">
        <v>294</v>
      </c>
      <c r="D6" t="s">
        <v>311</v>
      </c>
      <c r="E6" t="s">
        <v>300</v>
      </c>
      <c r="F6" t="s">
        <v>566</v>
      </c>
      <c r="G6" t="s">
        <v>568</v>
      </c>
      <c r="H6" t="s">
        <v>695</v>
      </c>
      <c r="I6" t="s">
        <v>698</v>
      </c>
    </row>
    <row r="7" spans="1:10">
      <c r="A7" t="s">
        <v>316</v>
      </c>
      <c r="B7" t="s">
        <v>319</v>
      </c>
      <c r="C7" t="s">
        <v>294</v>
      </c>
      <c r="D7" t="s">
        <v>317</v>
      </c>
      <c r="E7" t="s">
        <v>302</v>
      </c>
      <c r="F7" t="s">
        <v>569</v>
      </c>
      <c r="G7" t="s">
        <v>571</v>
      </c>
      <c r="H7" t="s">
        <v>699</v>
      </c>
      <c r="I7" t="s">
        <v>692</v>
      </c>
    </row>
    <row r="8" spans="1:10">
      <c r="A8" t="s">
        <v>320</v>
      </c>
      <c r="B8" t="s">
        <v>325</v>
      </c>
      <c r="C8" t="s">
        <v>294</v>
      </c>
      <c r="D8" t="s">
        <v>321</v>
      </c>
      <c r="E8" t="s">
        <v>326</v>
      </c>
      <c r="F8" t="s">
        <v>572</v>
      </c>
      <c r="G8" t="s">
        <v>575</v>
      </c>
      <c r="H8" t="s">
        <v>700</v>
      </c>
      <c r="I8" t="s">
        <v>703</v>
      </c>
    </row>
    <row r="9" spans="1:10">
      <c r="A9" t="s">
        <v>327</v>
      </c>
      <c r="B9" t="s">
        <v>331</v>
      </c>
      <c r="C9" t="s">
        <v>294</v>
      </c>
      <c r="D9" t="s">
        <v>328</v>
      </c>
      <c r="E9" t="s">
        <v>324</v>
      </c>
      <c r="F9" t="s">
        <v>576</v>
      </c>
      <c r="G9" t="s">
        <v>578</v>
      </c>
      <c r="H9" t="s">
        <v>704</v>
      </c>
      <c r="I9" t="s">
        <v>707</v>
      </c>
    </row>
    <row r="10" spans="1:10">
      <c r="A10" t="s">
        <v>332</v>
      </c>
      <c r="B10" t="s">
        <v>337</v>
      </c>
      <c r="C10" t="s">
        <v>294</v>
      </c>
      <c r="D10" t="s">
        <v>334</v>
      </c>
      <c r="E10" t="s">
        <v>338</v>
      </c>
      <c r="F10" t="s">
        <v>579</v>
      </c>
      <c r="G10" t="s">
        <v>550</v>
      </c>
      <c r="H10" t="s">
        <v>708</v>
      </c>
      <c r="I10" t="s">
        <v>709</v>
      </c>
    </row>
    <row r="11" spans="1:10">
      <c r="A11" t="s">
        <v>339</v>
      </c>
      <c r="B11" t="s">
        <v>343</v>
      </c>
      <c r="C11" t="s">
        <v>294</v>
      </c>
      <c r="D11" t="s">
        <v>340</v>
      </c>
      <c r="E11" t="s">
        <v>336</v>
      </c>
      <c r="F11" t="s">
        <v>581</v>
      </c>
      <c r="G11" t="s">
        <v>583</v>
      </c>
      <c r="H11" t="s">
        <v>710</v>
      </c>
      <c r="I11" t="s">
        <v>593</v>
      </c>
    </row>
    <row r="12" spans="1:10">
      <c r="A12" t="s">
        <v>344</v>
      </c>
      <c r="B12" t="s">
        <v>349</v>
      </c>
      <c r="C12" t="s">
        <v>294</v>
      </c>
      <c r="D12" t="s">
        <v>345</v>
      </c>
      <c r="E12" t="s">
        <v>350</v>
      </c>
      <c r="F12" t="s">
        <v>584</v>
      </c>
      <c r="G12" t="s">
        <v>587</v>
      </c>
      <c r="H12" t="s">
        <v>712</v>
      </c>
      <c r="I12" t="s">
        <v>714</v>
      </c>
    </row>
    <row r="13" spans="1:10">
      <c r="A13" t="s">
        <v>351</v>
      </c>
      <c r="B13" t="s">
        <v>356</v>
      </c>
      <c r="C13" t="s">
        <v>294</v>
      </c>
      <c r="D13" t="s">
        <v>352</v>
      </c>
      <c r="E13" t="s">
        <v>357</v>
      </c>
      <c r="F13" t="s">
        <v>588</v>
      </c>
      <c r="G13" t="s">
        <v>590</v>
      </c>
      <c r="H13" t="s">
        <v>715</v>
      </c>
      <c r="I13" t="s">
        <v>717</v>
      </c>
    </row>
    <row r="14" spans="1:10">
      <c r="A14" t="s">
        <v>358</v>
      </c>
      <c r="B14" t="s">
        <v>363</v>
      </c>
      <c r="C14" t="s">
        <v>294</v>
      </c>
      <c r="D14" t="s">
        <v>359</v>
      </c>
      <c r="E14" t="s">
        <v>364</v>
      </c>
      <c r="F14" t="s">
        <v>591</v>
      </c>
      <c r="G14" t="s">
        <v>593</v>
      </c>
      <c r="H14" t="s">
        <v>718</v>
      </c>
      <c r="I14" t="s">
        <v>719</v>
      </c>
    </row>
    <row r="15" spans="1:10">
      <c r="A15" t="s">
        <v>365</v>
      </c>
      <c r="B15" t="s">
        <v>370</v>
      </c>
      <c r="C15" t="s">
        <v>294</v>
      </c>
      <c r="D15" t="s">
        <v>366</v>
      </c>
      <c r="E15" t="s">
        <v>371</v>
      </c>
      <c r="F15" t="s">
        <v>594</v>
      </c>
      <c r="G15" t="s">
        <v>582</v>
      </c>
      <c r="H15" t="s">
        <v>720</v>
      </c>
      <c r="I15" t="s">
        <v>711</v>
      </c>
    </row>
    <row r="16" spans="1:10">
      <c r="A16" t="s">
        <v>372</v>
      </c>
      <c r="B16" t="s">
        <v>376</v>
      </c>
      <c r="C16" t="s">
        <v>294</v>
      </c>
      <c r="D16" t="s">
        <v>373</v>
      </c>
      <c r="E16" t="s">
        <v>314</v>
      </c>
      <c r="F16" t="s">
        <v>597</v>
      </c>
      <c r="G16" t="s">
        <v>599</v>
      </c>
      <c r="H16" t="s">
        <v>723</v>
      </c>
      <c r="I16" t="s">
        <v>725</v>
      </c>
    </row>
    <row r="17" spans="1:9">
      <c r="A17" t="s">
        <v>377</v>
      </c>
      <c r="B17" t="s">
        <v>381</v>
      </c>
      <c r="C17" t="s">
        <v>294</v>
      </c>
      <c r="D17" t="s">
        <v>378</v>
      </c>
      <c r="E17" t="s">
        <v>382</v>
      </c>
      <c r="F17" t="s">
        <v>600</v>
      </c>
      <c r="G17" t="s">
        <v>602</v>
      </c>
      <c r="H17" t="s">
        <v>726</v>
      </c>
      <c r="I17" t="s">
        <v>728</v>
      </c>
    </row>
    <row r="18" spans="1:9">
      <c r="A18" t="s">
        <v>383</v>
      </c>
      <c r="B18" t="s">
        <v>388</v>
      </c>
      <c r="C18" t="s">
        <v>294</v>
      </c>
      <c r="D18" t="s">
        <v>384</v>
      </c>
      <c r="E18" t="s">
        <v>389</v>
      </c>
      <c r="F18" t="s">
        <v>603</v>
      </c>
      <c r="G18" t="s">
        <v>605</v>
      </c>
      <c r="H18" t="s">
        <v>729</v>
      </c>
      <c r="I18" t="s">
        <v>596</v>
      </c>
    </row>
    <row r="19" spans="1:9">
      <c r="A19" t="s">
        <v>390</v>
      </c>
      <c r="B19" t="s">
        <v>394</v>
      </c>
      <c r="C19" t="s">
        <v>294</v>
      </c>
      <c r="D19" t="s">
        <v>391</v>
      </c>
      <c r="E19" t="s">
        <v>395</v>
      </c>
      <c r="F19" t="s">
        <v>606</v>
      </c>
      <c r="G19" t="s">
        <v>608</v>
      </c>
      <c r="H19" t="s">
        <v>731</v>
      </c>
      <c r="I19" t="s">
        <v>733</v>
      </c>
    </row>
    <row r="20" spans="1:9">
      <c r="A20" t="s">
        <v>396</v>
      </c>
      <c r="B20" t="s">
        <v>400</v>
      </c>
      <c r="C20" t="s">
        <v>294</v>
      </c>
      <c r="D20" t="s">
        <v>397</v>
      </c>
      <c r="E20" t="s">
        <v>401</v>
      </c>
      <c r="F20" t="s">
        <v>609</v>
      </c>
      <c r="G20" t="s">
        <v>475</v>
      </c>
      <c r="H20" t="s">
        <v>734</v>
      </c>
      <c r="I20" t="s">
        <v>736</v>
      </c>
    </row>
    <row r="21" spans="1:9">
      <c r="A21" t="s">
        <v>402</v>
      </c>
      <c r="B21" t="s">
        <v>406</v>
      </c>
      <c r="C21" t="s">
        <v>294</v>
      </c>
      <c r="D21" t="s">
        <v>403</v>
      </c>
      <c r="E21" t="s">
        <v>407</v>
      </c>
      <c r="F21" t="s">
        <v>611</v>
      </c>
      <c r="G21" t="s">
        <v>561</v>
      </c>
      <c r="H21" t="s">
        <v>737</v>
      </c>
      <c r="I21" t="s">
        <v>739</v>
      </c>
    </row>
    <row r="22" spans="1:9">
      <c r="A22" t="s">
        <v>408</v>
      </c>
      <c r="B22" t="s">
        <v>413</v>
      </c>
      <c r="C22" t="s">
        <v>294</v>
      </c>
      <c r="D22" t="s">
        <v>409</v>
      </c>
      <c r="E22" t="s">
        <v>367</v>
      </c>
      <c r="F22" t="s">
        <v>613</v>
      </c>
      <c r="G22" t="s">
        <v>615</v>
      </c>
      <c r="H22" t="s">
        <v>740</v>
      </c>
      <c r="I22" t="s">
        <v>742</v>
      </c>
    </row>
    <row r="23" spans="1:9">
      <c r="A23" t="s">
        <v>414</v>
      </c>
      <c r="B23" t="s">
        <v>418</v>
      </c>
      <c r="C23" t="s">
        <v>294</v>
      </c>
      <c r="D23" t="s">
        <v>415</v>
      </c>
      <c r="E23" t="s">
        <v>412</v>
      </c>
      <c r="F23" t="s">
        <v>616</v>
      </c>
      <c r="G23" t="s">
        <v>618</v>
      </c>
      <c r="H23" t="s">
        <v>743</v>
      </c>
      <c r="I23" t="s">
        <v>349</v>
      </c>
    </row>
    <row r="24" spans="1:9">
      <c r="A24" t="s">
        <v>419</v>
      </c>
      <c r="B24" t="s">
        <v>424</v>
      </c>
      <c r="C24" t="s">
        <v>294</v>
      </c>
      <c r="D24" t="s">
        <v>420</v>
      </c>
      <c r="E24" t="s">
        <v>425</v>
      </c>
      <c r="F24" t="s">
        <v>619</v>
      </c>
      <c r="G24" t="s">
        <v>621</v>
      </c>
      <c r="H24" t="s">
        <v>745</v>
      </c>
      <c r="I24" t="s">
        <v>748</v>
      </c>
    </row>
    <row r="25" spans="1:9">
      <c r="A25" t="s">
        <v>426</v>
      </c>
      <c r="B25" t="s">
        <v>431</v>
      </c>
      <c r="C25" t="s">
        <v>294</v>
      </c>
      <c r="D25" t="s">
        <v>427</v>
      </c>
      <c r="E25" t="s">
        <v>432</v>
      </c>
      <c r="F25" t="s">
        <v>622</v>
      </c>
      <c r="G25" t="s">
        <v>624</v>
      </c>
      <c r="H25" t="s">
        <v>749</v>
      </c>
      <c r="I25" t="s">
        <v>751</v>
      </c>
    </row>
    <row r="26" spans="1:9">
      <c r="A26" t="s">
        <v>433</v>
      </c>
      <c r="B26" t="s">
        <v>438</v>
      </c>
      <c r="C26" t="s">
        <v>294</v>
      </c>
      <c r="D26" t="s">
        <v>434</v>
      </c>
      <c r="E26" t="s">
        <v>439</v>
      </c>
      <c r="F26" t="s">
        <v>625</v>
      </c>
      <c r="G26" t="s">
        <v>626</v>
      </c>
      <c r="H26" t="s">
        <v>752</v>
      </c>
      <c r="I26" t="s">
        <v>754</v>
      </c>
    </row>
    <row r="27" spans="1:9">
      <c r="A27" t="s">
        <v>440</v>
      </c>
      <c r="B27" t="s">
        <v>444</v>
      </c>
      <c r="C27" t="s">
        <v>294</v>
      </c>
      <c r="D27" t="s">
        <v>441</v>
      </c>
      <c r="E27" t="s">
        <v>445</v>
      </c>
      <c r="F27" t="s">
        <v>627</v>
      </c>
      <c r="G27" t="s">
        <v>630</v>
      </c>
      <c r="H27" t="s">
        <v>755</v>
      </c>
      <c r="I27" t="s">
        <v>758</v>
      </c>
    </row>
    <row r="28" spans="1:9">
      <c r="A28" t="s">
        <v>446</v>
      </c>
      <c r="B28" t="s">
        <v>450</v>
      </c>
      <c r="C28" t="s">
        <v>294</v>
      </c>
      <c r="D28" t="s">
        <v>448</v>
      </c>
      <c r="E28" t="s">
        <v>439</v>
      </c>
      <c r="F28" t="s">
        <v>631</v>
      </c>
      <c r="G28" t="s">
        <v>626</v>
      </c>
      <c r="H28" t="s">
        <v>759</v>
      </c>
      <c r="I28" t="s">
        <v>754</v>
      </c>
    </row>
    <row r="29" spans="1:9">
      <c r="A29" t="s">
        <v>451</v>
      </c>
      <c r="B29" t="s">
        <v>454</v>
      </c>
      <c r="C29" t="s">
        <v>294</v>
      </c>
      <c r="D29" t="s">
        <v>452</v>
      </c>
      <c r="E29" t="s">
        <v>428</v>
      </c>
      <c r="F29" t="s">
        <v>633</v>
      </c>
      <c r="G29" t="s">
        <v>635</v>
      </c>
      <c r="H29" t="s">
        <v>760</v>
      </c>
      <c r="I29" t="s">
        <v>762</v>
      </c>
    </row>
    <row r="30" spans="1:9">
      <c r="A30" t="s">
        <v>455</v>
      </c>
      <c r="B30" t="s">
        <v>459</v>
      </c>
      <c r="C30" t="s">
        <v>294</v>
      </c>
      <c r="D30" t="s">
        <v>456</v>
      </c>
      <c r="E30" t="s">
        <v>336</v>
      </c>
      <c r="F30" t="s">
        <v>636</v>
      </c>
      <c r="G30" t="s">
        <v>583</v>
      </c>
      <c r="H30" t="s">
        <v>763</v>
      </c>
      <c r="I30" t="s">
        <v>593</v>
      </c>
    </row>
    <row r="31" spans="1:9">
      <c r="A31" t="s">
        <v>460</v>
      </c>
      <c r="B31" t="s">
        <v>463</v>
      </c>
      <c r="C31" t="s">
        <v>294</v>
      </c>
      <c r="D31" t="s">
        <v>461</v>
      </c>
      <c r="E31" t="s">
        <v>464</v>
      </c>
      <c r="F31" t="s">
        <v>639</v>
      </c>
      <c r="G31" t="s">
        <v>641</v>
      </c>
      <c r="H31" t="s">
        <v>766</v>
      </c>
      <c r="I31" t="s">
        <v>768</v>
      </c>
    </row>
    <row r="32" spans="1:9">
      <c r="A32" t="s">
        <v>465</v>
      </c>
      <c r="B32" t="s">
        <v>470</v>
      </c>
      <c r="C32" t="s">
        <v>294</v>
      </c>
      <c r="D32" t="s">
        <v>466</v>
      </c>
      <c r="E32" t="s">
        <v>471</v>
      </c>
      <c r="F32" t="s">
        <v>642</v>
      </c>
      <c r="G32" t="s">
        <v>644</v>
      </c>
      <c r="H32" t="s">
        <v>769</v>
      </c>
      <c r="I32" t="s">
        <v>771</v>
      </c>
    </row>
    <row r="33" spans="1:9">
      <c r="A33" t="s">
        <v>472</v>
      </c>
      <c r="B33" t="s">
        <v>476</v>
      </c>
      <c r="C33" t="s">
        <v>294</v>
      </c>
      <c r="D33" t="s">
        <v>473</v>
      </c>
      <c r="E33" t="s">
        <v>477</v>
      </c>
      <c r="F33" t="s">
        <v>645</v>
      </c>
      <c r="G33" t="s">
        <v>647</v>
      </c>
      <c r="H33" t="s">
        <v>772</v>
      </c>
      <c r="I33" t="s">
        <v>774</v>
      </c>
    </row>
    <row r="34" spans="1:9">
      <c r="A34" t="s">
        <v>478</v>
      </c>
      <c r="B34" t="s">
        <v>481</v>
      </c>
      <c r="C34" t="s">
        <v>294</v>
      </c>
      <c r="D34" t="s">
        <v>479</v>
      </c>
      <c r="E34" t="s">
        <v>367</v>
      </c>
      <c r="F34" t="s">
        <v>648</v>
      </c>
      <c r="G34" t="s">
        <v>567</v>
      </c>
      <c r="H34" t="s">
        <v>775</v>
      </c>
      <c r="I34" t="s">
        <v>697</v>
      </c>
    </row>
    <row r="35" spans="1:9">
      <c r="A35" t="s">
        <v>482</v>
      </c>
      <c r="B35" t="s">
        <v>487</v>
      </c>
      <c r="C35" t="s">
        <v>294</v>
      </c>
      <c r="D35" t="s">
        <v>483</v>
      </c>
      <c r="E35" t="s">
        <v>488</v>
      </c>
      <c r="F35" t="s">
        <v>649</v>
      </c>
      <c r="G35" t="s">
        <v>651</v>
      </c>
      <c r="H35" t="s">
        <v>776</v>
      </c>
      <c r="I35" t="s">
        <v>778</v>
      </c>
    </row>
    <row r="36" spans="1:9">
      <c r="A36" t="s">
        <v>489</v>
      </c>
      <c r="B36" t="s">
        <v>494</v>
      </c>
      <c r="C36" t="s">
        <v>294</v>
      </c>
      <c r="D36" t="s">
        <v>490</v>
      </c>
      <c r="E36" t="s">
        <v>495</v>
      </c>
      <c r="F36" t="s">
        <v>652</v>
      </c>
      <c r="G36" t="s">
        <v>557</v>
      </c>
      <c r="H36" t="s">
        <v>779</v>
      </c>
      <c r="I36" t="s">
        <v>687</v>
      </c>
    </row>
    <row r="37" spans="1:9">
      <c r="A37" t="s">
        <v>496</v>
      </c>
      <c r="B37" t="s">
        <v>500</v>
      </c>
      <c r="C37" t="s">
        <v>294</v>
      </c>
      <c r="D37" t="s">
        <v>497</v>
      </c>
      <c r="E37" t="s">
        <v>501</v>
      </c>
      <c r="F37" t="s">
        <v>654</v>
      </c>
      <c r="G37" t="s">
        <v>656</v>
      </c>
      <c r="H37" t="s">
        <v>781</v>
      </c>
      <c r="I37" t="s">
        <v>783</v>
      </c>
    </row>
    <row r="38" spans="1:9">
      <c r="A38" t="s">
        <v>502</v>
      </c>
      <c r="B38" t="s">
        <v>507</v>
      </c>
      <c r="C38" t="s">
        <v>294</v>
      </c>
      <c r="D38" t="s">
        <v>503</v>
      </c>
      <c r="E38" t="s">
        <v>410</v>
      </c>
      <c r="F38" t="s">
        <v>657</v>
      </c>
      <c r="G38" t="s">
        <v>659</v>
      </c>
      <c r="H38" t="s">
        <v>784</v>
      </c>
      <c r="I38" t="s">
        <v>786</v>
      </c>
    </row>
    <row r="39" spans="1:9">
      <c r="A39" t="s">
        <v>508</v>
      </c>
      <c r="B39" t="s">
        <v>512</v>
      </c>
      <c r="C39" t="s">
        <v>294</v>
      </c>
      <c r="D39" t="s">
        <v>509</v>
      </c>
      <c r="E39" t="s">
        <v>513</v>
      </c>
      <c r="F39" t="s">
        <v>660</v>
      </c>
      <c r="G39" t="s">
        <v>663</v>
      </c>
      <c r="H39" t="s">
        <v>787</v>
      </c>
      <c r="I39" t="s">
        <v>685</v>
      </c>
    </row>
    <row r="40" spans="1:9">
      <c r="A40" t="s">
        <v>514</v>
      </c>
      <c r="B40" t="s">
        <v>518</v>
      </c>
      <c r="C40" t="s">
        <v>294</v>
      </c>
      <c r="D40" t="s">
        <v>515</v>
      </c>
      <c r="E40" t="s">
        <v>519</v>
      </c>
      <c r="F40" t="s">
        <v>664</v>
      </c>
      <c r="G40" t="s">
        <v>637</v>
      </c>
      <c r="H40" t="s">
        <v>790</v>
      </c>
      <c r="I40" t="s">
        <v>792</v>
      </c>
    </row>
    <row r="41" spans="1:9">
      <c r="A41" t="s">
        <v>520</v>
      </c>
      <c r="B41" t="s">
        <v>524</v>
      </c>
      <c r="C41" t="s">
        <v>294</v>
      </c>
      <c r="D41" t="s">
        <v>521</v>
      </c>
      <c r="E41" t="s">
        <v>348</v>
      </c>
      <c r="F41" t="s">
        <v>666</v>
      </c>
      <c r="G41" t="s">
        <v>668</v>
      </c>
      <c r="H41" t="s">
        <v>793</v>
      </c>
      <c r="I41" t="s">
        <v>504</v>
      </c>
    </row>
    <row r="42" spans="1:9">
      <c r="A42" t="s">
        <v>525</v>
      </c>
      <c r="B42" t="s">
        <v>529</v>
      </c>
      <c r="C42" t="s">
        <v>294</v>
      </c>
      <c r="D42" t="s">
        <v>526</v>
      </c>
      <c r="E42" t="s">
        <v>530</v>
      </c>
      <c r="F42" t="s">
        <v>669</v>
      </c>
      <c r="G42" t="s">
        <v>670</v>
      </c>
      <c r="H42" t="s">
        <v>796</v>
      </c>
      <c r="I42" t="s">
        <v>744</v>
      </c>
    </row>
    <row r="43" spans="1:9">
      <c r="A43" t="s">
        <v>531</v>
      </c>
      <c r="B43" t="s">
        <v>535</v>
      </c>
      <c r="C43" t="s">
        <v>294</v>
      </c>
      <c r="D43" t="s">
        <v>532</v>
      </c>
      <c r="E43" t="s">
        <v>536</v>
      </c>
      <c r="F43" t="s">
        <v>671</v>
      </c>
      <c r="G43" t="s">
        <v>673</v>
      </c>
      <c r="H43" t="s">
        <v>798</v>
      </c>
      <c r="I43" t="s">
        <v>799</v>
      </c>
    </row>
    <row r="44" spans="1:9">
      <c r="A44" t="s">
        <v>537</v>
      </c>
      <c r="B44" t="s">
        <v>539</v>
      </c>
      <c r="C44" t="s">
        <v>294</v>
      </c>
      <c r="D44" t="s">
        <v>538</v>
      </c>
      <c r="E44" t="s">
        <v>300</v>
      </c>
      <c r="F44" t="s">
        <v>674</v>
      </c>
      <c r="G44" t="s">
        <v>568</v>
      </c>
      <c r="H44" t="s">
        <v>800</v>
      </c>
      <c r="I44" t="s">
        <v>698</v>
      </c>
    </row>
    <row r="45" spans="1:9">
      <c r="A45" t="s">
        <v>540</v>
      </c>
      <c r="B45" t="s">
        <v>535</v>
      </c>
      <c r="C45" t="s">
        <v>294</v>
      </c>
      <c r="D45" t="s">
        <v>541</v>
      </c>
      <c r="E45" t="s">
        <v>536</v>
      </c>
      <c r="F45" t="s">
        <v>675</v>
      </c>
      <c r="G45" t="s">
        <v>673</v>
      </c>
      <c r="H45" t="s">
        <v>802</v>
      </c>
      <c r="I45" t="s">
        <v>799</v>
      </c>
    </row>
    <row r="46" spans="1:9">
      <c r="A46" t="s">
        <v>542</v>
      </c>
      <c r="B46" t="s">
        <v>545</v>
      </c>
      <c r="C46" t="s">
        <v>294</v>
      </c>
      <c r="D46" t="s">
        <v>543</v>
      </c>
      <c r="E46" t="s">
        <v>300</v>
      </c>
      <c r="F46" t="s">
        <v>676</v>
      </c>
      <c r="G46" t="s">
        <v>679</v>
      </c>
      <c r="H46" t="s">
        <v>803</v>
      </c>
      <c r="I46" t="s">
        <v>713</v>
      </c>
    </row>
    <row r="47" spans="1:9">
      <c r="A47" t="s">
        <v>546</v>
      </c>
      <c r="B47" t="s">
        <v>551</v>
      </c>
      <c r="C47" t="s">
        <v>294</v>
      </c>
      <c r="D47" t="s">
        <v>547</v>
      </c>
      <c r="E47" t="s">
        <v>374</v>
      </c>
      <c r="F47" t="s">
        <v>680</v>
      </c>
      <c r="G47" t="s">
        <v>682</v>
      </c>
      <c r="H47" t="s">
        <v>806</v>
      </c>
      <c r="I47" t="s">
        <v>677</v>
      </c>
    </row>
    <row r="48" spans="1:9">
      <c r="A48" t="s">
        <v>552</v>
      </c>
      <c r="B48" t="s">
        <v>555</v>
      </c>
      <c r="C48" t="s">
        <v>294</v>
      </c>
      <c r="D48" t="s">
        <v>553</v>
      </c>
      <c r="E48" t="s">
        <v>387</v>
      </c>
      <c r="F48" t="s">
        <v>683</v>
      </c>
      <c r="G48" t="s">
        <v>685</v>
      </c>
      <c r="H48" t="s">
        <v>808</v>
      </c>
      <c r="I48" t="s">
        <v>810</v>
      </c>
    </row>
    <row r="49" spans="1:9">
      <c r="A49" t="s">
        <v>811</v>
      </c>
      <c r="B49" t="s">
        <v>815</v>
      </c>
      <c r="C49" t="s">
        <v>294</v>
      </c>
      <c r="D49" t="s">
        <v>812</v>
      </c>
      <c r="E49" t="s">
        <v>816</v>
      </c>
      <c r="F49" t="s">
        <v>835</v>
      </c>
      <c r="G49" t="s">
        <v>837</v>
      </c>
      <c r="H49" t="s">
        <v>848</v>
      </c>
      <c r="I49" t="s">
        <v>672</v>
      </c>
    </row>
    <row r="50" spans="1:9">
      <c r="A50" t="s">
        <v>817</v>
      </c>
      <c r="B50" t="s">
        <v>821</v>
      </c>
      <c r="C50" t="s">
        <v>294</v>
      </c>
      <c r="D50" t="s">
        <v>818</v>
      </c>
      <c r="E50" t="s">
        <v>822</v>
      </c>
      <c r="F50" t="s">
        <v>838</v>
      </c>
      <c r="G50" t="s">
        <v>840</v>
      </c>
      <c r="H50" t="s">
        <v>850</v>
      </c>
      <c r="I50" t="s">
        <v>852</v>
      </c>
    </row>
    <row r="51" spans="1:9">
      <c r="A51" t="s">
        <v>823</v>
      </c>
      <c r="B51" t="s">
        <v>827</v>
      </c>
      <c r="C51" t="s">
        <v>294</v>
      </c>
      <c r="D51" t="s">
        <v>824</v>
      </c>
      <c r="E51" t="s">
        <v>533</v>
      </c>
      <c r="F51" t="s">
        <v>841</v>
      </c>
      <c r="G51" t="s">
        <v>844</v>
      </c>
      <c r="H51" t="s">
        <v>853</v>
      </c>
      <c r="I51" t="s">
        <v>855</v>
      </c>
    </row>
    <row r="52" spans="1:9">
      <c r="A52" t="s">
        <v>828</v>
      </c>
      <c r="B52" t="s">
        <v>833</v>
      </c>
      <c r="C52" t="s">
        <v>294</v>
      </c>
      <c r="D52" t="s">
        <v>829</v>
      </c>
      <c r="E52" t="s">
        <v>834</v>
      </c>
      <c r="F52" t="s">
        <v>845</v>
      </c>
      <c r="G52" t="s">
        <v>847</v>
      </c>
      <c r="H52" t="s">
        <v>856</v>
      </c>
      <c r="I52" t="s">
        <v>858</v>
      </c>
    </row>
    <row r="53" spans="1:9">
      <c r="A53" t="s">
        <v>859</v>
      </c>
      <c r="B53" t="s">
        <v>863</v>
      </c>
      <c r="C53" t="s">
        <v>294</v>
      </c>
      <c r="D53" t="s">
        <v>860</v>
      </c>
      <c r="E53" t="s">
        <v>832</v>
      </c>
      <c r="F53" t="s">
        <v>990</v>
      </c>
      <c r="G53" t="s">
        <v>992</v>
      </c>
      <c r="H53" t="s">
        <v>1057</v>
      </c>
      <c r="I53" t="s">
        <v>1058</v>
      </c>
    </row>
    <row r="54" spans="1:9">
      <c r="A54" t="s">
        <v>864</v>
      </c>
      <c r="B54" t="s">
        <v>868</v>
      </c>
      <c r="C54" t="s">
        <v>294</v>
      </c>
      <c r="D54" t="s">
        <v>865</v>
      </c>
      <c r="E54" t="s">
        <v>869</v>
      </c>
      <c r="F54" t="s">
        <v>993</v>
      </c>
      <c r="G54" t="s">
        <v>935</v>
      </c>
      <c r="H54" t="s">
        <v>1059</v>
      </c>
      <c r="I54" t="s">
        <v>1061</v>
      </c>
    </row>
    <row r="55" spans="1:9">
      <c r="A55" t="s">
        <v>870</v>
      </c>
      <c r="B55" t="s">
        <v>874</v>
      </c>
      <c r="C55" t="s">
        <v>294</v>
      </c>
      <c r="D55" t="s">
        <v>871</v>
      </c>
      <c r="E55" t="s">
        <v>875</v>
      </c>
      <c r="F55" t="s">
        <v>995</v>
      </c>
      <c r="G55" t="s">
        <v>997</v>
      </c>
      <c r="H55" t="s">
        <v>1062</v>
      </c>
      <c r="I55" t="s">
        <v>1064</v>
      </c>
    </row>
    <row r="56" spans="1:9">
      <c r="A56" t="s">
        <v>876</v>
      </c>
      <c r="B56" t="s">
        <v>880</v>
      </c>
      <c r="C56" t="s">
        <v>294</v>
      </c>
      <c r="D56" t="s">
        <v>877</v>
      </c>
      <c r="E56" t="s">
        <v>881</v>
      </c>
      <c r="F56" t="s">
        <v>998</v>
      </c>
      <c r="G56" t="s">
        <v>1000</v>
      </c>
      <c r="H56" t="s">
        <v>1065</v>
      </c>
      <c r="I56" t="s">
        <v>1067</v>
      </c>
    </row>
    <row r="57" spans="1:9">
      <c r="A57" t="s">
        <v>882</v>
      </c>
      <c r="B57" t="s">
        <v>886</v>
      </c>
      <c r="C57" t="s">
        <v>294</v>
      </c>
      <c r="D57" t="s">
        <v>883</v>
      </c>
      <c r="E57" t="s">
        <v>887</v>
      </c>
      <c r="F57" t="s">
        <v>1001</v>
      </c>
      <c r="G57" t="s">
        <v>1003</v>
      </c>
      <c r="H57" t="s">
        <v>1068</v>
      </c>
      <c r="I57" t="s">
        <v>1070</v>
      </c>
    </row>
    <row r="58" spans="1:9">
      <c r="A58" t="s">
        <v>888</v>
      </c>
      <c r="B58" t="s">
        <v>892</v>
      </c>
      <c r="C58" t="s">
        <v>294</v>
      </c>
      <c r="D58" t="s">
        <v>889</v>
      </c>
      <c r="E58" t="s">
        <v>893</v>
      </c>
      <c r="F58" t="s">
        <v>1004</v>
      </c>
      <c r="G58" t="s">
        <v>994</v>
      </c>
      <c r="H58" t="s">
        <v>1071</v>
      </c>
      <c r="I58" t="s">
        <v>310</v>
      </c>
    </row>
    <row r="59" spans="1:9">
      <c r="A59" t="s">
        <v>275</v>
      </c>
      <c r="B59" t="s">
        <v>897</v>
      </c>
      <c r="C59" t="s">
        <v>294</v>
      </c>
      <c r="D59" t="s">
        <v>894</v>
      </c>
      <c r="E59" t="s">
        <v>898</v>
      </c>
      <c r="F59" t="s">
        <v>1006</v>
      </c>
      <c r="G59" t="s">
        <v>1008</v>
      </c>
      <c r="H59" t="s">
        <v>1073</v>
      </c>
      <c r="I59" t="s">
        <v>1075</v>
      </c>
    </row>
    <row r="60" spans="1:9">
      <c r="A60" t="s">
        <v>899</v>
      </c>
      <c r="B60" t="s">
        <v>903</v>
      </c>
      <c r="C60" t="s">
        <v>294</v>
      </c>
      <c r="D60" t="s">
        <v>900</v>
      </c>
      <c r="E60" t="s">
        <v>904</v>
      </c>
      <c r="F60" t="s">
        <v>1009</v>
      </c>
      <c r="G60" t="s">
        <v>1011</v>
      </c>
      <c r="H60" t="s">
        <v>1076</v>
      </c>
      <c r="I60" t="s">
        <v>1078</v>
      </c>
    </row>
    <row r="61" spans="1:9">
      <c r="A61" t="s">
        <v>905</v>
      </c>
      <c r="B61" t="s">
        <v>909</v>
      </c>
      <c r="C61" t="s">
        <v>294</v>
      </c>
      <c r="D61" t="s">
        <v>906</v>
      </c>
      <c r="E61" t="s">
        <v>910</v>
      </c>
      <c r="F61" t="s">
        <v>1012</v>
      </c>
      <c r="G61" t="s">
        <v>1014</v>
      </c>
      <c r="H61" t="s">
        <v>1079</v>
      </c>
      <c r="I61" t="s">
        <v>1080</v>
      </c>
    </row>
    <row r="62" spans="1:9">
      <c r="A62" t="s">
        <v>911</v>
      </c>
      <c r="B62" t="s">
        <v>915</v>
      </c>
      <c r="C62" t="s">
        <v>294</v>
      </c>
      <c r="D62" t="s">
        <v>912</v>
      </c>
      <c r="E62" t="s">
        <v>873</v>
      </c>
      <c r="F62" t="s">
        <v>1015</v>
      </c>
      <c r="G62" t="s">
        <v>1017</v>
      </c>
      <c r="H62" t="s">
        <v>1081</v>
      </c>
      <c r="I62" t="s">
        <v>1083</v>
      </c>
    </row>
    <row r="63" spans="1:9">
      <c r="A63" t="s">
        <v>916</v>
      </c>
      <c r="B63" t="s">
        <v>920</v>
      </c>
      <c r="C63" t="s">
        <v>294</v>
      </c>
      <c r="D63" t="s">
        <v>917</v>
      </c>
      <c r="E63" t="s">
        <v>921</v>
      </c>
      <c r="F63" t="s">
        <v>1018</v>
      </c>
      <c r="G63" t="s">
        <v>1020</v>
      </c>
      <c r="H63" t="s">
        <v>1084</v>
      </c>
      <c r="I63" t="s">
        <v>1086</v>
      </c>
    </row>
    <row r="64" spans="1:9">
      <c r="A64" t="s">
        <v>922</v>
      </c>
      <c r="B64" t="s">
        <v>925</v>
      </c>
      <c r="C64" t="s">
        <v>294</v>
      </c>
      <c r="D64" t="s">
        <v>923</v>
      </c>
      <c r="E64" t="s">
        <v>926</v>
      </c>
      <c r="F64" t="s">
        <v>1021</v>
      </c>
      <c r="G64" t="s">
        <v>1023</v>
      </c>
      <c r="H64" t="s">
        <v>1087</v>
      </c>
      <c r="I64" t="s">
        <v>1089</v>
      </c>
    </row>
    <row r="65" spans="1:9">
      <c r="A65" t="s">
        <v>927</v>
      </c>
      <c r="B65" t="s">
        <v>931</v>
      </c>
      <c r="C65" t="s">
        <v>294</v>
      </c>
      <c r="D65" t="s">
        <v>928</v>
      </c>
      <c r="E65" t="s">
        <v>932</v>
      </c>
      <c r="F65" t="s">
        <v>1024</v>
      </c>
      <c r="G65" t="s">
        <v>1026</v>
      </c>
      <c r="H65" t="s">
        <v>1090</v>
      </c>
      <c r="I65" t="s">
        <v>1092</v>
      </c>
    </row>
    <row r="66" spans="1:9">
      <c r="A66" t="s">
        <v>933</v>
      </c>
      <c r="B66" t="s">
        <v>938</v>
      </c>
      <c r="C66" t="s">
        <v>294</v>
      </c>
      <c r="D66" t="s">
        <v>934</v>
      </c>
      <c r="E66" t="s">
        <v>939</v>
      </c>
      <c r="F66" t="s">
        <v>1027</v>
      </c>
      <c r="G66" t="s">
        <v>1029</v>
      </c>
      <c r="H66" t="s">
        <v>1093</v>
      </c>
      <c r="I66" t="s">
        <v>1095</v>
      </c>
    </row>
    <row r="67" spans="1:9">
      <c r="A67" t="s">
        <v>940</v>
      </c>
      <c r="B67" t="s">
        <v>944</v>
      </c>
      <c r="C67" t="s">
        <v>294</v>
      </c>
      <c r="D67" t="s">
        <v>941</v>
      </c>
      <c r="E67" t="s">
        <v>945</v>
      </c>
      <c r="F67" t="s">
        <v>1030</v>
      </c>
      <c r="G67" t="s">
        <v>1032</v>
      </c>
      <c r="H67" t="s">
        <v>1096</v>
      </c>
      <c r="I67" t="s">
        <v>1098</v>
      </c>
    </row>
    <row r="68" spans="1:9">
      <c r="A68" t="s">
        <v>2143</v>
      </c>
      <c r="B68" t="s">
        <v>949</v>
      </c>
      <c r="C68" t="s">
        <v>294</v>
      </c>
      <c r="D68" t="s">
        <v>946</v>
      </c>
      <c r="E68" t="s">
        <v>950</v>
      </c>
      <c r="F68" t="s">
        <v>1033</v>
      </c>
      <c r="G68" t="s">
        <v>557</v>
      </c>
      <c r="H68" t="s">
        <v>1099</v>
      </c>
      <c r="I68" t="s">
        <v>1101</v>
      </c>
    </row>
    <row r="69" spans="1:9">
      <c r="A69" t="s">
        <v>2144</v>
      </c>
      <c r="B69" t="s">
        <v>954</v>
      </c>
      <c r="C69" t="s">
        <v>294</v>
      </c>
      <c r="D69" t="s">
        <v>951</v>
      </c>
      <c r="E69" t="s">
        <v>955</v>
      </c>
      <c r="F69" t="s">
        <v>1035</v>
      </c>
      <c r="G69" t="s">
        <v>1037</v>
      </c>
      <c r="H69" t="s">
        <v>1102</v>
      </c>
      <c r="I69" t="s">
        <v>1104</v>
      </c>
    </row>
    <row r="70" spans="1:9">
      <c r="A70" t="s">
        <v>2145</v>
      </c>
      <c r="B70" t="s">
        <v>958</v>
      </c>
      <c r="C70" t="s">
        <v>294</v>
      </c>
      <c r="D70" t="s">
        <v>956</v>
      </c>
      <c r="E70" t="s">
        <v>306</v>
      </c>
      <c r="F70" t="s">
        <v>1038</v>
      </c>
      <c r="G70" t="s">
        <v>869</v>
      </c>
      <c r="H70" t="s">
        <v>1105</v>
      </c>
      <c r="I70" t="s">
        <v>789</v>
      </c>
    </row>
    <row r="71" spans="1:9">
      <c r="A71" t="s">
        <v>2146</v>
      </c>
      <c r="B71" t="s">
        <v>963</v>
      </c>
      <c r="C71" t="s">
        <v>294</v>
      </c>
      <c r="D71" t="s">
        <v>959</v>
      </c>
      <c r="E71" t="s">
        <v>964</v>
      </c>
      <c r="F71" t="s">
        <v>1039</v>
      </c>
      <c r="G71" t="s">
        <v>1041</v>
      </c>
      <c r="H71" t="s">
        <v>1106</v>
      </c>
      <c r="I71" t="s">
        <v>1108</v>
      </c>
    </row>
    <row r="72" spans="1:9">
      <c r="A72" t="s">
        <v>2147</v>
      </c>
      <c r="B72" t="s">
        <v>969</v>
      </c>
      <c r="C72" t="s">
        <v>294</v>
      </c>
      <c r="D72" t="s">
        <v>965</v>
      </c>
      <c r="E72" t="s">
        <v>960</v>
      </c>
      <c r="F72" t="s">
        <v>1042</v>
      </c>
      <c r="G72" t="s">
        <v>792</v>
      </c>
      <c r="H72" t="s">
        <v>1109</v>
      </c>
      <c r="I72" t="s">
        <v>1111</v>
      </c>
    </row>
    <row r="73" spans="1:9">
      <c r="A73" t="s">
        <v>2148</v>
      </c>
      <c r="B73" t="s">
        <v>972</v>
      </c>
      <c r="C73" t="s">
        <v>294</v>
      </c>
      <c r="D73" t="s">
        <v>970</v>
      </c>
      <c r="E73" t="s">
        <v>973</v>
      </c>
      <c r="F73" t="s">
        <v>1044</v>
      </c>
      <c r="G73" t="s">
        <v>1046</v>
      </c>
      <c r="H73" t="s">
        <v>1112</v>
      </c>
      <c r="I73" t="s">
        <v>1113</v>
      </c>
    </row>
    <row r="74" spans="1:9">
      <c r="A74" t="s">
        <v>2149</v>
      </c>
      <c r="B74" t="s">
        <v>976</v>
      </c>
      <c r="C74" t="s">
        <v>294</v>
      </c>
      <c r="D74" t="s">
        <v>974</v>
      </c>
      <c r="E74" t="s">
        <v>977</v>
      </c>
      <c r="F74" t="s">
        <v>1047</v>
      </c>
      <c r="G74" t="s">
        <v>1049</v>
      </c>
      <c r="H74" t="s">
        <v>1114</v>
      </c>
      <c r="I74" t="s">
        <v>1116</v>
      </c>
    </row>
    <row r="75" spans="1:9">
      <c r="A75" t="s">
        <v>2150</v>
      </c>
      <c r="B75" t="s">
        <v>969</v>
      </c>
      <c r="C75" t="s">
        <v>294</v>
      </c>
      <c r="D75" t="s">
        <v>978</v>
      </c>
      <c r="E75" t="s">
        <v>960</v>
      </c>
      <c r="F75" t="s">
        <v>1050</v>
      </c>
      <c r="G75" t="s">
        <v>792</v>
      </c>
      <c r="H75" t="s">
        <v>1117</v>
      </c>
      <c r="I75" t="s">
        <v>1111</v>
      </c>
    </row>
    <row r="76" spans="1:9">
      <c r="A76" t="s">
        <v>2151</v>
      </c>
      <c r="B76" t="s">
        <v>976</v>
      </c>
      <c r="C76" t="s">
        <v>294</v>
      </c>
      <c r="D76" t="s">
        <v>979</v>
      </c>
      <c r="E76" t="s">
        <v>977</v>
      </c>
      <c r="F76" t="s">
        <v>1051</v>
      </c>
      <c r="G76" t="s">
        <v>1049</v>
      </c>
      <c r="H76" t="s">
        <v>1118</v>
      </c>
      <c r="I76" t="s">
        <v>1116</v>
      </c>
    </row>
    <row r="77" spans="1:9">
      <c r="A77" t="s">
        <v>2152</v>
      </c>
      <c r="B77" t="s">
        <v>983</v>
      </c>
      <c r="C77" t="s">
        <v>294</v>
      </c>
      <c r="D77" t="s">
        <v>980</v>
      </c>
      <c r="E77" t="s">
        <v>984</v>
      </c>
      <c r="F77" t="s">
        <v>1052</v>
      </c>
      <c r="G77" t="s">
        <v>1054</v>
      </c>
      <c r="H77" t="s">
        <v>1119</v>
      </c>
      <c r="I77" t="s">
        <v>1121</v>
      </c>
    </row>
    <row r="78" spans="1:9">
      <c r="A78" t="s">
        <v>2153</v>
      </c>
      <c r="B78" t="s">
        <v>988</v>
      </c>
      <c r="C78" t="s">
        <v>294</v>
      </c>
      <c r="D78" t="s">
        <v>985</v>
      </c>
      <c r="E78" t="s">
        <v>989</v>
      </c>
      <c r="F78" t="s">
        <v>1055</v>
      </c>
      <c r="G78" t="s">
        <v>738</v>
      </c>
      <c r="H78" t="s">
        <v>1122</v>
      </c>
      <c r="I78" t="s">
        <v>1124</v>
      </c>
    </row>
    <row r="79" spans="1:9">
      <c r="A79" t="s">
        <v>287</v>
      </c>
      <c r="B79" t="s">
        <v>293</v>
      </c>
      <c r="C79" t="s">
        <v>294</v>
      </c>
      <c r="D79" t="s">
        <v>1125</v>
      </c>
      <c r="E79" t="s">
        <v>314</v>
      </c>
      <c r="F79" t="s">
        <v>1197</v>
      </c>
      <c r="G79" t="s">
        <v>668</v>
      </c>
      <c r="H79" t="s">
        <v>1286</v>
      </c>
      <c r="I79" t="s">
        <v>1289</v>
      </c>
    </row>
    <row r="80" spans="1:9">
      <c r="A80" t="s">
        <v>296</v>
      </c>
      <c r="B80" t="s">
        <v>301</v>
      </c>
      <c r="C80" t="s">
        <v>294</v>
      </c>
      <c r="D80" t="s">
        <v>1126</v>
      </c>
      <c r="E80" t="s">
        <v>1127</v>
      </c>
      <c r="F80" t="s">
        <v>1198</v>
      </c>
      <c r="G80" t="s">
        <v>387</v>
      </c>
      <c r="H80" t="s">
        <v>1290</v>
      </c>
      <c r="I80" t="s">
        <v>754</v>
      </c>
    </row>
    <row r="81" spans="1:9">
      <c r="A81" t="s">
        <v>303</v>
      </c>
      <c r="B81" t="s">
        <v>307</v>
      </c>
      <c r="C81" t="s">
        <v>294</v>
      </c>
      <c r="D81" t="s">
        <v>1128</v>
      </c>
      <c r="E81" t="s">
        <v>1130</v>
      </c>
      <c r="F81" t="s">
        <v>1200</v>
      </c>
      <c r="G81" t="s">
        <v>1202</v>
      </c>
      <c r="H81" t="s">
        <v>1292</v>
      </c>
      <c r="I81" t="s">
        <v>1293</v>
      </c>
    </row>
    <row r="82" spans="1:9">
      <c r="A82" t="s">
        <v>309</v>
      </c>
      <c r="B82" t="s">
        <v>315</v>
      </c>
      <c r="C82" t="s">
        <v>294</v>
      </c>
      <c r="D82" t="s">
        <v>1131</v>
      </c>
      <c r="E82" t="s">
        <v>435</v>
      </c>
      <c r="F82" t="s">
        <v>1203</v>
      </c>
      <c r="G82" t="s">
        <v>312</v>
      </c>
      <c r="H82" t="s">
        <v>1294</v>
      </c>
      <c r="I82" t="s">
        <v>1285</v>
      </c>
    </row>
    <row r="83" spans="1:9">
      <c r="A83" t="s">
        <v>316</v>
      </c>
      <c r="B83" t="s">
        <v>319</v>
      </c>
      <c r="C83" t="s">
        <v>294</v>
      </c>
      <c r="D83" t="s">
        <v>1132</v>
      </c>
      <c r="E83" t="s">
        <v>1127</v>
      </c>
      <c r="F83" t="s">
        <v>1204</v>
      </c>
      <c r="G83" t="s">
        <v>387</v>
      </c>
      <c r="H83" t="s">
        <v>1296</v>
      </c>
      <c r="I83" t="s">
        <v>754</v>
      </c>
    </row>
    <row r="84" spans="1:9">
      <c r="A84" t="s">
        <v>320</v>
      </c>
      <c r="B84" t="s">
        <v>325</v>
      </c>
      <c r="C84" t="s">
        <v>294</v>
      </c>
      <c r="D84" t="s">
        <v>1133</v>
      </c>
      <c r="E84" t="s">
        <v>336</v>
      </c>
      <c r="F84" t="s">
        <v>1205</v>
      </c>
      <c r="G84" t="s">
        <v>1207</v>
      </c>
      <c r="H84" t="s">
        <v>1297</v>
      </c>
      <c r="I84" t="s">
        <v>1298</v>
      </c>
    </row>
    <row r="85" spans="1:9">
      <c r="A85" t="s">
        <v>327</v>
      </c>
      <c r="B85" t="s">
        <v>331</v>
      </c>
      <c r="C85" t="s">
        <v>294</v>
      </c>
      <c r="D85" t="s">
        <v>1135</v>
      </c>
      <c r="E85" t="s">
        <v>458</v>
      </c>
      <c r="F85" t="s">
        <v>1208</v>
      </c>
      <c r="G85" t="s">
        <v>1210</v>
      </c>
      <c r="H85" t="s">
        <v>1299</v>
      </c>
      <c r="I85" t="s">
        <v>709</v>
      </c>
    </row>
    <row r="86" spans="1:9">
      <c r="A86" t="s">
        <v>332</v>
      </c>
      <c r="B86" t="s">
        <v>337</v>
      </c>
      <c r="C86" t="s">
        <v>294</v>
      </c>
      <c r="D86" t="s">
        <v>1137</v>
      </c>
      <c r="E86" t="s">
        <v>1138</v>
      </c>
      <c r="F86" t="s">
        <v>1211</v>
      </c>
      <c r="G86" t="s">
        <v>302</v>
      </c>
      <c r="H86" t="s">
        <v>1300</v>
      </c>
      <c r="I86" t="s">
        <v>324</v>
      </c>
    </row>
    <row r="87" spans="1:9">
      <c r="A87" t="s">
        <v>339</v>
      </c>
      <c r="B87" t="s">
        <v>343</v>
      </c>
      <c r="C87" t="s">
        <v>294</v>
      </c>
      <c r="D87" t="s">
        <v>1139</v>
      </c>
      <c r="E87" t="s">
        <v>439</v>
      </c>
      <c r="F87" t="s">
        <v>1213</v>
      </c>
      <c r="G87" t="s">
        <v>1215</v>
      </c>
      <c r="H87" t="s">
        <v>1301</v>
      </c>
      <c r="I87" t="s">
        <v>1302</v>
      </c>
    </row>
    <row r="88" spans="1:9">
      <c r="A88" t="s">
        <v>344</v>
      </c>
      <c r="B88" t="s">
        <v>349</v>
      </c>
      <c r="C88" t="s">
        <v>294</v>
      </c>
      <c r="D88" t="s">
        <v>1141</v>
      </c>
      <c r="E88" t="s">
        <v>1142</v>
      </c>
      <c r="F88" t="s">
        <v>1216</v>
      </c>
      <c r="G88" t="s">
        <v>346</v>
      </c>
      <c r="H88" t="s">
        <v>1303</v>
      </c>
      <c r="I88" t="s">
        <v>1184</v>
      </c>
    </row>
    <row r="89" spans="1:9">
      <c r="A89" t="s">
        <v>351</v>
      </c>
      <c r="B89" t="s">
        <v>356</v>
      </c>
      <c r="C89" t="s">
        <v>294</v>
      </c>
      <c r="D89" t="s">
        <v>1143</v>
      </c>
      <c r="E89" t="s">
        <v>346</v>
      </c>
      <c r="F89" t="s">
        <v>1219</v>
      </c>
      <c r="G89" t="s">
        <v>353</v>
      </c>
      <c r="H89" t="s">
        <v>1304</v>
      </c>
      <c r="I89" t="s">
        <v>1270</v>
      </c>
    </row>
    <row r="90" spans="1:9">
      <c r="A90" t="s">
        <v>358</v>
      </c>
      <c r="B90" t="s">
        <v>363</v>
      </c>
      <c r="C90" t="s">
        <v>294</v>
      </c>
      <c r="D90" t="s">
        <v>1145</v>
      </c>
      <c r="E90" t="s">
        <v>1146</v>
      </c>
      <c r="F90" t="s">
        <v>1220</v>
      </c>
      <c r="G90" t="s">
        <v>360</v>
      </c>
      <c r="H90" t="s">
        <v>1306</v>
      </c>
      <c r="I90" t="s">
        <v>510</v>
      </c>
    </row>
    <row r="91" spans="1:9">
      <c r="A91" t="s">
        <v>365</v>
      </c>
      <c r="B91" t="s">
        <v>370</v>
      </c>
      <c r="C91" t="s">
        <v>294</v>
      </c>
      <c r="D91" t="s">
        <v>1147</v>
      </c>
      <c r="E91" t="s">
        <v>1140</v>
      </c>
      <c r="F91" t="s">
        <v>1221</v>
      </c>
      <c r="G91" t="s">
        <v>1214</v>
      </c>
      <c r="H91" t="s">
        <v>1307</v>
      </c>
      <c r="I91" t="s">
        <v>758</v>
      </c>
    </row>
    <row r="92" spans="1:9">
      <c r="A92" t="s">
        <v>372</v>
      </c>
      <c r="B92" t="s">
        <v>376</v>
      </c>
      <c r="C92" t="s">
        <v>294</v>
      </c>
      <c r="D92" t="s">
        <v>1148</v>
      </c>
      <c r="E92" t="s">
        <v>442</v>
      </c>
      <c r="F92" t="s">
        <v>1222</v>
      </c>
      <c r="G92" t="s">
        <v>1223</v>
      </c>
      <c r="H92" t="s">
        <v>1308</v>
      </c>
      <c r="I92" t="s">
        <v>1309</v>
      </c>
    </row>
    <row r="93" spans="1:9">
      <c r="A93" t="s">
        <v>377</v>
      </c>
      <c r="B93" t="s">
        <v>381</v>
      </c>
      <c r="C93" t="s">
        <v>294</v>
      </c>
      <c r="D93" t="s">
        <v>1149</v>
      </c>
      <c r="E93" t="s">
        <v>517</v>
      </c>
      <c r="F93" t="s">
        <v>1224</v>
      </c>
      <c r="G93" t="s">
        <v>575</v>
      </c>
      <c r="H93" t="s">
        <v>1310</v>
      </c>
      <c r="I93" t="s">
        <v>1312</v>
      </c>
    </row>
    <row r="94" spans="1:9">
      <c r="A94" t="s">
        <v>383</v>
      </c>
      <c r="B94" t="s">
        <v>388</v>
      </c>
      <c r="C94" t="s">
        <v>294</v>
      </c>
      <c r="D94" t="s">
        <v>1150</v>
      </c>
      <c r="E94" t="s">
        <v>442</v>
      </c>
      <c r="F94" t="s">
        <v>1225</v>
      </c>
      <c r="G94" t="s">
        <v>1227</v>
      </c>
      <c r="H94" t="s">
        <v>1313</v>
      </c>
      <c r="I94" t="s">
        <v>1314</v>
      </c>
    </row>
    <row r="95" spans="1:9">
      <c r="A95" t="s">
        <v>390</v>
      </c>
      <c r="B95" t="s">
        <v>394</v>
      </c>
      <c r="C95" t="s">
        <v>294</v>
      </c>
      <c r="D95" t="s">
        <v>1151</v>
      </c>
      <c r="E95" t="s">
        <v>1152</v>
      </c>
      <c r="F95" t="s">
        <v>1228</v>
      </c>
      <c r="G95" t="s">
        <v>567</v>
      </c>
      <c r="H95" t="s">
        <v>1315</v>
      </c>
      <c r="I95" t="s">
        <v>789</v>
      </c>
    </row>
    <row r="96" spans="1:9">
      <c r="A96" t="s">
        <v>396</v>
      </c>
      <c r="B96" t="s">
        <v>400</v>
      </c>
      <c r="C96" t="s">
        <v>294</v>
      </c>
      <c r="D96" t="s">
        <v>1153</v>
      </c>
      <c r="E96" t="s">
        <v>360</v>
      </c>
      <c r="F96" t="s">
        <v>1229</v>
      </c>
      <c r="G96" t="s">
        <v>562</v>
      </c>
      <c r="H96" t="s">
        <v>1316</v>
      </c>
      <c r="I96" t="s">
        <v>605</v>
      </c>
    </row>
    <row r="97" spans="1:9">
      <c r="A97" t="s">
        <v>402</v>
      </c>
      <c r="B97" t="s">
        <v>406</v>
      </c>
      <c r="C97" t="s">
        <v>294</v>
      </c>
      <c r="D97" t="s">
        <v>1154</v>
      </c>
      <c r="E97" t="s">
        <v>348</v>
      </c>
      <c r="F97" t="s">
        <v>1231</v>
      </c>
      <c r="G97" t="s">
        <v>1232</v>
      </c>
      <c r="H97" t="s">
        <v>1318</v>
      </c>
      <c r="I97" t="s">
        <v>416</v>
      </c>
    </row>
    <row r="98" spans="1:9">
      <c r="A98" t="s">
        <v>408</v>
      </c>
      <c r="B98" t="s">
        <v>413</v>
      </c>
      <c r="C98" t="s">
        <v>294</v>
      </c>
      <c r="D98" t="s">
        <v>1155</v>
      </c>
      <c r="E98" t="s">
        <v>362</v>
      </c>
      <c r="F98" t="s">
        <v>1233</v>
      </c>
      <c r="G98" t="s">
        <v>399</v>
      </c>
      <c r="H98" t="s">
        <v>1320</v>
      </c>
      <c r="I98" t="s">
        <v>493</v>
      </c>
    </row>
    <row r="99" spans="1:9">
      <c r="A99" t="s">
        <v>414</v>
      </c>
      <c r="B99" t="s">
        <v>418</v>
      </c>
      <c r="C99" t="s">
        <v>294</v>
      </c>
      <c r="D99" t="s">
        <v>1156</v>
      </c>
      <c r="E99" t="s">
        <v>513</v>
      </c>
      <c r="F99" t="s">
        <v>1235</v>
      </c>
      <c r="G99" t="s">
        <v>1226</v>
      </c>
      <c r="H99" t="s">
        <v>1321</v>
      </c>
      <c r="I99" t="s">
        <v>834</v>
      </c>
    </row>
    <row r="100" spans="1:9">
      <c r="A100" t="s">
        <v>419</v>
      </c>
      <c r="B100" t="s">
        <v>424</v>
      </c>
      <c r="C100" t="s">
        <v>294</v>
      </c>
      <c r="D100" t="s">
        <v>1158</v>
      </c>
      <c r="E100" t="s">
        <v>464</v>
      </c>
      <c r="F100" t="s">
        <v>1236</v>
      </c>
      <c r="G100" t="s">
        <v>580</v>
      </c>
      <c r="H100" t="s">
        <v>1322</v>
      </c>
      <c r="I100" t="s">
        <v>813</v>
      </c>
    </row>
    <row r="101" spans="1:9">
      <c r="A101" t="s">
        <v>426</v>
      </c>
      <c r="B101" t="s">
        <v>431</v>
      </c>
      <c r="C101" t="s">
        <v>294</v>
      </c>
      <c r="D101" t="s">
        <v>1160</v>
      </c>
      <c r="E101" t="s">
        <v>1162</v>
      </c>
      <c r="F101" t="s">
        <v>1239</v>
      </c>
      <c r="G101" t="s">
        <v>1241</v>
      </c>
      <c r="H101" t="s">
        <v>1324</v>
      </c>
      <c r="I101" t="s">
        <v>442</v>
      </c>
    </row>
    <row r="102" spans="1:9">
      <c r="A102" t="s">
        <v>433</v>
      </c>
      <c r="B102" t="s">
        <v>438</v>
      </c>
      <c r="C102" t="s">
        <v>294</v>
      </c>
      <c r="D102" t="s">
        <v>1163</v>
      </c>
      <c r="E102" t="s">
        <v>1164</v>
      </c>
      <c r="F102" t="s">
        <v>1242</v>
      </c>
      <c r="G102" t="s">
        <v>1244</v>
      </c>
      <c r="H102" t="s">
        <v>1327</v>
      </c>
      <c r="I102" t="s">
        <v>1196</v>
      </c>
    </row>
    <row r="103" spans="1:9">
      <c r="A103" t="s">
        <v>440</v>
      </c>
      <c r="B103" t="s">
        <v>444</v>
      </c>
      <c r="C103" t="s">
        <v>294</v>
      </c>
      <c r="D103" t="s">
        <v>1165</v>
      </c>
      <c r="E103" t="s">
        <v>1166</v>
      </c>
      <c r="F103" t="s">
        <v>1245</v>
      </c>
      <c r="G103" t="s">
        <v>1246</v>
      </c>
      <c r="H103" t="s">
        <v>1329</v>
      </c>
      <c r="I103" t="s">
        <v>1134</v>
      </c>
    </row>
    <row r="104" spans="1:9">
      <c r="A104" t="s">
        <v>446</v>
      </c>
      <c r="B104" t="s">
        <v>450</v>
      </c>
      <c r="C104" t="s">
        <v>294</v>
      </c>
      <c r="D104" t="s">
        <v>1167</v>
      </c>
      <c r="E104" t="s">
        <v>1164</v>
      </c>
      <c r="F104" t="s">
        <v>1247</v>
      </c>
      <c r="G104" t="s">
        <v>1244</v>
      </c>
      <c r="H104" t="s">
        <v>1330</v>
      </c>
      <c r="I104" t="s">
        <v>1196</v>
      </c>
    </row>
    <row r="105" spans="1:9">
      <c r="A105" t="s">
        <v>451</v>
      </c>
      <c r="B105" t="s">
        <v>454</v>
      </c>
      <c r="C105" t="s">
        <v>294</v>
      </c>
      <c r="D105" t="s">
        <v>1168</v>
      </c>
      <c r="E105" t="s">
        <v>432</v>
      </c>
      <c r="F105" t="s">
        <v>1248</v>
      </c>
      <c r="G105" t="s">
        <v>1249</v>
      </c>
      <c r="H105" t="s">
        <v>1331</v>
      </c>
      <c r="I105" t="s">
        <v>1240</v>
      </c>
    </row>
    <row r="106" spans="1:9">
      <c r="A106" t="s">
        <v>455</v>
      </c>
      <c r="B106" t="s">
        <v>459</v>
      </c>
      <c r="C106" t="s">
        <v>294</v>
      </c>
      <c r="D106" t="s">
        <v>1169</v>
      </c>
      <c r="E106" t="s">
        <v>439</v>
      </c>
      <c r="F106" t="s">
        <v>1250</v>
      </c>
      <c r="G106" t="s">
        <v>1251</v>
      </c>
      <c r="H106" t="s">
        <v>1333</v>
      </c>
      <c r="I106" t="s">
        <v>1302</v>
      </c>
    </row>
    <row r="107" spans="1:9">
      <c r="A107" t="s">
        <v>460</v>
      </c>
      <c r="B107" t="s">
        <v>463</v>
      </c>
      <c r="C107" t="s">
        <v>294</v>
      </c>
      <c r="D107" t="s">
        <v>1170</v>
      </c>
      <c r="E107" t="s">
        <v>342</v>
      </c>
      <c r="F107" t="s">
        <v>1252</v>
      </c>
      <c r="G107" t="s">
        <v>1210</v>
      </c>
      <c r="H107" t="s">
        <v>1335</v>
      </c>
      <c r="I107" t="s">
        <v>709</v>
      </c>
    </row>
    <row r="108" spans="1:9">
      <c r="A108" t="s">
        <v>465</v>
      </c>
      <c r="B108" t="s">
        <v>470</v>
      </c>
      <c r="C108" t="s">
        <v>294</v>
      </c>
      <c r="D108" t="s">
        <v>1171</v>
      </c>
      <c r="E108" t="s">
        <v>412</v>
      </c>
      <c r="F108" t="s">
        <v>1254</v>
      </c>
      <c r="G108" t="s">
        <v>467</v>
      </c>
      <c r="H108" t="s">
        <v>1337</v>
      </c>
      <c r="I108" t="s">
        <v>764</v>
      </c>
    </row>
    <row r="109" spans="1:9">
      <c r="A109" t="s">
        <v>472</v>
      </c>
      <c r="B109" t="s">
        <v>476</v>
      </c>
      <c r="C109" t="s">
        <v>294</v>
      </c>
      <c r="D109" t="s">
        <v>1173</v>
      </c>
      <c r="E109" t="s">
        <v>1175</v>
      </c>
      <c r="F109" t="s">
        <v>1256</v>
      </c>
      <c r="G109" t="s">
        <v>837</v>
      </c>
      <c r="H109" t="s">
        <v>1338</v>
      </c>
      <c r="I109" t="s">
        <v>1340</v>
      </c>
    </row>
    <row r="110" spans="1:9">
      <c r="A110" t="s">
        <v>478</v>
      </c>
      <c r="B110" t="s">
        <v>481</v>
      </c>
      <c r="C110" t="s">
        <v>294</v>
      </c>
      <c r="D110" t="s">
        <v>1176</v>
      </c>
      <c r="E110" t="s">
        <v>362</v>
      </c>
      <c r="F110" t="s">
        <v>1258</v>
      </c>
      <c r="G110" t="s">
        <v>629</v>
      </c>
      <c r="H110" t="s">
        <v>1341</v>
      </c>
      <c r="I110" t="s">
        <v>1295</v>
      </c>
    </row>
    <row r="111" spans="1:9">
      <c r="A111" t="s">
        <v>482</v>
      </c>
      <c r="B111" t="s">
        <v>487</v>
      </c>
      <c r="C111" t="s">
        <v>294</v>
      </c>
      <c r="D111" t="s">
        <v>1177</v>
      </c>
      <c r="E111" t="s">
        <v>312</v>
      </c>
      <c r="F111" t="s">
        <v>1259</v>
      </c>
      <c r="G111" t="s">
        <v>1261</v>
      </c>
      <c r="H111" t="s">
        <v>1342</v>
      </c>
      <c r="I111" t="s">
        <v>1344</v>
      </c>
    </row>
    <row r="112" spans="1:9">
      <c r="A112" t="s">
        <v>489</v>
      </c>
      <c r="B112" t="s">
        <v>494</v>
      </c>
      <c r="C112" t="s">
        <v>294</v>
      </c>
      <c r="D112" t="s">
        <v>1178</v>
      </c>
      <c r="E112" t="s">
        <v>357</v>
      </c>
      <c r="F112" t="s">
        <v>1262</v>
      </c>
      <c r="G112" t="s">
        <v>605</v>
      </c>
      <c r="H112" t="s">
        <v>1345</v>
      </c>
      <c r="I112" t="s">
        <v>691</v>
      </c>
    </row>
    <row r="113" spans="1:9">
      <c r="A113" t="s">
        <v>496</v>
      </c>
      <c r="B113" t="s">
        <v>500</v>
      </c>
      <c r="C113" t="s">
        <v>294</v>
      </c>
      <c r="D113" t="s">
        <v>1179</v>
      </c>
      <c r="E113" t="s">
        <v>1180</v>
      </c>
      <c r="F113" t="s">
        <v>1264</v>
      </c>
      <c r="G113" t="s">
        <v>1266</v>
      </c>
      <c r="H113" t="s">
        <v>1347</v>
      </c>
      <c r="I113" t="s">
        <v>1349</v>
      </c>
    </row>
    <row r="114" spans="1:9">
      <c r="A114" t="s">
        <v>502</v>
      </c>
      <c r="B114" t="s">
        <v>507</v>
      </c>
      <c r="C114" t="s">
        <v>294</v>
      </c>
      <c r="D114" t="s">
        <v>1181</v>
      </c>
      <c r="E114" t="s">
        <v>1182</v>
      </c>
      <c r="F114" t="s">
        <v>1267</v>
      </c>
      <c r="G114" t="s">
        <v>1268</v>
      </c>
      <c r="H114" t="s">
        <v>1350</v>
      </c>
      <c r="I114" t="s">
        <v>1352</v>
      </c>
    </row>
    <row r="115" spans="1:9">
      <c r="A115" t="s">
        <v>508</v>
      </c>
      <c r="B115" t="s">
        <v>512</v>
      </c>
      <c r="C115" t="s">
        <v>294</v>
      </c>
      <c r="D115" t="s">
        <v>1183</v>
      </c>
      <c r="E115" t="s">
        <v>1185</v>
      </c>
      <c r="F115" t="s">
        <v>1269</v>
      </c>
      <c r="G115" t="s">
        <v>623</v>
      </c>
      <c r="H115" t="s">
        <v>1353</v>
      </c>
      <c r="I115" t="s">
        <v>410</v>
      </c>
    </row>
    <row r="116" spans="1:9">
      <c r="A116" t="s">
        <v>514</v>
      </c>
      <c r="B116" t="s">
        <v>518</v>
      </c>
      <c r="C116" t="s">
        <v>294</v>
      </c>
      <c r="D116" t="s">
        <v>1186</v>
      </c>
      <c r="E116" t="s">
        <v>364</v>
      </c>
      <c r="F116" t="s">
        <v>1272</v>
      </c>
      <c r="G116" t="s">
        <v>550</v>
      </c>
      <c r="H116" t="s">
        <v>1354</v>
      </c>
      <c r="I116" t="s">
        <v>1209</v>
      </c>
    </row>
    <row r="117" spans="1:9">
      <c r="A117" t="s">
        <v>520</v>
      </c>
      <c r="B117" t="s">
        <v>524</v>
      </c>
      <c r="C117" t="s">
        <v>294</v>
      </c>
      <c r="D117" t="s">
        <v>1187</v>
      </c>
      <c r="E117" t="s">
        <v>1146</v>
      </c>
      <c r="F117" t="s">
        <v>1274</v>
      </c>
      <c r="G117" t="s">
        <v>624</v>
      </c>
      <c r="H117" t="s">
        <v>1356</v>
      </c>
      <c r="I117" t="s">
        <v>1332</v>
      </c>
    </row>
    <row r="118" spans="1:9">
      <c r="A118" t="s">
        <v>525</v>
      </c>
      <c r="B118" t="s">
        <v>529</v>
      </c>
      <c r="C118" t="s">
        <v>294</v>
      </c>
      <c r="D118" t="s">
        <v>1188</v>
      </c>
      <c r="E118" t="s">
        <v>1157</v>
      </c>
      <c r="F118" t="s">
        <v>1276</v>
      </c>
      <c r="G118" t="s">
        <v>393</v>
      </c>
      <c r="H118" t="s">
        <v>1357</v>
      </c>
      <c r="I118" t="s">
        <v>1358</v>
      </c>
    </row>
    <row r="119" spans="1:9">
      <c r="A119" t="s">
        <v>531</v>
      </c>
      <c r="B119" t="s">
        <v>535</v>
      </c>
      <c r="C119" t="s">
        <v>294</v>
      </c>
      <c r="D119" t="s">
        <v>1190</v>
      </c>
      <c r="E119" t="s">
        <v>1134</v>
      </c>
      <c r="F119" t="s">
        <v>1278</v>
      </c>
      <c r="G119" t="s">
        <v>1206</v>
      </c>
      <c r="H119" t="s">
        <v>1359</v>
      </c>
      <c r="I119" t="s">
        <v>926</v>
      </c>
    </row>
    <row r="120" spans="1:9">
      <c r="A120" t="s">
        <v>537</v>
      </c>
      <c r="B120" t="s">
        <v>539</v>
      </c>
      <c r="C120" t="s">
        <v>294</v>
      </c>
      <c r="D120" t="s">
        <v>1191</v>
      </c>
      <c r="E120" t="s">
        <v>435</v>
      </c>
      <c r="F120" t="s">
        <v>1279</v>
      </c>
      <c r="G120" t="s">
        <v>312</v>
      </c>
      <c r="H120" t="s">
        <v>1360</v>
      </c>
      <c r="I120" t="s">
        <v>1285</v>
      </c>
    </row>
    <row r="121" spans="1:9">
      <c r="A121" t="s">
        <v>540</v>
      </c>
      <c r="B121" t="s">
        <v>535</v>
      </c>
      <c r="C121" t="s">
        <v>294</v>
      </c>
      <c r="D121" t="s">
        <v>1192</v>
      </c>
      <c r="E121" t="s">
        <v>1134</v>
      </c>
      <c r="F121" t="s">
        <v>1280</v>
      </c>
      <c r="G121" t="s">
        <v>1206</v>
      </c>
      <c r="H121" t="s">
        <v>1361</v>
      </c>
      <c r="I121" t="s">
        <v>926</v>
      </c>
    </row>
    <row r="122" spans="1:9">
      <c r="A122" t="s">
        <v>542</v>
      </c>
      <c r="B122" t="s">
        <v>545</v>
      </c>
      <c r="C122" t="s">
        <v>294</v>
      </c>
      <c r="D122" t="s">
        <v>1193</v>
      </c>
      <c r="E122" t="s">
        <v>336</v>
      </c>
      <c r="F122" t="s">
        <v>1281</v>
      </c>
      <c r="G122" t="s">
        <v>1218</v>
      </c>
      <c r="H122" t="s">
        <v>1362</v>
      </c>
      <c r="I122" t="s">
        <v>750</v>
      </c>
    </row>
    <row r="123" spans="1:9">
      <c r="A123" t="s">
        <v>546</v>
      </c>
      <c r="B123" t="s">
        <v>551</v>
      </c>
      <c r="C123" t="s">
        <v>294</v>
      </c>
      <c r="D123" t="s">
        <v>1194</v>
      </c>
      <c r="E123" t="s">
        <v>1136</v>
      </c>
      <c r="F123" t="s">
        <v>1282</v>
      </c>
      <c r="G123" t="s">
        <v>548</v>
      </c>
      <c r="H123" t="s">
        <v>1363</v>
      </c>
      <c r="I123" t="s">
        <v>753</v>
      </c>
    </row>
    <row r="124" spans="1:9">
      <c r="A124" t="s">
        <v>552</v>
      </c>
      <c r="B124" t="s">
        <v>555</v>
      </c>
      <c r="C124" t="s">
        <v>294</v>
      </c>
      <c r="D124" t="s">
        <v>1195</v>
      </c>
      <c r="E124" t="s">
        <v>1196</v>
      </c>
      <c r="F124" t="s">
        <v>1283</v>
      </c>
      <c r="G124" t="s">
        <v>1285</v>
      </c>
      <c r="H124" t="s">
        <v>1365</v>
      </c>
      <c r="I124" t="s">
        <v>1366</v>
      </c>
    </row>
    <row r="125" spans="1:9">
      <c r="A125" t="s">
        <v>811</v>
      </c>
      <c r="B125" t="s">
        <v>815</v>
      </c>
      <c r="C125" t="s">
        <v>294</v>
      </c>
      <c r="D125" t="s">
        <v>1367</v>
      </c>
      <c r="E125" t="s">
        <v>1369</v>
      </c>
      <c r="F125" t="s">
        <v>1375</v>
      </c>
      <c r="G125" t="s">
        <v>1376</v>
      </c>
      <c r="H125" t="s">
        <v>1381</v>
      </c>
      <c r="I125" t="s">
        <v>1383</v>
      </c>
    </row>
    <row r="126" spans="1:9">
      <c r="A126" t="s">
        <v>817</v>
      </c>
      <c r="B126" t="s">
        <v>821</v>
      </c>
      <c r="C126" t="s">
        <v>294</v>
      </c>
      <c r="D126" t="s">
        <v>1370</v>
      </c>
      <c r="E126" t="s">
        <v>530</v>
      </c>
      <c r="F126" t="s">
        <v>1377</v>
      </c>
      <c r="G126" t="s">
        <v>577</v>
      </c>
      <c r="H126" t="s">
        <v>1384</v>
      </c>
      <c r="I126" t="s">
        <v>1386</v>
      </c>
    </row>
    <row r="127" spans="1:9">
      <c r="A127" t="s">
        <v>823</v>
      </c>
      <c r="B127" t="s">
        <v>827</v>
      </c>
      <c r="C127" t="s">
        <v>294</v>
      </c>
      <c r="D127" t="s">
        <v>1372</v>
      </c>
      <c r="E127" t="s">
        <v>367</v>
      </c>
      <c r="F127" t="s">
        <v>1378</v>
      </c>
      <c r="G127" t="s">
        <v>586</v>
      </c>
      <c r="H127" t="s">
        <v>1387</v>
      </c>
      <c r="I127" t="s">
        <v>1389</v>
      </c>
    </row>
    <row r="128" spans="1:9">
      <c r="A128" t="s">
        <v>828</v>
      </c>
      <c r="B128" t="s">
        <v>833</v>
      </c>
      <c r="C128" t="s">
        <v>294</v>
      </c>
      <c r="D128" t="s">
        <v>1373</v>
      </c>
      <c r="E128" t="s">
        <v>1144</v>
      </c>
      <c r="F128" t="s">
        <v>1379</v>
      </c>
      <c r="G128" t="s">
        <v>673</v>
      </c>
      <c r="H128" t="s">
        <v>1390</v>
      </c>
      <c r="I128" t="s">
        <v>1391</v>
      </c>
    </row>
    <row r="129" spans="1:9">
      <c r="A129" t="s">
        <v>859</v>
      </c>
      <c r="B129" t="s">
        <v>863</v>
      </c>
      <c r="C129" t="s">
        <v>294</v>
      </c>
      <c r="D129" t="s">
        <v>1392</v>
      </c>
      <c r="E129" t="s">
        <v>530</v>
      </c>
      <c r="F129" t="s">
        <v>1422</v>
      </c>
      <c r="G129" t="s">
        <v>765</v>
      </c>
      <c r="H129" t="s">
        <v>1452</v>
      </c>
      <c r="I129" t="s">
        <v>1425</v>
      </c>
    </row>
    <row r="130" spans="1:9">
      <c r="A130" t="s">
        <v>864</v>
      </c>
      <c r="B130" t="s">
        <v>868</v>
      </c>
      <c r="C130" t="s">
        <v>294</v>
      </c>
      <c r="D130" t="s">
        <v>1394</v>
      </c>
      <c r="E130" t="s">
        <v>593</v>
      </c>
      <c r="F130" t="s">
        <v>1423</v>
      </c>
      <c r="G130" t="s">
        <v>713</v>
      </c>
      <c r="H130" t="s">
        <v>1453</v>
      </c>
      <c r="I130" t="s">
        <v>592</v>
      </c>
    </row>
    <row r="131" spans="1:9">
      <c r="A131" t="s">
        <v>870</v>
      </c>
      <c r="B131" t="s">
        <v>874</v>
      </c>
      <c r="C131" t="s">
        <v>294</v>
      </c>
      <c r="D131" t="s">
        <v>1395</v>
      </c>
      <c r="E131" t="s">
        <v>1368</v>
      </c>
      <c r="F131" t="s">
        <v>1424</v>
      </c>
      <c r="G131" t="s">
        <v>1425</v>
      </c>
      <c r="H131" t="s">
        <v>1454</v>
      </c>
      <c r="I131" t="s">
        <v>724</v>
      </c>
    </row>
    <row r="132" spans="1:9">
      <c r="A132" t="s">
        <v>876</v>
      </c>
      <c r="B132" t="s">
        <v>880</v>
      </c>
      <c r="C132" t="s">
        <v>294</v>
      </c>
      <c r="D132" t="s">
        <v>1396</v>
      </c>
      <c r="E132" t="s">
        <v>289</v>
      </c>
      <c r="F132" t="s">
        <v>1426</v>
      </c>
      <c r="G132" t="s">
        <v>1284</v>
      </c>
      <c r="H132" t="s">
        <v>1456</v>
      </c>
      <c r="I132" t="s">
        <v>810</v>
      </c>
    </row>
    <row r="133" spans="1:9">
      <c r="A133" t="s">
        <v>882</v>
      </c>
      <c r="B133" t="s">
        <v>886</v>
      </c>
      <c r="C133" t="s">
        <v>294</v>
      </c>
      <c r="D133" t="s">
        <v>1398</v>
      </c>
      <c r="E133" t="s">
        <v>1399</v>
      </c>
      <c r="F133" t="s">
        <v>1427</v>
      </c>
      <c r="G133" t="s">
        <v>1234</v>
      </c>
      <c r="H133" t="s">
        <v>1457</v>
      </c>
      <c r="I133" t="s">
        <v>742</v>
      </c>
    </row>
    <row r="134" spans="1:9">
      <c r="A134" t="s">
        <v>888</v>
      </c>
      <c r="B134" t="s">
        <v>892</v>
      </c>
      <c r="C134" t="s">
        <v>294</v>
      </c>
      <c r="D134" t="s">
        <v>1400</v>
      </c>
      <c r="E134" t="s">
        <v>501</v>
      </c>
      <c r="F134" t="s">
        <v>1428</v>
      </c>
      <c r="G134" t="s">
        <v>764</v>
      </c>
      <c r="H134" t="s">
        <v>1458</v>
      </c>
      <c r="I134" t="s">
        <v>565</v>
      </c>
    </row>
    <row r="135" spans="1:9">
      <c r="A135" t="s">
        <v>275</v>
      </c>
      <c r="B135" t="s">
        <v>897</v>
      </c>
      <c r="C135" t="s">
        <v>294</v>
      </c>
      <c r="D135" t="s">
        <v>1401</v>
      </c>
      <c r="E135" t="s">
        <v>1403</v>
      </c>
      <c r="F135" t="s">
        <v>1430</v>
      </c>
      <c r="G135" t="s">
        <v>612</v>
      </c>
      <c r="H135" t="s">
        <v>1460</v>
      </c>
      <c r="I135" t="s">
        <v>1462</v>
      </c>
    </row>
    <row r="136" spans="1:9">
      <c r="A136" t="s">
        <v>899</v>
      </c>
      <c r="B136" t="s">
        <v>903</v>
      </c>
      <c r="C136" t="s">
        <v>294</v>
      </c>
      <c r="D136" t="s">
        <v>1404</v>
      </c>
      <c r="E136" t="s">
        <v>380</v>
      </c>
      <c r="F136" t="s">
        <v>1432</v>
      </c>
      <c r="G136" t="s">
        <v>1284</v>
      </c>
      <c r="H136" t="s">
        <v>1463</v>
      </c>
      <c r="I136" t="s">
        <v>1397</v>
      </c>
    </row>
    <row r="137" spans="1:9">
      <c r="A137" t="s">
        <v>905</v>
      </c>
      <c r="B137" t="s">
        <v>909</v>
      </c>
      <c r="C137" t="s">
        <v>294</v>
      </c>
      <c r="D137" t="s">
        <v>1405</v>
      </c>
      <c r="E137" t="s">
        <v>504</v>
      </c>
      <c r="F137" t="s">
        <v>1433</v>
      </c>
      <c r="G137" t="s">
        <v>678</v>
      </c>
      <c r="H137" t="s">
        <v>1465</v>
      </c>
      <c r="I137" t="s">
        <v>1388</v>
      </c>
    </row>
    <row r="138" spans="1:9">
      <c r="A138" t="s">
        <v>911</v>
      </c>
      <c r="B138" t="s">
        <v>915</v>
      </c>
      <c r="C138" t="s">
        <v>294</v>
      </c>
      <c r="D138" t="s">
        <v>1407</v>
      </c>
      <c r="E138" t="s">
        <v>585</v>
      </c>
      <c r="F138" t="s">
        <v>1434</v>
      </c>
      <c r="G138" t="s">
        <v>955</v>
      </c>
      <c r="H138" t="s">
        <v>1466</v>
      </c>
      <c r="I138" t="s">
        <v>1455</v>
      </c>
    </row>
    <row r="139" spans="1:9">
      <c r="A139" t="s">
        <v>916</v>
      </c>
      <c r="B139" t="s">
        <v>920</v>
      </c>
      <c r="C139" t="s">
        <v>294</v>
      </c>
      <c r="D139" t="s">
        <v>1408</v>
      </c>
      <c r="E139" t="s">
        <v>1409</v>
      </c>
      <c r="F139" t="s">
        <v>1435</v>
      </c>
      <c r="G139" t="s">
        <v>1436</v>
      </c>
      <c r="H139" t="s">
        <v>1467</v>
      </c>
      <c r="I139" t="s">
        <v>1469</v>
      </c>
    </row>
    <row r="140" spans="1:9">
      <c r="A140" t="s">
        <v>922</v>
      </c>
      <c r="B140" t="s">
        <v>925</v>
      </c>
      <c r="C140" t="s">
        <v>294</v>
      </c>
      <c r="D140" t="s">
        <v>1410</v>
      </c>
      <c r="E140" t="s">
        <v>758</v>
      </c>
      <c r="F140" t="s">
        <v>1437</v>
      </c>
      <c r="G140" t="s">
        <v>1439</v>
      </c>
      <c r="H140" t="s">
        <v>1470</v>
      </c>
      <c r="I140" t="s">
        <v>1472</v>
      </c>
    </row>
    <row r="141" spans="1:9">
      <c r="A141" t="s">
        <v>927</v>
      </c>
      <c r="B141" t="s">
        <v>931</v>
      </c>
      <c r="C141" t="s">
        <v>294</v>
      </c>
      <c r="D141" t="s">
        <v>1411</v>
      </c>
      <c r="E141" t="s">
        <v>306</v>
      </c>
      <c r="F141" t="s">
        <v>1440</v>
      </c>
      <c r="G141" t="s">
        <v>1441</v>
      </c>
      <c r="H141" t="s">
        <v>1473</v>
      </c>
      <c r="I141" t="s">
        <v>1474</v>
      </c>
    </row>
    <row r="142" spans="1:9">
      <c r="A142" t="s">
        <v>933</v>
      </c>
      <c r="B142" t="s">
        <v>938</v>
      </c>
      <c r="C142" t="s">
        <v>294</v>
      </c>
      <c r="D142" t="s">
        <v>1413</v>
      </c>
      <c r="E142" t="s">
        <v>1172</v>
      </c>
      <c r="F142" t="s">
        <v>1442</v>
      </c>
      <c r="G142" t="s">
        <v>1444</v>
      </c>
      <c r="H142" t="s">
        <v>1475</v>
      </c>
      <c r="I142" t="s">
        <v>1477</v>
      </c>
    </row>
    <row r="143" spans="1:9">
      <c r="A143" t="s">
        <v>940</v>
      </c>
      <c r="B143" t="s">
        <v>944</v>
      </c>
      <c r="C143" t="s">
        <v>294</v>
      </c>
      <c r="D143" t="s">
        <v>1414</v>
      </c>
      <c r="E143" t="s">
        <v>910</v>
      </c>
      <c r="F143" t="s">
        <v>1445</v>
      </c>
      <c r="G143" t="s">
        <v>1447</v>
      </c>
      <c r="H143" t="s">
        <v>1478</v>
      </c>
      <c r="I143" t="s">
        <v>1480</v>
      </c>
    </row>
    <row r="144" spans="1:9">
      <c r="A144" t="s">
        <v>2143</v>
      </c>
      <c r="B144" t="s">
        <v>949</v>
      </c>
      <c r="C144" t="s">
        <v>294</v>
      </c>
      <c r="D144" t="s">
        <v>1415</v>
      </c>
      <c r="E144" t="s">
        <v>568</v>
      </c>
      <c r="F144" t="s">
        <v>1448</v>
      </c>
      <c r="G144" t="s">
        <v>673</v>
      </c>
      <c r="H144" t="s">
        <v>1481</v>
      </c>
      <c r="I144" t="s">
        <v>1391</v>
      </c>
    </row>
    <row r="145" spans="1:10">
      <c r="A145" t="s">
        <v>2144</v>
      </c>
      <c r="B145" t="s">
        <v>954</v>
      </c>
      <c r="C145" t="s">
        <v>294</v>
      </c>
      <c r="D145" t="s">
        <v>1417</v>
      </c>
      <c r="E145" t="s">
        <v>1312</v>
      </c>
      <c r="F145" t="s">
        <v>1449</v>
      </c>
      <c r="G145" t="s">
        <v>565</v>
      </c>
      <c r="H145" t="s">
        <v>1482</v>
      </c>
      <c r="I145" t="s">
        <v>1483</v>
      </c>
    </row>
    <row r="146" spans="1:10">
      <c r="A146" t="s">
        <v>2145</v>
      </c>
      <c r="B146" t="s">
        <v>958</v>
      </c>
      <c r="C146" t="s">
        <v>294</v>
      </c>
      <c r="D146" t="s">
        <v>1419</v>
      </c>
      <c r="E146" t="s">
        <v>322</v>
      </c>
      <c r="F146" t="s">
        <v>1451</v>
      </c>
      <c r="G146" t="s">
        <v>587</v>
      </c>
      <c r="H146" t="s">
        <v>1484</v>
      </c>
      <c r="I146" t="s">
        <v>1189</v>
      </c>
    </row>
    <row r="147" spans="1:10">
      <c r="A147" t="s">
        <v>2146</v>
      </c>
      <c r="B147" t="s">
        <v>963</v>
      </c>
      <c r="C147" t="s">
        <v>294</v>
      </c>
      <c r="D147" t="s">
        <v>1421</v>
      </c>
      <c r="E147" t="s">
        <v>1421</v>
      </c>
      <c r="F147" t="s">
        <v>1421</v>
      </c>
      <c r="G147" t="s">
        <v>1421</v>
      </c>
      <c r="H147" t="s">
        <v>1421</v>
      </c>
      <c r="I147" t="s">
        <v>1421</v>
      </c>
    </row>
    <row r="148" spans="1:10">
      <c r="A148" t="s">
        <v>2147</v>
      </c>
      <c r="B148" t="s">
        <v>969</v>
      </c>
      <c r="C148" t="s">
        <v>294</v>
      </c>
      <c r="D148" t="s">
        <v>1421</v>
      </c>
      <c r="E148" t="s">
        <v>1421</v>
      </c>
      <c r="F148" t="s">
        <v>1421</v>
      </c>
      <c r="G148" t="s">
        <v>1421</v>
      </c>
      <c r="H148" t="s">
        <v>1421</v>
      </c>
      <c r="I148" t="s">
        <v>1421</v>
      </c>
    </row>
    <row r="149" spans="1:10">
      <c r="A149" t="s">
        <v>2148</v>
      </c>
      <c r="B149" t="s">
        <v>972</v>
      </c>
      <c r="C149" t="s">
        <v>294</v>
      </c>
      <c r="D149" t="s">
        <v>1421</v>
      </c>
      <c r="E149" t="s">
        <v>1421</v>
      </c>
      <c r="F149" t="s">
        <v>1421</v>
      </c>
      <c r="G149" t="s">
        <v>1421</v>
      </c>
      <c r="H149" t="s">
        <v>1421</v>
      </c>
      <c r="I149" t="s">
        <v>1421</v>
      </c>
    </row>
    <row r="150" spans="1:10">
      <c r="A150" t="s">
        <v>2149</v>
      </c>
      <c r="B150" t="s">
        <v>976</v>
      </c>
      <c r="C150" t="s">
        <v>294</v>
      </c>
      <c r="D150" t="s">
        <v>1421</v>
      </c>
      <c r="E150" t="s">
        <v>1421</v>
      </c>
      <c r="F150" t="s">
        <v>1421</v>
      </c>
      <c r="G150" t="s">
        <v>1421</v>
      </c>
      <c r="H150" t="s">
        <v>1421</v>
      </c>
      <c r="I150" t="s">
        <v>1421</v>
      </c>
    </row>
    <row r="151" spans="1:10">
      <c r="A151" t="s">
        <v>2150</v>
      </c>
      <c r="B151" t="s">
        <v>969</v>
      </c>
      <c r="C151" t="s">
        <v>294</v>
      </c>
      <c r="D151" t="s">
        <v>1421</v>
      </c>
      <c r="E151" t="s">
        <v>1421</v>
      </c>
      <c r="F151" t="s">
        <v>1421</v>
      </c>
      <c r="G151" t="s">
        <v>1421</v>
      </c>
      <c r="H151" t="s">
        <v>1421</v>
      </c>
      <c r="I151" t="s">
        <v>1421</v>
      </c>
    </row>
    <row r="152" spans="1:10">
      <c r="A152" t="s">
        <v>2151</v>
      </c>
      <c r="B152" t="s">
        <v>976</v>
      </c>
      <c r="C152" t="s">
        <v>294</v>
      </c>
      <c r="D152" t="s">
        <v>1421</v>
      </c>
      <c r="E152" t="s">
        <v>1421</v>
      </c>
      <c r="F152" t="s">
        <v>1421</v>
      </c>
      <c r="G152" t="s">
        <v>1421</v>
      </c>
      <c r="H152" t="s">
        <v>1421</v>
      </c>
      <c r="I152" t="s">
        <v>1421</v>
      </c>
    </row>
    <row r="153" spans="1:10">
      <c r="A153" t="s">
        <v>2152</v>
      </c>
      <c r="B153" t="s">
        <v>983</v>
      </c>
      <c r="C153" t="s">
        <v>294</v>
      </c>
      <c r="D153" t="s">
        <v>1421</v>
      </c>
      <c r="E153" t="s">
        <v>1421</v>
      </c>
      <c r="F153" t="s">
        <v>1421</v>
      </c>
      <c r="G153" t="s">
        <v>1421</v>
      </c>
      <c r="H153" t="s">
        <v>1421</v>
      </c>
      <c r="I153" t="s">
        <v>1421</v>
      </c>
    </row>
    <row r="154" spans="1:10">
      <c r="A154" t="s">
        <v>2153</v>
      </c>
      <c r="B154" t="s">
        <v>988</v>
      </c>
      <c r="C154" t="s">
        <v>294</v>
      </c>
      <c r="D154" t="s">
        <v>1421</v>
      </c>
      <c r="E154" t="s">
        <v>1421</v>
      </c>
      <c r="F154" t="s">
        <v>1421</v>
      </c>
      <c r="G154" t="s">
        <v>1421</v>
      </c>
      <c r="H154" t="s">
        <v>1421</v>
      </c>
      <c r="I154" t="s">
        <v>1421</v>
      </c>
    </row>
    <row r="155" spans="1:10">
      <c r="A155" t="s">
        <v>1486</v>
      </c>
      <c r="B155" t="s">
        <v>1489</v>
      </c>
      <c r="C155" t="s">
        <v>294</v>
      </c>
      <c r="D155" t="s">
        <v>1487</v>
      </c>
      <c r="E155" t="s">
        <v>432</v>
      </c>
      <c r="F155" t="s">
        <v>1802</v>
      </c>
      <c r="G155" t="s">
        <v>1240</v>
      </c>
      <c r="H155" t="s">
        <v>1969</v>
      </c>
      <c r="I155" t="s">
        <v>1971</v>
      </c>
      <c r="J155" t="s">
        <v>2170</v>
      </c>
    </row>
    <row r="156" spans="1:10">
      <c r="A156" t="s">
        <v>1490</v>
      </c>
      <c r="B156" t="s">
        <v>1493</v>
      </c>
      <c r="C156" t="s">
        <v>294</v>
      </c>
      <c r="D156" t="s">
        <v>1491</v>
      </c>
      <c r="E156" t="s">
        <v>430</v>
      </c>
      <c r="F156" t="s">
        <v>1803</v>
      </c>
      <c r="G156" t="s">
        <v>360</v>
      </c>
      <c r="H156" t="s">
        <v>1972</v>
      </c>
      <c r="I156" t="s">
        <v>536</v>
      </c>
      <c r="J156" t="s">
        <v>2170</v>
      </c>
    </row>
    <row r="157" spans="1:10">
      <c r="A157" t="s">
        <v>1494</v>
      </c>
      <c r="B157" t="s">
        <v>1497</v>
      </c>
      <c r="C157" t="s">
        <v>294</v>
      </c>
      <c r="D157" t="s">
        <v>1495</v>
      </c>
      <c r="E157" t="s">
        <v>1142</v>
      </c>
      <c r="F157" t="s">
        <v>1805</v>
      </c>
      <c r="G157" t="s">
        <v>1184</v>
      </c>
      <c r="H157" t="s">
        <v>1973</v>
      </c>
      <c r="I157" t="s">
        <v>754</v>
      </c>
      <c r="J157" t="s">
        <v>2170</v>
      </c>
    </row>
    <row r="158" spans="1:10">
      <c r="A158" t="s">
        <v>1498</v>
      </c>
      <c r="B158" t="s">
        <v>1501</v>
      </c>
      <c r="C158" t="s">
        <v>294</v>
      </c>
      <c r="D158" t="s">
        <v>1499</v>
      </c>
      <c r="E158" t="s">
        <v>437</v>
      </c>
      <c r="F158" t="s">
        <v>1806</v>
      </c>
      <c r="G158" t="s">
        <v>1218</v>
      </c>
      <c r="H158" t="s">
        <v>1974</v>
      </c>
      <c r="I158" t="s">
        <v>1970</v>
      </c>
      <c r="J158" t="s">
        <v>2170</v>
      </c>
    </row>
    <row r="159" spans="1:10">
      <c r="A159" t="s">
        <v>1502</v>
      </c>
      <c r="B159" t="s">
        <v>1504</v>
      </c>
      <c r="C159" t="s">
        <v>294</v>
      </c>
      <c r="D159" t="s">
        <v>1503</v>
      </c>
      <c r="E159" t="s">
        <v>1162</v>
      </c>
      <c r="F159" t="s">
        <v>1807</v>
      </c>
      <c r="G159" t="s">
        <v>1808</v>
      </c>
      <c r="H159" t="s">
        <v>1975</v>
      </c>
      <c r="I159" t="s">
        <v>1977</v>
      </c>
      <c r="J159" t="s">
        <v>2170</v>
      </c>
    </row>
    <row r="160" spans="1:10">
      <c r="A160" t="s">
        <v>1505</v>
      </c>
      <c r="B160" t="s">
        <v>1504</v>
      </c>
      <c r="C160" t="s">
        <v>294</v>
      </c>
      <c r="D160" t="s">
        <v>1506</v>
      </c>
      <c r="E160" t="s">
        <v>1162</v>
      </c>
      <c r="F160" t="s">
        <v>1809</v>
      </c>
      <c r="G160" t="s">
        <v>1808</v>
      </c>
      <c r="H160" t="s">
        <v>1978</v>
      </c>
      <c r="I160" t="s">
        <v>1977</v>
      </c>
      <c r="J160" t="s">
        <v>2170</v>
      </c>
    </row>
    <row r="161" spans="1:10">
      <c r="A161" t="s">
        <v>1507</v>
      </c>
      <c r="B161" t="s">
        <v>1510</v>
      </c>
      <c r="C161" t="s">
        <v>294</v>
      </c>
      <c r="D161" t="s">
        <v>1508</v>
      </c>
      <c r="E161" t="s">
        <v>1511</v>
      </c>
      <c r="F161" t="s">
        <v>1810</v>
      </c>
      <c r="G161" t="s">
        <v>342</v>
      </c>
      <c r="H161" t="s">
        <v>1979</v>
      </c>
      <c r="I161" t="s">
        <v>1134</v>
      </c>
      <c r="J161" t="s">
        <v>2170</v>
      </c>
    </row>
    <row r="162" spans="1:10">
      <c r="A162" t="s">
        <v>1512</v>
      </c>
      <c r="B162" t="s">
        <v>1510</v>
      </c>
      <c r="C162" t="s">
        <v>294</v>
      </c>
      <c r="D162" t="s">
        <v>1513</v>
      </c>
      <c r="E162" t="s">
        <v>1511</v>
      </c>
      <c r="F162" t="s">
        <v>1812</v>
      </c>
      <c r="G162" t="s">
        <v>342</v>
      </c>
      <c r="H162" t="s">
        <v>1980</v>
      </c>
      <c r="I162" t="s">
        <v>1134</v>
      </c>
      <c r="J162" t="s">
        <v>2170</v>
      </c>
    </row>
    <row r="163" spans="1:10">
      <c r="A163" t="s">
        <v>1514</v>
      </c>
      <c r="B163" t="s">
        <v>1517</v>
      </c>
      <c r="C163" t="s">
        <v>294</v>
      </c>
      <c r="D163" t="s">
        <v>1515</v>
      </c>
      <c r="E163" t="s">
        <v>432</v>
      </c>
      <c r="F163" t="s">
        <v>1813</v>
      </c>
      <c r="G163" t="s">
        <v>1811</v>
      </c>
      <c r="H163" t="s">
        <v>1981</v>
      </c>
      <c r="I163" t="s">
        <v>1302</v>
      </c>
      <c r="J163" t="s">
        <v>2170</v>
      </c>
    </row>
    <row r="164" spans="1:10">
      <c r="A164" t="s">
        <v>1518</v>
      </c>
      <c r="B164" t="s">
        <v>1520</v>
      </c>
      <c r="C164" t="s">
        <v>294</v>
      </c>
      <c r="D164" t="s">
        <v>1519</v>
      </c>
      <c r="E164" t="s">
        <v>432</v>
      </c>
      <c r="F164" t="s">
        <v>1814</v>
      </c>
      <c r="G164" t="s">
        <v>314</v>
      </c>
      <c r="H164" t="s">
        <v>1982</v>
      </c>
      <c r="I164" t="s">
        <v>1184</v>
      </c>
      <c r="J164" t="s">
        <v>2170</v>
      </c>
    </row>
    <row r="165" spans="1:10">
      <c r="A165" t="s">
        <v>1521</v>
      </c>
      <c r="B165" t="s">
        <v>1524</v>
      </c>
      <c r="C165" t="s">
        <v>294</v>
      </c>
      <c r="D165" t="s">
        <v>1522</v>
      </c>
      <c r="E165" t="s">
        <v>1142</v>
      </c>
      <c r="F165" t="s">
        <v>1816</v>
      </c>
      <c r="G165" t="s">
        <v>1184</v>
      </c>
      <c r="H165" t="s">
        <v>1983</v>
      </c>
      <c r="I165" t="s">
        <v>754</v>
      </c>
      <c r="J165" t="s">
        <v>2170</v>
      </c>
    </row>
    <row r="166" spans="1:10">
      <c r="A166" t="s">
        <v>1525</v>
      </c>
      <c r="B166" t="s">
        <v>1528</v>
      </c>
      <c r="C166" t="s">
        <v>294</v>
      </c>
      <c r="D166" t="s">
        <v>1526</v>
      </c>
      <c r="E166" t="s">
        <v>439</v>
      </c>
      <c r="F166" t="s">
        <v>1817</v>
      </c>
      <c r="G166" t="s">
        <v>1819</v>
      </c>
      <c r="H166" t="s">
        <v>1984</v>
      </c>
      <c r="I166" t="s">
        <v>1985</v>
      </c>
      <c r="J166" t="s">
        <v>2170</v>
      </c>
    </row>
    <row r="167" spans="1:10">
      <c r="A167" t="s">
        <v>1529</v>
      </c>
      <c r="B167" t="s">
        <v>1532</v>
      </c>
      <c r="C167" t="s">
        <v>294</v>
      </c>
      <c r="D167" t="s">
        <v>1530</v>
      </c>
      <c r="E167" t="s">
        <v>437</v>
      </c>
      <c r="F167" t="s">
        <v>1820</v>
      </c>
      <c r="G167" t="s">
        <v>1218</v>
      </c>
      <c r="H167" t="s">
        <v>1986</v>
      </c>
      <c r="I167" t="s">
        <v>1970</v>
      </c>
      <c r="J167" t="s">
        <v>2170</v>
      </c>
    </row>
    <row r="168" spans="1:10">
      <c r="A168" t="s">
        <v>1533</v>
      </c>
      <c r="B168" t="s">
        <v>1537</v>
      </c>
      <c r="C168" t="s">
        <v>294</v>
      </c>
      <c r="D168" t="s">
        <v>1534</v>
      </c>
      <c r="E168" t="s">
        <v>338</v>
      </c>
      <c r="F168" t="s">
        <v>1821</v>
      </c>
      <c r="G168" t="s">
        <v>1582</v>
      </c>
      <c r="H168" t="s">
        <v>1988</v>
      </c>
      <c r="I168" t="s">
        <v>1705</v>
      </c>
      <c r="J168" t="s">
        <v>2170</v>
      </c>
    </row>
    <row r="169" spans="1:10">
      <c r="A169" t="s">
        <v>1538</v>
      </c>
      <c r="B169" t="s">
        <v>1541</v>
      </c>
      <c r="C169" t="s">
        <v>294</v>
      </c>
      <c r="D169" t="s">
        <v>1539</v>
      </c>
      <c r="E169" t="s">
        <v>442</v>
      </c>
      <c r="F169" t="s">
        <v>1822</v>
      </c>
      <c r="G169" t="s">
        <v>1206</v>
      </c>
      <c r="H169" t="s">
        <v>1989</v>
      </c>
      <c r="I169" t="s">
        <v>1990</v>
      </c>
      <c r="J169" t="s">
        <v>2170</v>
      </c>
    </row>
    <row r="170" spans="1:10">
      <c r="A170" t="s">
        <v>1542</v>
      </c>
      <c r="B170" t="s">
        <v>1545</v>
      </c>
      <c r="C170" t="s">
        <v>294</v>
      </c>
      <c r="D170" t="s">
        <v>1543</v>
      </c>
      <c r="E170" t="s">
        <v>523</v>
      </c>
      <c r="F170" t="s">
        <v>1823</v>
      </c>
      <c r="G170" t="s">
        <v>580</v>
      </c>
      <c r="H170" t="s">
        <v>1991</v>
      </c>
      <c r="I170" t="s">
        <v>1336</v>
      </c>
      <c r="J170" t="s">
        <v>2170</v>
      </c>
    </row>
    <row r="171" spans="1:10">
      <c r="A171" t="s">
        <v>1546</v>
      </c>
      <c r="B171" t="s">
        <v>1537</v>
      </c>
      <c r="C171" t="s">
        <v>294</v>
      </c>
      <c r="D171" t="s">
        <v>1547</v>
      </c>
      <c r="E171" t="s">
        <v>338</v>
      </c>
      <c r="F171" t="s">
        <v>1824</v>
      </c>
      <c r="G171" t="s">
        <v>1582</v>
      </c>
      <c r="H171" t="s">
        <v>1992</v>
      </c>
      <c r="I171" t="s">
        <v>1705</v>
      </c>
      <c r="J171" t="s">
        <v>2170</v>
      </c>
    </row>
    <row r="172" spans="1:10">
      <c r="A172" t="s">
        <v>1548</v>
      </c>
      <c r="B172" t="s">
        <v>1528</v>
      </c>
      <c r="C172" t="s">
        <v>294</v>
      </c>
      <c r="D172" t="s">
        <v>1549</v>
      </c>
      <c r="E172" t="s">
        <v>439</v>
      </c>
      <c r="F172" t="s">
        <v>1825</v>
      </c>
      <c r="G172" t="s">
        <v>1819</v>
      </c>
      <c r="H172" t="s">
        <v>1993</v>
      </c>
      <c r="I172" t="s">
        <v>1985</v>
      </c>
      <c r="J172" t="s">
        <v>2170</v>
      </c>
    </row>
    <row r="173" spans="1:10">
      <c r="A173" t="s">
        <v>1550</v>
      </c>
      <c r="B173" t="s">
        <v>1524</v>
      </c>
      <c r="C173" t="s">
        <v>294</v>
      </c>
      <c r="D173" t="s">
        <v>1551</v>
      </c>
      <c r="E173" t="s">
        <v>1142</v>
      </c>
      <c r="F173" t="s">
        <v>1826</v>
      </c>
      <c r="G173" t="s">
        <v>1184</v>
      </c>
      <c r="H173" t="s">
        <v>1994</v>
      </c>
      <c r="I173" t="s">
        <v>754</v>
      </c>
      <c r="J173" t="s">
        <v>2170</v>
      </c>
    </row>
    <row r="174" spans="1:10">
      <c r="A174" t="s">
        <v>1552</v>
      </c>
      <c r="B174" t="s">
        <v>969</v>
      </c>
      <c r="C174" t="s">
        <v>294</v>
      </c>
      <c r="D174" t="s">
        <v>1553</v>
      </c>
      <c r="E174" t="s">
        <v>1140</v>
      </c>
      <c r="F174" t="s">
        <v>1827</v>
      </c>
      <c r="G174" t="s">
        <v>550</v>
      </c>
      <c r="H174" t="s">
        <v>1995</v>
      </c>
      <c r="I174" t="s">
        <v>709</v>
      </c>
      <c r="J174" t="s">
        <v>2170</v>
      </c>
    </row>
    <row r="175" spans="1:10">
      <c r="A175" t="s">
        <v>1554</v>
      </c>
      <c r="B175" t="s">
        <v>1557</v>
      </c>
      <c r="C175" t="s">
        <v>294</v>
      </c>
      <c r="D175" t="s">
        <v>1555</v>
      </c>
      <c r="E175" t="s">
        <v>435</v>
      </c>
      <c r="F175" t="s">
        <v>1828</v>
      </c>
      <c r="G175" t="s">
        <v>1285</v>
      </c>
      <c r="H175" t="s">
        <v>1996</v>
      </c>
      <c r="I175" t="s">
        <v>1997</v>
      </c>
      <c r="J175" t="s">
        <v>2170</v>
      </c>
    </row>
    <row r="176" spans="1:10">
      <c r="A176" t="s">
        <v>276</v>
      </c>
      <c r="B176" t="s">
        <v>969</v>
      </c>
      <c r="C176" t="s">
        <v>294</v>
      </c>
      <c r="D176" t="s">
        <v>1558</v>
      </c>
      <c r="E176" t="s">
        <v>1140</v>
      </c>
      <c r="F176" t="s">
        <v>1829</v>
      </c>
      <c r="G176" t="s">
        <v>550</v>
      </c>
      <c r="H176" t="s">
        <v>1998</v>
      </c>
      <c r="I176" t="s">
        <v>709</v>
      </c>
      <c r="J176" t="s">
        <v>2170</v>
      </c>
    </row>
    <row r="177" spans="1:10">
      <c r="A177" t="s">
        <v>1559</v>
      </c>
      <c r="B177" t="s">
        <v>1562</v>
      </c>
      <c r="C177" t="s">
        <v>294</v>
      </c>
      <c r="D177" t="s">
        <v>1560</v>
      </c>
      <c r="E177" t="s">
        <v>326</v>
      </c>
      <c r="F177" t="s">
        <v>1830</v>
      </c>
      <c r="G177" t="s">
        <v>582</v>
      </c>
      <c r="H177" t="s">
        <v>1999</v>
      </c>
      <c r="I177" t="s">
        <v>641</v>
      </c>
      <c r="J177" t="s">
        <v>2170</v>
      </c>
    </row>
    <row r="178" spans="1:10">
      <c r="A178" t="s">
        <v>1563</v>
      </c>
      <c r="B178" t="s">
        <v>1566</v>
      </c>
      <c r="C178" t="s">
        <v>294</v>
      </c>
      <c r="D178" t="s">
        <v>1564</v>
      </c>
      <c r="E178" t="s">
        <v>513</v>
      </c>
      <c r="F178" t="s">
        <v>1832</v>
      </c>
      <c r="G178" t="s">
        <v>1833</v>
      </c>
      <c r="H178" t="s">
        <v>2001</v>
      </c>
      <c r="I178" t="s">
        <v>713</v>
      </c>
      <c r="J178" t="s">
        <v>2170</v>
      </c>
    </row>
    <row r="179" spans="1:10">
      <c r="A179" t="s">
        <v>1567</v>
      </c>
      <c r="B179" t="s">
        <v>1570</v>
      </c>
      <c r="C179" t="s">
        <v>294</v>
      </c>
      <c r="D179" t="s">
        <v>1568</v>
      </c>
      <c r="E179" t="s">
        <v>336</v>
      </c>
      <c r="F179" t="s">
        <v>1834</v>
      </c>
      <c r="G179" t="s">
        <v>1836</v>
      </c>
      <c r="H179" t="s">
        <v>2002</v>
      </c>
      <c r="I179" t="s">
        <v>1291</v>
      </c>
      <c r="J179" t="s">
        <v>2170</v>
      </c>
    </row>
    <row r="180" spans="1:10">
      <c r="A180" t="s">
        <v>1571</v>
      </c>
      <c r="B180" t="s">
        <v>1570</v>
      </c>
      <c r="C180" t="s">
        <v>294</v>
      </c>
      <c r="D180" t="s">
        <v>1572</v>
      </c>
      <c r="E180" t="s">
        <v>336</v>
      </c>
      <c r="F180" t="s">
        <v>1837</v>
      </c>
      <c r="G180" t="s">
        <v>1836</v>
      </c>
      <c r="H180" t="s">
        <v>2003</v>
      </c>
      <c r="I180" t="s">
        <v>1291</v>
      </c>
      <c r="J180" t="s">
        <v>2170</v>
      </c>
    </row>
    <row r="181" spans="1:10">
      <c r="A181" t="s">
        <v>1574</v>
      </c>
      <c r="B181" t="s">
        <v>1577</v>
      </c>
      <c r="C181" t="s">
        <v>294</v>
      </c>
      <c r="D181" t="s">
        <v>1575</v>
      </c>
      <c r="E181" t="s">
        <v>300</v>
      </c>
      <c r="F181" t="s">
        <v>1838</v>
      </c>
      <c r="G181" t="s">
        <v>628</v>
      </c>
      <c r="H181" t="s">
        <v>2004</v>
      </c>
      <c r="I181" t="s">
        <v>756</v>
      </c>
      <c r="J181" t="s">
        <v>2170</v>
      </c>
    </row>
    <row r="182" spans="1:10">
      <c r="A182" t="s">
        <v>1578</v>
      </c>
      <c r="B182" t="s">
        <v>1545</v>
      </c>
      <c r="C182" t="s">
        <v>294</v>
      </c>
      <c r="D182" t="s">
        <v>1579</v>
      </c>
      <c r="E182" t="s">
        <v>523</v>
      </c>
      <c r="F182" t="s">
        <v>1840</v>
      </c>
      <c r="G182" t="s">
        <v>580</v>
      </c>
      <c r="H182" t="s">
        <v>2006</v>
      </c>
      <c r="I182" t="s">
        <v>1336</v>
      </c>
      <c r="J182" t="s">
        <v>2170</v>
      </c>
    </row>
    <row r="183" spans="1:10">
      <c r="A183" t="s">
        <v>1580</v>
      </c>
      <c r="B183" t="s">
        <v>1584</v>
      </c>
      <c r="C183" t="s">
        <v>294</v>
      </c>
      <c r="D183" t="s">
        <v>1581</v>
      </c>
      <c r="E183" t="s">
        <v>360</v>
      </c>
      <c r="F183" t="s">
        <v>1841</v>
      </c>
      <c r="G183" t="s">
        <v>605</v>
      </c>
      <c r="H183" t="s">
        <v>2007</v>
      </c>
      <c r="I183" t="s">
        <v>795</v>
      </c>
      <c r="J183" t="s">
        <v>2170</v>
      </c>
    </row>
    <row r="184" spans="1:10">
      <c r="A184" t="s">
        <v>1585</v>
      </c>
      <c r="B184" t="s">
        <v>1587</v>
      </c>
      <c r="C184" t="s">
        <v>294</v>
      </c>
      <c r="D184" t="s">
        <v>1586</v>
      </c>
      <c r="E184" t="s">
        <v>1142</v>
      </c>
      <c r="F184" t="s">
        <v>1842</v>
      </c>
      <c r="G184" t="s">
        <v>1184</v>
      </c>
      <c r="H184" t="s">
        <v>2008</v>
      </c>
      <c r="I184" t="s">
        <v>754</v>
      </c>
      <c r="J184" t="s">
        <v>2170</v>
      </c>
    </row>
    <row r="185" spans="1:10">
      <c r="A185" t="s">
        <v>1588</v>
      </c>
      <c r="B185" t="s">
        <v>1590</v>
      </c>
      <c r="C185" t="s">
        <v>294</v>
      </c>
      <c r="D185" t="s">
        <v>1589</v>
      </c>
      <c r="E185" t="s">
        <v>445</v>
      </c>
      <c r="F185" t="s">
        <v>1843</v>
      </c>
      <c r="G185" t="s">
        <v>1214</v>
      </c>
      <c r="H185" t="s">
        <v>2009</v>
      </c>
      <c r="I185" t="s">
        <v>1976</v>
      </c>
      <c r="J185" t="s">
        <v>2170</v>
      </c>
    </row>
    <row r="186" spans="1:10">
      <c r="A186" t="s">
        <v>1591</v>
      </c>
      <c r="B186" t="s">
        <v>1594</v>
      </c>
      <c r="C186" t="s">
        <v>294</v>
      </c>
      <c r="D186" t="s">
        <v>1592</v>
      </c>
      <c r="E186" t="s">
        <v>1166</v>
      </c>
      <c r="F186" t="s">
        <v>1844</v>
      </c>
      <c r="G186" t="s">
        <v>1243</v>
      </c>
      <c r="H186" t="s">
        <v>2010</v>
      </c>
      <c r="I186" t="s">
        <v>2011</v>
      </c>
      <c r="J186" t="s">
        <v>2170</v>
      </c>
    </row>
    <row r="187" spans="1:10">
      <c r="A187" t="s">
        <v>1595</v>
      </c>
      <c r="B187" t="s">
        <v>1598</v>
      </c>
      <c r="C187" t="s">
        <v>294</v>
      </c>
      <c r="D187" t="s">
        <v>1596</v>
      </c>
      <c r="E187" t="s">
        <v>1599</v>
      </c>
      <c r="F187" t="s">
        <v>1845</v>
      </c>
      <c r="G187" t="s">
        <v>1244</v>
      </c>
      <c r="H187" t="s">
        <v>2012</v>
      </c>
      <c r="I187" t="s">
        <v>1848</v>
      </c>
      <c r="J187" t="s">
        <v>2170</v>
      </c>
    </row>
    <row r="188" spans="1:10">
      <c r="A188" t="s">
        <v>1600</v>
      </c>
      <c r="B188" t="s">
        <v>1603</v>
      </c>
      <c r="C188" t="s">
        <v>294</v>
      </c>
      <c r="D188" t="s">
        <v>1601</v>
      </c>
      <c r="E188" t="s">
        <v>1511</v>
      </c>
      <c r="F188" t="s">
        <v>1846</v>
      </c>
      <c r="G188" t="s">
        <v>1848</v>
      </c>
      <c r="H188" t="s">
        <v>2013</v>
      </c>
      <c r="I188" t="s">
        <v>2014</v>
      </c>
      <c r="J188" t="s">
        <v>2170</v>
      </c>
    </row>
    <row r="189" spans="1:10">
      <c r="A189" t="s">
        <v>1604</v>
      </c>
      <c r="B189" t="s">
        <v>1607</v>
      </c>
      <c r="C189" t="s">
        <v>294</v>
      </c>
      <c r="D189" t="s">
        <v>1605</v>
      </c>
      <c r="E189" t="s">
        <v>1138</v>
      </c>
      <c r="F189" t="s">
        <v>1849</v>
      </c>
      <c r="G189" t="s">
        <v>1847</v>
      </c>
      <c r="H189" t="s">
        <v>2015</v>
      </c>
      <c r="I189" t="s">
        <v>1325</v>
      </c>
      <c r="J189" t="s">
        <v>2170</v>
      </c>
    </row>
    <row r="190" spans="1:10">
      <c r="A190" t="s">
        <v>1608</v>
      </c>
      <c r="B190" t="s">
        <v>1587</v>
      </c>
      <c r="C190" t="s">
        <v>294</v>
      </c>
      <c r="D190" t="s">
        <v>1609</v>
      </c>
      <c r="E190" t="s">
        <v>1142</v>
      </c>
      <c r="F190" t="s">
        <v>1850</v>
      </c>
      <c r="G190" t="s">
        <v>1184</v>
      </c>
      <c r="H190" t="s">
        <v>2016</v>
      </c>
      <c r="I190" t="s">
        <v>754</v>
      </c>
      <c r="J190" t="s">
        <v>2170</v>
      </c>
    </row>
    <row r="191" spans="1:10">
      <c r="A191" t="s">
        <v>1610</v>
      </c>
      <c r="B191" t="s">
        <v>1612</v>
      </c>
      <c r="C191" t="s">
        <v>294</v>
      </c>
      <c r="D191" t="s">
        <v>1611</v>
      </c>
      <c r="E191" t="s">
        <v>1127</v>
      </c>
      <c r="F191" t="s">
        <v>1851</v>
      </c>
      <c r="G191" t="s">
        <v>1159</v>
      </c>
      <c r="H191" t="s">
        <v>2017</v>
      </c>
      <c r="I191" t="s">
        <v>410</v>
      </c>
      <c r="J191" t="s">
        <v>2170</v>
      </c>
    </row>
    <row r="192" spans="1:10">
      <c r="A192" t="s">
        <v>1613</v>
      </c>
      <c r="B192" t="s">
        <v>1616</v>
      </c>
      <c r="C192" t="s">
        <v>294</v>
      </c>
      <c r="D192" t="s">
        <v>1614</v>
      </c>
      <c r="E192" t="s">
        <v>432</v>
      </c>
      <c r="F192" t="s">
        <v>1852</v>
      </c>
      <c r="G192" t="s">
        <v>1811</v>
      </c>
      <c r="H192" t="s">
        <v>2018</v>
      </c>
      <c r="I192" t="s">
        <v>1302</v>
      </c>
      <c r="J192" t="s">
        <v>2170</v>
      </c>
    </row>
    <row r="193" spans="1:10">
      <c r="A193" t="s">
        <v>1617</v>
      </c>
      <c r="B193" t="s">
        <v>1619</v>
      </c>
      <c r="C193" t="s">
        <v>294</v>
      </c>
      <c r="D193" t="s">
        <v>1618</v>
      </c>
      <c r="E193" t="s">
        <v>1511</v>
      </c>
      <c r="F193" t="s">
        <v>1853</v>
      </c>
      <c r="G193" t="s">
        <v>1848</v>
      </c>
      <c r="H193" t="s">
        <v>2019</v>
      </c>
      <c r="I193" t="s">
        <v>2014</v>
      </c>
      <c r="J193" t="s">
        <v>2170</v>
      </c>
    </row>
    <row r="194" spans="1:10">
      <c r="A194" t="s">
        <v>1620</v>
      </c>
      <c r="B194" t="s">
        <v>1623</v>
      </c>
      <c r="C194" t="s">
        <v>294</v>
      </c>
      <c r="D194" t="s">
        <v>1621</v>
      </c>
      <c r="E194" t="s">
        <v>1166</v>
      </c>
      <c r="F194" t="s">
        <v>1854</v>
      </c>
      <c r="G194" t="s">
        <v>1134</v>
      </c>
      <c r="H194" t="s">
        <v>2020</v>
      </c>
      <c r="I194" t="s">
        <v>324</v>
      </c>
      <c r="J194" t="s">
        <v>2170</v>
      </c>
    </row>
    <row r="195" spans="1:10">
      <c r="A195" t="s">
        <v>1624</v>
      </c>
      <c r="B195" t="s">
        <v>1607</v>
      </c>
      <c r="C195" t="s">
        <v>294</v>
      </c>
      <c r="D195" t="s">
        <v>1625</v>
      </c>
      <c r="E195" t="s">
        <v>1138</v>
      </c>
      <c r="F195" t="s">
        <v>1855</v>
      </c>
      <c r="G195" t="s">
        <v>1847</v>
      </c>
      <c r="H195" t="s">
        <v>2021</v>
      </c>
      <c r="I195" t="s">
        <v>1325</v>
      </c>
      <c r="J195" t="s">
        <v>2170</v>
      </c>
    </row>
    <row r="196" spans="1:10">
      <c r="A196" t="s">
        <v>1626</v>
      </c>
      <c r="B196" t="s">
        <v>1629</v>
      </c>
      <c r="C196" t="s">
        <v>294</v>
      </c>
      <c r="D196" t="s">
        <v>1627</v>
      </c>
      <c r="E196" t="s">
        <v>439</v>
      </c>
      <c r="F196" t="s">
        <v>1856</v>
      </c>
      <c r="G196" t="s">
        <v>387</v>
      </c>
      <c r="H196" t="s">
        <v>2022</v>
      </c>
      <c r="I196" t="s">
        <v>510</v>
      </c>
      <c r="J196" t="s">
        <v>2170</v>
      </c>
    </row>
    <row r="197" spans="1:10">
      <c r="A197" t="s">
        <v>1630</v>
      </c>
      <c r="B197" t="s">
        <v>1629</v>
      </c>
      <c r="C197" t="s">
        <v>294</v>
      </c>
      <c r="D197" t="s">
        <v>1631</v>
      </c>
      <c r="E197" t="s">
        <v>439</v>
      </c>
      <c r="F197" t="s">
        <v>1857</v>
      </c>
      <c r="G197" t="s">
        <v>387</v>
      </c>
      <c r="H197" t="s">
        <v>2024</v>
      </c>
      <c r="I197" t="s">
        <v>510</v>
      </c>
      <c r="J197" t="s">
        <v>2170</v>
      </c>
    </row>
    <row r="198" spans="1:10">
      <c r="A198" t="s">
        <v>1632</v>
      </c>
      <c r="B198" t="s">
        <v>1635</v>
      </c>
      <c r="C198" t="s">
        <v>294</v>
      </c>
      <c r="D198" t="s">
        <v>1633</v>
      </c>
      <c r="E198" t="s">
        <v>445</v>
      </c>
      <c r="F198" t="s">
        <v>1858</v>
      </c>
      <c r="G198" t="s">
        <v>1214</v>
      </c>
      <c r="H198" t="s">
        <v>2025</v>
      </c>
      <c r="I198" t="s">
        <v>1976</v>
      </c>
      <c r="J198" t="s">
        <v>2170</v>
      </c>
    </row>
    <row r="199" spans="1:10">
      <c r="A199" t="s">
        <v>1636</v>
      </c>
      <c r="B199" t="s">
        <v>1639</v>
      </c>
      <c r="C199" t="s">
        <v>294</v>
      </c>
      <c r="D199" t="s">
        <v>1637</v>
      </c>
      <c r="E199" t="s">
        <v>428</v>
      </c>
      <c r="F199" t="s">
        <v>1859</v>
      </c>
      <c r="G199" t="s">
        <v>1815</v>
      </c>
      <c r="H199" t="s">
        <v>2026</v>
      </c>
      <c r="I199" t="s">
        <v>1298</v>
      </c>
      <c r="J199" t="s">
        <v>2170</v>
      </c>
    </row>
    <row r="200" spans="1:10">
      <c r="A200" t="s">
        <v>1640</v>
      </c>
      <c r="B200" t="s">
        <v>1643</v>
      </c>
      <c r="C200" t="s">
        <v>294</v>
      </c>
      <c r="D200" t="s">
        <v>1641</v>
      </c>
      <c r="E200" t="s">
        <v>338</v>
      </c>
      <c r="F200" t="s">
        <v>1860</v>
      </c>
      <c r="G200" t="s">
        <v>1210</v>
      </c>
      <c r="H200" t="s">
        <v>2028</v>
      </c>
      <c r="I200" t="s">
        <v>1309</v>
      </c>
      <c r="J200" t="s">
        <v>2170</v>
      </c>
    </row>
    <row r="201" spans="1:10">
      <c r="A201" t="s">
        <v>1644</v>
      </c>
      <c r="B201" t="s">
        <v>1647</v>
      </c>
      <c r="C201" t="s">
        <v>294</v>
      </c>
      <c r="D201" t="s">
        <v>1645</v>
      </c>
      <c r="E201" t="s">
        <v>1138</v>
      </c>
      <c r="F201" t="s">
        <v>1861</v>
      </c>
      <c r="G201" t="s">
        <v>1847</v>
      </c>
      <c r="H201" t="s">
        <v>2029</v>
      </c>
      <c r="I201" t="s">
        <v>1325</v>
      </c>
      <c r="J201" t="s">
        <v>2170</v>
      </c>
    </row>
    <row r="202" spans="1:10">
      <c r="A202" t="s">
        <v>1648</v>
      </c>
      <c r="B202" t="s">
        <v>1647</v>
      </c>
      <c r="C202" t="s">
        <v>294</v>
      </c>
      <c r="D202" t="s">
        <v>1649</v>
      </c>
      <c r="E202" t="s">
        <v>1138</v>
      </c>
      <c r="F202" t="s">
        <v>1862</v>
      </c>
      <c r="G202" t="s">
        <v>1847</v>
      </c>
      <c r="H202" t="s">
        <v>2031</v>
      </c>
      <c r="I202" t="s">
        <v>1325</v>
      </c>
      <c r="J202" t="s">
        <v>2170</v>
      </c>
    </row>
    <row r="203" spans="1:10">
      <c r="A203" t="s">
        <v>1650</v>
      </c>
      <c r="B203" t="s">
        <v>1653</v>
      </c>
      <c r="C203" t="s">
        <v>294</v>
      </c>
      <c r="D203" t="s">
        <v>1651</v>
      </c>
      <c r="E203" t="s">
        <v>445</v>
      </c>
      <c r="F203" t="s">
        <v>1863</v>
      </c>
      <c r="G203" t="s">
        <v>626</v>
      </c>
      <c r="H203" t="s">
        <v>2032</v>
      </c>
      <c r="I203" t="s">
        <v>2033</v>
      </c>
      <c r="J203" t="s">
        <v>2170</v>
      </c>
    </row>
    <row r="204" spans="1:10">
      <c r="A204" t="s">
        <v>1654</v>
      </c>
      <c r="B204" t="s">
        <v>1653</v>
      </c>
      <c r="C204" t="s">
        <v>294</v>
      </c>
      <c r="D204" t="s">
        <v>1655</v>
      </c>
      <c r="E204" t="s">
        <v>445</v>
      </c>
      <c r="F204" t="s">
        <v>1864</v>
      </c>
      <c r="G204" t="s">
        <v>626</v>
      </c>
      <c r="H204" t="s">
        <v>2034</v>
      </c>
      <c r="I204" t="s">
        <v>2033</v>
      </c>
      <c r="J204" t="s">
        <v>2170</v>
      </c>
    </row>
    <row r="205" spans="1:10">
      <c r="A205" t="s">
        <v>1656</v>
      </c>
      <c r="B205" t="s">
        <v>1659</v>
      </c>
      <c r="C205" t="s">
        <v>294</v>
      </c>
      <c r="D205" t="s">
        <v>1657</v>
      </c>
      <c r="E205" t="s">
        <v>1146</v>
      </c>
      <c r="F205" t="s">
        <v>1865</v>
      </c>
      <c r="G205" t="s">
        <v>623</v>
      </c>
      <c r="H205" t="s">
        <v>2035</v>
      </c>
      <c r="I205" t="s">
        <v>1285</v>
      </c>
      <c r="J205" t="s">
        <v>2170</v>
      </c>
    </row>
    <row r="206" spans="1:10">
      <c r="A206" t="s">
        <v>1660</v>
      </c>
      <c r="B206" t="s">
        <v>1663</v>
      </c>
      <c r="C206" t="s">
        <v>294</v>
      </c>
      <c r="D206" t="s">
        <v>1661</v>
      </c>
      <c r="E206" t="s">
        <v>1140</v>
      </c>
      <c r="F206" t="s">
        <v>1866</v>
      </c>
      <c r="G206" t="s">
        <v>1232</v>
      </c>
      <c r="H206" t="s">
        <v>2036</v>
      </c>
      <c r="I206" t="s">
        <v>1314</v>
      </c>
      <c r="J206" t="s">
        <v>2170</v>
      </c>
    </row>
    <row r="207" spans="1:10">
      <c r="A207" t="s">
        <v>1664</v>
      </c>
      <c r="B207" t="s">
        <v>1667</v>
      </c>
      <c r="C207" t="s">
        <v>294</v>
      </c>
      <c r="D207" t="s">
        <v>1665</v>
      </c>
      <c r="E207" t="s">
        <v>1161</v>
      </c>
      <c r="F207" t="s">
        <v>1867</v>
      </c>
      <c r="G207" t="s">
        <v>1251</v>
      </c>
      <c r="H207" t="s">
        <v>2037</v>
      </c>
      <c r="I207" t="s">
        <v>2038</v>
      </c>
      <c r="J207" t="s">
        <v>2170</v>
      </c>
    </row>
    <row r="208" spans="1:10">
      <c r="A208" t="s">
        <v>1668</v>
      </c>
      <c r="B208" t="s">
        <v>1671</v>
      </c>
      <c r="C208" t="s">
        <v>294</v>
      </c>
      <c r="D208" t="s">
        <v>1669</v>
      </c>
      <c r="E208" t="s">
        <v>1142</v>
      </c>
      <c r="F208" t="s">
        <v>1868</v>
      </c>
      <c r="G208" t="s">
        <v>1869</v>
      </c>
      <c r="H208" t="s">
        <v>2039</v>
      </c>
      <c r="I208" t="s">
        <v>1223</v>
      </c>
      <c r="J208" t="s">
        <v>2170</v>
      </c>
    </row>
    <row r="209" spans="1:10">
      <c r="A209" t="s">
        <v>1672</v>
      </c>
      <c r="B209" t="s">
        <v>1674</v>
      </c>
      <c r="C209" t="s">
        <v>294</v>
      </c>
      <c r="D209" t="s">
        <v>1673</v>
      </c>
      <c r="E209" t="s">
        <v>439</v>
      </c>
      <c r="F209" t="s">
        <v>1870</v>
      </c>
      <c r="G209" t="s">
        <v>1819</v>
      </c>
      <c r="H209" t="s">
        <v>2040</v>
      </c>
      <c r="I209" t="s">
        <v>1985</v>
      </c>
      <c r="J209" t="s">
        <v>2170</v>
      </c>
    </row>
    <row r="210" spans="1:10">
      <c r="A210" t="s">
        <v>1675</v>
      </c>
      <c r="B210" t="s">
        <v>1678</v>
      </c>
      <c r="C210" t="s">
        <v>294</v>
      </c>
      <c r="D210" t="s">
        <v>1676</v>
      </c>
      <c r="E210" t="s">
        <v>428</v>
      </c>
      <c r="F210" t="s">
        <v>1872</v>
      </c>
      <c r="G210" t="s">
        <v>1223</v>
      </c>
      <c r="H210" t="s">
        <v>2041</v>
      </c>
      <c r="I210" t="s">
        <v>2030</v>
      </c>
      <c r="J210" t="s">
        <v>2170</v>
      </c>
    </row>
    <row r="211" spans="1:10">
      <c r="A211" t="s">
        <v>1679</v>
      </c>
      <c r="B211" t="s">
        <v>1681</v>
      </c>
      <c r="C211" t="s">
        <v>294</v>
      </c>
      <c r="D211" t="s">
        <v>1680</v>
      </c>
      <c r="E211" t="s">
        <v>1140</v>
      </c>
      <c r="F211" t="s">
        <v>1873</v>
      </c>
      <c r="G211" t="s">
        <v>550</v>
      </c>
      <c r="H211" t="s">
        <v>2042</v>
      </c>
      <c r="I211" t="s">
        <v>709</v>
      </c>
      <c r="J211" t="s">
        <v>2170</v>
      </c>
    </row>
    <row r="212" spans="1:10">
      <c r="A212" t="s">
        <v>1682</v>
      </c>
      <c r="B212" t="s">
        <v>1685</v>
      </c>
      <c r="C212" t="s">
        <v>294</v>
      </c>
      <c r="D212" t="s">
        <v>1683</v>
      </c>
      <c r="E212" t="s">
        <v>458</v>
      </c>
      <c r="F212" t="s">
        <v>1874</v>
      </c>
      <c r="G212" t="s">
        <v>1271</v>
      </c>
      <c r="H212" t="s">
        <v>2043</v>
      </c>
      <c r="I212" t="s">
        <v>493</v>
      </c>
      <c r="J212" t="s">
        <v>2170</v>
      </c>
    </row>
    <row r="213" spans="1:10">
      <c r="A213" t="s">
        <v>1686</v>
      </c>
      <c r="B213" t="s">
        <v>1689</v>
      </c>
      <c r="C213" t="s">
        <v>294</v>
      </c>
      <c r="D213" t="s">
        <v>1688</v>
      </c>
      <c r="E213" t="s">
        <v>458</v>
      </c>
      <c r="F213" t="s">
        <v>1875</v>
      </c>
      <c r="G213" t="s">
        <v>1876</v>
      </c>
      <c r="H213" t="s">
        <v>2044</v>
      </c>
      <c r="I213" t="s">
        <v>2045</v>
      </c>
      <c r="J213" t="s">
        <v>2170</v>
      </c>
    </row>
    <row r="214" spans="1:10">
      <c r="A214" t="s">
        <v>1690</v>
      </c>
      <c r="B214" t="s">
        <v>1693</v>
      </c>
      <c r="C214" t="s">
        <v>294</v>
      </c>
      <c r="D214" t="s">
        <v>1692</v>
      </c>
      <c r="E214" t="s">
        <v>1134</v>
      </c>
      <c r="F214" t="s">
        <v>1877</v>
      </c>
      <c r="G214" t="s">
        <v>1878</v>
      </c>
      <c r="H214" t="s">
        <v>2046</v>
      </c>
      <c r="I214" t="s">
        <v>2005</v>
      </c>
      <c r="J214" t="s">
        <v>2170</v>
      </c>
    </row>
    <row r="215" spans="1:10">
      <c r="A215" t="s">
        <v>1694</v>
      </c>
      <c r="B215" t="s">
        <v>1697</v>
      </c>
      <c r="C215" t="s">
        <v>294</v>
      </c>
      <c r="D215" t="s">
        <v>1696</v>
      </c>
      <c r="E215" t="s">
        <v>371</v>
      </c>
      <c r="F215" t="s">
        <v>1879</v>
      </c>
      <c r="G215" t="s">
        <v>1234</v>
      </c>
      <c r="H215" t="s">
        <v>2048</v>
      </c>
      <c r="I215" t="s">
        <v>1323</v>
      </c>
      <c r="J215" t="s">
        <v>2170</v>
      </c>
    </row>
    <row r="216" spans="1:10">
      <c r="A216" t="s">
        <v>1698</v>
      </c>
      <c r="B216" t="s">
        <v>1701</v>
      </c>
      <c r="C216" t="s">
        <v>294</v>
      </c>
      <c r="D216" t="s">
        <v>1700</v>
      </c>
      <c r="E216" t="s">
        <v>324</v>
      </c>
      <c r="F216" t="s">
        <v>1880</v>
      </c>
      <c r="G216" t="s">
        <v>1881</v>
      </c>
      <c r="H216" t="s">
        <v>2049</v>
      </c>
      <c r="I216" t="s">
        <v>2000</v>
      </c>
      <c r="J216" t="s">
        <v>2170</v>
      </c>
    </row>
    <row r="217" spans="1:10">
      <c r="A217" t="s">
        <v>1702</v>
      </c>
      <c r="B217" t="s">
        <v>1706</v>
      </c>
      <c r="C217" t="s">
        <v>294</v>
      </c>
      <c r="D217" t="s">
        <v>1704</v>
      </c>
      <c r="E217" t="s">
        <v>1157</v>
      </c>
      <c r="F217" t="s">
        <v>1882</v>
      </c>
      <c r="G217" t="s">
        <v>1883</v>
      </c>
      <c r="H217" t="s">
        <v>2051</v>
      </c>
      <c r="I217" t="s">
        <v>1343</v>
      </c>
      <c r="J217" t="s">
        <v>2170</v>
      </c>
    </row>
    <row r="218" spans="1:10">
      <c r="A218" t="s">
        <v>1707</v>
      </c>
      <c r="B218" t="s">
        <v>349</v>
      </c>
      <c r="C218" t="s">
        <v>294</v>
      </c>
      <c r="D218" t="s">
        <v>1708</v>
      </c>
      <c r="E218" t="s">
        <v>1136</v>
      </c>
      <c r="F218" t="s">
        <v>1884</v>
      </c>
      <c r="G218" t="s">
        <v>1878</v>
      </c>
      <c r="H218" t="s">
        <v>2053</v>
      </c>
      <c r="I218" t="s">
        <v>1317</v>
      </c>
      <c r="J218" t="s">
        <v>2170</v>
      </c>
    </row>
    <row r="219" spans="1:10">
      <c r="A219" t="s">
        <v>1709</v>
      </c>
      <c r="B219" t="s">
        <v>1712</v>
      </c>
      <c r="C219" t="s">
        <v>294</v>
      </c>
      <c r="D219" t="s">
        <v>1711</v>
      </c>
      <c r="E219" t="s">
        <v>630</v>
      </c>
      <c r="F219" t="s">
        <v>1885</v>
      </c>
      <c r="G219" t="s">
        <v>615</v>
      </c>
      <c r="H219" t="s">
        <v>2054</v>
      </c>
      <c r="I219" t="s">
        <v>799</v>
      </c>
      <c r="J219" t="s">
        <v>2170</v>
      </c>
    </row>
    <row r="220" spans="1:10">
      <c r="A220" t="s">
        <v>1713</v>
      </c>
      <c r="B220" t="s">
        <v>1716</v>
      </c>
      <c r="C220" t="s">
        <v>294</v>
      </c>
      <c r="D220" t="s">
        <v>1715</v>
      </c>
      <c r="E220" t="s">
        <v>399</v>
      </c>
      <c r="F220" t="s">
        <v>1887</v>
      </c>
      <c r="G220" t="s">
        <v>950</v>
      </c>
      <c r="H220" t="s">
        <v>2055</v>
      </c>
      <c r="I220" t="s">
        <v>794</v>
      </c>
      <c r="J220" t="s">
        <v>2170</v>
      </c>
    </row>
    <row r="221" spans="1:10">
      <c r="A221" t="s">
        <v>115</v>
      </c>
      <c r="B221" t="s">
        <v>1720</v>
      </c>
      <c r="C221" t="s">
        <v>294</v>
      </c>
      <c r="D221" t="s">
        <v>1718</v>
      </c>
      <c r="E221" t="s">
        <v>1721</v>
      </c>
      <c r="F221" t="s">
        <v>1889</v>
      </c>
      <c r="G221" t="s">
        <v>1255</v>
      </c>
      <c r="H221" t="s">
        <v>2056</v>
      </c>
      <c r="I221" t="s">
        <v>2057</v>
      </c>
      <c r="J221" t="s">
        <v>2170</v>
      </c>
    </row>
    <row r="222" spans="1:10">
      <c r="A222" t="s">
        <v>1722</v>
      </c>
      <c r="B222" t="s">
        <v>1725</v>
      </c>
      <c r="C222" t="s">
        <v>294</v>
      </c>
      <c r="D222" t="s">
        <v>1724</v>
      </c>
      <c r="E222" t="s">
        <v>1172</v>
      </c>
      <c r="F222" t="s">
        <v>1891</v>
      </c>
      <c r="G222" t="s">
        <v>595</v>
      </c>
      <c r="H222" t="s">
        <v>2058</v>
      </c>
      <c r="I222" t="s">
        <v>688</v>
      </c>
      <c r="J222" t="s">
        <v>2170</v>
      </c>
    </row>
    <row r="223" spans="1:10">
      <c r="A223" t="s">
        <v>1726</v>
      </c>
      <c r="B223" t="s">
        <v>1729</v>
      </c>
      <c r="C223" t="s">
        <v>294</v>
      </c>
      <c r="D223" t="s">
        <v>1728</v>
      </c>
      <c r="E223" t="s">
        <v>425</v>
      </c>
      <c r="F223" t="s">
        <v>1892</v>
      </c>
      <c r="G223" t="s">
        <v>957</v>
      </c>
      <c r="H223" t="s">
        <v>2059</v>
      </c>
      <c r="I223" t="s">
        <v>725</v>
      </c>
      <c r="J223" t="s">
        <v>2170</v>
      </c>
    </row>
    <row r="224" spans="1:10">
      <c r="A224" t="s">
        <v>1486</v>
      </c>
      <c r="B224" t="s">
        <v>1489</v>
      </c>
      <c r="C224" t="s">
        <v>294</v>
      </c>
      <c r="D224" t="s">
        <v>1730</v>
      </c>
      <c r="E224" t="s">
        <v>1162</v>
      </c>
      <c r="F224" t="s">
        <v>1893</v>
      </c>
      <c r="G224" t="s">
        <v>1241</v>
      </c>
      <c r="H224" t="s">
        <v>2060</v>
      </c>
      <c r="I224" t="s">
        <v>442</v>
      </c>
      <c r="J224" t="s">
        <v>2170</v>
      </c>
    </row>
    <row r="225" spans="1:10">
      <c r="A225" t="s">
        <v>1490</v>
      </c>
      <c r="B225" t="s">
        <v>1493</v>
      </c>
      <c r="C225" t="s">
        <v>294</v>
      </c>
      <c r="D225" t="s">
        <v>1731</v>
      </c>
      <c r="E225" t="s">
        <v>1511</v>
      </c>
      <c r="F225" t="s">
        <v>1894</v>
      </c>
      <c r="G225" t="s">
        <v>338</v>
      </c>
      <c r="H225" t="s">
        <v>2061</v>
      </c>
      <c r="I225" t="s">
        <v>1848</v>
      </c>
      <c r="J225" t="s">
        <v>2170</v>
      </c>
    </row>
    <row r="226" spans="1:10">
      <c r="A226" t="s">
        <v>1494</v>
      </c>
      <c r="B226" t="s">
        <v>1497</v>
      </c>
      <c r="C226" t="s">
        <v>294</v>
      </c>
      <c r="D226" t="s">
        <v>1732</v>
      </c>
      <c r="E226" t="s">
        <v>1164</v>
      </c>
      <c r="F226" t="s">
        <v>1895</v>
      </c>
      <c r="G226" t="s">
        <v>1185</v>
      </c>
      <c r="H226" t="s">
        <v>2062</v>
      </c>
      <c r="I226" t="s">
        <v>1977</v>
      </c>
      <c r="J226" t="s">
        <v>2170</v>
      </c>
    </row>
    <row r="227" spans="1:10">
      <c r="A227" t="s">
        <v>1498</v>
      </c>
      <c r="B227" t="s">
        <v>1501</v>
      </c>
      <c r="C227" t="s">
        <v>294</v>
      </c>
      <c r="D227" t="s">
        <v>1733</v>
      </c>
      <c r="E227" t="s">
        <v>1166</v>
      </c>
      <c r="F227" t="s">
        <v>1896</v>
      </c>
      <c r="G227" t="s">
        <v>1808</v>
      </c>
      <c r="H227" t="s">
        <v>2063</v>
      </c>
      <c r="I227" t="s">
        <v>2014</v>
      </c>
      <c r="J227" t="s">
        <v>2170</v>
      </c>
    </row>
    <row r="228" spans="1:10">
      <c r="A228" t="s">
        <v>1502</v>
      </c>
      <c r="B228" t="s">
        <v>1504</v>
      </c>
      <c r="C228" t="s">
        <v>294</v>
      </c>
      <c r="D228" t="s">
        <v>1734</v>
      </c>
      <c r="E228" t="s">
        <v>1735</v>
      </c>
      <c r="F228" t="s">
        <v>1897</v>
      </c>
      <c r="G228" t="s">
        <v>1898</v>
      </c>
      <c r="H228" t="s">
        <v>2064</v>
      </c>
      <c r="I228" t="s">
        <v>437</v>
      </c>
      <c r="J228" t="s">
        <v>2170</v>
      </c>
    </row>
    <row r="229" spans="1:10">
      <c r="A229" t="s">
        <v>1505</v>
      </c>
      <c r="B229" t="s">
        <v>1504</v>
      </c>
      <c r="C229" t="s">
        <v>294</v>
      </c>
      <c r="D229" t="s">
        <v>1736</v>
      </c>
      <c r="E229" t="s">
        <v>1735</v>
      </c>
      <c r="F229" t="s">
        <v>1899</v>
      </c>
      <c r="G229" t="s">
        <v>1898</v>
      </c>
      <c r="H229" t="s">
        <v>2066</v>
      </c>
      <c r="I229" t="s">
        <v>437</v>
      </c>
      <c r="J229" t="s">
        <v>2170</v>
      </c>
    </row>
    <row r="230" spans="1:10">
      <c r="A230" t="s">
        <v>1507</v>
      </c>
      <c r="B230" t="s">
        <v>1510</v>
      </c>
      <c r="C230" t="s">
        <v>294</v>
      </c>
      <c r="D230" t="s">
        <v>1737</v>
      </c>
      <c r="E230" t="s">
        <v>1735</v>
      </c>
      <c r="F230" t="s">
        <v>1900</v>
      </c>
      <c r="G230" t="s">
        <v>1898</v>
      </c>
      <c r="H230" t="s">
        <v>2067</v>
      </c>
      <c r="I230" t="s">
        <v>437</v>
      </c>
      <c r="J230" t="s">
        <v>2170</v>
      </c>
    </row>
    <row r="231" spans="1:10">
      <c r="A231" t="s">
        <v>1512</v>
      </c>
      <c r="B231" t="s">
        <v>1510</v>
      </c>
      <c r="C231" t="s">
        <v>294</v>
      </c>
      <c r="D231" t="s">
        <v>1738</v>
      </c>
      <c r="E231" t="s">
        <v>1735</v>
      </c>
      <c r="F231" t="s">
        <v>1902</v>
      </c>
      <c r="G231" t="s">
        <v>1898</v>
      </c>
      <c r="H231" t="s">
        <v>2068</v>
      </c>
      <c r="I231" t="s">
        <v>437</v>
      </c>
      <c r="J231" t="s">
        <v>2170</v>
      </c>
    </row>
    <row r="232" spans="1:10">
      <c r="A232" t="s">
        <v>1514</v>
      </c>
      <c r="B232" t="s">
        <v>1517</v>
      </c>
      <c r="C232" t="s">
        <v>294</v>
      </c>
      <c r="D232" t="s">
        <v>1739</v>
      </c>
      <c r="E232" t="s">
        <v>1599</v>
      </c>
      <c r="F232" t="s">
        <v>1903</v>
      </c>
      <c r="G232" t="s">
        <v>1241</v>
      </c>
      <c r="H232" t="s">
        <v>2069</v>
      </c>
      <c r="I232" t="s">
        <v>2065</v>
      </c>
      <c r="J232" t="s">
        <v>2170</v>
      </c>
    </row>
    <row r="233" spans="1:10">
      <c r="A233" t="s">
        <v>1518</v>
      </c>
      <c r="B233" t="s">
        <v>1520</v>
      </c>
      <c r="C233" t="s">
        <v>294</v>
      </c>
      <c r="D233" t="s">
        <v>1740</v>
      </c>
      <c r="E233" t="s">
        <v>1162</v>
      </c>
      <c r="F233" t="s">
        <v>1904</v>
      </c>
      <c r="G233" t="s">
        <v>1901</v>
      </c>
      <c r="H233" t="s">
        <v>2070</v>
      </c>
      <c r="I233" t="s">
        <v>442</v>
      </c>
      <c r="J233" t="s">
        <v>2170</v>
      </c>
    </row>
    <row r="234" spans="1:10">
      <c r="A234" t="s">
        <v>1521</v>
      </c>
      <c r="B234" t="s">
        <v>1524</v>
      </c>
      <c r="C234" t="s">
        <v>294</v>
      </c>
      <c r="D234" t="s">
        <v>1741</v>
      </c>
      <c r="E234" t="s">
        <v>1164</v>
      </c>
      <c r="F234" t="s">
        <v>1905</v>
      </c>
      <c r="G234" t="s">
        <v>1185</v>
      </c>
      <c r="H234" t="s">
        <v>2071</v>
      </c>
      <c r="I234" t="s">
        <v>1977</v>
      </c>
      <c r="J234" t="s">
        <v>2170</v>
      </c>
    </row>
    <row r="235" spans="1:10">
      <c r="A235" t="s">
        <v>1525</v>
      </c>
      <c r="B235" t="s">
        <v>1528</v>
      </c>
      <c r="C235" t="s">
        <v>294</v>
      </c>
      <c r="D235" t="s">
        <v>1742</v>
      </c>
      <c r="E235" t="s">
        <v>1164</v>
      </c>
      <c r="F235" t="s">
        <v>1906</v>
      </c>
      <c r="G235" t="s">
        <v>1244</v>
      </c>
      <c r="H235" t="s">
        <v>2072</v>
      </c>
      <c r="I235" t="s">
        <v>1196</v>
      </c>
      <c r="J235" t="s">
        <v>2170</v>
      </c>
    </row>
    <row r="236" spans="1:10">
      <c r="A236" t="s">
        <v>1529</v>
      </c>
      <c r="B236" t="s">
        <v>1532</v>
      </c>
      <c r="C236" t="s">
        <v>294</v>
      </c>
      <c r="D236" t="s">
        <v>1743</v>
      </c>
      <c r="E236" t="s">
        <v>1166</v>
      </c>
      <c r="F236" t="s">
        <v>1907</v>
      </c>
      <c r="G236" t="s">
        <v>1808</v>
      </c>
      <c r="H236" t="s">
        <v>2073</v>
      </c>
      <c r="I236" t="s">
        <v>2014</v>
      </c>
      <c r="J236" t="s">
        <v>2170</v>
      </c>
    </row>
    <row r="237" spans="1:10">
      <c r="A237" t="s">
        <v>1533</v>
      </c>
      <c r="B237" t="s">
        <v>1537</v>
      </c>
      <c r="C237" t="s">
        <v>294</v>
      </c>
      <c r="D237" t="s">
        <v>1744</v>
      </c>
      <c r="E237" t="s">
        <v>1138</v>
      </c>
      <c r="F237" t="s">
        <v>1908</v>
      </c>
      <c r="G237" t="s">
        <v>1909</v>
      </c>
      <c r="H237" t="s">
        <v>2074</v>
      </c>
      <c r="I237" t="s">
        <v>324</v>
      </c>
      <c r="J237" t="s">
        <v>2170</v>
      </c>
    </row>
    <row r="238" spans="1:10">
      <c r="A238" t="s">
        <v>1538</v>
      </c>
      <c r="B238" t="s">
        <v>1541</v>
      </c>
      <c r="C238" t="s">
        <v>294</v>
      </c>
      <c r="D238" t="s">
        <v>1745</v>
      </c>
      <c r="E238" t="s">
        <v>445</v>
      </c>
      <c r="F238" t="s">
        <v>1910</v>
      </c>
      <c r="G238" t="s">
        <v>1811</v>
      </c>
      <c r="H238" t="s">
        <v>2075</v>
      </c>
      <c r="I238" t="s">
        <v>1325</v>
      </c>
      <c r="J238" t="s">
        <v>2170</v>
      </c>
    </row>
    <row r="239" spans="1:10">
      <c r="A239" t="s">
        <v>1542</v>
      </c>
      <c r="B239" t="s">
        <v>1545</v>
      </c>
      <c r="C239" t="s">
        <v>294</v>
      </c>
      <c r="D239" t="s">
        <v>1746</v>
      </c>
      <c r="E239" t="s">
        <v>338</v>
      </c>
      <c r="F239" t="s">
        <v>1911</v>
      </c>
      <c r="G239" t="s">
        <v>1869</v>
      </c>
      <c r="H239" t="s">
        <v>2076</v>
      </c>
      <c r="I239" t="s">
        <v>1582</v>
      </c>
      <c r="J239" t="s">
        <v>2170</v>
      </c>
    </row>
    <row r="240" spans="1:10">
      <c r="A240" t="s">
        <v>1546</v>
      </c>
      <c r="B240" t="s">
        <v>1537</v>
      </c>
      <c r="C240" t="s">
        <v>294</v>
      </c>
      <c r="D240" t="s">
        <v>1747</v>
      </c>
      <c r="E240" t="s">
        <v>1138</v>
      </c>
      <c r="F240" t="s">
        <v>1912</v>
      </c>
      <c r="G240" t="s">
        <v>1909</v>
      </c>
      <c r="H240" t="s">
        <v>2077</v>
      </c>
      <c r="I240" t="s">
        <v>324</v>
      </c>
      <c r="J240" t="s">
        <v>2170</v>
      </c>
    </row>
    <row r="241" spans="1:10">
      <c r="A241" t="s">
        <v>1548</v>
      </c>
      <c r="B241" t="s">
        <v>1528</v>
      </c>
      <c r="C241" t="s">
        <v>294</v>
      </c>
      <c r="D241" t="s">
        <v>1748</v>
      </c>
      <c r="E241" t="s">
        <v>1164</v>
      </c>
      <c r="F241" t="s">
        <v>1913</v>
      </c>
      <c r="G241" t="s">
        <v>1244</v>
      </c>
      <c r="H241" t="s">
        <v>2078</v>
      </c>
      <c r="I241" t="s">
        <v>1196</v>
      </c>
      <c r="J241" t="s">
        <v>2170</v>
      </c>
    </row>
    <row r="242" spans="1:10">
      <c r="A242" t="s">
        <v>1550</v>
      </c>
      <c r="B242" t="s">
        <v>1524</v>
      </c>
      <c r="C242" t="s">
        <v>294</v>
      </c>
      <c r="D242" t="s">
        <v>1749</v>
      </c>
      <c r="E242" t="s">
        <v>1164</v>
      </c>
      <c r="F242" t="s">
        <v>1914</v>
      </c>
      <c r="G242" t="s">
        <v>1185</v>
      </c>
      <c r="H242" t="s">
        <v>2079</v>
      </c>
      <c r="I242" t="s">
        <v>1977</v>
      </c>
      <c r="J242" t="s">
        <v>2170</v>
      </c>
    </row>
    <row r="243" spans="1:10">
      <c r="A243" t="s">
        <v>1552</v>
      </c>
      <c r="B243" t="s">
        <v>969</v>
      </c>
      <c r="C243" t="s">
        <v>294</v>
      </c>
      <c r="D243" t="s">
        <v>1750</v>
      </c>
      <c r="E243" t="s">
        <v>430</v>
      </c>
      <c r="F243" t="s">
        <v>1915</v>
      </c>
      <c r="G243" t="s">
        <v>1243</v>
      </c>
      <c r="H243" t="s">
        <v>2080</v>
      </c>
      <c r="I243" t="s">
        <v>1328</v>
      </c>
      <c r="J243" t="s">
        <v>2170</v>
      </c>
    </row>
    <row r="244" spans="1:10">
      <c r="A244" t="s">
        <v>1554</v>
      </c>
      <c r="B244" t="s">
        <v>1557</v>
      </c>
      <c r="C244" t="s">
        <v>294</v>
      </c>
      <c r="D244" t="s">
        <v>1751</v>
      </c>
      <c r="E244" t="s">
        <v>430</v>
      </c>
      <c r="F244" t="s">
        <v>1916</v>
      </c>
      <c r="G244" t="s">
        <v>1134</v>
      </c>
      <c r="H244" t="s">
        <v>2081</v>
      </c>
      <c r="I244" t="s">
        <v>298</v>
      </c>
      <c r="J244" t="s">
        <v>2170</v>
      </c>
    </row>
    <row r="245" spans="1:10">
      <c r="A245" t="s">
        <v>276</v>
      </c>
      <c r="B245" t="s">
        <v>969</v>
      </c>
      <c r="C245" t="s">
        <v>294</v>
      </c>
      <c r="D245" t="s">
        <v>1752</v>
      </c>
      <c r="E245" t="s">
        <v>430</v>
      </c>
      <c r="F245" t="s">
        <v>1917</v>
      </c>
      <c r="G245" t="s">
        <v>1243</v>
      </c>
      <c r="H245" t="s">
        <v>2082</v>
      </c>
      <c r="I245" t="s">
        <v>1328</v>
      </c>
      <c r="J245" t="s">
        <v>2170</v>
      </c>
    </row>
    <row r="246" spans="1:10">
      <c r="A246" t="s">
        <v>1559</v>
      </c>
      <c r="B246" t="s">
        <v>1562</v>
      </c>
      <c r="C246" t="s">
        <v>294</v>
      </c>
      <c r="D246" t="s">
        <v>1753</v>
      </c>
      <c r="E246" t="s">
        <v>336</v>
      </c>
      <c r="F246" t="s">
        <v>1918</v>
      </c>
      <c r="G246" t="s">
        <v>1207</v>
      </c>
      <c r="H246" t="s">
        <v>2083</v>
      </c>
      <c r="I246" t="s">
        <v>1298</v>
      </c>
      <c r="J246" t="s">
        <v>2170</v>
      </c>
    </row>
    <row r="247" spans="1:10">
      <c r="A247" t="s">
        <v>1563</v>
      </c>
      <c r="B247" t="s">
        <v>1566</v>
      </c>
      <c r="C247" t="s">
        <v>294</v>
      </c>
      <c r="D247" t="s">
        <v>1754</v>
      </c>
      <c r="E247" t="s">
        <v>1185</v>
      </c>
      <c r="F247" t="s">
        <v>1919</v>
      </c>
      <c r="G247" t="s">
        <v>623</v>
      </c>
      <c r="H247" t="s">
        <v>2084</v>
      </c>
      <c r="I247" t="s">
        <v>410</v>
      </c>
      <c r="J247" t="s">
        <v>2170</v>
      </c>
    </row>
    <row r="248" spans="1:10">
      <c r="A248" t="s">
        <v>1567</v>
      </c>
      <c r="B248" t="s">
        <v>1570</v>
      </c>
      <c r="C248" t="s">
        <v>294</v>
      </c>
      <c r="D248" t="s">
        <v>1755</v>
      </c>
      <c r="E248" t="s">
        <v>439</v>
      </c>
      <c r="F248" t="s">
        <v>1920</v>
      </c>
      <c r="G248" t="s">
        <v>1251</v>
      </c>
      <c r="H248" t="s">
        <v>2085</v>
      </c>
      <c r="I248" t="s">
        <v>1302</v>
      </c>
      <c r="J248" t="s">
        <v>2170</v>
      </c>
    </row>
    <row r="249" spans="1:10">
      <c r="A249" t="s">
        <v>1571</v>
      </c>
      <c r="B249" t="s">
        <v>1570</v>
      </c>
      <c r="C249" t="s">
        <v>294</v>
      </c>
      <c r="D249" t="s">
        <v>1756</v>
      </c>
      <c r="E249" t="s">
        <v>439</v>
      </c>
      <c r="F249" t="s">
        <v>1921</v>
      </c>
      <c r="G249" t="s">
        <v>1251</v>
      </c>
      <c r="H249" t="s">
        <v>2086</v>
      </c>
      <c r="I249" t="s">
        <v>1302</v>
      </c>
      <c r="J249" t="s">
        <v>2170</v>
      </c>
    </row>
    <row r="250" spans="1:10">
      <c r="A250" t="s">
        <v>1574</v>
      </c>
      <c r="B250" t="s">
        <v>1577</v>
      </c>
      <c r="C250" t="s">
        <v>294</v>
      </c>
      <c r="D250" t="s">
        <v>1757</v>
      </c>
      <c r="E250" t="s">
        <v>435</v>
      </c>
      <c r="F250" t="s">
        <v>1922</v>
      </c>
      <c r="G250" t="s">
        <v>312</v>
      </c>
      <c r="H250" t="s">
        <v>2087</v>
      </c>
      <c r="I250" t="s">
        <v>1285</v>
      </c>
      <c r="J250" t="s">
        <v>2170</v>
      </c>
    </row>
    <row r="251" spans="1:10">
      <c r="A251" t="s">
        <v>1578</v>
      </c>
      <c r="B251" t="s">
        <v>1545</v>
      </c>
      <c r="C251" t="s">
        <v>294</v>
      </c>
      <c r="D251" t="s">
        <v>1758</v>
      </c>
      <c r="E251" t="s">
        <v>338</v>
      </c>
      <c r="F251" t="s">
        <v>1923</v>
      </c>
      <c r="G251" t="s">
        <v>1869</v>
      </c>
      <c r="H251" t="s">
        <v>2088</v>
      </c>
      <c r="I251" t="s">
        <v>1582</v>
      </c>
      <c r="J251" t="s">
        <v>2170</v>
      </c>
    </row>
    <row r="252" spans="1:10">
      <c r="A252" t="s">
        <v>1580</v>
      </c>
      <c r="B252" t="s">
        <v>1584</v>
      </c>
      <c r="C252" t="s">
        <v>294</v>
      </c>
      <c r="D252" t="s">
        <v>1759</v>
      </c>
      <c r="E252" t="s">
        <v>348</v>
      </c>
      <c r="F252" t="s">
        <v>1924</v>
      </c>
      <c r="G252" t="s">
        <v>1582</v>
      </c>
      <c r="H252" t="s">
        <v>2089</v>
      </c>
      <c r="I252" t="s">
        <v>416</v>
      </c>
      <c r="J252" t="s">
        <v>2170</v>
      </c>
    </row>
    <row r="253" spans="1:10">
      <c r="A253" t="s">
        <v>1585</v>
      </c>
      <c r="B253" t="s">
        <v>1587</v>
      </c>
      <c r="C253" t="s">
        <v>294</v>
      </c>
      <c r="D253" t="s">
        <v>1760</v>
      </c>
      <c r="E253" t="s">
        <v>1164</v>
      </c>
      <c r="F253" t="s">
        <v>1925</v>
      </c>
      <c r="G253" t="s">
        <v>1185</v>
      </c>
      <c r="H253" t="s">
        <v>2091</v>
      </c>
      <c r="I253" t="s">
        <v>1977</v>
      </c>
      <c r="J253" t="s">
        <v>2170</v>
      </c>
    </row>
    <row r="254" spans="1:10">
      <c r="A254" t="s">
        <v>1588</v>
      </c>
      <c r="B254" t="s">
        <v>1590</v>
      </c>
      <c r="C254" t="s">
        <v>294</v>
      </c>
      <c r="D254" t="s">
        <v>1761</v>
      </c>
      <c r="E254" t="s">
        <v>1166</v>
      </c>
      <c r="F254" t="s">
        <v>1926</v>
      </c>
      <c r="G254" t="s">
        <v>1246</v>
      </c>
      <c r="H254" t="s">
        <v>2092</v>
      </c>
      <c r="I254" t="s">
        <v>1134</v>
      </c>
      <c r="J254" t="s">
        <v>2170</v>
      </c>
    </row>
    <row r="255" spans="1:10">
      <c r="A255" t="s">
        <v>1591</v>
      </c>
      <c r="B255" t="s">
        <v>1594</v>
      </c>
      <c r="C255" t="s">
        <v>294</v>
      </c>
      <c r="D255" t="s">
        <v>1762</v>
      </c>
      <c r="E255" t="s">
        <v>1763</v>
      </c>
      <c r="F255" t="s">
        <v>1927</v>
      </c>
      <c r="G255" t="s">
        <v>1928</v>
      </c>
      <c r="H255" t="s">
        <v>2093</v>
      </c>
      <c r="I255" t="s">
        <v>1140</v>
      </c>
      <c r="J255" t="s">
        <v>2170</v>
      </c>
    </row>
    <row r="256" spans="1:10">
      <c r="A256" t="s">
        <v>1595</v>
      </c>
      <c r="B256" t="s">
        <v>1598</v>
      </c>
      <c r="C256" t="s">
        <v>294</v>
      </c>
      <c r="D256" t="s">
        <v>1764</v>
      </c>
      <c r="E256" t="s">
        <v>1765</v>
      </c>
      <c r="F256" t="s">
        <v>1929</v>
      </c>
      <c r="G256" t="s">
        <v>1166</v>
      </c>
      <c r="H256" t="s">
        <v>2095</v>
      </c>
      <c r="I256" t="s">
        <v>2096</v>
      </c>
      <c r="J256" t="s">
        <v>2170</v>
      </c>
    </row>
    <row r="257" spans="1:10">
      <c r="A257" t="s">
        <v>1600</v>
      </c>
      <c r="B257" t="s">
        <v>1603</v>
      </c>
      <c r="C257" t="s">
        <v>294</v>
      </c>
      <c r="D257" t="s">
        <v>1766</v>
      </c>
      <c r="E257" t="s">
        <v>1735</v>
      </c>
      <c r="F257" t="s">
        <v>1930</v>
      </c>
      <c r="G257" t="s">
        <v>430</v>
      </c>
      <c r="H257" t="s">
        <v>2097</v>
      </c>
      <c r="I257" t="s">
        <v>2099</v>
      </c>
      <c r="J257" t="s">
        <v>2170</v>
      </c>
    </row>
    <row r="258" spans="1:10">
      <c r="A258" t="s">
        <v>1604</v>
      </c>
      <c r="B258" t="s">
        <v>1607</v>
      </c>
      <c r="C258" t="s">
        <v>294</v>
      </c>
      <c r="D258" t="s">
        <v>1767</v>
      </c>
      <c r="E258" t="s">
        <v>1162</v>
      </c>
      <c r="F258" t="s">
        <v>1931</v>
      </c>
      <c r="G258" t="s">
        <v>1901</v>
      </c>
      <c r="H258" t="s">
        <v>2100</v>
      </c>
      <c r="I258" t="s">
        <v>2098</v>
      </c>
      <c r="J258" t="s">
        <v>2170</v>
      </c>
    </row>
    <row r="259" spans="1:10">
      <c r="A259" t="s">
        <v>1608</v>
      </c>
      <c r="B259" t="s">
        <v>1587</v>
      </c>
      <c r="C259" t="s">
        <v>294</v>
      </c>
      <c r="D259" t="s">
        <v>1768</v>
      </c>
      <c r="E259" t="s">
        <v>1164</v>
      </c>
      <c r="F259" t="s">
        <v>1932</v>
      </c>
      <c r="G259" t="s">
        <v>1185</v>
      </c>
      <c r="H259" t="s">
        <v>2101</v>
      </c>
      <c r="I259" t="s">
        <v>1977</v>
      </c>
      <c r="J259" t="s">
        <v>2170</v>
      </c>
    </row>
    <row r="260" spans="1:10">
      <c r="A260" t="s">
        <v>1610</v>
      </c>
      <c r="B260" t="s">
        <v>1612</v>
      </c>
      <c r="C260" t="s">
        <v>294</v>
      </c>
      <c r="D260" t="s">
        <v>1769</v>
      </c>
      <c r="E260" t="s">
        <v>432</v>
      </c>
      <c r="F260" t="s">
        <v>1933</v>
      </c>
      <c r="G260" t="s">
        <v>1249</v>
      </c>
      <c r="H260" t="s">
        <v>2102</v>
      </c>
      <c r="I260" t="s">
        <v>2011</v>
      </c>
      <c r="J260" t="s">
        <v>2170</v>
      </c>
    </row>
    <row r="261" spans="1:10">
      <c r="A261" t="s">
        <v>1613</v>
      </c>
      <c r="B261" t="s">
        <v>1616</v>
      </c>
      <c r="C261" t="s">
        <v>294</v>
      </c>
      <c r="D261" t="s">
        <v>1770</v>
      </c>
      <c r="E261" t="s">
        <v>1162</v>
      </c>
      <c r="F261" t="s">
        <v>1934</v>
      </c>
      <c r="G261" t="s">
        <v>1241</v>
      </c>
      <c r="H261" t="s">
        <v>2103</v>
      </c>
      <c r="I261" t="s">
        <v>2065</v>
      </c>
      <c r="J261" t="s">
        <v>2170</v>
      </c>
    </row>
    <row r="262" spans="1:10">
      <c r="A262" t="s">
        <v>1617</v>
      </c>
      <c r="B262" t="s">
        <v>1619</v>
      </c>
      <c r="C262" t="s">
        <v>294</v>
      </c>
      <c r="D262" t="s">
        <v>1771</v>
      </c>
      <c r="E262" t="s">
        <v>1735</v>
      </c>
      <c r="F262" t="s">
        <v>1935</v>
      </c>
      <c r="G262" t="s">
        <v>430</v>
      </c>
      <c r="H262" t="s">
        <v>2104</v>
      </c>
      <c r="I262" t="s">
        <v>2099</v>
      </c>
      <c r="J262" t="s">
        <v>2170</v>
      </c>
    </row>
    <row r="263" spans="1:10">
      <c r="A263" t="s">
        <v>1620</v>
      </c>
      <c r="B263" t="s">
        <v>1623</v>
      </c>
      <c r="C263" t="s">
        <v>294</v>
      </c>
      <c r="D263" t="s">
        <v>1772</v>
      </c>
      <c r="E263" t="s">
        <v>1599</v>
      </c>
      <c r="F263" t="s">
        <v>1936</v>
      </c>
      <c r="G263" t="s">
        <v>1928</v>
      </c>
      <c r="H263" t="s">
        <v>2105</v>
      </c>
      <c r="I263" t="s">
        <v>1140</v>
      </c>
      <c r="J263" t="s">
        <v>2170</v>
      </c>
    </row>
    <row r="264" spans="1:10">
      <c r="A264" t="s">
        <v>1624</v>
      </c>
      <c r="B264" t="s">
        <v>1607</v>
      </c>
      <c r="C264" t="s">
        <v>294</v>
      </c>
      <c r="D264" t="s">
        <v>1773</v>
      </c>
      <c r="E264" t="s">
        <v>1162</v>
      </c>
      <c r="F264" t="s">
        <v>1937</v>
      </c>
      <c r="G264" t="s">
        <v>1901</v>
      </c>
      <c r="H264" t="s">
        <v>2106</v>
      </c>
      <c r="I264" t="s">
        <v>2098</v>
      </c>
      <c r="J264" t="s">
        <v>2170</v>
      </c>
    </row>
    <row r="265" spans="1:10">
      <c r="A265" t="s">
        <v>1626</v>
      </c>
      <c r="B265" t="s">
        <v>1629</v>
      </c>
      <c r="C265" t="s">
        <v>294</v>
      </c>
      <c r="D265" t="s">
        <v>1774</v>
      </c>
      <c r="E265" t="s">
        <v>1164</v>
      </c>
      <c r="F265" t="s">
        <v>1938</v>
      </c>
      <c r="G265" t="s">
        <v>1939</v>
      </c>
      <c r="H265" t="s">
        <v>2107</v>
      </c>
      <c r="I265" t="s">
        <v>1196</v>
      </c>
      <c r="J265" t="s">
        <v>2170</v>
      </c>
    </row>
    <row r="266" spans="1:10">
      <c r="A266" t="s">
        <v>1630</v>
      </c>
      <c r="B266" t="s">
        <v>1629</v>
      </c>
      <c r="C266" t="s">
        <v>294</v>
      </c>
      <c r="D266" t="s">
        <v>1775</v>
      </c>
      <c r="E266" t="s">
        <v>1164</v>
      </c>
      <c r="F266" t="s">
        <v>1940</v>
      </c>
      <c r="G266" t="s">
        <v>1939</v>
      </c>
      <c r="H266" t="s">
        <v>2108</v>
      </c>
      <c r="I266" t="s">
        <v>1196</v>
      </c>
      <c r="J266" t="s">
        <v>2170</v>
      </c>
    </row>
    <row r="267" spans="1:10">
      <c r="A267" t="s">
        <v>1632</v>
      </c>
      <c r="B267" t="s">
        <v>1635</v>
      </c>
      <c r="C267" t="s">
        <v>294</v>
      </c>
      <c r="D267" t="s">
        <v>1776</v>
      </c>
      <c r="E267" t="s">
        <v>1166</v>
      </c>
      <c r="F267" t="s">
        <v>1941</v>
      </c>
      <c r="G267" t="s">
        <v>1246</v>
      </c>
      <c r="H267" t="s">
        <v>2109</v>
      </c>
      <c r="I267" t="s">
        <v>1134</v>
      </c>
      <c r="J267" t="s">
        <v>2170</v>
      </c>
    </row>
    <row r="268" spans="1:10">
      <c r="A268" t="s">
        <v>1636</v>
      </c>
      <c r="B268" t="s">
        <v>1639</v>
      </c>
      <c r="C268" t="s">
        <v>294</v>
      </c>
      <c r="D268" t="s">
        <v>1777</v>
      </c>
      <c r="E268" t="s">
        <v>1161</v>
      </c>
      <c r="F268" t="s">
        <v>1942</v>
      </c>
      <c r="G268" t="s">
        <v>1848</v>
      </c>
      <c r="H268" t="s">
        <v>2110</v>
      </c>
      <c r="I268" t="s">
        <v>513</v>
      </c>
      <c r="J268" t="s">
        <v>2170</v>
      </c>
    </row>
    <row r="269" spans="1:10">
      <c r="A269" t="s">
        <v>1640</v>
      </c>
      <c r="B269" t="s">
        <v>1643</v>
      </c>
      <c r="C269" t="s">
        <v>294</v>
      </c>
      <c r="D269" t="s">
        <v>1778</v>
      </c>
      <c r="E269" t="s">
        <v>1138</v>
      </c>
      <c r="F269" t="s">
        <v>1943</v>
      </c>
      <c r="G269" t="s">
        <v>302</v>
      </c>
      <c r="H269" t="s">
        <v>2111</v>
      </c>
      <c r="I269" t="s">
        <v>324</v>
      </c>
      <c r="J269" t="s">
        <v>2170</v>
      </c>
    </row>
    <row r="270" spans="1:10">
      <c r="A270" t="s">
        <v>1644</v>
      </c>
      <c r="B270" t="s">
        <v>1647</v>
      </c>
      <c r="C270" t="s">
        <v>294</v>
      </c>
      <c r="D270" t="s">
        <v>1779</v>
      </c>
      <c r="E270" t="s">
        <v>1162</v>
      </c>
      <c r="F270" t="s">
        <v>1944</v>
      </c>
      <c r="G270" t="s">
        <v>1901</v>
      </c>
      <c r="H270" t="s">
        <v>2112</v>
      </c>
      <c r="I270" t="s">
        <v>2098</v>
      </c>
      <c r="J270" t="s">
        <v>2170</v>
      </c>
    </row>
    <row r="271" spans="1:10">
      <c r="A271" t="s">
        <v>1648</v>
      </c>
      <c r="B271" t="s">
        <v>1647</v>
      </c>
      <c r="C271" t="s">
        <v>294</v>
      </c>
      <c r="D271" t="s">
        <v>1780</v>
      </c>
      <c r="E271" t="s">
        <v>1162</v>
      </c>
      <c r="F271" t="s">
        <v>1945</v>
      </c>
      <c r="G271" t="s">
        <v>1901</v>
      </c>
      <c r="H271" t="s">
        <v>2113</v>
      </c>
      <c r="I271" t="s">
        <v>2098</v>
      </c>
      <c r="J271" t="s">
        <v>2170</v>
      </c>
    </row>
    <row r="272" spans="1:10">
      <c r="A272" t="s">
        <v>1650</v>
      </c>
      <c r="B272" t="s">
        <v>1653</v>
      </c>
      <c r="C272" t="s">
        <v>294</v>
      </c>
      <c r="D272" t="s">
        <v>1781</v>
      </c>
      <c r="E272" t="s">
        <v>1166</v>
      </c>
      <c r="F272" t="s">
        <v>1946</v>
      </c>
      <c r="G272" t="s">
        <v>1246</v>
      </c>
      <c r="H272" t="s">
        <v>2114</v>
      </c>
      <c r="I272" t="s">
        <v>1977</v>
      </c>
      <c r="J272" t="s">
        <v>2170</v>
      </c>
    </row>
    <row r="273" spans="1:10">
      <c r="A273" t="s">
        <v>1654</v>
      </c>
      <c r="B273" t="s">
        <v>1653</v>
      </c>
      <c r="C273" t="s">
        <v>294</v>
      </c>
      <c r="D273" t="s">
        <v>1782</v>
      </c>
      <c r="E273" t="s">
        <v>1166</v>
      </c>
      <c r="F273" t="s">
        <v>1947</v>
      </c>
      <c r="G273" t="s">
        <v>1246</v>
      </c>
      <c r="H273" t="s">
        <v>2115</v>
      </c>
      <c r="I273" t="s">
        <v>1977</v>
      </c>
      <c r="J273" t="s">
        <v>2170</v>
      </c>
    </row>
    <row r="274" spans="1:10">
      <c r="A274" t="s">
        <v>1656</v>
      </c>
      <c r="B274" t="s">
        <v>1659</v>
      </c>
      <c r="C274" t="s">
        <v>294</v>
      </c>
      <c r="D274" t="s">
        <v>1783</v>
      </c>
      <c r="E274" t="s">
        <v>1161</v>
      </c>
      <c r="F274" t="s">
        <v>1948</v>
      </c>
      <c r="G274" t="s">
        <v>342</v>
      </c>
      <c r="H274" t="s">
        <v>2116</v>
      </c>
      <c r="I274" t="s">
        <v>1326</v>
      </c>
      <c r="J274" t="s">
        <v>2170</v>
      </c>
    </row>
    <row r="275" spans="1:10">
      <c r="A275" t="s">
        <v>1660</v>
      </c>
      <c r="B275" t="s">
        <v>1663</v>
      </c>
      <c r="C275" t="s">
        <v>294</v>
      </c>
      <c r="D275" t="s">
        <v>1784</v>
      </c>
      <c r="E275" t="s">
        <v>1138</v>
      </c>
      <c r="F275" t="s">
        <v>1949</v>
      </c>
      <c r="G275" t="s">
        <v>1243</v>
      </c>
      <c r="H275" t="s">
        <v>2117</v>
      </c>
      <c r="I275" t="s">
        <v>2038</v>
      </c>
      <c r="J275" t="s">
        <v>2170</v>
      </c>
    </row>
    <row r="276" spans="1:10">
      <c r="A276" t="s">
        <v>1664</v>
      </c>
      <c r="B276" t="s">
        <v>1667</v>
      </c>
      <c r="C276" t="s">
        <v>294</v>
      </c>
      <c r="D276" t="s">
        <v>1785</v>
      </c>
      <c r="E276" t="s">
        <v>1599</v>
      </c>
      <c r="F276" t="s">
        <v>1950</v>
      </c>
      <c r="G276" t="s">
        <v>437</v>
      </c>
      <c r="H276" t="s">
        <v>2118</v>
      </c>
      <c r="I276" t="s">
        <v>1244</v>
      </c>
      <c r="J276" t="s">
        <v>2170</v>
      </c>
    </row>
    <row r="277" spans="1:10">
      <c r="A277" t="s">
        <v>1668</v>
      </c>
      <c r="B277" t="s">
        <v>1671</v>
      </c>
      <c r="C277" t="s">
        <v>294</v>
      </c>
      <c r="D277" t="s">
        <v>1786</v>
      </c>
      <c r="E277" t="s">
        <v>1164</v>
      </c>
      <c r="F277" t="s">
        <v>1951</v>
      </c>
      <c r="G277" t="s">
        <v>1244</v>
      </c>
      <c r="H277" t="s">
        <v>2119</v>
      </c>
      <c r="I277" t="s">
        <v>2094</v>
      </c>
      <c r="J277" t="s">
        <v>2170</v>
      </c>
    </row>
    <row r="278" spans="1:10">
      <c r="A278" t="s">
        <v>1672</v>
      </c>
      <c r="B278" t="s">
        <v>1674</v>
      </c>
      <c r="C278" t="s">
        <v>294</v>
      </c>
      <c r="D278" t="s">
        <v>1787</v>
      </c>
      <c r="E278" t="s">
        <v>1164</v>
      </c>
      <c r="F278" t="s">
        <v>1952</v>
      </c>
      <c r="G278" t="s">
        <v>1244</v>
      </c>
      <c r="H278" t="s">
        <v>2120</v>
      </c>
      <c r="I278" t="s">
        <v>2094</v>
      </c>
      <c r="J278" t="s">
        <v>2170</v>
      </c>
    </row>
    <row r="279" spans="1:10">
      <c r="A279" t="s">
        <v>1675</v>
      </c>
      <c r="B279" t="s">
        <v>1678</v>
      </c>
      <c r="C279" t="s">
        <v>294</v>
      </c>
      <c r="D279" t="s">
        <v>1788</v>
      </c>
      <c r="E279" t="s">
        <v>432</v>
      </c>
      <c r="F279" t="s">
        <v>1953</v>
      </c>
      <c r="G279" t="s">
        <v>1249</v>
      </c>
      <c r="H279" t="s">
        <v>2121</v>
      </c>
      <c r="I279" t="s">
        <v>1240</v>
      </c>
      <c r="J279" t="s">
        <v>2170</v>
      </c>
    </row>
    <row r="280" spans="1:10">
      <c r="A280" t="s">
        <v>1679</v>
      </c>
      <c r="B280" t="s">
        <v>1681</v>
      </c>
      <c r="C280" t="s">
        <v>294</v>
      </c>
      <c r="D280" t="s">
        <v>1789</v>
      </c>
      <c r="E280" t="s">
        <v>430</v>
      </c>
      <c r="F280" t="s">
        <v>1954</v>
      </c>
      <c r="G280" t="s">
        <v>1243</v>
      </c>
      <c r="H280" t="s">
        <v>2122</v>
      </c>
      <c r="I280" t="s">
        <v>1328</v>
      </c>
      <c r="J280" t="s">
        <v>2170</v>
      </c>
    </row>
    <row r="281" spans="1:10">
      <c r="A281" t="s">
        <v>1682</v>
      </c>
      <c r="B281" t="s">
        <v>1685</v>
      </c>
      <c r="C281" t="s">
        <v>294</v>
      </c>
      <c r="D281" t="s">
        <v>1790</v>
      </c>
      <c r="E281" t="s">
        <v>437</v>
      </c>
      <c r="F281" t="s">
        <v>1955</v>
      </c>
      <c r="G281" t="s">
        <v>314</v>
      </c>
      <c r="H281" t="s">
        <v>2123</v>
      </c>
      <c r="I281" t="s">
        <v>536</v>
      </c>
      <c r="J281" t="s">
        <v>2170</v>
      </c>
    </row>
    <row r="282" spans="1:10">
      <c r="A282" t="s">
        <v>1686</v>
      </c>
      <c r="B282" t="s">
        <v>1689</v>
      </c>
      <c r="C282" t="s">
        <v>294</v>
      </c>
      <c r="D282" t="s">
        <v>1791</v>
      </c>
      <c r="E282" t="s">
        <v>437</v>
      </c>
      <c r="F282" t="s">
        <v>1956</v>
      </c>
      <c r="G282" t="s">
        <v>1808</v>
      </c>
      <c r="H282" t="s">
        <v>2124</v>
      </c>
      <c r="I282" t="s">
        <v>2014</v>
      </c>
      <c r="J282" t="s">
        <v>2170</v>
      </c>
    </row>
    <row r="283" spans="1:10">
      <c r="A283" t="s">
        <v>1690</v>
      </c>
      <c r="B283" t="s">
        <v>1693</v>
      </c>
      <c r="C283" t="s">
        <v>294</v>
      </c>
      <c r="D283" t="s">
        <v>1792</v>
      </c>
      <c r="E283" t="s">
        <v>1140</v>
      </c>
      <c r="F283" t="s">
        <v>1957</v>
      </c>
      <c r="G283" t="s">
        <v>1243</v>
      </c>
      <c r="H283" t="s">
        <v>2125</v>
      </c>
      <c r="I283" t="s">
        <v>1328</v>
      </c>
      <c r="J283" t="s">
        <v>2170</v>
      </c>
    </row>
    <row r="284" spans="1:10">
      <c r="A284" t="s">
        <v>1694</v>
      </c>
      <c r="B284" t="s">
        <v>1697</v>
      </c>
      <c r="C284" t="s">
        <v>294</v>
      </c>
      <c r="D284" t="s">
        <v>1793</v>
      </c>
      <c r="E284" t="s">
        <v>1140</v>
      </c>
      <c r="F284" t="s">
        <v>1958</v>
      </c>
      <c r="G284" t="s">
        <v>1134</v>
      </c>
      <c r="H284" t="s">
        <v>2126</v>
      </c>
      <c r="I284" t="s">
        <v>1328</v>
      </c>
      <c r="J284" t="s">
        <v>2170</v>
      </c>
    </row>
    <row r="285" spans="1:10">
      <c r="A285" t="s">
        <v>1698</v>
      </c>
      <c r="B285" t="s">
        <v>1701</v>
      </c>
      <c r="C285" t="s">
        <v>294</v>
      </c>
      <c r="D285" t="s">
        <v>1794</v>
      </c>
      <c r="E285" t="s">
        <v>458</v>
      </c>
      <c r="F285" t="s">
        <v>1959</v>
      </c>
      <c r="G285" t="s">
        <v>314</v>
      </c>
      <c r="H285" t="s">
        <v>2127</v>
      </c>
      <c r="I285" t="s">
        <v>536</v>
      </c>
      <c r="J285" t="s">
        <v>2170</v>
      </c>
    </row>
    <row r="286" spans="1:10">
      <c r="A286" t="s">
        <v>1702</v>
      </c>
      <c r="B286" t="s">
        <v>1706</v>
      </c>
      <c r="C286" t="s">
        <v>294</v>
      </c>
      <c r="D286" t="s">
        <v>1795</v>
      </c>
      <c r="E286" t="s">
        <v>300</v>
      </c>
      <c r="F286" t="s">
        <v>1960</v>
      </c>
      <c r="G286" t="s">
        <v>1218</v>
      </c>
      <c r="H286" t="s">
        <v>2128</v>
      </c>
      <c r="I286" t="s">
        <v>750</v>
      </c>
      <c r="J286" t="s">
        <v>2170</v>
      </c>
    </row>
    <row r="287" spans="1:10">
      <c r="A287" t="s">
        <v>1707</v>
      </c>
      <c r="B287" t="s">
        <v>349</v>
      </c>
      <c r="C287" t="s">
        <v>294</v>
      </c>
      <c r="D287" t="s">
        <v>1796</v>
      </c>
      <c r="E287" t="s">
        <v>350</v>
      </c>
      <c r="F287" t="s">
        <v>1961</v>
      </c>
      <c r="G287" t="s">
        <v>346</v>
      </c>
      <c r="H287" t="s">
        <v>2129</v>
      </c>
      <c r="I287" t="s">
        <v>1184</v>
      </c>
      <c r="J287" t="s">
        <v>2170</v>
      </c>
    </row>
    <row r="288" spans="1:10">
      <c r="A288" t="s">
        <v>1709</v>
      </c>
      <c r="B288" t="s">
        <v>1712</v>
      </c>
      <c r="C288" t="s">
        <v>294</v>
      </c>
      <c r="D288" t="s">
        <v>1797</v>
      </c>
      <c r="E288" t="s">
        <v>326</v>
      </c>
      <c r="F288" t="s">
        <v>1962</v>
      </c>
      <c r="G288" t="s">
        <v>1207</v>
      </c>
      <c r="H288" t="s">
        <v>2130</v>
      </c>
      <c r="I288" t="s">
        <v>1298</v>
      </c>
      <c r="J288" t="s">
        <v>2170</v>
      </c>
    </row>
    <row r="289" spans="1:10">
      <c r="A289" t="s">
        <v>1713</v>
      </c>
      <c r="B289" t="s">
        <v>1716</v>
      </c>
      <c r="C289" t="s">
        <v>294</v>
      </c>
      <c r="D289" t="s">
        <v>1798</v>
      </c>
      <c r="E289" t="s">
        <v>1184</v>
      </c>
      <c r="F289" t="s">
        <v>1963</v>
      </c>
      <c r="G289" t="s">
        <v>1217</v>
      </c>
      <c r="H289" t="s">
        <v>2131</v>
      </c>
      <c r="I289" t="s">
        <v>714</v>
      </c>
      <c r="J289" t="s">
        <v>2170</v>
      </c>
    </row>
    <row r="290" spans="1:10">
      <c r="A290" t="s">
        <v>115</v>
      </c>
      <c r="B290" t="s">
        <v>1720</v>
      </c>
      <c r="C290" t="s">
        <v>294</v>
      </c>
      <c r="D290" t="s">
        <v>1799</v>
      </c>
      <c r="E290" t="s">
        <v>425</v>
      </c>
      <c r="F290" t="s">
        <v>1965</v>
      </c>
      <c r="G290" t="s">
        <v>714</v>
      </c>
      <c r="H290" t="s">
        <v>2133</v>
      </c>
      <c r="I290" t="s">
        <v>605</v>
      </c>
      <c r="J290" t="s">
        <v>2170</v>
      </c>
    </row>
    <row r="291" spans="1:10">
      <c r="A291" t="s">
        <v>1722</v>
      </c>
      <c r="B291" t="s">
        <v>1725</v>
      </c>
      <c r="C291" t="s">
        <v>294</v>
      </c>
      <c r="D291" t="s">
        <v>1800</v>
      </c>
      <c r="E291" t="s">
        <v>410</v>
      </c>
      <c r="F291" t="s">
        <v>1966</v>
      </c>
      <c r="G291" t="s">
        <v>1270</v>
      </c>
      <c r="H291" t="s">
        <v>2134</v>
      </c>
      <c r="I291" t="s">
        <v>685</v>
      </c>
      <c r="J291" t="s">
        <v>2170</v>
      </c>
    </row>
    <row r="292" spans="1:10">
      <c r="A292" t="s">
        <v>1726</v>
      </c>
      <c r="B292" t="s">
        <v>1729</v>
      </c>
      <c r="C292" t="s">
        <v>294</v>
      </c>
      <c r="D292" t="s">
        <v>1801</v>
      </c>
      <c r="E292" t="s">
        <v>464</v>
      </c>
      <c r="F292" t="s">
        <v>1968</v>
      </c>
      <c r="G292" t="s">
        <v>1582</v>
      </c>
      <c r="H292" t="s">
        <v>2136</v>
      </c>
      <c r="I292" t="s">
        <v>1997</v>
      </c>
      <c r="J292" t="s">
        <v>2170</v>
      </c>
    </row>
  </sheetData>
  <phoneticPr fontId="7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68FC5F-C256-40A1-B100-FA175C73529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12</vt:i4>
      </vt:variant>
    </vt:vector>
  </HeadingPairs>
  <TitlesOfParts>
    <vt:vector size="25" baseType="lpstr">
      <vt:lpstr>マクロの処理内容</vt:lpstr>
      <vt:lpstr>ログ</vt:lpstr>
      <vt:lpstr>変更履歴</vt:lpstr>
      <vt:lpstr>設定</vt:lpstr>
      <vt:lpstr>メニュー</vt:lpstr>
      <vt:lpstr>オンサイト</vt:lpstr>
      <vt:lpstr>センドバック</vt:lpstr>
      <vt:lpstr>Nパッケージ</vt:lpstr>
      <vt:lpstr>記入事項</vt:lpstr>
      <vt:lpstr>Sheet1</vt:lpstr>
      <vt:lpstr>メール（月報）</vt:lpstr>
      <vt:lpstr>価格表 (卸価格）</vt:lpstr>
      <vt:lpstr>価格表（セ価格）</vt:lpstr>
      <vt:lpstr>Nパッケージ!Print_Area</vt:lpstr>
      <vt:lpstr>センドバック!Print_Area</vt:lpstr>
      <vt:lpstr>マクロの処理内容!Print_Area</vt:lpstr>
      <vt:lpstr>'メール（月報）'!Print_Area</vt:lpstr>
      <vt:lpstr>メニュー!Print_Area</vt:lpstr>
      <vt:lpstr>ログ!Print_Area</vt:lpstr>
      <vt:lpstr>変更履歴!Print_Area</vt:lpstr>
      <vt:lpstr>Nパッケージ!Print_Titles</vt:lpstr>
      <vt:lpstr>センドバック!Print_Titles</vt:lpstr>
      <vt:lpstr>オンサイト</vt:lpstr>
      <vt:lpstr>Nパッケージ!センドバック</vt:lpstr>
      <vt:lpstr>センドバック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HIRANO SHOJI (平野 翔士)</dc:creator>
  <cp:lastModifiedBy>HIRANO SHOJI (平野 翔士)</cp:lastModifiedBy>
  <dcterms:created xsi:type="dcterms:W3CDTF">2024-12-12T04:05:31Z</dcterms:created>
  <dcterms:modified xsi:type="dcterms:W3CDTF">2025-02-12T05:13:46Z</dcterms:modified>
</cp:coreProperties>
</file>